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attuto\Desktop\malenia\supplementary_files\"/>
    </mc:Choice>
  </mc:AlternateContent>
  <xr:revisionPtr revIDLastSave="0" documentId="13_ncr:1_{C3C6BC36-1C5D-4713-A655-7AD982C649B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9" i="41" l="1"/>
  <c r="J789" i="41"/>
  <c r="J211" i="41"/>
  <c r="J549" i="41"/>
  <c r="J416" i="41"/>
  <c r="J578" i="41"/>
  <c r="J322" i="41"/>
  <c r="J654" i="41"/>
  <c r="J459" i="41"/>
  <c r="J872" i="41"/>
  <c r="J258" i="41"/>
  <c r="J590" i="41"/>
  <c r="J35" i="41"/>
  <c r="J581" i="41"/>
  <c r="J16" i="41"/>
  <c r="J860" i="41"/>
  <c r="J87" i="41"/>
  <c r="J862" i="41"/>
  <c r="J121" i="41"/>
  <c r="J635" i="41"/>
  <c r="J303" i="41"/>
  <c r="J685" i="41"/>
  <c r="J373" i="41"/>
  <c r="J631" i="41"/>
  <c r="J97" i="41"/>
  <c r="J944" i="41"/>
  <c r="J418" i="41"/>
  <c r="J842" i="41"/>
  <c r="J180" i="41"/>
  <c r="J941" i="41"/>
  <c r="J220" i="41"/>
  <c r="J504" i="41"/>
  <c r="J214" i="41"/>
  <c r="J797" i="41"/>
  <c r="J65" i="41"/>
  <c r="J815" i="41"/>
  <c r="J499" i="41"/>
  <c r="J768" i="41"/>
  <c r="J350" i="41"/>
  <c r="J598" i="41"/>
  <c r="J108" i="41"/>
  <c r="J805" i="41"/>
  <c r="J402" i="41"/>
  <c r="J647" i="41"/>
  <c r="J2" i="41"/>
  <c r="J851" i="41"/>
  <c r="J463" i="41"/>
  <c r="J613" i="41"/>
  <c r="J244" i="41"/>
  <c r="J716" i="41"/>
  <c r="J276" i="41"/>
  <c r="J725" i="41"/>
  <c r="J330" i="41"/>
  <c r="J991" i="41"/>
  <c r="J29" i="41"/>
  <c r="J925" i="41"/>
  <c r="J133" i="41"/>
  <c r="J639" i="41"/>
  <c r="J344" i="41"/>
  <c r="J801" i="41"/>
  <c r="J360" i="41"/>
  <c r="J840" i="41"/>
  <c r="J297" i="41"/>
  <c r="J703" i="41"/>
  <c r="J164" i="41"/>
  <c r="J931" i="41"/>
  <c r="J487" i="41"/>
  <c r="J884" i="41"/>
  <c r="J178" i="41"/>
  <c r="J746" i="41"/>
  <c r="J15" i="41"/>
  <c r="J619" i="41"/>
  <c r="J464" i="41"/>
  <c r="J976" i="41"/>
  <c r="J474" i="41"/>
  <c r="J745" i="41"/>
  <c r="J60" i="41"/>
  <c r="J740" i="41"/>
  <c r="J357" i="41"/>
  <c r="J513" i="41"/>
  <c r="J96" i="41"/>
  <c r="J838" i="41"/>
  <c r="J406" i="41"/>
  <c r="J825" i="41"/>
  <c r="J99" i="41"/>
  <c r="J758" i="41"/>
  <c r="J252" i="41"/>
  <c r="J756" i="41"/>
  <c r="J109" i="41"/>
  <c r="J817" i="41"/>
  <c r="J329" i="41"/>
  <c r="J962" i="41"/>
  <c r="J427" i="41"/>
  <c r="J969" i="41"/>
  <c r="J235" i="41"/>
  <c r="J529" i="41"/>
  <c r="J439" i="41"/>
  <c r="J641" i="41"/>
  <c r="J27" i="41"/>
  <c r="J975" i="41"/>
  <c r="J347" i="41"/>
  <c r="J935" i="41"/>
  <c r="J467" i="41"/>
  <c r="J505" i="41"/>
  <c r="J234" i="41"/>
  <c r="J987" i="41"/>
  <c r="J392" i="41"/>
  <c r="J732" i="41"/>
  <c r="J468" i="41"/>
  <c r="J596" i="41"/>
  <c r="J78" i="41"/>
  <c r="J915" i="41"/>
  <c r="J500" i="41"/>
  <c r="J570" i="41"/>
  <c r="J299" i="41"/>
  <c r="J870" i="41"/>
  <c r="J271" i="41"/>
  <c r="J937" i="41"/>
  <c r="J33" i="41"/>
  <c r="J728" i="41"/>
  <c r="J409" i="41"/>
  <c r="J772" i="41"/>
  <c r="J318" i="41"/>
  <c r="J599" i="41"/>
  <c r="J123" i="41"/>
  <c r="J556" i="41"/>
  <c r="J218" i="41"/>
  <c r="J671" i="41"/>
  <c r="J194" i="41"/>
  <c r="J722" i="41"/>
  <c r="J274" i="41"/>
  <c r="J868" i="41"/>
  <c r="J210" i="41"/>
  <c r="J594" i="41"/>
  <c r="J226" i="41"/>
  <c r="J843" i="41"/>
  <c r="J41" i="41"/>
  <c r="J600" i="41"/>
  <c r="J196" i="41"/>
  <c r="J674" i="41"/>
  <c r="J342" i="41"/>
  <c r="J713" i="41"/>
  <c r="J185" i="41"/>
  <c r="J506" i="41"/>
  <c r="J478" i="41"/>
  <c r="J938" i="41"/>
  <c r="J294" i="41"/>
  <c r="J955" i="41"/>
  <c r="J130" i="41"/>
  <c r="J866" i="41"/>
  <c r="J135" i="41"/>
  <c r="J724" i="41"/>
  <c r="J366" i="41"/>
  <c r="J849" i="41"/>
  <c r="J205" i="41"/>
  <c r="J576" i="41"/>
  <c r="J229" i="41"/>
  <c r="J663" i="41"/>
  <c r="J306" i="41"/>
  <c r="J922" i="41"/>
  <c r="J319" i="41"/>
  <c r="J891" i="41"/>
  <c r="J181" i="41"/>
  <c r="J880" i="41"/>
  <c r="J167" i="41"/>
  <c r="J646" i="41"/>
  <c r="J393" i="41"/>
  <c r="J995" i="41"/>
  <c r="J275" i="41"/>
  <c r="J963" i="41"/>
  <c r="J56" i="41"/>
  <c r="J894" i="41"/>
  <c r="J148" i="41"/>
  <c r="J795" i="41"/>
  <c r="J172" i="41"/>
  <c r="J558" i="41"/>
  <c r="J129" i="41"/>
  <c r="J879" i="41"/>
  <c r="J224" i="41"/>
  <c r="J542" i="41"/>
  <c r="J266" i="41"/>
  <c r="J929" i="41"/>
  <c r="J237" i="41"/>
  <c r="J723" i="41"/>
  <c r="J39" i="41"/>
  <c r="J577" i="41"/>
  <c r="J412" i="41"/>
  <c r="J850" i="41"/>
  <c r="J20" i="41"/>
  <c r="J919" i="41"/>
  <c r="J471" i="41"/>
  <c r="J949" i="41"/>
  <c r="J458" i="41"/>
  <c r="J864" i="41"/>
  <c r="J184" i="41"/>
  <c r="J957" i="41"/>
  <c r="J179" i="41"/>
  <c r="J978" i="41"/>
  <c r="J55" i="41"/>
  <c r="J883" i="41"/>
  <c r="J325" i="41"/>
  <c r="J964" i="41"/>
  <c r="J260" i="41"/>
  <c r="J827" i="41"/>
  <c r="J361" i="41"/>
  <c r="J966" i="41"/>
  <c r="J327" i="41"/>
  <c r="J644" i="41"/>
  <c r="J302" i="41"/>
  <c r="J998" i="41"/>
  <c r="J381" i="41"/>
  <c r="J967" i="41"/>
  <c r="J292" i="41"/>
  <c r="J920" i="41"/>
  <c r="J106" i="41"/>
  <c r="J958" i="41"/>
  <c r="J202" i="41"/>
  <c r="J560" i="41"/>
  <c r="J156" i="41"/>
  <c r="J950" i="41"/>
  <c r="J5" i="41"/>
  <c r="J565" i="41"/>
  <c r="J385" i="41"/>
  <c r="J822" i="41"/>
  <c r="J253" i="41"/>
  <c r="J686" i="41"/>
  <c r="J479" i="41"/>
  <c r="J681" i="41"/>
  <c r="J265" i="41"/>
  <c r="J512" i="41"/>
  <c r="J174" i="41"/>
  <c r="J885" i="41"/>
  <c r="J139" i="41"/>
  <c r="J824" i="41"/>
  <c r="J367" i="41"/>
  <c r="J996" i="41"/>
  <c r="J127" i="41"/>
  <c r="J747" i="41"/>
  <c r="J462" i="41"/>
  <c r="J633" i="41"/>
  <c r="J384" i="41"/>
  <c r="J977" i="41"/>
  <c r="J268" i="41"/>
  <c r="J664" i="41"/>
  <c r="J401" i="41"/>
  <c r="J898" i="41"/>
  <c r="J285" i="41"/>
  <c r="J762" i="41"/>
  <c r="J483" i="41"/>
  <c r="J591" i="41"/>
  <c r="J486" i="41"/>
  <c r="J814" i="41"/>
  <c r="J176" i="41"/>
  <c r="J750" i="41"/>
  <c r="J311" i="41"/>
  <c r="J932" i="41"/>
  <c r="J308" i="41"/>
  <c r="J1001" i="41"/>
  <c r="J117" i="41"/>
  <c r="J555" i="41"/>
  <c r="J63" i="41"/>
  <c r="J845" i="41"/>
  <c r="J59" i="41"/>
  <c r="J622" i="41"/>
  <c r="J425" i="41"/>
  <c r="J552" i="41"/>
  <c r="J171" i="41"/>
  <c r="J735" i="41"/>
  <c r="J223" i="41"/>
  <c r="J791" i="41"/>
  <c r="J192" i="41"/>
  <c r="J994" i="41"/>
  <c r="J248" i="41"/>
  <c r="J736" i="41"/>
  <c r="J150" i="41"/>
  <c r="J585" i="41"/>
  <c r="J8" i="41"/>
  <c r="J601" i="41"/>
  <c r="J4" i="41"/>
  <c r="J934" i="41"/>
  <c r="J408" i="41"/>
  <c r="J567" i="41"/>
  <c r="J370" i="41"/>
  <c r="J853" i="41"/>
  <c r="J377" i="41"/>
  <c r="J769" i="41"/>
  <c r="J380" i="41"/>
  <c r="J526" i="41"/>
  <c r="J69" i="41"/>
  <c r="J690" i="41"/>
  <c r="J349" i="41"/>
  <c r="J704" i="41"/>
  <c r="J356" i="41"/>
  <c r="J514" i="41"/>
  <c r="J484" i="41"/>
  <c r="J993" i="41"/>
  <c r="J146" i="41"/>
  <c r="J584" i="41"/>
  <c r="J343" i="41"/>
  <c r="J648" i="41"/>
  <c r="J310" i="41"/>
  <c r="J636" i="41"/>
  <c r="J283" i="41"/>
  <c r="J515" i="41"/>
  <c r="J332" i="41"/>
  <c r="J561" i="41"/>
  <c r="J293" i="41"/>
  <c r="J816" i="41"/>
  <c r="J496" i="41"/>
  <c r="J528" i="41"/>
  <c r="J317" i="41"/>
  <c r="J653" i="41"/>
  <c r="J442" i="41"/>
  <c r="J877" i="41"/>
  <c r="J469" i="41"/>
  <c r="J798" i="41"/>
  <c r="J163" i="41"/>
  <c r="J909" i="41"/>
  <c r="J435" i="41"/>
  <c r="J759" i="41"/>
  <c r="J405" i="41"/>
  <c r="J988" i="41"/>
  <c r="J64" i="41"/>
  <c r="J595" i="41"/>
  <c r="J137" i="41"/>
  <c r="J953" i="41"/>
  <c r="J424" i="41"/>
  <c r="J779" i="41"/>
  <c r="J291" i="41"/>
  <c r="J692" i="41"/>
  <c r="J73" i="41"/>
  <c r="J753" i="41"/>
  <c r="J334" i="41"/>
  <c r="J673" i="41"/>
  <c r="J346" i="41"/>
  <c r="J731" i="41"/>
  <c r="J193" i="41"/>
  <c r="J981" i="41"/>
  <c r="J227" i="41"/>
  <c r="J634" i="41"/>
  <c r="J282" i="41"/>
  <c r="J828" i="41"/>
  <c r="J335" i="41"/>
  <c r="J637" i="41"/>
  <c r="J115" i="41"/>
  <c r="J719" i="41"/>
  <c r="J209" i="41"/>
  <c r="J788" i="41"/>
  <c r="J233" i="41"/>
  <c r="J540" i="41"/>
  <c r="J32" i="41"/>
  <c r="J812" i="41"/>
  <c r="J245" i="41"/>
  <c r="J857" i="41"/>
  <c r="J228" i="41"/>
  <c r="J984" i="41"/>
  <c r="J447" i="41"/>
  <c r="J927" i="41"/>
  <c r="J339" i="41"/>
  <c r="J630" i="41"/>
  <c r="J116" i="41"/>
  <c r="J867" i="41"/>
  <c r="J374" i="41"/>
  <c r="J697" i="41"/>
  <c r="J6" i="41"/>
  <c r="J895" i="41"/>
  <c r="J24" i="41"/>
  <c r="J680" i="41"/>
  <c r="J341" i="41"/>
  <c r="J985" i="41"/>
  <c r="J422" i="41"/>
  <c r="J566" i="41"/>
  <c r="J98" i="41"/>
  <c r="J608" i="41"/>
  <c r="J221" i="41"/>
  <c r="J792" i="41"/>
  <c r="J498" i="41"/>
  <c r="J889" i="41"/>
  <c r="J25" i="41"/>
  <c r="J865" i="41"/>
  <c r="J51" i="41"/>
  <c r="J720" i="41"/>
  <c r="J22" i="41"/>
  <c r="J852" i="41"/>
  <c r="J230" i="41"/>
  <c r="J609" i="41"/>
  <c r="J433" i="41"/>
  <c r="J524" i="41"/>
  <c r="J481" i="41"/>
  <c r="J764" i="41"/>
  <c r="J431" i="41"/>
  <c r="J610" i="41"/>
  <c r="J375" i="41"/>
  <c r="J802" i="41"/>
  <c r="J353" i="41"/>
  <c r="J819" i="41"/>
  <c r="J71" i="41"/>
  <c r="J775" i="41"/>
  <c r="J362" i="41"/>
  <c r="J767" i="41"/>
  <c r="J50" i="41"/>
  <c r="J810" i="41"/>
  <c r="J42" i="41"/>
  <c r="J611" i="41"/>
  <c r="J490" i="41"/>
  <c r="J771" i="41"/>
  <c r="J247" i="41"/>
  <c r="J687" i="41"/>
  <c r="J321" i="41"/>
  <c r="J760" i="41"/>
  <c r="J152" i="41"/>
  <c r="J911" i="41"/>
  <c r="J395" i="41"/>
  <c r="J754" i="41"/>
  <c r="J455" i="41"/>
  <c r="J510" i="41"/>
  <c r="J376" i="41"/>
  <c r="J573" i="41"/>
  <c r="J501" i="41"/>
  <c r="J776" i="41"/>
  <c r="J225" i="41"/>
  <c r="J832" i="41"/>
  <c r="J103" i="41"/>
  <c r="J800" i="41"/>
  <c r="J91" i="41"/>
  <c r="J665" i="41"/>
  <c r="J147" i="41"/>
  <c r="J718" i="41"/>
  <c r="J263" i="41"/>
  <c r="J992" i="41"/>
  <c r="J363" i="41"/>
  <c r="J737" i="41"/>
  <c r="J348" i="41"/>
  <c r="J983" i="41"/>
  <c r="J136" i="41"/>
  <c r="J582" i="41"/>
  <c r="J28" i="41"/>
  <c r="J517" i="41"/>
  <c r="J45" i="41"/>
  <c r="J869" i="41"/>
  <c r="J67" i="41"/>
  <c r="J784" i="41"/>
  <c r="J158" i="41"/>
  <c r="J507" i="41"/>
  <c r="J62" i="41"/>
  <c r="J918" i="41"/>
  <c r="J296" i="41"/>
  <c r="J640" i="41"/>
  <c r="J365" i="41"/>
  <c r="J629" i="41"/>
  <c r="J426" i="41"/>
  <c r="J733" i="41"/>
  <c r="J143" i="41"/>
  <c r="J982" i="41"/>
  <c r="J238" i="41"/>
  <c r="J642" i="41"/>
  <c r="J141" i="41"/>
  <c r="J523" i="41"/>
  <c r="J149" i="41"/>
  <c r="J519" i="41"/>
  <c r="J450" i="41"/>
  <c r="J688" i="41"/>
  <c r="J175" i="41"/>
  <c r="J593" i="41"/>
  <c r="J191" i="41"/>
  <c r="J621" i="41"/>
  <c r="J446" i="41"/>
  <c r="J749" i="41"/>
  <c r="J324" i="41"/>
  <c r="J908" i="41"/>
  <c r="J200" i="41"/>
  <c r="J945" i="41"/>
  <c r="J107" i="41"/>
  <c r="J739" i="41"/>
  <c r="J145" i="41"/>
  <c r="J543" i="41"/>
  <c r="J378" i="41"/>
  <c r="J892" i="41"/>
  <c r="J47" i="41"/>
  <c r="J730" i="41"/>
  <c r="J284" i="41"/>
  <c r="J695" i="41"/>
  <c r="J295" i="41"/>
  <c r="J545" i="41"/>
  <c r="J131" i="41"/>
  <c r="J689" i="41"/>
  <c r="J232" i="41"/>
  <c r="J546" i="41"/>
  <c r="J257" i="41"/>
  <c r="J837" i="41"/>
  <c r="J74" i="41"/>
  <c r="J741" i="41"/>
  <c r="J307" i="41"/>
  <c r="J836" i="41"/>
  <c r="J104" i="41"/>
  <c r="J876" i="41"/>
  <c r="J110" i="41"/>
  <c r="J808" i="41"/>
  <c r="J456" i="41"/>
  <c r="J532" i="41"/>
  <c r="J286" i="41"/>
  <c r="J878" i="41"/>
  <c r="J437" i="41"/>
  <c r="J861" i="41"/>
  <c r="J340" i="41"/>
  <c r="J888" i="41"/>
  <c r="J57" i="41"/>
  <c r="J780" i="41"/>
  <c r="J414" i="41"/>
  <c r="J1000" i="41"/>
  <c r="J198" i="41"/>
  <c r="J574" i="41"/>
  <c r="J438" i="41"/>
  <c r="J886" i="41"/>
  <c r="J269" i="41"/>
  <c r="J854" i="41"/>
  <c r="J494" i="41"/>
  <c r="J729" i="41"/>
  <c r="J113" i="41"/>
  <c r="J972" i="41"/>
  <c r="J119" i="41"/>
  <c r="J588" i="41"/>
  <c r="J448" i="41"/>
  <c r="J748" i="41"/>
  <c r="J189" i="41"/>
  <c r="J887" i="41"/>
  <c r="J436" i="41"/>
  <c r="J666" i="41"/>
  <c r="J162" i="41"/>
  <c r="J896" i="41"/>
  <c r="J309" i="41"/>
  <c r="J684" i="41"/>
  <c r="J170" i="41"/>
  <c r="J924" i="41"/>
  <c r="J461" i="41"/>
  <c r="J781" i="41"/>
  <c r="J440" i="41"/>
  <c r="J910" i="41"/>
  <c r="J441" i="41"/>
  <c r="J539" i="41"/>
  <c r="J186" i="41"/>
  <c r="J826" i="41"/>
  <c r="J95" i="41"/>
  <c r="J712" i="41"/>
  <c r="J114" i="41"/>
  <c r="J763" i="41"/>
  <c r="J337" i="41"/>
  <c r="J785" i="41"/>
  <c r="J397" i="41"/>
  <c r="J968" i="41"/>
  <c r="J195" i="41"/>
  <c r="J803" i="41"/>
  <c r="J264" i="41"/>
  <c r="J544" i="41"/>
  <c r="J140" i="41"/>
  <c r="J615" i="41"/>
  <c r="J482" i="41"/>
  <c r="J592" i="41"/>
  <c r="J124" i="41"/>
  <c r="J575" i="41"/>
  <c r="J256" i="41"/>
  <c r="J942" i="41"/>
  <c r="J287" i="41"/>
  <c r="J900" i="41"/>
  <c r="J255" i="41"/>
  <c r="J557" i="41"/>
  <c r="J85" i="41"/>
  <c r="J856" i="41"/>
  <c r="J403" i="41"/>
  <c r="J959" i="41"/>
  <c r="J38" i="41"/>
  <c r="J531" i="41"/>
  <c r="J372" i="41"/>
  <c r="J899" i="41"/>
  <c r="J89" i="41"/>
  <c r="J714" i="41"/>
  <c r="J231" i="41"/>
  <c r="J834" i="41"/>
  <c r="J142" i="41"/>
  <c r="J627" i="41"/>
  <c r="J112" i="41"/>
  <c r="J706" i="41"/>
  <c r="J48" i="41"/>
  <c r="J511" i="41"/>
  <c r="J11" i="41"/>
  <c r="J587" i="41"/>
  <c r="J475" i="41"/>
  <c r="J990" i="41"/>
  <c r="J386" i="41"/>
  <c r="J604" i="41"/>
  <c r="J489" i="41"/>
  <c r="J752" i="41"/>
  <c r="J355" i="41"/>
  <c r="J603" i="41"/>
  <c r="J241" i="41"/>
  <c r="J913" i="41"/>
  <c r="J354" i="41"/>
  <c r="J904" i="41"/>
  <c r="J251" i="41"/>
  <c r="J693" i="41"/>
  <c r="J453" i="41"/>
  <c r="J682" i="41"/>
  <c r="J246" i="41"/>
  <c r="J614" i="41"/>
  <c r="J92" i="41"/>
  <c r="J742" i="41"/>
  <c r="J290" i="41"/>
  <c r="J956" i="41"/>
  <c r="J410" i="41"/>
  <c r="J818" i="41"/>
  <c r="J465" i="41"/>
  <c r="J786" i="41"/>
  <c r="J83" i="41"/>
  <c r="J675" i="41"/>
  <c r="J444" i="41"/>
  <c r="J830" i="41"/>
  <c r="J413" i="41"/>
  <c r="J813" i="41"/>
  <c r="J254" i="41"/>
  <c r="J844" i="41"/>
  <c r="J434" i="41"/>
  <c r="J568" i="41"/>
  <c r="J239" i="41"/>
  <c r="J638" i="41"/>
  <c r="J472" i="41"/>
  <c r="J970" i="41"/>
  <c r="J411" i="41"/>
  <c r="J527" i="41"/>
  <c r="J351" i="41"/>
  <c r="J550" i="41"/>
  <c r="J262" i="41"/>
  <c r="J650" i="41"/>
  <c r="J82" i="41"/>
  <c r="J571" i="41"/>
  <c r="J144" i="41"/>
  <c r="J580" i="41"/>
  <c r="J432" i="41"/>
  <c r="J626" i="41"/>
  <c r="J21" i="41"/>
  <c r="J848" i="41"/>
  <c r="J93" i="41"/>
  <c r="J508" i="41"/>
  <c r="J46" i="41"/>
  <c r="J702" i="41"/>
  <c r="J88" i="41"/>
  <c r="J809" i="41"/>
  <c r="J79" i="41"/>
  <c r="J509" i="41"/>
  <c r="J407" i="41"/>
  <c r="J583" i="41"/>
  <c r="J49" i="41"/>
  <c r="J699" i="41"/>
  <c r="J338" i="41"/>
  <c r="J572" i="41"/>
  <c r="J66" i="41"/>
  <c r="J535" i="41"/>
  <c r="J17" i="41"/>
  <c r="J562" i="41"/>
  <c r="J421" i="41"/>
  <c r="J678" i="41"/>
  <c r="J187" i="41"/>
  <c r="J522" i="41"/>
  <c r="J404" i="41"/>
  <c r="J547" i="41"/>
  <c r="J44" i="41"/>
  <c r="J677" i="41"/>
  <c r="J457" i="41"/>
  <c r="J602" i="41"/>
  <c r="J217" i="41"/>
  <c r="J971" i="41"/>
  <c r="J72" i="41"/>
  <c r="J607" i="41"/>
  <c r="J120" i="41"/>
  <c r="J940" i="41"/>
  <c r="J312" i="41"/>
  <c r="J661" i="41"/>
  <c r="J126" i="41"/>
  <c r="J841" i="41"/>
  <c r="J396" i="41"/>
  <c r="J649" i="41"/>
  <c r="J122" i="41"/>
  <c r="J839" i="41"/>
  <c r="J203" i="41"/>
  <c r="J645" i="41"/>
  <c r="J188" i="41"/>
  <c r="J726" i="41"/>
  <c r="J281" i="41"/>
  <c r="J933" i="41"/>
  <c r="J30" i="41"/>
  <c r="J806" i="41"/>
  <c r="J160" i="41"/>
  <c r="J916" i="41"/>
  <c r="J466" i="41"/>
  <c r="J503" i="41"/>
  <c r="J430" i="41"/>
  <c r="J928" i="41"/>
  <c r="J485" i="41"/>
  <c r="J606" i="41"/>
  <c r="J336" i="41"/>
  <c r="J533" i="41"/>
  <c r="J19" i="41"/>
  <c r="J871" i="41"/>
  <c r="J207" i="41"/>
  <c r="J926" i="41"/>
  <c r="J43" i="41"/>
  <c r="J553" i="41"/>
  <c r="J138" i="41"/>
  <c r="J738" i="41"/>
  <c r="J331" i="41"/>
  <c r="J743" i="41"/>
  <c r="J111" i="41"/>
  <c r="J691" i="41"/>
  <c r="J68" i="41"/>
  <c r="J951" i="41"/>
  <c r="J415" i="41"/>
  <c r="J948" i="41"/>
  <c r="J165" i="41"/>
  <c r="J559" i="41"/>
  <c r="J389" i="41"/>
  <c r="J974" i="41"/>
  <c r="J219" i="41"/>
  <c r="J936" i="41"/>
  <c r="J153" i="41"/>
  <c r="J696" i="41"/>
  <c r="J100" i="41"/>
  <c r="J829" i="41"/>
  <c r="J213" i="41"/>
  <c r="J952" i="41"/>
  <c r="J304" i="41"/>
  <c r="J683" i="41"/>
  <c r="J197" i="41"/>
  <c r="J563" i="41"/>
  <c r="J10" i="41"/>
  <c r="J903" i="41"/>
  <c r="J314" i="41"/>
  <c r="J821" i="41"/>
  <c r="J242" i="41"/>
  <c r="J930" i="41"/>
  <c r="J75" i="41"/>
  <c r="J774" i="41"/>
  <c r="J352" i="41"/>
  <c r="J518" i="41"/>
  <c r="J40" i="41"/>
  <c r="J833" i="41"/>
  <c r="J323" i="41"/>
  <c r="J530" i="41"/>
  <c r="J429" i="41"/>
  <c r="J921" i="41"/>
  <c r="J315" i="41"/>
  <c r="J541" i="41"/>
  <c r="J3" i="41"/>
  <c r="J943" i="41"/>
  <c r="J31" i="41"/>
  <c r="J882" i="41"/>
  <c r="J371" i="41"/>
  <c r="J846" i="41"/>
  <c r="J420" i="41"/>
  <c r="J589" i="41"/>
  <c r="J52" i="41"/>
  <c r="J670" i="41"/>
  <c r="J369" i="41"/>
  <c r="J782" i="41"/>
  <c r="J105" i="41"/>
  <c r="J597" i="41"/>
  <c r="J495" i="41"/>
  <c r="J912" i="41"/>
  <c r="J101" i="41"/>
  <c r="J669" i="41"/>
  <c r="J18" i="41"/>
  <c r="J946" i="41"/>
  <c r="J201" i="41"/>
  <c r="J744" i="41"/>
  <c r="J305" i="41"/>
  <c r="J965" i="41"/>
  <c r="J497" i="41"/>
  <c r="J659" i="41"/>
  <c r="J460" i="41"/>
  <c r="J761" i="41"/>
  <c r="J84" i="41"/>
  <c r="J534" i="41"/>
  <c r="J13" i="41"/>
  <c r="J961" i="41"/>
  <c r="J80" i="41"/>
  <c r="J874" i="41"/>
  <c r="J36" i="41"/>
  <c r="J893" i="41"/>
  <c r="J14" i="41"/>
  <c r="J625" i="41"/>
  <c r="J250" i="41"/>
  <c r="J502" i="41"/>
  <c r="J183" i="41"/>
  <c r="J751" i="41"/>
  <c r="J382" i="41"/>
  <c r="J820" i="41"/>
  <c r="J400" i="41"/>
  <c r="J863" i="41"/>
  <c r="J76" i="41"/>
  <c r="J794" i="41"/>
  <c r="J240" i="41"/>
  <c r="J717" i="41"/>
  <c r="J206" i="41"/>
  <c r="J755" i="41"/>
  <c r="J477" i="41"/>
  <c r="J705" i="41"/>
  <c r="J320" i="41"/>
  <c r="J847" i="41"/>
  <c r="J94" i="41"/>
  <c r="J914" i="41"/>
  <c r="J34" i="41"/>
  <c r="J657" i="41"/>
  <c r="J134" i="41"/>
  <c r="J979" i="41"/>
  <c r="J443" i="41"/>
  <c r="J881" i="41"/>
  <c r="J488" i="41"/>
  <c r="J569" i="41"/>
  <c r="J289" i="41"/>
  <c r="J799" i="41"/>
  <c r="J173" i="41"/>
  <c r="J708" i="41"/>
  <c r="J345" i="41"/>
  <c r="J770" i="41"/>
  <c r="J204" i="41"/>
  <c r="J783" i="41"/>
  <c r="J7" i="41"/>
  <c r="J777" i="41"/>
  <c r="J222" i="41"/>
  <c r="J548" i="41"/>
  <c r="J272" i="41"/>
  <c r="J807" i="41"/>
  <c r="J493" i="41"/>
  <c r="J997" i="41"/>
  <c r="J215" i="41"/>
  <c r="J721" i="41"/>
  <c r="J159" i="41"/>
  <c r="J906" i="41"/>
  <c r="J58" i="41"/>
  <c r="J989" i="41"/>
  <c r="J249" i="41"/>
  <c r="J516" i="41"/>
  <c r="J387" i="41"/>
  <c r="J831" i="41"/>
  <c r="J168" i="41"/>
  <c r="J923" i="41"/>
  <c r="J391" i="41"/>
  <c r="J715" i="41"/>
  <c r="J394" i="41"/>
  <c r="J960" i="41"/>
  <c r="J301" i="41"/>
  <c r="J986" i="41"/>
  <c r="J398" i="41"/>
  <c r="J521" i="41"/>
  <c r="J77" i="41"/>
  <c r="J855" i="41"/>
  <c r="J81" i="41"/>
  <c r="J873" i="41"/>
  <c r="J492" i="41"/>
  <c r="J939" i="41"/>
  <c r="J9" i="41"/>
  <c r="J667" i="41"/>
  <c r="J454" i="41"/>
  <c r="J651" i="41"/>
  <c r="J23" i="41"/>
  <c r="J766" i="41"/>
  <c r="J199" i="41"/>
  <c r="J617" i="41"/>
  <c r="J208" i="41"/>
  <c r="J709" i="41"/>
  <c r="J417" i="41"/>
  <c r="J662" i="41"/>
  <c r="J267" i="41"/>
  <c r="J973" i="41"/>
  <c r="J452" i="41"/>
  <c r="J668" i="41"/>
  <c r="J261" i="41"/>
  <c r="J698" i="41"/>
  <c r="J177" i="41"/>
  <c r="J605" i="41"/>
  <c r="J288" i="41"/>
  <c r="J980" i="41"/>
  <c r="J166" i="41"/>
  <c r="J655" i="41"/>
  <c r="J326" i="41"/>
  <c r="J707" i="41"/>
  <c r="J90" i="41"/>
  <c r="J907" i="41"/>
  <c r="J212" i="41"/>
  <c r="J586" i="41"/>
  <c r="J125" i="41"/>
  <c r="J624" i="41"/>
  <c r="J236" i="41"/>
  <c r="J793" i="41"/>
  <c r="J53" i="41"/>
  <c r="J804" i="41"/>
  <c r="J70" i="41"/>
  <c r="J632" i="41"/>
  <c r="J419" i="41"/>
  <c r="J525" i="41"/>
  <c r="J277" i="41"/>
  <c r="J672" i="41"/>
  <c r="J379" i="41"/>
  <c r="J643" i="41"/>
  <c r="J54" i="41"/>
  <c r="J734" i="41"/>
  <c r="J216" i="41"/>
  <c r="J859" i="41"/>
  <c r="J423" i="41"/>
  <c r="J658" i="41"/>
  <c r="J273" i="41"/>
  <c r="J660" i="41"/>
  <c r="J182" i="41"/>
  <c r="J537" i="41"/>
  <c r="J451" i="41"/>
  <c r="J564" i="41"/>
  <c r="J390" i="41"/>
  <c r="J711" i="41"/>
  <c r="J316" i="41"/>
  <c r="J765" i="41"/>
  <c r="J37" i="41"/>
  <c r="J694" i="41"/>
  <c r="J298" i="41"/>
  <c r="J823" i="41"/>
  <c r="J86" i="41"/>
  <c r="J701" i="41"/>
  <c r="J428" i="41"/>
  <c r="J579" i="41"/>
  <c r="J161" i="41"/>
  <c r="J628" i="41"/>
  <c r="J445" i="41"/>
  <c r="J787" i="41"/>
  <c r="J359" i="41"/>
  <c r="J858" i="41"/>
  <c r="J157" i="41"/>
  <c r="J623" i="41"/>
  <c r="J368" i="41"/>
  <c r="J620" i="41"/>
  <c r="J364" i="41"/>
  <c r="J897" i="41"/>
  <c r="J279" i="41"/>
  <c r="J676" i="41"/>
  <c r="J491" i="41"/>
  <c r="J710" i="41"/>
  <c r="J128" i="41"/>
  <c r="J520" i="41"/>
  <c r="J12" i="41"/>
  <c r="J999" i="41"/>
  <c r="J132" i="41"/>
  <c r="J536" i="41"/>
  <c r="J313" i="41"/>
  <c r="J778" i="41"/>
  <c r="J26" i="41"/>
  <c r="J790" i="41"/>
  <c r="J243" i="41"/>
  <c r="J727" i="41"/>
  <c r="J383" i="41"/>
  <c r="J875" i="41"/>
  <c r="J449" i="41"/>
  <c r="J947" i="41"/>
  <c r="J280" i="41"/>
  <c r="J554" i="41"/>
  <c r="J476" i="41"/>
  <c r="J757" i="41"/>
  <c r="J61" i="41"/>
  <c r="J905" i="41"/>
  <c r="J333" i="41"/>
  <c r="J612" i="41"/>
  <c r="J151" i="41"/>
  <c r="J538" i="41"/>
  <c r="J270" i="41"/>
  <c r="J679" i="41"/>
  <c r="J118" i="41"/>
  <c r="J773" i="41"/>
  <c r="J358" i="41"/>
  <c r="J796" i="41"/>
  <c r="J278" i="41"/>
  <c r="J616" i="41"/>
  <c r="J470" i="41"/>
  <c r="J835" i="41"/>
  <c r="J155" i="41"/>
  <c r="J618" i="41"/>
  <c r="J169" i="41"/>
  <c r="J902" i="41"/>
  <c r="J102" i="41"/>
  <c r="J890" i="41"/>
  <c r="J300" i="41"/>
  <c r="J954" i="41"/>
  <c r="J399" i="41"/>
  <c r="J811" i="41"/>
  <c r="J154" i="41"/>
  <c r="J917" i="41"/>
  <c r="J480" i="41"/>
  <c r="J700" i="41"/>
  <c r="J388" i="41"/>
  <c r="J652" i="41"/>
  <c r="J190" i="41"/>
  <c r="J551" i="41"/>
  <c r="J328" i="41"/>
  <c r="J656" i="41"/>
  <c r="J473" i="41"/>
  <c r="J901" i="41"/>
  <c r="Q15" i="3"/>
  <c r="R15" i="3"/>
  <c r="S15" i="3"/>
  <c r="T15" i="3"/>
  <c r="U15" i="3"/>
  <c r="P15" i="3"/>
  <c r="J15" i="3"/>
  <c r="K15" i="3"/>
  <c r="L15" i="3"/>
  <c r="M15" i="3"/>
  <c r="N15" i="3"/>
  <c r="I15" i="3"/>
  <c r="J916" i="48"/>
  <c r="E916" i="48"/>
  <c r="J913" i="48"/>
  <c r="E913" i="48"/>
  <c r="J658" i="48"/>
  <c r="E658" i="48"/>
  <c r="J703" i="48"/>
  <c r="E703" i="48"/>
  <c r="J555" i="48"/>
  <c r="E555" i="48"/>
  <c r="J765" i="48"/>
  <c r="E765" i="48"/>
  <c r="J650" i="48"/>
  <c r="E650" i="48"/>
  <c r="J693" i="48"/>
  <c r="E693" i="48"/>
  <c r="J944" i="48"/>
  <c r="E944" i="48"/>
  <c r="J888" i="48"/>
  <c r="E888" i="48"/>
  <c r="J818" i="48"/>
  <c r="E818" i="48"/>
  <c r="J799" i="48"/>
  <c r="E799" i="48"/>
  <c r="J886" i="48"/>
  <c r="E886" i="48"/>
  <c r="J510" i="48"/>
  <c r="E510" i="48"/>
  <c r="J940" i="48"/>
  <c r="E940" i="48"/>
  <c r="J961" i="48"/>
  <c r="E961" i="48"/>
  <c r="J547" i="48"/>
  <c r="E547" i="48"/>
  <c r="J629" i="48"/>
  <c r="E629" i="48"/>
  <c r="J981" i="48"/>
  <c r="E981" i="48"/>
  <c r="J956" i="48"/>
  <c r="E956" i="48"/>
  <c r="J691" i="48"/>
  <c r="E691" i="48"/>
  <c r="J896" i="48"/>
  <c r="E896" i="48"/>
  <c r="J894" i="48"/>
  <c r="E894" i="48"/>
  <c r="J577" i="48"/>
  <c r="E577" i="48"/>
  <c r="J516" i="48"/>
  <c r="E516" i="48"/>
  <c r="J795" i="48"/>
  <c r="E795" i="48"/>
  <c r="J746" i="48"/>
  <c r="E746" i="48"/>
  <c r="J601" i="48"/>
  <c r="E601" i="48"/>
  <c r="J756" i="48"/>
  <c r="E756" i="48"/>
  <c r="J612" i="48"/>
  <c r="E612" i="48"/>
  <c r="J822" i="48"/>
  <c r="E822" i="48"/>
  <c r="J789" i="48"/>
  <c r="E789" i="48"/>
  <c r="J739" i="48"/>
  <c r="E739" i="48"/>
  <c r="J503" i="48"/>
  <c r="E503" i="48"/>
  <c r="J728" i="48"/>
  <c r="E728" i="48"/>
  <c r="J637" i="48"/>
  <c r="E637" i="48"/>
  <c r="J988" i="48"/>
  <c r="E988" i="48"/>
  <c r="J689" i="48"/>
  <c r="E689" i="48"/>
  <c r="J923" i="48"/>
  <c r="E923" i="48"/>
  <c r="J651" i="48"/>
  <c r="E651" i="48"/>
  <c r="J998" i="48"/>
  <c r="E998" i="48"/>
  <c r="J548" i="48"/>
  <c r="E548" i="48"/>
  <c r="J733" i="48"/>
  <c r="E733" i="48"/>
  <c r="J910" i="48"/>
  <c r="E910" i="48"/>
  <c r="J824" i="48"/>
  <c r="E824" i="48"/>
  <c r="J951" i="48"/>
  <c r="E951" i="48"/>
  <c r="J872" i="48"/>
  <c r="E872" i="48"/>
  <c r="J506" i="48"/>
  <c r="E506" i="48"/>
  <c r="J922" i="48"/>
  <c r="E922" i="48"/>
  <c r="J609" i="48"/>
  <c r="E609" i="48"/>
  <c r="J865" i="48"/>
  <c r="E865" i="48"/>
  <c r="J647" i="48"/>
  <c r="E647" i="48"/>
  <c r="J530" i="48"/>
  <c r="E530" i="48"/>
  <c r="J810" i="48"/>
  <c r="E810" i="48"/>
  <c r="J978" i="48"/>
  <c r="E978" i="48"/>
  <c r="J891" i="48"/>
  <c r="E891" i="48"/>
  <c r="J770" i="48"/>
  <c r="E770" i="48"/>
  <c r="J905" i="48"/>
  <c r="E905" i="48"/>
  <c r="J628" i="48"/>
  <c r="E628" i="48"/>
  <c r="J513" i="48"/>
  <c r="E513" i="48"/>
  <c r="J837" i="48"/>
  <c r="E837" i="48"/>
  <c r="J670" i="48"/>
  <c r="E670" i="48"/>
  <c r="J705" i="48"/>
  <c r="E705" i="48"/>
  <c r="J702" i="48"/>
  <c r="E702" i="48"/>
  <c r="J834" i="48"/>
  <c r="E834" i="48"/>
  <c r="J805" i="48"/>
  <c r="E805" i="48"/>
  <c r="J964" i="48"/>
  <c r="E964" i="48"/>
  <c r="J967" i="48"/>
  <c r="E967" i="48"/>
  <c r="J897" i="48"/>
  <c r="E897" i="48"/>
  <c r="J523" i="48"/>
  <c r="E523" i="48"/>
  <c r="J715" i="48"/>
  <c r="E715" i="48"/>
  <c r="J732" i="48"/>
  <c r="E732" i="48"/>
  <c r="J936" i="48"/>
  <c r="E936" i="48"/>
  <c r="J514" i="48"/>
  <c r="E514" i="48"/>
  <c r="J874" i="48"/>
  <c r="E874" i="48"/>
  <c r="J947" i="48"/>
  <c r="E947" i="48"/>
  <c r="J898" i="48"/>
  <c r="E898" i="48"/>
  <c r="J704" i="48"/>
  <c r="E704" i="48"/>
  <c r="J777" i="48"/>
  <c r="E777" i="48"/>
  <c r="J759" i="48"/>
  <c r="E759" i="48"/>
  <c r="J508" i="48"/>
  <c r="E508" i="48"/>
  <c r="J599" i="48"/>
  <c r="E599" i="48"/>
  <c r="J537" i="48"/>
  <c r="E537" i="48"/>
  <c r="J579" i="48"/>
  <c r="E579" i="48"/>
  <c r="J676" i="48"/>
  <c r="E676" i="48"/>
  <c r="J863" i="48"/>
  <c r="E863" i="48"/>
  <c r="J808" i="48"/>
  <c r="E808" i="48"/>
  <c r="J753" i="48"/>
  <c r="E753" i="48"/>
  <c r="J564" i="48"/>
  <c r="E564" i="48"/>
  <c r="J937" i="48"/>
  <c r="E937" i="48"/>
  <c r="J550" i="48"/>
  <c r="E550" i="48"/>
  <c r="J793" i="48"/>
  <c r="E793" i="48"/>
  <c r="J551" i="48"/>
  <c r="E551" i="48"/>
  <c r="J562" i="48"/>
  <c r="E562" i="48"/>
  <c r="J526" i="48"/>
  <c r="E526" i="48"/>
  <c r="J920" i="48"/>
  <c r="E920" i="48"/>
  <c r="J611" i="48"/>
  <c r="E611" i="48"/>
  <c r="J719" i="48"/>
  <c r="E719" i="48"/>
  <c r="J790" i="48"/>
  <c r="E790" i="48"/>
  <c r="J581" i="48"/>
  <c r="E581" i="48"/>
  <c r="J949" i="48"/>
  <c r="E949" i="48"/>
  <c r="J806" i="48"/>
  <c r="E806" i="48"/>
  <c r="J901" i="48"/>
  <c r="E901" i="48"/>
  <c r="J787" i="48"/>
  <c r="E787" i="48"/>
  <c r="J717" i="48"/>
  <c r="E717" i="48"/>
  <c r="J744" i="48"/>
  <c r="E744" i="48"/>
  <c r="J853" i="48"/>
  <c r="E853" i="48"/>
  <c r="J554" i="48"/>
  <c r="E554" i="48"/>
  <c r="J625" i="48"/>
  <c r="E625" i="48"/>
  <c r="J830" i="48"/>
  <c r="E830" i="48"/>
  <c r="J624" i="48"/>
  <c r="E624" i="48"/>
  <c r="J665" i="48"/>
  <c r="E665" i="48"/>
  <c r="J674" i="48"/>
  <c r="E674" i="48"/>
  <c r="J735" i="48"/>
  <c r="E735" i="48"/>
  <c r="J816" i="48"/>
  <c r="E816" i="48"/>
  <c r="J615" i="48"/>
  <c r="E615" i="48"/>
  <c r="J976" i="48"/>
  <c r="E976" i="48"/>
  <c r="J695" i="48"/>
  <c r="E695" i="48"/>
  <c r="J867" i="48"/>
  <c r="E867" i="48"/>
  <c r="J711" i="48"/>
  <c r="E711" i="48"/>
  <c r="J543" i="48"/>
  <c r="E543" i="48"/>
  <c r="J932" i="48"/>
  <c r="E932" i="48"/>
  <c r="J800" i="48"/>
  <c r="E800" i="48"/>
  <c r="J673" i="48"/>
  <c r="E673" i="48"/>
  <c r="J745" i="48"/>
  <c r="E745" i="48"/>
  <c r="J603" i="48"/>
  <c r="E603" i="48"/>
  <c r="J754" i="48"/>
  <c r="E754" i="48"/>
  <c r="J811" i="48"/>
  <c r="E811" i="48"/>
  <c r="J926" i="48"/>
  <c r="E926" i="48"/>
  <c r="J850" i="48"/>
  <c r="E850" i="48"/>
  <c r="J524" i="48"/>
  <c r="E524" i="48"/>
  <c r="J817" i="48"/>
  <c r="E817" i="48"/>
  <c r="J934" i="48"/>
  <c r="E934" i="48"/>
  <c r="J707" i="48"/>
  <c r="E707" i="48"/>
  <c r="J602" i="48"/>
  <c r="E602" i="48"/>
  <c r="J999" i="48"/>
  <c r="E999" i="48"/>
  <c r="J613" i="48"/>
  <c r="E613" i="48"/>
  <c r="J914" i="48"/>
  <c r="E914" i="48"/>
  <c r="J678" i="48"/>
  <c r="E678" i="48"/>
  <c r="J699" i="48"/>
  <c r="E699" i="48"/>
  <c r="J751" i="48"/>
  <c r="E751" i="48"/>
  <c r="J879" i="48"/>
  <c r="E879" i="48"/>
  <c r="J785" i="48"/>
  <c r="E785" i="48"/>
  <c r="J726" i="48"/>
  <c r="E726" i="48"/>
  <c r="J772" i="48"/>
  <c r="E772" i="48"/>
  <c r="J791" i="48"/>
  <c r="E791" i="48"/>
  <c r="J890" i="48"/>
  <c r="E890" i="48"/>
  <c r="J610" i="48"/>
  <c r="E610" i="48"/>
  <c r="J767" i="48"/>
  <c r="E767" i="48"/>
  <c r="J511" i="48"/>
  <c r="E511" i="48"/>
  <c r="J584" i="48"/>
  <c r="E584" i="48"/>
  <c r="J823" i="48"/>
  <c r="E823" i="48"/>
  <c r="J585" i="48"/>
  <c r="E585" i="48"/>
  <c r="J741" i="48"/>
  <c r="E741" i="48"/>
  <c r="J959" i="48"/>
  <c r="E959" i="48"/>
  <c r="J764" i="48"/>
  <c r="E764" i="48"/>
  <c r="J780" i="48"/>
  <c r="E780" i="48"/>
  <c r="J587" i="48"/>
  <c r="E587" i="48"/>
  <c r="J600" i="48"/>
  <c r="E600" i="48"/>
  <c r="J804" i="48"/>
  <c r="E804" i="48"/>
  <c r="J620" i="48"/>
  <c r="E620" i="48"/>
  <c r="J943" i="48"/>
  <c r="E943" i="48"/>
  <c r="J781" i="48"/>
  <c r="E781" i="48"/>
  <c r="J860" i="48"/>
  <c r="E860" i="48"/>
  <c r="J840" i="48"/>
  <c r="E840" i="48"/>
  <c r="J972" i="48"/>
  <c r="E972" i="48"/>
  <c r="J908" i="48"/>
  <c r="E908" i="48"/>
  <c r="J919" i="48"/>
  <c r="E919" i="48"/>
  <c r="J750" i="48"/>
  <c r="E750" i="48"/>
  <c r="J675" i="48"/>
  <c r="E675" i="48"/>
  <c r="J974" i="48"/>
  <c r="E974" i="48"/>
  <c r="J952" i="48"/>
  <c r="E952" i="48"/>
  <c r="J774" i="48"/>
  <c r="E774" i="48"/>
  <c r="J792" i="48"/>
  <c r="E792" i="48"/>
  <c r="J878" i="48"/>
  <c r="E878" i="48"/>
  <c r="J515" i="48"/>
  <c r="E515" i="48"/>
  <c r="J727" i="48"/>
  <c r="E727" i="48"/>
  <c r="J752" i="48"/>
  <c r="E752" i="48"/>
  <c r="J960" i="48"/>
  <c r="E960" i="48"/>
  <c r="J680" i="48"/>
  <c r="E680" i="48"/>
  <c r="J778" i="48"/>
  <c r="E778" i="48"/>
  <c r="J646" i="48"/>
  <c r="E646" i="48"/>
  <c r="J638" i="48"/>
  <c r="E638" i="48"/>
  <c r="J652" i="48"/>
  <c r="E652" i="48"/>
  <c r="J591" i="48"/>
  <c r="E591" i="48"/>
  <c r="J953" i="48"/>
  <c r="E953" i="48"/>
  <c r="J663" i="48"/>
  <c r="E663" i="48"/>
  <c r="J617" i="48"/>
  <c r="E617" i="48"/>
  <c r="J700" i="48"/>
  <c r="E700" i="48"/>
  <c r="J927" i="48"/>
  <c r="E927" i="48"/>
  <c r="J598" i="48"/>
  <c r="E598" i="48"/>
  <c r="J975" i="48"/>
  <c r="E975" i="48"/>
  <c r="J833" i="48"/>
  <c r="E833" i="48"/>
  <c r="J893" i="48"/>
  <c r="E893" i="48"/>
  <c r="J786" i="48"/>
  <c r="E786" i="48"/>
  <c r="J929" i="48"/>
  <c r="E929" i="48"/>
  <c r="J690" i="48"/>
  <c r="E690" i="48"/>
  <c r="J532" i="48"/>
  <c r="E532" i="48"/>
  <c r="J713" i="48"/>
  <c r="E713" i="48"/>
  <c r="J722" i="48"/>
  <c r="E722" i="48"/>
  <c r="J957" i="48"/>
  <c r="E957" i="48"/>
  <c r="J659" i="48"/>
  <c r="E659" i="48"/>
  <c r="J842" i="48"/>
  <c r="E842" i="48"/>
  <c r="J829" i="48"/>
  <c r="E829" i="48"/>
  <c r="J635" i="48"/>
  <c r="E635" i="48"/>
  <c r="J553" i="48"/>
  <c r="E553" i="48"/>
  <c r="J576" i="48"/>
  <c r="E576" i="48"/>
  <c r="J648" i="48"/>
  <c r="E648" i="48"/>
  <c r="J573" i="48"/>
  <c r="E573" i="48"/>
  <c r="J582" i="48"/>
  <c r="E582" i="48"/>
  <c r="J686" i="48"/>
  <c r="E686" i="48"/>
  <c r="J885" i="48"/>
  <c r="E885" i="48"/>
  <c r="J862" i="48"/>
  <c r="E862" i="48"/>
  <c r="J815" i="48"/>
  <c r="E815" i="48"/>
  <c r="J542" i="48"/>
  <c r="E542" i="48"/>
  <c r="J882" i="48"/>
  <c r="E882" i="48"/>
  <c r="J796" i="48"/>
  <c r="E796" i="48"/>
  <c r="J714" i="48"/>
  <c r="E714" i="48"/>
  <c r="J724" i="48"/>
  <c r="E724" i="48"/>
  <c r="J712" i="48"/>
  <c r="E712" i="48"/>
  <c r="J892" i="48"/>
  <c r="E892" i="48"/>
  <c r="J809" i="48"/>
  <c r="E809" i="48"/>
  <c r="J556" i="48"/>
  <c r="E556" i="48"/>
  <c r="J946" i="48"/>
  <c r="E946" i="48"/>
  <c r="J589" i="48"/>
  <c r="E589" i="48"/>
  <c r="J607" i="48"/>
  <c r="E607" i="48"/>
  <c r="J758" i="48"/>
  <c r="E758" i="48"/>
  <c r="J779" i="48"/>
  <c r="E779" i="48"/>
  <c r="J813" i="48"/>
  <c r="E813" i="48"/>
  <c r="J844" i="48"/>
  <c r="E844" i="48"/>
  <c r="J775" i="48"/>
  <c r="E775" i="48"/>
  <c r="J630" i="48"/>
  <c r="E630" i="48"/>
  <c r="J871" i="48"/>
  <c r="E871" i="48"/>
  <c r="J958" i="48"/>
  <c r="E958" i="48"/>
  <c r="J788" i="48"/>
  <c r="E788" i="48"/>
  <c r="J575" i="48"/>
  <c r="E575" i="48"/>
  <c r="J531" i="48"/>
  <c r="E531" i="48"/>
  <c r="J533" i="48"/>
  <c r="E533" i="48"/>
  <c r="J868" i="48"/>
  <c r="E868" i="48"/>
  <c r="J642" i="48"/>
  <c r="E642" i="48"/>
  <c r="J687" i="48"/>
  <c r="E687" i="48"/>
  <c r="J672" i="48"/>
  <c r="E672" i="48"/>
  <c r="J649" i="48"/>
  <c r="E649" i="48"/>
  <c r="J880" i="48"/>
  <c r="E880" i="48"/>
  <c r="J930" i="48"/>
  <c r="E930" i="48"/>
  <c r="J583" i="48"/>
  <c r="E583" i="48"/>
  <c r="J504" i="48"/>
  <c r="E504" i="48"/>
  <c r="J595" i="48"/>
  <c r="E595" i="48"/>
  <c r="J580" i="48"/>
  <c r="E580" i="48"/>
  <c r="J887" i="48"/>
  <c r="E887" i="48"/>
  <c r="J557" i="48"/>
  <c r="E557" i="48"/>
  <c r="J694" i="48"/>
  <c r="E694" i="48"/>
  <c r="J971" i="48"/>
  <c r="E971" i="48"/>
  <c r="J755" i="48"/>
  <c r="E755" i="48"/>
  <c r="J883" i="48"/>
  <c r="E883" i="48"/>
  <c r="J669" i="48"/>
  <c r="E669" i="48"/>
  <c r="J743" i="48"/>
  <c r="E743" i="48"/>
  <c r="J623" i="48"/>
  <c r="E623" i="48"/>
  <c r="J608" i="48"/>
  <c r="E608" i="48"/>
  <c r="J614" i="48"/>
  <c r="E614" i="48"/>
  <c r="J549" i="48"/>
  <c r="E549" i="48"/>
  <c r="J721" i="48"/>
  <c r="E721" i="48"/>
  <c r="J627" i="48"/>
  <c r="E627" i="48"/>
  <c r="J566" i="48"/>
  <c r="E566" i="48"/>
  <c r="J606" i="48"/>
  <c r="E606" i="48"/>
  <c r="J632" i="48"/>
  <c r="E632" i="48"/>
  <c r="J941" i="48"/>
  <c r="E941" i="48"/>
  <c r="J565" i="48"/>
  <c r="E565" i="48"/>
  <c r="J918" i="48"/>
  <c r="E918" i="48"/>
  <c r="J633" i="48"/>
  <c r="E633" i="48"/>
  <c r="J522" i="48"/>
  <c r="E522" i="48"/>
  <c r="J861" i="48"/>
  <c r="E861" i="48"/>
  <c r="J854" i="48"/>
  <c r="E854" i="48"/>
  <c r="J697" i="48"/>
  <c r="E697" i="48"/>
  <c r="J928" i="48"/>
  <c r="E928" i="48"/>
  <c r="J747" i="48"/>
  <c r="E747" i="48"/>
  <c r="J692" i="48"/>
  <c r="E692" i="48"/>
  <c r="J784" i="48"/>
  <c r="E784" i="48"/>
  <c r="J505" i="48"/>
  <c r="E505" i="48"/>
  <c r="J544" i="48"/>
  <c r="E544" i="48"/>
  <c r="J989" i="48"/>
  <c r="E989" i="48"/>
  <c r="J709" i="48"/>
  <c r="E709" i="48"/>
  <c r="J820" i="48"/>
  <c r="E820" i="48"/>
  <c r="J574" i="48"/>
  <c r="E574" i="48"/>
  <c r="J828" i="48"/>
  <c r="E828" i="48"/>
  <c r="J528" i="48"/>
  <c r="E528" i="48"/>
  <c r="J994" i="48"/>
  <c r="E994" i="48"/>
  <c r="J561" i="48"/>
  <c r="E561" i="48"/>
  <c r="J518" i="48"/>
  <c r="E518" i="48"/>
  <c r="J684" i="48"/>
  <c r="E684" i="48"/>
  <c r="J819" i="48"/>
  <c r="E819" i="48"/>
  <c r="J869" i="48"/>
  <c r="E869" i="48"/>
  <c r="J962" i="48"/>
  <c r="E962" i="48"/>
  <c r="J995" i="48"/>
  <c r="E995" i="48"/>
  <c r="J966" i="48"/>
  <c r="E966" i="48"/>
  <c r="J748" i="48"/>
  <c r="E748" i="48"/>
  <c r="J993" i="48"/>
  <c r="E993" i="48"/>
  <c r="J696" i="48"/>
  <c r="E696" i="48"/>
  <c r="J986" i="48"/>
  <c r="E986" i="48"/>
  <c r="J870" i="48"/>
  <c r="E870" i="48"/>
  <c r="J773" i="48"/>
  <c r="E773" i="48"/>
  <c r="J931" i="48"/>
  <c r="E931" i="48"/>
  <c r="J653" i="48"/>
  <c r="E653" i="48"/>
  <c r="J540" i="48"/>
  <c r="E540" i="48"/>
  <c r="J769" i="48"/>
  <c r="E769" i="48"/>
  <c r="J963" i="48"/>
  <c r="E963" i="48"/>
  <c r="J807" i="48"/>
  <c r="E807" i="48"/>
  <c r="J688" i="48"/>
  <c r="E688" i="48"/>
  <c r="J782" i="48"/>
  <c r="E782" i="48"/>
  <c r="J729" i="48"/>
  <c r="E729" i="48"/>
  <c r="J517" i="48"/>
  <c r="E517" i="48"/>
  <c r="J904" i="48"/>
  <c r="E904" i="48"/>
  <c r="J664" i="48"/>
  <c r="E664" i="48"/>
  <c r="J762" i="48"/>
  <c r="E762" i="48"/>
  <c r="J965" i="48"/>
  <c r="E965" i="48"/>
  <c r="J572" i="48"/>
  <c r="E572" i="48"/>
  <c r="J839" i="48"/>
  <c r="E839" i="48"/>
  <c r="J859" i="48"/>
  <c r="E859" i="48"/>
  <c r="J657" i="48"/>
  <c r="E657" i="48"/>
  <c r="J826" i="48"/>
  <c r="E826" i="48"/>
  <c r="J720" i="48"/>
  <c r="E720" i="48"/>
  <c r="J849" i="48"/>
  <c r="E849" i="48"/>
  <c r="J877" i="48"/>
  <c r="E877" i="48"/>
  <c r="J541" i="48"/>
  <c r="E541" i="48"/>
  <c r="J527" i="48"/>
  <c r="E527" i="48"/>
  <c r="J740" i="48"/>
  <c r="E740" i="48"/>
  <c r="J835" i="48"/>
  <c r="E835" i="48"/>
  <c r="J933" i="48"/>
  <c r="E933" i="48"/>
  <c r="J568" i="48"/>
  <c r="E568" i="48"/>
  <c r="J761" i="48"/>
  <c r="E761" i="48"/>
  <c r="J596" i="48"/>
  <c r="E596" i="48"/>
  <c r="J881" i="48"/>
  <c r="E881" i="48"/>
  <c r="J552" i="48"/>
  <c r="E552" i="48"/>
  <c r="J619" i="48"/>
  <c r="E619" i="48"/>
  <c r="J757" i="48"/>
  <c r="E757" i="48"/>
  <c r="J763" i="48"/>
  <c r="E763" i="48"/>
  <c r="J921" i="48"/>
  <c r="E921" i="48"/>
  <c r="J856" i="48"/>
  <c r="E856" i="48"/>
  <c r="J802" i="48"/>
  <c r="E802" i="48"/>
  <c r="J954" i="48"/>
  <c r="E954" i="48"/>
  <c r="J866" i="48"/>
  <c r="E866" i="48"/>
  <c r="J710" i="48"/>
  <c r="E710" i="48"/>
  <c r="J519" i="48"/>
  <c r="E519" i="48"/>
  <c r="J827" i="48"/>
  <c r="E827" i="48"/>
  <c r="J875" i="48"/>
  <c r="E875" i="48"/>
  <c r="J942" i="48"/>
  <c r="E942" i="48"/>
  <c r="J987" i="48"/>
  <c r="E987" i="48"/>
  <c r="J639" i="48"/>
  <c r="E639" i="48"/>
  <c r="J771" i="48"/>
  <c r="E771" i="48"/>
  <c r="J563" i="48"/>
  <c r="E563" i="48"/>
  <c r="J534" i="48"/>
  <c r="E534" i="48"/>
  <c r="J997" i="48"/>
  <c r="E997" i="48"/>
  <c r="J945" i="48"/>
  <c r="E945" i="48"/>
  <c r="J912" i="48"/>
  <c r="E912" i="48"/>
  <c r="J980" i="48"/>
  <c r="E980" i="48"/>
  <c r="J616" i="48"/>
  <c r="E616" i="48"/>
  <c r="J973" i="48"/>
  <c r="E973" i="48"/>
  <c r="J645" i="48"/>
  <c r="E645" i="48"/>
  <c r="J776" i="48"/>
  <c r="E776" i="48"/>
  <c r="J991" i="48"/>
  <c r="E991" i="48"/>
  <c r="J843" i="48"/>
  <c r="E843" i="48"/>
  <c r="J535" i="48"/>
  <c r="E535" i="48"/>
  <c r="J794" i="48"/>
  <c r="E794" i="48"/>
  <c r="J939" i="48"/>
  <c r="E939" i="48"/>
  <c r="J925" i="48"/>
  <c r="E925" i="48"/>
  <c r="J838" i="48"/>
  <c r="E838" i="48"/>
  <c r="J718" i="48"/>
  <c r="E718" i="48"/>
  <c r="J992" i="48"/>
  <c r="E992" i="48"/>
  <c r="J605" i="48"/>
  <c r="E605" i="48"/>
  <c r="J723" i="48"/>
  <c r="E723" i="48"/>
  <c r="J798" i="48"/>
  <c r="E798" i="48"/>
  <c r="J924" i="48"/>
  <c r="E924" i="48"/>
  <c r="J643" i="48"/>
  <c r="E643" i="48"/>
  <c r="J812" i="48"/>
  <c r="E812" i="48"/>
  <c r="J836" i="48"/>
  <c r="E836" i="48"/>
  <c r="J984" i="48"/>
  <c r="E984" i="48"/>
  <c r="J594" i="48"/>
  <c r="E594" i="48"/>
  <c r="J979" i="48"/>
  <c r="E979" i="48"/>
  <c r="J666" i="48"/>
  <c r="E666" i="48"/>
  <c r="J825" i="48"/>
  <c r="E825" i="48"/>
  <c r="J848" i="48"/>
  <c r="E848" i="48"/>
  <c r="J970" i="48"/>
  <c r="E970" i="48"/>
  <c r="J677" i="48"/>
  <c r="E677" i="48"/>
  <c r="J801" i="48"/>
  <c r="E801" i="48"/>
  <c r="J846" i="48"/>
  <c r="E846" i="48"/>
  <c r="J521" i="48"/>
  <c r="E521" i="48"/>
  <c r="J545" i="48"/>
  <c r="E545" i="48"/>
  <c r="J701" i="48"/>
  <c r="E701" i="48"/>
  <c r="J654" i="48"/>
  <c r="E654" i="48"/>
  <c r="J716" i="48"/>
  <c r="E716" i="48"/>
  <c r="J667" i="48"/>
  <c r="E667" i="48"/>
  <c r="J903" i="48"/>
  <c r="E903" i="48"/>
  <c r="J525" i="48"/>
  <c r="E525" i="48"/>
  <c r="J631" i="48"/>
  <c r="E631" i="48"/>
  <c r="J968" i="48"/>
  <c r="E968" i="48"/>
  <c r="J662" i="48"/>
  <c r="E662" i="48"/>
  <c r="J734" i="48"/>
  <c r="E734" i="48"/>
  <c r="J621" i="48"/>
  <c r="E621" i="48"/>
  <c r="J902" i="48"/>
  <c r="E902" i="48"/>
  <c r="J588" i="48"/>
  <c r="E588" i="48"/>
  <c r="J634" i="48"/>
  <c r="E634" i="48"/>
  <c r="J876" i="48"/>
  <c r="E876" i="48"/>
  <c r="J873" i="48"/>
  <c r="E873" i="48"/>
  <c r="J520" i="48"/>
  <c r="E520" i="48"/>
  <c r="J683" i="48"/>
  <c r="E683" i="48"/>
  <c r="J698" i="48"/>
  <c r="E698" i="48"/>
  <c r="J626" i="48"/>
  <c r="E626" i="48"/>
  <c r="J911" i="48"/>
  <c r="E911" i="48"/>
  <c r="J731" i="48"/>
  <c r="E731" i="48"/>
  <c r="J832" i="48"/>
  <c r="E832" i="48"/>
  <c r="J938" i="48"/>
  <c r="E938" i="48"/>
  <c r="J858" i="48"/>
  <c r="E858" i="48"/>
  <c r="J983" i="48"/>
  <c r="E983" i="48"/>
  <c r="J821" i="48"/>
  <c r="E821" i="48"/>
  <c r="J681" i="48"/>
  <c r="E681" i="48"/>
  <c r="J950" i="48"/>
  <c r="E950" i="48"/>
  <c r="J656" i="48"/>
  <c r="E656" i="48"/>
  <c r="J857" i="48"/>
  <c r="E857" i="48"/>
  <c r="J948" i="48"/>
  <c r="E948" i="48"/>
  <c r="J590" i="48"/>
  <c r="E590" i="48"/>
  <c r="J660" i="48"/>
  <c r="E660" i="48"/>
  <c r="J996" i="48"/>
  <c r="E996" i="48"/>
  <c r="J546" i="48"/>
  <c r="E546" i="48"/>
  <c r="J618" i="48"/>
  <c r="E618" i="48"/>
  <c r="J906" i="48"/>
  <c r="E906" i="48"/>
  <c r="J622" i="48"/>
  <c r="E622" i="48"/>
  <c r="J529" i="48"/>
  <c r="E529" i="48"/>
  <c r="J560" i="48"/>
  <c r="E560" i="48"/>
  <c r="J766" i="48"/>
  <c r="E766" i="48"/>
  <c r="J593" i="48"/>
  <c r="E593" i="48"/>
  <c r="J977" i="48"/>
  <c r="E977" i="48"/>
  <c r="J539" i="48"/>
  <c r="E539" i="48"/>
  <c r="J502" i="48"/>
  <c r="E502" i="48"/>
  <c r="J640" i="48"/>
  <c r="E640" i="48"/>
  <c r="J899" i="48"/>
  <c r="E899" i="48"/>
  <c r="J706" i="48"/>
  <c r="E706" i="48"/>
  <c r="J641" i="48"/>
  <c r="E641" i="48"/>
  <c r="J661" i="48"/>
  <c r="E661" i="48"/>
  <c r="J749" i="48"/>
  <c r="E749" i="48"/>
  <c r="J847" i="48"/>
  <c r="E847" i="48"/>
  <c r="J682" i="48"/>
  <c r="E682" i="48"/>
  <c r="J915" i="48"/>
  <c r="E915" i="48"/>
  <c r="J559" i="48"/>
  <c r="E559" i="48"/>
  <c r="J604" i="48"/>
  <c r="E604" i="48"/>
  <c r="J636" i="48"/>
  <c r="E636" i="48"/>
  <c r="J597" i="48"/>
  <c r="E597" i="48"/>
  <c r="J578" i="48"/>
  <c r="E578" i="48"/>
  <c r="J536" i="48"/>
  <c r="E536" i="48"/>
  <c r="J655" i="48"/>
  <c r="E655" i="48"/>
  <c r="J900" i="48"/>
  <c r="E900" i="48"/>
  <c r="J736" i="48"/>
  <c r="E736" i="48"/>
  <c r="J760" i="48"/>
  <c r="E760" i="48"/>
  <c r="J969" i="48"/>
  <c r="E969" i="48"/>
  <c r="J917" i="48"/>
  <c r="E917" i="48"/>
  <c r="J889" i="48"/>
  <c r="E889" i="48"/>
  <c r="J558" i="48"/>
  <c r="E558" i="48"/>
  <c r="J571" i="48"/>
  <c r="E571" i="48"/>
  <c r="J569" i="48"/>
  <c r="E569" i="48"/>
  <c r="J644" i="48"/>
  <c r="E644" i="48"/>
  <c r="J730" i="48"/>
  <c r="E730" i="48"/>
  <c r="J907" i="48"/>
  <c r="E907" i="48"/>
  <c r="J685" i="48"/>
  <c r="E685" i="48"/>
  <c r="J955" i="48"/>
  <c r="E955" i="48"/>
  <c r="J768" i="48"/>
  <c r="E768" i="48"/>
  <c r="J708" i="48"/>
  <c r="E708" i="48"/>
  <c r="J982" i="48"/>
  <c r="E982" i="48"/>
  <c r="J797" i="48"/>
  <c r="E797" i="48"/>
  <c r="J668" i="48"/>
  <c r="E668" i="48"/>
  <c r="J570" i="48"/>
  <c r="E570" i="48"/>
  <c r="J509" i="48"/>
  <c r="E509" i="48"/>
  <c r="J783" i="48"/>
  <c r="E783" i="48"/>
  <c r="J841" i="48"/>
  <c r="E841" i="48"/>
  <c r="J895" i="48"/>
  <c r="E895" i="48"/>
  <c r="J538" i="48"/>
  <c r="E538" i="48"/>
  <c r="J884" i="48"/>
  <c r="E884" i="48"/>
  <c r="J1000" i="48"/>
  <c r="E1000" i="48"/>
  <c r="J935" i="48"/>
  <c r="E935" i="48"/>
  <c r="J738" i="48"/>
  <c r="E738" i="48"/>
  <c r="J671" i="48"/>
  <c r="E671" i="48"/>
  <c r="J845" i="48"/>
  <c r="E845" i="48"/>
  <c r="J1001" i="48"/>
  <c r="E1001" i="48"/>
  <c r="J586" i="48"/>
  <c r="E586" i="48"/>
  <c r="J851" i="48"/>
  <c r="E851" i="48"/>
  <c r="J803" i="48"/>
  <c r="E803" i="48"/>
  <c r="J985" i="48"/>
  <c r="E985" i="48"/>
  <c r="J737" i="48"/>
  <c r="E737" i="48"/>
  <c r="J990" i="48"/>
  <c r="E990" i="48"/>
  <c r="J864" i="48"/>
  <c r="E864" i="48"/>
  <c r="J567" i="48"/>
  <c r="E567" i="48"/>
  <c r="J725" i="48"/>
  <c r="E725" i="48"/>
  <c r="J852" i="48"/>
  <c r="E852" i="48"/>
  <c r="J512" i="48"/>
  <c r="E512" i="48"/>
  <c r="J592" i="48"/>
  <c r="E592" i="48"/>
  <c r="J507" i="48"/>
  <c r="E507" i="48"/>
  <c r="J742" i="48"/>
  <c r="E742" i="48"/>
  <c r="J831" i="48"/>
  <c r="E831" i="48"/>
  <c r="J855" i="48"/>
  <c r="E855" i="48"/>
  <c r="J909" i="48"/>
  <c r="E909" i="48"/>
  <c r="J679" i="48"/>
  <c r="E679" i="48"/>
  <c r="J814" i="48"/>
  <c r="E814" i="48"/>
  <c r="J381" i="48"/>
  <c r="E381" i="48"/>
  <c r="J159" i="48"/>
  <c r="E159" i="48"/>
  <c r="J319" i="48"/>
  <c r="E319" i="48"/>
  <c r="J476" i="48"/>
  <c r="E476" i="48"/>
  <c r="J24" i="48"/>
  <c r="E24" i="48"/>
  <c r="J252" i="48"/>
  <c r="E252" i="48"/>
  <c r="J261" i="48"/>
  <c r="E261" i="48"/>
  <c r="J501" i="48"/>
  <c r="E501" i="48"/>
  <c r="J360" i="48"/>
  <c r="E360" i="48"/>
  <c r="J95" i="48"/>
  <c r="E95" i="48"/>
  <c r="J336" i="48"/>
  <c r="E336" i="48"/>
  <c r="J331" i="48"/>
  <c r="E331" i="48"/>
  <c r="J325" i="48"/>
  <c r="E325" i="48"/>
  <c r="J237" i="48"/>
  <c r="E237" i="48"/>
  <c r="J400" i="48"/>
  <c r="E400" i="48"/>
  <c r="J395" i="48"/>
  <c r="E395" i="48"/>
  <c r="J429" i="48"/>
  <c r="E429" i="48"/>
  <c r="J174" i="48"/>
  <c r="E174" i="48"/>
  <c r="J459" i="48"/>
  <c r="E459" i="48"/>
  <c r="J433" i="48"/>
  <c r="E433" i="48"/>
  <c r="J5" i="48"/>
  <c r="E5" i="48"/>
  <c r="J31" i="48"/>
  <c r="E31" i="48"/>
  <c r="J123" i="48"/>
  <c r="E123" i="48"/>
  <c r="J363" i="48"/>
  <c r="E363" i="48"/>
  <c r="J118" i="48"/>
  <c r="E118" i="48"/>
  <c r="J316" i="48"/>
  <c r="E316" i="48"/>
  <c r="J482" i="48"/>
  <c r="E482" i="48"/>
  <c r="J451" i="48"/>
  <c r="E451" i="48"/>
  <c r="J438" i="48"/>
  <c r="E438" i="48"/>
  <c r="J133" i="48"/>
  <c r="E133" i="48"/>
  <c r="J170" i="48"/>
  <c r="E170" i="48"/>
  <c r="J11" i="48"/>
  <c r="E11" i="48"/>
  <c r="J460" i="48"/>
  <c r="E460" i="48"/>
  <c r="J264" i="48"/>
  <c r="E264" i="48"/>
  <c r="J39" i="48"/>
  <c r="E39" i="48"/>
  <c r="J353" i="48"/>
  <c r="E353" i="48"/>
  <c r="J6" i="48"/>
  <c r="E6" i="48"/>
  <c r="J112" i="48"/>
  <c r="E112" i="48"/>
  <c r="J22" i="48"/>
  <c r="E22" i="48"/>
  <c r="J490" i="48"/>
  <c r="E490" i="48"/>
  <c r="J313" i="48"/>
  <c r="E313" i="48"/>
  <c r="J359" i="48"/>
  <c r="E359" i="48"/>
  <c r="J32" i="48"/>
  <c r="E32" i="48"/>
  <c r="J36" i="48"/>
  <c r="E36" i="48"/>
  <c r="J296" i="48"/>
  <c r="E296" i="48"/>
  <c r="J250" i="48"/>
  <c r="E250" i="48"/>
  <c r="J244" i="48"/>
  <c r="E244" i="48"/>
  <c r="J453" i="48"/>
  <c r="E453" i="48"/>
  <c r="J383" i="48"/>
  <c r="E383" i="48"/>
  <c r="J218" i="48"/>
  <c r="E218" i="48"/>
  <c r="J172" i="48"/>
  <c r="E172" i="48"/>
  <c r="J216" i="48"/>
  <c r="E216" i="48"/>
  <c r="J105" i="48"/>
  <c r="E105" i="48"/>
  <c r="J56" i="48"/>
  <c r="E56" i="48"/>
  <c r="J468" i="48"/>
  <c r="E468" i="48"/>
  <c r="J309" i="48"/>
  <c r="E309" i="48"/>
  <c r="J34" i="48"/>
  <c r="E34" i="48"/>
  <c r="J77" i="48"/>
  <c r="E77" i="48"/>
  <c r="J25" i="48"/>
  <c r="E25" i="48"/>
  <c r="J436" i="48"/>
  <c r="E436" i="48"/>
  <c r="J140" i="48"/>
  <c r="E140" i="48"/>
  <c r="J277" i="48"/>
  <c r="E277" i="48"/>
  <c r="J82" i="48"/>
  <c r="E82" i="48"/>
  <c r="J318" i="48"/>
  <c r="E318" i="48"/>
  <c r="J380" i="48"/>
  <c r="E380" i="48"/>
  <c r="J488" i="48"/>
  <c r="E488" i="48"/>
  <c r="J339" i="48"/>
  <c r="E339" i="48"/>
  <c r="J42" i="48"/>
  <c r="E42" i="48"/>
  <c r="J49" i="48"/>
  <c r="E49" i="48"/>
  <c r="J67" i="48"/>
  <c r="E67" i="48"/>
  <c r="J27" i="48"/>
  <c r="E27" i="48"/>
  <c r="J50" i="48"/>
  <c r="E50" i="48"/>
  <c r="J256" i="48"/>
  <c r="E256" i="48"/>
  <c r="J96" i="48"/>
  <c r="E96" i="48"/>
  <c r="J101" i="48"/>
  <c r="E101" i="48"/>
  <c r="J310" i="48"/>
  <c r="E310" i="48"/>
  <c r="J99" i="48"/>
  <c r="E99" i="48"/>
  <c r="J130" i="48"/>
  <c r="E130" i="48"/>
  <c r="J341" i="48"/>
  <c r="E341" i="48"/>
  <c r="J87" i="48"/>
  <c r="E87" i="48"/>
  <c r="J142" i="48"/>
  <c r="E142" i="48"/>
  <c r="J207" i="48"/>
  <c r="E207" i="48"/>
  <c r="J139" i="48"/>
  <c r="E139" i="48"/>
  <c r="J494" i="48"/>
  <c r="E494" i="48"/>
  <c r="J249" i="48"/>
  <c r="E249" i="48"/>
  <c r="J266" i="48"/>
  <c r="E266" i="48"/>
  <c r="J161" i="48"/>
  <c r="E161" i="48"/>
  <c r="J344" i="48"/>
  <c r="E344" i="48"/>
  <c r="J320" i="48"/>
  <c r="E320" i="48"/>
  <c r="J66" i="48"/>
  <c r="E66" i="48"/>
  <c r="J220" i="48"/>
  <c r="E220" i="48"/>
  <c r="J456" i="48"/>
  <c r="E456" i="48"/>
  <c r="J478" i="48"/>
  <c r="E478" i="48"/>
  <c r="J382" i="48"/>
  <c r="E382" i="48"/>
  <c r="J233" i="48"/>
  <c r="E233" i="48"/>
  <c r="J160" i="48"/>
  <c r="E160" i="48"/>
  <c r="J464" i="48"/>
  <c r="E464" i="48"/>
  <c r="J239" i="48"/>
  <c r="E239" i="48"/>
  <c r="J242" i="48"/>
  <c r="E242" i="48"/>
  <c r="J301" i="48"/>
  <c r="E301" i="48"/>
  <c r="J81" i="48"/>
  <c r="E81" i="48"/>
  <c r="J157" i="48"/>
  <c r="E157" i="48"/>
  <c r="J312" i="48"/>
  <c r="E312" i="48"/>
  <c r="J143" i="48"/>
  <c r="E143" i="48"/>
  <c r="J462" i="48"/>
  <c r="E462" i="48"/>
  <c r="J346" i="48"/>
  <c r="E346" i="48"/>
  <c r="J294" i="48"/>
  <c r="E294" i="48"/>
  <c r="J230" i="48"/>
  <c r="E230" i="48"/>
  <c r="J119" i="48"/>
  <c r="E119" i="48"/>
  <c r="J337" i="48"/>
  <c r="E337" i="48"/>
  <c r="J206" i="48"/>
  <c r="E206" i="48"/>
  <c r="J467" i="48"/>
  <c r="E467" i="48"/>
  <c r="J329" i="48"/>
  <c r="E329" i="48"/>
  <c r="J408" i="48"/>
  <c r="E408" i="48"/>
  <c r="J214" i="48"/>
  <c r="E214" i="48"/>
  <c r="J332" i="48"/>
  <c r="E332" i="48"/>
  <c r="J385" i="48"/>
  <c r="E385" i="48"/>
  <c r="J368" i="48"/>
  <c r="E368" i="48"/>
  <c r="J196" i="48"/>
  <c r="E196" i="48"/>
  <c r="J227" i="48"/>
  <c r="E227" i="48"/>
  <c r="J365" i="48"/>
  <c r="E365" i="48"/>
  <c r="J307" i="48"/>
  <c r="E307" i="48"/>
  <c r="J466" i="48"/>
  <c r="E466" i="48"/>
  <c r="J51" i="48"/>
  <c r="E51" i="48"/>
  <c r="J281" i="48"/>
  <c r="E281" i="48"/>
  <c r="J322" i="48"/>
  <c r="E322" i="48"/>
  <c r="J396" i="48"/>
  <c r="E396" i="48"/>
  <c r="J134" i="48"/>
  <c r="E134" i="48"/>
  <c r="J114" i="48"/>
  <c r="E114" i="48"/>
  <c r="J423" i="48"/>
  <c r="E423" i="48"/>
  <c r="J417" i="48"/>
  <c r="E417" i="48"/>
  <c r="J404" i="48"/>
  <c r="E404" i="48"/>
  <c r="J258" i="48"/>
  <c r="E258" i="48"/>
  <c r="J202" i="48"/>
  <c r="E202" i="48"/>
  <c r="J70" i="48"/>
  <c r="E70" i="48"/>
  <c r="J371" i="48"/>
  <c r="E371" i="48"/>
  <c r="J349" i="48"/>
  <c r="E349" i="48"/>
  <c r="J102" i="48"/>
  <c r="E102" i="48"/>
  <c r="J88" i="48"/>
  <c r="E88" i="48"/>
  <c r="J126" i="48"/>
  <c r="E126" i="48"/>
  <c r="J289" i="48"/>
  <c r="E289" i="48"/>
  <c r="J176" i="48"/>
  <c r="E176" i="48"/>
  <c r="J200" i="48"/>
  <c r="E200" i="48"/>
  <c r="J48" i="48"/>
  <c r="E48" i="48"/>
  <c r="J355" i="48"/>
  <c r="E355" i="48"/>
  <c r="J350" i="48"/>
  <c r="E350" i="48"/>
  <c r="J116" i="48"/>
  <c r="E116" i="48"/>
  <c r="J472" i="48"/>
  <c r="E472" i="48"/>
  <c r="J69" i="48"/>
  <c r="E69" i="48"/>
  <c r="J241" i="48"/>
  <c r="E241" i="48"/>
  <c r="J203" i="48"/>
  <c r="E203" i="48"/>
  <c r="J290" i="48"/>
  <c r="E290" i="48"/>
  <c r="J317" i="48"/>
  <c r="E317" i="48"/>
  <c r="J98" i="48"/>
  <c r="E98" i="48"/>
  <c r="J226" i="48"/>
  <c r="E226" i="48"/>
  <c r="J500" i="48"/>
  <c r="E500" i="48"/>
  <c r="J418" i="48"/>
  <c r="E418" i="48"/>
  <c r="J76" i="48"/>
  <c r="E76" i="48"/>
  <c r="J137" i="48"/>
  <c r="E137" i="48"/>
  <c r="J443" i="48"/>
  <c r="E443" i="48"/>
  <c r="J484" i="48"/>
  <c r="E484" i="48"/>
  <c r="J445" i="48"/>
  <c r="E445" i="48"/>
  <c r="J394" i="48"/>
  <c r="E394" i="48"/>
  <c r="J180" i="48"/>
  <c r="E180" i="48"/>
  <c r="J93" i="48"/>
  <c r="E93" i="48"/>
  <c r="J107" i="48"/>
  <c r="E107" i="48"/>
  <c r="J401" i="48"/>
  <c r="E401" i="48"/>
  <c r="J43" i="48"/>
  <c r="E43" i="48"/>
  <c r="J427" i="48"/>
  <c r="E427" i="48"/>
  <c r="J15" i="48"/>
  <c r="E15" i="48"/>
  <c r="J314" i="48"/>
  <c r="E314" i="48"/>
  <c r="J479" i="48"/>
  <c r="E479" i="48"/>
  <c r="J434" i="48"/>
  <c r="E434" i="48"/>
  <c r="J470" i="48"/>
  <c r="E470" i="48"/>
  <c r="J388" i="48"/>
  <c r="E388" i="48"/>
  <c r="J182" i="48"/>
  <c r="E182" i="48"/>
  <c r="J190" i="48"/>
  <c r="E190" i="48"/>
  <c r="J407" i="48"/>
  <c r="E407" i="48"/>
  <c r="J422" i="48"/>
  <c r="E422" i="48"/>
  <c r="J366" i="48"/>
  <c r="E366" i="48"/>
  <c r="J103" i="48"/>
  <c r="E103" i="48"/>
  <c r="J397" i="48"/>
  <c r="E397" i="48"/>
  <c r="J304" i="48"/>
  <c r="E304" i="48"/>
  <c r="J86" i="48"/>
  <c r="E86" i="48"/>
  <c r="J47" i="48"/>
  <c r="E47" i="48"/>
  <c r="J245" i="48"/>
  <c r="E245" i="48"/>
  <c r="J129" i="48"/>
  <c r="E129" i="48"/>
  <c r="J79" i="48"/>
  <c r="E79" i="48"/>
  <c r="J201" i="48"/>
  <c r="E201" i="48"/>
  <c r="J370" i="48"/>
  <c r="E370" i="48"/>
  <c r="J131" i="48"/>
  <c r="E131" i="48"/>
  <c r="J473" i="48"/>
  <c r="E473" i="48"/>
  <c r="J4" i="48"/>
  <c r="E4" i="48"/>
  <c r="J149" i="48"/>
  <c r="E149" i="48"/>
  <c r="J183" i="48"/>
  <c r="E183" i="48"/>
  <c r="J386" i="48"/>
  <c r="E386" i="48"/>
  <c r="J306" i="48"/>
  <c r="E306" i="48"/>
  <c r="J28" i="48"/>
  <c r="E28" i="48"/>
  <c r="J364" i="48"/>
  <c r="E364" i="48"/>
  <c r="J485" i="48"/>
  <c r="E485" i="48"/>
  <c r="J171" i="48"/>
  <c r="E171" i="48"/>
  <c r="J135" i="48"/>
  <c r="E135" i="48"/>
  <c r="J345" i="48"/>
  <c r="E345" i="48"/>
  <c r="J63" i="48"/>
  <c r="E63" i="48"/>
  <c r="J181" i="48"/>
  <c r="E181" i="48"/>
  <c r="J37" i="48"/>
  <c r="E37" i="48"/>
  <c r="J373" i="48"/>
  <c r="E373" i="48"/>
  <c r="J491" i="48"/>
  <c r="E491" i="48"/>
  <c r="J265" i="48"/>
  <c r="E265" i="48"/>
  <c r="J437" i="48"/>
  <c r="E437" i="48"/>
  <c r="J73" i="48"/>
  <c r="E73" i="48"/>
  <c r="J413" i="48"/>
  <c r="E413" i="48"/>
  <c r="J305" i="48"/>
  <c r="E305" i="48"/>
  <c r="J280" i="48"/>
  <c r="E280" i="48"/>
  <c r="J154" i="48"/>
  <c r="E154" i="48"/>
  <c r="J104" i="48"/>
  <c r="E104" i="48"/>
  <c r="J292" i="48"/>
  <c r="E292" i="48"/>
  <c r="J347" i="48"/>
  <c r="E347" i="48"/>
  <c r="J211" i="48"/>
  <c r="E211" i="48"/>
  <c r="J499" i="48"/>
  <c r="E499" i="48"/>
  <c r="J117" i="48"/>
  <c r="E117" i="48"/>
  <c r="J61" i="48"/>
  <c r="E61" i="48"/>
  <c r="J412" i="48"/>
  <c r="E412" i="48"/>
  <c r="J247" i="48"/>
  <c r="E247" i="48"/>
  <c r="J195" i="48"/>
  <c r="E195" i="48"/>
  <c r="J262" i="48"/>
  <c r="E262" i="48"/>
  <c r="J12" i="48"/>
  <c r="E12" i="48"/>
  <c r="J284" i="48"/>
  <c r="E284" i="48"/>
  <c r="J146" i="48"/>
  <c r="E146" i="48"/>
  <c r="J13" i="48"/>
  <c r="E13" i="48"/>
  <c r="J240" i="48"/>
  <c r="E240" i="48"/>
  <c r="J229" i="48"/>
  <c r="E229" i="48"/>
  <c r="J302" i="48"/>
  <c r="E302" i="48"/>
  <c r="J295" i="48"/>
  <c r="E295" i="48"/>
  <c r="J335" i="48"/>
  <c r="E335" i="48"/>
  <c r="J419" i="48"/>
  <c r="E419" i="48"/>
  <c r="J498" i="48"/>
  <c r="E498" i="48"/>
  <c r="J166" i="48"/>
  <c r="E166" i="48"/>
  <c r="J167" i="48"/>
  <c r="E167" i="48"/>
  <c r="J78" i="48"/>
  <c r="E78" i="48"/>
  <c r="J308" i="48"/>
  <c r="E308" i="48"/>
  <c r="J291" i="48"/>
  <c r="E291" i="48"/>
  <c r="J197" i="48"/>
  <c r="E197" i="48"/>
  <c r="J188" i="48"/>
  <c r="E188" i="48"/>
  <c r="J138" i="48"/>
  <c r="E138" i="48"/>
  <c r="J362" i="48"/>
  <c r="E362" i="48"/>
  <c r="J483" i="48"/>
  <c r="E483" i="48"/>
  <c r="J152" i="48"/>
  <c r="E152" i="48"/>
  <c r="J145" i="48"/>
  <c r="E145" i="48"/>
  <c r="J334" i="48"/>
  <c r="E334" i="48"/>
  <c r="J215" i="48"/>
  <c r="E215" i="48"/>
  <c r="J210" i="48"/>
  <c r="E210" i="48"/>
  <c r="J21" i="48"/>
  <c r="E21" i="48"/>
  <c r="J186" i="48"/>
  <c r="E186" i="48"/>
  <c r="J132" i="48"/>
  <c r="E132" i="48"/>
  <c r="J461" i="48"/>
  <c r="E461" i="48"/>
  <c r="J23" i="48"/>
  <c r="E23" i="48"/>
  <c r="J217" i="48"/>
  <c r="E217" i="48"/>
  <c r="J10" i="48"/>
  <c r="E10" i="48"/>
  <c r="J303" i="48"/>
  <c r="E303" i="48"/>
  <c r="J393" i="48"/>
  <c r="E393" i="48"/>
  <c r="J110" i="48"/>
  <c r="E110" i="48"/>
  <c r="J452" i="48"/>
  <c r="E452" i="48"/>
  <c r="J127" i="48"/>
  <c r="E127" i="48"/>
  <c r="J224" i="48"/>
  <c r="E224" i="48"/>
  <c r="J221" i="48"/>
  <c r="E221" i="48"/>
  <c r="J402" i="48"/>
  <c r="E402" i="48"/>
  <c r="J480" i="48"/>
  <c r="E480" i="48"/>
  <c r="J33" i="48"/>
  <c r="E33" i="48"/>
  <c r="J477" i="48"/>
  <c r="E477" i="48"/>
  <c r="J441" i="48"/>
  <c r="E441" i="48"/>
  <c r="J222" i="48"/>
  <c r="E222" i="48"/>
  <c r="J496" i="48"/>
  <c r="E496" i="48"/>
  <c r="J298" i="48"/>
  <c r="E298" i="48"/>
  <c r="J205" i="48"/>
  <c r="E205" i="48"/>
  <c r="J409" i="48"/>
  <c r="E409" i="48"/>
  <c r="J191" i="48"/>
  <c r="E191" i="48"/>
  <c r="J38" i="48"/>
  <c r="E38" i="48"/>
  <c r="J194" i="48"/>
  <c r="E194" i="48"/>
  <c r="J403" i="48"/>
  <c r="E403" i="48"/>
  <c r="J115" i="48"/>
  <c r="E115" i="48"/>
  <c r="J64" i="48"/>
  <c r="E64" i="48"/>
  <c r="J68" i="48"/>
  <c r="E68" i="48"/>
  <c r="J153" i="48"/>
  <c r="E153" i="48"/>
  <c r="J398" i="48"/>
  <c r="E398" i="48"/>
  <c r="J97" i="48"/>
  <c r="E97" i="48"/>
  <c r="J71" i="48"/>
  <c r="E71" i="48"/>
  <c r="J376" i="48"/>
  <c r="E376" i="48"/>
  <c r="J59" i="48"/>
  <c r="E59" i="48"/>
  <c r="J279" i="48"/>
  <c r="E279" i="48"/>
  <c r="J338" i="48"/>
  <c r="E338" i="48"/>
  <c r="J406" i="48"/>
  <c r="E406" i="48"/>
  <c r="J122" i="48"/>
  <c r="E122" i="48"/>
  <c r="J235" i="48"/>
  <c r="E235" i="48"/>
  <c r="J147" i="48"/>
  <c r="E147" i="48"/>
  <c r="J54" i="48"/>
  <c r="E54" i="48"/>
  <c r="J41" i="48"/>
  <c r="E41" i="48"/>
  <c r="J293" i="48"/>
  <c r="E293" i="48"/>
  <c r="J442" i="48"/>
  <c r="E442" i="48"/>
  <c r="J348" i="48"/>
  <c r="E348" i="48"/>
  <c r="J399" i="48"/>
  <c r="E399" i="48"/>
  <c r="J57" i="48"/>
  <c r="E57" i="48"/>
  <c r="J271" i="48"/>
  <c r="E271" i="48"/>
  <c r="J431" i="48"/>
  <c r="E431" i="48"/>
  <c r="J231" i="48"/>
  <c r="E231" i="48"/>
  <c r="J455" i="48"/>
  <c r="E455" i="48"/>
  <c r="J46" i="48"/>
  <c r="E46" i="48"/>
  <c r="J475" i="48"/>
  <c r="E475" i="48"/>
  <c r="J169" i="48"/>
  <c r="E169" i="48"/>
  <c r="J65" i="48"/>
  <c r="E65" i="48"/>
  <c r="J204" i="48"/>
  <c r="E204" i="48"/>
  <c r="J125" i="48"/>
  <c r="E125" i="48"/>
  <c r="J26" i="48"/>
  <c r="E26" i="48"/>
  <c r="J259" i="48"/>
  <c r="E259" i="48"/>
  <c r="J300" i="48"/>
  <c r="E300" i="48"/>
  <c r="J16" i="48"/>
  <c r="E16" i="48"/>
  <c r="J80" i="48"/>
  <c r="E80" i="48"/>
  <c r="J486" i="48"/>
  <c r="E486" i="48"/>
  <c r="J17" i="48"/>
  <c r="E17" i="48"/>
  <c r="J243" i="48"/>
  <c r="E243" i="48"/>
  <c r="J489" i="48"/>
  <c r="E489" i="48"/>
  <c r="J384" i="48"/>
  <c r="E384" i="48"/>
  <c r="J469" i="48"/>
  <c r="E469" i="48"/>
  <c r="J356" i="48"/>
  <c r="E356" i="48"/>
  <c r="J163" i="48"/>
  <c r="E163" i="48"/>
  <c r="J19" i="48"/>
  <c r="E19" i="48"/>
  <c r="J168" i="48"/>
  <c r="E168" i="48"/>
  <c r="J156" i="48"/>
  <c r="E156" i="48"/>
  <c r="J390" i="48"/>
  <c r="E390" i="48"/>
  <c r="J352" i="48"/>
  <c r="E352" i="48"/>
  <c r="J175" i="48"/>
  <c r="E175" i="48"/>
  <c r="J8" i="48"/>
  <c r="E8" i="48"/>
  <c r="J92" i="48"/>
  <c r="E92" i="48"/>
  <c r="J276" i="48"/>
  <c r="E276" i="48"/>
  <c r="J357" i="48"/>
  <c r="E357" i="48"/>
  <c r="J275" i="48"/>
  <c r="E275" i="48"/>
  <c r="J9" i="48"/>
  <c r="E9" i="48"/>
  <c r="J374" i="48"/>
  <c r="E374" i="48"/>
  <c r="J415" i="48"/>
  <c r="E415" i="48"/>
  <c r="J285" i="48"/>
  <c r="E285" i="48"/>
  <c r="J7" i="48"/>
  <c r="E7" i="48"/>
  <c r="J287" i="48"/>
  <c r="E287" i="48"/>
  <c r="J30" i="48"/>
  <c r="E30" i="48"/>
  <c r="J450" i="48"/>
  <c r="E450" i="48"/>
  <c r="J187" i="48"/>
  <c r="E187" i="48"/>
  <c r="J55" i="48"/>
  <c r="E55" i="48"/>
  <c r="J148" i="48"/>
  <c r="E148" i="48"/>
  <c r="J324" i="48"/>
  <c r="E324" i="48"/>
  <c r="J238" i="48"/>
  <c r="E238" i="48"/>
  <c r="J389" i="48"/>
  <c r="E389" i="48"/>
  <c r="J267" i="48"/>
  <c r="E267" i="48"/>
  <c r="J29" i="48"/>
  <c r="E29" i="48"/>
  <c r="J254" i="48"/>
  <c r="E254" i="48"/>
  <c r="J328" i="48"/>
  <c r="E328" i="48"/>
  <c r="J392" i="48"/>
  <c r="E392" i="48"/>
  <c r="J164" i="48"/>
  <c r="E164" i="48"/>
  <c r="J251" i="48"/>
  <c r="E251" i="48"/>
  <c r="J208" i="48"/>
  <c r="E208" i="48"/>
  <c r="J246" i="48"/>
  <c r="E246" i="48"/>
  <c r="J410" i="48"/>
  <c r="E410" i="48"/>
  <c r="J213" i="48"/>
  <c r="E213" i="48"/>
  <c r="J387" i="48"/>
  <c r="E387" i="48"/>
  <c r="J425" i="48"/>
  <c r="E425" i="48"/>
  <c r="J100" i="48"/>
  <c r="E100" i="48"/>
  <c r="J108" i="48"/>
  <c r="E108" i="48"/>
  <c r="J379" i="48"/>
  <c r="E379" i="48"/>
  <c r="J84" i="48"/>
  <c r="E84" i="48"/>
  <c r="J150" i="48"/>
  <c r="E150" i="48"/>
  <c r="J85" i="48"/>
  <c r="E85" i="48"/>
  <c r="J367" i="48"/>
  <c r="E367" i="48"/>
  <c r="J106" i="48"/>
  <c r="E106" i="48"/>
  <c r="J255" i="48"/>
  <c r="E255" i="48"/>
  <c r="J375" i="48"/>
  <c r="E375" i="48"/>
  <c r="J268" i="48"/>
  <c r="E268" i="48"/>
  <c r="J141" i="48"/>
  <c r="E141" i="48"/>
  <c r="J74" i="48"/>
  <c r="E74" i="48"/>
  <c r="J463" i="48"/>
  <c r="E463" i="48"/>
  <c r="J263" i="48"/>
  <c r="E263" i="48"/>
  <c r="J58" i="48"/>
  <c r="E58" i="48"/>
  <c r="J420" i="48"/>
  <c r="E420" i="48"/>
  <c r="J405" i="48"/>
  <c r="E405" i="48"/>
  <c r="J447" i="48"/>
  <c r="E447" i="48"/>
  <c r="J60" i="48"/>
  <c r="E60" i="48"/>
  <c r="J193" i="48"/>
  <c r="E193" i="48"/>
  <c r="J124" i="48"/>
  <c r="E124" i="48"/>
  <c r="J315" i="48"/>
  <c r="E315" i="48"/>
  <c r="J198" i="48"/>
  <c r="E198" i="48"/>
  <c r="J358" i="48"/>
  <c r="E358" i="48"/>
  <c r="J458" i="48"/>
  <c r="E458" i="48"/>
  <c r="J228" i="48"/>
  <c r="E228" i="48"/>
  <c r="J165" i="48"/>
  <c r="E165" i="48"/>
  <c r="J457" i="48"/>
  <c r="E457" i="48"/>
  <c r="J321" i="48"/>
  <c r="E321" i="48"/>
  <c r="J430" i="48"/>
  <c r="E430" i="48"/>
  <c r="J199" i="48"/>
  <c r="E199" i="48"/>
  <c r="J236" i="48"/>
  <c r="E236" i="48"/>
  <c r="J432" i="48"/>
  <c r="E432" i="48"/>
  <c r="J111" i="48"/>
  <c r="E111" i="48"/>
  <c r="J273" i="48"/>
  <c r="E273" i="48"/>
  <c r="J351" i="48"/>
  <c r="E351" i="48"/>
  <c r="J449" i="48"/>
  <c r="E449" i="48"/>
  <c r="J219" i="48"/>
  <c r="E219" i="48"/>
  <c r="J283" i="48"/>
  <c r="E283" i="48"/>
  <c r="J297" i="48"/>
  <c r="E297" i="48"/>
  <c r="J225" i="48"/>
  <c r="E225" i="48"/>
  <c r="J113" i="48"/>
  <c r="E113" i="48"/>
  <c r="J232" i="48"/>
  <c r="E232" i="48"/>
  <c r="J212" i="48"/>
  <c r="E212" i="48"/>
  <c r="J299" i="48"/>
  <c r="E299" i="48"/>
  <c r="J286" i="48"/>
  <c r="E286" i="48"/>
  <c r="J162" i="48"/>
  <c r="E162" i="48"/>
  <c r="J330" i="48"/>
  <c r="E330" i="48"/>
  <c r="J481" i="48"/>
  <c r="E481" i="48"/>
  <c r="J333" i="48"/>
  <c r="E333" i="48"/>
  <c r="J185" i="48"/>
  <c r="E185" i="48"/>
  <c r="J377" i="48"/>
  <c r="E377" i="48"/>
  <c r="J327" i="48"/>
  <c r="E327" i="48"/>
  <c r="J444" i="48"/>
  <c r="E444" i="48"/>
  <c r="J192" i="48"/>
  <c r="E192" i="48"/>
  <c r="J446" i="48"/>
  <c r="E446" i="48"/>
  <c r="J448" i="48"/>
  <c r="E448" i="48"/>
  <c r="J421" i="48"/>
  <c r="E421" i="48"/>
  <c r="J272" i="48"/>
  <c r="E272" i="48"/>
  <c r="J94" i="48"/>
  <c r="E94" i="48"/>
  <c r="J18" i="48"/>
  <c r="E18" i="48"/>
  <c r="J72" i="48"/>
  <c r="E72" i="48"/>
  <c r="J234" i="48"/>
  <c r="E234" i="48"/>
  <c r="J497" i="48"/>
  <c r="E497" i="48"/>
  <c r="J35" i="48"/>
  <c r="E35" i="48"/>
  <c r="J428" i="48"/>
  <c r="E428" i="48"/>
  <c r="J454" i="48"/>
  <c r="E454" i="48"/>
  <c r="J189" i="48"/>
  <c r="E189" i="48"/>
  <c r="J3" i="48"/>
  <c r="E3" i="48"/>
  <c r="J136" i="48"/>
  <c r="E136" i="48"/>
  <c r="J223" i="48"/>
  <c r="E223" i="48"/>
  <c r="J75" i="48"/>
  <c r="E75" i="48"/>
  <c r="J179" i="48"/>
  <c r="E179" i="48"/>
  <c r="J471" i="48"/>
  <c r="E471" i="48"/>
  <c r="J20" i="48"/>
  <c r="E20" i="48"/>
  <c r="J260" i="48"/>
  <c r="E260" i="48"/>
  <c r="J158" i="48"/>
  <c r="E158" i="48"/>
  <c r="J495" i="48"/>
  <c r="E495" i="48"/>
  <c r="J128" i="48"/>
  <c r="E128" i="48"/>
  <c r="J372" i="48"/>
  <c r="E372" i="48"/>
  <c r="J354" i="48"/>
  <c r="E354" i="48"/>
  <c r="J40" i="48"/>
  <c r="E40" i="48"/>
  <c r="J44" i="48"/>
  <c r="E44" i="48"/>
  <c r="J248" i="48"/>
  <c r="E248" i="48"/>
  <c r="J270" i="48"/>
  <c r="E270" i="48"/>
  <c r="J209" i="48"/>
  <c r="E209" i="48"/>
  <c r="J52" i="48"/>
  <c r="E52" i="48"/>
  <c r="J90" i="48"/>
  <c r="E90" i="48"/>
  <c r="J411" i="48"/>
  <c r="E411" i="48"/>
  <c r="J343" i="48"/>
  <c r="E343" i="48"/>
  <c r="J323" i="48"/>
  <c r="E323" i="48"/>
  <c r="J62" i="48"/>
  <c r="E62" i="48"/>
  <c r="J278" i="48"/>
  <c r="E278" i="48"/>
  <c r="J340" i="48"/>
  <c r="E340" i="48"/>
  <c r="J155" i="48"/>
  <c r="E155" i="48"/>
  <c r="J274" i="48"/>
  <c r="E274" i="48"/>
  <c r="J492" i="48"/>
  <c r="E492" i="48"/>
  <c r="J426" i="48"/>
  <c r="E426" i="48"/>
  <c r="J416" i="48"/>
  <c r="E416" i="48"/>
  <c r="J424" i="48"/>
  <c r="E424" i="48"/>
  <c r="J487" i="48"/>
  <c r="E487" i="48"/>
  <c r="J14" i="48"/>
  <c r="E14" i="48"/>
  <c r="J378" i="48"/>
  <c r="E378" i="48"/>
  <c r="J121" i="48"/>
  <c r="E121" i="48"/>
  <c r="J253" i="48"/>
  <c r="E253" i="48"/>
  <c r="J178" i="48"/>
  <c r="E178" i="48"/>
  <c r="J326" i="48"/>
  <c r="E326" i="48"/>
  <c r="J369" i="48"/>
  <c r="E369" i="48"/>
  <c r="J439" i="48"/>
  <c r="E439" i="48"/>
  <c r="J311" i="48"/>
  <c r="E311" i="48"/>
  <c r="J53" i="48"/>
  <c r="E53" i="48"/>
  <c r="J91" i="48"/>
  <c r="E91" i="48"/>
  <c r="J435" i="48"/>
  <c r="E435" i="48"/>
  <c r="J282" i="48"/>
  <c r="E282" i="48"/>
  <c r="J414" i="48"/>
  <c r="E414" i="48"/>
  <c r="J45" i="48"/>
  <c r="E45" i="48"/>
  <c r="J144" i="48"/>
  <c r="E144" i="48"/>
  <c r="J89" i="48"/>
  <c r="E89" i="48"/>
  <c r="J151" i="48"/>
  <c r="E151" i="48"/>
  <c r="J83" i="48"/>
  <c r="E83" i="48"/>
  <c r="J440" i="48"/>
  <c r="E440" i="48"/>
  <c r="J288" i="48"/>
  <c r="E288" i="48"/>
  <c r="J173" i="48"/>
  <c r="E173" i="48"/>
  <c r="J391" i="48"/>
  <c r="E391" i="48"/>
  <c r="J184" i="48"/>
  <c r="E184" i="48"/>
  <c r="J257" i="48"/>
  <c r="E257" i="48"/>
  <c r="J177" i="48"/>
  <c r="E177" i="48"/>
  <c r="J361" i="48"/>
  <c r="E361" i="48"/>
  <c r="J474" i="48"/>
  <c r="E474" i="48"/>
  <c r="J269" i="48"/>
  <c r="E269" i="48"/>
  <c r="J109" i="48"/>
  <c r="E109" i="48"/>
  <c r="J342" i="48"/>
  <c r="E342" i="48"/>
  <c r="J120" i="48"/>
  <c r="E120" i="48"/>
  <c r="J493" i="48"/>
  <c r="E493" i="48"/>
  <c r="J2" i="48"/>
  <c r="E2" i="48"/>
  <c r="J465" i="48"/>
  <c r="E465" i="48"/>
  <c r="Q14" i="3"/>
  <c r="R14" i="3"/>
  <c r="S14" i="3"/>
  <c r="T14" i="3"/>
  <c r="U14" i="3"/>
  <c r="P14" i="3"/>
  <c r="K14" i="3"/>
  <c r="L14" i="3"/>
  <c r="M14" i="3"/>
  <c r="N14" i="3"/>
  <c r="J14" i="3"/>
  <c r="I14" i="3"/>
  <c r="J508" i="46"/>
  <c r="E508" i="46"/>
  <c r="J399" i="46"/>
  <c r="E399" i="46"/>
  <c r="J839" i="46"/>
  <c r="E839" i="46"/>
  <c r="J480" i="46"/>
  <c r="E480" i="46"/>
  <c r="J730" i="46"/>
  <c r="E730" i="46"/>
  <c r="J128" i="46"/>
  <c r="E128" i="46"/>
  <c r="J519" i="46"/>
  <c r="E519" i="46"/>
  <c r="J38" i="46"/>
  <c r="E38" i="46"/>
  <c r="J831" i="46"/>
  <c r="E831" i="46"/>
  <c r="J474" i="46"/>
  <c r="E474" i="46"/>
  <c r="J973" i="46"/>
  <c r="E973" i="46"/>
  <c r="J385" i="46"/>
  <c r="E385" i="46"/>
  <c r="J947" i="46"/>
  <c r="E947" i="46"/>
  <c r="J349" i="46"/>
  <c r="E349" i="46"/>
  <c r="J979" i="46"/>
  <c r="E979" i="46"/>
  <c r="J28" i="46"/>
  <c r="E28" i="46"/>
  <c r="J531" i="46"/>
  <c r="E531" i="46"/>
  <c r="J220" i="46"/>
  <c r="E220" i="46"/>
  <c r="J776" i="46"/>
  <c r="E776" i="46"/>
  <c r="J14" i="46"/>
  <c r="E14" i="46"/>
  <c r="J632" i="46"/>
  <c r="E632" i="46"/>
  <c r="J225" i="46"/>
  <c r="E225" i="46"/>
  <c r="J510" i="46"/>
  <c r="E510" i="46"/>
  <c r="J400" i="46"/>
  <c r="E400" i="46"/>
  <c r="J740" i="46"/>
  <c r="E740" i="46"/>
  <c r="J314" i="46"/>
  <c r="E314" i="46"/>
  <c r="J927" i="46"/>
  <c r="E927" i="46"/>
  <c r="J49" i="46"/>
  <c r="E49" i="46"/>
  <c r="J943" i="46"/>
  <c r="E943" i="46"/>
  <c r="J318" i="46"/>
  <c r="E318" i="46"/>
  <c r="J874" i="46"/>
  <c r="E874" i="46"/>
  <c r="J57" i="46"/>
  <c r="E57" i="46"/>
  <c r="J837" i="46"/>
  <c r="E837" i="46"/>
  <c r="J8" i="46"/>
  <c r="E8" i="46"/>
  <c r="J759" i="46"/>
  <c r="E759" i="46"/>
  <c r="J109" i="46"/>
  <c r="E109" i="46"/>
  <c r="J975" i="46"/>
  <c r="E975" i="46"/>
  <c r="J208" i="46"/>
  <c r="E208" i="46"/>
  <c r="J809" i="46"/>
  <c r="E809" i="46"/>
  <c r="J404" i="46"/>
  <c r="E404" i="46"/>
  <c r="J846" i="46"/>
  <c r="E846" i="46"/>
  <c r="J136" i="46"/>
  <c r="E136" i="46"/>
  <c r="J743" i="46"/>
  <c r="E743" i="46"/>
  <c r="J396" i="46"/>
  <c r="E396" i="46"/>
  <c r="J833" i="46"/>
  <c r="E833" i="46"/>
  <c r="J122" i="46"/>
  <c r="E122" i="46"/>
  <c r="J718" i="46"/>
  <c r="E718" i="46"/>
  <c r="J184" i="46"/>
  <c r="E184" i="46"/>
  <c r="J545" i="46"/>
  <c r="E545" i="46"/>
  <c r="J18" i="46"/>
  <c r="E18" i="46"/>
  <c r="J688" i="46"/>
  <c r="E688" i="46"/>
  <c r="J10" i="46"/>
  <c r="E10" i="46"/>
  <c r="J847" i="46"/>
  <c r="E847" i="46"/>
  <c r="J160" i="46"/>
  <c r="E160" i="46"/>
  <c r="J682" i="46"/>
  <c r="E682" i="46"/>
  <c r="J446" i="46"/>
  <c r="E446" i="46"/>
  <c r="J789" i="46"/>
  <c r="E789" i="46"/>
  <c r="J429" i="46"/>
  <c r="E429" i="46"/>
  <c r="J662" i="46"/>
  <c r="E662" i="46"/>
  <c r="J321" i="46"/>
  <c r="E321" i="46"/>
  <c r="J986" i="46"/>
  <c r="E986" i="46"/>
  <c r="J60" i="46"/>
  <c r="E60" i="46"/>
  <c r="J660" i="46"/>
  <c r="E660" i="46"/>
  <c r="J386" i="46"/>
  <c r="E386" i="46"/>
  <c r="J741" i="46"/>
  <c r="E741" i="46"/>
  <c r="J93" i="46"/>
  <c r="E93" i="46"/>
  <c r="J507" i="46"/>
  <c r="E507" i="46"/>
  <c r="J356" i="46"/>
  <c r="E356" i="46"/>
  <c r="J584" i="46"/>
  <c r="E584" i="46"/>
  <c r="J222" i="46"/>
  <c r="E222" i="46"/>
  <c r="J852" i="46"/>
  <c r="E852" i="46"/>
  <c r="J224" i="46"/>
  <c r="E224" i="46"/>
  <c r="J955" i="46"/>
  <c r="E955" i="46"/>
  <c r="J53" i="46"/>
  <c r="E53" i="46"/>
  <c r="J958" i="46"/>
  <c r="E958" i="46"/>
  <c r="J287" i="46"/>
  <c r="E287" i="46"/>
  <c r="J622" i="46"/>
  <c r="E622" i="46"/>
  <c r="J345" i="46"/>
  <c r="E345" i="46"/>
  <c r="J872" i="46"/>
  <c r="E872" i="46"/>
  <c r="J207" i="46"/>
  <c r="E207" i="46"/>
  <c r="J604" i="46"/>
  <c r="E604" i="46"/>
  <c r="J44" i="46"/>
  <c r="E44" i="46"/>
  <c r="J767" i="46"/>
  <c r="E767" i="46"/>
  <c r="J218" i="46"/>
  <c r="E218" i="46"/>
  <c r="J779" i="46"/>
  <c r="E779" i="46"/>
  <c r="J277" i="46"/>
  <c r="E277" i="46"/>
  <c r="J677" i="46"/>
  <c r="E677" i="46"/>
  <c r="J180" i="46"/>
  <c r="E180" i="46"/>
  <c r="J802" i="46"/>
  <c r="E802" i="46"/>
  <c r="J375" i="46"/>
  <c r="E375" i="46"/>
  <c r="J559" i="46"/>
  <c r="E559" i="46"/>
  <c r="J66" i="46"/>
  <c r="E66" i="46"/>
  <c r="J607" i="46"/>
  <c r="E607" i="46"/>
  <c r="J463" i="46"/>
  <c r="E463" i="46"/>
  <c r="J959" i="46"/>
  <c r="E959" i="46"/>
  <c r="J179" i="46"/>
  <c r="E179" i="46"/>
  <c r="J626" i="46"/>
  <c r="E626" i="46"/>
  <c r="J201" i="46"/>
  <c r="E201" i="46"/>
  <c r="J728" i="46"/>
  <c r="E728" i="46"/>
  <c r="J34" i="46"/>
  <c r="E34" i="46"/>
  <c r="J960" i="46"/>
  <c r="E960" i="46"/>
  <c r="J254" i="46"/>
  <c r="E254" i="46"/>
  <c r="J639" i="46"/>
  <c r="E639" i="46"/>
  <c r="J273" i="46"/>
  <c r="E273" i="46"/>
  <c r="J550" i="46"/>
  <c r="E550" i="46"/>
  <c r="J39" i="46"/>
  <c r="E39" i="46"/>
  <c r="J695" i="46"/>
  <c r="E695" i="46"/>
  <c r="J6" i="46"/>
  <c r="E6" i="46"/>
  <c r="J875" i="46"/>
  <c r="E875" i="46"/>
  <c r="J371" i="46"/>
  <c r="E371" i="46"/>
  <c r="J866" i="46"/>
  <c r="E866" i="46"/>
  <c r="J171" i="46"/>
  <c r="E171" i="46"/>
  <c r="J834" i="46"/>
  <c r="E834" i="46"/>
  <c r="J129" i="46"/>
  <c r="E129" i="46"/>
  <c r="J892" i="46"/>
  <c r="E892" i="46"/>
  <c r="J139" i="46"/>
  <c r="E139" i="46"/>
  <c r="J993" i="46"/>
  <c r="E993" i="46"/>
  <c r="J162" i="46"/>
  <c r="E162" i="46"/>
  <c r="J746" i="46"/>
  <c r="E746" i="46"/>
  <c r="J256" i="46"/>
  <c r="E256" i="46"/>
  <c r="J687" i="46"/>
  <c r="E687" i="46"/>
  <c r="J501" i="46"/>
  <c r="E501" i="46"/>
  <c r="J944" i="46"/>
  <c r="E944" i="46"/>
  <c r="J205" i="46"/>
  <c r="E205" i="46"/>
  <c r="J602" i="46"/>
  <c r="E602" i="46"/>
  <c r="J96" i="46"/>
  <c r="E96" i="46"/>
  <c r="J578" i="46"/>
  <c r="E578" i="46"/>
  <c r="J244" i="46"/>
  <c r="E244" i="46"/>
  <c r="J670" i="46"/>
  <c r="E670" i="46"/>
  <c r="J230" i="46"/>
  <c r="E230" i="46"/>
  <c r="J599" i="46"/>
  <c r="E599" i="46"/>
  <c r="J175" i="46"/>
  <c r="E175" i="46"/>
  <c r="J676" i="46"/>
  <c r="E676" i="46"/>
  <c r="J316" i="46"/>
  <c r="E316" i="46"/>
  <c r="J992" i="46"/>
  <c r="E992" i="46"/>
  <c r="J401" i="46"/>
  <c r="E401" i="46"/>
  <c r="J870" i="46"/>
  <c r="E870" i="46"/>
  <c r="J305" i="46"/>
  <c r="E305" i="46"/>
  <c r="J514" i="46"/>
  <c r="E514" i="46"/>
  <c r="J279" i="46"/>
  <c r="E279" i="46"/>
  <c r="J566" i="46"/>
  <c r="E566" i="46"/>
  <c r="J181" i="46"/>
  <c r="E181" i="46"/>
  <c r="J534" i="46"/>
  <c r="E534" i="46"/>
  <c r="J441" i="46"/>
  <c r="E441" i="46"/>
  <c r="J931" i="46"/>
  <c r="E931" i="46"/>
  <c r="J344" i="46"/>
  <c r="E344" i="46"/>
  <c r="J723" i="46"/>
  <c r="E723" i="46"/>
  <c r="J78" i="46"/>
  <c r="E78" i="46"/>
  <c r="J523" i="46"/>
  <c r="E523" i="46"/>
  <c r="J87" i="46"/>
  <c r="E87" i="46"/>
  <c r="J533" i="46"/>
  <c r="E533" i="46"/>
  <c r="J419" i="46"/>
  <c r="E419" i="46"/>
  <c r="J804" i="46"/>
  <c r="E804" i="46"/>
  <c r="J245" i="46"/>
  <c r="E245" i="46"/>
  <c r="J806" i="46"/>
  <c r="E806" i="46"/>
  <c r="J83" i="46"/>
  <c r="E83" i="46"/>
  <c r="J684" i="46"/>
  <c r="E684" i="46"/>
  <c r="J112" i="46"/>
  <c r="E112" i="46"/>
  <c r="J918" i="46"/>
  <c r="E918" i="46"/>
  <c r="J108" i="46"/>
  <c r="E108" i="46"/>
  <c r="J615" i="46"/>
  <c r="E615" i="46"/>
  <c r="J235" i="46"/>
  <c r="E235" i="46"/>
  <c r="J610" i="46"/>
  <c r="E610" i="46"/>
  <c r="J412" i="46"/>
  <c r="E412" i="46"/>
  <c r="J817" i="46"/>
  <c r="E817" i="46"/>
  <c r="J21" i="46"/>
  <c r="E21" i="46"/>
  <c r="J678" i="46"/>
  <c r="E678" i="46"/>
  <c r="J178" i="46"/>
  <c r="E178" i="46"/>
  <c r="J926" i="46"/>
  <c r="E926" i="46"/>
  <c r="J251" i="46"/>
  <c r="E251" i="46"/>
  <c r="J832" i="46"/>
  <c r="E832" i="46"/>
  <c r="J485" i="46"/>
  <c r="E485" i="46"/>
  <c r="J920" i="46"/>
  <c r="E920" i="46"/>
  <c r="J115" i="46"/>
  <c r="E115" i="46"/>
  <c r="J978" i="46"/>
  <c r="E978" i="46"/>
  <c r="J111" i="46"/>
  <c r="E111" i="46"/>
  <c r="J754" i="46"/>
  <c r="E754" i="46"/>
  <c r="J30" i="46"/>
  <c r="E30" i="46"/>
  <c r="J745" i="46"/>
  <c r="E745" i="46"/>
  <c r="J23" i="46"/>
  <c r="E23" i="46"/>
  <c r="J786" i="46"/>
  <c r="E786" i="46"/>
  <c r="J420" i="46"/>
  <c r="E420" i="46"/>
  <c r="J873" i="46"/>
  <c r="E873" i="46"/>
  <c r="J329" i="46"/>
  <c r="E329" i="46"/>
  <c r="J570" i="46"/>
  <c r="E570" i="46"/>
  <c r="J442" i="46"/>
  <c r="E442" i="46"/>
  <c r="J957" i="46"/>
  <c r="E957" i="46"/>
  <c r="J405" i="46"/>
  <c r="E405" i="46"/>
  <c r="J690" i="46"/>
  <c r="E690" i="46"/>
  <c r="J313" i="46"/>
  <c r="E313" i="46"/>
  <c r="J644" i="46"/>
  <c r="E644" i="46"/>
  <c r="J389" i="46"/>
  <c r="E389" i="46"/>
  <c r="J646" i="46"/>
  <c r="E646" i="46"/>
  <c r="J259" i="46"/>
  <c r="E259" i="46"/>
  <c r="J669" i="46"/>
  <c r="E669" i="46"/>
  <c r="J68" i="46"/>
  <c r="E68" i="46"/>
  <c r="J826" i="46"/>
  <c r="E826" i="46"/>
  <c r="J257" i="46"/>
  <c r="E257" i="46"/>
  <c r="J696" i="46"/>
  <c r="E696" i="46"/>
  <c r="J294" i="46"/>
  <c r="E294" i="46"/>
  <c r="J917" i="46"/>
  <c r="E917" i="46"/>
  <c r="J477" i="46"/>
  <c r="E477" i="46"/>
  <c r="J640" i="46"/>
  <c r="E640" i="46"/>
  <c r="J458" i="46"/>
  <c r="E458" i="46"/>
  <c r="J548" i="46"/>
  <c r="E548" i="46"/>
  <c r="J61" i="46"/>
  <c r="E61" i="46"/>
  <c r="J694" i="46"/>
  <c r="E694" i="46"/>
  <c r="J156" i="46"/>
  <c r="E156" i="46"/>
  <c r="J727" i="46"/>
  <c r="E727" i="46"/>
  <c r="J118" i="46"/>
  <c r="E118" i="46"/>
  <c r="J720" i="46"/>
  <c r="E720" i="46"/>
  <c r="J174" i="46"/>
  <c r="E174" i="46"/>
  <c r="J583" i="46"/>
  <c r="E583" i="46"/>
  <c r="J163" i="46"/>
  <c r="E163" i="46"/>
  <c r="J737" i="46"/>
  <c r="E737" i="46"/>
  <c r="J488" i="46"/>
  <c r="E488" i="46"/>
  <c r="J867" i="46"/>
  <c r="E867" i="46"/>
  <c r="J42" i="46"/>
  <c r="E42" i="46"/>
  <c r="J563" i="46"/>
  <c r="E563" i="46"/>
  <c r="J489" i="46"/>
  <c r="E489" i="46"/>
  <c r="J885" i="46"/>
  <c r="E885" i="46"/>
  <c r="J161" i="46"/>
  <c r="E161" i="46"/>
  <c r="J530" i="46"/>
  <c r="E530" i="46"/>
  <c r="J460" i="46"/>
  <c r="E460" i="46"/>
  <c r="J862" i="46"/>
  <c r="E862" i="46"/>
  <c r="J439" i="46"/>
  <c r="E439" i="46"/>
  <c r="J798" i="46"/>
  <c r="E798" i="46"/>
  <c r="J416" i="46"/>
  <c r="E416" i="46"/>
  <c r="J704" i="46"/>
  <c r="E704" i="46"/>
  <c r="J376" i="46"/>
  <c r="E376" i="46"/>
  <c r="J538" i="46"/>
  <c r="E538" i="46"/>
  <c r="J90" i="46"/>
  <c r="E90" i="46"/>
  <c r="J897" i="46"/>
  <c r="E897" i="46"/>
  <c r="J146" i="46"/>
  <c r="E146" i="46"/>
  <c r="J656" i="46"/>
  <c r="E656" i="46"/>
  <c r="J388" i="46"/>
  <c r="E388" i="46"/>
  <c r="J812" i="46"/>
  <c r="E812" i="46"/>
  <c r="J134" i="46"/>
  <c r="E134" i="46"/>
  <c r="J593" i="46"/>
  <c r="E593" i="46"/>
  <c r="J476" i="46"/>
  <c r="E476" i="46"/>
  <c r="J913" i="46"/>
  <c r="E913" i="46"/>
  <c r="J140" i="46"/>
  <c r="E140" i="46"/>
  <c r="J522" i="46"/>
  <c r="E522" i="46"/>
  <c r="J268" i="46"/>
  <c r="E268" i="46"/>
  <c r="J824" i="46"/>
  <c r="E824" i="46"/>
  <c r="J167" i="46"/>
  <c r="E167" i="46"/>
  <c r="J880" i="46"/>
  <c r="E880" i="46"/>
  <c r="J71" i="46"/>
  <c r="E71" i="46"/>
  <c r="J976" i="46"/>
  <c r="E976" i="46"/>
  <c r="J407" i="46"/>
  <c r="E407" i="46"/>
  <c r="J551" i="46"/>
  <c r="E551" i="46"/>
  <c r="J63" i="46"/>
  <c r="E63" i="46"/>
  <c r="J663" i="46"/>
  <c r="E663" i="46"/>
  <c r="J290" i="46"/>
  <c r="E290" i="46"/>
  <c r="J982" i="46"/>
  <c r="E982" i="46"/>
  <c r="J223" i="46"/>
  <c r="E223" i="46"/>
  <c r="J821" i="46"/>
  <c r="E821" i="46"/>
  <c r="J233" i="46"/>
  <c r="E233" i="46"/>
  <c r="J635" i="46"/>
  <c r="E635" i="46"/>
  <c r="J368" i="46"/>
  <c r="E368" i="46"/>
  <c r="J853" i="46"/>
  <c r="E853" i="46"/>
  <c r="J37" i="46"/>
  <c r="E37" i="46"/>
  <c r="J974" i="46"/>
  <c r="E974" i="46"/>
  <c r="J322" i="46"/>
  <c r="E322" i="46"/>
  <c r="J777" i="46"/>
  <c r="E777" i="46"/>
  <c r="J284" i="46"/>
  <c r="E284" i="46"/>
  <c r="J618" i="46"/>
  <c r="E618" i="46"/>
  <c r="J428" i="46"/>
  <c r="E428" i="46"/>
  <c r="J909" i="46"/>
  <c r="E909" i="46"/>
  <c r="J367" i="46"/>
  <c r="E367" i="46"/>
  <c r="J991" i="46"/>
  <c r="E991" i="46"/>
  <c r="J101" i="46"/>
  <c r="E101" i="46"/>
  <c r="J914" i="46"/>
  <c r="E914" i="46"/>
  <c r="J190" i="46"/>
  <c r="E190" i="46"/>
  <c r="J985" i="46"/>
  <c r="E985" i="46"/>
  <c r="J452" i="46"/>
  <c r="E452" i="46"/>
  <c r="J765" i="46"/>
  <c r="E765" i="46"/>
  <c r="J358" i="46"/>
  <c r="E358" i="46"/>
  <c r="J517" i="46"/>
  <c r="E517" i="46"/>
  <c r="J11" i="46"/>
  <c r="E11" i="46"/>
  <c r="J983" i="46"/>
  <c r="E983" i="46"/>
  <c r="J409" i="46"/>
  <c r="E409" i="46"/>
  <c r="J504" i="46"/>
  <c r="E504" i="46"/>
  <c r="J323" i="46"/>
  <c r="E323" i="46"/>
  <c r="J771" i="46"/>
  <c r="E771" i="46"/>
  <c r="J274" i="46"/>
  <c r="E274" i="46"/>
  <c r="J568" i="46"/>
  <c r="E568" i="46"/>
  <c r="J177" i="46"/>
  <c r="E177" i="46"/>
  <c r="J525" i="46"/>
  <c r="E525" i="46"/>
  <c r="J130" i="46"/>
  <c r="E130" i="46"/>
  <c r="J879" i="46"/>
  <c r="E879" i="46"/>
  <c r="J132" i="46"/>
  <c r="E132" i="46"/>
  <c r="J736" i="46"/>
  <c r="E736" i="46"/>
  <c r="J104" i="46"/>
  <c r="E104" i="46"/>
  <c r="J629" i="46"/>
  <c r="E629" i="46"/>
  <c r="J379" i="46"/>
  <c r="E379" i="46"/>
  <c r="J1001" i="46"/>
  <c r="E1001" i="46"/>
  <c r="J482" i="46"/>
  <c r="E482" i="46"/>
  <c r="J757" i="46"/>
  <c r="E757" i="46"/>
  <c r="J26" i="46"/>
  <c r="E26" i="46"/>
  <c r="J691" i="46"/>
  <c r="E691" i="46"/>
  <c r="J157" i="46"/>
  <c r="E157" i="46"/>
  <c r="J732" i="46"/>
  <c r="E732" i="46"/>
  <c r="J86" i="46"/>
  <c r="E86" i="46"/>
  <c r="J606" i="46"/>
  <c r="E606" i="46"/>
  <c r="J417" i="46"/>
  <c r="E417" i="46"/>
  <c r="J835" i="46"/>
  <c r="E835" i="46"/>
  <c r="J229" i="46"/>
  <c r="E229" i="46"/>
  <c r="J787" i="46"/>
  <c r="E787" i="46"/>
  <c r="J72" i="46"/>
  <c r="E72" i="46"/>
  <c r="J735" i="46"/>
  <c r="E735" i="46"/>
  <c r="J483" i="46"/>
  <c r="E483" i="46"/>
  <c r="J719" i="46"/>
  <c r="E719" i="46"/>
  <c r="J209" i="46"/>
  <c r="E209" i="46"/>
  <c r="J911" i="46"/>
  <c r="E911" i="46"/>
  <c r="J373" i="46"/>
  <c r="E373" i="46"/>
  <c r="J761" i="46"/>
  <c r="E761" i="46"/>
  <c r="J31" i="46"/>
  <c r="E31" i="46"/>
  <c r="J642" i="46"/>
  <c r="E642" i="46"/>
  <c r="J231" i="46"/>
  <c r="E231" i="46"/>
  <c r="J893" i="46"/>
  <c r="E893" i="46"/>
  <c r="J434" i="46"/>
  <c r="E434" i="46"/>
  <c r="J567" i="46"/>
  <c r="E567" i="46"/>
  <c r="J286" i="46"/>
  <c r="E286" i="46"/>
  <c r="J636" i="46"/>
  <c r="E636" i="46"/>
  <c r="J76" i="46"/>
  <c r="E76" i="46"/>
  <c r="J784" i="46"/>
  <c r="E784" i="46"/>
  <c r="J29" i="46"/>
  <c r="E29" i="46"/>
  <c r="J864" i="46"/>
  <c r="E864" i="46"/>
  <c r="J465" i="46"/>
  <c r="E465" i="46"/>
  <c r="J830" i="46"/>
  <c r="E830" i="46"/>
  <c r="J473" i="46"/>
  <c r="E473" i="46"/>
  <c r="J609" i="46"/>
  <c r="E609" i="46"/>
  <c r="J348" i="46"/>
  <c r="E348" i="46"/>
  <c r="J631" i="46"/>
  <c r="E631" i="46"/>
  <c r="J170" i="46"/>
  <c r="E170" i="46"/>
  <c r="J526" i="46"/>
  <c r="E526" i="46"/>
  <c r="J360" i="46"/>
  <c r="E360" i="46"/>
  <c r="J760" i="46"/>
  <c r="E760" i="46"/>
  <c r="J74" i="46"/>
  <c r="E74" i="46"/>
  <c r="J710" i="46"/>
  <c r="E710" i="46"/>
  <c r="J311" i="46"/>
  <c r="E311" i="46"/>
  <c r="J984" i="46"/>
  <c r="E984" i="46"/>
  <c r="J497" i="46"/>
  <c r="E497" i="46"/>
  <c r="J946" i="46"/>
  <c r="E946" i="46"/>
  <c r="J70" i="46"/>
  <c r="E70" i="46"/>
  <c r="J963" i="46"/>
  <c r="E963" i="46"/>
  <c r="J246" i="46"/>
  <c r="E246" i="46"/>
  <c r="J910" i="46"/>
  <c r="E910" i="46"/>
  <c r="J364" i="46"/>
  <c r="E364" i="46"/>
  <c r="J747" i="46"/>
  <c r="E747" i="46"/>
  <c r="J470" i="46"/>
  <c r="E470" i="46"/>
  <c r="J590" i="46"/>
  <c r="E590" i="46"/>
  <c r="J131" i="46"/>
  <c r="E131" i="46"/>
  <c r="J628" i="46"/>
  <c r="E628" i="46"/>
  <c r="J433" i="46"/>
  <c r="E433" i="46"/>
  <c r="J803" i="46"/>
  <c r="E803" i="46"/>
  <c r="J113" i="46"/>
  <c r="E113" i="46"/>
  <c r="J941" i="46"/>
  <c r="E941" i="46"/>
  <c r="J415" i="46"/>
  <c r="E415" i="46"/>
  <c r="J916" i="46"/>
  <c r="E916" i="46"/>
  <c r="J153" i="46"/>
  <c r="E153" i="46"/>
  <c r="J724" i="46"/>
  <c r="E724" i="46"/>
  <c r="J211" i="46"/>
  <c r="E211" i="46"/>
  <c r="J595" i="46"/>
  <c r="E595" i="46"/>
  <c r="J282" i="46"/>
  <c r="E282" i="46"/>
  <c r="J952" i="46"/>
  <c r="E952" i="46"/>
  <c r="J427" i="46"/>
  <c r="E427" i="46"/>
  <c r="J513" i="46"/>
  <c r="E513" i="46"/>
  <c r="J302" i="46"/>
  <c r="E302" i="46"/>
  <c r="J658" i="46"/>
  <c r="E658" i="46"/>
  <c r="J204" i="46"/>
  <c r="E204" i="46"/>
  <c r="J961" i="46"/>
  <c r="E961" i="46"/>
  <c r="J33" i="46"/>
  <c r="E33" i="46"/>
  <c r="J932" i="46"/>
  <c r="E932" i="46"/>
  <c r="J435" i="46"/>
  <c r="E435" i="46"/>
  <c r="J552" i="46"/>
  <c r="E552" i="46"/>
  <c r="J149" i="46"/>
  <c r="E149" i="46"/>
  <c r="J928" i="46"/>
  <c r="E928" i="46"/>
  <c r="J295" i="46"/>
  <c r="E295" i="46"/>
  <c r="J823" i="46"/>
  <c r="E823" i="46"/>
  <c r="J234" i="46"/>
  <c r="E234" i="46"/>
  <c r="J896" i="46"/>
  <c r="E896" i="46"/>
  <c r="J453" i="46"/>
  <c r="E453" i="46"/>
  <c r="J797" i="46"/>
  <c r="E797" i="46"/>
  <c r="J126" i="46"/>
  <c r="E126" i="46"/>
  <c r="J600" i="46"/>
  <c r="E600" i="46"/>
  <c r="J390" i="46"/>
  <c r="E390" i="46"/>
  <c r="J620" i="46"/>
  <c r="E620" i="46"/>
  <c r="J73" i="46"/>
  <c r="E73" i="46"/>
  <c r="J750" i="46"/>
  <c r="E750" i="46"/>
  <c r="J189" i="46"/>
  <c r="E189" i="46"/>
  <c r="J605" i="46"/>
  <c r="E605" i="46"/>
  <c r="J24" i="46"/>
  <c r="E24" i="46"/>
  <c r="J711" i="46"/>
  <c r="E711" i="46"/>
  <c r="J436" i="46"/>
  <c r="E436" i="46"/>
  <c r="J554" i="46"/>
  <c r="E554" i="46"/>
  <c r="J148" i="46"/>
  <c r="E148" i="46"/>
  <c r="J700" i="46"/>
  <c r="E700" i="46"/>
  <c r="J85" i="46"/>
  <c r="E85" i="46"/>
  <c r="J762" i="46"/>
  <c r="E762" i="46"/>
  <c r="J444" i="46"/>
  <c r="E444" i="46"/>
  <c r="J524" i="46"/>
  <c r="E524" i="46"/>
  <c r="J363" i="46"/>
  <c r="E363" i="46"/>
  <c r="J573" i="46"/>
  <c r="E573" i="46"/>
  <c r="J36" i="46"/>
  <c r="E36" i="46"/>
  <c r="J621" i="46"/>
  <c r="E621" i="46"/>
  <c r="J431" i="46"/>
  <c r="E431" i="46"/>
  <c r="J930" i="46"/>
  <c r="E930" i="46"/>
  <c r="J336" i="46"/>
  <c r="E336" i="46"/>
  <c r="J795" i="46"/>
  <c r="E795" i="46"/>
  <c r="J393" i="46"/>
  <c r="E393" i="46"/>
  <c r="J565" i="46"/>
  <c r="E565" i="46"/>
  <c r="J326" i="46"/>
  <c r="E326" i="46"/>
  <c r="J994" i="46"/>
  <c r="E994" i="46"/>
  <c r="J203" i="46"/>
  <c r="E203" i="46"/>
  <c r="J571" i="46"/>
  <c r="E571" i="46"/>
  <c r="J32" i="46"/>
  <c r="E32" i="46"/>
  <c r="J587" i="46"/>
  <c r="E587" i="46"/>
  <c r="J262" i="46"/>
  <c r="E262" i="46"/>
  <c r="J799" i="46"/>
  <c r="E799" i="46"/>
  <c r="J7" i="46"/>
  <c r="E7" i="46"/>
  <c r="J518" i="46"/>
  <c r="E518" i="46"/>
  <c r="J303" i="46"/>
  <c r="E303" i="46"/>
  <c r="J801" i="46"/>
  <c r="E801" i="46"/>
  <c r="J307" i="46"/>
  <c r="E307" i="46"/>
  <c r="J569" i="46"/>
  <c r="E569" i="46"/>
  <c r="J347" i="46"/>
  <c r="E347" i="46"/>
  <c r="J653" i="46"/>
  <c r="E653" i="46"/>
  <c r="J81" i="46"/>
  <c r="E81" i="46"/>
  <c r="J898" i="46"/>
  <c r="E898" i="46"/>
  <c r="J241" i="46"/>
  <c r="E241" i="46"/>
  <c r="J876" i="46"/>
  <c r="E876" i="46"/>
  <c r="J340" i="46"/>
  <c r="E340" i="46"/>
  <c r="J829" i="46"/>
  <c r="E829" i="46"/>
  <c r="J243" i="46"/>
  <c r="E243" i="46"/>
  <c r="J899" i="46"/>
  <c r="E899" i="46"/>
  <c r="J350" i="46"/>
  <c r="E350" i="46"/>
  <c r="J738" i="46"/>
  <c r="E738" i="46"/>
  <c r="J272" i="46"/>
  <c r="E272" i="46"/>
  <c r="J528" i="46"/>
  <c r="E528" i="46"/>
  <c r="J455" i="46"/>
  <c r="E455" i="46"/>
  <c r="J516" i="46"/>
  <c r="E516" i="46"/>
  <c r="J187" i="46"/>
  <c r="E187" i="46"/>
  <c r="J954" i="46"/>
  <c r="E954" i="46"/>
  <c r="J491" i="46"/>
  <c r="E491" i="46"/>
  <c r="J816" i="46"/>
  <c r="E816" i="46"/>
  <c r="J324" i="46"/>
  <c r="E324" i="46"/>
  <c r="J707" i="46"/>
  <c r="E707" i="46"/>
  <c r="J301" i="46"/>
  <c r="E301" i="46"/>
  <c r="J608" i="46"/>
  <c r="E608" i="46"/>
  <c r="J182" i="46"/>
  <c r="E182" i="46"/>
  <c r="J990" i="46"/>
  <c r="E990" i="46"/>
  <c r="J202" i="46"/>
  <c r="E202" i="46"/>
  <c r="J838" i="46"/>
  <c r="E838" i="46"/>
  <c r="J499" i="46"/>
  <c r="E499" i="46"/>
  <c r="J572" i="46"/>
  <c r="E572" i="46"/>
  <c r="J283" i="46"/>
  <c r="E283" i="46"/>
  <c r="J781" i="46"/>
  <c r="E781" i="46"/>
  <c r="J308" i="46"/>
  <c r="E308" i="46"/>
  <c r="J617" i="46"/>
  <c r="E617" i="46"/>
  <c r="J351" i="46"/>
  <c r="E351" i="46"/>
  <c r="J708" i="46"/>
  <c r="E708" i="46"/>
  <c r="J443" i="46"/>
  <c r="E443" i="46"/>
  <c r="J859" i="46"/>
  <c r="E859" i="46"/>
  <c r="J95" i="46"/>
  <c r="E95" i="46"/>
  <c r="J945" i="46"/>
  <c r="E945" i="46"/>
  <c r="J250" i="46"/>
  <c r="E250" i="46"/>
  <c r="J764" i="46"/>
  <c r="E764" i="46"/>
  <c r="J120" i="46"/>
  <c r="E120" i="46"/>
  <c r="J782" i="46"/>
  <c r="E782" i="46"/>
  <c r="J384" i="46"/>
  <c r="E384" i="46"/>
  <c r="J564" i="46"/>
  <c r="E564" i="46"/>
  <c r="J269" i="46"/>
  <c r="E269" i="46"/>
  <c r="J891" i="46"/>
  <c r="E891" i="46"/>
  <c r="J168" i="46"/>
  <c r="E168" i="46"/>
  <c r="J547" i="46"/>
  <c r="E547" i="46"/>
  <c r="J440" i="46"/>
  <c r="E440" i="46"/>
  <c r="J562" i="46"/>
  <c r="E562" i="46"/>
  <c r="J110" i="46"/>
  <c r="E110" i="46"/>
  <c r="J582" i="46"/>
  <c r="E582" i="46"/>
  <c r="J359" i="46"/>
  <c r="E359" i="46"/>
  <c r="J685" i="46"/>
  <c r="E685" i="46"/>
  <c r="J183" i="46"/>
  <c r="E183" i="46"/>
  <c r="J794" i="46"/>
  <c r="E794" i="46"/>
  <c r="J306" i="46"/>
  <c r="E306" i="46"/>
  <c r="J793" i="46"/>
  <c r="E793" i="46"/>
  <c r="J9" i="46"/>
  <c r="E9" i="46"/>
  <c r="J871" i="46"/>
  <c r="E871" i="46"/>
  <c r="J352" i="46"/>
  <c r="E352" i="46"/>
  <c r="J539" i="46"/>
  <c r="E539" i="46"/>
  <c r="J466" i="46"/>
  <c r="E466" i="46"/>
  <c r="J855" i="46"/>
  <c r="E855" i="46"/>
  <c r="J378" i="46"/>
  <c r="E378" i="46"/>
  <c r="J536" i="46"/>
  <c r="E536" i="46"/>
  <c r="J288" i="46"/>
  <c r="E288" i="46"/>
  <c r="J953" i="46"/>
  <c r="E953" i="46"/>
  <c r="J469" i="46"/>
  <c r="E469" i="46"/>
  <c r="J886" i="46"/>
  <c r="E886" i="46"/>
  <c r="J4" i="46"/>
  <c r="E4" i="46"/>
  <c r="J541" i="46"/>
  <c r="E541" i="46"/>
  <c r="J335" i="46"/>
  <c r="E335" i="46"/>
  <c r="J553" i="46"/>
  <c r="E553" i="46"/>
  <c r="J496" i="46"/>
  <c r="E496" i="46"/>
  <c r="J744" i="46"/>
  <c r="E744" i="46"/>
  <c r="J41" i="46"/>
  <c r="E41" i="46"/>
  <c r="J949" i="46"/>
  <c r="E949" i="46"/>
  <c r="J451" i="46"/>
  <c r="E451" i="46"/>
  <c r="J651" i="46"/>
  <c r="E651" i="46"/>
  <c r="J92" i="46"/>
  <c r="E92" i="46"/>
  <c r="J950" i="46"/>
  <c r="E950" i="46"/>
  <c r="J387" i="46"/>
  <c r="E387" i="46"/>
  <c r="J921" i="46"/>
  <c r="E921" i="46"/>
  <c r="J17" i="46"/>
  <c r="E17" i="46"/>
  <c r="J611" i="46"/>
  <c r="E611" i="46"/>
  <c r="J289" i="46"/>
  <c r="E289" i="46"/>
  <c r="J619" i="46"/>
  <c r="E619" i="46"/>
  <c r="J198" i="46"/>
  <c r="E198" i="46"/>
  <c r="J925" i="46"/>
  <c r="E925" i="46"/>
  <c r="J498" i="46"/>
  <c r="E498" i="46"/>
  <c r="J575" i="46"/>
  <c r="E575" i="46"/>
  <c r="J380" i="46"/>
  <c r="E380" i="46"/>
  <c r="J692" i="46"/>
  <c r="E692" i="46"/>
  <c r="J102" i="46"/>
  <c r="E102" i="46"/>
  <c r="J966" i="46"/>
  <c r="E966" i="46"/>
  <c r="J133" i="46"/>
  <c r="E133" i="46"/>
  <c r="J637" i="46"/>
  <c r="E637" i="46"/>
  <c r="J392" i="46"/>
  <c r="E392" i="46"/>
  <c r="J935" i="46"/>
  <c r="E935" i="46"/>
  <c r="J255" i="46"/>
  <c r="E255" i="46"/>
  <c r="J713" i="46"/>
  <c r="E713" i="46"/>
  <c r="J253" i="46"/>
  <c r="E253" i="46"/>
  <c r="J512" i="46"/>
  <c r="E512" i="46"/>
  <c r="J194" i="46"/>
  <c r="E194" i="46"/>
  <c r="J854" i="46"/>
  <c r="E854" i="46"/>
  <c r="J58" i="46"/>
  <c r="E58" i="46"/>
  <c r="J900" i="46"/>
  <c r="E900" i="46"/>
  <c r="J99" i="46"/>
  <c r="E99" i="46"/>
  <c r="J641" i="46"/>
  <c r="E641" i="46"/>
  <c r="J394" i="46"/>
  <c r="E394" i="46"/>
  <c r="J996" i="46"/>
  <c r="E996" i="46"/>
  <c r="J114" i="46"/>
  <c r="E114" i="46"/>
  <c r="J884" i="46"/>
  <c r="E884" i="46"/>
  <c r="J423" i="46"/>
  <c r="E423" i="46"/>
  <c r="J515" i="46"/>
  <c r="E515" i="46"/>
  <c r="J232" i="46"/>
  <c r="E232" i="46"/>
  <c r="J877" i="46"/>
  <c r="E877" i="46"/>
  <c r="J383" i="46"/>
  <c r="E383" i="46"/>
  <c r="J890" i="46"/>
  <c r="E890" i="46"/>
  <c r="J138" i="46"/>
  <c r="E138" i="46"/>
  <c r="J616" i="46"/>
  <c r="E616" i="46"/>
  <c r="J391" i="46"/>
  <c r="E391" i="46"/>
  <c r="J887" i="46"/>
  <c r="E887" i="46"/>
  <c r="J472" i="46"/>
  <c r="E472" i="46"/>
  <c r="J739" i="46"/>
  <c r="E739" i="46"/>
  <c r="J398" i="46"/>
  <c r="E398" i="46"/>
  <c r="J772" i="46"/>
  <c r="E772" i="46"/>
  <c r="J492" i="46"/>
  <c r="E492" i="46"/>
  <c r="J790" i="46"/>
  <c r="E790" i="46"/>
  <c r="J285" i="46"/>
  <c r="E285" i="46"/>
  <c r="J989" i="46"/>
  <c r="E989" i="46"/>
  <c r="J298" i="46"/>
  <c r="E298" i="46"/>
  <c r="J936" i="46"/>
  <c r="E936" i="46"/>
  <c r="J20" i="46"/>
  <c r="E20" i="46"/>
  <c r="J848" i="46"/>
  <c r="E848" i="46"/>
  <c r="J144" i="46"/>
  <c r="E144" i="46"/>
  <c r="J733" i="46"/>
  <c r="E733" i="46"/>
  <c r="J15" i="46"/>
  <c r="E15" i="46"/>
  <c r="J659" i="46"/>
  <c r="E659" i="46"/>
  <c r="J411" i="46"/>
  <c r="E411" i="46"/>
  <c r="J977" i="46"/>
  <c r="E977" i="46"/>
  <c r="J3" i="46"/>
  <c r="E3" i="46"/>
  <c r="J881" i="46"/>
  <c r="E881" i="46"/>
  <c r="J186" i="46"/>
  <c r="E186" i="46"/>
  <c r="J679" i="46"/>
  <c r="E679" i="46"/>
  <c r="J199" i="46"/>
  <c r="E199" i="46"/>
  <c r="J828" i="46"/>
  <c r="E828" i="46"/>
  <c r="J240" i="46"/>
  <c r="E240" i="46"/>
  <c r="J625" i="46"/>
  <c r="E625" i="46"/>
  <c r="J413" i="46"/>
  <c r="E413" i="46"/>
  <c r="J664" i="46"/>
  <c r="E664" i="46"/>
  <c r="J151" i="46"/>
  <c r="E151" i="46"/>
  <c r="J908" i="46"/>
  <c r="E908" i="46"/>
  <c r="J158" i="46"/>
  <c r="E158" i="46"/>
  <c r="J657" i="46"/>
  <c r="E657" i="46"/>
  <c r="J459" i="46"/>
  <c r="E459" i="46"/>
  <c r="J594" i="46"/>
  <c r="E594" i="46"/>
  <c r="J479" i="46"/>
  <c r="E479" i="46"/>
  <c r="J915" i="46"/>
  <c r="E915" i="46"/>
  <c r="J239" i="46"/>
  <c r="E239" i="46"/>
  <c r="J962" i="46"/>
  <c r="E962" i="46"/>
  <c r="J281" i="46"/>
  <c r="E281" i="46"/>
  <c r="J924" i="46"/>
  <c r="E924" i="46"/>
  <c r="J215" i="46"/>
  <c r="E215" i="46"/>
  <c r="J988" i="46"/>
  <c r="E988" i="46"/>
  <c r="J217" i="46"/>
  <c r="E217" i="46"/>
  <c r="J811" i="46"/>
  <c r="E811" i="46"/>
  <c r="J94" i="46"/>
  <c r="E94" i="46"/>
  <c r="J965" i="46"/>
  <c r="E965" i="46"/>
  <c r="J291" i="46"/>
  <c r="E291" i="46"/>
  <c r="J749" i="46"/>
  <c r="E749" i="46"/>
  <c r="J438" i="46"/>
  <c r="E438" i="46"/>
  <c r="J903" i="46"/>
  <c r="E903" i="46"/>
  <c r="J265" i="46"/>
  <c r="E265" i="46"/>
  <c r="J919" i="46"/>
  <c r="E919" i="46"/>
  <c r="J12" i="46"/>
  <c r="E12" i="46"/>
  <c r="J869" i="46"/>
  <c r="E869" i="46"/>
  <c r="J361" i="46"/>
  <c r="E361" i="46"/>
  <c r="J686" i="46"/>
  <c r="E686" i="46"/>
  <c r="J35" i="46"/>
  <c r="E35" i="46"/>
  <c r="J967" i="46"/>
  <c r="E967" i="46"/>
  <c r="J13" i="46"/>
  <c r="E13" i="46"/>
  <c r="J868" i="46"/>
  <c r="E868" i="46"/>
  <c r="J456" i="46"/>
  <c r="E456" i="46"/>
  <c r="J712" i="46"/>
  <c r="E712" i="46"/>
  <c r="J337" i="46"/>
  <c r="E337" i="46"/>
  <c r="J980" i="46"/>
  <c r="E980" i="46"/>
  <c r="J424" i="46"/>
  <c r="E424" i="46"/>
  <c r="J731" i="46"/>
  <c r="E731" i="46"/>
  <c r="J320" i="46"/>
  <c r="E320" i="46"/>
  <c r="J549" i="46"/>
  <c r="E549" i="46"/>
  <c r="J333" i="46"/>
  <c r="E333" i="46"/>
  <c r="J785" i="46"/>
  <c r="E785" i="46"/>
  <c r="J500" i="46"/>
  <c r="E500" i="46"/>
  <c r="J819" i="46"/>
  <c r="E819" i="46"/>
  <c r="J267" i="46"/>
  <c r="E267" i="46"/>
  <c r="J726" i="46"/>
  <c r="E726" i="46"/>
  <c r="J247" i="46"/>
  <c r="E247" i="46"/>
  <c r="J956" i="46"/>
  <c r="E956" i="46"/>
  <c r="J342" i="46"/>
  <c r="E342" i="46"/>
  <c r="J922" i="46"/>
  <c r="E922" i="46"/>
  <c r="J261" i="46"/>
  <c r="E261" i="46"/>
  <c r="J645" i="46"/>
  <c r="E645" i="46"/>
  <c r="J402" i="46"/>
  <c r="E402" i="46"/>
  <c r="J591" i="46"/>
  <c r="E591" i="46"/>
  <c r="J45" i="46"/>
  <c r="E45" i="46"/>
  <c r="J634" i="46"/>
  <c r="E634" i="46"/>
  <c r="J448" i="46"/>
  <c r="E448" i="46"/>
  <c r="J997" i="46"/>
  <c r="E997" i="46"/>
  <c r="J478" i="46"/>
  <c r="E478" i="46"/>
  <c r="J792" i="46"/>
  <c r="E792" i="46"/>
  <c r="J330" i="46"/>
  <c r="E330" i="46"/>
  <c r="J601" i="46"/>
  <c r="E601" i="46"/>
  <c r="J84" i="46"/>
  <c r="E84" i="46"/>
  <c r="J589" i="46"/>
  <c r="E589" i="46"/>
  <c r="J278" i="46"/>
  <c r="E278" i="46"/>
  <c r="J902" i="46"/>
  <c r="E902" i="46"/>
  <c r="J216" i="46"/>
  <c r="E216" i="46"/>
  <c r="J675" i="46"/>
  <c r="E675" i="46"/>
  <c r="J331" i="46"/>
  <c r="E331" i="46"/>
  <c r="J666" i="46"/>
  <c r="E666" i="46"/>
  <c r="J185" i="46"/>
  <c r="E185" i="46"/>
  <c r="J716" i="46"/>
  <c r="E716" i="46"/>
  <c r="J77" i="46"/>
  <c r="E77" i="46"/>
  <c r="J860" i="46"/>
  <c r="E860" i="46"/>
  <c r="J165" i="46"/>
  <c r="E165" i="46"/>
  <c r="J753" i="46"/>
  <c r="E753" i="46"/>
  <c r="J79" i="46"/>
  <c r="E79" i="46"/>
  <c r="J577" i="46"/>
  <c r="E577" i="46"/>
  <c r="J445" i="46"/>
  <c r="E445" i="46"/>
  <c r="J888" i="46"/>
  <c r="E888" i="46"/>
  <c r="J125" i="46"/>
  <c r="E125" i="46"/>
  <c r="J805" i="46"/>
  <c r="E805" i="46"/>
  <c r="J54" i="46"/>
  <c r="E54" i="46"/>
  <c r="J706" i="46"/>
  <c r="E706" i="46"/>
  <c r="J370" i="46"/>
  <c r="E370" i="46"/>
  <c r="J808" i="46"/>
  <c r="E808" i="46"/>
  <c r="J100" i="46"/>
  <c r="E100" i="46"/>
  <c r="J934" i="46"/>
  <c r="E934" i="46"/>
  <c r="J421" i="46"/>
  <c r="E421" i="46"/>
  <c r="J882" i="46"/>
  <c r="E882" i="46"/>
  <c r="J481" i="46"/>
  <c r="E481" i="46"/>
  <c r="J683" i="46"/>
  <c r="E683" i="46"/>
  <c r="J164" i="46"/>
  <c r="E164" i="46"/>
  <c r="J667" i="46"/>
  <c r="E667" i="46"/>
  <c r="J193" i="46"/>
  <c r="E193" i="46"/>
  <c r="J544" i="46"/>
  <c r="E544" i="46"/>
  <c r="J62" i="46"/>
  <c r="E62" i="46"/>
  <c r="J904" i="46"/>
  <c r="E904" i="46"/>
  <c r="J450" i="46"/>
  <c r="E450" i="46"/>
  <c r="J878" i="46"/>
  <c r="E878" i="46"/>
  <c r="J258" i="46"/>
  <c r="E258" i="46"/>
  <c r="J748" i="46"/>
  <c r="E748" i="46"/>
  <c r="J338" i="46"/>
  <c r="E338" i="46"/>
  <c r="J938" i="46"/>
  <c r="E938" i="46"/>
  <c r="J19" i="46"/>
  <c r="E19" i="46"/>
  <c r="J813" i="46"/>
  <c r="E813" i="46"/>
  <c r="J65" i="46"/>
  <c r="E65" i="46"/>
  <c r="J861" i="46"/>
  <c r="E861" i="46"/>
  <c r="J46" i="46"/>
  <c r="E46" i="46"/>
  <c r="J889" i="46"/>
  <c r="E889" i="46"/>
  <c r="J172" i="46"/>
  <c r="E172" i="46"/>
  <c r="J849" i="46"/>
  <c r="E849" i="46"/>
  <c r="J312" i="46"/>
  <c r="E312" i="46"/>
  <c r="J883" i="46"/>
  <c r="E883" i="46"/>
  <c r="J75" i="46"/>
  <c r="E75" i="46"/>
  <c r="J585" i="46"/>
  <c r="E585" i="46"/>
  <c r="J173" i="46"/>
  <c r="E173" i="46"/>
  <c r="J791" i="46"/>
  <c r="E791" i="46"/>
  <c r="J374" i="46"/>
  <c r="E374" i="46"/>
  <c r="J580" i="46"/>
  <c r="E580" i="46"/>
  <c r="J137" i="46"/>
  <c r="E137" i="46"/>
  <c r="J783" i="46"/>
  <c r="E783" i="46"/>
  <c r="J425" i="46"/>
  <c r="E425" i="46"/>
  <c r="J756" i="46"/>
  <c r="E756" i="46"/>
  <c r="J117" i="46"/>
  <c r="E117" i="46"/>
  <c r="J851" i="46"/>
  <c r="E851" i="46"/>
  <c r="J297" i="46"/>
  <c r="E297" i="46"/>
  <c r="J597" i="46"/>
  <c r="E597" i="46"/>
  <c r="J293" i="46"/>
  <c r="E293" i="46"/>
  <c r="J588" i="46"/>
  <c r="E588" i="46"/>
  <c r="J353" i="46"/>
  <c r="E353" i="46"/>
  <c r="J697" i="46"/>
  <c r="E697" i="46"/>
  <c r="J91" i="46"/>
  <c r="E91" i="46"/>
  <c r="J509" i="46"/>
  <c r="E509" i="46"/>
  <c r="J310" i="46"/>
  <c r="E310" i="46"/>
  <c r="J780" i="46"/>
  <c r="E780" i="46"/>
  <c r="J475" i="46"/>
  <c r="E475" i="46"/>
  <c r="J529" i="46"/>
  <c r="E529" i="46"/>
  <c r="J27" i="46"/>
  <c r="E27" i="46"/>
  <c r="J857" i="46"/>
  <c r="E857" i="46"/>
  <c r="J123" i="46"/>
  <c r="E123" i="46"/>
  <c r="J586" i="46"/>
  <c r="E586" i="46"/>
  <c r="J228" i="46"/>
  <c r="E228" i="46"/>
  <c r="J576" i="46"/>
  <c r="E576" i="46"/>
  <c r="J55" i="46"/>
  <c r="E55" i="46"/>
  <c r="J773" i="46"/>
  <c r="E773" i="46"/>
  <c r="J317" i="46"/>
  <c r="E317" i="46"/>
  <c r="J674" i="46"/>
  <c r="E674" i="46"/>
  <c r="J135" i="46"/>
  <c r="E135" i="46"/>
  <c r="J850" i="46"/>
  <c r="E850" i="46"/>
  <c r="J107" i="46"/>
  <c r="E107" i="46"/>
  <c r="J940" i="46"/>
  <c r="E940" i="46"/>
  <c r="J51" i="46"/>
  <c r="E51" i="46"/>
  <c r="J948" i="46"/>
  <c r="E948" i="46"/>
  <c r="J487" i="46"/>
  <c r="E487" i="46"/>
  <c r="J654" i="46"/>
  <c r="E654" i="46"/>
  <c r="J280" i="46"/>
  <c r="E280" i="46"/>
  <c r="J895" i="46"/>
  <c r="E895" i="46"/>
  <c r="J362" i="46"/>
  <c r="E362" i="46"/>
  <c r="J970" i="46"/>
  <c r="E970" i="46"/>
  <c r="J80" i="46"/>
  <c r="E80" i="46"/>
  <c r="J865" i="46"/>
  <c r="E865" i="46"/>
  <c r="J270" i="46"/>
  <c r="E270" i="46"/>
  <c r="J574" i="46"/>
  <c r="E574" i="46"/>
  <c r="J382" i="46"/>
  <c r="E382" i="46"/>
  <c r="J742" i="46"/>
  <c r="E742" i="46"/>
  <c r="J468" i="46"/>
  <c r="E468" i="46"/>
  <c r="J680" i="46"/>
  <c r="E680" i="46"/>
  <c r="J145" i="46"/>
  <c r="E145" i="46"/>
  <c r="J842" i="46"/>
  <c r="E842" i="46"/>
  <c r="J467" i="46"/>
  <c r="E467" i="46"/>
  <c r="J968" i="46"/>
  <c r="E968" i="46"/>
  <c r="J292" i="46"/>
  <c r="E292" i="46"/>
  <c r="J972" i="46"/>
  <c r="E972" i="46"/>
  <c r="J50" i="46"/>
  <c r="E50" i="46"/>
  <c r="J778" i="46"/>
  <c r="E778" i="46"/>
  <c r="J176" i="46"/>
  <c r="E176" i="46"/>
  <c r="J856" i="46"/>
  <c r="E856" i="46"/>
  <c r="J263" i="46"/>
  <c r="E263" i="46"/>
  <c r="J969" i="46"/>
  <c r="E969" i="46"/>
  <c r="J196" i="46"/>
  <c r="E196" i="46"/>
  <c r="J814" i="46"/>
  <c r="E814" i="46"/>
  <c r="J82" i="46"/>
  <c r="E82" i="46"/>
  <c r="J729" i="46"/>
  <c r="E729" i="46"/>
  <c r="J355" i="46"/>
  <c r="E355" i="46"/>
  <c r="J755" i="46"/>
  <c r="E755" i="46"/>
  <c r="J52" i="46"/>
  <c r="E52" i="46"/>
  <c r="J905" i="46"/>
  <c r="E905" i="46"/>
  <c r="J266" i="46"/>
  <c r="E266" i="46"/>
  <c r="J752" i="46"/>
  <c r="E752" i="46"/>
  <c r="J422" i="46"/>
  <c r="E422" i="46"/>
  <c r="J546" i="46"/>
  <c r="E546" i="46"/>
  <c r="J354" i="46"/>
  <c r="E354" i="46"/>
  <c r="J907" i="46"/>
  <c r="E907" i="46"/>
  <c r="J150" i="46"/>
  <c r="E150" i="46"/>
  <c r="J725" i="46"/>
  <c r="E725" i="46"/>
  <c r="J249" i="46"/>
  <c r="E249" i="46"/>
  <c r="J971" i="46"/>
  <c r="E971" i="46"/>
  <c r="J377" i="46"/>
  <c r="E377" i="46"/>
  <c r="J505" i="46"/>
  <c r="E505" i="46"/>
  <c r="J343" i="46"/>
  <c r="E343" i="46"/>
  <c r="J613" i="46"/>
  <c r="E613" i="46"/>
  <c r="J449" i="46"/>
  <c r="E449" i="46"/>
  <c r="J673" i="46"/>
  <c r="E673" i="46"/>
  <c r="J357" i="46"/>
  <c r="E357" i="46"/>
  <c r="J598" i="46"/>
  <c r="E598" i="46"/>
  <c r="J219" i="46"/>
  <c r="E219" i="46"/>
  <c r="J603" i="46"/>
  <c r="E603" i="46"/>
  <c r="J16" i="46"/>
  <c r="E16" i="46"/>
  <c r="J671" i="46"/>
  <c r="E671" i="46"/>
  <c r="J212" i="46"/>
  <c r="E212" i="46"/>
  <c r="J527" i="46"/>
  <c r="E527" i="46"/>
  <c r="J221" i="46"/>
  <c r="E221" i="46"/>
  <c r="J689" i="46"/>
  <c r="E689" i="46"/>
  <c r="J210" i="46"/>
  <c r="E210" i="46"/>
  <c r="J624" i="46"/>
  <c r="E624" i="46"/>
  <c r="J88" i="46"/>
  <c r="E88" i="46"/>
  <c r="J998" i="46"/>
  <c r="E998" i="46"/>
  <c r="J47" i="46"/>
  <c r="E47" i="46"/>
  <c r="J929" i="46"/>
  <c r="E929" i="46"/>
  <c r="J59" i="46"/>
  <c r="E59" i="46"/>
  <c r="J894" i="46"/>
  <c r="E894" i="46"/>
  <c r="J464" i="46"/>
  <c r="E464" i="46"/>
  <c r="J964" i="46"/>
  <c r="E964" i="46"/>
  <c r="J462" i="46"/>
  <c r="E462" i="46"/>
  <c r="J503" i="46"/>
  <c r="E503" i="46"/>
  <c r="J236" i="46"/>
  <c r="E236" i="46"/>
  <c r="J652" i="46"/>
  <c r="E652" i="46"/>
  <c r="J195" i="46"/>
  <c r="E195" i="46"/>
  <c r="J693" i="46"/>
  <c r="E693" i="46"/>
  <c r="J238" i="46"/>
  <c r="E238" i="46"/>
  <c r="J542" i="46"/>
  <c r="E542" i="46"/>
  <c r="J372" i="46"/>
  <c r="E372" i="46"/>
  <c r="J612" i="46"/>
  <c r="E612" i="46"/>
  <c r="J166" i="46"/>
  <c r="E166" i="46"/>
  <c r="J520" i="46"/>
  <c r="E520" i="46"/>
  <c r="J242" i="46"/>
  <c r="E242" i="46"/>
  <c r="J699" i="46"/>
  <c r="E699" i="46"/>
  <c r="J43" i="46"/>
  <c r="E43" i="46"/>
  <c r="J649" i="46"/>
  <c r="E649" i="46"/>
  <c r="J206" i="46"/>
  <c r="E206" i="46"/>
  <c r="J770" i="46"/>
  <c r="E770" i="46"/>
  <c r="J315" i="46"/>
  <c r="E315" i="46"/>
  <c r="J933" i="46"/>
  <c r="E933" i="46"/>
  <c r="J103" i="46"/>
  <c r="E103" i="46"/>
  <c r="J638" i="46"/>
  <c r="E638" i="46"/>
  <c r="J98" i="46"/>
  <c r="E98" i="46"/>
  <c r="J681" i="46"/>
  <c r="E681" i="46"/>
  <c r="J152" i="46"/>
  <c r="E152" i="46"/>
  <c r="J769" i="46"/>
  <c r="E769" i="46"/>
  <c r="J141" i="46"/>
  <c r="E141" i="46"/>
  <c r="J633" i="46"/>
  <c r="E633" i="46"/>
  <c r="J461" i="46"/>
  <c r="E461" i="46"/>
  <c r="J827" i="46"/>
  <c r="E827" i="46"/>
  <c r="J48" i="46"/>
  <c r="E48" i="46"/>
  <c r="J630" i="46"/>
  <c r="E630" i="46"/>
  <c r="J142" i="46"/>
  <c r="E142" i="46"/>
  <c r="J714" i="46"/>
  <c r="E714" i="46"/>
  <c r="J426" i="46"/>
  <c r="E426" i="46"/>
  <c r="J763" i="46"/>
  <c r="E763" i="46"/>
  <c r="J410" i="46"/>
  <c r="E410" i="46"/>
  <c r="J703" i="46"/>
  <c r="E703" i="46"/>
  <c r="J124" i="46"/>
  <c r="E124" i="46"/>
  <c r="J981" i="46"/>
  <c r="E981" i="46"/>
  <c r="J309" i="46"/>
  <c r="E309" i="46"/>
  <c r="J561" i="46"/>
  <c r="E561" i="46"/>
  <c r="J327" i="46"/>
  <c r="E327" i="46"/>
  <c r="J939" i="46"/>
  <c r="E939" i="46"/>
  <c r="J403" i="46"/>
  <c r="E403" i="46"/>
  <c r="J560" i="46"/>
  <c r="E560" i="46"/>
  <c r="J191" i="46"/>
  <c r="E191" i="46"/>
  <c r="J775" i="46"/>
  <c r="E775" i="46"/>
  <c r="J408" i="46"/>
  <c r="E408" i="46"/>
  <c r="J734" i="46"/>
  <c r="E734" i="46"/>
  <c r="J493" i="46"/>
  <c r="E493" i="46"/>
  <c r="J614" i="46"/>
  <c r="E614" i="46"/>
  <c r="J2" i="46"/>
  <c r="E2" i="46"/>
  <c r="J647" i="46"/>
  <c r="E647" i="46"/>
  <c r="J457" i="46"/>
  <c r="E457" i="46"/>
  <c r="J532" i="46"/>
  <c r="E532" i="46"/>
  <c r="J147" i="46"/>
  <c r="E147" i="46"/>
  <c r="J511" i="46"/>
  <c r="E511" i="46"/>
  <c r="J214" i="46"/>
  <c r="E214" i="46"/>
  <c r="J592" i="46"/>
  <c r="E592" i="46"/>
  <c r="J296" i="46"/>
  <c r="E296" i="46"/>
  <c r="J698" i="46"/>
  <c r="E698" i="46"/>
  <c r="J260" i="46"/>
  <c r="E260" i="46"/>
  <c r="J661" i="46"/>
  <c r="E661" i="46"/>
  <c r="J414" i="46"/>
  <c r="E414" i="46"/>
  <c r="J863" i="46"/>
  <c r="E863" i="46"/>
  <c r="J56" i="46"/>
  <c r="E56" i="46"/>
  <c r="J672" i="46"/>
  <c r="E672" i="46"/>
  <c r="J430" i="46"/>
  <c r="E430" i="46"/>
  <c r="J841" i="46"/>
  <c r="E841" i="46"/>
  <c r="J154" i="46"/>
  <c r="E154" i="46"/>
  <c r="J705" i="46"/>
  <c r="E705" i="46"/>
  <c r="J366" i="46"/>
  <c r="E366" i="46"/>
  <c r="J557" i="46"/>
  <c r="E557" i="46"/>
  <c r="J227" i="46"/>
  <c r="E227" i="46"/>
  <c r="J579" i="46"/>
  <c r="E579" i="46"/>
  <c r="J276" i="46"/>
  <c r="E276" i="46"/>
  <c r="J702" i="46"/>
  <c r="E702" i="46"/>
  <c r="J454" i="46"/>
  <c r="E454" i="46"/>
  <c r="J758" i="46"/>
  <c r="E758" i="46"/>
  <c r="J341" i="46"/>
  <c r="E341" i="46"/>
  <c r="J506" i="46"/>
  <c r="E506" i="46"/>
  <c r="J332" i="46"/>
  <c r="E332" i="46"/>
  <c r="J845" i="46"/>
  <c r="E845" i="46"/>
  <c r="J418" i="46"/>
  <c r="E418" i="46"/>
  <c r="J555" i="46"/>
  <c r="E555" i="46"/>
  <c r="J106" i="46"/>
  <c r="E106" i="46"/>
  <c r="J717" i="46"/>
  <c r="E717" i="46"/>
  <c r="J22" i="46"/>
  <c r="E22" i="46"/>
  <c r="J543" i="46"/>
  <c r="E543" i="46"/>
  <c r="J397" i="46"/>
  <c r="E397" i="46"/>
  <c r="J843" i="46"/>
  <c r="E843" i="46"/>
  <c r="J237" i="46"/>
  <c r="E237" i="46"/>
  <c r="J650" i="46"/>
  <c r="E650" i="46"/>
  <c r="J490" i="46"/>
  <c r="E490" i="46"/>
  <c r="J923" i="46"/>
  <c r="E923" i="46"/>
  <c r="J143" i="46"/>
  <c r="E143" i="46"/>
  <c r="J810" i="46"/>
  <c r="E810" i="46"/>
  <c r="J213" i="46"/>
  <c r="E213" i="46"/>
  <c r="J912" i="46"/>
  <c r="E912" i="46"/>
  <c r="J328" i="46"/>
  <c r="E328" i="46"/>
  <c r="J807" i="46"/>
  <c r="E807" i="46"/>
  <c r="J275" i="46"/>
  <c r="E275" i="46"/>
  <c r="J1000" i="46"/>
  <c r="E1000" i="46"/>
  <c r="J155" i="46"/>
  <c r="E155" i="46"/>
  <c r="J796" i="46"/>
  <c r="E796" i="46"/>
  <c r="J197" i="46"/>
  <c r="E197" i="46"/>
  <c r="J715" i="46"/>
  <c r="E715" i="46"/>
  <c r="J264" i="46"/>
  <c r="E264" i="46"/>
  <c r="J502" i="46"/>
  <c r="E502" i="46"/>
  <c r="J495" i="46"/>
  <c r="E495" i="46"/>
  <c r="J951" i="46"/>
  <c r="E951" i="46"/>
  <c r="J381" i="46"/>
  <c r="E381" i="46"/>
  <c r="J774" i="46"/>
  <c r="E774" i="46"/>
  <c r="J40" i="46"/>
  <c r="E40" i="46"/>
  <c r="J987" i="46"/>
  <c r="E987" i="46"/>
  <c r="J494" i="46"/>
  <c r="E494" i="46"/>
  <c r="J901" i="46"/>
  <c r="E901" i="46"/>
  <c r="J5" i="46"/>
  <c r="E5" i="46"/>
  <c r="J815" i="46"/>
  <c r="E815" i="46"/>
  <c r="J226" i="46"/>
  <c r="E226" i="46"/>
  <c r="J858" i="46"/>
  <c r="E858" i="46"/>
  <c r="J64" i="46"/>
  <c r="E64" i="46"/>
  <c r="J722" i="46"/>
  <c r="E722" i="46"/>
  <c r="J67" i="46"/>
  <c r="E67" i="46"/>
  <c r="J521" i="46"/>
  <c r="E521" i="46"/>
  <c r="J406" i="46"/>
  <c r="E406" i="46"/>
  <c r="J766" i="46"/>
  <c r="E766" i="46"/>
  <c r="J159" i="46"/>
  <c r="E159" i="46"/>
  <c r="J721" i="46"/>
  <c r="E721" i="46"/>
  <c r="J334" i="46"/>
  <c r="E334" i="46"/>
  <c r="J820" i="46"/>
  <c r="E820" i="46"/>
  <c r="J484" i="46"/>
  <c r="E484" i="46"/>
  <c r="J818" i="46"/>
  <c r="E818" i="46"/>
  <c r="J325" i="46"/>
  <c r="E325" i="46"/>
  <c r="J800" i="46"/>
  <c r="E800" i="46"/>
  <c r="J248" i="46"/>
  <c r="E248" i="46"/>
  <c r="J906" i="46"/>
  <c r="E906" i="46"/>
  <c r="J271" i="46"/>
  <c r="E271" i="46"/>
  <c r="J942" i="46"/>
  <c r="E942" i="46"/>
  <c r="J395" i="46"/>
  <c r="E395" i="46"/>
  <c r="J822" i="46"/>
  <c r="E822" i="46"/>
  <c r="J169" i="46"/>
  <c r="E169" i="46"/>
  <c r="J999" i="46"/>
  <c r="E999" i="46"/>
  <c r="J304" i="46"/>
  <c r="E304" i="46"/>
  <c r="J581" i="46"/>
  <c r="E581" i="46"/>
  <c r="J447" i="46"/>
  <c r="E447" i="46"/>
  <c r="J668" i="46"/>
  <c r="E668" i="46"/>
  <c r="J192" i="46"/>
  <c r="E192" i="46"/>
  <c r="J995" i="46"/>
  <c r="E995" i="46"/>
  <c r="J69" i="46"/>
  <c r="E69" i="46"/>
  <c r="J558" i="46"/>
  <c r="E558" i="46"/>
  <c r="J97" i="46"/>
  <c r="E97" i="46"/>
  <c r="J840" i="46"/>
  <c r="E840" i="46"/>
  <c r="J365" i="46"/>
  <c r="E365" i="46"/>
  <c r="J535" i="46"/>
  <c r="E535" i="46"/>
  <c r="J121" i="46"/>
  <c r="E121" i="46"/>
  <c r="J709" i="46"/>
  <c r="E709" i="46"/>
  <c r="J346" i="46"/>
  <c r="E346" i="46"/>
  <c r="J825" i="46"/>
  <c r="E825" i="46"/>
  <c r="J319" i="46"/>
  <c r="E319" i="46"/>
  <c r="J540" i="46"/>
  <c r="E540" i="46"/>
  <c r="J25" i="46"/>
  <c r="E25" i="46"/>
  <c r="J937" i="46"/>
  <c r="E937" i="46"/>
  <c r="J299" i="46"/>
  <c r="E299" i="46"/>
  <c r="J537" i="46"/>
  <c r="E537" i="46"/>
  <c r="J252" i="46"/>
  <c r="E252" i="46"/>
  <c r="J788" i="46"/>
  <c r="E788" i="46"/>
  <c r="J437" i="46"/>
  <c r="E437" i="46"/>
  <c r="J836" i="46"/>
  <c r="E836" i="46"/>
  <c r="J339" i="46"/>
  <c r="E339" i="46"/>
  <c r="J643" i="46"/>
  <c r="E643" i="46"/>
  <c r="J300" i="46"/>
  <c r="E300" i="46"/>
  <c r="J844" i="46"/>
  <c r="E844" i="46"/>
  <c r="J188" i="46"/>
  <c r="E188" i="46"/>
  <c r="J623" i="46"/>
  <c r="E623" i="46"/>
  <c r="J486" i="46"/>
  <c r="E486" i="46"/>
  <c r="J751" i="46"/>
  <c r="E751" i="46"/>
  <c r="J127" i="46"/>
  <c r="E127" i="46"/>
  <c r="J655" i="46"/>
  <c r="E655" i="46"/>
  <c r="J119" i="46"/>
  <c r="E119" i="46"/>
  <c r="J701" i="46"/>
  <c r="E701" i="46"/>
  <c r="J116" i="46"/>
  <c r="E116" i="46"/>
  <c r="J556" i="46"/>
  <c r="E556" i="46"/>
  <c r="J471" i="46"/>
  <c r="E471" i="46"/>
  <c r="J665" i="46"/>
  <c r="E665" i="46"/>
  <c r="J105" i="46"/>
  <c r="E105" i="46"/>
  <c r="J627" i="46"/>
  <c r="E627" i="46"/>
  <c r="J369" i="46"/>
  <c r="E369" i="46"/>
  <c r="J768" i="46"/>
  <c r="E768" i="46"/>
  <c r="J89" i="46"/>
  <c r="E89" i="46"/>
  <c r="J596" i="46"/>
  <c r="E596" i="46"/>
  <c r="J200" i="46"/>
  <c r="E200" i="46"/>
  <c r="J648" i="46"/>
  <c r="E648" i="46"/>
  <c r="J432" i="46"/>
  <c r="E432" i="46"/>
  <c r="R13" i="3"/>
  <c r="S13" i="3"/>
  <c r="T13" i="3"/>
  <c r="U13" i="3"/>
  <c r="Q13" i="3"/>
  <c r="P13" i="3"/>
  <c r="J13" i="3"/>
  <c r="K13" i="3"/>
  <c r="L13" i="3"/>
  <c r="M13" i="3"/>
  <c r="N13" i="3"/>
  <c r="I13" i="3"/>
  <c r="J800" i="45"/>
  <c r="E800" i="45"/>
  <c r="J975" i="45"/>
  <c r="E975" i="45"/>
  <c r="J963" i="45"/>
  <c r="E963" i="45"/>
  <c r="J536" i="45"/>
  <c r="E536" i="45"/>
  <c r="J984" i="45"/>
  <c r="E984" i="45"/>
  <c r="J662" i="45"/>
  <c r="E662" i="45"/>
  <c r="J817" i="45"/>
  <c r="E817" i="45"/>
  <c r="J688" i="45"/>
  <c r="E688" i="45"/>
  <c r="J576" i="45"/>
  <c r="E576" i="45"/>
  <c r="J931" i="45"/>
  <c r="E931" i="45"/>
  <c r="J948" i="45"/>
  <c r="E948" i="45"/>
  <c r="J923" i="45"/>
  <c r="E923" i="45"/>
  <c r="J1001" i="45"/>
  <c r="E1001" i="45"/>
  <c r="J772" i="45"/>
  <c r="E772" i="45"/>
  <c r="J869" i="45"/>
  <c r="E869" i="45"/>
  <c r="J696" i="45"/>
  <c r="E696" i="45"/>
  <c r="J786" i="45"/>
  <c r="E786" i="45"/>
  <c r="J731" i="45"/>
  <c r="E731" i="45"/>
  <c r="J586" i="45"/>
  <c r="E586" i="45"/>
  <c r="J509" i="45"/>
  <c r="E509" i="45"/>
  <c r="J828" i="45"/>
  <c r="E828" i="45"/>
  <c r="J640" i="45"/>
  <c r="E640" i="45"/>
  <c r="J557" i="45"/>
  <c r="E557" i="45"/>
  <c r="J682" i="45"/>
  <c r="E682" i="45"/>
  <c r="J529" i="45"/>
  <c r="E529" i="45"/>
  <c r="J843" i="45"/>
  <c r="E843" i="45"/>
  <c r="J982" i="45"/>
  <c r="E982" i="45"/>
  <c r="J988" i="45"/>
  <c r="E988" i="45"/>
  <c r="J505" i="45"/>
  <c r="E505" i="45"/>
  <c r="J837" i="45"/>
  <c r="E837" i="45"/>
  <c r="J924" i="45"/>
  <c r="E924" i="45"/>
  <c r="J779" i="45"/>
  <c r="E779" i="45"/>
  <c r="J913" i="45"/>
  <c r="E913" i="45"/>
  <c r="J636" i="45"/>
  <c r="E636" i="45"/>
  <c r="J804" i="45"/>
  <c r="E804" i="45"/>
  <c r="J629" i="45"/>
  <c r="E629" i="45"/>
  <c r="J527" i="45"/>
  <c r="E527" i="45"/>
  <c r="J996" i="45"/>
  <c r="E996" i="45"/>
  <c r="J790" i="45"/>
  <c r="E790" i="45"/>
  <c r="J573" i="45"/>
  <c r="E573" i="45"/>
  <c r="J758" i="45"/>
  <c r="E758" i="45"/>
  <c r="J750" i="45"/>
  <c r="E750" i="45"/>
  <c r="J993" i="45"/>
  <c r="E993" i="45"/>
  <c r="J901" i="45"/>
  <c r="E901" i="45"/>
  <c r="J840" i="45"/>
  <c r="E840" i="45"/>
  <c r="J844" i="45"/>
  <c r="E844" i="45"/>
  <c r="J507" i="45"/>
  <c r="E507" i="45"/>
  <c r="J805" i="45"/>
  <c r="E805" i="45"/>
  <c r="J525" i="45"/>
  <c r="E525" i="45"/>
  <c r="J543" i="45"/>
  <c r="E543" i="45"/>
  <c r="J654" i="45"/>
  <c r="E654" i="45"/>
  <c r="J517" i="45"/>
  <c r="E517" i="45"/>
  <c r="J929" i="45"/>
  <c r="E929" i="45"/>
  <c r="J670" i="45"/>
  <c r="E670" i="45"/>
  <c r="J968" i="45"/>
  <c r="E968" i="45"/>
  <c r="J822" i="45"/>
  <c r="E822" i="45"/>
  <c r="J621" i="45"/>
  <c r="E621" i="45"/>
  <c r="J606" i="45"/>
  <c r="E606" i="45"/>
  <c r="J580" i="45"/>
  <c r="E580" i="45"/>
  <c r="J720" i="45"/>
  <c r="E720" i="45"/>
  <c r="J838" i="45"/>
  <c r="E838" i="45"/>
  <c r="J896" i="45"/>
  <c r="E896" i="45"/>
  <c r="J796" i="45"/>
  <c r="E796" i="45"/>
  <c r="J665" i="45"/>
  <c r="E665" i="45"/>
  <c r="J813" i="45"/>
  <c r="E813" i="45"/>
  <c r="J598" i="45"/>
  <c r="E598" i="45"/>
  <c r="J936" i="45"/>
  <c r="E936" i="45"/>
  <c r="J999" i="45"/>
  <c r="E999" i="45"/>
  <c r="J732" i="45"/>
  <c r="E732" i="45"/>
  <c r="J667" i="45"/>
  <c r="E667" i="45"/>
  <c r="J648" i="45"/>
  <c r="E648" i="45"/>
  <c r="J633" i="45"/>
  <c r="E633" i="45"/>
  <c r="J572" i="45"/>
  <c r="E572" i="45"/>
  <c r="J850" i="45"/>
  <c r="E850" i="45"/>
  <c r="J763" i="45"/>
  <c r="E763" i="45"/>
  <c r="J650" i="45"/>
  <c r="E650" i="45"/>
  <c r="J712" i="45"/>
  <c r="E712" i="45"/>
  <c r="J777" i="45"/>
  <c r="E777" i="45"/>
  <c r="J978" i="45"/>
  <c r="E978" i="45"/>
  <c r="J983" i="45"/>
  <c r="E983" i="45"/>
  <c r="J687" i="45"/>
  <c r="E687" i="45"/>
  <c r="J759" i="45"/>
  <c r="E759" i="45"/>
  <c r="J871" i="45"/>
  <c r="E871" i="45"/>
  <c r="J655" i="45"/>
  <c r="E655" i="45"/>
  <c r="J546" i="45"/>
  <c r="E546" i="45"/>
  <c r="J893" i="45"/>
  <c r="E893" i="45"/>
  <c r="J578" i="45"/>
  <c r="E578" i="45"/>
  <c r="J854" i="45"/>
  <c r="E854" i="45"/>
  <c r="J628" i="45"/>
  <c r="E628" i="45"/>
  <c r="J656" i="45"/>
  <c r="E656" i="45"/>
  <c r="J909" i="45"/>
  <c r="E909" i="45"/>
  <c r="J853" i="45"/>
  <c r="E853" i="45"/>
  <c r="J928" i="45"/>
  <c r="E928" i="45"/>
  <c r="J920" i="45"/>
  <c r="E920" i="45"/>
  <c r="J888" i="45"/>
  <c r="E888" i="45"/>
  <c r="J658" i="45"/>
  <c r="E658" i="45"/>
  <c r="J677" i="45"/>
  <c r="E677" i="45"/>
  <c r="J660" i="45"/>
  <c r="E660" i="45"/>
  <c r="J821" i="45"/>
  <c r="E821" i="45"/>
  <c r="J676" i="45"/>
  <c r="E676" i="45"/>
  <c r="J601" i="45"/>
  <c r="E601" i="45"/>
  <c r="J831" i="45"/>
  <c r="E831" i="45"/>
  <c r="J926" i="45"/>
  <c r="E926" i="45"/>
  <c r="J812" i="45"/>
  <c r="E812" i="45"/>
  <c r="J876" i="45"/>
  <c r="E876" i="45"/>
  <c r="J647" i="45"/>
  <c r="E647" i="45"/>
  <c r="J911" i="45"/>
  <c r="E911" i="45"/>
  <c r="J657" i="45"/>
  <c r="E657" i="45"/>
  <c r="J673" i="45"/>
  <c r="E673" i="45"/>
  <c r="J811" i="45"/>
  <c r="E811" i="45"/>
  <c r="J553" i="45"/>
  <c r="E553" i="45"/>
  <c r="J894" i="45"/>
  <c r="E894" i="45"/>
  <c r="J728" i="45"/>
  <c r="E728" i="45"/>
  <c r="J526" i="45"/>
  <c r="E526" i="45"/>
  <c r="J582" i="45"/>
  <c r="E582" i="45"/>
  <c r="J689" i="45"/>
  <c r="E689" i="45"/>
  <c r="J757" i="45"/>
  <c r="E757" i="45"/>
  <c r="J867" i="45"/>
  <c r="E867" i="45"/>
  <c r="J539" i="45"/>
  <c r="E539" i="45"/>
  <c r="J824" i="45"/>
  <c r="E824" i="45"/>
  <c r="J889" i="45"/>
  <c r="E889" i="45"/>
  <c r="J946" i="45"/>
  <c r="E946" i="45"/>
  <c r="J566" i="45"/>
  <c r="E566" i="45"/>
  <c r="J784" i="45"/>
  <c r="E784" i="45"/>
  <c r="J664" i="45"/>
  <c r="E664" i="45"/>
  <c r="J756" i="45"/>
  <c r="E756" i="45"/>
  <c r="J567" i="45"/>
  <c r="E567" i="45"/>
  <c r="J941" i="45"/>
  <c r="E941" i="45"/>
  <c r="J522" i="45"/>
  <c r="E522" i="45"/>
  <c r="J776" i="45"/>
  <c r="E776" i="45"/>
  <c r="J826" i="45"/>
  <c r="E826" i="45"/>
  <c r="J549" i="45"/>
  <c r="E549" i="45"/>
  <c r="J514" i="45"/>
  <c r="E514" i="45"/>
  <c r="J559" i="45"/>
  <c r="E559" i="45"/>
  <c r="J532" i="45"/>
  <c r="E532" i="45"/>
  <c r="J980" i="45"/>
  <c r="E980" i="45"/>
  <c r="J814" i="45"/>
  <c r="E814" i="45"/>
  <c r="J806" i="45"/>
  <c r="E806" i="45"/>
  <c r="J835" i="45"/>
  <c r="E835" i="45"/>
  <c r="J961" i="45"/>
  <c r="E961" i="45"/>
  <c r="J542" i="45"/>
  <c r="E542" i="45"/>
  <c r="J705" i="45"/>
  <c r="E705" i="45"/>
  <c r="J619" i="45"/>
  <c r="E619" i="45"/>
  <c r="J645" i="45"/>
  <c r="E645" i="45"/>
  <c r="J954" i="45"/>
  <c r="E954" i="45"/>
  <c r="J771" i="45"/>
  <c r="E771" i="45"/>
  <c r="J973" i="45"/>
  <c r="E973" i="45"/>
  <c r="J574" i="45"/>
  <c r="E574" i="45"/>
  <c r="J644" i="45"/>
  <c r="E644" i="45"/>
  <c r="J899" i="45"/>
  <c r="E899" i="45"/>
  <c r="J881" i="45"/>
  <c r="E881" i="45"/>
  <c r="J568" i="45"/>
  <c r="E568" i="45"/>
  <c r="J524" i="45"/>
  <c r="E524" i="45"/>
  <c r="J652" i="45"/>
  <c r="E652" i="45"/>
  <c r="J593" i="45"/>
  <c r="E593" i="45"/>
  <c r="J966" i="45"/>
  <c r="E966" i="45"/>
  <c r="J770" i="45"/>
  <c r="E770" i="45"/>
  <c r="J707" i="45"/>
  <c r="E707" i="45"/>
  <c r="J672" i="45"/>
  <c r="E672" i="45"/>
  <c r="J957" i="45"/>
  <c r="E957" i="45"/>
  <c r="J550" i="45"/>
  <c r="E550" i="45"/>
  <c r="J708" i="45"/>
  <c r="E708" i="45"/>
  <c r="J653" i="45"/>
  <c r="E653" i="45"/>
  <c r="J734" i="45"/>
  <c r="E734" i="45"/>
  <c r="J859" i="45"/>
  <c r="E859" i="45"/>
  <c r="J952" i="45"/>
  <c r="E952" i="45"/>
  <c r="J605" i="45"/>
  <c r="E605" i="45"/>
  <c r="J892" i="45"/>
  <c r="E892" i="45"/>
  <c r="J877" i="45"/>
  <c r="E877" i="45"/>
  <c r="J905" i="45"/>
  <c r="E905" i="45"/>
  <c r="J765" i="45"/>
  <c r="E765" i="45"/>
  <c r="J591" i="45"/>
  <c r="E591" i="45"/>
  <c r="J515" i="45"/>
  <c r="E515" i="45"/>
  <c r="J935" i="45"/>
  <c r="E935" i="45"/>
  <c r="J932" i="45"/>
  <c r="E932" i="45"/>
  <c r="J939" i="45"/>
  <c r="E939" i="45"/>
  <c r="J678" i="45"/>
  <c r="E678" i="45"/>
  <c r="J945" i="45"/>
  <c r="E945" i="45"/>
  <c r="J921" i="45"/>
  <c r="E921" i="45"/>
  <c r="J534" i="45"/>
  <c r="E534" i="45"/>
  <c r="J969" i="45"/>
  <c r="E969" i="45"/>
  <c r="J622" i="45"/>
  <c r="E622" i="45"/>
  <c r="J747" i="45"/>
  <c r="E747" i="45"/>
  <c r="J716" i="45"/>
  <c r="E716" i="45"/>
  <c r="J976" i="45"/>
  <c r="E976" i="45"/>
  <c r="J762" i="45"/>
  <c r="E762" i="45"/>
  <c r="J991" i="45"/>
  <c r="E991" i="45"/>
  <c r="J519" i="45"/>
  <c r="E519" i="45"/>
  <c r="J513" i="45"/>
  <c r="E513" i="45"/>
  <c r="J723" i="45"/>
  <c r="E723" i="45"/>
  <c r="J886" i="45"/>
  <c r="E886" i="45"/>
  <c r="J809" i="45"/>
  <c r="E809" i="45"/>
  <c r="J981" i="45"/>
  <c r="E981" i="45"/>
  <c r="J788" i="45"/>
  <c r="E788" i="45"/>
  <c r="J722" i="45"/>
  <c r="E722" i="45"/>
  <c r="J540" i="45"/>
  <c r="E540" i="45"/>
  <c r="J977" i="45"/>
  <c r="E977" i="45"/>
  <c r="J560" i="45"/>
  <c r="E560" i="45"/>
  <c r="J868" i="45"/>
  <c r="E868" i="45"/>
  <c r="J570" i="45"/>
  <c r="E570" i="45"/>
  <c r="J684" i="45"/>
  <c r="E684" i="45"/>
  <c r="J754" i="45"/>
  <c r="E754" i="45"/>
  <c r="J897" i="45"/>
  <c r="E897" i="45"/>
  <c r="J736" i="45"/>
  <c r="E736" i="45"/>
  <c r="J842" i="45"/>
  <c r="E842" i="45"/>
  <c r="J802" i="45"/>
  <c r="E802" i="45"/>
  <c r="J964" i="45"/>
  <c r="E964" i="45"/>
  <c r="J987" i="45"/>
  <c r="E987" i="45"/>
  <c r="J709" i="45"/>
  <c r="E709" i="45"/>
  <c r="J904" i="45"/>
  <c r="E904" i="45"/>
  <c r="J520" i="45"/>
  <c r="E520" i="45"/>
  <c r="J990" i="45"/>
  <c r="E990" i="45"/>
  <c r="J818" i="45"/>
  <c r="E818" i="45"/>
  <c r="J724" i="45"/>
  <c r="E724" i="45"/>
  <c r="J742" i="45"/>
  <c r="E742" i="45"/>
  <c r="J829" i="45"/>
  <c r="E829" i="45"/>
  <c r="J698" i="45"/>
  <c r="E698" i="45"/>
  <c r="J808" i="45"/>
  <c r="E808" i="45"/>
  <c r="J588" i="45"/>
  <c r="E588" i="45"/>
  <c r="J979" i="45"/>
  <c r="E979" i="45"/>
  <c r="J617" i="45"/>
  <c r="E617" i="45"/>
  <c r="J592" i="45"/>
  <c r="E592" i="45"/>
  <c r="J949" i="45"/>
  <c r="E949" i="45"/>
  <c r="J934" i="45"/>
  <c r="E934" i="45"/>
  <c r="J820" i="45"/>
  <c r="E820" i="45"/>
  <c r="J778" i="45"/>
  <c r="E778" i="45"/>
  <c r="J504" i="45"/>
  <c r="E504" i="45"/>
  <c r="J692" i="45"/>
  <c r="E692" i="45"/>
  <c r="J900" i="45"/>
  <c r="E900" i="45"/>
  <c r="J870" i="45"/>
  <c r="E870" i="45"/>
  <c r="J781" i="45"/>
  <c r="E781" i="45"/>
  <c r="J615" i="45"/>
  <c r="E615" i="45"/>
  <c r="J866" i="45"/>
  <c r="E866" i="45"/>
  <c r="J879" i="45"/>
  <c r="E879" i="45"/>
  <c r="J880" i="45"/>
  <c r="E880" i="45"/>
  <c r="J612" i="45"/>
  <c r="E612" i="45"/>
  <c r="J602" i="45"/>
  <c r="E602" i="45"/>
  <c r="J955" i="45"/>
  <c r="E955" i="45"/>
  <c r="J704" i="45"/>
  <c r="E704" i="45"/>
  <c r="J637" i="45"/>
  <c r="E637" i="45"/>
  <c r="J959" i="45"/>
  <c r="E959" i="45"/>
  <c r="J774" i="45"/>
  <c r="E774" i="45"/>
  <c r="J699" i="45"/>
  <c r="E699" i="45"/>
  <c r="J600" i="45"/>
  <c r="E600" i="45"/>
  <c r="J852" i="45"/>
  <c r="E852" i="45"/>
  <c r="J908" i="45"/>
  <c r="E908" i="45"/>
  <c r="J607" i="45"/>
  <c r="E607" i="45"/>
  <c r="J773" i="45"/>
  <c r="E773" i="45"/>
  <c r="J727" i="45"/>
  <c r="E727" i="45"/>
  <c r="J729" i="45"/>
  <c r="E729" i="45"/>
  <c r="J942" i="45"/>
  <c r="E942" i="45"/>
  <c r="J554" i="45"/>
  <c r="E554" i="45"/>
  <c r="J845" i="45"/>
  <c r="E845" i="45"/>
  <c r="J693" i="45"/>
  <c r="E693" i="45"/>
  <c r="J571" i="45"/>
  <c r="E571" i="45"/>
  <c r="J626" i="45"/>
  <c r="E626" i="45"/>
  <c r="J857" i="45"/>
  <c r="E857" i="45"/>
  <c r="J561" i="45"/>
  <c r="E561" i="45"/>
  <c r="J780" i="45"/>
  <c r="E780" i="45"/>
  <c r="J807" i="45"/>
  <c r="E807" i="45"/>
  <c r="J649" i="45"/>
  <c r="E649" i="45"/>
  <c r="J690" i="45"/>
  <c r="E690" i="45"/>
  <c r="J556" i="45"/>
  <c r="E556" i="45"/>
  <c r="J914" i="45"/>
  <c r="E914" i="45"/>
  <c r="J697" i="45"/>
  <c r="E697" i="45"/>
  <c r="J847" i="45"/>
  <c r="E847" i="45"/>
  <c r="J541" i="45"/>
  <c r="E541" i="45"/>
  <c r="J791" i="45"/>
  <c r="E791" i="45"/>
  <c r="J878" i="45"/>
  <c r="E878" i="45"/>
  <c r="J710" i="45"/>
  <c r="E710" i="45"/>
  <c r="J714" i="45"/>
  <c r="E714" i="45"/>
  <c r="J890" i="45"/>
  <c r="E890" i="45"/>
  <c r="J725" i="45"/>
  <c r="E725" i="45"/>
  <c r="J947" i="45"/>
  <c r="E947" i="45"/>
  <c r="J768" i="45"/>
  <c r="E768" i="45"/>
  <c r="J803" i="45"/>
  <c r="E803" i="45"/>
  <c r="J972" i="45"/>
  <c r="E972" i="45"/>
  <c r="J680" i="45"/>
  <c r="E680" i="45"/>
  <c r="J613" i="45"/>
  <c r="E613" i="45"/>
  <c r="J882" i="45"/>
  <c r="E882" i="45"/>
  <c r="J764" i="45"/>
  <c r="E764" i="45"/>
  <c r="J801" i="45"/>
  <c r="E801" i="45"/>
  <c r="J530" i="45"/>
  <c r="E530" i="45"/>
  <c r="J864" i="45"/>
  <c r="E864" i="45"/>
  <c r="J610" i="45"/>
  <c r="E610" i="45"/>
  <c r="J686" i="45"/>
  <c r="E686" i="45"/>
  <c r="J823" i="45"/>
  <c r="E823" i="45"/>
  <c r="J521" i="45"/>
  <c r="E521" i="45"/>
  <c r="J603" i="45"/>
  <c r="E603" i="45"/>
  <c r="J919" i="45"/>
  <c r="E919" i="45"/>
  <c r="J703" i="45"/>
  <c r="E703" i="45"/>
  <c r="J535" i="45"/>
  <c r="E535" i="45"/>
  <c r="J702" i="45"/>
  <c r="E702" i="45"/>
  <c r="J874" i="45"/>
  <c r="E874" i="45"/>
  <c r="J611" i="45"/>
  <c r="E611" i="45"/>
  <c r="J885" i="45"/>
  <c r="E885" i="45"/>
  <c r="J971" i="45"/>
  <c r="E971" i="45"/>
  <c r="J706" i="45"/>
  <c r="E706" i="45"/>
  <c r="J962" i="45"/>
  <c r="E962" i="45"/>
  <c r="J849" i="45"/>
  <c r="E849" i="45"/>
  <c r="J989" i="45"/>
  <c r="E989" i="45"/>
  <c r="J937" i="45"/>
  <c r="E937" i="45"/>
  <c r="J875" i="45"/>
  <c r="E875" i="45"/>
  <c r="J581" i="45"/>
  <c r="E581" i="45"/>
  <c r="J675" i="45"/>
  <c r="E675" i="45"/>
  <c r="J715" i="45"/>
  <c r="E715" i="45"/>
  <c r="J577" i="45"/>
  <c r="E577" i="45"/>
  <c r="J832" i="45"/>
  <c r="E832" i="45"/>
  <c r="J558" i="45"/>
  <c r="E558" i="45"/>
  <c r="J608" i="45"/>
  <c r="E608" i="45"/>
  <c r="J799" i="45"/>
  <c r="E799" i="45"/>
  <c r="J700" i="45"/>
  <c r="E700" i="45"/>
  <c r="J659" i="45"/>
  <c r="E659" i="45"/>
  <c r="J782" i="45"/>
  <c r="E782" i="45"/>
  <c r="J950" i="45"/>
  <c r="E950" i="45"/>
  <c r="J552" i="45"/>
  <c r="E552" i="45"/>
  <c r="J733" i="45"/>
  <c r="E733" i="45"/>
  <c r="J579" i="45"/>
  <c r="E579" i="45"/>
  <c r="J927" i="45"/>
  <c r="E927" i="45"/>
  <c r="J810" i="45"/>
  <c r="E810" i="45"/>
  <c r="J726" i="45"/>
  <c r="E726" i="45"/>
  <c r="J998" i="45"/>
  <c r="E998" i="45"/>
  <c r="J685" i="45"/>
  <c r="E685" i="45"/>
  <c r="J547" i="45"/>
  <c r="E547" i="45"/>
  <c r="J717" i="45"/>
  <c r="E717" i="45"/>
  <c r="J668" i="45"/>
  <c r="E668" i="45"/>
  <c r="J735" i="45"/>
  <c r="E735" i="45"/>
  <c r="J632" i="45"/>
  <c r="E632" i="45"/>
  <c r="J1000" i="45"/>
  <c r="E1000" i="45"/>
  <c r="J604" i="45"/>
  <c r="E604" i="45"/>
  <c r="J917" i="45"/>
  <c r="E917" i="45"/>
  <c r="J730" i="45"/>
  <c r="E730" i="45"/>
  <c r="J943" i="45"/>
  <c r="E943" i="45"/>
  <c r="J872" i="45"/>
  <c r="E872" i="45"/>
  <c r="J587" i="45"/>
  <c r="E587" i="45"/>
  <c r="J792" i="45"/>
  <c r="E792" i="45"/>
  <c r="J691" i="45"/>
  <c r="E691" i="45"/>
  <c r="J738" i="45"/>
  <c r="E738" i="45"/>
  <c r="J616" i="45"/>
  <c r="E616" i="45"/>
  <c r="J594" i="45"/>
  <c r="E594" i="45"/>
  <c r="J701" i="45"/>
  <c r="E701" i="45"/>
  <c r="J634" i="45"/>
  <c r="E634" i="45"/>
  <c r="J666" i="45"/>
  <c r="E666" i="45"/>
  <c r="J760" i="45"/>
  <c r="E760" i="45"/>
  <c r="J752" i="45"/>
  <c r="E752" i="45"/>
  <c r="J819" i="45"/>
  <c r="E819" i="45"/>
  <c r="J531" i="45"/>
  <c r="E531" i="45"/>
  <c r="J960" i="45"/>
  <c r="E960" i="45"/>
  <c r="J694" i="45"/>
  <c r="E694" i="45"/>
  <c r="J986" i="45"/>
  <c r="E986" i="45"/>
  <c r="J925" i="45"/>
  <c r="E925" i="45"/>
  <c r="J624" i="45"/>
  <c r="E624" i="45"/>
  <c r="J683" i="45"/>
  <c r="E683" i="45"/>
  <c r="J884" i="45"/>
  <c r="E884" i="45"/>
  <c r="J887" i="45"/>
  <c r="E887" i="45"/>
  <c r="J903" i="45"/>
  <c r="E903" i="45"/>
  <c r="J930" i="45"/>
  <c r="E930" i="45"/>
  <c r="J510" i="45"/>
  <c r="E510" i="45"/>
  <c r="J746" i="45"/>
  <c r="E746" i="45"/>
  <c r="J855" i="45"/>
  <c r="E855" i="45"/>
  <c r="J713" i="45"/>
  <c r="E713" i="45"/>
  <c r="J816" i="45"/>
  <c r="E816" i="45"/>
  <c r="J862" i="45"/>
  <c r="E862" i="45"/>
  <c r="J641" i="45"/>
  <c r="E641" i="45"/>
  <c r="J898" i="45"/>
  <c r="E898" i="45"/>
  <c r="J956" i="45"/>
  <c r="E956" i="45"/>
  <c r="J511" i="45"/>
  <c r="E511" i="45"/>
  <c r="J748" i="45"/>
  <c r="E748" i="45"/>
  <c r="J638" i="45"/>
  <c r="E638" i="45"/>
  <c r="J912" i="45"/>
  <c r="E912" i="45"/>
  <c r="J795" i="45"/>
  <c r="E795" i="45"/>
  <c r="J681" i="45"/>
  <c r="E681" i="45"/>
  <c r="J783" i="45"/>
  <c r="E783" i="45"/>
  <c r="J906" i="45"/>
  <c r="E906" i="45"/>
  <c r="J994" i="45"/>
  <c r="E994" i="45"/>
  <c r="J562" i="45"/>
  <c r="E562" i="45"/>
  <c r="J718" i="45"/>
  <c r="E718" i="45"/>
  <c r="J585" i="45"/>
  <c r="E585" i="45"/>
  <c r="J794" i="45"/>
  <c r="E794" i="45"/>
  <c r="J918" i="45"/>
  <c r="E918" i="45"/>
  <c r="J933" i="45"/>
  <c r="E933" i="45"/>
  <c r="J625" i="45"/>
  <c r="E625" i="45"/>
  <c r="J695" i="45"/>
  <c r="E695" i="45"/>
  <c r="J749" i="45"/>
  <c r="E749" i="45"/>
  <c r="J627" i="45"/>
  <c r="E627" i="45"/>
  <c r="J860" i="45"/>
  <c r="E860" i="45"/>
  <c r="J544" i="45"/>
  <c r="E544" i="45"/>
  <c r="J907" i="45"/>
  <c r="E907" i="45"/>
  <c r="J974" i="45"/>
  <c r="E974" i="45"/>
  <c r="J643" i="45"/>
  <c r="E643" i="45"/>
  <c r="J883" i="45"/>
  <c r="E883" i="45"/>
  <c r="J618" i="45"/>
  <c r="E618" i="45"/>
  <c r="J766" i="45"/>
  <c r="E766" i="45"/>
  <c r="J711" i="45"/>
  <c r="E711" i="45"/>
  <c r="J873" i="45"/>
  <c r="E873" i="45"/>
  <c r="J827" i="45"/>
  <c r="E827" i="45"/>
  <c r="J767" i="45"/>
  <c r="E767" i="45"/>
  <c r="J737" i="45"/>
  <c r="E737" i="45"/>
  <c r="J589" i="45"/>
  <c r="E589" i="45"/>
  <c r="J841" i="45"/>
  <c r="E841" i="45"/>
  <c r="J769" i="45"/>
  <c r="E769" i="45"/>
  <c r="J512" i="45"/>
  <c r="E512" i="45"/>
  <c r="J743" i="45"/>
  <c r="E743" i="45"/>
  <c r="J503" i="45"/>
  <c r="E503" i="45"/>
  <c r="J609" i="45"/>
  <c r="E609" i="45"/>
  <c r="J902" i="45"/>
  <c r="E902" i="45"/>
  <c r="J787" i="45"/>
  <c r="E787" i="45"/>
  <c r="J584" i="45"/>
  <c r="E584" i="45"/>
  <c r="J970" i="45"/>
  <c r="E970" i="45"/>
  <c r="J789" i="45"/>
  <c r="E789" i="45"/>
  <c r="J944" i="45"/>
  <c r="E944" i="45"/>
  <c r="J836" i="45"/>
  <c r="E836" i="45"/>
  <c r="J833" i="45"/>
  <c r="E833" i="45"/>
  <c r="J518" i="45"/>
  <c r="E518" i="45"/>
  <c r="J951" i="45"/>
  <c r="E951" i="45"/>
  <c r="J523" i="45"/>
  <c r="E523" i="45"/>
  <c r="J651" i="45"/>
  <c r="E651" i="45"/>
  <c r="J502" i="45"/>
  <c r="E502" i="45"/>
  <c r="J538" i="45"/>
  <c r="E538" i="45"/>
  <c r="J563" i="45"/>
  <c r="E563" i="45"/>
  <c r="J631" i="45"/>
  <c r="E631" i="45"/>
  <c r="J861" i="45"/>
  <c r="E861" i="45"/>
  <c r="J537" i="45"/>
  <c r="E537" i="45"/>
  <c r="J753" i="45"/>
  <c r="E753" i="45"/>
  <c r="J940" i="45"/>
  <c r="E940" i="45"/>
  <c r="J848" i="45"/>
  <c r="E848" i="45"/>
  <c r="J545" i="45"/>
  <c r="E545" i="45"/>
  <c r="J642" i="45"/>
  <c r="E642" i="45"/>
  <c r="J915" i="45"/>
  <c r="E915" i="45"/>
  <c r="J596" i="45"/>
  <c r="E596" i="45"/>
  <c r="J775" i="45"/>
  <c r="E775" i="45"/>
  <c r="J646" i="45"/>
  <c r="E646" i="45"/>
  <c r="J590" i="45"/>
  <c r="E590" i="45"/>
  <c r="J745" i="45"/>
  <c r="E745" i="45"/>
  <c r="J635" i="45"/>
  <c r="E635" i="45"/>
  <c r="J797" i="45"/>
  <c r="E797" i="45"/>
  <c r="J967" i="45"/>
  <c r="E967" i="45"/>
  <c r="J630" i="45"/>
  <c r="E630" i="45"/>
  <c r="J516" i="45"/>
  <c r="E516" i="45"/>
  <c r="J830" i="45"/>
  <c r="E830" i="45"/>
  <c r="J755" i="45"/>
  <c r="E755" i="45"/>
  <c r="J863" i="45"/>
  <c r="E863" i="45"/>
  <c r="J938" i="45"/>
  <c r="E938" i="45"/>
  <c r="J953" i="45"/>
  <c r="E953" i="45"/>
  <c r="J614" i="45"/>
  <c r="E614" i="45"/>
  <c r="J851" i="45"/>
  <c r="E851" i="45"/>
  <c r="J741" i="45"/>
  <c r="E741" i="45"/>
  <c r="J569" i="45"/>
  <c r="E569" i="45"/>
  <c r="J663" i="45"/>
  <c r="E663" i="45"/>
  <c r="J555" i="45"/>
  <c r="E555" i="45"/>
  <c r="J834" i="45"/>
  <c r="E834" i="45"/>
  <c r="J965" i="45"/>
  <c r="E965" i="45"/>
  <c r="J839" i="45"/>
  <c r="E839" i="45"/>
  <c r="J721" i="45"/>
  <c r="E721" i="45"/>
  <c r="J995" i="45"/>
  <c r="E995" i="45"/>
  <c r="J740" i="45"/>
  <c r="E740" i="45"/>
  <c r="J661" i="45"/>
  <c r="E661" i="45"/>
  <c r="J825" i="45"/>
  <c r="E825" i="45"/>
  <c r="J785" i="45"/>
  <c r="E785" i="45"/>
  <c r="J674" i="45"/>
  <c r="E674" i="45"/>
  <c r="J744" i="45"/>
  <c r="E744" i="45"/>
  <c r="J719" i="45"/>
  <c r="E719" i="45"/>
  <c r="J639" i="45"/>
  <c r="E639" i="45"/>
  <c r="J798" i="45"/>
  <c r="E798" i="45"/>
  <c r="J815" i="45"/>
  <c r="E815" i="45"/>
  <c r="J597" i="45"/>
  <c r="E597" i="45"/>
  <c r="J599" i="45"/>
  <c r="E599" i="45"/>
  <c r="J620" i="45"/>
  <c r="E620" i="45"/>
  <c r="J679" i="45"/>
  <c r="E679" i="45"/>
  <c r="J506" i="45"/>
  <c r="E506" i="45"/>
  <c r="J910" i="45"/>
  <c r="E910" i="45"/>
  <c r="J793" i="45"/>
  <c r="E793" i="45"/>
  <c r="J528" i="45"/>
  <c r="E528" i="45"/>
  <c r="J916" i="45"/>
  <c r="E916" i="45"/>
  <c r="J551" i="45"/>
  <c r="E551" i="45"/>
  <c r="J508" i="45"/>
  <c r="E508" i="45"/>
  <c r="J856" i="45"/>
  <c r="E856" i="45"/>
  <c r="J564" i="45"/>
  <c r="E564" i="45"/>
  <c r="J958" i="45"/>
  <c r="E958" i="45"/>
  <c r="J997" i="45"/>
  <c r="E997" i="45"/>
  <c r="J761" i="45"/>
  <c r="E761" i="45"/>
  <c r="J846" i="45"/>
  <c r="E846" i="45"/>
  <c r="J922" i="45"/>
  <c r="E922" i="45"/>
  <c r="J575" i="45"/>
  <c r="E575" i="45"/>
  <c r="J565" i="45"/>
  <c r="E565" i="45"/>
  <c r="J583" i="45"/>
  <c r="E583" i="45"/>
  <c r="J858" i="45"/>
  <c r="E858" i="45"/>
  <c r="J739" i="45"/>
  <c r="E739" i="45"/>
  <c r="J533" i="45"/>
  <c r="E533" i="45"/>
  <c r="J548" i="45"/>
  <c r="E548" i="45"/>
  <c r="J595" i="45"/>
  <c r="E595" i="45"/>
  <c r="J985" i="45"/>
  <c r="E985" i="45"/>
  <c r="J891" i="45"/>
  <c r="E891" i="45"/>
  <c r="J751" i="45"/>
  <c r="E751" i="45"/>
  <c r="J669" i="45"/>
  <c r="E669" i="45"/>
  <c r="J992" i="45"/>
  <c r="E992" i="45"/>
  <c r="J435" i="45"/>
  <c r="E435" i="45"/>
  <c r="J266" i="45"/>
  <c r="E266" i="45"/>
  <c r="J398" i="45"/>
  <c r="E398" i="45"/>
  <c r="J328" i="45"/>
  <c r="E328" i="45"/>
  <c r="J332" i="45"/>
  <c r="E332" i="45"/>
  <c r="J417" i="45"/>
  <c r="E417" i="45"/>
  <c r="J226" i="45"/>
  <c r="E226" i="45"/>
  <c r="J349" i="45"/>
  <c r="E349" i="45"/>
  <c r="J111" i="45"/>
  <c r="E111" i="45"/>
  <c r="J341" i="45"/>
  <c r="E341" i="45"/>
  <c r="J447" i="45"/>
  <c r="E447" i="45"/>
  <c r="J84" i="45"/>
  <c r="E84" i="45"/>
  <c r="J350" i="45"/>
  <c r="E350" i="45"/>
  <c r="J464" i="45"/>
  <c r="E464" i="45"/>
  <c r="J375" i="45"/>
  <c r="E375" i="45"/>
  <c r="J377" i="45"/>
  <c r="E377" i="45"/>
  <c r="J367" i="45"/>
  <c r="E367" i="45"/>
  <c r="J156" i="45"/>
  <c r="E156" i="45"/>
  <c r="J86" i="45"/>
  <c r="E86" i="45"/>
  <c r="J263" i="45"/>
  <c r="E263" i="45"/>
  <c r="J273" i="45"/>
  <c r="E273" i="45"/>
  <c r="J243" i="45"/>
  <c r="E243" i="45"/>
  <c r="J194" i="45"/>
  <c r="E194" i="45"/>
  <c r="J180" i="45"/>
  <c r="E180" i="45"/>
  <c r="J83" i="45"/>
  <c r="E83" i="45"/>
  <c r="J403" i="45"/>
  <c r="E403" i="45"/>
  <c r="J399" i="45"/>
  <c r="E399" i="45"/>
  <c r="J306" i="45"/>
  <c r="E306" i="45"/>
  <c r="J271" i="45"/>
  <c r="E271" i="45"/>
  <c r="J77" i="45"/>
  <c r="E77" i="45"/>
  <c r="J213" i="45"/>
  <c r="E213" i="45"/>
  <c r="J484" i="45"/>
  <c r="E484" i="45"/>
  <c r="J207" i="45"/>
  <c r="E207" i="45"/>
  <c r="J454" i="45"/>
  <c r="E454" i="45"/>
  <c r="J309" i="45"/>
  <c r="E309" i="45"/>
  <c r="J494" i="45"/>
  <c r="E494" i="45"/>
  <c r="J51" i="45"/>
  <c r="E51" i="45"/>
  <c r="J55" i="45"/>
  <c r="E55" i="45"/>
  <c r="J339" i="45"/>
  <c r="E339" i="45"/>
  <c r="J482" i="45"/>
  <c r="E482" i="45"/>
  <c r="J119" i="45"/>
  <c r="E119" i="45"/>
  <c r="J182" i="45"/>
  <c r="E182" i="45"/>
  <c r="J448" i="45"/>
  <c r="E448" i="45"/>
  <c r="J285" i="45"/>
  <c r="E285" i="45"/>
  <c r="J420" i="45"/>
  <c r="E420" i="45"/>
  <c r="J54" i="45"/>
  <c r="E54" i="45"/>
  <c r="J56" i="45"/>
  <c r="E56" i="45"/>
  <c r="J148" i="45"/>
  <c r="E148" i="45"/>
  <c r="J325" i="45"/>
  <c r="E325" i="45"/>
  <c r="J262" i="45"/>
  <c r="E262" i="45"/>
  <c r="J4" i="45"/>
  <c r="E4" i="45"/>
  <c r="J125" i="45"/>
  <c r="E125" i="45"/>
  <c r="J400" i="45"/>
  <c r="E400" i="45"/>
  <c r="J386" i="45"/>
  <c r="E386" i="45"/>
  <c r="J123" i="45"/>
  <c r="E123" i="45"/>
  <c r="J116" i="45"/>
  <c r="E116" i="45"/>
  <c r="J223" i="45"/>
  <c r="E223" i="45"/>
  <c r="J152" i="45"/>
  <c r="E152" i="45"/>
  <c r="J96" i="45"/>
  <c r="E96" i="45"/>
  <c r="J47" i="45"/>
  <c r="E47" i="45"/>
  <c r="J289" i="45"/>
  <c r="E289" i="45"/>
  <c r="J288" i="45"/>
  <c r="E288" i="45"/>
  <c r="J10" i="45"/>
  <c r="E10" i="45"/>
  <c r="J16" i="45"/>
  <c r="E16" i="45"/>
  <c r="J286" i="45"/>
  <c r="E286" i="45"/>
  <c r="J68" i="45"/>
  <c r="E68" i="45"/>
  <c r="J272" i="45"/>
  <c r="E272" i="45"/>
  <c r="J166" i="45"/>
  <c r="E166" i="45"/>
  <c r="J380" i="45"/>
  <c r="E380" i="45"/>
  <c r="J480" i="45"/>
  <c r="E480" i="45"/>
  <c r="J37" i="45"/>
  <c r="E37" i="45"/>
  <c r="J290" i="45"/>
  <c r="E290" i="45"/>
  <c r="J283" i="45"/>
  <c r="E283" i="45"/>
  <c r="J78" i="45"/>
  <c r="E78" i="45"/>
  <c r="J39" i="45"/>
  <c r="E39" i="45"/>
  <c r="J486" i="45"/>
  <c r="E486" i="45"/>
  <c r="J409" i="45"/>
  <c r="E409" i="45"/>
  <c r="J142" i="45"/>
  <c r="E142" i="45"/>
  <c r="J474" i="45"/>
  <c r="E474" i="45"/>
  <c r="J143" i="45"/>
  <c r="E143" i="45"/>
  <c r="J198" i="45"/>
  <c r="E198" i="45"/>
  <c r="J220" i="45"/>
  <c r="E220" i="45"/>
  <c r="J225" i="45"/>
  <c r="E225" i="45"/>
  <c r="J300" i="45"/>
  <c r="E300" i="45"/>
  <c r="J112" i="45"/>
  <c r="E112" i="45"/>
  <c r="J185" i="45"/>
  <c r="E185" i="45"/>
  <c r="J324" i="45"/>
  <c r="E324" i="45"/>
  <c r="J70" i="45"/>
  <c r="E70" i="45"/>
  <c r="J372" i="45"/>
  <c r="E372" i="45"/>
  <c r="J476" i="45"/>
  <c r="E476" i="45"/>
  <c r="J247" i="45"/>
  <c r="E247" i="45"/>
  <c r="J446" i="45"/>
  <c r="E446" i="45"/>
  <c r="J85" i="45"/>
  <c r="E85" i="45"/>
  <c r="J456" i="45"/>
  <c r="E456" i="45"/>
  <c r="J147" i="45"/>
  <c r="E147" i="45"/>
  <c r="J281" i="45"/>
  <c r="E281" i="45"/>
  <c r="J313" i="45"/>
  <c r="E313" i="45"/>
  <c r="J460" i="45"/>
  <c r="E460" i="45"/>
  <c r="J189" i="45"/>
  <c r="E189" i="45"/>
  <c r="J58" i="45"/>
  <c r="E58" i="45"/>
  <c r="J269" i="45"/>
  <c r="E269" i="45"/>
  <c r="J44" i="45"/>
  <c r="E44" i="45"/>
  <c r="J264" i="45"/>
  <c r="E264" i="45"/>
  <c r="J139" i="45"/>
  <c r="E139" i="45"/>
  <c r="J355" i="45"/>
  <c r="E355" i="45"/>
  <c r="J124" i="45"/>
  <c r="E124" i="45"/>
  <c r="J378" i="45"/>
  <c r="E378" i="45"/>
  <c r="J314" i="45"/>
  <c r="E314" i="45"/>
  <c r="J261" i="45"/>
  <c r="E261" i="45"/>
  <c r="J310" i="45"/>
  <c r="E310" i="45"/>
  <c r="J475" i="45"/>
  <c r="E475" i="45"/>
  <c r="J20" i="45"/>
  <c r="E20" i="45"/>
  <c r="J401" i="45"/>
  <c r="E401" i="45"/>
  <c r="J390" i="45"/>
  <c r="E390" i="45"/>
  <c r="J251" i="45"/>
  <c r="E251" i="45"/>
  <c r="J221" i="45"/>
  <c r="E221" i="45"/>
  <c r="J21" i="45"/>
  <c r="E21" i="45"/>
  <c r="J100" i="45"/>
  <c r="E100" i="45"/>
  <c r="J308" i="45"/>
  <c r="E308" i="45"/>
  <c r="J195" i="45"/>
  <c r="E195" i="45"/>
  <c r="J457" i="45"/>
  <c r="E457" i="45"/>
  <c r="J72" i="45"/>
  <c r="E72" i="45"/>
  <c r="J478" i="45"/>
  <c r="E478" i="45"/>
  <c r="J231" i="45"/>
  <c r="E231" i="45"/>
  <c r="J433" i="45"/>
  <c r="E433" i="45"/>
  <c r="J67" i="45"/>
  <c r="E67" i="45"/>
  <c r="J163" i="45"/>
  <c r="E163" i="45"/>
  <c r="J102" i="45"/>
  <c r="E102" i="45"/>
  <c r="J183" i="45"/>
  <c r="E183" i="45"/>
  <c r="J317" i="45"/>
  <c r="E317" i="45"/>
  <c r="J131" i="45"/>
  <c r="E131" i="45"/>
  <c r="J479" i="45"/>
  <c r="E479" i="45"/>
  <c r="J101" i="45"/>
  <c r="E101" i="45"/>
  <c r="J260" i="45"/>
  <c r="E260" i="45"/>
  <c r="J121" i="45"/>
  <c r="E121" i="45"/>
  <c r="J6" i="45"/>
  <c r="E6" i="45"/>
  <c r="J81" i="45"/>
  <c r="E81" i="45"/>
  <c r="J118" i="45"/>
  <c r="E118" i="45"/>
  <c r="J450" i="45"/>
  <c r="E450" i="45"/>
  <c r="J453" i="45"/>
  <c r="E453" i="45"/>
  <c r="J196" i="45"/>
  <c r="E196" i="45"/>
  <c r="J61" i="45"/>
  <c r="E61" i="45"/>
  <c r="J406" i="45"/>
  <c r="E406" i="45"/>
  <c r="J45" i="45"/>
  <c r="E45" i="45"/>
  <c r="J437" i="45"/>
  <c r="E437" i="45"/>
  <c r="J161" i="45"/>
  <c r="E161" i="45"/>
  <c r="J33" i="45"/>
  <c r="E33" i="45"/>
  <c r="J383" i="45"/>
  <c r="E383" i="45"/>
  <c r="J174" i="45"/>
  <c r="E174" i="45"/>
  <c r="J342" i="45"/>
  <c r="E342" i="45"/>
  <c r="J438" i="45"/>
  <c r="E438" i="45"/>
  <c r="J18" i="45"/>
  <c r="E18" i="45"/>
  <c r="J276" i="45"/>
  <c r="E276" i="45"/>
  <c r="J203" i="45"/>
  <c r="E203" i="45"/>
  <c r="J29" i="45"/>
  <c r="E29" i="45"/>
  <c r="J396" i="45"/>
  <c r="E396" i="45"/>
  <c r="J192" i="45"/>
  <c r="E192" i="45"/>
  <c r="J238" i="45"/>
  <c r="E238" i="45"/>
  <c r="J335" i="45"/>
  <c r="E335" i="45"/>
  <c r="J473" i="45"/>
  <c r="E473" i="45"/>
  <c r="J315" i="45"/>
  <c r="E315" i="45"/>
  <c r="J22" i="45"/>
  <c r="E22" i="45"/>
  <c r="J233" i="45"/>
  <c r="E233" i="45"/>
  <c r="J477" i="45"/>
  <c r="E477" i="45"/>
  <c r="J436" i="45"/>
  <c r="E436" i="45"/>
  <c r="J12" i="45"/>
  <c r="E12" i="45"/>
  <c r="J66" i="45"/>
  <c r="E66" i="45"/>
  <c r="J210" i="45"/>
  <c r="E210" i="45"/>
  <c r="J481" i="45"/>
  <c r="E481" i="45"/>
  <c r="J302" i="45"/>
  <c r="E302" i="45"/>
  <c r="J392" i="45"/>
  <c r="E392" i="45"/>
  <c r="J463" i="45"/>
  <c r="E463" i="45"/>
  <c r="J204" i="45"/>
  <c r="E204" i="45"/>
  <c r="J404" i="45"/>
  <c r="E404" i="45"/>
  <c r="J232" i="45"/>
  <c r="E232" i="45"/>
  <c r="J442" i="45"/>
  <c r="E442" i="45"/>
  <c r="J307" i="45"/>
  <c r="E307" i="45"/>
  <c r="J160" i="45"/>
  <c r="E160" i="45"/>
  <c r="J179" i="45"/>
  <c r="E179" i="45"/>
  <c r="J91" i="45"/>
  <c r="E91" i="45"/>
  <c r="J323" i="45"/>
  <c r="E323" i="45"/>
  <c r="J94" i="45"/>
  <c r="E94" i="45"/>
  <c r="J284" i="45"/>
  <c r="E284" i="45"/>
  <c r="J228" i="45"/>
  <c r="E228" i="45"/>
  <c r="J130" i="45"/>
  <c r="E130" i="45"/>
  <c r="J490" i="45"/>
  <c r="E490" i="45"/>
  <c r="J98" i="45"/>
  <c r="E98" i="45"/>
  <c r="J455" i="45"/>
  <c r="E455" i="45"/>
  <c r="J159" i="45"/>
  <c r="E159" i="45"/>
  <c r="J423" i="45"/>
  <c r="E423" i="45"/>
  <c r="J164" i="45"/>
  <c r="E164" i="45"/>
  <c r="J469" i="45"/>
  <c r="E469" i="45"/>
  <c r="J497" i="45"/>
  <c r="E497" i="45"/>
  <c r="J361" i="45"/>
  <c r="E361" i="45"/>
  <c r="J411" i="45"/>
  <c r="E411" i="45"/>
  <c r="J53" i="45"/>
  <c r="E53" i="45"/>
  <c r="J79" i="45"/>
  <c r="E79" i="45"/>
  <c r="J109" i="45"/>
  <c r="E109" i="45"/>
  <c r="J336" i="45"/>
  <c r="E336" i="45"/>
  <c r="J19" i="45"/>
  <c r="E19" i="45"/>
  <c r="J354" i="45"/>
  <c r="E354" i="45"/>
  <c r="J364" i="45"/>
  <c r="E364" i="45"/>
  <c r="J425" i="45"/>
  <c r="E425" i="45"/>
  <c r="J259" i="45"/>
  <c r="E259" i="45"/>
  <c r="J87" i="45"/>
  <c r="E87" i="45"/>
  <c r="J92" i="45"/>
  <c r="E92" i="45"/>
  <c r="J334" i="45"/>
  <c r="E334" i="45"/>
  <c r="J338" i="45"/>
  <c r="E338" i="45"/>
  <c r="J13" i="45"/>
  <c r="E13" i="45"/>
  <c r="J430" i="45"/>
  <c r="E430" i="45"/>
  <c r="J63" i="45"/>
  <c r="E63" i="45"/>
  <c r="J471" i="45"/>
  <c r="E471" i="45"/>
  <c r="J467" i="45"/>
  <c r="E467" i="45"/>
  <c r="J242" i="45"/>
  <c r="E242" i="45"/>
  <c r="J379" i="45"/>
  <c r="E379" i="45"/>
  <c r="J34" i="45"/>
  <c r="E34" i="45"/>
  <c r="J305" i="45"/>
  <c r="E305" i="45"/>
  <c r="J129" i="45"/>
  <c r="E129" i="45"/>
  <c r="J170" i="45"/>
  <c r="E170" i="45"/>
  <c r="J418" i="45"/>
  <c r="E418" i="45"/>
  <c r="J95" i="45"/>
  <c r="E95" i="45"/>
  <c r="J501" i="45"/>
  <c r="E501" i="45"/>
  <c r="J184" i="45"/>
  <c r="E184" i="45"/>
  <c r="J201" i="45"/>
  <c r="E201" i="45"/>
  <c r="J135" i="45"/>
  <c r="E135" i="45"/>
  <c r="J470" i="45"/>
  <c r="E470" i="45"/>
  <c r="J25" i="45"/>
  <c r="E25" i="45"/>
  <c r="J337" i="45"/>
  <c r="E337" i="45"/>
  <c r="J491" i="45"/>
  <c r="E491" i="45"/>
  <c r="J35" i="45"/>
  <c r="E35" i="45"/>
  <c r="J219" i="45"/>
  <c r="E219" i="45"/>
  <c r="J394" i="45"/>
  <c r="E394" i="45"/>
  <c r="J208" i="45"/>
  <c r="E208" i="45"/>
  <c r="J255" i="45"/>
  <c r="E255" i="45"/>
  <c r="J466" i="45"/>
  <c r="E466" i="45"/>
  <c r="J330" i="45"/>
  <c r="E330" i="45"/>
  <c r="J485" i="45"/>
  <c r="E485" i="45"/>
  <c r="J90" i="45"/>
  <c r="E90" i="45"/>
  <c r="J371" i="45"/>
  <c r="E371" i="45"/>
  <c r="J498" i="45"/>
  <c r="E498" i="45"/>
  <c r="J43" i="45"/>
  <c r="E43" i="45"/>
  <c r="J326" i="45"/>
  <c r="E326" i="45"/>
  <c r="J397" i="45"/>
  <c r="E397" i="45"/>
  <c r="J267" i="45"/>
  <c r="E267" i="45"/>
  <c r="J239" i="45"/>
  <c r="E239" i="45"/>
  <c r="J331" i="45"/>
  <c r="E331" i="45"/>
  <c r="J369" i="45"/>
  <c r="E369" i="45"/>
  <c r="J359" i="45"/>
  <c r="E359" i="45"/>
  <c r="J200" i="45"/>
  <c r="E200" i="45"/>
  <c r="J373" i="45"/>
  <c r="E373" i="45"/>
  <c r="J462" i="45"/>
  <c r="E462" i="45"/>
  <c r="J294" i="45"/>
  <c r="E294" i="45"/>
  <c r="J38" i="45"/>
  <c r="E38" i="45"/>
  <c r="J50" i="45"/>
  <c r="E50" i="45"/>
  <c r="J492" i="45"/>
  <c r="E492" i="45"/>
  <c r="J27" i="45"/>
  <c r="E27" i="45"/>
  <c r="J246" i="45"/>
  <c r="E246" i="45"/>
  <c r="J154" i="45"/>
  <c r="E154" i="45"/>
  <c r="J249" i="45"/>
  <c r="E249" i="45"/>
  <c r="J46" i="45"/>
  <c r="E46" i="45"/>
  <c r="J381" i="45"/>
  <c r="E381" i="45"/>
  <c r="J319" i="45"/>
  <c r="E319" i="45"/>
  <c r="J206" i="45"/>
  <c r="E206" i="45"/>
  <c r="J181" i="45"/>
  <c r="E181" i="45"/>
  <c r="J299" i="45"/>
  <c r="E299" i="45"/>
  <c r="J465" i="45"/>
  <c r="E465" i="45"/>
  <c r="J327" i="45"/>
  <c r="E327" i="45"/>
  <c r="J358" i="45"/>
  <c r="E358" i="45"/>
  <c r="J407" i="45"/>
  <c r="E407" i="45"/>
  <c r="J7" i="45"/>
  <c r="E7" i="45"/>
  <c r="J32" i="45"/>
  <c r="E32" i="45"/>
  <c r="J199" i="45"/>
  <c r="E199" i="45"/>
  <c r="J353" i="45"/>
  <c r="E353" i="45"/>
  <c r="J28" i="45"/>
  <c r="E28" i="45"/>
  <c r="J137" i="45"/>
  <c r="E137" i="45"/>
  <c r="J671" i="45"/>
  <c r="E671" i="45"/>
  <c r="J227" i="45"/>
  <c r="E227" i="45"/>
  <c r="J158" i="45"/>
  <c r="E158" i="45"/>
  <c r="J157" i="45"/>
  <c r="E157" i="45"/>
  <c r="J344" i="45"/>
  <c r="E344" i="45"/>
  <c r="J368" i="45"/>
  <c r="E368" i="45"/>
  <c r="J439" i="45"/>
  <c r="E439" i="45"/>
  <c r="J224" i="45"/>
  <c r="E224" i="45"/>
  <c r="J382" i="45"/>
  <c r="E382" i="45"/>
  <c r="J346" i="45"/>
  <c r="E346" i="45"/>
  <c r="J376" i="45"/>
  <c r="E376" i="45"/>
  <c r="J127" i="45"/>
  <c r="E127" i="45"/>
  <c r="J366" i="45"/>
  <c r="E366" i="45"/>
  <c r="J357" i="45"/>
  <c r="E357" i="45"/>
  <c r="J297" i="45"/>
  <c r="E297" i="45"/>
  <c r="J167" i="45"/>
  <c r="E167" i="45"/>
  <c r="J296" i="45"/>
  <c r="E296" i="45"/>
  <c r="J136" i="45"/>
  <c r="E136" i="45"/>
  <c r="J40" i="45"/>
  <c r="E40" i="45"/>
  <c r="J340" i="45"/>
  <c r="E340" i="45"/>
  <c r="J432" i="45"/>
  <c r="E432" i="45"/>
  <c r="J428" i="45"/>
  <c r="E428" i="45"/>
  <c r="J275" i="45"/>
  <c r="E275" i="45"/>
  <c r="J405" i="45"/>
  <c r="E405" i="45"/>
  <c r="J347" i="45"/>
  <c r="E347" i="45"/>
  <c r="J153" i="45"/>
  <c r="E153" i="45"/>
  <c r="J416" i="45"/>
  <c r="E416" i="45"/>
  <c r="J244" i="45"/>
  <c r="E244" i="45"/>
  <c r="J209" i="45"/>
  <c r="E209" i="45"/>
  <c r="J122" i="45"/>
  <c r="E122" i="45"/>
  <c r="J151" i="45"/>
  <c r="E151" i="45"/>
  <c r="J145" i="45"/>
  <c r="E145" i="45"/>
  <c r="J229" i="45"/>
  <c r="E229" i="45"/>
  <c r="J287" i="45"/>
  <c r="E287" i="45"/>
  <c r="J362" i="45"/>
  <c r="E362" i="45"/>
  <c r="J443" i="45"/>
  <c r="E443" i="45"/>
  <c r="J117" i="45"/>
  <c r="E117" i="45"/>
  <c r="J250" i="45"/>
  <c r="E250" i="45"/>
  <c r="J236" i="45"/>
  <c r="E236" i="45"/>
  <c r="J115" i="45"/>
  <c r="E115" i="45"/>
  <c r="J82" i="45"/>
  <c r="E82" i="45"/>
  <c r="J52" i="45"/>
  <c r="E52" i="45"/>
  <c r="J114" i="45"/>
  <c r="E114" i="45"/>
  <c r="J458" i="45"/>
  <c r="E458" i="45"/>
  <c r="J426" i="45"/>
  <c r="E426" i="45"/>
  <c r="J623" i="45"/>
  <c r="E623" i="45"/>
  <c r="J169" i="45"/>
  <c r="E169" i="45"/>
  <c r="J8" i="45"/>
  <c r="E8" i="45"/>
  <c r="J133" i="45"/>
  <c r="E133" i="45"/>
  <c r="J108" i="45"/>
  <c r="E108" i="45"/>
  <c r="J348" i="45"/>
  <c r="E348" i="45"/>
  <c r="J57" i="45"/>
  <c r="E57" i="45"/>
  <c r="J254" i="45"/>
  <c r="E254" i="45"/>
  <c r="J15" i="45"/>
  <c r="E15" i="45"/>
  <c r="J48" i="45"/>
  <c r="E48" i="45"/>
  <c r="J205" i="45"/>
  <c r="E205" i="45"/>
  <c r="J389" i="45"/>
  <c r="E389" i="45"/>
  <c r="J402" i="45"/>
  <c r="E402" i="45"/>
  <c r="J172" i="45"/>
  <c r="E172" i="45"/>
  <c r="J107" i="45"/>
  <c r="E107" i="45"/>
  <c r="J60" i="45"/>
  <c r="E60" i="45"/>
  <c r="J459" i="45"/>
  <c r="E459" i="45"/>
  <c r="J316" i="45"/>
  <c r="E316" i="45"/>
  <c r="J277" i="45"/>
  <c r="E277" i="45"/>
  <c r="J215" i="45"/>
  <c r="E215" i="45"/>
  <c r="J495" i="45"/>
  <c r="E495" i="45"/>
  <c r="J76" i="45"/>
  <c r="E76" i="45"/>
  <c r="J370" i="45"/>
  <c r="E370" i="45"/>
  <c r="J322" i="45"/>
  <c r="E322" i="45"/>
  <c r="J274" i="45"/>
  <c r="E274" i="45"/>
  <c r="J253" i="45"/>
  <c r="E253" i="45"/>
  <c r="J483" i="45"/>
  <c r="E483" i="45"/>
  <c r="J499" i="45"/>
  <c r="E499" i="45"/>
  <c r="J64" i="45"/>
  <c r="E64" i="45"/>
  <c r="J387" i="45"/>
  <c r="E387" i="45"/>
  <c r="J363" i="45"/>
  <c r="E363" i="45"/>
  <c r="J301" i="45"/>
  <c r="E301" i="45"/>
  <c r="J421" i="45"/>
  <c r="E421" i="45"/>
  <c r="J295" i="45"/>
  <c r="E295" i="45"/>
  <c r="J385" i="45"/>
  <c r="E385" i="45"/>
  <c r="J356" i="45"/>
  <c r="E356" i="45"/>
  <c r="J374" i="45"/>
  <c r="E374" i="45"/>
  <c r="J65" i="45"/>
  <c r="E65" i="45"/>
  <c r="J240" i="45"/>
  <c r="E240" i="45"/>
  <c r="J865" i="45"/>
  <c r="E865" i="45"/>
  <c r="J3" i="45"/>
  <c r="E3" i="45"/>
  <c r="J237" i="45"/>
  <c r="E237" i="45"/>
  <c r="J431" i="45"/>
  <c r="E431" i="45"/>
  <c r="J500" i="45"/>
  <c r="E500" i="45"/>
  <c r="J126" i="45"/>
  <c r="E126" i="45"/>
  <c r="J318" i="45"/>
  <c r="E318" i="45"/>
  <c r="J345" i="45"/>
  <c r="E345" i="45"/>
  <c r="J24" i="45"/>
  <c r="E24" i="45"/>
  <c r="J292" i="45"/>
  <c r="E292" i="45"/>
  <c r="J445" i="45"/>
  <c r="E445" i="45"/>
  <c r="J282" i="45"/>
  <c r="E282" i="45"/>
  <c r="J168" i="45"/>
  <c r="E168" i="45"/>
  <c r="J395" i="45"/>
  <c r="E395" i="45"/>
  <c r="J175" i="45"/>
  <c r="E175" i="45"/>
  <c r="J496" i="45"/>
  <c r="E496" i="45"/>
  <c r="J321" i="45"/>
  <c r="E321" i="45"/>
  <c r="J71" i="45"/>
  <c r="E71" i="45"/>
  <c r="J393" i="45"/>
  <c r="E393" i="45"/>
  <c r="J165" i="45"/>
  <c r="E165" i="45"/>
  <c r="J216" i="45"/>
  <c r="E216" i="45"/>
  <c r="J441" i="45"/>
  <c r="E441" i="45"/>
  <c r="J103" i="45"/>
  <c r="E103" i="45"/>
  <c r="J171" i="45"/>
  <c r="E171" i="45"/>
  <c r="J408" i="45"/>
  <c r="E408" i="45"/>
  <c r="J89" i="45"/>
  <c r="E89" i="45"/>
  <c r="J352" i="45"/>
  <c r="E352" i="45"/>
  <c r="J17" i="45"/>
  <c r="E17" i="45"/>
  <c r="J391" i="45"/>
  <c r="E391" i="45"/>
  <c r="J248" i="45"/>
  <c r="E248" i="45"/>
  <c r="J144" i="45"/>
  <c r="E144" i="45"/>
  <c r="J193" i="45"/>
  <c r="E193" i="45"/>
  <c r="J415" i="45"/>
  <c r="E415" i="45"/>
  <c r="J105" i="45"/>
  <c r="E105" i="45"/>
  <c r="J384" i="45"/>
  <c r="E384" i="45"/>
  <c r="J895" i="45"/>
  <c r="E895" i="45"/>
  <c r="J444" i="45"/>
  <c r="E444" i="45"/>
  <c r="J134" i="45"/>
  <c r="E134" i="45"/>
  <c r="J440" i="45"/>
  <c r="E440" i="45"/>
  <c r="J104" i="45"/>
  <c r="E104" i="45"/>
  <c r="J99" i="45"/>
  <c r="E99" i="45"/>
  <c r="J293" i="45"/>
  <c r="E293" i="45"/>
  <c r="J230" i="45"/>
  <c r="E230" i="45"/>
  <c r="J304" i="45"/>
  <c r="E304" i="45"/>
  <c r="J140" i="45"/>
  <c r="E140" i="45"/>
  <c r="J419" i="45"/>
  <c r="E419" i="45"/>
  <c r="J141" i="45"/>
  <c r="E141" i="45"/>
  <c r="J188" i="45"/>
  <c r="E188" i="45"/>
  <c r="J333" i="45"/>
  <c r="E333" i="45"/>
  <c r="J149" i="45"/>
  <c r="E149" i="45"/>
  <c r="J177" i="45"/>
  <c r="E177" i="45"/>
  <c r="J311" i="45"/>
  <c r="E311" i="45"/>
  <c r="J245" i="45"/>
  <c r="E245" i="45"/>
  <c r="J258" i="45"/>
  <c r="E258" i="45"/>
  <c r="J9" i="45"/>
  <c r="E9" i="45"/>
  <c r="J36" i="45"/>
  <c r="E36" i="45"/>
  <c r="J176" i="45"/>
  <c r="E176" i="45"/>
  <c r="J279" i="45"/>
  <c r="E279" i="45"/>
  <c r="J434" i="45"/>
  <c r="E434" i="45"/>
  <c r="J155" i="45"/>
  <c r="E155" i="45"/>
  <c r="J256" i="45"/>
  <c r="E256" i="45"/>
  <c r="J42" i="45"/>
  <c r="E42" i="45"/>
  <c r="J234" i="45"/>
  <c r="E234" i="45"/>
  <c r="J2" i="45"/>
  <c r="E2" i="45"/>
  <c r="J388" i="45"/>
  <c r="E388" i="45"/>
  <c r="J197" i="45"/>
  <c r="E197" i="45"/>
  <c r="J150" i="45"/>
  <c r="E150" i="45"/>
  <c r="J449" i="45"/>
  <c r="E449" i="45"/>
  <c r="J487" i="45"/>
  <c r="E487" i="45"/>
  <c r="J488" i="45"/>
  <c r="E488" i="45"/>
  <c r="J422" i="45"/>
  <c r="E422" i="45"/>
  <c r="J173" i="45"/>
  <c r="E173" i="45"/>
  <c r="J268" i="45"/>
  <c r="E268" i="45"/>
  <c r="J120" i="45"/>
  <c r="E120" i="45"/>
  <c r="J30" i="45"/>
  <c r="E30" i="45"/>
  <c r="J59" i="45"/>
  <c r="E59" i="45"/>
  <c r="J69" i="45"/>
  <c r="E69" i="45"/>
  <c r="J280" i="45"/>
  <c r="E280" i="45"/>
  <c r="J88" i="45"/>
  <c r="E88" i="45"/>
  <c r="J217" i="45"/>
  <c r="E217" i="45"/>
  <c r="J178" i="45"/>
  <c r="E178" i="45"/>
  <c r="J26" i="45"/>
  <c r="E26" i="45"/>
  <c r="J489" i="45"/>
  <c r="E489" i="45"/>
  <c r="J218" i="45"/>
  <c r="E218" i="45"/>
  <c r="J365" i="45"/>
  <c r="E365" i="45"/>
  <c r="J62" i="45"/>
  <c r="E62" i="45"/>
  <c r="J412" i="45"/>
  <c r="E412" i="45"/>
  <c r="J97" i="45"/>
  <c r="E97" i="45"/>
  <c r="J202" i="45"/>
  <c r="E202" i="45"/>
  <c r="J41" i="45"/>
  <c r="E41" i="45"/>
  <c r="J110" i="45"/>
  <c r="E110" i="45"/>
  <c r="J278" i="45"/>
  <c r="E278" i="45"/>
  <c r="J49" i="45"/>
  <c r="E49" i="45"/>
  <c r="J427" i="45"/>
  <c r="E427" i="45"/>
  <c r="J214" i="45"/>
  <c r="E214" i="45"/>
  <c r="J360" i="45"/>
  <c r="E360" i="45"/>
  <c r="J461" i="45"/>
  <c r="E461" i="45"/>
  <c r="J468" i="45"/>
  <c r="E468" i="45"/>
  <c r="J187" i="45"/>
  <c r="E187" i="45"/>
  <c r="J128" i="45"/>
  <c r="E128" i="45"/>
  <c r="J472" i="45"/>
  <c r="E472" i="45"/>
  <c r="J493" i="45"/>
  <c r="E493" i="45"/>
  <c r="J80" i="45"/>
  <c r="E80" i="45"/>
  <c r="J312" i="45"/>
  <c r="E312" i="45"/>
  <c r="J329" i="45"/>
  <c r="E329" i="45"/>
  <c r="J291" i="45"/>
  <c r="E291" i="45"/>
  <c r="J452" i="45"/>
  <c r="E452" i="45"/>
  <c r="J211" i="45"/>
  <c r="E211" i="45"/>
  <c r="J132" i="45"/>
  <c r="E132" i="45"/>
  <c r="J162" i="45"/>
  <c r="E162" i="45"/>
  <c r="J424" i="45"/>
  <c r="E424" i="45"/>
  <c r="J191" i="45"/>
  <c r="E191" i="45"/>
  <c r="J146" i="45"/>
  <c r="E146" i="45"/>
  <c r="J138" i="45"/>
  <c r="E138" i="45"/>
  <c r="J186" i="45"/>
  <c r="E186" i="45"/>
  <c r="J451" i="45"/>
  <c r="E451" i="45"/>
  <c r="J23" i="45"/>
  <c r="E23" i="45"/>
  <c r="J14" i="45"/>
  <c r="E14" i="45"/>
  <c r="J190" i="45"/>
  <c r="E190" i="45"/>
  <c r="J343" i="45"/>
  <c r="E343" i="45"/>
  <c r="J298" i="45"/>
  <c r="E298" i="45"/>
  <c r="J413" i="45"/>
  <c r="E413" i="45"/>
  <c r="J351" i="45"/>
  <c r="E351" i="45"/>
  <c r="J31" i="45"/>
  <c r="E31" i="45"/>
  <c r="J74" i="45"/>
  <c r="E74" i="45"/>
  <c r="J212" i="45"/>
  <c r="E212" i="45"/>
  <c r="J265" i="45"/>
  <c r="E265" i="45"/>
  <c r="J11" i="45"/>
  <c r="E11" i="45"/>
  <c r="J235" i="45"/>
  <c r="E235" i="45"/>
  <c r="J241" i="45"/>
  <c r="E241" i="45"/>
  <c r="J113" i="45"/>
  <c r="E113" i="45"/>
  <c r="J303" i="45"/>
  <c r="E303" i="45"/>
  <c r="J270" i="45"/>
  <c r="E270" i="45"/>
  <c r="J252" i="45"/>
  <c r="E252" i="45"/>
  <c r="J73" i="45"/>
  <c r="E73" i="45"/>
  <c r="J429" i="45"/>
  <c r="E429" i="45"/>
  <c r="J93" i="45"/>
  <c r="E93" i="45"/>
  <c r="J106" i="45"/>
  <c r="E106" i="45"/>
  <c r="J5" i="45"/>
  <c r="E5" i="45"/>
  <c r="J414" i="45"/>
  <c r="E414" i="45"/>
  <c r="J257" i="45"/>
  <c r="E257" i="45"/>
  <c r="J410" i="45"/>
  <c r="E410" i="45"/>
  <c r="J320" i="45"/>
  <c r="E320" i="45"/>
  <c r="J222" i="45"/>
  <c r="E222" i="45"/>
  <c r="J75" i="45"/>
  <c r="E75" i="45"/>
  <c r="Q12" i="3"/>
  <c r="R12" i="3"/>
  <c r="S12" i="3"/>
  <c r="T12" i="3"/>
  <c r="U12" i="3"/>
  <c r="P12" i="3"/>
  <c r="J12" i="3"/>
  <c r="K12" i="3"/>
  <c r="L12" i="3"/>
  <c r="M12" i="3"/>
  <c r="N12" i="3"/>
  <c r="I12" i="3"/>
  <c r="J870" i="44"/>
  <c r="E870" i="44"/>
  <c r="J836" i="44"/>
  <c r="E836" i="44"/>
  <c r="J979" i="44"/>
  <c r="E979" i="44"/>
  <c r="J872" i="44"/>
  <c r="E872" i="44"/>
  <c r="J717" i="44"/>
  <c r="E717" i="44"/>
  <c r="J810" i="44"/>
  <c r="E810" i="44"/>
  <c r="J732" i="44"/>
  <c r="E732" i="44"/>
  <c r="J831" i="44"/>
  <c r="E831" i="44"/>
  <c r="J849" i="44"/>
  <c r="E849" i="44"/>
  <c r="J865" i="44"/>
  <c r="E865" i="44"/>
  <c r="J764" i="44"/>
  <c r="E764" i="44"/>
  <c r="J897" i="44"/>
  <c r="E897" i="44"/>
  <c r="J542" i="44"/>
  <c r="E542" i="44"/>
  <c r="J999" i="44"/>
  <c r="E999" i="44"/>
  <c r="J762" i="44"/>
  <c r="E762" i="44"/>
  <c r="J535" i="44"/>
  <c r="E535" i="44"/>
  <c r="J722" i="44"/>
  <c r="E722" i="44"/>
  <c r="J545" i="44"/>
  <c r="E545" i="44"/>
  <c r="J562" i="44"/>
  <c r="E562" i="44"/>
  <c r="J903" i="44"/>
  <c r="E903" i="44"/>
  <c r="J788" i="44"/>
  <c r="E788" i="44"/>
  <c r="J583" i="44"/>
  <c r="E583" i="44"/>
  <c r="J888" i="44"/>
  <c r="E888" i="44"/>
  <c r="J961" i="44"/>
  <c r="E961" i="44"/>
  <c r="J938" i="44"/>
  <c r="E938" i="44"/>
  <c r="J701" i="44"/>
  <c r="E701" i="44"/>
  <c r="J889" i="44"/>
  <c r="E889" i="44"/>
  <c r="J966" i="44"/>
  <c r="E966" i="44"/>
  <c r="J516" i="44"/>
  <c r="E516" i="44"/>
  <c r="J933" i="44"/>
  <c r="E933" i="44"/>
  <c r="J592" i="44"/>
  <c r="E592" i="44"/>
  <c r="J564" i="44"/>
  <c r="E564" i="44"/>
  <c r="J654" i="44"/>
  <c r="E654" i="44"/>
  <c r="J856" i="44"/>
  <c r="E856" i="44"/>
  <c r="J932" i="44"/>
  <c r="E932" i="44"/>
  <c r="J964" i="44"/>
  <c r="E964" i="44"/>
  <c r="J739" i="44"/>
  <c r="E739" i="44"/>
  <c r="J975" i="44"/>
  <c r="E975" i="44"/>
  <c r="J668" i="44"/>
  <c r="E668" i="44"/>
  <c r="J871" i="44"/>
  <c r="E871" i="44"/>
  <c r="J800" i="44"/>
  <c r="E800" i="44"/>
  <c r="J989" i="44"/>
  <c r="E989" i="44"/>
  <c r="J524" i="44"/>
  <c r="E524" i="44"/>
  <c r="J985" i="44"/>
  <c r="E985" i="44"/>
  <c r="J952" i="44"/>
  <c r="E952" i="44"/>
  <c r="J819" i="44"/>
  <c r="E819" i="44"/>
  <c r="J600" i="44"/>
  <c r="E600" i="44"/>
  <c r="J752" i="44"/>
  <c r="E752" i="44"/>
  <c r="J509" i="44"/>
  <c r="E509" i="44"/>
  <c r="J766" i="44"/>
  <c r="E766" i="44"/>
  <c r="J991" i="44"/>
  <c r="E991" i="44"/>
  <c r="J827" i="44"/>
  <c r="E827" i="44"/>
  <c r="J699" i="44"/>
  <c r="E699" i="44"/>
  <c r="J916" i="44"/>
  <c r="E916" i="44"/>
  <c r="J552" i="44"/>
  <c r="E552" i="44"/>
  <c r="J634" i="44"/>
  <c r="E634" i="44"/>
  <c r="J860" i="44"/>
  <c r="E860" i="44"/>
  <c r="J529" i="44"/>
  <c r="E529" i="44"/>
  <c r="J748" i="44"/>
  <c r="E748" i="44"/>
  <c r="J731" i="44"/>
  <c r="E731" i="44"/>
  <c r="J935" i="44"/>
  <c r="E935" i="44"/>
  <c r="J832" i="44"/>
  <c r="E832" i="44"/>
  <c r="J940" i="44"/>
  <c r="E940" i="44"/>
  <c r="J873" i="44"/>
  <c r="E873" i="44"/>
  <c r="J923" i="44"/>
  <c r="E923" i="44"/>
  <c r="J783" i="44"/>
  <c r="E783" i="44"/>
  <c r="J643" i="44"/>
  <c r="E643" i="44"/>
  <c r="J813" i="44"/>
  <c r="E813" i="44"/>
  <c r="J635" i="44"/>
  <c r="E635" i="44"/>
  <c r="J508" i="44"/>
  <c r="E508" i="44"/>
  <c r="J805" i="44"/>
  <c r="E805" i="44"/>
  <c r="J625" i="44"/>
  <c r="E625" i="44"/>
  <c r="J663" i="44"/>
  <c r="E663" i="44"/>
  <c r="J900" i="44"/>
  <c r="E900" i="44"/>
  <c r="J548" i="44"/>
  <c r="E548" i="44"/>
  <c r="J951" i="44"/>
  <c r="E951" i="44"/>
  <c r="J519" i="44"/>
  <c r="E519" i="44"/>
  <c r="J974" i="44"/>
  <c r="E974" i="44"/>
  <c r="J754" i="44"/>
  <c r="E754" i="44"/>
  <c r="J629" i="44"/>
  <c r="E629" i="44"/>
  <c r="J619" i="44"/>
  <c r="E619" i="44"/>
  <c r="J658" i="44"/>
  <c r="E658" i="44"/>
  <c r="J772" i="44"/>
  <c r="E772" i="44"/>
  <c r="J756" i="44"/>
  <c r="E756" i="44"/>
  <c r="J983" i="44"/>
  <c r="E983" i="44"/>
  <c r="J858" i="44"/>
  <c r="E858" i="44"/>
  <c r="J593" i="44"/>
  <c r="E593" i="44"/>
  <c r="J587" i="44"/>
  <c r="E587" i="44"/>
  <c r="J767" i="44"/>
  <c r="E767" i="44"/>
  <c r="J603" i="44"/>
  <c r="E603" i="44"/>
  <c r="J893" i="44"/>
  <c r="E893" i="44"/>
  <c r="J511" i="44"/>
  <c r="E511" i="44"/>
  <c r="J821" i="44"/>
  <c r="E821" i="44"/>
  <c r="J675" i="44"/>
  <c r="E675" i="44"/>
  <c r="J803" i="44"/>
  <c r="E803" i="44"/>
  <c r="J689" i="44"/>
  <c r="E689" i="44"/>
  <c r="J561" i="44"/>
  <c r="E561" i="44"/>
  <c r="J943" i="44"/>
  <c r="E943" i="44"/>
  <c r="J606" i="44"/>
  <c r="E606" i="44"/>
  <c r="J674" i="44"/>
  <c r="E674" i="44"/>
  <c r="J566" i="44"/>
  <c r="E566" i="44"/>
  <c r="J794" i="44"/>
  <c r="E794" i="44"/>
  <c r="J876" i="44"/>
  <c r="E876" i="44"/>
  <c r="J522" i="44"/>
  <c r="E522" i="44"/>
  <c r="J884" i="44"/>
  <c r="E884" i="44"/>
  <c r="J997" i="44"/>
  <c r="E997" i="44"/>
  <c r="J937" i="44"/>
  <c r="E937" i="44"/>
  <c r="J513" i="44"/>
  <c r="E513" i="44"/>
  <c r="J828" i="44"/>
  <c r="E828" i="44"/>
  <c r="J623" i="44"/>
  <c r="E623" i="44"/>
  <c r="J887" i="44"/>
  <c r="E887" i="44"/>
  <c r="J972" i="44"/>
  <c r="E972" i="44"/>
  <c r="J540" i="44"/>
  <c r="E540" i="44"/>
  <c r="J775" i="44"/>
  <c r="E775" i="44"/>
  <c r="J734" i="44"/>
  <c r="E734" i="44"/>
  <c r="J898" i="44"/>
  <c r="E898" i="44"/>
  <c r="J769" i="44"/>
  <c r="E769" i="44"/>
  <c r="J823" i="44"/>
  <c r="E823" i="44"/>
  <c r="J869" i="44"/>
  <c r="E869" i="44"/>
  <c r="J715" i="44"/>
  <c r="E715" i="44"/>
  <c r="J716" i="44"/>
  <c r="E716" i="44"/>
  <c r="J652" i="44"/>
  <c r="E652" i="44"/>
  <c r="J707" i="44"/>
  <c r="E707" i="44"/>
  <c r="J638" i="44"/>
  <c r="E638" i="44"/>
  <c r="J765" i="44"/>
  <c r="E765" i="44"/>
  <c r="J969" i="44"/>
  <c r="E969" i="44"/>
  <c r="J659" i="44"/>
  <c r="E659" i="44"/>
  <c r="J950" i="44"/>
  <c r="E950" i="44"/>
  <c r="J677" i="44"/>
  <c r="E677" i="44"/>
  <c r="J599" i="44"/>
  <c r="E599" i="44"/>
  <c r="J709" i="44"/>
  <c r="E709" i="44"/>
  <c r="J574" i="44"/>
  <c r="E574" i="44"/>
  <c r="J595" i="44"/>
  <c r="E595" i="44"/>
  <c r="J874" i="44"/>
  <c r="E874" i="44"/>
  <c r="J687" i="44"/>
  <c r="E687" i="44"/>
  <c r="J555" i="44"/>
  <c r="E555" i="44"/>
  <c r="J720" i="44"/>
  <c r="E720" i="44"/>
  <c r="J683" i="44"/>
  <c r="E683" i="44"/>
  <c r="J692" i="44"/>
  <c r="E692" i="44"/>
  <c r="J924" i="44"/>
  <c r="E924" i="44"/>
  <c r="J892" i="44"/>
  <c r="E892" i="44"/>
  <c r="J883" i="44"/>
  <c r="E883" i="44"/>
  <c r="J910" i="44"/>
  <c r="E910" i="44"/>
  <c r="J530" i="44"/>
  <c r="E530" i="44"/>
  <c r="J576" i="44"/>
  <c r="E576" i="44"/>
  <c r="J624" i="44"/>
  <c r="E624" i="44"/>
  <c r="J915" i="44"/>
  <c r="E915" i="44"/>
  <c r="J622" i="44"/>
  <c r="E622" i="44"/>
  <c r="J842" i="44"/>
  <c r="E842" i="44"/>
  <c r="J680" i="44"/>
  <c r="E680" i="44"/>
  <c r="J656" i="44"/>
  <c r="E656" i="44"/>
  <c r="J866" i="44"/>
  <c r="E866" i="44"/>
  <c r="J531" i="44"/>
  <c r="E531" i="44"/>
  <c r="J526" i="44"/>
  <c r="E526" i="44"/>
  <c r="J948" i="44"/>
  <c r="E948" i="44"/>
  <c r="J733" i="44"/>
  <c r="E733" i="44"/>
  <c r="J577" i="44"/>
  <c r="E577" i="44"/>
  <c r="J918" i="44"/>
  <c r="E918" i="44"/>
  <c r="J968" i="44"/>
  <c r="E968" i="44"/>
  <c r="J559" i="44"/>
  <c r="E559" i="44"/>
  <c r="J773" i="44"/>
  <c r="E773" i="44"/>
  <c r="J721" i="44"/>
  <c r="E721" i="44"/>
  <c r="J547" i="44"/>
  <c r="E547" i="44"/>
  <c r="J747" i="44"/>
  <c r="E747" i="44"/>
  <c r="J867" i="44"/>
  <c r="E867" i="44"/>
  <c r="J837" i="44"/>
  <c r="E837" i="44"/>
  <c r="J527" i="44"/>
  <c r="E527" i="44"/>
  <c r="J994" i="44"/>
  <c r="E994" i="44"/>
  <c r="J913" i="44"/>
  <c r="E913" i="44"/>
  <c r="J558" i="44"/>
  <c r="E558" i="44"/>
  <c r="J604" i="44"/>
  <c r="E604" i="44"/>
  <c r="J814" i="44"/>
  <c r="E814" i="44"/>
  <c r="J673" i="44"/>
  <c r="E673" i="44"/>
  <c r="J580" i="44"/>
  <c r="E580" i="44"/>
  <c r="J796" i="44"/>
  <c r="E796" i="44"/>
  <c r="J672" i="44"/>
  <c r="E672" i="44"/>
  <c r="J835" i="44"/>
  <c r="E835" i="44"/>
  <c r="J528" i="44"/>
  <c r="E528" i="44"/>
  <c r="J905" i="44"/>
  <c r="E905" i="44"/>
  <c r="J568" i="44"/>
  <c r="E568" i="44"/>
  <c r="J632" i="44"/>
  <c r="E632" i="44"/>
  <c r="J539" i="44"/>
  <c r="E539" i="44"/>
  <c r="J693" i="44"/>
  <c r="E693" i="44"/>
  <c r="J914" i="44"/>
  <c r="E914" i="44"/>
  <c r="J637" i="44"/>
  <c r="E637" i="44"/>
  <c r="J909" i="44"/>
  <c r="E909" i="44"/>
  <c r="J963" i="44"/>
  <c r="E963" i="44"/>
  <c r="J763" i="44"/>
  <c r="E763" i="44"/>
  <c r="J705" i="44"/>
  <c r="E705" i="44"/>
  <c r="J609" i="44"/>
  <c r="E609" i="44"/>
  <c r="J962" i="44"/>
  <c r="E962" i="44"/>
  <c r="J713" i="44"/>
  <c r="E713" i="44"/>
  <c r="J995" i="44"/>
  <c r="E995" i="44"/>
  <c r="J977" i="44"/>
  <c r="E977" i="44"/>
  <c r="J802" i="44"/>
  <c r="E802" i="44"/>
  <c r="J718" i="44"/>
  <c r="E718" i="44"/>
  <c r="J612" i="44"/>
  <c r="E612" i="44"/>
  <c r="J691" i="44"/>
  <c r="E691" i="44"/>
  <c r="J776" i="44"/>
  <c r="E776" i="44"/>
  <c r="J902" i="44"/>
  <c r="E902" i="44"/>
  <c r="J812" i="44"/>
  <c r="E812" i="44"/>
  <c r="J841" i="44"/>
  <c r="E841" i="44"/>
  <c r="J684" i="44"/>
  <c r="E684" i="44"/>
  <c r="J714" i="44"/>
  <c r="E714" i="44"/>
  <c r="J676" i="44"/>
  <c r="E676" i="44"/>
  <c r="J976" i="44"/>
  <c r="E976" i="44"/>
  <c r="J232" i="44"/>
  <c r="E232" i="44"/>
  <c r="J826" i="44"/>
  <c r="E826" i="44"/>
  <c r="J941" i="44"/>
  <c r="E941" i="44"/>
  <c r="J809" i="44"/>
  <c r="E809" i="44"/>
  <c r="J642" i="44"/>
  <c r="E642" i="44"/>
  <c r="J911" i="44"/>
  <c r="E911" i="44"/>
  <c r="J982" i="44"/>
  <c r="E982" i="44"/>
  <c r="J682" i="44"/>
  <c r="E682" i="44"/>
  <c r="J808" i="44"/>
  <c r="E808" i="44"/>
  <c r="J970" i="44"/>
  <c r="E970" i="44"/>
  <c r="J850" i="44"/>
  <c r="E850" i="44"/>
  <c r="J781" i="44"/>
  <c r="E781" i="44"/>
  <c r="J817" i="44"/>
  <c r="E817" i="44"/>
  <c r="J921" i="44"/>
  <c r="E921" i="44"/>
  <c r="J947" i="44"/>
  <c r="E947" i="44"/>
  <c r="J567" i="44"/>
  <c r="E567" i="44"/>
  <c r="J840" i="44"/>
  <c r="E840" i="44"/>
  <c r="J862" i="44"/>
  <c r="E862" i="44"/>
  <c r="J757" i="44"/>
  <c r="E757" i="44"/>
  <c r="J955" i="44"/>
  <c r="E955" i="44"/>
  <c r="J751" i="44"/>
  <c r="E751" i="44"/>
  <c r="J890" i="44"/>
  <c r="E890" i="44"/>
  <c r="J936" i="44"/>
  <c r="E936" i="44"/>
  <c r="J758" i="44"/>
  <c r="E758" i="44"/>
  <c r="J815" i="44"/>
  <c r="E815" i="44"/>
  <c r="J793" i="44"/>
  <c r="E793" i="44"/>
  <c r="J613" i="44"/>
  <c r="E613" i="44"/>
  <c r="J984" i="44"/>
  <c r="E984" i="44"/>
  <c r="J786" i="44"/>
  <c r="E786" i="44"/>
  <c r="J664" i="44"/>
  <c r="E664" i="44"/>
  <c r="J843" i="44"/>
  <c r="E843" i="44"/>
  <c r="J585" i="44"/>
  <c r="E585" i="44"/>
  <c r="J611" i="44"/>
  <c r="E611" i="44"/>
  <c r="J653" i="44"/>
  <c r="E653" i="44"/>
  <c r="J541" i="44"/>
  <c r="E541" i="44"/>
  <c r="J789" i="44"/>
  <c r="E789" i="44"/>
  <c r="J919" i="44"/>
  <c r="E919" i="44"/>
  <c r="J557" i="44"/>
  <c r="E557" i="44"/>
  <c r="J894" i="44"/>
  <c r="E894" i="44"/>
  <c r="J960" i="44"/>
  <c r="E960" i="44"/>
  <c r="J863" i="44"/>
  <c r="E863" i="44"/>
  <c r="J922" i="44"/>
  <c r="E922" i="44"/>
  <c r="J657" i="44"/>
  <c r="E657" i="44"/>
  <c r="J996" i="44"/>
  <c r="E996" i="44"/>
  <c r="J896" i="44"/>
  <c r="E896" i="44"/>
  <c r="J633" i="44"/>
  <c r="E633" i="44"/>
  <c r="J711" i="44"/>
  <c r="E711" i="44"/>
  <c r="J641" i="44"/>
  <c r="E641" i="44"/>
  <c r="J550" i="44"/>
  <c r="E550" i="44"/>
  <c r="J930" i="44"/>
  <c r="E930" i="44"/>
  <c r="J512" i="44"/>
  <c r="E512" i="44"/>
  <c r="J967" i="44"/>
  <c r="E967" i="44"/>
  <c r="J795" i="44"/>
  <c r="E795" i="44"/>
  <c r="J537" i="44"/>
  <c r="E537" i="44"/>
  <c r="J648" i="44"/>
  <c r="E648" i="44"/>
  <c r="J602" i="44"/>
  <c r="E602" i="44"/>
  <c r="J645" i="44"/>
  <c r="E645" i="44"/>
  <c r="J598" i="44"/>
  <c r="E598" i="44"/>
  <c r="J853" i="44"/>
  <c r="E853" i="44"/>
  <c r="J708" i="44"/>
  <c r="E708" i="44"/>
  <c r="J690" i="44"/>
  <c r="E690" i="44"/>
  <c r="J925" i="44"/>
  <c r="E925" i="44"/>
  <c r="J859" i="44"/>
  <c r="E859" i="44"/>
  <c r="J797" i="44"/>
  <c r="E797" i="44"/>
  <c r="J518" i="44"/>
  <c r="E518" i="44"/>
  <c r="J981" i="44"/>
  <c r="E981" i="44"/>
  <c r="J661" i="44"/>
  <c r="E661" i="44"/>
  <c r="J569" i="44"/>
  <c r="E569" i="44"/>
  <c r="J666" i="44"/>
  <c r="E666" i="44"/>
  <c r="J610" i="44"/>
  <c r="E610" i="44"/>
  <c r="J533" i="44"/>
  <c r="E533" i="44"/>
  <c r="J681" i="44"/>
  <c r="E681" i="44"/>
  <c r="J980" i="44"/>
  <c r="E980" i="44"/>
  <c r="J560" i="44"/>
  <c r="E560" i="44"/>
  <c r="J851" i="44"/>
  <c r="E851" i="44"/>
  <c r="J506" i="44"/>
  <c r="E506" i="44"/>
  <c r="J920" i="44"/>
  <c r="E920" i="44"/>
  <c r="J596" i="44"/>
  <c r="E596" i="44"/>
  <c r="J852" i="44"/>
  <c r="E852" i="44"/>
  <c r="J847" i="44"/>
  <c r="E847" i="44"/>
  <c r="J525" i="44"/>
  <c r="E525" i="44"/>
  <c r="J145" i="44"/>
  <c r="E145" i="44"/>
  <c r="J712" i="44"/>
  <c r="E712" i="44"/>
  <c r="J954" i="44"/>
  <c r="E954" i="44"/>
  <c r="J744" i="44"/>
  <c r="E744" i="44"/>
  <c r="J724" i="44"/>
  <c r="E724" i="44"/>
  <c r="J784" i="44"/>
  <c r="E784" i="44"/>
  <c r="J736" i="44"/>
  <c r="E736" i="44"/>
  <c r="J798" i="44"/>
  <c r="E798" i="44"/>
  <c r="J607" i="44"/>
  <c r="E607" i="44"/>
  <c r="J570" i="44"/>
  <c r="E570" i="44"/>
  <c r="J770" i="44"/>
  <c r="E770" i="44"/>
  <c r="J517" i="44"/>
  <c r="E517" i="44"/>
  <c r="J822" i="44"/>
  <c r="E822" i="44"/>
  <c r="J697" i="44"/>
  <c r="E697" i="44"/>
  <c r="J750" i="44"/>
  <c r="E750" i="44"/>
  <c r="J628" i="44"/>
  <c r="E628" i="44"/>
  <c r="J792" i="44"/>
  <c r="E792" i="44"/>
  <c r="J549" i="44"/>
  <c r="E549" i="44"/>
  <c r="J591" i="44"/>
  <c r="E591" i="44"/>
  <c r="J650" i="44"/>
  <c r="E650" i="44"/>
  <c r="J631" i="44"/>
  <c r="E631" i="44"/>
  <c r="J667" i="44"/>
  <c r="E667" i="44"/>
  <c r="J608" i="44"/>
  <c r="E608" i="44"/>
  <c r="J521" i="44"/>
  <c r="E521" i="44"/>
  <c r="J647" i="44"/>
  <c r="E647" i="44"/>
  <c r="J588" i="44"/>
  <c r="E588" i="44"/>
  <c r="J829" i="44"/>
  <c r="E829" i="44"/>
  <c r="J927" i="44"/>
  <c r="E927" i="44"/>
  <c r="J907" i="44"/>
  <c r="E907" i="44"/>
  <c r="J685" i="44"/>
  <c r="E685" i="44"/>
  <c r="J551" i="44"/>
  <c r="E551" i="44"/>
  <c r="J626" i="44"/>
  <c r="E626" i="44"/>
  <c r="J665" i="44"/>
  <c r="E665" i="44"/>
  <c r="J839" i="44"/>
  <c r="E839" i="44"/>
  <c r="J818" i="44"/>
  <c r="E818" i="44"/>
  <c r="J848" i="44"/>
  <c r="E848" i="44"/>
  <c r="J749" i="44"/>
  <c r="E749" i="44"/>
  <c r="J594" i="44"/>
  <c r="E594" i="44"/>
  <c r="J934" i="44"/>
  <c r="E934" i="44"/>
  <c r="J655" i="44"/>
  <c r="E655" i="44"/>
  <c r="J988" i="44"/>
  <c r="E988" i="44"/>
  <c r="J931" i="44"/>
  <c r="E931" i="44"/>
  <c r="J880" i="44"/>
  <c r="E880" i="44"/>
  <c r="J725" i="44"/>
  <c r="E725" i="44"/>
  <c r="J556" i="44"/>
  <c r="E556" i="44"/>
  <c r="J844" i="44"/>
  <c r="E844" i="44"/>
  <c r="J946" i="44"/>
  <c r="E946" i="44"/>
  <c r="J597" i="44"/>
  <c r="E597" i="44"/>
  <c r="J864" i="44"/>
  <c r="E864" i="44"/>
  <c r="J942" i="44"/>
  <c r="E942" i="44"/>
  <c r="J520" i="44"/>
  <c r="E520" i="44"/>
  <c r="J780" i="44"/>
  <c r="E780" i="44"/>
  <c r="J554" i="44"/>
  <c r="E554" i="44"/>
  <c r="J791" i="44"/>
  <c r="E791" i="44"/>
  <c r="J855" i="44"/>
  <c r="E855" i="44"/>
  <c r="J649" i="44"/>
  <c r="E649" i="44"/>
  <c r="J584" i="44"/>
  <c r="E584" i="44"/>
  <c r="J787" i="44"/>
  <c r="E787" i="44"/>
  <c r="J575" i="44"/>
  <c r="E575" i="44"/>
  <c r="J581" i="44"/>
  <c r="E581" i="44"/>
  <c r="J590" i="44"/>
  <c r="E590" i="44"/>
  <c r="J746" i="44"/>
  <c r="E746" i="44"/>
  <c r="J660" i="44"/>
  <c r="E660" i="44"/>
  <c r="J990" i="44"/>
  <c r="E990" i="44"/>
  <c r="J563" i="44"/>
  <c r="E563" i="44"/>
  <c r="J779" i="44"/>
  <c r="E779" i="44"/>
  <c r="J627" i="44"/>
  <c r="E627" i="44"/>
  <c r="J669" i="44"/>
  <c r="E669" i="44"/>
  <c r="J978" i="44"/>
  <c r="E978" i="44"/>
  <c r="J543" i="44"/>
  <c r="E543" i="44"/>
  <c r="J926" i="44"/>
  <c r="E926" i="44"/>
  <c r="J662" i="44"/>
  <c r="E662" i="44"/>
  <c r="J735" i="44"/>
  <c r="E735" i="44"/>
  <c r="J534" i="44"/>
  <c r="E534" i="44"/>
  <c r="J743" i="44"/>
  <c r="E743" i="44"/>
  <c r="J804" i="44"/>
  <c r="E804" i="44"/>
  <c r="J640" i="44"/>
  <c r="E640" i="44"/>
  <c r="J987" i="44"/>
  <c r="E987" i="44"/>
  <c r="J523" i="44"/>
  <c r="E523" i="44"/>
  <c r="J801" i="44"/>
  <c r="E801" i="44"/>
  <c r="J573" i="44"/>
  <c r="E573" i="44"/>
  <c r="J830" i="44"/>
  <c r="E830" i="44"/>
  <c r="J899" i="44"/>
  <c r="E899" i="44"/>
  <c r="J742" i="44"/>
  <c r="E742" i="44"/>
  <c r="J702" i="44"/>
  <c r="E702" i="44"/>
  <c r="J928" i="44"/>
  <c r="E928" i="44"/>
  <c r="J571" i="44"/>
  <c r="E571" i="44"/>
  <c r="J601" i="44"/>
  <c r="E601" i="44"/>
  <c r="J696" i="44"/>
  <c r="E696" i="44"/>
  <c r="J679" i="44"/>
  <c r="E679" i="44"/>
  <c r="J895" i="44"/>
  <c r="E895" i="44"/>
  <c r="J956" i="44"/>
  <c r="E956" i="44"/>
  <c r="J621" i="44"/>
  <c r="E621" i="44"/>
  <c r="J605" i="44"/>
  <c r="E605" i="44"/>
  <c r="J957" i="44"/>
  <c r="E957" i="44"/>
  <c r="J671" i="44"/>
  <c r="E671" i="44"/>
  <c r="J953" i="44"/>
  <c r="E953" i="44"/>
  <c r="J719" i="44"/>
  <c r="E719" i="44"/>
  <c r="J578" i="44"/>
  <c r="E578" i="44"/>
  <c r="J811" i="44"/>
  <c r="E811" i="44"/>
  <c r="J854" i="44"/>
  <c r="E854" i="44"/>
  <c r="J998" i="44"/>
  <c r="E998" i="44"/>
  <c r="J644" i="44"/>
  <c r="E644" i="44"/>
  <c r="J799" i="44"/>
  <c r="E799" i="44"/>
  <c r="J992" i="44"/>
  <c r="E992" i="44"/>
  <c r="J949" i="44"/>
  <c r="E949" i="44"/>
  <c r="J761" i="44"/>
  <c r="E761" i="44"/>
  <c r="J944" i="44"/>
  <c r="E944" i="44"/>
  <c r="J838" i="44"/>
  <c r="E838" i="44"/>
  <c r="J726" i="44"/>
  <c r="E726" i="44"/>
  <c r="J759" i="44"/>
  <c r="E759" i="44"/>
  <c r="J906" i="44"/>
  <c r="E906" i="44"/>
  <c r="J615" i="44"/>
  <c r="E615" i="44"/>
  <c r="J806" i="44"/>
  <c r="E806" i="44"/>
  <c r="J582" i="44"/>
  <c r="E582" i="44"/>
  <c r="J507" i="44"/>
  <c r="E507" i="44"/>
  <c r="J727" i="44"/>
  <c r="E727" i="44"/>
  <c r="J618" i="44"/>
  <c r="E618" i="44"/>
  <c r="J881" i="44"/>
  <c r="E881" i="44"/>
  <c r="J728" i="44"/>
  <c r="E728" i="44"/>
  <c r="J778" i="44"/>
  <c r="E778" i="44"/>
  <c r="J686" i="44"/>
  <c r="E686" i="44"/>
  <c r="J820" i="44"/>
  <c r="E820" i="44"/>
  <c r="J694" i="44"/>
  <c r="E694" i="44"/>
  <c r="J1000" i="44"/>
  <c r="E1000" i="44"/>
  <c r="J740" i="44"/>
  <c r="E740" i="44"/>
  <c r="J616" i="44"/>
  <c r="E616" i="44"/>
  <c r="J959" i="44"/>
  <c r="E959" i="44"/>
  <c r="J958" i="44"/>
  <c r="E958" i="44"/>
  <c r="J636" i="44"/>
  <c r="E636" i="44"/>
  <c r="J845" i="44"/>
  <c r="E845" i="44"/>
  <c r="J879" i="44"/>
  <c r="E879" i="44"/>
  <c r="J614" i="44"/>
  <c r="E614" i="44"/>
  <c r="J589" i="44"/>
  <c r="E589" i="44"/>
  <c r="J973" i="44"/>
  <c r="E973" i="44"/>
  <c r="J698" i="44"/>
  <c r="E698" i="44"/>
  <c r="J572" i="44"/>
  <c r="E572" i="44"/>
  <c r="J929" i="44"/>
  <c r="E929" i="44"/>
  <c r="J544" i="44"/>
  <c r="E544" i="44"/>
  <c r="J993" i="44"/>
  <c r="E993" i="44"/>
  <c r="J737" i="44"/>
  <c r="E737" i="44"/>
  <c r="J877" i="44"/>
  <c r="E877" i="44"/>
  <c r="J706" i="44"/>
  <c r="E706" i="44"/>
  <c r="J646" i="44"/>
  <c r="E646" i="44"/>
  <c r="J704" i="44"/>
  <c r="E704" i="44"/>
  <c r="J538" i="44"/>
  <c r="E538" i="44"/>
  <c r="J579" i="44"/>
  <c r="E579" i="44"/>
  <c r="J639" i="44"/>
  <c r="E639" i="44"/>
  <c r="J700" i="44"/>
  <c r="E700" i="44"/>
  <c r="J617" i="44"/>
  <c r="E617" i="44"/>
  <c r="J825" i="44"/>
  <c r="E825" i="44"/>
  <c r="J971" i="44"/>
  <c r="E971" i="44"/>
  <c r="J703" i="44"/>
  <c r="E703" i="44"/>
  <c r="J755" i="44"/>
  <c r="E755" i="44"/>
  <c r="J730" i="44"/>
  <c r="E730" i="44"/>
  <c r="J745" i="44"/>
  <c r="E745" i="44"/>
  <c r="J678" i="44"/>
  <c r="E678" i="44"/>
  <c r="J723" i="44"/>
  <c r="E723" i="44"/>
  <c r="J1001" i="44"/>
  <c r="E1001" i="44"/>
  <c r="J882" i="44"/>
  <c r="E882" i="44"/>
  <c r="J908" i="44"/>
  <c r="E908" i="44"/>
  <c r="J651" i="44"/>
  <c r="E651" i="44"/>
  <c r="J824" i="44"/>
  <c r="E824" i="44"/>
  <c r="J782" i="44"/>
  <c r="E782" i="44"/>
  <c r="J891" i="44"/>
  <c r="E891" i="44"/>
  <c r="J912" i="44"/>
  <c r="E912" i="44"/>
  <c r="J768" i="44"/>
  <c r="E768" i="44"/>
  <c r="J586" i="44"/>
  <c r="E586" i="44"/>
  <c r="J878" i="44"/>
  <c r="E878" i="44"/>
  <c r="J833" i="44"/>
  <c r="E833" i="44"/>
  <c r="J816" i="44"/>
  <c r="E816" i="44"/>
  <c r="J532" i="44"/>
  <c r="E532" i="44"/>
  <c r="J510" i="44"/>
  <c r="E510" i="44"/>
  <c r="J738" i="44"/>
  <c r="E738" i="44"/>
  <c r="J986" i="44"/>
  <c r="E986" i="44"/>
  <c r="J886" i="44"/>
  <c r="E886" i="44"/>
  <c r="J553" i="44"/>
  <c r="E553" i="44"/>
  <c r="J861" i="44"/>
  <c r="E861" i="44"/>
  <c r="J565" i="44"/>
  <c r="E565" i="44"/>
  <c r="J965" i="44"/>
  <c r="E965" i="44"/>
  <c r="J771" i="44"/>
  <c r="E771" i="44"/>
  <c r="J670" i="44"/>
  <c r="E670" i="44"/>
  <c r="J620" i="44"/>
  <c r="E620" i="44"/>
  <c r="J515" i="44"/>
  <c r="E515" i="44"/>
  <c r="J741" i="44"/>
  <c r="E741" i="44"/>
  <c r="J774" i="44"/>
  <c r="E774" i="44"/>
  <c r="J546" i="44"/>
  <c r="E546" i="44"/>
  <c r="J760" i="44"/>
  <c r="E760" i="44"/>
  <c r="J834" i="44"/>
  <c r="E834" i="44"/>
  <c r="J875" i="44"/>
  <c r="E875" i="44"/>
  <c r="J695" i="44"/>
  <c r="E695" i="44"/>
  <c r="J188" i="44"/>
  <c r="E188" i="44"/>
  <c r="J857" i="44"/>
  <c r="E857" i="44"/>
  <c r="J536" i="44"/>
  <c r="E536" i="44"/>
  <c r="J753" i="44"/>
  <c r="E753" i="44"/>
  <c r="J904" i="44"/>
  <c r="E904" i="44"/>
  <c r="J846" i="44"/>
  <c r="E846" i="44"/>
  <c r="J939" i="44"/>
  <c r="E939" i="44"/>
  <c r="J729" i="44"/>
  <c r="E729" i="44"/>
  <c r="J790" i="44"/>
  <c r="E790" i="44"/>
  <c r="J688" i="44"/>
  <c r="E688" i="44"/>
  <c r="J868" i="44"/>
  <c r="E868" i="44"/>
  <c r="J110" i="44"/>
  <c r="E110" i="44"/>
  <c r="J901" i="44"/>
  <c r="E901" i="44"/>
  <c r="J785" i="44"/>
  <c r="E785" i="44"/>
  <c r="J514" i="44"/>
  <c r="E514" i="44"/>
  <c r="J807" i="44"/>
  <c r="E807" i="44"/>
  <c r="J777" i="44"/>
  <c r="E777" i="44"/>
  <c r="J885" i="44"/>
  <c r="E885" i="44"/>
  <c r="J710" i="44"/>
  <c r="E710" i="44"/>
  <c r="J917" i="44"/>
  <c r="E917" i="44"/>
  <c r="J630" i="44"/>
  <c r="E630" i="44"/>
  <c r="J945" i="44"/>
  <c r="E945" i="44"/>
  <c r="J287" i="44"/>
  <c r="E287" i="44"/>
  <c r="J399" i="44"/>
  <c r="E399" i="44"/>
  <c r="J441" i="44"/>
  <c r="E441" i="44"/>
  <c r="J25" i="44"/>
  <c r="E25" i="44"/>
  <c r="J274" i="44"/>
  <c r="E274" i="44"/>
  <c r="J87" i="44"/>
  <c r="E87" i="44"/>
  <c r="J74" i="44"/>
  <c r="E74" i="44"/>
  <c r="J250" i="44"/>
  <c r="E250" i="44"/>
  <c r="J108" i="44"/>
  <c r="E108" i="44"/>
  <c r="J297" i="44"/>
  <c r="E297" i="44"/>
  <c r="J22" i="44"/>
  <c r="E22" i="44"/>
  <c r="J277" i="44"/>
  <c r="E277" i="44"/>
  <c r="J59" i="44"/>
  <c r="E59" i="44"/>
  <c r="J226" i="44"/>
  <c r="E226" i="44"/>
  <c r="J185" i="44"/>
  <c r="E185" i="44"/>
  <c r="J139" i="44"/>
  <c r="E139" i="44"/>
  <c r="J296" i="44"/>
  <c r="E296" i="44"/>
  <c r="J175" i="44"/>
  <c r="E175" i="44"/>
  <c r="J72" i="44"/>
  <c r="E72" i="44"/>
  <c r="J140" i="44"/>
  <c r="E140" i="44"/>
  <c r="J304" i="44"/>
  <c r="E304" i="44"/>
  <c r="J234" i="44"/>
  <c r="E234" i="44"/>
  <c r="J363" i="44"/>
  <c r="E363" i="44"/>
  <c r="J216" i="44"/>
  <c r="E216" i="44"/>
  <c r="J409" i="44"/>
  <c r="E409" i="44"/>
  <c r="J263" i="44"/>
  <c r="E263" i="44"/>
  <c r="J355" i="44"/>
  <c r="E355" i="44"/>
  <c r="J12" i="44"/>
  <c r="E12" i="44"/>
  <c r="J373" i="44"/>
  <c r="E373" i="44"/>
  <c r="J171" i="44"/>
  <c r="E171" i="44"/>
  <c r="J469" i="44"/>
  <c r="E469" i="44"/>
  <c r="J361" i="44"/>
  <c r="E361" i="44"/>
  <c r="J221" i="44"/>
  <c r="E221" i="44"/>
  <c r="J35" i="44"/>
  <c r="E35" i="44"/>
  <c r="J8" i="44"/>
  <c r="E8" i="44"/>
  <c r="J169" i="44"/>
  <c r="E169" i="44"/>
  <c r="J439" i="44"/>
  <c r="E439" i="44"/>
  <c r="J327" i="44"/>
  <c r="E327" i="44"/>
  <c r="J120" i="44"/>
  <c r="E120" i="44"/>
  <c r="J39" i="44"/>
  <c r="E39" i="44"/>
  <c r="J460" i="44"/>
  <c r="E460" i="44"/>
  <c r="J336" i="44"/>
  <c r="E336" i="44"/>
  <c r="J459" i="44"/>
  <c r="E459" i="44"/>
  <c r="J256" i="44"/>
  <c r="E256" i="44"/>
  <c r="J410" i="44"/>
  <c r="E410" i="44"/>
  <c r="J249" i="44"/>
  <c r="E249" i="44"/>
  <c r="J46" i="44"/>
  <c r="E46" i="44"/>
  <c r="J379" i="44"/>
  <c r="E379" i="44"/>
  <c r="J103" i="44"/>
  <c r="E103" i="44"/>
  <c r="J218" i="44"/>
  <c r="E218" i="44"/>
  <c r="J461" i="44"/>
  <c r="E461" i="44"/>
  <c r="J219" i="44"/>
  <c r="E219" i="44"/>
  <c r="J346" i="44"/>
  <c r="E346" i="44"/>
  <c r="J335" i="44"/>
  <c r="E335" i="44"/>
  <c r="J362" i="44"/>
  <c r="E362" i="44"/>
  <c r="J70" i="44"/>
  <c r="E70" i="44"/>
  <c r="J271" i="44"/>
  <c r="E271" i="44"/>
  <c r="J193" i="44"/>
  <c r="E193" i="44"/>
  <c r="J342" i="44"/>
  <c r="E342" i="44"/>
  <c r="J84" i="44"/>
  <c r="E84" i="44"/>
  <c r="J419" i="44"/>
  <c r="E419" i="44"/>
  <c r="J143" i="44"/>
  <c r="E143" i="44"/>
  <c r="J302" i="44"/>
  <c r="E302" i="44"/>
  <c r="J20" i="44"/>
  <c r="E20" i="44"/>
  <c r="J500" i="44"/>
  <c r="E500" i="44"/>
  <c r="J115" i="44"/>
  <c r="E115" i="44"/>
  <c r="J58" i="44"/>
  <c r="E58" i="44"/>
  <c r="J444" i="44"/>
  <c r="E444" i="44"/>
  <c r="J202" i="44"/>
  <c r="E202" i="44"/>
  <c r="J194" i="44"/>
  <c r="E194" i="44"/>
  <c r="J440" i="44"/>
  <c r="E440" i="44"/>
  <c r="J497" i="44"/>
  <c r="E497" i="44"/>
  <c r="J299" i="44"/>
  <c r="E299" i="44"/>
  <c r="J462" i="44"/>
  <c r="E462" i="44"/>
  <c r="J82" i="44"/>
  <c r="E82" i="44"/>
  <c r="J310" i="44"/>
  <c r="E310" i="44"/>
  <c r="J208" i="44"/>
  <c r="E208" i="44"/>
  <c r="J162" i="44"/>
  <c r="E162" i="44"/>
  <c r="J147" i="44"/>
  <c r="E147" i="44"/>
  <c r="J137" i="44"/>
  <c r="E137" i="44"/>
  <c r="J222" i="44"/>
  <c r="E222" i="44"/>
  <c r="J37" i="44"/>
  <c r="E37" i="44"/>
  <c r="J209" i="44"/>
  <c r="E209" i="44"/>
  <c r="J467" i="44"/>
  <c r="E467" i="44"/>
  <c r="J295" i="44"/>
  <c r="E295" i="44"/>
  <c r="J430" i="44"/>
  <c r="E430" i="44"/>
  <c r="J435" i="44"/>
  <c r="E435" i="44"/>
  <c r="J29" i="44"/>
  <c r="E29" i="44"/>
  <c r="J413" i="44"/>
  <c r="E413" i="44"/>
  <c r="J106" i="44"/>
  <c r="E106" i="44"/>
  <c r="J414" i="44"/>
  <c r="E414" i="44"/>
  <c r="J482" i="44"/>
  <c r="E482" i="44"/>
  <c r="J247" i="44"/>
  <c r="E247" i="44"/>
  <c r="J52" i="44"/>
  <c r="E52" i="44"/>
  <c r="J371" i="44"/>
  <c r="E371" i="44"/>
  <c r="J15" i="44"/>
  <c r="E15" i="44"/>
  <c r="J282" i="44"/>
  <c r="E282" i="44"/>
  <c r="J235" i="44"/>
  <c r="E235" i="44"/>
  <c r="J69" i="44"/>
  <c r="E69" i="44"/>
  <c r="J416" i="44"/>
  <c r="E416" i="44"/>
  <c r="J227" i="44"/>
  <c r="E227" i="44"/>
  <c r="J252" i="44"/>
  <c r="E252" i="44"/>
  <c r="J368" i="44"/>
  <c r="E368" i="44"/>
  <c r="J465" i="44"/>
  <c r="E465" i="44"/>
  <c r="J109" i="44"/>
  <c r="E109" i="44"/>
  <c r="J99" i="44"/>
  <c r="E99" i="44"/>
  <c r="J135" i="44"/>
  <c r="E135" i="44"/>
  <c r="J502" i="44"/>
  <c r="E502" i="44"/>
  <c r="J292" i="44"/>
  <c r="E292" i="44"/>
  <c r="J420" i="44"/>
  <c r="E420" i="44"/>
  <c r="J466" i="44"/>
  <c r="E466" i="44"/>
  <c r="J213" i="44"/>
  <c r="E213" i="44"/>
  <c r="J487" i="44"/>
  <c r="E487" i="44"/>
  <c r="J49" i="44"/>
  <c r="E49" i="44"/>
  <c r="J111" i="44"/>
  <c r="E111" i="44"/>
  <c r="J73" i="44"/>
  <c r="E73" i="44"/>
  <c r="J96" i="44"/>
  <c r="E96" i="44"/>
  <c r="J164" i="44"/>
  <c r="E164" i="44"/>
  <c r="J359" i="44"/>
  <c r="E359" i="44"/>
  <c r="J128" i="44"/>
  <c r="E128" i="44"/>
  <c r="J136" i="44"/>
  <c r="E136" i="44"/>
  <c r="J211" i="44"/>
  <c r="E211" i="44"/>
  <c r="J21" i="44"/>
  <c r="E21" i="44"/>
  <c r="J463" i="44"/>
  <c r="E463" i="44"/>
  <c r="J239" i="44"/>
  <c r="E239" i="44"/>
  <c r="J307" i="44"/>
  <c r="E307" i="44"/>
  <c r="J159" i="44"/>
  <c r="E159" i="44"/>
  <c r="J331" i="44"/>
  <c r="E331" i="44"/>
  <c r="J382" i="44"/>
  <c r="E382" i="44"/>
  <c r="J283" i="44"/>
  <c r="E283" i="44"/>
  <c r="J272" i="44"/>
  <c r="E272" i="44"/>
  <c r="J325" i="44"/>
  <c r="E325" i="44"/>
  <c r="J5" i="44"/>
  <c r="E5" i="44"/>
  <c r="J9" i="44"/>
  <c r="E9" i="44"/>
  <c r="J183" i="44"/>
  <c r="E183" i="44"/>
  <c r="J43" i="44"/>
  <c r="E43" i="44"/>
  <c r="J275" i="44"/>
  <c r="E275" i="44"/>
  <c r="J403" i="44"/>
  <c r="E403" i="44"/>
  <c r="J478" i="44"/>
  <c r="E478" i="44"/>
  <c r="J187" i="44"/>
  <c r="E187" i="44"/>
  <c r="J228" i="44"/>
  <c r="E228" i="44"/>
  <c r="J350" i="44"/>
  <c r="E350" i="44"/>
  <c r="J148" i="44"/>
  <c r="E148" i="44"/>
  <c r="J262" i="44"/>
  <c r="E262" i="44"/>
  <c r="J102" i="44"/>
  <c r="E102" i="44"/>
  <c r="J245" i="44"/>
  <c r="E245" i="44"/>
  <c r="J366" i="44"/>
  <c r="E366" i="44"/>
  <c r="J396" i="44"/>
  <c r="E396" i="44"/>
  <c r="J421" i="44"/>
  <c r="E421" i="44"/>
  <c r="J433" i="44"/>
  <c r="E433" i="44"/>
  <c r="J104" i="44"/>
  <c r="E104" i="44"/>
  <c r="J203" i="44"/>
  <c r="E203" i="44"/>
  <c r="J75" i="44"/>
  <c r="E75" i="44"/>
  <c r="J464" i="44"/>
  <c r="E464" i="44"/>
  <c r="J230" i="44"/>
  <c r="E230" i="44"/>
  <c r="J392" i="44"/>
  <c r="E392" i="44"/>
  <c r="J172" i="44"/>
  <c r="E172" i="44"/>
  <c r="J383" i="44"/>
  <c r="E383" i="44"/>
  <c r="J210" i="44"/>
  <c r="E210" i="44"/>
  <c r="J214" i="44"/>
  <c r="E214" i="44"/>
  <c r="J471" i="44"/>
  <c r="E471" i="44"/>
  <c r="J95" i="44"/>
  <c r="E95" i="44"/>
  <c r="J405" i="44"/>
  <c r="E405" i="44"/>
  <c r="J86" i="44"/>
  <c r="E86" i="44"/>
  <c r="J448" i="44"/>
  <c r="E448" i="44"/>
  <c r="J354" i="44"/>
  <c r="E354" i="44"/>
  <c r="J17" i="44"/>
  <c r="E17" i="44"/>
  <c r="J255" i="44"/>
  <c r="E255" i="44"/>
  <c r="J501" i="44"/>
  <c r="E501" i="44"/>
  <c r="J132" i="44"/>
  <c r="E132" i="44"/>
  <c r="J319" i="44"/>
  <c r="E319" i="44"/>
  <c r="J170" i="44"/>
  <c r="E170" i="44"/>
  <c r="J454" i="44"/>
  <c r="E454" i="44"/>
  <c r="J220" i="44"/>
  <c r="E220" i="44"/>
  <c r="J337" i="44"/>
  <c r="E337" i="44"/>
  <c r="J470" i="44"/>
  <c r="E470" i="44"/>
  <c r="J451" i="44"/>
  <c r="E451" i="44"/>
  <c r="J316" i="44"/>
  <c r="E316" i="44"/>
  <c r="J51" i="44"/>
  <c r="E51" i="44"/>
  <c r="J268" i="44"/>
  <c r="E268" i="44"/>
  <c r="J309" i="44"/>
  <c r="E309" i="44"/>
  <c r="J67" i="44"/>
  <c r="E67" i="44"/>
  <c r="J174" i="44"/>
  <c r="E174" i="44"/>
  <c r="J291" i="44"/>
  <c r="E291" i="44"/>
  <c r="J290" i="44"/>
  <c r="E290" i="44"/>
  <c r="J330" i="44"/>
  <c r="E330" i="44"/>
  <c r="J347" i="44"/>
  <c r="E347" i="44"/>
  <c r="J41" i="44"/>
  <c r="E41" i="44"/>
  <c r="J129" i="44"/>
  <c r="E129" i="44"/>
  <c r="J491" i="44"/>
  <c r="E491" i="44"/>
  <c r="J47" i="44"/>
  <c r="E47" i="44"/>
  <c r="J320" i="44"/>
  <c r="E320" i="44"/>
  <c r="J248" i="44"/>
  <c r="E248" i="44"/>
  <c r="J269" i="44"/>
  <c r="E269" i="44"/>
  <c r="J165" i="44"/>
  <c r="E165" i="44"/>
  <c r="J127" i="44"/>
  <c r="E127" i="44"/>
  <c r="J476" i="44"/>
  <c r="E476" i="44"/>
  <c r="J389" i="44"/>
  <c r="E389" i="44"/>
  <c r="J42" i="44"/>
  <c r="E42" i="44"/>
  <c r="J395" i="44"/>
  <c r="E395" i="44"/>
  <c r="J426" i="44"/>
  <c r="E426" i="44"/>
  <c r="J313" i="44"/>
  <c r="E313" i="44"/>
  <c r="J125" i="44"/>
  <c r="E125" i="44"/>
  <c r="J429" i="44"/>
  <c r="E429" i="44"/>
  <c r="J44" i="44"/>
  <c r="E44" i="44"/>
  <c r="J322" i="44"/>
  <c r="E322" i="44"/>
  <c r="J456" i="44"/>
  <c r="E456" i="44"/>
  <c r="J168" i="44"/>
  <c r="E168" i="44"/>
  <c r="J153" i="44"/>
  <c r="E153" i="44"/>
  <c r="J372" i="44"/>
  <c r="E372" i="44"/>
  <c r="J358" i="44"/>
  <c r="E358" i="44"/>
  <c r="J207" i="44"/>
  <c r="E207" i="44"/>
  <c r="J131" i="44"/>
  <c r="E131" i="44"/>
  <c r="J386" i="44"/>
  <c r="E386" i="44"/>
  <c r="J417" i="44"/>
  <c r="E417" i="44"/>
  <c r="J57" i="44"/>
  <c r="E57" i="44"/>
  <c r="J64" i="44"/>
  <c r="E64" i="44"/>
  <c r="J66" i="44"/>
  <c r="E66" i="44"/>
  <c r="J176" i="44"/>
  <c r="E176" i="44"/>
  <c r="J242" i="44"/>
  <c r="E242" i="44"/>
  <c r="J205" i="44"/>
  <c r="E205" i="44"/>
  <c r="J112" i="44"/>
  <c r="E112" i="44"/>
  <c r="J253" i="44"/>
  <c r="E253" i="44"/>
  <c r="J267" i="44"/>
  <c r="E267" i="44"/>
  <c r="J33" i="44"/>
  <c r="E33" i="44"/>
  <c r="J200" i="44"/>
  <c r="E200" i="44"/>
  <c r="J402" i="44"/>
  <c r="E402" i="44"/>
  <c r="J201" i="44"/>
  <c r="E201" i="44"/>
  <c r="J427" i="44"/>
  <c r="E427" i="44"/>
  <c r="J434" i="44"/>
  <c r="E434" i="44"/>
  <c r="J329" i="44"/>
  <c r="E329" i="44"/>
  <c r="J23" i="44"/>
  <c r="E23" i="44"/>
  <c r="J481" i="44"/>
  <c r="E481" i="44"/>
  <c r="J404" i="44"/>
  <c r="E404" i="44"/>
  <c r="J7" i="44"/>
  <c r="E7" i="44"/>
  <c r="J428" i="44"/>
  <c r="E428" i="44"/>
  <c r="J266" i="44"/>
  <c r="E266" i="44"/>
  <c r="J442" i="44"/>
  <c r="E442" i="44"/>
  <c r="J134" i="44"/>
  <c r="E134" i="44"/>
  <c r="J38" i="44"/>
  <c r="E38" i="44"/>
  <c r="J443" i="44"/>
  <c r="E443" i="44"/>
  <c r="J281" i="44"/>
  <c r="E281" i="44"/>
  <c r="J101" i="44"/>
  <c r="E101" i="44"/>
  <c r="J16" i="44"/>
  <c r="E16" i="44"/>
  <c r="J141" i="44"/>
  <c r="E141" i="44"/>
  <c r="J178" i="44"/>
  <c r="E178" i="44"/>
  <c r="J270" i="44"/>
  <c r="E270" i="44"/>
  <c r="J167" i="44"/>
  <c r="E167" i="44"/>
  <c r="J236" i="44"/>
  <c r="E236" i="44"/>
  <c r="J477" i="44"/>
  <c r="E477" i="44"/>
  <c r="J62" i="44"/>
  <c r="E62" i="44"/>
  <c r="J138" i="44"/>
  <c r="E138" i="44"/>
  <c r="J229" i="44"/>
  <c r="E229" i="44"/>
  <c r="J6" i="44"/>
  <c r="E6" i="44"/>
  <c r="J186" i="44"/>
  <c r="E186" i="44"/>
  <c r="J450" i="44"/>
  <c r="E450" i="44"/>
  <c r="J300" i="44"/>
  <c r="E300" i="44"/>
  <c r="J180" i="44"/>
  <c r="E180" i="44"/>
  <c r="J447" i="44"/>
  <c r="E447" i="44"/>
  <c r="J93" i="44"/>
  <c r="E93" i="44"/>
  <c r="J380" i="44"/>
  <c r="E380" i="44"/>
  <c r="J260" i="44"/>
  <c r="E260" i="44"/>
  <c r="J493" i="44"/>
  <c r="E493" i="44"/>
  <c r="J122" i="44"/>
  <c r="E122" i="44"/>
  <c r="J293" i="44"/>
  <c r="E293" i="44"/>
  <c r="J231" i="44"/>
  <c r="E231" i="44"/>
  <c r="J475" i="44"/>
  <c r="E475" i="44"/>
  <c r="J480" i="44"/>
  <c r="E480" i="44"/>
  <c r="J177" i="44"/>
  <c r="E177" i="44"/>
  <c r="J155" i="44"/>
  <c r="E155" i="44"/>
  <c r="J479" i="44"/>
  <c r="E479" i="44"/>
  <c r="J240" i="44"/>
  <c r="E240" i="44"/>
  <c r="J356" i="44"/>
  <c r="E356" i="44"/>
  <c r="J388" i="44"/>
  <c r="E388" i="44"/>
  <c r="J312" i="44"/>
  <c r="E312" i="44"/>
  <c r="J318" i="44"/>
  <c r="E318" i="44"/>
  <c r="J484" i="44"/>
  <c r="E484" i="44"/>
  <c r="J436" i="44"/>
  <c r="E436" i="44"/>
  <c r="J432" i="44"/>
  <c r="E432" i="44"/>
  <c r="J191" i="44"/>
  <c r="E191" i="44"/>
  <c r="J223" i="44"/>
  <c r="E223" i="44"/>
  <c r="J92" i="44"/>
  <c r="E92" i="44"/>
  <c r="J425" i="44"/>
  <c r="E425" i="44"/>
  <c r="J199" i="44"/>
  <c r="E199" i="44"/>
  <c r="J261" i="44"/>
  <c r="E261" i="44"/>
  <c r="J152" i="44"/>
  <c r="E152" i="44"/>
  <c r="J151" i="44"/>
  <c r="E151" i="44"/>
  <c r="J79" i="44"/>
  <c r="E79" i="44"/>
  <c r="J158" i="44"/>
  <c r="E158" i="44"/>
  <c r="J27" i="44"/>
  <c r="E27" i="44"/>
  <c r="J415" i="44"/>
  <c r="E415" i="44"/>
  <c r="J458" i="44"/>
  <c r="E458" i="44"/>
  <c r="J50" i="44"/>
  <c r="E50" i="44"/>
  <c r="J36" i="44"/>
  <c r="E36" i="44"/>
  <c r="J76" i="44"/>
  <c r="E76" i="44"/>
  <c r="J90" i="44"/>
  <c r="E90" i="44"/>
  <c r="J486" i="44"/>
  <c r="E486" i="44"/>
  <c r="J149" i="44"/>
  <c r="E149" i="44"/>
  <c r="J206" i="44"/>
  <c r="E206" i="44"/>
  <c r="J317" i="44"/>
  <c r="E317" i="44"/>
  <c r="J224" i="44"/>
  <c r="E224" i="44"/>
  <c r="J385" i="44"/>
  <c r="E385" i="44"/>
  <c r="J71" i="44"/>
  <c r="E71" i="44"/>
  <c r="J160" i="44"/>
  <c r="E160" i="44"/>
  <c r="J437" i="44"/>
  <c r="E437" i="44"/>
  <c r="J306" i="44"/>
  <c r="E306" i="44"/>
  <c r="J105" i="44"/>
  <c r="E105" i="44"/>
  <c r="J124" i="44"/>
  <c r="E124" i="44"/>
  <c r="J364" i="44"/>
  <c r="E364" i="44"/>
  <c r="J303" i="44"/>
  <c r="E303" i="44"/>
  <c r="J142" i="44"/>
  <c r="E142" i="44"/>
  <c r="J498" i="44"/>
  <c r="E498" i="44"/>
  <c r="J381" i="44"/>
  <c r="E381" i="44"/>
  <c r="J314" i="44"/>
  <c r="E314" i="44"/>
  <c r="J225" i="44"/>
  <c r="E225" i="44"/>
  <c r="J258" i="44"/>
  <c r="E258" i="44"/>
  <c r="J118" i="44"/>
  <c r="E118" i="44"/>
  <c r="J332" i="44"/>
  <c r="E332" i="44"/>
  <c r="J60" i="44"/>
  <c r="E60" i="44"/>
  <c r="J343" i="44"/>
  <c r="E343" i="44"/>
  <c r="J114" i="44"/>
  <c r="E114" i="44"/>
  <c r="J289" i="44"/>
  <c r="E289" i="44"/>
  <c r="J198" i="44"/>
  <c r="E198" i="44"/>
  <c r="J264" i="44"/>
  <c r="E264" i="44"/>
  <c r="J374" i="44"/>
  <c r="E374" i="44"/>
  <c r="J246" i="44"/>
  <c r="E246" i="44"/>
  <c r="J56" i="44"/>
  <c r="E56" i="44"/>
  <c r="J48" i="44"/>
  <c r="E48" i="44"/>
  <c r="J154" i="44"/>
  <c r="E154" i="44"/>
  <c r="J31" i="44"/>
  <c r="E31" i="44"/>
  <c r="J397" i="44"/>
  <c r="E397" i="44"/>
  <c r="J45" i="44"/>
  <c r="E45" i="44"/>
  <c r="J279" i="44"/>
  <c r="E279" i="44"/>
  <c r="J353" i="44"/>
  <c r="E353" i="44"/>
  <c r="J237" i="44"/>
  <c r="E237" i="44"/>
  <c r="J328" i="44"/>
  <c r="E328" i="44"/>
  <c r="J468" i="44"/>
  <c r="E468" i="44"/>
  <c r="J14" i="44"/>
  <c r="E14" i="44"/>
  <c r="J352" i="44"/>
  <c r="E352" i="44"/>
  <c r="J65" i="44"/>
  <c r="E65" i="44"/>
  <c r="J286" i="44"/>
  <c r="E286" i="44"/>
  <c r="J146" i="44"/>
  <c r="E146" i="44"/>
  <c r="J32" i="44"/>
  <c r="E32" i="44"/>
  <c r="J150" i="44"/>
  <c r="E150" i="44"/>
  <c r="J190" i="44"/>
  <c r="E190" i="44"/>
  <c r="J340" i="44"/>
  <c r="E340" i="44"/>
  <c r="J61" i="44"/>
  <c r="E61" i="44"/>
  <c r="J394" i="44"/>
  <c r="E394" i="44"/>
  <c r="J161" i="44"/>
  <c r="E161" i="44"/>
  <c r="J285" i="44"/>
  <c r="E285" i="44"/>
  <c r="J452" i="44"/>
  <c r="E452" i="44"/>
  <c r="J100" i="44"/>
  <c r="E100" i="44"/>
  <c r="J418" i="44"/>
  <c r="E418" i="44"/>
  <c r="J351" i="44"/>
  <c r="E351" i="44"/>
  <c r="J321" i="44"/>
  <c r="E321" i="44"/>
  <c r="J251" i="44"/>
  <c r="E251" i="44"/>
  <c r="J445" i="44"/>
  <c r="E445" i="44"/>
  <c r="J10" i="44"/>
  <c r="E10" i="44"/>
  <c r="J472" i="44"/>
  <c r="E472" i="44"/>
  <c r="J278" i="44"/>
  <c r="E278" i="44"/>
  <c r="J377" i="44"/>
  <c r="E377" i="44"/>
  <c r="J294" i="44"/>
  <c r="E294" i="44"/>
  <c r="J411" i="44"/>
  <c r="E411" i="44"/>
  <c r="J334" i="44"/>
  <c r="E334" i="44"/>
  <c r="J123" i="44"/>
  <c r="E123" i="44"/>
  <c r="J181" i="44"/>
  <c r="E181" i="44"/>
  <c r="J341" i="44"/>
  <c r="E341" i="44"/>
  <c r="J301" i="44"/>
  <c r="E301" i="44"/>
  <c r="J117" i="44"/>
  <c r="E117" i="44"/>
  <c r="J455" i="44"/>
  <c r="E455" i="44"/>
  <c r="J378" i="44"/>
  <c r="E378" i="44"/>
  <c r="J130" i="44"/>
  <c r="E130" i="44"/>
  <c r="J53" i="44"/>
  <c r="E53" i="44"/>
  <c r="J305" i="44"/>
  <c r="E305" i="44"/>
  <c r="J83" i="44"/>
  <c r="E83" i="44"/>
  <c r="J446" i="44"/>
  <c r="E446" i="44"/>
  <c r="J369" i="44"/>
  <c r="E369" i="44"/>
  <c r="J424" i="44"/>
  <c r="E424" i="44"/>
  <c r="J89" i="44"/>
  <c r="E89" i="44"/>
  <c r="J197" i="44"/>
  <c r="E197" i="44"/>
  <c r="J184" i="44"/>
  <c r="E184" i="44"/>
  <c r="J367" i="44"/>
  <c r="E367" i="44"/>
  <c r="J344" i="44"/>
  <c r="E344" i="44"/>
  <c r="J243" i="44"/>
  <c r="E243" i="44"/>
  <c r="J495" i="44"/>
  <c r="E495" i="44"/>
  <c r="J438" i="44"/>
  <c r="E438" i="44"/>
  <c r="J490" i="44"/>
  <c r="E490" i="44"/>
  <c r="J144" i="44"/>
  <c r="E144" i="44"/>
  <c r="J68" i="44"/>
  <c r="E68" i="44"/>
  <c r="J54" i="44"/>
  <c r="E54" i="44"/>
  <c r="J384" i="44"/>
  <c r="E384" i="44"/>
  <c r="J492" i="44"/>
  <c r="E492" i="44"/>
  <c r="J348" i="44"/>
  <c r="E348" i="44"/>
  <c r="J390" i="44"/>
  <c r="E390" i="44"/>
  <c r="J398" i="44"/>
  <c r="E398" i="44"/>
  <c r="J360" i="44"/>
  <c r="E360" i="44"/>
  <c r="J489" i="44"/>
  <c r="E489" i="44"/>
  <c r="J30" i="44"/>
  <c r="E30" i="44"/>
  <c r="J179" i="44"/>
  <c r="E179" i="44"/>
  <c r="J457" i="44"/>
  <c r="E457" i="44"/>
  <c r="J370" i="44"/>
  <c r="E370" i="44"/>
  <c r="J189" i="44"/>
  <c r="E189" i="44"/>
  <c r="J504" i="44"/>
  <c r="E504" i="44"/>
  <c r="J91" i="44"/>
  <c r="E91" i="44"/>
  <c r="J288" i="44"/>
  <c r="E288" i="44"/>
  <c r="J133" i="44"/>
  <c r="E133" i="44"/>
  <c r="J387" i="44"/>
  <c r="E387" i="44"/>
  <c r="J163" i="44"/>
  <c r="E163" i="44"/>
  <c r="J217" i="44"/>
  <c r="E217" i="44"/>
  <c r="J80" i="44"/>
  <c r="E80" i="44"/>
  <c r="J18" i="44"/>
  <c r="E18" i="44"/>
  <c r="J98" i="44"/>
  <c r="E98" i="44"/>
  <c r="J485" i="44"/>
  <c r="E485" i="44"/>
  <c r="J412" i="44"/>
  <c r="E412" i="44"/>
  <c r="J34" i="44"/>
  <c r="E34" i="44"/>
  <c r="J259" i="44"/>
  <c r="E259" i="44"/>
  <c r="J407" i="44"/>
  <c r="E407" i="44"/>
  <c r="J357" i="44"/>
  <c r="E357" i="44"/>
  <c r="J24" i="44"/>
  <c r="E24" i="44"/>
  <c r="J503" i="44"/>
  <c r="E503" i="44"/>
  <c r="J473" i="44"/>
  <c r="E473" i="44"/>
  <c r="J77" i="44"/>
  <c r="E77" i="44"/>
  <c r="J423" i="44"/>
  <c r="E423" i="44"/>
  <c r="J40" i="44"/>
  <c r="E40" i="44"/>
  <c r="J391" i="44"/>
  <c r="E391" i="44"/>
  <c r="J233" i="44"/>
  <c r="E233" i="44"/>
  <c r="J63" i="44"/>
  <c r="E63" i="44"/>
  <c r="J196" i="44"/>
  <c r="E196" i="44"/>
  <c r="J298" i="44"/>
  <c r="E298" i="44"/>
  <c r="J173" i="44"/>
  <c r="E173" i="44"/>
  <c r="J333" i="44"/>
  <c r="E333" i="44"/>
  <c r="J365" i="44"/>
  <c r="E365" i="44"/>
  <c r="J257" i="44"/>
  <c r="E257" i="44"/>
  <c r="J241" i="44"/>
  <c r="E241" i="44"/>
  <c r="J324" i="44"/>
  <c r="E324" i="44"/>
  <c r="J474" i="44"/>
  <c r="E474" i="44"/>
  <c r="J192" i="44"/>
  <c r="E192" i="44"/>
  <c r="J195" i="44"/>
  <c r="E195" i="44"/>
  <c r="J265" i="44"/>
  <c r="E265" i="44"/>
  <c r="J238" i="44"/>
  <c r="E238" i="44"/>
  <c r="J349" i="44"/>
  <c r="E349" i="44"/>
  <c r="J326" i="44"/>
  <c r="E326" i="44"/>
  <c r="J496" i="44"/>
  <c r="E496" i="44"/>
  <c r="J28" i="44"/>
  <c r="E28" i="44"/>
  <c r="J11" i="44"/>
  <c r="E11" i="44"/>
  <c r="J254" i="44"/>
  <c r="E254" i="44"/>
  <c r="J157" i="44"/>
  <c r="E157" i="44"/>
  <c r="J276" i="44"/>
  <c r="E276" i="44"/>
  <c r="J345" i="44"/>
  <c r="E345" i="44"/>
  <c r="J406" i="44"/>
  <c r="E406" i="44"/>
  <c r="J284" i="44"/>
  <c r="E284" i="44"/>
  <c r="J119" i="44"/>
  <c r="E119" i="44"/>
  <c r="J311" i="44"/>
  <c r="E311" i="44"/>
  <c r="J156" i="44"/>
  <c r="E156" i="44"/>
  <c r="J26" i="44"/>
  <c r="E26" i="44"/>
  <c r="J3" i="44"/>
  <c r="E3" i="44"/>
  <c r="J121" i="44"/>
  <c r="E121" i="44"/>
  <c r="J97" i="44"/>
  <c r="E97" i="44"/>
  <c r="J483" i="44"/>
  <c r="E483" i="44"/>
  <c r="J166" i="44"/>
  <c r="E166" i="44"/>
  <c r="J315" i="44"/>
  <c r="E315" i="44"/>
  <c r="J494" i="44"/>
  <c r="E494" i="44"/>
  <c r="J19" i="44"/>
  <c r="E19" i="44"/>
  <c r="J338" i="44"/>
  <c r="E338" i="44"/>
  <c r="J308" i="44"/>
  <c r="E308" i="44"/>
  <c r="J204" i="44"/>
  <c r="E204" i="44"/>
  <c r="J499" i="44"/>
  <c r="E499" i="44"/>
  <c r="J107" i="44"/>
  <c r="E107" i="44"/>
  <c r="J408" i="44"/>
  <c r="E408" i="44"/>
  <c r="J215" i="44"/>
  <c r="E215" i="44"/>
  <c r="J78" i="44"/>
  <c r="E78" i="44"/>
  <c r="J212" i="44"/>
  <c r="E212" i="44"/>
  <c r="J376" i="44"/>
  <c r="E376" i="44"/>
  <c r="J280" i="44"/>
  <c r="E280" i="44"/>
  <c r="J453" i="44"/>
  <c r="E453" i="44"/>
  <c r="J449" i="44"/>
  <c r="E449" i="44"/>
  <c r="J126" i="44"/>
  <c r="E126" i="44"/>
  <c r="J339" i="44"/>
  <c r="E339" i="44"/>
  <c r="J182" i="44"/>
  <c r="E182" i="44"/>
  <c r="J55" i="44"/>
  <c r="E55" i="44"/>
  <c r="J81" i="44"/>
  <c r="E81" i="44"/>
  <c r="J400" i="44"/>
  <c r="E400" i="44"/>
  <c r="J393" i="44"/>
  <c r="E393" i="44"/>
  <c r="J13" i="44"/>
  <c r="E13" i="44"/>
  <c r="J85" i="44"/>
  <c r="E85" i="44"/>
  <c r="J375" i="44"/>
  <c r="E375" i="44"/>
  <c r="J113" i="44"/>
  <c r="E113" i="44"/>
  <c r="J401" i="44"/>
  <c r="E401" i="44"/>
  <c r="J488" i="44"/>
  <c r="E488" i="44"/>
  <c r="J94" i="44"/>
  <c r="E94" i="44"/>
  <c r="J116" i="44"/>
  <c r="E116" i="44"/>
  <c r="J431" i="44"/>
  <c r="E431" i="44"/>
  <c r="J88" i="44"/>
  <c r="E88" i="44"/>
  <c r="J323" i="44"/>
  <c r="E323" i="44"/>
  <c r="J244" i="44"/>
  <c r="E244" i="44"/>
  <c r="J273" i="44"/>
  <c r="E273" i="44"/>
  <c r="J422" i="44"/>
  <c r="E422" i="44"/>
  <c r="J505" i="44"/>
  <c r="E505" i="44"/>
  <c r="J4" i="44"/>
  <c r="E4" i="44"/>
  <c r="J2" i="44"/>
  <c r="E2" i="44"/>
  <c r="Q11" i="3"/>
  <c r="R11" i="3"/>
  <c r="S11" i="3"/>
  <c r="T11" i="3"/>
  <c r="U11" i="3"/>
  <c r="P11" i="3"/>
  <c r="J11" i="3"/>
  <c r="K11" i="3"/>
  <c r="L11" i="3"/>
  <c r="M11" i="3"/>
  <c r="N11" i="3"/>
  <c r="I11" i="3"/>
  <c r="J1000" i="43"/>
  <c r="E1000" i="43"/>
  <c r="J712" i="43"/>
  <c r="E712" i="43"/>
  <c r="J964" i="43"/>
  <c r="E964" i="43"/>
  <c r="J672" i="43"/>
  <c r="E672" i="43"/>
  <c r="J678" i="43"/>
  <c r="E678" i="43"/>
  <c r="J896" i="43"/>
  <c r="E896" i="43"/>
  <c r="J787" i="43"/>
  <c r="E787" i="43"/>
  <c r="J755" i="43"/>
  <c r="E755" i="43"/>
  <c r="J890" i="43"/>
  <c r="E890" i="43"/>
  <c r="J619" i="43"/>
  <c r="E619" i="43"/>
  <c r="J950" i="43"/>
  <c r="E950" i="43"/>
  <c r="J889" i="43"/>
  <c r="E889" i="43"/>
  <c r="J636" i="43"/>
  <c r="E636" i="43"/>
  <c r="J921" i="43"/>
  <c r="E921" i="43"/>
  <c r="J806" i="43"/>
  <c r="E806" i="43"/>
  <c r="J643" i="43"/>
  <c r="E643" i="43"/>
  <c r="J658" i="43"/>
  <c r="E658" i="43"/>
  <c r="J992" i="43"/>
  <c r="E992" i="43"/>
  <c r="J870" i="43"/>
  <c r="E870" i="43"/>
  <c r="J935" i="43"/>
  <c r="E935" i="43"/>
  <c r="J844" i="43"/>
  <c r="E844" i="43"/>
  <c r="J986" i="43"/>
  <c r="E986" i="43"/>
  <c r="J535" i="43"/>
  <c r="E535" i="43"/>
  <c r="J976" i="43"/>
  <c r="E976" i="43"/>
  <c r="J941" i="43"/>
  <c r="E941" i="43"/>
  <c r="J891" i="43"/>
  <c r="E891" i="43"/>
  <c r="J966" i="43"/>
  <c r="E966" i="43"/>
  <c r="J570" i="43"/>
  <c r="E570" i="43"/>
  <c r="J703" i="43"/>
  <c r="E703" i="43"/>
  <c r="J800" i="43"/>
  <c r="E800" i="43"/>
  <c r="J550" i="43"/>
  <c r="E550" i="43"/>
  <c r="J920" i="43"/>
  <c r="E920" i="43"/>
  <c r="J726" i="43"/>
  <c r="E726" i="43"/>
  <c r="J971" i="43"/>
  <c r="E971" i="43"/>
  <c r="J963" i="43"/>
  <c r="E963" i="43"/>
  <c r="J630" i="43"/>
  <c r="E630" i="43"/>
  <c r="J832" i="43"/>
  <c r="E832" i="43"/>
  <c r="J830" i="43"/>
  <c r="E830" i="43"/>
  <c r="J985" i="43"/>
  <c r="E985" i="43"/>
  <c r="J608" i="43"/>
  <c r="E608" i="43"/>
  <c r="J825" i="43"/>
  <c r="E825" i="43"/>
  <c r="J717" i="43"/>
  <c r="E717" i="43"/>
  <c r="J739" i="43"/>
  <c r="E739" i="43"/>
  <c r="J884" i="43"/>
  <c r="E884" i="43"/>
  <c r="J873" i="43"/>
  <c r="E873" i="43"/>
  <c r="J804" i="43"/>
  <c r="E804" i="43"/>
  <c r="J927" i="43"/>
  <c r="E927" i="43"/>
  <c r="J669" i="43"/>
  <c r="E669" i="43"/>
  <c r="J904" i="43"/>
  <c r="E904" i="43"/>
  <c r="J531" i="43"/>
  <c r="E531" i="43"/>
  <c r="J687" i="43"/>
  <c r="E687" i="43"/>
  <c r="J751" i="43"/>
  <c r="E751" i="43"/>
  <c r="J537" i="43"/>
  <c r="E537" i="43"/>
  <c r="J525" i="43"/>
  <c r="E525" i="43"/>
  <c r="J939" i="43"/>
  <c r="E939" i="43"/>
  <c r="J881" i="43"/>
  <c r="E881" i="43"/>
  <c r="J943" i="43"/>
  <c r="E943" i="43"/>
  <c r="J876" i="43"/>
  <c r="E876" i="43"/>
  <c r="J849" i="43"/>
  <c r="E849" i="43"/>
  <c r="J756" i="43"/>
  <c r="E756" i="43"/>
  <c r="J759" i="43"/>
  <c r="E759" i="43"/>
  <c r="J618" i="43"/>
  <c r="E618" i="43"/>
  <c r="J677" i="43"/>
  <c r="E677" i="43"/>
  <c r="J578" i="43"/>
  <c r="E578" i="43"/>
  <c r="J838" i="43"/>
  <c r="E838" i="43"/>
  <c r="J776" i="43"/>
  <c r="E776" i="43"/>
  <c r="J761" i="43"/>
  <c r="E761" i="43"/>
  <c r="J953" i="43"/>
  <c r="E953" i="43"/>
  <c r="J878" i="43"/>
  <c r="E878" i="43"/>
  <c r="J555" i="43"/>
  <c r="E555" i="43"/>
  <c r="J586" i="43"/>
  <c r="E586" i="43"/>
  <c r="J898" i="43"/>
  <c r="E898" i="43"/>
  <c r="J862" i="43"/>
  <c r="E862" i="43"/>
  <c r="J659" i="43"/>
  <c r="E659" i="43"/>
  <c r="J543" i="43"/>
  <c r="E543" i="43"/>
  <c r="J808" i="43"/>
  <c r="E808" i="43"/>
  <c r="J980" i="43"/>
  <c r="E980" i="43"/>
  <c r="J945" i="43"/>
  <c r="E945" i="43"/>
  <c r="J865" i="43"/>
  <c r="E865" i="43"/>
  <c r="J975" i="43"/>
  <c r="E975" i="43"/>
  <c r="J948" i="43"/>
  <c r="E948" i="43"/>
  <c r="J786" i="43"/>
  <c r="E786" i="43"/>
  <c r="J734" i="43"/>
  <c r="E734" i="43"/>
  <c r="J797" i="43"/>
  <c r="E797" i="43"/>
  <c r="J784" i="43"/>
  <c r="E784" i="43"/>
  <c r="J764" i="43"/>
  <c r="E764" i="43"/>
  <c r="J908" i="43"/>
  <c r="E908" i="43"/>
  <c r="J528" i="43"/>
  <c r="E528" i="43"/>
  <c r="J679" i="43"/>
  <c r="E679" i="43"/>
  <c r="J708" i="43"/>
  <c r="E708" i="43"/>
  <c r="J557" i="43"/>
  <c r="E557" i="43"/>
  <c r="J592" i="43"/>
  <c r="E592" i="43"/>
  <c r="J634" i="43"/>
  <c r="E634" i="43"/>
  <c r="J675" i="43"/>
  <c r="E675" i="43"/>
  <c r="J507" i="43"/>
  <c r="E507" i="43"/>
  <c r="J906" i="43"/>
  <c r="E906" i="43"/>
  <c r="J783" i="43"/>
  <c r="E783" i="43"/>
  <c r="J919" i="43"/>
  <c r="E919" i="43"/>
  <c r="J727" i="43"/>
  <c r="E727" i="43"/>
  <c r="J990" i="43"/>
  <c r="E990" i="43"/>
  <c r="J938" i="43"/>
  <c r="E938" i="43"/>
  <c r="J883" i="43"/>
  <c r="E883" i="43"/>
  <c r="J933" i="43"/>
  <c r="E933" i="43"/>
  <c r="J918" i="43"/>
  <c r="E918" i="43"/>
  <c r="J829" i="43"/>
  <c r="E829" i="43"/>
  <c r="J809" i="43"/>
  <c r="E809" i="43"/>
  <c r="J732" i="43"/>
  <c r="E732" i="43"/>
  <c r="J582" i="43"/>
  <c r="E582" i="43"/>
  <c r="J637" i="43"/>
  <c r="E637" i="43"/>
  <c r="J662" i="43"/>
  <c r="E662" i="43"/>
  <c r="J551" i="43"/>
  <c r="E551" i="43"/>
  <c r="J885" i="43"/>
  <c r="E885" i="43"/>
  <c r="J868" i="43"/>
  <c r="E868" i="43"/>
  <c r="J526" i="43"/>
  <c r="E526" i="43"/>
  <c r="J946" i="43"/>
  <c r="E946" i="43"/>
  <c r="J695" i="43"/>
  <c r="E695" i="43"/>
  <c r="J934" i="43"/>
  <c r="E934" i="43"/>
  <c r="J710" i="43"/>
  <c r="E710" i="43"/>
  <c r="J770" i="43"/>
  <c r="E770" i="43"/>
  <c r="J917" i="43"/>
  <c r="E917" i="43"/>
  <c r="J998" i="43"/>
  <c r="E998" i="43"/>
  <c r="J901" i="43"/>
  <c r="E901" i="43"/>
  <c r="J923" i="43"/>
  <c r="E923" i="43"/>
  <c r="J887" i="43"/>
  <c r="E887" i="43"/>
  <c r="J899" i="43"/>
  <c r="E899" i="43"/>
  <c r="J612" i="43"/>
  <c r="E612" i="43"/>
  <c r="J563" i="43"/>
  <c r="E563" i="43"/>
  <c r="J842" i="43"/>
  <c r="E842" i="43"/>
  <c r="J774" i="43"/>
  <c r="E774" i="43"/>
  <c r="J684" i="43"/>
  <c r="E684" i="43"/>
  <c r="J702" i="43"/>
  <c r="E702" i="43"/>
  <c r="J674" i="43"/>
  <c r="E674" i="43"/>
  <c r="J704" i="43"/>
  <c r="E704" i="43"/>
  <c r="J513" i="43"/>
  <c r="E513" i="43"/>
  <c r="J627" i="43"/>
  <c r="E627" i="43"/>
  <c r="J925" i="43"/>
  <c r="E925" i="43"/>
  <c r="J996" i="43"/>
  <c r="E996" i="43"/>
  <c r="J752" i="43"/>
  <c r="E752" i="43"/>
  <c r="J655" i="43"/>
  <c r="E655" i="43"/>
  <c r="J573" i="43"/>
  <c r="E573" i="43"/>
  <c r="J596" i="43"/>
  <c r="E596" i="43"/>
  <c r="J731" i="43"/>
  <c r="E731" i="43"/>
  <c r="J591" i="43"/>
  <c r="E591" i="43"/>
  <c r="J965" i="43"/>
  <c r="E965" i="43"/>
  <c r="J831" i="43"/>
  <c r="E831" i="43"/>
  <c r="J795" i="43"/>
  <c r="E795" i="43"/>
  <c r="J902" i="43"/>
  <c r="E902" i="43"/>
  <c r="J522" i="43"/>
  <c r="E522" i="43"/>
  <c r="J888" i="43"/>
  <c r="E888" i="43"/>
  <c r="J981" i="43"/>
  <c r="E981" i="43"/>
  <c r="J709" i="43"/>
  <c r="E709" i="43"/>
  <c r="J973" i="43"/>
  <c r="E973" i="43"/>
  <c r="J603" i="43"/>
  <c r="E603" i="43"/>
  <c r="J866" i="43"/>
  <c r="E866" i="43"/>
  <c r="J977" i="43"/>
  <c r="E977" i="43"/>
  <c r="J696" i="43"/>
  <c r="E696" i="43"/>
  <c r="J604" i="43"/>
  <c r="E604" i="43"/>
  <c r="J566" i="43"/>
  <c r="E566" i="43"/>
  <c r="J798" i="43"/>
  <c r="E798" i="43"/>
  <c r="J979" i="43"/>
  <c r="E979" i="43"/>
  <c r="J621" i="43"/>
  <c r="E621" i="43"/>
  <c r="J729" i="43"/>
  <c r="E729" i="43"/>
  <c r="J788" i="43"/>
  <c r="E788" i="43"/>
  <c r="J968" i="43"/>
  <c r="E968" i="43"/>
  <c r="J748" i="43"/>
  <c r="E748" i="43"/>
  <c r="J843" i="43"/>
  <c r="E843" i="43"/>
  <c r="J650" i="43"/>
  <c r="E650" i="43"/>
  <c r="J970" i="43"/>
  <c r="E970" i="43"/>
  <c r="J821" i="43"/>
  <c r="E821" i="43"/>
  <c r="J506" i="43"/>
  <c r="E506" i="43"/>
  <c r="J697" i="43"/>
  <c r="E697" i="43"/>
  <c r="J629" i="43"/>
  <c r="E629" i="43"/>
  <c r="J799" i="43"/>
  <c r="E799" i="43"/>
  <c r="J816" i="43"/>
  <c r="E816" i="43"/>
  <c r="J588" i="43"/>
  <c r="E588" i="43"/>
  <c r="J701" i="43"/>
  <c r="E701" i="43"/>
  <c r="J796" i="43"/>
  <c r="E796" i="43"/>
  <c r="J676" i="43"/>
  <c r="E676" i="43"/>
  <c r="J549" i="43"/>
  <c r="E549" i="43"/>
  <c r="J516" i="43"/>
  <c r="E516" i="43"/>
  <c r="J914" i="43"/>
  <c r="E914" i="43"/>
  <c r="J931" i="43"/>
  <c r="E931" i="43"/>
  <c r="J926" i="43"/>
  <c r="E926" i="43"/>
  <c r="J823" i="43"/>
  <c r="E823" i="43"/>
  <c r="J615" i="43"/>
  <c r="E615" i="43"/>
  <c r="J875" i="43"/>
  <c r="E875" i="43"/>
  <c r="J744" i="43"/>
  <c r="E744" i="43"/>
  <c r="J969" i="43"/>
  <c r="E969" i="43"/>
  <c r="J766" i="43"/>
  <c r="E766" i="43"/>
  <c r="J820" i="43"/>
  <c r="E820" i="43"/>
  <c r="J515" i="43"/>
  <c r="E515" i="43"/>
  <c r="J532" i="43"/>
  <c r="E532" i="43"/>
  <c r="J534" i="43"/>
  <c r="E534" i="43"/>
  <c r="J989" i="43"/>
  <c r="E989" i="43"/>
  <c r="J600" i="43"/>
  <c r="E600" i="43"/>
  <c r="J622" i="43"/>
  <c r="E622" i="43"/>
  <c r="J671" i="43"/>
  <c r="E671" i="43"/>
  <c r="J984" i="43"/>
  <c r="E984" i="43"/>
  <c r="J667" i="43"/>
  <c r="E667" i="43"/>
  <c r="J705" i="43"/>
  <c r="E705" i="43"/>
  <c r="J651" i="43"/>
  <c r="E651" i="43"/>
  <c r="J894" i="43"/>
  <c r="E894" i="43"/>
  <c r="J560" i="43"/>
  <c r="E560" i="43"/>
  <c r="J903" i="43"/>
  <c r="E903" i="43"/>
  <c r="J959" i="43"/>
  <c r="E959" i="43"/>
  <c r="J623" i="43"/>
  <c r="E623" i="43"/>
  <c r="J654" i="43"/>
  <c r="E654" i="43"/>
  <c r="J589" i="43"/>
  <c r="E589" i="43"/>
  <c r="J631" i="43"/>
  <c r="E631" i="43"/>
  <c r="J792" i="43"/>
  <c r="E792" i="43"/>
  <c r="J874" i="43"/>
  <c r="E874" i="43"/>
  <c r="J585" i="43"/>
  <c r="E585" i="43"/>
  <c r="J686" i="43"/>
  <c r="E686" i="43"/>
  <c r="J781" i="43"/>
  <c r="E781" i="43"/>
  <c r="J900" i="43"/>
  <c r="E900" i="43"/>
  <c r="J762" i="43"/>
  <c r="E762" i="43"/>
  <c r="J957" i="43"/>
  <c r="E957" i="43"/>
  <c r="J834" i="43"/>
  <c r="E834" i="43"/>
  <c r="J653" i="43"/>
  <c r="E653" i="43"/>
  <c r="J955" i="43"/>
  <c r="E955" i="43"/>
  <c r="J519" i="43"/>
  <c r="E519" i="43"/>
  <c r="J583" i="43"/>
  <c r="E583" i="43"/>
  <c r="J879" i="43"/>
  <c r="E879" i="43"/>
  <c r="J807" i="43"/>
  <c r="E807" i="43"/>
  <c r="J617" i="43"/>
  <c r="E617" i="43"/>
  <c r="J719" i="43"/>
  <c r="E719" i="43"/>
  <c r="J892" i="43"/>
  <c r="E892" i="43"/>
  <c r="J632" i="43"/>
  <c r="E632" i="43"/>
  <c r="J827" i="43"/>
  <c r="E827" i="43"/>
  <c r="J962" i="43"/>
  <c r="E962" i="43"/>
  <c r="J706" i="43"/>
  <c r="E706" i="43"/>
  <c r="J633" i="43"/>
  <c r="E633" i="43"/>
  <c r="J972" i="43"/>
  <c r="E972" i="43"/>
  <c r="J544" i="43"/>
  <c r="E544" i="43"/>
  <c r="J930" i="43"/>
  <c r="E930" i="43"/>
  <c r="J988" i="43"/>
  <c r="E988" i="43"/>
  <c r="J736" i="43"/>
  <c r="E736" i="43"/>
  <c r="J753" i="43"/>
  <c r="E753" i="43"/>
  <c r="J554" i="43"/>
  <c r="E554" i="43"/>
  <c r="J810" i="43"/>
  <c r="E810" i="43"/>
  <c r="J916" i="43"/>
  <c r="E916" i="43"/>
  <c r="J730" i="43"/>
  <c r="E730" i="43"/>
  <c r="J915" i="43"/>
  <c r="E915" i="43"/>
  <c r="J614" i="43"/>
  <c r="E614" i="43"/>
  <c r="J782" i="43"/>
  <c r="E782" i="43"/>
  <c r="J1001" i="43"/>
  <c r="E1001" i="43"/>
  <c r="J594" i="43"/>
  <c r="E594" i="43"/>
  <c r="J670" i="43"/>
  <c r="E670" i="43"/>
  <c r="J994" i="43"/>
  <c r="E994" i="43"/>
  <c r="J958" i="43"/>
  <c r="E958" i="43"/>
  <c r="J638" i="43"/>
  <c r="E638" i="43"/>
  <c r="J853" i="43"/>
  <c r="E853" i="43"/>
  <c r="J767" i="43"/>
  <c r="E767" i="43"/>
  <c r="J641" i="43"/>
  <c r="E641" i="43"/>
  <c r="J601" i="43"/>
  <c r="E601" i="43"/>
  <c r="J947" i="43"/>
  <c r="E947" i="43"/>
  <c r="J538" i="43"/>
  <c r="E538" i="43"/>
  <c r="J514" i="43"/>
  <c r="E514" i="43"/>
  <c r="J568" i="43"/>
  <c r="E568" i="43"/>
  <c r="J771" i="43"/>
  <c r="E771" i="43"/>
  <c r="J740" i="43"/>
  <c r="E740" i="43"/>
  <c r="J647" i="43"/>
  <c r="E647" i="43"/>
  <c r="J911" i="43"/>
  <c r="E911" i="43"/>
  <c r="J626" i="43"/>
  <c r="E626" i="43"/>
  <c r="J607" i="43"/>
  <c r="E607" i="43"/>
  <c r="J743" i="43"/>
  <c r="E743" i="43"/>
  <c r="J707" i="43"/>
  <c r="E707" i="43"/>
  <c r="J840" i="43"/>
  <c r="E840" i="43"/>
  <c r="J694" i="43"/>
  <c r="E694" i="43"/>
  <c r="J698" i="43"/>
  <c r="E698" i="43"/>
  <c r="J777" i="43"/>
  <c r="E777" i="43"/>
  <c r="J735" i="43"/>
  <c r="E735" i="43"/>
  <c r="J681" i="43"/>
  <c r="E681" i="43"/>
  <c r="J524" i="43"/>
  <c r="E524" i="43"/>
  <c r="J597" i="43"/>
  <c r="E597" i="43"/>
  <c r="J861" i="43"/>
  <c r="E861" i="43"/>
  <c r="J699" i="43"/>
  <c r="E699" i="43"/>
  <c r="J978" i="43"/>
  <c r="E978" i="43"/>
  <c r="J802" i="43"/>
  <c r="E802" i="43"/>
  <c r="J602" i="43"/>
  <c r="E602" i="43"/>
  <c r="J907" i="43"/>
  <c r="E907" i="43"/>
  <c r="J587" i="43"/>
  <c r="E587" i="43"/>
  <c r="J504" i="43"/>
  <c r="E504" i="43"/>
  <c r="J835" i="43"/>
  <c r="E835" i="43"/>
  <c r="J642" i="43"/>
  <c r="E642" i="43"/>
  <c r="J895" i="43"/>
  <c r="E895" i="43"/>
  <c r="J754" i="43"/>
  <c r="E754" i="43"/>
  <c r="J645" i="43"/>
  <c r="E645" i="43"/>
  <c r="J562" i="43"/>
  <c r="E562" i="43"/>
  <c r="J936" i="43"/>
  <c r="E936" i="43"/>
  <c r="J983" i="43"/>
  <c r="E983" i="43"/>
  <c r="J952" i="43"/>
  <c r="E952" i="43"/>
  <c r="J511" i="43"/>
  <c r="E511" i="43"/>
  <c r="J509" i="43"/>
  <c r="E509" i="43"/>
  <c r="J572" i="43"/>
  <c r="E572" i="43"/>
  <c r="J913" i="43"/>
  <c r="E913" i="43"/>
  <c r="J801" i="43"/>
  <c r="E801" i="43"/>
  <c r="J847" i="43"/>
  <c r="E847" i="43"/>
  <c r="J995" i="43"/>
  <c r="E995" i="43"/>
  <c r="J775" i="43"/>
  <c r="E775" i="43"/>
  <c r="J652" i="43"/>
  <c r="E652" i="43"/>
  <c r="J733" i="43"/>
  <c r="E733" i="43"/>
  <c r="J725" i="43"/>
  <c r="E725" i="43"/>
  <c r="J822" i="43"/>
  <c r="E822" i="43"/>
  <c r="J780" i="43"/>
  <c r="E780" i="43"/>
  <c r="J745" i="43"/>
  <c r="E745" i="43"/>
  <c r="J855" i="43"/>
  <c r="E855" i="43"/>
  <c r="J932" i="43"/>
  <c r="E932" i="43"/>
  <c r="J922" i="43"/>
  <c r="E922" i="43"/>
  <c r="J611" i="43"/>
  <c r="E611" i="43"/>
  <c r="J851" i="43"/>
  <c r="E851" i="43"/>
  <c r="J558" i="43"/>
  <c r="E558" i="43"/>
  <c r="J620" i="43"/>
  <c r="E620" i="43"/>
  <c r="J716" i="43"/>
  <c r="E716" i="43"/>
  <c r="J749" i="43"/>
  <c r="E749" i="43"/>
  <c r="J839" i="43"/>
  <c r="E839" i="43"/>
  <c r="J928" i="43"/>
  <c r="E928" i="43"/>
  <c r="J794" i="43"/>
  <c r="E794" i="43"/>
  <c r="J518" i="43"/>
  <c r="E518" i="43"/>
  <c r="J924" i="43"/>
  <c r="E924" i="43"/>
  <c r="J559" i="43"/>
  <c r="E559" i="43"/>
  <c r="J556" i="43"/>
  <c r="E556" i="43"/>
  <c r="J666" i="43"/>
  <c r="E666" i="43"/>
  <c r="J746" i="43"/>
  <c r="E746" i="43"/>
  <c r="J590" i="43"/>
  <c r="E590" i="43"/>
  <c r="J850" i="43"/>
  <c r="E850" i="43"/>
  <c r="J999" i="43"/>
  <c r="E999" i="43"/>
  <c r="J750" i="43"/>
  <c r="E750" i="43"/>
  <c r="J828" i="43"/>
  <c r="E828" i="43"/>
  <c r="J789" i="43"/>
  <c r="E789" i="43"/>
  <c r="J523" i="43"/>
  <c r="E523" i="43"/>
  <c r="J533" i="43"/>
  <c r="E533" i="43"/>
  <c r="J593" i="43"/>
  <c r="E593" i="43"/>
  <c r="J763" i="43"/>
  <c r="E763" i="43"/>
  <c r="J758" i="43"/>
  <c r="E758" i="43"/>
  <c r="J722" i="43"/>
  <c r="E722" i="43"/>
  <c r="J869" i="43"/>
  <c r="E869" i="43"/>
  <c r="J791" i="43"/>
  <c r="E791" i="43"/>
  <c r="J552" i="43"/>
  <c r="E552" i="43"/>
  <c r="J640" i="43"/>
  <c r="E640" i="43"/>
  <c r="J741" i="43"/>
  <c r="E741" i="43"/>
  <c r="J639" i="43"/>
  <c r="E639" i="43"/>
  <c r="J854" i="43"/>
  <c r="E854" i="43"/>
  <c r="J721" i="43"/>
  <c r="E721" i="43"/>
  <c r="J815" i="43"/>
  <c r="E815" i="43"/>
  <c r="J656" i="43"/>
  <c r="E656" i="43"/>
  <c r="J720" i="43"/>
  <c r="E720" i="43"/>
  <c r="J580" i="43"/>
  <c r="E580" i="43"/>
  <c r="J833" i="43"/>
  <c r="E833" i="43"/>
  <c r="J909" i="43"/>
  <c r="E909" i="43"/>
  <c r="J858" i="43"/>
  <c r="E858" i="43"/>
  <c r="J646" i="43"/>
  <c r="E646" i="43"/>
  <c r="J819" i="43"/>
  <c r="E819" i="43"/>
  <c r="J510" i="43"/>
  <c r="E510" i="43"/>
  <c r="J772" i="43"/>
  <c r="E772" i="43"/>
  <c r="J548" i="43"/>
  <c r="E548" i="43"/>
  <c r="J565" i="43"/>
  <c r="E565" i="43"/>
  <c r="J584" i="43"/>
  <c r="E584" i="43"/>
  <c r="J893" i="43"/>
  <c r="E893" i="43"/>
  <c r="J575" i="43"/>
  <c r="E575" i="43"/>
  <c r="J625" i="43"/>
  <c r="E625" i="43"/>
  <c r="J628" i="43"/>
  <c r="E628" i="43"/>
  <c r="J581" i="43"/>
  <c r="E581" i="43"/>
  <c r="J864" i="43"/>
  <c r="E864" i="43"/>
  <c r="J503" i="43"/>
  <c r="E503" i="43"/>
  <c r="J635" i="43"/>
  <c r="E635" i="43"/>
  <c r="J718" i="43"/>
  <c r="E718" i="43"/>
  <c r="J960" i="43"/>
  <c r="E960" i="43"/>
  <c r="J757" i="43"/>
  <c r="E757" i="43"/>
  <c r="J564" i="43"/>
  <c r="E564" i="43"/>
  <c r="J683" i="43"/>
  <c r="E683" i="43"/>
  <c r="J818" i="43"/>
  <c r="E818" i="43"/>
  <c r="J859" i="43"/>
  <c r="E859" i="43"/>
  <c r="J512" i="43"/>
  <c r="E512" i="43"/>
  <c r="J685" i="43"/>
  <c r="E685" i="43"/>
  <c r="J812" i="43"/>
  <c r="E812" i="43"/>
  <c r="J616" i="43"/>
  <c r="E616" i="43"/>
  <c r="J997" i="43"/>
  <c r="E997" i="43"/>
  <c r="J690" i="43"/>
  <c r="E690" i="43"/>
  <c r="J845" i="43"/>
  <c r="E845" i="43"/>
  <c r="J546" i="43"/>
  <c r="E546" i="43"/>
  <c r="J779" i="43"/>
  <c r="E779" i="43"/>
  <c r="J609" i="43"/>
  <c r="E609" i="43"/>
  <c r="J542" i="43"/>
  <c r="E542" i="43"/>
  <c r="J664" i="43"/>
  <c r="E664" i="43"/>
  <c r="J517" i="43"/>
  <c r="E517" i="43"/>
  <c r="J508" i="43"/>
  <c r="E508" i="43"/>
  <c r="J665" i="43"/>
  <c r="E665" i="43"/>
  <c r="J961" i="43"/>
  <c r="E961" i="43"/>
  <c r="J624" i="43"/>
  <c r="E624" i="43"/>
  <c r="J811" i="43"/>
  <c r="E811" i="43"/>
  <c r="J841" i="43"/>
  <c r="E841" i="43"/>
  <c r="J813" i="43"/>
  <c r="E813" i="43"/>
  <c r="J505" i="43"/>
  <c r="E505" i="43"/>
  <c r="J663" i="43"/>
  <c r="E663" i="43"/>
  <c r="J814" i="43"/>
  <c r="E814" i="43"/>
  <c r="J567" i="43"/>
  <c r="E567" i="43"/>
  <c r="J967" i="43"/>
  <c r="E967" i="43"/>
  <c r="J648" i="43"/>
  <c r="E648" i="43"/>
  <c r="J536" i="43"/>
  <c r="E536" i="43"/>
  <c r="J785" i="43"/>
  <c r="E785" i="43"/>
  <c r="J929" i="43"/>
  <c r="E929" i="43"/>
  <c r="J613" i="43"/>
  <c r="E613" i="43"/>
  <c r="J579" i="43"/>
  <c r="E579" i="43"/>
  <c r="J742" i="43"/>
  <c r="E742" i="43"/>
  <c r="J576" i="43"/>
  <c r="E576" i="43"/>
  <c r="J680" i="43"/>
  <c r="E680" i="43"/>
  <c r="J905" i="43"/>
  <c r="E905" i="43"/>
  <c r="J956" i="43"/>
  <c r="E956" i="43"/>
  <c r="J778" i="43"/>
  <c r="E778" i="43"/>
  <c r="J954" i="43"/>
  <c r="E954" i="43"/>
  <c r="J714" i="43"/>
  <c r="E714" i="43"/>
  <c r="J871" i="43"/>
  <c r="E871" i="43"/>
  <c r="J768" i="43"/>
  <c r="E768" i="43"/>
  <c r="J724" i="43"/>
  <c r="E724" i="43"/>
  <c r="J857" i="43"/>
  <c r="E857" i="43"/>
  <c r="J553" i="43"/>
  <c r="E553" i="43"/>
  <c r="J886" i="43"/>
  <c r="E886" i="43"/>
  <c r="J949" i="43"/>
  <c r="E949" i="43"/>
  <c r="J852" i="43"/>
  <c r="E852" i="43"/>
  <c r="J529" i="43"/>
  <c r="E529" i="43"/>
  <c r="J713" i="43"/>
  <c r="E713" i="43"/>
  <c r="J951" i="43"/>
  <c r="E951" i="43"/>
  <c r="J540" i="43"/>
  <c r="E540" i="43"/>
  <c r="J577" i="43"/>
  <c r="E577" i="43"/>
  <c r="J846" i="43"/>
  <c r="E846" i="43"/>
  <c r="J569" i="43"/>
  <c r="E569" i="43"/>
  <c r="J944" i="43"/>
  <c r="E944" i="43"/>
  <c r="J668" i="43"/>
  <c r="E668" i="43"/>
  <c r="J826" i="43"/>
  <c r="E826" i="43"/>
  <c r="J689" i="43"/>
  <c r="E689" i="43"/>
  <c r="J897" i="43"/>
  <c r="E897" i="43"/>
  <c r="J527" i="43"/>
  <c r="E527" i="43"/>
  <c r="J711" i="43"/>
  <c r="E711" i="43"/>
  <c r="J982" i="43"/>
  <c r="E982" i="43"/>
  <c r="J541" i="43"/>
  <c r="E541" i="43"/>
  <c r="J688" i="43"/>
  <c r="E688" i="43"/>
  <c r="J715" i="43"/>
  <c r="E715" i="43"/>
  <c r="J605" i="43"/>
  <c r="E605" i="43"/>
  <c r="J805" i="43"/>
  <c r="E805" i="43"/>
  <c r="J599" i="43"/>
  <c r="E599" i="43"/>
  <c r="J693" i="43"/>
  <c r="E693" i="43"/>
  <c r="J660" i="43"/>
  <c r="E660" i="43"/>
  <c r="J991" i="43"/>
  <c r="E991" i="43"/>
  <c r="J574" i="43"/>
  <c r="E574" i="43"/>
  <c r="J856" i="43"/>
  <c r="E856" i="43"/>
  <c r="J872" i="43"/>
  <c r="E872" i="43"/>
  <c r="J817" i="43"/>
  <c r="E817" i="43"/>
  <c r="J738" i="43"/>
  <c r="E738" i="43"/>
  <c r="J723" i="43"/>
  <c r="E723" i="43"/>
  <c r="J803" i="43"/>
  <c r="E803" i="43"/>
  <c r="J836" i="43"/>
  <c r="E836" i="43"/>
  <c r="J598" i="43"/>
  <c r="E598" i="43"/>
  <c r="J860" i="43"/>
  <c r="E860" i="43"/>
  <c r="J595" i="43"/>
  <c r="E595" i="43"/>
  <c r="J769" i="43"/>
  <c r="E769" i="43"/>
  <c r="J790" i="43"/>
  <c r="E790" i="43"/>
  <c r="J910" i="43"/>
  <c r="E910" i="43"/>
  <c r="J765" i="43"/>
  <c r="E765" i="43"/>
  <c r="J937" i="43"/>
  <c r="E937" i="43"/>
  <c r="J547" i="43"/>
  <c r="E547" i="43"/>
  <c r="J993" i="43"/>
  <c r="E993" i="43"/>
  <c r="J545" i="43"/>
  <c r="E545" i="43"/>
  <c r="J882" i="43"/>
  <c r="E882" i="43"/>
  <c r="J610" i="43"/>
  <c r="E610" i="43"/>
  <c r="J824" i="43"/>
  <c r="E824" i="43"/>
  <c r="J974" i="43"/>
  <c r="E974" i="43"/>
  <c r="J728" i="43"/>
  <c r="E728" i="43"/>
  <c r="J793" i="43"/>
  <c r="E793" i="43"/>
  <c r="J987" i="43"/>
  <c r="E987" i="43"/>
  <c r="J700" i="43"/>
  <c r="E700" i="43"/>
  <c r="J880" i="43"/>
  <c r="E880" i="43"/>
  <c r="J682" i="43"/>
  <c r="E682" i="43"/>
  <c r="J571" i="43"/>
  <c r="E571" i="43"/>
  <c r="J848" i="43"/>
  <c r="E848" i="43"/>
  <c r="J737" i="43"/>
  <c r="E737" i="43"/>
  <c r="J530" i="43"/>
  <c r="E530" i="43"/>
  <c r="J649" i="43"/>
  <c r="E649" i="43"/>
  <c r="J877" i="43"/>
  <c r="E877" i="43"/>
  <c r="J747" i="43"/>
  <c r="E747" i="43"/>
  <c r="J773" i="43"/>
  <c r="E773" i="43"/>
  <c r="J606" i="43"/>
  <c r="E606" i="43"/>
  <c r="J561" i="43"/>
  <c r="E561" i="43"/>
  <c r="J673" i="43"/>
  <c r="E673" i="43"/>
  <c r="J863" i="43"/>
  <c r="E863" i="43"/>
  <c r="J539" i="43"/>
  <c r="E539" i="43"/>
  <c r="J912" i="43"/>
  <c r="E912" i="43"/>
  <c r="J867" i="43"/>
  <c r="E867" i="43"/>
  <c r="J691" i="43"/>
  <c r="E691" i="43"/>
  <c r="J692" i="43"/>
  <c r="E692" i="43"/>
  <c r="J521" i="43"/>
  <c r="E521" i="43"/>
  <c r="J940" i="43"/>
  <c r="E940" i="43"/>
  <c r="J760" i="43"/>
  <c r="E760" i="43"/>
  <c r="J520" i="43"/>
  <c r="E520" i="43"/>
  <c r="J657" i="43"/>
  <c r="E657" i="43"/>
  <c r="J837" i="43"/>
  <c r="E837" i="43"/>
  <c r="J661" i="43"/>
  <c r="E661" i="43"/>
  <c r="J644" i="43"/>
  <c r="E644" i="43"/>
  <c r="J502" i="43"/>
  <c r="E502" i="43"/>
  <c r="J942" i="43"/>
  <c r="E942" i="43"/>
  <c r="J396" i="43"/>
  <c r="E396" i="43"/>
  <c r="J440" i="43"/>
  <c r="E440" i="43"/>
  <c r="J449" i="43"/>
  <c r="E449" i="43"/>
  <c r="J394" i="43"/>
  <c r="E394" i="43"/>
  <c r="J47" i="43"/>
  <c r="E47" i="43"/>
  <c r="J379" i="43"/>
  <c r="E379" i="43"/>
  <c r="J492" i="43"/>
  <c r="E492" i="43"/>
  <c r="J307" i="43"/>
  <c r="E307" i="43"/>
  <c r="J183" i="43"/>
  <c r="E183" i="43"/>
  <c r="J314" i="43"/>
  <c r="E314" i="43"/>
  <c r="J198" i="43"/>
  <c r="E198" i="43"/>
  <c r="J252" i="43"/>
  <c r="E252" i="43"/>
  <c r="J296" i="43"/>
  <c r="E296" i="43"/>
  <c r="J277" i="43"/>
  <c r="E277" i="43"/>
  <c r="J98" i="43"/>
  <c r="E98" i="43"/>
  <c r="J442" i="43"/>
  <c r="E442" i="43"/>
  <c r="J495" i="43"/>
  <c r="E495" i="43"/>
  <c r="J54" i="43"/>
  <c r="E54" i="43"/>
  <c r="J178" i="43"/>
  <c r="E178" i="43"/>
  <c r="J268" i="43"/>
  <c r="E268" i="43"/>
  <c r="J371" i="43"/>
  <c r="E371" i="43"/>
  <c r="J5" i="43"/>
  <c r="E5" i="43"/>
  <c r="J326" i="43"/>
  <c r="E326" i="43"/>
  <c r="J51" i="43"/>
  <c r="E51" i="43"/>
  <c r="J63" i="43"/>
  <c r="E63" i="43"/>
  <c r="J246" i="43"/>
  <c r="E246" i="43"/>
  <c r="J140" i="43"/>
  <c r="E140" i="43"/>
  <c r="J137" i="43"/>
  <c r="E137" i="43"/>
  <c r="J245" i="43"/>
  <c r="E245" i="43"/>
  <c r="J244" i="43"/>
  <c r="E244" i="43"/>
  <c r="J56" i="43"/>
  <c r="E56" i="43"/>
  <c r="J110" i="43"/>
  <c r="E110" i="43"/>
  <c r="J273" i="43"/>
  <c r="E273" i="43"/>
  <c r="J328" i="43"/>
  <c r="E328" i="43"/>
  <c r="J21" i="43"/>
  <c r="E21" i="43"/>
  <c r="J389" i="43"/>
  <c r="E389" i="43"/>
  <c r="J287" i="43"/>
  <c r="E287" i="43"/>
  <c r="J299" i="43"/>
  <c r="E299" i="43"/>
  <c r="J16" i="43"/>
  <c r="E16" i="43"/>
  <c r="J127" i="43"/>
  <c r="E127" i="43"/>
  <c r="J316" i="43"/>
  <c r="E316" i="43"/>
  <c r="J100" i="43"/>
  <c r="E100" i="43"/>
  <c r="J259" i="43"/>
  <c r="E259" i="43"/>
  <c r="J294" i="43"/>
  <c r="E294" i="43"/>
  <c r="J260" i="43"/>
  <c r="E260" i="43"/>
  <c r="J374" i="43"/>
  <c r="E374" i="43"/>
  <c r="J95" i="43"/>
  <c r="E95" i="43"/>
  <c r="J189" i="43"/>
  <c r="E189" i="43"/>
  <c r="J305" i="43"/>
  <c r="E305" i="43"/>
  <c r="J99" i="43"/>
  <c r="E99" i="43"/>
  <c r="J288" i="43"/>
  <c r="E288" i="43"/>
  <c r="J359" i="43"/>
  <c r="E359" i="43"/>
  <c r="J465" i="43"/>
  <c r="E465" i="43"/>
  <c r="J466" i="43"/>
  <c r="E466" i="43"/>
  <c r="J170" i="43"/>
  <c r="E170" i="43"/>
  <c r="J484" i="43"/>
  <c r="E484" i="43"/>
  <c r="J475" i="43"/>
  <c r="E475" i="43"/>
  <c r="J22" i="43"/>
  <c r="E22" i="43"/>
  <c r="J228" i="43"/>
  <c r="E228" i="43"/>
  <c r="J293" i="43"/>
  <c r="E293" i="43"/>
  <c r="J61" i="43"/>
  <c r="E61" i="43"/>
  <c r="J472" i="43"/>
  <c r="E472" i="43"/>
  <c r="J431" i="43"/>
  <c r="E431" i="43"/>
  <c r="J270" i="43"/>
  <c r="E270" i="43"/>
  <c r="J173" i="43"/>
  <c r="E173" i="43"/>
  <c r="J124" i="43"/>
  <c r="E124" i="43"/>
  <c r="J489" i="43"/>
  <c r="E489" i="43"/>
  <c r="J453" i="43"/>
  <c r="E453" i="43"/>
  <c r="J291" i="43"/>
  <c r="E291" i="43"/>
  <c r="J234" i="43"/>
  <c r="E234" i="43"/>
  <c r="J412" i="43"/>
  <c r="E412" i="43"/>
  <c r="J97" i="43"/>
  <c r="E97" i="43"/>
  <c r="J430" i="43"/>
  <c r="E430" i="43"/>
  <c r="J59" i="43"/>
  <c r="E59" i="43"/>
  <c r="J96" i="43"/>
  <c r="E96" i="43"/>
  <c r="J107" i="43"/>
  <c r="E107" i="43"/>
  <c r="J164" i="43"/>
  <c r="E164" i="43"/>
  <c r="J286" i="43"/>
  <c r="E286" i="43"/>
  <c r="J258" i="43"/>
  <c r="E258" i="43"/>
  <c r="J448" i="43"/>
  <c r="E448" i="43"/>
  <c r="J478" i="43"/>
  <c r="E478" i="43"/>
  <c r="J83" i="43"/>
  <c r="E83" i="43"/>
  <c r="J205" i="43"/>
  <c r="E205" i="43"/>
  <c r="J247" i="43"/>
  <c r="E247" i="43"/>
  <c r="J8" i="43"/>
  <c r="E8" i="43"/>
  <c r="J106" i="43"/>
  <c r="E106" i="43"/>
  <c r="J133" i="43"/>
  <c r="E133" i="43"/>
  <c r="J163" i="43"/>
  <c r="E163" i="43"/>
  <c r="J224" i="43"/>
  <c r="E224" i="43"/>
  <c r="J416" i="43"/>
  <c r="E416" i="43"/>
  <c r="J263" i="43"/>
  <c r="E263" i="43"/>
  <c r="J23" i="43"/>
  <c r="E23" i="43"/>
  <c r="J402" i="43"/>
  <c r="E402" i="43"/>
  <c r="J78" i="43"/>
  <c r="E78" i="43"/>
  <c r="J318" i="43"/>
  <c r="E318" i="43"/>
  <c r="J128" i="43"/>
  <c r="E128" i="43"/>
  <c r="J312" i="43"/>
  <c r="E312" i="43"/>
  <c r="J438" i="43"/>
  <c r="E438" i="43"/>
  <c r="J332" i="43"/>
  <c r="E332" i="43"/>
  <c r="J180" i="43"/>
  <c r="E180" i="43"/>
  <c r="J17" i="43"/>
  <c r="E17" i="43"/>
  <c r="J317" i="43"/>
  <c r="E317" i="43"/>
  <c r="J443" i="43"/>
  <c r="E443" i="43"/>
  <c r="J87" i="43"/>
  <c r="E87" i="43"/>
  <c r="J281" i="43"/>
  <c r="E281" i="43"/>
  <c r="J349" i="43"/>
  <c r="E349" i="43"/>
  <c r="J500" i="43"/>
  <c r="E500" i="43"/>
  <c r="J464" i="43"/>
  <c r="E464" i="43"/>
  <c r="J372" i="43"/>
  <c r="E372" i="43"/>
  <c r="J15" i="43"/>
  <c r="E15" i="43"/>
  <c r="J229" i="43"/>
  <c r="E229" i="43"/>
  <c r="J451" i="43"/>
  <c r="E451" i="43"/>
  <c r="J454" i="43"/>
  <c r="E454" i="43"/>
  <c r="J225" i="43"/>
  <c r="E225" i="43"/>
  <c r="J91" i="43"/>
  <c r="E91" i="43"/>
  <c r="J347" i="43"/>
  <c r="E347" i="43"/>
  <c r="J470" i="43"/>
  <c r="E470" i="43"/>
  <c r="J415" i="43"/>
  <c r="E415" i="43"/>
  <c r="J482" i="43"/>
  <c r="E482" i="43"/>
  <c r="J501" i="43"/>
  <c r="E501" i="43"/>
  <c r="J385" i="43"/>
  <c r="E385" i="43"/>
  <c r="J441" i="43"/>
  <c r="E441" i="43"/>
  <c r="J216" i="43"/>
  <c r="E216" i="43"/>
  <c r="J387" i="43"/>
  <c r="E387" i="43"/>
  <c r="J486" i="43"/>
  <c r="E486" i="43"/>
  <c r="J351" i="43"/>
  <c r="E351" i="43"/>
  <c r="J211" i="43"/>
  <c r="E211" i="43"/>
  <c r="J321" i="43"/>
  <c r="E321" i="43"/>
  <c r="J145" i="43"/>
  <c r="E145" i="43"/>
  <c r="J401" i="43"/>
  <c r="E401" i="43"/>
  <c r="J151" i="43"/>
  <c r="E151" i="43"/>
  <c r="J37" i="43"/>
  <c r="E37" i="43"/>
  <c r="J227" i="43"/>
  <c r="E227" i="43"/>
  <c r="J391" i="43"/>
  <c r="E391" i="43"/>
  <c r="J473" i="43"/>
  <c r="E473" i="43"/>
  <c r="J302" i="43"/>
  <c r="E302" i="43"/>
  <c r="J279" i="43"/>
  <c r="E279" i="43"/>
  <c r="J93" i="43"/>
  <c r="E93" i="43"/>
  <c r="J152" i="43"/>
  <c r="E152" i="43"/>
  <c r="J141" i="43"/>
  <c r="E141" i="43"/>
  <c r="J272" i="43"/>
  <c r="E272" i="43"/>
  <c r="J243" i="43"/>
  <c r="E243" i="43"/>
  <c r="J283" i="43"/>
  <c r="E283" i="43"/>
  <c r="J176" i="43"/>
  <c r="E176" i="43"/>
  <c r="J111" i="43"/>
  <c r="E111" i="43"/>
  <c r="J383" i="43"/>
  <c r="E383" i="43"/>
  <c r="J72" i="43"/>
  <c r="E72" i="43"/>
  <c r="J38" i="43"/>
  <c r="E38" i="43"/>
  <c r="J132" i="43"/>
  <c r="E132" i="43"/>
  <c r="J406" i="43"/>
  <c r="E406" i="43"/>
  <c r="J65" i="43"/>
  <c r="E65" i="43"/>
  <c r="J204" i="43"/>
  <c r="E204" i="43"/>
  <c r="J82" i="43"/>
  <c r="E82" i="43"/>
  <c r="J24" i="43"/>
  <c r="E24" i="43"/>
  <c r="J462" i="43"/>
  <c r="E462" i="43"/>
  <c r="J218" i="43"/>
  <c r="E218" i="43"/>
  <c r="J120" i="43"/>
  <c r="E120" i="43"/>
  <c r="J76" i="43"/>
  <c r="E76" i="43"/>
  <c r="J209" i="43"/>
  <c r="E209" i="43"/>
  <c r="J365" i="43"/>
  <c r="E365" i="43"/>
  <c r="J262" i="43"/>
  <c r="E262" i="43"/>
  <c r="J388" i="43"/>
  <c r="E388" i="43"/>
  <c r="J29" i="43"/>
  <c r="E29" i="43"/>
  <c r="J461" i="43"/>
  <c r="E461" i="43"/>
  <c r="J408" i="43"/>
  <c r="E408" i="43"/>
  <c r="J155" i="43"/>
  <c r="E155" i="43"/>
  <c r="J114" i="43"/>
  <c r="E114" i="43"/>
  <c r="J193" i="43"/>
  <c r="E193" i="43"/>
  <c r="J213" i="43"/>
  <c r="E213" i="43"/>
  <c r="J123" i="43"/>
  <c r="E123" i="43"/>
  <c r="J25" i="43"/>
  <c r="E25" i="43"/>
  <c r="J214" i="43"/>
  <c r="E214" i="43"/>
  <c r="J348" i="43"/>
  <c r="E348" i="43"/>
  <c r="J330" i="43"/>
  <c r="E330" i="43"/>
  <c r="J493" i="43"/>
  <c r="E493" i="43"/>
  <c r="J393" i="43"/>
  <c r="E393" i="43"/>
  <c r="J289" i="43"/>
  <c r="E289" i="43"/>
  <c r="J43" i="43"/>
  <c r="E43" i="43"/>
  <c r="J3" i="43"/>
  <c r="E3" i="43"/>
  <c r="J109" i="43"/>
  <c r="E109" i="43"/>
  <c r="J485" i="43"/>
  <c r="E485" i="43"/>
  <c r="J142" i="43"/>
  <c r="E142" i="43"/>
  <c r="J329" i="43"/>
  <c r="E329" i="43"/>
  <c r="J167" i="43"/>
  <c r="E167" i="43"/>
  <c r="J81" i="43"/>
  <c r="E81" i="43"/>
  <c r="J158" i="43"/>
  <c r="E158" i="43"/>
  <c r="J122" i="43"/>
  <c r="E122" i="43"/>
  <c r="J420" i="43"/>
  <c r="E420" i="43"/>
  <c r="J58" i="43"/>
  <c r="E58" i="43"/>
  <c r="J195" i="43"/>
  <c r="E195" i="43"/>
  <c r="J463" i="43"/>
  <c r="E463" i="43"/>
  <c r="J171" i="43"/>
  <c r="E171" i="43"/>
  <c r="J64" i="43"/>
  <c r="E64" i="43"/>
  <c r="J149" i="43"/>
  <c r="E149" i="43"/>
  <c r="J334" i="43"/>
  <c r="E334" i="43"/>
  <c r="J126" i="43"/>
  <c r="E126" i="43"/>
  <c r="J30" i="43"/>
  <c r="E30" i="43"/>
  <c r="J368" i="43"/>
  <c r="E368" i="43"/>
  <c r="J358" i="43"/>
  <c r="E358" i="43"/>
  <c r="J343" i="43"/>
  <c r="E343" i="43"/>
  <c r="J331" i="43"/>
  <c r="E331" i="43"/>
  <c r="J369" i="43"/>
  <c r="E369" i="43"/>
  <c r="J457" i="43"/>
  <c r="E457" i="43"/>
  <c r="J233" i="43"/>
  <c r="E233" i="43"/>
  <c r="J297" i="43"/>
  <c r="E297" i="43"/>
  <c r="J255" i="43"/>
  <c r="E255" i="43"/>
  <c r="J399" i="43"/>
  <c r="E399" i="43"/>
  <c r="J290" i="43"/>
  <c r="E290" i="43"/>
  <c r="J269" i="43"/>
  <c r="E269" i="43"/>
  <c r="J103" i="43"/>
  <c r="E103" i="43"/>
  <c r="J488" i="43"/>
  <c r="E488" i="43"/>
  <c r="J197" i="43"/>
  <c r="E197" i="43"/>
  <c r="J248" i="43"/>
  <c r="E248" i="43"/>
  <c r="J395" i="43"/>
  <c r="E395" i="43"/>
  <c r="J498" i="43"/>
  <c r="E498" i="43"/>
  <c r="J313" i="43"/>
  <c r="E313" i="43"/>
  <c r="J477" i="43"/>
  <c r="E477" i="43"/>
  <c r="J404" i="43"/>
  <c r="E404" i="43"/>
  <c r="J13" i="43"/>
  <c r="E13" i="43"/>
  <c r="J304" i="43"/>
  <c r="E304" i="43"/>
  <c r="J376" i="43"/>
  <c r="E376" i="43"/>
  <c r="J200" i="43"/>
  <c r="E200" i="43"/>
  <c r="J85" i="43"/>
  <c r="E85" i="43"/>
  <c r="J423" i="43"/>
  <c r="E423" i="43"/>
  <c r="J354" i="43"/>
  <c r="E354" i="43"/>
  <c r="J447" i="43"/>
  <c r="E447" i="43"/>
  <c r="J424" i="43"/>
  <c r="E424" i="43"/>
  <c r="J378" i="43"/>
  <c r="E378" i="43"/>
  <c r="J190" i="43"/>
  <c r="E190" i="43"/>
  <c r="J221" i="43"/>
  <c r="E221" i="43"/>
  <c r="J409" i="43"/>
  <c r="E409" i="43"/>
  <c r="J156" i="43"/>
  <c r="E156" i="43"/>
  <c r="J105" i="43"/>
  <c r="E105" i="43"/>
  <c r="J275" i="43"/>
  <c r="E275" i="43"/>
  <c r="J212" i="43"/>
  <c r="E212" i="43"/>
  <c r="J117" i="43"/>
  <c r="E117" i="43"/>
  <c r="J337" i="43"/>
  <c r="E337" i="43"/>
  <c r="J494" i="43"/>
  <c r="E494" i="43"/>
  <c r="J52" i="43"/>
  <c r="E52" i="43"/>
  <c r="J144" i="43"/>
  <c r="E144" i="43"/>
  <c r="J267" i="43"/>
  <c r="E267" i="43"/>
  <c r="J410" i="43"/>
  <c r="E410" i="43"/>
  <c r="J134" i="43"/>
  <c r="E134" i="43"/>
  <c r="J148" i="43"/>
  <c r="E148" i="43"/>
  <c r="J251" i="43"/>
  <c r="E251" i="43"/>
  <c r="J384" i="43"/>
  <c r="E384" i="43"/>
  <c r="J249" i="43"/>
  <c r="E249" i="43"/>
  <c r="J429" i="43"/>
  <c r="E429" i="43"/>
  <c r="J450" i="43"/>
  <c r="E450" i="43"/>
  <c r="J250" i="43"/>
  <c r="E250" i="43"/>
  <c r="J67" i="43"/>
  <c r="E67" i="43"/>
  <c r="J497" i="43"/>
  <c r="E497" i="43"/>
  <c r="J295" i="43"/>
  <c r="E295" i="43"/>
  <c r="J382" i="43"/>
  <c r="E382" i="43"/>
  <c r="J108" i="43"/>
  <c r="E108" i="43"/>
  <c r="J323" i="43"/>
  <c r="E323" i="43"/>
  <c r="J452" i="43"/>
  <c r="E452" i="43"/>
  <c r="J89" i="43"/>
  <c r="E89" i="43"/>
  <c r="J278" i="43"/>
  <c r="E278" i="43"/>
  <c r="J222" i="43"/>
  <c r="E222" i="43"/>
  <c r="J187" i="43"/>
  <c r="E187" i="43"/>
  <c r="J57" i="43"/>
  <c r="E57" i="43"/>
  <c r="J335" i="43"/>
  <c r="E335" i="43"/>
  <c r="J355" i="43"/>
  <c r="E355" i="43"/>
  <c r="J362" i="43"/>
  <c r="E362" i="43"/>
  <c r="J459" i="43"/>
  <c r="E459" i="43"/>
  <c r="J357" i="43"/>
  <c r="E357" i="43"/>
  <c r="J353" i="43"/>
  <c r="E353" i="43"/>
  <c r="J352" i="43"/>
  <c r="E352" i="43"/>
  <c r="J33" i="43"/>
  <c r="E33" i="43"/>
  <c r="J381" i="43"/>
  <c r="E381" i="43"/>
  <c r="J360" i="43"/>
  <c r="E360" i="43"/>
  <c r="J366" i="43"/>
  <c r="E366" i="43"/>
  <c r="J282" i="43"/>
  <c r="E282" i="43"/>
  <c r="J467" i="43"/>
  <c r="E467" i="43"/>
  <c r="J169" i="43"/>
  <c r="E169" i="43"/>
  <c r="J407" i="43"/>
  <c r="E407" i="43"/>
  <c r="J285" i="43"/>
  <c r="E285" i="43"/>
  <c r="J292" i="43"/>
  <c r="E292" i="43"/>
  <c r="J203" i="43"/>
  <c r="E203" i="43"/>
  <c r="J157" i="43"/>
  <c r="E157" i="43"/>
  <c r="J154" i="43"/>
  <c r="E154" i="43"/>
  <c r="J468" i="43"/>
  <c r="E468" i="43"/>
  <c r="J380" i="43"/>
  <c r="E380" i="43"/>
  <c r="J364" i="43"/>
  <c r="E364" i="43"/>
  <c r="J55" i="43"/>
  <c r="E55" i="43"/>
  <c r="J2" i="43"/>
  <c r="E2" i="43"/>
  <c r="J284" i="43"/>
  <c r="E284" i="43"/>
  <c r="J10" i="43"/>
  <c r="E10" i="43"/>
  <c r="J50" i="43"/>
  <c r="E50" i="43"/>
  <c r="J31" i="43"/>
  <c r="E31" i="43"/>
  <c r="J474" i="43"/>
  <c r="E474" i="43"/>
  <c r="J161" i="43"/>
  <c r="E161" i="43"/>
  <c r="J322" i="43"/>
  <c r="E322" i="43"/>
  <c r="J346" i="43"/>
  <c r="E346" i="43"/>
  <c r="J411" i="43"/>
  <c r="E411" i="43"/>
  <c r="J413" i="43"/>
  <c r="E413" i="43"/>
  <c r="J207" i="43"/>
  <c r="E207" i="43"/>
  <c r="J319" i="43"/>
  <c r="E319" i="43"/>
  <c r="J223" i="43"/>
  <c r="E223" i="43"/>
  <c r="J231" i="43"/>
  <c r="E231" i="43"/>
  <c r="J40" i="43"/>
  <c r="E40" i="43"/>
  <c r="J143" i="43"/>
  <c r="E143" i="43"/>
  <c r="J208" i="43"/>
  <c r="E208" i="43"/>
  <c r="J147" i="43"/>
  <c r="E147" i="43"/>
  <c r="J265" i="43"/>
  <c r="E265" i="43"/>
  <c r="J487" i="43"/>
  <c r="E487" i="43"/>
  <c r="J179" i="43"/>
  <c r="E179" i="43"/>
  <c r="J274" i="43"/>
  <c r="E274" i="43"/>
  <c r="J39" i="43"/>
  <c r="E39" i="43"/>
  <c r="J160" i="43"/>
  <c r="E160" i="43"/>
  <c r="J338" i="43"/>
  <c r="E338" i="43"/>
  <c r="J45" i="43"/>
  <c r="E45" i="43"/>
  <c r="J131" i="43"/>
  <c r="E131" i="43"/>
  <c r="J192" i="43"/>
  <c r="E192" i="43"/>
  <c r="J101" i="43"/>
  <c r="E101" i="43"/>
  <c r="J356" i="43"/>
  <c r="E356" i="43"/>
  <c r="J162" i="43"/>
  <c r="E162" i="43"/>
  <c r="J86" i="43"/>
  <c r="E86" i="43"/>
  <c r="J271" i="43"/>
  <c r="E271" i="43"/>
  <c r="J324" i="43"/>
  <c r="E324" i="43"/>
  <c r="J481" i="43"/>
  <c r="E481" i="43"/>
  <c r="J230" i="43"/>
  <c r="E230" i="43"/>
  <c r="J336" i="43"/>
  <c r="E336" i="43"/>
  <c r="J253" i="43"/>
  <c r="E253" i="43"/>
  <c r="J483" i="43"/>
  <c r="E483" i="43"/>
  <c r="J62" i="43"/>
  <c r="E62" i="43"/>
  <c r="J219" i="43"/>
  <c r="E219" i="43"/>
  <c r="J174" i="43"/>
  <c r="E174" i="43"/>
  <c r="J26" i="43"/>
  <c r="E26" i="43"/>
  <c r="J397" i="43"/>
  <c r="E397" i="43"/>
  <c r="J311" i="43"/>
  <c r="E311" i="43"/>
  <c r="J300" i="43"/>
  <c r="E300" i="43"/>
  <c r="J439" i="43"/>
  <c r="E439" i="43"/>
  <c r="J181" i="43"/>
  <c r="E181" i="43"/>
  <c r="J333" i="43"/>
  <c r="E333" i="43"/>
  <c r="J92" i="43"/>
  <c r="E92" i="43"/>
  <c r="J66" i="43"/>
  <c r="E66" i="43"/>
  <c r="J34" i="43"/>
  <c r="E34" i="43"/>
  <c r="J159" i="43"/>
  <c r="E159" i="43"/>
  <c r="J342" i="43"/>
  <c r="E342" i="43"/>
  <c r="J455" i="43"/>
  <c r="E455" i="43"/>
  <c r="J235" i="43"/>
  <c r="E235" i="43"/>
  <c r="J344" i="43"/>
  <c r="E344" i="43"/>
  <c r="J88" i="43"/>
  <c r="E88" i="43"/>
  <c r="J414" i="43"/>
  <c r="E414" i="43"/>
  <c r="J435" i="43"/>
  <c r="E435" i="43"/>
  <c r="J9" i="43"/>
  <c r="E9" i="43"/>
  <c r="J130" i="43"/>
  <c r="E130" i="43"/>
  <c r="J390" i="43"/>
  <c r="E390" i="43"/>
  <c r="J363" i="43"/>
  <c r="E363" i="43"/>
  <c r="J12" i="43"/>
  <c r="E12" i="43"/>
  <c r="J41" i="43"/>
  <c r="E41" i="43"/>
  <c r="J18" i="43"/>
  <c r="E18" i="43"/>
  <c r="J496" i="43"/>
  <c r="E496" i="43"/>
  <c r="J320" i="43"/>
  <c r="E320" i="43"/>
  <c r="J7" i="43"/>
  <c r="E7" i="43"/>
  <c r="J175" i="43"/>
  <c r="E175" i="43"/>
  <c r="J377" i="43"/>
  <c r="E377" i="43"/>
  <c r="J80" i="43"/>
  <c r="E80" i="43"/>
  <c r="J456" i="43"/>
  <c r="E456" i="43"/>
  <c r="J236" i="43"/>
  <c r="E236" i="43"/>
  <c r="J491" i="43"/>
  <c r="E491" i="43"/>
  <c r="J75" i="43"/>
  <c r="E75" i="43"/>
  <c r="J172" i="43"/>
  <c r="E172" i="43"/>
  <c r="J11" i="43"/>
  <c r="E11" i="43"/>
  <c r="J403" i="43"/>
  <c r="E403" i="43"/>
  <c r="J185" i="43"/>
  <c r="E185" i="43"/>
  <c r="J421" i="43"/>
  <c r="E421" i="43"/>
  <c r="J196" i="43"/>
  <c r="E196" i="43"/>
  <c r="J136" i="43"/>
  <c r="E136" i="43"/>
  <c r="J46" i="43"/>
  <c r="E46" i="43"/>
  <c r="J445" i="43"/>
  <c r="E445" i="43"/>
  <c r="J373" i="43"/>
  <c r="E373" i="43"/>
  <c r="J210" i="43"/>
  <c r="E210" i="43"/>
  <c r="J367" i="43"/>
  <c r="E367" i="43"/>
  <c r="J392" i="43"/>
  <c r="E392" i="43"/>
  <c r="J36" i="43"/>
  <c r="E36" i="43"/>
  <c r="J422" i="43"/>
  <c r="E422" i="43"/>
  <c r="J153" i="43"/>
  <c r="E153" i="43"/>
  <c r="J361" i="43"/>
  <c r="E361" i="43"/>
  <c r="J121" i="43"/>
  <c r="E121" i="43"/>
  <c r="J315" i="43"/>
  <c r="E315" i="43"/>
  <c r="J118" i="43"/>
  <c r="E118" i="43"/>
  <c r="J115" i="43"/>
  <c r="E115" i="43"/>
  <c r="J232" i="43"/>
  <c r="E232" i="43"/>
  <c r="J240" i="43"/>
  <c r="E240" i="43"/>
  <c r="J237" i="43"/>
  <c r="E237" i="43"/>
  <c r="J90" i="43"/>
  <c r="E90" i="43"/>
  <c r="J138" i="43"/>
  <c r="E138" i="43"/>
  <c r="J242" i="43"/>
  <c r="E242" i="43"/>
  <c r="J79" i="43"/>
  <c r="E79" i="43"/>
  <c r="J119" i="43"/>
  <c r="E119" i="43"/>
  <c r="J426" i="43"/>
  <c r="E426" i="43"/>
  <c r="J217" i="43"/>
  <c r="E217" i="43"/>
  <c r="J35" i="43"/>
  <c r="E35" i="43"/>
  <c r="J113" i="43"/>
  <c r="E113" i="43"/>
  <c r="J146" i="43"/>
  <c r="E146" i="43"/>
  <c r="J425" i="43"/>
  <c r="E425" i="43"/>
  <c r="J226" i="43"/>
  <c r="E226" i="43"/>
  <c r="J206" i="43"/>
  <c r="E206" i="43"/>
  <c r="J201" i="43"/>
  <c r="E201" i="43"/>
  <c r="J419" i="43"/>
  <c r="E419" i="43"/>
  <c r="J370" i="43"/>
  <c r="E370" i="43"/>
  <c r="J350" i="43"/>
  <c r="E350" i="43"/>
  <c r="J261" i="43"/>
  <c r="E261" i="43"/>
  <c r="J14" i="43"/>
  <c r="E14" i="43"/>
  <c r="J27" i="43"/>
  <c r="E27" i="43"/>
  <c r="J499" i="43"/>
  <c r="E499" i="43"/>
  <c r="J188" i="43"/>
  <c r="E188" i="43"/>
  <c r="J298" i="43"/>
  <c r="E298" i="43"/>
  <c r="J19" i="43"/>
  <c r="E19" i="43"/>
  <c r="J215" i="43"/>
  <c r="E215" i="43"/>
  <c r="J48" i="43"/>
  <c r="E48" i="43"/>
  <c r="J165" i="43"/>
  <c r="E165" i="43"/>
  <c r="J428" i="43"/>
  <c r="E428" i="43"/>
  <c r="J479" i="43"/>
  <c r="E479" i="43"/>
  <c r="J308" i="43"/>
  <c r="E308" i="43"/>
  <c r="J433" i="43"/>
  <c r="E433" i="43"/>
  <c r="J150" i="43"/>
  <c r="E150" i="43"/>
  <c r="J327" i="43"/>
  <c r="E327" i="43"/>
  <c r="J4" i="43"/>
  <c r="E4" i="43"/>
  <c r="J77" i="43"/>
  <c r="E77" i="43"/>
  <c r="J266" i="43"/>
  <c r="E266" i="43"/>
  <c r="J309" i="43"/>
  <c r="E309" i="43"/>
  <c r="J168" i="43"/>
  <c r="E168" i="43"/>
  <c r="J28" i="43"/>
  <c r="E28" i="43"/>
  <c r="J458" i="43"/>
  <c r="E458" i="43"/>
  <c r="J340" i="43"/>
  <c r="E340" i="43"/>
  <c r="J68" i="43"/>
  <c r="E68" i="43"/>
  <c r="J60" i="43"/>
  <c r="E60" i="43"/>
  <c r="J102" i="43"/>
  <c r="E102" i="43"/>
  <c r="J191" i="43"/>
  <c r="E191" i="43"/>
  <c r="J53" i="43"/>
  <c r="E53" i="43"/>
  <c r="J398" i="43"/>
  <c r="E398" i="43"/>
  <c r="J166" i="43"/>
  <c r="E166" i="43"/>
  <c r="J303" i="43"/>
  <c r="E303" i="43"/>
  <c r="J116" i="43"/>
  <c r="E116" i="43"/>
  <c r="J257" i="43"/>
  <c r="E257" i="43"/>
  <c r="J104" i="43"/>
  <c r="E104" i="43"/>
  <c r="J444" i="43"/>
  <c r="E444" i="43"/>
  <c r="J306" i="43"/>
  <c r="E306" i="43"/>
  <c r="J194" i="43"/>
  <c r="E194" i="43"/>
  <c r="J432" i="43"/>
  <c r="E432" i="43"/>
  <c r="J386" i="43"/>
  <c r="E386" i="43"/>
  <c r="J202" i="43"/>
  <c r="E202" i="43"/>
  <c r="J436" i="43"/>
  <c r="E436" i="43"/>
  <c r="J20" i="43"/>
  <c r="E20" i="43"/>
  <c r="J339" i="43"/>
  <c r="E339" i="43"/>
  <c r="J301" i="43"/>
  <c r="E301" i="43"/>
  <c r="J74" i="43"/>
  <c r="E74" i="43"/>
  <c r="J446" i="43"/>
  <c r="E446" i="43"/>
  <c r="J434" i="43"/>
  <c r="E434" i="43"/>
  <c r="J325" i="43"/>
  <c r="E325" i="43"/>
  <c r="J476" i="43"/>
  <c r="E476" i="43"/>
  <c r="J69" i="43"/>
  <c r="E69" i="43"/>
  <c r="J417" i="43"/>
  <c r="E417" i="43"/>
  <c r="J341" i="43"/>
  <c r="E341" i="43"/>
  <c r="J84" i="43"/>
  <c r="E84" i="43"/>
  <c r="J199" i="43"/>
  <c r="E199" i="43"/>
  <c r="J310" i="43"/>
  <c r="E310" i="43"/>
  <c r="J239" i="43"/>
  <c r="E239" i="43"/>
  <c r="J480" i="43"/>
  <c r="E480" i="43"/>
  <c r="J238" i="43"/>
  <c r="E238" i="43"/>
  <c r="J280" i="43"/>
  <c r="E280" i="43"/>
  <c r="J182" i="43"/>
  <c r="E182" i="43"/>
  <c r="J186" i="43"/>
  <c r="E186" i="43"/>
  <c r="J70" i="43"/>
  <c r="E70" i="43"/>
  <c r="J405" i="43"/>
  <c r="E405" i="43"/>
  <c r="J49" i="43"/>
  <c r="E49" i="43"/>
  <c r="J345" i="43"/>
  <c r="E345" i="43"/>
  <c r="J264" i="43"/>
  <c r="E264" i="43"/>
  <c r="J418" i="43"/>
  <c r="E418" i="43"/>
  <c r="J490" i="43"/>
  <c r="E490" i="43"/>
  <c r="J94" i="43"/>
  <c r="E94" i="43"/>
  <c r="J44" i="43"/>
  <c r="E44" i="43"/>
  <c r="J129" i="43"/>
  <c r="E129" i="43"/>
  <c r="J32" i="43"/>
  <c r="E32" i="43"/>
  <c r="J177" i="43"/>
  <c r="E177" i="43"/>
  <c r="J460" i="43"/>
  <c r="E460" i="43"/>
  <c r="J469" i="43"/>
  <c r="E469" i="43"/>
  <c r="J112" i="43"/>
  <c r="E112" i="43"/>
  <c r="J73" i="43"/>
  <c r="E73" i="43"/>
  <c r="J42" i="43"/>
  <c r="E42" i="43"/>
  <c r="J471" i="43"/>
  <c r="E471" i="43"/>
  <c r="J254" i="43"/>
  <c r="E254" i="43"/>
  <c r="J400" i="43"/>
  <c r="E400" i="43"/>
  <c r="J71" i="43"/>
  <c r="E71" i="43"/>
  <c r="J6" i="43"/>
  <c r="E6" i="43"/>
  <c r="J375" i="43"/>
  <c r="E375" i="43"/>
  <c r="J427" i="43"/>
  <c r="E427" i="43"/>
  <c r="J256" i="43"/>
  <c r="E256" i="43"/>
  <c r="J276" i="43"/>
  <c r="E276" i="43"/>
  <c r="J437" i="43"/>
  <c r="E437" i="43"/>
  <c r="J220" i="43"/>
  <c r="E220" i="43"/>
  <c r="J135" i="43"/>
  <c r="E135" i="43"/>
  <c r="J125" i="43"/>
  <c r="E125" i="43"/>
  <c r="J184" i="43"/>
  <c r="E184" i="43"/>
  <c r="J139" i="43"/>
  <c r="E139" i="43"/>
  <c r="J241" i="43"/>
  <c r="E241" i="43"/>
  <c r="R10" i="3"/>
  <c r="S10" i="3"/>
  <c r="T10" i="3"/>
  <c r="U10" i="3"/>
  <c r="Q10" i="3"/>
  <c r="P10" i="3"/>
  <c r="J10" i="3"/>
  <c r="K10" i="3"/>
  <c r="L10" i="3"/>
  <c r="M10" i="3"/>
  <c r="N10" i="3"/>
  <c r="I10" i="3"/>
  <c r="J620" i="42"/>
  <c r="E620" i="42"/>
  <c r="J638" i="42"/>
  <c r="E638" i="42"/>
  <c r="J549" i="42"/>
  <c r="E549" i="42"/>
  <c r="J667" i="42"/>
  <c r="E667" i="42"/>
  <c r="J558" i="42"/>
  <c r="E558" i="42"/>
  <c r="J700" i="42"/>
  <c r="E700" i="42"/>
  <c r="J867" i="42"/>
  <c r="E867" i="42"/>
  <c r="J582" i="42"/>
  <c r="E582" i="42"/>
  <c r="J853" i="42"/>
  <c r="E853" i="42"/>
  <c r="J594" i="42"/>
  <c r="E594" i="42"/>
  <c r="J693" i="42"/>
  <c r="E693" i="42"/>
  <c r="J756" i="42"/>
  <c r="E756" i="42"/>
  <c r="J983" i="42"/>
  <c r="E983" i="42"/>
  <c r="J641" i="42"/>
  <c r="E641" i="42"/>
  <c r="J503" i="42"/>
  <c r="E503" i="42"/>
  <c r="J760" i="42"/>
  <c r="E760" i="42"/>
  <c r="J525" i="42"/>
  <c r="E525" i="42"/>
  <c r="J943" i="42"/>
  <c r="E943" i="42"/>
  <c r="J832" i="42"/>
  <c r="E832" i="42"/>
  <c r="J553" i="42"/>
  <c r="E553" i="42"/>
  <c r="J543" i="42"/>
  <c r="E543" i="42"/>
  <c r="J872" i="42"/>
  <c r="E872" i="42"/>
  <c r="J812" i="42"/>
  <c r="E812" i="42"/>
  <c r="J889" i="42"/>
  <c r="E889" i="42"/>
  <c r="J827" i="42"/>
  <c r="E827" i="42"/>
  <c r="J996" i="42"/>
  <c r="E996" i="42"/>
  <c r="J829" i="42"/>
  <c r="E829" i="42"/>
  <c r="J539" i="42"/>
  <c r="E539" i="42"/>
  <c r="J654" i="42"/>
  <c r="E654" i="42"/>
  <c r="J783" i="42"/>
  <c r="E783" i="42"/>
  <c r="J516" i="42"/>
  <c r="E516" i="42"/>
  <c r="J601" i="42"/>
  <c r="E601" i="42"/>
  <c r="J597" i="42"/>
  <c r="E597" i="42"/>
  <c r="J590" i="42"/>
  <c r="E590" i="42"/>
  <c r="J562" i="42"/>
  <c r="E562" i="42"/>
  <c r="J702" i="42"/>
  <c r="E702" i="42"/>
  <c r="J920" i="42"/>
  <c r="E920" i="42"/>
  <c r="J906" i="42"/>
  <c r="E906" i="42"/>
  <c r="J877" i="42"/>
  <c r="E877" i="42"/>
  <c r="J710" i="42"/>
  <c r="E710" i="42"/>
  <c r="J529" i="42"/>
  <c r="E529" i="42"/>
  <c r="J524" i="42"/>
  <c r="E524" i="42"/>
  <c r="J626" i="42"/>
  <c r="E626" i="42"/>
  <c r="J579" i="42"/>
  <c r="E579" i="42"/>
  <c r="J650" i="42"/>
  <c r="E650" i="42"/>
  <c r="J634" i="42"/>
  <c r="E634" i="42"/>
  <c r="J925" i="42"/>
  <c r="E925" i="42"/>
  <c r="J556" i="42"/>
  <c r="E556" i="42"/>
  <c r="J874" i="42"/>
  <c r="E874" i="42"/>
  <c r="J629" i="42"/>
  <c r="E629" i="42"/>
  <c r="J947" i="42"/>
  <c r="E947" i="42"/>
  <c r="J887" i="42"/>
  <c r="E887" i="42"/>
  <c r="J599" i="42"/>
  <c r="E599" i="42"/>
  <c r="J719" i="42"/>
  <c r="E719" i="42"/>
  <c r="J578" i="42"/>
  <c r="E578" i="42"/>
  <c r="J761" i="42"/>
  <c r="E761" i="42"/>
  <c r="J572" i="42"/>
  <c r="E572" i="42"/>
  <c r="J640" i="42"/>
  <c r="E640" i="42"/>
  <c r="J737" i="42"/>
  <c r="E737" i="42"/>
  <c r="J588" i="42"/>
  <c r="E588" i="42"/>
  <c r="J624" i="42"/>
  <c r="E624" i="42"/>
  <c r="J814" i="42"/>
  <c r="E814" i="42"/>
  <c r="J741" i="42"/>
  <c r="E741" i="42"/>
  <c r="J822" i="42"/>
  <c r="E822" i="42"/>
  <c r="J970" i="42"/>
  <c r="E970" i="42"/>
  <c r="J510" i="42"/>
  <c r="E510" i="42"/>
  <c r="J639" i="42"/>
  <c r="E639" i="42"/>
  <c r="J587" i="42"/>
  <c r="E587" i="42"/>
  <c r="J614" i="42"/>
  <c r="E614" i="42"/>
  <c r="J648" i="42"/>
  <c r="E648" i="42"/>
  <c r="J824" i="42"/>
  <c r="E824" i="42"/>
  <c r="J963" i="42"/>
  <c r="E963" i="42"/>
  <c r="J726" i="42"/>
  <c r="E726" i="42"/>
  <c r="J825" i="42"/>
  <c r="E825" i="42"/>
  <c r="J994" i="42"/>
  <c r="E994" i="42"/>
  <c r="J916" i="42"/>
  <c r="E916" i="42"/>
  <c r="J791" i="42"/>
  <c r="E791" i="42"/>
  <c r="J790" i="42"/>
  <c r="E790" i="42"/>
  <c r="J936" i="42"/>
  <c r="E936" i="42"/>
  <c r="J792" i="42"/>
  <c r="E792" i="42"/>
  <c r="J538" i="42"/>
  <c r="E538" i="42"/>
  <c r="J521" i="42"/>
  <c r="E521" i="42"/>
  <c r="J958" i="42"/>
  <c r="E958" i="42"/>
  <c r="J523" i="42"/>
  <c r="E523" i="42"/>
  <c r="J688" i="42"/>
  <c r="E688" i="42"/>
  <c r="J697" i="42"/>
  <c r="E697" i="42"/>
  <c r="J935" i="42"/>
  <c r="E935" i="42"/>
  <c r="J878" i="42"/>
  <c r="E878" i="42"/>
  <c r="J550" i="42"/>
  <c r="E550" i="42"/>
  <c r="J565" i="42"/>
  <c r="E565" i="42"/>
  <c r="J986" i="42"/>
  <c r="E986" i="42"/>
  <c r="J831" i="42"/>
  <c r="E831" i="42"/>
  <c r="J591" i="42"/>
  <c r="E591" i="42"/>
  <c r="J604" i="42"/>
  <c r="E604" i="42"/>
  <c r="J895" i="42"/>
  <c r="E895" i="42"/>
  <c r="J836" i="42"/>
  <c r="E836" i="42"/>
  <c r="J651" i="42"/>
  <c r="E651" i="42"/>
  <c r="J892" i="42"/>
  <c r="E892" i="42"/>
  <c r="J622" i="42"/>
  <c r="E622" i="42"/>
  <c r="J598" i="42"/>
  <c r="E598" i="42"/>
  <c r="J902" i="42"/>
  <c r="E902" i="42"/>
  <c r="J823" i="42"/>
  <c r="E823" i="42"/>
  <c r="J580" i="42"/>
  <c r="E580" i="42"/>
  <c r="J909" i="42"/>
  <c r="E909" i="42"/>
  <c r="J765" i="42"/>
  <c r="E765" i="42"/>
  <c r="J644" i="42"/>
  <c r="E644" i="42"/>
  <c r="J669" i="42"/>
  <c r="E669" i="42"/>
  <c r="J847" i="42"/>
  <c r="E847" i="42"/>
  <c r="J907" i="42"/>
  <c r="E907" i="42"/>
  <c r="J871" i="42"/>
  <c r="E871" i="42"/>
  <c r="J863" i="42"/>
  <c r="E863" i="42"/>
  <c r="J891" i="42"/>
  <c r="E891" i="42"/>
  <c r="J687" i="42"/>
  <c r="E687" i="42"/>
  <c r="J566" i="42"/>
  <c r="E566" i="42"/>
  <c r="J784" i="42"/>
  <c r="E784" i="42"/>
  <c r="J628" i="42"/>
  <c r="E628" i="42"/>
  <c r="J576" i="42"/>
  <c r="E576" i="42"/>
  <c r="J896" i="42"/>
  <c r="E896" i="42"/>
  <c r="J511" i="42"/>
  <c r="E511" i="42"/>
  <c r="J989" i="42"/>
  <c r="E989" i="42"/>
  <c r="J748" i="42"/>
  <c r="E748" i="42"/>
  <c r="J962" i="42"/>
  <c r="E962" i="42"/>
  <c r="J642" i="42"/>
  <c r="E642" i="42"/>
  <c r="J927" i="42"/>
  <c r="E927" i="42"/>
  <c r="J574" i="42"/>
  <c r="E574" i="42"/>
  <c r="J981" i="42"/>
  <c r="E981" i="42"/>
  <c r="J672" i="42"/>
  <c r="E672" i="42"/>
  <c r="J795" i="42"/>
  <c r="E795" i="42"/>
  <c r="J971" i="42"/>
  <c r="E971" i="42"/>
  <c r="J998" i="42"/>
  <c r="E998" i="42"/>
  <c r="J745" i="42"/>
  <c r="E745" i="42"/>
  <c r="J519" i="42"/>
  <c r="E519" i="42"/>
  <c r="J734" i="42"/>
  <c r="E734" i="42"/>
  <c r="J675" i="42"/>
  <c r="E675" i="42"/>
  <c r="J991" i="42"/>
  <c r="E991" i="42"/>
  <c r="J730" i="42"/>
  <c r="E730" i="42"/>
  <c r="J948" i="42"/>
  <c r="E948" i="42"/>
  <c r="J703" i="42"/>
  <c r="E703" i="42"/>
  <c r="J788" i="42"/>
  <c r="E788" i="42"/>
  <c r="J611" i="42"/>
  <c r="E611" i="42"/>
  <c r="J684" i="42"/>
  <c r="E684" i="42"/>
  <c r="J751" i="42"/>
  <c r="E751" i="42"/>
  <c r="J555" i="42"/>
  <c r="E555" i="42"/>
  <c r="J865" i="42"/>
  <c r="E865" i="42"/>
  <c r="J637" i="42"/>
  <c r="E637" i="42"/>
  <c r="J883" i="42"/>
  <c r="E883" i="42"/>
  <c r="J517" i="42"/>
  <c r="E517" i="42"/>
  <c r="J536" i="42"/>
  <c r="E536" i="42"/>
  <c r="J950" i="42"/>
  <c r="E950" i="42"/>
  <c r="J938" i="42"/>
  <c r="E938" i="42"/>
  <c r="J713" i="42"/>
  <c r="E713" i="42"/>
  <c r="J602" i="42"/>
  <c r="E602" i="42"/>
  <c r="J541" i="42"/>
  <c r="E541" i="42"/>
  <c r="J560" i="42"/>
  <c r="E560" i="42"/>
  <c r="J665" i="42"/>
  <c r="E665" i="42"/>
  <c r="J974" i="42"/>
  <c r="E974" i="42"/>
  <c r="J533" i="42"/>
  <c r="E533" i="42"/>
  <c r="J796" i="42"/>
  <c r="E796" i="42"/>
  <c r="J691" i="42"/>
  <c r="E691" i="42"/>
  <c r="J619" i="42"/>
  <c r="E619" i="42"/>
  <c r="J985" i="42"/>
  <c r="E985" i="42"/>
  <c r="J635" i="42"/>
  <c r="E635" i="42"/>
  <c r="J843" i="42"/>
  <c r="E843" i="42"/>
  <c r="J960" i="42"/>
  <c r="E960" i="42"/>
  <c r="J999" i="42"/>
  <c r="E999" i="42"/>
  <c r="J683" i="42"/>
  <c r="E683" i="42"/>
  <c r="J828" i="42"/>
  <c r="E828" i="42"/>
  <c r="J649" i="42"/>
  <c r="E649" i="42"/>
  <c r="J762" i="42"/>
  <c r="E762" i="42"/>
  <c r="J932" i="42"/>
  <c r="E932" i="42"/>
  <c r="J733" i="42"/>
  <c r="E733" i="42"/>
  <c r="J647" i="42"/>
  <c r="E647" i="42"/>
  <c r="J682" i="42"/>
  <c r="E682" i="42"/>
  <c r="J858" i="42"/>
  <c r="E858" i="42"/>
  <c r="J740" i="42"/>
  <c r="E740" i="42"/>
  <c r="J561" i="42"/>
  <c r="E561" i="42"/>
  <c r="J915" i="42"/>
  <c r="E915" i="42"/>
  <c r="J849" i="42"/>
  <c r="E849" i="42"/>
  <c r="J632" i="42"/>
  <c r="E632" i="42"/>
  <c r="J830" i="42"/>
  <c r="E830" i="42"/>
  <c r="J701" i="42"/>
  <c r="E701" i="42"/>
  <c r="J976" i="42"/>
  <c r="E976" i="42"/>
  <c r="J780" i="42"/>
  <c r="E780" i="42"/>
  <c r="J890" i="42"/>
  <c r="E890" i="42"/>
  <c r="J655" i="42"/>
  <c r="E655" i="42"/>
  <c r="J990" i="42"/>
  <c r="E990" i="42"/>
  <c r="J835" i="42"/>
  <c r="E835" i="42"/>
  <c r="J912" i="42"/>
  <c r="E912" i="42"/>
  <c r="J692" i="42"/>
  <c r="E692" i="42"/>
  <c r="J729" i="42"/>
  <c r="E729" i="42"/>
  <c r="J724" i="42"/>
  <c r="E724" i="42"/>
  <c r="J797" i="42"/>
  <c r="E797" i="42"/>
  <c r="J731" i="42"/>
  <c r="E731" i="42"/>
  <c r="J747" i="42"/>
  <c r="E747" i="42"/>
  <c r="J512" i="42"/>
  <c r="E512" i="42"/>
  <c r="J861" i="42"/>
  <c r="E861" i="42"/>
  <c r="J716" i="42"/>
  <c r="E716" i="42"/>
  <c r="J873" i="42"/>
  <c r="E873" i="42"/>
  <c r="J581" i="42"/>
  <c r="E581" i="42"/>
  <c r="J676" i="42"/>
  <c r="E676" i="42"/>
  <c r="J881" i="42"/>
  <c r="E881" i="42"/>
  <c r="J502" i="42"/>
  <c r="E502" i="42"/>
  <c r="J705" i="42"/>
  <c r="E705" i="42"/>
  <c r="J955" i="42"/>
  <c r="E955" i="42"/>
  <c r="J806" i="42"/>
  <c r="E806" i="42"/>
  <c r="J779" i="42"/>
  <c r="E779" i="42"/>
  <c r="J805" i="42"/>
  <c r="E805" i="42"/>
  <c r="J914" i="42"/>
  <c r="E914" i="42"/>
  <c r="J746" i="42"/>
  <c r="E746" i="42"/>
  <c r="J518" i="42"/>
  <c r="E518" i="42"/>
  <c r="J876" i="42"/>
  <c r="E876" i="42"/>
  <c r="J808" i="42"/>
  <c r="E808" i="42"/>
  <c r="J956" i="42"/>
  <c r="E956" i="42"/>
  <c r="J801" i="42"/>
  <c r="E801" i="42"/>
  <c r="J623" i="42"/>
  <c r="E623" i="42"/>
  <c r="J742" i="42"/>
  <c r="E742" i="42"/>
  <c r="J841" i="42"/>
  <c r="E841" i="42"/>
  <c r="J753" i="42"/>
  <c r="E753" i="42"/>
  <c r="J811" i="42"/>
  <c r="E811" i="42"/>
  <c r="J739" i="42"/>
  <c r="E739" i="42"/>
  <c r="J575" i="42"/>
  <c r="E575" i="42"/>
  <c r="J934" i="42"/>
  <c r="E934" i="42"/>
  <c r="J787" i="42"/>
  <c r="E787" i="42"/>
  <c r="J658" i="42"/>
  <c r="E658" i="42"/>
  <c r="J997" i="42"/>
  <c r="E997" i="42"/>
  <c r="J636" i="42"/>
  <c r="E636" i="42"/>
  <c r="J704" i="42"/>
  <c r="E704" i="42"/>
  <c r="J551" i="42"/>
  <c r="E551" i="42"/>
  <c r="J949" i="42"/>
  <c r="E949" i="42"/>
  <c r="J908" i="42"/>
  <c r="E908" i="42"/>
  <c r="J799" i="42"/>
  <c r="E799" i="42"/>
  <c r="J722" i="42"/>
  <c r="E722" i="42"/>
  <c r="J535" i="42"/>
  <c r="E535" i="42"/>
  <c r="J573" i="42"/>
  <c r="E573" i="42"/>
  <c r="J504" i="42"/>
  <c r="E504" i="42"/>
  <c r="J757" i="42"/>
  <c r="E757" i="42"/>
  <c r="J984" i="42"/>
  <c r="E984" i="42"/>
  <c r="J554" i="42"/>
  <c r="E554" i="42"/>
  <c r="J940" i="42"/>
  <c r="E940" i="42"/>
  <c r="J980" i="42"/>
  <c r="E980" i="42"/>
  <c r="J508" i="42"/>
  <c r="E508" i="42"/>
  <c r="J995" i="42"/>
  <c r="E995" i="42"/>
  <c r="J661" i="42"/>
  <c r="E661" i="42"/>
  <c r="J954" i="42"/>
  <c r="E954" i="42"/>
  <c r="J899" i="42"/>
  <c r="E899" i="42"/>
  <c r="J718" i="42"/>
  <c r="E718" i="42"/>
  <c r="J785" i="42"/>
  <c r="E785" i="42"/>
  <c r="J833" i="42"/>
  <c r="E833" i="42"/>
  <c r="J592" i="42"/>
  <c r="E592" i="42"/>
  <c r="J904" i="42"/>
  <c r="E904" i="42"/>
  <c r="J522" i="42"/>
  <c r="E522" i="42"/>
  <c r="J875" i="42"/>
  <c r="E875" i="42"/>
  <c r="J631" i="42"/>
  <c r="E631" i="42"/>
  <c r="J961" i="42"/>
  <c r="E961" i="42"/>
  <c r="J720" i="42"/>
  <c r="E720" i="42"/>
  <c r="J859" i="42"/>
  <c r="E859" i="42"/>
  <c r="J714" i="42"/>
  <c r="E714" i="42"/>
  <c r="J671" i="42"/>
  <c r="E671" i="42"/>
  <c r="J678" i="42"/>
  <c r="E678" i="42"/>
  <c r="J929" i="42"/>
  <c r="E929" i="42"/>
  <c r="J939" i="42"/>
  <c r="E939" i="42"/>
  <c r="J545" i="42"/>
  <c r="E545" i="42"/>
  <c r="J826" i="42"/>
  <c r="E826" i="42"/>
  <c r="J813" i="42"/>
  <c r="E813" i="42"/>
  <c r="J772" i="42"/>
  <c r="E772" i="42"/>
  <c r="J621" i="42"/>
  <c r="E621" i="42"/>
  <c r="J515" i="42"/>
  <c r="E515" i="42"/>
  <c r="J584" i="42"/>
  <c r="E584" i="42"/>
  <c r="J630" i="42"/>
  <c r="E630" i="42"/>
  <c r="J882" i="42"/>
  <c r="E882" i="42"/>
  <c r="J774" i="42"/>
  <c r="E774" i="42"/>
  <c r="J750" i="42"/>
  <c r="E750" i="42"/>
  <c r="J755" i="42"/>
  <c r="E755" i="42"/>
  <c r="J660" i="42"/>
  <c r="E660" i="42"/>
  <c r="J514" i="42"/>
  <c r="E514" i="42"/>
  <c r="J547" i="42"/>
  <c r="E547" i="42"/>
  <c r="J537" i="42"/>
  <c r="E537" i="42"/>
  <c r="J993" i="42"/>
  <c r="E993" i="42"/>
  <c r="J900" i="42"/>
  <c r="E900" i="42"/>
  <c r="J706" i="42"/>
  <c r="E706" i="42"/>
  <c r="J586" i="42"/>
  <c r="E586" i="42"/>
  <c r="J744" i="42"/>
  <c r="E744" i="42"/>
  <c r="J945" i="42"/>
  <c r="E945" i="42"/>
  <c r="J777" i="42"/>
  <c r="E777" i="42"/>
  <c r="J917" i="42"/>
  <c r="E917" i="42"/>
  <c r="J727" i="42"/>
  <c r="E727" i="42"/>
  <c r="J992" i="42"/>
  <c r="E992" i="42"/>
  <c r="J924" i="42"/>
  <c r="E924" i="42"/>
  <c r="J513" i="42"/>
  <c r="E513" i="42"/>
  <c r="J546" i="42"/>
  <c r="E546" i="42"/>
  <c r="J966" i="42"/>
  <c r="E966" i="42"/>
  <c r="J707" i="42"/>
  <c r="E707" i="42"/>
  <c r="J674" i="42"/>
  <c r="E674" i="42"/>
  <c r="J548" i="42"/>
  <c r="E548" i="42"/>
  <c r="J617" i="42"/>
  <c r="E617" i="42"/>
  <c r="J715" i="42"/>
  <c r="E715" i="42"/>
  <c r="J856" i="42"/>
  <c r="E856" i="42"/>
  <c r="J595" i="42"/>
  <c r="E595" i="42"/>
  <c r="J763" i="42"/>
  <c r="E763" i="42"/>
  <c r="J712" i="42"/>
  <c r="E712" i="42"/>
  <c r="J583" i="42"/>
  <c r="E583" i="42"/>
  <c r="J937" i="42"/>
  <c r="E937" i="42"/>
  <c r="J668" i="42"/>
  <c r="E668" i="42"/>
  <c r="J606" i="42"/>
  <c r="E606" i="42"/>
  <c r="J652" i="42"/>
  <c r="E652" i="42"/>
  <c r="J973" i="42"/>
  <c r="E973" i="42"/>
  <c r="J527" i="42"/>
  <c r="E527" i="42"/>
  <c r="J866" i="42"/>
  <c r="E866" i="42"/>
  <c r="J627" i="42"/>
  <c r="E627" i="42"/>
  <c r="J910" i="42"/>
  <c r="E910" i="42"/>
  <c r="J625" i="42"/>
  <c r="E625" i="42"/>
  <c r="J810" i="42"/>
  <c r="E810" i="42"/>
  <c r="J735" i="42"/>
  <c r="E735" i="42"/>
  <c r="J845" i="42"/>
  <c r="E845" i="42"/>
  <c r="J532" i="42"/>
  <c r="E532" i="42"/>
  <c r="J888" i="42"/>
  <c r="E888" i="42"/>
  <c r="J901" i="42"/>
  <c r="E901" i="42"/>
  <c r="J768" i="42"/>
  <c r="E768" i="42"/>
  <c r="J570" i="42"/>
  <c r="E570" i="42"/>
  <c r="J531" i="42"/>
  <c r="E531" i="42"/>
  <c r="J659" i="42"/>
  <c r="E659" i="42"/>
  <c r="J852" i="42"/>
  <c r="E852" i="42"/>
  <c r="J530" i="42"/>
  <c r="E530" i="42"/>
  <c r="J880" i="42"/>
  <c r="E880" i="42"/>
  <c r="J771" i="42"/>
  <c r="E771" i="42"/>
  <c r="J967" i="42"/>
  <c r="E967" i="42"/>
  <c r="J977" i="42"/>
  <c r="E977" i="42"/>
  <c r="J842" i="42"/>
  <c r="E842" i="42"/>
  <c r="J663" i="42"/>
  <c r="E663" i="42"/>
  <c r="J851" i="42"/>
  <c r="E851" i="42"/>
  <c r="J656" i="42"/>
  <c r="E656" i="42"/>
  <c r="J770" i="42"/>
  <c r="E770" i="42"/>
  <c r="J610" i="42"/>
  <c r="E610" i="42"/>
  <c r="J839" i="42"/>
  <c r="E839" i="42"/>
  <c r="J972" i="42"/>
  <c r="E972" i="42"/>
  <c r="J959" i="42"/>
  <c r="E959" i="42"/>
  <c r="J862" i="42"/>
  <c r="E862" i="42"/>
  <c r="J951" i="42"/>
  <c r="E951" i="42"/>
  <c r="J886" i="42"/>
  <c r="E886" i="42"/>
  <c r="J868" i="42"/>
  <c r="E868" i="42"/>
  <c r="J544" i="42"/>
  <c r="E544" i="42"/>
  <c r="J776" i="42"/>
  <c r="E776" i="42"/>
  <c r="J540" i="42"/>
  <c r="E540" i="42"/>
  <c r="J869" i="42"/>
  <c r="E869" i="42"/>
  <c r="J563" i="42"/>
  <c r="E563" i="42"/>
  <c r="J821" i="42"/>
  <c r="E821" i="42"/>
  <c r="J643" i="42"/>
  <c r="E643" i="42"/>
  <c r="J987" i="42"/>
  <c r="E987" i="42"/>
  <c r="J926" i="42"/>
  <c r="E926" i="42"/>
  <c r="J802" i="42"/>
  <c r="E802" i="42"/>
  <c r="J559" i="42"/>
  <c r="E559" i="42"/>
  <c r="J988" i="42"/>
  <c r="E988" i="42"/>
  <c r="J593" i="42"/>
  <c r="E593" i="42"/>
  <c r="J725" i="42"/>
  <c r="E725" i="42"/>
  <c r="J738" i="42"/>
  <c r="E738" i="42"/>
  <c r="J754" i="42"/>
  <c r="E754" i="42"/>
  <c r="J696" i="42"/>
  <c r="E696" i="42"/>
  <c r="J766" i="42"/>
  <c r="E766" i="42"/>
  <c r="J798" i="42"/>
  <c r="E798" i="42"/>
  <c r="J809" i="42"/>
  <c r="E809" i="42"/>
  <c r="J653" i="42"/>
  <c r="E653" i="42"/>
  <c r="J509" i="42"/>
  <c r="E509" i="42"/>
  <c r="J758" i="42"/>
  <c r="E758" i="42"/>
  <c r="J815" i="42"/>
  <c r="E815" i="42"/>
  <c r="J564" i="42"/>
  <c r="E564" i="42"/>
  <c r="J952" i="42"/>
  <c r="E952" i="42"/>
  <c r="J694" i="42"/>
  <c r="E694" i="42"/>
  <c r="J854" i="42"/>
  <c r="E854" i="42"/>
  <c r="J615" i="42"/>
  <c r="E615" i="42"/>
  <c r="J633" i="42"/>
  <c r="E633" i="42"/>
  <c r="J616" i="42"/>
  <c r="E616" i="42"/>
  <c r="J662" i="42"/>
  <c r="E662" i="42"/>
  <c r="J903" i="42"/>
  <c r="E903" i="42"/>
  <c r="J759" i="42"/>
  <c r="E759" i="42"/>
  <c r="J919" i="42"/>
  <c r="E919" i="42"/>
  <c r="J1001" i="42"/>
  <c r="E1001" i="42"/>
  <c r="J605" i="42"/>
  <c r="E605" i="42"/>
  <c r="J600" i="42"/>
  <c r="E600" i="42"/>
  <c r="J848" i="42"/>
  <c r="E848" i="42"/>
  <c r="J834" i="42"/>
  <c r="E834" i="42"/>
  <c r="J884" i="42"/>
  <c r="E884" i="42"/>
  <c r="J923" i="42"/>
  <c r="E923" i="42"/>
  <c r="J786" i="42"/>
  <c r="E786" i="42"/>
  <c r="J673" i="42"/>
  <c r="E673" i="42"/>
  <c r="J793" i="42"/>
  <c r="E793" i="42"/>
  <c r="J677" i="42"/>
  <c r="E677" i="42"/>
  <c r="J968" i="42"/>
  <c r="E968" i="42"/>
  <c r="J506" i="42"/>
  <c r="E506" i="42"/>
  <c r="J846" i="42"/>
  <c r="E846" i="42"/>
  <c r="J921" i="42"/>
  <c r="E921" i="42"/>
  <c r="J769" i="42"/>
  <c r="E769" i="42"/>
  <c r="J695" i="42"/>
  <c r="E695" i="42"/>
  <c r="J953" i="42"/>
  <c r="E953" i="42"/>
  <c r="J775" i="42"/>
  <c r="E775" i="42"/>
  <c r="J965" i="42"/>
  <c r="E965" i="42"/>
  <c r="J686" i="42"/>
  <c r="E686" i="42"/>
  <c r="J879" i="42"/>
  <c r="E879" i="42"/>
  <c r="J711" i="42"/>
  <c r="E711" i="42"/>
  <c r="J800" i="42"/>
  <c r="E800" i="42"/>
  <c r="J819" i="42"/>
  <c r="E819" i="42"/>
  <c r="J860" i="42"/>
  <c r="E860" i="42"/>
  <c r="J568" i="42"/>
  <c r="E568" i="42"/>
  <c r="J505" i="42"/>
  <c r="E505" i="42"/>
  <c r="J752" i="42"/>
  <c r="E752" i="42"/>
  <c r="J905" i="42"/>
  <c r="E905" i="42"/>
  <c r="J931" i="42"/>
  <c r="E931" i="42"/>
  <c r="J708" i="42"/>
  <c r="E708" i="42"/>
  <c r="J941" i="42"/>
  <c r="E941" i="42"/>
  <c r="J728" i="42"/>
  <c r="E728" i="42"/>
  <c r="J982" i="42"/>
  <c r="E982" i="42"/>
  <c r="J685" i="42"/>
  <c r="E685" i="42"/>
  <c r="J613" i="42"/>
  <c r="E613" i="42"/>
  <c r="J690" i="42"/>
  <c r="E690" i="42"/>
  <c r="J794" i="42"/>
  <c r="E794" i="42"/>
  <c r="J670" i="42"/>
  <c r="E670" i="42"/>
  <c r="J646" i="42"/>
  <c r="E646" i="42"/>
  <c r="J969" i="42"/>
  <c r="E969" i="42"/>
  <c r="J709" i="42"/>
  <c r="E709" i="42"/>
  <c r="J816" i="42"/>
  <c r="E816" i="42"/>
  <c r="J894" i="42"/>
  <c r="E894" i="42"/>
  <c r="J840" i="42"/>
  <c r="E840" i="42"/>
  <c r="J743" i="42"/>
  <c r="E743" i="42"/>
  <c r="J897" i="42"/>
  <c r="E897" i="42"/>
  <c r="J569" i="42"/>
  <c r="E569" i="42"/>
  <c r="J820" i="42"/>
  <c r="E820" i="42"/>
  <c r="J817" i="42"/>
  <c r="E817" i="42"/>
  <c r="J803" i="42"/>
  <c r="E803" i="42"/>
  <c r="J732" i="42"/>
  <c r="E732" i="42"/>
  <c r="J603" i="42"/>
  <c r="E603" i="42"/>
  <c r="J1000" i="42"/>
  <c r="E1000" i="42"/>
  <c r="J946" i="42"/>
  <c r="E946" i="42"/>
  <c r="J664" i="42"/>
  <c r="E664" i="42"/>
  <c r="J607" i="42"/>
  <c r="E607" i="42"/>
  <c r="J782" i="42"/>
  <c r="E782" i="42"/>
  <c r="J681" i="42"/>
  <c r="E681" i="42"/>
  <c r="J933" i="42"/>
  <c r="E933" i="42"/>
  <c r="J864" i="42"/>
  <c r="E864" i="42"/>
  <c r="J507" i="42"/>
  <c r="E507" i="42"/>
  <c r="J942" i="42"/>
  <c r="E942" i="42"/>
  <c r="J850" i="42"/>
  <c r="E850" i="42"/>
  <c r="J898" i="42"/>
  <c r="E898" i="42"/>
  <c r="J723" i="42"/>
  <c r="E723" i="42"/>
  <c r="J918" i="42"/>
  <c r="E918" i="42"/>
  <c r="J645" i="42"/>
  <c r="E645" i="42"/>
  <c r="J964" i="42"/>
  <c r="E964" i="42"/>
  <c r="J596" i="42"/>
  <c r="E596" i="42"/>
  <c r="J542" i="42"/>
  <c r="E542" i="42"/>
  <c r="J979" i="42"/>
  <c r="E979" i="42"/>
  <c r="J778" i="42"/>
  <c r="E778" i="42"/>
  <c r="J911" i="42"/>
  <c r="E911" i="42"/>
  <c r="J679" i="42"/>
  <c r="E679" i="42"/>
  <c r="J618" i="42"/>
  <c r="E618" i="42"/>
  <c r="J807" i="42"/>
  <c r="E807" i="42"/>
  <c r="J975" i="42"/>
  <c r="E975" i="42"/>
  <c r="J857" i="42"/>
  <c r="E857" i="42"/>
  <c r="J552" i="42"/>
  <c r="E552" i="42"/>
  <c r="J657" i="42"/>
  <c r="E657" i="42"/>
  <c r="J818" i="42"/>
  <c r="E818" i="42"/>
  <c r="J717" i="42"/>
  <c r="E717" i="42"/>
  <c r="J773" i="42"/>
  <c r="E773" i="42"/>
  <c r="J699" i="42"/>
  <c r="E699" i="42"/>
  <c r="J930" i="42"/>
  <c r="E930" i="42"/>
  <c r="J666" i="42"/>
  <c r="E666" i="42"/>
  <c r="J612" i="42"/>
  <c r="E612" i="42"/>
  <c r="J789" i="42"/>
  <c r="E789" i="42"/>
  <c r="J609" i="42"/>
  <c r="E609" i="42"/>
  <c r="J922" i="42"/>
  <c r="E922" i="42"/>
  <c r="J577" i="42"/>
  <c r="E577" i="42"/>
  <c r="J749" i="42"/>
  <c r="E749" i="42"/>
  <c r="J689" i="42"/>
  <c r="E689" i="42"/>
  <c r="J957" i="42"/>
  <c r="E957" i="42"/>
  <c r="J589" i="42"/>
  <c r="E589" i="42"/>
  <c r="J608" i="42"/>
  <c r="E608" i="42"/>
  <c r="J885" i="42"/>
  <c r="E885" i="42"/>
  <c r="J736" i="42"/>
  <c r="E736" i="42"/>
  <c r="J855" i="42"/>
  <c r="E855" i="42"/>
  <c r="J520" i="42"/>
  <c r="E520" i="42"/>
  <c r="J844" i="42"/>
  <c r="E844" i="42"/>
  <c r="J526" i="42"/>
  <c r="E526" i="42"/>
  <c r="J838" i="42"/>
  <c r="E838" i="42"/>
  <c r="J913" i="42"/>
  <c r="E913" i="42"/>
  <c r="J944" i="42"/>
  <c r="E944" i="42"/>
  <c r="J870" i="42"/>
  <c r="E870" i="42"/>
  <c r="J571" i="42"/>
  <c r="E571" i="42"/>
  <c r="J528" i="42"/>
  <c r="E528" i="42"/>
  <c r="J804" i="42"/>
  <c r="E804" i="42"/>
  <c r="J928" i="42"/>
  <c r="E928" i="42"/>
  <c r="J764" i="42"/>
  <c r="E764" i="42"/>
  <c r="J893" i="42"/>
  <c r="E893" i="42"/>
  <c r="J767" i="42"/>
  <c r="E767" i="42"/>
  <c r="J567" i="42"/>
  <c r="E567" i="42"/>
  <c r="J781" i="42"/>
  <c r="E781" i="42"/>
  <c r="J698" i="42"/>
  <c r="E698" i="42"/>
  <c r="J721" i="42"/>
  <c r="E721" i="42"/>
  <c r="J978" i="42"/>
  <c r="E978" i="42"/>
  <c r="J557" i="42"/>
  <c r="E557" i="42"/>
  <c r="J534" i="42"/>
  <c r="E534" i="42"/>
  <c r="J585" i="42"/>
  <c r="E585" i="42"/>
  <c r="J680" i="42"/>
  <c r="E680" i="42"/>
  <c r="J837" i="42"/>
  <c r="E837" i="42"/>
  <c r="J312" i="42"/>
  <c r="E312" i="42"/>
  <c r="J161" i="42"/>
  <c r="E161" i="42"/>
  <c r="J317" i="42"/>
  <c r="E317" i="42"/>
  <c r="J113" i="42"/>
  <c r="E113" i="42"/>
  <c r="J497" i="42"/>
  <c r="E497" i="42"/>
  <c r="J441" i="42"/>
  <c r="E441" i="42"/>
  <c r="J361" i="42"/>
  <c r="E361" i="42"/>
  <c r="J153" i="42"/>
  <c r="E153" i="42"/>
  <c r="J460" i="42"/>
  <c r="E460" i="42"/>
  <c r="J406" i="42"/>
  <c r="E406" i="42"/>
  <c r="J53" i="42"/>
  <c r="E53" i="42"/>
  <c r="J163" i="42"/>
  <c r="E163" i="42"/>
  <c r="J415" i="42"/>
  <c r="E415" i="42"/>
  <c r="J299" i="42"/>
  <c r="E299" i="42"/>
  <c r="J245" i="42"/>
  <c r="E245" i="42"/>
  <c r="J162" i="42"/>
  <c r="E162" i="42"/>
  <c r="J423" i="42"/>
  <c r="E423" i="42"/>
  <c r="J191" i="42"/>
  <c r="E191" i="42"/>
  <c r="J416" i="42"/>
  <c r="E416" i="42"/>
  <c r="J238" i="42"/>
  <c r="E238" i="42"/>
  <c r="J447" i="42"/>
  <c r="E447" i="42"/>
  <c r="J293" i="42"/>
  <c r="E293" i="42"/>
  <c r="J481" i="42"/>
  <c r="E481" i="42"/>
  <c r="J78" i="42"/>
  <c r="E78" i="42"/>
  <c r="J210" i="42"/>
  <c r="E210" i="42"/>
  <c r="J180" i="42"/>
  <c r="E180" i="42"/>
  <c r="J360" i="42"/>
  <c r="E360" i="42"/>
  <c r="J492" i="42"/>
  <c r="E492" i="42"/>
  <c r="J283" i="42"/>
  <c r="E283" i="42"/>
  <c r="J337" i="42"/>
  <c r="E337" i="42"/>
  <c r="J206" i="42"/>
  <c r="E206" i="42"/>
  <c r="J462" i="42"/>
  <c r="E462" i="42"/>
  <c r="J389" i="42"/>
  <c r="E389" i="42"/>
  <c r="J106" i="42"/>
  <c r="E106" i="42"/>
  <c r="J69" i="42"/>
  <c r="E69" i="42"/>
  <c r="J17" i="42"/>
  <c r="E17" i="42"/>
  <c r="J347" i="42"/>
  <c r="E347" i="42"/>
  <c r="J151" i="42"/>
  <c r="E151" i="42"/>
  <c r="J284" i="42"/>
  <c r="E284" i="42"/>
  <c r="J41" i="42"/>
  <c r="E41" i="42"/>
  <c r="J365" i="42"/>
  <c r="E365" i="42"/>
  <c r="J319" i="42"/>
  <c r="E319" i="42"/>
  <c r="J221" i="42"/>
  <c r="E221" i="42"/>
  <c r="J476" i="42"/>
  <c r="E476" i="42"/>
  <c r="J407" i="42"/>
  <c r="E407" i="42"/>
  <c r="J100" i="42"/>
  <c r="E100" i="42"/>
  <c r="J7" i="42"/>
  <c r="E7" i="42"/>
  <c r="J257" i="42"/>
  <c r="E257" i="42"/>
  <c r="J335" i="42"/>
  <c r="E335" i="42"/>
  <c r="J420" i="42"/>
  <c r="E420" i="42"/>
  <c r="J255" i="42"/>
  <c r="E255" i="42"/>
  <c r="J187" i="42"/>
  <c r="E187" i="42"/>
  <c r="J392" i="42"/>
  <c r="E392" i="42"/>
  <c r="J445" i="42"/>
  <c r="E445" i="42"/>
  <c r="J329" i="42"/>
  <c r="E329" i="42"/>
  <c r="J55" i="42"/>
  <c r="E55" i="42"/>
  <c r="J286" i="42"/>
  <c r="E286" i="42"/>
  <c r="J434" i="42"/>
  <c r="E434" i="42"/>
  <c r="J60" i="42"/>
  <c r="E60" i="42"/>
  <c r="J305" i="42"/>
  <c r="E305" i="42"/>
  <c r="J295" i="42"/>
  <c r="E295" i="42"/>
  <c r="J14" i="42"/>
  <c r="E14" i="42"/>
  <c r="J111" i="42"/>
  <c r="E111" i="42"/>
  <c r="J471" i="42"/>
  <c r="E471" i="42"/>
  <c r="J270" i="42"/>
  <c r="E270" i="42"/>
  <c r="J133" i="42"/>
  <c r="E133" i="42"/>
  <c r="J132" i="42"/>
  <c r="E132" i="42"/>
  <c r="J216" i="42"/>
  <c r="E216" i="42"/>
  <c r="J386" i="42"/>
  <c r="E386" i="42"/>
  <c r="J325" i="42"/>
  <c r="E325" i="42"/>
  <c r="J276" i="42"/>
  <c r="E276" i="42"/>
  <c r="J277" i="42"/>
  <c r="E277" i="42"/>
  <c r="J73" i="42"/>
  <c r="E73" i="42"/>
  <c r="J65" i="42"/>
  <c r="E65" i="42"/>
  <c r="J487" i="42"/>
  <c r="E487" i="42"/>
  <c r="J491" i="42"/>
  <c r="E491" i="42"/>
  <c r="J15" i="42"/>
  <c r="E15" i="42"/>
  <c r="J369" i="42"/>
  <c r="E369" i="42"/>
  <c r="J186" i="42"/>
  <c r="E186" i="42"/>
  <c r="J34" i="42"/>
  <c r="E34" i="42"/>
  <c r="J25" i="42"/>
  <c r="E25" i="42"/>
  <c r="J67" i="42"/>
  <c r="E67" i="42"/>
  <c r="J444" i="42"/>
  <c r="E444" i="42"/>
  <c r="J438" i="42"/>
  <c r="E438" i="42"/>
  <c r="J222" i="42"/>
  <c r="E222" i="42"/>
  <c r="J42" i="42"/>
  <c r="E42" i="42"/>
  <c r="J137" i="42"/>
  <c r="E137" i="42"/>
  <c r="J179" i="42"/>
  <c r="E179" i="42"/>
  <c r="J304" i="42"/>
  <c r="E304" i="42"/>
  <c r="J175" i="42"/>
  <c r="E175" i="42"/>
  <c r="J315" i="42"/>
  <c r="E315" i="42"/>
  <c r="J395" i="42"/>
  <c r="E395" i="42"/>
  <c r="J198" i="42"/>
  <c r="E198" i="42"/>
  <c r="J125" i="42"/>
  <c r="E125" i="42"/>
  <c r="J272" i="42"/>
  <c r="E272" i="42"/>
  <c r="J114" i="42"/>
  <c r="E114" i="42"/>
  <c r="J393" i="42"/>
  <c r="E393" i="42"/>
  <c r="J342" i="42"/>
  <c r="E342" i="42"/>
  <c r="J32" i="42"/>
  <c r="E32" i="42"/>
  <c r="J85" i="42"/>
  <c r="E85" i="42"/>
  <c r="J189" i="42"/>
  <c r="E189" i="42"/>
  <c r="J150" i="42"/>
  <c r="E150" i="42"/>
  <c r="J68" i="42"/>
  <c r="E68" i="42"/>
  <c r="J142" i="42"/>
  <c r="E142" i="42"/>
  <c r="J234" i="42"/>
  <c r="E234" i="42"/>
  <c r="J314" i="42"/>
  <c r="E314" i="42"/>
  <c r="J35" i="42"/>
  <c r="E35" i="42"/>
  <c r="J490" i="42"/>
  <c r="E490" i="42"/>
  <c r="J377" i="42"/>
  <c r="E377" i="42"/>
  <c r="J453" i="42"/>
  <c r="E453" i="42"/>
  <c r="J311" i="42"/>
  <c r="E311" i="42"/>
  <c r="J143" i="42"/>
  <c r="E143" i="42"/>
  <c r="J39" i="42"/>
  <c r="E39" i="42"/>
  <c r="J117" i="42"/>
  <c r="E117" i="42"/>
  <c r="J324" i="42"/>
  <c r="E324" i="42"/>
  <c r="J165" i="42"/>
  <c r="E165" i="42"/>
  <c r="J356" i="42"/>
  <c r="E356" i="42"/>
  <c r="J294" i="42"/>
  <c r="E294" i="42"/>
  <c r="J148" i="42"/>
  <c r="E148" i="42"/>
  <c r="J341" i="42"/>
  <c r="E341" i="42"/>
  <c r="J4" i="42"/>
  <c r="E4" i="42"/>
  <c r="J23" i="42"/>
  <c r="E23" i="42"/>
  <c r="J246" i="42"/>
  <c r="E246" i="42"/>
  <c r="J208" i="42"/>
  <c r="E208" i="42"/>
  <c r="J178" i="42"/>
  <c r="E178" i="42"/>
  <c r="J388" i="42"/>
  <c r="E388" i="42"/>
  <c r="J309" i="42"/>
  <c r="E309" i="42"/>
  <c r="J59" i="42"/>
  <c r="E59" i="42"/>
  <c r="J182" i="42"/>
  <c r="E182" i="42"/>
  <c r="J340" i="42"/>
  <c r="E340" i="42"/>
  <c r="J242" i="42"/>
  <c r="E242" i="42"/>
  <c r="J155" i="42"/>
  <c r="E155" i="42"/>
  <c r="J408" i="42"/>
  <c r="E408" i="42"/>
  <c r="J380" i="42"/>
  <c r="E380" i="42"/>
  <c r="J498" i="42"/>
  <c r="E498" i="42"/>
  <c r="J348" i="42"/>
  <c r="E348" i="42"/>
  <c r="J157" i="42"/>
  <c r="E157" i="42"/>
  <c r="J387" i="42"/>
  <c r="E387" i="42"/>
  <c r="J79" i="42"/>
  <c r="E79" i="42"/>
  <c r="J159" i="42"/>
  <c r="E159" i="42"/>
  <c r="J224" i="42"/>
  <c r="E224" i="42"/>
  <c r="J202" i="42"/>
  <c r="E202" i="42"/>
  <c r="J422" i="42"/>
  <c r="E422" i="42"/>
  <c r="J368" i="42"/>
  <c r="E368" i="42"/>
  <c r="J75" i="42"/>
  <c r="E75" i="42"/>
  <c r="J11" i="42"/>
  <c r="E11" i="42"/>
  <c r="J381" i="42"/>
  <c r="E381" i="42"/>
  <c r="J410" i="42"/>
  <c r="E410" i="42"/>
  <c r="J228" i="42"/>
  <c r="E228" i="42"/>
  <c r="J173" i="42"/>
  <c r="E173" i="42"/>
  <c r="J303" i="42"/>
  <c r="E303" i="42"/>
  <c r="J239" i="42"/>
  <c r="E239" i="42"/>
  <c r="J168" i="42"/>
  <c r="E168" i="42"/>
  <c r="J181" i="42"/>
  <c r="E181" i="42"/>
  <c r="J84" i="42"/>
  <c r="E84" i="42"/>
  <c r="J322" i="42"/>
  <c r="E322" i="42"/>
  <c r="J201" i="42"/>
  <c r="E201" i="42"/>
  <c r="J57" i="42"/>
  <c r="E57" i="42"/>
  <c r="J212" i="42"/>
  <c r="E212" i="42"/>
  <c r="J193" i="42"/>
  <c r="E193" i="42"/>
  <c r="J461" i="42"/>
  <c r="E461" i="42"/>
  <c r="J409" i="42"/>
  <c r="E409" i="42"/>
  <c r="J136" i="42"/>
  <c r="E136" i="42"/>
  <c r="J474" i="42"/>
  <c r="E474" i="42"/>
  <c r="J66" i="42"/>
  <c r="E66" i="42"/>
  <c r="J236" i="42"/>
  <c r="E236" i="42"/>
  <c r="J358" i="42"/>
  <c r="E358" i="42"/>
  <c r="J44" i="42"/>
  <c r="E44" i="42"/>
  <c r="J321" i="42"/>
  <c r="E321" i="42"/>
  <c r="J328" i="42"/>
  <c r="E328" i="42"/>
  <c r="J263" i="42"/>
  <c r="E263" i="42"/>
  <c r="J313" i="42"/>
  <c r="E313" i="42"/>
  <c r="J478" i="42"/>
  <c r="E478" i="42"/>
  <c r="J118" i="42"/>
  <c r="E118" i="42"/>
  <c r="J332" i="42"/>
  <c r="E332" i="42"/>
  <c r="J437" i="42"/>
  <c r="E437" i="42"/>
  <c r="J33" i="42"/>
  <c r="E33" i="42"/>
  <c r="J399" i="42"/>
  <c r="E399" i="42"/>
  <c r="J61" i="42"/>
  <c r="E61" i="42"/>
  <c r="J183" i="42"/>
  <c r="E183" i="42"/>
  <c r="J31" i="42"/>
  <c r="E31" i="42"/>
  <c r="J176" i="42"/>
  <c r="E176" i="42"/>
  <c r="J349" i="42"/>
  <c r="E349" i="42"/>
  <c r="J102" i="42"/>
  <c r="E102" i="42"/>
  <c r="J401" i="42"/>
  <c r="E401" i="42"/>
  <c r="J247" i="42"/>
  <c r="E247" i="42"/>
  <c r="J397" i="42"/>
  <c r="E397" i="42"/>
  <c r="J16" i="42"/>
  <c r="E16" i="42"/>
  <c r="J353" i="42"/>
  <c r="E353" i="42"/>
  <c r="J86" i="42"/>
  <c r="E86" i="42"/>
  <c r="J466" i="42"/>
  <c r="E466" i="42"/>
  <c r="J2" i="42"/>
  <c r="E2" i="42"/>
  <c r="J350" i="42"/>
  <c r="E350" i="42"/>
  <c r="J18" i="42"/>
  <c r="E18" i="42"/>
  <c r="J440" i="42"/>
  <c r="E440" i="42"/>
  <c r="J469" i="42"/>
  <c r="E469" i="42"/>
  <c r="J448" i="42"/>
  <c r="E448" i="42"/>
  <c r="J489" i="42"/>
  <c r="E489" i="42"/>
  <c r="J495" i="42"/>
  <c r="E495" i="42"/>
  <c r="J241" i="42"/>
  <c r="E241" i="42"/>
  <c r="J88" i="42"/>
  <c r="E88" i="42"/>
  <c r="J249" i="42"/>
  <c r="E249" i="42"/>
  <c r="J267" i="42"/>
  <c r="E267" i="42"/>
  <c r="J83" i="42"/>
  <c r="E83" i="42"/>
  <c r="J164" i="42"/>
  <c r="E164" i="42"/>
  <c r="J58" i="42"/>
  <c r="E58" i="42"/>
  <c r="J49" i="42"/>
  <c r="E49" i="42"/>
  <c r="J37" i="42"/>
  <c r="E37" i="42"/>
  <c r="J253" i="42"/>
  <c r="E253" i="42"/>
  <c r="J279" i="42"/>
  <c r="E279" i="42"/>
  <c r="J204" i="42"/>
  <c r="E204" i="42"/>
  <c r="J250" i="42"/>
  <c r="E250" i="42"/>
  <c r="J275" i="42"/>
  <c r="E275" i="42"/>
  <c r="J470" i="42"/>
  <c r="E470" i="42"/>
  <c r="J5" i="42"/>
  <c r="E5" i="42"/>
  <c r="J92" i="42"/>
  <c r="E92" i="42"/>
  <c r="J339" i="42"/>
  <c r="E339" i="42"/>
  <c r="J459" i="42"/>
  <c r="E459" i="42"/>
  <c r="J446" i="42"/>
  <c r="E446" i="42"/>
  <c r="J501" i="42"/>
  <c r="E501" i="42"/>
  <c r="J226" i="42"/>
  <c r="E226" i="42"/>
  <c r="J375" i="42"/>
  <c r="E375" i="42"/>
  <c r="J45" i="42"/>
  <c r="E45" i="42"/>
  <c r="J123" i="42"/>
  <c r="E123" i="42"/>
  <c r="J403" i="42"/>
  <c r="E403" i="42"/>
  <c r="J54" i="42"/>
  <c r="E54" i="42"/>
  <c r="J414" i="42"/>
  <c r="E414" i="42"/>
  <c r="J194" i="42"/>
  <c r="E194" i="42"/>
  <c r="J203" i="42"/>
  <c r="E203" i="42"/>
  <c r="J323" i="42"/>
  <c r="E323" i="42"/>
  <c r="J467" i="42"/>
  <c r="E467" i="42"/>
  <c r="J81" i="42"/>
  <c r="E81" i="42"/>
  <c r="J140" i="42"/>
  <c r="E140" i="42"/>
  <c r="J428" i="42"/>
  <c r="E428" i="42"/>
  <c r="J289" i="42"/>
  <c r="E289" i="42"/>
  <c r="J138" i="42"/>
  <c r="E138" i="42"/>
  <c r="J457" i="42"/>
  <c r="E457" i="42"/>
  <c r="J480" i="42"/>
  <c r="E480" i="42"/>
  <c r="J473" i="42"/>
  <c r="E473" i="42"/>
  <c r="J171" i="42"/>
  <c r="E171" i="42"/>
  <c r="J205" i="42"/>
  <c r="E205" i="42"/>
  <c r="J156" i="42"/>
  <c r="E156" i="42"/>
  <c r="J477" i="42"/>
  <c r="E477" i="42"/>
  <c r="J432" i="42"/>
  <c r="E432" i="42"/>
  <c r="J298" i="42"/>
  <c r="E298" i="42"/>
  <c r="J130" i="42"/>
  <c r="E130" i="42"/>
  <c r="J331" i="42"/>
  <c r="E331" i="42"/>
  <c r="J456" i="42"/>
  <c r="E456" i="42"/>
  <c r="J271" i="42"/>
  <c r="E271" i="42"/>
  <c r="J419" i="42"/>
  <c r="E419" i="42"/>
  <c r="J135" i="42"/>
  <c r="E135" i="42"/>
  <c r="J243" i="42"/>
  <c r="E243" i="42"/>
  <c r="J12" i="42"/>
  <c r="E12" i="42"/>
  <c r="J195" i="42"/>
  <c r="E195" i="42"/>
  <c r="J291" i="42"/>
  <c r="E291" i="42"/>
  <c r="J266" i="42"/>
  <c r="E266" i="42"/>
  <c r="J20" i="42"/>
  <c r="E20" i="42"/>
  <c r="J363" i="42"/>
  <c r="E363" i="42"/>
  <c r="J402" i="42"/>
  <c r="E402" i="42"/>
  <c r="J146" i="42"/>
  <c r="E146" i="42"/>
  <c r="J382" i="42"/>
  <c r="E382" i="42"/>
  <c r="J479" i="42"/>
  <c r="E479" i="42"/>
  <c r="J213" i="42"/>
  <c r="E213" i="42"/>
  <c r="J177" i="42"/>
  <c r="E177" i="42"/>
  <c r="J285" i="42"/>
  <c r="E285" i="42"/>
  <c r="J372" i="42"/>
  <c r="E372" i="42"/>
  <c r="J468" i="42"/>
  <c r="E468" i="42"/>
  <c r="J225" i="42"/>
  <c r="E225" i="42"/>
  <c r="J396" i="42"/>
  <c r="E396" i="42"/>
  <c r="J288" i="42"/>
  <c r="E288" i="42"/>
  <c r="J426" i="42"/>
  <c r="E426" i="42"/>
  <c r="J300" i="42"/>
  <c r="E300" i="42"/>
  <c r="J52" i="42"/>
  <c r="E52" i="42"/>
  <c r="J398" i="42"/>
  <c r="E398" i="42"/>
  <c r="J36" i="42"/>
  <c r="E36" i="42"/>
  <c r="J383" i="42"/>
  <c r="E383" i="42"/>
  <c r="J104" i="42"/>
  <c r="E104" i="42"/>
  <c r="J308" i="42"/>
  <c r="E308" i="42"/>
  <c r="J424" i="42"/>
  <c r="E424" i="42"/>
  <c r="J80" i="42"/>
  <c r="E80" i="42"/>
  <c r="J90" i="42"/>
  <c r="E90" i="42"/>
  <c r="J127" i="42"/>
  <c r="E127" i="42"/>
  <c r="J218" i="42"/>
  <c r="E218" i="42"/>
  <c r="J472" i="42"/>
  <c r="E472" i="42"/>
  <c r="J302" i="42"/>
  <c r="E302" i="42"/>
  <c r="J256" i="42"/>
  <c r="E256" i="42"/>
  <c r="J72" i="42"/>
  <c r="E72" i="42"/>
  <c r="J197" i="42"/>
  <c r="E197" i="42"/>
  <c r="J345" i="42"/>
  <c r="E345" i="42"/>
  <c r="J219" i="42"/>
  <c r="E219" i="42"/>
  <c r="J260" i="42"/>
  <c r="E260" i="42"/>
  <c r="J115" i="42"/>
  <c r="E115" i="42"/>
  <c r="J390" i="42"/>
  <c r="E390" i="42"/>
  <c r="J394" i="42"/>
  <c r="E394" i="42"/>
  <c r="J371" i="42"/>
  <c r="E371" i="42"/>
  <c r="J496" i="42"/>
  <c r="E496" i="42"/>
  <c r="J110" i="42"/>
  <c r="E110" i="42"/>
  <c r="J261" i="42"/>
  <c r="E261" i="42"/>
  <c r="J287" i="42"/>
  <c r="E287" i="42"/>
  <c r="J96" i="42"/>
  <c r="E96" i="42"/>
  <c r="J9" i="42"/>
  <c r="E9" i="42"/>
  <c r="J493" i="42"/>
  <c r="E493" i="42"/>
  <c r="J338" i="42"/>
  <c r="E338" i="42"/>
  <c r="J99" i="42"/>
  <c r="E99" i="42"/>
  <c r="J107" i="42"/>
  <c r="E107" i="42"/>
  <c r="J38" i="42"/>
  <c r="E38" i="42"/>
  <c r="J418" i="42"/>
  <c r="E418" i="42"/>
  <c r="J101" i="42"/>
  <c r="E101" i="42"/>
  <c r="J292" i="42"/>
  <c r="E292" i="42"/>
  <c r="J378" i="42"/>
  <c r="E378" i="42"/>
  <c r="J264" i="42"/>
  <c r="E264" i="42"/>
  <c r="J40" i="42"/>
  <c r="E40" i="42"/>
  <c r="J116" i="42"/>
  <c r="E116" i="42"/>
  <c r="J95" i="42"/>
  <c r="E95" i="42"/>
  <c r="J77" i="42"/>
  <c r="E77" i="42"/>
  <c r="J384" i="42"/>
  <c r="E384" i="42"/>
  <c r="J50" i="42"/>
  <c r="E50" i="42"/>
  <c r="J251" i="42"/>
  <c r="E251" i="42"/>
  <c r="J364" i="42"/>
  <c r="E364" i="42"/>
  <c r="J89" i="42"/>
  <c r="E89" i="42"/>
  <c r="J169" i="42"/>
  <c r="E169" i="42"/>
  <c r="J376" i="42"/>
  <c r="E376" i="42"/>
  <c r="J232" i="42"/>
  <c r="E232" i="42"/>
  <c r="J229" i="42"/>
  <c r="E229" i="42"/>
  <c r="J443" i="42"/>
  <c r="E443" i="42"/>
  <c r="J98" i="42"/>
  <c r="E98" i="42"/>
  <c r="J269" i="42"/>
  <c r="E269" i="42"/>
  <c r="J362" i="42"/>
  <c r="E362" i="42"/>
  <c r="J97" i="42"/>
  <c r="E97" i="42"/>
  <c r="J379" i="42"/>
  <c r="E379" i="42"/>
  <c r="J455" i="42"/>
  <c r="E455" i="42"/>
  <c r="J131" i="42"/>
  <c r="E131" i="42"/>
  <c r="J290" i="42"/>
  <c r="E290" i="42"/>
  <c r="J122" i="42"/>
  <c r="E122" i="42"/>
  <c r="J149" i="42"/>
  <c r="E149" i="42"/>
  <c r="J484" i="42"/>
  <c r="E484" i="42"/>
  <c r="J71" i="42"/>
  <c r="E71" i="42"/>
  <c r="J357" i="42"/>
  <c r="E357" i="42"/>
  <c r="J70" i="42"/>
  <c r="E70" i="42"/>
  <c r="J48" i="42"/>
  <c r="E48" i="42"/>
  <c r="J370" i="42"/>
  <c r="E370" i="42"/>
  <c r="J26" i="42"/>
  <c r="E26" i="42"/>
  <c r="J21" i="42"/>
  <c r="E21" i="42"/>
  <c r="J126" i="42"/>
  <c r="E126" i="42"/>
  <c r="J374" i="42"/>
  <c r="E374" i="42"/>
  <c r="J43" i="42"/>
  <c r="E43" i="42"/>
  <c r="J63" i="42"/>
  <c r="E63" i="42"/>
  <c r="J273" i="42"/>
  <c r="E273" i="42"/>
  <c r="J214" i="42"/>
  <c r="E214" i="42"/>
  <c r="J3" i="42"/>
  <c r="E3" i="42"/>
  <c r="J400" i="42"/>
  <c r="E400" i="42"/>
  <c r="J240" i="42"/>
  <c r="E240" i="42"/>
  <c r="J404" i="42"/>
  <c r="E404" i="42"/>
  <c r="J366" i="42"/>
  <c r="E366" i="42"/>
  <c r="J30" i="42"/>
  <c r="E30" i="42"/>
  <c r="J166" i="42"/>
  <c r="E166" i="42"/>
  <c r="J64" i="42"/>
  <c r="E64" i="42"/>
  <c r="J141" i="42"/>
  <c r="E141" i="42"/>
  <c r="J223" i="42"/>
  <c r="E223" i="42"/>
  <c r="J482" i="42"/>
  <c r="E482" i="42"/>
  <c r="J373" i="42"/>
  <c r="E373" i="42"/>
  <c r="J10" i="42"/>
  <c r="E10" i="42"/>
  <c r="J488" i="42"/>
  <c r="E488" i="42"/>
  <c r="J333" i="42"/>
  <c r="E333" i="42"/>
  <c r="J129" i="42"/>
  <c r="E129" i="42"/>
  <c r="J458" i="42"/>
  <c r="E458" i="42"/>
  <c r="J154" i="42"/>
  <c r="E154" i="42"/>
  <c r="J306" i="42"/>
  <c r="E306" i="42"/>
  <c r="J211" i="42"/>
  <c r="E211" i="42"/>
  <c r="J139" i="42"/>
  <c r="E139" i="42"/>
  <c r="J119" i="42"/>
  <c r="E119" i="42"/>
  <c r="J334" i="42"/>
  <c r="E334" i="42"/>
  <c r="J486" i="42"/>
  <c r="E486" i="42"/>
  <c r="J499" i="42"/>
  <c r="E499" i="42"/>
  <c r="J307" i="42"/>
  <c r="E307" i="42"/>
  <c r="J120" i="42"/>
  <c r="E120" i="42"/>
  <c r="J265" i="42"/>
  <c r="E265" i="42"/>
  <c r="J82" i="42"/>
  <c r="E82" i="42"/>
  <c r="J230" i="42"/>
  <c r="E230" i="42"/>
  <c r="J316" i="42"/>
  <c r="E316" i="42"/>
  <c r="J475" i="42"/>
  <c r="E475" i="42"/>
  <c r="J464" i="42"/>
  <c r="E464" i="42"/>
  <c r="J196" i="42"/>
  <c r="E196" i="42"/>
  <c r="J87" i="42"/>
  <c r="E87" i="42"/>
  <c r="J145" i="42"/>
  <c r="E145" i="42"/>
  <c r="J494" i="42"/>
  <c r="E494" i="42"/>
  <c r="J188" i="42"/>
  <c r="E188" i="42"/>
  <c r="J465" i="42"/>
  <c r="E465" i="42"/>
  <c r="J185" i="42"/>
  <c r="E185" i="42"/>
  <c r="J359" i="42"/>
  <c r="E359" i="42"/>
  <c r="J24" i="42"/>
  <c r="E24" i="42"/>
  <c r="J76" i="42"/>
  <c r="E76" i="42"/>
  <c r="J190" i="42"/>
  <c r="E190" i="42"/>
  <c r="J346" i="42"/>
  <c r="E346" i="42"/>
  <c r="J411" i="42"/>
  <c r="E411" i="42"/>
  <c r="J500" i="42"/>
  <c r="E500" i="42"/>
  <c r="J442" i="42"/>
  <c r="E442" i="42"/>
  <c r="J296" i="42"/>
  <c r="E296" i="42"/>
  <c r="J8" i="42"/>
  <c r="E8" i="42"/>
  <c r="J74" i="42"/>
  <c r="E74" i="42"/>
  <c r="J192" i="42"/>
  <c r="E192" i="42"/>
  <c r="J343" i="42"/>
  <c r="E343" i="42"/>
  <c r="J231" i="42"/>
  <c r="E231" i="42"/>
  <c r="J282" i="42"/>
  <c r="E282" i="42"/>
  <c r="J413" i="42"/>
  <c r="E413" i="42"/>
  <c r="J209" i="42"/>
  <c r="E209" i="42"/>
  <c r="J254" i="42"/>
  <c r="E254" i="42"/>
  <c r="J121" i="42"/>
  <c r="E121" i="42"/>
  <c r="J244" i="42"/>
  <c r="E244" i="42"/>
  <c r="J268" i="42"/>
  <c r="E268" i="42"/>
  <c r="J427" i="42"/>
  <c r="E427" i="42"/>
  <c r="J452" i="42"/>
  <c r="E452" i="42"/>
  <c r="J252" i="42"/>
  <c r="E252" i="42"/>
  <c r="J281" i="42"/>
  <c r="E281" i="42"/>
  <c r="J412" i="42"/>
  <c r="E412" i="42"/>
  <c r="J27" i="42"/>
  <c r="E27" i="42"/>
  <c r="J449" i="42"/>
  <c r="E449" i="42"/>
  <c r="J237" i="42"/>
  <c r="E237" i="42"/>
  <c r="J431" i="42"/>
  <c r="E431" i="42"/>
  <c r="J330" i="42"/>
  <c r="E330" i="42"/>
  <c r="J454" i="42"/>
  <c r="E454" i="42"/>
  <c r="J318" i="42"/>
  <c r="E318" i="42"/>
  <c r="J450" i="42"/>
  <c r="E450" i="42"/>
  <c r="J354" i="42"/>
  <c r="E354" i="42"/>
  <c r="J233" i="42"/>
  <c r="E233" i="42"/>
  <c r="J220" i="42"/>
  <c r="E220" i="42"/>
  <c r="J385" i="42"/>
  <c r="E385" i="42"/>
  <c r="J158" i="42"/>
  <c r="E158" i="42"/>
  <c r="J436" i="42"/>
  <c r="E436" i="42"/>
  <c r="J152" i="42"/>
  <c r="E152" i="42"/>
  <c r="J124" i="42"/>
  <c r="E124" i="42"/>
  <c r="J207" i="42"/>
  <c r="E207" i="42"/>
  <c r="J217" i="42"/>
  <c r="E217" i="42"/>
  <c r="J310" i="42"/>
  <c r="E310" i="42"/>
  <c r="J344" i="42"/>
  <c r="E344" i="42"/>
  <c r="J184" i="42"/>
  <c r="E184" i="42"/>
  <c r="J6" i="42"/>
  <c r="E6" i="42"/>
  <c r="J425" i="42"/>
  <c r="E425" i="42"/>
  <c r="J327" i="42"/>
  <c r="E327" i="42"/>
  <c r="J144" i="42"/>
  <c r="E144" i="42"/>
  <c r="J336" i="42"/>
  <c r="E336" i="42"/>
  <c r="J405" i="42"/>
  <c r="E405" i="42"/>
  <c r="J262" i="42"/>
  <c r="E262" i="42"/>
  <c r="J167" i="42"/>
  <c r="E167" i="42"/>
  <c r="J417" i="42"/>
  <c r="E417" i="42"/>
  <c r="J351" i="42"/>
  <c r="E351" i="42"/>
  <c r="J439" i="42"/>
  <c r="E439" i="42"/>
  <c r="J56" i="42"/>
  <c r="E56" i="42"/>
  <c r="J355" i="42"/>
  <c r="E355" i="42"/>
  <c r="J62" i="42"/>
  <c r="E62" i="42"/>
  <c r="J108" i="42"/>
  <c r="E108" i="42"/>
  <c r="J174" i="42"/>
  <c r="E174" i="42"/>
  <c r="J172" i="42"/>
  <c r="E172" i="42"/>
  <c r="J105" i="42"/>
  <c r="E105" i="42"/>
  <c r="J280" i="42"/>
  <c r="E280" i="42"/>
  <c r="J320" i="42"/>
  <c r="E320" i="42"/>
  <c r="J109" i="42"/>
  <c r="E109" i="42"/>
  <c r="J227" i="42"/>
  <c r="E227" i="42"/>
  <c r="J274" i="42"/>
  <c r="E274" i="42"/>
  <c r="J112" i="42"/>
  <c r="E112" i="42"/>
  <c r="J160" i="42"/>
  <c r="E160" i="42"/>
  <c r="J19" i="42"/>
  <c r="E19" i="42"/>
  <c r="J435" i="42"/>
  <c r="E435" i="42"/>
  <c r="J199" i="42"/>
  <c r="E199" i="42"/>
  <c r="J28" i="42"/>
  <c r="E28" i="42"/>
  <c r="J258" i="42"/>
  <c r="E258" i="42"/>
  <c r="J22" i="42"/>
  <c r="E22" i="42"/>
  <c r="J278" i="42"/>
  <c r="E278" i="42"/>
  <c r="J128" i="42"/>
  <c r="E128" i="42"/>
  <c r="J93" i="42"/>
  <c r="E93" i="42"/>
  <c r="J94" i="42"/>
  <c r="E94" i="42"/>
  <c r="J47" i="42"/>
  <c r="E47" i="42"/>
  <c r="J463" i="42"/>
  <c r="E463" i="42"/>
  <c r="J326" i="42"/>
  <c r="E326" i="42"/>
  <c r="J259" i="42"/>
  <c r="E259" i="42"/>
  <c r="J134" i="42"/>
  <c r="E134" i="42"/>
  <c r="J485" i="42"/>
  <c r="E485" i="42"/>
  <c r="J29" i="42"/>
  <c r="E29" i="42"/>
  <c r="J421" i="42"/>
  <c r="E421" i="42"/>
  <c r="J352" i="42"/>
  <c r="E352" i="42"/>
  <c r="J429" i="42"/>
  <c r="E429" i="42"/>
  <c r="J103" i="42"/>
  <c r="E103" i="42"/>
  <c r="J46" i="42"/>
  <c r="E46" i="42"/>
  <c r="J147" i="42"/>
  <c r="E147" i="42"/>
  <c r="J51" i="42"/>
  <c r="E51" i="42"/>
  <c r="J391" i="42"/>
  <c r="E391" i="42"/>
  <c r="J248" i="42"/>
  <c r="E248" i="42"/>
  <c r="J170" i="42"/>
  <c r="E170" i="42"/>
  <c r="J483" i="42"/>
  <c r="E483" i="42"/>
  <c r="J200" i="42"/>
  <c r="E200" i="42"/>
  <c r="J433" i="42"/>
  <c r="E433" i="42"/>
  <c r="J13" i="42"/>
  <c r="E13" i="42"/>
  <c r="J215" i="42"/>
  <c r="E215" i="42"/>
  <c r="J235" i="42"/>
  <c r="E235" i="42"/>
  <c r="J91" i="42"/>
  <c r="E91" i="42"/>
  <c r="J301" i="42"/>
  <c r="E301" i="42"/>
  <c r="J430" i="42"/>
  <c r="E430" i="42"/>
  <c r="J367" i="42"/>
  <c r="E367" i="42"/>
  <c r="J451" i="42"/>
  <c r="E451" i="42"/>
  <c r="J297" i="42"/>
  <c r="E297" i="42"/>
  <c r="Q9" i="3"/>
  <c r="R9" i="3"/>
  <c r="S9" i="3"/>
  <c r="T9" i="3"/>
  <c r="U9" i="3"/>
  <c r="P9" i="3"/>
  <c r="J9" i="3"/>
  <c r="K9" i="3"/>
  <c r="L9" i="3"/>
  <c r="M9" i="3"/>
  <c r="N9" i="3"/>
  <c r="I9" i="3"/>
  <c r="E901" i="41"/>
  <c r="E473" i="41"/>
  <c r="E656" i="41"/>
  <c r="E328" i="41"/>
  <c r="E551" i="41"/>
  <c r="E190" i="41"/>
  <c r="E652" i="41"/>
  <c r="E388" i="41"/>
  <c r="E700" i="41"/>
  <c r="E480" i="41"/>
  <c r="E917" i="41"/>
  <c r="E154" i="41"/>
  <c r="E811" i="41"/>
  <c r="E399" i="41"/>
  <c r="E954" i="41"/>
  <c r="E300" i="41"/>
  <c r="E890" i="41"/>
  <c r="E102" i="41"/>
  <c r="E902" i="41"/>
  <c r="E169" i="41"/>
  <c r="E618" i="41"/>
  <c r="E155" i="41"/>
  <c r="E835" i="41"/>
  <c r="E470" i="41"/>
  <c r="E616" i="41"/>
  <c r="E278" i="41"/>
  <c r="E796" i="41"/>
  <c r="E358" i="41"/>
  <c r="E773" i="41"/>
  <c r="E118" i="41"/>
  <c r="E679" i="41"/>
  <c r="E270" i="41"/>
  <c r="E538" i="41"/>
  <c r="E151" i="41"/>
  <c r="E612" i="41"/>
  <c r="E333" i="41"/>
  <c r="E905" i="41"/>
  <c r="E61" i="41"/>
  <c r="E757" i="41"/>
  <c r="E476" i="41"/>
  <c r="E554" i="41"/>
  <c r="E280" i="41"/>
  <c r="E947" i="41"/>
  <c r="E449" i="41"/>
  <c r="E875" i="41"/>
  <c r="E383" i="41"/>
  <c r="E727" i="41"/>
  <c r="E243" i="41"/>
  <c r="E790" i="41"/>
  <c r="E26" i="41"/>
  <c r="E778" i="41"/>
  <c r="E313" i="41"/>
  <c r="E536" i="41"/>
  <c r="E132" i="41"/>
  <c r="E999" i="41"/>
  <c r="E12" i="41"/>
  <c r="E520" i="41"/>
  <c r="E128" i="41"/>
  <c r="E710" i="41"/>
  <c r="E491" i="41"/>
  <c r="E676" i="41"/>
  <c r="E279" i="41"/>
  <c r="E897" i="41"/>
  <c r="E364" i="41"/>
  <c r="E620" i="41"/>
  <c r="E368" i="41"/>
  <c r="E623" i="41"/>
  <c r="E157" i="41"/>
  <c r="E858" i="41"/>
  <c r="E359" i="41"/>
  <c r="E787" i="41"/>
  <c r="E445" i="41"/>
  <c r="E628" i="41"/>
  <c r="E161" i="41"/>
  <c r="E579" i="41"/>
  <c r="E428" i="41"/>
  <c r="E701" i="41"/>
  <c r="E86" i="41"/>
  <c r="E823" i="41"/>
  <c r="E298" i="41"/>
  <c r="E694" i="41"/>
  <c r="E37" i="41"/>
  <c r="E765" i="41"/>
  <c r="E316" i="41"/>
  <c r="E711" i="41"/>
  <c r="E390" i="41"/>
  <c r="E564" i="41"/>
  <c r="E451" i="41"/>
  <c r="E537" i="41"/>
  <c r="E182" i="41"/>
  <c r="E660" i="41"/>
  <c r="E273" i="41"/>
  <c r="E658" i="41"/>
  <c r="E423" i="41"/>
  <c r="E859" i="41"/>
  <c r="E216" i="41"/>
  <c r="E734" i="41"/>
  <c r="E54" i="41"/>
  <c r="E643" i="41"/>
  <c r="E379" i="41"/>
  <c r="E672" i="41"/>
  <c r="E277" i="41"/>
  <c r="E525" i="41"/>
  <c r="E419" i="41"/>
  <c r="E632" i="41"/>
  <c r="E70" i="41"/>
  <c r="E804" i="41"/>
  <c r="E53" i="41"/>
  <c r="E793" i="41"/>
  <c r="E236" i="41"/>
  <c r="E624" i="41"/>
  <c r="E125" i="41"/>
  <c r="E586" i="41"/>
  <c r="E212" i="41"/>
  <c r="E907" i="41"/>
  <c r="E90" i="41"/>
  <c r="E707" i="41"/>
  <c r="E326" i="41"/>
  <c r="E655" i="41"/>
  <c r="E166" i="41"/>
  <c r="E980" i="41"/>
  <c r="E288" i="41"/>
  <c r="E605" i="41"/>
  <c r="E177" i="41"/>
  <c r="E698" i="41"/>
  <c r="E261" i="41"/>
  <c r="E668" i="41"/>
  <c r="E452" i="41"/>
  <c r="E973" i="41"/>
  <c r="E267" i="41"/>
  <c r="E662" i="41"/>
  <c r="E417" i="41"/>
  <c r="E709" i="41"/>
  <c r="E208" i="41"/>
  <c r="E617" i="41"/>
  <c r="E199" i="41"/>
  <c r="E766" i="41"/>
  <c r="E23" i="41"/>
  <c r="E651" i="41"/>
  <c r="E454" i="41"/>
  <c r="E667" i="41"/>
  <c r="E9" i="41"/>
  <c r="E939" i="41"/>
  <c r="E492" i="41"/>
  <c r="E873" i="41"/>
  <c r="E81" i="41"/>
  <c r="E855" i="41"/>
  <c r="E77" i="41"/>
  <c r="E521" i="41"/>
  <c r="E398" i="41"/>
  <c r="E986" i="41"/>
  <c r="E301" i="41"/>
  <c r="E960" i="41"/>
  <c r="E394" i="41"/>
  <c r="E715" i="41"/>
  <c r="E391" i="41"/>
  <c r="E923" i="41"/>
  <c r="E168" i="41"/>
  <c r="E831" i="41"/>
  <c r="E387" i="41"/>
  <c r="E516" i="41"/>
  <c r="E249" i="41"/>
  <c r="E989" i="41"/>
  <c r="E58" i="41"/>
  <c r="E906" i="41"/>
  <c r="E159" i="41"/>
  <c r="E721" i="41"/>
  <c r="E215" i="41"/>
  <c r="E997" i="41"/>
  <c r="E493" i="41"/>
  <c r="E807" i="41"/>
  <c r="E272" i="41"/>
  <c r="E548" i="41"/>
  <c r="E222" i="41"/>
  <c r="E777" i="41"/>
  <c r="E7" i="41"/>
  <c r="E783" i="41"/>
  <c r="E204" i="41"/>
  <c r="E770" i="41"/>
  <c r="E345" i="41"/>
  <c r="E708" i="41"/>
  <c r="E173" i="41"/>
  <c r="E799" i="41"/>
  <c r="E289" i="41"/>
  <c r="E569" i="41"/>
  <c r="E488" i="41"/>
  <c r="E881" i="41"/>
  <c r="E443" i="41"/>
  <c r="E979" i="41"/>
  <c r="E134" i="41"/>
  <c r="E657" i="41"/>
  <c r="E34" i="41"/>
  <c r="E914" i="41"/>
  <c r="E94" i="41"/>
  <c r="E847" i="41"/>
  <c r="E320" i="41"/>
  <c r="E705" i="41"/>
  <c r="E477" i="41"/>
  <c r="E755" i="41"/>
  <c r="E206" i="41"/>
  <c r="E717" i="41"/>
  <c r="E240" i="41"/>
  <c r="E794" i="41"/>
  <c r="E76" i="41"/>
  <c r="E863" i="41"/>
  <c r="E400" i="41"/>
  <c r="E820" i="41"/>
  <c r="E382" i="41"/>
  <c r="E751" i="41"/>
  <c r="E183" i="41"/>
  <c r="E502" i="41"/>
  <c r="E250" i="41"/>
  <c r="E625" i="41"/>
  <c r="E14" i="41"/>
  <c r="E893" i="41"/>
  <c r="E36" i="41"/>
  <c r="E874" i="41"/>
  <c r="E80" i="41"/>
  <c r="E961" i="41"/>
  <c r="E13" i="41"/>
  <c r="E534" i="41"/>
  <c r="E84" i="41"/>
  <c r="E761" i="41"/>
  <c r="E460" i="41"/>
  <c r="E659" i="41"/>
  <c r="E497" i="41"/>
  <c r="E965" i="41"/>
  <c r="E305" i="41"/>
  <c r="E744" i="41"/>
  <c r="E201" i="41"/>
  <c r="E946" i="41"/>
  <c r="E18" i="41"/>
  <c r="E669" i="41"/>
  <c r="E101" i="41"/>
  <c r="E912" i="41"/>
  <c r="E495" i="41"/>
  <c r="E597" i="41"/>
  <c r="E105" i="41"/>
  <c r="E782" i="41"/>
  <c r="E369" i="41"/>
  <c r="E670" i="41"/>
  <c r="E52" i="41"/>
  <c r="E589" i="41"/>
  <c r="E420" i="41"/>
  <c r="E846" i="41"/>
  <c r="E371" i="41"/>
  <c r="E882" i="41"/>
  <c r="E31" i="41"/>
  <c r="E943" i="41"/>
  <c r="E3" i="41"/>
  <c r="E541" i="41"/>
  <c r="E315" i="41"/>
  <c r="E921" i="41"/>
  <c r="E429" i="41"/>
  <c r="E530" i="41"/>
  <c r="E323" i="41"/>
  <c r="E833" i="41"/>
  <c r="E40" i="41"/>
  <c r="E518" i="41"/>
  <c r="E352" i="41"/>
  <c r="E774" i="41"/>
  <c r="E75" i="41"/>
  <c r="E930" i="41"/>
  <c r="E242" i="41"/>
  <c r="E821" i="41"/>
  <c r="E314" i="41"/>
  <c r="E903" i="41"/>
  <c r="E10" i="41"/>
  <c r="E563" i="41"/>
  <c r="E197" i="41"/>
  <c r="E683" i="41"/>
  <c r="E304" i="41"/>
  <c r="E952" i="41"/>
  <c r="E213" i="41"/>
  <c r="E829" i="41"/>
  <c r="E100" i="41"/>
  <c r="E696" i="41"/>
  <c r="E153" i="41"/>
  <c r="E936" i="41"/>
  <c r="E219" i="41"/>
  <c r="E974" i="41"/>
  <c r="E389" i="41"/>
  <c r="E559" i="41"/>
  <c r="E165" i="41"/>
  <c r="E948" i="41"/>
  <c r="E415" i="41"/>
  <c r="E951" i="41"/>
  <c r="E68" i="41"/>
  <c r="E691" i="41"/>
  <c r="E111" i="41"/>
  <c r="E743" i="41"/>
  <c r="E331" i="41"/>
  <c r="E738" i="41"/>
  <c r="E138" i="41"/>
  <c r="E553" i="41"/>
  <c r="E43" i="41"/>
  <c r="E926" i="41"/>
  <c r="E207" i="41"/>
  <c r="E871" i="41"/>
  <c r="E19" i="41"/>
  <c r="E533" i="41"/>
  <c r="E336" i="41"/>
  <c r="E606" i="41"/>
  <c r="E485" i="41"/>
  <c r="E928" i="41"/>
  <c r="E430" i="41"/>
  <c r="E503" i="41"/>
  <c r="E466" i="41"/>
  <c r="E916" i="41"/>
  <c r="E160" i="41"/>
  <c r="E806" i="41"/>
  <c r="E30" i="41"/>
  <c r="E933" i="41"/>
  <c r="E281" i="41"/>
  <c r="E726" i="41"/>
  <c r="E188" i="41"/>
  <c r="E645" i="41"/>
  <c r="E203" i="41"/>
  <c r="E839" i="41"/>
  <c r="E122" i="41"/>
  <c r="E649" i="41"/>
  <c r="E396" i="41"/>
  <c r="E841" i="41"/>
  <c r="E126" i="41"/>
  <c r="E661" i="41"/>
  <c r="E312" i="41"/>
  <c r="E940" i="41"/>
  <c r="E120" i="41"/>
  <c r="E607" i="41"/>
  <c r="E72" i="41"/>
  <c r="E971" i="41"/>
  <c r="E217" i="41"/>
  <c r="E602" i="41"/>
  <c r="E457" i="41"/>
  <c r="E677" i="41"/>
  <c r="E44" i="41"/>
  <c r="E547" i="41"/>
  <c r="E404" i="41"/>
  <c r="E522" i="41"/>
  <c r="E187" i="41"/>
  <c r="E678" i="41"/>
  <c r="E421" i="41"/>
  <c r="E562" i="41"/>
  <c r="E17" i="41"/>
  <c r="E535" i="41"/>
  <c r="E66" i="41"/>
  <c r="E572" i="41"/>
  <c r="E338" i="41"/>
  <c r="E699" i="41"/>
  <c r="E49" i="41"/>
  <c r="E583" i="41"/>
  <c r="E407" i="41"/>
  <c r="E509" i="41"/>
  <c r="E79" i="41"/>
  <c r="E809" i="41"/>
  <c r="E88" i="41"/>
  <c r="E702" i="41"/>
  <c r="E46" i="41"/>
  <c r="E508" i="41"/>
  <c r="E93" i="41"/>
  <c r="E848" i="41"/>
  <c r="E21" i="41"/>
  <c r="E626" i="41"/>
  <c r="E432" i="41"/>
  <c r="E580" i="41"/>
  <c r="E144" i="41"/>
  <c r="E571" i="41"/>
  <c r="E82" i="41"/>
  <c r="E650" i="41"/>
  <c r="E262" i="41"/>
  <c r="E550" i="41"/>
  <c r="E351" i="41"/>
  <c r="E527" i="41"/>
  <c r="E411" i="41"/>
  <c r="E970" i="41"/>
  <c r="E472" i="41"/>
  <c r="E638" i="41"/>
  <c r="E239" i="41"/>
  <c r="E568" i="41"/>
  <c r="E434" i="41"/>
  <c r="E844" i="41"/>
  <c r="E254" i="41"/>
  <c r="E813" i="41"/>
  <c r="E413" i="41"/>
  <c r="E830" i="41"/>
  <c r="E444" i="41"/>
  <c r="E675" i="41"/>
  <c r="E83" i="41"/>
  <c r="E786" i="41"/>
  <c r="E465" i="41"/>
  <c r="E818" i="41"/>
  <c r="E410" i="41"/>
  <c r="E956" i="41"/>
  <c r="E290" i="41"/>
  <c r="E742" i="41"/>
  <c r="E92" i="41"/>
  <c r="E614" i="41"/>
  <c r="E246" i="41"/>
  <c r="E682" i="41"/>
  <c r="E453" i="41"/>
  <c r="E693" i="41"/>
  <c r="E251" i="41"/>
  <c r="E904" i="41"/>
  <c r="E354" i="41"/>
  <c r="E913" i="41"/>
  <c r="E241" i="41"/>
  <c r="E603" i="41"/>
  <c r="E355" i="41"/>
  <c r="E752" i="41"/>
  <c r="E489" i="41"/>
  <c r="E604" i="41"/>
  <c r="E386" i="41"/>
  <c r="E990" i="41"/>
  <c r="E475" i="41"/>
  <c r="E587" i="41"/>
  <c r="E11" i="41"/>
  <c r="E511" i="41"/>
  <c r="E48" i="41"/>
  <c r="E706" i="41"/>
  <c r="E112" i="41"/>
  <c r="E627" i="41"/>
  <c r="E142" i="41"/>
  <c r="E834" i="41"/>
  <c r="E231" i="41"/>
  <c r="E714" i="41"/>
  <c r="E89" i="41"/>
  <c r="E899" i="41"/>
  <c r="E372" i="41"/>
  <c r="E531" i="41"/>
  <c r="E38" i="41"/>
  <c r="E959" i="41"/>
  <c r="E403" i="41"/>
  <c r="E856" i="41"/>
  <c r="E85" i="41"/>
  <c r="E557" i="41"/>
  <c r="E255" i="41"/>
  <c r="E900" i="41"/>
  <c r="E287" i="41"/>
  <c r="E942" i="41"/>
  <c r="E256" i="41"/>
  <c r="E575" i="41"/>
  <c r="E124" i="41"/>
  <c r="E592" i="41"/>
  <c r="E482" i="41"/>
  <c r="E615" i="41"/>
  <c r="E140" i="41"/>
  <c r="E544" i="41"/>
  <c r="E264" i="41"/>
  <c r="E803" i="41"/>
  <c r="E195" i="41"/>
  <c r="E968" i="41"/>
  <c r="E397" i="41"/>
  <c r="E785" i="41"/>
  <c r="E337" i="41"/>
  <c r="E763" i="41"/>
  <c r="E114" i="41"/>
  <c r="E712" i="41"/>
  <c r="E95" i="41"/>
  <c r="E826" i="41"/>
  <c r="E186" i="41"/>
  <c r="E539" i="41"/>
  <c r="E441" i="41"/>
  <c r="E910" i="41"/>
  <c r="E440" i="41"/>
  <c r="E781" i="41"/>
  <c r="E461" i="41"/>
  <c r="E924" i="41"/>
  <c r="E170" i="41"/>
  <c r="E684" i="41"/>
  <c r="E309" i="41"/>
  <c r="E896" i="41"/>
  <c r="E162" i="41"/>
  <c r="E666" i="41"/>
  <c r="E436" i="41"/>
  <c r="E887" i="41"/>
  <c r="E189" i="41"/>
  <c r="E748" i="41"/>
  <c r="E448" i="41"/>
  <c r="E588" i="41"/>
  <c r="E119" i="41"/>
  <c r="E972" i="41"/>
  <c r="E113" i="41"/>
  <c r="E729" i="41"/>
  <c r="E494" i="41"/>
  <c r="E854" i="41"/>
  <c r="E269" i="41"/>
  <c r="E886" i="41"/>
  <c r="E438" i="41"/>
  <c r="E574" i="41"/>
  <c r="E198" i="41"/>
  <c r="E1000" i="41"/>
  <c r="E414" i="41"/>
  <c r="E780" i="41"/>
  <c r="E57" i="41"/>
  <c r="E888" i="41"/>
  <c r="E340" i="41"/>
  <c r="E861" i="41"/>
  <c r="E437" i="41"/>
  <c r="E878" i="41"/>
  <c r="E286" i="41"/>
  <c r="E532" i="41"/>
  <c r="E456" i="41"/>
  <c r="E808" i="41"/>
  <c r="E110" i="41"/>
  <c r="E876" i="41"/>
  <c r="E104" i="41"/>
  <c r="E836" i="41"/>
  <c r="E307" i="41"/>
  <c r="E741" i="41"/>
  <c r="E74" i="41"/>
  <c r="E837" i="41"/>
  <c r="E257" i="41"/>
  <c r="E546" i="41"/>
  <c r="E232" i="41"/>
  <c r="E689" i="41"/>
  <c r="E131" i="41"/>
  <c r="E545" i="41"/>
  <c r="E295" i="41"/>
  <c r="E695" i="41"/>
  <c r="E284" i="41"/>
  <c r="E730" i="41"/>
  <c r="E47" i="41"/>
  <c r="E892" i="41"/>
  <c r="E378" i="41"/>
  <c r="E543" i="41"/>
  <c r="E145" i="41"/>
  <c r="E739" i="41"/>
  <c r="E107" i="41"/>
  <c r="E945" i="41"/>
  <c r="E200" i="41"/>
  <c r="E908" i="41"/>
  <c r="E324" i="41"/>
  <c r="E749" i="41"/>
  <c r="E446" i="41"/>
  <c r="E621" i="41"/>
  <c r="E191" i="41"/>
  <c r="E593" i="41"/>
  <c r="E175" i="41"/>
  <c r="E688" i="41"/>
  <c r="E450" i="41"/>
  <c r="E519" i="41"/>
  <c r="E149" i="41"/>
  <c r="E523" i="41"/>
  <c r="E141" i="41"/>
  <c r="E642" i="41"/>
  <c r="E238" i="41"/>
  <c r="E982" i="41"/>
  <c r="E143" i="41"/>
  <c r="E733" i="41"/>
  <c r="E426" i="41"/>
  <c r="E629" i="41"/>
  <c r="E365" i="41"/>
  <c r="E640" i="41"/>
  <c r="E296" i="41"/>
  <c r="E918" i="41"/>
  <c r="E62" i="41"/>
  <c r="E507" i="41"/>
  <c r="E158" i="41"/>
  <c r="E784" i="41"/>
  <c r="E67" i="41"/>
  <c r="E869" i="41"/>
  <c r="E45" i="41"/>
  <c r="E517" i="41"/>
  <c r="E28" i="41"/>
  <c r="E582" i="41"/>
  <c r="E136" i="41"/>
  <c r="E983" i="41"/>
  <c r="E348" i="41"/>
  <c r="E737" i="41"/>
  <c r="E363" i="41"/>
  <c r="E992" i="41"/>
  <c r="E263" i="41"/>
  <c r="E718" i="41"/>
  <c r="E147" i="41"/>
  <c r="E665" i="41"/>
  <c r="E91" i="41"/>
  <c r="E800" i="41"/>
  <c r="E103" i="41"/>
  <c r="E832" i="41"/>
  <c r="E225" i="41"/>
  <c r="E776" i="41"/>
  <c r="E501" i="41"/>
  <c r="E573" i="41"/>
  <c r="E376" i="41"/>
  <c r="E510" i="41"/>
  <c r="E455" i="41"/>
  <c r="E754" i="41"/>
  <c r="E395" i="41"/>
  <c r="E911" i="41"/>
  <c r="E152" i="41"/>
  <c r="E760" i="41"/>
  <c r="E321" i="41"/>
  <c r="E687" i="41"/>
  <c r="E247" i="41"/>
  <c r="E771" i="41"/>
  <c r="E490" i="41"/>
  <c r="E611" i="41"/>
  <c r="E42" i="41"/>
  <c r="E810" i="41"/>
  <c r="E50" i="41"/>
  <c r="E767" i="41"/>
  <c r="E362" i="41"/>
  <c r="E775" i="41"/>
  <c r="E71" i="41"/>
  <c r="E819" i="41"/>
  <c r="E353" i="41"/>
  <c r="E802" i="41"/>
  <c r="E375" i="41"/>
  <c r="E610" i="41"/>
  <c r="E431" i="41"/>
  <c r="E764" i="41"/>
  <c r="E481" i="41"/>
  <c r="E524" i="41"/>
  <c r="E433" i="41"/>
  <c r="E609" i="41"/>
  <c r="E230" i="41"/>
  <c r="E852" i="41"/>
  <c r="E22" i="41"/>
  <c r="E720" i="41"/>
  <c r="E51" i="41"/>
  <c r="E865" i="41"/>
  <c r="E25" i="41"/>
  <c r="E889" i="41"/>
  <c r="E498" i="41"/>
  <c r="E792" i="41"/>
  <c r="E221" i="41"/>
  <c r="E608" i="41"/>
  <c r="E98" i="41"/>
  <c r="E566" i="41"/>
  <c r="E422" i="41"/>
  <c r="E985" i="41"/>
  <c r="E341" i="41"/>
  <c r="E680" i="41"/>
  <c r="E24" i="41"/>
  <c r="E895" i="41"/>
  <c r="E6" i="41"/>
  <c r="E697" i="41"/>
  <c r="E374" i="41"/>
  <c r="E867" i="41"/>
  <c r="E116" i="41"/>
  <c r="E630" i="41"/>
  <c r="E339" i="41"/>
  <c r="E927" i="41"/>
  <c r="E447" i="41"/>
  <c r="E984" i="41"/>
  <c r="E228" i="41"/>
  <c r="E857" i="41"/>
  <c r="E245" i="41"/>
  <c r="E812" i="41"/>
  <c r="E32" i="41"/>
  <c r="E540" i="41"/>
  <c r="E233" i="41"/>
  <c r="E788" i="41"/>
  <c r="E209" i="41"/>
  <c r="E719" i="41"/>
  <c r="E115" i="41"/>
  <c r="E637" i="41"/>
  <c r="E335" i="41"/>
  <c r="E828" i="41"/>
  <c r="E282" i="41"/>
  <c r="E634" i="41"/>
  <c r="E227" i="41"/>
  <c r="E981" i="41"/>
  <c r="E193" i="41"/>
  <c r="E731" i="41"/>
  <c r="E346" i="41"/>
  <c r="E673" i="41"/>
  <c r="E334" i="41"/>
  <c r="E753" i="41"/>
  <c r="E73" i="41"/>
  <c r="E692" i="41"/>
  <c r="E291" i="41"/>
  <c r="E779" i="41"/>
  <c r="E424" i="41"/>
  <c r="E953" i="41"/>
  <c r="E137" i="41"/>
  <c r="E595" i="41"/>
  <c r="E64" i="41"/>
  <c r="E988" i="41"/>
  <c r="E405" i="41"/>
  <c r="E759" i="41"/>
  <c r="E435" i="41"/>
  <c r="E909" i="41"/>
  <c r="E163" i="41"/>
  <c r="E798" i="41"/>
  <c r="E469" i="41"/>
  <c r="E877" i="41"/>
  <c r="E442" i="41"/>
  <c r="E653" i="41"/>
  <c r="E317" i="41"/>
  <c r="E528" i="41"/>
  <c r="E496" i="41"/>
  <c r="E816" i="41"/>
  <c r="E293" i="41"/>
  <c r="E561" i="41"/>
  <c r="E332" i="41"/>
  <c r="E515" i="41"/>
  <c r="E283" i="41"/>
  <c r="E636" i="41"/>
  <c r="E310" i="41"/>
  <c r="E648" i="41"/>
  <c r="E343" i="41"/>
  <c r="E584" i="41"/>
  <c r="E146" i="41"/>
  <c r="E993" i="41"/>
  <c r="E484" i="41"/>
  <c r="E514" i="41"/>
  <c r="E356" i="41"/>
  <c r="E704" i="41"/>
  <c r="E349" i="41"/>
  <c r="E690" i="41"/>
  <c r="E69" i="41"/>
  <c r="E526" i="41"/>
  <c r="E380" i="41"/>
  <c r="E769" i="41"/>
  <c r="E377" i="41"/>
  <c r="E853" i="41"/>
  <c r="E370" i="41"/>
  <c r="E567" i="41"/>
  <c r="E408" i="41"/>
  <c r="E934" i="41"/>
  <c r="E4" i="41"/>
  <c r="E601" i="41"/>
  <c r="E8" i="41"/>
  <c r="E585" i="41"/>
  <c r="E150" i="41"/>
  <c r="E736" i="41"/>
  <c r="E248" i="41"/>
  <c r="E994" i="41"/>
  <c r="E192" i="41"/>
  <c r="E791" i="41"/>
  <c r="E223" i="41"/>
  <c r="E735" i="41"/>
  <c r="E171" i="41"/>
  <c r="E552" i="41"/>
  <c r="E425" i="41"/>
  <c r="E622" i="41"/>
  <c r="E59" i="41"/>
  <c r="E845" i="41"/>
  <c r="E63" i="41"/>
  <c r="E555" i="41"/>
  <c r="E117" i="41"/>
  <c r="E1001" i="41"/>
  <c r="E308" i="41"/>
  <c r="E932" i="41"/>
  <c r="E311" i="41"/>
  <c r="E750" i="41"/>
  <c r="E176" i="41"/>
  <c r="E814" i="41"/>
  <c r="E486" i="41"/>
  <c r="E591" i="41"/>
  <c r="E483" i="41"/>
  <c r="E762" i="41"/>
  <c r="E285" i="41"/>
  <c r="E898" i="41"/>
  <c r="E401" i="41"/>
  <c r="E664" i="41"/>
  <c r="E268" i="41"/>
  <c r="E977" i="41"/>
  <c r="E384" i="41"/>
  <c r="E633" i="41"/>
  <c r="E462" i="41"/>
  <c r="E747" i="41"/>
  <c r="E127" i="41"/>
  <c r="E996" i="41"/>
  <c r="E367" i="41"/>
  <c r="E824" i="41"/>
  <c r="E139" i="41"/>
  <c r="E885" i="41"/>
  <c r="E174" i="41"/>
  <c r="E512" i="41"/>
  <c r="E265" i="41"/>
  <c r="E681" i="41"/>
  <c r="E479" i="41"/>
  <c r="E686" i="41"/>
  <c r="E253" i="41"/>
  <c r="E822" i="41"/>
  <c r="E385" i="41"/>
  <c r="E565" i="41"/>
  <c r="E5" i="41"/>
  <c r="E950" i="41"/>
  <c r="E156" i="41"/>
  <c r="E560" i="41"/>
  <c r="E202" i="41"/>
  <c r="E958" i="41"/>
  <c r="E106" i="41"/>
  <c r="E920" i="41"/>
  <c r="E292" i="41"/>
  <c r="E967" i="41"/>
  <c r="E381" i="41"/>
  <c r="E998" i="41"/>
  <c r="E302" i="41"/>
  <c r="E644" i="41"/>
  <c r="E327" i="41"/>
  <c r="E966" i="41"/>
  <c r="E361" i="41"/>
  <c r="E827" i="41"/>
  <c r="E260" i="41"/>
  <c r="E964" i="41"/>
  <c r="E325" i="41"/>
  <c r="E883" i="41"/>
  <c r="E55" i="41"/>
  <c r="E978" i="41"/>
  <c r="E179" i="41"/>
  <c r="E957" i="41"/>
  <c r="E184" i="41"/>
  <c r="E864" i="41"/>
  <c r="E458" i="41"/>
  <c r="E949" i="41"/>
  <c r="E471" i="41"/>
  <c r="E919" i="41"/>
  <c r="E20" i="41"/>
  <c r="E850" i="41"/>
  <c r="E412" i="41"/>
  <c r="E577" i="41"/>
  <c r="E39" i="41"/>
  <c r="E723" i="41"/>
  <c r="E237" i="41"/>
  <c r="E929" i="41"/>
  <c r="E266" i="41"/>
  <c r="E542" i="41"/>
  <c r="E224" i="41"/>
  <c r="E879" i="41"/>
  <c r="E129" i="41"/>
  <c r="E558" i="41"/>
  <c r="E172" i="41"/>
  <c r="E795" i="41"/>
  <c r="E148" i="41"/>
  <c r="E894" i="41"/>
  <c r="E56" i="41"/>
  <c r="E963" i="41"/>
  <c r="E275" i="41"/>
  <c r="E995" i="41"/>
  <c r="E393" i="41"/>
  <c r="E646" i="41"/>
  <c r="E167" i="41"/>
  <c r="E880" i="41"/>
  <c r="E181" i="41"/>
  <c r="E891" i="41"/>
  <c r="E319" i="41"/>
  <c r="E922" i="41"/>
  <c r="E306" i="41"/>
  <c r="E663" i="41"/>
  <c r="E229" i="41"/>
  <c r="E576" i="41"/>
  <c r="E205" i="41"/>
  <c r="E849" i="41"/>
  <c r="E366" i="41"/>
  <c r="E724" i="41"/>
  <c r="E135" i="41"/>
  <c r="E866" i="41"/>
  <c r="E130" i="41"/>
  <c r="E955" i="41"/>
  <c r="E294" i="41"/>
  <c r="E938" i="41"/>
  <c r="E478" i="41"/>
  <c r="E506" i="41"/>
  <c r="E185" i="41"/>
  <c r="E713" i="41"/>
  <c r="E342" i="41"/>
  <c r="E674" i="41"/>
  <c r="E196" i="41"/>
  <c r="E600" i="41"/>
  <c r="E41" i="41"/>
  <c r="E843" i="41"/>
  <c r="E226" i="41"/>
  <c r="E594" i="41"/>
  <c r="E210" i="41"/>
  <c r="E868" i="41"/>
  <c r="E274" i="41"/>
  <c r="E722" i="41"/>
  <c r="E194" i="41"/>
  <c r="E671" i="41"/>
  <c r="E218" i="41"/>
  <c r="E556" i="41"/>
  <c r="E123" i="41"/>
  <c r="E599" i="41"/>
  <c r="E318" i="41"/>
  <c r="E772" i="41"/>
  <c r="E409" i="41"/>
  <c r="E728" i="41"/>
  <c r="E33" i="41"/>
  <c r="E937" i="41"/>
  <c r="E271" i="41"/>
  <c r="E870" i="41"/>
  <c r="E299" i="41"/>
  <c r="E570" i="41"/>
  <c r="E500" i="41"/>
  <c r="E915" i="41"/>
  <c r="E78" i="41"/>
  <c r="E596" i="41"/>
  <c r="E468" i="41"/>
  <c r="E732" i="41"/>
  <c r="E392" i="41"/>
  <c r="E987" i="41"/>
  <c r="E234" i="41"/>
  <c r="E505" i="41"/>
  <c r="E467" i="41"/>
  <c r="E935" i="41"/>
  <c r="E347" i="41"/>
  <c r="E975" i="41"/>
  <c r="E27" i="41"/>
  <c r="E641" i="41"/>
  <c r="E439" i="41"/>
  <c r="E529" i="41"/>
  <c r="E235" i="41"/>
  <c r="E969" i="41"/>
  <c r="E427" i="41"/>
  <c r="E962" i="41"/>
  <c r="E329" i="41"/>
  <c r="E817" i="41"/>
  <c r="E109" i="41"/>
  <c r="E756" i="41"/>
  <c r="E252" i="41"/>
  <c r="E758" i="41"/>
  <c r="E99" i="41"/>
  <c r="E825" i="41"/>
  <c r="E406" i="41"/>
  <c r="E838" i="41"/>
  <c r="E96" i="41"/>
  <c r="E513" i="41"/>
  <c r="E357" i="41"/>
  <c r="E740" i="41"/>
  <c r="E60" i="41"/>
  <c r="E745" i="41"/>
  <c r="E474" i="41"/>
  <c r="E976" i="41"/>
  <c r="E464" i="41"/>
  <c r="E619" i="41"/>
  <c r="E15" i="41"/>
  <c r="E746" i="41"/>
  <c r="E178" i="41"/>
  <c r="E884" i="41"/>
  <c r="E487" i="41"/>
  <c r="E931" i="41"/>
  <c r="E164" i="41"/>
  <c r="E703" i="41"/>
  <c r="E297" i="41"/>
  <c r="E840" i="41"/>
  <c r="E360" i="41"/>
  <c r="E801" i="41"/>
  <c r="E344" i="41"/>
  <c r="E639" i="41"/>
  <c r="E133" i="41"/>
  <c r="E925" i="41"/>
  <c r="E29" i="41"/>
  <c r="E991" i="41"/>
  <c r="E330" i="41"/>
  <c r="E725" i="41"/>
  <c r="E276" i="41"/>
  <c r="E716" i="41"/>
  <c r="E244" i="41"/>
  <c r="E613" i="41"/>
  <c r="E463" i="41"/>
  <c r="E851" i="41"/>
  <c r="E2" i="41"/>
  <c r="E647" i="41"/>
  <c r="E402" i="41"/>
  <c r="E805" i="41"/>
  <c r="E108" i="41"/>
  <c r="E598" i="41"/>
  <c r="E350" i="41"/>
  <c r="E768" i="41"/>
  <c r="E499" i="41"/>
  <c r="E815" i="41"/>
  <c r="E65" i="41"/>
  <c r="E797" i="41"/>
  <c r="E214" i="41"/>
  <c r="E504" i="41"/>
  <c r="E220" i="41"/>
  <c r="E941" i="41"/>
  <c r="E180" i="41"/>
  <c r="E842" i="41"/>
  <c r="E418" i="41"/>
  <c r="E944" i="41"/>
  <c r="E97" i="41"/>
  <c r="E631" i="41"/>
  <c r="E373" i="41"/>
  <c r="E685" i="41"/>
  <c r="E303" i="41"/>
  <c r="E635" i="41"/>
  <c r="E121" i="41"/>
  <c r="E862" i="41"/>
  <c r="E87" i="41"/>
  <c r="E860" i="41"/>
  <c r="E16" i="41"/>
  <c r="E581" i="41"/>
  <c r="E35" i="41"/>
  <c r="E590" i="41"/>
  <c r="E258" i="41"/>
  <c r="E872" i="41"/>
  <c r="E459" i="41"/>
  <c r="E654" i="41"/>
  <c r="E322" i="41"/>
  <c r="E578" i="41"/>
  <c r="E416" i="41"/>
  <c r="E549" i="41"/>
  <c r="E211" i="41"/>
  <c r="E789" i="41"/>
  <c r="E259" i="41"/>
  <c r="Q8" i="3"/>
  <c r="R8" i="3"/>
  <c r="S8" i="3"/>
  <c r="T8" i="3"/>
  <c r="U8" i="3"/>
  <c r="P8" i="3"/>
  <c r="J8" i="3"/>
  <c r="K8" i="3"/>
  <c r="L8" i="3"/>
  <c r="M8" i="3"/>
  <c r="N8" i="3"/>
  <c r="I8" i="3"/>
  <c r="J822" i="40"/>
  <c r="E822" i="40"/>
  <c r="J342" i="40"/>
  <c r="E342" i="40"/>
  <c r="J961" i="40"/>
  <c r="E961" i="40"/>
  <c r="J302" i="40"/>
  <c r="E302" i="40"/>
  <c r="J502" i="40"/>
  <c r="E502" i="40"/>
  <c r="J490" i="40"/>
  <c r="E490" i="40"/>
  <c r="J576" i="40"/>
  <c r="E576" i="40"/>
  <c r="J131" i="40"/>
  <c r="E131" i="40"/>
  <c r="J660" i="40"/>
  <c r="E660" i="40"/>
  <c r="J204" i="40"/>
  <c r="E204" i="40"/>
  <c r="J895" i="40"/>
  <c r="E895" i="40"/>
  <c r="J333" i="40"/>
  <c r="E333" i="40"/>
  <c r="J959" i="40"/>
  <c r="E959" i="40"/>
  <c r="J420" i="40"/>
  <c r="E420" i="40"/>
  <c r="J526" i="40"/>
  <c r="E526" i="40"/>
  <c r="J319" i="40"/>
  <c r="E319" i="40"/>
  <c r="J701" i="40"/>
  <c r="E701" i="40"/>
  <c r="J98" i="40"/>
  <c r="E98" i="40"/>
  <c r="J935" i="40"/>
  <c r="E935" i="40"/>
  <c r="J312" i="40"/>
  <c r="E312" i="40"/>
  <c r="J833" i="40"/>
  <c r="E833" i="40"/>
  <c r="J409" i="40"/>
  <c r="E409" i="40"/>
  <c r="J516" i="40"/>
  <c r="E516" i="40"/>
  <c r="J209" i="40"/>
  <c r="E209" i="40"/>
  <c r="J518" i="40"/>
  <c r="E518" i="40"/>
  <c r="J9" i="40"/>
  <c r="E9" i="40"/>
  <c r="J640" i="40"/>
  <c r="E640" i="40"/>
  <c r="J251" i="40"/>
  <c r="E251" i="40"/>
  <c r="J1001" i="40"/>
  <c r="E1001" i="40"/>
  <c r="J199" i="40"/>
  <c r="E199" i="40"/>
  <c r="J746" i="40"/>
  <c r="E746" i="40"/>
  <c r="J12" i="40"/>
  <c r="E12" i="40"/>
  <c r="J922" i="40"/>
  <c r="E922" i="40"/>
  <c r="J120" i="40"/>
  <c r="E120" i="40"/>
  <c r="J903" i="40"/>
  <c r="E903" i="40"/>
  <c r="J119" i="40"/>
  <c r="E119" i="40"/>
  <c r="J696" i="40"/>
  <c r="E696" i="40"/>
  <c r="J266" i="40"/>
  <c r="E266" i="40"/>
  <c r="J880" i="40"/>
  <c r="E880" i="40"/>
  <c r="J113" i="40"/>
  <c r="E113" i="40"/>
  <c r="J928" i="40"/>
  <c r="E928" i="40"/>
  <c r="J464" i="40"/>
  <c r="E464" i="40"/>
  <c r="J756" i="40"/>
  <c r="E756" i="40"/>
  <c r="J457" i="40"/>
  <c r="E457" i="40"/>
  <c r="J623" i="40"/>
  <c r="E623" i="40"/>
  <c r="J401" i="40"/>
  <c r="E401" i="40"/>
  <c r="J683" i="40"/>
  <c r="E683" i="40"/>
  <c r="J159" i="40"/>
  <c r="E159" i="40"/>
  <c r="J618" i="40"/>
  <c r="E618" i="40"/>
  <c r="J486" i="40"/>
  <c r="E486" i="40"/>
  <c r="J857" i="40"/>
  <c r="E857" i="40"/>
  <c r="J318" i="40"/>
  <c r="E318" i="40"/>
  <c r="J610" i="40"/>
  <c r="E610" i="40"/>
  <c r="J253" i="40"/>
  <c r="E253" i="40"/>
  <c r="J758" i="40"/>
  <c r="E758" i="40"/>
  <c r="J389" i="40"/>
  <c r="E389" i="40"/>
  <c r="J511" i="40"/>
  <c r="E511" i="40"/>
  <c r="J91" i="40"/>
  <c r="E91" i="40"/>
  <c r="J628" i="40"/>
  <c r="E628" i="40"/>
  <c r="J466" i="40"/>
  <c r="E466" i="40"/>
  <c r="J550" i="40"/>
  <c r="E550" i="40"/>
  <c r="J349" i="40"/>
  <c r="E349" i="40"/>
  <c r="J556" i="40"/>
  <c r="E556" i="40"/>
  <c r="J429" i="40"/>
  <c r="E429" i="40"/>
  <c r="J659" i="40"/>
  <c r="E659" i="40"/>
  <c r="J380" i="40"/>
  <c r="E380" i="40"/>
  <c r="J711" i="40"/>
  <c r="E711" i="40"/>
  <c r="J127" i="40"/>
  <c r="E127" i="40"/>
  <c r="J989" i="40"/>
  <c r="E989" i="40"/>
  <c r="J111" i="40"/>
  <c r="E111" i="40"/>
  <c r="J616" i="40"/>
  <c r="E616" i="40"/>
  <c r="J74" i="40"/>
  <c r="E74" i="40"/>
  <c r="J754" i="40"/>
  <c r="E754" i="40"/>
  <c r="J239" i="40"/>
  <c r="E239" i="40"/>
  <c r="J853" i="40"/>
  <c r="E853" i="40"/>
  <c r="J279" i="40"/>
  <c r="E279" i="40"/>
  <c r="J644" i="40"/>
  <c r="E644" i="40"/>
  <c r="J462" i="40"/>
  <c r="E462" i="40"/>
  <c r="J712" i="40"/>
  <c r="E712" i="40"/>
  <c r="J452" i="40"/>
  <c r="E452" i="40"/>
  <c r="J958" i="40"/>
  <c r="E958" i="40"/>
  <c r="J400" i="40"/>
  <c r="E400" i="40"/>
  <c r="J917" i="40"/>
  <c r="E917" i="40"/>
  <c r="J485" i="40"/>
  <c r="E485" i="40"/>
  <c r="J648" i="40"/>
  <c r="E648" i="40"/>
  <c r="J271" i="40"/>
  <c r="E271" i="40"/>
  <c r="J566" i="40"/>
  <c r="E566" i="40"/>
  <c r="J40" i="40"/>
  <c r="E40" i="40"/>
  <c r="J777" i="40"/>
  <c r="E777" i="40"/>
  <c r="J423" i="40"/>
  <c r="E423" i="40"/>
  <c r="J654" i="40"/>
  <c r="E654" i="40"/>
  <c r="J93" i="40"/>
  <c r="E93" i="40"/>
  <c r="J889" i="40"/>
  <c r="E889" i="40"/>
  <c r="J442" i="40"/>
  <c r="E442" i="40"/>
  <c r="J592" i="40"/>
  <c r="E592" i="40"/>
  <c r="J179" i="40"/>
  <c r="E179" i="40"/>
  <c r="J821" i="40"/>
  <c r="E821" i="40"/>
  <c r="J84" i="40"/>
  <c r="E84" i="40"/>
  <c r="J730" i="40"/>
  <c r="E730" i="40"/>
  <c r="J63" i="40"/>
  <c r="E63" i="40"/>
  <c r="J772" i="40"/>
  <c r="E772" i="40"/>
  <c r="J287" i="40"/>
  <c r="E287" i="40"/>
  <c r="J672" i="40"/>
  <c r="E672" i="40"/>
  <c r="J67" i="40"/>
  <c r="E67" i="40"/>
  <c r="J652" i="40"/>
  <c r="E652" i="40"/>
  <c r="J421" i="40"/>
  <c r="E421" i="40"/>
  <c r="J571" i="40"/>
  <c r="E571" i="40"/>
  <c r="J52" i="40"/>
  <c r="E52" i="40"/>
  <c r="J602" i="40"/>
  <c r="E602" i="40"/>
  <c r="J230" i="40"/>
  <c r="E230" i="40"/>
  <c r="J565" i="40"/>
  <c r="E565" i="40"/>
  <c r="J275" i="40"/>
  <c r="E275" i="40"/>
  <c r="J933" i="40"/>
  <c r="E933" i="40"/>
  <c r="J168" i="40"/>
  <c r="E168" i="40"/>
  <c r="J891" i="40"/>
  <c r="E891" i="40"/>
  <c r="J219" i="40"/>
  <c r="E219" i="40"/>
  <c r="J817" i="40"/>
  <c r="E817" i="40"/>
  <c r="J426" i="40"/>
  <c r="E426" i="40"/>
  <c r="J793" i="40"/>
  <c r="E793" i="40"/>
  <c r="J61" i="40"/>
  <c r="E61" i="40"/>
  <c r="J636" i="40"/>
  <c r="E636" i="40"/>
  <c r="J323" i="40"/>
  <c r="E323" i="40"/>
  <c r="J600" i="40"/>
  <c r="E600" i="40"/>
  <c r="J114" i="40"/>
  <c r="E114" i="40"/>
  <c r="J553" i="40"/>
  <c r="E553" i="40"/>
  <c r="J456" i="40"/>
  <c r="E456" i="40"/>
  <c r="J731" i="40"/>
  <c r="E731" i="40"/>
  <c r="J461" i="40"/>
  <c r="E461" i="40"/>
  <c r="J707" i="40"/>
  <c r="E707" i="40"/>
  <c r="J69" i="40"/>
  <c r="E69" i="40"/>
  <c r="J760" i="40"/>
  <c r="E760" i="40"/>
  <c r="J471" i="40"/>
  <c r="E471" i="40"/>
  <c r="J567" i="40"/>
  <c r="E567" i="40"/>
  <c r="J187" i="40"/>
  <c r="E187" i="40"/>
  <c r="J533" i="40"/>
  <c r="E533" i="40"/>
  <c r="J369" i="40"/>
  <c r="E369" i="40"/>
  <c r="J908" i="40"/>
  <c r="E908" i="40"/>
  <c r="J105" i="40"/>
  <c r="E105" i="40"/>
  <c r="J723" i="40"/>
  <c r="E723" i="40"/>
  <c r="J182" i="40"/>
  <c r="E182" i="40"/>
  <c r="J981" i="40"/>
  <c r="E981" i="40"/>
  <c r="J372" i="40"/>
  <c r="E372" i="40"/>
  <c r="J938" i="40"/>
  <c r="E938" i="40"/>
  <c r="J357" i="40"/>
  <c r="E357" i="40"/>
  <c r="J925" i="40"/>
  <c r="E925" i="40"/>
  <c r="J283" i="40"/>
  <c r="E283" i="40"/>
  <c r="J539" i="40"/>
  <c r="E539" i="40"/>
  <c r="J391" i="40"/>
  <c r="E391" i="40"/>
  <c r="J739" i="40"/>
  <c r="E739" i="40"/>
  <c r="J288" i="40"/>
  <c r="E288" i="40"/>
  <c r="J861" i="40"/>
  <c r="E861" i="40"/>
  <c r="J5" i="40"/>
  <c r="E5" i="40"/>
  <c r="J971" i="40"/>
  <c r="E971" i="40"/>
  <c r="J354" i="40"/>
  <c r="E354" i="40"/>
  <c r="J517" i="40"/>
  <c r="E517" i="40"/>
  <c r="J87" i="40"/>
  <c r="E87" i="40"/>
  <c r="J979" i="40"/>
  <c r="E979" i="40"/>
  <c r="J82" i="40"/>
  <c r="E82" i="40"/>
  <c r="J677" i="40"/>
  <c r="E677" i="40"/>
  <c r="J58" i="40"/>
  <c r="E58" i="40"/>
  <c r="J967" i="40"/>
  <c r="E967" i="40"/>
  <c r="J2" i="40"/>
  <c r="E2" i="40"/>
  <c r="J877" i="40"/>
  <c r="E877" i="40"/>
  <c r="J310" i="40"/>
  <c r="E310" i="40"/>
  <c r="J784" i="40"/>
  <c r="E784" i="40"/>
  <c r="J441" i="40"/>
  <c r="E441" i="40"/>
  <c r="J824" i="40"/>
  <c r="E824" i="40"/>
  <c r="J62" i="40"/>
  <c r="E62" i="40"/>
  <c r="J736" i="40"/>
  <c r="E736" i="40"/>
  <c r="J328" i="40"/>
  <c r="E328" i="40"/>
  <c r="J725" i="40"/>
  <c r="E725" i="40"/>
  <c r="J153" i="40"/>
  <c r="E153" i="40"/>
  <c r="J662" i="40"/>
  <c r="E662" i="40"/>
  <c r="J108" i="40"/>
  <c r="E108" i="40"/>
  <c r="J540" i="40"/>
  <c r="E540" i="40"/>
  <c r="J460" i="40"/>
  <c r="E460" i="40"/>
  <c r="J568" i="40"/>
  <c r="E568" i="40"/>
  <c r="J194" i="40"/>
  <c r="E194" i="40"/>
  <c r="J620" i="40"/>
  <c r="E620" i="40"/>
  <c r="J106" i="40"/>
  <c r="E106" i="40"/>
  <c r="J552" i="40"/>
  <c r="E552" i="40"/>
  <c r="J79" i="40"/>
  <c r="E79" i="40"/>
  <c r="J955" i="40"/>
  <c r="E955" i="40"/>
  <c r="J472" i="40"/>
  <c r="E472" i="40"/>
  <c r="J828" i="40"/>
  <c r="E828" i="40"/>
  <c r="J78" i="40"/>
  <c r="E78" i="40"/>
  <c r="J622" i="40"/>
  <c r="E622" i="40"/>
  <c r="J295" i="40"/>
  <c r="E295" i="40"/>
  <c r="J743" i="40"/>
  <c r="E743" i="40"/>
  <c r="J264" i="40"/>
  <c r="E264" i="40"/>
  <c r="J802" i="40"/>
  <c r="E802" i="40"/>
  <c r="J65" i="40"/>
  <c r="E65" i="40"/>
  <c r="J601" i="40"/>
  <c r="E601" i="40"/>
  <c r="J112" i="40"/>
  <c r="E112" i="40"/>
  <c r="J635" i="40"/>
  <c r="E635" i="40"/>
  <c r="J315" i="40"/>
  <c r="E315" i="40"/>
  <c r="J751" i="40"/>
  <c r="E751" i="40"/>
  <c r="J8" i="40"/>
  <c r="E8" i="40"/>
  <c r="J852" i="40"/>
  <c r="E852" i="40"/>
  <c r="J126" i="40"/>
  <c r="E126" i="40"/>
  <c r="J582" i="40"/>
  <c r="E582" i="40"/>
  <c r="J246" i="40"/>
  <c r="E246" i="40"/>
  <c r="J523" i="40"/>
  <c r="E523" i="40"/>
  <c r="J317" i="40"/>
  <c r="E317" i="40"/>
  <c r="J661" i="40"/>
  <c r="E661" i="40"/>
  <c r="J293" i="40"/>
  <c r="E293" i="40"/>
  <c r="J819" i="40"/>
  <c r="E819" i="40"/>
  <c r="J140" i="40"/>
  <c r="E140" i="40"/>
  <c r="J720" i="40"/>
  <c r="E720" i="40"/>
  <c r="J393" i="40"/>
  <c r="E393" i="40"/>
  <c r="J901" i="40"/>
  <c r="E901" i="40"/>
  <c r="J13" i="40"/>
  <c r="E13" i="40"/>
  <c r="J658" i="40"/>
  <c r="E658" i="40"/>
  <c r="J268" i="40"/>
  <c r="E268" i="40"/>
  <c r="J887" i="40"/>
  <c r="E887" i="40"/>
  <c r="J463" i="40"/>
  <c r="E463" i="40"/>
  <c r="J842" i="40"/>
  <c r="E842" i="40"/>
  <c r="J30" i="40"/>
  <c r="E30" i="40"/>
  <c r="J875" i="40"/>
  <c r="E875" i="40"/>
  <c r="J379" i="40"/>
  <c r="E379" i="40"/>
  <c r="J841" i="40"/>
  <c r="E841" i="40"/>
  <c r="J92" i="40"/>
  <c r="E92" i="40"/>
  <c r="J733" i="40"/>
  <c r="E733" i="40"/>
  <c r="J94" i="40"/>
  <c r="E94" i="40"/>
  <c r="J929" i="40"/>
  <c r="E929" i="40"/>
  <c r="J434" i="40"/>
  <c r="E434" i="40"/>
  <c r="J799" i="40"/>
  <c r="E799" i="40"/>
  <c r="J53" i="40"/>
  <c r="E53" i="40"/>
  <c r="J787" i="40"/>
  <c r="E787" i="40"/>
  <c r="J225" i="40"/>
  <c r="E225" i="40"/>
  <c r="J956" i="40"/>
  <c r="E956" i="40"/>
  <c r="J252" i="40"/>
  <c r="E252" i="40"/>
  <c r="J719" i="40"/>
  <c r="E719" i="40"/>
  <c r="J34" i="40"/>
  <c r="E34" i="40"/>
  <c r="J715" i="40"/>
  <c r="E715" i="40"/>
  <c r="J125" i="40"/>
  <c r="E125" i="40"/>
  <c r="J599" i="40"/>
  <c r="E599" i="40"/>
  <c r="J15" i="40"/>
  <c r="E15" i="40"/>
  <c r="J532" i="40"/>
  <c r="E532" i="40"/>
  <c r="J26" i="40"/>
  <c r="E26" i="40"/>
  <c r="J545" i="40"/>
  <c r="E545" i="40"/>
  <c r="J100" i="40"/>
  <c r="E100" i="40"/>
  <c r="J780" i="40"/>
  <c r="E780" i="40"/>
  <c r="J489" i="40"/>
  <c r="E489" i="40"/>
  <c r="J609" i="40"/>
  <c r="E609" i="40"/>
  <c r="J477" i="40"/>
  <c r="E477" i="40"/>
  <c r="J646" i="40"/>
  <c r="E646" i="40"/>
  <c r="J190" i="40"/>
  <c r="E190" i="40"/>
  <c r="J849" i="40"/>
  <c r="E849" i="40"/>
  <c r="J358" i="40"/>
  <c r="E358" i="40"/>
  <c r="J807" i="40"/>
  <c r="E807" i="40"/>
  <c r="J355" i="40"/>
  <c r="E355" i="40"/>
  <c r="J942" i="40"/>
  <c r="E942" i="40"/>
  <c r="J447" i="40"/>
  <c r="E447" i="40"/>
  <c r="J815" i="40"/>
  <c r="E815" i="40"/>
  <c r="J233" i="40"/>
  <c r="E233" i="40"/>
  <c r="J587" i="40"/>
  <c r="E587" i="40"/>
  <c r="J192" i="40"/>
  <c r="E192" i="40"/>
  <c r="J748" i="40"/>
  <c r="E748" i="40"/>
  <c r="J31" i="40"/>
  <c r="E31" i="40"/>
  <c r="J972" i="40"/>
  <c r="E972" i="40"/>
  <c r="J166" i="40"/>
  <c r="E166" i="40"/>
  <c r="J870" i="40"/>
  <c r="E870" i="40"/>
  <c r="J467" i="40"/>
  <c r="E467" i="40"/>
  <c r="J551" i="40"/>
  <c r="E551" i="40"/>
  <c r="J402" i="40"/>
  <c r="E402" i="40"/>
  <c r="J709" i="40"/>
  <c r="E709" i="40"/>
  <c r="J473" i="40"/>
  <c r="E473" i="40"/>
  <c r="J561" i="40"/>
  <c r="E561" i="40"/>
  <c r="J72" i="40"/>
  <c r="E72" i="40"/>
  <c r="J761" i="40"/>
  <c r="E761" i="40"/>
  <c r="J21" i="40"/>
  <c r="E21" i="40"/>
  <c r="J578" i="40"/>
  <c r="E578" i="40"/>
  <c r="J145" i="40"/>
  <c r="E145" i="40"/>
  <c r="J643" i="40"/>
  <c r="E643" i="40"/>
  <c r="J439" i="40"/>
  <c r="E439" i="40"/>
  <c r="J624" i="40"/>
  <c r="E624" i="40"/>
  <c r="J90" i="40"/>
  <c r="E90" i="40"/>
  <c r="J589" i="40"/>
  <c r="E589" i="40"/>
  <c r="J298" i="40"/>
  <c r="E298" i="40"/>
  <c r="J982" i="40"/>
  <c r="E982" i="40"/>
  <c r="J68" i="40"/>
  <c r="E68" i="40"/>
  <c r="J770" i="40"/>
  <c r="E770" i="40"/>
  <c r="J374" i="40"/>
  <c r="E374" i="40"/>
  <c r="J615" i="40"/>
  <c r="E615" i="40"/>
  <c r="J210" i="40"/>
  <c r="E210" i="40"/>
  <c r="J767" i="40"/>
  <c r="E767" i="40"/>
  <c r="J213" i="40"/>
  <c r="E213" i="40"/>
  <c r="J685" i="40"/>
  <c r="E685" i="40"/>
  <c r="J36" i="40"/>
  <c r="E36" i="40"/>
  <c r="J621" i="40"/>
  <c r="E621" i="40"/>
  <c r="J161" i="40"/>
  <c r="E161" i="40"/>
  <c r="J524" i="40"/>
  <c r="E524" i="40"/>
  <c r="J162" i="40"/>
  <c r="E162" i="40"/>
  <c r="J557" i="40"/>
  <c r="E557" i="40"/>
  <c r="J229" i="40"/>
  <c r="E229" i="40"/>
  <c r="J838" i="40"/>
  <c r="E838" i="40"/>
  <c r="J478" i="40"/>
  <c r="E478" i="40"/>
  <c r="J858" i="40"/>
  <c r="E858" i="40"/>
  <c r="J258" i="40"/>
  <c r="E258" i="40"/>
  <c r="J923" i="40"/>
  <c r="E923" i="40"/>
  <c r="J469" i="40"/>
  <c r="E469" i="40"/>
  <c r="J839" i="40"/>
  <c r="E839" i="40"/>
  <c r="J157" i="40"/>
  <c r="E157" i="40"/>
  <c r="J893" i="40"/>
  <c r="E893" i="40"/>
  <c r="J458" i="40"/>
  <c r="E458" i="40"/>
  <c r="J655" i="40"/>
  <c r="E655" i="40"/>
  <c r="J280" i="40"/>
  <c r="E280" i="40"/>
  <c r="J673" i="40"/>
  <c r="E673" i="40"/>
  <c r="J32" i="40"/>
  <c r="E32" i="40"/>
  <c r="J541" i="40"/>
  <c r="E541" i="40"/>
  <c r="J22" i="40"/>
  <c r="E22" i="40"/>
  <c r="J705" i="40"/>
  <c r="E705" i="40"/>
  <c r="J367" i="40"/>
  <c r="E367" i="40"/>
  <c r="J693" i="40"/>
  <c r="E693" i="40"/>
  <c r="J250" i="40"/>
  <c r="E250" i="40"/>
  <c r="J763" i="40"/>
  <c r="E763" i="40"/>
  <c r="J443" i="40"/>
  <c r="E443" i="40"/>
  <c r="J634" i="40"/>
  <c r="E634" i="40"/>
  <c r="J468" i="40"/>
  <c r="E468" i="40"/>
  <c r="J953" i="40"/>
  <c r="E953" i="40"/>
  <c r="J150" i="40"/>
  <c r="E150" i="40"/>
  <c r="J781" i="40"/>
  <c r="E781" i="40"/>
  <c r="J14" i="40"/>
  <c r="E14" i="40"/>
  <c r="J732" i="40"/>
  <c r="E732" i="40"/>
  <c r="J129" i="40"/>
  <c r="E129" i="40"/>
  <c r="J881" i="40"/>
  <c r="E881" i="40"/>
  <c r="J304" i="40"/>
  <c r="E304" i="40"/>
  <c r="J827" i="40"/>
  <c r="E827" i="40"/>
  <c r="J292" i="40"/>
  <c r="E292" i="40"/>
  <c r="J845" i="40"/>
  <c r="E845" i="40"/>
  <c r="J446" i="40"/>
  <c r="E446" i="40"/>
  <c r="J778" i="40"/>
  <c r="E778" i="40"/>
  <c r="J89" i="40"/>
  <c r="E89" i="40"/>
  <c r="J811" i="40"/>
  <c r="E811" i="40"/>
  <c r="J483" i="40"/>
  <c r="E483" i="40"/>
  <c r="J911" i="40"/>
  <c r="E911" i="40"/>
  <c r="J382" i="40"/>
  <c r="E382" i="40"/>
  <c r="J830" i="40"/>
  <c r="E830" i="40"/>
  <c r="J163" i="40"/>
  <c r="E163" i="40"/>
  <c r="J899" i="40"/>
  <c r="E899" i="40"/>
  <c r="J191" i="40"/>
  <c r="E191" i="40"/>
  <c r="J651" i="40"/>
  <c r="E651" i="40"/>
  <c r="J54" i="40"/>
  <c r="E54" i="40"/>
  <c r="J930" i="40"/>
  <c r="E930" i="40"/>
  <c r="J366" i="40"/>
  <c r="E366" i="40"/>
  <c r="J666" i="40"/>
  <c r="E666" i="40"/>
  <c r="J185" i="40"/>
  <c r="E185" i="40"/>
  <c r="J755" i="40"/>
  <c r="E755" i="40"/>
  <c r="J404" i="40"/>
  <c r="E404" i="40"/>
  <c r="J1000" i="40"/>
  <c r="E1000" i="40"/>
  <c r="J321" i="40"/>
  <c r="E321" i="40"/>
  <c r="J645" i="40"/>
  <c r="E645" i="40"/>
  <c r="J281" i="40"/>
  <c r="E281" i="40"/>
  <c r="J671" i="40"/>
  <c r="E671" i="40"/>
  <c r="J217" i="40"/>
  <c r="E217" i="40"/>
  <c r="J818" i="40"/>
  <c r="E818" i="40"/>
  <c r="J360" i="40"/>
  <c r="E360" i="40"/>
  <c r="J650" i="40"/>
  <c r="E650" i="40"/>
  <c r="J128" i="40"/>
  <c r="E128" i="40"/>
  <c r="J574" i="40"/>
  <c r="E574" i="40"/>
  <c r="J18" i="40"/>
  <c r="E18" i="40"/>
  <c r="J594" i="40"/>
  <c r="E594" i="40"/>
  <c r="J76" i="40"/>
  <c r="E76" i="40"/>
  <c r="J684" i="40"/>
  <c r="E684" i="40"/>
  <c r="J427" i="40"/>
  <c r="E427" i="40"/>
  <c r="J512" i="40"/>
  <c r="E512" i="40"/>
  <c r="J123" i="40"/>
  <c r="E123" i="40"/>
  <c r="J608" i="40"/>
  <c r="E608" i="40"/>
  <c r="J180" i="40"/>
  <c r="E180" i="40"/>
  <c r="J521" i="40"/>
  <c r="E521" i="40"/>
  <c r="J55" i="40"/>
  <c r="E55" i="40"/>
  <c r="J804" i="40"/>
  <c r="E804" i="40"/>
  <c r="J364" i="40"/>
  <c r="E364" i="40"/>
  <c r="J698" i="40"/>
  <c r="E698" i="40"/>
  <c r="J419" i="40"/>
  <c r="E419" i="40"/>
  <c r="J825" i="40"/>
  <c r="E825" i="40"/>
  <c r="J138" i="40"/>
  <c r="E138" i="40"/>
  <c r="J527" i="40"/>
  <c r="E527" i="40"/>
  <c r="J413" i="40"/>
  <c r="E413" i="40"/>
  <c r="J975" i="40"/>
  <c r="E975" i="40"/>
  <c r="J218" i="40"/>
  <c r="E218" i="40"/>
  <c r="J596" i="40"/>
  <c r="E596" i="40"/>
  <c r="J332" i="40"/>
  <c r="E332" i="40"/>
  <c r="J844" i="40"/>
  <c r="E844" i="40"/>
  <c r="J313" i="40"/>
  <c r="E313" i="40"/>
  <c r="J612" i="40"/>
  <c r="E612" i="40"/>
  <c r="J134" i="40"/>
  <c r="E134" i="40"/>
  <c r="J977" i="40"/>
  <c r="E977" i="40"/>
  <c r="J432" i="40"/>
  <c r="E432" i="40"/>
  <c r="J945" i="40"/>
  <c r="E945" i="40"/>
  <c r="J4" i="40"/>
  <c r="E4" i="40"/>
  <c r="J840" i="40"/>
  <c r="E840" i="40"/>
  <c r="J259" i="40"/>
  <c r="E259" i="40"/>
  <c r="J563" i="40"/>
  <c r="E563" i="40"/>
  <c r="J414" i="40"/>
  <c r="E414" i="40"/>
  <c r="J626" i="40"/>
  <c r="E626" i="40"/>
  <c r="J410" i="40"/>
  <c r="E410" i="40"/>
  <c r="J812" i="40"/>
  <c r="E812" i="40"/>
  <c r="J226" i="40"/>
  <c r="E226" i="40"/>
  <c r="J834" i="40"/>
  <c r="E834" i="40"/>
  <c r="J301" i="40"/>
  <c r="E301" i="40"/>
  <c r="J775" i="40"/>
  <c r="E775" i="40"/>
  <c r="J282" i="40"/>
  <c r="E282" i="40"/>
  <c r="J808" i="40"/>
  <c r="E808" i="40"/>
  <c r="J167" i="40"/>
  <c r="E167" i="40"/>
  <c r="J776" i="40"/>
  <c r="E776" i="40"/>
  <c r="J231" i="40"/>
  <c r="E231" i="40"/>
  <c r="J826" i="40"/>
  <c r="E826" i="40"/>
  <c r="J384" i="40"/>
  <c r="E384" i="40"/>
  <c r="J773" i="40"/>
  <c r="E773" i="40"/>
  <c r="J316" i="40"/>
  <c r="E316" i="40"/>
  <c r="J993" i="40"/>
  <c r="E993" i="40"/>
  <c r="J19" i="40"/>
  <c r="E19" i="40"/>
  <c r="J580" i="40"/>
  <c r="E580" i="40"/>
  <c r="J398" i="40"/>
  <c r="E398" i="40"/>
  <c r="J538" i="40"/>
  <c r="E538" i="40"/>
  <c r="J387" i="40"/>
  <c r="E387" i="40"/>
  <c r="J665" i="40"/>
  <c r="E665" i="40"/>
  <c r="J242" i="40"/>
  <c r="E242" i="40"/>
  <c r="J750" i="40"/>
  <c r="E750" i="40"/>
  <c r="J373" i="40"/>
  <c r="E373" i="40"/>
  <c r="J689" i="40"/>
  <c r="E689" i="40"/>
  <c r="J10" i="40"/>
  <c r="E10" i="40"/>
  <c r="J544" i="40"/>
  <c r="E544" i="40"/>
  <c r="J45" i="40"/>
  <c r="E45" i="40"/>
  <c r="J918" i="40"/>
  <c r="E918" i="40"/>
  <c r="J144" i="40"/>
  <c r="E144" i="40"/>
  <c r="J744" i="40"/>
  <c r="E744" i="40"/>
  <c r="J206" i="40"/>
  <c r="E206" i="40"/>
  <c r="J862" i="40"/>
  <c r="E862" i="40"/>
  <c r="J23" i="40"/>
  <c r="E23" i="40"/>
  <c r="J611" i="40"/>
  <c r="E611" i="40"/>
  <c r="J39" i="40"/>
  <c r="E39" i="40"/>
  <c r="J633" i="40"/>
  <c r="E633" i="40"/>
  <c r="J449" i="40"/>
  <c r="E449" i="40"/>
  <c r="J508" i="40"/>
  <c r="E508" i="40"/>
  <c r="J294" i="40"/>
  <c r="E294" i="40"/>
  <c r="J667" i="40"/>
  <c r="E667" i="40"/>
  <c r="J170" i="40"/>
  <c r="E170" i="40"/>
  <c r="J714" i="40"/>
  <c r="E714" i="40"/>
  <c r="J257" i="40"/>
  <c r="E257" i="40"/>
  <c r="J509" i="40"/>
  <c r="E509" i="40"/>
  <c r="J408" i="40"/>
  <c r="E408" i="40"/>
  <c r="J820" i="40"/>
  <c r="E820" i="40"/>
  <c r="J306" i="40"/>
  <c r="E306" i="40"/>
  <c r="J788" i="40"/>
  <c r="E788" i="40"/>
  <c r="J181" i="40"/>
  <c r="E181" i="40"/>
  <c r="J988" i="40"/>
  <c r="E988" i="40"/>
  <c r="J117" i="40"/>
  <c r="E117" i="40"/>
  <c r="J898" i="40"/>
  <c r="E898" i="40"/>
  <c r="J197" i="40"/>
  <c r="E197" i="40"/>
  <c r="J851" i="40"/>
  <c r="E851" i="40"/>
  <c r="J146" i="40"/>
  <c r="E146" i="40"/>
  <c r="J865" i="40"/>
  <c r="E865" i="40"/>
  <c r="J498" i="40"/>
  <c r="E498" i="40"/>
  <c r="J913" i="40"/>
  <c r="E913" i="40"/>
  <c r="J156" i="40"/>
  <c r="E156" i="40"/>
  <c r="J769" i="40"/>
  <c r="E769" i="40"/>
  <c r="J363" i="40"/>
  <c r="E363" i="40"/>
  <c r="J855" i="40"/>
  <c r="E855" i="40"/>
  <c r="J392" i="40"/>
  <c r="E392" i="40"/>
  <c r="J604" i="40"/>
  <c r="E604" i="40"/>
  <c r="J255" i="40"/>
  <c r="E255" i="40"/>
  <c r="J860" i="40"/>
  <c r="E860" i="40"/>
  <c r="J222" i="40"/>
  <c r="E222" i="40"/>
  <c r="J627" i="40"/>
  <c r="E627" i="40"/>
  <c r="J148" i="40"/>
  <c r="E148" i="40"/>
  <c r="J978" i="40"/>
  <c r="E978" i="40"/>
  <c r="J77" i="40"/>
  <c r="E77" i="40"/>
  <c r="J510" i="40"/>
  <c r="E510" i="40"/>
  <c r="J80" i="40"/>
  <c r="E80" i="40"/>
  <c r="J936" i="40"/>
  <c r="E936" i="40"/>
  <c r="J308" i="40"/>
  <c r="E308" i="40"/>
  <c r="J675" i="40"/>
  <c r="E675" i="40"/>
  <c r="J211" i="40"/>
  <c r="E211" i="40"/>
  <c r="J642" i="40"/>
  <c r="E642" i="40"/>
  <c r="J207" i="40"/>
  <c r="E207" i="40"/>
  <c r="J570" i="40"/>
  <c r="E570" i="40"/>
  <c r="J57" i="40"/>
  <c r="E57" i="40"/>
  <c r="J797" i="40"/>
  <c r="E797" i="40"/>
  <c r="J303" i="40"/>
  <c r="E303" i="40"/>
  <c r="J503" i="40"/>
  <c r="E503" i="40"/>
  <c r="J196" i="40"/>
  <c r="E196" i="40"/>
  <c r="J848" i="40"/>
  <c r="E848" i="40"/>
  <c r="J254" i="40"/>
  <c r="E254" i="40"/>
  <c r="J664" i="40"/>
  <c r="E664" i="40"/>
  <c r="J345" i="40"/>
  <c r="E345" i="40"/>
  <c r="J585" i="40"/>
  <c r="E585" i="40"/>
  <c r="J224" i="40"/>
  <c r="E224" i="40"/>
  <c r="J724" i="40"/>
  <c r="E724" i="40"/>
  <c r="J296" i="40"/>
  <c r="E296" i="40"/>
  <c r="J831" i="40"/>
  <c r="E831" i="40"/>
  <c r="J341" i="40"/>
  <c r="E341" i="40"/>
  <c r="J934" i="40"/>
  <c r="E934" i="40"/>
  <c r="J353" i="40"/>
  <c r="E353" i="40"/>
  <c r="J946" i="40"/>
  <c r="E946" i="40"/>
  <c r="J11" i="40"/>
  <c r="E11" i="40"/>
  <c r="J638" i="40"/>
  <c r="E638" i="40"/>
  <c r="J448" i="40"/>
  <c r="E448" i="40"/>
  <c r="J537" i="40"/>
  <c r="E537" i="40"/>
  <c r="J500" i="40"/>
  <c r="E500" i="40"/>
  <c r="J690" i="40"/>
  <c r="E690" i="40"/>
  <c r="J118" i="40"/>
  <c r="E118" i="40"/>
  <c r="J910" i="40"/>
  <c r="E910" i="40"/>
  <c r="J214" i="40"/>
  <c r="E214" i="40"/>
  <c r="J976" i="40"/>
  <c r="E976" i="40"/>
  <c r="J205" i="40"/>
  <c r="E205" i="40"/>
  <c r="J718" i="40"/>
  <c r="E718" i="40"/>
  <c r="J334" i="40"/>
  <c r="E334" i="40"/>
  <c r="J614" i="40"/>
  <c r="E614" i="40"/>
  <c r="J70" i="40"/>
  <c r="E70" i="40"/>
  <c r="J697" i="40"/>
  <c r="E697" i="40"/>
  <c r="J431" i="40"/>
  <c r="E431" i="40"/>
  <c r="J504" i="40"/>
  <c r="E504" i="40"/>
  <c r="J215" i="40"/>
  <c r="E215" i="40"/>
  <c r="J868" i="40"/>
  <c r="E868" i="40"/>
  <c r="J71" i="40"/>
  <c r="E71" i="40"/>
  <c r="J728" i="40"/>
  <c r="E728" i="40"/>
  <c r="J375" i="40"/>
  <c r="E375" i="40"/>
  <c r="J632" i="40"/>
  <c r="E632" i="40"/>
  <c r="J174" i="40"/>
  <c r="E174" i="40"/>
  <c r="J970" i="40"/>
  <c r="E970" i="40"/>
  <c r="J272" i="40"/>
  <c r="E272" i="40"/>
  <c r="J789" i="40"/>
  <c r="E789" i="40"/>
  <c r="J200" i="40"/>
  <c r="E200" i="40"/>
  <c r="J708" i="40"/>
  <c r="E708" i="40"/>
  <c r="J445" i="40"/>
  <c r="E445" i="40"/>
  <c r="J740" i="40"/>
  <c r="E740" i="40"/>
  <c r="J142" i="40"/>
  <c r="E142" i="40"/>
  <c r="J549" i="40"/>
  <c r="E549" i="40"/>
  <c r="J42" i="40"/>
  <c r="E42" i="40"/>
  <c r="J688" i="40"/>
  <c r="E688" i="40"/>
  <c r="J339" i="40"/>
  <c r="E339" i="40"/>
  <c r="J663" i="40"/>
  <c r="E663" i="40"/>
  <c r="J329" i="40"/>
  <c r="E329" i="40"/>
  <c r="J876" i="40"/>
  <c r="E876" i="40"/>
  <c r="J107" i="40"/>
  <c r="E107" i="40"/>
  <c r="J816" i="40"/>
  <c r="E816" i="40"/>
  <c r="J407" i="40"/>
  <c r="E407" i="40"/>
  <c r="J505" i="40"/>
  <c r="E505" i="40"/>
  <c r="J492" i="40"/>
  <c r="E492" i="40"/>
  <c r="J591" i="40"/>
  <c r="E591" i="40"/>
  <c r="J221" i="40"/>
  <c r="E221" i="40"/>
  <c r="J581" i="40"/>
  <c r="E581" i="40"/>
  <c r="J277" i="40"/>
  <c r="E277" i="40"/>
  <c r="J678" i="40"/>
  <c r="E678" i="40"/>
  <c r="J496" i="40"/>
  <c r="E496" i="40"/>
  <c r="J994" i="40"/>
  <c r="E994" i="40"/>
  <c r="J320" i="40"/>
  <c r="E320" i="40"/>
  <c r="J729" i="40"/>
  <c r="E729" i="40"/>
  <c r="J415" i="40"/>
  <c r="E415" i="40"/>
  <c r="J944" i="40"/>
  <c r="E944" i="40"/>
  <c r="J149" i="40"/>
  <c r="E149" i="40"/>
  <c r="J531" i="40"/>
  <c r="E531" i="40"/>
  <c r="J173" i="40"/>
  <c r="E173" i="40"/>
  <c r="J850" i="40"/>
  <c r="E850" i="40"/>
  <c r="J340" i="40"/>
  <c r="E340" i="40"/>
  <c r="J931" i="40"/>
  <c r="E931" i="40"/>
  <c r="J314" i="40"/>
  <c r="E314" i="40"/>
  <c r="J528" i="40"/>
  <c r="E528" i="40"/>
  <c r="J348" i="40"/>
  <c r="E348" i="40"/>
  <c r="J896" i="40"/>
  <c r="E896" i="40"/>
  <c r="J484" i="40"/>
  <c r="E484" i="40"/>
  <c r="J607" i="40"/>
  <c r="E607" i="40"/>
  <c r="J110" i="40"/>
  <c r="E110" i="40"/>
  <c r="J735" i="40"/>
  <c r="E735" i="40"/>
  <c r="J164" i="40"/>
  <c r="E164" i="40"/>
  <c r="J617" i="40"/>
  <c r="E617" i="40"/>
  <c r="J395" i="40"/>
  <c r="E395" i="40"/>
  <c r="J686" i="40"/>
  <c r="E686" i="40"/>
  <c r="J139" i="40"/>
  <c r="E139" i="40"/>
  <c r="J631" i="40"/>
  <c r="E631" i="40"/>
  <c r="J397" i="40"/>
  <c r="E397" i="40"/>
  <c r="J525" i="40"/>
  <c r="E525" i="40"/>
  <c r="J330" i="40"/>
  <c r="E330" i="40"/>
  <c r="J905" i="40"/>
  <c r="E905" i="40"/>
  <c r="J495" i="40"/>
  <c r="E495" i="40"/>
  <c r="J846" i="40"/>
  <c r="E846" i="40"/>
  <c r="J49" i="40"/>
  <c r="E49" i="40"/>
  <c r="J991" i="40"/>
  <c r="E991" i="40"/>
  <c r="J494" i="40"/>
  <c r="E494" i="40"/>
  <c r="J984" i="40"/>
  <c r="E984" i="40"/>
  <c r="J165" i="40"/>
  <c r="E165" i="40"/>
  <c r="J583" i="40"/>
  <c r="E583" i="40"/>
  <c r="J109" i="40"/>
  <c r="E109" i="40"/>
  <c r="J997" i="40"/>
  <c r="E997" i="40"/>
  <c r="J322" i="40"/>
  <c r="E322" i="40"/>
  <c r="J546" i="40"/>
  <c r="E546" i="40"/>
  <c r="J465" i="40"/>
  <c r="E465" i="40"/>
  <c r="J506" i="40"/>
  <c r="E506" i="40"/>
  <c r="J188" i="40"/>
  <c r="E188" i="40"/>
  <c r="J774" i="40"/>
  <c r="E774" i="40"/>
  <c r="J208" i="40"/>
  <c r="E208" i="40"/>
  <c r="J805" i="40"/>
  <c r="E805" i="40"/>
  <c r="J240" i="40"/>
  <c r="E240" i="40"/>
  <c r="J573" i="40"/>
  <c r="E573" i="40"/>
  <c r="J223" i="40"/>
  <c r="E223" i="40"/>
  <c r="J847" i="40"/>
  <c r="E847" i="40"/>
  <c r="J81" i="40"/>
  <c r="E81" i="40"/>
  <c r="J562" i="40"/>
  <c r="E562" i="40"/>
  <c r="J56" i="40"/>
  <c r="E56" i="40"/>
  <c r="J759" i="40"/>
  <c r="E759" i="40"/>
  <c r="J335" i="40"/>
  <c r="E335" i="40"/>
  <c r="J768" i="40"/>
  <c r="E768" i="40"/>
  <c r="J425" i="40"/>
  <c r="E425" i="40"/>
  <c r="J794" i="40"/>
  <c r="E794" i="40"/>
  <c r="J16" i="40"/>
  <c r="E16" i="40"/>
  <c r="J948" i="40"/>
  <c r="E948" i="40"/>
  <c r="J444" i="40"/>
  <c r="E444" i="40"/>
  <c r="J951" i="40"/>
  <c r="E951" i="40"/>
  <c r="J481" i="40"/>
  <c r="E481" i="40"/>
  <c r="J894" i="40"/>
  <c r="E894" i="40"/>
  <c r="J228" i="40"/>
  <c r="E228" i="40"/>
  <c r="J657" i="40"/>
  <c r="E657" i="40"/>
  <c r="J307" i="40"/>
  <c r="E307" i="40"/>
  <c r="J835" i="40"/>
  <c r="E835" i="40"/>
  <c r="J28" i="40"/>
  <c r="E28" i="40"/>
  <c r="J597" i="40"/>
  <c r="E597" i="40"/>
  <c r="J418" i="40"/>
  <c r="E418" i="40"/>
  <c r="J577" i="40"/>
  <c r="E577" i="40"/>
  <c r="J265" i="40"/>
  <c r="E265" i="40"/>
  <c r="J668" i="40"/>
  <c r="E668" i="40"/>
  <c r="J238" i="40"/>
  <c r="E238" i="40"/>
  <c r="J717" i="40"/>
  <c r="E717" i="40"/>
  <c r="J50" i="40"/>
  <c r="E50" i="40"/>
  <c r="J943" i="40"/>
  <c r="E943" i="40"/>
  <c r="J377" i="40"/>
  <c r="E377" i="40"/>
  <c r="J885" i="40"/>
  <c r="E885" i="40"/>
  <c r="J337" i="40"/>
  <c r="E337" i="40"/>
  <c r="J996" i="40"/>
  <c r="E996" i="40"/>
  <c r="J336" i="40"/>
  <c r="E336" i="40"/>
  <c r="J765" i="40"/>
  <c r="E765" i="40"/>
  <c r="J488" i="40"/>
  <c r="E488" i="40"/>
  <c r="J519" i="40"/>
  <c r="E519" i="40"/>
  <c r="J394" i="40"/>
  <c r="E394" i="40"/>
  <c r="J734" i="40"/>
  <c r="E734" i="40"/>
  <c r="J51" i="40"/>
  <c r="E51" i="40"/>
  <c r="J584" i="40"/>
  <c r="E584" i="40"/>
  <c r="J487" i="40"/>
  <c r="E487" i="40"/>
  <c r="J704" i="40"/>
  <c r="E704" i="40"/>
  <c r="J479" i="40"/>
  <c r="E479" i="40"/>
  <c r="J926" i="40"/>
  <c r="E926" i="40"/>
  <c r="J115" i="40"/>
  <c r="E115" i="40"/>
  <c r="J859" i="40"/>
  <c r="E859" i="40"/>
  <c r="J104" i="40"/>
  <c r="E104" i="40"/>
  <c r="J873" i="40"/>
  <c r="E873" i="40"/>
  <c r="J160" i="40"/>
  <c r="E160" i="40"/>
  <c r="J823" i="40"/>
  <c r="E823" i="40"/>
  <c r="J227" i="40"/>
  <c r="E227" i="40"/>
  <c r="J902" i="40"/>
  <c r="E902" i="40"/>
  <c r="J249" i="40"/>
  <c r="E249" i="40"/>
  <c r="J915" i="40"/>
  <c r="E915" i="40"/>
  <c r="J417" i="40"/>
  <c r="E417" i="40"/>
  <c r="J856" i="40"/>
  <c r="E856" i="40"/>
  <c r="J475" i="40"/>
  <c r="E475" i="40"/>
  <c r="J998" i="40"/>
  <c r="E998" i="40"/>
  <c r="J220" i="40"/>
  <c r="E220" i="40"/>
  <c r="J867" i="40"/>
  <c r="E867" i="40"/>
  <c r="J66" i="40"/>
  <c r="E66" i="40"/>
  <c r="J796" i="40"/>
  <c r="E796" i="40"/>
  <c r="J262" i="40"/>
  <c r="E262" i="40"/>
  <c r="J999" i="40"/>
  <c r="E999" i="40"/>
  <c r="J305" i="40"/>
  <c r="E305" i="40"/>
  <c r="J965" i="40"/>
  <c r="E965" i="40"/>
  <c r="J438" i="40"/>
  <c r="E438" i="40"/>
  <c r="J726" i="40"/>
  <c r="E726" i="40"/>
  <c r="J237" i="40"/>
  <c r="E237" i="40"/>
  <c r="J536" i="40"/>
  <c r="E536" i="40"/>
  <c r="J44" i="40"/>
  <c r="E44" i="40"/>
  <c r="J879" i="40"/>
  <c r="E879" i="40"/>
  <c r="J172" i="40"/>
  <c r="E172" i="40"/>
  <c r="J699" i="40"/>
  <c r="E699" i="40"/>
  <c r="J430" i="40"/>
  <c r="E430" i="40"/>
  <c r="J791" i="40"/>
  <c r="E791" i="40"/>
  <c r="J433" i="40"/>
  <c r="E433" i="40"/>
  <c r="J762" i="40"/>
  <c r="E762" i="40"/>
  <c r="J195" i="40"/>
  <c r="E195" i="40"/>
  <c r="J682" i="40"/>
  <c r="E682" i="40"/>
  <c r="J234" i="40"/>
  <c r="E234" i="40"/>
  <c r="J753" i="40"/>
  <c r="E753" i="40"/>
  <c r="J136" i="40"/>
  <c r="E136" i="40"/>
  <c r="J694" i="40"/>
  <c r="E694" i="40"/>
  <c r="J365" i="40"/>
  <c r="E365" i="40"/>
  <c r="J924" i="40"/>
  <c r="E924" i="40"/>
  <c r="J60" i="40"/>
  <c r="E60" i="40"/>
  <c r="J866" i="40"/>
  <c r="E866" i="40"/>
  <c r="J412" i="40"/>
  <c r="E412" i="40"/>
  <c r="J785" i="40"/>
  <c r="E785" i="40"/>
  <c r="J284" i="40"/>
  <c r="E284" i="40"/>
  <c r="J947" i="40"/>
  <c r="E947" i="40"/>
  <c r="J37" i="40"/>
  <c r="E37" i="40"/>
  <c r="J966" i="40"/>
  <c r="E966" i="40"/>
  <c r="J347" i="40"/>
  <c r="E347" i="40"/>
  <c r="J692" i="40"/>
  <c r="E692" i="40"/>
  <c r="J399" i="40"/>
  <c r="E399" i="40"/>
  <c r="J843" i="40"/>
  <c r="E843" i="40"/>
  <c r="J135" i="40"/>
  <c r="E135" i="40"/>
  <c r="J940" i="40"/>
  <c r="E940" i="40"/>
  <c r="J86" i="40"/>
  <c r="E86" i="40"/>
  <c r="J985" i="40"/>
  <c r="E985" i="40"/>
  <c r="J202" i="40"/>
  <c r="E202" i="40"/>
  <c r="J588" i="40"/>
  <c r="E588" i="40"/>
  <c r="J436" i="40"/>
  <c r="E436" i="40"/>
  <c r="J912" i="40"/>
  <c r="E912" i="40"/>
  <c r="J346" i="40"/>
  <c r="E346" i="40"/>
  <c r="J995" i="40"/>
  <c r="E995" i="40"/>
  <c r="J256" i="40"/>
  <c r="E256" i="40"/>
  <c r="J801" i="40"/>
  <c r="E801" i="40"/>
  <c r="J41" i="40"/>
  <c r="E41" i="40"/>
  <c r="J795" i="40"/>
  <c r="E795" i="40"/>
  <c r="J20" i="40"/>
  <c r="E20" i="40"/>
  <c r="J637" i="40"/>
  <c r="E637" i="40"/>
  <c r="J405" i="40"/>
  <c r="E405" i="40"/>
  <c r="J691" i="40"/>
  <c r="E691" i="40"/>
  <c r="J359" i="40"/>
  <c r="E359" i="40"/>
  <c r="J973" i="40"/>
  <c r="E973" i="40"/>
  <c r="J47" i="40"/>
  <c r="E47" i="40"/>
  <c r="J586" i="40"/>
  <c r="E586" i="40"/>
  <c r="J152" i="40"/>
  <c r="E152" i="40"/>
  <c r="J727" i="40"/>
  <c r="E727" i="40"/>
  <c r="J203" i="40"/>
  <c r="E203" i="40"/>
  <c r="J986" i="40"/>
  <c r="E986" i="40"/>
  <c r="J476" i="40"/>
  <c r="E476" i="40"/>
  <c r="J941" i="40"/>
  <c r="E941" i="40"/>
  <c r="J25" i="40"/>
  <c r="E25" i="40"/>
  <c r="J630" i="40"/>
  <c r="E630" i="40"/>
  <c r="J474" i="40"/>
  <c r="E474" i="40"/>
  <c r="J883" i="40"/>
  <c r="E883" i="40"/>
  <c r="J263" i="40"/>
  <c r="E263" i="40"/>
  <c r="J681" i="40"/>
  <c r="E681" i="40"/>
  <c r="J376" i="40"/>
  <c r="E376" i="40"/>
  <c r="J737" i="40"/>
  <c r="E737" i="40"/>
  <c r="J285" i="40"/>
  <c r="E285" i="40"/>
  <c r="J529" i="40"/>
  <c r="E529" i="40"/>
  <c r="J269" i="40"/>
  <c r="E269" i="40"/>
  <c r="J916" i="40"/>
  <c r="E916" i="40"/>
  <c r="J3" i="40"/>
  <c r="E3" i="40"/>
  <c r="J969" i="40"/>
  <c r="E969" i="40"/>
  <c r="J422" i="40"/>
  <c r="E422" i="40"/>
  <c r="J983" i="40"/>
  <c r="E983" i="40"/>
  <c r="J216" i="40"/>
  <c r="E216" i="40"/>
  <c r="J960" i="40"/>
  <c r="E960" i="40"/>
  <c r="J501" i="40"/>
  <c r="E501" i="40"/>
  <c r="J932" i="40"/>
  <c r="E932" i="40"/>
  <c r="J450" i="40"/>
  <c r="E450" i="40"/>
  <c r="J813" i="40"/>
  <c r="E813" i="40"/>
  <c r="J274" i="40"/>
  <c r="E274" i="40"/>
  <c r="J747" i="40"/>
  <c r="E747" i="40"/>
  <c r="J356" i="40"/>
  <c r="E356" i="40"/>
  <c r="J542" i="40"/>
  <c r="E542" i="40"/>
  <c r="J29" i="40"/>
  <c r="E29" i="40"/>
  <c r="J909" i="40"/>
  <c r="E909" i="40"/>
  <c r="J189" i="40"/>
  <c r="E189" i="40"/>
  <c r="J679" i="40"/>
  <c r="E679" i="40"/>
  <c r="J198" i="40"/>
  <c r="E198" i="40"/>
  <c r="J871" i="40"/>
  <c r="E871" i="40"/>
  <c r="J299" i="40"/>
  <c r="E299" i="40"/>
  <c r="J782" i="40"/>
  <c r="E782" i="40"/>
  <c r="J437" i="40"/>
  <c r="E437" i="40"/>
  <c r="J530" i="40"/>
  <c r="E530" i="40"/>
  <c r="J361" i="40"/>
  <c r="E361" i="40"/>
  <c r="J771" i="40"/>
  <c r="E771" i="40"/>
  <c r="J455" i="40"/>
  <c r="E455" i="40"/>
  <c r="J888" i="40"/>
  <c r="E888" i="40"/>
  <c r="J116" i="40"/>
  <c r="E116" i="40"/>
  <c r="J878" i="40"/>
  <c r="E878" i="40"/>
  <c r="J151" i="40"/>
  <c r="E151" i="40"/>
  <c r="J603" i="40"/>
  <c r="E603" i="40"/>
  <c r="J247" i="40"/>
  <c r="E247" i="40"/>
  <c r="J680" i="40"/>
  <c r="E680" i="40"/>
  <c r="J183" i="40"/>
  <c r="E183" i="40"/>
  <c r="J904" i="40"/>
  <c r="E904" i="40"/>
  <c r="J499" i="40"/>
  <c r="E499" i="40"/>
  <c r="J907" i="40"/>
  <c r="E907" i="40"/>
  <c r="J232" i="40"/>
  <c r="E232" i="40"/>
  <c r="J920" i="40"/>
  <c r="E920" i="40"/>
  <c r="J186" i="40"/>
  <c r="E186" i="40"/>
  <c r="J653" i="40"/>
  <c r="E653" i="40"/>
  <c r="J435" i="40"/>
  <c r="E435" i="40"/>
  <c r="J534" i="40"/>
  <c r="E534" i="40"/>
  <c r="J497" i="40"/>
  <c r="E497" i="40"/>
  <c r="J507" i="40"/>
  <c r="E507" i="40"/>
  <c r="J124" i="40"/>
  <c r="E124" i="40"/>
  <c r="J687" i="40"/>
  <c r="E687" i="40"/>
  <c r="J343" i="40"/>
  <c r="E343" i="40"/>
  <c r="J670" i="40"/>
  <c r="E670" i="40"/>
  <c r="J381" i="40"/>
  <c r="E381" i="40"/>
  <c r="J555" i="40"/>
  <c r="E555" i="40"/>
  <c r="J241" i="40"/>
  <c r="E241" i="40"/>
  <c r="J745" i="40"/>
  <c r="E745" i="40"/>
  <c r="J383" i="40"/>
  <c r="E383" i="40"/>
  <c r="J810" i="40"/>
  <c r="E810" i="40"/>
  <c r="J212" i="40"/>
  <c r="E212" i="40"/>
  <c r="J957" i="40"/>
  <c r="E957" i="40"/>
  <c r="J385" i="40"/>
  <c r="E385" i="40"/>
  <c r="J593" i="40"/>
  <c r="E593" i="40"/>
  <c r="J300" i="40"/>
  <c r="E300" i="40"/>
  <c r="J906" i="40"/>
  <c r="E906" i="40"/>
  <c r="J171" i="40"/>
  <c r="E171" i="40"/>
  <c r="J792" i="40"/>
  <c r="E792" i="40"/>
  <c r="J459" i="40"/>
  <c r="E459" i="40"/>
  <c r="J656" i="40"/>
  <c r="E656" i="40"/>
  <c r="J33" i="40"/>
  <c r="E33" i="40"/>
  <c r="J863" i="40"/>
  <c r="E863" i="40"/>
  <c r="J276" i="40"/>
  <c r="E276" i="40"/>
  <c r="J766" i="40"/>
  <c r="E766" i="40"/>
  <c r="J177" i="40"/>
  <c r="E177" i="40"/>
  <c r="J647" i="40"/>
  <c r="E647" i="40"/>
  <c r="J338" i="40"/>
  <c r="E338" i="40"/>
  <c r="J882" i="40"/>
  <c r="E882" i="40"/>
  <c r="J244" i="40"/>
  <c r="E244" i="40"/>
  <c r="J649" i="40"/>
  <c r="E649" i="40"/>
  <c r="J43" i="40"/>
  <c r="E43" i="40"/>
  <c r="J548" i="40"/>
  <c r="E548" i="40"/>
  <c r="J270" i="40"/>
  <c r="E270" i="40"/>
  <c r="J963" i="40"/>
  <c r="E963" i="40"/>
  <c r="J491" i="40"/>
  <c r="E491" i="40"/>
  <c r="J514" i="40"/>
  <c r="E514" i="40"/>
  <c r="J17" i="40"/>
  <c r="E17" i="40"/>
  <c r="J703" i="40"/>
  <c r="E703" i="40"/>
  <c r="J143" i="40"/>
  <c r="E143" i="40"/>
  <c r="J814" i="40"/>
  <c r="E814" i="40"/>
  <c r="J235" i="40"/>
  <c r="E235" i="40"/>
  <c r="J854" i="40"/>
  <c r="E854" i="40"/>
  <c r="J88" i="40"/>
  <c r="E88" i="40"/>
  <c r="J590" i="40"/>
  <c r="E590" i="40"/>
  <c r="J451" i="40"/>
  <c r="E451" i="40"/>
  <c r="J974" i="40"/>
  <c r="E974" i="40"/>
  <c r="J324" i="40"/>
  <c r="E324" i="40"/>
  <c r="J914" i="40"/>
  <c r="E914" i="40"/>
  <c r="J248" i="40"/>
  <c r="E248" i="40"/>
  <c r="J702" i="40"/>
  <c r="E702" i="40"/>
  <c r="J482" i="40"/>
  <c r="E482" i="40"/>
  <c r="J595" i="40"/>
  <c r="E595" i="40"/>
  <c r="J370" i="40"/>
  <c r="E370" i="40"/>
  <c r="J706" i="40"/>
  <c r="E706" i="40"/>
  <c r="J416" i="40"/>
  <c r="E416" i="40"/>
  <c r="J575" i="40"/>
  <c r="E575" i="40"/>
  <c r="J154" i="40"/>
  <c r="E154" i="40"/>
  <c r="J716" i="40"/>
  <c r="E716" i="40"/>
  <c r="J132" i="40"/>
  <c r="E132" i="40"/>
  <c r="J892" i="40"/>
  <c r="E892" i="40"/>
  <c r="J428" i="40"/>
  <c r="E428" i="40"/>
  <c r="J559" i="40"/>
  <c r="E559" i="40"/>
  <c r="J261" i="40"/>
  <c r="E261" i="40"/>
  <c r="J990" i="40"/>
  <c r="E990" i="40"/>
  <c r="J386" i="40"/>
  <c r="E386" i="40"/>
  <c r="J829" i="40"/>
  <c r="E829" i="40"/>
  <c r="J286" i="40"/>
  <c r="E286" i="40"/>
  <c r="J520" i="40"/>
  <c r="E520" i="40"/>
  <c r="J64" i="40"/>
  <c r="E64" i="40"/>
  <c r="J674" i="40"/>
  <c r="E674" i="40"/>
  <c r="J352" i="40"/>
  <c r="E352" i="40"/>
  <c r="J783" i="40"/>
  <c r="E783" i="40"/>
  <c r="J155" i="40"/>
  <c r="E155" i="40"/>
  <c r="J921" i="40"/>
  <c r="E921" i="40"/>
  <c r="J59" i="40"/>
  <c r="E59" i="40"/>
  <c r="J564" i="40"/>
  <c r="E564" i="40"/>
  <c r="J75" i="40"/>
  <c r="E75" i="40"/>
  <c r="J669" i="40"/>
  <c r="E669" i="40"/>
  <c r="J122" i="40"/>
  <c r="E122" i="40"/>
  <c r="J722" i="40"/>
  <c r="E722" i="40"/>
  <c r="J327" i="40"/>
  <c r="E327" i="40"/>
  <c r="J884" i="40"/>
  <c r="E884" i="40"/>
  <c r="J201" i="40"/>
  <c r="E201" i="40"/>
  <c r="J606" i="40"/>
  <c r="E606" i="40"/>
  <c r="J291" i="40"/>
  <c r="E291" i="40"/>
  <c r="J522" i="40"/>
  <c r="E522" i="40"/>
  <c r="J480" i="40"/>
  <c r="E480" i="40"/>
  <c r="J554" i="40"/>
  <c r="E554" i="40"/>
  <c r="J378" i="40"/>
  <c r="E378" i="40"/>
  <c r="J800" i="40"/>
  <c r="E800" i="40"/>
  <c r="J133" i="40"/>
  <c r="E133" i="40"/>
  <c r="J786" i="40"/>
  <c r="E786" i="40"/>
  <c r="J236" i="40"/>
  <c r="E236" i="40"/>
  <c r="J738" i="40"/>
  <c r="E738" i="40"/>
  <c r="J297" i="40"/>
  <c r="E297" i="40"/>
  <c r="J900" i="40"/>
  <c r="E900" i="40"/>
  <c r="J470" i="40"/>
  <c r="E470" i="40"/>
  <c r="J558" i="40"/>
  <c r="E558" i="40"/>
  <c r="J147" i="40"/>
  <c r="E147" i="40"/>
  <c r="J809" i="40"/>
  <c r="E809" i="40"/>
  <c r="J184" i="40"/>
  <c r="E184" i="40"/>
  <c r="J864" i="40"/>
  <c r="E864" i="40"/>
  <c r="J7" i="40"/>
  <c r="E7" i="40"/>
  <c r="J874" i="40"/>
  <c r="E874" i="40"/>
  <c r="J350" i="40"/>
  <c r="E350" i="40"/>
  <c r="J547" i="40"/>
  <c r="E547" i="40"/>
  <c r="J440" i="40"/>
  <c r="E440" i="40"/>
  <c r="J569" i="40"/>
  <c r="E569" i="40"/>
  <c r="J260" i="40"/>
  <c r="E260" i="40"/>
  <c r="J639" i="40"/>
  <c r="E639" i="40"/>
  <c r="J95" i="40"/>
  <c r="E95" i="40"/>
  <c r="J869" i="40"/>
  <c r="E869" i="40"/>
  <c r="J130" i="40"/>
  <c r="E130" i="40"/>
  <c r="J764" i="40"/>
  <c r="E764" i="40"/>
  <c r="J48" i="40"/>
  <c r="E48" i="40"/>
  <c r="J939" i="40"/>
  <c r="E939" i="40"/>
  <c r="J454" i="40"/>
  <c r="E454" i="40"/>
  <c r="J625" i="40"/>
  <c r="E625" i="40"/>
  <c r="J362" i="40"/>
  <c r="E362" i="40"/>
  <c r="J890" i="40"/>
  <c r="E890" i="40"/>
  <c r="J101" i="40"/>
  <c r="E101" i="40"/>
  <c r="J515" i="40"/>
  <c r="E515" i="40"/>
  <c r="J175" i="40"/>
  <c r="E175" i="40"/>
  <c r="J897" i="40"/>
  <c r="E897" i="40"/>
  <c r="J99" i="40"/>
  <c r="E99" i="40"/>
  <c r="J543" i="40"/>
  <c r="E543" i="40"/>
  <c r="J290" i="40"/>
  <c r="E290" i="40"/>
  <c r="J954" i="40"/>
  <c r="E954" i="40"/>
  <c r="J273" i="40"/>
  <c r="E273" i="40"/>
  <c r="J605" i="40"/>
  <c r="E605" i="40"/>
  <c r="J6" i="40"/>
  <c r="E6" i="40"/>
  <c r="J752" i="40"/>
  <c r="E752" i="40"/>
  <c r="J309" i="40"/>
  <c r="E309" i="40"/>
  <c r="J952" i="40"/>
  <c r="E952" i="40"/>
  <c r="J137" i="40"/>
  <c r="E137" i="40"/>
  <c r="J721" i="40"/>
  <c r="E721" i="40"/>
  <c r="J424" i="40"/>
  <c r="E424" i="40"/>
  <c r="J535" i="40"/>
  <c r="E535" i="40"/>
  <c r="J158" i="40"/>
  <c r="E158" i="40"/>
  <c r="J629" i="40"/>
  <c r="E629" i="40"/>
  <c r="J326" i="40"/>
  <c r="E326" i="40"/>
  <c r="J741" i="40"/>
  <c r="E741" i="40"/>
  <c r="J178" i="40"/>
  <c r="E178" i="40"/>
  <c r="J790" i="40"/>
  <c r="E790" i="40"/>
  <c r="J193" i="40"/>
  <c r="E193" i="40"/>
  <c r="J806" i="40"/>
  <c r="E806" i="40"/>
  <c r="J73" i="40"/>
  <c r="E73" i="40"/>
  <c r="J513" i="40"/>
  <c r="E513" i="40"/>
  <c r="J121" i="40"/>
  <c r="E121" i="40"/>
  <c r="J987" i="40"/>
  <c r="E987" i="40"/>
  <c r="J388" i="40"/>
  <c r="E388" i="40"/>
  <c r="J950" i="40"/>
  <c r="E950" i="40"/>
  <c r="J453" i="40"/>
  <c r="E453" i="40"/>
  <c r="J560" i="40"/>
  <c r="E560" i="40"/>
  <c r="J27" i="40"/>
  <c r="E27" i="40"/>
  <c r="J700" i="40"/>
  <c r="E700" i="40"/>
  <c r="J331" i="40"/>
  <c r="E331" i="40"/>
  <c r="J572" i="40"/>
  <c r="E572" i="40"/>
  <c r="J169" i="40"/>
  <c r="E169" i="40"/>
  <c r="J949" i="40"/>
  <c r="E949" i="40"/>
  <c r="J38" i="40"/>
  <c r="E38" i="40"/>
  <c r="J713" i="40"/>
  <c r="E713" i="40"/>
  <c r="J493" i="40"/>
  <c r="E493" i="40"/>
  <c r="J927" i="40"/>
  <c r="E927" i="40"/>
  <c r="J396" i="40"/>
  <c r="E396" i="40"/>
  <c r="J619" i="40"/>
  <c r="E619" i="40"/>
  <c r="J176" i="40"/>
  <c r="E176" i="40"/>
  <c r="J710" i="40"/>
  <c r="E710" i="40"/>
  <c r="J411" i="40"/>
  <c r="E411" i="40"/>
  <c r="J695" i="40"/>
  <c r="E695" i="40"/>
  <c r="J267" i="40"/>
  <c r="E267" i="40"/>
  <c r="J980" i="40"/>
  <c r="E980" i="40"/>
  <c r="J96" i="40"/>
  <c r="E96" i="40"/>
  <c r="J832" i="40"/>
  <c r="E832" i="40"/>
  <c r="J289" i="40"/>
  <c r="E289" i="40"/>
  <c r="J872" i="40"/>
  <c r="E872" i="40"/>
  <c r="J245" i="40"/>
  <c r="E245" i="40"/>
  <c r="J779" i="40"/>
  <c r="E779" i="40"/>
  <c r="J403" i="40"/>
  <c r="E403" i="40"/>
  <c r="J803" i="40"/>
  <c r="E803" i="40"/>
  <c r="J97" i="40"/>
  <c r="E97" i="40"/>
  <c r="J757" i="40"/>
  <c r="E757" i="40"/>
  <c r="J103" i="40"/>
  <c r="E103" i="40"/>
  <c r="J937" i="40"/>
  <c r="E937" i="40"/>
  <c r="J24" i="40"/>
  <c r="E24" i="40"/>
  <c r="J968" i="40"/>
  <c r="E968" i="40"/>
  <c r="J390" i="40"/>
  <c r="E390" i="40"/>
  <c r="J613" i="40"/>
  <c r="E613" i="40"/>
  <c r="J243" i="40"/>
  <c r="E243" i="40"/>
  <c r="J837" i="40"/>
  <c r="E837" i="40"/>
  <c r="J368" i="40"/>
  <c r="E368" i="40"/>
  <c r="J676" i="40"/>
  <c r="E676" i="40"/>
  <c r="J344" i="40"/>
  <c r="E344" i="40"/>
  <c r="J964" i="40"/>
  <c r="E964" i="40"/>
  <c r="J311" i="40"/>
  <c r="E311" i="40"/>
  <c r="J886" i="40"/>
  <c r="E886" i="40"/>
  <c r="J85" i="40"/>
  <c r="E85" i="40"/>
  <c r="J919" i="40"/>
  <c r="E919" i="40"/>
  <c r="J83" i="40"/>
  <c r="E83" i="40"/>
  <c r="J579" i="40"/>
  <c r="E579" i="40"/>
  <c r="J35" i="40"/>
  <c r="E35" i="40"/>
  <c r="J749" i="40"/>
  <c r="E749" i="40"/>
  <c r="J406" i="40"/>
  <c r="E406" i="40"/>
  <c r="J742" i="40"/>
  <c r="E742" i="40"/>
  <c r="J278" i="40"/>
  <c r="E278" i="40"/>
  <c r="J798" i="40"/>
  <c r="E798" i="40"/>
  <c r="J141" i="40"/>
  <c r="E141" i="40"/>
  <c r="J598" i="40"/>
  <c r="E598" i="40"/>
  <c r="J46" i="40"/>
  <c r="E46" i="40"/>
  <c r="J836" i="40"/>
  <c r="E836" i="40"/>
  <c r="J351" i="40"/>
  <c r="E351" i="40"/>
  <c r="J641" i="40"/>
  <c r="E641" i="40"/>
  <c r="J325" i="40"/>
  <c r="E325" i="40"/>
  <c r="J992" i="40"/>
  <c r="E992" i="40"/>
  <c r="J371" i="40"/>
  <c r="E371" i="40"/>
  <c r="J962" i="40"/>
  <c r="E962" i="40"/>
  <c r="J102" i="40"/>
  <c r="E102" i="40"/>
  <c r="Q7" i="3"/>
  <c r="R7" i="3"/>
  <c r="S7" i="3"/>
  <c r="T7" i="3"/>
  <c r="U7" i="3"/>
  <c r="P7" i="3"/>
  <c r="J7" i="3"/>
  <c r="K7" i="3"/>
  <c r="L7" i="3"/>
  <c r="M7" i="3"/>
  <c r="N7" i="3"/>
  <c r="I7" i="3"/>
  <c r="J626" i="38"/>
  <c r="E626" i="38"/>
  <c r="J19" i="38"/>
  <c r="E19" i="38"/>
  <c r="J731" i="38"/>
  <c r="E731" i="38"/>
  <c r="J32" i="38"/>
  <c r="E32" i="38"/>
  <c r="J705" i="38"/>
  <c r="E705" i="38"/>
  <c r="J388" i="38"/>
  <c r="E388" i="38"/>
  <c r="J574" i="38"/>
  <c r="E574" i="38"/>
  <c r="J281" i="38"/>
  <c r="E281" i="38"/>
  <c r="J754" i="38"/>
  <c r="E754" i="38"/>
  <c r="J184" i="38"/>
  <c r="E184" i="38"/>
  <c r="J961" i="38"/>
  <c r="E961" i="38"/>
  <c r="J128" i="38"/>
  <c r="E128" i="38"/>
  <c r="J784" i="38"/>
  <c r="E784" i="38"/>
  <c r="J185" i="38"/>
  <c r="E185" i="38"/>
  <c r="J513" i="38"/>
  <c r="E513" i="38"/>
  <c r="J201" i="38"/>
  <c r="E201" i="38"/>
  <c r="J899" i="38"/>
  <c r="E899" i="38"/>
  <c r="J162" i="38"/>
  <c r="E162" i="38"/>
  <c r="J624" i="38"/>
  <c r="E624" i="38"/>
  <c r="J136" i="38"/>
  <c r="E136" i="38"/>
  <c r="J631" i="38"/>
  <c r="E631" i="38"/>
  <c r="J166" i="38"/>
  <c r="E166" i="38"/>
  <c r="J865" i="38"/>
  <c r="E865" i="38"/>
  <c r="J317" i="38"/>
  <c r="E317" i="38"/>
  <c r="J960" i="38"/>
  <c r="E960" i="38"/>
  <c r="J478" i="38"/>
  <c r="E478" i="38"/>
  <c r="J725" i="38"/>
  <c r="E725" i="38"/>
  <c r="J360" i="38"/>
  <c r="E360" i="38"/>
  <c r="J501" i="38"/>
  <c r="E501" i="38"/>
  <c r="J392" i="38"/>
  <c r="E392" i="38"/>
  <c r="J976" i="38"/>
  <c r="E976" i="38"/>
  <c r="J442" i="38"/>
  <c r="E442" i="38"/>
  <c r="J688" i="38"/>
  <c r="E688" i="38"/>
  <c r="J161" i="38"/>
  <c r="E161" i="38"/>
  <c r="J527" i="38"/>
  <c r="E527" i="38"/>
  <c r="J457" i="38"/>
  <c r="E457" i="38"/>
  <c r="J987" i="38"/>
  <c r="E987" i="38"/>
  <c r="J218" i="38"/>
  <c r="E218" i="38"/>
  <c r="J824" i="38"/>
  <c r="E824" i="38"/>
  <c r="J243" i="38"/>
  <c r="E243" i="38"/>
  <c r="J524" i="38"/>
  <c r="E524" i="38"/>
  <c r="J279" i="38"/>
  <c r="E279" i="38"/>
  <c r="J819" i="38"/>
  <c r="E819" i="38"/>
  <c r="J146" i="38"/>
  <c r="E146" i="38"/>
  <c r="J723" i="38"/>
  <c r="E723" i="38"/>
  <c r="J72" i="38"/>
  <c r="E72" i="38"/>
  <c r="J970" i="38"/>
  <c r="E970" i="38"/>
  <c r="J423" i="38"/>
  <c r="E423" i="38"/>
  <c r="J601" i="38"/>
  <c r="E601" i="38"/>
  <c r="J468" i="38"/>
  <c r="E468" i="38"/>
  <c r="J560" i="38"/>
  <c r="E560" i="38"/>
  <c r="J198" i="38"/>
  <c r="E198" i="38"/>
  <c r="J656" i="38"/>
  <c r="E656" i="38"/>
  <c r="J251" i="38"/>
  <c r="E251" i="38"/>
  <c r="J999" i="38"/>
  <c r="E999" i="38"/>
  <c r="J375" i="38"/>
  <c r="E375" i="38"/>
  <c r="J950" i="38"/>
  <c r="E950" i="38"/>
  <c r="J301" i="38"/>
  <c r="E301" i="38"/>
  <c r="J649" i="38"/>
  <c r="E649" i="38"/>
  <c r="J473" i="38"/>
  <c r="E473" i="38"/>
  <c r="J791" i="38"/>
  <c r="E791" i="38"/>
  <c r="J190" i="38"/>
  <c r="E190" i="38"/>
  <c r="J616" i="38"/>
  <c r="E616" i="38"/>
  <c r="J62" i="38"/>
  <c r="E62" i="38"/>
  <c r="J741" i="38"/>
  <c r="E741" i="38"/>
  <c r="J194" i="38"/>
  <c r="E194" i="38"/>
  <c r="J756" i="38"/>
  <c r="E756" i="38"/>
  <c r="J370" i="38"/>
  <c r="E370" i="38"/>
  <c r="J969" i="38"/>
  <c r="E969" i="38"/>
  <c r="J68" i="38"/>
  <c r="E68" i="38"/>
  <c r="J697" i="38"/>
  <c r="E697" i="38"/>
  <c r="J265" i="38"/>
  <c r="E265" i="38"/>
  <c r="J660" i="38"/>
  <c r="E660" i="38"/>
  <c r="J269" i="38"/>
  <c r="E269" i="38"/>
  <c r="J766" i="38"/>
  <c r="E766" i="38"/>
  <c r="J149" i="38"/>
  <c r="E149" i="38"/>
  <c r="J646" i="38"/>
  <c r="E646" i="38"/>
  <c r="J349" i="38"/>
  <c r="E349" i="38"/>
  <c r="J576" i="38"/>
  <c r="E576" i="38"/>
  <c r="J331" i="38"/>
  <c r="E331" i="38"/>
  <c r="J833" i="38"/>
  <c r="E833" i="38"/>
  <c r="J188" i="38"/>
  <c r="E188" i="38"/>
  <c r="J730" i="38"/>
  <c r="E730" i="38"/>
  <c r="J454" i="38"/>
  <c r="E454" i="38"/>
  <c r="J846" i="38"/>
  <c r="E846" i="38"/>
  <c r="J328" i="38"/>
  <c r="E328" i="38"/>
  <c r="J941" i="38"/>
  <c r="E941" i="38"/>
  <c r="J397" i="38"/>
  <c r="E397" i="38"/>
  <c r="J763" i="38"/>
  <c r="E763" i="38"/>
  <c r="J34" i="38"/>
  <c r="E34" i="38"/>
  <c r="J896" i="38"/>
  <c r="E896" i="38"/>
  <c r="J123" i="38"/>
  <c r="E123" i="38"/>
  <c r="J891" i="38"/>
  <c r="E891" i="38"/>
  <c r="J400" i="38"/>
  <c r="E400" i="38"/>
  <c r="J847" i="38"/>
  <c r="E847" i="38"/>
  <c r="J340" i="38"/>
  <c r="E340" i="38"/>
  <c r="J872" i="38"/>
  <c r="E872" i="38"/>
  <c r="J460" i="38"/>
  <c r="E460" i="38"/>
  <c r="J620" i="38"/>
  <c r="E620" i="38"/>
  <c r="J80" i="38"/>
  <c r="E80" i="38"/>
  <c r="J522" i="38"/>
  <c r="E522" i="38"/>
  <c r="J79" i="38"/>
  <c r="E79" i="38"/>
  <c r="J802" i="38"/>
  <c r="E802" i="38"/>
  <c r="J378" i="38"/>
  <c r="E378" i="38"/>
  <c r="J815" i="38"/>
  <c r="E815" i="38"/>
  <c r="J216" i="38"/>
  <c r="E216" i="38"/>
  <c r="J1001" i="38"/>
  <c r="E1001" i="38"/>
  <c r="J103" i="38"/>
  <c r="E103" i="38"/>
  <c r="J984" i="38"/>
  <c r="E984" i="38"/>
  <c r="J22" i="38"/>
  <c r="E22" i="38"/>
  <c r="J820" i="38"/>
  <c r="E820" i="38"/>
  <c r="J17" i="38"/>
  <c r="E17" i="38"/>
  <c r="J924" i="38"/>
  <c r="E924" i="38"/>
  <c r="J379" i="38"/>
  <c r="E379" i="38"/>
  <c r="J954" i="38"/>
  <c r="E954" i="38"/>
  <c r="J459" i="38"/>
  <c r="E459" i="38"/>
  <c r="J934" i="38"/>
  <c r="E934" i="38"/>
  <c r="J630" i="38"/>
  <c r="E630" i="38"/>
  <c r="J618" i="38"/>
  <c r="E618" i="38"/>
  <c r="J157" i="38"/>
  <c r="E157" i="38"/>
  <c r="J760" i="38"/>
  <c r="E760" i="38"/>
  <c r="J172" i="38"/>
  <c r="E172" i="38"/>
  <c r="J886" i="38"/>
  <c r="E886" i="38"/>
  <c r="J465" i="38"/>
  <c r="E465" i="38"/>
  <c r="J575" i="38"/>
  <c r="E575" i="38"/>
  <c r="J425" i="38"/>
  <c r="E425" i="38"/>
  <c r="J572" i="38"/>
  <c r="E572" i="38"/>
  <c r="J242" i="38"/>
  <c r="E242" i="38"/>
  <c r="J573" i="38"/>
  <c r="E573" i="38"/>
  <c r="J2" i="38"/>
  <c r="E2" i="38"/>
  <c r="J912" i="38"/>
  <c r="E912" i="38"/>
  <c r="J342" i="38"/>
  <c r="E342" i="38"/>
  <c r="J844" i="38"/>
  <c r="E844" i="38"/>
  <c r="J104" i="38"/>
  <c r="E104" i="38"/>
  <c r="J920" i="38"/>
  <c r="E920" i="38"/>
  <c r="J63" i="38"/>
  <c r="E63" i="38"/>
  <c r="J890" i="38"/>
  <c r="E890" i="38"/>
  <c r="J60" i="38"/>
  <c r="E60" i="38"/>
  <c r="J843" i="38"/>
  <c r="E843" i="38"/>
  <c r="J186" i="38"/>
  <c r="E186" i="38"/>
  <c r="J758" i="38"/>
  <c r="E758" i="38"/>
  <c r="J475" i="38"/>
  <c r="E475" i="38"/>
  <c r="J623" i="38"/>
  <c r="E623" i="38"/>
  <c r="J69" i="38"/>
  <c r="E69" i="38"/>
  <c r="J534" i="38"/>
  <c r="E534" i="38"/>
  <c r="J94" i="38"/>
  <c r="E94" i="38"/>
  <c r="J977" i="38"/>
  <c r="E977" i="38"/>
  <c r="J239" i="38"/>
  <c r="E239" i="38"/>
  <c r="J808" i="38"/>
  <c r="E808" i="38"/>
  <c r="J472" i="38"/>
  <c r="E472" i="38"/>
  <c r="J980" i="38"/>
  <c r="E980" i="38"/>
  <c r="J336" i="38"/>
  <c r="E336" i="38"/>
  <c r="J897" i="38"/>
  <c r="E897" i="38"/>
  <c r="J277" i="38"/>
  <c r="E277" i="38"/>
  <c r="J812" i="38"/>
  <c r="E812" i="38"/>
  <c r="J108" i="38"/>
  <c r="E108" i="38"/>
  <c r="J871" i="38"/>
  <c r="E871" i="38"/>
  <c r="J294" i="38"/>
  <c r="E294" i="38"/>
  <c r="J858" i="38"/>
  <c r="E858" i="38"/>
  <c r="J404" i="38"/>
  <c r="E404" i="38"/>
  <c r="J936" i="38"/>
  <c r="E936" i="38"/>
  <c r="J359" i="38"/>
  <c r="E359" i="38"/>
  <c r="J1000" i="38"/>
  <c r="E1000" i="38"/>
  <c r="J302" i="38"/>
  <c r="E302" i="38"/>
  <c r="J996" i="38"/>
  <c r="E996" i="38"/>
  <c r="J245" i="38"/>
  <c r="E245" i="38"/>
  <c r="J539" i="38"/>
  <c r="E539" i="38"/>
  <c r="J187" i="38"/>
  <c r="E187" i="38"/>
  <c r="J552" i="38"/>
  <c r="E552" i="38"/>
  <c r="J207" i="38"/>
  <c r="E207" i="38"/>
  <c r="J953" i="38"/>
  <c r="E953" i="38"/>
  <c r="J52" i="38"/>
  <c r="E52" i="38"/>
  <c r="J803" i="38"/>
  <c r="E803" i="38"/>
  <c r="J91" i="38"/>
  <c r="E91" i="38"/>
  <c r="J612" i="38"/>
  <c r="E612" i="38"/>
  <c r="J445" i="38"/>
  <c r="E445" i="38"/>
  <c r="J906" i="38"/>
  <c r="E906" i="38"/>
  <c r="J414" i="38"/>
  <c r="E414" i="38"/>
  <c r="J873" i="38"/>
  <c r="E873" i="38"/>
  <c r="J437" i="38"/>
  <c r="E437" i="38"/>
  <c r="J901" i="38"/>
  <c r="E901" i="38"/>
  <c r="J6" i="38"/>
  <c r="E6" i="38"/>
  <c r="J918" i="38"/>
  <c r="E918" i="38"/>
  <c r="J197" i="38"/>
  <c r="E197" i="38"/>
  <c r="J643" i="38"/>
  <c r="E643" i="38"/>
  <c r="J54" i="38"/>
  <c r="E54" i="38"/>
  <c r="J537" i="38"/>
  <c r="E537" i="38"/>
  <c r="J10" i="38"/>
  <c r="E10" i="38"/>
  <c r="J778" i="38"/>
  <c r="E778" i="38"/>
  <c r="J130" i="38"/>
  <c r="E130" i="38"/>
  <c r="J564" i="38"/>
  <c r="E564" i="38"/>
  <c r="J358" i="38"/>
  <c r="E358" i="38"/>
  <c r="J957" i="38"/>
  <c r="E957" i="38"/>
  <c r="J228" i="38"/>
  <c r="E228" i="38"/>
  <c r="J971" i="38"/>
  <c r="E971" i="38"/>
  <c r="J367" i="38"/>
  <c r="E367" i="38"/>
  <c r="J665" i="38"/>
  <c r="E665" i="38"/>
  <c r="J259" i="38"/>
  <c r="E259" i="38"/>
  <c r="J998" i="38"/>
  <c r="E998" i="38"/>
  <c r="J303" i="38"/>
  <c r="E303" i="38"/>
  <c r="J686" i="38"/>
  <c r="E686" i="38"/>
  <c r="J419" i="38"/>
  <c r="E419" i="38"/>
  <c r="J740" i="38"/>
  <c r="E740" i="38"/>
  <c r="J35" i="38"/>
  <c r="E35" i="38"/>
  <c r="J870" i="38"/>
  <c r="E870" i="38"/>
  <c r="J362" i="38"/>
  <c r="E362" i="38"/>
  <c r="J857" i="38"/>
  <c r="E857" i="38"/>
  <c r="J181" i="38"/>
  <c r="E181" i="38"/>
  <c r="J662" i="38"/>
  <c r="E662" i="38"/>
  <c r="J363" i="38"/>
  <c r="E363" i="38"/>
  <c r="J994" i="38"/>
  <c r="E994" i="38"/>
  <c r="J310" i="38"/>
  <c r="E310" i="38"/>
  <c r="J990" i="38"/>
  <c r="E990" i="38"/>
  <c r="J46" i="38"/>
  <c r="E46" i="38"/>
  <c r="J967" i="38"/>
  <c r="E967" i="38"/>
  <c r="J11" i="38"/>
  <c r="E11" i="38"/>
  <c r="J776" i="38"/>
  <c r="E776" i="38"/>
  <c r="J417" i="38"/>
  <c r="E417" i="38"/>
  <c r="J707" i="38"/>
  <c r="E707" i="38"/>
  <c r="J402" i="38"/>
  <c r="E402" i="38"/>
  <c r="J689" i="38"/>
  <c r="E689" i="38"/>
  <c r="J488" i="38"/>
  <c r="E488" i="38"/>
  <c r="J851" i="38"/>
  <c r="E851" i="38"/>
  <c r="J307" i="38"/>
  <c r="E307" i="38"/>
  <c r="J935" i="38"/>
  <c r="E935" i="38"/>
  <c r="J487" i="38"/>
  <c r="E487" i="38"/>
  <c r="J726" i="38"/>
  <c r="E726" i="38"/>
  <c r="J253" i="38"/>
  <c r="E253" i="38"/>
  <c r="J510" i="38"/>
  <c r="E510" i="38"/>
  <c r="J173" i="38"/>
  <c r="E173" i="38"/>
  <c r="J868" i="38"/>
  <c r="E868" i="38"/>
  <c r="J495" i="38"/>
  <c r="E495" i="38"/>
  <c r="J863" i="38"/>
  <c r="E863" i="38"/>
  <c r="J462" i="38"/>
  <c r="E462" i="38"/>
  <c r="J518" i="38"/>
  <c r="E518" i="38"/>
  <c r="J479" i="38"/>
  <c r="E479" i="38"/>
  <c r="J735" i="38"/>
  <c r="E735" i="38"/>
  <c r="J16" i="38"/>
  <c r="E16" i="38"/>
  <c r="J502" i="38"/>
  <c r="E502" i="38"/>
  <c r="J305" i="38"/>
  <c r="E305" i="38"/>
  <c r="J850" i="38"/>
  <c r="E850" i="38"/>
  <c r="J220" i="38"/>
  <c r="E220" i="38"/>
  <c r="J915" i="38"/>
  <c r="E915" i="38"/>
  <c r="J13" i="38"/>
  <c r="E13" i="38"/>
  <c r="J788" i="38"/>
  <c r="E788" i="38"/>
  <c r="J223" i="38"/>
  <c r="E223" i="38"/>
  <c r="J985" i="38"/>
  <c r="E985" i="38"/>
  <c r="J125" i="38"/>
  <c r="E125" i="38"/>
  <c r="J827" i="38"/>
  <c r="E827" i="38"/>
  <c r="J231" i="38"/>
  <c r="E231" i="38"/>
  <c r="J793" i="38"/>
  <c r="E793" i="38"/>
  <c r="J158" i="38"/>
  <c r="E158" i="38"/>
  <c r="J940" i="38"/>
  <c r="E940" i="38"/>
  <c r="J407" i="38"/>
  <c r="E407" i="38"/>
  <c r="J875" i="38"/>
  <c r="E875" i="38"/>
  <c r="J381" i="38"/>
  <c r="E381" i="38"/>
  <c r="J836" i="38"/>
  <c r="E836" i="38"/>
  <c r="J410" i="38"/>
  <c r="E410" i="38"/>
  <c r="J588" i="38"/>
  <c r="E588" i="38"/>
  <c r="J267" i="38"/>
  <c r="E267" i="38"/>
  <c r="J690" i="38"/>
  <c r="E690" i="38"/>
  <c r="J384" i="38"/>
  <c r="E384" i="38"/>
  <c r="J593" i="38"/>
  <c r="E593" i="38"/>
  <c r="J168" i="38"/>
  <c r="E168" i="38"/>
  <c r="J948" i="38"/>
  <c r="E948" i="38"/>
  <c r="J376" i="38"/>
  <c r="E376" i="38"/>
  <c r="J535" i="38"/>
  <c r="E535" i="38"/>
  <c r="J118" i="38"/>
  <c r="E118" i="38"/>
  <c r="J823" i="38"/>
  <c r="E823" i="38"/>
  <c r="J150" i="38"/>
  <c r="E150" i="38"/>
  <c r="J512" i="38"/>
  <c r="E512" i="38"/>
  <c r="J119" i="38"/>
  <c r="E119" i="38"/>
  <c r="J848" i="38"/>
  <c r="E848" i="38"/>
  <c r="J440" i="38"/>
  <c r="E440" i="38"/>
  <c r="J584" i="38"/>
  <c r="E584" i="38"/>
  <c r="J164" i="38"/>
  <c r="E164" i="38"/>
  <c r="J636" i="38"/>
  <c r="E636" i="38"/>
  <c r="J292" i="38"/>
  <c r="E292" i="38"/>
  <c r="J737" i="38"/>
  <c r="E737" i="38"/>
  <c r="J195" i="38"/>
  <c r="E195" i="38"/>
  <c r="J528" i="38"/>
  <c r="E528" i="38"/>
  <c r="J283" i="38"/>
  <c r="E283" i="38"/>
  <c r="J943" i="38"/>
  <c r="E943" i="38"/>
  <c r="J352" i="38"/>
  <c r="E352" i="38"/>
  <c r="J701" i="38"/>
  <c r="E701" i="38"/>
  <c r="J318" i="38"/>
  <c r="E318" i="38"/>
  <c r="J732" i="38"/>
  <c r="E732" i="38"/>
  <c r="J385" i="38"/>
  <c r="E385" i="38"/>
  <c r="J814" i="38"/>
  <c r="E814" i="38"/>
  <c r="J484" i="38"/>
  <c r="E484" i="38"/>
  <c r="J670" i="38"/>
  <c r="E670" i="38"/>
  <c r="J337" i="38"/>
  <c r="E337" i="38"/>
  <c r="J644" i="38"/>
  <c r="E644" i="38"/>
  <c r="J238" i="38"/>
  <c r="E238" i="38"/>
  <c r="J685" i="38"/>
  <c r="E685" i="38"/>
  <c r="J432" i="38"/>
  <c r="E432" i="38"/>
  <c r="J889" i="38"/>
  <c r="E889" i="38"/>
  <c r="J343" i="38"/>
  <c r="E343" i="38"/>
  <c r="J752" i="38"/>
  <c r="E752" i="38"/>
  <c r="J113" i="38"/>
  <c r="E113" i="38"/>
  <c r="J874" i="38"/>
  <c r="E874" i="38"/>
  <c r="J237" i="38"/>
  <c r="E237" i="38"/>
  <c r="J785" i="38"/>
  <c r="E785" i="38"/>
  <c r="J92" i="38"/>
  <c r="E92" i="38"/>
  <c r="J885" i="38"/>
  <c r="E885" i="38"/>
  <c r="J357" i="38"/>
  <c r="E357" i="38"/>
  <c r="J591" i="38"/>
  <c r="E591" i="38"/>
  <c r="J214" i="38"/>
  <c r="E214" i="38"/>
  <c r="J587" i="38"/>
  <c r="E587" i="38"/>
  <c r="J351" i="38"/>
  <c r="E351" i="38"/>
  <c r="J733" i="38"/>
  <c r="E733" i="38"/>
  <c r="J8" i="38"/>
  <c r="E8" i="38"/>
  <c r="J562" i="38"/>
  <c r="E562" i="38"/>
  <c r="J390" i="38"/>
  <c r="E390" i="38"/>
  <c r="J655" i="38"/>
  <c r="E655" i="38"/>
  <c r="J114" i="38"/>
  <c r="E114" i="38"/>
  <c r="J810" i="38"/>
  <c r="E810" i="38"/>
  <c r="J96" i="38"/>
  <c r="E96" i="38"/>
  <c r="J894" i="38"/>
  <c r="E894" i="38"/>
  <c r="J271" i="38"/>
  <c r="E271" i="38"/>
  <c r="J702" i="38"/>
  <c r="E702" i="38"/>
  <c r="J424" i="38"/>
  <c r="E424" i="38"/>
  <c r="J849" i="38"/>
  <c r="E849" i="38"/>
  <c r="J394" i="38"/>
  <c r="E394" i="38"/>
  <c r="J981" i="38"/>
  <c r="E981" i="38"/>
  <c r="J338" i="38"/>
  <c r="E338" i="38"/>
  <c r="J566" i="38"/>
  <c r="E566" i="38"/>
  <c r="J165" i="38"/>
  <c r="E165" i="38"/>
  <c r="J866" i="38"/>
  <c r="E866" i="38"/>
  <c r="J496" i="38"/>
  <c r="E496" i="38"/>
  <c r="J617" i="38"/>
  <c r="E617" i="38"/>
  <c r="J51" i="38"/>
  <c r="E51" i="38"/>
  <c r="J507" i="38"/>
  <c r="E507" i="38"/>
  <c r="J476" i="38"/>
  <c r="E476" i="38"/>
  <c r="J613" i="38"/>
  <c r="E613" i="38"/>
  <c r="J148" i="38"/>
  <c r="E148" i="38"/>
  <c r="J526" i="38"/>
  <c r="E526" i="38"/>
  <c r="J249" i="38"/>
  <c r="E249" i="38"/>
  <c r="J837" i="38"/>
  <c r="E837" i="38"/>
  <c r="J153" i="38"/>
  <c r="E153" i="38"/>
  <c r="J720" i="38"/>
  <c r="E720" i="38"/>
  <c r="J285" i="38"/>
  <c r="E285" i="38"/>
  <c r="J503" i="38"/>
  <c r="E503" i="38"/>
  <c r="J109" i="38"/>
  <c r="E109" i="38"/>
  <c r="J699" i="38"/>
  <c r="E699" i="38"/>
  <c r="J480" i="38"/>
  <c r="E480" i="38"/>
  <c r="J911" i="38"/>
  <c r="E911" i="38"/>
  <c r="J180" i="38"/>
  <c r="E180" i="38"/>
  <c r="J988" i="38"/>
  <c r="E988" i="38"/>
  <c r="J464" i="38"/>
  <c r="E464" i="38"/>
  <c r="J648" i="38"/>
  <c r="E648" i="38"/>
  <c r="J353" i="38"/>
  <c r="E353" i="38"/>
  <c r="J832" i="38"/>
  <c r="E832" i="38"/>
  <c r="J202" i="38"/>
  <c r="E202" i="38"/>
  <c r="J639" i="38"/>
  <c r="E639" i="38"/>
  <c r="J56" i="38"/>
  <c r="E56" i="38"/>
  <c r="J657" i="38"/>
  <c r="E657" i="38"/>
  <c r="J248" i="38"/>
  <c r="E248" i="38"/>
  <c r="J933" i="38"/>
  <c r="E933" i="38"/>
  <c r="J483" i="38"/>
  <c r="E483" i="38"/>
  <c r="J966" i="38"/>
  <c r="E966" i="38"/>
  <c r="J308" i="38"/>
  <c r="E308" i="38"/>
  <c r="J883" i="38"/>
  <c r="E883" i="38"/>
  <c r="J30" i="38"/>
  <c r="E30" i="38"/>
  <c r="J511" i="38"/>
  <c r="E511" i="38"/>
  <c r="J85" i="38"/>
  <c r="E85" i="38"/>
  <c r="J695" i="38"/>
  <c r="E695" i="38"/>
  <c r="J59" i="38"/>
  <c r="E59" i="38"/>
  <c r="J747" i="38"/>
  <c r="E747" i="38"/>
  <c r="J306" i="38"/>
  <c r="E306" i="38"/>
  <c r="J604" i="38"/>
  <c r="E604" i="38"/>
  <c r="J448" i="38"/>
  <c r="E448" i="38"/>
  <c r="J529" i="38"/>
  <c r="E529" i="38"/>
  <c r="J221" i="38"/>
  <c r="E221" i="38"/>
  <c r="J900" i="38"/>
  <c r="E900" i="38"/>
  <c r="J461" i="38"/>
  <c r="E461" i="38"/>
  <c r="J869" i="38"/>
  <c r="E869" i="38"/>
  <c r="J300" i="38"/>
  <c r="E300" i="38"/>
  <c r="J508" i="38"/>
  <c r="E508" i="38"/>
  <c r="J99" i="38"/>
  <c r="E99" i="38"/>
  <c r="J835" i="38"/>
  <c r="E835" i="38"/>
  <c r="J234" i="38"/>
  <c r="E234" i="38"/>
  <c r="J795" i="38"/>
  <c r="E795" i="38"/>
  <c r="J55" i="38"/>
  <c r="E55" i="38"/>
  <c r="J855" i="38"/>
  <c r="E855" i="38"/>
  <c r="J7" i="38"/>
  <c r="E7" i="38"/>
  <c r="J664" i="38"/>
  <c r="E664" i="38"/>
  <c r="J110" i="38"/>
  <c r="E110" i="38"/>
  <c r="J804" i="38"/>
  <c r="E804" i="38"/>
  <c r="J137" i="38"/>
  <c r="E137" i="38"/>
  <c r="J840" i="38"/>
  <c r="E840" i="38"/>
  <c r="J347" i="38"/>
  <c r="E347" i="38"/>
  <c r="J834" i="38"/>
  <c r="E834" i="38"/>
  <c r="J212" i="38"/>
  <c r="E212" i="38"/>
  <c r="J931" i="38"/>
  <c r="E931" i="38"/>
  <c r="J284" i="38"/>
  <c r="E284" i="38"/>
  <c r="J667" i="38"/>
  <c r="E667" i="38"/>
  <c r="J382" i="38"/>
  <c r="E382" i="38"/>
  <c r="J878" i="38"/>
  <c r="E878" i="38"/>
  <c r="J364" i="38"/>
  <c r="E364" i="38"/>
  <c r="J658" i="38"/>
  <c r="E658" i="38"/>
  <c r="J78" i="38"/>
  <c r="E78" i="38"/>
  <c r="J602" i="38"/>
  <c r="E602" i="38"/>
  <c r="J427" i="38"/>
  <c r="E427" i="38"/>
  <c r="J829" i="38"/>
  <c r="E829" i="38"/>
  <c r="J106" i="38"/>
  <c r="E106" i="38"/>
  <c r="J908" i="38"/>
  <c r="E908" i="38"/>
  <c r="J418" i="38"/>
  <c r="E418" i="38"/>
  <c r="J673" i="38"/>
  <c r="E673" i="38"/>
  <c r="J287" i="38"/>
  <c r="E287" i="38"/>
  <c r="J708" i="38"/>
  <c r="E708" i="38"/>
  <c r="J268" i="38"/>
  <c r="E268" i="38"/>
  <c r="J852" i="38"/>
  <c r="E852" i="38"/>
  <c r="J226" i="38"/>
  <c r="E226" i="38"/>
  <c r="J962" i="38"/>
  <c r="E962" i="38"/>
  <c r="J447" i="38"/>
  <c r="E447" i="38"/>
  <c r="J605" i="38"/>
  <c r="E605" i="38"/>
  <c r="J452" i="38"/>
  <c r="E452" i="38"/>
  <c r="J684" i="38"/>
  <c r="E684" i="38"/>
  <c r="J350" i="38"/>
  <c r="E350" i="38"/>
  <c r="J590" i="38"/>
  <c r="E590" i="38"/>
  <c r="J409" i="38"/>
  <c r="E409" i="38"/>
  <c r="J818" i="38"/>
  <c r="E818" i="38"/>
  <c r="J98" i="38"/>
  <c r="E98" i="38"/>
  <c r="J642" i="38"/>
  <c r="E642" i="38"/>
  <c r="J222" i="38"/>
  <c r="E222" i="38"/>
  <c r="J794" i="38"/>
  <c r="E794" i="38"/>
  <c r="J141" i="38"/>
  <c r="E141" i="38"/>
  <c r="J991" i="38"/>
  <c r="E991" i="38"/>
  <c r="J152" i="38"/>
  <c r="E152" i="38"/>
  <c r="J716" i="38"/>
  <c r="E716" i="38"/>
  <c r="J210" i="38"/>
  <c r="E210" i="38"/>
  <c r="J963" i="38"/>
  <c r="E963" i="38"/>
  <c r="J498" i="38"/>
  <c r="E498" i="38"/>
  <c r="J738" i="38"/>
  <c r="E738" i="38"/>
  <c r="J492" i="38"/>
  <c r="E492" i="38"/>
  <c r="J556" i="38"/>
  <c r="E556" i="38"/>
  <c r="J127" i="38"/>
  <c r="E127" i="38"/>
  <c r="J681" i="38"/>
  <c r="E681" i="38"/>
  <c r="J170" i="38"/>
  <c r="E170" i="38"/>
  <c r="J751" i="38"/>
  <c r="E751" i="38"/>
  <c r="J456" i="38"/>
  <c r="E456" i="38"/>
  <c r="J571" i="38"/>
  <c r="E571" i="38"/>
  <c r="J314" i="38"/>
  <c r="E314" i="38"/>
  <c r="J845" i="38"/>
  <c r="E845" i="38"/>
  <c r="J396" i="38"/>
  <c r="E396" i="38"/>
  <c r="J691" i="38"/>
  <c r="E691" i="38"/>
  <c r="J155" i="38"/>
  <c r="E155" i="38"/>
  <c r="J781" i="38"/>
  <c r="E781" i="38"/>
  <c r="J387" i="38"/>
  <c r="E387" i="38"/>
  <c r="J709" i="38"/>
  <c r="E709" i="38"/>
  <c r="J490" i="38"/>
  <c r="E490" i="38"/>
  <c r="J683" i="38"/>
  <c r="E683" i="38"/>
  <c r="J139" i="38"/>
  <c r="E139" i="38"/>
  <c r="J519" i="38"/>
  <c r="E519" i="38"/>
  <c r="J42" i="38"/>
  <c r="E42" i="38"/>
  <c r="J800" i="38"/>
  <c r="E800" i="38"/>
  <c r="J441" i="38"/>
  <c r="E441" i="38"/>
  <c r="J637" i="38"/>
  <c r="E637" i="38"/>
  <c r="J278" i="38"/>
  <c r="E278" i="38"/>
  <c r="J893" i="38"/>
  <c r="E893" i="38"/>
  <c r="J24" i="38"/>
  <c r="E24" i="38"/>
  <c r="J589" i="38"/>
  <c r="E589" i="38"/>
  <c r="J282" i="38"/>
  <c r="E282" i="38"/>
  <c r="J504" i="38"/>
  <c r="E504" i="38"/>
  <c r="J33" i="38"/>
  <c r="E33" i="38"/>
  <c r="J659" i="38"/>
  <c r="E659" i="38"/>
  <c r="J74" i="38"/>
  <c r="E74" i="38"/>
  <c r="J830" i="38"/>
  <c r="E830" i="38"/>
  <c r="J485" i="38"/>
  <c r="E485" i="38"/>
  <c r="J786" i="38"/>
  <c r="E786" i="38"/>
  <c r="J41" i="38"/>
  <c r="E41" i="38"/>
  <c r="J947" i="38"/>
  <c r="E947" i="38"/>
  <c r="J61" i="38"/>
  <c r="E61" i="38"/>
  <c r="J992" i="38"/>
  <c r="E992" i="38"/>
  <c r="J199" i="38"/>
  <c r="E199" i="38"/>
  <c r="J679" i="38"/>
  <c r="E679" i="38"/>
  <c r="J121" i="38"/>
  <c r="E121" i="38"/>
  <c r="J904" i="38"/>
  <c r="E904" i="38"/>
  <c r="J348" i="38"/>
  <c r="E348" i="38"/>
  <c r="J929" i="38"/>
  <c r="E929" i="38"/>
  <c r="J451" i="38"/>
  <c r="E451" i="38"/>
  <c r="J937" i="38"/>
  <c r="E937" i="38"/>
  <c r="J38" i="38"/>
  <c r="E38" i="38"/>
  <c r="J801" i="38"/>
  <c r="E801" i="38"/>
  <c r="J43" i="38"/>
  <c r="E43" i="38"/>
  <c r="J565" i="38"/>
  <c r="E565" i="38"/>
  <c r="J5" i="38"/>
  <c r="E5" i="38"/>
  <c r="J792" i="38"/>
  <c r="E792" i="38"/>
  <c r="J227" i="38"/>
  <c r="E227" i="38"/>
  <c r="J614" i="38"/>
  <c r="E614" i="38"/>
  <c r="J391" i="38"/>
  <c r="E391" i="38"/>
  <c r="J773" i="38"/>
  <c r="E773" i="38"/>
  <c r="J291" i="38"/>
  <c r="E291" i="38"/>
  <c r="J825" i="38"/>
  <c r="E825" i="38"/>
  <c r="J58" i="38"/>
  <c r="E58" i="38"/>
  <c r="J509" i="38"/>
  <c r="E509" i="38"/>
  <c r="J77" i="38"/>
  <c r="E77" i="38"/>
  <c r="J729" i="38"/>
  <c r="E729" i="38"/>
  <c r="J171" i="38"/>
  <c r="E171" i="38"/>
  <c r="J750" i="38"/>
  <c r="E750" i="38"/>
  <c r="J178" i="38"/>
  <c r="E178" i="38"/>
  <c r="J816" i="38"/>
  <c r="E816" i="38"/>
  <c r="J31" i="38"/>
  <c r="E31" i="38"/>
  <c r="J718" i="38"/>
  <c r="E718" i="38"/>
  <c r="J497" i="38"/>
  <c r="E497" i="38"/>
  <c r="J993" i="38"/>
  <c r="E993" i="38"/>
  <c r="J389" i="38"/>
  <c r="E389" i="38"/>
  <c r="J641" i="38"/>
  <c r="E641" i="38"/>
  <c r="J145" i="38"/>
  <c r="E145" i="38"/>
  <c r="J965" i="38"/>
  <c r="E965" i="38"/>
  <c r="J26" i="38"/>
  <c r="E26" i="38"/>
  <c r="J765" i="38"/>
  <c r="E765" i="38"/>
  <c r="J12" i="38"/>
  <c r="E12" i="38"/>
  <c r="J805" i="38"/>
  <c r="E805" i="38"/>
  <c r="J48" i="38"/>
  <c r="E48" i="38"/>
  <c r="J546" i="38"/>
  <c r="E546" i="38"/>
  <c r="J438" i="38"/>
  <c r="E438" i="38"/>
  <c r="J666" i="38"/>
  <c r="E666" i="38"/>
  <c r="J144" i="38"/>
  <c r="E144" i="38"/>
  <c r="J559" i="38"/>
  <c r="E559" i="38"/>
  <c r="J326" i="38"/>
  <c r="E326" i="38"/>
  <c r="J974" i="38"/>
  <c r="E974" i="38"/>
  <c r="J499" i="38"/>
  <c r="E499" i="38"/>
  <c r="J632" i="38"/>
  <c r="E632" i="38"/>
  <c r="J315" i="38"/>
  <c r="E315" i="38"/>
  <c r="J676" i="38"/>
  <c r="E676" i="38"/>
  <c r="J189" i="38"/>
  <c r="E189" i="38"/>
  <c r="J769" i="38"/>
  <c r="E769" i="38"/>
  <c r="J311" i="38"/>
  <c r="E311" i="38"/>
  <c r="J703" i="38"/>
  <c r="E703" i="38"/>
  <c r="J430" i="38"/>
  <c r="E430" i="38"/>
  <c r="J661" i="38"/>
  <c r="E661" i="38"/>
  <c r="J286" i="38"/>
  <c r="E286" i="38"/>
  <c r="J975" i="38"/>
  <c r="E975" i="38"/>
  <c r="J250" i="38"/>
  <c r="E250" i="38"/>
  <c r="J813" i="38"/>
  <c r="E813" i="38"/>
  <c r="J361" i="38"/>
  <c r="E361" i="38"/>
  <c r="J548" i="38"/>
  <c r="E548" i="38"/>
  <c r="J406" i="38"/>
  <c r="E406" i="38"/>
  <c r="J822" i="38"/>
  <c r="E822" i="38"/>
  <c r="J70" i="38"/>
  <c r="E70" i="38"/>
  <c r="J525" i="38"/>
  <c r="E525" i="38"/>
  <c r="J133" i="38"/>
  <c r="E133" i="38"/>
  <c r="J567" i="38"/>
  <c r="E567" i="38"/>
  <c r="J84" i="38"/>
  <c r="E84" i="38"/>
  <c r="J864" i="38"/>
  <c r="E864" i="38"/>
  <c r="J266" i="38"/>
  <c r="E266" i="38"/>
  <c r="J700" i="38"/>
  <c r="E700" i="38"/>
  <c r="J280" i="38"/>
  <c r="E280" i="38"/>
  <c r="J600" i="38"/>
  <c r="E600" i="38"/>
  <c r="J275" i="38"/>
  <c r="E275" i="38"/>
  <c r="J839" i="38"/>
  <c r="E839" i="38"/>
  <c r="J9" i="38"/>
  <c r="E9" i="38"/>
  <c r="J596" i="38"/>
  <c r="E596" i="38"/>
  <c r="J369" i="38"/>
  <c r="E369" i="38"/>
  <c r="J978" i="38"/>
  <c r="E978" i="38"/>
  <c r="J129" i="38"/>
  <c r="E129" i="38"/>
  <c r="J742" i="38"/>
  <c r="E742" i="38"/>
  <c r="J252" i="38"/>
  <c r="E252" i="38"/>
  <c r="J603" i="38"/>
  <c r="E603" i="38"/>
  <c r="J230" i="38"/>
  <c r="E230" i="38"/>
  <c r="J877" i="38"/>
  <c r="E877" i="38"/>
  <c r="J372" i="38"/>
  <c r="E372" i="38"/>
  <c r="J540" i="38"/>
  <c r="E540" i="38"/>
  <c r="J247" i="38"/>
  <c r="E247" i="38"/>
  <c r="J538" i="38"/>
  <c r="E538" i="38"/>
  <c r="J356" i="38"/>
  <c r="E356" i="38"/>
  <c r="J928" i="38"/>
  <c r="E928" i="38"/>
  <c r="J470" i="38"/>
  <c r="E470" i="38"/>
  <c r="J558" i="38"/>
  <c r="E558" i="38"/>
  <c r="J482" i="38"/>
  <c r="E482" i="38"/>
  <c r="J514" i="38"/>
  <c r="E514" i="38"/>
  <c r="J373" i="38"/>
  <c r="E373" i="38"/>
  <c r="J608" i="38"/>
  <c r="E608" i="38"/>
  <c r="J489" i="38"/>
  <c r="E489" i="38"/>
  <c r="J692" i="38"/>
  <c r="E692" i="38"/>
  <c r="J213" i="38"/>
  <c r="E213" i="38"/>
  <c r="J913" i="38"/>
  <c r="E913" i="38"/>
  <c r="J316" i="38"/>
  <c r="E316" i="38"/>
  <c r="J687" i="38"/>
  <c r="E687" i="38"/>
  <c r="J455" i="38"/>
  <c r="E455" i="38"/>
  <c r="J521" i="38"/>
  <c r="E521" i="38"/>
  <c r="J458" i="38"/>
  <c r="E458" i="38"/>
  <c r="J506" i="38"/>
  <c r="E506" i="38"/>
  <c r="J256" i="38"/>
  <c r="E256" i="38"/>
  <c r="J952" i="38"/>
  <c r="E952" i="38"/>
  <c r="J434" i="38"/>
  <c r="E434" i="38"/>
  <c r="J541" i="38"/>
  <c r="E541" i="38"/>
  <c r="J408" i="38"/>
  <c r="E408" i="38"/>
  <c r="J619" i="38"/>
  <c r="E619" i="38"/>
  <c r="J319" i="38"/>
  <c r="E319" i="38"/>
  <c r="J710" i="38"/>
  <c r="E710" i="38"/>
  <c r="J393" i="38"/>
  <c r="E393" i="38"/>
  <c r="J553" i="38"/>
  <c r="E553" i="38"/>
  <c r="J439" i="38"/>
  <c r="E439" i="38"/>
  <c r="J583" i="38"/>
  <c r="E583" i="38"/>
  <c r="J332" i="38"/>
  <c r="E332" i="38"/>
  <c r="J821" i="38"/>
  <c r="E821" i="38"/>
  <c r="J147" i="38"/>
  <c r="E147" i="38"/>
  <c r="J713" i="38"/>
  <c r="E713" i="38"/>
  <c r="J219" i="38"/>
  <c r="E219" i="38"/>
  <c r="J983" i="38"/>
  <c r="E983" i="38"/>
  <c r="J169" i="38"/>
  <c r="E169" i="38"/>
  <c r="J505" i="38"/>
  <c r="E505" i="38"/>
  <c r="J494" i="38"/>
  <c r="E494" i="38"/>
  <c r="J555" i="38"/>
  <c r="E555" i="38"/>
  <c r="J120" i="38"/>
  <c r="E120" i="38"/>
  <c r="J607" i="38"/>
  <c r="E607" i="38"/>
  <c r="J82" i="38"/>
  <c r="E82" i="38"/>
  <c r="J627" i="38"/>
  <c r="E627" i="38"/>
  <c r="J413" i="38"/>
  <c r="E413" i="38"/>
  <c r="J647" i="38"/>
  <c r="E647" i="38"/>
  <c r="J27" i="38"/>
  <c r="E27" i="38"/>
  <c r="J728" i="38"/>
  <c r="E728" i="38"/>
  <c r="J344" i="38"/>
  <c r="E344" i="38"/>
  <c r="J892" i="38"/>
  <c r="E892" i="38"/>
  <c r="J229" i="38"/>
  <c r="E229" i="38"/>
  <c r="J777" i="38"/>
  <c r="E777" i="38"/>
  <c r="J401" i="38"/>
  <c r="E401" i="38"/>
  <c r="J594" i="38"/>
  <c r="E594" i="38"/>
  <c r="J73" i="38"/>
  <c r="E73" i="38"/>
  <c r="J542" i="38"/>
  <c r="E542" i="38"/>
  <c r="J132" i="38"/>
  <c r="E132" i="38"/>
  <c r="J762" i="38"/>
  <c r="E762" i="38"/>
  <c r="J416" i="38"/>
  <c r="E416" i="38"/>
  <c r="J516" i="38"/>
  <c r="E516" i="38"/>
  <c r="J293" i="38"/>
  <c r="E293" i="38"/>
  <c r="J789" i="38"/>
  <c r="E789" i="38"/>
  <c r="J87" i="38"/>
  <c r="E87" i="38"/>
  <c r="J577" i="38"/>
  <c r="E577" i="38"/>
  <c r="J272" i="38"/>
  <c r="E272" i="38"/>
  <c r="J898" i="38"/>
  <c r="E898" i="38"/>
  <c r="J131" i="38"/>
  <c r="E131" i="38"/>
  <c r="J972" i="38"/>
  <c r="E972" i="38"/>
  <c r="J334" i="38"/>
  <c r="E334" i="38"/>
  <c r="J736" i="38"/>
  <c r="E736" i="38"/>
  <c r="J18" i="38"/>
  <c r="E18" i="38"/>
  <c r="J677" i="38"/>
  <c r="E677" i="38"/>
  <c r="J244" i="38"/>
  <c r="E244" i="38"/>
  <c r="J902" i="38"/>
  <c r="E902" i="38"/>
  <c r="J327" i="38"/>
  <c r="E327" i="38"/>
  <c r="J770" i="38"/>
  <c r="E770" i="38"/>
  <c r="J97" i="38"/>
  <c r="E97" i="38"/>
  <c r="J734" i="38"/>
  <c r="E734" i="38"/>
  <c r="J93" i="38"/>
  <c r="E93" i="38"/>
  <c r="J797" i="38"/>
  <c r="E797" i="38"/>
  <c r="J260" i="38"/>
  <c r="E260" i="38"/>
  <c r="J939" i="38"/>
  <c r="E939" i="38"/>
  <c r="J477" i="38"/>
  <c r="E477" i="38"/>
  <c r="J669" i="38"/>
  <c r="E669" i="38"/>
  <c r="J163" i="38"/>
  <c r="E163" i="38"/>
  <c r="J767" i="38"/>
  <c r="E767" i="38"/>
  <c r="J23" i="38"/>
  <c r="E23" i="38"/>
  <c r="J610" i="38"/>
  <c r="E610" i="38"/>
  <c r="J386" i="38"/>
  <c r="E386" i="38"/>
  <c r="J881" i="38"/>
  <c r="E881" i="38"/>
  <c r="J167" i="38"/>
  <c r="E167" i="38"/>
  <c r="J826" i="38"/>
  <c r="E826" i="38"/>
  <c r="J75" i="38"/>
  <c r="E75" i="38"/>
  <c r="J930" i="38"/>
  <c r="E930" i="38"/>
  <c r="J429" i="38"/>
  <c r="E429" i="38"/>
  <c r="J743" i="38"/>
  <c r="E743" i="38"/>
  <c r="J257" i="38"/>
  <c r="E257" i="38"/>
  <c r="J739" i="38"/>
  <c r="E739" i="38"/>
  <c r="J288" i="38"/>
  <c r="E288" i="38"/>
  <c r="J543" i="38"/>
  <c r="E543" i="38"/>
  <c r="J193" i="38"/>
  <c r="E193" i="38"/>
  <c r="J595" i="38"/>
  <c r="E595" i="38"/>
  <c r="J20" i="38"/>
  <c r="E20" i="38"/>
  <c r="J854" i="38"/>
  <c r="E854" i="38"/>
  <c r="J15" i="38"/>
  <c r="E15" i="38"/>
  <c r="J842" i="38"/>
  <c r="E842" i="38"/>
  <c r="J346" i="38"/>
  <c r="E346" i="38"/>
  <c r="J652" i="38"/>
  <c r="E652" i="38"/>
  <c r="J203" i="38"/>
  <c r="E203" i="38"/>
  <c r="J956" i="38"/>
  <c r="E956" i="38"/>
  <c r="J179" i="38"/>
  <c r="E179" i="38"/>
  <c r="J570" i="38"/>
  <c r="E570" i="38"/>
  <c r="J25" i="38"/>
  <c r="E25" i="38"/>
  <c r="J569" i="38"/>
  <c r="E569" i="38"/>
  <c r="J471" i="38"/>
  <c r="E471" i="38"/>
  <c r="J611" i="38"/>
  <c r="E611" i="38"/>
  <c r="J36" i="38"/>
  <c r="E36" i="38"/>
  <c r="J798" i="38"/>
  <c r="E798" i="38"/>
  <c r="J403" i="38"/>
  <c r="E403" i="38"/>
  <c r="J621" i="38"/>
  <c r="E621" i="38"/>
  <c r="J28" i="38"/>
  <c r="E28" i="38"/>
  <c r="J579" i="38"/>
  <c r="E579" i="38"/>
  <c r="J143" i="38"/>
  <c r="E143" i="38"/>
  <c r="J609" i="38"/>
  <c r="E609" i="38"/>
  <c r="J467" i="38"/>
  <c r="E467" i="38"/>
  <c r="J809" i="38"/>
  <c r="E809" i="38"/>
  <c r="J215" i="38"/>
  <c r="E215" i="38"/>
  <c r="J867" i="38"/>
  <c r="E867" i="38"/>
  <c r="J208" i="38"/>
  <c r="E208" i="38"/>
  <c r="J520" i="38"/>
  <c r="E520" i="38"/>
  <c r="J405" i="38"/>
  <c r="E405" i="38"/>
  <c r="J545" i="38"/>
  <c r="E545" i="38"/>
  <c r="J49" i="38"/>
  <c r="E49" i="38"/>
  <c r="J615" i="38"/>
  <c r="E615" i="38"/>
  <c r="J486" i="38"/>
  <c r="E486" i="38"/>
  <c r="J895" i="38"/>
  <c r="E895" i="38"/>
  <c r="J368" i="38"/>
  <c r="E368" i="38"/>
  <c r="J926" i="38"/>
  <c r="E926" i="38"/>
  <c r="J333" i="38"/>
  <c r="E333" i="38"/>
  <c r="J853" i="38"/>
  <c r="E853" i="38"/>
  <c r="J177" i="38"/>
  <c r="E177" i="38"/>
  <c r="J554" i="38"/>
  <c r="E554" i="38"/>
  <c r="J371" i="38"/>
  <c r="E371" i="38"/>
  <c r="J958" i="38"/>
  <c r="E958" i="38"/>
  <c r="J321" i="38"/>
  <c r="E321" i="38"/>
  <c r="J597" i="38"/>
  <c r="E597" i="38"/>
  <c r="J469" i="38"/>
  <c r="E469" i="38"/>
  <c r="J744" i="38"/>
  <c r="E744" i="38"/>
  <c r="J323" i="38"/>
  <c r="E323" i="38"/>
  <c r="J582" i="38"/>
  <c r="E582" i="38"/>
  <c r="J453" i="38"/>
  <c r="E453" i="38"/>
  <c r="J923" i="38"/>
  <c r="E923" i="38"/>
  <c r="J313" i="38"/>
  <c r="E313" i="38"/>
  <c r="J694" i="38"/>
  <c r="E694" i="38"/>
  <c r="J339" i="38"/>
  <c r="E339" i="38"/>
  <c r="J663" i="38"/>
  <c r="E663" i="38"/>
  <c r="J50" i="38"/>
  <c r="E50" i="38"/>
  <c r="J586" i="38"/>
  <c r="E586" i="38"/>
  <c r="J115" i="38"/>
  <c r="E115" i="38"/>
  <c r="J557" i="38"/>
  <c r="E557" i="38"/>
  <c r="J474" i="38"/>
  <c r="E474" i="38"/>
  <c r="J628" i="38"/>
  <c r="E628" i="38"/>
  <c r="J205" i="38"/>
  <c r="E205" i="38"/>
  <c r="J914" i="38"/>
  <c r="E914" i="38"/>
  <c r="J296" i="38"/>
  <c r="E296" i="38"/>
  <c r="J550" i="38"/>
  <c r="E550" i="38"/>
  <c r="J444" i="38"/>
  <c r="E444" i="38"/>
  <c r="J755" i="38"/>
  <c r="E755" i="38"/>
  <c r="J232" i="38"/>
  <c r="E232" i="38"/>
  <c r="J787" i="38"/>
  <c r="E787" i="38"/>
  <c r="J383" i="38"/>
  <c r="E383" i="38"/>
  <c r="J938" i="38"/>
  <c r="E938" i="38"/>
  <c r="J411" i="38"/>
  <c r="E411" i="38"/>
  <c r="J782" i="38"/>
  <c r="E782" i="38"/>
  <c r="J374" i="38"/>
  <c r="E374" i="38"/>
  <c r="J757" i="38"/>
  <c r="E757" i="38"/>
  <c r="J295" i="38"/>
  <c r="E295" i="38"/>
  <c r="J780" i="38"/>
  <c r="E780" i="38"/>
  <c r="J330" i="38"/>
  <c r="E330" i="38"/>
  <c r="J861" i="38"/>
  <c r="E861" i="38"/>
  <c r="J312" i="38"/>
  <c r="E312" i="38"/>
  <c r="J578" i="38"/>
  <c r="E578" i="38"/>
  <c r="J276" i="38"/>
  <c r="E276" i="38"/>
  <c r="J693" i="38"/>
  <c r="E693" i="38"/>
  <c r="J159" i="38"/>
  <c r="E159" i="38"/>
  <c r="J799" i="38"/>
  <c r="E799" i="38"/>
  <c r="J443" i="38"/>
  <c r="E443" i="38"/>
  <c r="J712" i="38"/>
  <c r="E712" i="38"/>
  <c r="J345" i="38"/>
  <c r="E345" i="38"/>
  <c r="J761" i="38"/>
  <c r="E761" i="38"/>
  <c r="J86" i="38"/>
  <c r="E86" i="38"/>
  <c r="J905" i="38"/>
  <c r="E905" i="38"/>
  <c r="J365" i="38"/>
  <c r="E365" i="38"/>
  <c r="J531" i="38"/>
  <c r="E531" i="38"/>
  <c r="J101" i="38"/>
  <c r="E101" i="38"/>
  <c r="J753" i="38"/>
  <c r="E753" i="38"/>
  <c r="J88" i="38"/>
  <c r="E88" i="38"/>
  <c r="J674" i="38"/>
  <c r="E674" i="38"/>
  <c r="J21" i="38"/>
  <c r="E21" i="38"/>
  <c r="J568" i="38"/>
  <c r="E568" i="38"/>
  <c r="J176" i="38"/>
  <c r="E176" i="38"/>
  <c r="J949" i="38"/>
  <c r="E949" i="38"/>
  <c r="J65" i="38"/>
  <c r="E65" i="38"/>
  <c r="J882" i="38"/>
  <c r="E882" i="38"/>
  <c r="J436" i="38"/>
  <c r="E436" i="38"/>
  <c r="J764" i="38"/>
  <c r="E764" i="38"/>
  <c r="J431" i="38"/>
  <c r="E431" i="38"/>
  <c r="J942" i="38"/>
  <c r="E942" i="38"/>
  <c r="J428" i="38"/>
  <c r="E428" i="38"/>
  <c r="J698" i="38"/>
  <c r="E698" i="38"/>
  <c r="J40" i="38"/>
  <c r="E40" i="38"/>
  <c r="J549" i="38"/>
  <c r="E549" i="38"/>
  <c r="J254" i="38"/>
  <c r="E254" i="38"/>
  <c r="J796" i="38"/>
  <c r="E796" i="38"/>
  <c r="J206" i="38"/>
  <c r="E206" i="38"/>
  <c r="J806" i="38"/>
  <c r="E806" i="38"/>
  <c r="J200" i="38"/>
  <c r="E200" i="38"/>
  <c r="J986" i="38"/>
  <c r="E986" i="38"/>
  <c r="J377" i="38"/>
  <c r="E377" i="38"/>
  <c r="J622" i="38"/>
  <c r="E622" i="38"/>
  <c r="J261" i="38"/>
  <c r="E261" i="38"/>
  <c r="J790" i="38"/>
  <c r="E790" i="38"/>
  <c r="J273" i="38"/>
  <c r="E273" i="38"/>
  <c r="J879" i="38"/>
  <c r="E879" i="38"/>
  <c r="J500" i="38"/>
  <c r="E500" i="38"/>
  <c r="J922" i="38"/>
  <c r="E922" i="38"/>
  <c r="J341" i="38"/>
  <c r="E341" i="38"/>
  <c r="J774" i="38"/>
  <c r="E774" i="38"/>
  <c r="J192" i="38"/>
  <c r="E192" i="38"/>
  <c r="J968" i="38"/>
  <c r="E968" i="38"/>
  <c r="J217" i="38"/>
  <c r="E217" i="38"/>
  <c r="J856" i="38"/>
  <c r="E856" i="38"/>
  <c r="J39" i="38"/>
  <c r="E39" i="38"/>
  <c r="J680" i="38"/>
  <c r="E680" i="38"/>
  <c r="J53" i="38"/>
  <c r="E53" i="38"/>
  <c r="J959" i="38"/>
  <c r="E959" i="38"/>
  <c r="J420" i="38"/>
  <c r="E420" i="38"/>
  <c r="J606" i="38"/>
  <c r="E606" i="38"/>
  <c r="J76" i="38"/>
  <c r="E76" i="38"/>
  <c r="J551" i="38"/>
  <c r="E551" i="38"/>
  <c r="J274" i="38"/>
  <c r="E274" i="38"/>
  <c r="J775" i="38"/>
  <c r="E775" i="38"/>
  <c r="J138" i="38"/>
  <c r="E138" i="38"/>
  <c r="J759" i="38"/>
  <c r="E759" i="38"/>
  <c r="J415" i="38"/>
  <c r="E415" i="38"/>
  <c r="J903" i="38"/>
  <c r="E903" i="38"/>
  <c r="J174" i="38"/>
  <c r="E174" i="38"/>
  <c r="J532" i="38"/>
  <c r="E532" i="38"/>
  <c r="J182" i="38"/>
  <c r="E182" i="38"/>
  <c r="J547" i="38"/>
  <c r="E547" i="38"/>
  <c r="J354" i="38"/>
  <c r="E354" i="38"/>
  <c r="J633" i="38"/>
  <c r="E633" i="38"/>
  <c r="J134" i="38"/>
  <c r="E134" i="38"/>
  <c r="J581" i="38"/>
  <c r="E581" i="38"/>
  <c r="J14" i="38"/>
  <c r="E14" i="38"/>
  <c r="J997" i="38"/>
  <c r="E997" i="38"/>
  <c r="J298" i="38"/>
  <c r="E298" i="38"/>
  <c r="J714" i="38"/>
  <c r="E714" i="38"/>
  <c r="J270" i="38"/>
  <c r="E270" i="38"/>
  <c r="J964" i="38"/>
  <c r="E964" i="38"/>
  <c r="J37" i="38"/>
  <c r="E37" i="38"/>
  <c r="J544" i="38"/>
  <c r="E544" i="38"/>
  <c r="J264" i="38"/>
  <c r="E264" i="38"/>
  <c r="J910" i="38"/>
  <c r="E910" i="38"/>
  <c r="J47" i="38"/>
  <c r="E47" i="38"/>
  <c r="J916" i="38"/>
  <c r="E916" i="38"/>
  <c r="J304" i="38"/>
  <c r="E304" i="38"/>
  <c r="J722" i="38"/>
  <c r="E722" i="38"/>
  <c r="J449" i="38"/>
  <c r="E449" i="38"/>
  <c r="J654" i="38"/>
  <c r="E654" i="38"/>
  <c r="J246" i="38"/>
  <c r="E246" i="38"/>
  <c r="J772" i="38"/>
  <c r="E772" i="38"/>
  <c r="J309" i="38"/>
  <c r="E309" i="38"/>
  <c r="J634" i="38"/>
  <c r="E634" i="38"/>
  <c r="J156" i="38"/>
  <c r="E156" i="38"/>
  <c r="J917" i="38"/>
  <c r="E917" i="38"/>
  <c r="J290" i="38"/>
  <c r="E290" i="38"/>
  <c r="J711" i="38"/>
  <c r="E711" i="38"/>
  <c r="J289" i="38"/>
  <c r="E289" i="38"/>
  <c r="J563" i="38"/>
  <c r="E563" i="38"/>
  <c r="J122" i="38"/>
  <c r="E122" i="38"/>
  <c r="J779" i="38"/>
  <c r="E779" i="38"/>
  <c r="J466" i="38"/>
  <c r="E466" i="38"/>
  <c r="J982" i="38"/>
  <c r="E982" i="38"/>
  <c r="J135" i="38"/>
  <c r="E135" i="38"/>
  <c r="J715" i="38"/>
  <c r="E715" i="38"/>
  <c r="J320" i="38"/>
  <c r="E320" i="38"/>
  <c r="J651" i="38"/>
  <c r="E651" i="38"/>
  <c r="J112" i="38"/>
  <c r="E112" i="38"/>
  <c r="J876" i="38"/>
  <c r="E876" i="38"/>
  <c r="J262" i="38"/>
  <c r="E262" i="38"/>
  <c r="J860" i="38"/>
  <c r="E860" i="38"/>
  <c r="J380" i="38"/>
  <c r="E380" i="38"/>
  <c r="J640" i="38"/>
  <c r="E640" i="38"/>
  <c r="J491" i="38"/>
  <c r="E491" i="38"/>
  <c r="J533" i="38"/>
  <c r="E533" i="38"/>
  <c r="J493" i="38"/>
  <c r="E493" i="38"/>
  <c r="J668" i="38"/>
  <c r="E668" i="38"/>
  <c r="J412" i="38"/>
  <c r="E412" i="38"/>
  <c r="J768" i="38"/>
  <c r="E768" i="38"/>
  <c r="J89" i="38"/>
  <c r="E89" i="38"/>
  <c r="J946" i="38"/>
  <c r="E946" i="38"/>
  <c r="J329" i="38"/>
  <c r="E329" i="38"/>
  <c r="J888" i="38"/>
  <c r="E888" i="38"/>
  <c r="J116" i="38"/>
  <c r="E116" i="38"/>
  <c r="J724" i="38"/>
  <c r="E724" i="38"/>
  <c r="J175" i="38"/>
  <c r="E175" i="38"/>
  <c r="J887" i="38"/>
  <c r="E887" i="38"/>
  <c r="J126" i="38"/>
  <c r="E126" i="38"/>
  <c r="J523" i="38"/>
  <c r="E523" i="38"/>
  <c r="J105" i="38"/>
  <c r="E105" i="38"/>
  <c r="J989" i="38"/>
  <c r="E989" i="38"/>
  <c r="J45" i="38"/>
  <c r="E45" i="38"/>
  <c r="J706" i="38"/>
  <c r="E706" i="38"/>
  <c r="J325" i="38"/>
  <c r="E325" i="38"/>
  <c r="J653" i="38"/>
  <c r="E653" i="38"/>
  <c r="J481" i="38"/>
  <c r="E481" i="38"/>
  <c r="J919" i="38"/>
  <c r="E919" i="38"/>
  <c r="J204" i="38"/>
  <c r="E204" i="38"/>
  <c r="J771" i="38"/>
  <c r="E771" i="38"/>
  <c r="J297" i="38"/>
  <c r="E297" i="38"/>
  <c r="J682" i="38"/>
  <c r="E682" i="38"/>
  <c r="J95" i="38"/>
  <c r="E95" i="38"/>
  <c r="J838" i="38"/>
  <c r="E838" i="38"/>
  <c r="J83" i="38"/>
  <c r="E83" i="38"/>
  <c r="J696" i="38"/>
  <c r="E696" i="38"/>
  <c r="J395" i="38"/>
  <c r="E395" i="38"/>
  <c r="J880" i="38"/>
  <c r="E880" i="38"/>
  <c r="J124" i="38"/>
  <c r="E124" i="38"/>
  <c r="J561" i="38"/>
  <c r="E561" i="38"/>
  <c r="J399" i="38"/>
  <c r="E399" i="38"/>
  <c r="J945" i="38"/>
  <c r="E945" i="38"/>
  <c r="J225" i="38"/>
  <c r="E225" i="38"/>
  <c r="J672" i="38"/>
  <c r="E672" i="38"/>
  <c r="J154" i="38"/>
  <c r="E154" i="38"/>
  <c r="J517" i="38"/>
  <c r="E517" i="38"/>
  <c r="J236" i="38"/>
  <c r="E236" i="38"/>
  <c r="J811" i="38"/>
  <c r="E811" i="38"/>
  <c r="J151" i="38"/>
  <c r="E151" i="38"/>
  <c r="J783" i="38"/>
  <c r="E783" i="38"/>
  <c r="J366" i="38"/>
  <c r="E366" i="38"/>
  <c r="J932" i="38"/>
  <c r="E932" i="38"/>
  <c r="J29" i="38"/>
  <c r="E29" i="38"/>
  <c r="J921" i="38"/>
  <c r="E921" i="38"/>
  <c r="J67" i="38"/>
  <c r="E67" i="38"/>
  <c r="J831" i="38"/>
  <c r="E831" i="38"/>
  <c r="J233" i="38"/>
  <c r="E233" i="38"/>
  <c r="J515" i="38"/>
  <c r="E515" i="38"/>
  <c r="J117" i="38"/>
  <c r="E117" i="38"/>
  <c r="J862" i="38"/>
  <c r="E862" i="38"/>
  <c r="J211" i="38"/>
  <c r="E211" i="38"/>
  <c r="J884" i="38"/>
  <c r="E884" i="38"/>
  <c r="J102" i="38"/>
  <c r="E102" i="38"/>
  <c r="J719" i="38"/>
  <c r="E719" i="38"/>
  <c r="J422" i="38"/>
  <c r="E422" i="38"/>
  <c r="J841" i="38"/>
  <c r="E841" i="38"/>
  <c r="J426" i="38"/>
  <c r="E426" i="38"/>
  <c r="J678" i="38"/>
  <c r="E678" i="38"/>
  <c r="J450" i="38"/>
  <c r="E450" i="38"/>
  <c r="J721" i="38"/>
  <c r="E721" i="38"/>
  <c r="J241" i="38"/>
  <c r="E241" i="38"/>
  <c r="J925" i="38"/>
  <c r="E925" i="38"/>
  <c r="J71" i="38"/>
  <c r="E71" i="38"/>
  <c r="J951" i="38"/>
  <c r="E951" i="38"/>
  <c r="J255" i="38"/>
  <c r="E255" i="38"/>
  <c r="J995" i="38"/>
  <c r="E995" i="38"/>
  <c r="J196" i="38"/>
  <c r="E196" i="38"/>
  <c r="J598" i="38"/>
  <c r="E598" i="38"/>
  <c r="J107" i="38"/>
  <c r="E107" i="38"/>
  <c r="J536" i="38"/>
  <c r="E536" i="38"/>
  <c r="J435" i="38"/>
  <c r="E435" i="38"/>
  <c r="J645" i="38"/>
  <c r="E645" i="38"/>
  <c r="J355" i="38"/>
  <c r="E355" i="38"/>
  <c r="J817" i="38"/>
  <c r="E817" i="38"/>
  <c r="J90" i="38"/>
  <c r="E90" i="38"/>
  <c r="J717" i="38"/>
  <c r="E717" i="38"/>
  <c r="J66" i="38"/>
  <c r="E66" i="38"/>
  <c r="J530" i="38"/>
  <c r="E530" i="38"/>
  <c r="J140" i="38"/>
  <c r="E140" i="38"/>
  <c r="J675" i="38"/>
  <c r="E675" i="38"/>
  <c r="J183" i="38"/>
  <c r="E183" i="38"/>
  <c r="J650" i="38"/>
  <c r="E650" i="38"/>
  <c r="J64" i="38"/>
  <c r="E64" i="38"/>
  <c r="J635" i="38"/>
  <c r="E635" i="38"/>
  <c r="J421" i="38"/>
  <c r="E421" i="38"/>
  <c r="J745" i="38"/>
  <c r="E745" i="38"/>
  <c r="J44" i="38"/>
  <c r="E44" i="38"/>
  <c r="J907" i="38"/>
  <c r="E907" i="38"/>
  <c r="J299" i="38"/>
  <c r="E299" i="38"/>
  <c r="J727" i="38"/>
  <c r="E727" i="38"/>
  <c r="J224" i="38"/>
  <c r="E224" i="38"/>
  <c r="J828" i="38"/>
  <c r="E828" i="38"/>
  <c r="J209" i="38"/>
  <c r="E209" i="38"/>
  <c r="J748" i="38"/>
  <c r="E748" i="38"/>
  <c r="J335" i="38"/>
  <c r="E335" i="38"/>
  <c r="J599" i="38"/>
  <c r="E599" i="38"/>
  <c r="J263" i="38"/>
  <c r="E263" i="38"/>
  <c r="J704" i="38"/>
  <c r="E704" i="38"/>
  <c r="J240" i="38"/>
  <c r="E240" i="38"/>
  <c r="J955" i="38"/>
  <c r="E955" i="38"/>
  <c r="J258" i="38"/>
  <c r="E258" i="38"/>
  <c r="J927" i="38"/>
  <c r="E927" i="38"/>
  <c r="J4" i="38"/>
  <c r="E4" i="38"/>
  <c r="J638" i="38"/>
  <c r="E638" i="38"/>
  <c r="J100" i="38"/>
  <c r="E100" i="38"/>
  <c r="J973" i="38"/>
  <c r="E973" i="38"/>
  <c r="J57" i="38"/>
  <c r="E57" i="38"/>
  <c r="J580" i="38"/>
  <c r="E580" i="38"/>
  <c r="J160" i="38"/>
  <c r="E160" i="38"/>
  <c r="J585" i="38"/>
  <c r="E585" i="38"/>
  <c r="J3" i="38"/>
  <c r="E3" i="38"/>
  <c r="J807" i="38"/>
  <c r="E807" i="38"/>
  <c r="J463" i="38"/>
  <c r="E463" i="38"/>
  <c r="J749" i="38"/>
  <c r="E749" i="38"/>
  <c r="J446" i="38"/>
  <c r="E446" i="38"/>
  <c r="J979" i="38"/>
  <c r="E979" i="38"/>
  <c r="J324" i="38"/>
  <c r="E324" i="38"/>
  <c r="J944" i="38"/>
  <c r="E944" i="38"/>
  <c r="J235" i="38"/>
  <c r="E235" i="38"/>
  <c r="J859" i="38"/>
  <c r="E859" i="38"/>
  <c r="J398" i="38"/>
  <c r="E398" i="38"/>
  <c r="J629" i="38"/>
  <c r="E629" i="38"/>
  <c r="J433" i="38"/>
  <c r="E433" i="38"/>
  <c r="J909" i="38"/>
  <c r="E909" i="38"/>
  <c r="J81" i="38"/>
  <c r="E81" i="38"/>
  <c r="J592" i="38"/>
  <c r="E592" i="38"/>
  <c r="J111" i="38"/>
  <c r="E111" i="38"/>
  <c r="J625" i="38"/>
  <c r="E625" i="38"/>
  <c r="J322" i="38"/>
  <c r="E322" i="38"/>
  <c r="J671" i="38"/>
  <c r="E671" i="38"/>
  <c r="J142" i="38"/>
  <c r="E142" i="38"/>
  <c r="J746" i="38"/>
  <c r="E746" i="38"/>
  <c r="J191" i="38"/>
  <c r="E191" i="38"/>
  <c r="J6" i="3"/>
  <c r="K6" i="3"/>
  <c r="L6" i="3"/>
  <c r="M6" i="3"/>
  <c r="N6" i="3"/>
  <c r="I6" i="3"/>
  <c r="Q6" i="3"/>
  <c r="R6" i="3"/>
  <c r="S6" i="3"/>
  <c r="T6" i="3"/>
  <c r="U6" i="3"/>
  <c r="P6" i="3"/>
  <c r="J587" i="37"/>
  <c r="E587" i="37"/>
  <c r="J421" i="37"/>
  <c r="E421" i="37"/>
  <c r="J944" i="37"/>
  <c r="E944" i="37"/>
  <c r="J311" i="37"/>
  <c r="E311" i="37"/>
  <c r="J933" i="37"/>
  <c r="E933" i="37"/>
  <c r="J133" i="37"/>
  <c r="E133" i="37"/>
  <c r="J727" i="37"/>
  <c r="E727" i="37"/>
  <c r="J329" i="37"/>
  <c r="E329" i="37"/>
  <c r="J819" i="37"/>
  <c r="E819" i="37"/>
  <c r="J275" i="37"/>
  <c r="E275" i="37"/>
  <c r="J922" i="37"/>
  <c r="E922" i="37"/>
  <c r="J214" i="37"/>
  <c r="E214" i="37"/>
  <c r="J534" i="37"/>
  <c r="E534" i="37"/>
  <c r="J48" i="37"/>
  <c r="E48" i="37"/>
  <c r="J646" i="37"/>
  <c r="E646" i="37"/>
  <c r="J471" i="37"/>
  <c r="E471" i="37"/>
  <c r="J899" i="37"/>
  <c r="E899" i="37"/>
  <c r="J315" i="37"/>
  <c r="E315" i="37"/>
  <c r="J820" i="37"/>
  <c r="E820" i="37"/>
  <c r="J183" i="37"/>
  <c r="E183" i="37"/>
  <c r="J924" i="37"/>
  <c r="E924" i="37"/>
  <c r="J296" i="37"/>
  <c r="E296" i="37"/>
  <c r="J656" i="37"/>
  <c r="E656" i="37"/>
  <c r="J63" i="37"/>
  <c r="E63" i="37"/>
  <c r="J809" i="37"/>
  <c r="E809" i="37"/>
  <c r="J174" i="37"/>
  <c r="E174" i="37"/>
  <c r="J604" i="37"/>
  <c r="E604" i="37"/>
  <c r="J451" i="37"/>
  <c r="E451" i="37"/>
  <c r="J889" i="37"/>
  <c r="E889" i="37"/>
  <c r="J254" i="37"/>
  <c r="E254" i="37"/>
  <c r="J513" i="37"/>
  <c r="E513" i="37"/>
  <c r="J94" i="37"/>
  <c r="E94" i="37"/>
  <c r="J996" i="37"/>
  <c r="E996" i="37"/>
  <c r="J286" i="37"/>
  <c r="E286" i="37"/>
  <c r="J754" i="37"/>
  <c r="E754" i="37"/>
  <c r="J223" i="37"/>
  <c r="E223" i="37"/>
  <c r="J797" i="37"/>
  <c r="E797" i="37"/>
  <c r="J333" i="37"/>
  <c r="E333" i="37"/>
  <c r="J810" i="37"/>
  <c r="E810" i="37"/>
  <c r="J281" i="37"/>
  <c r="E281" i="37"/>
  <c r="J909" i="37"/>
  <c r="E909" i="37"/>
  <c r="J463" i="37"/>
  <c r="E463" i="37"/>
  <c r="J514" i="37"/>
  <c r="E514" i="37"/>
  <c r="J433" i="37"/>
  <c r="E433" i="37"/>
  <c r="J806" i="37"/>
  <c r="E806" i="37"/>
  <c r="J280" i="37"/>
  <c r="E280" i="37"/>
  <c r="J577" i="37"/>
  <c r="E577" i="37"/>
  <c r="J470" i="37"/>
  <c r="E470" i="37"/>
  <c r="J950" i="37"/>
  <c r="E950" i="37"/>
  <c r="J211" i="37"/>
  <c r="E211" i="37"/>
  <c r="J668" i="37"/>
  <c r="E668" i="37"/>
  <c r="J145" i="37"/>
  <c r="E145" i="37"/>
  <c r="J860" i="37"/>
  <c r="E860" i="37"/>
  <c r="J33" i="37"/>
  <c r="E33" i="37"/>
  <c r="J865" i="37"/>
  <c r="E865" i="37"/>
  <c r="J378" i="37"/>
  <c r="E378" i="37"/>
  <c r="J959" i="37"/>
  <c r="E959" i="37"/>
  <c r="J369" i="37"/>
  <c r="E369" i="37"/>
  <c r="J697" i="37"/>
  <c r="E697" i="37"/>
  <c r="J69" i="37"/>
  <c r="E69" i="37"/>
  <c r="J1000" i="37"/>
  <c r="E1000" i="37"/>
  <c r="J176" i="37"/>
  <c r="E176" i="37"/>
  <c r="J749" i="37"/>
  <c r="E749" i="37"/>
  <c r="J87" i="37"/>
  <c r="E87" i="37"/>
  <c r="J515" i="37"/>
  <c r="E515" i="37"/>
  <c r="J387" i="37"/>
  <c r="E387" i="37"/>
  <c r="J850" i="37"/>
  <c r="E850" i="37"/>
  <c r="J388" i="37"/>
  <c r="E388" i="37"/>
  <c r="J569" i="37"/>
  <c r="E569" i="37"/>
  <c r="J373" i="37"/>
  <c r="E373" i="37"/>
  <c r="J868" i="37"/>
  <c r="E868" i="37"/>
  <c r="J429" i="37"/>
  <c r="E429" i="37"/>
  <c r="J963" i="37"/>
  <c r="E963" i="37"/>
  <c r="J340" i="37"/>
  <c r="E340" i="37"/>
  <c r="J943" i="37"/>
  <c r="E943" i="37"/>
  <c r="J332" i="37"/>
  <c r="E332" i="37"/>
  <c r="J939" i="37"/>
  <c r="E939" i="37"/>
  <c r="J398" i="37"/>
  <c r="E398" i="37"/>
  <c r="J925" i="37"/>
  <c r="E925" i="37"/>
  <c r="J226" i="37"/>
  <c r="E226" i="37"/>
  <c r="J522" i="37"/>
  <c r="E522" i="37"/>
  <c r="J475" i="37"/>
  <c r="E475" i="37"/>
  <c r="J614" i="37"/>
  <c r="E614" i="37"/>
  <c r="J53" i="37"/>
  <c r="E53" i="37"/>
  <c r="J976" i="37"/>
  <c r="E976" i="37"/>
  <c r="J299" i="37"/>
  <c r="E299" i="37"/>
  <c r="J787" i="37"/>
  <c r="E787" i="37"/>
  <c r="J487" i="37"/>
  <c r="E487" i="37"/>
  <c r="J585" i="37"/>
  <c r="E585" i="37"/>
  <c r="J298" i="37"/>
  <c r="E298" i="37"/>
  <c r="J876" i="37"/>
  <c r="E876" i="37"/>
  <c r="J169" i="37"/>
  <c r="E169" i="37"/>
  <c r="J900" i="37"/>
  <c r="E900" i="37"/>
  <c r="J240" i="37"/>
  <c r="E240" i="37"/>
  <c r="J573" i="37"/>
  <c r="E573" i="37"/>
  <c r="J37" i="37"/>
  <c r="E37" i="37"/>
  <c r="J568" i="37"/>
  <c r="E568" i="37"/>
  <c r="J269" i="37"/>
  <c r="E269" i="37"/>
  <c r="J643" i="37"/>
  <c r="E643" i="37"/>
  <c r="J91" i="37"/>
  <c r="E91" i="37"/>
  <c r="J635" i="37"/>
  <c r="E635" i="37"/>
  <c r="J404" i="37"/>
  <c r="E404" i="37"/>
  <c r="J759" i="37"/>
  <c r="E759" i="37"/>
  <c r="J488" i="37"/>
  <c r="E488" i="37"/>
  <c r="J897" i="37"/>
  <c r="E897" i="37"/>
  <c r="J52" i="37"/>
  <c r="E52" i="37"/>
  <c r="J891" i="37"/>
  <c r="E891" i="37"/>
  <c r="J35" i="37"/>
  <c r="E35" i="37"/>
  <c r="J717" i="37"/>
  <c r="E717" i="37"/>
  <c r="J13" i="37"/>
  <c r="E13" i="37"/>
  <c r="J921" i="37"/>
  <c r="E921" i="37"/>
  <c r="J408" i="37"/>
  <c r="E408" i="37"/>
  <c r="J627" i="37"/>
  <c r="E627" i="37"/>
  <c r="J287" i="37"/>
  <c r="E287" i="37"/>
  <c r="J878" i="37"/>
  <c r="E878" i="37"/>
  <c r="J70" i="37"/>
  <c r="E70" i="37"/>
  <c r="J885" i="37"/>
  <c r="E885" i="37"/>
  <c r="J414" i="37"/>
  <c r="E414" i="37"/>
  <c r="J772" i="37"/>
  <c r="E772" i="37"/>
  <c r="J274" i="37"/>
  <c r="E274" i="37"/>
  <c r="J680" i="37"/>
  <c r="E680" i="37"/>
  <c r="J160" i="37"/>
  <c r="E160" i="37"/>
  <c r="J580" i="37"/>
  <c r="E580" i="37"/>
  <c r="J455" i="37"/>
  <c r="E455" i="37"/>
  <c r="J886" i="37"/>
  <c r="E886" i="37"/>
  <c r="J249" i="37"/>
  <c r="E249" i="37"/>
  <c r="J764" i="37"/>
  <c r="E764" i="37"/>
  <c r="J166" i="37"/>
  <c r="E166" i="37"/>
  <c r="J679" i="37"/>
  <c r="E679" i="37"/>
  <c r="J38" i="37"/>
  <c r="E38" i="37"/>
  <c r="J670" i="37"/>
  <c r="E670" i="37"/>
  <c r="J120" i="37"/>
  <c r="E120" i="37"/>
  <c r="J973" i="37"/>
  <c r="E973" i="37"/>
  <c r="J326" i="37"/>
  <c r="E326" i="37"/>
  <c r="J978" i="37"/>
  <c r="E978" i="37"/>
  <c r="J43" i="37"/>
  <c r="E43" i="37"/>
  <c r="J544" i="37"/>
  <c r="E544" i="37"/>
  <c r="J66" i="37"/>
  <c r="E66" i="37"/>
  <c r="J796" i="37"/>
  <c r="E796" i="37"/>
  <c r="J227" i="37"/>
  <c r="E227" i="37"/>
  <c r="J550" i="37"/>
  <c r="E550" i="37"/>
  <c r="J343" i="37"/>
  <c r="E343" i="37"/>
  <c r="J750" i="37"/>
  <c r="E750" i="37"/>
  <c r="J494" i="37"/>
  <c r="E494" i="37"/>
  <c r="J971" i="37"/>
  <c r="E971" i="37"/>
  <c r="J150" i="37"/>
  <c r="E150" i="37"/>
  <c r="J918" i="37"/>
  <c r="E918" i="37"/>
  <c r="J337" i="37"/>
  <c r="E337" i="37"/>
  <c r="J911" i="37"/>
  <c r="E911" i="37"/>
  <c r="J27" i="37"/>
  <c r="E27" i="37"/>
  <c r="J552" i="37"/>
  <c r="E552" i="37"/>
  <c r="J22" i="37"/>
  <c r="E22" i="37"/>
  <c r="J602" i="37"/>
  <c r="E602" i="37"/>
  <c r="J76" i="37"/>
  <c r="E76" i="37"/>
  <c r="J703" i="37"/>
  <c r="E703" i="37"/>
  <c r="J244" i="37"/>
  <c r="E244" i="37"/>
  <c r="J560" i="37"/>
  <c r="E560" i="37"/>
  <c r="J358" i="37"/>
  <c r="E358" i="37"/>
  <c r="J582" i="37"/>
  <c r="E582" i="37"/>
  <c r="J224" i="37"/>
  <c r="E224" i="37"/>
  <c r="J905" i="37"/>
  <c r="E905" i="37"/>
  <c r="J346" i="37"/>
  <c r="E346" i="37"/>
  <c r="J566" i="37"/>
  <c r="E566" i="37"/>
  <c r="J144" i="37"/>
  <c r="E144" i="37"/>
  <c r="J753" i="37"/>
  <c r="E753" i="37"/>
  <c r="J19" i="37"/>
  <c r="E19" i="37"/>
  <c r="J794" i="37"/>
  <c r="E794" i="37"/>
  <c r="J416" i="37"/>
  <c r="E416" i="37"/>
  <c r="J829" i="37"/>
  <c r="E829" i="37"/>
  <c r="J385" i="37"/>
  <c r="E385" i="37"/>
  <c r="J890" i="37"/>
  <c r="E890" i="37"/>
  <c r="J154" i="37"/>
  <c r="E154" i="37"/>
  <c r="J657" i="37"/>
  <c r="E657" i="37"/>
  <c r="J114" i="37"/>
  <c r="E114" i="37"/>
  <c r="J519" i="37"/>
  <c r="E519" i="37"/>
  <c r="J267" i="37"/>
  <c r="E267" i="37"/>
  <c r="J995" i="37"/>
  <c r="E995" i="37"/>
  <c r="J16" i="37"/>
  <c r="E16" i="37"/>
  <c r="J969" i="37"/>
  <c r="E969" i="37"/>
  <c r="J270" i="37"/>
  <c r="E270" i="37"/>
  <c r="J598" i="37"/>
  <c r="E598" i="37"/>
  <c r="J283" i="37"/>
  <c r="E283" i="37"/>
  <c r="J743" i="37"/>
  <c r="E743" i="37"/>
  <c r="J322" i="37"/>
  <c r="E322" i="37"/>
  <c r="J655" i="37"/>
  <c r="E655" i="37"/>
  <c r="J442" i="37"/>
  <c r="E442" i="37"/>
  <c r="J669" i="37"/>
  <c r="E669" i="37"/>
  <c r="J117" i="37"/>
  <c r="E117" i="37"/>
  <c r="J547" i="37"/>
  <c r="E547" i="37"/>
  <c r="J323" i="37"/>
  <c r="E323" i="37"/>
  <c r="J709" i="37"/>
  <c r="E709" i="37"/>
  <c r="J210" i="37"/>
  <c r="E210" i="37"/>
  <c r="J610" i="37"/>
  <c r="E610" i="37"/>
  <c r="J456" i="37"/>
  <c r="E456" i="37"/>
  <c r="J987" i="37"/>
  <c r="E987" i="37"/>
  <c r="J497" i="37"/>
  <c r="E497" i="37"/>
  <c r="J908" i="37"/>
  <c r="E908" i="37"/>
  <c r="J188" i="37"/>
  <c r="E188" i="37"/>
  <c r="J856" i="37"/>
  <c r="E856" i="37"/>
  <c r="J46" i="37"/>
  <c r="E46" i="37"/>
  <c r="J508" i="37"/>
  <c r="E508" i="37"/>
  <c r="J454" i="37"/>
  <c r="E454" i="37"/>
  <c r="J782" i="37"/>
  <c r="E782" i="37"/>
  <c r="J79" i="37"/>
  <c r="E79" i="37"/>
  <c r="J834" i="37"/>
  <c r="E834" i="37"/>
  <c r="J397" i="37"/>
  <c r="E397" i="37"/>
  <c r="J555" i="37"/>
  <c r="E555" i="37"/>
  <c r="J220" i="37"/>
  <c r="E220" i="37"/>
  <c r="J586" i="37"/>
  <c r="E586" i="37"/>
  <c r="J100" i="37"/>
  <c r="E100" i="37"/>
  <c r="J628" i="37"/>
  <c r="E628" i="37"/>
  <c r="J127" i="37"/>
  <c r="E127" i="37"/>
  <c r="J517" i="37"/>
  <c r="E517" i="37"/>
  <c r="J382" i="37"/>
  <c r="E382" i="37"/>
  <c r="J833" i="37"/>
  <c r="E833" i="37"/>
  <c r="J92" i="37"/>
  <c r="E92" i="37"/>
  <c r="J956" i="37"/>
  <c r="E956" i="37"/>
  <c r="J158" i="37"/>
  <c r="E158" i="37"/>
  <c r="J901" i="37"/>
  <c r="E901" i="37"/>
  <c r="J192" i="37"/>
  <c r="E192" i="37"/>
  <c r="J741" i="37"/>
  <c r="E741" i="37"/>
  <c r="J56" i="37"/>
  <c r="E56" i="37"/>
  <c r="J793" i="37"/>
  <c r="E793" i="37"/>
  <c r="J468" i="37"/>
  <c r="E468" i="37"/>
  <c r="J970" i="37"/>
  <c r="E970" i="37"/>
  <c r="J112" i="37"/>
  <c r="E112" i="37"/>
  <c r="J619" i="37"/>
  <c r="E619" i="37"/>
  <c r="J445" i="37"/>
  <c r="E445" i="37"/>
  <c r="J783" i="37"/>
  <c r="E783" i="37"/>
  <c r="J430" i="37"/>
  <c r="E430" i="37"/>
  <c r="J875" i="37"/>
  <c r="E875" i="37"/>
  <c r="J339" i="37"/>
  <c r="E339" i="37"/>
  <c r="J881" i="37"/>
  <c r="E881" i="37"/>
  <c r="J345" i="37"/>
  <c r="E345" i="37"/>
  <c r="J751" i="37"/>
  <c r="E751" i="37"/>
  <c r="J187" i="37"/>
  <c r="E187" i="37"/>
  <c r="J693" i="37"/>
  <c r="E693" i="37"/>
  <c r="J148" i="37"/>
  <c r="E148" i="37"/>
  <c r="J695" i="37"/>
  <c r="E695" i="37"/>
  <c r="J101" i="37"/>
  <c r="E101" i="37"/>
  <c r="J520" i="37"/>
  <c r="E520" i="37"/>
  <c r="J140" i="37"/>
  <c r="E140" i="37"/>
  <c r="J659" i="37"/>
  <c r="E659" i="37"/>
  <c r="J142" i="37"/>
  <c r="E142" i="37"/>
  <c r="J792" i="37"/>
  <c r="E792" i="37"/>
  <c r="J467" i="37"/>
  <c r="E467" i="37"/>
  <c r="J661" i="37"/>
  <c r="E661" i="37"/>
  <c r="J232" i="37"/>
  <c r="E232" i="37"/>
  <c r="J979" i="37"/>
  <c r="E979" i="37"/>
  <c r="J374" i="37"/>
  <c r="E374" i="37"/>
  <c r="J779" i="37"/>
  <c r="E779" i="37"/>
  <c r="J32" i="37"/>
  <c r="E32" i="37"/>
  <c r="J625" i="37"/>
  <c r="E625" i="37"/>
  <c r="J78" i="37"/>
  <c r="E78" i="37"/>
  <c r="J570" i="37"/>
  <c r="E570" i="37"/>
  <c r="J407" i="37"/>
  <c r="E407" i="37"/>
  <c r="J673" i="37"/>
  <c r="E673" i="37"/>
  <c r="J375" i="37"/>
  <c r="E375" i="37"/>
  <c r="J597" i="37"/>
  <c r="E597" i="37"/>
  <c r="J40" i="37"/>
  <c r="E40" i="37"/>
  <c r="J817" i="37"/>
  <c r="E817" i="37"/>
  <c r="J295" i="37"/>
  <c r="E295" i="37"/>
  <c r="J521" i="37"/>
  <c r="E521" i="37"/>
  <c r="J202" i="37"/>
  <c r="E202" i="37"/>
  <c r="J920" i="37"/>
  <c r="E920" i="37"/>
  <c r="J453" i="37"/>
  <c r="E453" i="37"/>
  <c r="J831" i="37"/>
  <c r="E831" i="37"/>
  <c r="J222" i="37"/>
  <c r="E222" i="37"/>
  <c r="J846" i="37"/>
  <c r="E846" i="37"/>
  <c r="J469" i="37"/>
  <c r="E469" i="37"/>
  <c r="J854" i="37"/>
  <c r="E854" i="37"/>
  <c r="J379" i="37"/>
  <c r="E379" i="37"/>
  <c r="J523" i="37"/>
  <c r="E523" i="37"/>
  <c r="J29" i="37"/>
  <c r="E29" i="37"/>
  <c r="J634" i="37"/>
  <c r="E634" i="37"/>
  <c r="J84" i="37"/>
  <c r="E84" i="37"/>
  <c r="J964" i="37"/>
  <c r="E964" i="37"/>
  <c r="J342" i="37"/>
  <c r="E342" i="37"/>
  <c r="J877" i="37"/>
  <c r="E877" i="37"/>
  <c r="J185" i="37"/>
  <c r="E185" i="37"/>
  <c r="J770" i="37"/>
  <c r="E770" i="37"/>
  <c r="J450" i="37"/>
  <c r="E450" i="37"/>
  <c r="J558" i="37"/>
  <c r="E558" i="37"/>
  <c r="J347" i="37"/>
  <c r="E347" i="37"/>
  <c r="J968" i="37"/>
  <c r="E968" i="37"/>
  <c r="J457" i="37"/>
  <c r="E457" i="37"/>
  <c r="J546" i="37"/>
  <c r="E546" i="37"/>
  <c r="J82" i="37"/>
  <c r="E82" i="37"/>
  <c r="J732" i="37"/>
  <c r="E732" i="37"/>
  <c r="J492" i="37"/>
  <c r="E492" i="37"/>
  <c r="J518" i="37"/>
  <c r="E518" i="37"/>
  <c r="J234" i="37"/>
  <c r="E234" i="37"/>
  <c r="J512" i="37"/>
  <c r="E512" i="37"/>
  <c r="J3" i="37"/>
  <c r="E3" i="37"/>
  <c r="J700" i="37"/>
  <c r="E700" i="37"/>
  <c r="J483" i="37"/>
  <c r="E483" i="37"/>
  <c r="J1001" i="37"/>
  <c r="E1001" i="37"/>
  <c r="J472" i="37"/>
  <c r="E472" i="37"/>
  <c r="J985" i="37"/>
  <c r="E985" i="37"/>
  <c r="J208" i="37"/>
  <c r="E208" i="37"/>
  <c r="J816" i="37"/>
  <c r="E816" i="37"/>
  <c r="J74" i="37"/>
  <c r="E74" i="37"/>
  <c r="J551" i="37"/>
  <c r="E551" i="37"/>
  <c r="J320" i="37"/>
  <c r="E320" i="37"/>
  <c r="J510" i="37"/>
  <c r="E510" i="37"/>
  <c r="J71" i="37"/>
  <c r="E71" i="37"/>
  <c r="J571" i="37"/>
  <c r="E571" i="37"/>
  <c r="J241" i="37"/>
  <c r="E241" i="37"/>
  <c r="J507" i="37"/>
  <c r="E507" i="37"/>
  <c r="J444" i="37"/>
  <c r="E444" i="37"/>
  <c r="J767" i="37"/>
  <c r="E767" i="37"/>
  <c r="J409" i="37"/>
  <c r="E409" i="37"/>
  <c r="J937" i="37"/>
  <c r="E937" i="37"/>
  <c r="J499" i="37"/>
  <c r="E499" i="37"/>
  <c r="J737" i="37"/>
  <c r="E737" i="37"/>
  <c r="J24" i="37"/>
  <c r="E24" i="37"/>
  <c r="J966" i="37"/>
  <c r="E966" i="37"/>
  <c r="J317" i="37"/>
  <c r="E317" i="37"/>
  <c r="J910" i="37"/>
  <c r="E910" i="37"/>
  <c r="J448" i="37"/>
  <c r="E448" i="37"/>
  <c r="J516" i="37"/>
  <c r="E516" i="37"/>
  <c r="J83" i="37"/>
  <c r="E83" i="37"/>
  <c r="J549" i="37"/>
  <c r="E549" i="37"/>
  <c r="J162" i="37"/>
  <c r="E162" i="37"/>
  <c r="J807" i="37"/>
  <c r="E807" i="37"/>
  <c r="J237" i="37"/>
  <c r="E237" i="37"/>
  <c r="J699" i="37"/>
  <c r="E699" i="37"/>
  <c r="J21" i="37"/>
  <c r="E21" i="37"/>
  <c r="J608" i="37"/>
  <c r="E608" i="37"/>
  <c r="J496" i="37"/>
  <c r="E496" i="37"/>
  <c r="J559" i="37"/>
  <c r="E559" i="37"/>
  <c r="J86" i="37"/>
  <c r="E86" i="37"/>
  <c r="J915" i="37"/>
  <c r="E915" i="37"/>
  <c r="J391" i="37"/>
  <c r="E391" i="37"/>
  <c r="J658" i="37"/>
  <c r="E658" i="37"/>
  <c r="J28" i="37"/>
  <c r="E28" i="37"/>
  <c r="J511" i="37"/>
  <c r="E511" i="37"/>
  <c r="J238" i="37"/>
  <c r="E238" i="37"/>
  <c r="J760" i="37"/>
  <c r="E760" i="37"/>
  <c r="J217" i="37"/>
  <c r="E217" i="37"/>
  <c r="J584" i="37"/>
  <c r="E584" i="37"/>
  <c r="J8" i="37"/>
  <c r="E8" i="37"/>
  <c r="J961" i="37"/>
  <c r="E961" i="37"/>
  <c r="J171" i="37"/>
  <c r="E171" i="37"/>
  <c r="J607" i="37"/>
  <c r="E607" i="37"/>
  <c r="J370" i="37"/>
  <c r="E370" i="37"/>
  <c r="J528" i="37"/>
  <c r="E528" i="37"/>
  <c r="J177" i="37"/>
  <c r="E177" i="37"/>
  <c r="J777" i="37"/>
  <c r="E777" i="37"/>
  <c r="J466" i="37"/>
  <c r="E466" i="37"/>
  <c r="J645" i="37"/>
  <c r="E645" i="37"/>
  <c r="J304" i="37"/>
  <c r="E304" i="37"/>
  <c r="J706" i="37"/>
  <c r="E706" i="37"/>
  <c r="J103" i="37"/>
  <c r="E103" i="37"/>
  <c r="J990" i="37"/>
  <c r="E990" i="37"/>
  <c r="J245" i="37"/>
  <c r="E245" i="37"/>
  <c r="J671" i="37"/>
  <c r="E671" i="37"/>
  <c r="J406" i="37"/>
  <c r="E406" i="37"/>
  <c r="J596" i="37"/>
  <c r="E596" i="37"/>
  <c r="J107" i="37"/>
  <c r="E107" i="37"/>
  <c r="J887" i="37"/>
  <c r="E887" i="37"/>
  <c r="J49" i="37"/>
  <c r="E49" i="37"/>
  <c r="J502" i="37"/>
  <c r="E502" i="37"/>
  <c r="J272" i="37"/>
  <c r="E272" i="37"/>
  <c r="J713" i="37"/>
  <c r="E713" i="37"/>
  <c r="J310" i="37"/>
  <c r="E310" i="37"/>
  <c r="J838" i="37"/>
  <c r="E838" i="37"/>
  <c r="J395" i="37"/>
  <c r="E395" i="37"/>
  <c r="J535" i="37"/>
  <c r="E535" i="37"/>
  <c r="J251" i="37"/>
  <c r="E251" i="37"/>
  <c r="J583" i="37"/>
  <c r="E583" i="37"/>
  <c r="J384" i="37"/>
  <c r="E384" i="37"/>
  <c r="J849" i="37"/>
  <c r="E849" i="37"/>
  <c r="J44" i="37"/>
  <c r="E44" i="37"/>
  <c r="J790" i="37"/>
  <c r="E790" i="37"/>
  <c r="J474" i="37"/>
  <c r="E474" i="37"/>
  <c r="J742" i="37"/>
  <c r="E742" i="37"/>
  <c r="J372" i="37"/>
  <c r="E372" i="37"/>
  <c r="J719" i="37"/>
  <c r="E719" i="37"/>
  <c r="J307" i="37"/>
  <c r="E307" i="37"/>
  <c r="J930" i="37"/>
  <c r="E930" i="37"/>
  <c r="J12" i="37"/>
  <c r="E12" i="37"/>
  <c r="J702" i="37"/>
  <c r="E702" i="37"/>
  <c r="J250" i="37"/>
  <c r="E250" i="37"/>
  <c r="J629" i="37"/>
  <c r="E629" i="37"/>
  <c r="J81" i="37"/>
  <c r="E81" i="37"/>
  <c r="J603" i="37"/>
  <c r="E603" i="37"/>
  <c r="J357" i="37"/>
  <c r="E357" i="37"/>
  <c r="J622" i="37"/>
  <c r="E622" i="37"/>
  <c r="J417" i="37"/>
  <c r="E417" i="37"/>
  <c r="J993" i="37"/>
  <c r="E993" i="37"/>
  <c r="J393" i="37"/>
  <c r="E393" i="37"/>
  <c r="J711" i="37"/>
  <c r="E711" i="37"/>
  <c r="J301" i="37"/>
  <c r="E301" i="37"/>
  <c r="J773" i="37"/>
  <c r="E773" i="37"/>
  <c r="J277" i="37"/>
  <c r="E277" i="37"/>
  <c r="J691" i="37"/>
  <c r="E691" i="37"/>
  <c r="J243" i="37"/>
  <c r="E243" i="37"/>
  <c r="J827" i="37"/>
  <c r="E827" i="37"/>
  <c r="J490" i="37"/>
  <c r="E490" i="37"/>
  <c r="J902" i="37"/>
  <c r="E902" i="37"/>
  <c r="J478" i="37"/>
  <c r="E478" i="37"/>
  <c r="J989" i="37"/>
  <c r="E989" i="37"/>
  <c r="J42" i="37"/>
  <c r="E42" i="37"/>
  <c r="J776" i="37"/>
  <c r="E776" i="37"/>
  <c r="J189" i="37"/>
  <c r="E189" i="37"/>
  <c r="J815" i="37"/>
  <c r="E815" i="37"/>
  <c r="J77" i="37"/>
  <c r="E77" i="37"/>
  <c r="J768" i="37"/>
  <c r="E768" i="37"/>
  <c r="J360" i="37"/>
  <c r="E360" i="37"/>
  <c r="J642" i="37"/>
  <c r="E642" i="37"/>
  <c r="J394" i="37"/>
  <c r="E394" i="37"/>
  <c r="J984" i="37"/>
  <c r="E984" i="37"/>
  <c r="J128" i="37"/>
  <c r="E128" i="37"/>
  <c r="J884" i="37"/>
  <c r="E884" i="37"/>
  <c r="J486" i="37"/>
  <c r="E486" i="37"/>
  <c r="J545" i="37"/>
  <c r="E545" i="37"/>
  <c r="J199" i="37"/>
  <c r="E199" i="37"/>
  <c r="J557" i="37"/>
  <c r="E557" i="37"/>
  <c r="J386" i="37"/>
  <c r="E386" i="37"/>
  <c r="J676" i="37"/>
  <c r="E676" i="37"/>
  <c r="J383" i="37"/>
  <c r="E383" i="37"/>
  <c r="J824" i="37"/>
  <c r="E824" i="37"/>
  <c r="J359" i="37"/>
  <c r="E359" i="37"/>
  <c r="J844" i="37"/>
  <c r="E844" i="37"/>
  <c r="J236" i="37"/>
  <c r="E236" i="37"/>
  <c r="J503" i="37"/>
  <c r="E503" i="37"/>
  <c r="J354" i="37"/>
  <c r="E354" i="37"/>
  <c r="J906" i="37"/>
  <c r="E906" i="37"/>
  <c r="J206" i="37"/>
  <c r="E206" i="37"/>
  <c r="J618" i="37"/>
  <c r="E618" i="37"/>
  <c r="J465" i="37"/>
  <c r="E465" i="37"/>
  <c r="J931" i="37"/>
  <c r="E931" i="37"/>
  <c r="J348" i="37"/>
  <c r="E348" i="37"/>
  <c r="J869" i="37"/>
  <c r="E869" i="37"/>
  <c r="J495" i="37"/>
  <c r="E495" i="37"/>
  <c r="J506" i="37"/>
  <c r="E506" i="37"/>
  <c r="J194" i="37"/>
  <c r="E194" i="37"/>
  <c r="J733" i="37"/>
  <c r="E733" i="37"/>
  <c r="J149" i="37"/>
  <c r="E149" i="37"/>
  <c r="J540" i="37"/>
  <c r="E540" i="37"/>
  <c r="J182" i="37"/>
  <c r="E182" i="37"/>
  <c r="J837" i="37"/>
  <c r="E837" i="37"/>
  <c r="J443" i="37"/>
  <c r="E443" i="37"/>
  <c r="J561" i="37"/>
  <c r="E561" i="37"/>
  <c r="J151" i="37"/>
  <c r="E151" i="37"/>
  <c r="J832" i="37"/>
  <c r="E832" i="37"/>
  <c r="J18" i="37"/>
  <c r="E18" i="37"/>
  <c r="J712" i="37"/>
  <c r="E712" i="37"/>
  <c r="J10" i="37"/>
  <c r="E10" i="37"/>
  <c r="J616" i="37"/>
  <c r="E616" i="37"/>
  <c r="J402" i="37"/>
  <c r="E402" i="37"/>
  <c r="J771" i="37"/>
  <c r="E771" i="37"/>
  <c r="J201" i="37"/>
  <c r="E201" i="37"/>
  <c r="J581" i="37"/>
  <c r="E581" i="37"/>
  <c r="J212" i="37"/>
  <c r="E212" i="37"/>
  <c r="J781" i="37"/>
  <c r="E781" i="37"/>
  <c r="J190" i="37"/>
  <c r="E190" i="37"/>
  <c r="J765" i="37"/>
  <c r="E765" i="37"/>
  <c r="J302" i="37"/>
  <c r="E302" i="37"/>
  <c r="J848" i="37"/>
  <c r="E848" i="37"/>
  <c r="J80" i="37"/>
  <c r="E80" i="37"/>
  <c r="J541" i="37"/>
  <c r="E541" i="37"/>
  <c r="J335" i="37"/>
  <c r="E335" i="37"/>
  <c r="J893" i="37"/>
  <c r="E893" i="37"/>
  <c r="J498" i="37"/>
  <c r="E498" i="37"/>
  <c r="J738" i="37"/>
  <c r="E738" i="37"/>
  <c r="J328" i="37"/>
  <c r="E328" i="37"/>
  <c r="J714" i="37"/>
  <c r="E714" i="37"/>
  <c r="J130" i="37"/>
  <c r="E130" i="37"/>
  <c r="J914" i="37"/>
  <c r="E914" i="37"/>
  <c r="J209" i="37"/>
  <c r="E209" i="37"/>
  <c r="J565" i="37"/>
  <c r="E565" i="37"/>
  <c r="J279" i="37"/>
  <c r="E279" i="37"/>
  <c r="J873" i="37"/>
  <c r="E873" i="37"/>
  <c r="J110" i="37"/>
  <c r="E110" i="37"/>
  <c r="J882" i="37"/>
  <c r="E882" i="37"/>
  <c r="J15" i="37"/>
  <c r="E15" i="37"/>
  <c r="J761" i="37"/>
  <c r="E761" i="37"/>
  <c r="J113" i="37"/>
  <c r="E113" i="37"/>
  <c r="J958" i="37"/>
  <c r="E958" i="37"/>
  <c r="J313" i="37"/>
  <c r="E313" i="37"/>
  <c r="J903" i="37"/>
  <c r="E903" i="37"/>
  <c r="J72" i="37"/>
  <c r="E72" i="37"/>
  <c r="J954" i="37"/>
  <c r="E954" i="37"/>
  <c r="J229" i="37"/>
  <c r="E229" i="37"/>
  <c r="J624" i="37"/>
  <c r="E624" i="37"/>
  <c r="J195" i="37"/>
  <c r="E195" i="37"/>
  <c r="J857" i="37"/>
  <c r="E857" i="37"/>
  <c r="J62" i="37"/>
  <c r="E62" i="37"/>
  <c r="J808" i="37"/>
  <c r="E808" i="37"/>
  <c r="J432" i="37"/>
  <c r="E432" i="37"/>
  <c r="J617" i="37"/>
  <c r="E617" i="37"/>
  <c r="J129" i="37"/>
  <c r="E129" i="37"/>
  <c r="J600" i="37"/>
  <c r="E600" i="37"/>
  <c r="J368" i="37"/>
  <c r="E368" i="37"/>
  <c r="J938" i="37"/>
  <c r="E938" i="37"/>
  <c r="J255" i="37"/>
  <c r="E255" i="37"/>
  <c r="J756" i="37"/>
  <c r="E756" i="37"/>
  <c r="J355" i="37"/>
  <c r="E355" i="37"/>
  <c r="J999" i="37"/>
  <c r="E999" i="37"/>
  <c r="J344" i="37"/>
  <c r="E344" i="37"/>
  <c r="J957" i="37"/>
  <c r="E957" i="37"/>
  <c r="J5" i="37"/>
  <c r="E5" i="37"/>
  <c r="J813" i="37"/>
  <c r="E813" i="37"/>
  <c r="J143" i="37"/>
  <c r="E143" i="37"/>
  <c r="J828" i="37"/>
  <c r="E828" i="37"/>
  <c r="J418" i="37"/>
  <c r="E418" i="37"/>
  <c r="J766" i="37"/>
  <c r="E766" i="37"/>
  <c r="J366" i="37"/>
  <c r="E366" i="37"/>
  <c r="J682" i="37"/>
  <c r="E682" i="37"/>
  <c r="J461" i="37"/>
  <c r="E461" i="37"/>
  <c r="J664" i="37"/>
  <c r="E664" i="37"/>
  <c r="J314" i="37"/>
  <c r="E314" i="37"/>
  <c r="J780" i="37"/>
  <c r="E780" i="37"/>
  <c r="J122" i="37"/>
  <c r="E122" i="37"/>
  <c r="J932" i="37"/>
  <c r="E932" i="37"/>
  <c r="J439" i="37"/>
  <c r="E439" i="37"/>
  <c r="J722" i="37"/>
  <c r="E722" i="37"/>
  <c r="J324" i="37"/>
  <c r="E324" i="37"/>
  <c r="J818" i="37"/>
  <c r="E818" i="37"/>
  <c r="J7" i="37"/>
  <c r="E7" i="37"/>
  <c r="J730" i="37"/>
  <c r="E730" i="37"/>
  <c r="J45" i="37"/>
  <c r="E45" i="37"/>
  <c r="J798" i="37"/>
  <c r="E798" i="37"/>
  <c r="J481" i="37"/>
  <c r="E481" i="37"/>
  <c r="J660" i="37"/>
  <c r="E660" i="37"/>
  <c r="J64" i="37"/>
  <c r="E64" i="37"/>
  <c r="J589" i="37"/>
  <c r="E589" i="37"/>
  <c r="J264" i="37"/>
  <c r="E264" i="37"/>
  <c r="J536" i="37"/>
  <c r="E536" i="37"/>
  <c r="J54" i="37"/>
  <c r="E54" i="37"/>
  <c r="J574" i="37"/>
  <c r="E574" i="37"/>
  <c r="J198" i="37"/>
  <c r="E198" i="37"/>
  <c r="J747" i="37"/>
  <c r="E747" i="37"/>
  <c r="J253" i="37"/>
  <c r="E253" i="37"/>
  <c r="J663" i="37"/>
  <c r="E663" i="37"/>
  <c r="J261" i="37"/>
  <c r="E261" i="37"/>
  <c r="J940" i="37"/>
  <c r="E940" i="37"/>
  <c r="J17" i="37"/>
  <c r="E17" i="37"/>
  <c r="J562" i="37"/>
  <c r="E562" i="37"/>
  <c r="J14" i="37"/>
  <c r="E14" i="37"/>
  <c r="J928" i="37"/>
  <c r="E928" i="37"/>
  <c r="J479" i="37"/>
  <c r="E479" i="37"/>
  <c r="J769" i="37"/>
  <c r="E769" i="37"/>
  <c r="J380" i="37"/>
  <c r="E380" i="37"/>
  <c r="J678" i="37"/>
  <c r="E678" i="37"/>
  <c r="J186" i="37"/>
  <c r="E186" i="37"/>
  <c r="J686" i="37"/>
  <c r="E686" i="37"/>
  <c r="J215" i="37"/>
  <c r="E215" i="37"/>
  <c r="J926" i="37"/>
  <c r="E926" i="37"/>
  <c r="J173" i="37"/>
  <c r="E173" i="37"/>
  <c r="J946" i="37"/>
  <c r="E946" i="37"/>
  <c r="J152" i="37"/>
  <c r="E152" i="37"/>
  <c r="J994" i="37"/>
  <c r="E994" i="37"/>
  <c r="J458" i="37"/>
  <c r="E458" i="37"/>
  <c r="J988" i="37"/>
  <c r="E988" i="37"/>
  <c r="J6" i="37"/>
  <c r="E6" i="37"/>
  <c r="J845" i="37"/>
  <c r="E845" i="37"/>
  <c r="J308" i="37"/>
  <c r="E308" i="37"/>
  <c r="J803" i="37"/>
  <c r="E803" i="37"/>
  <c r="J392" i="37"/>
  <c r="E392" i="37"/>
  <c r="J917" i="37"/>
  <c r="E917" i="37"/>
  <c r="J156" i="37"/>
  <c r="E156" i="37"/>
  <c r="J847" i="37"/>
  <c r="E847" i="37"/>
  <c r="J228" i="37"/>
  <c r="E228" i="37"/>
  <c r="J704" i="37"/>
  <c r="E704" i="37"/>
  <c r="J257" i="37"/>
  <c r="E257" i="37"/>
  <c r="J705" i="37"/>
  <c r="E705" i="37"/>
  <c r="J164" i="37"/>
  <c r="E164" i="37"/>
  <c r="J912" i="37"/>
  <c r="E912" i="37"/>
  <c r="J121" i="37"/>
  <c r="E121" i="37"/>
  <c r="J967" i="37"/>
  <c r="E967" i="37"/>
  <c r="J116" i="37"/>
  <c r="E116" i="37"/>
  <c r="J632" i="37"/>
  <c r="E632" i="37"/>
  <c r="J59" i="37"/>
  <c r="E59" i="37"/>
  <c r="J936" i="37"/>
  <c r="E936" i="37"/>
  <c r="J447" i="37"/>
  <c r="E447" i="37"/>
  <c r="J579" i="37"/>
  <c r="E579" i="37"/>
  <c r="J239" i="37"/>
  <c r="E239" i="37"/>
  <c r="J720" i="37"/>
  <c r="E720" i="37"/>
  <c r="J125" i="37"/>
  <c r="E125" i="37"/>
  <c r="J538" i="37"/>
  <c r="E538" i="37"/>
  <c r="J191" i="37"/>
  <c r="E191" i="37"/>
  <c r="J789" i="37"/>
  <c r="E789" i="37"/>
  <c r="J361" i="37"/>
  <c r="E361" i="37"/>
  <c r="J786" i="37"/>
  <c r="E786" i="37"/>
  <c r="J58" i="37"/>
  <c r="E58" i="37"/>
  <c r="J653" i="37"/>
  <c r="E653" i="37"/>
  <c r="J438" i="37"/>
  <c r="E438" i="37"/>
  <c r="J533" i="37"/>
  <c r="E533" i="37"/>
  <c r="J290" i="37"/>
  <c r="E290" i="37"/>
  <c r="J757" i="37"/>
  <c r="E757" i="37"/>
  <c r="J363" i="37"/>
  <c r="E363" i="37"/>
  <c r="J605" i="37"/>
  <c r="E605" i="37"/>
  <c r="J349" i="37"/>
  <c r="E349" i="37"/>
  <c r="J613" i="37"/>
  <c r="E613" i="37"/>
  <c r="J480" i="37"/>
  <c r="E480" i="37"/>
  <c r="J621" i="37"/>
  <c r="E621" i="37"/>
  <c r="J134" i="37"/>
  <c r="E134" i="37"/>
  <c r="J687" i="37"/>
  <c r="E687" i="37"/>
  <c r="J207" i="37"/>
  <c r="E207" i="37"/>
  <c r="J675" i="37"/>
  <c r="E675" i="37"/>
  <c r="J412" i="37"/>
  <c r="E412" i="37"/>
  <c r="J871" i="37"/>
  <c r="E871" i="37"/>
  <c r="J119" i="37"/>
  <c r="E119" i="37"/>
  <c r="J774" i="37"/>
  <c r="E774" i="37"/>
  <c r="J90" i="37"/>
  <c r="E90" i="37"/>
  <c r="J736" i="37"/>
  <c r="E736" i="37"/>
  <c r="J242" i="37"/>
  <c r="E242" i="37"/>
  <c r="J960" i="37"/>
  <c r="E960" i="37"/>
  <c r="J20" i="37"/>
  <c r="E20" i="37"/>
  <c r="J947" i="37"/>
  <c r="E947" i="37"/>
  <c r="J377" i="37"/>
  <c r="E377" i="37"/>
  <c r="J640" i="37"/>
  <c r="E640" i="37"/>
  <c r="J273" i="37"/>
  <c r="E273" i="37"/>
  <c r="J904" i="37"/>
  <c r="E904" i="37"/>
  <c r="J300" i="37"/>
  <c r="E300" i="37"/>
  <c r="J855" i="37"/>
  <c r="E855" i="37"/>
  <c r="J336" i="37"/>
  <c r="E336" i="37"/>
  <c r="J830" i="37"/>
  <c r="E830" i="37"/>
  <c r="J61" i="37"/>
  <c r="E61" i="37"/>
  <c r="J606" i="37"/>
  <c r="E606" i="37"/>
  <c r="J153" i="37"/>
  <c r="E153" i="37"/>
  <c r="J530" i="37"/>
  <c r="E530" i="37"/>
  <c r="J115" i="37"/>
  <c r="E115" i="37"/>
  <c r="J509" i="37"/>
  <c r="E509" i="37"/>
  <c r="J423" i="37"/>
  <c r="E423" i="37"/>
  <c r="J524" i="37"/>
  <c r="E524" i="37"/>
  <c r="J85" i="37"/>
  <c r="E85" i="37"/>
  <c r="J870" i="37"/>
  <c r="E870" i="37"/>
  <c r="J459" i="37"/>
  <c r="E459" i="37"/>
  <c r="J726" i="37"/>
  <c r="E726" i="37"/>
  <c r="J381" i="37"/>
  <c r="E381" i="37"/>
  <c r="J641" i="37"/>
  <c r="E641" i="37"/>
  <c r="J146" i="37"/>
  <c r="E146" i="37"/>
  <c r="J594" i="37"/>
  <c r="E594" i="37"/>
  <c r="J163" i="37"/>
  <c r="E163" i="37"/>
  <c r="J692" i="37"/>
  <c r="E692" i="37"/>
  <c r="J489" i="37"/>
  <c r="E489" i="37"/>
  <c r="J593" i="37"/>
  <c r="E593" i="37"/>
  <c r="J400" i="37"/>
  <c r="E400" i="37"/>
  <c r="J974" i="37"/>
  <c r="E974" i="37"/>
  <c r="J427" i="37"/>
  <c r="E427" i="37"/>
  <c r="J835" i="37"/>
  <c r="E835" i="37"/>
  <c r="J428" i="37"/>
  <c r="E428" i="37"/>
  <c r="J636" i="37"/>
  <c r="E636" i="37"/>
  <c r="J73" i="37"/>
  <c r="E73" i="37"/>
  <c r="J716" i="37"/>
  <c r="E716" i="37"/>
  <c r="J350" i="37"/>
  <c r="E350" i="37"/>
  <c r="J998" i="37"/>
  <c r="E998" i="37"/>
  <c r="J105" i="37"/>
  <c r="E105" i="37"/>
  <c r="J758" i="37"/>
  <c r="E758" i="37"/>
  <c r="J172" i="37"/>
  <c r="E172" i="37"/>
  <c r="J752" i="37"/>
  <c r="E752" i="37"/>
  <c r="J9" i="37"/>
  <c r="E9" i="37"/>
  <c r="J529" i="37"/>
  <c r="E529" i="37"/>
  <c r="J93" i="37"/>
  <c r="E93" i="37"/>
  <c r="J948" i="37"/>
  <c r="E948" i="37"/>
  <c r="J476" i="37"/>
  <c r="E476" i="37"/>
  <c r="J945" i="37"/>
  <c r="E945" i="37"/>
  <c r="J271" i="37"/>
  <c r="E271" i="37"/>
  <c r="J505" i="37"/>
  <c r="E505" i="37"/>
  <c r="J25" i="37"/>
  <c r="E25" i="37"/>
  <c r="J825" i="37"/>
  <c r="E825" i="37"/>
  <c r="J30" i="37"/>
  <c r="E30" i="37"/>
  <c r="J563" i="37"/>
  <c r="E563" i="37"/>
  <c r="J403" i="37"/>
  <c r="E403" i="37"/>
  <c r="J785" i="37"/>
  <c r="E785" i="37"/>
  <c r="J68" i="37"/>
  <c r="E68" i="37"/>
  <c r="J667" i="37"/>
  <c r="E667" i="37"/>
  <c r="J399" i="37"/>
  <c r="E399" i="37"/>
  <c r="J907" i="37"/>
  <c r="E907" i="37"/>
  <c r="J437" i="37"/>
  <c r="E437" i="37"/>
  <c r="J746" i="37"/>
  <c r="E746" i="37"/>
  <c r="J426" i="37"/>
  <c r="E426" i="37"/>
  <c r="J718" i="37"/>
  <c r="E718" i="37"/>
  <c r="J284" i="37"/>
  <c r="E284" i="37"/>
  <c r="J800" i="37"/>
  <c r="E800" i="37"/>
  <c r="J50" i="37"/>
  <c r="E50" i="37"/>
  <c r="J734" i="37"/>
  <c r="E734" i="37"/>
  <c r="J266" i="37"/>
  <c r="E266" i="37"/>
  <c r="J672" i="37"/>
  <c r="E672" i="37"/>
  <c r="J289" i="37"/>
  <c r="E289" i="37"/>
  <c r="J735" i="37"/>
  <c r="E735" i="37"/>
  <c r="J31" i="37"/>
  <c r="E31" i="37"/>
  <c r="J623" i="37"/>
  <c r="E623" i="37"/>
  <c r="J288" i="37"/>
  <c r="E288" i="37"/>
  <c r="J588" i="37"/>
  <c r="E588" i="37"/>
  <c r="J396" i="37"/>
  <c r="E396" i="37"/>
  <c r="J739" i="37"/>
  <c r="E739" i="37"/>
  <c r="J136" i="37"/>
  <c r="E136" i="37"/>
  <c r="J690" i="37"/>
  <c r="E690" i="37"/>
  <c r="J367" i="37"/>
  <c r="E367" i="37"/>
  <c r="J731" i="37"/>
  <c r="E731" i="37"/>
  <c r="J218" i="37"/>
  <c r="E218" i="37"/>
  <c r="J684" i="37"/>
  <c r="E684" i="37"/>
  <c r="J96" i="37"/>
  <c r="E96" i="37"/>
  <c r="J923" i="37"/>
  <c r="E923" i="37"/>
  <c r="J111" i="37"/>
  <c r="E111" i="37"/>
  <c r="J762" i="37"/>
  <c r="E762" i="37"/>
  <c r="J422" i="37"/>
  <c r="E422" i="37"/>
  <c r="J710" i="37"/>
  <c r="E710" i="37"/>
  <c r="J126" i="37"/>
  <c r="E126" i="37"/>
  <c r="J572" i="37"/>
  <c r="E572" i="37"/>
  <c r="J219" i="37"/>
  <c r="E219" i="37"/>
  <c r="J633" i="37"/>
  <c r="E633" i="37"/>
  <c r="J213" i="37"/>
  <c r="E213" i="37"/>
  <c r="J526" i="37"/>
  <c r="E526" i="37"/>
  <c r="J178" i="37"/>
  <c r="E178" i="37"/>
  <c r="J892" i="37"/>
  <c r="E892" i="37"/>
  <c r="J88" i="37"/>
  <c r="E88" i="37"/>
  <c r="J853" i="37"/>
  <c r="E853" i="37"/>
  <c r="J365" i="37"/>
  <c r="E365" i="37"/>
  <c r="J694" i="37"/>
  <c r="E694" i="37"/>
  <c r="J108" i="37"/>
  <c r="E108" i="37"/>
  <c r="J866" i="37"/>
  <c r="E866" i="37"/>
  <c r="J137" i="37"/>
  <c r="E137" i="37"/>
  <c r="J564" i="37"/>
  <c r="E564" i="37"/>
  <c r="J179" i="37"/>
  <c r="E179" i="37"/>
  <c r="J841" i="37"/>
  <c r="E841" i="37"/>
  <c r="J292" i="37"/>
  <c r="E292" i="37"/>
  <c r="J980" i="37"/>
  <c r="E980" i="37"/>
  <c r="J193" i="37"/>
  <c r="E193" i="37"/>
  <c r="J728" i="37"/>
  <c r="E728" i="37"/>
  <c r="J180" i="37"/>
  <c r="E180" i="37"/>
  <c r="J895" i="37"/>
  <c r="E895" i="37"/>
  <c r="J175" i="37"/>
  <c r="E175" i="37"/>
  <c r="J665" i="37"/>
  <c r="E665" i="37"/>
  <c r="J352" i="37"/>
  <c r="E352" i="37"/>
  <c r="J913" i="37"/>
  <c r="E913" i="37"/>
  <c r="J500" i="37"/>
  <c r="E500" i="37"/>
  <c r="J650" i="37"/>
  <c r="E650" i="37"/>
  <c r="J452" i="37"/>
  <c r="E452" i="37"/>
  <c r="J567" i="37"/>
  <c r="E567" i="37"/>
  <c r="J446" i="37"/>
  <c r="E446" i="37"/>
  <c r="J595" i="37"/>
  <c r="E595" i="37"/>
  <c r="J205" i="37"/>
  <c r="E205" i="37"/>
  <c r="J630" i="37"/>
  <c r="E630" i="37"/>
  <c r="J106" i="37"/>
  <c r="E106" i="37"/>
  <c r="J888" i="37"/>
  <c r="E888" i="37"/>
  <c r="J36" i="37"/>
  <c r="E36" i="37"/>
  <c r="J986" i="37"/>
  <c r="E986" i="37"/>
  <c r="J167" i="37"/>
  <c r="E167" i="37"/>
  <c r="J934" i="37"/>
  <c r="E934" i="37"/>
  <c r="J309" i="37"/>
  <c r="E309" i="37"/>
  <c r="J804" i="37"/>
  <c r="E804" i="37"/>
  <c r="J362" i="37"/>
  <c r="E362" i="37"/>
  <c r="J864" i="37"/>
  <c r="E864" i="37"/>
  <c r="J297" i="37"/>
  <c r="E297" i="37"/>
  <c r="J951" i="37"/>
  <c r="E951" i="37"/>
  <c r="J316" i="37"/>
  <c r="E316" i="37"/>
  <c r="J688" i="37"/>
  <c r="E688" i="37"/>
  <c r="J124" i="37"/>
  <c r="E124" i="37"/>
  <c r="J674" i="37"/>
  <c r="E674" i="37"/>
  <c r="J138" i="37"/>
  <c r="E138" i="37"/>
  <c r="J556" i="37"/>
  <c r="E556" i="37"/>
  <c r="J157" i="37"/>
  <c r="E157" i="37"/>
  <c r="J972" i="37"/>
  <c r="E972" i="37"/>
  <c r="J321" i="37"/>
  <c r="E321" i="37"/>
  <c r="J929" i="37"/>
  <c r="E929" i="37"/>
  <c r="J334" i="37"/>
  <c r="E334" i="37"/>
  <c r="J599" i="37"/>
  <c r="E599" i="37"/>
  <c r="J161" i="37"/>
  <c r="E161" i="37"/>
  <c r="J609" i="37"/>
  <c r="E609" i="37"/>
  <c r="J306" i="37"/>
  <c r="E306" i="37"/>
  <c r="J872" i="37"/>
  <c r="E872" i="37"/>
  <c r="J425" i="37"/>
  <c r="E425" i="37"/>
  <c r="J826" i="37"/>
  <c r="E826" i="37"/>
  <c r="J230" i="37"/>
  <c r="E230" i="37"/>
  <c r="J707" i="37"/>
  <c r="E707" i="37"/>
  <c r="J123" i="37"/>
  <c r="E123" i="37"/>
  <c r="J729" i="37"/>
  <c r="E729" i="37"/>
  <c r="J436" i="37"/>
  <c r="E436" i="37"/>
  <c r="J539" i="37"/>
  <c r="E539" i="37"/>
  <c r="J39" i="37"/>
  <c r="E39" i="37"/>
  <c r="J626" i="37"/>
  <c r="E626" i="37"/>
  <c r="J282" i="37"/>
  <c r="E282" i="37"/>
  <c r="J685" i="37"/>
  <c r="E685" i="37"/>
  <c r="J11" i="37"/>
  <c r="E11" i="37"/>
  <c r="J811" i="37"/>
  <c r="E811" i="37"/>
  <c r="J424" i="37"/>
  <c r="E424" i="37"/>
  <c r="J548" i="37"/>
  <c r="E548" i="37"/>
  <c r="J285" i="37"/>
  <c r="E285" i="37"/>
  <c r="J975" i="37"/>
  <c r="E975" i="37"/>
  <c r="J484" i="37"/>
  <c r="E484" i="37"/>
  <c r="J677" i="37"/>
  <c r="E677" i="37"/>
  <c r="J258" i="37"/>
  <c r="E258" i="37"/>
  <c r="J955" i="37"/>
  <c r="E955" i="37"/>
  <c r="J319" i="37"/>
  <c r="E319" i="37"/>
  <c r="J981" i="37"/>
  <c r="E981" i="37"/>
  <c r="J482" i="37"/>
  <c r="E482" i="37"/>
  <c r="J740" i="37"/>
  <c r="E740" i="37"/>
  <c r="J67" i="37"/>
  <c r="E67" i="37"/>
  <c r="J814" i="37"/>
  <c r="E814" i="37"/>
  <c r="J256" i="37"/>
  <c r="E256" i="37"/>
  <c r="J723" i="37"/>
  <c r="E723" i="37"/>
  <c r="J99" i="37"/>
  <c r="E99" i="37"/>
  <c r="J532" i="37"/>
  <c r="E532" i="37"/>
  <c r="J118" i="37"/>
  <c r="E118" i="37"/>
  <c r="J879" i="37"/>
  <c r="E879" i="37"/>
  <c r="J248" i="37"/>
  <c r="E248" i="37"/>
  <c r="J883" i="37"/>
  <c r="E883" i="37"/>
  <c r="J268" i="37"/>
  <c r="E268" i="37"/>
  <c r="J651" i="37"/>
  <c r="E651" i="37"/>
  <c r="J57" i="37"/>
  <c r="E57" i="37"/>
  <c r="J591" i="37"/>
  <c r="E591" i="37"/>
  <c r="J305" i="37"/>
  <c r="E305" i="37"/>
  <c r="J799" i="37"/>
  <c r="E799" i="37"/>
  <c r="J197" i="37"/>
  <c r="E197" i="37"/>
  <c r="J962" i="37"/>
  <c r="E962" i="37"/>
  <c r="J338" i="37"/>
  <c r="E338" i="37"/>
  <c r="J724" i="37"/>
  <c r="E724" i="37"/>
  <c r="J259" i="37"/>
  <c r="E259" i="37"/>
  <c r="J644" i="37"/>
  <c r="E644" i="37"/>
  <c r="J431" i="37"/>
  <c r="E431" i="37"/>
  <c r="J666" i="37"/>
  <c r="E666" i="37"/>
  <c r="J376" i="37"/>
  <c r="E376" i="37"/>
  <c r="J858" i="37"/>
  <c r="E858" i="37"/>
  <c r="J262" i="37"/>
  <c r="E262" i="37"/>
  <c r="J784" i="37"/>
  <c r="E784" i="37"/>
  <c r="J464" i="37"/>
  <c r="E464" i="37"/>
  <c r="J576" i="37"/>
  <c r="E576" i="37"/>
  <c r="J246" i="37"/>
  <c r="E246" i="37"/>
  <c r="J859" i="37"/>
  <c r="E859" i="37"/>
  <c r="J4" i="37"/>
  <c r="E4" i="37"/>
  <c r="J592" i="37"/>
  <c r="E592" i="37"/>
  <c r="J98" i="37"/>
  <c r="E98" i="37"/>
  <c r="J840" i="37"/>
  <c r="E840" i="37"/>
  <c r="J109" i="37"/>
  <c r="E109" i="37"/>
  <c r="J867" i="37"/>
  <c r="E867" i="37"/>
  <c r="J278" i="37"/>
  <c r="E278" i="37"/>
  <c r="J991" i="37"/>
  <c r="E991" i="37"/>
  <c r="J141" i="37"/>
  <c r="E141" i="37"/>
  <c r="J748" i="37"/>
  <c r="E748" i="37"/>
  <c r="J276" i="37"/>
  <c r="E276" i="37"/>
  <c r="J755" i="37"/>
  <c r="E755" i="37"/>
  <c r="J341" i="37"/>
  <c r="E341" i="37"/>
  <c r="J662" i="37"/>
  <c r="E662" i="37"/>
  <c r="J501" i="37"/>
  <c r="E501" i="37"/>
  <c r="J611" i="37"/>
  <c r="E611" i="37"/>
  <c r="J200" i="37"/>
  <c r="E200" i="37"/>
  <c r="J821" i="37"/>
  <c r="E821" i="37"/>
  <c r="J235" i="37"/>
  <c r="E235" i="37"/>
  <c r="J874" i="37"/>
  <c r="E874" i="37"/>
  <c r="J435" i="37"/>
  <c r="E435" i="37"/>
  <c r="J919" i="37"/>
  <c r="E919" i="37"/>
  <c r="J294" i="37"/>
  <c r="E294" i="37"/>
  <c r="J952" i="37"/>
  <c r="E952" i="37"/>
  <c r="J265" i="37"/>
  <c r="E265" i="37"/>
  <c r="J965" i="37"/>
  <c r="E965" i="37"/>
  <c r="J401" i="37"/>
  <c r="E401" i="37"/>
  <c r="J802" i="37"/>
  <c r="E802" i="37"/>
  <c r="J26" i="37"/>
  <c r="E26" i="37"/>
  <c r="J953" i="37"/>
  <c r="E953" i="37"/>
  <c r="J132" i="37"/>
  <c r="E132" i="37"/>
  <c r="J997" i="37"/>
  <c r="E997" i="37"/>
  <c r="J216" i="37"/>
  <c r="E216" i="37"/>
  <c r="J795" i="37"/>
  <c r="E795" i="37"/>
  <c r="J440" i="37"/>
  <c r="E440" i="37"/>
  <c r="J504" i="37"/>
  <c r="E504" i="37"/>
  <c r="J95" i="37"/>
  <c r="E95" i="37"/>
  <c r="J578" i="37"/>
  <c r="E578" i="37"/>
  <c r="J473" i="37"/>
  <c r="E473" i="37"/>
  <c r="J708" i="37"/>
  <c r="E708" i="37"/>
  <c r="J413" i="37"/>
  <c r="E413" i="37"/>
  <c r="J649" i="37"/>
  <c r="E649" i="37"/>
  <c r="J318" i="37"/>
  <c r="E318" i="37"/>
  <c r="J992" i="37"/>
  <c r="E992" i="37"/>
  <c r="J434" i="37"/>
  <c r="E434" i="37"/>
  <c r="J898" i="37"/>
  <c r="E898" i="37"/>
  <c r="J293" i="37"/>
  <c r="E293" i="37"/>
  <c r="J812" i="37"/>
  <c r="E812" i="37"/>
  <c r="J221" i="37"/>
  <c r="E221" i="37"/>
  <c r="J715" i="37"/>
  <c r="E715" i="37"/>
  <c r="J405" i="37"/>
  <c r="E405" i="37"/>
  <c r="J615" i="37"/>
  <c r="E615" i="37"/>
  <c r="J155" i="37"/>
  <c r="E155" i="37"/>
  <c r="J537" i="37"/>
  <c r="E537" i="37"/>
  <c r="J159" i="37"/>
  <c r="E159" i="37"/>
  <c r="J654" i="37"/>
  <c r="E654" i="37"/>
  <c r="J291" i="37"/>
  <c r="E291" i="37"/>
  <c r="J839" i="37"/>
  <c r="E839" i="37"/>
  <c r="J485" i="37"/>
  <c r="E485" i="37"/>
  <c r="J788" i="37"/>
  <c r="E788" i="37"/>
  <c r="J170" i="37"/>
  <c r="E170" i="37"/>
  <c r="J852" i="37"/>
  <c r="E852" i="37"/>
  <c r="J97" i="37"/>
  <c r="E97" i="37"/>
  <c r="J543" i="37"/>
  <c r="E543" i="37"/>
  <c r="J325" i="37"/>
  <c r="E325" i="37"/>
  <c r="J696" i="37"/>
  <c r="E696" i="37"/>
  <c r="J102" i="37"/>
  <c r="E102" i="37"/>
  <c r="J949" i="37"/>
  <c r="E949" i="37"/>
  <c r="J252" i="37"/>
  <c r="E252" i="37"/>
  <c r="J689" i="37"/>
  <c r="E689" i="37"/>
  <c r="J449" i="37"/>
  <c r="E449" i="37"/>
  <c r="J525" i="37"/>
  <c r="E525" i="37"/>
  <c r="J181" i="37"/>
  <c r="E181" i="37"/>
  <c r="J791" i="37"/>
  <c r="E791" i="37"/>
  <c r="J420" i="37"/>
  <c r="E420" i="37"/>
  <c r="J681" i="37"/>
  <c r="E681" i="37"/>
  <c r="J389" i="37"/>
  <c r="E389" i="37"/>
  <c r="J862" i="37"/>
  <c r="E862" i="37"/>
  <c r="J55" i="37"/>
  <c r="E55" i="37"/>
  <c r="J554" i="37"/>
  <c r="E554" i="37"/>
  <c r="J2" i="37"/>
  <c r="E2" i="37"/>
  <c r="J977" i="37"/>
  <c r="E977" i="37"/>
  <c r="J75" i="37"/>
  <c r="E75" i="37"/>
  <c r="J553" i="37"/>
  <c r="E553" i="37"/>
  <c r="J196" i="37"/>
  <c r="E196" i="37"/>
  <c r="J822" i="37"/>
  <c r="E822" i="37"/>
  <c r="J34" i="37"/>
  <c r="E34" i="37"/>
  <c r="J531" i="37"/>
  <c r="E531" i="37"/>
  <c r="J203" i="37"/>
  <c r="E203" i="37"/>
  <c r="J851" i="37"/>
  <c r="E851" i="37"/>
  <c r="J303" i="37"/>
  <c r="E303" i="37"/>
  <c r="J927" i="37"/>
  <c r="E927" i="37"/>
  <c r="J356" i="37"/>
  <c r="E356" i="37"/>
  <c r="J542" i="37"/>
  <c r="E542" i="37"/>
  <c r="J491" i="37"/>
  <c r="E491" i="37"/>
  <c r="J843" i="37"/>
  <c r="E843" i="37"/>
  <c r="J462" i="37"/>
  <c r="E462" i="37"/>
  <c r="J683" i="37"/>
  <c r="E683" i="37"/>
  <c r="J47" i="37"/>
  <c r="E47" i="37"/>
  <c r="J836" i="37"/>
  <c r="E836" i="37"/>
  <c r="J312" i="37"/>
  <c r="E312" i="37"/>
  <c r="J590" i="37"/>
  <c r="E590" i="37"/>
  <c r="J139" i="37"/>
  <c r="E139" i="37"/>
  <c r="J639" i="37"/>
  <c r="E639" i="37"/>
  <c r="J165" i="37"/>
  <c r="E165" i="37"/>
  <c r="J744" i="37"/>
  <c r="E744" i="37"/>
  <c r="J493" i="37"/>
  <c r="E493" i="37"/>
  <c r="J648" i="37"/>
  <c r="E648" i="37"/>
  <c r="J410" i="37"/>
  <c r="E410" i="37"/>
  <c r="J823" i="37"/>
  <c r="E823" i="37"/>
  <c r="J131" i="37"/>
  <c r="E131" i="37"/>
  <c r="J527" i="37"/>
  <c r="E527" i="37"/>
  <c r="J351" i="37"/>
  <c r="E351" i="37"/>
  <c r="J842" i="37"/>
  <c r="E842" i="37"/>
  <c r="J41" i="37"/>
  <c r="E41" i="37"/>
  <c r="J983" i="37"/>
  <c r="E983" i="37"/>
  <c r="J184" i="37"/>
  <c r="E184" i="37"/>
  <c r="J631" i="37"/>
  <c r="E631" i="37"/>
  <c r="J327" i="37"/>
  <c r="E327" i="37"/>
  <c r="J701" i="37"/>
  <c r="E701" i="37"/>
  <c r="J51" i="37"/>
  <c r="E51" i="37"/>
  <c r="J861" i="37"/>
  <c r="E861" i="37"/>
  <c r="J168" i="37"/>
  <c r="E168" i="37"/>
  <c r="J647" i="37"/>
  <c r="E647" i="37"/>
  <c r="J260" i="37"/>
  <c r="E260" i="37"/>
  <c r="J916" i="37"/>
  <c r="E916" i="37"/>
  <c r="J204" i="37"/>
  <c r="E204" i="37"/>
  <c r="J982" i="37"/>
  <c r="E982" i="37"/>
  <c r="J477" i="37"/>
  <c r="E477" i="37"/>
  <c r="J575" i="37"/>
  <c r="E575" i="37"/>
  <c r="J460" i="37"/>
  <c r="E460" i="37"/>
  <c r="J801" i="37"/>
  <c r="E801" i="37"/>
  <c r="J441" i="37"/>
  <c r="E441" i="37"/>
  <c r="J698" i="37"/>
  <c r="E698" i="37"/>
  <c r="J65" i="37"/>
  <c r="E65" i="37"/>
  <c r="J805" i="37"/>
  <c r="E805" i="37"/>
  <c r="J371" i="37"/>
  <c r="E371" i="37"/>
  <c r="J894" i="37"/>
  <c r="E894" i="37"/>
  <c r="J390" i="37"/>
  <c r="E390" i="37"/>
  <c r="J638" i="37"/>
  <c r="E638" i="37"/>
  <c r="J225" i="37"/>
  <c r="E225" i="37"/>
  <c r="J896" i="37"/>
  <c r="E896" i="37"/>
  <c r="J411" i="37"/>
  <c r="E411" i="37"/>
  <c r="J941" i="37"/>
  <c r="E941" i="37"/>
  <c r="J353" i="37"/>
  <c r="E353" i="37"/>
  <c r="J775" i="37"/>
  <c r="E775" i="37"/>
  <c r="J135" i="37"/>
  <c r="E135" i="37"/>
  <c r="J620" i="37"/>
  <c r="E620" i="37"/>
  <c r="J247" i="37"/>
  <c r="E247" i="37"/>
  <c r="J745" i="37"/>
  <c r="E745" i="37"/>
  <c r="J364" i="37"/>
  <c r="E364" i="37"/>
  <c r="J652" i="37"/>
  <c r="E652" i="37"/>
  <c r="J147" i="37"/>
  <c r="E147" i="37"/>
  <c r="J942" i="37"/>
  <c r="E942" i="37"/>
  <c r="J331" i="37"/>
  <c r="E331" i="37"/>
  <c r="J601" i="37"/>
  <c r="E601" i="37"/>
  <c r="J231" i="37"/>
  <c r="E231" i="37"/>
  <c r="J778" i="37"/>
  <c r="E778" i="37"/>
  <c r="J233" i="37"/>
  <c r="E233" i="37"/>
  <c r="J612" i="37"/>
  <c r="E612" i="37"/>
  <c r="J60" i="37"/>
  <c r="E60" i="37"/>
  <c r="J637" i="37"/>
  <c r="E637" i="37"/>
  <c r="J415" i="37"/>
  <c r="E415" i="37"/>
  <c r="J863" i="37"/>
  <c r="E863" i="37"/>
  <c r="J89" i="37"/>
  <c r="E89" i="37"/>
  <c r="J935" i="37"/>
  <c r="E935" i="37"/>
  <c r="J104" i="37"/>
  <c r="E104" i="37"/>
  <c r="J880" i="37"/>
  <c r="E880" i="37"/>
  <c r="J419" i="37"/>
  <c r="E419" i="37"/>
  <c r="J725" i="37"/>
  <c r="E725" i="37"/>
  <c r="J330" i="37"/>
  <c r="E330" i="37"/>
  <c r="J721" i="37"/>
  <c r="E721" i="37"/>
  <c r="J23" i="37"/>
  <c r="E23" i="37"/>
  <c r="J763" i="37"/>
  <c r="E763" i="37"/>
  <c r="J263" i="37"/>
  <c r="E263" i="37"/>
  <c r="Q5" i="3"/>
  <c r="R5" i="3"/>
  <c r="S5" i="3"/>
  <c r="T5" i="3"/>
  <c r="U5" i="3"/>
  <c r="P5" i="3"/>
  <c r="J5" i="3"/>
  <c r="K5" i="3"/>
  <c r="L5" i="3"/>
  <c r="M5" i="3"/>
  <c r="N5" i="3"/>
  <c r="I5" i="3"/>
  <c r="J584" i="36"/>
  <c r="E584" i="36"/>
  <c r="J467" i="36"/>
  <c r="E467" i="36"/>
  <c r="J830" i="36"/>
  <c r="E830" i="36"/>
  <c r="J228" i="36"/>
  <c r="E228" i="36"/>
  <c r="J796" i="36"/>
  <c r="E796" i="36"/>
  <c r="J361" i="36"/>
  <c r="E361" i="36"/>
  <c r="J690" i="36"/>
  <c r="E690" i="36"/>
  <c r="J122" i="36"/>
  <c r="E122" i="36"/>
  <c r="J934" i="36"/>
  <c r="E934" i="36"/>
  <c r="J301" i="36"/>
  <c r="E301" i="36"/>
  <c r="J533" i="36"/>
  <c r="E533" i="36"/>
  <c r="J471" i="36"/>
  <c r="E471" i="36"/>
  <c r="J950" i="36"/>
  <c r="E950" i="36"/>
  <c r="J137" i="36"/>
  <c r="E137" i="36"/>
  <c r="J598" i="36"/>
  <c r="E598" i="36"/>
  <c r="J278" i="36"/>
  <c r="E278" i="36"/>
  <c r="J662" i="36"/>
  <c r="E662" i="36"/>
  <c r="J120" i="36"/>
  <c r="E120" i="36"/>
  <c r="J645" i="36"/>
  <c r="E645" i="36"/>
  <c r="J179" i="36"/>
  <c r="E179" i="36"/>
  <c r="J565" i="36"/>
  <c r="E565" i="36"/>
  <c r="J254" i="36"/>
  <c r="E254" i="36"/>
  <c r="J719" i="36"/>
  <c r="E719" i="36"/>
  <c r="J286" i="36"/>
  <c r="E286" i="36"/>
  <c r="J968" i="36"/>
  <c r="E968" i="36"/>
  <c r="J372" i="36"/>
  <c r="E372" i="36"/>
  <c r="J771" i="36"/>
  <c r="E771" i="36"/>
  <c r="J486" i="36"/>
  <c r="E486" i="36"/>
  <c r="J681" i="36"/>
  <c r="E681" i="36"/>
  <c r="J88" i="36"/>
  <c r="E88" i="36"/>
  <c r="J670" i="36"/>
  <c r="E670" i="36"/>
  <c r="J113" i="36"/>
  <c r="E113" i="36"/>
  <c r="J749" i="36"/>
  <c r="E749" i="36"/>
  <c r="J323" i="36"/>
  <c r="E323" i="36"/>
  <c r="J654" i="36"/>
  <c r="E654" i="36"/>
  <c r="J447" i="36"/>
  <c r="E447" i="36"/>
  <c r="J718" i="36"/>
  <c r="E718" i="36"/>
  <c r="J103" i="36"/>
  <c r="E103" i="36"/>
  <c r="J757" i="36"/>
  <c r="E757" i="36"/>
  <c r="J68" i="36"/>
  <c r="E68" i="36"/>
  <c r="J868" i="36"/>
  <c r="E868" i="36"/>
  <c r="J255" i="36"/>
  <c r="E255" i="36"/>
  <c r="J956" i="36"/>
  <c r="E956" i="36"/>
  <c r="J188" i="36"/>
  <c r="E188" i="36"/>
  <c r="J689" i="36"/>
  <c r="E689" i="36"/>
  <c r="J314" i="36"/>
  <c r="E314" i="36"/>
  <c r="J803" i="36"/>
  <c r="E803" i="36"/>
  <c r="J320" i="36"/>
  <c r="E320" i="36"/>
  <c r="J506" i="36"/>
  <c r="E506" i="36"/>
  <c r="J380" i="36"/>
  <c r="E380" i="36"/>
  <c r="J610" i="36"/>
  <c r="E610" i="36"/>
  <c r="J96" i="36"/>
  <c r="E96" i="36"/>
  <c r="J896" i="36"/>
  <c r="E896" i="36"/>
  <c r="J127" i="36"/>
  <c r="E127" i="36"/>
  <c r="J680" i="36"/>
  <c r="E680" i="36"/>
  <c r="J258" i="36"/>
  <c r="E258" i="36"/>
  <c r="J643" i="36"/>
  <c r="E643" i="36"/>
  <c r="J256" i="36"/>
  <c r="E256" i="36"/>
  <c r="J626" i="36"/>
  <c r="E626" i="36"/>
  <c r="J392" i="36"/>
  <c r="E392" i="36"/>
  <c r="J947" i="36"/>
  <c r="E947" i="36"/>
  <c r="J163" i="36"/>
  <c r="E163" i="36"/>
  <c r="J777" i="36"/>
  <c r="E777" i="36"/>
  <c r="J202" i="36"/>
  <c r="E202" i="36"/>
  <c r="J852" i="36"/>
  <c r="E852" i="36"/>
  <c r="J48" i="36"/>
  <c r="E48" i="36"/>
  <c r="J799" i="36"/>
  <c r="E799" i="36"/>
  <c r="J143" i="36"/>
  <c r="E143" i="36"/>
  <c r="J635" i="36"/>
  <c r="E635" i="36"/>
  <c r="J315" i="36"/>
  <c r="E315" i="36"/>
  <c r="J601" i="36"/>
  <c r="E601" i="36"/>
  <c r="J36" i="36"/>
  <c r="E36" i="36"/>
  <c r="J725" i="36"/>
  <c r="E725" i="36"/>
  <c r="J250" i="36"/>
  <c r="E250" i="36"/>
  <c r="J969" i="36"/>
  <c r="E969" i="36"/>
  <c r="J144" i="36"/>
  <c r="E144" i="36"/>
  <c r="J751" i="36"/>
  <c r="E751" i="36"/>
  <c r="J332" i="36"/>
  <c r="E332" i="36"/>
  <c r="J542" i="36"/>
  <c r="E542" i="36"/>
  <c r="J445" i="36"/>
  <c r="E445" i="36"/>
  <c r="J972" i="36"/>
  <c r="E972" i="36"/>
  <c r="J182" i="36"/>
  <c r="E182" i="36"/>
  <c r="J582" i="36"/>
  <c r="E582" i="36"/>
  <c r="J221" i="36"/>
  <c r="E221" i="36"/>
  <c r="J994" i="36"/>
  <c r="E994" i="36"/>
  <c r="J470" i="36"/>
  <c r="E470" i="36"/>
  <c r="J942" i="36"/>
  <c r="E942" i="36"/>
  <c r="J62" i="36"/>
  <c r="E62" i="36"/>
  <c r="J642" i="36"/>
  <c r="E642" i="36"/>
  <c r="J348" i="36"/>
  <c r="E348" i="36"/>
  <c r="J624" i="36"/>
  <c r="E624" i="36"/>
  <c r="J212" i="36"/>
  <c r="E212" i="36"/>
  <c r="J786" i="36"/>
  <c r="E786" i="36"/>
  <c r="J100" i="36"/>
  <c r="E100" i="36"/>
  <c r="J813" i="36"/>
  <c r="E813" i="36"/>
  <c r="J46" i="36"/>
  <c r="E46" i="36"/>
  <c r="J632" i="36"/>
  <c r="E632" i="36"/>
  <c r="J325" i="36"/>
  <c r="E325" i="36"/>
  <c r="J577" i="36"/>
  <c r="E577" i="36"/>
  <c r="J41" i="36"/>
  <c r="E41" i="36"/>
  <c r="J953" i="36"/>
  <c r="E953" i="36"/>
  <c r="J463" i="36"/>
  <c r="E463" i="36"/>
  <c r="J692" i="36"/>
  <c r="E692" i="36"/>
  <c r="J213" i="36"/>
  <c r="E213" i="36"/>
  <c r="J641" i="36"/>
  <c r="E641" i="36"/>
  <c r="J239" i="36"/>
  <c r="E239" i="36"/>
  <c r="J804" i="36"/>
  <c r="E804" i="36"/>
  <c r="J142" i="36"/>
  <c r="E142" i="36"/>
  <c r="J847" i="36"/>
  <c r="E847" i="36"/>
  <c r="J352" i="36"/>
  <c r="E352" i="36"/>
  <c r="J908" i="36"/>
  <c r="E908" i="36"/>
  <c r="J198" i="36"/>
  <c r="E198" i="36"/>
  <c r="J940" i="36"/>
  <c r="E940" i="36"/>
  <c r="J259" i="36"/>
  <c r="E259" i="36"/>
  <c r="J854" i="36"/>
  <c r="E854" i="36"/>
  <c r="J47" i="36"/>
  <c r="E47" i="36"/>
  <c r="J922" i="36"/>
  <c r="E922" i="36"/>
  <c r="J166" i="36"/>
  <c r="E166" i="36"/>
  <c r="J554" i="36"/>
  <c r="E554" i="36"/>
  <c r="J237" i="36"/>
  <c r="E237" i="36"/>
  <c r="J514" i="36"/>
  <c r="E514" i="36"/>
  <c r="J491" i="36"/>
  <c r="E491" i="36"/>
  <c r="J925" i="36"/>
  <c r="E925" i="36"/>
  <c r="J416" i="36"/>
  <c r="E416" i="36"/>
  <c r="J512" i="36"/>
  <c r="E512" i="36"/>
  <c r="J460" i="36"/>
  <c r="E460" i="36"/>
  <c r="J534" i="36"/>
  <c r="E534" i="36"/>
  <c r="J107" i="36"/>
  <c r="E107" i="36"/>
  <c r="J726" i="36"/>
  <c r="E726" i="36"/>
  <c r="J276" i="36"/>
  <c r="E276" i="36"/>
  <c r="J770" i="36"/>
  <c r="E770" i="36"/>
  <c r="J300" i="36"/>
  <c r="E300" i="36"/>
  <c r="J648" i="36"/>
  <c r="E648" i="36"/>
  <c r="J393" i="36"/>
  <c r="E393" i="36"/>
  <c r="J983" i="36"/>
  <c r="E983" i="36"/>
  <c r="J160" i="36"/>
  <c r="E160" i="36"/>
  <c r="J887" i="36"/>
  <c r="E887" i="36"/>
  <c r="J26" i="36"/>
  <c r="E26" i="36"/>
  <c r="J503" i="36"/>
  <c r="E503" i="36"/>
  <c r="J390" i="36"/>
  <c r="E390" i="36"/>
  <c r="J663" i="36"/>
  <c r="E663" i="36"/>
  <c r="J12" i="36"/>
  <c r="E12" i="36"/>
  <c r="J531" i="36"/>
  <c r="E531" i="36"/>
  <c r="J498" i="36"/>
  <c r="E498" i="36"/>
  <c r="J946" i="36"/>
  <c r="E946" i="36"/>
  <c r="J497" i="36"/>
  <c r="E497" i="36"/>
  <c r="J997" i="36"/>
  <c r="E997" i="36"/>
  <c r="J155" i="36"/>
  <c r="E155" i="36"/>
  <c r="J684" i="36"/>
  <c r="E684" i="36"/>
  <c r="J396" i="36"/>
  <c r="E396" i="36"/>
  <c r="J850" i="36"/>
  <c r="E850" i="36"/>
  <c r="J260" i="36"/>
  <c r="E260" i="36"/>
  <c r="J731" i="36"/>
  <c r="E731" i="36"/>
  <c r="J177" i="36"/>
  <c r="E177" i="36"/>
  <c r="J615" i="36"/>
  <c r="E615" i="36"/>
  <c r="J330" i="36"/>
  <c r="E330" i="36"/>
  <c r="J987" i="36"/>
  <c r="E987" i="36"/>
  <c r="J293" i="36"/>
  <c r="E293" i="36"/>
  <c r="J851" i="36"/>
  <c r="E851" i="36"/>
  <c r="J209" i="36"/>
  <c r="E209" i="36"/>
  <c r="J949" i="36"/>
  <c r="E949" i="36"/>
  <c r="J119" i="36"/>
  <c r="E119" i="36"/>
  <c r="J611" i="36"/>
  <c r="E611" i="36"/>
  <c r="J124" i="36"/>
  <c r="E124" i="36"/>
  <c r="J878" i="36"/>
  <c r="E878" i="36"/>
  <c r="J266" i="36"/>
  <c r="E266" i="36"/>
  <c r="J675" i="36"/>
  <c r="E675" i="36"/>
  <c r="J466" i="36"/>
  <c r="E466" i="36"/>
  <c r="J734" i="36"/>
  <c r="E734" i="36"/>
  <c r="J252" i="36"/>
  <c r="E252" i="36"/>
  <c r="J688" i="36"/>
  <c r="E688" i="36"/>
  <c r="J389" i="36"/>
  <c r="E389" i="36"/>
  <c r="J978" i="36"/>
  <c r="E978" i="36"/>
  <c r="J462" i="36"/>
  <c r="E462" i="36"/>
  <c r="J778" i="36"/>
  <c r="E778" i="36"/>
  <c r="J358" i="36"/>
  <c r="E358" i="36"/>
  <c r="J943" i="36"/>
  <c r="E943" i="36"/>
  <c r="J58" i="36"/>
  <c r="E58" i="36"/>
  <c r="J697" i="36"/>
  <c r="E697" i="36"/>
  <c r="J411" i="36"/>
  <c r="E411" i="36"/>
  <c r="J763" i="36"/>
  <c r="E763" i="36"/>
  <c r="J99" i="36"/>
  <c r="E99" i="36"/>
  <c r="J910" i="36"/>
  <c r="E910" i="36"/>
  <c r="J3" i="36"/>
  <c r="E3" i="36"/>
  <c r="J904" i="36"/>
  <c r="E904" i="36"/>
  <c r="J77" i="36"/>
  <c r="E77" i="36"/>
  <c r="J737" i="36"/>
  <c r="E737" i="36"/>
  <c r="J29" i="36"/>
  <c r="E29" i="36"/>
  <c r="J966" i="36"/>
  <c r="E966" i="36"/>
  <c r="J112" i="36"/>
  <c r="E112" i="36"/>
  <c r="J801" i="36"/>
  <c r="E801" i="36"/>
  <c r="J312" i="36"/>
  <c r="E312" i="36"/>
  <c r="J539" i="36"/>
  <c r="E539" i="36"/>
  <c r="J18" i="36"/>
  <c r="E18" i="36"/>
  <c r="J536" i="36"/>
  <c r="E536" i="36"/>
  <c r="J217" i="36"/>
  <c r="E217" i="36"/>
  <c r="J892" i="36"/>
  <c r="E892" i="36"/>
  <c r="J132" i="36"/>
  <c r="E132" i="36"/>
  <c r="J627" i="36"/>
  <c r="E627" i="36"/>
  <c r="J232" i="36"/>
  <c r="E232" i="36"/>
  <c r="J872" i="36"/>
  <c r="E872" i="36"/>
  <c r="J424" i="36"/>
  <c r="E424" i="36"/>
  <c r="J918" i="36"/>
  <c r="E918" i="36"/>
  <c r="J493" i="36"/>
  <c r="E493" i="36"/>
  <c r="J638" i="36"/>
  <c r="E638" i="36"/>
  <c r="J190" i="36"/>
  <c r="E190" i="36"/>
  <c r="J967" i="36"/>
  <c r="E967" i="36"/>
  <c r="J484" i="36"/>
  <c r="E484" i="36"/>
  <c r="J797" i="36"/>
  <c r="E797" i="36"/>
  <c r="J154" i="36"/>
  <c r="E154" i="36"/>
  <c r="J911" i="36"/>
  <c r="E911" i="36"/>
  <c r="J14" i="36"/>
  <c r="E14" i="36"/>
  <c r="J817" i="36"/>
  <c r="E817" i="36"/>
  <c r="J115" i="36"/>
  <c r="E115" i="36"/>
  <c r="J970" i="36"/>
  <c r="E970" i="36"/>
  <c r="J28" i="36"/>
  <c r="E28" i="36"/>
  <c r="J711" i="36"/>
  <c r="E711" i="36"/>
  <c r="J280" i="36"/>
  <c r="E280" i="36"/>
  <c r="J637" i="36"/>
  <c r="E637" i="36"/>
  <c r="J92" i="36"/>
  <c r="E92" i="36"/>
  <c r="J900" i="36"/>
  <c r="E900" i="36"/>
  <c r="J30" i="36"/>
  <c r="E30" i="36"/>
  <c r="J979" i="36"/>
  <c r="E979" i="36"/>
  <c r="J408" i="36"/>
  <c r="E408" i="36"/>
  <c r="J891" i="36"/>
  <c r="E891" i="36"/>
  <c r="J440" i="36"/>
  <c r="E440" i="36"/>
  <c r="J600" i="36"/>
  <c r="E600" i="36"/>
  <c r="J481" i="36"/>
  <c r="E481" i="36"/>
  <c r="J696" i="36"/>
  <c r="E696" i="36"/>
  <c r="J253" i="36"/>
  <c r="E253" i="36"/>
  <c r="J873" i="36"/>
  <c r="E873" i="36"/>
  <c r="J377" i="36"/>
  <c r="E377" i="36"/>
  <c r="J882" i="36"/>
  <c r="E882" i="36"/>
  <c r="J482" i="36"/>
  <c r="E482" i="36"/>
  <c r="J773" i="36"/>
  <c r="E773" i="36"/>
  <c r="J158" i="36"/>
  <c r="E158" i="36"/>
  <c r="J747" i="36"/>
  <c r="E747" i="36"/>
  <c r="J265" i="36"/>
  <c r="E265" i="36"/>
  <c r="J856" i="36"/>
  <c r="E856" i="36"/>
  <c r="J403" i="36"/>
  <c r="E403" i="36"/>
  <c r="J821" i="36"/>
  <c r="E821" i="36"/>
  <c r="J165" i="36"/>
  <c r="E165" i="36"/>
  <c r="J988" i="36"/>
  <c r="E988" i="36"/>
  <c r="J329" i="36"/>
  <c r="E329" i="36"/>
  <c r="J701" i="36"/>
  <c r="E701" i="36"/>
  <c r="J104" i="36"/>
  <c r="E104" i="36"/>
  <c r="J924" i="36"/>
  <c r="E924" i="36"/>
  <c r="J109" i="36"/>
  <c r="E109" i="36"/>
  <c r="J974" i="36"/>
  <c r="E974" i="36"/>
  <c r="J387" i="36"/>
  <c r="E387" i="36"/>
  <c r="J508" i="36"/>
  <c r="E508" i="36"/>
  <c r="J298" i="36"/>
  <c r="E298" i="36"/>
  <c r="J981" i="36"/>
  <c r="E981" i="36"/>
  <c r="J197" i="36"/>
  <c r="E197" i="36"/>
  <c r="J516" i="36"/>
  <c r="E516" i="36"/>
  <c r="J186" i="36"/>
  <c r="E186" i="36"/>
  <c r="J573" i="36"/>
  <c r="E573" i="36"/>
  <c r="J385" i="36"/>
  <c r="E385" i="36"/>
  <c r="J913" i="36"/>
  <c r="E913" i="36"/>
  <c r="J490" i="36"/>
  <c r="E490" i="36"/>
  <c r="J708" i="36"/>
  <c r="E708" i="36"/>
  <c r="J455" i="36"/>
  <c r="E455" i="36"/>
  <c r="J971" i="36"/>
  <c r="E971" i="36"/>
  <c r="J475" i="36"/>
  <c r="E475" i="36"/>
  <c r="J760" i="36"/>
  <c r="E760" i="36"/>
  <c r="J233" i="36"/>
  <c r="E233" i="36"/>
  <c r="J567" i="36"/>
  <c r="E567" i="36"/>
  <c r="J95" i="36"/>
  <c r="E95" i="36"/>
  <c r="J722" i="36"/>
  <c r="E722" i="36"/>
  <c r="J345" i="36"/>
  <c r="E345" i="36"/>
  <c r="J517" i="36"/>
  <c r="E517" i="36"/>
  <c r="J248" i="36"/>
  <c r="E248" i="36"/>
  <c r="J569" i="36"/>
  <c r="E569" i="36"/>
  <c r="J215" i="36"/>
  <c r="E215" i="36"/>
  <c r="J736" i="36"/>
  <c r="E736" i="36"/>
  <c r="J106" i="36"/>
  <c r="E106" i="36"/>
  <c r="J728" i="36"/>
  <c r="E728" i="36"/>
  <c r="J316" i="36"/>
  <c r="E316" i="36"/>
  <c r="J883" i="36"/>
  <c r="E883" i="36"/>
  <c r="J75" i="36"/>
  <c r="E75" i="36"/>
  <c r="J698" i="36"/>
  <c r="E698" i="36"/>
  <c r="J422" i="36"/>
  <c r="E422" i="36"/>
  <c r="J774" i="36"/>
  <c r="E774" i="36"/>
  <c r="J431" i="36"/>
  <c r="E431" i="36"/>
  <c r="J640" i="36"/>
  <c r="E640" i="36"/>
  <c r="J349" i="36"/>
  <c r="E349" i="36"/>
  <c r="J864" i="36"/>
  <c r="E864" i="36"/>
  <c r="J234" i="36"/>
  <c r="E234" i="36"/>
  <c r="J590" i="36"/>
  <c r="E590" i="36"/>
  <c r="J297" i="36"/>
  <c r="E297" i="36"/>
  <c r="J587" i="36"/>
  <c r="E587" i="36"/>
  <c r="J141" i="36"/>
  <c r="E141" i="36"/>
  <c r="J619" i="36"/>
  <c r="E619" i="36"/>
  <c r="J247" i="36"/>
  <c r="E247" i="36"/>
  <c r="J741" i="36"/>
  <c r="E741" i="36"/>
  <c r="J200" i="36"/>
  <c r="E200" i="36"/>
  <c r="J585" i="36"/>
  <c r="E585" i="36"/>
  <c r="J397" i="36"/>
  <c r="E397" i="36"/>
  <c r="J894" i="36"/>
  <c r="E894" i="36"/>
  <c r="J42" i="36"/>
  <c r="E42" i="36"/>
  <c r="J837" i="36"/>
  <c r="E837" i="36"/>
  <c r="J78" i="36"/>
  <c r="E78" i="36"/>
  <c r="J791" i="36"/>
  <c r="E791" i="36"/>
  <c r="J176" i="36"/>
  <c r="E176" i="36"/>
  <c r="J756" i="36"/>
  <c r="E756" i="36"/>
  <c r="J454" i="36"/>
  <c r="E454" i="36"/>
  <c r="J936" i="36"/>
  <c r="E936" i="36"/>
  <c r="J443" i="36"/>
  <c r="E443" i="36"/>
  <c r="J575" i="36"/>
  <c r="E575" i="36"/>
  <c r="J335" i="36"/>
  <c r="E335" i="36"/>
  <c r="J793" i="36"/>
  <c r="E793" i="36"/>
  <c r="J469" i="36"/>
  <c r="E469" i="36"/>
  <c r="J568" i="36"/>
  <c r="E568" i="36"/>
  <c r="J34" i="36"/>
  <c r="E34" i="36"/>
  <c r="J655" i="36"/>
  <c r="E655" i="36"/>
  <c r="J456" i="36"/>
  <c r="E456" i="36"/>
  <c r="J561" i="36"/>
  <c r="E561" i="36"/>
  <c r="J289" i="36"/>
  <c r="E289" i="36"/>
  <c r="J886" i="36"/>
  <c r="E886" i="36"/>
  <c r="J207" i="36"/>
  <c r="E207" i="36"/>
  <c r="J905" i="36"/>
  <c r="E905" i="36"/>
  <c r="J8" i="36"/>
  <c r="E8" i="36"/>
  <c r="J766" i="36"/>
  <c r="E766" i="36"/>
  <c r="J428" i="36"/>
  <c r="E428" i="36"/>
  <c r="J783" i="36"/>
  <c r="E783" i="36"/>
  <c r="J412" i="36"/>
  <c r="E412" i="36"/>
  <c r="J672" i="36"/>
  <c r="E672" i="36"/>
  <c r="J76" i="36"/>
  <c r="E76" i="36"/>
  <c r="J563" i="36"/>
  <c r="E563" i="36"/>
  <c r="J413" i="36"/>
  <c r="E413" i="36"/>
  <c r="J748" i="36"/>
  <c r="E748" i="36"/>
  <c r="J381" i="36"/>
  <c r="E381" i="36"/>
  <c r="J781" i="36"/>
  <c r="E781" i="36"/>
  <c r="J452" i="36"/>
  <c r="E452" i="36"/>
  <c r="J562" i="36"/>
  <c r="E562" i="36"/>
  <c r="J93" i="36"/>
  <c r="E93" i="36"/>
  <c r="J835" i="36"/>
  <c r="E835" i="36"/>
  <c r="J223" i="36"/>
  <c r="E223" i="36"/>
  <c r="J948" i="36"/>
  <c r="E948" i="36"/>
  <c r="J118" i="36"/>
  <c r="E118" i="36"/>
  <c r="J945" i="36"/>
  <c r="E945" i="36"/>
  <c r="J192" i="36"/>
  <c r="E192" i="36"/>
  <c r="J511" i="36"/>
  <c r="E511" i="36"/>
  <c r="J368" i="36"/>
  <c r="E368" i="36"/>
  <c r="J952" i="36"/>
  <c r="E952" i="36"/>
  <c r="J281" i="36"/>
  <c r="E281" i="36"/>
  <c r="J746" i="36"/>
  <c r="E746" i="36"/>
  <c r="J22" i="36"/>
  <c r="E22" i="36"/>
  <c r="J960" i="36"/>
  <c r="E960" i="36"/>
  <c r="J98" i="36"/>
  <c r="E98" i="36"/>
  <c r="J985" i="36"/>
  <c r="E985" i="36"/>
  <c r="J459" i="36"/>
  <c r="E459" i="36"/>
  <c r="J540" i="36"/>
  <c r="E540" i="36"/>
  <c r="J399" i="36"/>
  <c r="E399" i="36"/>
  <c r="J789" i="36"/>
  <c r="E789" i="36"/>
  <c r="J292" i="36"/>
  <c r="E292" i="36"/>
  <c r="J715" i="36"/>
  <c r="E715" i="36"/>
  <c r="J31" i="36"/>
  <c r="E31" i="36"/>
  <c r="J650" i="36"/>
  <c r="E650" i="36"/>
  <c r="J251" i="36"/>
  <c r="E251" i="36"/>
  <c r="J682" i="36"/>
  <c r="E682" i="36"/>
  <c r="J242" i="36"/>
  <c r="E242" i="36"/>
  <c r="J604" i="36"/>
  <c r="E604" i="36"/>
  <c r="J357" i="36"/>
  <c r="E357" i="36"/>
  <c r="J735" i="36"/>
  <c r="E735" i="36"/>
  <c r="J245" i="36"/>
  <c r="E245" i="36"/>
  <c r="J537" i="36"/>
  <c r="E537" i="36"/>
  <c r="J173" i="36"/>
  <c r="E173" i="36"/>
  <c r="J780" i="36"/>
  <c r="E780" i="36"/>
  <c r="J326" i="36"/>
  <c r="E326" i="36"/>
  <c r="J581" i="36"/>
  <c r="E581" i="36"/>
  <c r="J379" i="36"/>
  <c r="E379" i="36"/>
  <c r="J855" i="36"/>
  <c r="E855" i="36"/>
  <c r="J479" i="36"/>
  <c r="E479" i="36"/>
  <c r="J880" i="36"/>
  <c r="E880" i="36"/>
  <c r="J185" i="36"/>
  <c r="E185" i="36"/>
  <c r="J674" i="36"/>
  <c r="E674" i="36"/>
  <c r="J32" i="36"/>
  <c r="E32" i="36"/>
  <c r="J515" i="36"/>
  <c r="E515" i="36"/>
  <c r="J174" i="36"/>
  <c r="E174" i="36"/>
  <c r="J899" i="36"/>
  <c r="E899" i="36"/>
  <c r="J125" i="36"/>
  <c r="E125" i="36"/>
  <c r="J769" i="36"/>
  <c r="E769" i="36"/>
  <c r="J284" i="36"/>
  <c r="E284" i="36"/>
  <c r="J593" i="36"/>
  <c r="E593" i="36"/>
  <c r="J488" i="36"/>
  <c r="E488" i="36"/>
  <c r="J776" i="36"/>
  <c r="E776" i="36"/>
  <c r="J40" i="36"/>
  <c r="E40" i="36"/>
  <c r="J710" i="36"/>
  <c r="E710" i="36"/>
  <c r="J210" i="36"/>
  <c r="E210" i="36"/>
  <c r="J889" i="36"/>
  <c r="E889" i="36"/>
  <c r="J344" i="36"/>
  <c r="E344" i="36"/>
  <c r="J841" i="36"/>
  <c r="E841" i="36"/>
  <c r="J336" i="36"/>
  <c r="E336" i="36"/>
  <c r="J743" i="36"/>
  <c r="E743" i="36"/>
  <c r="J164" i="36"/>
  <c r="E164" i="36"/>
  <c r="J753" i="36"/>
  <c r="E753" i="36"/>
  <c r="J85" i="36"/>
  <c r="E85" i="36"/>
  <c r="J951" i="36"/>
  <c r="E951" i="36"/>
  <c r="J56" i="36"/>
  <c r="E56" i="36"/>
  <c r="J810" i="36"/>
  <c r="E810" i="36"/>
  <c r="J11" i="36"/>
  <c r="E11" i="36"/>
  <c r="J957" i="36"/>
  <c r="E957" i="36"/>
  <c r="J157" i="36"/>
  <c r="E157" i="36"/>
  <c r="J527" i="36"/>
  <c r="E527" i="36"/>
  <c r="J501" i="36"/>
  <c r="E501" i="36"/>
  <c r="J544" i="36"/>
  <c r="E544" i="36"/>
  <c r="J44" i="36"/>
  <c r="E44" i="36"/>
  <c r="J705" i="36"/>
  <c r="E705" i="36"/>
  <c r="J400" i="36"/>
  <c r="E400" i="36"/>
  <c r="J612" i="36"/>
  <c r="E612" i="36"/>
  <c r="J37" i="36"/>
  <c r="E37" i="36"/>
  <c r="J848" i="36"/>
  <c r="E848" i="36"/>
  <c r="J57" i="36"/>
  <c r="E57" i="36"/>
  <c r="J991" i="36"/>
  <c r="E991" i="36"/>
  <c r="J9" i="36"/>
  <c r="E9" i="36"/>
  <c r="J631" i="36"/>
  <c r="E631" i="36"/>
  <c r="J354" i="36"/>
  <c r="E354" i="36"/>
  <c r="J920" i="36"/>
  <c r="E920" i="36"/>
  <c r="J489" i="36"/>
  <c r="E489" i="36"/>
  <c r="J795" i="36"/>
  <c r="E795" i="36"/>
  <c r="J64" i="36"/>
  <c r="E64" i="36"/>
  <c r="J548" i="36"/>
  <c r="E548" i="36"/>
  <c r="J429" i="36"/>
  <c r="E429" i="36"/>
  <c r="J861" i="36"/>
  <c r="E861" i="36"/>
  <c r="J270" i="36"/>
  <c r="E270" i="36"/>
  <c r="J589" i="36"/>
  <c r="E589" i="36"/>
  <c r="J170" i="36"/>
  <c r="E170" i="36"/>
  <c r="J519" i="36"/>
  <c r="E519" i="36"/>
  <c r="J136" i="36"/>
  <c r="E136" i="36"/>
  <c r="J977" i="36"/>
  <c r="E977" i="36"/>
  <c r="J27" i="36"/>
  <c r="E27" i="36"/>
  <c r="J814" i="36"/>
  <c r="E814" i="36"/>
  <c r="J423" i="36"/>
  <c r="E423" i="36"/>
  <c r="J529" i="36"/>
  <c r="E529" i="36"/>
  <c r="J159" i="36"/>
  <c r="E159" i="36"/>
  <c r="J602" i="36"/>
  <c r="E602" i="36"/>
  <c r="J468" i="36"/>
  <c r="E468" i="36"/>
  <c r="J538" i="36"/>
  <c r="E538" i="36"/>
  <c r="J304" i="36"/>
  <c r="E304" i="36"/>
  <c r="J906" i="36"/>
  <c r="E906" i="36"/>
  <c r="J67" i="36"/>
  <c r="E67" i="36"/>
  <c r="J788" i="36"/>
  <c r="E788" i="36"/>
  <c r="J149" i="36"/>
  <c r="E149" i="36"/>
  <c r="J579" i="36"/>
  <c r="E579" i="36"/>
  <c r="J21" i="36"/>
  <c r="E21" i="36"/>
  <c r="J898" i="36"/>
  <c r="E898" i="36"/>
  <c r="J339" i="36"/>
  <c r="E339" i="36"/>
  <c r="J676" i="36"/>
  <c r="E676" i="36"/>
  <c r="J91" i="36"/>
  <c r="E91" i="36"/>
  <c r="J608" i="36"/>
  <c r="E608" i="36"/>
  <c r="J105" i="36"/>
  <c r="E105" i="36"/>
  <c r="J616" i="36"/>
  <c r="E616" i="36"/>
  <c r="J206" i="36"/>
  <c r="E206" i="36"/>
  <c r="J647" i="36"/>
  <c r="E647" i="36"/>
  <c r="J108" i="36"/>
  <c r="E108" i="36"/>
  <c r="J884" i="36"/>
  <c r="E884" i="36"/>
  <c r="J94" i="36"/>
  <c r="E94" i="36"/>
  <c r="J877" i="36"/>
  <c r="E877" i="36"/>
  <c r="J409" i="36"/>
  <c r="E409" i="36"/>
  <c r="J605" i="36"/>
  <c r="E605" i="36"/>
  <c r="J405" i="36"/>
  <c r="E405" i="36"/>
  <c r="J772" i="36"/>
  <c r="E772" i="36"/>
  <c r="J140" i="36"/>
  <c r="E140" i="36"/>
  <c r="J618" i="36"/>
  <c r="E618" i="36"/>
  <c r="J102" i="36"/>
  <c r="E102" i="36"/>
  <c r="J629" i="36"/>
  <c r="E629" i="36"/>
  <c r="J310" i="36"/>
  <c r="E310" i="36"/>
  <c r="J507" i="36"/>
  <c r="E507" i="36"/>
  <c r="J441" i="36"/>
  <c r="E441" i="36"/>
  <c r="J794" i="36"/>
  <c r="E794" i="36"/>
  <c r="J480" i="36"/>
  <c r="E480" i="36"/>
  <c r="J935" i="36"/>
  <c r="E935" i="36"/>
  <c r="J219" i="36"/>
  <c r="E219" i="36"/>
  <c r="J975" i="36"/>
  <c r="E975" i="36"/>
  <c r="J33" i="36"/>
  <c r="E33" i="36"/>
  <c r="J578" i="36"/>
  <c r="E578" i="36"/>
  <c r="J168" i="36"/>
  <c r="E168" i="36"/>
  <c r="J993" i="36"/>
  <c r="E993" i="36"/>
  <c r="J432" i="36"/>
  <c r="E432" i="36"/>
  <c r="J965" i="36"/>
  <c r="E965" i="36"/>
  <c r="J485" i="36"/>
  <c r="E485" i="36"/>
  <c r="J938" i="36"/>
  <c r="E938" i="36"/>
  <c r="J382" i="36"/>
  <c r="E382" i="36"/>
  <c r="J984" i="36"/>
  <c r="E984" i="36"/>
  <c r="J414" i="36"/>
  <c r="E414" i="36"/>
  <c r="J572" i="36"/>
  <c r="E572" i="36"/>
  <c r="J133" i="36"/>
  <c r="E133" i="36"/>
  <c r="J944" i="36"/>
  <c r="E944" i="36"/>
  <c r="J317" i="36"/>
  <c r="E317" i="36"/>
  <c r="J879" i="36"/>
  <c r="E879" i="36"/>
  <c r="J211" i="36"/>
  <c r="E211" i="36"/>
  <c r="J862" i="36"/>
  <c r="E862" i="36"/>
  <c r="J23" i="36"/>
  <c r="E23" i="36"/>
  <c r="J699" i="36"/>
  <c r="E699" i="36"/>
  <c r="J191" i="36"/>
  <c r="E191" i="36"/>
  <c r="J901" i="36"/>
  <c r="E901" i="36"/>
  <c r="J156" i="36"/>
  <c r="E156" i="36"/>
  <c r="J990" i="36"/>
  <c r="E990" i="36"/>
  <c r="J181" i="36"/>
  <c r="E181" i="36"/>
  <c r="J739" i="36"/>
  <c r="E739" i="36"/>
  <c r="J360" i="36"/>
  <c r="E360" i="36"/>
  <c r="J556" i="36"/>
  <c r="E556" i="36"/>
  <c r="J178" i="36"/>
  <c r="E178" i="36"/>
  <c r="J659" i="36"/>
  <c r="E659" i="36"/>
  <c r="J238" i="36"/>
  <c r="E238" i="36"/>
  <c r="J588" i="36"/>
  <c r="E588" i="36"/>
  <c r="J439" i="36"/>
  <c r="E439" i="36"/>
  <c r="J846" i="36"/>
  <c r="E846" i="36"/>
  <c r="J123" i="36"/>
  <c r="E123" i="36"/>
  <c r="J927" i="36"/>
  <c r="E927" i="36"/>
  <c r="J364" i="36"/>
  <c r="E364" i="36"/>
  <c r="J522" i="36"/>
  <c r="E522" i="36"/>
  <c r="J204" i="36"/>
  <c r="E204" i="36"/>
  <c r="J980" i="36"/>
  <c r="E980" i="36"/>
  <c r="J73" i="36"/>
  <c r="E73" i="36"/>
  <c r="J656" i="36"/>
  <c r="E656" i="36"/>
  <c r="J402" i="36"/>
  <c r="E402" i="36"/>
  <c r="J591" i="36"/>
  <c r="E591" i="36"/>
  <c r="J101" i="36"/>
  <c r="E101" i="36"/>
  <c r="J518" i="36"/>
  <c r="E518" i="36"/>
  <c r="J162" i="36"/>
  <c r="E162" i="36"/>
  <c r="J634" i="36"/>
  <c r="E634" i="36"/>
  <c r="J59" i="36"/>
  <c r="E59" i="36"/>
  <c r="J761" i="36"/>
  <c r="E761" i="36"/>
  <c r="J356" i="36"/>
  <c r="E356" i="36"/>
  <c r="J809" i="36"/>
  <c r="E809" i="36"/>
  <c r="J287" i="36"/>
  <c r="E287" i="36"/>
  <c r="J915" i="36"/>
  <c r="E915" i="36"/>
  <c r="J38" i="36"/>
  <c r="E38" i="36"/>
  <c r="J646" i="36"/>
  <c r="E646" i="36"/>
  <c r="J39" i="36"/>
  <c r="E39" i="36"/>
  <c r="J784" i="36"/>
  <c r="E784" i="36"/>
  <c r="J367" i="36"/>
  <c r="E367" i="36"/>
  <c r="J844" i="36"/>
  <c r="E844" i="36"/>
  <c r="J220" i="36"/>
  <c r="E220" i="36"/>
  <c r="J730" i="36"/>
  <c r="E730" i="36"/>
  <c r="J351" i="36"/>
  <c r="E351" i="36"/>
  <c r="J928" i="36"/>
  <c r="E928" i="36"/>
  <c r="J282" i="36"/>
  <c r="E282" i="36"/>
  <c r="J989" i="36"/>
  <c r="E989" i="36"/>
  <c r="J436" i="36"/>
  <c r="E436" i="36"/>
  <c r="J750" i="36"/>
  <c r="E750" i="36"/>
  <c r="J492" i="36"/>
  <c r="E492" i="36"/>
  <c r="J782" i="36"/>
  <c r="E782" i="36"/>
  <c r="J61" i="36"/>
  <c r="E61" i="36"/>
  <c r="J818" i="36"/>
  <c r="E818" i="36"/>
  <c r="J187" i="36"/>
  <c r="E187" i="36"/>
  <c r="J765" i="36"/>
  <c r="E765" i="36"/>
  <c r="J331" i="36"/>
  <c r="E331" i="36"/>
  <c r="J754" i="36"/>
  <c r="E754" i="36"/>
  <c r="J398" i="36"/>
  <c r="E398" i="36"/>
  <c r="J999" i="36"/>
  <c r="E999" i="36"/>
  <c r="J257" i="36"/>
  <c r="E257" i="36"/>
  <c r="J939" i="36"/>
  <c r="E939" i="36"/>
  <c r="J49" i="36"/>
  <c r="E49" i="36"/>
  <c r="J787" i="36"/>
  <c r="E787" i="36"/>
  <c r="J24" i="36"/>
  <c r="E24" i="36"/>
  <c r="J607" i="36"/>
  <c r="E607" i="36"/>
  <c r="J246" i="36"/>
  <c r="E246" i="36"/>
  <c r="J805" i="36"/>
  <c r="E805" i="36"/>
  <c r="J262" i="36"/>
  <c r="E262" i="36"/>
  <c r="J639" i="36"/>
  <c r="E639" i="36"/>
  <c r="J433" i="36"/>
  <c r="E433" i="36"/>
  <c r="J636" i="36"/>
  <c r="E636" i="36"/>
  <c r="J199" i="36"/>
  <c r="E199" i="36"/>
  <c r="J867" i="36"/>
  <c r="E867" i="36"/>
  <c r="J263" i="36"/>
  <c r="E263" i="36"/>
  <c r="J625" i="36"/>
  <c r="E625" i="36"/>
  <c r="J353" i="36"/>
  <c r="E353" i="36"/>
  <c r="J720" i="36"/>
  <c r="E720" i="36"/>
  <c r="J83" i="36"/>
  <c r="E83" i="36"/>
  <c r="J657" i="36"/>
  <c r="E657" i="36"/>
  <c r="J17" i="36"/>
  <c r="E17" i="36"/>
  <c r="J815" i="36"/>
  <c r="E815" i="36"/>
  <c r="J307" i="36"/>
  <c r="E307" i="36"/>
  <c r="J890" i="36"/>
  <c r="E890" i="36"/>
  <c r="J268" i="36"/>
  <c r="E268" i="36"/>
  <c r="J557" i="36"/>
  <c r="E557" i="36"/>
  <c r="J148" i="36"/>
  <c r="E148" i="36"/>
  <c r="J802" i="36"/>
  <c r="E802" i="36"/>
  <c r="J437" i="36"/>
  <c r="E437" i="36"/>
  <c r="J824" i="36"/>
  <c r="E824" i="36"/>
  <c r="J5" i="36"/>
  <c r="E5" i="36"/>
  <c r="J767" i="36"/>
  <c r="E767" i="36"/>
  <c r="J74" i="36"/>
  <c r="E74" i="36"/>
  <c r="J937" i="36"/>
  <c r="E937" i="36"/>
  <c r="J476" i="36"/>
  <c r="E476" i="36"/>
  <c r="J661" i="36"/>
  <c r="E661" i="36"/>
  <c r="J450" i="36"/>
  <c r="E450" i="36"/>
  <c r="J595" i="36"/>
  <c r="E595" i="36"/>
  <c r="J54" i="36"/>
  <c r="E54" i="36"/>
  <c r="J819" i="36"/>
  <c r="E819" i="36"/>
  <c r="J196" i="36"/>
  <c r="E196" i="36"/>
  <c r="J857" i="36"/>
  <c r="E857" i="36"/>
  <c r="J131" i="36"/>
  <c r="E131" i="36"/>
  <c r="J893" i="36"/>
  <c r="E893" i="36"/>
  <c r="J363" i="36"/>
  <c r="E363" i="36"/>
  <c r="J733" i="36"/>
  <c r="E733" i="36"/>
  <c r="J291" i="36"/>
  <c r="E291" i="36"/>
  <c r="J622" i="36"/>
  <c r="E622" i="36"/>
  <c r="J457" i="36"/>
  <c r="E457" i="36"/>
  <c r="J822" i="36"/>
  <c r="E822" i="36"/>
  <c r="J193" i="36"/>
  <c r="E193" i="36"/>
  <c r="J535" i="36"/>
  <c r="E535" i="36"/>
  <c r="J417" i="36"/>
  <c r="E417" i="36"/>
  <c r="J669" i="36"/>
  <c r="E669" i="36"/>
  <c r="J60" i="36"/>
  <c r="E60" i="36"/>
  <c r="J683" i="36"/>
  <c r="E683" i="36"/>
  <c r="J183" i="36"/>
  <c r="E183" i="36"/>
  <c r="J532" i="36"/>
  <c r="E532" i="36"/>
  <c r="J138" i="36"/>
  <c r="E138" i="36"/>
  <c r="J869" i="36"/>
  <c r="E869" i="36"/>
  <c r="J126" i="36"/>
  <c r="E126" i="36"/>
  <c r="J524" i="36"/>
  <c r="E524" i="36"/>
  <c r="J15" i="36"/>
  <c r="E15" i="36"/>
  <c r="J840" i="36"/>
  <c r="E840" i="36"/>
  <c r="J406" i="36"/>
  <c r="E406" i="36"/>
  <c r="J644" i="36"/>
  <c r="E644" i="36"/>
  <c r="J394" i="36"/>
  <c r="E394" i="36"/>
  <c r="J594" i="36"/>
  <c r="E594" i="36"/>
  <c r="J50" i="36"/>
  <c r="E50" i="36"/>
  <c r="J933" i="36"/>
  <c r="E933" i="36"/>
  <c r="J43" i="36"/>
  <c r="E43" i="36"/>
  <c r="J930" i="36"/>
  <c r="E930" i="36"/>
  <c r="J172" i="36"/>
  <c r="E172" i="36"/>
  <c r="J881" i="36"/>
  <c r="E881" i="36"/>
  <c r="J240" i="36"/>
  <c r="E240" i="36"/>
  <c r="J667" i="36"/>
  <c r="E667" i="36"/>
  <c r="J153" i="36"/>
  <c r="E153" i="36"/>
  <c r="J845" i="36"/>
  <c r="E845" i="36"/>
  <c r="J195" i="36"/>
  <c r="E195" i="36"/>
  <c r="J859" i="36"/>
  <c r="E859" i="36"/>
  <c r="J318" i="36"/>
  <c r="E318" i="36"/>
  <c r="J875" i="36"/>
  <c r="E875" i="36"/>
  <c r="J114" i="36"/>
  <c r="E114" i="36"/>
  <c r="J895" i="36"/>
  <c r="E895" i="36"/>
  <c r="J273" i="36"/>
  <c r="E273" i="36"/>
  <c r="J806" i="36"/>
  <c r="E806" i="36"/>
  <c r="J366" i="36"/>
  <c r="E366" i="36"/>
  <c r="J727" i="36"/>
  <c r="E727" i="36"/>
  <c r="J79" i="36"/>
  <c r="E79" i="36"/>
  <c r="J738" i="36"/>
  <c r="E738" i="36"/>
  <c r="J261" i="36"/>
  <c r="E261" i="36"/>
  <c r="J865" i="36"/>
  <c r="E865" i="36"/>
  <c r="J370" i="36"/>
  <c r="E370" i="36"/>
  <c r="J836" i="36"/>
  <c r="E836" i="36"/>
  <c r="J10" i="36"/>
  <c r="E10" i="36"/>
  <c r="J652" i="36"/>
  <c r="E652" i="36"/>
  <c r="J244" i="36"/>
  <c r="E244" i="36"/>
  <c r="J671" i="36"/>
  <c r="E671" i="36"/>
  <c r="J180" i="36"/>
  <c r="E180" i="36"/>
  <c r="J923" i="36"/>
  <c r="E923" i="36"/>
  <c r="J401" i="36"/>
  <c r="E401" i="36"/>
  <c r="J986" i="36"/>
  <c r="E986" i="36"/>
  <c r="J294" i="36"/>
  <c r="E294" i="36"/>
  <c r="J919" i="36"/>
  <c r="E919" i="36"/>
  <c r="J296" i="36"/>
  <c r="E296" i="36"/>
  <c r="J502" i="36"/>
  <c r="E502" i="36"/>
  <c r="J365" i="36"/>
  <c r="E365" i="36"/>
  <c r="J523" i="36"/>
  <c r="E523" i="36"/>
  <c r="J243" i="36"/>
  <c r="E243" i="36"/>
  <c r="J811" i="36"/>
  <c r="E811" i="36"/>
  <c r="J496" i="36"/>
  <c r="E496" i="36"/>
  <c r="J962" i="36"/>
  <c r="E962" i="36"/>
  <c r="J346" i="36"/>
  <c r="E346" i="36"/>
  <c r="J866" i="36"/>
  <c r="E866" i="36"/>
  <c r="J117" i="36"/>
  <c r="E117" i="36"/>
  <c r="J695" i="36"/>
  <c r="E695" i="36"/>
  <c r="J473" i="36"/>
  <c r="E473" i="36"/>
  <c r="J903" i="36"/>
  <c r="E903" i="36"/>
  <c r="J434" i="36"/>
  <c r="E434" i="36"/>
  <c r="J768" i="36"/>
  <c r="E768" i="36"/>
  <c r="J451" i="36"/>
  <c r="E451" i="36"/>
  <c r="J665" i="36"/>
  <c r="E665" i="36"/>
  <c r="J116" i="36"/>
  <c r="E116" i="36"/>
  <c r="J820" i="36"/>
  <c r="E820" i="36"/>
  <c r="J495" i="36"/>
  <c r="E495" i="36"/>
  <c r="J704" i="36"/>
  <c r="E704" i="36"/>
  <c r="J350" i="36"/>
  <c r="E350" i="36"/>
  <c r="J996" i="36"/>
  <c r="E996" i="36"/>
  <c r="J175" i="36"/>
  <c r="E175" i="36"/>
  <c r="J823" i="36"/>
  <c r="E823" i="36"/>
  <c r="J478" i="36"/>
  <c r="E478" i="36"/>
  <c r="J677" i="36"/>
  <c r="E677" i="36"/>
  <c r="J241" i="36"/>
  <c r="E241" i="36"/>
  <c r="J687" i="36"/>
  <c r="E687" i="36"/>
  <c r="J150" i="36"/>
  <c r="E150" i="36"/>
  <c r="J976" i="36"/>
  <c r="E976" i="36"/>
  <c r="J25" i="36"/>
  <c r="E25" i="36"/>
  <c r="J863" i="36"/>
  <c r="E863" i="36"/>
  <c r="J45" i="36"/>
  <c r="E45" i="36"/>
  <c r="J876" i="36"/>
  <c r="E876" i="36"/>
  <c r="J383" i="36"/>
  <c r="E383" i="36"/>
  <c r="J838" i="36"/>
  <c r="E838" i="36"/>
  <c r="J71" i="36"/>
  <c r="E71" i="36"/>
  <c r="J798" i="36"/>
  <c r="E798" i="36"/>
  <c r="J121" i="36"/>
  <c r="E121" i="36"/>
  <c r="J668" i="36"/>
  <c r="E668" i="36"/>
  <c r="J305" i="36"/>
  <c r="E305" i="36"/>
  <c r="J839" i="36"/>
  <c r="E839" i="36"/>
  <c r="J375" i="36"/>
  <c r="E375" i="36"/>
  <c r="J1001" i="36"/>
  <c r="E1001" i="36"/>
  <c r="J20" i="36"/>
  <c r="E20" i="36"/>
  <c r="J633" i="36"/>
  <c r="E633" i="36"/>
  <c r="J205" i="36"/>
  <c r="E205" i="36"/>
  <c r="J505" i="36"/>
  <c r="E505" i="36"/>
  <c r="J201" i="36"/>
  <c r="E201" i="36"/>
  <c r="J673" i="36"/>
  <c r="E673" i="36"/>
  <c r="J135" i="36"/>
  <c r="E135" i="36"/>
  <c r="J566" i="36"/>
  <c r="E566" i="36"/>
  <c r="J340" i="36"/>
  <c r="E340" i="36"/>
  <c r="J623" i="36"/>
  <c r="E623" i="36"/>
  <c r="J264" i="36"/>
  <c r="E264" i="36"/>
  <c r="J525" i="36"/>
  <c r="E525" i="36"/>
  <c r="J446" i="36"/>
  <c r="E446" i="36"/>
  <c r="J552" i="36"/>
  <c r="E552" i="36"/>
  <c r="J171" i="36"/>
  <c r="E171" i="36"/>
  <c r="J931" i="36"/>
  <c r="E931" i="36"/>
  <c r="J151" i="36"/>
  <c r="E151" i="36"/>
  <c r="J530" i="36"/>
  <c r="E530" i="36"/>
  <c r="J231" i="36"/>
  <c r="E231" i="36"/>
  <c r="J775" i="36"/>
  <c r="E775" i="36"/>
  <c r="J472" i="36"/>
  <c r="E472" i="36"/>
  <c r="J808" i="36"/>
  <c r="E808" i="36"/>
  <c r="J342" i="36"/>
  <c r="E342" i="36"/>
  <c r="J613" i="36"/>
  <c r="E613" i="36"/>
  <c r="J146" i="36"/>
  <c r="E146" i="36"/>
  <c r="J909" i="36"/>
  <c r="E909" i="36"/>
  <c r="J81" i="36"/>
  <c r="E81" i="36"/>
  <c r="J914" i="36"/>
  <c r="E914" i="36"/>
  <c r="J53" i="36"/>
  <c r="E53" i="36"/>
  <c r="J520" i="36"/>
  <c r="E520" i="36"/>
  <c r="J477" i="36"/>
  <c r="E477" i="36"/>
  <c r="J721" i="36"/>
  <c r="E721" i="36"/>
  <c r="J208" i="36"/>
  <c r="E208" i="36"/>
  <c r="J658" i="36"/>
  <c r="E658" i="36"/>
  <c r="J152" i="36"/>
  <c r="E152" i="36"/>
  <c r="J709" i="36"/>
  <c r="E709" i="36"/>
  <c r="J110" i="36"/>
  <c r="E110" i="36"/>
  <c r="J724" i="36"/>
  <c r="E724" i="36"/>
  <c r="J308" i="36"/>
  <c r="E308" i="36"/>
  <c r="J912" i="36"/>
  <c r="E912" i="36"/>
  <c r="J147" i="36"/>
  <c r="E147" i="36"/>
  <c r="J963" i="36"/>
  <c r="E963" i="36"/>
  <c r="J499" i="36"/>
  <c r="E499" i="36"/>
  <c r="J759" i="36"/>
  <c r="E759" i="36"/>
  <c r="J461" i="36"/>
  <c r="E461" i="36"/>
  <c r="J1000" i="36"/>
  <c r="E1000" i="36"/>
  <c r="J86" i="36"/>
  <c r="E86" i="36"/>
  <c r="J764" i="36"/>
  <c r="E764" i="36"/>
  <c r="J427" i="36"/>
  <c r="E427" i="36"/>
  <c r="J707" i="36"/>
  <c r="E707" i="36"/>
  <c r="J288" i="36"/>
  <c r="E288" i="36"/>
  <c r="J932" i="36"/>
  <c r="E932" i="36"/>
  <c r="J302" i="36"/>
  <c r="E302" i="36"/>
  <c r="J700" i="36"/>
  <c r="E700" i="36"/>
  <c r="J384" i="36"/>
  <c r="E384" i="36"/>
  <c r="J586" i="36"/>
  <c r="E586" i="36"/>
  <c r="J89" i="36"/>
  <c r="E89" i="36"/>
  <c r="J693" i="36"/>
  <c r="E693" i="36"/>
  <c r="J271" i="36"/>
  <c r="E271" i="36"/>
  <c r="J827" i="36"/>
  <c r="E827" i="36"/>
  <c r="J343" i="36"/>
  <c r="E343" i="36"/>
  <c r="J603" i="36"/>
  <c r="E603" i="36"/>
  <c r="J327" i="36"/>
  <c r="E327" i="36"/>
  <c r="J926" i="36"/>
  <c r="E926" i="36"/>
  <c r="J426" i="36"/>
  <c r="E426" i="36"/>
  <c r="J558" i="36"/>
  <c r="E558" i="36"/>
  <c r="J167" i="36"/>
  <c r="E167" i="36"/>
  <c r="J510" i="36"/>
  <c r="E510" i="36"/>
  <c r="J87" i="36"/>
  <c r="E87" i="36"/>
  <c r="J745" i="36"/>
  <c r="E745" i="36"/>
  <c r="J410" i="36"/>
  <c r="E410" i="36"/>
  <c r="J621" i="36"/>
  <c r="E621" i="36"/>
  <c r="J225" i="36"/>
  <c r="E225" i="36"/>
  <c r="J800" i="36"/>
  <c r="E800" i="36"/>
  <c r="J442" i="36"/>
  <c r="E442" i="36"/>
  <c r="J853" i="36"/>
  <c r="E853" i="36"/>
  <c r="J70" i="36"/>
  <c r="E70" i="36"/>
  <c r="J686" i="36"/>
  <c r="E686" i="36"/>
  <c r="J90" i="36"/>
  <c r="E90" i="36"/>
  <c r="J897" i="36"/>
  <c r="E897" i="36"/>
  <c r="J274" i="36"/>
  <c r="E274" i="36"/>
  <c r="J597" i="36"/>
  <c r="E597" i="36"/>
  <c r="J128" i="36"/>
  <c r="E128" i="36"/>
  <c r="J712" i="36"/>
  <c r="E712" i="36"/>
  <c r="J438" i="36"/>
  <c r="E438" i="36"/>
  <c r="J816" i="36"/>
  <c r="E816" i="36"/>
  <c r="J283" i="36"/>
  <c r="E283" i="36"/>
  <c r="J870" i="36"/>
  <c r="E870" i="36"/>
  <c r="J269" i="36"/>
  <c r="E269" i="36"/>
  <c r="J995" i="36"/>
  <c r="E995" i="36"/>
  <c r="J369" i="36"/>
  <c r="E369" i="36"/>
  <c r="J703" i="36"/>
  <c r="E703" i="36"/>
  <c r="J483" i="36"/>
  <c r="E483" i="36"/>
  <c r="J964" i="36"/>
  <c r="E964" i="36"/>
  <c r="J449" i="36"/>
  <c r="E449" i="36"/>
  <c r="J744" i="36"/>
  <c r="E744" i="36"/>
  <c r="J267" i="36"/>
  <c r="E267" i="36"/>
  <c r="J921" i="36"/>
  <c r="E921" i="36"/>
  <c r="J487" i="36"/>
  <c r="E487" i="36"/>
  <c r="J860" i="36"/>
  <c r="E860" i="36"/>
  <c r="J69" i="36"/>
  <c r="E69" i="36"/>
  <c r="J790" i="36"/>
  <c r="E790" i="36"/>
  <c r="J407" i="36"/>
  <c r="E407" i="36"/>
  <c r="J651" i="36"/>
  <c r="E651" i="36"/>
  <c r="J82" i="36"/>
  <c r="E82" i="36"/>
  <c r="J716" i="36"/>
  <c r="E716" i="36"/>
  <c r="J169" i="36"/>
  <c r="E169" i="36"/>
  <c r="J973" i="36"/>
  <c r="E973" i="36"/>
  <c r="J72" i="36"/>
  <c r="E72" i="36"/>
  <c r="J885" i="36"/>
  <c r="E885" i="36"/>
  <c r="J458" i="36"/>
  <c r="E458" i="36"/>
  <c r="J829" i="36"/>
  <c r="E829" i="36"/>
  <c r="J395" i="36"/>
  <c r="E395" i="36"/>
  <c r="J528" i="36"/>
  <c r="E528" i="36"/>
  <c r="J419" i="36"/>
  <c r="E419" i="36"/>
  <c r="J941" i="36"/>
  <c r="E941" i="36"/>
  <c r="J218" i="36"/>
  <c r="E218" i="36"/>
  <c r="J583" i="36"/>
  <c r="E583" i="36"/>
  <c r="J52" i="36"/>
  <c r="E52" i="36"/>
  <c r="J630" i="36"/>
  <c r="E630" i="36"/>
  <c r="J319" i="36"/>
  <c r="E319" i="36"/>
  <c r="J843" i="36"/>
  <c r="E843" i="36"/>
  <c r="J362" i="36"/>
  <c r="E362" i="36"/>
  <c r="J592" i="36"/>
  <c r="E592" i="36"/>
  <c r="J139" i="36"/>
  <c r="E139" i="36"/>
  <c r="J564" i="36"/>
  <c r="E564" i="36"/>
  <c r="J309" i="36"/>
  <c r="E309" i="36"/>
  <c r="J982" i="36"/>
  <c r="E982" i="36"/>
  <c r="J130" i="36"/>
  <c r="E130" i="36"/>
  <c r="J526" i="36"/>
  <c r="E526" i="36"/>
  <c r="J279" i="36"/>
  <c r="E279" i="36"/>
  <c r="J609" i="36"/>
  <c r="E609" i="36"/>
  <c r="J65" i="36"/>
  <c r="E65" i="36"/>
  <c r="J580" i="36"/>
  <c r="E580" i="36"/>
  <c r="J371" i="36"/>
  <c r="E371" i="36"/>
  <c r="J792" i="36"/>
  <c r="E792" i="36"/>
  <c r="J334" i="36"/>
  <c r="E334" i="36"/>
  <c r="J666" i="36"/>
  <c r="E666" i="36"/>
  <c r="J328" i="36"/>
  <c r="E328" i="36"/>
  <c r="J714" i="36"/>
  <c r="E714" i="36"/>
  <c r="J322" i="36"/>
  <c r="E322" i="36"/>
  <c r="J992" i="36"/>
  <c r="E992" i="36"/>
  <c r="J236" i="36"/>
  <c r="E236" i="36"/>
  <c r="J834" i="36"/>
  <c r="E834" i="36"/>
  <c r="J275" i="36"/>
  <c r="E275" i="36"/>
  <c r="J504" i="36"/>
  <c r="E504" i="36"/>
  <c r="J216" i="36"/>
  <c r="E216" i="36"/>
  <c r="J545" i="36"/>
  <c r="E545" i="36"/>
  <c r="J448" i="36"/>
  <c r="E448" i="36"/>
  <c r="J649" i="36"/>
  <c r="E649" i="36"/>
  <c r="J272" i="36"/>
  <c r="E272" i="36"/>
  <c r="J828" i="36"/>
  <c r="E828" i="36"/>
  <c r="J376" i="36"/>
  <c r="E376" i="36"/>
  <c r="J849" i="36"/>
  <c r="E849" i="36"/>
  <c r="J227" i="36"/>
  <c r="E227" i="36"/>
  <c r="J713" i="36"/>
  <c r="E713" i="36"/>
  <c r="J415" i="36"/>
  <c r="E415" i="36"/>
  <c r="J509" i="36"/>
  <c r="E509" i="36"/>
  <c r="J321" i="36"/>
  <c r="E321" i="36"/>
  <c r="J916" i="36"/>
  <c r="E916" i="36"/>
  <c r="J222" i="36"/>
  <c r="E222" i="36"/>
  <c r="J998" i="36"/>
  <c r="E998" i="36"/>
  <c r="J337" i="36"/>
  <c r="E337" i="36"/>
  <c r="J888" i="36"/>
  <c r="E888" i="36"/>
  <c r="J51" i="36"/>
  <c r="E51" i="36"/>
  <c r="J825" i="36"/>
  <c r="E825" i="36"/>
  <c r="J249" i="36"/>
  <c r="E249" i="36"/>
  <c r="J694" i="36"/>
  <c r="E694" i="36"/>
  <c r="J161" i="36"/>
  <c r="E161" i="36"/>
  <c r="J958" i="36"/>
  <c r="E958" i="36"/>
  <c r="J373" i="36"/>
  <c r="E373" i="36"/>
  <c r="J723" i="36"/>
  <c r="E723" i="36"/>
  <c r="J435" i="36"/>
  <c r="E435" i="36"/>
  <c r="J606" i="36"/>
  <c r="E606" i="36"/>
  <c r="J391" i="36"/>
  <c r="E391" i="36"/>
  <c r="J717" i="36"/>
  <c r="E717" i="36"/>
  <c r="J226" i="36"/>
  <c r="E226" i="36"/>
  <c r="J685" i="36"/>
  <c r="E685" i="36"/>
  <c r="J235" i="36"/>
  <c r="E235" i="36"/>
  <c r="J832" i="36"/>
  <c r="E832" i="36"/>
  <c r="J277" i="36"/>
  <c r="E277" i="36"/>
  <c r="J874" i="36"/>
  <c r="E874" i="36"/>
  <c r="J16" i="36"/>
  <c r="E16" i="36"/>
  <c r="J959" i="36"/>
  <c r="E959" i="36"/>
  <c r="J19" i="36"/>
  <c r="E19" i="36"/>
  <c r="J617" i="36"/>
  <c r="E617" i="36"/>
  <c r="J145" i="36"/>
  <c r="E145" i="36"/>
  <c r="J664" i="36"/>
  <c r="E664" i="36"/>
  <c r="J404" i="36"/>
  <c r="E404" i="36"/>
  <c r="J678" i="36"/>
  <c r="E678" i="36"/>
  <c r="J500" i="36"/>
  <c r="E500" i="36"/>
  <c r="J549" i="36"/>
  <c r="E549" i="36"/>
  <c r="J80" i="36"/>
  <c r="E80" i="36"/>
  <c r="J543" i="36"/>
  <c r="E543" i="36"/>
  <c r="J224" i="36"/>
  <c r="E224" i="36"/>
  <c r="J560" i="36"/>
  <c r="E560" i="36"/>
  <c r="J299" i="36"/>
  <c r="E299" i="36"/>
  <c r="J653" i="36"/>
  <c r="E653" i="36"/>
  <c r="J444" i="36"/>
  <c r="E444" i="36"/>
  <c r="J779" i="36"/>
  <c r="E779" i="36"/>
  <c r="J111" i="36"/>
  <c r="E111" i="36"/>
  <c r="J628" i="36"/>
  <c r="E628" i="36"/>
  <c r="J2" i="36"/>
  <c r="E2" i="36"/>
  <c r="J574" i="36"/>
  <c r="E574" i="36"/>
  <c r="J338" i="36"/>
  <c r="E338" i="36"/>
  <c r="J555" i="36"/>
  <c r="E555" i="36"/>
  <c r="J129" i="36"/>
  <c r="E129" i="36"/>
  <c r="J576" i="36"/>
  <c r="E576" i="36"/>
  <c r="J63" i="36"/>
  <c r="E63" i="36"/>
  <c r="J758" i="36"/>
  <c r="E758" i="36"/>
  <c r="J355" i="36"/>
  <c r="E355" i="36"/>
  <c r="J831" i="36"/>
  <c r="E831" i="36"/>
  <c r="J13" i="36"/>
  <c r="E13" i="36"/>
  <c r="J547" i="36"/>
  <c r="E547" i="36"/>
  <c r="J494" i="36"/>
  <c r="E494" i="36"/>
  <c r="J955" i="36"/>
  <c r="E955" i="36"/>
  <c r="J6" i="36"/>
  <c r="E6" i="36"/>
  <c r="J907" i="36"/>
  <c r="E907" i="36"/>
  <c r="J229" i="36"/>
  <c r="E229" i="36"/>
  <c r="J513" i="36"/>
  <c r="E513" i="36"/>
  <c r="J347" i="36"/>
  <c r="E347" i="36"/>
  <c r="J732" i="36"/>
  <c r="E732" i="36"/>
  <c r="J425" i="36"/>
  <c r="E425" i="36"/>
  <c r="J596" i="36"/>
  <c r="E596" i="36"/>
  <c r="J4" i="36"/>
  <c r="E4" i="36"/>
  <c r="J807" i="36"/>
  <c r="E807" i="36"/>
  <c r="J464" i="36"/>
  <c r="E464" i="36"/>
  <c r="J858" i="36"/>
  <c r="E858" i="36"/>
  <c r="J303" i="36"/>
  <c r="E303" i="36"/>
  <c r="J842" i="36"/>
  <c r="E842" i="36"/>
  <c r="J420" i="36"/>
  <c r="E420" i="36"/>
  <c r="J917" i="36"/>
  <c r="E917" i="36"/>
  <c r="J421" i="36"/>
  <c r="E421" i="36"/>
  <c r="J620" i="36"/>
  <c r="E620" i="36"/>
  <c r="J430" i="36"/>
  <c r="E430" i="36"/>
  <c r="J691" i="36"/>
  <c r="E691" i="36"/>
  <c r="J230" i="36"/>
  <c r="E230" i="36"/>
  <c r="J729" i="36"/>
  <c r="E729" i="36"/>
  <c r="J189" i="36"/>
  <c r="E189" i="36"/>
  <c r="J571" i="36"/>
  <c r="E571" i="36"/>
  <c r="J341" i="36"/>
  <c r="E341" i="36"/>
  <c r="J570" i="36"/>
  <c r="E570" i="36"/>
  <c r="J388" i="36"/>
  <c r="E388" i="36"/>
  <c r="J550" i="36"/>
  <c r="E550" i="36"/>
  <c r="J311" i="36"/>
  <c r="E311" i="36"/>
  <c r="J706" i="36"/>
  <c r="E706" i="36"/>
  <c r="J35" i="36"/>
  <c r="E35" i="36"/>
  <c r="J559" i="36"/>
  <c r="E559" i="36"/>
  <c r="J324" i="36"/>
  <c r="E324" i="36"/>
  <c r="J762" i="36"/>
  <c r="E762" i="36"/>
  <c r="J374" i="36"/>
  <c r="E374" i="36"/>
  <c r="J954" i="36"/>
  <c r="E954" i="36"/>
  <c r="J453" i="36"/>
  <c r="E453" i="36"/>
  <c r="J546" i="36"/>
  <c r="E546" i="36"/>
  <c r="J465" i="36"/>
  <c r="E465" i="36"/>
  <c r="J755" i="36"/>
  <c r="E755" i="36"/>
  <c r="J203" i="36"/>
  <c r="E203" i="36"/>
  <c r="J961" i="36"/>
  <c r="E961" i="36"/>
  <c r="J84" i="36"/>
  <c r="E84" i="36"/>
  <c r="J740" i="36"/>
  <c r="E740" i="36"/>
  <c r="J333" i="36"/>
  <c r="E333" i="36"/>
  <c r="J541" i="36"/>
  <c r="E541" i="36"/>
  <c r="J97" i="36"/>
  <c r="E97" i="36"/>
  <c r="J833" i="36"/>
  <c r="E833" i="36"/>
  <c r="J285" i="36"/>
  <c r="E285" i="36"/>
  <c r="J551" i="36"/>
  <c r="E551" i="36"/>
  <c r="J378" i="36"/>
  <c r="E378" i="36"/>
  <c r="J812" i="36"/>
  <c r="E812" i="36"/>
  <c r="J418" i="36"/>
  <c r="E418" i="36"/>
  <c r="J929" i="36"/>
  <c r="E929" i="36"/>
  <c r="J313" i="36"/>
  <c r="E313" i="36"/>
  <c r="J679" i="36"/>
  <c r="E679" i="36"/>
  <c r="J134" i="36"/>
  <c r="E134" i="36"/>
  <c r="J826" i="36"/>
  <c r="E826" i="36"/>
  <c r="J7" i="36"/>
  <c r="E7" i="36"/>
  <c r="J785" i="36"/>
  <c r="E785" i="36"/>
  <c r="J295" i="36"/>
  <c r="E295" i="36"/>
  <c r="J660" i="36"/>
  <c r="E660" i="36"/>
  <c r="J55" i="36"/>
  <c r="E55" i="36"/>
  <c r="J871" i="36"/>
  <c r="E871" i="36"/>
  <c r="J194" i="36"/>
  <c r="E194" i="36"/>
  <c r="J599" i="36"/>
  <c r="E599" i="36"/>
  <c r="J214" i="36"/>
  <c r="E214" i="36"/>
  <c r="J902" i="36"/>
  <c r="E902" i="36"/>
  <c r="J184" i="36"/>
  <c r="E184" i="36"/>
  <c r="J521" i="36"/>
  <c r="E521" i="36"/>
  <c r="J306" i="36"/>
  <c r="E306" i="36"/>
  <c r="J752" i="36"/>
  <c r="E752" i="36"/>
  <c r="J474" i="36"/>
  <c r="E474" i="36"/>
  <c r="J614" i="36"/>
  <c r="E614" i="36"/>
  <c r="J290" i="36"/>
  <c r="E290" i="36"/>
  <c r="J742" i="36"/>
  <c r="E742" i="36"/>
  <c r="J359" i="36"/>
  <c r="E359" i="36"/>
  <c r="J553" i="36"/>
  <c r="E553" i="36"/>
  <c r="J66" i="36"/>
  <c r="E66" i="36"/>
  <c r="J702" i="36"/>
  <c r="E702" i="36"/>
  <c r="J386" i="36"/>
  <c r="E386" i="36"/>
  <c r="Q4" i="3"/>
  <c r="R4" i="3"/>
  <c r="S4" i="3"/>
  <c r="T4" i="3"/>
  <c r="U4" i="3"/>
  <c r="P4" i="3"/>
  <c r="J4" i="3"/>
  <c r="K4" i="3"/>
  <c r="L4" i="3"/>
  <c r="M4" i="3"/>
  <c r="N4" i="3"/>
  <c r="I4" i="3"/>
  <c r="J572" i="35"/>
  <c r="E572" i="35"/>
  <c r="J339" i="35"/>
  <c r="E339" i="35"/>
  <c r="J832" i="35"/>
  <c r="E832" i="35"/>
  <c r="J370" i="35"/>
  <c r="E370" i="35"/>
  <c r="J542" i="35"/>
  <c r="E542" i="35"/>
  <c r="J272" i="35"/>
  <c r="E272" i="35"/>
  <c r="J901" i="35"/>
  <c r="E901" i="35"/>
  <c r="J198" i="35"/>
  <c r="E198" i="35"/>
  <c r="J673" i="35"/>
  <c r="E673" i="35"/>
  <c r="J388" i="35"/>
  <c r="E388" i="35"/>
  <c r="J805" i="35"/>
  <c r="E805" i="35"/>
  <c r="J156" i="35"/>
  <c r="E156" i="35"/>
  <c r="J701" i="35"/>
  <c r="E701" i="35"/>
  <c r="J333" i="35"/>
  <c r="E333" i="35"/>
  <c r="J752" i="35"/>
  <c r="E752" i="35"/>
  <c r="J11" i="35"/>
  <c r="E11" i="35"/>
  <c r="J532" i="35"/>
  <c r="E532" i="35"/>
  <c r="J467" i="35"/>
  <c r="E467" i="35"/>
  <c r="J736" i="35"/>
  <c r="E736" i="35"/>
  <c r="J342" i="35"/>
  <c r="E342" i="35"/>
  <c r="J938" i="35"/>
  <c r="E938" i="35"/>
  <c r="J285" i="35"/>
  <c r="E285" i="35"/>
  <c r="J888" i="35"/>
  <c r="E888" i="35"/>
  <c r="J108" i="35"/>
  <c r="E108" i="35"/>
  <c r="J718" i="35"/>
  <c r="E718" i="35"/>
  <c r="J281" i="35"/>
  <c r="E281" i="35"/>
  <c r="J711" i="35"/>
  <c r="E711" i="35"/>
  <c r="J69" i="35"/>
  <c r="E69" i="35"/>
  <c r="J860" i="35"/>
  <c r="E860" i="35"/>
  <c r="J471" i="35"/>
  <c r="E471" i="35"/>
  <c r="J646" i="35"/>
  <c r="E646" i="35"/>
  <c r="J335" i="35"/>
  <c r="E335" i="35"/>
  <c r="J647" i="35"/>
  <c r="E647" i="35"/>
  <c r="J249" i="35"/>
  <c r="E249" i="35"/>
  <c r="J576" i="35"/>
  <c r="E576" i="35"/>
  <c r="J323" i="35"/>
  <c r="E323" i="35"/>
  <c r="J531" i="35"/>
  <c r="E531" i="35"/>
  <c r="J236" i="35"/>
  <c r="E236" i="35"/>
  <c r="J788" i="35"/>
  <c r="E788" i="35"/>
  <c r="J72" i="35"/>
  <c r="E72" i="35"/>
  <c r="J691" i="35"/>
  <c r="E691" i="35"/>
  <c r="J286" i="35"/>
  <c r="E286" i="35"/>
  <c r="J868" i="35"/>
  <c r="E868" i="35"/>
  <c r="J322" i="35"/>
  <c r="E322" i="35"/>
  <c r="J764" i="35"/>
  <c r="E764" i="35"/>
  <c r="J389" i="35"/>
  <c r="E389" i="35"/>
  <c r="J559" i="35"/>
  <c r="E559" i="35"/>
  <c r="J371" i="35"/>
  <c r="E371" i="35"/>
  <c r="J502" i="35"/>
  <c r="E502" i="35"/>
  <c r="J129" i="35"/>
  <c r="E129" i="35"/>
  <c r="J798" i="35"/>
  <c r="E798" i="35"/>
  <c r="J121" i="35"/>
  <c r="E121" i="35"/>
  <c r="J540" i="35"/>
  <c r="E540" i="35"/>
  <c r="J301" i="35"/>
  <c r="E301" i="35"/>
  <c r="J765" i="35"/>
  <c r="E765" i="35"/>
  <c r="J317" i="35"/>
  <c r="E317" i="35"/>
  <c r="J922" i="35"/>
  <c r="E922" i="35"/>
  <c r="J37" i="35"/>
  <c r="E37" i="35"/>
  <c r="J507" i="35"/>
  <c r="E507" i="35"/>
  <c r="J219" i="35"/>
  <c r="E219" i="35"/>
  <c r="J854" i="35"/>
  <c r="E854" i="35"/>
  <c r="J268" i="35"/>
  <c r="E268" i="35"/>
  <c r="J721" i="35"/>
  <c r="E721" i="35"/>
  <c r="J155" i="35"/>
  <c r="E155" i="35"/>
  <c r="J800" i="35"/>
  <c r="E800" i="35"/>
  <c r="J61" i="35"/>
  <c r="E61" i="35"/>
  <c r="J543" i="35"/>
  <c r="E543" i="35"/>
  <c r="J21" i="35"/>
  <c r="E21" i="35"/>
  <c r="J761" i="35"/>
  <c r="E761" i="35"/>
  <c r="J262" i="35"/>
  <c r="E262" i="35"/>
  <c r="J839" i="35"/>
  <c r="E839" i="35"/>
  <c r="J227" i="35"/>
  <c r="E227" i="35"/>
  <c r="J988" i="35"/>
  <c r="E988" i="35"/>
  <c r="J41" i="35"/>
  <c r="E41" i="35"/>
  <c r="J603" i="35"/>
  <c r="E603" i="35"/>
  <c r="J426" i="35"/>
  <c r="E426" i="35"/>
  <c r="J710" i="35"/>
  <c r="E710" i="35"/>
  <c r="J353" i="35"/>
  <c r="E353" i="35"/>
  <c r="J578" i="35"/>
  <c r="E578" i="35"/>
  <c r="J337" i="35"/>
  <c r="E337" i="35"/>
  <c r="J639" i="35"/>
  <c r="E639" i="35"/>
  <c r="J350" i="35"/>
  <c r="E350" i="35"/>
  <c r="J518" i="35"/>
  <c r="E518" i="35"/>
  <c r="J325" i="35"/>
  <c r="E325" i="35"/>
  <c r="J1000" i="35"/>
  <c r="E1000" i="35"/>
  <c r="J387" i="35"/>
  <c r="E387" i="35"/>
  <c r="J594" i="35"/>
  <c r="E594" i="35"/>
  <c r="J244" i="35"/>
  <c r="E244" i="35"/>
  <c r="J660" i="35"/>
  <c r="E660" i="35"/>
  <c r="J142" i="35"/>
  <c r="E142" i="35"/>
  <c r="J955" i="35"/>
  <c r="E955" i="35"/>
  <c r="J222" i="35"/>
  <c r="E222" i="35"/>
  <c r="J834" i="35"/>
  <c r="E834" i="35"/>
  <c r="J250" i="35"/>
  <c r="E250" i="35"/>
  <c r="J958" i="35"/>
  <c r="E958" i="35"/>
  <c r="J396" i="35"/>
  <c r="E396" i="35"/>
  <c r="J796" i="35"/>
  <c r="E796" i="35"/>
  <c r="J404" i="35"/>
  <c r="E404" i="35"/>
  <c r="J780" i="35"/>
  <c r="E780" i="35"/>
  <c r="J23" i="35"/>
  <c r="E23" i="35"/>
  <c r="J611" i="35"/>
  <c r="E611" i="35"/>
  <c r="J45" i="35"/>
  <c r="E45" i="35"/>
  <c r="J869" i="35"/>
  <c r="E869" i="35"/>
  <c r="J178" i="35"/>
  <c r="E178" i="35"/>
  <c r="J727" i="35"/>
  <c r="E727" i="35"/>
  <c r="J88" i="35"/>
  <c r="E88" i="35"/>
  <c r="J856" i="35"/>
  <c r="E856" i="35"/>
  <c r="J218" i="35"/>
  <c r="E218" i="35"/>
  <c r="J544" i="35"/>
  <c r="E544" i="35"/>
  <c r="J79" i="35"/>
  <c r="E79" i="35"/>
  <c r="J581" i="35"/>
  <c r="E581" i="35"/>
  <c r="J205" i="35"/>
  <c r="E205" i="35"/>
  <c r="J830" i="35"/>
  <c r="E830" i="35"/>
  <c r="J209" i="35"/>
  <c r="E209" i="35"/>
  <c r="J659" i="35"/>
  <c r="E659" i="35"/>
  <c r="J482" i="35"/>
  <c r="E482" i="35"/>
  <c r="J900" i="35"/>
  <c r="E900" i="35"/>
  <c r="J407" i="35"/>
  <c r="E407" i="35"/>
  <c r="J822" i="35"/>
  <c r="E822" i="35"/>
  <c r="J149" i="35"/>
  <c r="E149" i="35"/>
  <c r="J586" i="35"/>
  <c r="E586" i="35"/>
  <c r="J234" i="35"/>
  <c r="E234" i="35"/>
  <c r="J523" i="35"/>
  <c r="E523" i="35"/>
  <c r="J481" i="35"/>
  <c r="E481" i="35"/>
  <c r="J946" i="35"/>
  <c r="E946" i="35"/>
  <c r="J351" i="35"/>
  <c r="E351" i="35"/>
  <c r="J724" i="35"/>
  <c r="E724" i="35"/>
  <c r="J144" i="35"/>
  <c r="E144" i="35"/>
  <c r="J669" i="35"/>
  <c r="E669" i="35"/>
  <c r="J459" i="35"/>
  <c r="E459" i="35"/>
  <c r="J783" i="35"/>
  <c r="E783" i="35"/>
  <c r="J136" i="35"/>
  <c r="E136" i="35"/>
  <c r="J836" i="35"/>
  <c r="E836" i="35"/>
  <c r="J146" i="35"/>
  <c r="E146" i="35"/>
  <c r="J855" i="35"/>
  <c r="E855" i="35"/>
  <c r="J241" i="35"/>
  <c r="E241" i="35"/>
  <c r="J789" i="35"/>
  <c r="E789" i="35"/>
  <c r="J162" i="35"/>
  <c r="E162" i="35"/>
  <c r="J612" i="35"/>
  <c r="E612" i="35"/>
  <c r="J100" i="35"/>
  <c r="E100" i="35"/>
  <c r="J637" i="35"/>
  <c r="E637" i="35"/>
  <c r="J240" i="35"/>
  <c r="E240" i="35"/>
  <c r="J667" i="35"/>
  <c r="E667" i="35"/>
  <c r="J12" i="35"/>
  <c r="E12" i="35"/>
  <c r="J858" i="35"/>
  <c r="E858" i="35"/>
  <c r="J122" i="35"/>
  <c r="E122" i="35"/>
  <c r="J987" i="35"/>
  <c r="E987" i="35"/>
  <c r="J83" i="35"/>
  <c r="E83" i="35"/>
  <c r="J656" i="35"/>
  <c r="E656" i="35"/>
  <c r="J176" i="35"/>
  <c r="E176" i="35"/>
  <c r="J620" i="35"/>
  <c r="E620" i="35"/>
  <c r="J412" i="35"/>
  <c r="E412" i="35"/>
  <c r="J632" i="35"/>
  <c r="E632" i="35"/>
  <c r="J295" i="35"/>
  <c r="E295" i="35"/>
  <c r="J570" i="35"/>
  <c r="E570" i="35"/>
  <c r="J43" i="35"/>
  <c r="E43" i="35"/>
  <c r="J886" i="35"/>
  <c r="E886" i="35"/>
  <c r="J226" i="35"/>
  <c r="E226" i="35"/>
  <c r="J804" i="35"/>
  <c r="E804" i="35"/>
  <c r="J181" i="35"/>
  <c r="E181" i="35"/>
  <c r="J705" i="35"/>
  <c r="E705" i="35"/>
  <c r="J409" i="35"/>
  <c r="E409" i="35"/>
  <c r="J675" i="35"/>
  <c r="E675" i="35"/>
  <c r="J113" i="35"/>
  <c r="E113" i="35"/>
  <c r="J597" i="35"/>
  <c r="E597" i="35"/>
  <c r="J47" i="35"/>
  <c r="E47" i="35"/>
  <c r="J600" i="35"/>
  <c r="E600" i="35"/>
  <c r="J321" i="35"/>
  <c r="E321" i="35"/>
  <c r="J723" i="35"/>
  <c r="E723" i="35"/>
  <c r="J27" i="35"/>
  <c r="E27" i="35"/>
  <c r="J716" i="35"/>
  <c r="E716" i="35"/>
  <c r="J154" i="35"/>
  <c r="E154" i="35"/>
  <c r="J908" i="35"/>
  <c r="E908" i="35"/>
  <c r="J153" i="35"/>
  <c r="E153" i="35"/>
  <c r="J607" i="35"/>
  <c r="E607" i="35"/>
  <c r="J232" i="35"/>
  <c r="E232" i="35"/>
  <c r="J729" i="35"/>
  <c r="E729" i="35"/>
  <c r="J118" i="35"/>
  <c r="E118" i="35"/>
  <c r="J674" i="35"/>
  <c r="E674" i="35"/>
  <c r="J427" i="35"/>
  <c r="E427" i="35"/>
  <c r="J819" i="35"/>
  <c r="E819" i="35"/>
  <c r="J380" i="35"/>
  <c r="E380" i="35"/>
  <c r="J829" i="35"/>
  <c r="E829" i="35"/>
  <c r="J464" i="35"/>
  <c r="E464" i="35"/>
  <c r="J947" i="35"/>
  <c r="E947" i="35"/>
  <c r="J26" i="35"/>
  <c r="E26" i="35"/>
  <c r="J754" i="35"/>
  <c r="E754" i="35"/>
  <c r="J384" i="35"/>
  <c r="E384" i="35"/>
  <c r="J606" i="35"/>
  <c r="E606" i="35"/>
  <c r="J433" i="35"/>
  <c r="E433" i="35"/>
  <c r="J590" i="35"/>
  <c r="E590" i="35"/>
  <c r="J120" i="35"/>
  <c r="E120" i="35"/>
  <c r="J784" i="35"/>
  <c r="E784" i="35"/>
  <c r="J326" i="35"/>
  <c r="E326" i="35"/>
  <c r="J624" i="35"/>
  <c r="E624" i="35"/>
  <c r="J294" i="35"/>
  <c r="E294" i="35"/>
  <c r="J932" i="35"/>
  <c r="E932" i="35"/>
  <c r="J34" i="35"/>
  <c r="E34" i="35"/>
  <c r="J604" i="35"/>
  <c r="E604" i="35"/>
  <c r="J195" i="35"/>
  <c r="E195" i="35"/>
  <c r="J735" i="35"/>
  <c r="E735" i="35"/>
  <c r="J169" i="35"/>
  <c r="E169" i="35"/>
  <c r="J828" i="35"/>
  <c r="E828" i="35"/>
  <c r="J338" i="35"/>
  <c r="E338" i="35"/>
  <c r="J726" i="35"/>
  <c r="E726" i="35"/>
  <c r="J324" i="35"/>
  <c r="E324" i="35"/>
  <c r="J602" i="35"/>
  <c r="E602" i="35"/>
  <c r="J137" i="35"/>
  <c r="E137" i="35"/>
  <c r="J801" i="35"/>
  <c r="E801" i="35"/>
  <c r="J132" i="35"/>
  <c r="E132" i="35"/>
  <c r="J925" i="35"/>
  <c r="E925" i="35"/>
  <c r="J269" i="35"/>
  <c r="E269" i="35"/>
  <c r="J799" i="35"/>
  <c r="E799" i="35"/>
  <c r="J448" i="35"/>
  <c r="E448" i="35"/>
  <c r="J785" i="35"/>
  <c r="E785" i="35"/>
  <c r="J463" i="35"/>
  <c r="E463" i="35"/>
  <c r="J742" i="35"/>
  <c r="E742" i="35"/>
  <c r="J265" i="35"/>
  <c r="E265" i="35"/>
  <c r="J865" i="35"/>
  <c r="E865" i="35"/>
  <c r="J243" i="35"/>
  <c r="E243" i="35"/>
  <c r="J657" i="35"/>
  <c r="E657" i="35"/>
  <c r="J417" i="35"/>
  <c r="E417" i="35"/>
  <c r="J508" i="35"/>
  <c r="E508" i="35"/>
  <c r="J311" i="35"/>
  <c r="E311" i="35"/>
  <c r="J942" i="35"/>
  <c r="E942" i="35"/>
  <c r="J432" i="35"/>
  <c r="E432" i="35"/>
  <c r="J605" i="35"/>
  <c r="E605" i="35"/>
  <c r="J434" i="35"/>
  <c r="E434" i="35"/>
  <c r="J692" i="35"/>
  <c r="E692" i="35"/>
  <c r="J44" i="35"/>
  <c r="E44" i="35"/>
  <c r="J896" i="35"/>
  <c r="E896" i="35"/>
  <c r="J485" i="35"/>
  <c r="E485" i="35"/>
  <c r="J626" i="35"/>
  <c r="E626" i="35"/>
  <c r="J87" i="35"/>
  <c r="E87" i="35"/>
  <c r="J696" i="35"/>
  <c r="E696" i="35"/>
  <c r="J496" i="35"/>
  <c r="E496" i="35"/>
  <c r="J598" i="35"/>
  <c r="E598" i="35"/>
  <c r="J480" i="35"/>
  <c r="E480" i="35"/>
  <c r="J807" i="35"/>
  <c r="E807" i="35"/>
  <c r="J492" i="35"/>
  <c r="E492" i="35"/>
  <c r="J996" i="35"/>
  <c r="E996" i="35"/>
  <c r="J378" i="35"/>
  <c r="E378" i="35"/>
  <c r="J844" i="35"/>
  <c r="E844" i="35"/>
  <c r="J242" i="35"/>
  <c r="E242" i="35"/>
  <c r="J631" i="35"/>
  <c r="E631" i="35"/>
  <c r="J456" i="35"/>
  <c r="E456" i="35"/>
  <c r="J678" i="35"/>
  <c r="E678" i="35"/>
  <c r="J414" i="35"/>
  <c r="E414" i="35"/>
  <c r="J587" i="35"/>
  <c r="E587" i="35"/>
  <c r="J102" i="35"/>
  <c r="E102" i="35"/>
  <c r="J786" i="35"/>
  <c r="E786" i="35"/>
  <c r="J163" i="35"/>
  <c r="E163" i="35"/>
  <c r="J1001" i="35"/>
  <c r="E1001" i="35"/>
  <c r="J255" i="35"/>
  <c r="E255" i="35"/>
  <c r="J862" i="35"/>
  <c r="E862" i="35"/>
  <c r="J355" i="35"/>
  <c r="E355" i="35"/>
  <c r="J779" i="35"/>
  <c r="E779" i="35"/>
  <c r="J76" i="35"/>
  <c r="E76" i="35"/>
  <c r="J702" i="35"/>
  <c r="E702" i="35"/>
  <c r="J84" i="35"/>
  <c r="E84" i="35"/>
  <c r="J601" i="35"/>
  <c r="E601" i="35"/>
  <c r="J484" i="35"/>
  <c r="E484" i="35"/>
  <c r="J715" i="35"/>
  <c r="E715" i="35"/>
  <c r="J70" i="35"/>
  <c r="E70" i="35"/>
  <c r="J980" i="35"/>
  <c r="E980" i="35"/>
  <c r="J206" i="35"/>
  <c r="E206" i="35"/>
  <c r="J552" i="35"/>
  <c r="E552" i="35"/>
  <c r="J374" i="35"/>
  <c r="E374" i="35"/>
  <c r="J904" i="35"/>
  <c r="E904" i="35"/>
  <c r="J386" i="35"/>
  <c r="E386" i="35"/>
  <c r="J937" i="35"/>
  <c r="E937" i="35"/>
  <c r="J425" i="35"/>
  <c r="E425" i="35"/>
  <c r="J982" i="35"/>
  <c r="E982" i="35"/>
  <c r="J475" i="35"/>
  <c r="E475" i="35"/>
  <c r="J566" i="35"/>
  <c r="E566" i="35"/>
  <c r="J314" i="35"/>
  <c r="E314" i="35"/>
  <c r="J684" i="35"/>
  <c r="E684" i="35"/>
  <c r="J334" i="35"/>
  <c r="E334" i="35"/>
  <c r="J782" i="35"/>
  <c r="E782" i="35"/>
  <c r="J439" i="35"/>
  <c r="E439" i="35"/>
  <c r="J803" i="35"/>
  <c r="E803" i="35"/>
  <c r="J182" i="35"/>
  <c r="E182" i="35"/>
  <c r="J668" i="35"/>
  <c r="E668" i="35"/>
  <c r="J297" i="35"/>
  <c r="E297" i="35"/>
  <c r="J935" i="35"/>
  <c r="E935" i="35"/>
  <c r="J298" i="35"/>
  <c r="E298" i="35"/>
  <c r="J963" i="35"/>
  <c r="E963" i="35"/>
  <c r="J473" i="35"/>
  <c r="E473" i="35"/>
  <c r="J914" i="35"/>
  <c r="E914" i="35"/>
  <c r="J18" i="35"/>
  <c r="E18" i="35"/>
  <c r="J936" i="35"/>
  <c r="E936" i="35"/>
  <c r="J313" i="35"/>
  <c r="E313" i="35"/>
  <c r="J672" i="35"/>
  <c r="E672" i="35"/>
  <c r="J489" i="35"/>
  <c r="E489" i="35"/>
  <c r="J573" i="35"/>
  <c r="E573" i="35"/>
  <c r="J447" i="35"/>
  <c r="E447" i="35"/>
  <c r="J591" i="35"/>
  <c r="E591" i="35"/>
  <c r="J498" i="35"/>
  <c r="E498" i="35"/>
  <c r="J843" i="35"/>
  <c r="E843" i="35"/>
  <c r="J423" i="35"/>
  <c r="E423" i="35"/>
  <c r="J712" i="35"/>
  <c r="E712" i="35"/>
  <c r="J56" i="35"/>
  <c r="E56" i="35"/>
  <c r="J763" i="35"/>
  <c r="E763" i="35"/>
  <c r="J38" i="35"/>
  <c r="E38" i="35"/>
  <c r="J793" i="35"/>
  <c r="E793" i="35"/>
  <c r="J270" i="35"/>
  <c r="E270" i="35"/>
  <c r="J516" i="35"/>
  <c r="E516" i="35"/>
  <c r="J225" i="35"/>
  <c r="E225" i="35"/>
  <c r="J663" i="35"/>
  <c r="E663" i="35"/>
  <c r="J343" i="35"/>
  <c r="E343" i="35"/>
  <c r="J568" i="35"/>
  <c r="E568" i="35"/>
  <c r="J356" i="35"/>
  <c r="E356" i="35"/>
  <c r="J849" i="35"/>
  <c r="E849" i="35"/>
  <c r="J28" i="35"/>
  <c r="E28" i="35"/>
  <c r="J949" i="35"/>
  <c r="E949" i="35"/>
  <c r="J81" i="35"/>
  <c r="E81" i="35"/>
  <c r="J664" i="35"/>
  <c r="E664" i="35"/>
  <c r="J216" i="35"/>
  <c r="E216" i="35"/>
  <c r="J526" i="35"/>
  <c r="E526" i="35"/>
  <c r="J223" i="35"/>
  <c r="E223" i="35"/>
  <c r="J504" i="35"/>
  <c r="E504" i="35"/>
  <c r="J166" i="35"/>
  <c r="E166" i="35"/>
  <c r="J610" i="35"/>
  <c r="E610" i="35"/>
  <c r="J383" i="35"/>
  <c r="E383" i="35"/>
  <c r="J628" i="35"/>
  <c r="E628" i="35"/>
  <c r="J111" i="35"/>
  <c r="E111" i="35"/>
  <c r="J677" i="35"/>
  <c r="E677" i="35"/>
  <c r="J71" i="35"/>
  <c r="E71" i="35"/>
  <c r="J506" i="35"/>
  <c r="E506" i="35"/>
  <c r="J8" i="35"/>
  <c r="E8" i="35"/>
  <c r="J838" i="35"/>
  <c r="E838" i="35"/>
  <c r="J310" i="35"/>
  <c r="E310" i="35"/>
  <c r="J941" i="35"/>
  <c r="E941" i="35"/>
  <c r="J458" i="35"/>
  <c r="E458" i="35"/>
  <c r="J794" i="35"/>
  <c r="E794" i="35"/>
  <c r="J397" i="35"/>
  <c r="E397" i="35"/>
  <c r="J564" i="35"/>
  <c r="E564" i="35"/>
  <c r="J493" i="35"/>
  <c r="E493" i="35"/>
  <c r="J999" i="35"/>
  <c r="E999" i="35"/>
  <c r="J62" i="35"/>
  <c r="E62" i="35"/>
  <c r="J593" i="35"/>
  <c r="E593" i="35"/>
  <c r="J495" i="35"/>
  <c r="E495" i="35"/>
  <c r="J852" i="35"/>
  <c r="E852" i="35"/>
  <c r="J204" i="35"/>
  <c r="E204" i="35"/>
  <c r="J905" i="35"/>
  <c r="E905" i="35"/>
  <c r="J51" i="35"/>
  <c r="E51" i="35"/>
  <c r="J690" i="35"/>
  <c r="E690" i="35"/>
  <c r="J445" i="35"/>
  <c r="E445" i="35"/>
  <c r="J973" i="35"/>
  <c r="E973" i="35"/>
  <c r="J133" i="35"/>
  <c r="E133" i="35"/>
  <c r="J728" i="35"/>
  <c r="E728" i="35"/>
  <c r="J99" i="35"/>
  <c r="E99" i="35"/>
  <c r="J737" i="35"/>
  <c r="E737" i="35"/>
  <c r="J476" i="35"/>
  <c r="E476" i="35"/>
  <c r="J806" i="35"/>
  <c r="E806" i="35"/>
  <c r="J486" i="35"/>
  <c r="E486" i="35"/>
  <c r="J755" i="35"/>
  <c r="E755" i="35"/>
  <c r="J63" i="35"/>
  <c r="E63" i="35"/>
  <c r="J809" i="35"/>
  <c r="E809" i="35"/>
  <c r="J65" i="35"/>
  <c r="E65" i="35"/>
  <c r="J903" i="35"/>
  <c r="E903" i="35"/>
  <c r="J369" i="35"/>
  <c r="E369" i="35"/>
  <c r="J622" i="35"/>
  <c r="E622" i="35"/>
  <c r="J231" i="35"/>
  <c r="E231" i="35"/>
  <c r="J960" i="35"/>
  <c r="E960" i="35"/>
  <c r="J10" i="35"/>
  <c r="E10" i="35"/>
  <c r="J777" i="35"/>
  <c r="E777" i="35"/>
  <c r="J402" i="35"/>
  <c r="E402" i="35"/>
  <c r="J515" i="35"/>
  <c r="E515" i="35"/>
  <c r="J33" i="35"/>
  <c r="E33" i="35"/>
  <c r="J589" i="35"/>
  <c r="E589" i="35"/>
  <c r="J143" i="35"/>
  <c r="E143" i="35"/>
  <c r="J740" i="35"/>
  <c r="E740" i="35"/>
  <c r="J25" i="35"/>
  <c r="E25" i="35"/>
  <c r="J906" i="35"/>
  <c r="E906" i="35"/>
  <c r="J487" i="35"/>
  <c r="E487" i="35"/>
  <c r="J842" i="35"/>
  <c r="E842" i="35"/>
  <c r="J135" i="35"/>
  <c r="E135" i="35"/>
  <c r="J898" i="35"/>
  <c r="E898" i="35"/>
  <c r="J452" i="35"/>
  <c r="E452" i="35"/>
  <c r="J768" i="35"/>
  <c r="E768" i="35"/>
  <c r="J312" i="35"/>
  <c r="E312" i="35"/>
  <c r="J717" i="35"/>
  <c r="E717" i="35"/>
  <c r="J318" i="35"/>
  <c r="E318" i="35"/>
  <c r="J670" i="35"/>
  <c r="E670" i="35"/>
  <c r="J259" i="35"/>
  <c r="E259" i="35"/>
  <c r="J662" i="35"/>
  <c r="E662" i="35"/>
  <c r="J300" i="35"/>
  <c r="E300" i="35"/>
  <c r="J560" i="35"/>
  <c r="E560" i="35"/>
  <c r="J114" i="35"/>
  <c r="E114" i="35"/>
  <c r="J731" i="35"/>
  <c r="E731" i="35"/>
  <c r="J440" i="35"/>
  <c r="E440" i="35"/>
  <c r="J821" i="35"/>
  <c r="E821" i="35"/>
  <c r="J161" i="35"/>
  <c r="E161" i="35"/>
  <c r="J873" i="35"/>
  <c r="E873" i="35"/>
  <c r="J7" i="35"/>
  <c r="E7" i="35"/>
  <c r="J776" i="35"/>
  <c r="E776" i="35"/>
  <c r="J328" i="35"/>
  <c r="E328" i="35"/>
  <c r="J519" i="35"/>
  <c r="E519" i="35"/>
  <c r="J287" i="35"/>
  <c r="E287" i="35"/>
  <c r="J713" i="35"/>
  <c r="E713" i="35"/>
  <c r="J57" i="35"/>
  <c r="E57" i="35"/>
  <c r="J707" i="35"/>
  <c r="E707" i="35"/>
  <c r="J406" i="35"/>
  <c r="E406" i="35"/>
  <c r="J687" i="35"/>
  <c r="E687" i="35"/>
  <c r="J92" i="35"/>
  <c r="E92" i="35"/>
  <c r="J722" i="35"/>
  <c r="E722" i="35"/>
  <c r="J276" i="35"/>
  <c r="E276" i="35"/>
  <c r="J621" i="35"/>
  <c r="E621" i="35"/>
  <c r="J398" i="35"/>
  <c r="E398" i="35"/>
  <c r="J820" i="35"/>
  <c r="E820" i="35"/>
  <c r="J148" i="35"/>
  <c r="E148" i="35"/>
  <c r="J817" i="35"/>
  <c r="E817" i="35"/>
  <c r="J6" i="35"/>
  <c r="E6" i="35"/>
  <c r="J627" i="35"/>
  <c r="E627" i="35"/>
  <c r="J48" i="35"/>
  <c r="E48" i="35"/>
  <c r="J831" i="35"/>
  <c r="E831" i="35"/>
  <c r="J277" i="35"/>
  <c r="E277" i="35"/>
  <c r="J891" i="35"/>
  <c r="E891" i="35"/>
  <c r="J49" i="35"/>
  <c r="E49" i="35"/>
  <c r="J881" i="35"/>
  <c r="E881" i="35"/>
  <c r="J128" i="35"/>
  <c r="E128" i="35"/>
  <c r="J875" i="35"/>
  <c r="E875" i="35"/>
  <c r="J147" i="35"/>
  <c r="E147" i="35"/>
  <c r="J781" i="35"/>
  <c r="E781" i="35"/>
  <c r="J365" i="35"/>
  <c r="E365" i="35"/>
  <c r="J827" i="35"/>
  <c r="E827" i="35"/>
  <c r="J408" i="35"/>
  <c r="E408" i="35"/>
  <c r="J558" i="35"/>
  <c r="E558" i="35"/>
  <c r="J86" i="35"/>
  <c r="E86" i="35"/>
  <c r="J688" i="35"/>
  <c r="E688" i="35"/>
  <c r="J349" i="35"/>
  <c r="E349" i="35"/>
  <c r="J683" i="35"/>
  <c r="E683" i="35"/>
  <c r="J192" i="35"/>
  <c r="E192" i="35"/>
  <c r="J857" i="35"/>
  <c r="E857" i="35"/>
  <c r="J336" i="35"/>
  <c r="E336" i="35"/>
  <c r="J837" i="35"/>
  <c r="E837" i="35"/>
  <c r="J82" i="35"/>
  <c r="E82" i="35"/>
  <c r="J541" i="35"/>
  <c r="E541" i="35"/>
  <c r="J158" i="35"/>
  <c r="E158" i="35"/>
  <c r="J580" i="35"/>
  <c r="E580" i="35"/>
  <c r="J127" i="35"/>
  <c r="E127" i="35"/>
  <c r="J534" i="35"/>
  <c r="E534" i="35"/>
  <c r="J212" i="35"/>
  <c r="E212" i="35"/>
  <c r="J681" i="35"/>
  <c r="E681" i="35"/>
  <c r="J308" i="35"/>
  <c r="E308" i="35"/>
  <c r="J658" i="35"/>
  <c r="E658" i="35"/>
  <c r="J490" i="35"/>
  <c r="E490" i="35"/>
  <c r="J537" i="35"/>
  <c r="E537" i="35"/>
  <c r="J183" i="35"/>
  <c r="E183" i="35"/>
  <c r="J661" i="35"/>
  <c r="E661" i="35"/>
  <c r="J361" i="35"/>
  <c r="E361" i="35"/>
  <c r="J682" i="35"/>
  <c r="E682" i="35"/>
  <c r="J283" i="35"/>
  <c r="E283" i="35"/>
  <c r="J636" i="35"/>
  <c r="E636" i="35"/>
  <c r="J413" i="35"/>
  <c r="E413" i="35"/>
  <c r="J686" i="35"/>
  <c r="E686" i="35"/>
  <c r="J98" i="35"/>
  <c r="E98" i="35"/>
  <c r="J643" i="35"/>
  <c r="E643" i="35"/>
  <c r="J20" i="35"/>
  <c r="E20" i="35"/>
  <c r="J609" i="35"/>
  <c r="E609" i="35"/>
  <c r="J424" i="35"/>
  <c r="E424" i="35"/>
  <c r="J775" i="35"/>
  <c r="E775" i="35"/>
  <c r="J275" i="35"/>
  <c r="E275" i="35"/>
  <c r="J795" i="35"/>
  <c r="E795" i="35"/>
  <c r="J14" i="35"/>
  <c r="E14" i="35"/>
  <c r="J529" i="35"/>
  <c r="E529" i="35"/>
  <c r="J228" i="35"/>
  <c r="E228" i="35"/>
  <c r="J990" i="35"/>
  <c r="E990" i="35"/>
  <c r="J39" i="35"/>
  <c r="E39" i="35"/>
  <c r="J750" i="35"/>
  <c r="E750" i="35"/>
  <c r="J201" i="35"/>
  <c r="E201" i="35"/>
  <c r="J944" i="35"/>
  <c r="E944" i="35"/>
  <c r="J418" i="35"/>
  <c r="E418" i="35"/>
  <c r="J769" i="35"/>
  <c r="E769" i="35"/>
  <c r="J357" i="35"/>
  <c r="E357" i="35"/>
  <c r="J986" i="35"/>
  <c r="E986" i="35"/>
  <c r="J97" i="35"/>
  <c r="E97" i="35"/>
  <c r="J739" i="35"/>
  <c r="E739" i="35"/>
  <c r="J59" i="35"/>
  <c r="E59" i="35"/>
  <c r="J861" i="35"/>
  <c r="E861" i="35"/>
  <c r="J67" i="35"/>
  <c r="E67" i="35"/>
  <c r="J582" i="35"/>
  <c r="E582" i="35"/>
  <c r="J377" i="35"/>
  <c r="E377" i="35"/>
  <c r="J704" i="35"/>
  <c r="E704" i="35"/>
  <c r="J117" i="35"/>
  <c r="E117" i="35"/>
  <c r="J814" i="35"/>
  <c r="E814" i="35"/>
  <c r="J200" i="35"/>
  <c r="E200" i="35"/>
  <c r="J992" i="35"/>
  <c r="E992" i="35"/>
  <c r="J461" i="35"/>
  <c r="E461" i="35"/>
  <c r="J802" i="35"/>
  <c r="E802" i="35"/>
  <c r="J159" i="35"/>
  <c r="E159" i="35"/>
  <c r="J536" i="35"/>
  <c r="E536" i="35"/>
  <c r="J460" i="35"/>
  <c r="E460" i="35"/>
  <c r="J859" i="35"/>
  <c r="E859" i="35"/>
  <c r="J75" i="35"/>
  <c r="E75" i="35"/>
  <c r="J966" i="35"/>
  <c r="E966" i="35"/>
  <c r="J443" i="35"/>
  <c r="E443" i="35"/>
  <c r="J797" i="35"/>
  <c r="E797" i="35"/>
  <c r="J246" i="35"/>
  <c r="E246" i="35"/>
  <c r="J815" i="35"/>
  <c r="E815" i="35"/>
  <c r="J444" i="35"/>
  <c r="E444" i="35"/>
  <c r="J734" i="35"/>
  <c r="E734" i="35"/>
  <c r="J90" i="35"/>
  <c r="E90" i="35"/>
  <c r="J920" i="35"/>
  <c r="E920" i="35"/>
  <c r="J442" i="35"/>
  <c r="E442" i="35"/>
  <c r="J975" i="35"/>
  <c r="E975" i="35"/>
  <c r="J203" i="35"/>
  <c r="E203" i="35"/>
  <c r="J791" i="35"/>
  <c r="E791" i="35"/>
  <c r="J237" i="35"/>
  <c r="E237" i="35"/>
  <c r="J676" i="35"/>
  <c r="E676" i="35"/>
  <c r="J381" i="35"/>
  <c r="E381" i="35"/>
  <c r="J952" i="35"/>
  <c r="E952" i="35"/>
  <c r="J29" i="35"/>
  <c r="E29" i="35"/>
  <c r="J912" i="35"/>
  <c r="E912" i="35"/>
  <c r="J157" i="35"/>
  <c r="E157" i="35"/>
  <c r="J528" i="35"/>
  <c r="E528" i="35"/>
  <c r="J289" i="35"/>
  <c r="E289" i="35"/>
  <c r="J697" i="35"/>
  <c r="E697" i="35"/>
  <c r="J106" i="35"/>
  <c r="E106" i="35"/>
  <c r="J916" i="35"/>
  <c r="E916" i="35"/>
  <c r="J421" i="35"/>
  <c r="E421" i="35"/>
  <c r="J929" i="35"/>
  <c r="E929" i="35"/>
  <c r="J119" i="35"/>
  <c r="E119" i="35"/>
  <c r="J653" i="35"/>
  <c r="E653" i="35"/>
  <c r="J345" i="35"/>
  <c r="E345" i="35"/>
  <c r="J876" i="35"/>
  <c r="E876" i="35"/>
  <c r="J202" i="35"/>
  <c r="E202" i="35"/>
  <c r="J733" i="35"/>
  <c r="E733" i="35"/>
  <c r="J436" i="35"/>
  <c r="E436" i="35"/>
  <c r="J641" i="35"/>
  <c r="E641" i="35"/>
  <c r="J435" i="35"/>
  <c r="E435" i="35"/>
  <c r="J924" i="35"/>
  <c r="E924" i="35"/>
  <c r="J96" i="35"/>
  <c r="E96" i="35"/>
  <c r="J792" i="35"/>
  <c r="E792" i="35"/>
  <c r="J207" i="35"/>
  <c r="E207" i="35"/>
  <c r="J907" i="35"/>
  <c r="E907" i="35"/>
  <c r="J104" i="35"/>
  <c r="E104" i="35"/>
  <c r="J550" i="35"/>
  <c r="E550" i="35"/>
  <c r="J15" i="35"/>
  <c r="E15" i="35"/>
  <c r="J510" i="35"/>
  <c r="E510" i="35"/>
  <c r="J3" i="35"/>
  <c r="E3" i="35"/>
  <c r="J583" i="35"/>
  <c r="E583" i="35"/>
  <c r="J112" i="35"/>
  <c r="E112" i="35"/>
  <c r="J650" i="35"/>
  <c r="E650" i="35"/>
  <c r="J74" i="35"/>
  <c r="E74" i="35"/>
  <c r="J970" i="35"/>
  <c r="E970" i="35"/>
  <c r="J68" i="35"/>
  <c r="E68" i="35"/>
  <c r="J954" i="35"/>
  <c r="E954" i="35"/>
  <c r="J31" i="35"/>
  <c r="E31" i="35"/>
  <c r="J957" i="35"/>
  <c r="E957" i="35"/>
  <c r="J468" i="35"/>
  <c r="E468" i="35"/>
  <c r="J887" i="35"/>
  <c r="E887" i="35"/>
  <c r="J254" i="35"/>
  <c r="E254" i="35"/>
  <c r="J826" i="35"/>
  <c r="E826" i="35"/>
  <c r="J24" i="35"/>
  <c r="E24" i="35"/>
  <c r="J525" i="35"/>
  <c r="E525" i="35"/>
  <c r="J362" i="35"/>
  <c r="E362" i="35"/>
  <c r="J751" i="35"/>
  <c r="E751" i="35"/>
  <c r="J438" i="35"/>
  <c r="E438" i="35"/>
  <c r="J521" i="35"/>
  <c r="E521" i="35"/>
  <c r="J344" i="35"/>
  <c r="E344" i="35"/>
  <c r="J897" i="35"/>
  <c r="E897" i="35"/>
  <c r="J191" i="35"/>
  <c r="E191" i="35"/>
  <c r="J522" i="35"/>
  <c r="E522" i="35"/>
  <c r="J279" i="35"/>
  <c r="E279" i="35"/>
  <c r="J666" i="35"/>
  <c r="E666" i="35"/>
  <c r="J165" i="35"/>
  <c r="E165" i="35"/>
  <c r="J554" i="35"/>
  <c r="E554" i="35"/>
  <c r="J469" i="35"/>
  <c r="E469" i="35"/>
  <c r="J562" i="35"/>
  <c r="E562" i="35"/>
  <c r="J64" i="35"/>
  <c r="E64" i="35"/>
  <c r="J962" i="35"/>
  <c r="E962" i="35"/>
  <c r="J174" i="35"/>
  <c r="E174" i="35"/>
  <c r="J767" i="35"/>
  <c r="E767" i="35"/>
  <c r="J53" i="35"/>
  <c r="E53" i="35"/>
  <c r="J877" i="35"/>
  <c r="E877" i="35"/>
  <c r="J465" i="35"/>
  <c r="E465" i="35"/>
  <c r="J848" i="35"/>
  <c r="E848" i="35"/>
  <c r="J35" i="35"/>
  <c r="E35" i="35"/>
  <c r="J770" i="35"/>
  <c r="E770" i="35"/>
  <c r="J19" i="35"/>
  <c r="E19" i="35"/>
  <c r="J585" i="35"/>
  <c r="E585" i="35"/>
  <c r="J470" i="35"/>
  <c r="E470" i="35"/>
  <c r="J974" i="35"/>
  <c r="E974" i="35"/>
  <c r="J177" i="35"/>
  <c r="E177" i="35"/>
  <c r="J556" i="35"/>
  <c r="E556" i="35"/>
  <c r="J130" i="35"/>
  <c r="E130" i="35"/>
  <c r="J910" i="35"/>
  <c r="E910" i="35"/>
  <c r="J126" i="35"/>
  <c r="E126" i="35"/>
  <c r="J514" i="35"/>
  <c r="E514" i="35"/>
  <c r="J89" i="35"/>
  <c r="E89" i="35"/>
  <c r="J845" i="35"/>
  <c r="E845" i="35"/>
  <c r="J415" i="35"/>
  <c r="E415" i="35"/>
  <c r="J680" i="35"/>
  <c r="E680" i="35"/>
  <c r="J138" i="35"/>
  <c r="E138" i="35"/>
  <c r="J979" i="35"/>
  <c r="E979" i="35"/>
  <c r="J347" i="35"/>
  <c r="E347" i="35"/>
  <c r="J679" i="35"/>
  <c r="E679" i="35"/>
  <c r="J494" i="35"/>
  <c r="E494" i="35"/>
  <c r="J553" i="35"/>
  <c r="E553" i="35"/>
  <c r="J449" i="35"/>
  <c r="E449" i="35"/>
  <c r="J930" i="35"/>
  <c r="E930" i="35"/>
  <c r="J193" i="35"/>
  <c r="E193" i="35"/>
  <c r="J530" i="35"/>
  <c r="E530" i="35"/>
  <c r="J54" i="35"/>
  <c r="E54" i="35"/>
  <c r="J880" i="35"/>
  <c r="E880" i="35"/>
  <c r="J46" i="35"/>
  <c r="E46" i="35"/>
  <c r="J634" i="35"/>
  <c r="E634" i="35"/>
  <c r="J175" i="35"/>
  <c r="E175" i="35"/>
  <c r="J699" i="35"/>
  <c r="E699" i="35"/>
  <c r="J315" i="35"/>
  <c r="E315" i="35"/>
  <c r="J592" i="35"/>
  <c r="E592" i="35"/>
  <c r="J263" i="35"/>
  <c r="E263" i="35"/>
  <c r="J700" i="35"/>
  <c r="E700" i="35"/>
  <c r="J140" i="35"/>
  <c r="E140" i="35"/>
  <c r="J617" i="35"/>
  <c r="E617" i="35"/>
  <c r="J399" i="35"/>
  <c r="E399" i="35"/>
  <c r="J738" i="35"/>
  <c r="E738" i="35"/>
  <c r="J224" i="35"/>
  <c r="E224" i="35"/>
  <c r="J902" i="35"/>
  <c r="E902" i="35"/>
  <c r="J208" i="35"/>
  <c r="E208" i="35"/>
  <c r="J741" i="35"/>
  <c r="E741" i="35"/>
  <c r="J410" i="35"/>
  <c r="E410" i="35"/>
  <c r="J571" i="35"/>
  <c r="E571" i="35"/>
  <c r="J58" i="35"/>
  <c r="E58" i="35"/>
  <c r="J923" i="35"/>
  <c r="E923" i="35"/>
  <c r="J273" i="35"/>
  <c r="E273" i="35"/>
  <c r="J563" i="35"/>
  <c r="E563" i="35"/>
  <c r="J217" i="35"/>
  <c r="E217" i="35"/>
  <c r="J725" i="35"/>
  <c r="E725" i="35"/>
  <c r="J455" i="35"/>
  <c r="E455" i="35"/>
  <c r="J985" i="35"/>
  <c r="E985" i="35"/>
  <c r="J22" i="35"/>
  <c r="E22" i="35"/>
  <c r="J533" i="35"/>
  <c r="E533" i="35"/>
  <c r="J139" i="35"/>
  <c r="E139" i="35"/>
  <c r="J512" i="35"/>
  <c r="E512" i="35"/>
  <c r="J151" i="35"/>
  <c r="E151" i="35"/>
  <c r="J615" i="35"/>
  <c r="E615" i="35"/>
  <c r="J501" i="35"/>
  <c r="E501" i="35"/>
  <c r="J825" i="35"/>
  <c r="E825" i="35"/>
  <c r="J395" i="35"/>
  <c r="E395" i="35"/>
  <c r="J991" i="35"/>
  <c r="E991" i="35"/>
  <c r="J319" i="35"/>
  <c r="E319" i="35"/>
  <c r="J575" i="35"/>
  <c r="E575" i="35"/>
  <c r="J354" i="35"/>
  <c r="E354" i="35"/>
  <c r="J882" i="35"/>
  <c r="E882" i="35"/>
  <c r="J164" i="35"/>
  <c r="E164" i="35"/>
  <c r="J665" i="35"/>
  <c r="E665" i="35"/>
  <c r="J274" i="35"/>
  <c r="E274" i="35"/>
  <c r="J911" i="35"/>
  <c r="E911" i="35"/>
  <c r="J385" i="35"/>
  <c r="E385" i="35"/>
  <c r="J981" i="35"/>
  <c r="E981" i="35"/>
  <c r="J168" i="35"/>
  <c r="E168" i="35"/>
  <c r="J885" i="35"/>
  <c r="E885" i="35"/>
  <c r="J451" i="35"/>
  <c r="E451" i="35"/>
  <c r="J547" i="35"/>
  <c r="E547" i="35"/>
  <c r="J107" i="35"/>
  <c r="E107" i="35"/>
  <c r="J557" i="35"/>
  <c r="E557" i="35"/>
  <c r="J235" i="35"/>
  <c r="E235" i="35"/>
  <c r="J599" i="35"/>
  <c r="E599" i="35"/>
  <c r="J332" i="35"/>
  <c r="E332" i="35"/>
  <c r="J772" i="35"/>
  <c r="E772" i="35"/>
  <c r="J373" i="35"/>
  <c r="E373" i="35"/>
  <c r="J652" i="35"/>
  <c r="E652" i="35"/>
  <c r="J196" i="35"/>
  <c r="E196" i="35"/>
  <c r="J948" i="35"/>
  <c r="E948" i="35"/>
  <c r="J331" i="35"/>
  <c r="E331" i="35"/>
  <c r="J939" i="35"/>
  <c r="E939" i="35"/>
  <c r="J359" i="35"/>
  <c r="E359" i="35"/>
  <c r="J546" i="35"/>
  <c r="E546" i="35"/>
  <c r="J419" i="35"/>
  <c r="E419" i="35"/>
  <c r="J994" i="35"/>
  <c r="E994" i="35"/>
  <c r="J215" i="35"/>
  <c r="E215" i="35"/>
  <c r="J811" i="35"/>
  <c r="E811" i="35"/>
  <c r="J252" i="35"/>
  <c r="E252" i="35"/>
  <c r="J983" i="35"/>
  <c r="E983" i="35"/>
  <c r="J194" i="35"/>
  <c r="E194" i="35"/>
  <c r="J943" i="35"/>
  <c r="E943" i="35"/>
  <c r="J352" i="35"/>
  <c r="E352" i="35"/>
  <c r="J505" i="35"/>
  <c r="E505" i="35"/>
  <c r="J303" i="35"/>
  <c r="E303" i="35"/>
  <c r="J965" i="35"/>
  <c r="E965" i="35"/>
  <c r="J320" i="35"/>
  <c r="E320" i="35"/>
  <c r="J698" i="35"/>
  <c r="E698" i="35"/>
  <c r="J184" i="35"/>
  <c r="E184" i="35"/>
  <c r="J555" i="35"/>
  <c r="E555" i="35"/>
  <c r="J348" i="35"/>
  <c r="E348" i="35"/>
  <c r="J921" i="35"/>
  <c r="E921" i="35"/>
  <c r="J390" i="35"/>
  <c r="E390" i="35"/>
  <c r="J569" i="35"/>
  <c r="E569" i="35"/>
  <c r="J500" i="35"/>
  <c r="E500" i="35"/>
  <c r="J915" i="35"/>
  <c r="E915" i="35"/>
  <c r="J230" i="35"/>
  <c r="E230" i="35"/>
  <c r="J548" i="35"/>
  <c r="E548" i="35"/>
  <c r="J32" i="35"/>
  <c r="E32" i="35"/>
  <c r="J623" i="35"/>
  <c r="E623" i="35"/>
  <c r="J483" i="35"/>
  <c r="E483" i="35"/>
  <c r="J759" i="35"/>
  <c r="E759" i="35"/>
  <c r="J116" i="35"/>
  <c r="E116" i="35"/>
  <c r="J851" i="35"/>
  <c r="E851" i="35"/>
  <c r="J327" i="35"/>
  <c r="E327" i="35"/>
  <c r="J638" i="35"/>
  <c r="E638" i="35"/>
  <c r="J103" i="35"/>
  <c r="E103" i="35"/>
  <c r="J846" i="35"/>
  <c r="E846" i="35"/>
  <c r="J266" i="35"/>
  <c r="E266" i="35"/>
  <c r="J538" i="35"/>
  <c r="E538" i="35"/>
  <c r="J134" i="35"/>
  <c r="E134" i="35"/>
  <c r="J719" i="35"/>
  <c r="E719" i="35"/>
  <c r="J499" i="35"/>
  <c r="E499" i="35"/>
  <c r="J867" i="35"/>
  <c r="E867" i="35"/>
  <c r="J85" i="35"/>
  <c r="E85" i="35"/>
  <c r="J549" i="35"/>
  <c r="E549" i="35"/>
  <c r="J110" i="35"/>
  <c r="E110" i="35"/>
  <c r="J933" i="35"/>
  <c r="E933" i="35"/>
  <c r="J379" i="35"/>
  <c r="E379" i="35"/>
  <c r="J972" i="35"/>
  <c r="E972" i="35"/>
  <c r="J189" i="35"/>
  <c r="E189" i="35"/>
  <c r="J835" i="35"/>
  <c r="E835" i="35"/>
  <c r="J376" i="35"/>
  <c r="E376" i="35"/>
  <c r="J951" i="35"/>
  <c r="E951" i="35"/>
  <c r="J95" i="35"/>
  <c r="E95" i="35"/>
  <c r="J753" i="35"/>
  <c r="E753" i="35"/>
  <c r="J167" i="35"/>
  <c r="E167" i="35"/>
  <c r="J889" i="35"/>
  <c r="E889" i="35"/>
  <c r="J78" i="35"/>
  <c r="E78" i="35"/>
  <c r="J969" i="35"/>
  <c r="E969" i="35"/>
  <c r="J372" i="35"/>
  <c r="E372" i="35"/>
  <c r="J625" i="35"/>
  <c r="E625" i="35"/>
  <c r="J197" i="35"/>
  <c r="E197" i="35"/>
  <c r="J614" i="35"/>
  <c r="E614" i="35"/>
  <c r="J488" i="35"/>
  <c r="E488" i="35"/>
  <c r="J810" i="35"/>
  <c r="E810" i="35"/>
  <c r="J403" i="35"/>
  <c r="E403" i="35"/>
  <c r="J841" i="35"/>
  <c r="E841" i="35"/>
  <c r="J329" i="35"/>
  <c r="E329" i="35"/>
  <c r="J644" i="35"/>
  <c r="E644" i="35"/>
  <c r="J293" i="35"/>
  <c r="E293" i="35"/>
  <c r="J745" i="35"/>
  <c r="E745" i="35"/>
  <c r="J340" i="35"/>
  <c r="E340" i="35"/>
  <c r="J649" i="35"/>
  <c r="E649" i="35"/>
  <c r="J405" i="35"/>
  <c r="E405" i="35"/>
  <c r="J899" i="35"/>
  <c r="E899" i="35"/>
  <c r="J94" i="35"/>
  <c r="E94" i="35"/>
  <c r="J812" i="35"/>
  <c r="E812" i="35"/>
  <c r="J358" i="35"/>
  <c r="E358" i="35"/>
  <c r="J758" i="35"/>
  <c r="E758" i="35"/>
  <c r="J393" i="35"/>
  <c r="E393" i="35"/>
  <c r="J577" i="35"/>
  <c r="E577" i="35"/>
  <c r="J477" i="35"/>
  <c r="E477" i="35"/>
  <c r="J895" i="35"/>
  <c r="E895" i="35"/>
  <c r="J306" i="35"/>
  <c r="E306" i="35"/>
  <c r="J971" i="35"/>
  <c r="E971" i="35"/>
  <c r="J491" i="35"/>
  <c r="E491" i="35"/>
  <c r="J967" i="35"/>
  <c r="E967" i="35"/>
  <c r="J457" i="35"/>
  <c r="E457" i="35"/>
  <c r="J517" i="35"/>
  <c r="E517" i="35"/>
  <c r="J55" i="35"/>
  <c r="E55" i="35"/>
  <c r="J527" i="35"/>
  <c r="E527" i="35"/>
  <c r="J123" i="35"/>
  <c r="E123" i="35"/>
  <c r="J689" i="35"/>
  <c r="E689" i="35"/>
  <c r="J366" i="35"/>
  <c r="E366" i="35"/>
  <c r="J655" i="35"/>
  <c r="E655" i="35"/>
  <c r="J13" i="35"/>
  <c r="E13" i="35"/>
  <c r="J714" i="35"/>
  <c r="E714" i="35"/>
  <c r="J302" i="35"/>
  <c r="E302" i="35"/>
  <c r="J995" i="35"/>
  <c r="E995" i="35"/>
  <c r="J199" i="35"/>
  <c r="E199" i="35"/>
  <c r="J864" i="35"/>
  <c r="E864" i="35"/>
  <c r="J221" i="35"/>
  <c r="E221" i="35"/>
  <c r="J561" i="35"/>
  <c r="E561" i="35"/>
  <c r="J258" i="35"/>
  <c r="E258" i="35"/>
  <c r="J685" i="35"/>
  <c r="E685" i="35"/>
  <c r="J497" i="35"/>
  <c r="E497" i="35"/>
  <c r="J640" i="35"/>
  <c r="E640" i="35"/>
  <c r="J2" i="35"/>
  <c r="E2" i="35"/>
  <c r="J940" i="35"/>
  <c r="E940" i="35"/>
  <c r="J4" i="35"/>
  <c r="E4" i="35"/>
  <c r="J551" i="35"/>
  <c r="E551" i="35"/>
  <c r="J150" i="35"/>
  <c r="E150" i="35"/>
  <c r="J816" i="35"/>
  <c r="E816" i="35"/>
  <c r="J288" i="35"/>
  <c r="E288" i="35"/>
  <c r="J823" i="35"/>
  <c r="E823" i="35"/>
  <c r="J185" i="35"/>
  <c r="E185" i="35"/>
  <c r="J520" i="35"/>
  <c r="E520" i="35"/>
  <c r="J60" i="35"/>
  <c r="E60" i="35"/>
  <c r="J918" i="35"/>
  <c r="E918" i="35"/>
  <c r="J93" i="35"/>
  <c r="E93" i="35"/>
  <c r="J787" i="35"/>
  <c r="E787" i="35"/>
  <c r="J304" i="35"/>
  <c r="E304" i="35"/>
  <c r="J730" i="35"/>
  <c r="E730" i="35"/>
  <c r="J478" i="35"/>
  <c r="E478" i="35"/>
  <c r="J616" i="35"/>
  <c r="E616" i="35"/>
  <c r="J66" i="35"/>
  <c r="E66" i="35"/>
  <c r="J629" i="35"/>
  <c r="E629" i="35"/>
  <c r="J375" i="35"/>
  <c r="E375" i="35"/>
  <c r="J945" i="35"/>
  <c r="E945" i="35"/>
  <c r="J278" i="35"/>
  <c r="E278" i="35"/>
  <c r="J961" i="35"/>
  <c r="E961" i="35"/>
  <c r="J472" i="35"/>
  <c r="E472" i="35"/>
  <c r="J645" i="35"/>
  <c r="E645" i="35"/>
  <c r="J105" i="35"/>
  <c r="E105" i="35"/>
  <c r="J866" i="35"/>
  <c r="E866" i="35"/>
  <c r="J466" i="35"/>
  <c r="E466" i="35"/>
  <c r="J976" i="35"/>
  <c r="E976" i="35"/>
  <c r="J260" i="35"/>
  <c r="E260" i="35"/>
  <c r="J762" i="35"/>
  <c r="E762" i="35"/>
  <c r="J453" i="35"/>
  <c r="E453" i="35"/>
  <c r="J998" i="35"/>
  <c r="E998" i="35"/>
  <c r="J256" i="35"/>
  <c r="E256" i="35"/>
  <c r="J913" i="35"/>
  <c r="E913" i="35"/>
  <c r="J179" i="35"/>
  <c r="E179" i="35"/>
  <c r="J503" i="35"/>
  <c r="E503" i="35"/>
  <c r="J299" i="35"/>
  <c r="E299" i="35"/>
  <c r="J749" i="35"/>
  <c r="E749" i="35"/>
  <c r="J131" i="35"/>
  <c r="E131" i="35"/>
  <c r="J524" i="35"/>
  <c r="E524" i="35"/>
  <c r="J109" i="35"/>
  <c r="E109" i="35"/>
  <c r="J993" i="35"/>
  <c r="E993" i="35"/>
  <c r="J213" i="35"/>
  <c r="E213" i="35"/>
  <c r="J813" i="35"/>
  <c r="E813" i="35"/>
  <c r="J17" i="35"/>
  <c r="E17" i="35"/>
  <c r="J893" i="35"/>
  <c r="E893" i="35"/>
  <c r="J392" i="35"/>
  <c r="E392" i="35"/>
  <c r="J950" i="35"/>
  <c r="E950" i="35"/>
  <c r="J101" i="35"/>
  <c r="E101" i="35"/>
  <c r="J956" i="35"/>
  <c r="E956" i="35"/>
  <c r="J80" i="35"/>
  <c r="E80" i="35"/>
  <c r="J635" i="35"/>
  <c r="E635" i="35"/>
  <c r="J239" i="35"/>
  <c r="E239" i="35"/>
  <c r="J926" i="35"/>
  <c r="E926" i="35"/>
  <c r="J40" i="35"/>
  <c r="E40" i="35"/>
  <c r="J633" i="35"/>
  <c r="E633" i="35"/>
  <c r="J9" i="35"/>
  <c r="E9" i="35"/>
  <c r="J766" i="35"/>
  <c r="E766" i="35"/>
  <c r="J367" i="35"/>
  <c r="E367" i="35"/>
  <c r="J818" i="35"/>
  <c r="E818" i="35"/>
  <c r="J290" i="35"/>
  <c r="E290" i="35"/>
  <c r="J708" i="35"/>
  <c r="E708" i="35"/>
  <c r="J330" i="35"/>
  <c r="E330" i="35"/>
  <c r="J746" i="35"/>
  <c r="E746" i="35"/>
  <c r="J462" i="35"/>
  <c r="E462" i="35"/>
  <c r="J709" i="35"/>
  <c r="E709" i="35"/>
  <c r="J368" i="35"/>
  <c r="E368" i="35"/>
  <c r="J871" i="35"/>
  <c r="E871" i="35"/>
  <c r="J30" i="35"/>
  <c r="E30" i="35"/>
  <c r="J872" i="35"/>
  <c r="E872" i="35"/>
  <c r="J125" i="35"/>
  <c r="E125" i="35"/>
  <c r="J595" i="35"/>
  <c r="E595" i="35"/>
  <c r="J431" i="35"/>
  <c r="E431" i="35"/>
  <c r="J833" i="35"/>
  <c r="E833" i="35"/>
  <c r="J382" i="35"/>
  <c r="E382" i="35"/>
  <c r="J919" i="35"/>
  <c r="E919" i="35"/>
  <c r="J52" i="35"/>
  <c r="E52" i="35"/>
  <c r="J927" i="35"/>
  <c r="E927" i="35"/>
  <c r="J124" i="35"/>
  <c r="E124" i="35"/>
  <c r="J744" i="35"/>
  <c r="E744" i="35"/>
  <c r="J280" i="35"/>
  <c r="E280" i="35"/>
  <c r="J574" i="35"/>
  <c r="E574" i="35"/>
  <c r="J210" i="35"/>
  <c r="E210" i="35"/>
  <c r="J773" i="35"/>
  <c r="E773" i="35"/>
  <c r="J364" i="35"/>
  <c r="E364" i="35"/>
  <c r="J778" i="35"/>
  <c r="E778" i="35"/>
  <c r="J309" i="35"/>
  <c r="E309" i="35"/>
  <c r="J984" i="35"/>
  <c r="E984" i="35"/>
  <c r="J360" i="35"/>
  <c r="E360" i="35"/>
  <c r="J613" i="35"/>
  <c r="E613" i="35"/>
  <c r="J346" i="35"/>
  <c r="E346" i="35"/>
  <c r="J535" i="35"/>
  <c r="E535" i="35"/>
  <c r="J186" i="35"/>
  <c r="E186" i="35"/>
  <c r="J964" i="35"/>
  <c r="E964" i="35"/>
  <c r="J454" i="35"/>
  <c r="E454" i="35"/>
  <c r="J878" i="35"/>
  <c r="E878" i="35"/>
  <c r="J400" i="35"/>
  <c r="E400" i="35"/>
  <c r="J771" i="35"/>
  <c r="E771" i="35"/>
  <c r="J394" i="35"/>
  <c r="E394" i="35"/>
  <c r="J703" i="35"/>
  <c r="E703" i="35"/>
  <c r="J42" i="35"/>
  <c r="E42" i="35"/>
  <c r="J720" i="35"/>
  <c r="E720" i="35"/>
  <c r="J363" i="35"/>
  <c r="E363" i="35"/>
  <c r="J870" i="35"/>
  <c r="E870" i="35"/>
  <c r="J247" i="35"/>
  <c r="E247" i="35"/>
  <c r="J579" i="35"/>
  <c r="E579" i="35"/>
  <c r="J170" i="35"/>
  <c r="E170" i="35"/>
  <c r="J934" i="35"/>
  <c r="E934" i="35"/>
  <c r="J261" i="35"/>
  <c r="E261" i="35"/>
  <c r="J850" i="35"/>
  <c r="E850" i="35"/>
  <c r="J220" i="35"/>
  <c r="E220" i="35"/>
  <c r="J747" i="35"/>
  <c r="E747" i="35"/>
  <c r="J428" i="35"/>
  <c r="E428" i="35"/>
  <c r="J760" i="35"/>
  <c r="E760" i="35"/>
  <c r="J160" i="35"/>
  <c r="E160" i="35"/>
  <c r="J706" i="35"/>
  <c r="E706" i="35"/>
  <c r="J291" i="35"/>
  <c r="E291" i="35"/>
  <c r="J892" i="35"/>
  <c r="E892" i="35"/>
  <c r="J5" i="35"/>
  <c r="E5" i="35"/>
  <c r="J977" i="35"/>
  <c r="E977" i="35"/>
  <c r="J50" i="35"/>
  <c r="E50" i="35"/>
  <c r="J513" i="35"/>
  <c r="E513" i="35"/>
  <c r="J479" i="35"/>
  <c r="E479" i="35"/>
  <c r="J584" i="35"/>
  <c r="E584" i="35"/>
  <c r="J145" i="35"/>
  <c r="E145" i="35"/>
  <c r="J694" i="35"/>
  <c r="E694" i="35"/>
  <c r="J77" i="35"/>
  <c r="E77" i="35"/>
  <c r="J618" i="35"/>
  <c r="E618" i="35"/>
  <c r="J316" i="35"/>
  <c r="E316" i="35"/>
  <c r="J608" i="35"/>
  <c r="E608" i="35"/>
  <c r="J152" i="35"/>
  <c r="E152" i="35"/>
  <c r="J619" i="35"/>
  <c r="E619" i="35"/>
  <c r="J341" i="35"/>
  <c r="E341" i="35"/>
  <c r="J863" i="35"/>
  <c r="E863" i="35"/>
  <c r="J180" i="35"/>
  <c r="E180" i="35"/>
  <c r="J732" i="35"/>
  <c r="E732" i="35"/>
  <c r="J305" i="35"/>
  <c r="E305" i="35"/>
  <c r="J790" i="35"/>
  <c r="E790" i="35"/>
  <c r="J248" i="35"/>
  <c r="E248" i="35"/>
  <c r="J989" i="35"/>
  <c r="E989" i="35"/>
  <c r="J173" i="35"/>
  <c r="E173" i="35"/>
  <c r="J968" i="35"/>
  <c r="E968" i="35"/>
  <c r="J190" i="35"/>
  <c r="E190" i="35"/>
  <c r="J824" i="35"/>
  <c r="E824" i="35"/>
  <c r="J257" i="35"/>
  <c r="E257" i="35"/>
  <c r="J642" i="35"/>
  <c r="E642" i="35"/>
  <c r="J233" i="35"/>
  <c r="E233" i="35"/>
  <c r="J654" i="35"/>
  <c r="E654" i="35"/>
  <c r="J253" i="35"/>
  <c r="E253" i="35"/>
  <c r="J748" i="35"/>
  <c r="E748" i="35"/>
  <c r="J91" i="35"/>
  <c r="E91" i="35"/>
  <c r="J588" i="35"/>
  <c r="E588" i="35"/>
  <c r="J401" i="35"/>
  <c r="E401" i="35"/>
  <c r="J596" i="35"/>
  <c r="E596" i="35"/>
  <c r="J214" i="35"/>
  <c r="E214" i="35"/>
  <c r="J853" i="35"/>
  <c r="E853" i="35"/>
  <c r="J171" i="35"/>
  <c r="E171" i="35"/>
  <c r="J565" i="35"/>
  <c r="E565" i="35"/>
  <c r="J251" i="35"/>
  <c r="E251" i="35"/>
  <c r="J847" i="35"/>
  <c r="E847" i="35"/>
  <c r="J422" i="35"/>
  <c r="E422" i="35"/>
  <c r="J774" i="35"/>
  <c r="E774" i="35"/>
  <c r="J211" i="35"/>
  <c r="E211" i="35"/>
  <c r="J693" i="35"/>
  <c r="E693" i="35"/>
  <c r="J446" i="35"/>
  <c r="E446" i="35"/>
  <c r="J874" i="35"/>
  <c r="E874" i="35"/>
  <c r="J188" i="35"/>
  <c r="E188" i="35"/>
  <c r="J931" i="35"/>
  <c r="E931" i="35"/>
  <c r="J391" i="35"/>
  <c r="E391" i="35"/>
  <c r="J840" i="35"/>
  <c r="E840" i="35"/>
  <c r="J172" i="35"/>
  <c r="E172" i="35"/>
  <c r="J917" i="35"/>
  <c r="E917" i="35"/>
  <c r="J411" i="35"/>
  <c r="E411" i="35"/>
  <c r="J879" i="35"/>
  <c r="E879" i="35"/>
  <c r="J429" i="35"/>
  <c r="E429" i="35"/>
  <c r="J671" i="35"/>
  <c r="E671" i="35"/>
  <c r="J284" i="35"/>
  <c r="E284" i="35"/>
  <c r="J756" i="35"/>
  <c r="E756" i="35"/>
  <c r="J271" i="35"/>
  <c r="E271" i="35"/>
  <c r="J978" i="35"/>
  <c r="E978" i="35"/>
  <c r="J437" i="35"/>
  <c r="E437" i="35"/>
  <c r="J894" i="35"/>
  <c r="E894" i="35"/>
  <c r="J229" i="35"/>
  <c r="E229" i="35"/>
  <c r="J567" i="35"/>
  <c r="E567" i="35"/>
  <c r="J474" i="35"/>
  <c r="E474" i="35"/>
  <c r="J909" i="35"/>
  <c r="E909" i="35"/>
  <c r="J441" i="35"/>
  <c r="E441" i="35"/>
  <c r="J928" i="35"/>
  <c r="E928" i="35"/>
  <c r="J282" i="35"/>
  <c r="E282" i="35"/>
  <c r="J695" i="35"/>
  <c r="E695" i="35"/>
  <c r="J416" i="35"/>
  <c r="E416" i="35"/>
  <c r="J883" i="35"/>
  <c r="E883" i="35"/>
  <c r="J73" i="35"/>
  <c r="E73" i="35"/>
  <c r="J630" i="35"/>
  <c r="E630" i="35"/>
  <c r="J115" i="35"/>
  <c r="E115" i="35"/>
  <c r="J743" i="35"/>
  <c r="E743" i="35"/>
  <c r="J450" i="35"/>
  <c r="E450" i="35"/>
  <c r="J890" i="35"/>
  <c r="E890" i="35"/>
  <c r="J16" i="35"/>
  <c r="E16" i="35"/>
  <c r="J884" i="35"/>
  <c r="E884" i="35"/>
  <c r="J141" i="35"/>
  <c r="E141" i="35"/>
  <c r="J953" i="35"/>
  <c r="E953" i="35"/>
  <c r="J267" i="35"/>
  <c r="E267" i="35"/>
  <c r="J651" i="35"/>
  <c r="E651" i="35"/>
  <c r="J187" i="35"/>
  <c r="E187" i="35"/>
  <c r="J997" i="35"/>
  <c r="E997" i="35"/>
  <c r="J292" i="35"/>
  <c r="E292" i="35"/>
  <c r="J511" i="35"/>
  <c r="E511" i="35"/>
  <c r="J245" i="35"/>
  <c r="E245" i="35"/>
  <c r="J808" i="35"/>
  <c r="E808" i="35"/>
  <c r="J420" i="35"/>
  <c r="E420" i="35"/>
  <c r="J509" i="35"/>
  <c r="E509" i="35"/>
  <c r="J36" i="35"/>
  <c r="E36" i="35"/>
  <c r="J545" i="35"/>
  <c r="E545" i="35"/>
  <c r="J238" i="35"/>
  <c r="E238" i="35"/>
  <c r="J648" i="35"/>
  <c r="E648" i="35"/>
  <c r="J430" i="35"/>
  <c r="E430" i="35"/>
  <c r="J757" i="35"/>
  <c r="E757" i="35"/>
  <c r="J264" i="35"/>
  <c r="E264" i="35"/>
  <c r="J539" i="35"/>
  <c r="E539" i="35"/>
  <c r="J307" i="35"/>
  <c r="E307" i="35"/>
  <c r="J959" i="35"/>
  <c r="E959" i="35"/>
  <c r="J296" i="35"/>
  <c r="E296" i="35"/>
  <c r="G11" i="3" l="1"/>
  <c r="Q58" i="3" a="1"/>
  <c r="Q58" i="3" s="1"/>
  <c r="Q56" i="3" a="1"/>
  <c r="Q56" i="3" s="1"/>
  <c r="G23" i="3" a="1"/>
  <c r="G23" i="3" s="1"/>
  <c r="R23" i="3" a="1"/>
  <c r="R23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J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J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K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J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J43" i="3" s="1"/>
  <c r="U59" i="3" a="1"/>
  <c r="U59" i="3" s="1"/>
  <c r="T59" i="3" a="1"/>
  <c r="T59" i="3" s="1"/>
  <c r="E11" i="3"/>
  <c r="E59" i="3" s="1"/>
  <c r="J59" i="3" s="1"/>
  <c r="F11" i="3"/>
  <c r="F75" i="3" s="1"/>
  <c r="J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J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J25" i="3" s="1"/>
  <c r="G57" i="3" a="1"/>
  <c r="G57" i="3" s="1"/>
  <c r="D9" i="3"/>
  <c r="D41" i="3" s="1"/>
  <c r="K41" i="3" s="1"/>
  <c r="U57" i="3" a="1"/>
  <c r="U57" i="3" s="1"/>
  <c r="E9" i="3"/>
  <c r="E57" i="3" s="1"/>
  <c r="N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J55" i="3" s="1"/>
  <c r="F7" i="3"/>
  <c r="F71" i="3" s="1"/>
  <c r="M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K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N39" i="3"/>
  <c r="M39" i="3"/>
  <c r="I41" i="3"/>
  <c r="J41" i="3"/>
  <c r="J78" i="3"/>
  <c r="K71" i="3"/>
  <c r="J71" i="3"/>
  <c r="N72" i="3"/>
  <c r="M72" i="3"/>
  <c r="I59" i="3"/>
  <c r="I31" i="3"/>
  <c r="N59" i="3"/>
  <c r="I27" i="3"/>
  <c r="M59" i="3"/>
  <c r="I55" i="3"/>
  <c r="N27" i="3"/>
  <c r="L59" i="3"/>
  <c r="M27" i="3"/>
  <c r="K59" i="3"/>
  <c r="M55" i="3"/>
  <c r="L27" i="3"/>
  <c r="N55" i="3"/>
  <c r="I22" i="3"/>
  <c r="L55" i="3"/>
  <c r="K27" i="3"/>
  <c r="I24" i="3"/>
  <c r="I78" i="3"/>
  <c r="N78" i="3"/>
  <c r="M78" i="3"/>
  <c r="I43" i="3"/>
  <c r="L78" i="3"/>
  <c r="N43" i="3"/>
  <c r="N44" i="3"/>
  <c r="M46" i="3"/>
  <c r="M43" i="3"/>
  <c r="L75" i="3"/>
  <c r="L46" i="3"/>
  <c r="L43" i="3"/>
  <c r="K75" i="3"/>
  <c r="K43" i="3"/>
  <c r="N38" i="3"/>
  <c r="L41" i="3"/>
  <c r="M70" i="3"/>
  <c r="M38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J790" i="1"/>
  <c r="J210" i="1"/>
  <c r="J695" i="1"/>
  <c r="J261" i="1"/>
  <c r="J592" i="1"/>
  <c r="J129" i="1"/>
  <c r="J982" i="1"/>
  <c r="J498" i="1"/>
  <c r="J653" i="1"/>
  <c r="J67" i="1"/>
  <c r="J829" i="1"/>
  <c r="J296" i="1"/>
  <c r="J824" i="1"/>
  <c r="J68" i="1"/>
  <c r="J860" i="1"/>
  <c r="J271" i="1"/>
  <c r="J855" i="1"/>
  <c r="J497" i="1"/>
  <c r="J555" i="1"/>
  <c r="J489" i="1"/>
  <c r="J922" i="1"/>
  <c r="J325" i="1"/>
  <c r="J646" i="1"/>
  <c r="J483" i="1"/>
  <c r="J960" i="1"/>
  <c r="J398" i="1"/>
  <c r="J946" i="1"/>
  <c r="J94" i="1"/>
  <c r="J838" i="1"/>
  <c r="J288" i="1"/>
  <c r="J609" i="1"/>
  <c r="J362" i="1"/>
  <c r="J774" i="1"/>
  <c r="J464" i="1"/>
  <c r="J928" i="1"/>
  <c r="J11" i="1"/>
  <c r="J893" i="1"/>
  <c r="J382" i="1"/>
  <c r="J926" i="1"/>
  <c r="J116" i="1"/>
  <c r="J853" i="1"/>
  <c r="J347" i="1"/>
  <c r="J726" i="1"/>
  <c r="J251" i="1"/>
  <c r="J557" i="1"/>
  <c r="J326" i="1"/>
  <c r="J772" i="1"/>
  <c r="J309" i="1"/>
  <c r="J817" i="1"/>
  <c r="J21" i="1"/>
  <c r="J834" i="1"/>
  <c r="J254" i="1"/>
  <c r="J513" i="1"/>
  <c r="J435" i="1"/>
  <c r="J643" i="1"/>
  <c r="J107" i="1"/>
  <c r="J859" i="1"/>
  <c r="J256" i="1"/>
  <c r="J735" i="1"/>
  <c r="J13" i="1"/>
  <c r="J786" i="1"/>
  <c r="J423" i="1"/>
  <c r="J717" i="1"/>
  <c r="J449" i="1"/>
  <c r="J888" i="1"/>
  <c r="J200" i="1"/>
  <c r="J765" i="1"/>
  <c r="J301" i="1"/>
  <c r="J854" i="1"/>
  <c r="J16" i="1"/>
  <c r="J693" i="1"/>
  <c r="J332" i="1"/>
  <c r="J740" i="1"/>
  <c r="J26" i="1"/>
  <c r="J936" i="1"/>
  <c r="J478" i="1"/>
  <c r="J794" i="1"/>
  <c r="J441" i="1"/>
  <c r="J779" i="1"/>
  <c r="J227" i="1"/>
  <c r="J588" i="1"/>
  <c r="J358" i="1"/>
  <c r="J541" i="1"/>
  <c r="J14" i="1"/>
  <c r="J785" i="1"/>
  <c r="J357" i="1"/>
  <c r="J971" i="1"/>
  <c r="J225" i="1"/>
  <c r="J600" i="1"/>
  <c r="J80" i="1"/>
  <c r="J913" i="1"/>
  <c r="J72" i="1"/>
  <c r="J540" i="1"/>
  <c r="J238" i="1"/>
  <c r="J974" i="1"/>
  <c r="J133" i="1"/>
  <c r="J607" i="1"/>
  <c r="J303" i="1"/>
  <c r="J603" i="1"/>
  <c r="J354" i="1"/>
  <c r="J514" i="1"/>
  <c r="J496" i="1"/>
  <c r="J587" i="1"/>
  <c r="J138" i="1"/>
  <c r="J900" i="1"/>
  <c r="J195" i="1"/>
  <c r="J856" i="1"/>
  <c r="J340" i="1"/>
  <c r="J516" i="1"/>
  <c r="J245" i="1"/>
  <c r="J650" i="1"/>
  <c r="J217" i="1"/>
  <c r="J761" i="1"/>
  <c r="J348" i="1"/>
  <c r="J732" i="1"/>
  <c r="J173" i="1"/>
  <c r="J689" i="1"/>
  <c r="J222" i="1"/>
  <c r="J843" i="1"/>
  <c r="J137" i="1"/>
  <c r="J700" i="1"/>
  <c r="J372" i="1"/>
  <c r="J606" i="1"/>
  <c r="J117" i="1"/>
  <c r="J825" i="1"/>
  <c r="J359" i="1"/>
  <c r="J759" i="1"/>
  <c r="J477" i="1"/>
  <c r="J608" i="1"/>
  <c r="J131" i="1"/>
  <c r="J873" i="1"/>
  <c r="J168" i="1"/>
  <c r="J712" i="1"/>
  <c r="J286" i="1"/>
  <c r="J980" i="1"/>
  <c r="J396" i="1"/>
  <c r="J711" i="1"/>
  <c r="J391" i="1"/>
  <c r="J679" i="1"/>
  <c r="J123" i="1"/>
  <c r="J569" i="1"/>
  <c r="J42" i="1"/>
  <c r="J848" i="1"/>
  <c r="J151" i="1"/>
  <c r="J577" i="1"/>
  <c r="J427" i="1"/>
  <c r="J997" i="1"/>
  <c r="J443" i="1"/>
  <c r="J652" i="1"/>
  <c r="J293" i="1"/>
  <c r="J918" i="1"/>
  <c r="J152" i="1"/>
  <c r="J578" i="1"/>
  <c r="J113" i="1"/>
  <c r="J851" i="1"/>
  <c r="J163" i="1"/>
  <c r="J630" i="1"/>
  <c r="J266" i="1"/>
  <c r="J910" i="1"/>
  <c r="J285" i="1"/>
  <c r="J967" i="1"/>
  <c r="J259" i="1"/>
  <c r="J745" i="1"/>
  <c r="J161" i="1"/>
  <c r="J580" i="1"/>
  <c r="J140" i="1"/>
  <c r="J734" i="1"/>
  <c r="J328" i="1"/>
  <c r="J670" i="1"/>
  <c r="J494" i="1"/>
  <c r="J736" i="1"/>
  <c r="J127" i="1"/>
  <c r="J896" i="1"/>
  <c r="J232" i="1"/>
  <c r="J945" i="1"/>
  <c r="J220" i="1"/>
  <c r="J720" i="1"/>
  <c r="J214" i="1"/>
  <c r="J568" i="1"/>
  <c r="J367" i="1"/>
  <c r="J797" i="1"/>
  <c r="J65" i="1"/>
  <c r="J915" i="1"/>
  <c r="J56" i="1"/>
  <c r="J999" i="1"/>
  <c r="J331" i="1"/>
  <c r="J830" i="1"/>
  <c r="J299" i="1"/>
  <c r="J905" i="1"/>
  <c r="J373" i="1"/>
  <c r="J727" i="1"/>
  <c r="J248" i="1"/>
  <c r="J799" i="1"/>
  <c r="J97" i="1"/>
  <c r="J901" i="1"/>
  <c r="J226" i="1"/>
  <c r="J991" i="1"/>
  <c r="J454" i="1"/>
  <c r="J849" i="1"/>
  <c r="J5" i="1"/>
  <c r="J676" i="1"/>
  <c r="J96" i="1"/>
  <c r="J846" i="1"/>
  <c r="J492" i="1"/>
  <c r="J956" i="1"/>
  <c r="J319" i="1"/>
  <c r="J627" i="1"/>
  <c r="J89" i="1"/>
  <c r="J663" i="1"/>
  <c r="J418" i="1"/>
  <c r="J622" i="1"/>
  <c r="J434" i="1"/>
  <c r="J875" i="1"/>
  <c r="J204" i="1"/>
  <c r="J507" i="1"/>
  <c r="J86" i="1"/>
  <c r="J911" i="1"/>
  <c r="J50" i="1"/>
  <c r="J699" i="1"/>
  <c r="J230" i="1"/>
  <c r="J789" i="1"/>
  <c r="J121" i="1"/>
  <c r="J593" i="1"/>
  <c r="J277" i="1"/>
  <c r="J861" i="1"/>
  <c r="J101" i="1"/>
  <c r="J673" i="1"/>
  <c r="J270" i="1"/>
  <c r="J917" i="1"/>
  <c r="J429" i="1"/>
  <c r="J738" i="1"/>
  <c r="J451" i="1"/>
  <c r="J886" i="1"/>
  <c r="J183" i="1"/>
  <c r="J566" i="1"/>
  <c r="J275" i="1"/>
  <c r="J753" i="1"/>
  <c r="J291" i="1"/>
  <c r="J551" i="1"/>
  <c r="J218" i="1"/>
  <c r="J996" i="1"/>
  <c r="J15" i="1"/>
  <c r="J782" i="1"/>
  <c r="J282" i="1"/>
  <c r="J617" i="1"/>
  <c r="J128" i="1"/>
  <c r="J823" i="1"/>
  <c r="J264" i="1"/>
  <c r="J908" i="1"/>
  <c r="J437" i="1"/>
  <c r="J763" i="1"/>
  <c r="J126" i="1"/>
  <c r="J520" i="1"/>
  <c r="J229" i="1"/>
  <c r="J648" i="1"/>
  <c r="J413" i="1"/>
  <c r="J635" i="1"/>
  <c r="J428" i="1"/>
  <c r="J976" i="1"/>
  <c r="J46" i="1"/>
  <c r="J840" i="1"/>
  <c r="J221" i="1"/>
  <c r="J925" i="1"/>
  <c r="J224" i="1"/>
  <c r="J1000" i="1"/>
  <c r="J77" i="1"/>
  <c r="J784" i="1"/>
  <c r="J209" i="1"/>
  <c r="J590" i="1"/>
  <c r="J228" i="1"/>
  <c r="J965" i="1"/>
  <c r="J90" i="1"/>
  <c r="J820" i="1"/>
  <c r="J249" i="1"/>
  <c r="J778" i="1"/>
  <c r="J28" i="1"/>
  <c r="J815" i="1"/>
  <c r="J450" i="1"/>
  <c r="J814" i="1"/>
  <c r="J98" i="1"/>
  <c r="J579" i="1"/>
  <c r="J92" i="1"/>
  <c r="J668" i="1"/>
  <c r="J201" i="1"/>
  <c r="J951" i="1"/>
  <c r="J79" i="1"/>
  <c r="J731" i="1"/>
  <c r="J436" i="1"/>
  <c r="J795" i="1"/>
  <c r="J364" i="1"/>
  <c r="J739" i="1"/>
  <c r="J31" i="1"/>
  <c r="J993" i="1"/>
  <c r="J335" i="1"/>
  <c r="J522" i="1"/>
  <c r="J295" i="1"/>
  <c r="J666" i="1"/>
  <c r="J147" i="1"/>
  <c r="J640" i="1"/>
  <c r="J132" i="1"/>
  <c r="J902" i="1"/>
  <c r="J175" i="1"/>
  <c r="J586" i="1"/>
  <c r="J419" i="1"/>
  <c r="J618" i="1"/>
  <c r="J255" i="1"/>
  <c r="J955" i="1"/>
  <c r="J444" i="1"/>
  <c r="J544" i="1"/>
  <c r="J321" i="1"/>
  <c r="J941" i="1"/>
  <c r="J392" i="1"/>
  <c r="J563" i="1"/>
  <c r="J352" i="1"/>
  <c r="J510" i="1"/>
  <c r="J365" i="1"/>
  <c r="J762" i="1"/>
  <c r="J53" i="1"/>
  <c r="J807" i="1"/>
  <c r="J112" i="1"/>
  <c r="J595" i="1"/>
  <c r="J447" i="1"/>
  <c r="J943" i="1"/>
  <c r="J294" i="1"/>
  <c r="J539" i="1"/>
  <c r="J17" i="1"/>
  <c r="J787" i="1"/>
  <c r="J417" i="1"/>
  <c r="J642" i="1"/>
  <c r="J73" i="1"/>
  <c r="J747" i="1"/>
  <c r="J155" i="1"/>
  <c r="J542" i="1"/>
  <c r="J462" i="1"/>
  <c r="J696" i="1"/>
  <c r="J485" i="1"/>
  <c r="J570" i="1"/>
  <c r="J337" i="1"/>
  <c r="J939" i="1"/>
  <c r="J61" i="1"/>
  <c r="J632" i="1"/>
  <c r="J250" i="1"/>
  <c r="J833" i="1"/>
  <c r="J114" i="1"/>
  <c r="J526" i="1"/>
  <c r="J187" i="1"/>
  <c r="J619" i="1"/>
  <c r="J260" i="1"/>
  <c r="J984" i="1"/>
  <c r="J310" i="1"/>
  <c r="J552" i="1"/>
  <c r="J472" i="1"/>
  <c r="J506" i="1"/>
  <c r="J470" i="1"/>
  <c r="J935" i="1"/>
  <c r="J244" i="1"/>
  <c r="J818" i="1"/>
  <c r="J269" i="1"/>
  <c r="J722" i="1"/>
  <c r="J233" i="1"/>
  <c r="J1001" i="1"/>
  <c r="J45" i="1"/>
  <c r="J958" i="1"/>
  <c r="J461" i="1"/>
  <c r="J591" i="1"/>
  <c r="J334" i="1"/>
  <c r="J977" i="1"/>
  <c r="J139" i="1"/>
  <c r="J819" i="1"/>
  <c r="J213" i="1"/>
  <c r="J697" i="1"/>
  <c r="J203" i="1"/>
  <c r="J863" i="1"/>
  <c r="J166" i="1"/>
  <c r="J995" i="1"/>
  <c r="J306" i="1"/>
  <c r="J770" i="1"/>
  <c r="J305" i="1"/>
  <c r="J509" i="1"/>
  <c r="J223" i="1"/>
  <c r="J575" i="1"/>
  <c r="J412" i="1"/>
  <c r="J534" i="1"/>
  <c r="J165" i="1"/>
  <c r="J723" i="1"/>
  <c r="J474" i="1"/>
  <c r="J705" i="1"/>
  <c r="J88" i="1"/>
  <c r="J752" i="1"/>
  <c r="J78" i="1"/>
  <c r="J686" i="1"/>
  <c r="J159" i="1"/>
  <c r="J527" i="1"/>
  <c r="J122" i="1"/>
  <c r="J530" i="1"/>
  <c r="J58" i="1"/>
  <c r="J949" i="1"/>
  <c r="J190" i="1"/>
  <c r="J990" i="1"/>
  <c r="J491" i="1"/>
  <c r="J744" i="1"/>
  <c r="J366" i="1"/>
  <c r="J548" i="1"/>
  <c r="J500" i="1"/>
  <c r="J519" i="1"/>
  <c r="J292" i="1"/>
  <c r="J597" i="1"/>
  <c r="J6" i="1"/>
  <c r="J889" i="1"/>
  <c r="J197" i="1"/>
  <c r="J983" i="1"/>
  <c r="J146" i="1"/>
  <c r="J837" i="1"/>
  <c r="J387" i="1"/>
  <c r="J932" i="1"/>
  <c r="J311" i="1"/>
  <c r="J952" i="1"/>
  <c r="J148" i="1"/>
  <c r="J545" i="1"/>
  <c r="J425" i="1"/>
  <c r="J957" i="1"/>
  <c r="J205" i="1"/>
  <c r="J708" i="1"/>
  <c r="J109" i="1"/>
  <c r="J881" i="1"/>
  <c r="J158" i="1"/>
  <c r="J651" i="1"/>
  <c r="J484" i="1"/>
  <c r="J742" i="1"/>
  <c r="J453" i="1"/>
  <c r="J973" i="1"/>
  <c r="J2" i="1"/>
  <c r="J871" i="1"/>
  <c r="J27" i="1"/>
  <c r="J750" i="1"/>
  <c r="J234" i="1"/>
  <c r="J781" i="1"/>
  <c r="J280" i="1"/>
  <c r="J858" i="1"/>
  <c r="J290" i="1"/>
  <c r="J596" i="1"/>
  <c r="J317" i="1"/>
  <c r="J831" i="1"/>
  <c r="J81" i="1"/>
  <c r="J841" i="1"/>
  <c r="J104" i="1"/>
  <c r="J868" i="1"/>
  <c r="J495" i="1"/>
  <c r="J554" i="1"/>
  <c r="J69" i="1"/>
  <c r="J623" i="1"/>
  <c r="J164" i="1"/>
  <c r="J864" i="1"/>
  <c r="J194" i="1"/>
  <c r="J531" i="1"/>
  <c r="J375" i="1"/>
  <c r="J675" i="1"/>
  <c r="J23" i="1"/>
  <c r="J907" i="1"/>
  <c r="J111" i="1"/>
  <c r="J743" i="1"/>
  <c r="J38" i="1"/>
  <c r="J931" i="1"/>
  <c r="J327" i="1"/>
  <c r="J978" i="1"/>
  <c r="J329" i="1"/>
  <c r="J698" i="1"/>
  <c r="J404" i="1"/>
  <c r="J964" i="1"/>
  <c r="J136" i="1"/>
  <c r="J560" i="1"/>
  <c r="J420" i="1"/>
  <c r="J601" i="1"/>
  <c r="J289" i="1"/>
  <c r="J821" i="1"/>
  <c r="J54" i="1"/>
  <c r="J572" i="1"/>
  <c r="J231" i="1"/>
  <c r="J685" i="1"/>
  <c r="J32" i="1"/>
  <c r="J845" i="1"/>
  <c r="J330" i="1"/>
  <c r="J645" i="1"/>
  <c r="J184" i="1"/>
  <c r="J880" i="1"/>
  <c r="J355" i="1"/>
  <c r="J529" i="1"/>
  <c r="J403" i="1"/>
  <c r="J921" i="1"/>
  <c r="J381" i="1"/>
  <c r="J624" i="1"/>
  <c r="J501" i="1"/>
  <c r="J877" i="1"/>
  <c r="J153" i="1"/>
  <c r="J800" i="1"/>
  <c r="J424" i="1"/>
  <c r="J669" i="1"/>
  <c r="J242" i="1"/>
  <c r="J883" i="1"/>
  <c r="J243" i="1"/>
  <c r="J940" i="1"/>
  <c r="J452" i="1"/>
  <c r="J641" i="1"/>
  <c r="J262" i="1"/>
  <c r="J783" i="1"/>
  <c r="J281" i="1"/>
  <c r="J556" i="1"/>
  <c r="J426" i="1"/>
  <c r="J671" i="1"/>
  <c r="J361" i="1"/>
  <c r="J625" i="1"/>
  <c r="J105" i="1"/>
  <c r="J613" i="1"/>
  <c r="J415" i="1"/>
  <c r="J628" i="1"/>
  <c r="J25" i="1"/>
  <c r="J842" i="1"/>
  <c r="J30" i="1"/>
  <c r="J930" i="1"/>
  <c r="J63" i="1"/>
  <c r="J503" i="1"/>
  <c r="J405" i="1"/>
  <c r="J776" i="1"/>
  <c r="J399" i="1"/>
  <c r="J692" i="1"/>
  <c r="J207" i="1"/>
  <c r="J961" i="1"/>
  <c r="J156" i="1"/>
  <c r="J688" i="1"/>
  <c r="J236" i="1"/>
  <c r="J674" i="1"/>
  <c r="J10" i="1"/>
  <c r="J741" i="1"/>
  <c r="J479" i="1"/>
  <c r="J553" i="1"/>
  <c r="J51" i="1"/>
  <c r="J749" i="1"/>
  <c r="J180" i="1"/>
  <c r="J649" i="1"/>
  <c r="J389" i="1"/>
  <c r="J683" i="1"/>
  <c r="J115" i="1"/>
  <c r="J715" i="1"/>
  <c r="J120" i="1"/>
  <c r="J733" i="1"/>
  <c r="J170" i="1"/>
  <c r="J599" i="1"/>
  <c r="J64" i="1"/>
  <c r="J626" i="1"/>
  <c r="J380" i="1"/>
  <c r="J610" i="1"/>
  <c r="J307" i="1"/>
  <c r="J975" i="1"/>
  <c r="J22" i="1"/>
  <c r="J730" i="1"/>
  <c r="J459" i="1"/>
  <c r="J546" i="1"/>
  <c r="J83" i="1"/>
  <c r="J754" i="1"/>
  <c r="J320" i="1"/>
  <c r="J979" i="1"/>
  <c r="J378" i="1"/>
  <c r="J773" i="1"/>
  <c r="J383" i="1"/>
  <c r="J916" i="1"/>
  <c r="J480" i="1"/>
  <c r="J771" i="1"/>
  <c r="J171" i="1"/>
  <c r="J811" i="1"/>
  <c r="J318" i="1"/>
  <c r="J899" i="1"/>
  <c r="J487" i="1"/>
  <c r="J605" i="1"/>
  <c r="J39" i="1"/>
  <c r="J511" i="1"/>
  <c r="J346" i="1"/>
  <c r="J508" i="1"/>
  <c r="J57" i="1"/>
  <c r="J832" i="1"/>
  <c r="J74" i="1"/>
  <c r="J903" i="1"/>
  <c r="J43" i="1"/>
  <c r="J664" i="1"/>
  <c r="J490" i="1"/>
  <c r="J659" i="1"/>
  <c r="J66" i="1"/>
  <c r="J584" i="1"/>
  <c r="J473" i="1"/>
  <c r="J862" i="1"/>
  <c r="J410" i="1"/>
  <c r="J598" i="1"/>
  <c r="J446" i="1"/>
  <c r="J968" i="1"/>
  <c r="J202" i="1"/>
  <c r="J655" i="1"/>
  <c r="J71" i="1"/>
  <c r="J986" i="1"/>
  <c r="J344" i="1"/>
  <c r="J966" i="1"/>
  <c r="J169" i="1"/>
  <c r="J835" i="1"/>
  <c r="J143" i="1"/>
  <c r="J704" i="1"/>
  <c r="J322" i="1"/>
  <c r="J672" i="1"/>
  <c r="J247" i="1"/>
  <c r="J680" i="1"/>
  <c r="J393" i="1"/>
  <c r="J538" i="1"/>
  <c r="J349" i="1"/>
  <c r="J678" i="1"/>
  <c r="J157" i="1"/>
  <c r="J677" i="1"/>
  <c r="J29" i="1"/>
  <c r="J892" i="1"/>
  <c r="J284" i="1"/>
  <c r="J801" i="1"/>
  <c r="J47" i="1"/>
  <c r="J701" i="1"/>
  <c r="J421" i="1"/>
  <c r="J718" i="1"/>
  <c r="J253" i="1"/>
  <c r="J757" i="1"/>
  <c r="J481" i="1"/>
  <c r="J857" i="1"/>
  <c r="J374" i="1"/>
  <c r="J947" i="1"/>
  <c r="J316" i="1"/>
  <c r="J850" i="1"/>
  <c r="J108" i="1"/>
  <c r="J865" i="1"/>
  <c r="J324" i="1"/>
  <c r="J549" i="1"/>
  <c r="J9" i="1"/>
  <c r="J719" i="1"/>
  <c r="J333" i="1"/>
  <c r="J760" i="1"/>
  <c r="J191" i="1"/>
  <c r="J662" i="1"/>
  <c r="J24" i="1"/>
  <c r="J629" i="1"/>
  <c r="J323" i="1"/>
  <c r="J998" i="1"/>
  <c r="J110" i="1"/>
  <c r="J684" i="1"/>
  <c r="J119" i="1"/>
  <c r="J523" i="1"/>
  <c r="J235" i="1"/>
  <c r="J934" i="1"/>
  <c r="J363" i="1"/>
  <c r="J620" i="1"/>
  <c r="J208" i="1"/>
  <c r="J564" i="1"/>
  <c r="J300" i="1"/>
  <c r="J924" i="1"/>
  <c r="J18" i="1"/>
  <c r="J792" i="1"/>
  <c r="J176" i="1"/>
  <c r="J836" i="1"/>
  <c r="J149" i="1"/>
  <c r="J714" i="1"/>
  <c r="J469" i="1"/>
  <c r="J904" i="1"/>
  <c r="J395" i="1"/>
  <c r="J909" i="1"/>
  <c r="J193" i="1"/>
  <c r="J559" i="1"/>
  <c r="J467" i="1"/>
  <c r="J644" i="1"/>
  <c r="J486" i="1"/>
  <c r="J758" i="1"/>
  <c r="J199" i="1"/>
  <c r="J988" i="1"/>
  <c r="J274" i="1"/>
  <c r="J804" i="1"/>
  <c r="J369" i="1"/>
  <c r="J933" i="1"/>
  <c r="J414" i="1"/>
  <c r="J879" i="1"/>
  <c r="J8" i="1"/>
  <c r="J809" i="1"/>
  <c r="J400" i="1"/>
  <c r="J515" i="1"/>
  <c r="J185" i="1"/>
  <c r="J887" i="1"/>
  <c r="J439" i="1"/>
  <c r="J709" i="1"/>
  <c r="J239" i="1"/>
  <c r="J665" i="1"/>
  <c r="J416" i="1"/>
  <c r="J631" i="1"/>
  <c r="J314" i="1"/>
  <c r="J729" i="1"/>
  <c r="J272" i="1"/>
  <c r="J567" i="1"/>
  <c r="J150" i="1"/>
  <c r="J970" i="1"/>
  <c r="J388" i="1"/>
  <c r="J639" i="1"/>
  <c r="J84" i="1"/>
  <c r="J702" i="1"/>
  <c r="J401" i="1"/>
  <c r="J981" i="1"/>
  <c r="J237" i="1"/>
  <c r="J923" i="1"/>
  <c r="J3" i="1"/>
  <c r="J826" i="1"/>
  <c r="J192" i="1"/>
  <c r="J766" i="1"/>
  <c r="J52" i="1"/>
  <c r="J812" i="1"/>
  <c r="J351" i="1"/>
  <c r="J992" i="1"/>
  <c r="J257" i="1"/>
  <c r="J517" i="1"/>
  <c r="J442" i="1"/>
  <c r="J614" i="1"/>
  <c r="J182" i="1"/>
  <c r="J948" i="1"/>
  <c r="J402" i="1"/>
  <c r="J574" i="1"/>
  <c r="J172" i="1"/>
  <c r="J721" i="1"/>
  <c r="J37" i="1"/>
  <c r="J954" i="1"/>
  <c r="J298" i="1"/>
  <c r="J656" i="1"/>
  <c r="J268" i="1"/>
  <c r="J571" i="1"/>
  <c r="J394" i="1"/>
  <c r="J573" i="1"/>
  <c r="J106" i="1"/>
  <c r="J870" i="1"/>
  <c r="J198" i="1"/>
  <c r="J906" i="1"/>
  <c r="J103" i="1"/>
  <c r="J962" i="1"/>
  <c r="J385" i="1"/>
  <c r="J612" i="1"/>
  <c r="J212" i="1"/>
  <c r="J660" i="1"/>
  <c r="J189" i="1"/>
  <c r="J767" i="1"/>
  <c r="J471" i="1"/>
  <c r="J661" i="1"/>
  <c r="J390" i="1"/>
  <c r="J611" i="1"/>
  <c r="J241" i="1"/>
  <c r="J561" i="1"/>
  <c r="J440" i="1"/>
  <c r="J728" i="1"/>
  <c r="J118" i="1"/>
  <c r="J827" i="1"/>
  <c r="J379" i="1"/>
  <c r="J521" i="1"/>
  <c r="J360" i="1"/>
  <c r="J867" i="1"/>
  <c r="J408" i="1"/>
  <c r="J876" i="1"/>
  <c r="J4" i="1"/>
  <c r="J950" i="1"/>
  <c r="J162" i="1"/>
  <c r="J942" i="1"/>
  <c r="J130" i="1"/>
  <c r="J963" i="1"/>
  <c r="J125" i="1"/>
  <c r="J621" i="1"/>
  <c r="J144" i="1"/>
  <c r="J681" i="1"/>
  <c r="J397" i="1"/>
  <c r="J796" i="1"/>
  <c r="J297" i="1"/>
  <c r="J533" i="1"/>
  <c r="J368" i="1"/>
  <c r="J803" i="1"/>
  <c r="J460" i="1"/>
  <c r="J822" i="1"/>
  <c r="J174" i="1"/>
  <c r="J816" i="1"/>
  <c r="J141" i="1"/>
  <c r="J634" i="1"/>
  <c r="J455" i="1"/>
  <c r="J737" i="1"/>
  <c r="J273" i="1"/>
  <c r="J724" i="1"/>
  <c r="J196" i="1"/>
  <c r="J547" i="1"/>
  <c r="J188" i="1"/>
  <c r="J581" i="1"/>
  <c r="J19" i="1"/>
  <c r="J725" i="1"/>
  <c r="J70" i="1"/>
  <c r="J885" i="1"/>
  <c r="J463" i="1"/>
  <c r="J985" i="1"/>
  <c r="J457" i="1"/>
  <c r="J687" i="1"/>
  <c r="J100" i="1"/>
  <c r="J927" i="1"/>
  <c r="J41" i="1"/>
  <c r="J582" i="1"/>
  <c r="J55" i="1"/>
  <c r="J768" i="1"/>
  <c r="J154" i="1"/>
  <c r="J703" i="1"/>
  <c r="J145" i="1"/>
  <c r="J894" i="1"/>
  <c r="J178" i="1"/>
  <c r="J594" i="1"/>
  <c r="J448" i="1"/>
  <c r="J585" i="1"/>
  <c r="J386" i="1"/>
  <c r="J791" i="1"/>
  <c r="J468" i="1"/>
  <c r="J897" i="1"/>
  <c r="J219" i="1"/>
  <c r="J869" i="1"/>
  <c r="J476" i="1"/>
  <c r="J989" i="1"/>
  <c r="J458" i="1"/>
  <c r="J682" i="1"/>
  <c r="J33" i="1"/>
  <c r="J866" i="1"/>
  <c r="J433" i="1"/>
  <c r="J813" i="1"/>
  <c r="J456" i="1"/>
  <c r="J755" i="1"/>
  <c r="J82" i="1"/>
  <c r="J920" i="1"/>
  <c r="J91" i="1"/>
  <c r="J929" i="1"/>
  <c r="J482" i="1"/>
  <c r="J895" i="1"/>
  <c r="J124" i="1"/>
  <c r="J550" i="1"/>
  <c r="J252" i="1"/>
  <c r="J615" i="1"/>
  <c r="J350" i="1"/>
  <c r="J844" i="1"/>
  <c r="J240" i="1"/>
  <c r="J919" i="1"/>
  <c r="J287" i="1"/>
  <c r="J944" i="1"/>
  <c r="J356" i="1"/>
  <c r="J806" i="1"/>
  <c r="J215" i="1"/>
  <c r="J810" i="1"/>
  <c r="J430" i="1"/>
  <c r="J891" i="1"/>
  <c r="J302" i="1"/>
  <c r="J802" i="1"/>
  <c r="J134" i="1"/>
  <c r="J987" i="1"/>
  <c r="J160" i="1"/>
  <c r="J872" i="1"/>
  <c r="J62" i="1"/>
  <c r="J558" i="1"/>
  <c r="J499" i="1"/>
  <c r="J914" i="1"/>
  <c r="J465" i="1"/>
  <c r="J953" i="1"/>
  <c r="J85" i="1"/>
  <c r="J898" i="1"/>
  <c r="J76" i="1"/>
  <c r="J874" i="1"/>
  <c r="J409" i="1"/>
  <c r="J793" i="1"/>
  <c r="J48" i="1"/>
  <c r="J602" i="1"/>
  <c r="J407" i="1"/>
  <c r="J937" i="1"/>
  <c r="J186" i="1"/>
  <c r="J847" i="1"/>
  <c r="J60" i="1"/>
  <c r="J884" i="1"/>
  <c r="J431" i="1"/>
  <c r="J504" i="1"/>
  <c r="J246" i="1"/>
  <c r="J751" i="1"/>
  <c r="J181" i="1"/>
  <c r="J839" i="1"/>
  <c r="J258" i="1"/>
  <c r="J543" i="1"/>
  <c r="J336" i="1"/>
  <c r="J638" i="1"/>
  <c r="J283" i="1"/>
  <c r="J746" i="1"/>
  <c r="J279" i="1"/>
  <c r="J852" i="1"/>
  <c r="J36" i="1"/>
  <c r="J828" i="1"/>
  <c r="J216" i="1"/>
  <c r="J972" i="1"/>
  <c r="J342" i="1"/>
  <c r="J713" i="1"/>
  <c r="J278" i="1"/>
  <c r="J878" i="1"/>
  <c r="J12" i="1"/>
  <c r="J589" i="1"/>
  <c r="J206" i="1"/>
  <c r="J710" i="1"/>
  <c r="J44" i="1"/>
  <c r="J502" i="1"/>
  <c r="J75" i="1"/>
  <c r="J764" i="1"/>
  <c r="J488" i="1"/>
  <c r="J959" i="1"/>
  <c r="J315" i="1"/>
  <c r="J769" i="1"/>
  <c r="J338" i="1"/>
  <c r="J938" i="1"/>
  <c r="J99" i="1"/>
  <c r="J583" i="1"/>
  <c r="J371" i="1"/>
  <c r="J633" i="1"/>
  <c r="J142" i="1"/>
  <c r="J805" i="1"/>
  <c r="J475" i="1"/>
  <c r="J637" i="1"/>
  <c r="J466" i="1"/>
  <c r="J537" i="1"/>
  <c r="J167" i="1"/>
  <c r="J890" i="1"/>
  <c r="J20" i="1"/>
  <c r="J657" i="1"/>
  <c r="J406" i="1"/>
  <c r="J536" i="1"/>
  <c r="J211" i="1"/>
  <c r="J525" i="1"/>
  <c r="J7" i="1"/>
  <c r="J808" i="1"/>
  <c r="J376" i="1"/>
  <c r="J690" i="1"/>
  <c r="J179" i="1"/>
  <c r="J524" i="1"/>
  <c r="J177" i="1"/>
  <c r="J706" i="1"/>
  <c r="J343" i="1"/>
  <c r="J667" i="1"/>
  <c r="J313" i="1"/>
  <c r="J518" i="1"/>
  <c r="J49" i="1"/>
  <c r="J788" i="1"/>
  <c r="J95" i="1"/>
  <c r="J604" i="1"/>
  <c r="J384" i="1"/>
  <c r="J882" i="1"/>
  <c r="J35" i="1"/>
  <c r="J756" i="1"/>
  <c r="J438" i="1"/>
  <c r="J658" i="1"/>
  <c r="J432" i="1"/>
  <c r="J636" i="1"/>
  <c r="J312" i="1"/>
  <c r="J512" i="1"/>
  <c r="J377" i="1"/>
  <c r="J775" i="1"/>
  <c r="J341" i="1"/>
  <c r="J694" i="1"/>
  <c r="J267" i="1"/>
  <c r="J565" i="1"/>
  <c r="J345" i="1"/>
  <c r="J535" i="1"/>
  <c r="J87" i="1"/>
  <c r="J691" i="1"/>
  <c r="J263" i="1"/>
  <c r="J994" i="1"/>
  <c r="J135" i="1"/>
  <c r="J748" i="1"/>
  <c r="J411" i="1"/>
  <c r="J777" i="1"/>
  <c r="J339" i="1"/>
  <c r="J654" i="1"/>
  <c r="J422" i="1"/>
  <c r="J505" i="1"/>
  <c r="J493" i="1"/>
  <c r="J798" i="1"/>
  <c r="J304" i="1"/>
  <c r="J616" i="1"/>
  <c r="J34" i="1"/>
  <c r="J716" i="1"/>
  <c r="J276" i="1"/>
  <c r="J647" i="1"/>
  <c r="J40" i="1"/>
  <c r="J780" i="1"/>
  <c r="J265" i="1"/>
  <c r="J969" i="1"/>
  <c r="J370" i="1"/>
  <c r="J912" i="1"/>
  <c r="J445" i="1"/>
  <c r="J576" i="1"/>
  <c r="J353" i="1"/>
  <c r="J528" i="1"/>
  <c r="J59" i="1"/>
  <c r="J532" i="1"/>
  <c r="J93" i="1"/>
  <c r="J562" i="1"/>
  <c r="J102" i="1"/>
  <c r="J707" i="1"/>
  <c r="J308" i="1"/>
  <c r="E707" i="1"/>
  <c r="E102" i="1"/>
  <c r="E562" i="1"/>
  <c r="E93" i="1"/>
  <c r="E532" i="1"/>
  <c r="E59" i="1"/>
  <c r="E528" i="1"/>
  <c r="E353" i="1"/>
  <c r="E576" i="1"/>
  <c r="E445" i="1"/>
  <c r="E912" i="1"/>
  <c r="E370" i="1"/>
  <c r="E969" i="1"/>
  <c r="E265" i="1"/>
  <c r="E780" i="1"/>
  <c r="E40" i="1"/>
  <c r="E647" i="1"/>
  <c r="E276" i="1"/>
  <c r="E716" i="1"/>
  <c r="E34" i="1"/>
  <c r="E616" i="1"/>
  <c r="E304" i="1"/>
  <c r="E798" i="1"/>
  <c r="E493" i="1"/>
  <c r="E505" i="1"/>
  <c r="E422" i="1"/>
  <c r="E654" i="1"/>
  <c r="E339" i="1"/>
  <c r="E777" i="1"/>
  <c r="E411" i="1"/>
  <c r="E748" i="1"/>
  <c r="E135" i="1"/>
  <c r="E994" i="1"/>
  <c r="E263" i="1"/>
  <c r="E691" i="1"/>
  <c r="E87" i="1"/>
  <c r="E535" i="1"/>
  <c r="E345" i="1"/>
  <c r="E565" i="1"/>
  <c r="E267" i="1"/>
  <c r="E694" i="1"/>
  <c r="E341" i="1"/>
  <c r="E775" i="1"/>
  <c r="E377" i="1"/>
  <c r="E512" i="1"/>
  <c r="E312" i="1"/>
  <c r="E636" i="1"/>
  <c r="E432" i="1"/>
  <c r="E658" i="1"/>
  <c r="E438" i="1"/>
  <c r="E756" i="1"/>
  <c r="E35" i="1"/>
  <c r="E882" i="1"/>
  <c r="E384" i="1"/>
  <c r="E604" i="1"/>
  <c r="E95" i="1"/>
  <c r="E788" i="1"/>
  <c r="E49" i="1"/>
  <c r="E518" i="1"/>
  <c r="E313" i="1"/>
  <c r="E667" i="1"/>
  <c r="E343" i="1"/>
  <c r="E706" i="1"/>
  <c r="E177" i="1"/>
  <c r="E524" i="1"/>
  <c r="E179" i="1"/>
  <c r="E690" i="1"/>
  <c r="E376" i="1"/>
  <c r="E808" i="1"/>
  <c r="E7" i="1"/>
  <c r="E525" i="1"/>
  <c r="E211" i="1"/>
  <c r="E536" i="1"/>
  <c r="E406" i="1"/>
  <c r="E657" i="1"/>
  <c r="E20" i="1"/>
  <c r="E890" i="1"/>
  <c r="E167" i="1"/>
  <c r="E537" i="1"/>
  <c r="E466" i="1"/>
  <c r="E637" i="1"/>
  <c r="E475" i="1"/>
  <c r="E805" i="1"/>
  <c r="E142" i="1"/>
  <c r="E633" i="1"/>
  <c r="E371" i="1"/>
  <c r="E583" i="1"/>
  <c r="E99" i="1"/>
  <c r="E938" i="1"/>
  <c r="E338" i="1"/>
  <c r="E769" i="1"/>
  <c r="E315" i="1"/>
  <c r="E959" i="1"/>
  <c r="E488" i="1"/>
  <c r="E764" i="1"/>
  <c r="E75" i="1"/>
  <c r="E502" i="1"/>
  <c r="E44" i="1"/>
  <c r="E710" i="1"/>
  <c r="E206" i="1"/>
  <c r="E589" i="1"/>
  <c r="E12" i="1"/>
  <c r="E878" i="1"/>
  <c r="E278" i="1"/>
  <c r="E713" i="1"/>
  <c r="E342" i="1"/>
  <c r="E972" i="1"/>
  <c r="E216" i="1"/>
  <c r="E828" i="1"/>
  <c r="E36" i="1"/>
  <c r="E852" i="1"/>
  <c r="E279" i="1"/>
  <c r="E746" i="1"/>
  <c r="E283" i="1"/>
  <c r="E638" i="1"/>
  <c r="E336" i="1"/>
  <c r="E543" i="1"/>
  <c r="E258" i="1"/>
  <c r="E839" i="1"/>
  <c r="E181" i="1"/>
  <c r="E751" i="1"/>
  <c r="E246" i="1"/>
  <c r="E504" i="1"/>
  <c r="E431" i="1"/>
  <c r="E884" i="1"/>
  <c r="E60" i="1"/>
  <c r="E847" i="1"/>
  <c r="E186" i="1"/>
  <c r="E937" i="1"/>
  <c r="E407" i="1"/>
  <c r="E602" i="1"/>
  <c r="E48" i="1"/>
  <c r="E793" i="1"/>
  <c r="E409" i="1"/>
  <c r="E874" i="1"/>
  <c r="E76" i="1"/>
  <c r="E898" i="1"/>
  <c r="E85" i="1"/>
  <c r="E953" i="1"/>
  <c r="E465" i="1"/>
  <c r="E914" i="1"/>
  <c r="E499" i="1"/>
  <c r="E558" i="1"/>
  <c r="E62" i="1"/>
  <c r="E872" i="1"/>
  <c r="E160" i="1"/>
  <c r="E987" i="1"/>
  <c r="E134" i="1"/>
  <c r="E802" i="1"/>
  <c r="E302" i="1"/>
  <c r="E891" i="1"/>
  <c r="E430" i="1"/>
  <c r="E810" i="1"/>
  <c r="E215" i="1"/>
  <c r="E806" i="1"/>
  <c r="E356" i="1"/>
  <c r="E944" i="1"/>
  <c r="E287" i="1"/>
  <c r="E919" i="1"/>
  <c r="E240" i="1"/>
  <c r="E844" i="1"/>
  <c r="E350" i="1"/>
  <c r="E615" i="1"/>
  <c r="E252" i="1"/>
  <c r="E550" i="1"/>
  <c r="E124" i="1"/>
  <c r="E895" i="1"/>
  <c r="E482" i="1"/>
  <c r="E929" i="1"/>
  <c r="E91" i="1"/>
  <c r="E920" i="1"/>
  <c r="E82" i="1"/>
  <c r="E755" i="1"/>
  <c r="E456" i="1"/>
  <c r="E813" i="1"/>
  <c r="E433" i="1"/>
  <c r="E866" i="1"/>
  <c r="E33" i="1"/>
  <c r="E682" i="1"/>
  <c r="E458" i="1"/>
  <c r="E989" i="1"/>
  <c r="E476" i="1"/>
  <c r="E869" i="1"/>
  <c r="E219" i="1"/>
  <c r="E897" i="1"/>
  <c r="E468" i="1"/>
  <c r="E791" i="1"/>
  <c r="E386" i="1"/>
  <c r="E585" i="1"/>
  <c r="E448" i="1"/>
  <c r="E594" i="1"/>
  <c r="E178" i="1"/>
  <c r="E894" i="1"/>
  <c r="E145" i="1"/>
  <c r="E703" i="1"/>
  <c r="E154" i="1"/>
  <c r="E768" i="1"/>
  <c r="E55" i="1"/>
  <c r="E582" i="1"/>
  <c r="E41" i="1"/>
  <c r="E927" i="1"/>
  <c r="E100" i="1"/>
  <c r="E687" i="1"/>
  <c r="E457" i="1"/>
  <c r="E985" i="1"/>
  <c r="E463" i="1"/>
  <c r="E885" i="1"/>
  <c r="E70" i="1"/>
  <c r="E725" i="1"/>
  <c r="E19" i="1"/>
  <c r="E581" i="1"/>
  <c r="E188" i="1"/>
  <c r="E547" i="1"/>
  <c r="E196" i="1"/>
  <c r="E724" i="1"/>
  <c r="E273" i="1"/>
  <c r="E737" i="1"/>
  <c r="E455" i="1"/>
  <c r="E634" i="1"/>
  <c r="E141" i="1"/>
  <c r="E816" i="1"/>
  <c r="E174" i="1"/>
  <c r="E822" i="1"/>
  <c r="E460" i="1"/>
  <c r="E803" i="1"/>
  <c r="E368" i="1"/>
  <c r="E533" i="1"/>
  <c r="E297" i="1"/>
  <c r="E796" i="1"/>
  <c r="E397" i="1"/>
  <c r="E681" i="1"/>
  <c r="E144" i="1"/>
  <c r="E621" i="1"/>
  <c r="E125" i="1"/>
  <c r="E963" i="1"/>
  <c r="E130" i="1"/>
  <c r="E942" i="1"/>
  <c r="E162" i="1"/>
  <c r="E950" i="1"/>
  <c r="E4" i="1"/>
  <c r="E876" i="1"/>
  <c r="E408" i="1"/>
  <c r="E867" i="1"/>
  <c r="E360" i="1"/>
  <c r="E521" i="1"/>
  <c r="E379" i="1"/>
  <c r="E827" i="1"/>
  <c r="E118" i="1"/>
  <c r="E728" i="1"/>
  <c r="E440" i="1"/>
  <c r="E561" i="1"/>
  <c r="E241" i="1"/>
  <c r="E611" i="1"/>
  <c r="E390" i="1"/>
  <c r="E661" i="1"/>
  <c r="E471" i="1"/>
  <c r="E767" i="1"/>
  <c r="E189" i="1"/>
  <c r="E660" i="1"/>
  <c r="E212" i="1"/>
  <c r="E612" i="1"/>
  <c r="E385" i="1"/>
  <c r="E962" i="1"/>
  <c r="E103" i="1"/>
  <c r="E906" i="1"/>
  <c r="E198" i="1"/>
  <c r="E870" i="1"/>
  <c r="E106" i="1"/>
  <c r="E573" i="1"/>
  <c r="E394" i="1"/>
  <c r="E571" i="1"/>
  <c r="E268" i="1"/>
  <c r="E656" i="1"/>
  <c r="E298" i="1"/>
  <c r="E954" i="1"/>
  <c r="E37" i="1"/>
  <c r="E721" i="1"/>
  <c r="E172" i="1"/>
  <c r="E574" i="1"/>
  <c r="E402" i="1"/>
  <c r="E948" i="1"/>
  <c r="E182" i="1"/>
  <c r="E614" i="1"/>
  <c r="E442" i="1"/>
  <c r="E517" i="1"/>
  <c r="E257" i="1"/>
  <c r="E992" i="1"/>
  <c r="E351" i="1"/>
  <c r="E812" i="1"/>
  <c r="E52" i="1"/>
  <c r="E766" i="1"/>
  <c r="E192" i="1"/>
  <c r="E826" i="1"/>
  <c r="E3" i="1"/>
  <c r="E923" i="1"/>
  <c r="E237" i="1"/>
  <c r="E981" i="1"/>
  <c r="E401" i="1"/>
  <c r="E702" i="1"/>
  <c r="E84" i="1"/>
  <c r="E639" i="1"/>
  <c r="E388" i="1"/>
  <c r="E970" i="1"/>
  <c r="E150" i="1"/>
  <c r="E567" i="1"/>
  <c r="E272" i="1"/>
  <c r="E729" i="1"/>
  <c r="E314" i="1"/>
  <c r="E631" i="1"/>
  <c r="E416" i="1"/>
  <c r="E665" i="1"/>
  <c r="E239" i="1"/>
  <c r="E709" i="1"/>
  <c r="E439" i="1"/>
  <c r="E887" i="1"/>
  <c r="E185" i="1"/>
  <c r="E515" i="1"/>
  <c r="E400" i="1"/>
  <c r="E809" i="1"/>
  <c r="E8" i="1"/>
  <c r="E879" i="1"/>
  <c r="E414" i="1"/>
  <c r="E933" i="1"/>
  <c r="E369" i="1"/>
  <c r="E804" i="1"/>
  <c r="E274" i="1"/>
  <c r="E988" i="1"/>
  <c r="E199" i="1"/>
  <c r="E758" i="1"/>
  <c r="E486" i="1"/>
  <c r="E644" i="1"/>
  <c r="E467" i="1"/>
  <c r="E559" i="1"/>
  <c r="E193" i="1"/>
  <c r="E909" i="1"/>
  <c r="E395" i="1"/>
  <c r="E904" i="1"/>
  <c r="E469" i="1"/>
  <c r="E714" i="1"/>
  <c r="E149" i="1"/>
  <c r="E836" i="1"/>
  <c r="E176" i="1"/>
  <c r="E792" i="1"/>
  <c r="E18" i="1"/>
  <c r="E924" i="1"/>
  <c r="E300" i="1"/>
  <c r="E564" i="1"/>
  <c r="E208" i="1"/>
  <c r="E620" i="1"/>
  <c r="E363" i="1"/>
  <c r="E934" i="1"/>
  <c r="E235" i="1"/>
  <c r="E523" i="1"/>
  <c r="E119" i="1"/>
  <c r="E684" i="1"/>
  <c r="E110" i="1"/>
  <c r="E998" i="1"/>
  <c r="E323" i="1"/>
  <c r="E629" i="1"/>
  <c r="E24" i="1"/>
  <c r="E662" i="1"/>
  <c r="E191" i="1"/>
  <c r="E760" i="1"/>
  <c r="E333" i="1"/>
  <c r="E719" i="1"/>
  <c r="E9" i="1"/>
  <c r="E549" i="1"/>
  <c r="E324" i="1"/>
  <c r="E865" i="1"/>
  <c r="E108" i="1"/>
  <c r="E850" i="1"/>
  <c r="E316" i="1"/>
  <c r="E947" i="1"/>
  <c r="E374" i="1"/>
  <c r="E857" i="1"/>
  <c r="E481" i="1"/>
  <c r="E757" i="1"/>
  <c r="E253" i="1"/>
  <c r="E718" i="1"/>
  <c r="E421" i="1"/>
  <c r="E701" i="1"/>
  <c r="E47" i="1"/>
  <c r="E801" i="1"/>
  <c r="E284" i="1"/>
  <c r="E892" i="1"/>
  <c r="E29" i="1"/>
  <c r="E677" i="1"/>
  <c r="E157" i="1"/>
  <c r="E678" i="1"/>
  <c r="E349" i="1"/>
  <c r="E538" i="1"/>
  <c r="E393" i="1"/>
  <c r="E680" i="1"/>
  <c r="E247" i="1"/>
  <c r="E672" i="1"/>
  <c r="E322" i="1"/>
  <c r="E704" i="1"/>
  <c r="E143" i="1"/>
  <c r="E835" i="1"/>
  <c r="E169" i="1"/>
  <c r="E966" i="1"/>
  <c r="E344" i="1"/>
  <c r="E986" i="1"/>
  <c r="E71" i="1"/>
  <c r="E655" i="1"/>
  <c r="E202" i="1"/>
  <c r="E968" i="1"/>
  <c r="E446" i="1"/>
  <c r="E598" i="1"/>
  <c r="E410" i="1"/>
  <c r="E862" i="1"/>
  <c r="E473" i="1"/>
  <c r="E584" i="1"/>
  <c r="E66" i="1"/>
  <c r="E659" i="1"/>
  <c r="E490" i="1"/>
  <c r="E664" i="1"/>
  <c r="E43" i="1"/>
  <c r="E903" i="1"/>
  <c r="E74" i="1"/>
  <c r="E832" i="1"/>
  <c r="E57" i="1"/>
  <c r="E508" i="1"/>
  <c r="E346" i="1"/>
  <c r="E511" i="1"/>
  <c r="E39" i="1"/>
  <c r="E605" i="1"/>
  <c r="E487" i="1"/>
  <c r="E899" i="1"/>
  <c r="E318" i="1"/>
  <c r="E811" i="1"/>
  <c r="E171" i="1"/>
  <c r="E771" i="1"/>
  <c r="E480" i="1"/>
  <c r="E916" i="1"/>
  <c r="E383" i="1"/>
  <c r="E773" i="1"/>
  <c r="E378" i="1"/>
  <c r="E979" i="1"/>
  <c r="E320" i="1"/>
  <c r="E754" i="1"/>
  <c r="E83" i="1"/>
  <c r="E546" i="1"/>
  <c r="E459" i="1"/>
  <c r="E730" i="1"/>
  <c r="E22" i="1"/>
  <c r="E975" i="1"/>
  <c r="E307" i="1"/>
  <c r="E610" i="1"/>
  <c r="E380" i="1"/>
  <c r="E626" i="1"/>
  <c r="E64" i="1"/>
  <c r="E599" i="1"/>
  <c r="E170" i="1"/>
  <c r="E733" i="1"/>
  <c r="E120" i="1"/>
  <c r="E715" i="1"/>
  <c r="E115" i="1"/>
  <c r="E683" i="1"/>
  <c r="E389" i="1"/>
  <c r="E649" i="1"/>
  <c r="E180" i="1"/>
  <c r="E749" i="1"/>
  <c r="E51" i="1"/>
  <c r="E553" i="1"/>
  <c r="E479" i="1"/>
  <c r="E741" i="1"/>
  <c r="E10" i="1"/>
  <c r="E674" i="1"/>
  <c r="E236" i="1"/>
  <c r="E688" i="1"/>
  <c r="E156" i="1"/>
  <c r="E961" i="1"/>
  <c r="E207" i="1"/>
  <c r="E692" i="1"/>
  <c r="E399" i="1"/>
  <c r="E776" i="1"/>
  <c r="E405" i="1"/>
  <c r="E503" i="1"/>
  <c r="E63" i="1"/>
  <c r="E930" i="1"/>
  <c r="E30" i="1"/>
  <c r="E842" i="1"/>
  <c r="E25" i="1"/>
  <c r="E628" i="1"/>
  <c r="E415" i="1"/>
  <c r="E613" i="1"/>
  <c r="E105" i="1"/>
  <c r="E625" i="1"/>
  <c r="E361" i="1"/>
  <c r="E671" i="1"/>
  <c r="E426" i="1"/>
  <c r="E556" i="1"/>
  <c r="E281" i="1"/>
  <c r="E783" i="1"/>
  <c r="E262" i="1"/>
  <c r="E641" i="1"/>
  <c r="E452" i="1"/>
  <c r="E940" i="1"/>
  <c r="E243" i="1"/>
  <c r="E883" i="1"/>
  <c r="E242" i="1"/>
  <c r="E669" i="1"/>
  <c r="E424" i="1"/>
  <c r="E800" i="1"/>
  <c r="E153" i="1"/>
  <c r="E877" i="1"/>
  <c r="E501" i="1"/>
  <c r="E624" i="1"/>
  <c r="E381" i="1"/>
  <c r="E921" i="1"/>
  <c r="E403" i="1"/>
  <c r="E529" i="1"/>
  <c r="E355" i="1"/>
  <c r="E880" i="1"/>
  <c r="E184" i="1"/>
  <c r="E645" i="1"/>
  <c r="E330" i="1"/>
  <c r="E845" i="1"/>
  <c r="E32" i="1"/>
  <c r="E685" i="1"/>
  <c r="E231" i="1"/>
  <c r="E572" i="1"/>
  <c r="E54" i="1"/>
  <c r="E821" i="1"/>
  <c r="E289" i="1"/>
  <c r="E601" i="1"/>
  <c r="E420" i="1"/>
  <c r="E560" i="1"/>
  <c r="E136" i="1"/>
  <c r="E964" i="1"/>
  <c r="E404" i="1"/>
  <c r="E698" i="1"/>
  <c r="E329" i="1"/>
  <c r="E978" i="1"/>
  <c r="E327" i="1"/>
  <c r="E931" i="1"/>
  <c r="E38" i="1"/>
  <c r="E743" i="1"/>
  <c r="E111" i="1"/>
  <c r="E907" i="1"/>
  <c r="E23" i="1"/>
  <c r="E675" i="1"/>
  <c r="E375" i="1"/>
  <c r="E531" i="1"/>
  <c r="E194" i="1"/>
  <c r="E864" i="1"/>
  <c r="E164" i="1"/>
  <c r="E623" i="1"/>
  <c r="E69" i="1"/>
  <c r="E554" i="1"/>
  <c r="E495" i="1"/>
  <c r="E868" i="1"/>
  <c r="E104" i="1"/>
  <c r="E841" i="1"/>
  <c r="E81" i="1"/>
  <c r="E831" i="1"/>
  <c r="E317" i="1"/>
  <c r="E596" i="1"/>
  <c r="E290" i="1"/>
  <c r="E858" i="1"/>
  <c r="E280" i="1"/>
  <c r="E781" i="1"/>
  <c r="E234" i="1"/>
  <c r="E750" i="1"/>
  <c r="E27" i="1"/>
  <c r="E871" i="1"/>
  <c r="E2" i="1"/>
  <c r="E973" i="1"/>
  <c r="E453" i="1"/>
  <c r="E742" i="1"/>
  <c r="E484" i="1"/>
  <c r="E651" i="1"/>
  <c r="E158" i="1"/>
  <c r="E881" i="1"/>
  <c r="E109" i="1"/>
  <c r="E708" i="1"/>
  <c r="E205" i="1"/>
  <c r="E957" i="1"/>
  <c r="E425" i="1"/>
  <c r="E545" i="1"/>
  <c r="E148" i="1"/>
  <c r="E952" i="1"/>
  <c r="E311" i="1"/>
  <c r="E932" i="1"/>
  <c r="E387" i="1"/>
  <c r="E837" i="1"/>
  <c r="E146" i="1"/>
  <c r="E983" i="1"/>
  <c r="E197" i="1"/>
  <c r="E889" i="1"/>
  <c r="E6" i="1"/>
  <c r="E597" i="1"/>
  <c r="E292" i="1"/>
  <c r="E519" i="1"/>
  <c r="E500" i="1"/>
  <c r="E548" i="1"/>
  <c r="E366" i="1"/>
  <c r="E744" i="1"/>
  <c r="E491" i="1"/>
  <c r="E990" i="1"/>
  <c r="E190" i="1"/>
  <c r="E949" i="1"/>
  <c r="E58" i="1"/>
  <c r="E530" i="1"/>
  <c r="E122" i="1"/>
  <c r="E527" i="1"/>
  <c r="E159" i="1"/>
  <c r="E686" i="1"/>
  <c r="E78" i="1"/>
  <c r="E752" i="1"/>
  <c r="E88" i="1"/>
  <c r="E705" i="1"/>
  <c r="E474" i="1"/>
  <c r="E723" i="1"/>
  <c r="E165" i="1"/>
  <c r="E534" i="1"/>
  <c r="E412" i="1"/>
  <c r="E575" i="1"/>
  <c r="E223" i="1"/>
  <c r="E509" i="1"/>
  <c r="E305" i="1"/>
  <c r="E770" i="1"/>
  <c r="E306" i="1"/>
  <c r="E995" i="1"/>
  <c r="E166" i="1"/>
  <c r="E863" i="1"/>
  <c r="E203" i="1"/>
  <c r="E697" i="1"/>
  <c r="E213" i="1"/>
  <c r="E819" i="1"/>
  <c r="E139" i="1"/>
  <c r="E977" i="1"/>
  <c r="E334" i="1"/>
  <c r="E591" i="1"/>
  <c r="E461" i="1"/>
  <c r="E958" i="1"/>
  <c r="E45" i="1"/>
  <c r="E1001" i="1"/>
  <c r="E233" i="1"/>
  <c r="E722" i="1"/>
  <c r="E269" i="1"/>
  <c r="E818" i="1"/>
  <c r="E244" i="1"/>
  <c r="E935" i="1"/>
  <c r="E470" i="1"/>
  <c r="E506" i="1"/>
  <c r="E472" i="1"/>
  <c r="E552" i="1"/>
  <c r="E310" i="1"/>
  <c r="E984" i="1"/>
  <c r="E260" i="1"/>
  <c r="E619" i="1"/>
  <c r="E187" i="1"/>
  <c r="E526" i="1"/>
  <c r="E114" i="1"/>
  <c r="E833" i="1"/>
  <c r="E250" i="1"/>
  <c r="E632" i="1"/>
  <c r="E61" i="1"/>
  <c r="E939" i="1"/>
  <c r="E337" i="1"/>
  <c r="E570" i="1"/>
  <c r="E485" i="1"/>
  <c r="E696" i="1"/>
  <c r="E462" i="1"/>
  <c r="E542" i="1"/>
  <c r="E155" i="1"/>
  <c r="E747" i="1"/>
  <c r="E73" i="1"/>
  <c r="E642" i="1"/>
  <c r="E417" i="1"/>
  <c r="E787" i="1"/>
  <c r="E17" i="1"/>
  <c r="E539" i="1"/>
  <c r="E294" i="1"/>
  <c r="E943" i="1"/>
  <c r="E447" i="1"/>
  <c r="E595" i="1"/>
  <c r="E112" i="1"/>
  <c r="E807" i="1"/>
  <c r="E53" i="1"/>
  <c r="E762" i="1"/>
  <c r="E365" i="1"/>
  <c r="E510" i="1"/>
  <c r="E352" i="1"/>
  <c r="E563" i="1"/>
  <c r="E392" i="1"/>
  <c r="E941" i="1"/>
  <c r="E321" i="1"/>
  <c r="E544" i="1"/>
  <c r="E444" i="1"/>
  <c r="E955" i="1"/>
  <c r="E255" i="1"/>
  <c r="E618" i="1"/>
  <c r="E419" i="1"/>
  <c r="E586" i="1"/>
  <c r="E175" i="1"/>
  <c r="E902" i="1"/>
  <c r="E132" i="1"/>
  <c r="E640" i="1"/>
  <c r="E147" i="1"/>
  <c r="E666" i="1"/>
  <c r="E295" i="1"/>
  <c r="E522" i="1"/>
  <c r="E335" i="1"/>
  <c r="E993" i="1"/>
  <c r="E31" i="1"/>
  <c r="E739" i="1"/>
  <c r="E364" i="1"/>
  <c r="E795" i="1"/>
  <c r="E436" i="1"/>
  <c r="E731" i="1"/>
  <c r="E79" i="1"/>
  <c r="E951" i="1"/>
  <c r="E201" i="1"/>
  <c r="E668" i="1"/>
  <c r="E92" i="1"/>
  <c r="E579" i="1"/>
  <c r="E98" i="1"/>
  <c r="E814" i="1"/>
  <c r="E450" i="1"/>
  <c r="E815" i="1"/>
  <c r="E28" i="1"/>
  <c r="E778" i="1"/>
  <c r="E249" i="1"/>
  <c r="E820" i="1"/>
  <c r="E90" i="1"/>
  <c r="E965" i="1"/>
  <c r="E228" i="1"/>
  <c r="E590" i="1"/>
  <c r="E209" i="1"/>
  <c r="E784" i="1"/>
  <c r="E77" i="1"/>
  <c r="E1000" i="1"/>
  <c r="E224" i="1"/>
  <c r="E925" i="1"/>
  <c r="E221" i="1"/>
  <c r="E840" i="1"/>
  <c r="E46" i="1"/>
  <c r="E976" i="1"/>
  <c r="E428" i="1"/>
  <c r="E635" i="1"/>
  <c r="E413" i="1"/>
  <c r="E648" i="1"/>
  <c r="E229" i="1"/>
  <c r="E520" i="1"/>
  <c r="E126" i="1"/>
  <c r="E763" i="1"/>
  <c r="E437" i="1"/>
  <c r="E908" i="1"/>
  <c r="E264" i="1"/>
  <c r="E823" i="1"/>
  <c r="E128" i="1"/>
  <c r="E617" i="1"/>
  <c r="E282" i="1"/>
  <c r="E782" i="1"/>
  <c r="E15" i="1"/>
  <c r="E996" i="1"/>
  <c r="E218" i="1"/>
  <c r="E551" i="1"/>
  <c r="E291" i="1"/>
  <c r="E753" i="1"/>
  <c r="E275" i="1"/>
  <c r="E566" i="1"/>
  <c r="E183" i="1"/>
  <c r="E886" i="1"/>
  <c r="E451" i="1"/>
  <c r="E738" i="1"/>
  <c r="E429" i="1"/>
  <c r="E917" i="1"/>
  <c r="E270" i="1"/>
  <c r="E673" i="1"/>
  <c r="E101" i="1"/>
  <c r="E861" i="1"/>
  <c r="E277" i="1"/>
  <c r="E593" i="1"/>
  <c r="E121" i="1"/>
  <c r="E789" i="1"/>
  <c r="E230" i="1"/>
  <c r="E699" i="1"/>
  <c r="E50" i="1"/>
  <c r="E911" i="1"/>
  <c r="E86" i="1"/>
  <c r="E507" i="1"/>
  <c r="E204" i="1"/>
  <c r="E875" i="1"/>
  <c r="E434" i="1"/>
  <c r="E622" i="1"/>
  <c r="E418" i="1"/>
  <c r="E663" i="1"/>
  <c r="E89" i="1"/>
  <c r="E627" i="1"/>
  <c r="E319" i="1"/>
  <c r="E956" i="1"/>
  <c r="E492" i="1"/>
  <c r="E846" i="1"/>
  <c r="E96" i="1"/>
  <c r="E676" i="1"/>
  <c r="E5" i="1"/>
  <c r="E849" i="1"/>
  <c r="E454" i="1"/>
  <c r="E991" i="1"/>
  <c r="E226" i="1"/>
  <c r="E901" i="1"/>
  <c r="E97" i="1"/>
  <c r="E799" i="1"/>
  <c r="E248" i="1"/>
  <c r="E727" i="1"/>
  <c r="E373" i="1"/>
  <c r="E905" i="1"/>
  <c r="E299" i="1"/>
  <c r="E830" i="1"/>
  <c r="E331" i="1"/>
  <c r="E999" i="1"/>
  <c r="E56" i="1"/>
  <c r="E915" i="1"/>
  <c r="E65" i="1"/>
  <c r="E797" i="1"/>
  <c r="E367" i="1"/>
  <c r="E568" i="1"/>
  <c r="E214" i="1"/>
  <c r="E720" i="1"/>
  <c r="E220" i="1"/>
  <c r="E945" i="1"/>
  <c r="E232" i="1"/>
  <c r="E896" i="1"/>
  <c r="E127" i="1"/>
  <c r="E736" i="1"/>
  <c r="E494" i="1"/>
  <c r="E670" i="1"/>
  <c r="E328" i="1"/>
  <c r="E734" i="1"/>
  <c r="E140" i="1"/>
  <c r="E580" i="1"/>
  <c r="E161" i="1"/>
  <c r="E745" i="1"/>
  <c r="E259" i="1"/>
  <c r="E967" i="1"/>
  <c r="E285" i="1"/>
  <c r="E910" i="1"/>
  <c r="E266" i="1"/>
  <c r="E630" i="1"/>
  <c r="E163" i="1"/>
  <c r="E851" i="1"/>
  <c r="E113" i="1"/>
  <c r="E578" i="1"/>
  <c r="E152" i="1"/>
  <c r="E918" i="1"/>
  <c r="E293" i="1"/>
  <c r="E652" i="1"/>
  <c r="E443" i="1"/>
  <c r="E997" i="1"/>
  <c r="E427" i="1"/>
  <c r="E577" i="1"/>
  <c r="E151" i="1"/>
  <c r="E848" i="1"/>
  <c r="E42" i="1"/>
  <c r="E569" i="1"/>
  <c r="E123" i="1"/>
  <c r="E679" i="1"/>
  <c r="E391" i="1"/>
  <c r="E711" i="1"/>
  <c r="E396" i="1"/>
  <c r="E980" i="1"/>
  <c r="E286" i="1"/>
  <c r="E712" i="1"/>
  <c r="E168" i="1"/>
  <c r="E873" i="1"/>
  <c r="E131" i="1"/>
  <c r="E608" i="1"/>
  <c r="E477" i="1"/>
  <c r="E759" i="1"/>
  <c r="E359" i="1"/>
  <c r="E825" i="1"/>
  <c r="E117" i="1"/>
  <c r="E606" i="1"/>
  <c r="E372" i="1"/>
  <c r="E700" i="1"/>
  <c r="E137" i="1"/>
  <c r="E843" i="1"/>
  <c r="E222" i="1"/>
  <c r="E689" i="1"/>
  <c r="E173" i="1"/>
  <c r="E732" i="1"/>
  <c r="E348" i="1"/>
  <c r="E761" i="1"/>
  <c r="E217" i="1"/>
  <c r="E650" i="1"/>
  <c r="E245" i="1"/>
  <c r="E516" i="1"/>
  <c r="E340" i="1"/>
  <c r="E856" i="1"/>
  <c r="E195" i="1"/>
  <c r="E900" i="1"/>
  <c r="E138" i="1"/>
  <c r="E587" i="1"/>
  <c r="E496" i="1"/>
  <c r="E514" i="1"/>
  <c r="E354" i="1"/>
  <c r="E603" i="1"/>
  <c r="E303" i="1"/>
  <c r="E607" i="1"/>
  <c r="E133" i="1"/>
  <c r="E974" i="1"/>
  <c r="E238" i="1"/>
  <c r="E540" i="1"/>
  <c r="E72" i="1"/>
  <c r="E913" i="1"/>
  <c r="E80" i="1"/>
  <c r="E600" i="1"/>
  <c r="E225" i="1"/>
  <c r="E971" i="1"/>
  <c r="E357" i="1"/>
  <c r="E785" i="1"/>
  <c r="E14" i="1"/>
  <c r="E541" i="1"/>
  <c r="E358" i="1"/>
  <c r="E588" i="1"/>
  <c r="E227" i="1"/>
  <c r="E779" i="1"/>
  <c r="E441" i="1"/>
  <c r="E794" i="1"/>
  <c r="E478" i="1"/>
  <c r="E936" i="1"/>
  <c r="E26" i="1"/>
  <c r="E740" i="1"/>
  <c r="E332" i="1"/>
  <c r="E693" i="1"/>
  <c r="E16" i="1"/>
  <c r="E854" i="1"/>
  <c r="E301" i="1"/>
  <c r="E765" i="1"/>
  <c r="E200" i="1"/>
  <c r="E888" i="1"/>
  <c r="E449" i="1"/>
  <c r="E717" i="1"/>
  <c r="E423" i="1"/>
  <c r="E786" i="1"/>
  <c r="E13" i="1"/>
  <c r="E735" i="1"/>
  <c r="E256" i="1"/>
  <c r="E859" i="1"/>
  <c r="E107" i="1"/>
  <c r="E643" i="1"/>
  <c r="E435" i="1"/>
  <c r="E513" i="1"/>
  <c r="E254" i="1"/>
  <c r="E834" i="1"/>
  <c r="E21" i="1"/>
  <c r="E817" i="1"/>
  <c r="E309" i="1"/>
  <c r="E772" i="1"/>
  <c r="E326" i="1"/>
  <c r="E557" i="1"/>
  <c r="E251" i="1"/>
  <c r="E726" i="1"/>
  <c r="E347" i="1"/>
  <c r="E853" i="1"/>
  <c r="E116" i="1"/>
  <c r="E926" i="1"/>
  <c r="E382" i="1"/>
  <c r="E893" i="1"/>
  <c r="E11" i="1"/>
  <c r="E928" i="1"/>
  <c r="E464" i="1"/>
  <c r="E774" i="1"/>
  <c r="E362" i="1"/>
  <c r="E609" i="1"/>
  <c r="E288" i="1"/>
  <c r="E838" i="1"/>
  <c r="E94" i="1"/>
  <c r="E946" i="1"/>
  <c r="E398" i="1"/>
  <c r="E960" i="1"/>
  <c r="E483" i="1"/>
  <c r="E646" i="1"/>
  <c r="E325" i="1"/>
  <c r="E922" i="1"/>
  <c r="E489" i="1"/>
  <c r="E555" i="1"/>
  <c r="E497" i="1"/>
  <c r="E855" i="1"/>
  <c r="E271" i="1"/>
  <c r="E860" i="1"/>
  <c r="E68" i="1"/>
  <c r="E824" i="1"/>
  <c r="E296" i="1"/>
  <c r="E829" i="1"/>
  <c r="E67" i="1"/>
  <c r="E653" i="1"/>
  <c r="E498" i="1"/>
  <c r="E982" i="1"/>
  <c r="E129" i="1"/>
  <c r="E592" i="1"/>
  <c r="E261" i="1"/>
  <c r="E695" i="1"/>
  <c r="E210" i="1"/>
  <c r="E790" i="1"/>
  <c r="E308" i="1"/>
  <c r="M75" i="3" l="1"/>
  <c r="N75" i="3"/>
  <c r="I75" i="3"/>
  <c r="L73" i="3"/>
  <c r="I25" i="3"/>
  <c r="M63" i="3"/>
  <c r="N47" i="3"/>
  <c r="I47" i="3"/>
  <c r="K31" i="3"/>
  <c r="L31" i="3"/>
  <c r="I46" i="3"/>
  <c r="K44" i="3"/>
  <c r="M73" i="3"/>
  <c r="J40" i="3"/>
  <c r="N24" i="3"/>
  <c r="J39" i="3"/>
  <c r="L70" i="3"/>
  <c r="I70" i="3"/>
  <c r="N70" i="3"/>
  <c r="N31" i="3"/>
  <c r="I79" i="3"/>
  <c r="M79" i="3"/>
  <c r="L47" i="3"/>
  <c r="M31" i="3"/>
  <c r="M62" i="3"/>
  <c r="N62" i="3"/>
  <c r="K46" i="3"/>
  <c r="K62" i="3"/>
  <c r="L62" i="3"/>
  <c r="N46" i="3"/>
  <c r="J45" i="3"/>
  <c r="K45" i="3"/>
  <c r="L45" i="3"/>
  <c r="M45" i="3"/>
  <c r="I45" i="3"/>
  <c r="M44" i="3"/>
  <c r="I44" i="3"/>
  <c r="J74" i="3"/>
  <c r="K74" i="3"/>
  <c r="L74" i="3"/>
  <c r="I74" i="3"/>
  <c r="N74" i="3"/>
  <c r="N41" i="3"/>
  <c r="L25" i="3"/>
  <c r="J57" i="3"/>
  <c r="M25" i="3"/>
  <c r="K57" i="3"/>
  <c r="L57" i="3"/>
  <c r="M57" i="3"/>
  <c r="N25" i="3"/>
  <c r="I57" i="3"/>
  <c r="N73" i="3"/>
  <c r="I73" i="3"/>
  <c r="K73" i="3"/>
  <c r="M41" i="3"/>
  <c r="K25" i="3"/>
  <c r="J23" i="3"/>
  <c r="I23" i="3"/>
  <c r="L71" i="3"/>
  <c r="N71" i="3"/>
  <c r="L39" i="3"/>
  <c r="M23" i="3"/>
  <c r="I71" i="3"/>
  <c r="L23" i="3"/>
  <c r="K55" i="3"/>
  <c r="K23" i="3"/>
  <c r="M54" i="3"/>
  <c r="I54" i="3"/>
  <c r="J70" i="3"/>
  <c r="L22" i="3"/>
  <c r="M22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<sst xmlns="http://schemas.openxmlformats.org/spreadsheetml/2006/main" count="802" uniqueCount="169">
  <si>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</si>
  <si>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</si>
  <si>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</si>
  <si>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</si>
  <si>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</si>
  <si>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</si>
  <si>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</si>
  <si>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</si>
  <si>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</si>
  <si>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</si>
  <si>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</si>
  <si>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</si>
  <si>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</si>
  <si>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</si>
  <si>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</si>
  <si>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</si>
  <si>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</si>
  <si>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</si>
  <si>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</si>
  <si>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</si>
  <si>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</si>
  <si>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</si>
  <si>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</si>
  <si>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</si>
  <si>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summary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</si>
  <si>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</si>
  <si>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</si>
  <si>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</si>
  <si>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</si>
  <si>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</si>
  <si>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</si>
  <si>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</si>
  <si>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</si>
  <si>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</si>
  <si>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</si>
  <si>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</si>
  <si>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</si>
  <si>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</si>
  <si>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</si>
  <si>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</si>
  <si>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</si>
  <si>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</si>
  <si>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</si>
  <si>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</si>
  <si>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</si>
  <si>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</si>
  <si>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</si>
  <si>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</si>
  <si>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</si>
  <si>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</si>
  <si>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</si>
  <si>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</si>
  <si>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</si>
  <si>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</si>
  <si>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</si>
  <si>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</si>
  <si>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</si>
  <si>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</si>
  <si>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</si>
  <si>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</si>
  <si>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</si>
  <si>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</si>
  <si>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</si>
  <si>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</si>
  <si>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</si>
  <si>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</si>
  <si>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</si>
  <si>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</si>
  <si>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</si>
  <si>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</si>
  <si>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</si>
  <si>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</si>
  <si>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</si>
  <si>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</si>
  <si>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</si>
  <si>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</si>
  <si>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</si>
  <si>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</si>
  <si>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</si>
  <si>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</si>
  <si>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</si>
  <si>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</si>
  <si>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</si>
  <si>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</si>
  <si>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</si>
  <si>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</si>
  <si>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</si>
  <si>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</si>
  <si>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</si>
  <si>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</si>
  <si>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</si>
  <si>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</si>
  <si>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</si>
  <si>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</si>
  <si>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</si>
  <si>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</si>
  <si>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</si>
  <si>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</si>
  <si>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</si>
  <si>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</si>
  <si>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</si>
  <si>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</si>
  <si>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</si>
  <si>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</si>
  <si>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</si>
  <si>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</si>
  <si>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</si>
  <si>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</si>
  <si>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</si>
  <si>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</si>
  <si>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</si>
  <si>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</si>
  <si>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</si>
  <si>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</si>
  <si>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</si>
  <si>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</si>
  <si>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</si>
  <si>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</si>
  <si>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</si>
  <si>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</si>
  <si>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</si>
  <si>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</si>
  <si>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</si>
  <si>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NA</t>
  </si>
  <si>
    <t>ER.L-random</t>
  </si>
  <si>
    <t>n00</t>
  </si>
  <si>
    <t>n01</t>
  </si>
  <si>
    <t>n10</t>
  </si>
  <si>
    <t>n11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</si>
  <si>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</si>
  <si>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</si>
  <si>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</si>
  <si>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</si>
  <si>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</si>
  <si>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</si>
  <si>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</si>
  <si>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</si>
  <si>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</si>
  <si>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</si>
  <si>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</si>
  <si>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</si>
  <si>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</si>
  <si>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</si>
  <si>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</si>
  <si>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</si>
  <si>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</si>
  <si>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</si>
  <si>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</si>
  <si>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</si>
  <si>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</si>
  <si>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</si>
  <si>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</si>
  <si>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</si>
  <si>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</si>
  <si>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This metric ranges from 0 to 1, with 0 denoting a "complete mismatch" and 1 denoting a "complete match" between the states of the test taxon and its sister node</t>
  </si>
  <si>
    <t>Evolutionary scenario (Q matrix) we used to simulate traits X and Y</t>
  </si>
  <si>
    <t>Scaled conditional likelihood of whichever state (00, 01, 10, or 11) the test taxon has at the sister node of the test taxon</t>
  </si>
  <si>
    <t>Count of 00s in the training dataset (the dataset sans the test taxon)</t>
  </si>
  <si>
    <t>Count of 01s in the training dataset (the dataset sans the test taxon)</t>
  </si>
  <si>
    <t>Count of 10s in the training dataset (the dataset sans the test taxon)</t>
  </si>
  <si>
    <t>Count of 11s in the training dataset (the dataset sans the test taxon)</t>
  </si>
  <si>
    <t>The scaled conditional likelihoods were calculated using the transition rates from the posterior samples of the RJMCMC-Discrete-Dependent (BayesTraits) run</t>
  </si>
  <si>
    <t>sis.lh</t>
  </si>
  <si>
    <t>is.max</t>
  </si>
  <si>
    <t>1 if "sis.lh" is the highest among the scaled conditional likelihoods of the four states (00, 01, 10, 11), 0 otherwise</t>
  </si>
  <si>
    <t>Effective Sample Size of the log-likelihood from the RJMCMC-Discrete-Dependent method [BayesTraits] run; number of posterior samples: 1,001</t>
  </si>
  <si>
    <t>ess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</si>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</sst>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000000000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166" fontId="3" fillId="0" borderId="0" xfId="0" applyNumberFormat="1" applyFont="1"/>
    <xf numFmtId="1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2"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86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7" t="s">
        <v>24</v>
      </c>
      <c r="B1" s="27"/>
    </row>
    <row r="2" spans="1:2" x14ac:dyDescent="0.35">
      <c r="A2" s="1" t="s">
        <v>23</v>
      </c>
      <c r="B2" t="s">
        <v>155</v>
      </c>
    </row>
    <row r="3" spans="1:2" x14ac:dyDescent="0.35">
      <c r="A3" s="1" t="s">
        <v>28</v>
      </c>
      <c r="B3" t="s">
        <v>51</v>
      </c>
    </row>
    <row r="4" spans="1:2" x14ac:dyDescent="0.35">
      <c r="B4" t="s">
        <v>141</v>
      </c>
    </row>
    <row r="5" spans="1:2" x14ac:dyDescent="0.35">
      <c r="B5" t="s">
        <v>142</v>
      </c>
    </row>
    <row r="6" spans="1:2" x14ac:dyDescent="0.35">
      <c r="B6" t="s">
        <v>143</v>
      </c>
    </row>
    <row r="7" spans="1:2" x14ac:dyDescent="0.35">
      <c r="B7" t="s">
        <v>144</v>
      </c>
    </row>
    <row r="8" spans="1:2" x14ac:dyDescent="0.35">
      <c r="B8" t="s">
        <v>145</v>
      </c>
    </row>
    <row r="9" spans="1:2" x14ac:dyDescent="0.35">
      <c r="B9" t="s">
        <v>146</v>
      </c>
    </row>
    <row r="10" spans="1:2" x14ac:dyDescent="0.35">
      <c r="B10" t="s">
        <v>147</v>
      </c>
    </row>
    <row r="11" spans="1:2" x14ac:dyDescent="0.35">
      <c r="B11" t="s">
        <v>148</v>
      </c>
    </row>
    <row r="12" spans="1:2" x14ac:dyDescent="0.35">
      <c r="B12" t="s">
        <v>149</v>
      </c>
    </row>
    <row r="13" spans="1:2" x14ac:dyDescent="0.35">
      <c r="B13" t="s">
        <v>150</v>
      </c>
    </row>
    <row r="14" spans="1:2" x14ac:dyDescent="0.35">
      <c r="B14" t="s">
        <v>151</v>
      </c>
    </row>
    <row r="15" spans="1:2" x14ac:dyDescent="0.35">
      <c r="B15" t="s">
        <v>152</v>
      </c>
    </row>
    <row r="16" spans="1:2" x14ac:dyDescent="0.35">
      <c r="B16" t="s">
        <v>153</v>
      </c>
    </row>
    <row r="17" spans="1:2" x14ac:dyDescent="0.35">
      <c r="A17" s="1" t="s">
        <v>52</v>
      </c>
      <c r="B17" t="s">
        <v>56</v>
      </c>
    </row>
    <row r="18" spans="1:2" x14ac:dyDescent="0.35">
      <c r="A18" s="1" t="s">
        <v>53</v>
      </c>
      <c r="B18" t="s">
        <v>57</v>
      </c>
    </row>
    <row r="19" spans="1:2" x14ac:dyDescent="0.35">
      <c r="A19" s="1" t="s">
        <v>54</v>
      </c>
      <c r="B19" t="s">
        <v>58</v>
      </c>
    </row>
    <row r="20" spans="1:2" x14ac:dyDescent="0.35">
      <c r="A20" s="1" t="s">
        <v>55</v>
      </c>
      <c r="B20" t="s">
        <v>59</v>
      </c>
    </row>
    <row r="21" spans="1:2" x14ac:dyDescent="0.35">
      <c r="A21" s="1" t="s">
        <v>168</v>
      </c>
      <c r="B21" t="s">
        <v>167</v>
      </c>
    </row>
    <row r="22" spans="1:2" x14ac:dyDescent="0.35">
      <c r="A22" s="1" t="s">
        <v>70</v>
      </c>
      <c r="B22" t="s">
        <v>102</v>
      </c>
    </row>
    <row r="23" spans="1:2" x14ac:dyDescent="0.35">
      <c r="A23" s="1" t="s">
        <v>71</v>
      </c>
      <c r="B23" t="s">
        <v>103</v>
      </c>
    </row>
    <row r="24" spans="1:2" x14ac:dyDescent="0.35">
      <c r="A24" s="1" t="s">
        <v>129</v>
      </c>
      <c r="B24" t="s">
        <v>104</v>
      </c>
    </row>
    <row r="25" spans="1:2" x14ac:dyDescent="0.35">
      <c r="A25" s="1" t="s">
        <v>130</v>
      </c>
      <c r="B25" t="s">
        <v>105</v>
      </c>
    </row>
    <row r="26" spans="1:2" x14ac:dyDescent="0.35">
      <c r="A26" s="1" t="s">
        <v>74</v>
      </c>
      <c r="B26" t="s">
        <v>106</v>
      </c>
    </row>
    <row r="27" spans="1:2" x14ac:dyDescent="0.35">
      <c r="A27" s="1" t="s">
        <v>75</v>
      </c>
      <c r="B27" t="s">
        <v>107</v>
      </c>
    </row>
    <row r="28" spans="1:2" x14ac:dyDescent="0.35">
      <c r="B28" s="17" t="s">
        <v>120</v>
      </c>
    </row>
    <row r="29" spans="1:2" x14ac:dyDescent="0.35">
      <c r="B29" s="19" t="s">
        <v>121</v>
      </c>
    </row>
    <row r="30" spans="1:2" x14ac:dyDescent="0.35">
      <c r="B30" s="18" t="s">
        <v>122</v>
      </c>
    </row>
    <row r="31" spans="1:2" x14ac:dyDescent="0.35">
      <c r="A31" s="1" t="s">
        <v>76</v>
      </c>
      <c r="B31" t="s">
        <v>108</v>
      </c>
    </row>
    <row r="32" spans="1:2" x14ac:dyDescent="0.35">
      <c r="A32" s="1" t="s">
        <v>77</v>
      </c>
      <c r="B32" t="s">
        <v>109</v>
      </c>
    </row>
    <row r="33" spans="1:2" x14ac:dyDescent="0.35">
      <c r="A33" s="1" t="s">
        <v>131</v>
      </c>
      <c r="B33" t="s">
        <v>110</v>
      </c>
    </row>
    <row r="34" spans="1:2" x14ac:dyDescent="0.35">
      <c r="A34" s="1" t="s">
        <v>132</v>
      </c>
      <c r="B34" t="s">
        <v>111</v>
      </c>
    </row>
    <row r="35" spans="1:2" x14ac:dyDescent="0.35">
      <c r="A35" s="1" t="s">
        <v>80</v>
      </c>
      <c r="B35" t="s">
        <v>112</v>
      </c>
    </row>
    <row r="36" spans="1:2" x14ac:dyDescent="0.35">
      <c r="A36" s="1" t="s">
        <v>81</v>
      </c>
      <c r="B36" t="s">
        <v>113</v>
      </c>
    </row>
    <row r="37" spans="1:2" x14ac:dyDescent="0.35">
      <c r="B37" s="17" t="s">
        <v>100</v>
      </c>
    </row>
    <row r="38" spans="1:2" x14ac:dyDescent="0.35">
      <c r="B38" s="21" t="s">
        <v>99</v>
      </c>
    </row>
    <row r="39" spans="1:2" x14ac:dyDescent="0.35">
      <c r="B39" s="18" t="s">
        <v>101</v>
      </c>
    </row>
    <row r="41" spans="1:2" x14ac:dyDescent="0.35">
      <c r="A41" s="27" t="s">
        <v>124</v>
      </c>
      <c r="B41" s="27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60</v>
      </c>
      <c r="B46" t="s">
        <v>61</v>
      </c>
    </row>
    <row r="47" spans="1:2" x14ac:dyDescent="0.35">
      <c r="B47" s="13" t="s">
        <v>62</v>
      </c>
    </row>
    <row r="48" spans="1:2" x14ac:dyDescent="0.35">
      <c r="B48" s="15" t="s">
        <v>63</v>
      </c>
    </row>
    <row r="49" spans="1:2" x14ac:dyDescent="0.35">
      <c r="B49" s="14" t="s">
        <v>64</v>
      </c>
    </row>
    <row r="50" spans="1:2" x14ac:dyDescent="0.35">
      <c r="B50" s="16" t="s">
        <v>65</v>
      </c>
    </row>
    <row r="51" spans="1:2" x14ac:dyDescent="0.35">
      <c r="A51" s="1" t="s">
        <v>162</v>
      </c>
      <c r="B51" t="s">
        <v>156</v>
      </c>
    </row>
    <row r="52" spans="1:2" x14ac:dyDescent="0.35">
      <c r="B52" t="s">
        <v>161</v>
      </c>
    </row>
    <row r="53" spans="1:2" x14ac:dyDescent="0.35">
      <c r="B53" t="s">
        <v>154</v>
      </c>
    </row>
    <row r="54" spans="1:2" x14ac:dyDescent="0.35">
      <c r="A54" s="1" t="s">
        <v>163</v>
      </c>
      <c r="B54" t="s">
        <v>164</v>
      </c>
    </row>
    <row r="55" spans="1:2" x14ac:dyDescent="0.35">
      <c r="A55" s="1" t="s">
        <v>5</v>
      </c>
      <c r="B55" t="s">
        <v>8</v>
      </c>
    </row>
    <row r="56" spans="1:2" x14ac:dyDescent="0.35">
      <c r="A56" s="1" t="s">
        <v>139</v>
      </c>
      <c r="B56" t="s">
        <v>22</v>
      </c>
    </row>
    <row r="57" spans="1:2" x14ac:dyDescent="0.35">
      <c r="A57" s="1" t="s">
        <v>140</v>
      </c>
      <c r="B57" t="s">
        <v>119</v>
      </c>
    </row>
    <row r="58" spans="1:2" x14ac:dyDescent="0.35">
      <c r="B58" s="17" t="s">
        <v>67</v>
      </c>
    </row>
    <row r="59" spans="1:2" x14ac:dyDescent="0.35">
      <c r="B59" s="19" t="s">
        <v>82</v>
      </c>
    </row>
    <row r="60" spans="1:2" x14ac:dyDescent="0.35">
      <c r="B60" s="18" t="s">
        <v>66</v>
      </c>
    </row>
    <row r="61" spans="1:2" x14ac:dyDescent="0.35">
      <c r="A61" s="1" t="s">
        <v>125</v>
      </c>
      <c r="B61" s="22" t="s">
        <v>157</v>
      </c>
    </row>
    <row r="62" spans="1:2" x14ac:dyDescent="0.35">
      <c r="A62" s="1" t="s">
        <v>126</v>
      </c>
      <c r="B62" s="22" t="s">
        <v>158</v>
      </c>
    </row>
    <row r="63" spans="1:2" x14ac:dyDescent="0.35">
      <c r="A63" s="1" t="s">
        <v>127</v>
      </c>
      <c r="B63" s="22" t="s">
        <v>159</v>
      </c>
    </row>
    <row r="64" spans="1:2" x14ac:dyDescent="0.35">
      <c r="A64" s="1" t="s">
        <v>128</v>
      </c>
      <c r="B64" s="22" t="s">
        <v>160</v>
      </c>
    </row>
    <row r="65" spans="1:2" x14ac:dyDescent="0.35">
      <c r="A65" s="1" t="s">
        <v>166</v>
      </c>
      <c r="B65" t="s">
        <v>165</v>
      </c>
    </row>
    <row r="66" spans="1:2" x14ac:dyDescent="0.35">
      <c r="A66" s="1" t="s">
        <v>10</v>
      </c>
      <c r="B66" t="s">
        <v>68</v>
      </c>
    </row>
    <row r="67" spans="1:2" x14ac:dyDescent="0.35">
      <c r="A67" s="1" t="s">
        <v>11</v>
      </c>
      <c r="B67" t="s">
        <v>69</v>
      </c>
    </row>
    <row r="68" spans="1:2" x14ac:dyDescent="0.35">
      <c r="A68" s="1" t="s">
        <v>133</v>
      </c>
      <c r="B68" t="s">
        <v>83</v>
      </c>
    </row>
    <row r="69" spans="1:2" x14ac:dyDescent="0.35">
      <c r="A69" s="1" t="s">
        <v>134</v>
      </c>
      <c r="B69" t="s">
        <v>84</v>
      </c>
    </row>
    <row r="70" spans="1:2" x14ac:dyDescent="0.35">
      <c r="A70" s="1" t="s">
        <v>12</v>
      </c>
      <c r="B70" t="s">
        <v>85</v>
      </c>
    </row>
    <row r="71" spans="1:2" x14ac:dyDescent="0.35">
      <c r="A71" s="1" t="s">
        <v>13</v>
      </c>
      <c r="B71" t="s">
        <v>86</v>
      </c>
    </row>
    <row r="72" spans="1:2" x14ac:dyDescent="0.35">
      <c r="A72" s="1" t="s">
        <v>14</v>
      </c>
      <c r="B72" t="s">
        <v>87</v>
      </c>
    </row>
    <row r="73" spans="1:2" x14ac:dyDescent="0.35">
      <c r="A73" s="1" t="s">
        <v>15</v>
      </c>
      <c r="B73" t="s">
        <v>88</v>
      </c>
    </row>
    <row r="74" spans="1:2" x14ac:dyDescent="0.35">
      <c r="A74" s="1" t="s">
        <v>135</v>
      </c>
      <c r="B74" t="s">
        <v>89</v>
      </c>
    </row>
    <row r="75" spans="1:2" x14ac:dyDescent="0.35">
      <c r="A75" s="1" t="s">
        <v>136</v>
      </c>
      <c r="B75" t="s">
        <v>90</v>
      </c>
    </row>
    <row r="76" spans="1:2" x14ac:dyDescent="0.35">
      <c r="A76" s="1" t="s">
        <v>16</v>
      </c>
      <c r="B76" t="s">
        <v>91</v>
      </c>
    </row>
    <row r="77" spans="1:2" x14ac:dyDescent="0.35">
      <c r="A77" s="1" t="s">
        <v>17</v>
      </c>
      <c r="B77" t="s">
        <v>92</v>
      </c>
    </row>
    <row r="78" spans="1:2" x14ac:dyDescent="0.35">
      <c r="A78" s="1" t="s">
        <v>18</v>
      </c>
      <c r="B78" t="s">
        <v>93</v>
      </c>
    </row>
    <row r="79" spans="1:2" x14ac:dyDescent="0.35">
      <c r="A79" s="1" t="s">
        <v>19</v>
      </c>
      <c r="B79" t="s">
        <v>94</v>
      </c>
    </row>
    <row r="80" spans="1:2" x14ac:dyDescent="0.35">
      <c r="A80" s="1" t="s">
        <v>137</v>
      </c>
      <c r="B80" t="s">
        <v>95</v>
      </c>
    </row>
    <row r="81" spans="1:2" x14ac:dyDescent="0.35">
      <c r="A81" s="1" t="s">
        <v>138</v>
      </c>
      <c r="B81" t="s">
        <v>96</v>
      </c>
    </row>
    <row r="82" spans="1:2" x14ac:dyDescent="0.35">
      <c r="A82" s="1" t="s">
        <v>20</v>
      </c>
      <c r="B82" t="s">
        <v>97</v>
      </c>
    </row>
    <row r="83" spans="1:2" x14ac:dyDescent="0.35">
      <c r="A83" s="1" t="s">
        <v>21</v>
      </c>
      <c r="B83" t="s">
        <v>98</v>
      </c>
    </row>
    <row r="84" spans="1:2" x14ac:dyDescent="0.35">
      <c r="B84" s="17" t="s">
        <v>100</v>
      </c>
    </row>
    <row r="85" spans="1:2" x14ac:dyDescent="0.35">
      <c r="B85" s="21" t="s">
        <v>99</v>
      </c>
    </row>
    <row r="86" spans="1:2" x14ac:dyDescent="0.35">
      <c r="B86" s="18" t="s">
        <v>101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7" t="s">
        <v>114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32" s="10" customFormat="1" x14ac:dyDescent="0.35">
      <c r="A2" s="10" t="s">
        <v>23</v>
      </c>
      <c r="B2" s="6" t="s">
        <v>28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168</v>
      </c>
      <c r="H2" s="6"/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25</v>
      </c>
      <c r="B3" s="3" t="s">
        <v>29</v>
      </c>
      <c r="C3" s="5">
        <f>COUNTIF(ER.L!E2:E1001,"00")</f>
        <v>244</v>
      </c>
      <c r="D3" s="5">
        <f>COUNTIF(ER.L!E2:E1001,"01")</f>
        <v>256</v>
      </c>
      <c r="E3" s="5">
        <f>COUNTIF(ER.L!E2:E1001,"10")</f>
        <v>281</v>
      </c>
      <c r="F3" s="5">
        <f>COUNTIF(ER.L!E2:E1001,"11")</f>
        <v>219</v>
      </c>
      <c r="G3" s="12">
        <f>MEDIAN(ER.L!J2:J1001)</f>
        <v>0.10163161677835987</v>
      </c>
      <c r="H3" s="12"/>
      <c r="I3" s="20">
        <f>COUNTIF(ER.L!V2:V1001,100)/1000</f>
        <v>0.624</v>
      </c>
      <c r="J3" s="20">
        <f>COUNTIF(ER.L!W2:W1001,100)/1000</f>
        <v>0.59099999999999997</v>
      </c>
      <c r="K3" s="20">
        <f>COUNTIF(ER.L!X2:X1001,100)/1000</f>
        <v>0.78300000000000003</v>
      </c>
      <c r="L3" s="20">
        <f>COUNTIF(ER.L!Y2:Y1001,100)/1000</f>
        <v>0.73099999999999998</v>
      </c>
      <c r="M3" s="20">
        <f>COUNTIF(ER.L!Z2:Z1001,100)/1000</f>
        <v>0.81699999999999995</v>
      </c>
      <c r="N3" s="20">
        <f>COUNTIF(ER.L!AA2:AA1001,100)/1000</f>
        <v>0.80500000000000005</v>
      </c>
      <c r="O3" s="20"/>
      <c r="P3" s="20">
        <f>MEDIAN(ER.L!AB2:AB1001)</f>
        <v>0.60696948431889297</v>
      </c>
      <c r="Q3" s="20">
        <f>MEDIAN(ER.L!AC2:AC1001)</f>
        <v>0.58778666490211895</v>
      </c>
      <c r="R3" s="20">
        <f>MEDIAN(ER.L!AD2:AD1001)</f>
        <v>0.28834918395834952</v>
      </c>
      <c r="S3" s="20">
        <f>MEDIAN(ER.L!AE2:AE1001)</f>
        <v>0.38934599855580199</v>
      </c>
      <c r="T3" s="20">
        <f>MEDIAN(ER.L!AF2:AF1001)</f>
        <v>0.21505157359384849</v>
      </c>
      <c r="U3" s="20">
        <f>MEDIAN(ER.L!AG2:AG1001)</f>
        <v>0.21505157359384849</v>
      </c>
    </row>
    <row r="4" spans="1:32" x14ac:dyDescent="0.35">
      <c r="A4" t="s">
        <v>26</v>
      </c>
      <c r="B4" s="3" t="s">
        <v>30</v>
      </c>
      <c r="C4" s="5">
        <f>COUNTIF(ER.M!E2:E1001,"00")</f>
        <v>242</v>
      </c>
      <c r="D4" s="5">
        <f>COUNTIF(ER.M!E2:E1001,"01")</f>
        <v>258</v>
      </c>
      <c r="E4" s="5">
        <f>COUNTIF(ER.M!E2:E1001,"10")</f>
        <v>260</v>
      </c>
      <c r="F4" s="5">
        <f>COUNTIF(ER.M!E2:E1001,"11")</f>
        <v>240</v>
      </c>
      <c r="G4" s="12">
        <f>MEDIAN(ER.M!J2:J1001)</f>
        <v>0.10022211980401932</v>
      </c>
      <c r="H4" s="4"/>
      <c r="I4" s="20">
        <f>COUNTIF(ER.M!V2:V1001,100)/1000</f>
        <v>0.53</v>
      </c>
      <c r="J4" s="20">
        <f>COUNTIF(ER.M!W2:W1001,100)/1000</f>
        <v>0.51300000000000001</v>
      </c>
      <c r="K4" s="20">
        <f>COUNTIF(ER.M!X2:X1001,100)/1000</f>
        <v>0.64100000000000001</v>
      </c>
      <c r="L4" s="20">
        <f>COUNTIF(ER.M!Y2:Y1001,100)/1000</f>
        <v>0.61799999999999999</v>
      </c>
      <c r="M4" s="20">
        <f>COUNTIF(ER.M!Z2:Z1001,100)/1000</f>
        <v>0.67500000000000004</v>
      </c>
      <c r="N4" s="20">
        <f>COUNTIF(ER.M!AA2:AA1001,100)/1000</f>
        <v>0.68</v>
      </c>
      <c r="O4" s="2"/>
      <c r="P4" s="20">
        <f>MEDIAN(ER.M!AB2:AB1001)</f>
        <v>0.679244275390954</v>
      </c>
      <c r="Q4" s="20">
        <f>MEDIAN(ER.M!AC2:AC1001)</f>
        <v>0.65677953638907005</v>
      </c>
      <c r="R4" s="20">
        <f>MEDIAN(ER.M!AD2:AD1001)</f>
        <v>0.57714390127394344</v>
      </c>
      <c r="S4" s="20">
        <f>MEDIAN(ER.M!AE2:AE1001)</f>
        <v>0.608806032126194</v>
      </c>
      <c r="T4" s="20">
        <f>MEDIAN(ER.M!AF2:AF1001)</f>
        <v>0.58160580582703802</v>
      </c>
      <c r="U4" s="20">
        <f>MEDIAN(ER.M!AG2:AG1001)</f>
        <v>0.53187939511877547</v>
      </c>
    </row>
    <row r="5" spans="1:32" x14ac:dyDescent="0.35">
      <c r="A5" t="s">
        <v>27</v>
      </c>
      <c r="B5" s="3" t="s">
        <v>31</v>
      </c>
      <c r="C5" s="5">
        <f>COUNTIF(ER.H!E2:E1001,"00")</f>
        <v>260</v>
      </c>
      <c r="D5" s="5">
        <f>COUNTIF(ER.H!E2:E1001,"01")</f>
        <v>240</v>
      </c>
      <c r="E5" s="5">
        <f>COUNTIF(ER.H!E2:E1001,"10")</f>
        <v>245</v>
      </c>
      <c r="F5" s="5">
        <f>COUNTIF(ER.H!E2:E1001,"11")</f>
        <v>255</v>
      </c>
      <c r="G5" s="12">
        <f>MEDIAN(ER.H!J2:J1001)</f>
        <v>9.143217617635982E-2</v>
      </c>
      <c r="H5" s="4"/>
      <c r="I5" s="20">
        <f>COUNTIF(ER.H!V2:V1001,100)/1000</f>
        <v>0.49399999999999999</v>
      </c>
      <c r="J5" s="20">
        <f>COUNTIF(ER.H!W2:W1001,100)/1000</f>
        <v>0.47799999999999998</v>
      </c>
      <c r="K5" s="20">
        <f>COUNTIF(ER.H!X2:X1001,100)/1000</f>
        <v>0.54900000000000004</v>
      </c>
      <c r="L5" s="20">
        <f>COUNTIF(ER.H!Y2:Y1001,100)/1000</f>
        <v>0.53100000000000003</v>
      </c>
      <c r="M5" s="20">
        <f>COUNTIF(ER.H!Z2:Z1001,100)/1000</f>
        <v>0.59599999999999997</v>
      </c>
      <c r="N5" s="20">
        <f>COUNTIF(ER.H!AA2:AA1001,100)/1000</f>
        <v>0.60099999999999998</v>
      </c>
      <c r="O5" s="2"/>
      <c r="P5" s="20">
        <f>MEDIAN(ER.H!AB2:AB1001)</f>
        <v>0.69514918323061803</v>
      </c>
      <c r="Q5" s="20">
        <f>MEDIAN(ER.H!AC2:AC1001)</f>
        <v>0.69314718055994495</v>
      </c>
      <c r="R5" s="20">
        <f>MEDIAN(ER.H!AD2:AD1001)</f>
        <v>0.66943065394262902</v>
      </c>
      <c r="S5" s="20">
        <f>MEDIAN(ER.H!AE2:AE1001)</f>
        <v>0.66747943381136798</v>
      </c>
      <c r="T5" s="20">
        <f>MEDIAN(ER.H!AF2:AF1001)</f>
        <v>0.67334455326376597</v>
      </c>
      <c r="U5" s="20">
        <f>MEDIAN(ER.H!AG2:AG1001)</f>
        <v>0.65200523722877002</v>
      </c>
    </row>
    <row r="6" spans="1:32" x14ac:dyDescent="0.35">
      <c r="A6" t="s">
        <v>43</v>
      </c>
      <c r="B6" s="3" t="s">
        <v>32</v>
      </c>
      <c r="C6" s="5">
        <f>COUNTIF(DR.LM!E2:E1001,"00")</f>
        <v>136</v>
      </c>
      <c r="D6" s="5">
        <f>COUNTIF(DR.LM!E2:E1001,"01")</f>
        <v>364</v>
      </c>
      <c r="E6" s="5">
        <f>COUNTIF(DR.LM!E2:E1001,"10")</f>
        <v>147</v>
      </c>
      <c r="F6" s="5">
        <f>COUNTIF(DR.LM!E2:E1001,"11")</f>
        <v>353</v>
      </c>
      <c r="G6" s="12">
        <f>MEDIAN(DR.LM!J2:J1001)</f>
        <v>9.9742812461950159E-2</v>
      </c>
      <c r="H6" s="4"/>
      <c r="I6" s="20">
        <f>COUNTIF(DR.LM!V2:V1001,100)/1000</f>
        <v>0.70799999999999996</v>
      </c>
      <c r="J6" s="20">
        <f>COUNTIF(DR.LM!W2:W1001,100)/1000</f>
        <v>0.67300000000000004</v>
      </c>
      <c r="K6" s="20">
        <f>COUNTIF(DR.LM!X2:X1001,100)/1000</f>
        <v>0.76300000000000001</v>
      </c>
      <c r="L6" s="20">
        <f>COUNTIF(DR.LM!Y2:Y1001,100)/1000</f>
        <v>0.72399999999999998</v>
      </c>
      <c r="M6" s="20">
        <f>COUNTIF(DR.LM!Z2:Z1001,100)/1000</f>
        <v>0.78700000000000003</v>
      </c>
      <c r="N6" s="20">
        <f>COUNTIF(DR.LM!AA2:AA1001,100)/1000</f>
        <v>0.751</v>
      </c>
      <c r="O6" s="2"/>
      <c r="P6" s="20">
        <f>MEDIAN(DR.LM!AB2:AB1001)</f>
        <v>0.42388398543591155</v>
      </c>
      <c r="Q6" s="20">
        <f>MEDIAN(DR.LM!AC2:AC1001)</f>
        <v>0.435318071257845</v>
      </c>
      <c r="R6" s="20">
        <f>MEDIAN(DR.LM!AD2:AD1001)</f>
        <v>0.30245735803393498</v>
      </c>
      <c r="S6" s="20">
        <f>MEDIAN(DR.LM!AE2:AE1001)</f>
        <v>0.37033956830264947</v>
      </c>
      <c r="T6" s="20">
        <f>MEDIAN(DR.LM!AF2:AF1001)</f>
        <v>0.25618340539241002</v>
      </c>
      <c r="U6" s="20">
        <f>MEDIAN(DR.LM!AG2:AG1001)</f>
        <v>0.28701584983489148</v>
      </c>
    </row>
    <row r="7" spans="1:32" x14ac:dyDescent="0.35">
      <c r="A7" t="s">
        <v>42</v>
      </c>
      <c r="B7" s="3" t="s">
        <v>33</v>
      </c>
      <c r="C7" s="5">
        <f>COUNTIF(DR.LH!E2:E1001,"00")</f>
        <v>97</v>
      </c>
      <c r="D7" s="5">
        <f>COUNTIF(DR.LH!E2:E1001,"01")</f>
        <v>402</v>
      </c>
      <c r="E7" s="5">
        <f>COUNTIF(DR.LH!E2:E1001,"10")</f>
        <v>99</v>
      </c>
      <c r="F7" s="5">
        <f>COUNTIF(DR.LH!E2:E1001,"11")</f>
        <v>402</v>
      </c>
      <c r="G7" s="12">
        <f>MEDIAN(DR.LH!J2:J1001)</f>
        <v>9.6577590040254291E-2</v>
      </c>
      <c r="H7" s="4"/>
      <c r="I7" s="20">
        <f>COUNTIF(DR.LH!V2:V1001,100)/1000</f>
        <v>0.80400000000000005</v>
      </c>
      <c r="J7" s="20">
        <f>COUNTIF(DR.LH!W2:W1001,100)/1000</f>
        <v>0.79200000000000004</v>
      </c>
      <c r="K7" s="20">
        <f>COUNTIF(DR.LH!X2:X1001,100)/1000</f>
        <v>0.81599999999999995</v>
      </c>
      <c r="L7" s="20">
        <f>COUNTIF(DR.LH!Y2:Y1001,100)/1000</f>
        <v>0.80600000000000005</v>
      </c>
      <c r="M7" s="20">
        <f>COUNTIF(DR.LH!Z2:Z1001,100)/1000</f>
        <v>0.83099999999999996</v>
      </c>
      <c r="N7" s="20">
        <f>COUNTIF(DR.LH!AA2:AA1001,100)/1000</f>
        <v>0.82299999999999995</v>
      </c>
      <c r="O7" s="2"/>
      <c r="P7" s="20">
        <f>MEDIAN(DR.LH!AB2:AB1001)</f>
        <v>0.21629226901954149</v>
      </c>
      <c r="Q7" s="20">
        <f>MEDIAN(DR.LH!AC2:AC1001)</f>
        <v>0.20359895524124</v>
      </c>
      <c r="R7" s="20">
        <f>MEDIAN(DR.LH!AD2:AD1001)</f>
        <v>0.17733419349635798</v>
      </c>
      <c r="S7" s="20">
        <f>MEDIAN(DR.LH!AE2:AE1001)</f>
        <v>0.20887108184359149</v>
      </c>
      <c r="T7" s="20">
        <f>MEDIAN(DR.LH!AF2:AF1001)</f>
        <v>0.15548490284039501</v>
      </c>
      <c r="U7" s="20">
        <f>MEDIAN(DR.LH!AG2:AG1001)</f>
        <v>0.17673717850005399</v>
      </c>
    </row>
    <row r="8" spans="1:32" x14ac:dyDescent="0.35">
      <c r="A8" t="s">
        <v>44</v>
      </c>
      <c r="B8" s="3" t="s">
        <v>34</v>
      </c>
      <c r="C8" s="5">
        <f>COUNTIF(DR.MH!E2:E1001,"00")</f>
        <v>160</v>
      </c>
      <c r="D8" s="5">
        <f>COUNTIF(DR.MH!E2:E1001,"01")</f>
        <v>340</v>
      </c>
      <c r="E8" s="5">
        <f>COUNTIF(DR.MH!E2:E1001,"10")</f>
        <v>176</v>
      </c>
      <c r="F8" s="5">
        <f>COUNTIF(DR.MH!E2:E1001,"11")</f>
        <v>324</v>
      </c>
      <c r="G8" s="12">
        <f>MEDIAN(DR.MH!J2:J1001)</f>
        <v>8.9294628250901217E-2</v>
      </c>
      <c r="H8" s="4"/>
      <c r="I8" s="20">
        <f>COUNTIF(DR.MH!V2:V1001,100)/1000</f>
        <v>0.66200000000000003</v>
      </c>
      <c r="J8" s="20">
        <f>COUNTIF(DR.MH!W2:W1001,100)/1000</f>
        <v>0.628</v>
      </c>
      <c r="K8" s="20">
        <f>COUNTIF(DR.MH!X2:X1001,100)/1000</f>
        <v>0.70499999999999996</v>
      </c>
      <c r="L8" s="20">
        <f>COUNTIF(DR.MH!Y2:Y1001,100)/1000</f>
        <v>0.67300000000000004</v>
      </c>
      <c r="M8" s="20">
        <f>COUNTIF(DR.MH!Z2:Z1001,100)/1000</f>
        <v>0.70599999999999996</v>
      </c>
      <c r="N8" s="20">
        <f>COUNTIF(DR.MH!AA2:AA1001,100)/1000</f>
        <v>0.68400000000000005</v>
      </c>
      <c r="O8" s="2"/>
      <c r="P8" s="20">
        <f>MEDIAN(DR.MH!AB2:AB1001)</f>
        <v>0.49102299646981101</v>
      </c>
      <c r="Q8" s="20">
        <f>MEDIAN(DR.MH!AC2:AC1001)</f>
        <v>0.50645878378161346</v>
      </c>
      <c r="R8" s="20">
        <f>MEDIAN(DR.MH!AD2:AD1001)</f>
        <v>0.454918302317178</v>
      </c>
      <c r="S8" s="20">
        <f>MEDIAN(DR.MH!AE2:AE1001)</f>
        <v>0.47160491061270898</v>
      </c>
      <c r="T8" s="20">
        <f>MEDIAN(DR.MH!AF2:AF1001)</f>
        <v>0.457284856837961</v>
      </c>
      <c r="U8" s="20">
        <f>MEDIAN(DR.MH!AG2:AG1001)</f>
        <v>0.4902093353227685</v>
      </c>
    </row>
    <row r="9" spans="1:32" x14ac:dyDescent="0.35">
      <c r="A9" t="s">
        <v>45</v>
      </c>
      <c r="B9" s="3" t="s">
        <v>35</v>
      </c>
      <c r="C9" s="5">
        <f>COUNTIF('DEP1.L'!E2:E1001,"00")</f>
        <v>287</v>
      </c>
      <c r="D9" s="5">
        <f>COUNTIF('DEP1.L'!E2:E1001,"01")</f>
        <v>213</v>
      </c>
      <c r="E9" s="5">
        <f>COUNTIF('DEP1.L'!E2:E1001,"10")</f>
        <v>187</v>
      </c>
      <c r="F9" s="5">
        <f>COUNTIF('DEP1.L'!E2:E1001,"11")</f>
        <v>313</v>
      </c>
      <c r="G9" s="12">
        <f>MEDIAN('DEP1.L'!J2:J1001)</f>
        <v>9.84204856330472E-2</v>
      </c>
      <c r="H9" s="4"/>
      <c r="I9" s="20">
        <f>COUNTIF('DEP1.L'!V2:V1001,100)/1000</f>
        <v>0.57499999999999996</v>
      </c>
      <c r="J9" s="20">
        <f>COUNTIF('DEP1.L'!W2:W1001,100)/1000</f>
        <v>0.60599999999999998</v>
      </c>
      <c r="K9" s="20">
        <f>COUNTIF('DEP1.L'!X2:X1001,100)/1000</f>
        <v>0.76900000000000002</v>
      </c>
      <c r="L9" s="20">
        <f>COUNTIF('DEP1.L'!Y2:Y1001,100)/1000</f>
        <v>0.73599999999999999</v>
      </c>
      <c r="M9" s="20">
        <f>COUNTIF('DEP1.L'!Z2:Z1001,100)/1000</f>
        <v>0.79700000000000004</v>
      </c>
      <c r="N9" s="20">
        <f>COUNTIF('DEP1.L'!AA2:AA1001,100)/1000</f>
        <v>0.79800000000000004</v>
      </c>
      <c r="O9" s="2"/>
      <c r="P9" s="20">
        <f>MEDIAN('DEP1.L'!AB2:AB1001)</f>
        <v>0.64435701639051302</v>
      </c>
      <c r="Q9" s="20">
        <f>MEDIAN('DEP1.L'!AC2:AC1001)</f>
        <v>0.57394166883744657</v>
      </c>
      <c r="R9" s="20">
        <f>MEDIAN('DEP1.L'!AD2:AD1001)</f>
        <v>0.30042987323498599</v>
      </c>
      <c r="S9" s="20">
        <f>MEDIAN('DEP1.L'!AE2:AE1001)</f>
        <v>0.38272562113867498</v>
      </c>
      <c r="T9" s="20">
        <f>MEDIAN('DEP1.L'!AF2:AF1001)</f>
        <v>0.20395404487965202</v>
      </c>
      <c r="U9" s="20">
        <f>MEDIAN('DEP1.L'!AG2:AG1001)</f>
        <v>0.21629226901954149</v>
      </c>
    </row>
    <row r="10" spans="1:32" x14ac:dyDescent="0.35">
      <c r="A10" t="s">
        <v>46</v>
      </c>
      <c r="B10" s="3" t="s">
        <v>36</v>
      </c>
      <c r="C10" s="5">
        <f>COUNTIF('DEP1.M'!E2:E1001,"00")</f>
        <v>256</v>
      </c>
      <c r="D10" s="5">
        <f>COUNTIF('DEP1.M'!E2:E1001,"01")</f>
        <v>244</v>
      </c>
      <c r="E10" s="5">
        <f>COUNTIF('DEP1.M'!E2:E1001,"10")</f>
        <v>163</v>
      </c>
      <c r="F10" s="5">
        <f>COUNTIF('DEP1.M'!E2:E1001,"11")</f>
        <v>337</v>
      </c>
      <c r="G10" s="12">
        <f>MEDIAN('DEP1.M'!J2:J1001)</f>
        <v>9.9144514530405167E-2</v>
      </c>
      <c r="H10" s="4"/>
      <c r="I10" s="20">
        <f>COUNTIF('DEP1.M'!V2:V1001,100)/1000</f>
        <v>0.55100000000000005</v>
      </c>
      <c r="J10" s="20">
        <f>COUNTIF('DEP1.M'!W2:W1001,100)/1000</f>
        <v>0.56399999999999995</v>
      </c>
      <c r="K10" s="20">
        <f>COUNTIF('DEP1.M'!X2:X1001,100)/1000</f>
        <v>0.65300000000000002</v>
      </c>
      <c r="L10" s="20">
        <f>COUNTIF('DEP1.M'!Y2:Y1001,100)/1000</f>
        <v>0.63700000000000001</v>
      </c>
      <c r="M10" s="20">
        <f>COUNTIF('DEP1.M'!Z2:Z1001,100)/1000</f>
        <v>0.67800000000000005</v>
      </c>
      <c r="N10" s="20">
        <f>COUNTIF('DEP1.M'!AA2:AA1001,100)/1000</f>
        <v>0.67400000000000004</v>
      </c>
      <c r="O10" s="2"/>
      <c r="P10" s="20">
        <f>MEDIAN('DEP1.M'!AB2:AB1001)</f>
        <v>0.66068045898714101</v>
      </c>
      <c r="Q10" s="20">
        <f>MEDIAN('DEP1.M'!AC2:AC1001)</f>
        <v>0.61903920840622395</v>
      </c>
      <c r="R10" s="20">
        <f>MEDIAN('DEP1.M'!AD2:AD1001)</f>
        <v>0.55078031538014205</v>
      </c>
      <c r="S10" s="20">
        <f>MEDIAN('DEP1.M'!AE2:AE1001)</f>
        <v>0.56124249373983393</v>
      </c>
      <c r="T10" s="20">
        <f>MEDIAN('DEP1.M'!AF2:AF1001)</f>
        <v>0.54386584878594901</v>
      </c>
      <c r="U10" s="20">
        <f>MEDIAN('DEP1.M'!AG2:AG1001)</f>
        <v>0.46203545959655901</v>
      </c>
    </row>
    <row r="11" spans="1:32" x14ac:dyDescent="0.35">
      <c r="A11" t="s">
        <v>47</v>
      </c>
      <c r="B11" s="3" t="s">
        <v>37</v>
      </c>
      <c r="C11" s="5">
        <f>COUNTIF('DEP1.H'!E2:E1001,"00")</f>
        <v>254</v>
      </c>
      <c r="D11" s="5">
        <f>COUNTIF('DEP1.H'!E2:E1001,"01")</f>
        <v>246</v>
      </c>
      <c r="E11" s="5">
        <f>COUNTIF('DEP1.H'!E2:E1001,"10")</f>
        <v>139</v>
      </c>
      <c r="F11" s="5">
        <f>COUNTIF('DEP1.H'!E2:E1001,"11")</f>
        <v>361</v>
      </c>
      <c r="G11" s="12">
        <f>MEDIAN('DEP1.H'!J2:J1001)</f>
        <v>9.9307293626179877E-2</v>
      </c>
      <c r="H11" s="4"/>
      <c r="I11" s="20">
        <f>COUNTIF('DEP1.H'!V2:V1001,100)/1000</f>
        <v>0.58399999999999996</v>
      </c>
      <c r="J11" s="20">
        <f>COUNTIF('DEP1.H'!W2:W1001,100)/1000</f>
        <v>0.58699999999999997</v>
      </c>
      <c r="K11" s="20">
        <f>COUNTIF('DEP1.H'!X2:X1001,100)/1000</f>
        <v>0.628</v>
      </c>
      <c r="L11" s="20">
        <f>COUNTIF('DEP1.H'!Y2:Y1001,100)/1000</f>
        <v>0.64</v>
      </c>
      <c r="M11" s="20">
        <f>COUNTIF('DEP1.H'!Z2:Z1001,100)/1000</f>
        <v>0.624</v>
      </c>
      <c r="N11" s="20">
        <f>COUNTIF('DEP1.H'!AA2:AA1001,100)/1000</f>
        <v>0.66500000000000004</v>
      </c>
      <c r="O11" s="2"/>
      <c r="P11" s="20">
        <f>MEDIAN('DEP1.H'!AB2:AB1001)</f>
        <v>0.63299325774019799</v>
      </c>
      <c r="Q11" s="20">
        <f>MEDIAN('DEP1.H'!AC2:AC1001)</f>
        <v>0.594707107746693</v>
      </c>
      <c r="R11" s="20">
        <f>MEDIAN('DEP1.H'!AD2:AD1001)</f>
        <v>0.58519003905485301</v>
      </c>
      <c r="S11" s="20">
        <f>MEDIAN('DEP1.H'!AE2:AE1001)</f>
        <v>0.56739597525438501</v>
      </c>
      <c r="T11" s="20">
        <f>MEDIAN('DEP1.H'!AF2:AF1001)</f>
        <v>0.65971240447370805</v>
      </c>
      <c r="U11" s="20">
        <f>MEDIAN('DEP1.H'!AG2:AG1001)</f>
        <v>0.53699886395209551</v>
      </c>
    </row>
    <row r="12" spans="1:32" x14ac:dyDescent="0.35">
      <c r="A12" t="s">
        <v>48</v>
      </c>
      <c r="B12" s="3" t="s">
        <v>38</v>
      </c>
      <c r="C12" s="5">
        <f>COUNTIF('DEP2.L'!E2:E1001,"00")</f>
        <v>261</v>
      </c>
      <c r="D12" s="5">
        <f>COUNTIF('DEP2.L'!E2:E1001,"01")</f>
        <v>243</v>
      </c>
      <c r="E12" s="5">
        <f>COUNTIF('DEP2.L'!E2:E1001,"10")</f>
        <v>49</v>
      </c>
      <c r="F12" s="5">
        <f>COUNTIF('DEP2.L'!E2:E1001,"11")</f>
        <v>447</v>
      </c>
      <c r="G12" s="12">
        <f>MEDIAN('DEP2.L'!J2:J1001)</f>
        <v>0.11085675259323585</v>
      </c>
      <c r="H12" s="4"/>
      <c r="I12" s="20">
        <f>COUNTIF('DEP2.L'!V2:V1001,100)/1000</f>
        <v>0.58699999999999997</v>
      </c>
      <c r="J12" s="20">
        <f>COUNTIF('DEP2.L'!W2:W1001,100)/1000</f>
        <v>0.71199999999999997</v>
      </c>
      <c r="K12" s="20">
        <f>COUNTIF('DEP2.L'!X2:X1001,100)/1000</f>
        <v>0.77</v>
      </c>
      <c r="L12" s="20">
        <f>COUNTIF('DEP2.L'!Y2:Y1001,100)/1000</f>
        <v>0.80300000000000005</v>
      </c>
      <c r="M12" s="20">
        <f>COUNTIF('DEP2.L'!Z2:Z1001,100)/1000</f>
        <v>0.79200000000000004</v>
      </c>
      <c r="N12" s="20">
        <f>COUNTIF('DEP2.L'!AA2:AA1001,100)/1000</f>
        <v>0.83799999999999997</v>
      </c>
      <c r="O12" s="2"/>
      <c r="P12" s="20">
        <f>MEDIAN('DEP2.L'!AB2:AB1001)</f>
        <v>0.63111178964049297</v>
      </c>
      <c r="Q12" s="20">
        <f>MEDIAN('DEP2.L'!AC2:AC1001)</f>
        <v>0.39254233794281551</v>
      </c>
      <c r="R12" s="20">
        <f>MEDIAN('DEP2.L'!AD2:AD1001)</f>
        <v>0.30245735803393498</v>
      </c>
      <c r="S12" s="20">
        <f>MEDIAN('DEP2.L'!AE2:AE1001)</f>
        <v>0.185125484126689</v>
      </c>
      <c r="T12" s="20">
        <f>MEDIAN('DEP2.L'!AF2:AF1001)</f>
        <v>0.21133869661964899</v>
      </c>
      <c r="U12" s="20">
        <f>MEDIAN('DEP2.L'!AG2:AG1001)</f>
        <v>0.10925714146527399</v>
      </c>
    </row>
    <row r="13" spans="1:32" x14ac:dyDescent="0.35">
      <c r="A13" t="s">
        <v>49</v>
      </c>
      <c r="B13" s="3" t="s">
        <v>39</v>
      </c>
      <c r="C13" s="5">
        <f>COUNTIF('DEP2.M'!E2:E1001,"00")</f>
        <v>251</v>
      </c>
      <c r="D13" s="5">
        <f>COUNTIF('DEP2.M'!E2:E1001,"01")</f>
        <v>249</v>
      </c>
      <c r="E13" s="5">
        <f>COUNTIF('DEP2.M'!E2:E1001,"10")</f>
        <v>37</v>
      </c>
      <c r="F13" s="5">
        <f>COUNTIF('DEP2.M'!E2:E1001,"11")</f>
        <v>463</v>
      </c>
      <c r="G13" s="12">
        <f>MEDIAN('DEP2.M'!J2:J1001)</f>
        <v>9.8406055267319451E-2</v>
      </c>
      <c r="H13" s="4"/>
      <c r="I13" s="20">
        <f>COUNTIF('DEP2.M'!V2:V1001,100)/1000</f>
        <v>0.68899999999999995</v>
      </c>
      <c r="J13" s="20">
        <f>COUNTIF('DEP2.M'!W2:W1001,100)/1000</f>
        <v>0.72599999999999998</v>
      </c>
      <c r="K13" s="20">
        <f>COUNTIF('DEP2.M'!X2:X1001,100)/1000</f>
        <v>0.76700000000000002</v>
      </c>
      <c r="L13" s="20">
        <f>COUNTIF('DEP2.M'!Y2:Y1001,100)/1000</f>
        <v>0.77300000000000002</v>
      </c>
      <c r="M13" s="20">
        <f>COUNTIF('DEP2.M'!Z2:Z1001,100)/1000</f>
        <v>0.78400000000000003</v>
      </c>
      <c r="N13" s="20">
        <f>COUNTIF('DEP2.M'!AA2:AA1001,100)/1000</f>
        <v>0.80200000000000005</v>
      </c>
      <c r="O13" s="2"/>
      <c r="P13" s="20">
        <f>MEDIAN('DEP2.M'!AB2:AB1001)</f>
        <v>0.52509395283708504</v>
      </c>
      <c r="Q13" s="20">
        <f>MEDIAN('DEP2.M'!AC2:AC1001)</f>
        <v>0.405465108108164</v>
      </c>
      <c r="R13" s="20">
        <f>MEDIAN('DEP2.M'!AD2:AD1001)</f>
        <v>0.426178149705706</v>
      </c>
      <c r="S13" s="20">
        <f>MEDIAN('DEP2.M'!AE2:AE1001)</f>
        <v>0.27246532220797098</v>
      </c>
      <c r="T13" s="20">
        <f>MEDIAN('DEP2.M'!AF2:AF1001)</f>
        <v>0.37906690103974949</v>
      </c>
      <c r="U13" s="20">
        <f>MEDIAN('DEP2.M'!AG2:AG1001)</f>
        <v>0.27312192112045097</v>
      </c>
    </row>
    <row r="14" spans="1:32" x14ac:dyDescent="0.35">
      <c r="A14" t="s">
        <v>50</v>
      </c>
      <c r="B14" s="3" t="s">
        <v>40</v>
      </c>
      <c r="C14" s="5">
        <f>COUNTIF('DEP2.H'!E2:E1001,"00")</f>
        <v>269</v>
      </c>
      <c r="D14" s="5">
        <f>COUNTIF('DEP2.H'!E2:E1001,"01")</f>
        <v>231</v>
      </c>
      <c r="E14" s="5">
        <f>COUNTIF('DEP2.H'!E2:E1001,"10")</f>
        <v>38</v>
      </c>
      <c r="F14" s="5">
        <f>COUNTIF('DEP2.H'!E2:E1001,"11")</f>
        <v>462</v>
      </c>
      <c r="G14" s="12">
        <f>MEDIAN('DEP2.H'!J2:J1001)</f>
        <v>9.6742791754048499E-2</v>
      </c>
      <c r="H14" s="4"/>
      <c r="I14" s="20">
        <f>COUNTIF('DEP2.H'!V2:V1001,100)/1000</f>
        <v>0.68400000000000005</v>
      </c>
      <c r="J14" s="20">
        <f>COUNTIF('DEP2.H'!W2:W1001,100)/1000</f>
        <v>0.69799999999999995</v>
      </c>
      <c r="K14" s="20">
        <f>COUNTIF('DEP2.H'!X2:X1001,100)/1000</f>
        <v>0.70799999999999996</v>
      </c>
      <c r="L14" s="20">
        <f>COUNTIF('DEP2.H'!Y2:Y1001,100)/1000</f>
        <v>0.74099999999999999</v>
      </c>
      <c r="M14" s="20">
        <f>COUNTIF('DEP2.H'!Z2:Z1001,100)/1000</f>
        <v>0.70499999999999996</v>
      </c>
      <c r="N14" s="20">
        <f>COUNTIF('DEP2.H'!AA2:AA1001,100)/1000</f>
        <v>0.75900000000000001</v>
      </c>
      <c r="O14" s="2"/>
      <c r="P14" s="20">
        <f>MEDIAN('DEP2.H'!AB2:AB1001)</f>
        <v>0.51249368086668801</v>
      </c>
      <c r="Q14" s="20">
        <f>MEDIAN('DEP2.H'!AC2:AC1001)</f>
        <v>0.45198512374305699</v>
      </c>
      <c r="R14" s="20">
        <f>MEDIAN('DEP2.H'!AD2:AD1001)</f>
        <v>0.46680873834921599</v>
      </c>
      <c r="S14" s="20">
        <f>MEDIAN('DEP2.H'!AE2:AE1001)</f>
        <v>0.35810556007924854</v>
      </c>
      <c r="T14" s="20">
        <f>MEDIAN('DEP2.H'!AF2:AF1001)</f>
        <v>0.53273045915404105</v>
      </c>
      <c r="U14" s="20">
        <f>MEDIAN('DEP2.H'!AG2:AG1001)</f>
        <v>0.36312452603253098</v>
      </c>
    </row>
    <row r="15" spans="1:32" s="23" customFormat="1" x14ac:dyDescent="0.35">
      <c r="A15" s="23" t="s">
        <v>41</v>
      </c>
      <c r="B15" s="7" t="s">
        <v>41</v>
      </c>
      <c r="C15" s="5">
        <f>COUNTIF(random!E2:E1001,"00")</f>
        <v>259</v>
      </c>
      <c r="D15" s="5">
        <f>COUNTIF(random!E2:E1001,"01")</f>
        <v>241</v>
      </c>
      <c r="E15" s="5">
        <f>COUNTIF(random!E2:E1001,"10")</f>
        <v>263</v>
      </c>
      <c r="F15" s="5">
        <f>COUNTIF(random!E2:E1001,"11")</f>
        <v>237</v>
      </c>
      <c r="G15" s="12">
        <f>MEDIAN(random!J2:J1001)</f>
        <v>9.9786918043551193E-2</v>
      </c>
      <c r="H15" s="4"/>
      <c r="I15" s="20">
        <f>COUNTIF(random!V2:V1001,100)/1000</f>
        <v>0.499</v>
      </c>
      <c r="J15" s="20">
        <f>COUNTIF(random!W2:W1001,100)/1000</f>
        <v>0.44900000000000001</v>
      </c>
      <c r="K15" s="20">
        <f>COUNTIF(random!X2:X1001,100)/1000</f>
        <v>0.505</v>
      </c>
      <c r="L15" s="20">
        <f>COUNTIF(random!Y2:Y1001,100)/1000</f>
        <v>0.48599999999999999</v>
      </c>
      <c r="M15" s="20">
        <f>COUNTIF(random!Z2:Z1001,100)/1000</f>
        <v>0.504</v>
      </c>
      <c r="N15" s="20">
        <f>COUNTIF(random!AA2:AA1001,100)/1000</f>
        <v>0.505</v>
      </c>
      <c r="O15" s="2"/>
      <c r="P15" s="20">
        <f>MEDIAN(random!AB2:AB1001)</f>
        <v>0.69314718055994495</v>
      </c>
      <c r="Q15" s="20">
        <f>MEDIAN(random!AC2:AC1001)</f>
        <v>0.69314718055994495</v>
      </c>
      <c r="R15" s="20">
        <f>MEDIAN(random!AD2:AD1001)</f>
        <v>0.69114917789727204</v>
      </c>
      <c r="S15" s="20">
        <f>MEDIAN(random!AE2:AE1001)</f>
        <v>0.69615219259405103</v>
      </c>
      <c r="T15" s="20">
        <f>MEDIAN(random!AF2:AF1001)</f>
        <v>0.69114917789727204</v>
      </c>
      <c r="U15" s="20">
        <f>MEDIAN(random!AG2:AG1001)</f>
        <v>0.69114917789727204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7" t="s">
        <v>115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35">
      <c r="A18" s="10" t="s">
        <v>23</v>
      </c>
      <c r="B18" s="6" t="s">
        <v>28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168</v>
      </c>
      <c r="H18" s="6"/>
      <c r="I18" s="10" t="s">
        <v>70</v>
      </c>
      <c r="J18" s="10" t="s">
        <v>71</v>
      </c>
      <c r="K18" s="10" t="s">
        <v>72</v>
      </c>
      <c r="L18" s="10" t="s">
        <v>73</v>
      </c>
      <c r="M18" s="10" t="s">
        <v>74</v>
      </c>
      <c r="N18" s="10" t="s">
        <v>75</v>
      </c>
      <c r="O18" s="10"/>
      <c r="P18" s="10" t="s">
        <v>76</v>
      </c>
      <c r="Q18" s="10" t="s">
        <v>77</v>
      </c>
      <c r="R18" s="10" t="s">
        <v>78</v>
      </c>
      <c r="S18" s="10" t="s">
        <v>79</v>
      </c>
      <c r="T18" s="10" t="s">
        <v>80</v>
      </c>
      <c r="U18" s="10" t="s">
        <v>81</v>
      </c>
    </row>
    <row r="19" spans="1:21" x14ac:dyDescent="0.35">
      <c r="A19" t="s">
        <v>25</v>
      </c>
      <c r="B19" s="3" t="s">
        <v>29</v>
      </c>
      <c r="C19" s="5">
        <f t="shared" ref="C19:C25" si="0">C3</f>
        <v>244</v>
      </c>
      <c r="D19" s="5">
        <v>0</v>
      </c>
      <c r="E19" s="5">
        <v>0</v>
      </c>
      <c r="F19" s="5">
        <v>0</v>
      </c>
      <c r="G19" s="12" cm="1">
        <f t="array" ref="G19">MEDIAN(IF(ER.L!$E$2:$E$1001="00",ER.L!J2:J1001))</f>
        <v>0.11504263836515749</v>
      </c>
      <c r="H19" s="12"/>
      <c r="I19" s="20">
        <f>COUNTIFS(ER.L!V2:V1001,100,ER.L!$E$2:$E$1001,"00")/$C$19</f>
        <v>0.72540983606557374</v>
      </c>
      <c r="J19" s="20">
        <f>COUNTIFS(ER.L!W2:W1001,100,ER.L!$E$2:$E$1001,"00")/$C$19</f>
        <v>0.68032786885245899</v>
      </c>
      <c r="K19" s="20">
        <f>COUNTIFS(ER.L!X2:X1001,100,ER.L!$E$2:$E$1001,"00")/$C$19</f>
        <v>0.81967213114754101</v>
      </c>
      <c r="L19" s="20">
        <f>COUNTIFS(ER.L!Y2:Y1001,100,ER.L!$E$2:$E$1001,"00")/$C$19</f>
        <v>0.77868852459016391</v>
      </c>
      <c r="M19" s="20">
        <f>COUNTIFS(ER.L!Z2:Z1001,100,ER.L!$E$2:$E$1001,"00")/$C$19</f>
        <v>0.84426229508196726</v>
      </c>
      <c r="N19" s="20">
        <f>COUNTIFS(ER.L!AA2:AA1001,100,ER.L!$E$2:$E$1001,"00")/$C$19</f>
        <v>0.81147540983606559</v>
      </c>
      <c r="O19" s="20"/>
      <c r="P19" s="20" cm="1">
        <f t="array" ref="P19">MEDIAN(IF(ER.L!$E$2:$E$1001="00",ER.L!AB2:AB1001))</f>
        <v>0.54300452213022599</v>
      </c>
      <c r="Q19" s="20" cm="1">
        <f t="array" ref="Q19">MEDIAN(IF(ER.L!$E$2:$E$1001="00",ER.L!AC2:AC1001))</f>
        <v>0.54361544658898198</v>
      </c>
      <c r="R19" s="20" cm="1">
        <f t="array" ref="R19">MEDIAN(IF(ER.L!$E$2:$E$1001="00",ER.L!AD2:AD1001))</f>
        <v>0.27377938341110553</v>
      </c>
      <c r="S19" s="20" cm="1">
        <f t="array" ref="S19">MEDIAN(IF(ER.L!$E$2:$E$1001="00",ER.L!AE2:AE1001))</f>
        <v>0.37396749736413304</v>
      </c>
      <c r="T19" s="20" cm="1">
        <f t="array" ref="T19">MEDIAN(IF(ER.L!$E$2:$E$1001="00",ER.L!AF2:AF1001))</f>
        <v>0.21072103131565301</v>
      </c>
      <c r="U19" s="20" cm="1">
        <f t="array" ref="U19">MEDIAN(IF(ER.L!$E$2:$E$1001="00",ER.L!AG2:AG1001))</f>
        <v>0.226901387335041</v>
      </c>
    </row>
    <row r="20" spans="1:21" x14ac:dyDescent="0.35">
      <c r="A20" t="s">
        <v>26</v>
      </c>
      <c r="B20" s="3" t="s">
        <v>30</v>
      </c>
      <c r="C20" s="5">
        <f t="shared" si="0"/>
        <v>242</v>
      </c>
      <c r="D20" s="5">
        <v>0</v>
      </c>
      <c r="E20" s="5">
        <v>0</v>
      </c>
      <c r="F20" s="5">
        <v>0</v>
      </c>
      <c r="G20" s="12" cm="1">
        <f t="array" ref="G20">MEDIAN(IF(ER.M!$E$2:$E$1001="00",ER.M!J2:J1001))</f>
        <v>0.1233968358953233</v>
      </c>
      <c r="H20" s="4"/>
      <c r="I20" s="20">
        <f>COUNTIFS(ER.M!V2:V1001,100,ER.M!$E$2:$E$1001,"00")/$C$20</f>
        <v>0.51652892561983466</v>
      </c>
      <c r="J20" s="20">
        <f>COUNTIFS(ER.M!W2:W1001,100,ER.M!$E$2:$E$1001,"00")/$C$20</f>
        <v>0.51239669421487599</v>
      </c>
      <c r="K20" s="20">
        <f>COUNTIFS(ER.M!X2:X1001,100,ER.M!$E$2:$E$1001,"00")/$C$20</f>
        <v>0.64049586776859502</v>
      </c>
      <c r="L20" s="20">
        <f>COUNTIFS(ER.M!Y2:Y1001,100,ER.M!$E$2:$E$1001,"00")/$C$20</f>
        <v>0.6198347107438017</v>
      </c>
      <c r="M20" s="20">
        <f>COUNTIFS(ER.M!Z2:Z1001,100,ER.M!$E$2:$E$1001,"00")/$C$20</f>
        <v>0.66528925619834711</v>
      </c>
      <c r="N20" s="20">
        <f>COUNTIFS(ER.M!AA2:AA1001,100,ER.M!$E$2:$E$1001,"00")/$C$20</f>
        <v>0.68595041322314054</v>
      </c>
      <c r="O20" s="2"/>
      <c r="P20" s="20" cm="1">
        <f t="array" ref="P20">MEDIAN(IF(ER.M!$E$2:$E$1001="00",ER.M!AB2:AB1001))</f>
        <v>0.68220772970072452</v>
      </c>
      <c r="Q20" s="20" cm="1">
        <f t="array" ref="Q20">MEDIAN(IF(ER.M!$E$2:$E$1001="00",ER.M!AC2:AC1001))</f>
        <v>0.65801258263666695</v>
      </c>
      <c r="R20" s="20" cm="1">
        <f t="array" ref="R20">MEDIAN(IF(ER.M!$E$2:$E$1001="00",ER.M!AD2:AD1001))</f>
        <v>0.564757446703963</v>
      </c>
      <c r="S20" s="20" cm="1">
        <f t="array" ref="S20">MEDIAN(IF(ER.M!$E$2:$E$1001="00",ER.M!AE2:AE1001))</f>
        <v>0.59511713910771102</v>
      </c>
      <c r="T20" s="20" cm="1">
        <f t="array" ref="T20">MEDIAN(IF(ER.M!$E$2:$E$1001="00",ER.M!AF2:AF1001))</f>
        <v>0.62083041299223751</v>
      </c>
      <c r="U20" s="20" cm="1">
        <f t="array" ref="U20">MEDIAN(IF(ER.M!$E$2:$E$1001="00",ER.M!AG2:AG1001))</f>
        <v>0.53785576219096298</v>
      </c>
    </row>
    <row r="21" spans="1:21" x14ac:dyDescent="0.35">
      <c r="A21" t="s">
        <v>27</v>
      </c>
      <c r="B21" s="3" t="s">
        <v>31</v>
      </c>
      <c r="C21" s="5">
        <f t="shared" si="0"/>
        <v>260</v>
      </c>
      <c r="D21" s="5">
        <v>0</v>
      </c>
      <c r="E21" s="5">
        <v>0</v>
      </c>
      <c r="F21" s="5">
        <v>0</v>
      </c>
      <c r="G21" s="12" cm="1">
        <f t="array" ref="G21">MEDIAN(IF(ER.H!$E$2:$E$1001="00",ER.H!J2:J1001))</f>
        <v>9.5165407665398855E-2</v>
      </c>
      <c r="H21" s="4"/>
      <c r="I21" s="20">
        <f>COUNTIFS(ER.H!V2:V1001,100,ER.H!$E$2:$E$1001,"00")/$C$21</f>
        <v>0.5115384615384615</v>
      </c>
      <c r="J21" s="20">
        <f>COUNTIFS(ER.H!W2:W1001,100,ER.H!$E$2:$E$1001,"00")/$C$21</f>
        <v>0.47307692307692306</v>
      </c>
      <c r="K21" s="20">
        <f>COUNTIFS(ER.H!X2:X1001,100,ER.H!$E$2:$E$1001,"00")/$C$21</f>
        <v>0.57307692307692304</v>
      </c>
      <c r="L21" s="20">
        <f>COUNTIFS(ER.H!Y2:Y1001,100,ER.H!$E$2:$E$1001,"00")/$C$21</f>
        <v>0.54230769230769227</v>
      </c>
      <c r="M21" s="20">
        <f>COUNTIFS(ER.H!Z2:Z1001,100,ER.H!$E$2:$E$1001,"00")/$C$21</f>
        <v>0.62307692307692308</v>
      </c>
      <c r="N21" s="20">
        <f>COUNTIFS(ER.H!AA2:AA1001,100,ER.H!$E$2:$E$1001,"00")/$C$21</f>
        <v>0.61538461538461542</v>
      </c>
      <c r="O21" s="2"/>
      <c r="P21" s="20" cm="1">
        <f t="array" ref="P21">MEDIAN(IF(ER.H!$E$2:$E$1001="00",ER.H!AB2:AB1001))</f>
        <v>0.6901521685938401</v>
      </c>
      <c r="Q21" s="20" cm="1">
        <f t="array" ref="Q21">MEDIAN(IF(ER.H!$E$2:$E$1001="00",ER.H!AC2:AC1001))</f>
        <v>0.69314718055994495</v>
      </c>
      <c r="R21" s="20" cm="1">
        <f t="array" ref="R21">MEDIAN(IF(ER.H!$E$2:$E$1001="00",ER.H!AD2:AD1001))</f>
        <v>0.65392646740666405</v>
      </c>
      <c r="S21" s="20" cm="1">
        <f t="array" ref="S21">MEDIAN(IF(ER.H!$E$2:$E$1001="00",ER.H!AE2:AE1001))</f>
        <v>0.66165602512481292</v>
      </c>
      <c r="T21" s="20" cm="1">
        <f t="array" ref="T21">MEDIAN(IF(ER.H!$E$2:$E$1001="00",ER.H!AF2:AF1001))</f>
        <v>0.67334455326376597</v>
      </c>
      <c r="U21" s="20" cm="1">
        <f t="array" ref="U21">MEDIAN(IF(ER.H!$E$2:$E$1001="00",ER.H!AG2:AG1001))</f>
        <v>0.6282966474191175</v>
      </c>
    </row>
    <row r="22" spans="1:21" x14ac:dyDescent="0.35">
      <c r="A22" t="s">
        <v>43</v>
      </c>
      <c r="B22" s="3" t="s">
        <v>32</v>
      </c>
      <c r="C22" s="5">
        <f t="shared" si="0"/>
        <v>136</v>
      </c>
      <c r="D22" s="5">
        <v>0</v>
      </c>
      <c r="E22" s="5">
        <v>0</v>
      </c>
      <c r="F22" s="5">
        <v>0</v>
      </c>
      <c r="G22" s="12" cm="1">
        <f t="array" ref="G22">MEDIAN(IF(DR.LM!$E$2:$E$1001="00",DR.LM!J2:J1001))</f>
        <v>9.3236248024752597E-2</v>
      </c>
      <c r="H22" s="4"/>
      <c r="I22" s="20">
        <f>COUNTIFS(DR.LM!V2:V1001,100,DR.LM!$E$2:$E$1001,"00")/$C$22</f>
        <v>4.4117647058823532E-2</v>
      </c>
      <c r="J22" s="20">
        <f>COUNTIFS(DR.LM!W2:W1001,100,DR.LM!$E$2:$E$1001,"00")/$C$22</f>
        <v>0.10294117647058823</v>
      </c>
      <c r="K22" s="20">
        <f>COUNTIFS(DR.LM!X2:X1001,100,DR.LM!$E$2:$E$1001,"00")/$C$22</f>
        <v>0.3235294117647059</v>
      </c>
      <c r="L22" s="20">
        <f>COUNTIFS(DR.LM!Y2:Y1001,100,DR.LM!$E$2:$E$1001,"00")/$C$22</f>
        <v>0.24264705882352941</v>
      </c>
      <c r="M22" s="20">
        <f>COUNTIFS(DR.LM!Z2:Z1001,100,DR.LM!$E$2:$E$1001,"00")/$C$22</f>
        <v>0.55147058823529416</v>
      </c>
      <c r="N22" s="20">
        <f>COUNTIFS(DR.LM!AA2:AA1001,100,DR.LM!$E$2:$E$1001,"00")/$C$22</f>
        <v>0.55882352941176472</v>
      </c>
      <c r="O22" s="2"/>
      <c r="P22" s="20" cm="1">
        <f t="array" ref="P22">MEDIAN(IF(DR.LM!$E$2:$E$1001="00",DR.LM!AB2:AB1001))</f>
        <v>1.19567536754002</v>
      </c>
      <c r="Q22" s="20" cm="1">
        <f t="array" ref="Q22">MEDIAN(IF(DR.LM!$E$2:$E$1001="00",DR.LM!AC2:AC1001))</f>
        <v>1.2157089824185099</v>
      </c>
      <c r="R22" s="20" cm="1">
        <f t="array" ref="R22">MEDIAN(IF(DR.LM!$E$2:$E$1001="00",DR.LM!AD2:AD1001))</f>
        <v>0.94804026265560948</v>
      </c>
      <c r="S22" s="20" cm="1">
        <f t="array" ref="S22">MEDIAN(IF(DR.LM!$E$2:$E$1001="00",DR.LM!AE2:AE1001))</f>
        <v>1.11324740061025</v>
      </c>
      <c r="T22" s="20" cm="1">
        <f t="array" ref="T22">MEDIAN(IF(DR.LM!$E$2:$E$1001="00",DR.LM!AF2:AF1001))</f>
        <v>0.58702742164433197</v>
      </c>
      <c r="U22" s="20" cm="1">
        <f t="array" ref="U22">MEDIAN(IF(DR.LM!$E$2:$E$1001="00",DR.LM!AG2:AG1001))</f>
        <v>0.54818290694159</v>
      </c>
    </row>
    <row r="23" spans="1:21" x14ac:dyDescent="0.35">
      <c r="A23" t="s">
        <v>42</v>
      </c>
      <c r="B23" s="3" t="s">
        <v>33</v>
      </c>
      <c r="C23" s="5">
        <f>C7</f>
        <v>97</v>
      </c>
      <c r="D23" s="5">
        <v>0</v>
      </c>
      <c r="E23" s="5">
        <v>0</v>
      </c>
      <c r="F23" s="5">
        <v>0</v>
      </c>
      <c r="G23" s="12" cm="1">
        <f t="array" ref="G23">MEDIAN(IF(DR.LH!$E$2:$E$1001="00",DR.LH!J2:J1001))</f>
        <v>8.6654240981817413E-2</v>
      </c>
      <c r="H23" s="4"/>
      <c r="I23" s="20">
        <f>COUNTIFS(DR.LH!V2:V1001,100,DR.LH!$E$2:$E$1001,"00")/$C$23</f>
        <v>0</v>
      </c>
      <c r="J23" s="20">
        <f>COUNTIFS(DR.LH!W2:W1001,100,DR.LH!$E$2:$E$1001,"00")/$C$23</f>
        <v>5.1546391752577317E-2</v>
      </c>
      <c r="K23" s="20">
        <f>COUNTIFS(DR.LH!X2:X1001,100,DR.LH!$E$2:$E$1001,"00")/$C$23</f>
        <v>0.1134020618556701</v>
      </c>
      <c r="L23" s="20">
        <f>COUNTIFS(DR.LH!Y2:Y1001,100,DR.LH!$E$2:$E$1001,"00")/$C$23</f>
        <v>0.13402061855670103</v>
      </c>
      <c r="M23" s="20">
        <f>COUNTIFS(DR.LH!Z2:Z1001,100,DR.LH!$E$2:$E$1001,"00")/$C$23</f>
        <v>0.25773195876288657</v>
      </c>
      <c r="N23" s="20">
        <f>COUNTIFS(DR.LH!AA2:AA1001,100,DR.LH!$E$2:$E$1001,"00")/$C$23</f>
        <v>0.30927835051546393</v>
      </c>
      <c r="O23" s="2"/>
      <c r="P23" s="20" cm="1">
        <f t="array" ref="P23">MEDIAN(IF(DR.LH!$E$2:$E$1001="00",DR.LH!AB2:AB1001))</f>
        <v>1.7203694731413799</v>
      </c>
      <c r="Q23" s="20" cm="1">
        <f t="array" ref="Q23">MEDIAN(IF(DR.LH!$E$2:$E$1001="00",DR.LH!AC2:AC1001))</f>
        <v>1.7917594692280601</v>
      </c>
      <c r="R23" s="20" cm="1">
        <f t="array" ref="R23">MEDIAN(IF(DR.LH!$E$2:$E$1001="00",DR.LH!AD2:AD1001))</f>
        <v>1.6928195213731501</v>
      </c>
      <c r="S23" s="20" cm="1">
        <f t="array" ref="S23">MEDIAN(IF(DR.LH!$E$2:$E$1001="00",DR.LH!AE2:AE1001))</f>
        <v>1.4146938356415899</v>
      </c>
      <c r="T23" s="20" cm="1">
        <f t="array" ref="T23">MEDIAN(IF(DR.LH!$E$2:$E$1001="00",DR.LH!AF2:AF1001))</f>
        <v>1.72597172869005</v>
      </c>
      <c r="U23" s="20" cm="1">
        <f t="array" ref="U23">MEDIAN(IF(DR.LH!$E$2:$E$1001="00",DR.LH!AG2:AG1001))</f>
        <v>1.1363141558521199</v>
      </c>
    </row>
    <row r="24" spans="1:21" x14ac:dyDescent="0.35">
      <c r="A24" t="s">
        <v>44</v>
      </c>
      <c r="B24" s="3" t="s">
        <v>34</v>
      </c>
      <c r="C24" s="5">
        <f t="shared" si="0"/>
        <v>160</v>
      </c>
      <c r="D24" s="5">
        <v>0</v>
      </c>
      <c r="E24" s="5">
        <v>0</v>
      </c>
      <c r="F24" s="5">
        <v>0</v>
      </c>
      <c r="G24" s="12" cm="1">
        <f t="array" ref="G24">MEDIAN(IF(DR.MH!$E$2:$E$1001="00",DR.MH!J2:J1001))</f>
        <v>0.10512698191570058</v>
      </c>
      <c r="H24" s="4"/>
      <c r="I24" s="20">
        <f>COUNTIFS(DR.MH!V2:V1001,100,DR.MH!$E$2:$E$1001,"00")/$C$24</f>
        <v>2.5000000000000001E-2</v>
      </c>
      <c r="J24" s="20">
        <f>COUNTIFS(DR.MH!W2:W1001,100,DR.MH!$E$2:$E$1001,"00")/$C$24</f>
        <v>8.7499999999999994E-2</v>
      </c>
      <c r="K24" s="20">
        <f>COUNTIFS(DR.MH!X2:X1001,100,DR.MH!$E$2:$E$1001,"00")/$C$24</f>
        <v>0.2</v>
      </c>
      <c r="L24" s="20">
        <f>COUNTIFS(DR.MH!Y2:Y1001,100,DR.MH!$E$2:$E$1001,"00")/$C$24</f>
        <v>0.1875</v>
      </c>
      <c r="M24" s="20">
        <f>COUNTIFS(DR.MH!Z2:Z1001,100,DR.MH!$E$2:$E$1001,"00")/$C$24</f>
        <v>0.36875000000000002</v>
      </c>
      <c r="N24" s="20">
        <f>COUNTIFS(DR.MH!AA2:AA1001,100,DR.MH!$E$2:$E$1001,"00")/$C$24</f>
        <v>0.43125000000000002</v>
      </c>
      <c r="O24" s="2"/>
      <c r="P24" s="20" cm="1">
        <f t="array" ref="P24">MEDIAN(IF(DR.MH!$E$2:$E$1001="00",DR.MH!AB2:AB1001))</f>
        <v>1.0300194972025001</v>
      </c>
      <c r="Q24" s="20" cm="1">
        <f t="array" ref="Q24">MEDIAN(IF(DR.MH!$E$2:$E$1001="00",DR.MH!AC2:AC1001))</f>
        <v>1.1256458993032501</v>
      </c>
      <c r="R24" s="20" cm="1">
        <f t="array" ref="R24">MEDIAN(IF(DR.MH!$E$2:$E$1001="00",DR.MH!AD2:AD1001))</f>
        <v>0.99290274485928443</v>
      </c>
      <c r="S24" s="20" cm="1">
        <f t="array" ref="S24">MEDIAN(IF(DR.MH!$E$2:$E$1001="00",DR.MH!AE2:AE1001))</f>
        <v>1.0064899354902099</v>
      </c>
      <c r="T24" s="20" cm="1">
        <f t="array" ref="T24">MEDIAN(IF(DR.MH!$E$2:$E$1001="00",DR.MH!AF2:AF1001))</f>
        <v>0.78636016474946901</v>
      </c>
      <c r="U24" s="20" cm="1">
        <f t="array" ref="U24">MEDIAN(IF(DR.MH!$E$2:$E$1001="00",DR.MH!AG2:AG1001))</f>
        <v>0.76896344042098996</v>
      </c>
    </row>
    <row r="25" spans="1:21" x14ac:dyDescent="0.35">
      <c r="A25" t="s">
        <v>45</v>
      </c>
      <c r="B25" s="3" t="s">
        <v>35</v>
      </c>
      <c r="C25" s="5">
        <f t="shared" si="0"/>
        <v>287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MEDIAN(IF('DEP1.L'!$E$2:$E$1001="00",'DEP1.L'!J2:J1001))</f>
        <v>0.10109655793302827</v>
      </c>
      <c r="H25" s="4"/>
      <c r="I25" s="20">
        <f>COUNTIFS('DEP1.L'!V2:V1001,100,'DEP1.L'!$E$2:$E$1001,"00")/$C$25</f>
        <v>0.54355400696864109</v>
      </c>
      <c r="J25" s="20">
        <f>COUNTIFS('DEP1.L'!W2:W1001,100,'DEP1.L'!$E$2:$E$1001,"00")/$C$25</f>
        <v>0.66550522648083621</v>
      </c>
      <c r="K25" s="20">
        <f>COUNTIFS('DEP1.L'!X2:X1001,100,'DEP1.L'!$E$2:$E$1001,"00")/$C$25</f>
        <v>0.7909407665505227</v>
      </c>
      <c r="L25" s="20">
        <f>COUNTIFS('DEP1.L'!Y2:Y1001,100,'DEP1.L'!$E$2:$E$1001,"00")/$C$25</f>
        <v>0.79790940766550522</v>
      </c>
      <c r="M25" s="20">
        <f>COUNTIFS('DEP1.L'!Z2:Z1001,100,'DEP1.L'!$E$2:$E$1001,"00")/$C$25</f>
        <v>0.81184668989547037</v>
      </c>
      <c r="N25" s="20">
        <f>COUNTIFS('DEP1.L'!AA2:AA1001,100,'DEP1.L'!$E$2:$E$1001,"00")/$C$25</f>
        <v>0.82578397212543553</v>
      </c>
      <c r="O25" s="2"/>
      <c r="P25" s="20" cm="1">
        <f t="array" ref="P25">MEDIAN(IF('DEP1.L'!$E$2:$E$1001="00",'DEP1.L'!AB2:AB1001))</f>
        <v>0.67334455326376597</v>
      </c>
      <c r="Q25" s="20" cm="1">
        <f t="array" ref="Q25">MEDIAN(IF('DEP1.L'!$E$2:$E$1001="00",'DEP1.L'!AC2:AC1001))</f>
        <v>0.55961578793542299</v>
      </c>
      <c r="R25" s="20" cm="1">
        <f t="array" ref="R25">MEDIAN(IF('DEP1.L'!$E$2:$E$1001="00",'DEP1.L'!AD2:AD1001))</f>
        <v>0.30652516025326099</v>
      </c>
      <c r="S25" s="20" cm="1">
        <f t="array" ref="S25">MEDIAN(IF('DEP1.L'!$E$2:$E$1001="00",'DEP1.L'!AE2:AE1001))</f>
        <v>0.356674943938732</v>
      </c>
      <c r="T25" s="20" cm="1">
        <f t="array" ref="T25">MEDIAN(IF('DEP1.L'!$E$2:$E$1001="00",'DEP1.L'!AF2:AF1001))</f>
        <v>0.207024169434327</v>
      </c>
      <c r="U25" s="20" cm="1">
        <f t="array" ref="U25">MEDIAN(IF('DEP1.L'!$E$2:$E$1001="00",'DEP1.L'!AG2:AG1001))</f>
        <v>0.220646671115623</v>
      </c>
    </row>
    <row r="26" spans="1:21" x14ac:dyDescent="0.35">
      <c r="A26" t="s">
        <v>46</v>
      </c>
      <c r="B26" s="3" t="s">
        <v>36</v>
      </c>
      <c r="C26" s="5">
        <f t="shared" ref="C26:C31" si="1">C10</f>
        <v>256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MEDIAN(IF('DEP1.M'!$E$2:$E$1001="00",'DEP1.M'!J2:J1001))</f>
        <v>0.10641182938547261</v>
      </c>
      <c r="H26" s="4"/>
      <c r="I26" s="20">
        <f>COUNTIFS('DEP1.M'!V2:V1001,100,'DEP1.M'!$E$2:$E$1001,"00")/$C$26</f>
        <v>0.203125</v>
      </c>
      <c r="J26" s="20">
        <f>COUNTIFS('DEP1.M'!W2:W1001,100,'DEP1.M'!$E$2:$E$1001,"00")/$C$26</f>
        <v>0.51953125</v>
      </c>
      <c r="K26" s="20">
        <f>COUNTIFS('DEP1.M'!X2:X1001,100,'DEP1.M'!$E$2:$E$1001,"00")/$C$26</f>
        <v>0.4140625</v>
      </c>
      <c r="L26" s="20">
        <f>COUNTIFS('DEP1.M'!Y2:Y1001,100,'DEP1.M'!$E$2:$E$1001,"00")/$C$26</f>
        <v>0.609375</v>
      </c>
      <c r="M26" s="20">
        <f>COUNTIFS('DEP1.M'!Z2:Z1001,100,'DEP1.M'!$E$2:$E$1001,"00")/$C$26</f>
        <v>0.578125</v>
      </c>
      <c r="N26" s="20">
        <f>COUNTIFS('DEP1.M'!AA2:AA1001,100,'DEP1.M'!$E$2:$E$1001,"00")/$C$26</f>
        <v>0.64453125</v>
      </c>
      <c r="O26" s="2"/>
      <c r="P26" s="20" cm="1">
        <f t="array" ref="P26">MEDIAN(IF('DEP1.M'!$E$2:$E$1001="00",'DEP1.M'!AB2:AB1001))</f>
        <v>0.84164718887838896</v>
      </c>
      <c r="Q26" s="20" cm="1">
        <f t="array" ref="Q26">MEDIAN(IF('DEP1.M'!$E$2:$E$1001="00",'DEP1.M'!AC2:AC1001))</f>
        <v>0.66139848224536502</v>
      </c>
      <c r="R26" s="20" cm="1">
        <f t="array" ref="R26">MEDIAN(IF('DEP1.M'!$E$2:$E$1001="00",'DEP1.M'!AD2:AD1001))</f>
        <v>0.77435958869969701</v>
      </c>
      <c r="S26" s="20" cm="1">
        <f t="array" ref="S26">MEDIAN(IF('DEP1.M'!$E$2:$E$1001="00",'DEP1.M'!AE2:AE1001))</f>
        <v>0.63299325774019799</v>
      </c>
      <c r="T26" s="20" cm="1">
        <f t="array" ref="T26">MEDIAN(IF('DEP1.M'!$E$2:$E$1001="00",'DEP1.M'!AF2:AF1001))</f>
        <v>0.63205252369034548</v>
      </c>
      <c r="U26" s="20" cm="1">
        <f t="array" ref="U26">MEDIAN(IF('DEP1.M'!$E$2:$E$1001="00",'DEP1.M'!AG2:AG1001))</f>
        <v>0.54472866176968404</v>
      </c>
    </row>
    <row r="27" spans="1:21" x14ac:dyDescent="0.35">
      <c r="A27" t="s">
        <v>47</v>
      </c>
      <c r="B27" s="3" t="s">
        <v>37</v>
      </c>
      <c r="C27" s="5">
        <f t="shared" si="1"/>
        <v>254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MEDIAN(IF('DEP1.H'!$E$2:$E$1001="00",'DEP1.H'!J2:J1001))</f>
        <v>9.6819235051906608E-2</v>
      </c>
      <c r="H27" s="4"/>
      <c r="I27" s="20">
        <f>COUNTIFS('DEP1.H'!V2:V1001,100,'DEP1.H'!$E$2:$E$1001,"00")/$C$27</f>
        <v>0.15748031496062992</v>
      </c>
      <c r="J27" s="20">
        <f>COUNTIFS('DEP1.H'!W2:W1001,100,'DEP1.H'!$E$2:$E$1001,"00")/$C$27</f>
        <v>0.4763779527559055</v>
      </c>
      <c r="K27" s="20">
        <f>COUNTIFS('DEP1.H'!X2:X1001,100,'DEP1.H'!$E$2:$E$1001,"00")/$C$27</f>
        <v>0.25984251968503935</v>
      </c>
      <c r="L27" s="20">
        <f>COUNTIFS('DEP1.H'!Y2:Y1001,100,'DEP1.H'!$E$2:$E$1001,"00")/$C$27</f>
        <v>0.56299212598425197</v>
      </c>
      <c r="M27" s="20">
        <f>COUNTIFS('DEP1.H'!Z2:Z1001,100,'DEP1.H'!$E$2:$E$1001,"00")/$C$27</f>
        <v>0.48425196850393698</v>
      </c>
      <c r="N27" s="20">
        <f>COUNTIFS('DEP1.H'!AA2:AA1001,100,'DEP1.H'!$E$2:$E$1001,"00")/$C$27</f>
        <v>0.66535433070866146</v>
      </c>
      <c r="O27" s="2"/>
      <c r="P27" s="20" cm="1">
        <f t="array" ref="P27">MEDIAN(IF('DEP1.H'!$E$2:$E$1001="00",'DEP1.H'!AB2:AB1001))</f>
        <v>0.84863208340034002</v>
      </c>
      <c r="Q27" s="20" cm="1">
        <f t="array" ref="Q27">MEDIAN(IF('DEP1.H'!$E$2:$E$1001="00",'DEP1.H'!AC2:AC1001))</f>
        <v>0.69314718055994495</v>
      </c>
      <c r="R27" s="20" cm="1">
        <f t="array" ref="R27">MEDIAN(IF('DEP1.H'!$E$2:$E$1001="00",'DEP1.H'!AD2:AD1001))</f>
        <v>0.84048843980820798</v>
      </c>
      <c r="S27" s="20" cm="1">
        <f t="array" ref="S27">MEDIAN(IF('DEP1.H'!$E$2:$E$1001="00",'DEP1.H'!AE2:AE1001))</f>
        <v>0.658746220598181</v>
      </c>
      <c r="T27" s="20" cm="1">
        <f t="array" ref="T27">MEDIAN(IF('DEP1.H'!$E$2:$E$1001="00",'DEP1.H'!AF2:AF1001))</f>
        <v>0.69615219259405103</v>
      </c>
      <c r="U27" s="20" cm="1">
        <f t="array" ref="U27">MEDIAN(IF('DEP1.H'!$E$2:$E$1001="00",'DEP1.H'!AG2:AG1001))</f>
        <v>0.60330647656015601</v>
      </c>
    </row>
    <row r="28" spans="1:21" x14ac:dyDescent="0.35">
      <c r="A28" t="s">
        <v>48</v>
      </c>
      <c r="B28" s="3" t="s">
        <v>38</v>
      </c>
      <c r="C28" s="5">
        <f t="shared" si="1"/>
        <v>261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MEDIAN(IF('DEP2.L'!$E$2:$E$1001="00",'DEP2.L'!J2:J1001))</f>
        <v>0.1059674448648215</v>
      </c>
      <c r="H28" s="4"/>
      <c r="I28" s="20">
        <f>COUNTIFS('DEP2.L'!V2:V1001,100,'DEP2.L'!$E$2:$E$1001,"00")/$C$28</f>
        <v>0.42528735632183906</v>
      </c>
      <c r="J28" s="20">
        <f>COUNTIFS('DEP2.L'!W2:W1001,100,'DEP2.L'!$E$2:$E$1001,"00")/$C$28</f>
        <v>0.71647509578544066</v>
      </c>
      <c r="K28" s="20">
        <f>COUNTIFS('DEP2.L'!X2:X1001,100,'DEP2.L'!$E$2:$E$1001,"00")/$C$28</f>
        <v>0.69731800766283525</v>
      </c>
      <c r="L28" s="20">
        <f>COUNTIFS('DEP2.L'!Y2:Y1001,100,'DEP2.L'!$E$2:$E$1001,"00")/$C$28</f>
        <v>0.7816091954022989</v>
      </c>
      <c r="M28" s="20">
        <f>COUNTIFS('DEP2.L'!Z2:Z1001,100,'DEP2.L'!$E$2:$E$1001,"00")/$C$28</f>
        <v>0.72030651340996166</v>
      </c>
      <c r="N28" s="20">
        <f>COUNTIFS('DEP2.L'!AA2:AA1001,100,'DEP2.L'!$E$2:$E$1001,"00")/$C$28</f>
        <v>0.7931034482758621</v>
      </c>
      <c r="O28" s="2"/>
      <c r="P28" s="20" cm="1">
        <f t="array" ref="P28">MEDIAN(IF('DEP2.L'!$E$2:$E$1001="00",'DEP2.L'!AB2:AB1001))</f>
        <v>0.74865989049020398</v>
      </c>
      <c r="Q28" s="20" cm="1">
        <f t="array" ref="Q28">MEDIAN(IF('DEP2.L'!$E$2:$E$1001="00",'DEP2.L'!AC2:AC1001))</f>
        <v>0.53551823635636198</v>
      </c>
      <c r="R28" s="20" cm="1">
        <f t="array" ref="R28">MEDIAN(IF('DEP2.L'!$E$2:$E$1001="00",'DEP2.L'!AD2:AD1001))</f>
        <v>0.404965233066513</v>
      </c>
      <c r="S28" s="20" cm="1">
        <f t="array" ref="S28">MEDIAN(IF('DEP2.L'!$E$2:$E$1001="00",'DEP2.L'!AE2:AE1001))</f>
        <v>0.38860799104174198</v>
      </c>
      <c r="T28" s="20" cm="1">
        <f t="array" ref="T28">MEDIAN(IF('DEP2.L'!$E$2:$E$1001="00",'DEP2.L'!AF2:AF1001))</f>
        <v>0.24590053843682599</v>
      </c>
      <c r="U28" s="20" cm="1">
        <f t="array" ref="U28">MEDIAN(IF('DEP2.L'!$E$2:$E$1001="00",'DEP2.L'!AG2:AG1001))</f>
        <v>0.26136476413440801</v>
      </c>
    </row>
    <row r="29" spans="1:21" x14ac:dyDescent="0.35">
      <c r="A29" t="s">
        <v>49</v>
      </c>
      <c r="B29" s="3" t="s">
        <v>39</v>
      </c>
      <c r="C29" s="5">
        <f t="shared" si="1"/>
        <v>251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MEDIAN(IF('DEP2.M'!$E$2:$E$1001="00",'DEP2.M'!J2:J1001))</f>
        <v>8.5476150197650633E-2</v>
      </c>
      <c r="H29" s="4"/>
      <c r="I29" s="20">
        <f>COUNTIFS('DEP2.M'!V2:V1001,100,'DEP2.M'!$E$2:$E$1001,"00")/$C$29</f>
        <v>8.7649402390438252E-2</v>
      </c>
      <c r="J29" s="20">
        <f>COUNTIFS('DEP2.M'!W2:W1001,100,'DEP2.M'!$E$2:$E$1001,"00")/$C$29</f>
        <v>0.57370517928286857</v>
      </c>
      <c r="K29" s="20">
        <f>COUNTIFS('DEP2.M'!X2:X1001,100,'DEP2.M'!$E$2:$E$1001,"00")/$C$29</f>
        <v>0.35856573705179284</v>
      </c>
      <c r="L29" s="20">
        <f>COUNTIFS('DEP2.M'!Y2:Y1001,100,'DEP2.M'!$E$2:$E$1001,"00")/$C$29</f>
        <v>0.67330677290836649</v>
      </c>
      <c r="M29" s="20">
        <f>COUNTIFS('DEP2.M'!Z2:Z1001,100,'DEP2.M'!$E$2:$E$1001,"00")/$C$29</f>
        <v>0.58167330677290841</v>
      </c>
      <c r="N29" s="20">
        <f>COUNTIFS('DEP2.M'!AA2:AA1001,100,'DEP2.M'!$E$2:$E$1001,"00")/$C$29</f>
        <v>0.68924302788844627</v>
      </c>
      <c r="O29" s="2"/>
      <c r="P29" s="20" cm="1">
        <f t="array" ref="P29">MEDIAN(IF('DEP2.M'!$E$2:$E$1001="00",'DEP2.M'!AB2:AB1001))</f>
        <v>0.98082925301172597</v>
      </c>
      <c r="Q29" s="20" cm="1">
        <f t="array" ref="Q29">MEDIAN(IF('DEP2.M'!$E$2:$E$1001="00",'DEP2.M'!AC2:AC1001))</f>
        <v>0.65392646740666405</v>
      </c>
      <c r="R29" s="20" cm="1">
        <f t="array" ref="R29">MEDIAN(IF('DEP2.M'!$E$2:$E$1001="00",'DEP2.M'!AD2:AD1001))</f>
        <v>0.86038309993585904</v>
      </c>
      <c r="S29" s="20" cm="1">
        <f t="array" ref="S29">MEDIAN(IF('DEP2.M'!$E$2:$E$1001="00",'DEP2.M'!AE2:AE1001))</f>
        <v>0.57447565084244701</v>
      </c>
      <c r="T29" s="20" cm="1">
        <f t="array" ref="T29">MEDIAN(IF('DEP2.M'!$E$2:$E$1001="00",'DEP2.M'!AF2:AF1001))</f>
        <v>0.590590592234853</v>
      </c>
      <c r="U29" s="20" cm="1">
        <f t="array" ref="U29">MEDIAN(IF('DEP2.M'!$E$2:$E$1001="00",'DEP2.M'!AG2:AG1001))</f>
        <v>0.50087529291282296</v>
      </c>
    </row>
    <row r="30" spans="1:21" x14ac:dyDescent="0.35">
      <c r="A30" t="s">
        <v>50</v>
      </c>
      <c r="B30" s="3" t="s">
        <v>40</v>
      </c>
      <c r="C30" s="5">
        <f t="shared" si="1"/>
        <v>269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MEDIAN(IF('DEP2.H'!$E$2:$E$1001="00",'DEP2.H'!J2:J1001))</f>
        <v>0.1014506100380541</v>
      </c>
      <c r="H30" s="4"/>
      <c r="I30" s="20">
        <f>COUNTIFS('DEP2.H'!V2:V1001,100,'DEP2.H'!$E$2:$E$1001,"00")/$C$30</f>
        <v>4.0892193308550186E-2</v>
      </c>
      <c r="J30" s="20">
        <f>COUNTIFS('DEP2.H'!W2:W1001,100,'DEP2.H'!$E$2:$E$1001,"00")/$C$30</f>
        <v>0.45353159851301117</v>
      </c>
      <c r="K30" s="20">
        <f>COUNTIFS('DEP2.H'!X2:X1001,100,'DEP2.H'!$E$2:$E$1001,"00")/$C$30</f>
        <v>0.1449814126394052</v>
      </c>
      <c r="L30" s="20">
        <f>COUNTIFS('DEP2.H'!Y2:Y1001,100,'DEP2.H'!$E$2:$E$1001,"00")/$C$30</f>
        <v>0.52416356877323422</v>
      </c>
      <c r="M30" s="20">
        <f>COUNTIFS('DEP2.H'!Z2:Z1001,100,'DEP2.H'!$E$2:$E$1001,"00")/$C$30</f>
        <v>0.2899628252788104</v>
      </c>
      <c r="N30" s="20">
        <f>COUNTIFS('DEP2.H'!AA2:AA1001,100,'DEP2.H'!$E$2:$E$1001,"00")/$C$30</f>
        <v>0.58364312267657992</v>
      </c>
      <c r="O30" s="2"/>
      <c r="P30" s="20" cm="1">
        <f t="array" ref="P30">MEDIAN(IF('DEP2.H'!$E$2:$E$1001="00",'DEP2.H'!AB2:AB1001))</f>
        <v>1.0412872220488401</v>
      </c>
      <c r="Q30" s="20" cm="1">
        <f t="array" ref="Q30">MEDIAN(IF('DEP2.H'!$E$2:$E$1001="00",'DEP2.H'!AC2:AC1001))</f>
        <v>0.69314718055994495</v>
      </c>
      <c r="R30" s="20" cm="1">
        <f t="array" ref="R30">MEDIAN(IF('DEP2.H'!$E$2:$E$1001="00",'DEP2.H'!AD2:AD1001))</f>
        <v>1.0023934309275699</v>
      </c>
      <c r="S30" s="20" cm="1">
        <f t="array" ref="S30">MEDIAN(IF('DEP2.H'!$E$2:$E$1001="00",'DEP2.H'!AE2:AE1001))</f>
        <v>0.67138568877843297</v>
      </c>
      <c r="T30" s="20" cm="1">
        <f t="array" ref="T30">MEDIAN(IF('DEP2.H'!$E$2:$E$1001="00",'DEP2.H'!AF2:AF1001))</f>
        <v>0.80296204656715198</v>
      </c>
      <c r="U30" s="20" cm="1">
        <f t="array" ref="U30">MEDIAN(IF('DEP2.H'!$E$2:$E$1001="00",'DEP2.H'!AG2:AG1001))</f>
        <v>0.665532013526972</v>
      </c>
    </row>
    <row r="31" spans="1:21" x14ac:dyDescent="0.35">
      <c r="A31" s="23" t="s">
        <v>41</v>
      </c>
      <c r="B31" s="7" t="s">
        <v>41</v>
      </c>
      <c r="C31" s="5">
        <f t="shared" si="1"/>
        <v>259</v>
      </c>
      <c r="D31" s="5">
        <v>0</v>
      </c>
      <c r="E31" s="5">
        <v>0</v>
      </c>
      <c r="F31" s="5">
        <v>0</v>
      </c>
      <c r="G31" s="12" cm="1">
        <f t="array" ref="G31">MEDIAN(IF(random!$E$2:$E$1001="00",random!J2:J1001))</f>
        <v>9.9563164447211694E-2</v>
      </c>
      <c r="H31" s="4"/>
      <c r="I31" s="20">
        <f>COUNTIFS(random!V2:V1001,100,random!$E$2:$E$1001,"00")/$C$31</f>
        <v>0.54054054054054057</v>
      </c>
      <c r="J31" s="20">
        <f>COUNTIFS(random!W2:W1001,100,random!$E$2:$E$1001,"00")/$C$31</f>
        <v>0.50193050193050193</v>
      </c>
      <c r="K31" s="20">
        <f>COUNTIFS(random!X2:X1001,100,random!$E$2:$E$1001,"00")/$C$31</f>
        <v>0.53667953667953672</v>
      </c>
      <c r="L31" s="20">
        <f>COUNTIFS(random!Y2:Y1001,100,random!$E$2:$E$1001,"00")/$C$31</f>
        <v>0.53281853281853286</v>
      </c>
      <c r="M31" s="20">
        <f>COUNTIFS(random!Z2:Z1001,100,random!$E$2:$E$1001,"00")/$C$31</f>
        <v>0.50965250965250963</v>
      </c>
      <c r="N31" s="20">
        <f>COUNTIFS(random!AA2:AA1001,100,random!$E$2:$E$1001,"00")/$C$31</f>
        <v>0.57528957528957525</v>
      </c>
      <c r="O31" s="2"/>
      <c r="P31" s="20" cm="1">
        <f t="array" ref="P31">MEDIAN(IF(random!$E$2:$E$1001="00",random!AB2:AB1001))</f>
        <v>0.67530726243161399</v>
      </c>
      <c r="Q31" s="20" cm="1">
        <f t="array" ref="Q31">MEDIAN(IF(random!$E$2:$E$1001="00",random!AC2:AC1001))</f>
        <v>0.65924562888426397</v>
      </c>
      <c r="R31" s="20" cm="1">
        <f t="array" ref="R31">MEDIAN(IF(random!$E$2:$E$1001="00",random!AD2:AD1001))</f>
        <v>0.67138568877843297</v>
      </c>
      <c r="S31" s="20" cm="1">
        <f t="array" ref="S31">MEDIAN(IF(random!$E$2:$E$1001="00",random!AE2:AE1001))</f>
        <v>0.66747943381136798</v>
      </c>
      <c r="T31" s="20" cm="1">
        <f t="array" ref="T31">MEDIAN(IF(random!$E$2:$E$1001="00",random!AF2:AF1001))</f>
        <v>0.68915515929040805</v>
      </c>
      <c r="U31" s="20" cm="1">
        <f t="array" ref="U31">MEDIAN(IF(random!$E$2:$E$1001="00",random!AG2:AG1001))</f>
        <v>0.68121860969467196</v>
      </c>
    </row>
    <row r="33" spans="1:21" x14ac:dyDescent="0.35">
      <c r="A33" s="27" t="s">
        <v>116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x14ac:dyDescent="0.35">
      <c r="A34" s="10" t="s">
        <v>23</v>
      </c>
      <c r="B34" s="6" t="s">
        <v>28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168</v>
      </c>
      <c r="H34" s="6"/>
      <c r="I34" s="10" t="s">
        <v>70</v>
      </c>
      <c r="J34" s="10" t="s">
        <v>71</v>
      </c>
      <c r="K34" s="10" t="s">
        <v>72</v>
      </c>
      <c r="L34" s="10" t="s">
        <v>73</v>
      </c>
      <c r="M34" s="10" t="s">
        <v>74</v>
      </c>
      <c r="N34" s="10" t="s">
        <v>75</v>
      </c>
      <c r="O34" s="10"/>
      <c r="P34" s="10" t="s">
        <v>76</v>
      </c>
      <c r="Q34" s="10" t="s">
        <v>77</v>
      </c>
      <c r="R34" s="10" t="s">
        <v>78</v>
      </c>
      <c r="S34" s="10" t="s">
        <v>79</v>
      </c>
      <c r="T34" s="10" t="s">
        <v>80</v>
      </c>
      <c r="U34" s="10" t="s">
        <v>81</v>
      </c>
    </row>
    <row r="35" spans="1:21" x14ac:dyDescent="0.35">
      <c r="A35" t="s">
        <v>25</v>
      </c>
      <c r="B35" s="3" t="s">
        <v>29</v>
      </c>
      <c r="C35" s="5">
        <v>0</v>
      </c>
      <c r="D35" s="5">
        <f t="shared" ref="D35:D41" si="2">D3</f>
        <v>256</v>
      </c>
      <c r="E35" s="5">
        <v>0</v>
      </c>
      <c r="F35" s="5">
        <v>0</v>
      </c>
      <c r="G35" s="12" cm="1">
        <f t="array" ref="G35">MEDIAN(IF(ER.L!$E$2:$E$1001="01",ER.L!J2:J1001))</f>
        <v>9.1457800967918196E-2</v>
      </c>
      <c r="H35" s="12"/>
      <c r="I35" s="20">
        <f>COUNTIFS(ER.L!V2:V1001,100,ER.L!$E$2:$E$1001,"01")/$D$35</f>
        <v>0.46875</v>
      </c>
      <c r="J35" s="20">
        <f>COUNTIFS(ER.L!W2:W1001,100,ER.L!$E$2:$E$1001,"01")/$D$35</f>
        <v>0.48828125</v>
      </c>
      <c r="K35" s="20">
        <f>COUNTIFS(ER.L!X2:X1001,100,ER.L!$E$2:$E$1001,"01")/$D$35</f>
        <v>0.73828125</v>
      </c>
      <c r="L35" s="20">
        <f>COUNTIFS(ER.L!Y2:Y1001,100,ER.L!$E$2:$E$1001,"01")/$D$35</f>
        <v>0.70703125</v>
      </c>
      <c r="M35" s="20">
        <f>COUNTIFS(ER.L!Z2:Z1001,100,ER.L!$E$2:$E$1001,"01")/$D$35</f>
        <v>0.8046875</v>
      </c>
      <c r="N35" s="20">
        <f>COUNTIFS(ER.L!AA2:AA1001,100,ER.L!$E$2:$E$1001,"01")/$D$35</f>
        <v>0.80078125</v>
      </c>
      <c r="O35" s="20"/>
      <c r="P35" s="20" cm="1">
        <f t="array" ref="P35">MEDIAN(IF(ER.L!$E$2:$E$1001="01",ER.L!AB2:AB1001))</f>
        <v>0.70927656248982895</v>
      </c>
      <c r="Q35" s="20" cm="1">
        <f t="array" ref="Q35">MEDIAN(IF(ER.L!$E$2:$E$1001="01",ER.L!AC2:AC1001))</f>
        <v>0.69314718055994495</v>
      </c>
      <c r="R35" s="20" cm="1">
        <f t="array" ref="R35">MEDIAN(IF(ER.L!$E$2:$E$1001="01",ER.L!AD2:AD1001))</f>
        <v>0.316767888879465</v>
      </c>
      <c r="S35" s="20" cm="1">
        <f t="array" ref="S35">MEDIAN(IF(ER.L!$E$2:$E$1001="01",ER.L!AE2:AE1001))</f>
        <v>0.43540898448123599</v>
      </c>
      <c r="T35" s="20" cm="1">
        <f t="array" ref="T35">MEDIAN(IF(ER.L!$E$2:$E$1001="01",ER.L!AF2:AF1001))</f>
        <v>0.22439511642326898</v>
      </c>
      <c r="U35" s="20" cm="1">
        <f t="array" ref="U35">MEDIAN(IF(ER.L!$E$2:$E$1001="01",ER.L!AG2:AG1001))</f>
        <v>0.22002517085847451</v>
      </c>
    </row>
    <row r="36" spans="1:21" x14ac:dyDescent="0.35">
      <c r="A36" t="s">
        <v>26</v>
      </c>
      <c r="B36" s="3" t="s">
        <v>30</v>
      </c>
      <c r="C36" s="5">
        <v>0</v>
      </c>
      <c r="D36" s="5">
        <f t="shared" si="2"/>
        <v>258</v>
      </c>
      <c r="E36" s="5">
        <v>0</v>
      </c>
      <c r="F36" s="5">
        <v>0</v>
      </c>
      <c r="G36" s="12" cm="1">
        <f t="array" ref="G36">MEDIAN(IF(ER.M!$E$2:$E$1001="01",ER.M!J2:J1001))</f>
        <v>0.10812447213529444</v>
      </c>
      <c r="H36" s="4"/>
      <c r="I36" s="20">
        <f>COUNTIFS(ER.M!V2:V1001,100,ER.M!$E$2:$E$1001,"01")/$D$36</f>
        <v>0.5</v>
      </c>
      <c r="J36" s="20">
        <f>COUNTIFS(ER.M!W2:W1001,100,ER.M!$E$2:$E$1001,"01")/$D$36</f>
        <v>0.4573643410852713</v>
      </c>
      <c r="K36" s="20">
        <f>COUNTIFS(ER.M!X2:X1001,100,ER.M!$E$2:$E$1001,"01")/$D$36</f>
        <v>0.61627906976744184</v>
      </c>
      <c r="L36" s="20">
        <f>COUNTIFS(ER.M!Y2:Y1001,100,ER.M!$E$2:$E$1001,"01")/$D$36</f>
        <v>0.55426356589147285</v>
      </c>
      <c r="M36" s="20">
        <f>COUNTIFS(ER.M!Z2:Z1001,100,ER.M!$E$2:$E$1001,"01")/$D$36</f>
        <v>0.6705426356589147</v>
      </c>
      <c r="N36" s="20">
        <f>COUNTIFS(ER.M!AA2:AA1001,100,ER.M!$E$2:$E$1001,"01")/$D$36</f>
        <v>0.65891472868217049</v>
      </c>
      <c r="O36" s="2"/>
      <c r="P36" s="20" cm="1">
        <f t="array" ref="P36">MEDIAN(IF(ER.M!$E$2:$E$1001="01",ER.M!AB2:AB1001))</f>
        <v>0.69115116992517645</v>
      </c>
      <c r="Q36" s="20" cm="1">
        <f t="array" ref="Q36">MEDIAN(IF(ER.M!$E$2:$E$1001="01",ER.M!AC2:AC1001))</f>
        <v>0.69314718055994495</v>
      </c>
      <c r="R36" s="20" cm="1">
        <f t="array" ref="R36">MEDIAN(IF(ER.M!$E$2:$E$1001="01",ER.M!AD2:AD1001))</f>
        <v>0.60147999203412095</v>
      </c>
      <c r="S36" s="20" cm="1">
        <f t="array" ref="S36">MEDIAN(IF(ER.M!$E$2:$E$1001="01",ER.M!AE2:AE1001))</f>
        <v>0.65296585231771709</v>
      </c>
      <c r="T36" s="20" cm="1">
        <f t="array" ref="T36">MEDIAN(IF(ER.M!$E$2:$E$1001="01",ER.M!AF2:AF1001))</f>
        <v>0.57447565084244701</v>
      </c>
      <c r="U36" s="20" cm="1">
        <f t="array" ref="U36">MEDIAN(IF(ER.M!$E$2:$E$1001="01",ER.M!AG2:AG1001))</f>
        <v>0.53699886395209551</v>
      </c>
    </row>
    <row r="37" spans="1:21" x14ac:dyDescent="0.35">
      <c r="A37" t="s">
        <v>27</v>
      </c>
      <c r="B37" s="3" t="s">
        <v>31</v>
      </c>
      <c r="C37" s="5">
        <v>0</v>
      </c>
      <c r="D37" s="5">
        <f t="shared" si="2"/>
        <v>240</v>
      </c>
      <c r="E37" s="5">
        <v>0</v>
      </c>
      <c r="F37" s="5">
        <v>0</v>
      </c>
      <c r="G37" s="12" cm="1">
        <f t="array" ref="G37">MEDIAN(IF(ER.H!$E$2:$E$1001="01",ER.H!J2:J1001))</f>
        <v>9.6231513187975959E-2</v>
      </c>
      <c r="H37" s="4"/>
      <c r="I37" s="20">
        <f>COUNTIFS(ER.H!V2:V1001,100,ER.H!$E$2:$E$1001,"01")/$D$37</f>
        <v>0.47499999999999998</v>
      </c>
      <c r="J37" s="20">
        <f>COUNTIFS(ER.H!W2:W1001,100,ER.H!$E$2:$E$1001,"01")/$D$37</f>
        <v>0.47499999999999998</v>
      </c>
      <c r="K37" s="20">
        <f>COUNTIFS(ER.H!X2:X1001,100,ER.H!$E$2:$E$1001,"01")/$D$37</f>
        <v>0.52500000000000002</v>
      </c>
      <c r="L37" s="20">
        <f>COUNTIFS(ER.H!Y2:Y1001,100,ER.H!$E$2:$E$1001,"01")/$D$37</f>
        <v>0.51666666666666672</v>
      </c>
      <c r="M37" s="20">
        <f>COUNTIFS(ER.H!Z2:Z1001,100,ER.H!$E$2:$E$1001,"01")/$D$37</f>
        <v>0.54583333333333328</v>
      </c>
      <c r="N37" s="20">
        <f>COUNTIFS(ER.H!AA2:AA1001,100,ER.H!$E$2:$E$1001,"01")/$D$37</f>
        <v>0.58333333333333337</v>
      </c>
      <c r="O37" s="2"/>
      <c r="P37" s="20" cm="1">
        <f t="array" ref="P37">MEDIAN(IF(ER.H!$E$2:$E$1001="01",ER.H!AB2:AB1001))</f>
        <v>0.70118138464947743</v>
      </c>
      <c r="Q37" s="20" cm="1">
        <f t="array" ref="Q37">MEDIAN(IF(ER.H!$E$2:$E$1001="01",ER.H!AC2:AC1001))</f>
        <v>0.69314718055994495</v>
      </c>
      <c r="R37" s="20" cm="1">
        <f t="array" ref="R37">MEDIAN(IF(ER.H!$E$2:$E$1001="01",ER.H!AD2:AD1001))</f>
        <v>0.68517901091076805</v>
      </c>
      <c r="S37" s="20" cm="1">
        <f t="array" ref="S37">MEDIAN(IF(ER.H!$E$2:$E$1001="01",ER.H!AE2:AE1001))</f>
        <v>0.68518097929458754</v>
      </c>
      <c r="T37" s="20" cm="1">
        <f t="array" ref="T37">MEDIAN(IF(ER.H!$E$2:$E$1001="01",ER.H!AF2:AF1001))</f>
        <v>0.68418793030877256</v>
      </c>
      <c r="U37" s="20" cm="1">
        <f t="array" ref="U37">MEDIAN(IF(ER.H!$E$2:$E$1001="01",ER.H!AG2:AG1001))</f>
        <v>0.65778003672265395</v>
      </c>
    </row>
    <row r="38" spans="1:21" x14ac:dyDescent="0.35">
      <c r="A38" t="s">
        <v>43</v>
      </c>
      <c r="B38" s="3" t="s">
        <v>32</v>
      </c>
      <c r="C38" s="5">
        <v>0</v>
      </c>
      <c r="D38" s="5">
        <f t="shared" si="2"/>
        <v>364</v>
      </c>
      <c r="E38" s="5">
        <v>0</v>
      </c>
      <c r="F38" s="5">
        <v>0</v>
      </c>
      <c r="G38" s="12" cm="1">
        <f t="array" ref="G38">MEDIAN(IF(DR.LM!$E$2:$E$1001="01",DR.LM!J2:J1001))</f>
        <v>8.8006047012033933E-2</v>
      </c>
      <c r="H38" s="4"/>
      <c r="I38" s="20">
        <f>COUNTIFS(DR.LM!V2:V1001,100,DR.LM!$E$2:$E$1001,"01")/$D$38</f>
        <v>0.96978021978021978</v>
      </c>
      <c r="J38" s="20">
        <f>COUNTIFS(DR.LM!W2:W1001,100,DR.LM!$E$2:$E$1001,"01")/$D$38</f>
        <v>0.86813186813186816</v>
      </c>
      <c r="K38" s="20">
        <f>COUNTIFS(DR.LM!X2:X1001,100,DR.LM!$E$2:$E$1001,"01")/$D$38</f>
        <v>0.9505494505494505</v>
      </c>
      <c r="L38" s="20">
        <f>COUNTIFS(DR.LM!Y2:Y1001,100,DR.LM!$E$2:$E$1001,"01")/$D$38</f>
        <v>0.91758241758241754</v>
      </c>
      <c r="M38" s="20">
        <f>COUNTIFS(DR.LM!Z2:Z1001,100,DR.LM!$E$2:$E$1001,"01")/$D$38</f>
        <v>0.90934065934065933</v>
      </c>
      <c r="N38" s="20">
        <f>COUNTIFS(DR.LM!AA2:AA1001,100,DR.LM!$E$2:$E$1001,"01")/$D$38</f>
        <v>0.85164835164835162</v>
      </c>
      <c r="O38" s="2"/>
      <c r="P38" s="20" cm="1">
        <f t="array" ref="P38">MEDIAN(IF(DR.LM!$E$2:$E$1001="01",DR.LM!AB2:AB1001))</f>
        <v>0.32365497170989649</v>
      </c>
      <c r="Q38" s="20" cm="1">
        <f t="array" ref="Q38">MEDIAN(IF(DR.LM!$E$2:$E$1001="01",DR.LM!AC2:AC1001))</f>
        <v>0.31845373111853498</v>
      </c>
      <c r="R38" s="20" cm="1">
        <f t="array" ref="R38">MEDIAN(IF(DR.LM!$E$2:$E$1001="01",DR.LM!AD2:AD1001))</f>
        <v>0.220023618075499</v>
      </c>
      <c r="S38" s="20" cm="1">
        <f t="array" ref="S38">MEDIAN(IF(DR.LM!$E$2:$E$1001="01",DR.LM!AE2:AE1001))</f>
        <v>0.27575350158650702</v>
      </c>
      <c r="T38" s="20" cm="1">
        <f t="array" ref="T38">MEDIAN(IF(DR.LM!$E$2:$E$1001="01",DR.LM!AF2:AF1001))</f>
        <v>0.17375850307698348</v>
      </c>
      <c r="U38" s="20" cm="1">
        <f t="array" ref="U38">MEDIAN(IF(DR.LM!$E$2:$E$1001="01",DR.LM!AG2:AG1001))</f>
        <v>0.1929783208600605</v>
      </c>
    </row>
    <row r="39" spans="1:21" x14ac:dyDescent="0.35">
      <c r="A39" t="s">
        <v>42</v>
      </c>
      <c r="B39" s="3" t="s">
        <v>33</v>
      </c>
      <c r="C39" s="5">
        <v>0</v>
      </c>
      <c r="D39" s="5">
        <f t="shared" si="2"/>
        <v>402</v>
      </c>
      <c r="E39" s="5">
        <v>0</v>
      </c>
      <c r="F39" s="5">
        <v>0</v>
      </c>
      <c r="G39" s="12" cm="1">
        <f t="array" ref="G39">MEDIAN(IF(DR.LH!$E$2:$E$1001="01",DR.LH!J2:J1001))</f>
        <v>0.10635754015053642</v>
      </c>
      <c r="H39" s="4"/>
      <c r="I39" s="20">
        <f>COUNTIFS(DR.LH!V2:V1001,100,DR.LH!$E$2:$E$1001,"01")/$D$39</f>
        <v>1</v>
      </c>
      <c r="J39" s="20">
        <f>COUNTIFS(DR.LH!W2:W1001,100,DR.LH!$E$2:$E$1001,"01")/$D$39</f>
        <v>0.95771144278606968</v>
      </c>
      <c r="K39" s="20">
        <f>COUNTIFS(DR.LH!X2:X1001,100,DR.LH!$E$2:$E$1001,"01")/$D$39</f>
        <v>0.99004975124378114</v>
      </c>
      <c r="L39" s="20">
        <f>COUNTIFS(DR.LH!Y2:Y1001,100,DR.LH!$E$2:$E$1001,"01")/$D$39</f>
        <v>0.96766169154228854</v>
      </c>
      <c r="M39" s="20">
        <f>COUNTIFS(DR.LH!Z2:Z1001,100,DR.LH!$E$2:$E$1001,"01")/$D$39</f>
        <v>0.98258706467661694</v>
      </c>
      <c r="N39" s="20">
        <f>COUNTIFS(DR.LH!AA2:AA1001,100,DR.LH!$E$2:$E$1001,"01")/$D$39</f>
        <v>0.95024875621890548</v>
      </c>
      <c r="O39" s="2"/>
      <c r="P39" s="20" cm="1">
        <f t="array" ref="P39">MEDIAN(IF(DR.LH!$E$2:$E$1001="01",DR.LH!AB2:AB1001))</f>
        <v>0.189950583958446</v>
      </c>
      <c r="Q39" s="20" cm="1">
        <f t="array" ref="Q39">MEDIAN(IF(DR.LH!$E$2:$E$1001="01",DR.LH!AC2:AC1001))</f>
        <v>0.154150679827258</v>
      </c>
      <c r="R39" s="20" cm="1">
        <f t="array" ref="R39">MEDIAN(IF(DR.LH!$E$2:$E$1001="01",DR.LH!AD2:AD1001))</f>
        <v>0.15024183214449499</v>
      </c>
      <c r="S39" s="20" cm="1">
        <f t="array" ref="S39">MEDIAN(IF(DR.LH!$E$2:$E$1001="01",DR.LH!AE2:AE1001))</f>
        <v>0.20579566758780049</v>
      </c>
      <c r="T39" s="20" cm="1">
        <f t="array" ref="T39">MEDIAN(IF(DR.LH!$E$2:$E$1001="01",DR.LH!AF2:AF1001))</f>
        <v>0.13696585507315701</v>
      </c>
      <c r="U39" s="20" cm="1">
        <f t="array" ref="U39">MEDIAN(IF(DR.LH!$E$2:$E$1001="01",DR.LH!AG2:AG1001))</f>
        <v>0.17614087550749249</v>
      </c>
    </row>
    <row r="40" spans="1:21" x14ac:dyDescent="0.35">
      <c r="A40" t="s">
        <v>44</v>
      </c>
      <c r="B40" s="3" t="s">
        <v>34</v>
      </c>
      <c r="C40" s="5">
        <v>0</v>
      </c>
      <c r="D40" s="5">
        <f t="shared" si="2"/>
        <v>340</v>
      </c>
      <c r="E40" s="5">
        <v>0</v>
      </c>
      <c r="F40" s="5">
        <v>0</v>
      </c>
      <c r="G40" s="12" cm="1">
        <f t="array" ref="G40">MEDIAN(IF(DR.MH!$E$2:$E$1001="01",DR.MH!J2:J1001))</f>
        <v>9.4079884571216923E-2</v>
      </c>
      <c r="H40" s="4"/>
      <c r="I40" s="20">
        <f>COUNTIFS(DR.MH!V2:V1001,100,DR.MH!$E$2:$E$1001,"01")/$D$40</f>
        <v>0.97352941176470587</v>
      </c>
      <c r="J40" s="20">
        <f>COUNTIFS(DR.MH!W2:W1001,100,DR.MH!$E$2:$E$1001,"01")/$D$40</f>
        <v>0.8529411764705882</v>
      </c>
      <c r="K40" s="20">
        <f>COUNTIFS(DR.MH!X2:X1001,100,DR.MH!$E$2:$E$1001,"01")/$D$40</f>
        <v>0.96764705882352942</v>
      </c>
      <c r="L40" s="20">
        <f>COUNTIFS(DR.MH!Y2:Y1001,100,DR.MH!$E$2:$E$1001,"01")/$D$40</f>
        <v>0.87352941176470589</v>
      </c>
      <c r="M40" s="20">
        <f>COUNTIFS(DR.MH!Z2:Z1001,100,DR.MH!$E$2:$E$1001,"01")/$D$40</f>
        <v>0.89411764705882357</v>
      </c>
      <c r="N40" s="20">
        <f>COUNTIFS(DR.MH!AA2:AA1001,100,DR.MH!$E$2:$E$1001,"01")/$D$40</f>
        <v>0.79117647058823526</v>
      </c>
      <c r="O40" s="2"/>
      <c r="P40" s="20" cm="1">
        <f t="array" ref="P40">MEDIAN(IF(DR.MH!$E$2:$E$1001="01",DR.MH!AB2:AB1001))</f>
        <v>0.40122439272551702</v>
      </c>
      <c r="Q40" s="20" cm="1">
        <f t="array" ref="Q40">MEDIAN(IF(DR.MH!$E$2:$E$1001="01",DR.MH!AC2:AC1001))</f>
        <v>0.37469344944141098</v>
      </c>
      <c r="R40" s="20" cm="1">
        <f t="array" ref="R40">MEDIAN(IF(DR.MH!$E$2:$E$1001="01",DR.MH!AD2:AD1001))</f>
        <v>0.36456337594633903</v>
      </c>
      <c r="S40" s="20" cm="1">
        <f t="array" ref="S40">MEDIAN(IF(DR.MH!$E$2:$E$1001="01",DR.MH!AE2:AE1001))</f>
        <v>0.38934599855580149</v>
      </c>
      <c r="T40" s="20" cm="1">
        <f t="array" ref="T40">MEDIAN(IF(DR.MH!$E$2:$E$1001="01",DR.MH!AF2:AF1001))</f>
        <v>0.36889238928946749</v>
      </c>
      <c r="U40" s="20" cm="1">
        <f t="array" ref="U40">MEDIAN(IF(DR.MH!$E$2:$E$1001="01",DR.MH!AG2:AG1001))</f>
        <v>0.41475844154605851</v>
      </c>
    </row>
    <row r="41" spans="1:21" x14ac:dyDescent="0.35">
      <c r="A41" t="s">
        <v>45</v>
      </c>
      <c r="B41" s="3" t="s">
        <v>35</v>
      </c>
      <c r="C41" s="5">
        <v>0</v>
      </c>
      <c r="D41" s="5">
        <f t="shared" si="2"/>
        <v>213</v>
      </c>
      <c r="E41" s="5">
        <v>0</v>
      </c>
      <c r="F41" s="5">
        <v>0</v>
      </c>
      <c r="G41" s="12" cm="1">
        <f t="array" ref="G41">MEDIAN(IF('DEP1.L'!$E$2:$E$1001="01",'DEP1.L'!J2:J1001))</f>
        <v>8.5518595199121875E-2</v>
      </c>
      <c r="H41" s="4"/>
      <c r="I41" s="20">
        <f>COUNTIFS('DEP1.L'!V2:V1001,100,'DEP1.L'!$E$2:$E$1001,"01")/$D$41</f>
        <v>0.62910798122065725</v>
      </c>
      <c r="J41" s="20">
        <f>COUNTIFS('DEP1.L'!W2:W1001,100,'DEP1.L'!$E$2:$E$1001,"01")/$D$41</f>
        <v>0.47417840375586856</v>
      </c>
      <c r="K41" s="20">
        <f>COUNTIFS('DEP1.L'!X2:X1001,100,'DEP1.L'!$E$2:$E$1001,"01")/$D$41</f>
        <v>0.77934272300469487</v>
      </c>
      <c r="L41" s="20">
        <f>COUNTIFS('DEP1.L'!Y2:Y1001,100,'DEP1.L'!$E$2:$E$1001,"01")/$D$41</f>
        <v>0.676056338028169</v>
      </c>
      <c r="M41" s="20">
        <f>COUNTIFS('DEP1.L'!Z2:Z1001,100,'DEP1.L'!$E$2:$E$1001,"01")/$D$41</f>
        <v>0.81220657276995301</v>
      </c>
      <c r="N41" s="20">
        <f>COUNTIFS('DEP1.L'!AA2:AA1001,100,'DEP1.L'!$E$2:$E$1001,"01")/$D$41</f>
        <v>0.77464788732394363</v>
      </c>
      <c r="O41" s="2"/>
      <c r="P41" s="20" cm="1">
        <f t="array" ref="P41">MEDIAN(IF('DEP1.L'!$E$2:$E$1001="01",'DEP1.L'!AB2:AB1001))</f>
        <v>0.60147999203412095</v>
      </c>
      <c r="Q41" s="20" cm="1">
        <f t="array" ref="Q41">MEDIAN(IF('DEP1.L'!$E$2:$E$1001="01",'DEP1.L'!AC2:AC1001))</f>
        <v>0.69314718055994495</v>
      </c>
      <c r="R41" s="20" cm="1">
        <f t="array" ref="R41">MEDIAN(IF('DEP1.L'!$E$2:$E$1001="01",'DEP1.L'!AD2:AD1001))</f>
        <v>0.27312192112045097</v>
      </c>
      <c r="S41" s="20" cm="1">
        <f t="array" ref="S41">MEDIAN(IF('DEP1.L'!$E$2:$E$1001="01",'DEP1.L'!AE2:AE1001))</f>
        <v>0.450985623409974</v>
      </c>
      <c r="T41" s="20" cm="1">
        <f t="array" ref="T41">MEDIAN(IF('DEP1.L'!$E$2:$E$1001="01",'DEP1.L'!AF2:AF1001))</f>
        <v>0.16605458433008299</v>
      </c>
      <c r="U41" s="20" cm="1">
        <f t="array" ref="U41">MEDIAN(IF('DEP1.L'!$E$2:$E$1001="01",'DEP1.L'!AG2:AG1001))</f>
        <v>0.21691300156357399</v>
      </c>
    </row>
    <row r="42" spans="1:21" x14ac:dyDescent="0.35">
      <c r="A42" t="s">
        <v>46</v>
      </c>
      <c r="B42" s="3" t="s">
        <v>36</v>
      </c>
      <c r="C42" s="5">
        <v>0</v>
      </c>
      <c r="D42" s="5">
        <f t="shared" ref="D42:D47" si="3">D10</f>
        <v>244</v>
      </c>
      <c r="E42" s="5">
        <v>0</v>
      </c>
      <c r="F42" s="5">
        <v>0</v>
      </c>
      <c r="G42" s="12" cm="1">
        <f t="array" ref="G42">MEDIAN(IF('DEP1.M'!$E$2:$E$1001="01",'DEP1.M'!J2:J1001))</f>
        <v>0.10647432204862267</v>
      </c>
      <c r="H42" s="4"/>
      <c r="I42" s="20">
        <f>COUNTIFS('DEP1.M'!V2:V1001,100,'DEP1.M'!$E$2:$E$1001,"01")/$D$42</f>
        <v>0.81147540983606559</v>
      </c>
      <c r="J42" s="20">
        <f>COUNTIFS('DEP1.M'!W2:W1001,100,'DEP1.M'!$E$2:$E$1001,"01")/$D$42</f>
        <v>0.45901639344262296</v>
      </c>
      <c r="K42" s="20">
        <f>COUNTIFS('DEP1.M'!X2:X1001,100,'DEP1.M'!$E$2:$E$1001,"01")/$D$42</f>
        <v>0.82377049180327866</v>
      </c>
      <c r="L42" s="20">
        <f>COUNTIFS('DEP1.M'!Y2:Y1001,100,'DEP1.M'!$E$2:$E$1001,"01")/$D$42</f>
        <v>0.56147540983606559</v>
      </c>
      <c r="M42" s="20">
        <f>COUNTIFS('DEP1.M'!Z2:Z1001,100,'DEP1.M'!$E$2:$E$1001,"01")/$D$42</f>
        <v>0.73360655737704916</v>
      </c>
      <c r="N42" s="20">
        <f>COUNTIFS('DEP1.M'!AA2:AA1001,100,'DEP1.M'!$E$2:$E$1001,"01")/$D$42</f>
        <v>0.59426229508196726</v>
      </c>
      <c r="O42" s="2"/>
      <c r="P42" s="20" cm="1">
        <f t="array" ref="P42">MEDIAN(IF('DEP1.M'!$E$2:$E$1001="01",'DEP1.M'!AB2:AB1001))</f>
        <v>0.52087595961949196</v>
      </c>
      <c r="Q42" s="20" cm="1">
        <f t="array" ref="Q42">MEDIAN(IF('DEP1.M'!$E$2:$E$1001="01",'DEP1.M'!AC2:AC1001))</f>
        <v>0.69314718055994495</v>
      </c>
      <c r="R42" s="20" cm="1">
        <f t="array" ref="R42">MEDIAN(IF('DEP1.M'!$E$2:$E$1001="01",'DEP1.M'!AD2:AD1001))</f>
        <v>0.450985623409974</v>
      </c>
      <c r="S42" s="20" cm="1">
        <f t="array" ref="S42">MEDIAN(IF('DEP1.M'!$E$2:$E$1001="01",'DEP1.M'!AE2:AE1001))</f>
        <v>0.63771650143837255</v>
      </c>
      <c r="T42" s="20" cm="1">
        <f t="array" ref="T42">MEDIAN(IF('DEP1.M'!$E$2:$E$1001="01",'DEP1.M'!AF2:AF1001))</f>
        <v>0.5310297772422955</v>
      </c>
      <c r="U42" s="20" cm="1">
        <f t="array" ref="U42">MEDIAN(IF('DEP1.M'!$E$2:$E$1001="01",'DEP1.M'!AG2:AG1001))</f>
        <v>0.56036606932612698</v>
      </c>
    </row>
    <row r="43" spans="1:21" x14ac:dyDescent="0.35">
      <c r="A43" t="s">
        <v>47</v>
      </c>
      <c r="B43" s="3" t="s">
        <v>37</v>
      </c>
      <c r="C43" s="5">
        <v>0</v>
      </c>
      <c r="D43" s="5">
        <f t="shared" si="3"/>
        <v>246</v>
      </c>
      <c r="E43" s="5">
        <v>0</v>
      </c>
      <c r="F43" s="5">
        <v>0</v>
      </c>
      <c r="G43" s="12" cm="1">
        <f t="array" ref="G43">MEDIAN(IF('DEP1.H'!$E$2:$E$1001="01",'DEP1.H'!J2:J1001))</f>
        <v>0.11277292942161589</v>
      </c>
      <c r="H43" s="4"/>
      <c r="I43" s="20">
        <f>COUNTIFS('DEP1.H'!V2:V1001,100,'DEP1.H'!$E$2:$E$1001,"01")/$D$43</f>
        <v>0.84146341463414631</v>
      </c>
      <c r="J43" s="20">
        <f>COUNTIFS('DEP1.H'!W2:W1001,100,'DEP1.H'!$E$2:$E$1001,"01")/$D$43</f>
        <v>0.491869918699187</v>
      </c>
      <c r="K43" s="20">
        <f>COUNTIFS('DEP1.H'!X2:X1001,100,'DEP1.H'!$E$2:$E$1001,"01")/$D$43</f>
        <v>0.83739837398373984</v>
      </c>
      <c r="L43" s="20">
        <f>COUNTIFS('DEP1.H'!Y2:Y1001,100,'DEP1.H'!$E$2:$E$1001,"01")/$D$43</f>
        <v>0.54878048780487809</v>
      </c>
      <c r="M43" s="20">
        <f>COUNTIFS('DEP1.H'!Z2:Z1001,100,'DEP1.H'!$E$2:$E$1001,"01")/$D$43</f>
        <v>0.68699186991869921</v>
      </c>
      <c r="N43" s="20">
        <f>COUNTIFS('DEP1.H'!AA2:AA1001,100,'DEP1.H'!$E$2:$E$1001,"01")/$D$43</f>
        <v>0.53658536585365857</v>
      </c>
      <c r="O43" s="2"/>
      <c r="P43" s="20" cm="1">
        <f t="array" ref="P43">MEDIAN(IF('DEP1.H'!$E$2:$E$1001="01",'DEP1.H'!AB2:AB1001))</f>
        <v>0.52593926157603899</v>
      </c>
      <c r="Q43" s="20" cm="1">
        <f t="array" ref="Q43">MEDIAN(IF('DEP1.H'!$E$2:$E$1001="01",'DEP1.H'!AC2:AC1001))</f>
        <v>0.69314718055994495</v>
      </c>
      <c r="R43" s="20" cm="1">
        <f t="array" ref="R43">MEDIAN(IF('DEP1.H'!$E$2:$E$1001="01",'DEP1.H'!AD2:AD1001))</f>
        <v>0.51332910294909651</v>
      </c>
      <c r="S43" s="20" cm="1">
        <f t="array" ref="S43">MEDIAN(IF('DEP1.H'!$E$2:$E$1001="01",'DEP1.H'!AE2:AE1001))</f>
        <v>0.66456019592268656</v>
      </c>
      <c r="T43" s="20" cm="1">
        <f t="array" ref="T43">MEDIAN(IF('DEP1.H'!$E$2:$E$1001="01",'DEP1.H'!AF2:AF1001))</f>
        <v>0.63299503103823151</v>
      </c>
      <c r="U43" s="20" cm="1">
        <f t="array" ref="U43">MEDIAN(IF('DEP1.H'!$E$2:$E$1001="01",'DEP1.H'!AG2:AG1001))</f>
        <v>0.665532013526972</v>
      </c>
    </row>
    <row r="44" spans="1:21" x14ac:dyDescent="0.35">
      <c r="A44" t="s">
        <v>48</v>
      </c>
      <c r="B44" s="3" t="s">
        <v>38</v>
      </c>
      <c r="C44" s="5">
        <v>0</v>
      </c>
      <c r="D44" s="5">
        <f t="shared" si="3"/>
        <v>243</v>
      </c>
      <c r="E44" s="5">
        <v>0</v>
      </c>
      <c r="F44" s="5">
        <v>0</v>
      </c>
      <c r="G44" s="12" cm="1">
        <f t="array" ref="G44">MEDIAN(IF('DEP2.L'!$E$2:$E$1001="01",'DEP2.L'!J2:J1001))</f>
        <v>0.10642721536313041</v>
      </c>
      <c r="H44" s="4"/>
      <c r="I44" s="20">
        <f>COUNTIFS('DEP2.L'!V2:V1001,100,'DEP2.L'!$E$2:$E$1001,"01")/$D$44</f>
        <v>0.71604938271604934</v>
      </c>
      <c r="J44" s="20">
        <f>COUNTIFS('DEP2.L'!W2:W1001,100,'DEP2.L'!$E$2:$E$1001,"01")/$D$44</f>
        <v>0.37037037037037035</v>
      </c>
      <c r="K44" s="20">
        <f>COUNTIFS('DEP2.L'!X2:X1001,100,'DEP2.L'!$E$2:$E$1001,"01")/$D$44</f>
        <v>0.77777777777777779</v>
      </c>
      <c r="L44" s="20">
        <f>COUNTIFS('DEP2.L'!Y2:Y1001,100,'DEP2.L'!$E$2:$E$1001,"01")/$D$44</f>
        <v>0.62139917695473246</v>
      </c>
      <c r="M44" s="20">
        <f>COUNTIFS('DEP2.L'!Z2:Z1001,100,'DEP2.L'!$E$2:$E$1001,"01")/$D$44</f>
        <v>0.76954732510288071</v>
      </c>
      <c r="N44" s="20">
        <f>COUNTIFS('DEP2.L'!AA2:AA1001,100,'DEP2.L'!$E$2:$E$1001,"01")/$D$44</f>
        <v>0.7119341563786008</v>
      </c>
      <c r="O44" s="2"/>
      <c r="P44" s="20" cm="1">
        <f t="array" ref="P44">MEDIAN(IF('DEP2.L'!$E$2:$E$1001="01",'DEP2.L'!AB2:AB1001))</f>
        <v>0.53614343175028101</v>
      </c>
      <c r="Q44" s="20" cm="1">
        <f t="array" ref="Q44">MEDIAN(IF('DEP2.L'!$E$2:$E$1001="01",'DEP2.L'!AC2:AC1001))</f>
        <v>0.76725515271366695</v>
      </c>
      <c r="R44" s="20" cm="1">
        <f t="array" ref="R44">MEDIAN(IF('DEP2.L'!$E$2:$E$1001="01",'DEP2.L'!AD2:AD1001))</f>
        <v>0.301105092783922</v>
      </c>
      <c r="S44" s="20" cm="1">
        <f t="array" ref="S44">MEDIAN(IF('DEP2.L'!$E$2:$E$1001="01",'DEP2.L'!AE2:AE1001))</f>
        <v>0.54645280140914199</v>
      </c>
      <c r="T44" s="20" cm="1">
        <f t="array" ref="T44">MEDIAN(IF('DEP2.L'!$E$2:$E$1001="01",'DEP2.L'!AF2:AF1001))</f>
        <v>0.23067181773500101</v>
      </c>
      <c r="U44" s="20" cm="1">
        <f t="array" ref="U44">MEDIAN(IF('DEP2.L'!$E$2:$E$1001="01",'DEP2.L'!AG2:AG1001))</f>
        <v>0.353821874956326</v>
      </c>
    </row>
    <row r="45" spans="1:21" x14ac:dyDescent="0.35">
      <c r="A45" t="s">
        <v>49</v>
      </c>
      <c r="B45" s="3" t="s">
        <v>39</v>
      </c>
      <c r="C45" s="5">
        <v>0</v>
      </c>
      <c r="D45" s="5">
        <f t="shared" si="3"/>
        <v>249</v>
      </c>
      <c r="E45" s="5">
        <v>0</v>
      </c>
      <c r="F45" s="5">
        <v>0</v>
      </c>
      <c r="G45" s="12" cm="1">
        <f t="array" ref="G45">MEDIAN(IF('DEP2.M'!$E$2:$E$1001="01",'DEP2.M'!J2:J1001))</f>
        <v>0.11308587572445342</v>
      </c>
      <c r="H45" s="4"/>
      <c r="I45" s="20">
        <f>COUNTIFS('DEP2.M'!V2:V1001,100,'DEP2.M'!$E$2:$E$1001,"01")/$D$45</f>
        <v>0.94779116465863456</v>
      </c>
      <c r="J45" s="20">
        <f>COUNTIFS('DEP2.M'!W2:W1001,100,'DEP2.M'!$E$2:$E$1001,"01")/$D$45</f>
        <v>0.4859437751004016</v>
      </c>
      <c r="K45" s="20">
        <f>COUNTIFS('DEP2.M'!X2:X1001,100,'DEP2.M'!$E$2:$E$1001,"01")/$D$45</f>
        <v>0.91967871485943775</v>
      </c>
      <c r="L45" s="20">
        <f>COUNTIFS('DEP2.M'!Y2:Y1001,100,'DEP2.M'!$E$2:$E$1001,"01")/$D$45</f>
        <v>0.56224899598393574</v>
      </c>
      <c r="M45" s="20">
        <f>COUNTIFS('DEP2.M'!Z2:Z1001,100,'DEP2.M'!$E$2:$E$1001,"01")/$D$45</f>
        <v>0.82730923694779113</v>
      </c>
      <c r="N45" s="20">
        <f>COUNTIFS('DEP2.M'!AA2:AA1001,100,'DEP2.M'!$E$2:$E$1001,"01")/$D$45</f>
        <v>0.64257028112449799</v>
      </c>
      <c r="O45" s="2"/>
      <c r="P45" s="20" cm="1">
        <f t="array" ref="P45">MEDIAN(IF('DEP2.M'!$E$2:$E$1001="01",'DEP2.M'!AB2:AB1001))</f>
        <v>0.44316697529217602</v>
      </c>
      <c r="Q45" s="20" cm="1">
        <f t="array" ref="Q45">MEDIAN(IF('DEP2.M'!$E$2:$E$1001="01",'DEP2.M'!AC2:AC1001))</f>
        <v>0.69314718055994495</v>
      </c>
      <c r="R45" s="20" cm="1">
        <f t="array" ref="R45">MEDIAN(IF('DEP2.M'!$E$2:$E$1001="01",'DEP2.M'!AD2:AD1001))</f>
        <v>0.37542098675978802</v>
      </c>
      <c r="S45" s="20" cm="1">
        <f t="array" ref="S45">MEDIAN(IF('DEP2.M'!$E$2:$E$1001="01",'DEP2.M'!AE2:AE1001))</f>
        <v>0.65200523722877002</v>
      </c>
      <c r="T45" s="20" cm="1">
        <f t="array" ref="T45">MEDIAN(IF('DEP2.M'!$E$2:$E$1001="01",'DEP2.M'!AF2:AF1001))</f>
        <v>0.41248972304512899</v>
      </c>
      <c r="U45" s="20" cm="1">
        <f t="array" ref="U45">MEDIAN(IF('DEP2.M'!$E$2:$E$1001="01",'DEP2.M'!AG2:AG1001))</f>
        <v>0.57270102748407803</v>
      </c>
    </row>
    <row r="46" spans="1:21" x14ac:dyDescent="0.35">
      <c r="A46" t="s">
        <v>50</v>
      </c>
      <c r="B46" s="3" t="s">
        <v>40</v>
      </c>
      <c r="C46" s="5">
        <v>0</v>
      </c>
      <c r="D46" s="5">
        <f t="shared" si="3"/>
        <v>231</v>
      </c>
      <c r="E46" s="5">
        <v>0</v>
      </c>
      <c r="F46" s="5">
        <v>0</v>
      </c>
      <c r="G46" s="12" cm="1">
        <f t="array" ref="G46">MEDIAN(IF('DEP2.H'!$E$2:$E$1001="01",'DEP2.H'!J2:J1001))</f>
        <v>8.1816744830221125E-2</v>
      </c>
      <c r="H46" s="4"/>
      <c r="I46" s="20">
        <f>COUNTIFS('DEP2.H'!V2:V1001,100,'DEP2.H'!$E$2:$E$1001,"01")/$D$46</f>
        <v>0.98268398268398272</v>
      </c>
      <c r="J46" s="20">
        <f>COUNTIFS('DEP2.H'!W2:W1001,100,'DEP2.H'!$E$2:$E$1001,"01")/$D$46</f>
        <v>0.4935064935064935</v>
      </c>
      <c r="K46" s="20">
        <f>COUNTIFS('DEP2.H'!X2:X1001,100,'DEP2.H'!$E$2:$E$1001,"01")/$D$46</f>
        <v>0.96536796536796532</v>
      </c>
      <c r="L46" s="20">
        <f>COUNTIFS('DEP2.H'!Y2:Y1001,100,'DEP2.H'!$E$2:$E$1001,"01")/$D$46</f>
        <v>0.59740259740259738</v>
      </c>
      <c r="M46" s="20">
        <f>COUNTIFS('DEP2.H'!Z2:Z1001,100,'DEP2.H'!$E$2:$E$1001,"01")/$D$46</f>
        <v>0.87012987012987009</v>
      </c>
      <c r="N46" s="20">
        <f>COUNTIFS('DEP2.H'!AA2:AA1001,100,'DEP2.H'!$E$2:$E$1001,"01")/$D$46</f>
        <v>0.59740259740259738</v>
      </c>
      <c r="O46" s="2"/>
      <c r="P46" s="20" cm="1">
        <f t="array" ref="P46">MEDIAN(IF('DEP2.H'!$E$2:$E$1001="01",'DEP2.H'!AB2:AB1001))</f>
        <v>0.43386458262986199</v>
      </c>
      <c r="Q46" s="20" cm="1">
        <f t="array" ref="Q46">MEDIAN(IF('DEP2.H'!$E$2:$E$1001="01",'DEP2.H'!AC2:AC1001))</f>
        <v>0.69314718055994495</v>
      </c>
      <c r="R46" s="20" cm="1">
        <f t="array" ref="R46">MEDIAN(IF('DEP2.H'!$E$2:$E$1001="01",'DEP2.H'!AD2:AD1001))</f>
        <v>0.39600994933740902</v>
      </c>
      <c r="S46" s="20" cm="1">
        <f t="array" ref="S46">MEDIAN(IF('DEP2.H'!$E$2:$E$1001="01",'DEP2.H'!AE2:AE1001))</f>
        <v>0.65008769109949804</v>
      </c>
      <c r="T46" s="20" cm="1">
        <f t="array" ref="T46">MEDIAN(IF('DEP2.H'!$E$2:$E$1001="01",'DEP2.H'!AF2:AF1001))</f>
        <v>0.42464792752493802</v>
      </c>
      <c r="U46" s="20" cm="1">
        <f t="array" ref="U46">MEDIAN(IF('DEP2.H'!$E$2:$E$1001="01",'DEP2.H'!AG2:AG1001))</f>
        <v>0.638658995275876</v>
      </c>
    </row>
    <row r="47" spans="1:21" x14ac:dyDescent="0.35">
      <c r="A47" s="23" t="s">
        <v>41</v>
      </c>
      <c r="B47" s="7" t="s">
        <v>41</v>
      </c>
      <c r="C47" s="5">
        <v>0</v>
      </c>
      <c r="D47" s="5">
        <f t="shared" si="3"/>
        <v>241</v>
      </c>
      <c r="E47" s="5">
        <v>0</v>
      </c>
      <c r="F47" s="5">
        <v>0</v>
      </c>
      <c r="G47" s="12" cm="1">
        <f t="array" ref="G47">MEDIAN(IF(random!$E$2:$E$1001="01",random!J2:J1001))</f>
        <v>0.10860758343109132</v>
      </c>
      <c r="H47" s="4"/>
      <c r="I47" s="20">
        <f>COUNTIFS(random!V2:V1001,100,random!$E$2:$E$1001,"01")/$D$47</f>
        <v>0.49792531120331951</v>
      </c>
      <c r="J47" s="20">
        <f>COUNTIFS(random!W2:W1001,100,random!$E$2:$E$1001,"01")/$D$47</f>
        <v>0.46058091286307051</v>
      </c>
      <c r="K47" s="20">
        <f>COUNTIFS(random!X2:X1001,100,random!$E$2:$E$1001,"01")/$D$47</f>
        <v>0.50207468879668049</v>
      </c>
      <c r="L47" s="20">
        <f>COUNTIFS(random!Y2:Y1001,100,random!$E$2:$E$1001,"01")/$D$47</f>
        <v>0.48132780082987553</v>
      </c>
      <c r="M47" s="20">
        <f>COUNTIFS(random!Z2:Z1001,100,random!$E$2:$E$1001,"01")/$D$47</f>
        <v>0.44398340248962653</v>
      </c>
      <c r="N47" s="20">
        <f>COUNTIFS(random!AA2:AA1001,100,random!$E$2:$E$1001,"01")/$D$47</f>
        <v>0.48962655601659749</v>
      </c>
      <c r="O47" s="2"/>
      <c r="P47" s="20" cm="1">
        <f t="array" ref="P47">MEDIAN(IF(random!$E$2:$E$1001="01",random!AB2:AB1001))</f>
        <v>0.69314718055994495</v>
      </c>
      <c r="Q47" s="20" cm="1">
        <f t="array" ref="Q47">MEDIAN(IF(random!$E$2:$E$1001="01",random!AC2:AC1001))</f>
        <v>0.69314718055994495</v>
      </c>
      <c r="R47" s="20" cm="1">
        <f t="array" ref="R47">MEDIAN(IF(random!$E$2:$E$1001="01",random!AD2:AD1001))</f>
        <v>0.69114917789727204</v>
      </c>
      <c r="S47" s="20" cm="1">
        <f t="array" ref="S47">MEDIAN(IF(random!$E$2:$E$1001="01",random!AE2:AE1001))</f>
        <v>0.69715520195748404</v>
      </c>
      <c r="T47" s="20" cm="1">
        <f t="array" ref="T47">MEDIAN(IF(random!$E$2:$E$1001="01",random!AF2:AF1001))</f>
        <v>0.69715520195748404</v>
      </c>
      <c r="U47" s="20" cm="1">
        <f t="array" ref="U47">MEDIAN(IF(random!$E$2:$E$1001="01",random!AG2:AG1001))</f>
        <v>0.69514918323061803</v>
      </c>
    </row>
    <row r="48" spans="1:21" x14ac:dyDescent="0.35">
      <c r="R48" s="20"/>
    </row>
    <row r="49" spans="1:21" x14ac:dyDescent="0.35">
      <c r="A49" s="27" t="s">
        <v>117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:21" x14ac:dyDescent="0.35">
      <c r="A50" s="10" t="s">
        <v>23</v>
      </c>
      <c r="B50" s="6" t="s">
        <v>28</v>
      </c>
      <c r="C50" s="6" t="s">
        <v>52</v>
      </c>
      <c r="D50" s="6" t="s">
        <v>53</v>
      </c>
      <c r="E50" s="6" t="s">
        <v>54</v>
      </c>
      <c r="F50" s="6" t="s">
        <v>55</v>
      </c>
      <c r="G50" s="6" t="s">
        <v>168</v>
      </c>
      <c r="H50" s="6"/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/>
      <c r="P50" s="10" t="s">
        <v>76</v>
      </c>
      <c r="Q50" s="10" t="s">
        <v>77</v>
      </c>
      <c r="R50" s="10" t="s">
        <v>78</v>
      </c>
      <c r="S50" s="10" t="s">
        <v>79</v>
      </c>
      <c r="T50" s="10" t="s">
        <v>80</v>
      </c>
      <c r="U50" s="10" t="s">
        <v>81</v>
      </c>
    </row>
    <row r="51" spans="1:21" x14ac:dyDescent="0.35">
      <c r="A51" t="s">
        <v>25</v>
      </c>
      <c r="B51" s="3" t="s">
        <v>29</v>
      </c>
      <c r="C51" s="5">
        <v>0</v>
      </c>
      <c r="D51" s="5">
        <v>0</v>
      </c>
      <c r="E51" s="5">
        <f t="shared" ref="E51:E57" si="4">E3</f>
        <v>281</v>
      </c>
      <c r="F51" s="5">
        <v>0</v>
      </c>
      <c r="G51" s="12" cm="1">
        <f t="array" ref="G51">MEDIAN(IF(ER.L!$E$2:$E$1001="10",ER.L!J2:J1001))</f>
        <v>9.9893272298668664E-2</v>
      </c>
      <c r="H51" s="12"/>
      <c r="I51" s="20">
        <f>COUNTIFS(ER.L!V2:V1001,100,ER.L!$E$2:$E$1001,"10")/$E$51</f>
        <v>0.76512455516014233</v>
      </c>
      <c r="J51" s="20">
        <f>COUNTIFS(ER.L!W2:W1001,100,ER.L!$E$2:$E$1001,"10")/$E$51</f>
        <v>0.69395017793594305</v>
      </c>
      <c r="K51" s="20">
        <f>COUNTIFS(ER.L!X2:X1001,100,ER.L!$E$2:$E$1001,"10")/$E$51</f>
        <v>0.86120996441281139</v>
      </c>
      <c r="L51" s="20">
        <f>COUNTIFS(ER.L!Y2:Y1001,100,ER.L!$E$2:$E$1001,"10")/$E$51</f>
        <v>0.81850533807829184</v>
      </c>
      <c r="M51" s="20">
        <f>COUNTIFS(ER.L!Z2:Z1001,100,ER.L!$E$2:$E$1001,"10")/$E$51</f>
        <v>0.83274021352313166</v>
      </c>
      <c r="N51" s="20">
        <f>COUNTIFS(ER.L!AA2:AA1001,100,ER.L!$E$2:$E$1001,"10")/$E$51</f>
        <v>0.83629893238434161</v>
      </c>
      <c r="O51" s="20"/>
      <c r="P51" s="20" cm="1">
        <f t="array" ref="P51">MEDIAN(IF(ER.L!$E$2:$E$1001="10",ER.L!AB2:AB1001))</f>
        <v>0.53785429615391001</v>
      </c>
      <c r="Q51" s="20" cm="1">
        <f t="array" ref="Q51">MEDIAN(IF(ER.L!$E$2:$E$1001="10",ER.L!AC2:AC1001))</f>
        <v>0.47000362924573602</v>
      </c>
      <c r="R51" s="20" cm="1">
        <f t="array" ref="R51">MEDIAN(IF(ER.L!$E$2:$E$1001="10",ER.L!AD2:AD1001))</f>
        <v>0.24718012914245099</v>
      </c>
      <c r="S51" s="20" cm="1">
        <f t="array" ref="S51">MEDIAN(IF(ER.L!$E$2:$E$1001="10",ER.L!AE2:AE1001))</f>
        <v>0.33128570993391299</v>
      </c>
      <c r="T51" s="20" cm="1">
        <f t="array" ref="T51">MEDIAN(IF(ER.L!$E$2:$E$1001="10",ER.L!AF2:AF1001))</f>
        <v>0.17197526473981001</v>
      </c>
      <c r="U51" s="20" cm="1">
        <f t="array" ref="U51">MEDIAN(IF(ER.L!$E$2:$E$1001="10",ER.L!AG2:AG1001))</f>
        <v>0.183922838160928</v>
      </c>
    </row>
    <row r="52" spans="1:21" x14ac:dyDescent="0.35">
      <c r="A52" t="s">
        <v>26</v>
      </c>
      <c r="B52" s="3" t="s">
        <v>30</v>
      </c>
      <c r="C52" s="5">
        <v>0</v>
      </c>
      <c r="D52" s="5">
        <v>0</v>
      </c>
      <c r="E52" s="5">
        <f t="shared" si="4"/>
        <v>260</v>
      </c>
      <c r="F52" s="5">
        <v>0</v>
      </c>
      <c r="G52" s="12" cm="1">
        <f t="array" ref="G52">MEDIAN(IF(ER.M!$E$2:$E$1001="10",ER.M!J2:J1001))</f>
        <v>9.2013211854465426E-2</v>
      </c>
      <c r="H52" s="4"/>
      <c r="I52" s="20">
        <f>COUNTIFS(ER.M!V2:V1001,100,ER.M!$E$2:$E$1001,"10")/$E$52</f>
        <v>0.53076923076923077</v>
      </c>
      <c r="J52" s="20">
        <f>COUNTIFS(ER.M!W2:W1001,100,ER.M!$E$2:$E$1001,"10")/$E$52</f>
        <v>0.55769230769230771</v>
      </c>
      <c r="K52" s="20">
        <f>COUNTIFS(ER.M!X2:X1001,100,ER.M!$E$2:$E$1001,"10")/$E$52</f>
        <v>0.62307692307692308</v>
      </c>
      <c r="L52" s="20">
        <f>COUNTIFS(ER.M!Y2:Y1001,100,ER.M!$E$2:$E$1001,"10")/$E$52</f>
        <v>0.64230769230769236</v>
      </c>
      <c r="M52" s="20">
        <f>COUNTIFS(ER.M!Z2:Z1001,100,ER.M!$E$2:$E$1001,"10")/$E$52</f>
        <v>0.65769230769230769</v>
      </c>
      <c r="N52" s="20">
        <f>COUNTIFS(ER.M!AA2:AA1001,100,ER.M!$E$2:$E$1001,"10")/$E$52</f>
        <v>0.66923076923076918</v>
      </c>
      <c r="O52" s="2"/>
      <c r="P52" s="20" cm="1">
        <f t="array" ref="P52">MEDIAN(IF(ER.M!$E$2:$E$1001="10",ER.M!AB2:AB1001))</f>
        <v>0.66943256129490047</v>
      </c>
      <c r="Q52" s="20" cm="1">
        <f t="array" ref="Q52">MEDIAN(IF(ER.M!$E$2:$E$1001="10",ER.M!AC2:AC1001))</f>
        <v>0.64662716492505201</v>
      </c>
      <c r="R52" s="20" cm="1">
        <f t="array" ref="R52">MEDIAN(IF(ER.M!$E$2:$E$1001="10",ER.M!AD2:AD1001))</f>
        <v>0.58429639527929655</v>
      </c>
      <c r="S52" s="20" cm="1">
        <f t="array" ref="S52">MEDIAN(IF(ER.M!$E$2:$E$1001="10",ER.M!AE2:AE1001))</f>
        <v>0.60696948431889297</v>
      </c>
      <c r="T52" s="20" cm="1">
        <f t="array" ref="T52">MEDIAN(IF(ER.M!$E$2:$E$1001="10",ER.M!AF2:AF1001))</f>
        <v>0.61433600013565604</v>
      </c>
      <c r="U52" s="20" cm="1">
        <f t="array" ref="U52">MEDIAN(IF(ER.M!$E$2:$E$1001="10",ER.M!AG2:AG1001))</f>
        <v>0.55512740022609253</v>
      </c>
    </row>
    <row r="53" spans="1:21" x14ac:dyDescent="0.35">
      <c r="A53" t="s">
        <v>27</v>
      </c>
      <c r="B53" s="3" t="s">
        <v>31</v>
      </c>
      <c r="C53" s="5">
        <v>0</v>
      </c>
      <c r="D53" s="5">
        <v>0</v>
      </c>
      <c r="E53" s="5">
        <f t="shared" si="4"/>
        <v>245</v>
      </c>
      <c r="F53" s="5">
        <v>0</v>
      </c>
      <c r="G53" s="12" cm="1">
        <f t="array" ref="G53">MEDIAN(IF(ER.H!$E$2:$E$1001="10",ER.H!J2:J1001))</f>
        <v>0.10791898453157329</v>
      </c>
      <c r="H53" s="4"/>
      <c r="I53" s="20">
        <f>COUNTIFS(ER.H!V2:V1001,100,ER.H!$E$2:$E$1001,"10")/$E$53</f>
        <v>0.50204081632653064</v>
      </c>
      <c r="J53" s="20">
        <f>COUNTIFS(ER.H!W2:W1001,100,ER.H!$E$2:$E$1001,"10")/$E$53</f>
        <v>0.45306122448979591</v>
      </c>
      <c r="K53" s="20">
        <f>COUNTIFS(ER.H!X2:X1001,100,ER.H!$E$2:$E$1001,"10")/$E$53</f>
        <v>0.54693877551020409</v>
      </c>
      <c r="L53" s="20">
        <f>COUNTIFS(ER.H!Y2:Y1001,100,ER.H!$E$2:$E$1001,"10")/$E$53</f>
        <v>0.51836734693877551</v>
      </c>
      <c r="M53" s="20">
        <f>COUNTIFS(ER.H!Z2:Z1001,100,ER.H!$E$2:$E$1001,"10")/$E$53</f>
        <v>0.61224489795918369</v>
      </c>
      <c r="N53" s="20">
        <f>COUNTIFS(ER.H!AA2:AA1001,100,ER.H!$E$2:$E$1001,"10")/$E$53</f>
        <v>0.57551020408163267</v>
      </c>
      <c r="O53" s="2"/>
      <c r="P53" s="20" cm="1">
        <f t="array" ref="P53">MEDIAN(IF(ER.H!$E$2:$E$1001="10",ER.H!AB2:AB1001))</f>
        <v>0.69114917789727204</v>
      </c>
      <c r="Q53" s="20" cm="1">
        <f t="array" ref="Q53">MEDIAN(IF(ER.H!$E$2:$E$1001="10",ER.H!AC2:AC1001))</f>
        <v>0.69314718055994495</v>
      </c>
      <c r="R53" s="20" cm="1">
        <f t="array" ref="R53">MEDIAN(IF(ER.H!$E$2:$E$1001="10",ER.H!AD2:AD1001))</f>
        <v>0.67530726243161399</v>
      </c>
      <c r="S53" s="20" cm="1">
        <f t="array" ref="S53">MEDIAN(IF(ER.H!$E$2:$E$1001="10",ER.H!AE2:AE1001))</f>
        <v>0.67727383140365505</v>
      </c>
      <c r="T53" s="20" cm="1">
        <f t="array" ref="T53">MEDIAN(IF(ER.H!$E$2:$E$1001="10",ER.H!AF2:AF1001))</f>
        <v>0.665532013526972</v>
      </c>
      <c r="U53" s="20" cm="1">
        <f t="array" ref="U53">MEDIAN(IF(ER.H!$E$2:$E$1001="10",ER.H!AG2:AG1001))</f>
        <v>0.65392646740666405</v>
      </c>
    </row>
    <row r="54" spans="1:21" x14ac:dyDescent="0.35">
      <c r="A54" t="s">
        <v>43</v>
      </c>
      <c r="B54" s="3" t="s">
        <v>32</v>
      </c>
      <c r="C54" s="5">
        <v>0</v>
      </c>
      <c r="D54" s="5">
        <v>0</v>
      </c>
      <c r="E54" s="5">
        <f t="shared" si="4"/>
        <v>147</v>
      </c>
      <c r="F54" s="5">
        <v>0</v>
      </c>
      <c r="G54" s="12" cm="1">
        <f t="array" ref="G54">MEDIAN(IF(DR.LM!$E$2:$E$1001="10",DR.LM!J2:J1001))</f>
        <v>0.10666489614868502</v>
      </c>
      <c r="H54" s="4"/>
      <c r="I54" s="20">
        <f>COUNTIFS(DR.LM!V2:V1001,100,DR.LM!$E$2:$E$1001,"10")/$E$54</f>
        <v>3.4013605442176874E-2</v>
      </c>
      <c r="J54" s="20">
        <f>COUNTIFS(DR.LM!W2:W1001,100,DR.LM!$E$2:$E$1001,"10")/$E$54</f>
        <v>4.7619047619047616E-2</v>
      </c>
      <c r="K54" s="20">
        <f>COUNTIFS(DR.LM!X2:X1001,100,DR.LM!$E$2:$E$1001,"10")/$E$54</f>
        <v>0.27891156462585032</v>
      </c>
      <c r="L54" s="20">
        <f>COUNTIFS(DR.LM!Y2:Y1001,100,DR.LM!$E$2:$E$1001,"10")/$E$54</f>
        <v>0.17687074829931973</v>
      </c>
      <c r="M54" s="20">
        <f>COUNTIFS(DR.LM!Z2:Z1001,100,DR.LM!$E$2:$E$1001,"10")/$E$54</f>
        <v>0.42176870748299322</v>
      </c>
      <c r="N54" s="20">
        <f>COUNTIFS(DR.LM!AA2:AA1001,100,DR.LM!$E$2:$E$1001,"10")/$E$54</f>
        <v>0.38775510204081631</v>
      </c>
      <c r="O54" s="2"/>
      <c r="P54" s="20" cm="1">
        <f t="array" ref="P54">MEDIAN(IF(DR.LM!$E$2:$E$1001="10",DR.LM!AB2:AB1001))</f>
        <v>1.1488535051048601</v>
      </c>
      <c r="Q54" s="20" cm="1">
        <f t="array" ref="Q54">MEDIAN(IF(DR.LM!$E$2:$E$1001="10",DR.LM!AC2:AC1001))</f>
        <v>1.15267950993839</v>
      </c>
      <c r="R54" s="20" cm="1">
        <f t="array" ref="R54">MEDIAN(IF(DR.LM!$E$2:$E$1001="10",DR.LM!AD2:AD1001))</f>
        <v>1.0133524447172899</v>
      </c>
      <c r="S54" s="20" cm="1">
        <f t="array" ref="S54">MEDIAN(IF(DR.LM!$E$2:$E$1001="10",DR.LM!AE2:AE1001))</f>
        <v>1.0498221244986801</v>
      </c>
      <c r="T54" s="20" cm="1">
        <f t="array" ref="T54">MEDIAN(IF(DR.LM!$E$2:$E$1001="10",DR.LM!AF2:AF1001))</f>
        <v>0.79186315349910297</v>
      </c>
      <c r="U54" s="20" cm="1">
        <f t="array" ref="U54">MEDIAN(IF(DR.LM!$E$2:$E$1001="10",DR.LM!AG2:AG1001))</f>
        <v>0.82325586590696598</v>
      </c>
    </row>
    <row r="55" spans="1:21" x14ac:dyDescent="0.35">
      <c r="A55" t="s">
        <v>42</v>
      </c>
      <c r="B55" s="3" t="s">
        <v>33</v>
      </c>
      <c r="C55" s="5">
        <v>0</v>
      </c>
      <c r="D55" s="5">
        <v>0</v>
      </c>
      <c r="E55" s="5">
        <f t="shared" si="4"/>
        <v>99</v>
      </c>
      <c r="F55" s="5">
        <v>0</v>
      </c>
      <c r="G55" s="12" cm="1">
        <f t="array" ref="G55">MEDIAN(IF(DR.LH!$E$2:$E$1001="10",DR.LH!J2:J1001))</f>
        <v>8.9071886539182923E-2</v>
      </c>
      <c r="H55" s="4"/>
      <c r="I55" s="20">
        <f>COUNTIFS(DR.LH!V2:V1001,100,DR.LH!$E$2:$E$1001,"10")/$E$55</f>
        <v>0</v>
      </c>
      <c r="J55" s="20">
        <f>COUNTIFS(DR.LH!W2:W1001,100,DR.LH!$E$2:$E$1001,"10")/$E$55</f>
        <v>0</v>
      </c>
      <c r="K55" s="20">
        <f>COUNTIFS(DR.LH!X2:X1001,100,DR.LH!$E$2:$E$1001,"10")/$E$55</f>
        <v>0.12121212121212122</v>
      </c>
      <c r="L55" s="20">
        <f>COUNTIFS(DR.LH!Y2:Y1001,100,DR.LH!$E$2:$E$1001,"10")/$E$55</f>
        <v>7.0707070707070704E-2</v>
      </c>
      <c r="M55" s="20">
        <f>COUNTIFS(DR.LH!Z2:Z1001,100,DR.LH!$E$2:$E$1001,"10")/$E$55</f>
        <v>0.20202020202020202</v>
      </c>
      <c r="N55" s="20">
        <f>COUNTIFS(DR.LH!AA2:AA1001,100,DR.LH!$E$2:$E$1001,"10")/$E$55</f>
        <v>0.19191919191919191</v>
      </c>
      <c r="O55" s="2"/>
      <c r="P55" s="20" cm="1">
        <f t="array" ref="P55">MEDIAN(IF(DR.LH!$E$2:$E$1001="10",DR.LH!AB2:AB1001))</f>
        <v>1.7037485919053399</v>
      </c>
      <c r="Q55" s="20" cm="1">
        <f t="array" ref="Q55">MEDIAN(IF(DR.LH!$E$2:$E$1001="10",DR.LH!AC2:AC1001))</f>
        <v>1.7917594692280601</v>
      </c>
      <c r="R55" s="20" cm="1">
        <f t="array" ref="R55">MEDIAN(IF(DR.LH!$E$2:$E$1001="10",DR.LH!AD2:AD1001))</f>
        <v>1.7486999797676099</v>
      </c>
      <c r="S55" s="20" cm="1">
        <f t="array" ref="S55">MEDIAN(IF(DR.LH!$E$2:$E$1001="10",DR.LH!AE2:AE1001))</f>
        <v>1.75446368448436</v>
      </c>
      <c r="T55" s="20" cm="1">
        <f t="array" ref="T55">MEDIAN(IF(DR.LH!$E$2:$E$1001="10",DR.LH!AF2:AF1001))</f>
        <v>1.7203694731413799</v>
      </c>
      <c r="U55" s="20" cm="1">
        <f t="array" ref="U55">MEDIAN(IF(DR.LH!$E$2:$E$1001="10",DR.LH!AG2:AG1001))</f>
        <v>1.7429693050586199</v>
      </c>
    </row>
    <row r="56" spans="1:21" x14ac:dyDescent="0.35">
      <c r="A56" t="s">
        <v>44</v>
      </c>
      <c r="B56" s="3" t="s">
        <v>34</v>
      </c>
      <c r="C56" s="5">
        <v>0</v>
      </c>
      <c r="D56" s="5">
        <v>0</v>
      </c>
      <c r="E56" s="5">
        <f t="shared" si="4"/>
        <v>176</v>
      </c>
      <c r="F56" s="5">
        <v>0</v>
      </c>
      <c r="G56" s="12" cm="1">
        <f t="array" ref="G56">MEDIAN(IF(DR.MH!$E$2:$E$1001="10",DR.MH!J2:J1001))</f>
        <v>9.1805672193119248E-2</v>
      </c>
      <c r="H56" s="4"/>
      <c r="I56" s="20">
        <f>COUNTIFS(DR.MH!V2:V1001,100,DR.MH!$E$2:$E$1001,"10")/$E$56</f>
        <v>5.113636363636364E-2</v>
      </c>
      <c r="J56" s="20">
        <f>COUNTIFS(DR.MH!W2:W1001,100,DR.MH!$E$2:$E$1001,"10")/$E$56</f>
        <v>6.8181818181818177E-2</v>
      </c>
      <c r="K56" s="20">
        <f>COUNTIFS(DR.MH!X2:X1001,100,DR.MH!$E$2:$E$1001,"10")/$E$56</f>
        <v>0.17045454545454544</v>
      </c>
      <c r="L56" s="20">
        <f>COUNTIFS(DR.MH!Y2:Y1001,100,DR.MH!$E$2:$E$1001,"10")/$E$56</f>
        <v>0.17613636363636365</v>
      </c>
      <c r="M56" s="20">
        <f>COUNTIFS(DR.MH!Z2:Z1001,100,DR.MH!$E$2:$E$1001,"10")/$E$56</f>
        <v>0.36363636363636365</v>
      </c>
      <c r="N56" s="20">
        <f>COUNTIFS(DR.MH!AA2:AA1001,100,DR.MH!$E$2:$E$1001,"10")/$E$56</f>
        <v>0.42613636363636365</v>
      </c>
      <c r="O56" s="2"/>
      <c r="P56" s="20" cm="1">
        <f t="array" ref="P56">MEDIAN(IF(DR.MH!$E$2:$E$1001="10",DR.MH!AB2:AB1001))</f>
        <v>1.08175517160169</v>
      </c>
      <c r="Q56" s="20" cm="1">
        <f t="array" ref="Q56">MEDIAN(IF(DR.MH!$E$2:$E$1001="10",DR.MH!AC2:AC1001))</f>
        <v>1.0678406300013601</v>
      </c>
      <c r="R56" s="20" cm="1">
        <f t="array" ref="R56">MEDIAN(IF(DR.MH!$E$2:$E$1001="10",DR.MH!AD2:AD1001))</f>
        <v>1.0147393659973301</v>
      </c>
      <c r="S56" s="20" cm="1">
        <f t="array" ref="S56">MEDIAN(IF(DR.MH!$E$2:$E$1001="10",DR.MH!AE2:AE1001))</f>
        <v>1.0455465794501551</v>
      </c>
      <c r="T56" s="20" cm="1">
        <f t="array" ref="T56">MEDIAN(IF(DR.MH!$E$2:$E$1001="10",DR.MH!AF2:AF1001))</f>
        <v>0.83355999638759259</v>
      </c>
      <c r="U56" s="20" cm="1">
        <f t="array" ref="U56">MEDIAN(IF(DR.MH!$E$2:$E$1001="10",DR.MH!AG2:AG1001))</f>
        <v>0.79296812632450453</v>
      </c>
    </row>
    <row r="57" spans="1:21" x14ac:dyDescent="0.35">
      <c r="A57" t="s">
        <v>45</v>
      </c>
      <c r="B57" s="3" t="s">
        <v>35</v>
      </c>
      <c r="C57" s="5">
        <v>0</v>
      </c>
      <c r="D57" s="5">
        <v>0</v>
      </c>
      <c r="E57" s="5">
        <f t="shared" si="4"/>
        <v>187</v>
      </c>
      <c r="F57" s="5">
        <v>0</v>
      </c>
      <c r="G57" s="12" cm="1">
        <f t="array" ref="G57">MEDIAN(IF('DEP1.L'!$E$2:$E$1001="10",'DEP1.L'!J2:J1001))</f>
        <v>9.8121736038584248E-2</v>
      </c>
      <c r="H57" s="4"/>
      <c r="I57" s="20">
        <f>COUNTIFS('DEP1.L'!V2:V1001,100,'DEP1.L'!$E$2:$E$1001,"10")/$E$57</f>
        <v>0.5401069518716578</v>
      </c>
      <c r="J57" s="20">
        <f>COUNTIFS('DEP1.L'!W2:W1001,100,'DEP1.L'!$E$2:$E$1001,"10")/$E$57</f>
        <v>0.31550802139037432</v>
      </c>
      <c r="K57" s="20">
        <f>COUNTIFS('DEP1.L'!X2:X1001,100,'DEP1.L'!$E$2:$E$1001,"10")/$E$57</f>
        <v>0.71657754010695185</v>
      </c>
      <c r="L57" s="20">
        <f>COUNTIFS('DEP1.L'!Y2:Y1001,100,'DEP1.L'!$E$2:$E$1001,"10")/$E$57</f>
        <v>0.48128342245989303</v>
      </c>
      <c r="M57" s="20">
        <f>COUNTIFS('DEP1.L'!Z2:Z1001,100,'DEP1.L'!$E$2:$E$1001,"10")/$E$57</f>
        <v>0.71657754010695185</v>
      </c>
      <c r="N57" s="20">
        <f>COUNTIFS('DEP1.L'!AA2:AA1001,100,'DEP1.L'!$E$2:$E$1001,"10")/$E$57</f>
        <v>0.62566844919786091</v>
      </c>
      <c r="O57" s="2"/>
      <c r="P57" s="20" cm="1">
        <f t="array" ref="P57">MEDIAN(IF('DEP1.L'!$E$2:$E$1001="10",'DEP1.L'!AB2:AB1001))</f>
        <v>0.65585139581624796</v>
      </c>
      <c r="Q57" s="20" cm="1">
        <f t="array" ref="Q57">MEDIAN(IF('DEP1.L'!$E$2:$E$1001="10",'DEP1.L'!AC2:AC1001))</f>
        <v>0.916290731874155</v>
      </c>
      <c r="R57" s="20" cm="1">
        <f t="array" ref="R57">MEDIAN(IF('DEP1.L'!$E$2:$E$1001="10",'DEP1.L'!AD2:AD1001))</f>
        <v>0.34955747616986799</v>
      </c>
      <c r="S57" s="20" cm="1">
        <f t="array" ref="S57">MEDIAN(IF('DEP1.L'!$E$2:$E$1001="10",'DEP1.L'!AE2:AE1001))</f>
        <v>0.70927656248982895</v>
      </c>
      <c r="T57" s="20" cm="1">
        <f t="array" ref="T57">MEDIAN(IF('DEP1.L'!$E$2:$E$1001="10",'DEP1.L'!AF2:AF1001))</f>
        <v>0.26396554583446502</v>
      </c>
      <c r="U57" s="20" cm="1">
        <f t="array" ref="U57">MEDIAN(IF('DEP1.L'!$E$2:$E$1001="10",'DEP1.L'!AG2:AG1001))</f>
        <v>0.39898614201045501</v>
      </c>
    </row>
    <row r="58" spans="1:21" x14ac:dyDescent="0.35">
      <c r="A58" t="s">
        <v>46</v>
      </c>
      <c r="B58" s="3" t="s">
        <v>36</v>
      </c>
      <c r="C58" s="5">
        <v>0</v>
      </c>
      <c r="D58" s="5">
        <v>0</v>
      </c>
      <c r="E58" s="5">
        <f t="shared" ref="E58:E63" si="5">E10</f>
        <v>163</v>
      </c>
      <c r="F58" s="5">
        <v>0</v>
      </c>
      <c r="G58" s="12" cm="1">
        <f t="array" ref="G58">MEDIAN(IF('DEP1.M'!$E$2:$E$1001="10",'DEP1.M'!J2:J1001))</f>
        <v>9.6235119188198687E-2</v>
      </c>
      <c r="H58" s="4"/>
      <c r="I58" s="20">
        <f>COUNTIFS('DEP1.M'!V2:V1001,100,'DEP1.M'!$E$2:$E$1001,"10")/$E$58</f>
        <v>0.26993865030674846</v>
      </c>
      <c r="J58" s="20">
        <f>COUNTIFS('DEP1.M'!W2:W1001,100,'DEP1.M'!$E$2:$E$1001,"10")/$E$58</f>
        <v>9.202453987730061E-2</v>
      </c>
      <c r="K58" s="20">
        <f>COUNTIFS('DEP1.M'!X2:X1001,100,'DEP1.M'!$E$2:$E$1001,"10")/$E$58</f>
        <v>0.41717791411042943</v>
      </c>
      <c r="L58" s="20">
        <f>COUNTIFS('DEP1.M'!Y2:Y1001,100,'DEP1.M'!$E$2:$E$1001,"10")/$E$58</f>
        <v>0.20858895705521471</v>
      </c>
      <c r="M58" s="20">
        <f>COUNTIFS('DEP1.M'!Z2:Z1001,100,'DEP1.M'!$E$2:$E$1001,"10")/$E$58</f>
        <v>0.5214723926380368</v>
      </c>
      <c r="N58" s="20">
        <f>COUNTIFS('DEP1.M'!AA2:AA1001,100,'DEP1.M'!$E$2:$E$1001,"10")/$E$58</f>
        <v>0.39263803680981596</v>
      </c>
      <c r="O58" s="2"/>
      <c r="P58" s="20" cm="1">
        <f t="array" ref="P58">MEDIAN(IF('DEP1.M'!$E$2:$E$1001="10",'DEP1.M'!AB2:AB1001))</f>
        <v>0.82782208388654699</v>
      </c>
      <c r="Q58" s="20" cm="1">
        <f t="array" ref="Q58">MEDIAN(IF('DEP1.M'!$E$2:$E$1001="10",'DEP1.M'!AC2:AC1001))</f>
        <v>1.1700712526502499</v>
      </c>
      <c r="R58" s="20" cm="1">
        <f t="array" ref="R58">MEDIAN(IF('DEP1.M'!$E$2:$E$1001="10",'DEP1.M'!AD2:AD1001))</f>
        <v>0.78307188808793204</v>
      </c>
      <c r="S58" s="20" cm="1">
        <f t="array" ref="S58">MEDIAN(IF('DEP1.M'!$E$2:$E$1001="10",'DEP1.M'!AE2:AE1001))</f>
        <v>1.1332037334377301</v>
      </c>
      <c r="T58" s="20" cm="1">
        <f t="array" ref="T58">MEDIAN(IF('DEP1.M'!$E$2:$E$1001="10",'DEP1.M'!AF2:AF1001))</f>
        <v>0.68915515929040805</v>
      </c>
      <c r="U58" s="20" cm="1">
        <f t="array" ref="U58">MEDIAN(IF('DEP1.M'!$E$2:$E$1001="10",'DEP1.M'!AG2:AG1001))</f>
        <v>0.96233467037556197</v>
      </c>
    </row>
    <row r="59" spans="1:21" x14ac:dyDescent="0.35">
      <c r="A59" t="s">
        <v>47</v>
      </c>
      <c r="B59" s="3" t="s">
        <v>37</v>
      </c>
      <c r="C59" s="5">
        <v>0</v>
      </c>
      <c r="D59" s="5">
        <v>0</v>
      </c>
      <c r="E59" s="5">
        <f t="shared" si="5"/>
        <v>139</v>
      </c>
      <c r="F59" s="5">
        <v>0</v>
      </c>
      <c r="G59" s="12" cm="1">
        <f t="array" ref="G59">MEDIAN(IF('DEP1.H'!$E$2:$E$1001="10",'DEP1.H'!J2:J1001))</f>
        <v>9.9426390522364044E-2</v>
      </c>
      <c r="H59" s="4"/>
      <c r="I59" s="20">
        <f>COUNTIFS('DEP1.H'!V2:V1001,100,'DEP1.H'!$E$2:$E$1001,"10")/$E$59</f>
        <v>0.20143884892086331</v>
      </c>
      <c r="J59" s="20">
        <f>COUNTIFS('DEP1.H'!W2:W1001,100,'DEP1.H'!$E$2:$E$1001,"10")/$E$59</f>
        <v>2.8776978417266189E-2</v>
      </c>
      <c r="K59" s="20">
        <f>COUNTIFS('DEP1.H'!X2:X1001,100,'DEP1.H'!$E$2:$E$1001,"10")/$E$59</f>
        <v>0.2805755395683453</v>
      </c>
      <c r="L59" s="20">
        <f>COUNTIFS('DEP1.H'!Y2:Y1001,100,'DEP1.H'!$E$2:$E$1001,"10")/$E$59</f>
        <v>0.11510791366906475</v>
      </c>
      <c r="M59" s="20">
        <f>COUNTIFS('DEP1.H'!Z2:Z1001,100,'DEP1.H'!$E$2:$E$1001,"10")/$E$59</f>
        <v>0.4460431654676259</v>
      </c>
      <c r="N59" s="20">
        <f>COUNTIFS('DEP1.H'!AA2:AA1001,100,'DEP1.H'!$E$2:$E$1001,"10")/$E$59</f>
        <v>0.2446043165467626</v>
      </c>
      <c r="O59" s="2"/>
      <c r="P59" s="20" cm="1">
        <f t="array" ref="P59">MEDIAN(IF('DEP1.H'!$E$2:$E$1001="10",'DEP1.H'!AB2:AB1001))</f>
        <v>0.86512244529975602</v>
      </c>
      <c r="Q59" s="20" cm="1">
        <f t="array" ref="Q59">MEDIAN(IF('DEP1.H'!$E$2:$E$1001="10",'DEP1.H'!AC2:AC1001))</f>
        <v>1.2039728043259399</v>
      </c>
      <c r="R59" s="20" cm="1">
        <f t="array" ref="R59">MEDIAN(IF('DEP1.H'!$E$2:$E$1001="10",'DEP1.H'!AD2:AD1001))</f>
        <v>0.84397007029452897</v>
      </c>
      <c r="S59" s="20" cm="1">
        <f t="array" ref="S59">MEDIAN(IF('DEP1.H'!$E$2:$E$1001="10",'DEP1.H'!AE2:AE1001))</f>
        <v>1.1679623668029</v>
      </c>
      <c r="T59" s="20" cm="1">
        <f t="array" ref="T59">MEDIAN(IF('DEP1.H'!$E$2:$E$1001="10",'DEP1.H'!AF2:AF1001))</f>
        <v>0.70724610493944695</v>
      </c>
      <c r="U59" s="20" cm="1">
        <f t="array" ref="U59">MEDIAN(IF('DEP1.H'!$E$2:$E$1001="10",'DEP1.H'!AG2:AG1001))</f>
        <v>1.09661428600544</v>
      </c>
    </row>
    <row r="60" spans="1:21" x14ac:dyDescent="0.35">
      <c r="A60" t="s">
        <v>48</v>
      </c>
      <c r="B60" s="3" t="s">
        <v>38</v>
      </c>
      <c r="C60" s="5">
        <v>0</v>
      </c>
      <c r="D60" s="5">
        <v>0</v>
      </c>
      <c r="E60" s="5">
        <f t="shared" si="5"/>
        <v>49</v>
      </c>
      <c r="F60" s="5">
        <v>0</v>
      </c>
      <c r="G60" s="12" cm="1">
        <f t="array" ref="G60">MEDIAN(IF('DEP2.L'!$E$2:$E$1001="10",'DEP2.L'!J2:J1001))</f>
        <v>0.16122172775990123</v>
      </c>
      <c r="H60" s="4"/>
      <c r="I60" s="20">
        <f>COUNTIFS('DEP2.L'!V2:V1001,100,'DEP2.L'!$E$2:$E$1001,"10")/$E$60</f>
        <v>0.48979591836734693</v>
      </c>
      <c r="J60" s="20">
        <f>COUNTIFS('DEP2.L'!W2:W1001,100,'DEP2.L'!$E$2:$E$1001,"10")/$E$60</f>
        <v>6.1224489795918366E-2</v>
      </c>
      <c r="K60" s="20">
        <f>COUNTIFS('DEP2.L'!X2:X1001,100,'DEP2.L'!$E$2:$E$1001,"10")/$E$60</f>
        <v>0.69387755102040816</v>
      </c>
      <c r="L60" s="20">
        <f>COUNTIFS('DEP2.L'!Y2:Y1001,100,'DEP2.L'!$E$2:$E$1001,"10")/$E$60</f>
        <v>0.20408163265306123</v>
      </c>
      <c r="M60" s="20">
        <f>COUNTIFS('DEP2.L'!Z2:Z1001,100,'DEP2.L'!$E$2:$E$1001,"10")/$E$60</f>
        <v>0.69387755102040816</v>
      </c>
      <c r="N60" s="20">
        <f>COUNTIFS('DEP2.L'!AA2:AA1001,100,'DEP2.L'!$E$2:$E$1001,"10")/$E$60</f>
        <v>0.44897959183673469</v>
      </c>
      <c r="O60" s="2"/>
      <c r="P60" s="20" cm="1">
        <f t="array" ref="P60">MEDIAN(IF('DEP2.L'!$E$2:$E$1001="10",'DEP2.L'!AB2:AB1001))</f>
        <v>0.69314718055994495</v>
      </c>
      <c r="Q60" s="20" cm="1">
        <f t="array" ref="Q60">MEDIAN(IF('DEP2.L'!$E$2:$E$1001="10",'DEP2.L'!AC2:AC1001))</f>
        <v>2.3025850929940499</v>
      </c>
      <c r="R60" s="20" cm="1">
        <f t="array" ref="R60">MEDIAN(IF('DEP2.L'!$E$2:$E$1001="10",'DEP2.L'!AD2:AD1001))</f>
        <v>0.42924563677356797</v>
      </c>
      <c r="S60" s="20" cm="1">
        <f t="array" ref="S60">MEDIAN(IF('DEP2.L'!$E$2:$E$1001="10",'DEP2.L'!AE2:AE1001))</f>
        <v>1.66600826392249</v>
      </c>
      <c r="T60" s="20" cm="1">
        <f t="array" ref="T60">MEDIAN(IF('DEP2.L'!$E$2:$E$1001="10",'DEP2.L'!AF2:AF1001))</f>
        <v>0.421594490038048</v>
      </c>
      <c r="U60" s="20" cm="1">
        <f t="array" ref="U60">MEDIAN(IF('DEP2.L'!$E$2:$E$1001="10",'DEP2.L'!AG2:AG1001))</f>
        <v>1.07880966137193</v>
      </c>
    </row>
    <row r="61" spans="1:21" x14ac:dyDescent="0.35">
      <c r="A61" t="s">
        <v>49</v>
      </c>
      <c r="B61" s="3" t="s">
        <v>39</v>
      </c>
      <c r="C61" s="5">
        <v>0</v>
      </c>
      <c r="D61" s="5">
        <v>0</v>
      </c>
      <c r="E61" s="5">
        <f t="shared" si="5"/>
        <v>37</v>
      </c>
      <c r="F61" s="5">
        <v>0</v>
      </c>
      <c r="G61" s="12" cm="1">
        <f t="array" ref="G61">MEDIAN(IF('DEP2.M'!$E$2:$E$1001="10",'DEP2.M'!J2:J1001))</f>
        <v>0.1164918582593235</v>
      </c>
      <c r="H61" s="4"/>
      <c r="I61" s="20">
        <f>COUNTIFS('DEP2.M'!V2:V1001,100,'DEP2.M'!$E$2:$E$1001,"10")/$E$61</f>
        <v>0.10810810810810811</v>
      </c>
      <c r="J61" s="20">
        <f>COUNTIFS('DEP2.M'!W2:W1001,100,'DEP2.M'!$E$2:$E$1001,"10")/$E$61</f>
        <v>0</v>
      </c>
      <c r="K61" s="20">
        <f>COUNTIFS('DEP2.M'!X2:X1001,100,'DEP2.M'!$E$2:$E$1001,"10")/$E$61</f>
        <v>0.32432432432432434</v>
      </c>
      <c r="L61" s="20">
        <f>COUNTIFS('DEP2.M'!Y2:Y1001,100,'DEP2.M'!$E$2:$E$1001,"10")/$E$61</f>
        <v>5.4054054054054057E-2</v>
      </c>
      <c r="M61" s="20">
        <f>COUNTIFS('DEP2.M'!Z2:Z1001,100,'DEP2.M'!$E$2:$E$1001,"10")/$E$61</f>
        <v>0.59459459459459463</v>
      </c>
      <c r="N61" s="20">
        <f>COUNTIFS('DEP2.M'!AA2:AA1001,100,'DEP2.M'!$E$2:$E$1001,"10")/$E$61</f>
        <v>0.27027027027027029</v>
      </c>
      <c r="O61" s="2"/>
      <c r="P61" s="20" cm="1">
        <f t="array" ref="P61">MEDIAN(IF('DEP2.M'!$E$2:$E$1001="10",'DEP2.M'!AB2:AB1001))</f>
        <v>0.93140436968420304</v>
      </c>
      <c r="Q61" s="20" cm="1">
        <f t="array" ref="Q61">MEDIAN(IF('DEP2.M'!$E$2:$E$1001="10",'DEP2.M'!AC2:AC1001))</f>
        <v>2.3025850929940499</v>
      </c>
      <c r="R61" s="20" cm="1">
        <f t="array" ref="R61">MEDIAN(IF('DEP2.M'!$E$2:$E$1001="10",'DEP2.M'!AD2:AD1001))</f>
        <v>0.86038309993585904</v>
      </c>
      <c r="S61" s="20" cm="1">
        <f t="array" ref="S61">MEDIAN(IF('DEP2.M'!$E$2:$E$1001="10",'DEP2.M'!AE2:AE1001))</f>
        <v>1.98777435315401</v>
      </c>
      <c r="T61" s="20" cm="1">
        <f t="array" ref="T61">MEDIAN(IF('DEP2.M'!$E$2:$E$1001="10",'DEP2.M'!AF2:AF1001))</f>
        <v>0.60147999203412095</v>
      </c>
      <c r="U61" s="20" cm="1">
        <f t="array" ref="U61">MEDIAN(IF('DEP2.M'!$E$2:$E$1001="10",'DEP2.M'!AG2:AG1001))</f>
        <v>1.3130438993803</v>
      </c>
    </row>
    <row r="62" spans="1:21" x14ac:dyDescent="0.35">
      <c r="A62" t="s">
        <v>50</v>
      </c>
      <c r="B62" s="3" t="s">
        <v>40</v>
      </c>
      <c r="C62" s="5">
        <v>0</v>
      </c>
      <c r="D62" s="5">
        <v>0</v>
      </c>
      <c r="E62" s="5">
        <f t="shared" si="5"/>
        <v>38</v>
      </c>
      <c r="F62" s="5">
        <v>0</v>
      </c>
      <c r="G62" s="12" cm="1">
        <f t="array" ref="G62">MEDIAN(IF('DEP2.H'!$E$2:$E$1001="10",'DEP2.H'!J2:J1001))</f>
        <v>0.11353201660256898</v>
      </c>
      <c r="H62" s="4"/>
      <c r="I62" s="20">
        <f>COUNTIFS('DEP2.H'!V2:V1001,100,'DEP2.H'!$E$2:$E$1001,"10")/$E$62</f>
        <v>0</v>
      </c>
      <c r="J62" s="20">
        <f>COUNTIFS('DEP2.H'!W2:W1001,100,'DEP2.H'!$E$2:$E$1001,"10")/$E$62</f>
        <v>0</v>
      </c>
      <c r="K62" s="20">
        <f>COUNTIFS('DEP2.H'!X2:X1001,100,'DEP2.H'!$E$2:$E$1001,"10")/$E$62</f>
        <v>7.8947368421052627E-2</v>
      </c>
      <c r="L62" s="20">
        <f>COUNTIFS('DEP2.H'!Y2:Y1001,100,'DEP2.H'!$E$2:$E$1001,"10")/$E$62</f>
        <v>0</v>
      </c>
      <c r="M62" s="20">
        <f>COUNTIFS('DEP2.H'!Z2:Z1001,100,'DEP2.H'!$E$2:$E$1001,"10")/$E$62</f>
        <v>0.42105263157894735</v>
      </c>
      <c r="N62" s="20">
        <f>COUNTIFS('DEP2.H'!AA2:AA1001,100,'DEP2.H'!$E$2:$E$1001,"10")/$E$62</f>
        <v>0.10526315789473684</v>
      </c>
      <c r="O62" s="2"/>
      <c r="P62" s="20" cm="1">
        <f t="array" ref="P62">MEDIAN(IF('DEP2.H'!$E$2:$E$1001="10",'DEP2.H'!AB2:AB1001))</f>
        <v>0.95451531795585809</v>
      </c>
      <c r="Q62" s="20" cm="1">
        <f t="array" ref="Q62">MEDIAN(IF('DEP2.H'!$E$2:$E$1001="10",'DEP2.H'!AC2:AC1001))</f>
        <v>2.8029010331480002</v>
      </c>
      <c r="R62" s="20" cm="1">
        <f t="array" ref="R62">MEDIAN(IF('DEP2.H'!$E$2:$E$1001="10",'DEP2.H'!AD2:AD1001))</f>
        <v>0.9176362907799005</v>
      </c>
      <c r="S62" s="20" cm="1">
        <f t="array" ref="S62">MEDIAN(IF('DEP2.H'!$E$2:$E$1001="10",'DEP2.H'!AE2:AE1001))</f>
        <v>2.3860257791470851</v>
      </c>
      <c r="T62" s="20" cm="1">
        <f t="array" ref="T62">MEDIAN(IF('DEP2.H'!$E$2:$E$1001="10",'DEP2.H'!AF2:AF1001))</f>
        <v>0.71855388533529552</v>
      </c>
      <c r="U62" s="20" cm="1">
        <f t="array" ref="U62">MEDIAN(IF('DEP2.H'!$E$2:$E$1001="10",'DEP2.H'!AG2:AG1001))</f>
        <v>1.9074481473487099</v>
      </c>
    </row>
    <row r="63" spans="1:21" x14ac:dyDescent="0.35">
      <c r="A63" s="23" t="s">
        <v>41</v>
      </c>
      <c r="B63" s="7" t="s">
        <v>41</v>
      </c>
      <c r="C63" s="5">
        <v>0</v>
      </c>
      <c r="D63" s="5">
        <v>0</v>
      </c>
      <c r="E63" s="5">
        <f t="shared" si="5"/>
        <v>263</v>
      </c>
      <c r="F63" s="5">
        <v>0</v>
      </c>
      <c r="G63" s="12" cm="1">
        <f t="array" ref="G63">MEDIAN(IF(random!$E$2:$E$1001="10",random!J2:J1001))</f>
        <v>9.3064126295545072E-2</v>
      </c>
      <c r="H63" s="4"/>
      <c r="I63" s="20">
        <f>COUNTIFS(random!V2:V1001,100,random!$E$2:$E$1001,"10")/$E$63</f>
        <v>0.49049429657794674</v>
      </c>
      <c r="J63" s="20">
        <f>COUNTIFS(random!W2:W1001,100,random!$E$2:$E$1001,"10")/$E$63</f>
        <v>0.44866920152091255</v>
      </c>
      <c r="K63" s="20">
        <f>COUNTIFS(random!X2:X1001,100,random!$E$2:$E$1001,"10")/$E$63</f>
        <v>0.49809885931558934</v>
      </c>
      <c r="L63" s="20">
        <f>COUNTIFS(random!Y2:Y1001,100,random!$E$2:$E$1001,"10")/$E$63</f>
        <v>0.50570342205323193</v>
      </c>
      <c r="M63" s="20">
        <f>COUNTIFS(random!Z2:Z1001,100,random!$E$2:$E$1001,"10")/$E$63</f>
        <v>0.54372623574144485</v>
      </c>
      <c r="N63" s="20">
        <f>COUNTIFS(random!AA2:AA1001,100,random!$E$2:$E$1001,"10")/$E$63</f>
        <v>0.51330798479087447</v>
      </c>
      <c r="O63" s="2"/>
      <c r="P63" s="20" cm="1">
        <f t="array" ref="P63">MEDIAN(IF(random!$E$2:$E$1001="10",random!AB2:AB1001))</f>
        <v>0.69514918323061803</v>
      </c>
      <c r="Q63" s="20" cm="1">
        <f t="array" ref="Q63">MEDIAN(IF(random!$E$2:$E$1001="10",random!AC2:AC1001))</f>
        <v>0.69314718055994495</v>
      </c>
      <c r="R63" s="20" cm="1">
        <f t="array" ref="R63">MEDIAN(IF(random!$E$2:$E$1001="10",random!AD2:AD1001))</f>
        <v>0.69314718055994495</v>
      </c>
      <c r="S63" s="20" cm="1">
        <f t="array" ref="S63">MEDIAN(IF(random!$E$2:$E$1001="10",random!AE2:AE1001))</f>
        <v>0.68915515929040805</v>
      </c>
      <c r="T63" s="20" cm="1">
        <f t="array" ref="T63">MEDIAN(IF(random!$E$2:$E$1001="10",random!AF2:AF1001))</f>
        <v>0.68915515929040805</v>
      </c>
      <c r="U63" s="20" cm="1">
        <f t="array" ref="U63">MEDIAN(IF(random!$E$2:$E$1001="10",random!AG2:AG1001))</f>
        <v>0.69114917789727204</v>
      </c>
    </row>
    <row r="65" spans="1:21" x14ac:dyDescent="0.35">
      <c r="A65" s="27" t="s">
        <v>118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:21" x14ac:dyDescent="0.35">
      <c r="A66" s="10" t="s">
        <v>23</v>
      </c>
      <c r="B66" s="6" t="s">
        <v>28</v>
      </c>
      <c r="C66" s="6" t="s">
        <v>52</v>
      </c>
      <c r="D66" s="6" t="s">
        <v>53</v>
      </c>
      <c r="E66" s="6" t="s">
        <v>54</v>
      </c>
      <c r="F66" s="6" t="s">
        <v>55</v>
      </c>
      <c r="G66" s="6" t="s">
        <v>168</v>
      </c>
      <c r="H66" s="6"/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/>
      <c r="P66" s="10" t="s">
        <v>76</v>
      </c>
      <c r="Q66" s="10" t="s">
        <v>77</v>
      </c>
      <c r="R66" s="10" t="s">
        <v>78</v>
      </c>
      <c r="S66" s="10" t="s">
        <v>79</v>
      </c>
      <c r="T66" s="10" t="s">
        <v>80</v>
      </c>
      <c r="U66" s="10" t="s">
        <v>81</v>
      </c>
    </row>
    <row r="67" spans="1:21" x14ac:dyDescent="0.35">
      <c r="A67" t="s">
        <v>25</v>
      </c>
      <c r="B67" s="3" t="s">
        <v>29</v>
      </c>
      <c r="C67" s="5">
        <v>0</v>
      </c>
      <c r="D67" s="5">
        <v>0</v>
      </c>
      <c r="E67" s="5">
        <v>0</v>
      </c>
      <c r="F67" s="5">
        <f t="shared" ref="F67:F72" si="6">F3</f>
        <v>219</v>
      </c>
      <c r="G67" s="12" cm="1">
        <f t="array" ref="G67">MEDIAN(IF(ER.L!$E$2:$E$1001="11",ER.L!J2:J1001))</f>
        <v>0.11331164194781303</v>
      </c>
      <c r="H67" s="12"/>
      <c r="I67" s="20">
        <f>COUNTIFS(ER.L!V2:V1001,100,ER.L!$E$2:$E$1001,"11")/$F$67</f>
        <v>0.51141552511415522</v>
      </c>
      <c r="J67" s="20">
        <f>COUNTIFS(ER.L!W2:W1001,100,ER.L!$E$2:$E$1001,"11")/$F$67</f>
        <v>0.47945205479452052</v>
      </c>
      <c r="K67" s="20">
        <f>COUNTIFS(ER.L!X2:X1001,100,ER.L!$E$2:$E$1001,"11")/$F$67</f>
        <v>0.69406392694063923</v>
      </c>
      <c r="L67" s="20">
        <f>COUNTIFS(ER.L!Y2:Y1001,100,ER.L!$E$2:$E$1001,"11")/$F$67</f>
        <v>0.59360730593607303</v>
      </c>
      <c r="M67" s="20">
        <f>COUNTIFS(ER.L!Z2:Z1001,100,ER.L!$E$2:$E$1001,"11")/$F$67</f>
        <v>0.78082191780821919</v>
      </c>
      <c r="N67" s="20">
        <f>COUNTIFS(ER.L!AA2:AA1001,100,ER.L!$E$2:$E$1001,"11")/$F$67</f>
        <v>0.76255707762557079</v>
      </c>
      <c r="O67" s="20"/>
      <c r="P67" s="20" cm="1">
        <f t="array" ref="P67">MEDIAN(IF(ER.L!$E$2:$E$1001="11",ER.L!AB2:AB1001))</f>
        <v>0.68121860969467196</v>
      </c>
      <c r="Q67" s="20" cm="1">
        <f t="array" ref="Q67">MEDIAN(IF(ER.L!$E$2:$E$1001="11",ER.L!AC2:AC1001))</f>
        <v>0.69314718055994495</v>
      </c>
      <c r="R67" s="20" cm="1">
        <f t="array" ref="R67">MEDIAN(IF(ER.L!$E$2:$E$1001="11",ER.L!AD2:AD1001))</f>
        <v>0.37833644071991201</v>
      </c>
      <c r="S67" s="20" cm="1">
        <f t="array" ref="S67">MEDIAN(IF(ER.L!$E$2:$E$1001="11",ER.L!AE2:AE1001))</f>
        <v>0.50583808225495197</v>
      </c>
      <c r="T67" s="20" cm="1">
        <f t="array" ref="T67">MEDIAN(IF(ER.L!$E$2:$E$1001="11",ER.L!AF2:AF1001))</f>
        <v>0.242071561199729</v>
      </c>
      <c r="U67" s="20" cm="1">
        <f t="array" ref="U67">MEDIAN(IF(ER.L!$E$2:$E$1001="11",ER.L!AG2:AG1001))</f>
        <v>0.26396554583446502</v>
      </c>
    </row>
    <row r="68" spans="1:21" x14ac:dyDescent="0.35">
      <c r="A68" t="s">
        <v>26</v>
      </c>
      <c r="B68" s="3" t="s">
        <v>30</v>
      </c>
      <c r="C68" s="5">
        <v>0</v>
      </c>
      <c r="D68" s="5">
        <v>0</v>
      </c>
      <c r="E68" s="5">
        <v>0</v>
      </c>
      <c r="F68" s="5">
        <f t="shared" si="6"/>
        <v>240</v>
      </c>
      <c r="G68" s="12" cm="1">
        <f t="array" ref="G68">MEDIAN(IF(ER.M!$E$2:$E$1001="11",ER.M!J2:J1001))</f>
        <v>8.5336888079494438E-2</v>
      </c>
      <c r="H68" s="4"/>
      <c r="I68" s="20">
        <f>COUNTIFS(ER.M!V2:V1001,100,ER.M!$E$2:$E$1001,"11")/$F$68</f>
        <v>0.57499999999999996</v>
      </c>
      <c r="J68" s="20">
        <f>COUNTIFS(ER.M!W2:W1001,100,ER.M!$E$2:$E$1001,"11")/$F$68</f>
        <v>0.52500000000000002</v>
      </c>
      <c r="K68" s="20">
        <f>COUNTIFS(ER.M!X2:X1001,100,ER.M!$E$2:$E$1001,"11")/$F$68</f>
        <v>0.6875</v>
      </c>
      <c r="L68" s="20">
        <f>COUNTIFS(ER.M!Y2:Y1001,100,ER.M!$E$2:$E$1001,"11")/$F$68</f>
        <v>0.65833333333333333</v>
      </c>
      <c r="M68" s="20">
        <f>COUNTIFS(ER.M!Z2:Z1001,100,ER.M!$E$2:$E$1001,"11")/$F$68</f>
        <v>0.70833333333333337</v>
      </c>
      <c r="N68" s="20">
        <f>COUNTIFS(ER.M!AA2:AA1001,100,ER.M!$E$2:$E$1001,"11")/$F$68</f>
        <v>0.70833333333333337</v>
      </c>
      <c r="O68" s="2"/>
      <c r="P68" s="20" cm="1">
        <f t="array" ref="P68">MEDIAN(IF(ER.M!$E$2:$E$1001="11",ER.M!AB2:AB1001))</f>
        <v>0.6655339060648845</v>
      </c>
      <c r="Q68" s="20" cm="1">
        <f t="array" ref="Q68">MEDIAN(IF(ER.M!$E$2:$E$1001="11",ER.M!AC2:AC1001))</f>
        <v>0.65392646740666405</v>
      </c>
      <c r="R68" s="20" cm="1">
        <f t="array" ref="R68">MEDIAN(IF(ER.M!$E$2:$E$1001="11",ER.M!AD2:AD1001))</f>
        <v>0.55425556042367896</v>
      </c>
      <c r="S68" s="20" cm="1">
        <f t="array" ref="S68">MEDIAN(IF(ER.M!$E$2:$E$1001="11",ER.M!AE2:AE1001))</f>
        <v>0.60239323429713854</v>
      </c>
      <c r="T68" s="20" cm="1">
        <f t="array" ref="T68">MEDIAN(IF(ER.M!$E$2:$E$1001="11",ER.M!AF2:AF1001))</f>
        <v>0.52763417845329452</v>
      </c>
      <c r="U68" s="20" cm="1">
        <f t="array" ref="U68">MEDIAN(IF(ER.M!$E$2:$E$1001="11",ER.M!AG2:AG1001))</f>
        <v>0.47482035577785453</v>
      </c>
    </row>
    <row r="69" spans="1:21" x14ac:dyDescent="0.35">
      <c r="A69" t="s">
        <v>27</v>
      </c>
      <c r="B69" s="3" t="s">
        <v>31</v>
      </c>
      <c r="C69" s="5">
        <v>0</v>
      </c>
      <c r="D69" s="5">
        <v>0</v>
      </c>
      <c r="E69" s="5">
        <v>0</v>
      </c>
      <c r="F69" s="5">
        <f t="shared" si="6"/>
        <v>255</v>
      </c>
      <c r="G69" s="12" cm="1">
        <f t="array" ref="G69">MEDIAN(IF(ER.H!$E$2:$E$1001="11",ER.H!J2:J1001))</f>
        <v>7.1958148746332162E-2</v>
      </c>
      <c r="H69" s="4"/>
      <c r="I69" s="20">
        <f>COUNTIFS(ER.H!V2:V1001,100,ER.H!$E$2:$E$1001,"11")/$F$69</f>
        <v>0.48627450980392156</v>
      </c>
      <c r="J69" s="20">
        <f>COUNTIFS(ER.H!W2:W1001,100,ER.H!$E$2:$E$1001,"11")/$F$69</f>
        <v>0.50980392156862742</v>
      </c>
      <c r="K69" s="20">
        <f>COUNTIFS(ER.H!X2:X1001,100,ER.H!$E$2:$E$1001,"11")/$F$69</f>
        <v>0.5490196078431373</v>
      </c>
      <c r="L69" s="20">
        <f>COUNTIFS(ER.H!Y2:Y1001,100,ER.H!$E$2:$E$1001,"11")/$F$69</f>
        <v>0.54509803921568623</v>
      </c>
      <c r="M69" s="20">
        <f>COUNTIFS(ER.H!Z2:Z1001,100,ER.H!$E$2:$E$1001,"11")/$F$69</f>
        <v>0.6</v>
      </c>
      <c r="N69" s="20">
        <f>COUNTIFS(ER.H!AA2:AA1001,100,ER.H!$E$2:$E$1001,"11")/$F$69</f>
        <v>0.62745098039215685</v>
      </c>
      <c r="O69" s="2"/>
      <c r="P69" s="20" cm="1">
        <f t="array" ref="P69">MEDIAN(IF(ER.H!$E$2:$E$1001="11",ER.H!AB2:AB1001))</f>
        <v>0.69514918323061803</v>
      </c>
      <c r="Q69" s="20" cm="1">
        <f t="array" ref="Q69">MEDIAN(IF(ER.H!$E$2:$E$1001="11",ER.H!AC2:AC1001))</f>
        <v>0.65924562888426397</v>
      </c>
      <c r="R69" s="20" cm="1">
        <f t="array" ref="R69">MEDIAN(IF(ER.H!$E$2:$E$1001="11",ER.H!AD2:AD1001))</f>
        <v>0.665532013526972</v>
      </c>
      <c r="S69" s="20" cm="1">
        <f t="array" ref="S69">MEDIAN(IF(ER.H!$E$2:$E$1001="11",ER.H!AE2:AE1001))</f>
        <v>0.64435701639051302</v>
      </c>
      <c r="T69" s="20" cm="1">
        <f t="array" ref="T69">MEDIAN(IF(ER.H!$E$2:$E$1001="11",ER.H!AF2:AF1001))</f>
        <v>0.67334455326376597</v>
      </c>
      <c r="U69" s="20" cm="1">
        <f t="array" ref="U69">MEDIAN(IF(ER.H!$E$2:$E$1001="11",ER.H!AG2:AG1001))</f>
        <v>0.65778003672265395</v>
      </c>
    </row>
    <row r="70" spans="1:21" x14ac:dyDescent="0.35">
      <c r="A70" t="s">
        <v>43</v>
      </c>
      <c r="B70" s="3" t="s">
        <v>32</v>
      </c>
      <c r="C70" s="5">
        <v>0</v>
      </c>
      <c r="D70" s="5">
        <v>0</v>
      </c>
      <c r="E70" s="5">
        <v>0</v>
      </c>
      <c r="F70" s="5">
        <f t="shared" si="6"/>
        <v>353</v>
      </c>
      <c r="G70" s="12" cm="1">
        <f t="array" ref="G70">MEDIAN(IF(DR.LM!$E$2:$E$1001="11",DR.LM!J2:J1001))</f>
        <v>0.10780544147221173</v>
      </c>
      <c r="H70" s="4"/>
      <c r="I70" s="20">
        <f>COUNTIFS(DR.LM!V2:V1001,100,DR.LM!$E$2:$E$1001,"11")/$F$70</f>
        <v>0.9745042492917847</v>
      </c>
      <c r="J70" s="20">
        <f>COUNTIFS(DR.LM!W2:W1001,100,DR.LM!$E$2:$E$1001,"11")/$F$70</f>
        <v>0.95184135977337114</v>
      </c>
      <c r="K70" s="20">
        <f>COUNTIFS(DR.LM!X2:X1001,100,DR.LM!$E$2:$E$1001,"11")/$F$70</f>
        <v>0.94050991501416425</v>
      </c>
      <c r="L70" s="20">
        <f>COUNTIFS(DR.LM!Y2:Y1001,100,DR.LM!$E$2:$E$1001,"11")/$F$70</f>
        <v>0.93767705382436262</v>
      </c>
      <c r="M70" s="20">
        <f>COUNTIFS(DR.LM!Z2:Z1001,100,DR.LM!$E$2:$E$1001,"11")/$F$70</f>
        <v>0.90368271954674217</v>
      </c>
      <c r="N70" s="20">
        <f>COUNTIFS(DR.LM!AA2:AA1001,100,DR.LM!$E$2:$E$1001,"11")/$F$70</f>
        <v>0.87252124645892348</v>
      </c>
      <c r="O70" s="2"/>
      <c r="P70" s="20" cm="1">
        <f t="array" ref="P70">MEDIAN(IF(DR.LM!$E$2:$E$1001="11",DR.LM!AB2:AB1001))</f>
        <v>0.36240561864771698</v>
      </c>
      <c r="Q70" s="20" cm="1">
        <f t="array" ref="Q70">MEDIAN(IF(DR.LM!$E$2:$E$1001="11",DR.LM!AC2:AC1001))</f>
        <v>0.34830669426821598</v>
      </c>
      <c r="R70" s="20" cm="1">
        <f t="array" ref="R70">MEDIAN(IF(DR.LM!$E$2:$E$1001="11",DR.LM!AD2:AD1001))</f>
        <v>0.25618340539241002</v>
      </c>
      <c r="S70" s="20" cm="1">
        <f t="array" ref="S70">MEDIAN(IF(DR.LM!$E$2:$E$1001="11",DR.LM!AE2:AE1001))</f>
        <v>0.283690051182243</v>
      </c>
      <c r="T70" s="20" cm="1">
        <f t="array" ref="T70">MEDIAN(IF(DR.LM!$E$2:$E$1001="11",DR.LM!AF2:AF1001))</f>
        <v>0.224394333215862</v>
      </c>
      <c r="U70" s="20" cm="1">
        <f t="array" ref="U70">MEDIAN(IF(DR.LM!$E$2:$E$1001="11",DR.LM!AG2:AG1001))</f>
        <v>0.22314355131420999</v>
      </c>
    </row>
    <row r="71" spans="1:21" x14ac:dyDescent="0.35">
      <c r="A71" t="s">
        <v>42</v>
      </c>
      <c r="B71" s="3" t="s">
        <v>33</v>
      </c>
      <c r="C71" s="5">
        <v>0</v>
      </c>
      <c r="D71" s="5">
        <v>0</v>
      </c>
      <c r="E71" s="5">
        <v>0</v>
      </c>
      <c r="F71" s="5">
        <f t="shared" si="6"/>
        <v>402</v>
      </c>
      <c r="G71" s="12" cm="1">
        <f t="array" ref="G71">MEDIAN(IF(DR.LH!$E$2:$E$1001="11",DR.LH!J2:J1001))</f>
        <v>9.2096800071884227E-2</v>
      </c>
      <c r="H71" s="4"/>
      <c r="I71" s="20">
        <f>COUNTIFS(DR.LH!V2:V1001,100,DR.LH!$E$2:$E$1001,"11")/$F$71</f>
        <v>1</v>
      </c>
      <c r="J71" s="20">
        <f>COUNTIFS(DR.LH!W2:W1001,100,DR.LH!$E$2:$E$1001,"11")/$F$71</f>
        <v>1</v>
      </c>
      <c r="K71" s="20">
        <f>COUNTIFS(DR.LH!X2:X1001,100,DR.LH!$E$2:$E$1001,"11")/$F$71</f>
        <v>0.98258706467661694</v>
      </c>
      <c r="L71" s="20">
        <f>COUNTIFS(DR.LH!Y2:Y1001,100,DR.LH!$E$2:$E$1001,"11")/$F$71</f>
        <v>0.98756218905472637</v>
      </c>
      <c r="M71" s="20">
        <f>COUNTIFS(DR.LH!Z2:Z1001,100,DR.LH!$E$2:$E$1001,"11")/$F$71</f>
        <v>0.97263681592039797</v>
      </c>
      <c r="N71" s="20">
        <f>COUNTIFS(DR.LH!AA2:AA1001,100,DR.LH!$E$2:$E$1001,"11")/$F$71</f>
        <v>0.97512437810945274</v>
      </c>
      <c r="O71" s="2"/>
      <c r="P71" s="20" cm="1">
        <f t="array" ref="P71">MEDIAN(IF(DR.LH!$E$2:$E$1001="11",DR.LH!AB2:AB1001))</f>
        <v>0.19237189264745599</v>
      </c>
      <c r="Q71" s="20" cm="1">
        <f t="array" ref="Q71">MEDIAN(IF(DR.LH!$E$2:$E$1001="11",DR.LH!AC2:AC1001))</f>
        <v>0.17693070815907799</v>
      </c>
      <c r="R71" s="20" cm="1">
        <f t="array" ref="R71">MEDIAN(IF(DR.LH!$E$2:$E$1001="11",DR.LH!AD2:AD1001))</f>
        <v>0.15373426993926601</v>
      </c>
      <c r="S71" s="20" cm="1">
        <f t="array" ref="S71">MEDIAN(IF(DR.LH!$E$2:$E$1001="11",DR.LH!AE2:AE1001))</f>
        <v>0.15548558521486699</v>
      </c>
      <c r="T71" s="20" cm="1">
        <f t="array" ref="T71">MEDIAN(IF(DR.LH!$E$2:$E$1001="11",DR.LH!AF2:AF1001))</f>
        <v>0.130678485978487</v>
      </c>
      <c r="U71" s="20" cm="1">
        <f t="array" ref="U71">MEDIAN(IF(DR.LH!$E$2:$E$1001="11",DR.LH!AG2:AG1001))</f>
        <v>0.11991029667255799</v>
      </c>
    </row>
    <row r="72" spans="1:21" x14ac:dyDescent="0.35">
      <c r="A72" t="s">
        <v>44</v>
      </c>
      <c r="B72" s="3" t="s">
        <v>34</v>
      </c>
      <c r="C72" s="5">
        <v>0</v>
      </c>
      <c r="D72" s="5">
        <v>0</v>
      </c>
      <c r="E72" s="5">
        <v>0</v>
      </c>
      <c r="F72" s="5">
        <f t="shared" si="6"/>
        <v>324</v>
      </c>
      <c r="G72" s="12" cm="1">
        <f t="array" ref="G72">MEDIAN(IF(DR.MH!$E$2:$E$1001="11",DR.MH!J2:J1001))</f>
        <v>8.0161932963969146E-2</v>
      </c>
      <c r="H72" s="4"/>
      <c r="I72" s="20">
        <f>COUNTIFS(DR.MH!V2:V1001,100,DR.MH!$E$2:$E$1001,"11")/$F$72</f>
        <v>0.98148148148148151</v>
      </c>
      <c r="J72" s="20">
        <f>COUNTIFS(DR.MH!W2:W1001,100,DR.MH!$E$2:$E$1001,"11")/$F$72</f>
        <v>0.96296296296296291</v>
      </c>
      <c r="K72" s="20">
        <f>COUNTIFS(DR.MH!X2:X1001,100,DR.MH!$E$2:$E$1001,"11")/$F$72</f>
        <v>0.96913580246913578</v>
      </c>
      <c r="L72" s="20">
        <f>COUNTIFS(DR.MH!Y2:Y1001,100,DR.MH!$E$2:$E$1001,"11")/$F$72</f>
        <v>0.97222222222222221</v>
      </c>
      <c r="M72" s="20">
        <f>COUNTIFS(DR.MH!Z2:Z1001,100,DR.MH!$E$2:$E$1001,"11")/$F$72</f>
        <v>0.86111111111111116</v>
      </c>
      <c r="N72" s="20">
        <f>COUNTIFS(DR.MH!AA2:AA1001,100,DR.MH!$E$2:$E$1001,"11")/$F$72</f>
        <v>0.8364197530864198</v>
      </c>
      <c r="O72" s="2"/>
      <c r="P72" s="20" cm="1">
        <f t="array" ref="P72">MEDIAN(IF(DR.MH!$E$2:$E$1001="11",DR.MH!AB2:AB1001))</f>
        <v>0.398987252528056</v>
      </c>
      <c r="Q72" s="20" cm="1">
        <f t="array" ref="Q72">MEDIAN(IF(DR.MH!$E$2:$E$1001="11",DR.MH!AC2:AC1001))</f>
        <v>0.38776553100876299</v>
      </c>
      <c r="R72" s="20" cm="1">
        <f t="array" ref="R72">MEDIAN(IF(DR.MH!$E$2:$E$1001="11",DR.MH!AD2:AD1001))</f>
        <v>0.36889238928946749</v>
      </c>
      <c r="S72" s="20" cm="1">
        <f t="array" ref="S72">MEDIAN(IF(DR.MH!$E$2:$E$1001="11",DR.MH!AE2:AE1001))</f>
        <v>0.37542098675978802</v>
      </c>
      <c r="T72" s="20" cm="1">
        <f t="array" ref="T72">MEDIAN(IF(DR.MH!$E$2:$E$1001="11",DR.MH!AF2:AF1001))</f>
        <v>0.35810453674832698</v>
      </c>
      <c r="U72" s="20" cm="1">
        <f t="array" ref="U72">MEDIAN(IF(DR.MH!$E$2:$E$1001="11",DR.MH!AG2:AG1001))</f>
        <v>0.40872068391599303</v>
      </c>
    </row>
    <row r="73" spans="1:21" x14ac:dyDescent="0.35">
      <c r="A73" t="s">
        <v>45</v>
      </c>
      <c r="B73" s="3" t="s">
        <v>35</v>
      </c>
      <c r="C73" s="5">
        <v>0</v>
      </c>
      <c r="D73" s="5">
        <v>0</v>
      </c>
      <c r="E73" s="5">
        <v>0</v>
      </c>
      <c r="F73" s="5">
        <f t="shared" ref="F73:F79" si="7">F9</f>
        <v>313</v>
      </c>
      <c r="G73" s="12" cm="1">
        <f t="array" ref="G73">MEDIAN(IF('DEP1.L'!$E$2:$E$1001="11",'DEP1.L'!J2:J1001))</f>
        <v>0.10119518556198726</v>
      </c>
      <c r="H73" s="4"/>
      <c r="I73" s="20">
        <f>COUNTIFS('DEP1.L'!V2:V1001,100,'DEP1.L'!$E$2:$E$1001,"11")/$F$73</f>
        <v>0.58785942492012777</v>
      </c>
      <c r="J73" s="20">
        <f>COUNTIFS('DEP1.L'!W2:W1001,100,'DEP1.L'!$E$2:$E$1001,"11")/$F$73</f>
        <v>0.81469648562300323</v>
      </c>
      <c r="K73" s="20">
        <f>COUNTIFS('DEP1.L'!X2:X1001,100,'DEP1.L'!$E$2:$E$1001,"11")/$F$73</f>
        <v>0.77316293929712465</v>
      </c>
      <c r="L73" s="20">
        <f>COUNTIFS('DEP1.L'!Y2:Y1001,100,'DEP1.L'!$E$2:$E$1001,"11")/$F$73</f>
        <v>0.87220447284345048</v>
      </c>
      <c r="M73" s="20">
        <f>COUNTIFS('DEP1.L'!Z2:Z1001,100,'DEP1.L'!$E$2:$E$1001,"11")/$F$73</f>
        <v>0.82108626198083068</v>
      </c>
      <c r="N73" s="20">
        <f>COUNTIFS('DEP1.L'!AA2:AA1001,100,'DEP1.L'!$E$2:$E$1001,"11")/$F$73</f>
        <v>0.89137380191693294</v>
      </c>
      <c r="O73" s="2"/>
      <c r="P73" s="20" cm="1">
        <f t="array" ref="P73">MEDIAN(IF('DEP1.L'!$E$2:$E$1001="11",'DEP1.L'!AB2:AB1001))</f>
        <v>0.63676684712383802</v>
      </c>
      <c r="Q73" s="20" cm="1">
        <f t="array" ref="Q73">MEDIAN(IF('DEP1.L'!$E$2:$E$1001="11",'DEP1.L'!AC2:AC1001))</f>
        <v>0.36290549368936798</v>
      </c>
      <c r="R73" s="20" cm="1">
        <f t="array" ref="R73">MEDIAN(IF('DEP1.L'!$E$2:$E$1001="11",'DEP1.L'!AD2:AD1001))</f>
        <v>0.29705923426437802</v>
      </c>
      <c r="S73" s="20" cm="1">
        <f t="array" ref="S73">MEDIAN(IF('DEP1.L'!$E$2:$E$1001="11",'DEP1.L'!AE2:AE1001))</f>
        <v>0.207024169434327</v>
      </c>
      <c r="T73" s="20" cm="1">
        <f t="array" ref="T73">MEDIAN(IF('DEP1.L'!$E$2:$E$1001="11",'DEP1.L'!AF2:AF1001))</f>
        <v>0.188742124596877</v>
      </c>
      <c r="U73" s="20" cm="1">
        <f t="array" ref="U73">MEDIAN(IF('DEP1.L'!$E$2:$E$1001="11",'DEP1.L'!AG2:AG1001))</f>
        <v>0.13238918804574601</v>
      </c>
    </row>
    <row r="74" spans="1:21" x14ac:dyDescent="0.35">
      <c r="A74" t="s">
        <v>46</v>
      </c>
      <c r="B74" s="3" t="s">
        <v>36</v>
      </c>
      <c r="C74" s="5">
        <v>0</v>
      </c>
      <c r="D74" s="5">
        <v>0</v>
      </c>
      <c r="E74" s="5">
        <v>0</v>
      </c>
      <c r="F74" s="5">
        <f t="shared" si="7"/>
        <v>337</v>
      </c>
      <c r="G74" s="12" cm="1">
        <f t="array" ref="G74">MEDIAN(IF('DEP1.M'!$E$2:$E$1001="11",'DEP1.M'!J2:J1001))</f>
        <v>9.4223973293594068E-2</v>
      </c>
      <c r="H74" s="4"/>
      <c r="I74" s="20">
        <f>COUNTIFS('DEP1.M'!V2:V1001,100,'DEP1.M'!$E$2:$E$1001,"11")/$F$74</f>
        <v>0.76261127596439171</v>
      </c>
      <c r="J74" s="20">
        <f>COUNTIFS('DEP1.M'!W2:W1001,100,'DEP1.M'!$E$2:$E$1001,"11")/$F$74</f>
        <v>0.90207715133531152</v>
      </c>
      <c r="K74" s="20">
        <f>COUNTIFS('DEP1.M'!X2:X1001,100,'DEP1.M'!$E$2:$E$1001,"11")/$F$74</f>
        <v>0.82492581602373882</v>
      </c>
      <c r="L74" s="20">
        <f>COUNTIFS('DEP1.M'!Y2:Y1001,100,'DEP1.M'!$E$2:$E$1001,"11")/$F$74</f>
        <v>0.91988130563798221</v>
      </c>
      <c r="M74" s="20">
        <f>COUNTIFS('DEP1.M'!Z2:Z1001,100,'DEP1.M'!$E$2:$E$1001,"11")/$F$74</f>
        <v>0.78931750741839768</v>
      </c>
      <c r="N74" s="20">
        <f>COUNTIFS('DEP1.M'!AA2:AA1001,100,'DEP1.M'!$E$2:$E$1001,"11")/$F$74</f>
        <v>0.89020771513353114</v>
      </c>
      <c r="O74" s="2"/>
      <c r="P74" s="20" cm="1">
        <f t="array" ref="P74">MEDIAN(IF('DEP1.M'!$E$2:$E$1001="11",'DEP1.M'!AB2:AB1001))</f>
        <v>0.56916120077895405</v>
      </c>
      <c r="Q74" s="20" cm="1">
        <f t="array" ref="Q74">MEDIAN(IF('DEP1.M'!$E$2:$E$1001="11",'DEP1.M'!AC2:AC1001))</f>
        <v>0.36290549368936798</v>
      </c>
      <c r="R74" s="20" cm="1">
        <f t="array" ref="R74">MEDIAN(IF('DEP1.M'!$E$2:$E$1001="11",'DEP1.M'!AD2:AD1001))</f>
        <v>0.457284856837961</v>
      </c>
      <c r="S74" s="20" cm="1">
        <f t="array" ref="S74">MEDIAN(IF('DEP1.M'!$E$2:$E$1001="11",'DEP1.M'!AE2:AE1001))</f>
        <v>0.298406035814757</v>
      </c>
      <c r="T74" s="20" cm="1">
        <f t="array" ref="T74">MEDIAN(IF('DEP1.M'!$E$2:$E$1001="11",'DEP1.M'!AF2:AF1001))</f>
        <v>0.43850496218636498</v>
      </c>
      <c r="U74" s="20" cm="1">
        <f t="array" ref="U74">MEDIAN(IF('DEP1.M'!$E$2:$E$1001="11",'DEP1.M'!AG2:AG1001))</f>
        <v>0.29571424414904501</v>
      </c>
    </row>
    <row r="75" spans="1:21" x14ac:dyDescent="0.35">
      <c r="A75" t="s">
        <v>47</v>
      </c>
      <c r="B75" s="3" t="s">
        <v>37</v>
      </c>
      <c r="C75" s="5">
        <v>0</v>
      </c>
      <c r="D75" s="5">
        <v>0</v>
      </c>
      <c r="E75" s="5">
        <v>0</v>
      </c>
      <c r="F75" s="5">
        <f t="shared" si="7"/>
        <v>361</v>
      </c>
      <c r="G75" s="12" cm="1">
        <f t="array" ref="G75">MEDIAN(IF('DEP1.H'!$E$2:$E$1001="11",'DEP1.H'!J2:J1001))</f>
        <v>9.2517778055477673E-2</v>
      </c>
      <c r="H75" s="4"/>
      <c r="I75" s="20">
        <f>COUNTIFS('DEP1.H'!V2:V1001,100,'DEP1.H'!$E$2:$E$1001,"11")/$F$75</f>
        <v>0.85595567867036015</v>
      </c>
      <c r="J75" s="20">
        <f>COUNTIFS('DEP1.H'!W2:W1001,100,'DEP1.H'!$E$2:$E$1001,"11")/$F$75</f>
        <v>0.94459833795013848</v>
      </c>
      <c r="K75" s="20">
        <f>COUNTIFS('DEP1.H'!X2:X1001,100,'DEP1.H'!$E$2:$E$1001,"11")/$F$75</f>
        <v>0.87811634349030476</v>
      </c>
      <c r="L75" s="20">
        <f>COUNTIFS('DEP1.H'!Y2:Y1001,100,'DEP1.H'!$E$2:$E$1001,"11")/$F$75</f>
        <v>0.95844875346260383</v>
      </c>
      <c r="M75" s="20">
        <f>COUNTIFS('DEP1.H'!Z2:Z1001,100,'DEP1.H'!$E$2:$E$1001,"11")/$F$75</f>
        <v>0.74792243767313016</v>
      </c>
      <c r="N75" s="20">
        <f>COUNTIFS('DEP1.H'!AA2:AA1001,100,'DEP1.H'!$E$2:$E$1001,"11")/$F$75</f>
        <v>0.91412742382271472</v>
      </c>
      <c r="O75" s="2"/>
      <c r="P75" s="20" cm="1">
        <f t="array" ref="P75">MEDIAN(IF('DEP1.H'!$E$2:$E$1001="11",'DEP1.H'!AB2:AB1001))</f>
        <v>0.53443548940512497</v>
      </c>
      <c r="Q75" s="20" cm="1">
        <f t="array" ref="Q75">MEDIAN(IF('DEP1.H'!$E$2:$E$1001="11",'DEP1.H'!AC2:AC1001))</f>
        <v>0.31845373111853498</v>
      </c>
      <c r="R75" s="20" cm="1">
        <f t="array" ref="R75">MEDIAN(IF('DEP1.H'!$E$2:$E$1001="11",'DEP1.H'!AD2:AD1001))</f>
        <v>0.49102299646981101</v>
      </c>
      <c r="S75" s="20" cm="1">
        <f t="array" ref="S75">MEDIAN(IF('DEP1.H'!$E$2:$E$1001="11",'DEP1.H'!AE2:AE1001))</f>
        <v>0.31882880144861803</v>
      </c>
      <c r="T75" s="20" cm="1">
        <f t="array" ref="T75">MEDIAN(IF('DEP1.H'!$E$2:$E$1001="11",'DEP1.H'!AF2:AF1001))</f>
        <v>0.61989671882035302</v>
      </c>
      <c r="U75" s="20" cm="1">
        <f t="array" ref="U75">MEDIAN(IF('DEP1.H'!$E$2:$E$1001="11",'DEP1.H'!AG2:AG1001))</f>
        <v>0.34531118528841698</v>
      </c>
    </row>
    <row r="76" spans="1:21" x14ac:dyDescent="0.35">
      <c r="A76" t="s">
        <v>48</v>
      </c>
      <c r="B76" s="3" t="s">
        <v>38</v>
      </c>
      <c r="C76" s="5">
        <v>0</v>
      </c>
      <c r="D76" s="5">
        <v>0</v>
      </c>
      <c r="E76" s="5">
        <v>0</v>
      </c>
      <c r="F76" s="5">
        <f t="shared" si="7"/>
        <v>447</v>
      </c>
      <c r="G76" s="12" cm="1">
        <f t="array" ref="G76">MEDIAN(IF('DEP2.L'!$E$2:$E$1001="11",'DEP2.L'!J2:J1001))</f>
        <v>0.11161008236153419</v>
      </c>
      <c r="H76" s="4"/>
      <c r="I76" s="20">
        <f>COUNTIFS('DEP2.L'!V2:V1001,100,'DEP2.L'!$E$2:$E$1001,"11")/$F$76</f>
        <v>0.62192393736017892</v>
      </c>
      <c r="J76" s="20">
        <f>COUNTIFS('DEP2.L'!W2:W1001,100,'DEP2.L'!$E$2:$E$1001,"11")/$F$76</f>
        <v>0.96644295302013428</v>
      </c>
      <c r="K76" s="20">
        <f>COUNTIFS('DEP2.L'!X2:X1001,100,'DEP2.L'!$E$2:$E$1001,"11")/$F$76</f>
        <v>0.81655480984340045</v>
      </c>
      <c r="L76" s="20">
        <f>COUNTIFS('DEP2.L'!Y2:Y1001,100,'DEP2.L'!$E$2:$E$1001,"11")/$F$76</f>
        <v>0.97986577181208057</v>
      </c>
      <c r="M76" s="20">
        <f>COUNTIFS('DEP2.L'!Z2:Z1001,100,'DEP2.L'!$E$2:$E$1001,"11")/$F$76</f>
        <v>0.85682326621923932</v>
      </c>
      <c r="N76" s="20">
        <f>COUNTIFS('DEP2.L'!AA2:AA1001,100,'DEP2.L'!$E$2:$E$1001,"11")/$F$76</f>
        <v>0.97539149888143173</v>
      </c>
      <c r="O76" s="2"/>
      <c r="P76" s="20" cm="1">
        <f t="array" ref="P76">MEDIAN(IF('DEP2.L'!$E$2:$E$1001="11",'DEP2.L'!AB2:AB1001))</f>
        <v>0.61618613942381695</v>
      </c>
      <c r="Q76" s="20" cm="1">
        <f t="array" ref="Q76">MEDIAN(IF('DEP2.L'!$E$2:$E$1001="11",'DEP2.L'!AC2:AC1001))</f>
        <v>1.0000050000287801E-5</v>
      </c>
      <c r="R76" s="20" cm="1">
        <f t="array" ref="R76">MEDIAN(IF('DEP2.L'!$E$2:$E$1001="11",'DEP2.L'!AD2:AD1001))</f>
        <v>0.24334625863172901</v>
      </c>
      <c r="S76" s="20" cm="1">
        <f t="array" ref="S76">MEDIAN(IF('DEP2.L'!$E$2:$E$1001="11",'DEP2.L'!AE2:AE1001))</f>
        <v>4.8140375327934998E-2</v>
      </c>
      <c r="T76" s="20" cm="1">
        <f t="array" ref="T76">MEDIAN(IF('DEP2.L'!$E$2:$E$1001="11",'DEP2.L'!AF2:AF1001))</f>
        <v>0.18272163681529399</v>
      </c>
      <c r="U76" s="20" cm="1">
        <f t="array" ref="U76">MEDIAN(IF('DEP2.L'!$E$2:$E$1001="11",'DEP2.L'!AG2:AG1001))</f>
        <v>1.1060947359424899E-2</v>
      </c>
    </row>
    <row r="77" spans="1:21" x14ac:dyDescent="0.35">
      <c r="A77" t="s">
        <v>49</v>
      </c>
      <c r="B77" s="3" t="s">
        <v>39</v>
      </c>
      <c r="C77" s="5">
        <v>0</v>
      </c>
      <c r="D77" s="5">
        <v>0</v>
      </c>
      <c r="E77" s="5">
        <v>0</v>
      </c>
      <c r="F77" s="5">
        <f t="shared" si="7"/>
        <v>463</v>
      </c>
      <c r="G77" s="12" cm="1">
        <f t="array" ref="G77">MEDIAN(IF('DEP2.M'!$E$2:$E$1001="11",'DEP2.M'!J2:J1001))</f>
        <v>9.5948244893946766E-2</v>
      </c>
      <c r="H77" s="4"/>
      <c r="I77" s="20">
        <f>COUNTIFS('DEP2.M'!V2:V1001,100,'DEP2.M'!$E$2:$E$1001,"11")/$F$77</f>
        <v>0.9222462203023758</v>
      </c>
      <c r="J77" s="20">
        <f>COUNTIFS('DEP2.M'!W2:W1001,100,'DEP2.M'!$E$2:$E$1001,"11")/$F$77</f>
        <v>0.99568034557235419</v>
      </c>
      <c r="K77" s="20">
        <f>COUNTIFS('DEP2.M'!X2:X1001,100,'DEP2.M'!$E$2:$E$1001,"11")/$F$77</f>
        <v>0.94168466522678185</v>
      </c>
      <c r="L77" s="20">
        <f>COUNTIFS('DEP2.M'!Y2:Y1001,100,'DEP2.M'!$E$2:$E$1001,"11")/$F$77</f>
        <v>0.99784017278617709</v>
      </c>
      <c r="M77" s="20">
        <f>COUNTIFS('DEP2.M'!Z2:Z1001,100,'DEP2.M'!$E$2:$E$1001,"11")/$F$77</f>
        <v>0.8855291576673866</v>
      </c>
      <c r="N77" s="20">
        <f>COUNTIFS('DEP2.M'!AA2:AA1001,100,'DEP2.M'!$E$2:$E$1001,"11")/$F$77</f>
        <v>0.99136069114470837</v>
      </c>
      <c r="O77" s="2"/>
      <c r="P77" s="20" cm="1">
        <f t="array" ref="P77">MEDIAN(IF('DEP2.M'!$E$2:$E$1001="11",'DEP2.M'!AB2:AB1001))</f>
        <v>0.454130280089445</v>
      </c>
      <c r="Q77" s="20" cm="1">
        <f t="array" ref="Q77">MEDIAN(IF('DEP2.M'!$E$2:$E$1001="11",'DEP2.M'!AC2:AC1001))</f>
        <v>5.7158413839948602E-2</v>
      </c>
      <c r="R77" s="20" cm="1">
        <f t="array" ref="R77">MEDIAN(IF('DEP2.M'!$E$2:$E$1001="11",'DEP2.M'!AD2:AD1001))</f>
        <v>0.34814004148889499</v>
      </c>
      <c r="S77" s="20" cm="1">
        <f t="array" ref="S77">MEDIAN(IF('DEP2.M'!$E$2:$E$1001="11",'DEP2.M'!AE2:AE1001))</f>
        <v>7.1496001705069895E-2</v>
      </c>
      <c r="T77" s="20" cm="1">
        <f t="array" ref="T77">MEDIAN(IF('DEP2.M'!$E$2:$E$1001="11",'DEP2.M'!AF2:AF1001))</f>
        <v>0.31334181923235899</v>
      </c>
      <c r="U77" s="20" cm="1">
        <f t="array" ref="U77">MEDIAN(IF('DEP2.M'!$E$2:$E$1001="11",'DEP2.M'!AG2:AG1001))</f>
        <v>2.8399474521698002E-2</v>
      </c>
    </row>
    <row r="78" spans="1:21" x14ac:dyDescent="0.35">
      <c r="A78" t="s">
        <v>50</v>
      </c>
      <c r="B78" s="3" t="s">
        <v>40</v>
      </c>
      <c r="C78" s="5">
        <v>0</v>
      </c>
      <c r="D78" s="5">
        <v>0</v>
      </c>
      <c r="E78" s="5">
        <v>0</v>
      </c>
      <c r="F78" s="5">
        <f t="shared" si="7"/>
        <v>462</v>
      </c>
      <c r="G78" s="12" cm="1">
        <f t="array" ref="G78">MEDIAN(IF('DEP2.H'!$E$2:$E$1001="11",'DEP2.H'!J2:J1001))</f>
        <v>9.8516120861295631E-2</v>
      </c>
      <c r="H78" s="4"/>
      <c r="I78" s="20">
        <f>COUNTIFS('DEP2.H'!V2:V1001,100,'DEP2.H'!$E$2:$E$1001,"11")/$F$78</f>
        <v>0.96536796536796532</v>
      </c>
      <c r="J78" s="20">
        <f>COUNTIFS('DEP2.H'!W2:W1001,100,'DEP2.H'!$E$2:$E$1001,"11")/$F$78</f>
        <v>1</v>
      </c>
      <c r="K78" s="20">
        <f>COUNTIFS('DEP2.H'!X2:X1001,100,'DEP2.H'!$E$2:$E$1001,"11")/$F$78</f>
        <v>0.95887445887445888</v>
      </c>
      <c r="L78" s="20">
        <f>COUNTIFS('DEP2.H'!Y2:Y1001,100,'DEP2.H'!$E$2:$E$1001,"11")/$F$78</f>
        <v>1</v>
      </c>
      <c r="M78" s="20">
        <f>COUNTIFS('DEP2.H'!Z2:Z1001,100,'DEP2.H'!$E$2:$E$1001,"11")/$F$78</f>
        <v>0.88744588744588748</v>
      </c>
      <c r="N78" s="20">
        <f>COUNTIFS('DEP2.H'!AA2:AA1001,100,'DEP2.H'!$E$2:$E$1001,"11")/$F$78</f>
        <v>0.99567099567099571</v>
      </c>
      <c r="O78" s="2"/>
      <c r="P78" s="20" cm="1">
        <f t="array" ref="P78">MEDIAN(IF('DEP2.H'!$E$2:$E$1001="11",'DEP2.H'!AB2:AB1001))</f>
        <v>0.43540898448123599</v>
      </c>
      <c r="Q78" s="20" cm="1">
        <f t="array" ref="Q78">MEDIAN(IF('DEP2.H'!$E$2:$E$1001="11",'DEP2.H'!AC2:AC1001))</f>
        <v>6.0624621816434902E-2</v>
      </c>
      <c r="R78" s="20" cm="1">
        <f t="array" ref="R78">MEDIAN(IF('DEP2.H'!$E$2:$E$1001="11",'DEP2.H'!AD2:AD1001))</f>
        <v>0.39452516806983001</v>
      </c>
      <c r="S78" s="20" cm="1">
        <f t="array" ref="S78">MEDIAN(IF('DEP2.H'!$E$2:$E$1001="11",'DEP2.H'!AE2:AE1001))</f>
        <v>9.3212381722178703E-2</v>
      </c>
      <c r="T78" s="20" cm="1">
        <f t="array" ref="T78">MEDIAN(IF('DEP2.H'!$E$2:$E$1001="11",'DEP2.H'!AF2:AF1001))</f>
        <v>0.42007126049752702</v>
      </c>
      <c r="U78" s="20" cm="1">
        <f t="array" ref="U78">MEDIAN(IF('DEP2.H'!$E$2:$E$1001="11",'DEP2.H'!AG2:AG1001))</f>
        <v>9.4311283263418449E-2</v>
      </c>
    </row>
    <row r="79" spans="1:21" x14ac:dyDescent="0.35">
      <c r="A79" s="23" t="s">
        <v>41</v>
      </c>
      <c r="B79" s="7" t="s">
        <v>41</v>
      </c>
      <c r="C79" s="5">
        <v>0</v>
      </c>
      <c r="D79" s="5">
        <v>0</v>
      </c>
      <c r="E79" s="5">
        <v>0</v>
      </c>
      <c r="F79" s="5">
        <f t="shared" si="7"/>
        <v>237</v>
      </c>
      <c r="G79" s="12" cm="1">
        <f t="array" ref="G79">MEDIAN(IF(random!$E$2:$E$1001="11",random!J2:J1001))</f>
        <v>0.1011377738960114</v>
      </c>
      <c r="H79" s="4"/>
      <c r="I79" s="20">
        <f>COUNTIFS(random!V2:V1001,100,random!$E$2:$E$1001,"11")/$F$79</f>
        <v>0.46413502109704641</v>
      </c>
      <c r="J79" s="20">
        <f>COUNTIFS(random!W2:W1001,100,random!$E$2:$E$1001,"11")/$F$79</f>
        <v>0.379746835443038</v>
      </c>
      <c r="K79" s="20">
        <f>COUNTIFS(random!X2:X1001,100,random!$E$2:$E$1001,"11")/$F$79</f>
        <v>0.48101265822784811</v>
      </c>
      <c r="L79" s="20">
        <f>COUNTIFS(random!Y2:Y1001,100,random!$E$2:$E$1001,"11")/$F$79</f>
        <v>0.41772151898734178</v>
      </c>
      <c r="M79" s="20">
        <f>COUNTIFS(random!Z2:Z1001,100,random!$E$2:$E$1001,"11")/$F$79</f>
        <v>0.51476793248945152</v>
      </c>
      <c r="N79" s="20">
        <f>COUNTIFS(random!AA2:AA1001,100,random!$E$2:$E$1001,"11")/$F$79</f>
        <v>0.43459915611814348</v>
      </c>
      <c r="O79" s="2"/>
      <c r="P79" s="20" cm="1">
        <f t="array" ref="P79">MEDIAN(IF(random!$E$2:$E$1001="11",random!AB2:AB1001))</f>
        <v>0.71334988787746501</v>
      </c>
      <c r="Q79" s="20" cm="1">
        <f t="array" ref="Q79">MEDIAN(IF(random!$E$2:$E$1001="11",random!AC2:AC1001))</f>
        <v>0.73088750854279205</v>
      </c>
      <c r="R79" s="20" cm="1">
        <f t="array" ref="R79">MEDIAN(IF(random!$E$2:$E$1001="11",random!AD2:AD1001))</f>
        <v>0.70117935225720995</v>
      </c>
      <c r="S79" s="20" cm="1">
        <f t="array" ref="S79">MEDIAN(IF(random!$E$2:$E$1001="11",random!AE2:AE1001))</f>
        <v>0.72360638804465405</v>
      </c>
      <c r="T79" s="20" cm="1">
        <f t="array" ref="T79">MEDIAN(IF(random!$E$2:$E$1001="11",random!AF2:AF1001))</f>
        <v>0.69114917789727204</v>
      </c>
      <c r="U79" s="20" cm="1">
        <f t="array" ref="U79">MEDIAN(IF(random!$E$2:$E$1001="11",random!AG2:AG1001))</f>
        <v>0.70319751641344697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433</v>
      </c>
      <c r="B2" s="7">
        <v>47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7.3312346649999999E-2</v>
      </c>
      <c r="I2" s="4">
        <v>71.951125781409999</v>
      </c>
      <c r="J2" s="2">
        <f t="shared" ref="J2:J65" si="1">H2/I2</f>
        <v>1.0189186875647427E-3</v>
      </c>
      <c r="K2" s="3">
        <v>17</v>
      </c>
      <c r="L2" s="3">
        <v>2</v>
      </c>
      <c r="M2" s="3">
        <v>15</v>
      </c>
      <c r="N2" s="3">
        <v>15</v>
      </c>
      <c r="O2" s="24">
        <v>819.79418587007603</v>
      </c>
      <c r="P2" s="4">
        <v>0.34799999999999998</v>
      </c>
      <c r="Q2" s="4">
        <v>0.105263157894737</v>
      </c>
      <c r="R2" s="4">
        <v>2E-3</v>
      </c>
      <c r="S2" s="4">
        <v>1E-3</v>
      </c>
      <c r="T2" s="4">
        <v>1E-3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0.42771071705548402</v>
      </c>
      <c r="AC2" s="2">
        <v>0.111225635110224</v>
      </c>
      <c r="AD2" s="2">
        <v>2.0020026706730801E-3</v>
      </c>
      <c r="AE2" s="2">
        <v>1.00050033358353E-3</v>
      </c>
      <c r="AF2" s="2">
        <v>1.00050033358353E-3</v>
      </c>
      <c r="AG2" s="2">
        <v>1.0000050000287801E-5</v>
      </c>
    </row>
    <row r="3" spans="1:33" x14ac:dyDescent="0.35">
      <c r="A3" s="7">
        <v>707</v>
      </c>
      <c r="B3" s="7">
        <v>50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6.1376431719999999E-2</v>
      </c>
      <c r="I3" s="4">
        <v>45.723685697000001</v>
      </c>
      <c r="J3" s="2">
        <f t="shared" si="1"/>
        <v>1.3423334270716281E-3</v>
      </c>
      <c r="K3" s="3">
        <v>19</v>
      </c>
      <c r="L3" s="3">
        <v>9</v>
      </c>
      <c r="M3" s="3">
        <v>16</v>
      </c>
      <c r="N3" s="3">
        <v>5</v>
      </c>
      <c r="O3" s="24">
        <v>631.19000831655296</v>
      </c>
      <c r="P3" s="4">
        <v>0.28599999999999998</v>
      </c>
      <c r="Q3" s="4">
        <v>0.32142857142857101</v>
      </c>
      <c r="R3" s="4">
        <v>1E-3</v>
      </c>
      <c r="S3" s="4">
        <v>4.0000000000000001E-3</v>
      </c>
      <c r="T3" s="4">
        <v>1E-3</v>
      </c>
      <c r="U3" s="4">
        <v>3.0000000000000001E-3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0.33687231664255302</v>
      </c>
      <c r="AC3" s="2">
        <v>0.38776553100876299</v>
      </c>
      <c r="AD3" s="2">
        <v>1.00050033358353E-3</v>
      </c>
      <c r="AE3" s="2">
        <v>4.0080213975388201E-3</v>
      </c>
      <c r="AF3" s="2">
        <v>1.00050033358353E-3</v>
      </c>
      <c r="AG3" s="2">
        <v>3.00450902029872E-3</v>
      </c>
    </row>
    <row r="4" spans="1:33" x14ac:dyDescent="0.35">
      <c r="A4" s="7">
        <v>761</v>
      </c>
      <c r="B4" s="7">
        <v>46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0.14063715360000001</v>
      </c>
      <c r="I4" s="4">
        <v>41.821492378999999</v>
      </c>
      <c r="J4" s="2">
        <f t="shared" si="1"/>
        <v>3.362796150971856E-3</v>
      </c>
      <c r="K4" s="3">
        <v>21</v>
      </c>
      <c r="L4" s="3">
        <v>10</v>
      </c>
      <c r="M4" s="3">
        <v>8</v>
      </c>
      <c r="N4" s="3">
        <v>10</v>
      </c>
      <c r="O4" s="24">
        <v>381.01631163086103</v>
      </c>
      <c r="P4" s="4">
        <v>0.40899999999999997</v>
      </c>
      <c r="Q4" s="4">
        <v>0.32258064516128998</v>
      </c>
      <c r="R4" s="4">
        <v>4.0000000000000001E-3</v>
      </c>
      <c r="S4" s="4">
        <v>1.6E-2</v>
      </c>
      <c r="T4" s="4">
        <v>3.0000000000000001E-3</v>
      </c>
      <c r="U4" s="4">
        <v>2E-3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0.52593926157603899</v>
      </c>
      <c r="AC4" s="2">
        <v>0.38946476676172298</v>
      </c>
      <c r="AD4" s="2">
        <v>4.0080213975388201E-3</v>
      </c>
      <c r="AE4" s="2">
        <v>1.6129381929883599E-2</v>
      </c>
      <c r="AF4" s="2">
        <v>3.00450902029872E-3</v>
      </c>
      <c r="AG4" s="2">
        <v>2.0020026706730801E-3</v>
      </c>
    </row>
    <row r="5" spans="1:33" x14ac:dyDescent="0.35">
      <c r="A5" s="7">
        <v>201</v>
      </c>
      <c r="B5" s="7">
        <v>38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0.30995946600000002</v>
      </c>
      <c r="I5" s="4">
        <v>48.989198740500001</v>
      </c>
      <c r="J5" s="2">
        <f t="shared" si="1"/>
        <v>6.3270980944571467E-3</v>
      </c>
      <c r="K5" s="3">
        <v>14</v>
      </c>
      <c r="L5" s="3">
        <v>15</v>
      </c>
      <c r="M5" s="3">
        <v>11</v>
      </c>
      <c r="N5" s="3">
        <v>9</v>
      </c>
      <c r="O5" s="24">
        <v>1001</v>
      </c>
      <c r="P5" s="4">
        <v>0.47699999999999998</v>
      </c>
      <c r="Q5" s="4">
        <v>0.51724137931034497</v>
      </c>
      <c r="R5" s="4">
        <v>1.4E-2</v>
      </c>
      <c r="S5" s="4">
        <v>8.9999999999999993E-3</v>
      </c>
      <c r="T5" s="4">
        <v>1.0999999999999999E-2</v>
      </c>
      <c r="U5" s="4">
        <v>8.0000000000000002E-3</v>
      </c>
      <c r="V5" s="5">
        <v>100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0.64817381491721404</v>
      </c>
      <c r="AC5" s="2">
        <v>0.72823850037121596</v>
      </c>
      <c r="AD5" s="2">
        <v>1.4098924379501601E-2</v>
      </c>
      <c r="AE5" s="2">
        <v>9.0407446521490707E-3</v>
      </c>
      <c r="AF5" s="2">
        <v>1.1060947359424899E-2</v>
      </c>
      <c r="AG5" s="2">
        <v>8.03217169726427E-3</v>
      </c>
    </row>
    <row r="6" spans="1:33" x14ac:dyDescent="0.35">
      <c r="A6" s="7">
        <v>409</v>
      </c>
      <c r="B6" s="7">
        <v>23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0.47205171509999999</v>
      </c>
      <c r="I6" s="4">
        <v>68.495125210300003</v>
      </c>
      <c r="J6" s="2">
        <f t="shared" si="1"/>
        <v>6.8917563644224841E-3</v>
      </c>
      <c r="K6" s="3">
        <v>14</v>
      </c>
      <c r="L6" s="3">
        <v>12</v>
      </c>
      <c r="M6" s="3">
        <v>8</v>
      </c>
      <c r="N6" s="3">
        <v>15</v>
      </c>
      <c r="O6" s="24">
        <v>791.70833568249202</v>
      </c>
      <c r="P6" s="4">
        <v>0.53600000000000003</v>
      </c>
      <c r="Q6" s="4">
        <v>0.46153846153846201</v>
      </c>
      <c r="R6" s="4">
        <v>5.1999999999999998E-2</v>
      </c>
      <c r="S6" s="4">
        <v>0.122</v>
      </c>
      <c r="T6" s="4">
        <v>0.02</v>
      </c>
      <c r="U6" s="4">
        <v>5.1999999999999998E-2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0.76787072675588197</v>
      </c>
      <c r="AC6" s="2">
        <v>0.61903920840622395</v>
      </c>
      <c r="AD6" s="2">
        <v>5.3400776727115302E-2</v>
      </c>
      <c r="AE6" s="2">
        <v>0.13010868534702</v>
      </c>
      <c r="AF6" s="2">
        <v>2.0202707317519501E-2</v>
      </c>
      <c r="AG6" s="2">
        <v>5.3400776727115302E-2</v>
      </c>
    </row>
    <row r="7" spans="1:33" x14ac:dyDescent="0.35">
      <c r="A7" s="7">
        <v>931</v>
      </c>
      <c r="B7" s="7">
        <v>13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0.34019964889999998</v>
      </c>
      <c r="I7" s="4">
        <v>49.086511885999997</v>
      </c>
      <c r="J7" s="2">
        <f t="shared" si="1"/>
        <v>6.9306136416881683E-3</v>
      </c>
      <c r="K7" s="3">
        <v>21</v>
      </c>
      <c r="L7" s="3">
        <v>11</v>
      </c>
      <c r="M7" s="3">
        <v>8</v>
      </c>
      <c r="N7" s="3">
        <v>9</v>
      </c>
      <c r="O7" s="24">
        <v>1001</v>
      </c>
      <c r="P7" s="4">
        <v>0.374</v>
      </c>
      <c r="Q7" s="4">
        <v>0.34375</v>
      </c>
      <c r="R7" s="4">
        <v>4.2999999999999997E-2</v>
      </c>
      <c r="S7" s="4">
        <v>0.14499999999999999</v>
      </c>
      <c r="T7" s="4">
        <v>1.6E-2</v>
      </c>
      <c r="U7" s="4">
        <v>2.8000000000000001E-2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0.46840490788203898</v>
      </c>
      <c r="AC7" s="2">
        <v>0.42121346507630397</v>
      </c>
      <c r="AD7" s="2">
        <v>4.3951887529182797E-2</v>
      </c>
      <c r="AE7" s="2">
        <v>0.15665381004537701</v>
      </c>
      <c r="AF7" s="2">
        <v>1.6129381929883599E-2</v>
      </c>
      <c r="AG7" s="2">
        <v>2.8399474521698002E-2</v>
      </c>
    </row>
    <row r="8" spans="1:33" x14ac:dyDescent="0.35">
      <c r="A8" s="7">
        <v>681</v>
      </c>
      <c r="B8" s="7">
        <v>39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0.34708743730000002</v>
      </c>
      <c r="I8" s="4">
        <v>48.801054291</v>
      </c>
      <c r="J8" s="2">
        <f t="shared" si="1"/>
        <v>7.1122938293570982E-3</v>
      </c>
      <c r="K8" s="3">
        <v>17</v>
      </c>
      <c r="L8" s="3">
        <v>14</v>
      </c>
      <c r="M8" s="3">
        <v>13</v>
      </c>
      <c r="N8" s="3">
        <v>5</v>
      </c>
      <c r="O8" s="24">
        <v>1001</v>
      </c>
      <c r="P8" s="4">
        <v>0.38600000000000001</v>
      </c>
      <c r="Q8" s="4">
        <v>0.45161290322580599</v>
      </c>
      <c r="R8" s="4">
        <v>0.3</v>
      </c>
      <c r="S8" s="4">
        <v>0.379</v>
      </c>
      <c r="T8" s="4">
        <v>1.6E-2</v>
      </c>
      <c r="U8" s="4">
        <v>0.02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0.48776035083499503</v>
      </c>
      <c r="AC8" s="2">
        <v>0.60077386042893</v>
      </c>
      <c r="AD8" s="2">
        <v>0.356674943938732</v>
      </c>
      <c r="AE8" s="2">
        <v>0.47642419704865802</v>
      </c>
      <c r="AF8" s="2">
        <v>1.6129381929883599E-2</v>
      </c>
      <c r="AG8" s="2">
        <v>2.0202707317519501E-2</v>
      </c>
    </row>
    <row r="9" spans="1:33" x14ac:dyDescent="0.35">
      <c r="A9" s="7">
        <v>635</v>
      </c>
      <c r="B9" s="7">
        <v>43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0.30593768040000002</v>
      </c>
      <c r="I9" s="4">
        <v>38.92339923267</v>
      </c>
      <c r="J9" s="2">
        <f t="shared" si="1"/>
        <v>7.8599938965046509E-3</v>
      </c>
      <c r="K9" s="3">
        <v>13</v>
      </c>
      <c r="L9" s="3">
        <v>14</v>
      </c>
      <c r="M9" s="3">
        <v>16</v>
      </c>
      <c r="N9" s="3">
        <v>6</v>
      </c>
      <c r="O9" s="24">
        <v>836.51449797714599</v>
      </c>
      <c r="P9" s="4">
        <v>0.376</v>
      </c>
      <c r="Q9" s="4">
        <v>0.51851851851851805</v>
      </c>
      <c r="R9" s="4">
        <v>1.9E-2</v>
      </c>
      <c r="S9" s="4">
        <v>0.313</v>
      </c>
      <c r="T9" s="4">
        <v>0.01</v>
      </c>
      <c r="U9" s="4">
        <v>1.2E-2</v>
      </c>
      <c r="V9" s="5">
        <v>100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0.47160491061270898</v>
      </c>
      <c r="AC9" s="2">
        <v>0.73088750854279205</v>
      </c>
      <c r="AD9" s="2">
        <v>1.9182819416774001E-2</v>
      </c>
      <c r="AE9" s="2">
        <v>0.37542098675978802</v>
      </c>
      <c r="AF9" s="2">
        <v>1.0050335853501499E-2</v>
      </c>
      <c r="AG9" s="2">
        <v>1.20725812342692E-2</v>
      </c>
    </row>
    <row r="10" spans="1:33" x14ac:dyDescent="0.35">
      <c r="A10" s="7">
        <v>533</v>
      </c>
      <c r="B10" s="7">
        <v>9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0.36693110620000002</v>
      </c>
      <c r="I10" s="4">
        <v>45.527097128299999</v>
      </c>
      <c r="J10" s="2">
        <f t="shared" si="1"/>
        <v>8.0596200800141238E-3</v>
      </c>
      <c r="K10" s="3">
        <v>13</v>
      </c>
      <c r="L10" s="3">
        <v>10</v>
      </c>
      <c r="M10" s="3">
        <v>13</v>
      </c>
      <c r="N10" s="3">
        <v>13</v>
      </c>
      <c r="O10" s="24">
        <v>800.67386614129396</v>
      </c>
      <c r="P10" s="4">
        <v>0.44800000000000001</v>
      </c>
      <c r="Q10" s="4">
        <v>0.434782608695652</v>
      </c>
      <c r="R10" s="4">
        <v>7.0000000000000001E-3</v>
      </c>
      <c r="S10" s="4">
        <v>7.0000000000000001E-3</v>
      </c>
      <c r="T10" s="4">
        <v>0.01</v>
      </c>
      <c r="U10" s="4">
        <v>8.9999999999999993E-3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0.59420723270504205</v>
      </c>
      <c r="AC10" s="2">
        <v>0.57054485846761305</v>
      </c>
      <c r="AD10" s="2">
        <v>7.0246149369644698E-3</v>
      </c>
      <c r="AE10" s="2">
        <v>7.0246149369644698E-3</v>
      </c>
      <c r="AF10" s="2">
        <v>1.0050335853501499E-2</v>
      </c>
      <c r="AG10" s="2">
        <v>9.0407446521490707E-3</v>
      </c>
    </row>
    <row r="11" spans="1:33" x14ac:dyDescent="0.35">
      <c r="A11" s="7">
        <v>37</v>
      </c>
      <c r="B11" s="7">
        <v>38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0.41098744920000002</v>
      </c>
      <c r="I11" s="4">
        <v>46.785151905500001</v>
      </c>
      <c r="J11" s="2">
        <f t="shared" si="1"/>
        <v>8.7845701565774943E-3</v>
      </c>
      <c r="K11" s="3">
        <v>18</v>
      </c>
      <c r="L11" s="3">
        <v>14</v>
      </c>
      <c r="M11" s="3">
        <v>12</v>
      </c>
      <c r="N11" s="3">
        <v>5</v>
      </c>
      <c r="O11" s="24">
        <v>1001</v>
      </c>
      <c r="P11" s="4">
        <v>0.40500000000000003</v>
      </c>
      <c r="Q11" s="4">
        <v>0.4375</v>
      </c>
      <c r="R11" s="4">
        <v>3.1E-2</v>
      </c>
      <c r="S11" s="4">
        <v>0.28100000000000003</v>
      </c>
      <c r="T11" s="4">
        <v>0.02</v>
      </c>
      <c r="U11" s="4">
        <v>3.6999999999999998E-2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0.51919387343650703</v>
      </c>
      <c r="AC11" s="2">
        <v>0.57536414490356202</v>
      </c>
      <c r="AD11" s="2">
        <v>3.14906670913708E-2</v>
      </c>
      <c r="AE11" s="2">
        <v>0.32989392126109002</v>
      </c>
      <c r="AF11" s="2">
        <v>2.0202707317519501E-2</v>
      </c>
      <c r="AG11" s="2">
        <v>3.7701867184011501E-2</v>
      </c>
    </row>
    <row r="12" spans="1:33" x14ac:dyDescent="0.35">
      <c r="A12" s="7">
        <v>899</v>
      </c>
      <c r="B12" s="7">
        <v>41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0.51414899039999995</v>
      </c>
      <c r="I12" s="4">
        <v>54.115489492999998</v>
      </c>
      <c r="J12" s="2">
        <f t="shared" si="1"/>
        <v>9.5009579552358427E-3</v>
      </c>
      <c r="K12" s="3">
        <v>8</v>
      </c>
      <c r="L12" s="3">
        <v>12</v>
      </c>
      <c r="M12" s="3">
        <v>9</v>
      </c>
      <c r="N12" s="3">
        <v>20</v>
      </c>
      <c r="O12" s="24">
        <v>1001</v>
      </c>
      <c r="P12" s="4">
        <v>0.65300000000000002</v>
      </c>
      <c r="Q12" s="4">
        <v>0.6</v>
      </c>
      <c r="R12" s="4">
        <v>6.9000000000000006E-2</v>
      </c>
      <c r="S12" s="4">
        <v>0.36799999999999999</v>
      </c>
      <c r="T12" s="4">
        <v>1.7999999999999999E-2</v>
      </c>
      <c r="U12" s="4">
        <v>1.7000000000000001E-2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1.05843049903528</v>
      </c>
      <c r="AC12" s="2">
        <v>0.916290731874155</v>
      </c>
      <c r="AD12" s="2">
        <v>7.1496001705069895E-2</v>
      </c>
      <c r="AE12" s="2">
        <v>0.45886588483528001</v>
      </c>
      <c r="AF12" s="2">
        <v>1.8163970627671201E-2</v>
      </c>
      <c r="AG12" s="2">
        <v>1.7146158834970501E-2</v>
      </c>
    </row>
    <row r="13" spans="1:33" x14ac:dyDescent="0.35">
      <c r="A13" s="7">
        <v>61</v>
      </c>
      <c r="B13" s="7">
        <v>20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0.43190939299999997</v>
      </c>
      <c r="I13" s="4">
        <v>43.371607275999999</v>
      </c>
      <c r="J13" s="2">
        <f t="shared" si="1"/>
        <v>9.958344182439377E-3</v>
      </c>
      <c r="K13" s="3">
        <v>17</v>
      </c>
      <c r="L13" s="3">
        <v>14</v>
      </c>
      <c r="M13" s="3">
        <v>9</v>
      </c>
      <c r="N13" s="3">
        <v>9</v>
      </c>
      <c r="O13" s="24">
        <v>190.74127145104799</v>
      </c>
      <c r="P13" s="4">
        <v>0.46800000000000003</v>
      </c>
      <c r="Q13" s="4">
        <v>0.45161290322580599</v>
      </c>
      <c r="R13" s="4">
        <v>2.1000000000000001E-2</v>
      </c>
      <c r="S13" s="4">
        <v>0.33</v>
      </c>
      <c r="T13" s="4">
        <v>7.0000000000000001E-3</v>
      </c>
      <c r="U13" s="4">
        <v>0.02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0.63111178964049297</v>
      </c>
      <c r="AC13" s="2">
        <v>0.60077386042893</v>
      </c>
      <c r="AD13" s="2">
        <v>2.1223636451626698E-2</v>
      </c>
      <c r="AE13" s="2">
        <v>0.40047756659712502</v>
      </c>
      <c r="AF13" s="2">
        <v>7.0246149369644698E-3</v>
      </c>
      <c r="AG13" s="2">
        <v>2.0202707317519501E-2</v>
      </c>
    </row>
    <row r="14" spans="1:33" x14ac:dyDescent="0.35">
      <c r="A14" s="7">
        <v>85</v>
      </c>
      <c r="B14" s="7">
        <v>39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0.55337024359999998</v>
      </c>
      <c r="I14" s="4">
        <v>54.590490994600003</v>
      </c>
      <c r="J14" s="2">
        <f t="shared" si="1"/>
        <v>1.0136751538921648E-2</v>
      </c>
      <c r="K14" s="3">
        <v>9</v>
      </c>
      <c r="L14" s="3">
        <v>6</v>
      </c>
      <c r="M14" s="3">
        <v>14</v>
      </c>
      <c r="N14" s="3">
        <v>20</v>
      </c>
      <c r="O14" s="24">
        <v>1001</v>
      </c>
      <c r="P14" s="4">
        <v>0.53700000000000003</v>
      </c>
      <c r="Q14" s="4">
        <v>0.4</v>
      </c>
      <c r="R14" s="4">
        <v>0.16400000000000001</v>
      </c>
      <c r="S14" s="4">
        <v>0.29199999999999998</v>
      </c>
      <c r="T14" s="4">
        <v>3.4000000000000002E-2</v>
      </c>
      <c r="U14" s="4">
        <v>5.8999999999999997E-2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0.77002822489590295</v>
      </c>
      <c r="AC14" s="2">
        <v>0.51082562376599105</v>
      </c>
      <c r="AD14" s="2">
        <v>0.17912666589743501</v>
      </c>
      <c r="AE14" s="2">
        <v>0.34531118528841698</v>
      </c>
      <c r="AF14" s="2">
        <v>3.4591444769619097E-2</v>
      </c>
      <c r="AG14" s="2">
        <v>6.0812139396757399E-2</v>
      </c>
    </row>
    <row r="15" spans="1:33" x14ac:dyDescent="0.35">
      <c r="A15" s="7">
        <v>243</v>
      </c>
      <c r="B15" s="7">
        <v>29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0.54961797990000005</v>
      </c>
      <c r="I15" s="4">
        <v>52.352192133000003</v>
      </c>
      <c r="J15" s="2">
        <f t="shared" si="1"/>
        <v>1.0498471172013264E-2</v>
      </c>
      <c r="K15" s="3">
        <v>11</v>
      </c>
      <c r="L15" s="3">
        <v>7</v>
      </c>
      <c r="M15" s="3">
        <v>17</v>
      </c>
      <c r="N15" s="3">
        <v>14</v>
      </c>
      <c r="O15" s="24">
        <v>729.672072600653</v>
      </c>
      <c r="P15" s="4">
        <v>0.47799999999999998</v>
      </c>
      <c r="Q15" s="4">
        <v>0.38888888888888901</v>
      </c>
      <c r="R15" s="4">
        <v>4.5999999999999999E-2</v>
      </c>
      <c r="S15" s="4">
        <v>0.24299999999999999</v>
      </c>
      <c r="T15" s="4">
        <v>3.3000000000000002E-2</v>
      </c>
      <c r="U15" s="4">
        <v>3.3000000000000002E-2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0.65008769109949804</v>
      </c>
      <c r="AC15" s="2">
        <v>0.49247648509779401</v>
      </c>
      <c r="AD15" s="2">
        <v>4.7091607533850603E-2</v>
      </c>
      <c r="AE15" s="2">
        <v>0.278392025544688</v>
      </c>
      <c r="AF15" s="2">
        <v>3.3556783528842803E-2</v>
      </c>
      <c r="AG15" s="2">
        <v>3.3556783528842803E-2</v>
      </c>
    </row>
    <row r="16" spans="1:33" x14ac:dyDescent="0.35">
      <c r="A16" s="7">
        <v>71</v>
      </c>
      <c r="B16" s="7">
        <v>4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0.50296366920000002</v>
      </c>
      <c r="I16" s="4">
        <v>47.246567135100001</v>
      </c>
      <c r="J16" s="2">
        <f t="shared" si="1"/>
        <v>1.0645507170114433E-2</v>
      </c>
      <c r="K16" s="3">
        <v>7</v>
      </c>
      <c r="L16" s="3">
        <v>17</v>
      </c>
      <c r="M16" s="3">
        <v>7</v>
      </c>
      <c r="N16" s="3">
        <v>18</v>
      </c>
      <c r="O16" s="24">
        <v>897.15075301890101</v>
      </c>
      <c r="P16" s="4">
        <v>0.69099999999999995</v>
      </c>
      <c r="Q16" s="4">
        <v>0.70833333333333304</v>
      </c>
      <c r="R16" s="4">
        <v>0.13900000000000001</v>
      </c>
      <c r="S16" s="4">
        <v>0.22800000000000001</v>
      </c>
      <c r="T16" s="4">
        <v>2.5000000000000001E-2</v>
      </c>
      <c r="U16" s="4">
        <v>3.6999999999999998E-2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1.1744140020843901</v>
      </c>
      <c r="AC16" s="2">
        <v>1.2321436812926301</v>
      </c>
      <c r="AD16" s="2">
        <v>0.14966077455440599</v>
      </c>
      <c r="AE16" s="2">
        <v>0.25877072895736097</v>
      </c>
      <c r="AF16" s="2">
        <v>2.5317807984289901E-2</v>
      </c>
      <c r="AG16" s="2">
        <v>3.7701867184011501E-2</v>
      </c>
    </row>
    <row r="17" spans="1:33" x14ac:dyDescent="0.35">
      <c r="A17" s="7">
        <v>327</v>
      </c>
      <c r="B17" s="7">
        <v>26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0.53302100320000001</v>
      </c>
      <c r="I17" s="4">
        <v>48.114618084</v>
      </c>
      <c r="J17" s="2">
        <f t="shared" si="1"/>
        <v>1.1078150974189077E-2</v>
      </c>
      <c r="K17" s="3">
        <v>23</v>
      </c>
      <c r="L17" s="3">
        <v>11</v>
      </c>
      <c r="M17" s="3">
        <v>14</v>
      </c>
      <c r="N17" s="3">
        <v>1</v>
      </c>
      <c r="O17" s="24">
        <v>1001</v>
      </c>
      <c r="P17" s="4">
        <v>0.27600000000000002</v>
      </c>
      <c r="Q17" s="4">
        <v>0.32352941176470601</v>
      </c>
      <c r="R17" s="4">
        <v>1.4E-2</v>
      </c>
      <c r="S17" s="4">
        <v>1.2999999999999999E-2</v>
      </c>
      <c r="T17" s="4">
        <v>7.0000000000000001E-3</v>
      </c>
      <c r="U17" s="4">
        <v>1.7000000000000001E-2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0.322963886596421</v>
      </c>
      <c r="AC17" s="2">
        <v>0.390866308687012</v>
      </c>
      <c r="AD17" s="2">
        <v>1.4098924379501601E-2</v>
      </c>
      <c r="AE17" s="2">
        <v>1.30852395486555E-2</v>
      </c>
      <c r="AF17" s="2">
        <v>7.0246149369644698E-3</v>
      </c>
      <c r="AG17" s="2">
        <v>1.7146158834970501E-2</v>
      </c>
    </row>
    <row r="18" spans="1:33" x14ac:dyDescent="0.35">
      <c r="A18" s="7">
        <v>657</v>
      </c>
      <c r="B18" s="7">
        <v>40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0.68951233700000003</v>
      </c>
      <c r="I18" s="4">
        <v>57.736537516799999</v>
      </c>
      <c r="J18" s="2">
        <f t="shared" si="1"/>
        <v>1.1942391536717419E-2</v>
      </c>
      <c r="K18" s="3">
        <v>13</v>
      </c>
      <c r="L18" s="3">
        <v>9</v>
      </c>
      <c r="M18" s="3">
        <v>16</v>
      </c>
      <c r="N18" s="3">
        <v>11</v>
      </c>
      <c r="O18" s="24">
        <v>374.51530052349102</v>
      </c>
      <c r="P18" s="4">
        <v>0.4</v>
      </c>
      <c r="Q18" s="4">
        <v>0.40909090909090901</v>
      </c>
      <c r="R18" s="4">
        <v>0.25700000000000001</v>
      </c>
      <c r="S18" s="4">
        <v>0.318</v>
      </c>
      <c r="T18" s="4">
        <v>0.157</v>
      </c>
      <c r="U18" s="4">
        <v>0.14499999999999999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0.51082562376599105</v>
      </c>
      <c r="AC18" s="2">
        <v>0.52609309589677899</v>
      </c>
      <c r="AD18" s="2">
        <v>0.29705923426437802</v>
      </c>
      <c r="AE18" s="2">
        <v>0.38272562113867498</v>
      </c>
      <c r="AF18" s="2">
        <v>0.17078832098028199</v>
      </c>
      <c r="AG18" s="2">
        <v>0.15665381004537701</v>
      </c>
    </row>
    <row r="19" spans="1:33" x14ac:dyDescent="0.35">
      <c r="A19" s="7">
        <v>791</v>
      </c>
      <c r="B19" s="7">
        <v>19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0.64369756020000002</v>
      </c>
      <c r="I19" s="4">
        <v>51.100777102000002</v>
      </c>
      <c r="J19" s="2">
        <f t="shared" si="1"/>
        <v>1.2596629576007108E-2</v>
      </c>
      <c r="K19" s="3">
        <v>11</v>
      </c>
      <c r="L19" s="3">
        <v>3</v>
      </c>
      <c r="M19" s="3">
        <v>24</v>
      </c>
      <c r="N19" s="3">
        <v>11</v>
      </c>
      <c r="O19" s="24">
        <v>1001</v>
      </c>
      <c r="P19" s="4">
        <v>0.28899999999999998</v>
      </c>
      <c r="Q19" s="4">
        <v>0.214285714285714</v>
      </c>
      <c r="R19" s="4">
        <v>1.4E-2</v>
      </c>
      <c r="S19" s="4">
        <v>8.2000000000000003E-2</v>
      </c>
      <c r="T19" s="4">
        <v>1.4999999999999999E-2</v>
      </c>
      <c r="U19" s="4">
        <v>1.2999999999999999E-2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0.34108284917889597</v>
      </c>
      <c r="AC19" s="2">
        <v>0.24116205681688799</v>
      </c>
      <c r="AD19" s="2">
        <v>1.4098924379501601E-2</v>
      </c>
      <c r="AE19" s="2">
        <v>8.5557888361646503E-2</v>
      </c>
      <c r="AF19" s="2">
        <v>1.51136378100482E-2</v>
      </c>
      <c r="AG19" s="2">
        <v>1.30852395486555E-2</v>
      </c>
    </row>
    <row r="20" spans="1:33" x14ac:dyDescent="0.35">
      <c r="A20" s="7">
        <v>925</v>
      </c>
      <c r="B20" s="7">
        <v>16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0.88183396960000004</v>
      </c>
      <c r="I20" s="4">
        <v>65.628787840000001</v>
      </c>
      <c r="J20" s="2">
        <f t="shared" si="1"/>
        <v>1.3436694454114727E-2</v>
      </c>
      <c r="K20" s="3">
        <v>5</v>
      </c>
      <c r="L20" s="3">
        <v>17</v>
      </c>
      <c r="M20" s="3">
        <v>7</v>
      </c>
      <c r="N20" s="3">
        <v>20</v>
      </c>
      <c r="O20" s="24">
        <v>602.40080018911704</v>
      </c>
      <c r="P20" s="4">
        <v>0.747</v>
      </c>
      <c r="Q20" s="4">
        <v>0.77272727272727304</v>
      </c>
      <c r="R20" s="4">
        <v>0.34100000000000003</v>
      </c>
      <c r="S20" s="4">
        <v>0.629</v>
      </c>
      <c r="T20" s="4">
        <v>0.189</v>
      </c>
      <c r="U20" s="4">
        <v>0.20200000000000001</v>
      </c>
      <c r="V20" s="5">
        <v>0</v>
      </c>
      <c r="W20" s="5">
        <v>0</v>
      </c>
      <c r="X20" s="5">
        <v>100</v>
      </c>
      <c r="Y20" s="5">
        <v>0</v>
      </c>
      <c r="Z20" s="5">
        <v>100</v>
      </c>
      <c r="AA20" s="5">
        <v>100</v>
      </c>
      <c r="AB20" s="2">
        <v>1.37436579025462</v>
      </c>
      <c r="AC20" s="2">
        <v>1.48160454092422</v>
      </c>
      <c r="AD20" s="2">
        <v>0.41703174447962998</v>
      </c>
      <c r="AE20" s="2">
        <v>0.99155321637470195</v>
      </c>
      <c r="AF20" s="2">
        <v>0.209487224866724</v>
      </c>
      <c r="AG20" s="2">
        <v>0.225646681532328</v>
      </c>
    </row>
    <row r="21" spans="1:33" x14ac:dyDescent="0.35">
      <c r="A21" s="7">
        <v>51</v>
      </c>
      <c r="B21" s="7">
        <v>31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0.9151438234</v>
      </c>
      <c r="I21" s="4">
        <v>61.579058099999997</v>
      </c>
      <c r="J21" s="2">
        <f t="shared" si="1"/>
        <v>1.4861283229013859E-2</v>
      </c>
      <c r="K21" s="3">
        <v>21</v>
      </c>
      <c r="L21" s="3">
        <v>9</v>
      </c>
      <c r="M21" s="3">
        <v>13</v>
      </c>
      <c r="N21" s="3">
        <v>6</v>
      </c>
      <c r="O21" s="24">
        <v>633.36550634850096</v>
      </c>
      <c r="P21" s="4">
        <v>0.34699999999999998</v>
      </c>
      <c r="Q21" s="4">
        <v>0.3</v>
      </c>
      <c r="R21" s="4">
        <v>6.8000000000000005E-2</v>
      </c>
      <c r="S21" s="4">
        <v>6.0999999999999999E-2</v>
      </c>
      <c r="T21" s="4">
        <v>2.9000000000000001E-2</v>
      </c>
      <c r="U21" s="4">
        <v>2.5000000000000001E-2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0.426178149705706</v>
      </c>
      <c r="AC21" s="2">
        <v>0.356674943938732</v>
      </c>
      <c r="AD21" s="2">
        <v>7.0422464296545903E-2</v>
      </c>
      <c r="AE21" s="2">
        <v>6.2939799773874094E-2</v>
      </c>
      <c r="AF21" s="2">
        <v>2.9428810690812199E-2</v>
      </c>
      <c r="AG21" s="2">
        <v>2.5317807984289901E-2</v>
      </c>
    </row>
    <row r="22" spans="1:33" x14ac:dyDescent="0.35">
      <c r="A22" s="7">
        <v>555</v>
      </c>
      <c r="B22" s="7">
        <v>9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0.87232248040000004</v>
      </c>
      <c r="I22" s="4">
        <v>57.111087376999997</v>
      </c>
      <c r="J22" s="2">
        <f t="shared" si="1"/>
        <v>1.5274135381833146E-2</v>
      </c>
      <c r="K22" s="3">
        <v>20</v>
      </c>
      <c r="L22" s="3">
        <v>7</v>
      </c>
      <c r="M22" s="3">
        <v>15</v>
      </c>
      <c r="N22" s="3">
        <v>7</v>
      </c>
      <c r="O22" s="24">
        <v>834.44201272912301</v>
      </c>
      <c r="P22" s="4">
        <v>0.29699999999999999</v>
      </c>
      <c r="Q22" s="4">
        <v>0.25925925925925902</v>
      </c>
      <c r="R22" s="4">
        <v>2.3E-2</v>
      </c>
      <c r="S22" s="4">
        <v>7.8E-2</v>
      </c>
      <c r="T22" s="4">
        <v>2.7E-2</v>
      </c>
      <c r="U22" s="4">
        <v>0.03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0.35239838717147198</v>
      </c>
      <c r="AC22" s="2">
        <v>0.30010459245033799</v>
      </c>
      <c r="AD22" s="2">
        <v>2.32686269393543E-2</v>
      </c>
      <c r="AE22" s="2">
        <v>8.1210055425543201E-2</v>
      </c>
      <c r="AF22" s="2">
        <v>2.7371196796132001E-2</v>
      </c>
      <c r="AG22" s="2">
        <v>3.0459207484708602E-2</v>
      </c>
    </row>
    <row r="23" spans="1:33" x14ac:dyDescent="0.35">
      <c r="A23" s="7">
        <v>459</v>
      </c>
      <c r="B23" s="7">
        <v>29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0.68866699399999998</v>
      </c>
      <c r="I23" s="4">
        <v>43.6082154956</v>
      </c>
      <c r="J23" s="2">
        <f t="shared" si="1"/>
        <v>1.5792138847540903E-2</v>
      </c>
      <c r="K23" s="3">
        <v>23</v>
      </c>
      <c r="L23" s="3">
        <v>11</v>
      </c>
      <c r="M23" s="3">
        <v>9</v>
      </c>
      <c r="N23" s="3">
        <v>6</v>
      </c>
      <c r="O23" s="24">
        <v>1001</v>
      </c>
      <c r="P23" s="4">
        <v>0.33400000000000002</v>
      </c>
      <c r="Q23" s="4">
        <v>0.32352941176470601</v>
      </c>
      <c r="R23" s="4">
        <v>0.19</v>
      </c>
      <c r="S23" s="4">
        <v>6.4000000000000001E-2</v>
      </c>
      <c r="T23" s="4">
        <v>4.3999999999999997E-2</v>
      </c>
      <c r="U23" s="4">
        <v>5.2999999999999999E-2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0.40646560844174801</v>
      </c>
      <c r="AC23" s="2">
        <v>0.390866308687012</v>
      </c>
      <c r="AD23" s="2">
        <v>0.21072103131565301</v>
      </c>
      <c r="AE23" s="2">
        <v>6.6139802504545098E-2</v>
      </c>
      <c r="AF23" s="2">
        <v>4.4997365930735798E-2</v>
      </c>
      <c r="AG23" s="2">
        <v>5.4456185796058897E-2</v>
      </c>
    </row>
    <row r="24" spans="1:33" x14ac:dyDescent="0.35">
      <c r="A24" s="7">
        <v>641</v>
      </c>
      <c r="B24" s="7">
        <v>40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0.70450242600000001</v>
      </c>
      <c r="I24" s="4">
        <v>43.599695484500003</v>
      </c>
      <c r="J24" s="2">
        <f t="shared" si="1"/>
        <v>1.615842537823356E-2</v>
      </c>
      <c r="K24" s="3">
        <v>19</v>
      </c>
      <c r="L24" s="3">
        <v>5</v>
      </c>
      <c r="M24" s="3">
        <v>21</v>
      </c>
      <c r="N24" s="3">
        <v>4</v>
      </c>
      <c r="O24" s="24">
        <v>1001</v>
      </c>
      <c r="P24" s="4">
        <v>0.17199999999999999</v>
      </c>
      <c r="Q24" s="4">
        <v>0.20833333333333301</v>
      </c>
      <c r="R24" s="4">
        <v>0.11700000000000001</v>
      </c>
      <c r="S24" s="4">
        <v>0.16800000000000001</v>
      </c>
      <c r="T24" s="4">
        <v>2E-3</v>
      </c>
      <c r="U24" s="4">
        <v>8.3000000000000004E-2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0.188742124596877</v>
      </c>
      <c r="AC24" s="2">
        <v>0.23361485118150499</v>
      </c>
      <c r="AD24" s="2">
        <v>0.124430078378177</v>
      </c>
      <c r="AE24" s="2">
        <v>0.183922838160928</v>
      </c>
      <c r="AF24" s="2">
        <v>2.0020026706730801E-3</v>
      </c>
      <c r="AG24" s="2">
        <v>8.6647806725672197E-2</v>
      </c>
    </row>
    <row r="25" spans="1:33" x14ac:dyDescent="0.35">
      <c r="A25" s="7">
        <v>517</v>
      </c>
      <c r="B25" s="7">
        <v>5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0.80918938090000003</v>
      </c>
      <c r="I25" s="4">
        <v>46.5258371802</v>
      </c>
      <c r="J25" s="2">
        <f t="shared" si="1"/>
        <v>1.7392258365301737E-2</v>
      </c>
      <c r="K25" s="3">
        <v>22</v>
      </c>
      <c r="L25" s="3">
        <v>7</v>
      </c>
      <c r="M25" s="3">
        <v>16</v>
      </c>
      <c r="N25" s="3">
        <v>4</v>
      </c>
      <c r="O25" s="24">
        <v>731.79562136157995</v>
      </c>
      <c r="P25" s="4">
        <v>0.23899999999999999</v>
      </c>
      <c r="Q25" s="4">
        <v>0.24137931034482801</v>
      </c>
      <c r="R25" s="4">
        <v>1.7999999999999999E-2</v>
      </c>
      <c r="S25" s="4">
        <v>9.9000000000000005E-2</v>
      </c>
      <c r="T25" s="4">
        <v>1.0999999999999999E-2</v>
      </c>
      <c r="U25" s="4">
        <v>0.01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0.27312192112045097</v>
      </c>
      <c r="AC25" s="2">
        <v>0.27625337662815802</v>
      </c>
      <c r="AD25" s="2">
        <v>1.8163970627671201E-2</v>
      </c>
      <c r="AE25" s="2">
        <v>0.104250021373799</v>
      </c>
      <c r="AF25" s="2">
        <v>1.1060947359424899E-2</v>
      </c>
      <c r="AG25" s="2">
        <v>1.0050335853501499E-2</v>
      </c>
    </row>
    <row r="26" spans="1:33" x14ac:dyDescent="0.35">
      <c r="A26" s="7">
        <v>75</v>
      </c>
      <c r="B26" s="7">
        <v>26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1.0343159710000001</v>
      </c>
      <c r="I26" s="4">
        <v>55.764428354499998</v>
      </c>
      <c r="J26" s="2">
        <f t="shared" si="1"/>
        <v>1.8547952548258022E-2</v>
      </c>
      <c r="K26" s="3">
        <v>23</v>
      </c>
      <c r="L26" s="3">
        <v>2</v>
      </c>
      <c r="M26" s="3">
        <v>15</v>
      </c>
      <c r="N26" s="3">
        <v>9</v>
      </c>
      <c r="O26" s="24">
        <v>580.36165830673201</v>
      </c>
      <c r="P26" s="4">
        <v>0.245</v>
      </c>
      <c r="Q26" s="4">
        <v>0.08</v>
      </c>
      <c r="R26" s="4">
        <v>0.158</v>
      </c>
      <c r="S26" s="4">
        <v>5.7000000000000002E-2</v>
      </c>
      <c r="T26" s="4">
        <v>2.1000000000000001E-2</v>
      </c>
      <c r="U26" s="4">
        <v>3.6999999999999998E-2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0.28103752973311202</v>
      </c>
      <c r="AC26" s="2">
        <v>8.3381608939051E-2</v>
      </c>
      <c r="AD26" s="2">
        <v>0.17197526473981001</v>
      </c>
      <c r="AE26" s="2">
        <v>5.8688996348679599E-2</v>
      </c>
      <c r="AF26" s="2">
        <v>2.1223636451626698E-2</v>
      </c>
      <c r="AG26" s="2">
        <v>3.7701867184011501E-2</v>
      </c>
    </row>
    <row r="27" spans="1:33" x14ac:dyDescent="0.35">
      <c r="A27" s="7">
        <v>435</v>
      </c>
      <c r="B27" s="7">
        <v>26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0.82238113410000002</v>
      </c>
      <c r="I27" s="4">
        <v>43.369480040299997</v>
      </c>
      <c r="J27" s="2">
        <f t="shared" si="1"/>
        <v>1.8962208754539439E-2</v>
      </c>
      <c r="K27" s="3">
        <v>9</v>
      </c>
      <c r="L27" s="3">
        <v>10</v>
      </c>
      <c r="M27" s="3">
        <v>18</v>
      </c>
      <c r="N27" s="3">
        <v>12</v>
      </c>
      <c r="O27" s="24">
        <v>1001</v>
      </c>
      <c r="P27" s="4">
        <v>0.45500000000000002</v>
      </c>
      <c r="Q27" s="4">
        <v>0.52631578947368396</v>
      </c>
      <c r="R27" s="4">
        <v>0.128</v>
      </c>
      <c r="S27" s="4">
        <v>0.48</v>
      </c>
      <c r="T27" s="4">
        <v>7.3999999999999996E-2</v>
      </c>
      <c r="U27" s="4">
        <v>0.107</v>
      </c>
      <c r="V27" s="5">
        <v>100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0.60696948431889297</v>
      </c>
      <c r="AC27" s="2">
        <v>0.74721440183022103</v>
      </c>
      <c r="AD27" s="2">
        <v>0.13696585507315701</v>
      </c>
      <c r="AE27" s="2">
        <v>0.65392646740666405</v>
      </c>
      <c r="AF27" s="2">
        <v>7.6881044335957605E-2</v>
      </c>
      <c r="AG27" s="2">
        <v>0.113168698105638</v>
      </c>
    </row>
    <row r="28" spans="1:33" x14ac:dyDescent="0.35">
      <c r="A28" s="7">
        <v>277</v>
      </c>
      <c r="B28" s="7">
        <v>6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1.06343722</v>
      </c>
      <c r="I28" s="4">
        <v>55.218690805400001</v>
      </c>
      <c r="J28" s="2">
        <f t="shared" si="1"/>
        <v>1.9258646021647497E-2</v>
      </c>
      <c r="K28" s="3">
        <v>16</v>
      </c>
      <c r="L28" s="3">
        <v>18</v>
      </c>
      <c r="M28" s="3">
        <v>8</v>
      </c>
      <c r="N28" s="3">
        <v>7</v>
      </c>
      <c r="O28" s="24">
        <v>176.66304652151101</v>
      </c>
      <c r="P28" s="4">
        <v>0.50600000000000001</v>
      </c>
      <c r="Q28" s="4">
        <v>0.52941176470588203</v>
      </c>
      <c r="R28" s="4">
        <v>1.4999999999999999E-2</v>
      </c>
      <c r="S28" s="4">
        <v>2.1999999999999999E-2</v>
      </c>
      <c r="T28" s="4">
        <v>2.4E-2</v>
      </c>
      <c r="U28" s="4">
        <v>0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0.70521976179421497</v>
      </c>
      <c r="AC28" s="2">
        <v>0.75377180237637997</v>
      </c>
      <c r="AD28" s="2">
        <v>1.51136378100482E-2</v>
      </c>
      <c r="AE28" s="2">
        <v>2.2245608947319698E-2</v>
      </c>
      <c r="AF28" s="2">
        <v>2.4292692569044601E-2</v>
      </c>
      <c r="AG28" s="2">
        <v>1.0000050000287801E-5</v>
      </c>
    </row>
    <row r="29" spans="1:33" x14ac:dyDescent="0.35">
      <c r="A29" s="7">
        <v>615</v>
      </c>
      <c r="B29" s="7">
        <v>49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1.107188504</v>
      </c>
      <c r="I29" s="4">
        <v>55.407090023000002</v>
      </c>
      <c r="J29" s="2">
        <f t="shared" si="1"/>
        <v>1.9982794684586316E-2</v>
      </c>
      <c r="K29" s="3">
        <v>16</v>
      </c>
      <c r="L29" s="3">
        <v>5</v>
      </c>
      <c r="M29" s="3">
        <v>22</v>
      </c>
      <c r="N29" s="3">
        <v>6</v>
      </c>
      <c r="O29" s="24">
        <v>721.81074375475396</v>
      </c>
      <c r="P29" s="4">
        <v>0.245</v>
      </c>
      <c r="Q29" s="4">
        <v>0.238095238095238</v>
      </c>
      <c r="R29" s="4">
        <v>0.21199999999999999</v>
      </c>
      <c r="S29" s="4">
        <v>0.22600000000000001</v>
      </c>
      <c r="T29" s="4">
        <v>2.3E-2</v>
      </c>
      <c r="U29" s="4">
        <v>2.3E-2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0.28103752973311202</v>
      </c>
      <c r="AC29" s="2">
        <v>0.27193371548364198</v>
      </c>
      <c r="AD29" s="2">
        <v>0.238257189124258</v>
      </c>
      <c r="AE29" s="2">
        <v>0.25618340539241002</v>
      </c>
      <c r="AF29" s="2">
        <v>2.32686269393543E-2</v>
      </c>
      <c r="AG29" s="2">
        <v>2.32686269393543E-2</v>
      </c>
    </row>
    <row r="30" spans="1:33" x14ac:dyDescent="0.35">
      <c r="A30" s="7">
        <v>519</v>
      </c>
      <c r="B30" s="7">
        <v>5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0.94639105589999994</v>
      </c>
      <c r="I30" s="4">
        <v>45.9715417106</v>
      </c>
      <c r="J30" s="2">
        <f t="shared" si="1"/>
        <v>2.0586454590923224E-2</v>
      </c>
      <c r="K30" s="3">
        <v>10</v>
      </c>
      <c r="L30" s="3">
        <v>13</v>
      </c>
      <c r="M30" s="3">
        <v>18</v>
      </c>
      <c r="N30" s="3">
        <v>8</v>
      </c>
      <c r="O30" s="24">
        <v>770.10621352859403</v>
      </c>
      <c r="P30" s="4">
        <v>0.41799999999999998</v>
      </c>
      <c r="Q30" s="4">
        <v>0.565217391304348</v>
      </c>
      <c r="R30" s="4">
        <v>4.7E-2</v>
      </c>
      <c r="S30" s="4">
        <v>0.29599999999999999</v>
      </c>
      <c r="T30" s="4">
        <v>3.6999999999999998E-2</v>
      </c>
      <c r="U30" s="4">
        <v>4.7E-2</v>
      </c>
      <c r="V30" s="5">
        <v>100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0.54128483125069904</v>
      </c>
      <c r="AC30" s="2">
        <v>0.832909122935104</v>
      </c>
      <c r="AD30" s="2">
        <v>4.8140375327934998E-2</v>
      </c>
      <c r="AE30" s="2">
        <v>0.35097692282409498</v>
      </c>
      <c r="AF30" s="2">
        <v>3.7701867184011501E-2</v>
      </c>
      <c r="AG30" s="2">
        <v>4.8140375327934998E-2</v>
      </c>
    </row>
    <row r="31" spans="1:33" x14ac:dyDescent="0.35">
      <c r="A31" s="7">
        <v>293</v>
      </c>
      <c r="B31" s="7">
        <v>20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1.0601251359999999</v>
      </c>
      <c r="I31" s="4">
        <v>50.629994218</v>
      </c>
      <c r="J31" s="2">
        <f t="shared" si="1"/>
        <v>2.0938677801055402E-2</v>
      </c>
      <c r="K31" s="3">
        <v>17</v>
      </c>
      <c r="L31" s="3">
        <v>26</v>
      </c>
      <c r="M31" s="3">
        <v>0</v>
      </c>
      <c r="N31" s="3">
        <v>6</v>
      </c>
      <c r="O31" s="24">
        <v>1000.99999999999</v>
      </c>
      <c r="P31" s="4">
        <v>0.64900000000000002</v>
      </c>
      <c r="Q31" s="4">
        <v>0.60465116279069797</v>
      </c>
      <c r="R31" s="4">
        <v>0.22700000000000001</v>
      </c>
      <c r="S31" s="4">
        <v>0.223</v>
      </c>
      <c r="T31" s="4">
        <v>0.21299999999999999</v>
      </c>
      <c r="U31" s="4">
        <v>0.182</v>
      </c>
      <c r="V31" s="5">
        <v>0</v>
      </c>
      <c r="W31" s="5">
        <v>0</v>
      </c>
      <c r="X31" s="5">
        <v>100</v>
      </c>
      <c r="Y31" s="5">
        <v>100</v>
      </c>
      <c r="Z31" s="5">
        <v>100</v>
      </c>
      <c r="AA31" s="5">
        <v>100</v>
      </c>
      <c r="AB31" s="2">
        <v>1.0469690555162701</v>
      </c>
      <c r="AC31" s="2">
        <v>0.927986771637346</v>
      </c>
      <c r="AD31" s="2">
        <v>0.25747623039471501</v>
      </c>
      <c r="AE31" s="2">
        <v>0.25231492861449001</v>
      </c>
      <c r="AF31" s="2">
        <v>0.23952703056473401</v>
      </c>
      <c r="AG31" s="2">
        <v>0.20089294237939001</v>
      </c>
    </row>
    <row r="32" spans="1:33" x14ac:dyDescent="0.35">
      <c r="A32" s="7">
        <v>481</v>
      </c>
      <c r="B32" s="7">
        <v>39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1.0767902380000001</v>
      </c>
      <c r="I32" s="4">
        <v>47.822732434999999</v>
      </c>
      <c r="J32" s="2">
        <f t="shared" si="1"/>
        <v>2.2516284268439879E-2</v>
      </c>
      <c r="K32" s="3">
        <v>21</v>
      </c>
      <c r="L32" s="3">
        <v>4</v>
      </c>
      <c r="M32" s="3">
        <v>20</v>
      </c>
      <c r="N32" s="3">
        <v>4</v>
      </c>
      <c r="O32" s="24">
        <v>896.54958114843703</v>
      </c>
      <c r="P32" s="4">
        <v>0.161</v>
      </c>
      <c r="Q32" s="4">
        <v>0.16</v>
      </c>
      <c r="R32" s="4">
        <v>3.9E-2</v>
      </c>
      <c r="S32" s="4">
        <v>8.6999999999999994E-2</v>
      </c>
      <c r="T32" s="4">
        <v>1.9E-2</v>
      </c>
      <c r="U32" s="4">
        <v>1.9E-2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0.175544572514931</v>
      </c>
      <c r="AC32" s="2">
        <v>0.17435338714477799</v>
      </c>
      <c r="AD32" s="2">
        <v>3.9780870011844598E-2</v>
      </c>
      <c r="AE32" s="2">
        <v>9.1019398387168493E-2</v>
      </c>
      <c r="AF32" s="2">
        <v>1.9182819416774001E-2</v>
      </c>
      <c r="AG32" s="2">
        <v>1.9182819416774001E-2</v>
      </c>
    </row>
    <row r="33" spans="1:33" x14ac:dyDescent="0.35">
      <c r="A33" s="7">
        <v>823</v>
      </c>
      <c r="B33" s="7">
        <v>32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1.3202037449999999</v>
      </c>
      <c r="I33" s="4">
        <v>57.083122727000003</v>
      </c>
      <c r="J33" s="2">
        <f t="shared" si="1"/>
        <v>2.3127742175456545E-2</v>
      </c>
      <c r="K33" s="3">
        <v>22</v>
      </c>
      <c r="L33" s="3">
        <v>17</v>
      </c>
      <c r="M33" s="3">
        <v>8</v>
      </c>
      <c r="N33" s="3">
        <v>2</v>
      </c>
      <c r="O33" s="24">
        <v>1001</v>
      </c>
      <c r="P33" s="4">
        <v>0.39</v>
      </c>
      <c r="Q33" s="4">
        <v>0.43589743589743601</v>
      </c>
      <c r="R33" s="4">
        <v>0.20300000000000001</v>
      </c>
      <c r="S33" s="4">
        <v>0.30299999999999999</v>
      </c>
      <c r="T33" s="4">
        <v>0.161</v>
      </c>
      <c r="U33" s="4">
        <v>0.187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0.49429632181478</v>
      </c>
      <c r="AC33" s="2">
        <v>0.57251919277133101</v>
      </c>
      <c r="AD33" s="2">
        <v>0.22690060019192199</v>
      </c>
      <c r="AE33" s="2">
        <v>0.36096986822161298</v>
      </c>
      <c r="AF33" s="2">
        <v>0.175544572514931</v>
      </c>
      <c r="AG33" s="2">
        <v>0.207024169434327</v>
      </c>
    </row>
    <row r="34" spans="1:33" x14ac:dyDescent="0.35">
      <c r="A34" s="7">
        <v>981</v>
      </c>
      <c r="B34" s="7">
        <v>19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0.96432082480000003</v>
      </c>
      <c r="I34" s="4">
        <v>40.9655530231</v>
      </c>
      <c r="J34" s="2">
        <f t="shared" si="1"/>
        <v>2.3539797552744636E-2</v>
      </c>
      <c r="K34" s="3">
        <v>8</v>
      </c>
      <c r="L34" s="3">
        <v>5</v>
      </c>
      <c r="M34" s="3">
        <v>32</v>
      </c>
      <c r="N34" s="3">
        <v>4</v>
      </c>
      <c r="O34" s="24">
        <v>854.02334802121902</v>
      </c>
      <c r="P34" s="4">
        <v>0.23</v>
      </c>
      <c r="Q34" s="4">
        <v>0.38461538461538503</v>
      </c>
      <c r="R34" s="4">
        <v>1.7999999999999999E-2</v>
      </c>
      <c r="S34" s="4">
        <v>0.43099999999999999</v>
      </c>
      <c r="T34" s="4">
        <v>1.4E-2</v>
      </c>
      <c r="U34" s="4">
        <v>6.0000000000000001E-3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0.26136476413440801</v>
      </c>
      <c r="AC34" s="2">
        <v>0.48550781578170099</v>
      </c>
      <c r="AD34" s="2">
        <v>1.8163970627671201E-2</v>
      </c>
      <c r="AE34" s="2">
        <v>0.56387484485580597</v>
      </c>
      <c r="AF34" s="2">
        <v>1.4098924379501601E-2</v>
      </c>
      <c r="AG34" s="2">
        <v>6.0180723255630203E-3</v>
      </c>
    </row>
    <row r="35" spans="1:33" x14ac:dyDescent="0.35">
      <c r="A35" s="7">
        <v>949</v>
      </c>
      <c r="B35" s="7">
        <v>30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1.17707736</v>
      </c>
      <c r="I35" s="4">
        <v>47.657922960400001</v>
      </c>
      <c r="J35" s="2">
        <f t="shared" si="1"/>
        <v>2.4698461176708413E-2</v>
      </c>
      <c r="K35" s="3">
        <v>32</v>
      </c>
      <c r="L35" s="3">
        <v>7</v>
      </c>
      <c r="M35" s="3">
        <v>9</v>
      </c>
      <c r="N35" s="3">
        <v>1</v>
      </c>
      <c r="O35" s="24">
        <v>1001</v>
      </c>
      <c r="P35" s="4">
        <v>0.186</v>
      </c>
      <c r="Q35" s="4">
        <v>0.17948717948717899</v>
      </c>
      <c r="R35" s="4">
        <v>0.153</v>
      </c>
      <c r="S35" s="4">
        <v>0.159</v>
      </c>
      <c r="T35" s="4">
        <v>2.7E-2</v>
      </c>
      <c r="U35" s="4">
        <v>2.8000000000000001E-2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0.20579491297959701</v>
      </c>
      <c r="AC35" s="2">
        <v>0.19782574332992001</v>
      </c>
      <c r="AD35" s="2">
        <v>0.16605458433008299</v>
      </c>
      <c r="AE35" s="2">
        <v>0.173163619009189</v>
      </c>
      <c r="AF35" s="2">
        <v>2.7371196796132001E-2</v>
      </c>
      <c r="AG35" s="2">
        <v>2.8399474521698002E-2</v>
      </c>
    </row>
    <row r="36" spans="1:33" x14ac:dyDescent="0.35">
      <c r="A36" s="7">
        <v>891</v>
      </c>
      <c r="B36" s="7">
        <v>49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1.466402888</v>
      </c>
      <c r="I36" s="4">
        <v>56.453572570699997</v>
      </c>
      <c r="J36" s="2">
        <f t="shared" si="1"/>
        <v>2.5975378018167777E-2</v>
      </c>
      <c r="K36" s="3">
        <v>10</v>
      </c>
      <c r="L36" s="3">
        <v>3</v>
      </c>
      <c r="M36" s="3">
        <v>19</v>
      </c>
      <c r="N36" s="3">
        <v>17</v>
      </c>
      <c r="O36" s="24">
        <v>770.96267671881003</v>
      </c>
      <c r="P36" s="4">
        <v>0.41899999999999998</v>
      </c>
      <c r="Q36" s="4">
        <v>0.230769230769231</v>
      </c>
      <c r="R36" s="4">
        <v>0.14299999999999999</v>
      </c>
      <c r="S36" s="4">
        <v>0.152</v>
      </c>
      <c r="T36" s="4">
        <v>7.6999999999999999E-2</v>
      </c>
      <c r="U36" s="4">
        <v>0.152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0.54300452213022599</v>
      </c>
      <c r="AC36" s="2">
        <v>0.262364264467491</v>
      </c>
      <c r="AD36" s="2">
        <v>0.15431736038435701</v>
      </c>
      <c r="AE36" s="2">
        <v>0.16487464319023401</v>
      </c>
      <c r="AF36" s="2">
        <v>8.0126044479284897E-2</v>
      </c>
      <c r="AG36" s="2">
        <v>0.16487464319023401</v>
      </c>
    </row>
    <row r="37" spans="1:33" x14ac:dyDescent="0.35">
      <c r="A37" s="7">
        <v>725</v>
      </c>
      <c r="B37" s="7">
        <v>50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1.588387623</v>
      </c>
      <c r="I37" s="4">
        <v>57.470703655000001</v>
      </c>
      <c r="J37" s="2">
        <f t="shared" si="1"/>
        <v>2.763821428975681E-2</v>
      </c>
      <c r="K37" s="3">
        <v>20</v>
      </c>
      <c r="L37" s="3">
        <v>15</v>
      </c>
      <c r="M37" s="3">
        <v>6</v>
      </c>
      <c r="N37" s="3">
        <v>8</v>
      </c>
      <c r="O37" s="24">
        <v>1001</v>
      </c>
      <c r="P37" s="4">
        <v>0.434</v>
      </c>
      <c r="Q37" s="4">
        <v>0.42857142857142899</v>
      </c>
      <c r="R37" s="4">
        <v>0.11600000000000001</v>
      </c>
      <c r="S37" s="4">
        <v>0.34599999999999997</v>
      </c>
      <c r="T37" s="4">
        <v>4.1000000000000002E-2</v>
      </c>
      <c r="U37" s="4">
        <v>7.0999999999999994E-2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0.56916120077895405</v>
      </c>
      <c r="AC37" s="2">
        <v>0.55961578793542299</v>
      </c>
      <c r="AD37" s="2">
        <v>0.123298216344494</v>
      </c>
      <c r="AE37" s="2">
        <v>0.42464792752493802</v>
      </c>
      <c r="AF37" s="2">
        <v>4.1864204098698898E-2</v>
      </c>
      <c r="AG37" s="2">
        <v>7.3646540168298497E-2</v>
      </c>
    </row>
    <row r="38" spans="1:33" x14ac:dyDescent="0.35">
      <c r="A38" s="7">
        <v>463</v>
      </c>
      <c r="B38" s="7">
        <v>18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1.6297777680000001</v>
      </c>
      <c r="I38" s="4">
        <v>57.430691789000001</v>
      </c>
      <c r="J38" s="2">
        <f t="shared" si="1"/>
        <v>2.8378167095527828E-2</v>
      </c>
      <c r="K38" s="3">
        <v>16</v>
      </c>
      <c r="L38" s="3">
        <v>12</v>
      </c>
      <c r="M38" s="3">
        <v>16</v>
      </c>
      <c r="N38" s="3">
        <v>5</v>
      </c>
      <c r="O38" s="24">
        <v>300.43750366418698</v>
      </c>
      <c r="P38" s="4">
        <v>0.36599999999999999</v>
      </c>
      <c r="Q38" s="4">
        <v>0.42857142857142899</v>
      </c>
      <c r="R38" s="4">
        <v>0.27100000000000002</v>
      </c>
      <c r="S38" s="4">
        <v>0.38</v>
      </c>
      <c r="T38" s="4">
        <v>7.5999999999999998E-2</v>
      </c>
      <c r="U38" s="4">
        <v>9.1999999999999998E-2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0.455706324544911</v>
      </c>
      <c r="AC38" s="2">
        <v>0.55961578793542299</v>
      </c>
      <c r="AD38" s="2">
        <v>0.31608154697347901</v>
      </c>
      <c r="AE38" s="2">
        <v>0.47803580094300002</v>
      </c>
      <c r="AF38" s="2">
        <v>7.9043207340452906E-2</v>
      </c>
      <c r="AG38" s="2">
        <v>9.65109003808437E-2</v>
      </c>
    </row>
    <row r="39" spans="1:33" x14ac:dyDescent="0.35">
      <c r="A39" s="7">
        <v>575</v>
      </c>
      <c r="B39" s="7">
        <v>24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1.560828839</v>
      </c>
      <c r="I39" s="4">
        <v>52.196226926999998</v>
      </c>
      <c r="J39" s="2">
        <f t="shared" si="1"/>
        <v>2.990309704153379E-2</v>
      </c>
      <c r="K39" s="3">
        <v>18</v>
      </c>
      <c r="L39" s="3">
        <v>10</v>
      </c>
      <c r="M39" s="3">
        <v>14</v>
      </c>
      <c r="N39" s="3">
        <v>7</v>
      </c>
      <c r="O39" s="24">
        <v>612.73793441018097</v>
      </c>
      <c r="P39" s="4">
        <v>0.33300000000000002</v>
      </c>
      <c r="Q39" s="4">
        <v>0.35714285714285698</v>
      </c>
      <c r="R39" s="4">
        <v>0.33200000000000002</v>
      </c>
      <c r="S39" s="4">
        <v>0.35099999999999998</v>
      </c>
      <c r="T39" s="4">
        <v>6.4000000000000001E-2</v>
      </c>
      <c r="U39" s="4">
        <v>0.13900000000000001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0.404965233066513</v>
      </c>
      <c r="AC39" s="2">
        <v>0.44183275227903901</v>
      </c>
      <c r="AD39" s="2">
        <v>0.40346710544549103</v>
      </c>
      <c r="AE39" s="2">
        <v>0.432322562278047</v>
      </c>
      <c r="AF39" s="2">
        <v>6.6139802504545098E-2</v>
      </c>
      <c r="AG39" s="2">
        <v>0.14966077455440599</v>
      </c>
    </row>
    <row r="40" spans="1:33" x14ac:dyDescent="0.35">
      <c r="A40" s="7">
        <v>985</v>
      </c>
      <c r="B40" s="7">
        <v>14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1.8549240279999999</v>
      </c>
      <c r="I40" s="4">
        <v>58.680431279399997</v>
      </c>
      <c r="J40" s="2">
        <f t="shared" si="1"/>
        <v>3.16106065950333E-2</v>
      </c>
      <c r="K40" s="3">
        <v>10</v>
      </c>
      <c r="L40" s="3">
        <v>18</v>
      </c>
      <c r="M40" s="3">
        <v>8</v>
      </c>
      <c r="N40" s="3">
        <v>13</v>
      </c>
      <c r="O40" s="24">
        <v>1001</v>
      </c>
      <c r="P40" s="4">
        <v>0.63600000000000001</v>
      </c>
      <c r="Q40" s="4">
        <v>0.64285714285714302</v>
      </c>
      <c r="R40" s="4">
        <v>0.39700000000000002</v>
      </c>
      <c r="S40" s="4">
        <v>0.46600000000000003</v>
      </c>
      <c r="T40" s="4">
        <v>0.114</v>
      </c>
      <c r="U40" s="4">
        <v>0.27900000000000003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1.0106014113454</v>
      </c>
      <c r="AC40" s="2">
        <v>1.0296194171811599</v>
      </c>
      <c r="AD40" s="2">
        <v>0.50583808225495197</v>
      </c>
      <c r="AE40" s="2">
        <v>0.62735944002194199</v>
      </c>
      <c r="AF40" s="2">
        <v>0.121038328377056</v>
      </c>
      <c r="AG40" s="2">
        <v>0.327116141697188</v>
      </c>
    </row>
    <row r="41" spans="1:33" x14ac:dyDescent="0.35">
      <c r="A41" s="7">
        <v>801</v>
      </c>
      <c r="B41" s="7">
        <v>27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1.3020257</v>
      </c>
      <c r="I41" s="4">
        <v>40.739713209100003</v>
      </c>
      <c r="J41" s="2">
        <f t="shared" si="1"/>
        <v>3.1959618697295279E-2</v>
      </c>
      <c r="K41" s="3">
        <v>14</v>
      </c>
      <c r="L41" s="3">
        <v>8</v>
      </c>
      <c r="M41" s="3">
        <v>18</v>
      </c>
      <c r="N41" s="3">
        <v>9</v>
      </c>
      <c r="O41" s="24">
        <v>317.456623034546</v>
      </c>
      <c r="P41" s="4">
        <v>0.33800000000000002</v>
      </c>
      <c r="Q41" s="4">
        <v>0.36363636363636398</v>
      </c>
      <c r="R41" s="4">
        <v>0.161</v>
      </c>
      <c r="S41" s="4">
        <v>0.35899999999999999</v>
      </c>
      <c r="T41" s="4">
        <v>3.9E-2</v>
      </c>
      <c r="U41" s="4">
        <v>4.3999999999999997E-2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0.41248972304512899</v>
      </c>
      <c r="AC41" s="2">
        <v>0.45198512374305699</v>
      </c>
      <c r="AD41" s="2">
        <v>0.175544572514931</v>
      </c>
      <c r="AE41" s="2">
        <v>0.44472582206146699</v>
      </c>
      <c r="AF41" s="2">
        <v>3.9780870011844598E-2</v>
      </c>
      <c r="AG41" s="2">
        <v>4.4997365930735798E-2</v>
      </c>
    </row>
    <row r="42" spans="1:33" x14ac:dyDescent="0.35">
      <c r="A42" s="7">
        <v>143</v>
      </c>
      <c r="B42" s="7">
        <v>34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1.5823645829999999</v>
      </c>
      <c r="I42" s="4">
        <v>49.158871896999997</v>
      </c>
      <c r="J42" s="2">
        <f t="shared" si="1"/>
        <v>3.2188789570180648E-2</v>
      </c>
      <c r="K42" s="3">
        <v>16</v>
      </c>
      <c r="L42" s="3">
        <v>17</v>
      </c>
      <c r="M42" s="3">
        <v>7</v>
      </c>
      <c r="N42" s="3">
        <v>9</v>
      </c>
      <c r="O42" s="24">
        <v>914.18058173761699</v>
      </c>
      <c r="P42" s="4">
        <v>0.51100000000000001</v>
      </c>
      <c r="Q42" s="4">
        <v>0.51515151515151503</v>
      </c>
      <c r="R42" s="4">
        <v>0.47</v>
      </c>
      <c r="S42" s="4">
        <v>0.495</v>
      </c>
      <c r="T42" s="4">
        <v>0.17299999999999999</v>
      </c>
      <c r="U42" s="4">
        <v>0.23599999999999999</v>
      </c>
      <c r="V42" s="5">
        <v>0</v>
      </c>
      <c r="W42" s="5">
        <v>0</v>
      </c>
      <c r="X42" s="5">
        <v>100</v>
      </c>
      <c r="Y42" s="5">
        <v>100</v>
      </c>
      <c r="Z42" s="5">
        <v>100</v>
      </c>
      <c r="AA42" s="5">
        <v>100</v>
      </c>
      <c r="AB42" s="2">
        <v>0.71539278950726504</v>
      </c>
      <c r="AC42" s="2">
        <v>0.72391883922669897</v>
      </c>
      <c r="AD42" s="2">
        <v>0.63487827243596995</v>
      </c>
      <c r="AE42" s="2">
        <v>0.68319684970677697</v>
      </c>
      <c r="AF42" s="2">
        <v>0.189950583958446</v>
      </c>
      <c r="AG42" s="2">
        <v>0.26918748981561702</v>
      </c>
    </row>
    <row r="43" spans="1:33" x14ac:dyDescent="0.35">
      <c r="A43" s="7">
        <v>583</v>
      </c>
      <c r="B43" s="7">
        <v>17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1.53471622</v>
      </c>
      <c r="I43" s="4">
        <v>47.6213795265</v>
      </c>
      <c r="J43" s="2">
        <f t="shared" si="1"/>
        <v>3.2227462439343491E-2</v>
      </c>
      <c r="K43" s="3">
        <v>25</v>
      </c>
      <c r="L43" s="3">
        <v>8</v>
      </c>
      <c r="M43" s="3">
        <v>7</v>
      </c>
      <c r="N43" s="3">
        <v>9</v>
      </c>
      <c r="O43" s="24">
        <v>1001</v>
      </c>
      <c r="P43" s="4">
        <v>0.38200000000000001</v>
      </c>
      <c r="Q43" s="4">
        <v>0.24242424242424199</v>
      </c>
      <c r="R43" s="4">
        <v>0.18</v>
      </c>
      <c r="S43" s="4">
        <v>0.218</v>
      </c>
      <c r="T43" s="4">
        <v>4.7E-2</v>
      </c>
      <c r="U43" s="4">
        <v>0.125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0.481266821524446</v>
      </c>
      <c r="AC43" s="2">
        <v>0.277631736598279</v>
      </c>
      <c r="AD43" s="2">
        <v>0.19845093872383801</v>
      </c>
      <c r="AE43" s="2">
        <v>0.24590053843682599</v>
      </c>
      <c r="AF43" s="2">
        <v>4.8140375327934998E-2</v>
      </c>
      <c r="AG43" s="2">
        <v>0.13353139262452299</v>
      </c>
    </row>
    <row r="44" spans="1:33" x14ac:dyDescent="0.35">
      <c r="A44" s="7">
        <v>903</v>
      </c>
      <c r="B44" s="7">
        <v>16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2.0709541169999999</v>
      </c>
      <c r="I44" s="4">
        <v>62.995853214999997</v>
      </c>
      <c r="J44" s="2">
        <f t="shared" si="1"/>
        <v>3.2874451433048978E-2</v>
      </c>
      <c r="K44" s="3">
        <v>9</v>
      </c>
      <c r="L44" s="3">
        <v>10</v>
      </c>
      <c r="M44" s="3">
        <v>15</v>
      </c>
      <c r="N44" s="3">
        <v>15</v>
      </c>
      <c r="O44" s="24">
        <v>375.47537980446498</v>
      </c>
      <c r="P44" s="4">
        <v>0.52800000000000002</v>
      </c>
      <c r="Q44" s="4">
        <v>0.52631578947368396</v>
      </c>
      <c r="R44" s="4">
        <v>4.4999999999999998E-2</v>
      </c>
      <c r="S44" s="4">
        <v>0.33200000000000002</v>
      </c>
      <c r="T44" s="4">
        <v>6.7000000000000004E-2</v>
      </c>
      <c r="U44" s="4">
        <v>0.109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0.75077629339658203</v>
      </c>
      <c r="AC44" s="2">
        <v>0.74721440183022103</v>
      </c>
      <c r="AD44" s="2">
        <v>4.6043938501406798E-2</v>
      </c>
      <c r="AE44" s="2">
        <v>0.40346710544549103</v>
      </c>
      <c r="AF44" s="2">
        <v>6.93500781347932E-2</v>
      </c>
      <c r="AG44" s="2">
        <v>0.115410851511328</v>
      </c>
    </row>
    <row r="45" spans="1:33" x14ac:dyDescent="0.35">
      <c r="A45" s="7">
        <v>363</v>
      </c>
      <c r="B45" s="7">
        <v>25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1.9505162970000001</v>
      </c>
      <c r="I45" s="4">
        <v>57.415405431000003</v>
      </c>
      <c r="J45" s="2">
        <f t="shared" si="1"/>
        <v>3.3972002502778945E-2</v>
      </c>
      <c r="K45" s="3">
        <v>15</v>
      </c>
      <c r="L45" s="3">
        <v>11</v>
      </c>
      <c r="M45" s="3">
        <v>16</v>
      </c>
      <c r="N45" s="3">
        <v>7</v>
      </c>
      <c r="O45" s="24">
        <v>703.40866179056502</v>
      </c>
      <c r="P45" s="4">
        <v>0.377</v>
      </c>
      <c r="Q45" s="4">
        <v>0.42307692307692302</v>
      </c>
      <c r="R45" s="4">
        <v>0.106</v>
      </c>
      <c r="S45" s="4">
        <v>0.36299999999999999</v>
      </c>
      <c r="T45" s="4">
        <v>0.122</v>
      </c>
      <c r="U45" s="4">
        <v>0.17899999999999999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0.473208760194684</v>
      </c>
      <c r="AC45" s="2">
        <v>0.55004633691927196</v>
      </c>
      <c r="AD45" s="2">
        <v>0.112049503808623</v>
      </c>
      <c r="AE45" s="2">
        <v>0.450985623409974</v>
      </c>
      <c r="AF45" s="2">
        <v>0.13010868534702</v>
      </c>
      <c r="AG45" s="2">
        <v>0.19723216952970901</v>
      </c>
    </row>
    <row r="46" spans="1:33" x14ac:dyDescent="0.35">
      <c r="A46" s="7">
        <v>261</v>
      </c>
      <c r="B46" s="7">
        <v>22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2.5732090809999999</v>
      </c>
      <c r="I46" s="4">
        <v>69.625615941999996</v>
      </c>
      <c r="J46" s="2">
        <f t="shared" si="1"/>
        <v>3.695779270582758E-2</v>
      </c>
      <c r="K46" s="3">
        <v>7</v>
      </c>
      <c r="L46" s="3">
        <v>20</v>
      </c>
      <c r="M46" s="3">
        <v>13</v>
      </c>
      <c r="N46" s="3">
        <v>9</v>
      </c>
      <c r="O46" s="24">
        <v>1001</v>
      </c>
      <c r="P46" s="4">
        <v>0.6</v>
      </c>
      <c r="Q46" s="4">
        <v>0.74074074074074103</v>
      </c>
      <c r="R46" s="4">
        <v>0.495</v>
      </c>
      <c r="S46" s="4">
        <v>0.75700000000000001</v>
      </c>
      <c r="T46" s="4">
        <v>0.26900000000000002</v>
      </c>
      <c r="U46" s="4">
        <v>0.53500000000000003</v>
      </c>
      <c r="V46" s="5">
        <v>0</v>
      </c>
      <c r="W46" s="5">
        <v>0</v>
      </c>
      <c r="X46" s="5">
        <v>100</v>
      </c>
      <c r="Y46" s="5">
        <v>0</v>
      </c>
      <c r="Z46" s="5">
        <v>100</v>
      </c>
      <c r="AA46" s="5">
        <v>0</v>
      </c>
      <c r="AB46" s="2">
        <v>0.916290731874155</v>
      </c>
      <c r="AC46" s="2">
        <v>1.3499267169490199</v>
      </c>
      <c r="AD46" s="2">
        <v>0.68319684970677697</v>
      </c>
      <c r="AE46" s="2">
        <v>1.4146938356415899</v>
      </c>
      <c r="AF46" s="2">
        <v>0.31334181923235899</v>
      </c>
      <c r="AG46" s="2">
        <v>0.76571787339478103</v>
      </c>
    </row>
    <row r="47" spans="1:33" x14ac:dyDescent="0.35">
      <c r="A47" s="7">
        <v>619</v>
      </c>
      <c r="B47" s="7">
        <v>43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1.6851262789999999</v>
      </c>
      <c r="I47" s="4">
        <v>44.776875949000001</v>
      </c>
      <c r="J47" s="2">
        <f t="shared" si="1"/>
        <v>3.7633851028806169E-2</v>
      </c>
      <c r="K47" s="3">
        <v>24</v>
      </c>
      <c r="L47" s="3">
        <v>9</v>
      </c>
      <c r="M47" s="3">
        <v>8</v>
      </c>
      <c r="N47" s="3">
        <v>8</v>
      </c>
      <c r="O47" s="24">
        <v>1001</v>
      </c>
      <c r="P47" s="4">
        <v>0.33300000000000002</v>
      </c>
      <c r="Q47" s="4">
        <v>0.27272727272727298</v>
      </c>
      <c r="R47" s="4">
        <v>5.2999999999999999E-2</v>
      </c>
      <c r="S47" s="4">
        <v>0.252</v>
      </c>
      <c r="T47" s="4">
        <v>7.3999999999999996E-2</v>
      </c>
      <c r="U47" s="4">
        <v>0.12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0.404965233066513</v>
      </c>
      <c r="AC47" s="2">
        <v>0.31845373111853498</v>
      </c>
      <c r="AD47" s="2">
        <v>5.4456185796058897E-2</v>
      </c>
      <c r="AE47" s="2">
        <v>0.29035230100766002</v>
      </c>
      <c r="AF47" s="2">
        <v>7.6881044335957605E-2</v>
      </c>
      <c r="AG47" s="2">
        <v>0.127833371509885</v>
      </c>
    </row>
    <row r="48" spans="1:33" x14ac:dyDescent="0.35">
      <c r="A48" s="7">
        <v>869</v>
      </c>
      <c r="B48" s="7">
        <v>46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1.55878746</v>
      </c>
      <c r="I48" s="4">
        <v>39.963210036100001</v>
      </c>
      <c r="J48" s="2">
        <f t="shared" si="1"/>
        <v>3.9005561830290893E-2</v>
      </c>
      <c r="K48" s="3">
        <v>13</v>
      </c>
      <c r="L48" s="3">
        <v>17</v>
      </c>
      <c r="M48" s="3">
        <v>8</v>
      </c>
      <c r="N48" s="3">
        <v>11</v>
      </c>
      <c r="O48" s="24">
        <v>607.18462417553803</v>
      </c>
      <c r="P48" s="4">
        <v>0.55300000000000005</v>
      </c>
      <c r="Q48" s="4">
        <v>0.56666666666666698</v>
      </c>
      <c r="R48" s="4">
        <v>7.4999999999999997E-2</v>
      </c>
      <c r="S48" s="4">
        <v>0.52200000000000002</v>
      </c>
      <c r="T48" s="4">
        <v>4.1000000000000002E-2</v>
      </c>
      <c r="U48" s="4">
        <v>0.04</v>
      </c>
      <c r="V48" s="5">
        <v>0</v>
      </c>
      <c r="W48" s="5">
        <v>0</v>
      </c>
      <c r="X48" s="5">
        <v>100</v>
      </c>
      <c r="Y48" s="5">
        <v>0</v>
      </c>
      <c r="Z48" s="5">
        <v>100</v>
      </c>
      <c r="AA48" s="5">
        <v>100</v>
      </c>
      <c r="AB48" s="2">
        <v>0.80519668436856795</v>
      </c>
      <c r="AC48" s="2">
        <v>0.83624802420061894</v>
      </c>
      <c r="AD48" s="2">
        <v>7.7961541469711806E-2</v>
      </c>
      <c r="AE48" s="2">
        <v>0.73814454649068095</v>
      </c>
      <c r="AF48" s="2">
        <v>4.1864204098698898E-2</v>
      </c>
      <c r="AG48" s="2">
        <v>4.08219945202552E-2</v>
      </c>
    </row>
    <row r="49" spans="1:33" x14ac:dyDescent="0.35">
      <c r="A49" s="7">
        <v>943</v>
      </c>
      <c r="B49" s="7">
        <v>19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1.4926786350000001</v>
      </c>
      <c r="I49" s="4">
        <v>37.555602141599998</v>
      </c>
      <c r="J49" s="2">
        <f t="shared" si="1"/>
        <v>3.9745831510622318E-2</v>
      </c>
      <c r="K49" s="3">
        <v>22</v>
      </c>
      <c r="L49" s="3">
        <v>12</v>
      </c>
      <c r="M49" s="3">
        <v>9</v>
      </c>
      <c r="N49" s="3">
        <v>6</v>
      </c>
      <c r="O49" s="24">
        <v>683.031215961155</v>
      </c>
      <c r="P49" s="4">
        <v>0.36099999999999999</v>
      </c>
      <c r="Q49" s="4">
        <v>0.35294117647058798</v>
      </c>
      <c r="R49" s="4">
        <v>4.3999999999999997E-2</v>
      </c>
      <c r="S49" s="4">
        <v>7.4999999999999997E-2</v>
      </c>
      <c r="T49" s="4">
        <v>3.5000000000000003E-2</v>
      </c>
      <c r="U49" s="4">
        <v>3.6999999999999998E-2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0.44785082460460202</v>
      </c>
      <c r="AC49" s="2">
        <v>0.435318071257846</v>
      </c>
      <c r="AD49" s="2">
        <v>4.4997365930735798E-2</v>
      </c>
      <c r="AE49" s="2">
        <v>7.7961541469711806E-2</v>
      </c>
      <c r="AF49" s="2">
        <v>3.5627177643151202E-2</v>
      </c>
      <c r="AG49" s="2">
        <v>3.7701867184011501E-2</v>
      </c>
    </row>
    <row r="50" spans="1:33" x14ac:dyDescent="0.35">
      <c r="A50" s="7">
        <v>219</v>
      </c>
      <c r="B50" s="7">
        <v>13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2.5164862330000002</v>
      </c>
      <c r="I50" s="4">
        <v>62.080735971000003</v>
      </c>
      <c r="J50" s="2">
        <f t="shared" si="1"/>
        <v>4.0535702317954725E-2</v>
      </c>
      <c r="K50" s="3">
        <v>15</v>
      </c>
      <c r="L50" s="3">
        <v>7</v>
      </c>
      <c r="M50" s="3">
        <v>16</v>
      </c>
      <c r="N50" s="3">
        <v>11</v>
      </c>
      <c r="O50" s="24">
        <v>819.17745944249805</v>
      </c>
      <c r="P50" s="4">
        <v>0.378</v>
      </c>
      <c r="Q50" s="4">
        <v>0.31818181818181801</v>
      </c>
      <c r="R50" s="4">
        <v>0.24</v>
      </c>
      <c r="S50" s="4">
        <v>0.27400000000000002</v>
      </c>
      <c r="T50" s="4">
        <v>9.7000000000000003E-2</v>
      </c>
      <c r="U50" s="4">
        <v>0.21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0.47481518624295799</v>
      </c>
      <c r="AC50" s="2">
        <v>0.382992252256106</v>
      </c>
      <c r="AD50" s="2">
        <v>0.27443684570176002</v>
      </c>
      <c r="AE50" s="2">
        <v>0.32020526415734102</v>
      </c>
      <c r="AF50" s="2">
        <v>0.102032725565152</v>
      </c>
      <c r="AG50" s="2">
        <v>0.23572233352107</v>
      </c>
    </row>
    <row r="51" spans="1:33" x14ac:dyDescent="0.35">
      <c r="A51" s="7">
        <v>537</v>
      </c>
      <c r="B51" s="7">
        <v>32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2.410320944</v>
      </c>
      <c r="I51" s="4">
        <v>58.960053283999997</v>
      </c>
      <c r="J51" s="2">
        <f t="shared" si="1"/>
        <v>4.0880576080722257E-2</v>
      </c>
      <c r="K51" s="3">
        <v>16</v>
      </c>
      <c r="L51" s="3">
        <v>8</v>
      </c>
      <c r="M51" s="3">
        <v>16</v>
      </c>
      <c r="N51" s="3">
        <v>9</v>
      </c>
      <c r="O51" s="24">
        <v>399.18596575589203</v>
      </c>
      <c r="P51" s="4">
        <v>0.34100000000000003</v>
      </c>
      <c r="Q51" s="4">
        <v>0.33333333333333298</v>
      </c>
      <c r="R51" s="4">
        <v>8.5999999999999993E-2</v>
      </c>
      <c r="S51" s="4">
        <v>9.0999999999999998E-2</v>
      </c>
      <c r="T51" s="4">
        <v>0.09</v>
      </c>
      <c r="U51" s="4">
        <v>0.10199999999999999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0.41703174447962998</v>
      </c>
      <c r="AC51" s="2">
        <v>0.405465108108164</v>
      </c>
      <c r="AD51" s="2">
        <v>8.9924707527986994E-2</v>
      </c>
      <c r="AE51" s="2">
        <v>9.5410184804658196E-2</v>
      </c>
      <c r="AF51" s="2">
        <v>9.4310679471241304E-2</v>
      </c>
      <c r="AG51" s="2">
        <v>0.107585210679937</v>
      </c>
    </row>
    <row r="52" spans="1:33" x14ac:dyDescent="0.35">
      <c r="A52" s="7">
        <v>711</v>
      </c>
      <c r="B52" s="7">
        <v>36</v>
      </c>
      <c r="C52" s="7">
        <v>0</v>
      </c>
      <c r="D52" s="7">
        <v>0</v>
      </c>
      <c r="E52" s="22" t="str">
        <f t="shared" si="0"/>
        <v>00</v>
      </c>
      <c r="F52" s="4">
        <v>0.83791300000000002</v>
      </c>
      <c r="G52" s="25">
        <v>1</v>
      </c>
      <c r="H52" s="4">
        <v>2.2693035560000001</v>
      </c>
      <c r="I52" s="4">
        <v>54.205283395000002</v>
      </c>
      <c r="J52" s="2">
        <f t="shared" si="1"/>
        <v>4.186498831605269E-2</v>
      </c>
      <c r="K52" s="3">
        <v>15</v>
      </c>
      <c r="L52" s="3">
        <v>10</v>
      </c>
      <c r="M52" s="3">
        <v>7</v>
      </c>
      <c r="N52" s="3">
        <v>17</v>
      </c>
      <c r="O52" s="24">
        <v>608.47904430029598</v>
      </c>
      <c r="P52" s="4">
        <v>0.53800000000000003</v>
      </c>
      <c r="Q52" s="4">
        <v>0.4</v>
      </c>
      <c r="R52" s="4">
        <v>0.50800000000000001</v>
      </c>
      <c r="S52" s="4">
        <v>0.32900000000000001</v>
      </c>
      <c r="T52" s="4">
        <v>0.126</v>
      </c>
      <c r="U52" s="4">
        <v>0.193</v>
      </c>
      <c r="V52" s="5">
        <v>0</v>
      </c>
      <c r="W52" s="5">
        <v>100</v>
      </c>
      <c r="X52" s="5">
        <v>0</v>
      </c>
      <c r="Y52" s="5">
        <v>100</v>
      </c>
      <c r="Z52" s="5">
        <v>100</v>
      </c>
      <c r="AA52" s="5">
        <v>100</v>
      </c>
      <c r="AB52" s="2">
        <v>0.77219038790039796</v>
      </c>
      <c r="AC52" s="2">
        <v>0.51082562376599105</v>
      </c>
      <c r="AD52" s="2">
        <v>0.70927656248982895</v>
      </c>
      <c r="AE52" s="2">
        <v>0.39898614201045501</v>
      </c>
      <c r="AF52" s="2">
        <v>0.13467490332660201</v>
      </c>
      <c r="AG52" s="2">
        <v>0.214431610712188</v>
      </c>
    </row>
    <row r="53" spans="1:33" x14ac:dyDescent="0.35">
      <c r="A53" s="7">
        <v>319</v>
      </c>
      <c r="B53" s="7">
        <v>28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2.157038258</v>
      </c>
      <c r="I53" s="4">
        <v>48.441368246000003</v>
      </c>
      <c r="J53" s="2">
        <f t="shared" si="1"/>
        <v>4.4528846647062151E-2</v>
      </c>
      <c r="K53" s="3">
        <v>9</v>
      </c>
      <c r="L53" s="3">
        <v>21</v>
      </c>
      <c r="M53" s="3">
        <v>9</v>
      </c>
      <c r="N53" s="3">
        <v>10</v>
      </c>
      <c r="O53" s="24">
        <v>1000.99999999999</v>
      </c>
      <c r="P53" s="4">
        <v>0.624</v>
      </c>
      <c r="Q53" s="4">
        <v>0.7</v>
      </c>
      <c r="R53" s="4">
        <v>0.127</v>
      </c>
      <c r="S53" s="4">
        <v>0.32200000000000001</v>
      </c>
      <c r="T53" s="4">
        <v>6.2E-2</v>
      </c>
      <c r="U53" s="4">
        <v>6.0000000000000001E-3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0.97816613559224297</v>
      </c>
      <c r="AC53" s="2">
        <v>1.2039728043259399</v>
      </c>
      <c r="AD53" s="2">
        <v>0.13581972314253499</v>
      </c>
      <c r="AE53" s="2">
        <v>0.38860799104174198</v>
      </c>
      <c r="AF53" s="2">
        <v>6.4005329975912406E-2</v>
      </c>
      <c r="AG53" s="2">
        <v>6.0180723255630203E-3</v>
      </c>
    </row>
    <row r="54" spans="1:33" x14ac:dyDescent="0.35">
      <c r="A54" s="7">
        <v>477</v>
      </c>
      <c r="B54" s="7">
        <v>45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1.9665143</v>
      </c>
      <c r="I54" s="4">
        <v>43.113808255000002</v>
      </c>
      <c r="J54" s="2">
        <f t="shared" si="1"/>
        <v>4.5612168806079413E-2</v>
      </c>
      <c r="K54" s="3">
        <v>14</v>
      </c>
      <c r="L54" s="3">
        <v>16</v>
      </c>
      <c r="M54" s="3">
        <v>13</v>
      </c>
      <c r="N54" s="3">
        <v>6</v>
      </c>
      <c r="O54" s="24">
        <v>550.56440941793198</v>
      </c>
      <c r="P54" s="4">
        <v>0.46800000000000003</v>
      </c>
      <c r="Q54" s="4">
        <v>0.53333333333333299</v>
      </c>
      <c r="R54" s="4">
        <v>5.8999999999999997E-2</v>
      </c>
      <c r="S54" s="4">
        <v>9.0999999999999998E-2</v>
      </c>
      <c r="T54" s="4">
        <v>7.8E-2</v>
      </c>
      <c r="U54" s="4">
        <v>0.09</v>
      </c>
      <c r="V54" s="5">
        <v>100</v>
      </c>
      <c r="W54" s="5">
        <v>0</v>
      </c>
      <c r="X54" s="5">
        <v>100</v>
      </c>
      <c r="Y54" s="5">
        <v>100</v>
      </c>
      <c r="Z54" s="5">
        <v>100</v>
      </c>
      <c r="AA54" s="5">
        <v>100</v>
      </c>
      <c r="AB54" s="2">
        <v>0.63111178964049297</v>
      </c>
      <c r="AC54" s="2">
        <v>0.76214005204689705</v>
      </c>
      <c r="AD54" s="2">
        <v>6.0812139396757399E-2</v>
      </c>
      <c r="AE54" s="2">
        <v>9.5410184804658196E-2</v>
      </c>
      <c r="AF54" s="2">
        <v>8.1210055425543201E-2</v>
      </c>
      <c r="AG54" s="2">
        <v>9.4310679471241304E-2</v>
      </c>
    </row>
    <row r="55" spans="1:33" x14ac:dyDescent="0.35">
      <c r="A55" s="7">
        <v>803</v>
      </c>
      <c r="B55" s="7">
        <v>21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1.6923447460000001</v>
      </c>
      <c r="I55" s="4">
        <v>35.836593382700002</v>
      </c>
      <c r="J55" s="2">
        <f t="shared" si="1"/>
        <v>4.7223929125388739E-2</v>
      </c>
      <c r="K55" s="3">
        <v>12</v>
      </c>
      <c r="L55" s="3">
        <v>20</v>
      </c>
      <c r="M55" s="3">
        <v>9</v>
      </c>
      <c r="N55" s="3">
        <v>8</v>
      </c>
      <c r="O55" s="24">
        <v>700.51794168019001</v>
      </c>
      <c r="P55" s="4">
        <v>0.55200000000000005</v>
      </c>
      <c r="Q55" s="4">
        <v>0.625</v>
      </c>
      <c r="R55" s="4">
        <v>6.3E-2</v>
      </c>
      <c r="S55" s="4">
        <v>4.2999999999999997E-2</v>
      </c>
      <c r="T55" s="4">
        <v>4.7E-2</v>
      </c>
      <c r="U55" s="4">
        <v>1E-3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0.80296204656715198</v>
      </c>
      <c r="AC55" s="2">
        <v>0.98082925301172597</v>
      </c>
      <c r="AD55" s="2">
        <v>6.5071996743714805E-2</v>
      </c>
      <c r="AE55" s="2">
        <v>4.3951887529182797E-2</v>
      </c>
      <c r="AF55" s="2">
        <v>4.8140375327934998E-2</v>
      </c>
      <c r="AG55" s="2">
        <v>1.00050033358353E-3</v>
      </c>
    </row>
    <row r="56" spans="1:33" x14ac:dyDescent="0.35">
      <c r="A56" s="7">
        <v>185</v>
      </c>
      <c r="B56" s="7">
        <v>45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2.3202855200000001</v>
      </c>
      <c r="I56" s="4">
        <v>48.769668451000001</v>
      </c>
      <c r="J56" s="2">
        <f t="shared" si="1"/>
        <v>4.75764054523201E-2</v>
      </c>
      <c r="K56" s="3">
        <v>14</v>
      </c>
      <c r="L56" s="3">
        <v>4</v>
      </c>
      <c r="M56" s="3">
        <v>14</v>
      </c>
      <c r="N56" s="3">
        <v>17</v>
      </c>
      <c r="O56" s="24">
        <v>1000.99999999999</v>
      </c>
      <c r="P56" s="4">
        <v>0.42899999999999999</v>
      </c>
      <c r="Q56" s="4">
        <v>0.22222222222222199</v>
      </c>
      <c r="R56" s="4">
        <v>0.27300000000000002</v>
      </c>
      <c r="S56" s="4">
        <v>0.158</v>
      </c>
      <c r="T56" s="4">
        <v>0.25800000000000001</v>
      </c>
      <c r="U56" s="4">
        <v>0.2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0.56036606932612698</v>
      </c>
      <c r="AC56" s="2">
        <v>0.251314428280906</v>
      </c>
      <c r="AD56" s="2">
        <v>0.31882880144861803</v>
      </c>
      <c r="AE56" s="2">
        <v>0.17197526473981001</v>
      </c>
      <c r="AF56" s="2">
        <v>0.298406035814757</v>
      </c>
      <c r="AG56" s="2">
        <v>0.22314355131420999</v>
      </c>
    </row>
    <row r="57" spans="1:33" x14ac:dyDescent="0.35">
      <c r="A57" s="7">
        <v>579</v>
      </c>
      <c r="B57" s="7">
        <v>27</v>
      </c>
      <c r="C57" s="7">
        <v>0</v>
      </c>
      <c r="D57" s="7">
        <v>0</v>
      </c>
      <c r="E57" s="22" t="str">
        <f t="shared" si="0"/>
        <v>00</v>
      </c>
      <c r="F57" s="4">
        <v>0.86658500000000005</v>
      </c>
      <c r="G57" s="25">
        <v>1</v>
      </c>
      <c r="H57" s="4">
        <v>3.7327570140000002</v>
      </c>
      <c r="I57" s="4">
        <v>76.838411085999994</v>
      </c>
      <c r="J57" s="2">
        <f t="shared" si="1"/>
        <v>4.8579310285609363E-2</v>
      </c>
      <c r="K57" s="3">
        <v>17</v>
      </c>
      <c r="L57" s="3">
        <v>11</v>
      </c>
      <c r="M57" s="3">
        <v>14</v>
      </c>
      <c r="N57" s="3">
        <v>7</v>
      </c>
      <c r="O57" s="24">
        <v>404.388709724271</v>
      </c>
      <c r="P57" s="4">
        <v>0.36</v>
      </c>
      <c r="Q57" s="4">
        <v>0.39285714285714302</v>
      </c>
      <c r="R57" s="4">
        <v>7.1999999999999995E-2</v>
      </c>
      <c r="S57" s="4">
        <v>7.1999999999999995E-2</v>
      </c>
      <c r="T57" s="4">
        <v>6.5000000000000002E-2</v>
      </c>
      <c r="U57" s="4">
        <v>4.5999999999999999E-2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0.44628710262841897</v>
      </c>
      <c r="AC57" s="2">
        <v>0.49899116611898803</v>
      </c>
      <c r="AD57" s="2">
        <v>7.4723546195936394E-2</v>
      </c>
      <c r="AE57" s="2">
        <v>7.4723546195936394E-2</v>
      </c>
      <c r="AF57" s="2">
        <v>6.7208749693450004E-2</v>
      </c>
      <c r="AG57" s="2">
        <v>4.7091607533850603E-2</v>
      </c>
    </row>
    <row r="58" spans="1:33" x14ac:dyDescent="0.35">
      <c r="A58" s="7">
        <v>397</v>
      </c>
      <c r="B58" s="7">
        <v>40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2.5239326540000002</v>
      </c>
      <c r="I58" s="4">
        <v>51.629070806000001</v>
      </c>
      <c r="J58" s="2">
        <f t="shared" si="1"/>
        <v>4.8885881821965405E-2</v>
      </c>
      <c r="K58" s="3">
        <v>14</v>
      </c>
      <c r="L58" s="3">
        <v>13</v>
      </c>
      <c r="M58" s="3">
        <v>14</v>
      </c>
      <c r="N58" s="3">
        <v>8</v>
      </c>
      <c r="O58" s="24">
        <v>881.13601293802003</v>
      </c>
      <c r="P58" s="4">
        <v>0.42199999999999999</v>
      </c>
      <c r="Q58" s="4">
        <v>0.48148148148148101</v>
      </c>
      <c r="R58" s="4">
        <v>0.19700000000000001</v>
      </c>
      <c r="S58" s="4">
        <v>0.24099999999999999</v>
      </c>
      <c r="T58" s="4">
        <v>0.20699999999999999</v>
      </c>
      <c r="U58" s="4">
        <v>0.29699999999999999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0.54818141030975898</v>
      </c>
      <c r="AC58" s="2">
        <v>0.65677953638907005</v>
      </c>
      <c r="AD58" s="2">
        <v>0.219400565035375</v>
      </c>
      <c r="AE58" s="2">
        <v>0.27575350158650702</v>
      </c>
      <c r="AF58" s="2">
        <v>0.231932057347289</v>
      </c>
      <c r="AG58" s="2">
        <v>0.35239838717147198</v>
      </c>
    </row>
    <row r="59" spans="1:33" x14ac:dyDescent="0.35">
      <c r="A59" s="7">
        <v>995</v>
      </c>
      <c r="B59" s="7">
        <v>35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2.0966427030000001</v>
      </c>
      <c r="I59" s="4">
        <v>40.719029349000003</v>
      </c>
      <c r="J59" s="2">
        <f t="shared" si="1"/>
        <v>5.149048826851494E-2</v>
      </c>
      <c r="K59" s="3">
        <v>22</v>
      </c>
      <c r="L59" s="3">
        <v>4</v>
      </c>
      <c r="M59" s="3">
        <v>18</v>
      </c>
      <c r="N59" s="3">
        <v>5</v>
      </c>
      <c r="O59" s="24">
        <v>913.03282845207605</v>
      </c>
      <c r="P59" s="4">
        <v>0.156</v>
      </c>
      <c r="Q59" s="4">
        <v>0.15384615384615399</v>
      </c>
      <c r="R59" s="4">
        <v>0.20499999999999999</v>
      </c>
      <c r="S59" s="4">
        <v>0.14499999999999999</v>
      </c>
      <c r="T59" s="4">
        <v>8.5000000000000006E-2</v>
      </c>
      <c r="U59" s="4">
        <v>6.4000000000000001E-2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0.16960278438618001</v>
      </c>
      <c r="AC59" s="2">
        <v>0.16705408466316601</v>
      </c>
      <c r="AD59" s="2">
        <v>0.22941316432780501</v>
      </c>
      <c r="AE59" s="2">
        <v>0.15665381004537701</v>
      </c>
      <c r="AF59" s="2">
        <v>8.8831213706615703E-2</v>
      </c>
      <c r="AG59" s="2">
        <v>6.6139802504545098E-2</v>
      </c>
    </row>
    <row r="60" spans="1:33" x14ac:dyDescent="0.35">
      <c r="A60" s="7">
        <v>875</v>
      </c>
      <c r="B60" s="7">
        <v>28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3.0620989249999999</v>
      </c>
      <c r="I60" s="4">
        <v>59.108396546400002</v>
      </c>
      <c r="J60" s="2">
        <f t="shared" si="1"/>
        <v>5.1804804459485834E-2</v>
      </c>
      <c r="K60" s="3">
        <v>18</v>
      </c>
      <c r="L60" s="3">
        <v>11</v>
      </c>
      <c r="M60" s="3">
        <v>14</v>
      </c>
      <c r="N60" s="3">
        <v>6</v>
      </c>
      <c r="O60" s="24">
        <v>440.696912223087</v>
      </c>
      <c r="P60" s="4">
        <v>0.33600000000000002</v>
      </c>
      <c r="Q60" s="4">
        <v>0.37931034482758602</v>
      </c>
      <c r="R60" s="4">
        <v>0.27400000000000002</v>
      </c>
      <c r="S60" s="4">
        <v>0.35699999999999998</v>
      </c>
      <c r="T60" s="4">
        <v>0.10299999999999999</v>
      </c>
      <c r="U60" s="4">
        <v>0.11700000000000001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0.40947312950570303</v>
      </c>
      <c r="AC60" s="2">
        <v>0.47692407209030901</v>
      </c>
      <c r="AD60" s="2">
        <v>0.32020526415734102</v>
      </c>
      <c r="AE60" s="2">
        <v>0.44161055474451799</v>
      </c>
      <c r="AF60" s="2">
        <v>0.10869941692334099</v>
      </c>
      <c r="AG60" s="2">
        <v>0.124430078378177</v>
      </c>
    </row>
    <row r="61" spans="1:33" x14ac:dyDescent="0.35">
      <c r="A61" s="7">
        <v>341</v>
      </c>
      <c r="B61" s="7">
        <v>39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2.3721483320000001</v>
      </c>
      <c r="I61" s="4">
        <v>43.684151653999997</v>
      </c>
      <c r="J61" s="2">
        <f t="shared" si="1"/>
        <v>5.4302263914578985E-2</v>
      </c>
      <c r="K61" s="3">
        <v>14</v>
      </c>
      <c r="L61" s="3">
        <v>11</v>
      </c>
      <c r="M61" s="3">
        <v>12</v>
      </c>
      <c r="N61" s="3">
        <v>12</v>
      </c>
      <c r="O61" s="24">
        <v>632.05916748764696</v>
      </c>
      <c r="P61" s="4">
        <v>0.46500000000000002</v>
      </c>
      <c r="Q61" s="4">
        <v>0.44</v>
      </c>
      <c r="R61" s="4">
        <v>0.111</v>
      </c>
      <c r="S61" s="4">
        <v>0.155</v>
      </c>
      <c r="T61" s="4">
        <v>8.7999999999999995E-2</v>
      </c>
      <c r="U61" s="4">
        <v>9.6000000000000002E-2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0.62548853208613098</v>
      </c>
      <c r="AC61" s="2">
        <v>0.57981849525294205</v>
      </c>
      <c r="AD61" s="2">
        <v>0.117658043468232</v>
      </c>
      <c r="AE61" s="2">
        <v>0.168418651624963</v>
      </c>
      <c r="AF61" s="2">
        <v>9.2115288907805598E-2</v>
      </c>
      <c r="AG61" s="2">
        <v>0.100925918589961</v>
      </c>
    </row>
    <row r="62" spans="1:33" x14ac:dyDescent="0.35">
      <c r="A62" s="7">
        <v>857</v>
      </c>
      <c r="B62" s="7">
        <v>24</v>
      </c>
      <c r="C62" s="7">
        <v>0</v>
      </c>
      <c r="D62" s="7">
        <v>0</v>
      </c>
      <c r="E62" s="22" t="str">
        <f t="shared" si="0"/>
        <v>00</v>
      </c>
      <c r="F62" s="4">
        <v>0.99996700000000005</v>
      </c>
      <c r="G62" s="25">
        <v>1</v>
      </c>
      <c r="H62" s="4">
        <v>2.3740704379999999</v>
      </c>
      <c r="I62" s="4">
        <v>42.852282711999997</v>
      </c>
      <c r="J62" s="2">
        <f t="shared" si="1"/>
        <v>5.5401259577128312E-2</v>
      </c>
      <c r="K62" s="3">
        <v>25</v>
      </c>
      <c r="L62" s="3">
        <v>12</v>
      </c>
      <c r="M62" s="3">
        <v>9</v>
      </c>
      <c r="N62" s="3">
        <v>3</v>
      </c>
      <c r="O62" s="24">
        <v>769.68240193126996</v>
      </c>
      <c r="P62" s="4">
        <v>0.32600000000000001</v>
      </c>
      <c r="Q62" s="4">
        <v>0.32432432432432401</v>
      </c>
      <c r="R62" s="4">
        <v>0.125</v>
      </c>
      <c r="S62" s="4">
        <v>0.247</v>
      </c>
      <c r="T62" s="4">
        <v>6.6000000000000003E-2</v>
      </c>
      <c r="U62" s="4">
        <v>1.2E-2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0.39452516806983001</v>
      </c>
      <c r="AC62" s="2">
        <v>0.39204208777602401</v>
      </c>
      <c r="AD62" s="2">
        <v>0.13353139262452299</v>
      </c>
      <c r="AE62" s="2">
        <v>0.283690051182243</v>
      </c>
      <c r="AF62" s="2">
        <v>6.8278840753294504E-2</v>
      </c>
      <c r="AG62" s="2">
        <v>1.20725812342692E-2</v>
      </c>
    </row>
    <row r="63" spans="1:33" x14ac:dyDescent="0.35">
      <c r="A63" s="7">
        <v>521</v>
      </c>
      <c r="B63" s="7">
        <v>48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3.858142795</v>
      </c>
      <c r="I63" s="4">
        <v>69.459645177599995</v>
      </c>
      <c r="J63" s="2">
        <f t="shared" si="1"/>
        <v>5.5545097950546553E-2</v>
      </c>
      <c r="K63" s="3">
        <v>24</v>
      </c>
      <c r="L63" s="3">
        <v>17</v>
      </c>
      <c r="M63" s="3">
        <v>5</v>
      </c>
      <c r="N63" s="3">
        <v>3</v>
      </c>
      <c r="O63" s="24">
        <v>1000.99999999999</v>
      </c>
      <c r="P63" s="4">
        <v>0.43</v>
      </c>
      <c r="Q63" s="4">
        <v>0.41463414634146301</v>
      </c>
      <c r="R63" s="4">
        <v>0.223</v>
      </c>
      <c r="S63" s="4">
        <v>0.21</v>
      </c>
      <c r="T63" s="4">
        <v>0.19</v>
      </c>
      <c r="U63" s="4">
        <v>0.2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0.56211891815354098</v>
      </c>
      <c r="AC63" s="2">
        <v>0.53551823635636198</v>
      </c>
      <c r="AD63" s="2">
        <v>0.25231492861449001</v>
      </c>
      <c r="AE63" s="2">
        <v>0.23572233352107</v>
      </c>
      <c r="AF63" s="2">
        <v>0.21072103131565301</v>
      </c>
      <c r="AG63" s="2">
        <v>0.22314355131420999</v>
      </c>
    </row>
    <row r="64" spans="1:33" x14ac:dyDescent="0.35">
      <c r="A64" s="7">
        <v>549</v>
      </c>
      <c r="B64" s="7">
        <v>43</v>
      </c>
      <c r="C64" s="7">
        <v>0</v>
      </c>
      <c r="D64" s="7">
        <v>0</v>
      </c>
      <c r="E64" s="22" t="str">
        <f t="shared" si="0"/>
        <v>00</v>
      </c>
      <c r="F64" s="4">
        <v>0.99667799999999995</v>
      </c>
      <c r="G64" s="25">
        <v>1</v>
      </c>
      <c r="H64" s="4">
        <v>2.6410991909999999</v>
      </c>
      <c r="I64" s="4">
        <v>45.445156861000001</v>
      </c>
      <c r="J64" s="2">
        <f t="shared" si="1"/>
        <v>5.8116186045482243E-2</v>
      </c>
      <c r="K64" s="3">
        <v>16</v>
      </c>
      <c r="L64" s="3">
        <v>12</v>
      </c>
      <c r="M64" s="3">
        <v>5</v>
      </c>
      <c r="N64" s="3">
        <v>16</v>
      </c>
      <c r="O64" s="24">
        <v>673.98933030256399</v>
      </c>
      <c r="P64" s="4">
        <v>0.61599999999999999</v>
      </c>
      <c r="Q64" s="4">
        <v>0.42857142857142899</v>
      </c>
      <c r="R64" s="4">
        <v>0.10199999999999999</v>
      </c>
      <c r="S64" s="4">
        <v>8.1000000000000003E-2</v>
      </c>
      <c r="T64" s="4">
        <v>6.3E-2</v>
      </c>
      <c r="U64" s="4">
        <v>0.02</v>
      </c>
      <c r="V64" s="5">
        <v>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0.95711272639441003</v>
      </c>
      <c r="AC64" s="2">
        <v>0.55961578793542299</v>
      </c>
      <c r="AD64" s="2">
        <v>0.107585210679937</v>
      </c>
      <c r="AE64" s="2">
        <v>8.4469156626450007E-2</v>
      </c>
      <c r="AF64" s="2">
        <v>6.5071996743714805E-2</v>
      </c>
      <c r="AG64" s="2">
        <v>2.0202707317519501E-2</v>
      </c>
    </row>
    <row r="65" spans="1:33" x14ac:dyDescent="0.35">
      <c r="A65" s="7">
        <v>183</v>
      </c>
      <c r="B65" s="7">
        <v>24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2.7232444949999999</v>
      </c>
      <c r="I65" s="4">
        <v>46.452366005000002</v>
      </c>
      <c r="J65" s="2">
        <f t="shared" si="1"/>
        <v>5.8624451867680484E-2</v>
      </c>
      <c r="K65" s="3">
        <v>25</v>
      </c>
      <c r="L65" s="3">
        <v>9</v>
      </c>
      <c r="M65" s="3">
        <v>12</v>
      </c>
      <c r="N65" s="3">
        <v>3</v>
      </c>
      <c r="O65" s="24">
        <v>1000.99999999999</v>
      </c>
      <c r="P65" s="4">
        <v>0.25900000000000001</v>
      </c>
      <c r="Q65" s="4">
        <v>0.26470588235294101</v>
      </c>
      <c r="R65" s="4">
        <v>3.2000000000000001E-2</v>
      </c>
      <c r="S65" s="4">
        <v>0.18</v>
      </c>
      <c r="T65" s="4">
        <v>6.0000000000000001E-3</v>
      </c>
      <c r="U65" s="4">
        <v>3.2000000000000001E-2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0.29975465368604998</v>
      </c>
      <c r="AC65" s="2">
        <v>0.307484699747961</v>
      </c>
      <c r="AD65" s="2">
        <v>3.2523191705560103E-2</v>
      </c>
      <c r="AE65" s="2">
        <v>0.19845093872383801</v>
      </c>
      <c r="AF65" s="2">
        <v>6.0180723255630203E-3</v>
      </c>
      <c r="AG65" s="2">
        <v>3.2523191705560103E-2</v>
      </c>
    </row>
    <row r="66" spans="1:33" x14ac:dyDescent="0.35">
      <c r="A66" s="7">
        <v>587</v>
      </c>
      <c r="B66" s="7">
        <v>22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0.55418900000000004</v>
      </c>
      <c r="G66" s="25">
        <v>1</v>
      </c>
      <c r="H66" s="4">
        <v>4.1349524219999996</v>
      </c>
      <c r="I66" s="4">
        <v>66.782259547899997</v>
      </c>
      <c r="J66" s="2">
        <f t="shared" ref="J66:J129" si="3">H66/I66</f>
        <v>6.1916928986719577E-2</v>
      </c>
      <c r="K66" s="3">
        <v>21</v>
      </c>
      <c r="L66" s="3">
        <v>19</v>
      </c>
      <c r="M66" s="3">
        <v>6</v>
      </c>
      <c r="N66" s="3">
        <v>3</v>
      </c>
      <c r="O66" s="24">
        <v>1000.99999999999</v>
      </c>
      <c r="P66" s="4">
        <v>0.438</v>
      </c>
      <c r="Q66" s="4">
        <v>0.47499999999999998</v>
      </c>
      <c r="R66" s="4">
        <v>0.19900000000000001</v>
      </c>
      <c r="S66" s="4">
        <v>0.20100000000000001</v>
      </c>
      <c r="T66" s="4">
        <v>0.13600000000000001</v>
      </c>
      <c r="U66" s="4">
        <v>0.13600000000000001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0.57625342908844601</v>
      </c>
      <c r="AC66" s="2">
        <v>0.64435701639051302</v>
      </c>
      <c r="AD66" s="2">
        <v>0.221894331913778</v>
      </c>
      <c r="AE66" s="2">
        <v>0.224394333215862</v>
      </c>
      <c r="AF66" s="2">
        <v>0.14618251017808101</v>
      </c>
      <c r="AG66" s="2">
        <v>0.14618251017808101</v>
      </c>
    </row>
    <row r="67" spans="1:33" x14ac:dyDescent="0.35">
      <c r="A67" s="7">
        <v>11</v>
      </c>
      <c r="B67" s="7">
        <v>23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3.516386169</v>
      </c>
      <c r="I67" s="4">
        <v>54.987881283999997</v>
      </c>
      <c r="J67" s="2">
        <f t="shared" si="3"/>
        <v>6.3948384387437274E-2</v>
      </c>
      <c r="K67" s="3">
        <v>13</v>
      </c>
      <c r="L67" s="3">
        <v>14</v>
      </c>
      <c r="M67" s="3">
        <v>15</v>
      </c>
      <c r="N67" s="3">
        <v>7</v>
      </c>
      <c r="O67" s="24">
        <v>1001</v>
      </c>
      <c r="P67" s="4">
        <v>0.41499999999999998</v>
      </c>
      <c r="Q67" s="4">
        <v>0.51851851851851805</v>
      </c>
      <c r="R67" s="4">
        <v>0.16800000000000001</v>
      </c>
      <c r="S67" s="4">
        <v>0.435</v>
      </c>
      <c r="T67" s="4">
        <v>0.11600000000000001</v>
      </c>
      <c r="U67" s="4">
        <v>0.13300000000000001</v>
      </c>
      <c r="V67" s="5">
        <v>100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0.53614343175028101</v>
      </c>
      <c r="AC67" s="2">
        <v>0.73088750854279205</v>
      </c>
      <c r="AD67" s="2">
        <v>0.183922838160928</v>
      </c>
      <c r="AE67" s="2">
        <v>0.57092954783569605</v>
      </c>
      <c r="AF67" s="2">
        <v>0.123298216344494</v>
      </c>
      <c r="AG67" s="2">
        <v>0.14271630220159501</v>
      </c>
    </row>
    <row r="68" spans="1:33" x14ac:dyDescent="0.35">
      <c r="A68" s="7">
        <v>15</v>
      </c>
      <c r="B68" s="7">
        <v>22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3.0526617140000001</v>
      </c>
      <c r="I68" s="4">
        <v>47.044882604999998</v>
      </c>
      <c r="J68" s="2">
        <f t="shared" si="3"/>
        <v>6.4888284229145013E-2</v>
      </c>
      <c r="K68" s="3">
        <v>8</v>
      </c>
      <c r="L68" s="3">
        <v>20</v>
      </c>
      <c r="M68" s="3">
        <v>9</v>
      </c>
      <c r="N68" s="3">
        <v>12</v>
      </c>
      <c r="O68" s="24">
        <v>825.57864568522098</v>
      </c>
      <c r="P68" s="4">
        <v>0.67</v>
      </c>
      <c r="Q68" s="4">
        <v>0.71428571428571397</v>
      </c>
      <c r="R68" s="4">
        <v>0.17100000000000001</v>
      </c>
      <c r="S68" s="4">
        <v>0.58699999999999997</v>
      </c>
      <c r="T68" s="4">
        <v>8.5000000000000006E-2</v>
      </c>
      <c r="U68" s="4">
        <v>0.114</v>
      </c>
      <c r="V68" s="5">
        <v>0</v>
      </c>
      <c r="W68" s="5">
        <v>0</v>
      </c>
      <c r="X68" s="5">
        <v>100</v>
      </c>
      <c r="Y68" s="5">
        <v>0</v>
      </c>
      <c r="Z68" s="5">
        <v>100</v>
      </c>
      <c r="AA68" s="5">
        <v>100</v>
      </c>
      <c r="AB68" s="2">
        <v>1.10866262452161</v>
      </c>
      <c r="AC68" s="2">
        <v>1.2527629684953701</v>
      </c>
      <c r="AD68" s="2">
        <v>0.18753512384684201</v>
      </c>
      <c r="AE68" s="2">
        <v>0.88430768602110399</v>
      </c>
      <c r="AF68" s="2">
        <v>8.8831213706615703E-2</v>
      </c>
      <c r="AG68" s="2">
        <v>0.121038328377056</v>
      </c>
    </row>
    <row r="69" spans="1:33" x14ac:dyDescent="0.35">
      <c r="A69" s="7">
        <v>451</v>
      </c>
      <c r="B69" s="7">
        <v>46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3.103354054</v>
      </c>
      <c r="I69" s="4">
        <v>46.230202167999998</v>
      </c>
      <c r="J69" s="2">
        <f t="shared" si="3"/>
        <v>6.7128282128692596E-2</v>
      </c>
      <c r="K69" s="3">
        <v>20</v>
      </c>
      <c r="L69" s="3">
        <v>2</v>
      </c>
      <c r="M69" s="3">
        <v>17</v>
      </c>
      <c r="N69" s="3">
        <v>10</v>
      </c>
      <c r="O69" s="24">
        <v>907.03176257962002</v>
      </c>
      <c r="P69" s="4">
        <v>0.26700000000000002</v>
      </c>
      <c r="Q69" s="4">
        <v>9.0909090909090898E-2</v>
      </c>
      <c r="R69" s="4">
        <v>0.127</v>
      </c>
      <c r="S69" s="4">
        <v>0.08</v>
      </c>
      <c r="T69" s="4">
        <v>0.08</v>
      </c>
      <c r="U69" s="4">
        <v>7.3999999999999996E-2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0.31060957709548598</v>
      </c>
      <c r="AC69" s="2">
        <v>9.5310179804324893E-2</v>
      </c>
      <c r="AD69" s="2">
        <v>0.13581972314253499</v>
      </c>
      <c r="AE69" s="2">
        <v>8.3381608939051E-2</v>
      </c>
      <c r="AF69" s="2">
        <v>8.3381608939051E-2</v>
      </c>
      <c r="AG69" s="2">
        <v>7.6881044335957605E-2</v>
      </c>
    </row>
    <row r="70" spans="1:33" x14ac:dyDescent="0.35">
      <c r="A70" s="7">
        <v>793</v>
      </c>
      <c r="B70" s="7">
        <v>46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3.0361359710000002</v>
      </c>
      <c r="I70" s="4">
        <v>43.510357727799999</v>
      </c>
      <c r="J70" s="2">
        <f t="shared" si="3"/>
        <v>6.9779614086236924E-2</v>
      </c>
      <c r="K70" s="3">
        <v>19</v>
      </c>
      <c r="L70" s="3">
        <v>3</v>
      </c>
      <c r="M70" s="3">
        <v>16</v>
      </c>
      <c r="N70" s="3">
        <v>11</v>
      </c>
      <c r="O70" s="24">
        <v>1000.99999999999</v>
      </c>
      <c r="P70" s="4">
        <v>0.29499999999999998</v>
      </c>
      <c r="Q70" s="4">
        <v>0.13636363636363599</v>
      </c>
      <c r="R70" s="4">
        <v>7.8E-2</v>
      </c>
      <c r="S70" s="4">
        <v>0.10199999999999999</v>
      </c>
      <c r="T70" s="4">
        <v>7.0999999999999994E-2</v>
      </c>
      <c r="U70" s="4">
        <v>8.6999999999999994E-2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0.34955747616986799</v>
      </c>
      <c r="AC70" s="2">
        <v>0.146603474191875</v>
      </c>
      <c r="AD70" s="2">
        <v>8.1210055425543201E-2</v>
      </c>
      <c r="AE70" s="2">
        <v>0.107585210679937</v>
      </c>
      <c r="AF70" s="2">
        <v>7.3646540168298497E-2</v>
      </c>
      <c r="AG70" s="2">
        <v>9.1019398387168493E-2</v>
      </c>
    </row>
    <row r="71" spans="1:33" x14ac:dyDescent="0.35">
      <c r="A71" s="7">
        <v>597</v>
      </c>
      <c r="B71" s="7">
        <v>37</v>
      </c>
      <c r="C71" s="7">
        <v>0</v>
      </c>
      <c r="D71" s="7">
        <v>0</v>
      </c>
      <c r="E71" s="22" t="str">
        <f t="shared" si="2"/>
        <v>00</v>
      </c>
      <c r="F71" s="4">
        <v>0.373751</v>
      </c>
      <c r="G71" s="25">
        <v>1</v>
      </c>
      <c r="H71" s="4">
        <v>3.9095499710000001</v>
      </c>
      <c r="I71" s="4">
        <v>54.242878050000002</v>
      </c>
      <c r="J71" s="2">
        <f t="shared" si="3"/>
        <v>7.2074899259516712E-2</v>
      </c>
      <c r="K71" s="3">
        <v>14</v>
      </c>
      <c r="L71" s="3">
        <v>12</v>
      </c>
      <c r="M71" s="3">
        <v>10</v>
      </c>
      <c r="N71" s="3">
        <v>13</v>
      </c>
      <c r="O71" s="24">
        <v>1001</v>
      </c>
      <c r="P71" s="4">
        <v>0.50800000000000001</v>
      </c>
      <c r="Q71" s="4">
        <v>0.46153846153846201</v>
      </c>
      <c r="R71" s="4">
        <v>0.40400000000000003</v>
      </c>
      <c r="S71" s="4">
        <v>0.42299999999999999</v>
      </c>
      <c r="T71" s="4">
        <v>0.112</v>
      </c>
      <c r="U71" s="4">
        <v>0.22600000000000001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0.70927656248982895</v>
      </c>
      <c r="AC71" s="2">
        <v>0.61903920840622395</v>
      </c>
      <c r="AD71" s="2">
        <v>0.51751461191678705</v>
      </c>
      <c r="AE71" s="2">
        <v>0.54991301247403801</v>
      </c>
      <c r="AF71" s="2">
        <v>0.11878353598996701</v>
      </c>
      <c r="AG71" s="2">
        <v>0.25618340539241002</v>
      </c>
    </row>
    <row r="72" spans="1:33" x14ac:dyDescent="0.35">
      <c r="A72" s="7">
        <v>93</v>
      </c>
      <c r="B72" s="7">
        <v>8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4.205834544</v>
      </c>
      <c r="I72" s="4">
        <v>57.178312181000003</v>
      </c>
      <c r="J72" s="2">
        <f t="shared" si="3"/>
        <v>7.3556465442461458E-2</v>
      </c>
      <c r="K72" s="3">
        <v>17</v>
      </c>
      <c r="L72" s="3">
        <v>10</v>
      </c>
      <c r="M72" s="3">
        <v>16</v>
      </c>
      <c r="N72" s="3">
        <v>6</v>
      </c>
      <c r="O72" s="24">
        <v>530.21001071055002</v>
      </c>
      <c r="P72" s="4">
        <v>0.33500000000000002</v>
      </c>
      <c r="Q72" s="4">
        <v>0.37037037037037002</v>
      </c>
      <c r="R72" s="4">
        <v>0.106</v>
      </c>
      <c r="S72" s="4">
        <v>0.13700000000000001</v>
      </c>
      <c r="T72" s="4">
        <v>5.7000000000000002E-2</v>
      </c>
      <c r="U72" s="4">
        <v>0.19500000000000001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0.40796823832628298</v>
      </c>
      <c r="AC72" s="2">
        <v>0.46262352194811301</v>
      </c>
      <c r="AD72" s="2">
        <v>0.112049503808623</v>
      </c>
      <c r="AE72" s="2">
        <v>0.14734058789870899</v>
      </c>
      <c r="AF72" s="2">
        <v>5.8688996348679599E-2</v>
      </c>
      <c r="AG72" s="2">
        <v>0.21691300156357399</v>
      </c>
    </row>
    <row r="73" spans="1:33" x14ac:dyDescent="0.35">
      <c r="A73" s="7">
        <v>331</v>
      </c>
      <c r="B73" s="7">
        <v>38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3.6125363099999999</v>
      </c>
      <c r="I73" s="4">
        <v>48.750037480000003</v>
      </c>
      <c r="J73" s="2">
        <f t="shared" si="3"/>
        <v>7.4103251950976751E-2</v>
      </c>
      <c r="K73" s="3">
        <v>27</v>
      </c>
      <c r="L73" s="3">
        <v>8</v>
      </c>
      <c r="M73" s="3">
        <v>10</v>
      </c>
      <c r="N73" s="3">
        <v>4</v>
      </c>
      <c r="O73" s="24">
        <v>1000.99999999999</v>
      </c>
      <c r="P73" s="4">
        <v>0.28199999999999997</v>
      </c>
      <c r="Q73" s="4">
        <v>0.22857142857142901</v>
      </c>
      <c r="R73" s="4">
        <v>0.20899999999999999</v>
      </c>
      <c r="S73" s="4">
        <v>0.252</v>
      </c>
      <c r="T73" s="4">
        <v>7.0000000000000007E-2</v>
      </c>
      <c r="U73" s="4">
        <v>0.105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0.33128570993391299</v>
      </c>
      <c r="AC73" s="2">
        <v>0.259511195485085</v>
      </c>
      <c r="AD73" s="2">
        <v>0.23445731121448299</v>
      </c>
      <c r="AE73" s="2">
        <v>0.29035230100766002</v>
      </c>
      <c r="AF73" s="2">
        <v>7.2570692834835498E-2</v>
      </c>
      <c r="AG73" s="2">
        <v>0.110931560707282</v>
      </c>
    </row>
    <row r="74" spans="1:33" x14ac:dyDescent="0.35">
      <c r="A74" s="7">
        <v>581</v>
      </c>
      <c r="B74" s="7">
        <v>9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3.6469147180000001</v>
      </c>
      <c r="I74" s="4">
        <v>46.498223160000002</v>
      </c>
      <c r="J74" s="2">
        <f t="shared" si="3"/>
        <v>7.8431270490723848E-2</v>
      </c>
      <c r="K74" s="3">
        <v>18</v>
      </c>
      <c r="L74" s="3">
        <v>13</v>
      </c>
      <c r="M74" s="3">
        <v>6</v>
      </c>
      <c r="N74" s="3">
        <v>12</v>
      </c>
      <c r="O74" s="24">
        <v>519.70081726722196</v>
      </c>
      <c r="P74" s="4">
        <v>0.5</v>
      </c>
      <c r="Q74" s="4">
        <v>0.41935483870967699</v>
      </c>
      <c r="R74" s="4">
        <v>0.123</v>
      </c>
      <c r="S74" s="4">
        <v>0.21</v>
      </c>
      <c r="T74" s="4">
        <v>0.129</v>
      </c>
      <c r="U74" s="4">
        <v>0.12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0.69314718055994495</v>
      </c>
      <c r="AC74" s="2">
        <v>0.54361544658898198</v>
      </c>
      <c r="AD74" s="2">
        <v>0.131248286609954</v>
      </c>
      <c r="AE74" s="2">
        <v>0.23572233352107</v>
      </c>
      <c r="AF74" s="2">
        <v>0.13811330212963399</v>
      </c>
      <c r="AG74" s="2">
        <v>0.127833371509885</v>
      </c>
    </row>
    <row r="75" spans="1:33" x14ac:dyDescent="0.35">
      <c r="A75" s="7">
        <v>905</v>
      </c>
      <c r="B75" s="7">
        <v>14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4.6787199590000004</v>
      </c>
      <c r="I75" s="4">
        <v>58.855934769999998</v>
      </c>
      <c r="J75" s="2">
        <f t="shared" si="3"/>
        <v>7.9494446520707265E-2</v>
      </c>
      <c r="K75" s="3">
        <v>8</v>
      </c>
      <c r="L75" s="3">
        <v>9</v>
      </c>
      <c r="M75" s="3">
        <v>13</v>
      </c>
      <c r="N75" s="3">
        <v>19</v>
      </c>
      <c r="O75" s="24">
        <v>1001</v>
      </c>
      <c r="P75" s="4">
        <v>0.55600000000000005</v>
      </c>
      <c r="Q75" s="4">
        <v>0.52941176470588203</v>
      </c>
      <c r="R75" s="4">
        <v>0.39200000000000002</v>
      </c>
      <c r="S75" s="4">
        <v>0.45500000000000002</v>
      </c>
      <c r="T75" s="4">
        <v>0.33700000000000002</v>
      </c>
      <c r="U75" s="4">
        <v>0.38700000000000001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0.811930716549912</v>
      </c>
      <c r="AC75" s="2">
        <v>0.75377180237637997</v>
      </c>
      <c r="AD75" s="2">
        <v>0.49758039701597001</v>
      </c>
      <c r="AE75" s="2">
        <v>0.60696948431889297</v>
      </c>
      <c r="AF75" s="2">
        <v>0.41098028879627502</v>
      </c>
      <c r="AG75" s="2">
        <v>0.48939034304592599</v>
      </c>
    </row>
    <row r="76" spans="1:33" x14ac:dyDescent="0.35">
      <c r="A76" s="7">
        <v>865</v>
      </c>
      <c r="B76" s="7">
        <v>10</v>
      </c>
      <c r="C76" s="7">
        <v>0</v>
      </c>
      <c r="D76" s="7">
        <v>0</v>
      </c>
      <c r="E76" s="22" t="str">
        <f t="shared" si="2"/>
        <v>00</v>
      </c>
      <c r="F76" s="4">
        <v>0.67972399999999999</v>
      </c>
      <c r="G76" s="25">
        <v>1</v>
      </c>
      <c r="H76" s="4">
        <v>3.0510456229999998</v>
      </c>
      <c r="I76" s="4">
        <v>38.124174081</v>
      </c>
      <c r="J76" s="2">
        <f t="shared" si="3"/>
        <v>8.0029159884687284E-2</v>
      </c>
      <c r="K76" s="3">
        <v>16</v>
      </c>
      <c r="L76" s="3">
        <v>13</v>
      </c>
      <c r="M76" s="3">
        <v>15</v>
      </c>
      <c r="N76" s="3">
        <v>5</v>
      </c>
      <c r="O76" s="24">
        <v>782.06351676685995</v>
      </c>
      <c r="P76" s="4">
        <v>0.38400000000000001</v>
      </c>
      <c r="Q76" s="4">
        <v>0.44827586206896602</v>
      </c>
      <c r="R76" s="4">
        <v>7.0999999999999994E-2</v>
      </c>
      <c r="S76" s="4">
        <v>0.11</v>
      </c>
      <c r="T76" s="4">
        <v>6.2E-2</v>
      </c>
      <c r="U76" s="4">
        <v>7.0999999999999994E-2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0.484508315448617</v>
      </c>
      <c r="AC76" s="2">
        <v>0.594707107746693</v>
      </c>
      <c r="AD76" s="2">
        <v>7.3646540168298497E-2</v>
      </c>
      <c r="AE76" s="2">
        <v>0.11653381625595199</v>
      </c>
      <c r="AF76" s="2">
        <v>6.4005329975912406E-2</v>
      </c>
      <c r="AG76" s="2">
        <v>7.3646540168298497E-2</v>
      </c>
    </row>
    <row r="77" spans="1:33" x14ac:dyDescent="0.35">
      <c r="A77" s="7">
        <v>267</v>
      </c>
      <c r="B77" s="7">
        <v>40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2.9240029189999999</v>
      </c>
      <c r="I77" s="4">
        <v>35.894103753300001</v>
      </c>
      <c r="J77" s="2">
        <f t="shared" si="3"/>
        <v>8.1461928652590346E-2</v>
      </c>
      <c r="K77" s="3">
        <v>19</v>
      </c>
      <c r="L77" s="3">
        <v>12</v>
      </c>
      <c r="M77" s="3">
        <v>9</v>
      </c>
      <c r="N77" s="3">
        <v>9</v>
      </c>
      <c r="O77" s="24">
        <v>1001</v>
      </c>
      <c r="P77" s="4">
        <v>0.438</v>
      </c>
      <c r="Q77" s="4">
        <v>0.38709677419354799</v>
      </c>
      <c r="R77" s="4">
        <v>0.33200000000000002</v>
      </c>
      <c r="S77" s="4">
        <v>0.36799999999999999</v>
      </c>
      <c r="T77" s="4">
        <v>0.191</v>
      </c>
      <c r="U77" s="4">
        <v>0.192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0.57625342908844601</v>
      </c>
      <c r="AC77" s="2">
        <v>0.48954822531870601</v>
      </c>
      <c r="AD77" s="2">
        <v>0.40346710544549103</v>
      </c>
      <c r="AE77" s="2">
        <v>0.45886588483528001</v>
      </c>
      <c r="AF77" s="2">
        <v>0.211956361923645</v>
      </c>
      <c r="AG77" s="2">
        <v>0.213193220461042</v>
      </c>
    </row>
    <row r="78" spans="1:33" x14ac:dyDescent="0.35">
      <c r="A78" s="7">
        <v>391</v>
      </c>
      <c r="B78" s="7">
        <v>35</v>
      </c>
      <c r="C78" s="7">
        <v>0</v>
      </c>
      <c r="D78" s="7">
        <v>0</v>
      </c>
      <c r="E78" s="22" t="str">
        <f t="shared" si="2"/>
        <v>00</v>
      </c>
      <c r="F78" s="4">
        <v>0.80682500000000001</v>
      </c>
      <c r="G78" s="25">
        <v>1</v>
      </c>
      <c r="H78" s="4">
        <v>4.4579405540000003</v>
      </c>
      <c r="I78" s="4">
        <v>52.332417886000002</v>
      </c>
      <c r="J78" s="2">
        <f t="shared" si="3"/>
        <v>8.5185067575343026E-2</v>
      </c>
      <c r="K78" s="3">
        <v>22</v>
      </c>
      <c r="L78" s="3">
        <v>10</v>
      </c>
      <c r="M78" s="3">
        <v>14</v>
      </c>
      <c r="N78" s="3">
        <v>3</v>
      </c>
      <c r="O78" s="24">
        <v>900.92908708012396</v>
      </c>
      <c r="P78" s="4">
        <v>0.26100000000000001</v>
      </c>
      <c r="Q78" s="4">
        <v>0.3125</v>
      </c>
      <c r="R78" s="4">
        <v>0.29899999999999999</v>
      </c>
      <c r="S78" s="4">
        <v>0.27</v>
      </c>
      <c r="T78" s="4">
        <v>0.21099999999999999</v>
      </c>
      <c r="U78" s="4">
        <v>0.25800000000000001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0.30245735803393498</v>
      </c>
      <c r="AC78" s="2">
        <v>0.37469344944141098</v>
      </c>
      <c r="AD78" s="2">
        <v>0.35524739194754701</v>
      </c>
      <c r="AE78" s="2">
        <v>0.31471074483970002</v>
      </c>
      <c r="AF78" s="2">
        <v>0.236988958136263</v>
      </c>
      <c r="AG78" s="2">
        <v>0.298406035814757</v>
      </c>
    </row>
    <row r="79" spans="1:33" x14ac:dyDescent="0.35">
      <c r="A79" s="7">
        <v>287</v>
      </c>
      <c r="B79" s="7">
        <v>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4.6475944690000004</v>
      </c>
      <c r="I79" s="4">
        <v>54.480385650833</v>
      </c>
      <c r="J79" s="2">
        <f t="shared" si="3"/>
        <v>8.530766464809228E-2</v>
      </c>
      <c r="K79" s="3">
        <v>24</v>
      </c>
      <c r="L79" s="3">
        <v>14</v>
      </c>
      <c r="M79" s="3">
        <v>9</v>
      </c>
      <c r="N79" s="3">
        <v>2</v>
      </c>
      <c r="O79" s="24">
        <v>1001</v>
      </c>
      <c r="P79" s="4">
        <v>0.318</v>
      </c>
      <c r="Q79" s="4">
        <v>0.36842105263157898</v>
      </c>
      <c r="R79" s="4">
        <v>0.307</v>
      </c>
      <c r="S79" s="4">
        <v>0.314</v>
      </c>
      <c r="T79" s="4">
        <v>0.28599999999999998</v>
      </c>
      <c r="U79" s="4">
        <v>0.28000000000000003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0.38272562113867498</v>
      </c>
      <c r="AC79" s="2">
        <v>0.45953232937844002</v>
      </c>
      <c r="AD79" s="2">
        <v>0.36672527979223402</v>
      </c>
      <c r="AE79" s="2">
        <v>0.376877651256252</v>
      </c>
      <c r="AF79" s="2">
        <v>0.33687231664255302</v>
      </c>
      <c r="AG79" s="2">
        <v>0.32850406697203599</v>
      </c>
    </row>
    <row r="80" spans="1:33" x14ac:dyDescent="0.35">
      <c r="A80" s="7">
        <v>91</v>
      </c>
      <c r="B80" s="7">
        <v>38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3.344787137</v>
      </c>
      <c r="I80" s="4">
        <v>38.470700059999999</v>
      </c>
      <c r="J80" s="2">
        <f t="shared" si="3"/>
        <v>8.6943755423825791E-2</v>
      </c>
      <c r="K80" s="3">
        <v>21</v>
      </c>
      <c r="L80" s="3">
        <v>10</v>
      </c>
      <c r="M80" s="3">
        <v>14</v>
      </c>
      <c r="N80" s="3">
        <v>4</v>
      </c>
      <c r="O80" s="24">
        <v>420.42944891459598</v>
      </c>
      <c r="P80" s="4">
        <v>0.28199999999999997</v>
      </c>
      <c r="Q80" s="4">
        <v>0.32258064516128998</v>
      </c>
      <c r="R80" s="4">
        <v>0.14199999999999999</v>
      </c>
      <c r="S80" s="4">
        <v>7.3999999999999996E-2</v>
      </c>
      <c r="T80" s="4">
        <v>6.6000000000000003E-2</v>
      </c>
      <c r="U80" s="4">
        <v>6.7000000000000004E-2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0.33128570993391299</v>
      </c>
      <c r="AC80" s="2">
        <v>0.38946476676172298</v>
      </c>
      <c r="AD80" s="2">
        <v>0.153151179494175</v>
      </c>
      <c r="AE80" s="2">
        <v>7.6881044335957605E-2</v>
      </c>
      <c r="AF80" s="2">
        <v>6.8278840753294504E-2</v>
      </c>
      <c r="AG80" s="2">
        <v>6.93500781347932E-2</v>
      </c>
    </row>
    <row r="81" spans="1:33" x14ac:dyDescent="0.35">
      <c r="A81" s="7">
        <v>445</v>
      </c>
      <c r="B81" s="7">
        <v>23</v>
      </c>
      <c r="C81" s="7">
        <v>0</v>
      </c>
      <c r="D81" s="7">
        <v>0</v>
      </c>
      <c r="E81" s="22" t="str">
        <f t="shared" si="2"/>
        <v>00</v>
      </c>
      <c r="F81" s="4">
        <v>0.99942500000000001</v>
      </c>
      <c r="G81" s="25">
        <v>1</v>
      </c>
      <c r="H81" s="4">
        <v>4.857546997</v>
      </c>
      <c r="I81" s="4">
        <v>53.512670702500003</v>
      </c>
      <c r="J81" s="2">
        <f t="shared" si="3"/>
        <v>9.0773772514647924E-2</v>
      </c>
      <c r="K81" s="3">
        <v>20</v>
      </c>
      <c r="L81" s="3">
        <v>4</v>
      </c>
      <c r="M81" s="3">
        <v>18</v>
      </c>
      <c r="N81" s="3">
        <v>7</v>
      </c>
      <c r="O81" s="24">
        <v>987.499433529062</v>
      </c>
      <c r="P81" s="4">
        <v>0.23300000000000001</v>
      </c>
      <c r="Q81" s="4">
        <v>0.16666666666666699</v>
      </c>
      <c r="R81" s="4">
        <v>0.25800000000000001</v>
      </c>
      <c r="S81" s="4">
        <v>0.123</v>
      </c>
      <c r="T81" s="4">
        <v>0.245</v>
      </c>
      <c r="U81" s="4">
        <v>0.53600000000000003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0</v>
      </c>
      <c r="AB81" s="2">
        <v>0.26526847761488098</v>
      </c>
      <c r="AC81" s="2">
        <v>0.18232155679395501</v>
      </c>
      <c r="AD81" s="2">
        <v>0.298406035814757</v>
      </c>
      <c r="AE81" s="2">
        <v>0.131248286609954</v>
      </c>
      <c r="AF81" s="2">
        <v>0.28103752973311202</v>
      </c>
      <c r="AG81" s="2">
        <v>0.76787072675588197</v>
      </c>
    </row>
    <row r="82" spans="1:33" x14ac:dyDescent="0.35">
      <c r="A82" s="7">
        <v>829</v>
      </c>
      <c r="B82" s="7">
        <v>28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4.2498331509999998</v>
      </c>
      <c r="I82" s="4">
        <v>46.137444704000004</v>
      </c>
      <c r="J82" s="2">
        <f t="shared" si="3"/>
        <v>9.2112451789761768E-2</v>
      </c>
      <c r="K82" s="3">
        <v>19</v>
      </c>
      <c r="L82" s="3">
        <v>6</v>
      </c>
      <c r="M82" s="3">
        <v>16</v>
      </c>
      <c r="N82" s="3">
        <v>8</v>
      </c>
      <c r="O82" s="24">
        <v>1001</v>
      </c>
      <c r="P82" s="4">
        <v>0.307</v>
      </c>
      <c r="Q82" s="4">
        <v>0.24</v>
      </c>
      <c r="R82" s="4">
        <v>0.315</v>
      </c>
      <c r="S82" s="4">
        <v>0.23699999999999999</v>
      </c>
      <c r="T82" s="4">
        <v>0.188</v>
      </c>
      <c r="U82" s="4">
        <v>8.7999999999999995E-2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0.36672527979223402</v>
      </c>
      <c r="AC82" s="2">
        <v>0.27443684570176002</v>
      </c>
      <c r="AD82" s="2">
        <v>0.37833644071991201</v>
      </c>
      <c r="AE82" s="2">
        <v>0.27049724769768002</v>
      </c>
      <c r="AF82" s="2">
        <v>0.20825493882045901</v>
      </c>
      <c r="AG82" s="2">
        <v>9.2115288907805598E-2</v>
      </c>
    </row>
    <row r="83" spans="1:33" x14ac:dyDescent="0.35">
      <c r="A83" s="7">
        <v>559</v>
      </c>
      <c r="B83" s="7">
        <v>3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5.4798587919999999</v>
      </c>
      <c r="I83" s="4">
        <v>59.130709003</v>
      </c>
      <c r="J83" s="2">
        <f t="shared" si="3"/>
        <v>9.2673652732998324E-2</v>
      </c>
      <c r="K83" s="3">
        <v>15</v>
      </c>
      <c r="L83" s="3">
        <v>4</v>
      </c>
      <c r="M83" s="3">
        <v>12</v>
      </c>
      <c r="N83" s="3">
        <v>18</v>
      </c>
      <c r="O83" s="24">
        <v>514.23542695951903</v>
      </c>
      <c r="P83" s="4">
        <v>0.42499999999999999</v>
      </c>
      <c r="Q83" s="4">
        <v>0.21052631578947401</v>
      </c>
      <c r="R83" s="4">
        <v>0.25700000000000001</v>
      </c>
      <c r="S83" s="4">
        <v>0.19800000000000001</v>
      </c>
      <c r="T83" s="4">
        <v>0.22</v>
      </c>
      <c r="U83" s="4">
        <v>0.223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0.55338523818478702</v>
      </c>
      <c r="AC83" s="2">
        <v>0.23638877806423</v>
      </c>
      <c r="AD83" s="2">
        <v>0.29705923426437802</v>
      </c>
      <c r="AE83" s="2">
        <v>0.220646671115623</v>
      </c>
      <c r="AF83" s="2">
        <v>0.2484613592985</v>
      </c>
      <c r="AG83" s="2">
        <v>0.25231492861449001</v>
      </c>
    </row>
    <row r="84" spans="1:33" x14ac:dyDescent="0.35">
      <c r="A84" s="7">
        <v>701</v>
      </c>
      <c r="B84" s="7">
        <v>29</v>
      </c>
      <c r="C84" s="7">
        <v>0</v>
      </c>
      <c r="D84" s="7">
        <v>0</v>
      </c>
      <c r="E84" s="22" t="str">
        <f t="shared" si="2"/>
        <v>00</v>
      </c>
      <c r="F84" s="4">
        <v>0.98731500000000005</v>
      </c>
      <c r="G84" s="25">
        <v>1</v>
      </c>
      <c r="H84" s="4">
        <v>6.385469681</v>
      </c>
      <c r="I84" s="4">
        <v>67.273826420999995</v>
      </c>
      <c r="J84" s="2">
        <f t="shared" si="3"/>
        <v>9.491759307757662E-2</v>
      </c>
      <c r="K84" s="3">
        <v>19</v>
      </c>
      <c r="L84" s="3">
        <v>20</v>
      </c>
      <c r="M84" s="3">
        <v>10</v>
      </c>
      <c r="N84" s="3">
        <v>0</v>
      </c>
      <c r="O84" s="24">
        <v>860.68829812808997</v>
      </c>
      <c r="P84" s="4">
        <v>0.41299999999999998</v>
      </c>
      <c r="Q84" s="4">
        <v>0.512820512820513</v>
      </c>
      <c r="R84" s="4">
        <v>0.122</v>
      </c>
      <c r="S84" s="4">
        <v>0.14299999999999999</v>
      </c>
      <c r="T84" s="4">
        <v>9.1999999999999998E-2</v>
      </c>
      <c r="U84" s="4">
        <v>0.13</v>
      </c>
      <c r="V84" s="5">
        <v>100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0.53273045915404105</v>
      </c>
      <c r="AC84" s="2">
        <v>0.71912266696320604</v>
      </c>
      <c r="AD84" s="2">
        <v>0.13010868534702</v>
      </c>
      <c r="AE84" s="2">
        <v>0.15431736038435701</v>
      </c>
      <c r="AF84" s="2">
        <v>9.65109003808437E-2</v>
      </c>
      <c r="AG84" s="2">
        <v>0.13926206733350799</v>
      </c>
    </row>
    <row r="85" spans="1:33" x14ac:dyDescent="0.35">
      <c r="A85" s="7">
        <v>863</v>
      </c>
      <c r="B85" s="7">
        <v>13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5.5529058620000002</v>
      </c>
      <c r="I85" s="4">
        <v>58.155274144000003</v>
      </c>
      <c r="J85" s="2">
        <f t="shared" si="3"/>
        <v>9.5484131813226167E-2</v>
      </c>
      <c r="K85" s="3">
        <v>24</v>
      </c>
      <c r="L85" s="3">
        <v>15</v>
      </c>
      <c r="M85" s="3">
        <v>6</v>
      </c>
      <c r="N85" s="3">
        <v>4</v>
      </c>
      <c r="O85" s="24">
        <v>621.45936419882401</v>
      </c>
      <c r="P85" s="4">
        <v>0.377</v>
      </c>
      <c r="Q85" s="4">
        <v>0.38461538461538503</v>
      </c>
      <c r="R85" s="4">
        <v>1.9E-2</v>
      </c>
      <c r="S85" s="4">
        <v>5.5E-2</v>
      </c>
      <c r="T85" s="4">
        <v>1E-3</v>
      </c>
      <c r="U85" s="4">
        <v>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0.473208760194684</v>
      </c>
      <c r="AC85" s="2">
        <v>0.48550781578170099</v>
      </c>
      <c r="AD85" s="2">
        <v>1.9182819416774001E-2</v>
      </c>
      <c r="AE85" s="2">
        <v>5.6570351488394399E-2</v>
      </c>
      <c r="AF85" s="2">
        <v>1.00050033358353E-3</v>
      </c>
      <c r="AG85" s="2">
        <v>1.00050033358353E-3</v>
      </c>
    </row>
    <row r="86" spans="1:33" x14ac:dyDescent="0.35">
      <c r="A86" s="7">
        <v>217</v>
      </c>
      <c r="B86" s="7">
        <v>10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5.3859436000000001</v>
      </c>
      <c r="I86" s="4">
        <v>54.58589602</v>
      </c>
      <c r="J86" s="2">
        <f t="shared" si="3"/>
        <v>9.8669143363088102E-2</v>
      </c>
      <c r="K86" s="3">
        <v>14</v>
      </c>
      <c r="L86" s="3">
        <v>4</v>
      </c>
      <c r="M86" s="3">
        <v>19</v>
      </c>
      <c r="N86" s="3">
        <v>12</v>
      </c>
      <c r="O86" s="24">
        <v>669.35232607426997</v>
      </c>
      <c r="P86" s="4">
        <v>0.35299999999999998</v>
      </c>
      <c r="Q86" s="4">
        <v>0.22222222222222199</v>
      </c>
      <c r="R86" s="4">
        <v>0.189</v>
      </c>
      <c r="S86" s="4">
        <v>8.6999999999999994E-2</v>
      </c>
      <c r="T86" s="4">
        <v>0.13700000000000001</v>
      </c>
      <c r="U86" s="4">
        <v>0.10100000000000001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0.43540898448123599</v>
      </c>
      <c r="AC86" s="2">
        <v>0.251314428280906</v>
      </c>
      <c r="AD86" s="2">
        <v>0.209487224866724</v>
      </c>
      <c r="AE86" s="2">
        <v>9.1019398387168493E-2</v>
      </c>
      <c r="AF86" s="2">
        <v>0.14734058789870899</v>
      </c>
      <c r="AG86" s="2">
        <v>0.106472244510517</v>
      </c>
    </row>
    <row r="87" spans="1:33" x14ac:dyDescent="0.35">
      <c r="A87" s="7">
        <v>965</v>
      </c>
      <c r="B87" s="7">
        <v>15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4.8001974629999999</v>
      </c>
      <c r="I87" s="4">
        <v>48.4368713</v>
      </c>
      <c r="J87" s="2">
        <f t="shared" si="3"/>
        <v>9.9102137156410433E-2</v>
      </c>
      <c r="K87" s="3">
        <v>11</v>
      </c>
      <c r="L87" s="3">
        <v>21</v>
      </c>
      <c r="M87" s="3">
        <v>9</v>
      </c>
      <c r="N87" s="3">
        <v>8</v>
      </c>
      <c r="O87" s="24">
        <v>269.755172671727</v>
      </c>
      <c r="P87" s="4">
        <v>0.59299999999999997</v>
      </c>
      <c r="Q87" s="4">
        <v>0.65625</v>
      </c>
      <c r="R87" s="4">
        <v>9.8000000000000004E-2</v>
      </c>
      <c r="S87" s="4">
        <v>0.115</v>
      </c>
      <c r="T87" s="4">
        <v>4.8000000000000001E-2</v>
      </c>
      <c r="U87" s="4">
        <v>4.2000000000000003E-2</v>
      </c>
      <c r="V87" s="5">
        <v>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0.89894209353954202</v>
      </c>
      <c r="AC87" s="2">
        <v>1.0678406300013601</v>
      </c>
      <c r="AD87" s="2">
        <v>0.10314075891951301</v>
      </c>
      <c r="AE87" s="2">
        <v>0.122167633974208</v>
      </c>
      <c r="AF87" s="2">
        <v>4.9190244190771802E-2</v>
      </c>
      <c r="AG87" s="2">
        <v>4.2907501011276501E-2</v>
      </c>
    </row>
    <row r="88" spans="1:33" x14ac:dyDescent="0.35">
      <c r="A88" s="7">
        <v>389</v>
      </c>
      <c r="B88" s="7">
        <v>7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5.8140289010000004</v>
      </c>
      <c r="I88" s="4">
        <v>58.6059847</v>
      </c>
      <c r="J88" s="2">
        <f t="shared" si="3"/>
        <v>9.9205378610420322E-2</v>
      </c>
      <c r="K88" s="3">
        <v>4</v>
      </c>
      <c r="L88" s="3">
        <v>12</v>
      </c>
      <c r="M88" s="3">
        <v>11</v>
      </c>
      <c r="N88" s="3">
        <v>22</v>
      </c>
      <c r="O88" s="24">
        <v>1000.99999999999</v>
      </c>
      <c r="P88" s="4">
        <v>0.68500000000000005</v>
      </c>
      <c r="Q88" s="4">
        <v>0.75</v>
      </c>
      <c r="R88" s="4">
        <v>0.54900000000000004</v>
      </c>
      <c r="S88" s="4">
        <v>0.72799999999999998</v>
      </c>
      <c r="T88" s="4">
        <v>0.30399999999999999</v>
      </c>
      <c r="U88" s="4">
        <v>0.373</v>
      </c>
      <c r="V88" s="5">
        <v>0</v>
      </c>
      <c r="W88" s="5">
        <v>0</v>
      </c>
      <c r="X88" s="5">
        <v>0</v>
      </c>
      <c r="Y88" s="5">
        <v>0</v>
      </c>
      <c r="Z88" s="5">
        <v>100</v>
      </c>
      <c r="AA88" s="5">
        <v>100</v>
      </c>
      <c r="AB88" s="2">
        <v>1.1551826401565</v>
      </c>
      <c r="AC88" s="2">
        <v>1.3862943611198899</v>
      </c>
      <c r="AD88" s="2">
        <v>0.79628793947945897</v>
      </c>
      <c r="AE88" s="2">
        <v>1.3019532126861399</v>
      </c>
      <c r="AF88" s="2">
        <v>0.36240561864771698</v>
      </c>
      <c r="AG88" s="2">
        <v>0.46680873834921599</v>
      </c>
    </row>
    <row r="89" spans="1:33" x14ac:dyDescent="0.35">
      <c r="A89" s="7">
        <v>209</v>
      </c>
      <c r="B89" s="7">
        <v>34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4.2662072670000004</v>
      </c>
      <c r="I89" s="4">
        <v>42.303178500999998</v>
      </c>
      <c r="J89" s="2">
        <f t="shared" si="3"/>
        <v>0.10084838582280885</v>
      </c>
      <c r="K89" s="3">
        <v>26</v>
      </c>
      <c r="L89" s="3">
        <v>4</v>
      </c>
      <c r="M89" s="3">
        <v>17</v>
      </c>
      <c r="N89" s="3">
        <v>2</v>
      </c>
      <c r="O89" s="24">
        <v>645.27149436848902</v>
      </c>
      <c r="P89" s="4">
        <v>0.15</v>
      </c>
      <c r="Q89" s="4">
        <v>0.133333333333333</v>
      </c>
      <c r="R89" s="4">
        <v>0.123</v>
      </c>
      <c r="S89" s="4">
        <v>0.105</v>
      </c>
      <c r="T89" s="4">
        <v>6.3E-2</v>
      </c>
      <c r="U89" s="4">
        <v>5.2999999999999999E-2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0.16251892949777499</v>
      </c>
      <c r="AC89" s="2">
        <v>0.14310084364067299</v>
      </c>
      <c r="AD89" s="2">
        <v>0.131248286609954</v>
      </c>
      <c r="AE89" s="2">
        <v>0.110931560707282</v>
      </c>
      <c r="AF89" s="2">
        <v>6.5071996743714805E-2</v>
      </c>
      <c r="AG89" s="2">
        <v>5.4456185796058897E-2</v>
      </c>
    </row>
    <row r="90" spans="1:33" x14ac:dyDescent="0.35">
      <c r="A90" s="7">
        <v>273</v>
      </c>
      <c r="B90" s="7">
        <v>8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4.0529570230000003</v>
      </c>
      <c r="I90" s="4">
        <v>39.881772157999997</v>
      </c>
      <c r="J90" s="2">
        <f t="shared" si="3"/>
        <v>0.10162429610558332</v>
      </c>
      <c r="K90" s="3">
        <v>7</v>
      </c>
      <c r="L90" s="3">
        <v>18</v>
      </c>
      <c r="M90" s="3">
        <v>11</v>
      </c>
      <c r="N90" s="3">
        <v>13</v>
      </c>
      <c r="O90" s="24">
        <v>1000.99999999999</v>
      </c>
      <c r="P90" s="4">
        <v>0.64800000000000002</v>
      </c>
      <c r="Q90" s="4">
        <v>0.72</v>
      </c>
      <c r="R90" s="4">
        <v>0.20300000000000001</v>
      </c>
      <c r="S90" s="4">
        <v>0.37</v>
      </c>
      <c r="T90" s="4">
        <v>0.184</v>
      </c>
      <c r="U90" s="4">
        <v>0.20399999999999999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1.04412410338404</v>
      </c>
      <c r="AC90" s="2">
        <v>1.27296567581289</v>
      </c>
      <c r="AD90" s="2">
        <v>0.22690060019192199</v>
      </c>
      <c r="AE90" s="2">
        <v>0.46203545959655901</v>
      </c>
      <c r="AF90" s="2">
        <v>0.20334092401803</v>
      </c>
      <c r="AG90" s="2">
        <v>0.22815609313775401</v>
      </c>
    </row>
    <row r="91" spans="1:33" x14ac:dyDescent="0.35">
      <c r="A91" s="7">
        <v>831</v>
      </c>
      <c r="B91" s="7">
        <v>29</v>
      </c>
      <c r="C91" s="7">
        <v>0</v>
      </c>
      <c r="D91" s="7">
        <v>0</v>
      </c>
      <c r="E91" s="22" t="str">
        <f t="shared" si="2"/>
        <v>00</v>
      </c>
      <c r="F91" s="4">
        <v>0.98138499999999995</v>
      </c>
      <c r="G91" s="25">
        <v>1</v>
      </c>
      <c r="H91" s="4">
        <v>5.293204866</v>
      </c>
      <c r="I91" s="4">
        <v>51.490348797800003</v>
      </c>
      <c r="J91" s="2">
        <f t="shared" si="3"/>
        <v>0.10279994192282806</v>
      </c>
      <c r="K91" s="3">
        <v>13</v>
      </c>
      <c r="L91" s="3">
        <v>24</v>
      </c>
      <c r="M91" s="3">
        <v>10</v>
      </c>
      <c r="N91" s="3">
        <v>2</v>
      </c>
      <c r="O91" s="24">
        <v>1001</v>
      </c>
      <c r="P91" s="4">
        <v>0.52900000000000003</v>
      </c>
      <c r="Q91" s="4">
        <v>0.64864864864864902</v>
      </c>
      <c r="R91" s="4">
        <v>0.152</v>
      </c>
      <c r="S91" s="4">
        <v>0.29299999999999998</v>
      </c>
      <c r="T91" s="4">
        <v>7.5999999999999998E-2</v>
      </c>
      <c r="U91" s="4">
        <v>0.18</v>
      </c>
      <c r="V91" s="5">
        <v>0</v>
      </c>
      <c r="W91" s="5">
        <v>0</v>
      </c>
      <c r="X91" s="5">
        <v>100</v>
      </c>
      <c r="Y91" s="5">
        <v>100</v>
      </c>
      <c r="Z91" s="5">
        <v>100</v>
      </c>
      <c r="AA91" s="5">
        <v>100</v>
      </c>
      <c r="AB91" s="2">
        <v>0.752897184965719</v>
      </c>
      <c r="AC91" s="2">
        <v>1.0459685551826901</v>
      </c>
      <c r="AD91" s="2">
        <v>0.16487464319023401</v>
      </c>
      <c r="AE91" s="2">
        <v>0.34672461308556402</v>
      </c>
      <c r="AF91" s="2">
        <v>7.9043207340452906E-2</v>
      </c>
      <c r="AG91" s="2">
        <v>0.19845093872383801</v>
      </c>
    </row>
    <row r="92" spans="1:33" x14ac:dyDescent="0.35">
      <c r="A92" s="7">
        <v>283</v>
      </c>
      <c r="B92" s="7">
        <v>29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4.7576168929999998</v>
      </c>
      <c r="I92" s="4">
        <v>45.921975887000002</v>
      </c>
      <c r="J92" s="2">
        <f t="shared" si="3"/>
        <v>0.10360218176820279</v>
      </c>
      <c r="K92" s="3">
        <v>12</v>
      </c>
      <c r="L92" s="3">
        <v>13</v>
      </c>
      <c r="M92" s="3">
        <v>17</v>
      </c>
      <c r="N92" s="3">
        <v>7</v>
      </c>
      <c r="O92" s="24">
        <v>1000.99999999999</v>
      </c>
      <c r="P92" s="4">
        <v>0.432</v>
      </c>
      <c r="Q92" s="4">
        <v>0.52</v>
      </c>
      <c r="R92" s="4">
        <v>0.127</v>
      </c>
      <c r="S92" s="4">
        <v>0.27200000000000002</v>
      </c>
      <c r="T92" s="4">
        <v>0.18</v>
      </c>
      <c r="U92" s="4">
        <v>0.13400000000000001</v>
      </c>
      <c r="V92" s="5">
        <v>100</v>
      </c>
      <c r="W92" s="5">
        <v>0</v>
      </c>
      <c r="X92" s="5">
        <v>100</v>
      </c>
      <c r="Y92" s="5">
        <v>100</v>
      </c>
      <c r="Z92" s="5">
        <v>100</v>
      </c>
      <c r="AA92" s="5">
        <v>100</v>
      </c>
      <c r="AB92" s="2">
        <v>0.56563386026098605</v>
      </c>
      <c r="AC92" s="2">
        <v>0.73396917508019999</v>
      </c>
      <c r="AD92" s="2">
        <v>0.13581972314253499</v>
      </c>
      <c r="AE92" s="2">
        <v>0.31745423078545099</v>
      </c>
      <c r="AF92" s="2">
        <v>0.19845093872383801</v>
      </c>
      <c r="AG92" s="2">
        <v>0.14387037041970199</v>
      </c>
    </row>
    <row r="93" spans="1:33" x14ac:dyDescent="0.35">
      <c r="A93" s="7">
        <v>997</v>
      </c>
      <c r="B93" s="7">
        <v>28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4.6546461050000003</v>
      </c>
      <c r="I93" s="4">
        <v>43.045611684400001</v>
      </c>
      <c r="J93" s="2">
        <f t="shared" si="3"/>
        <v>0.10813288330356967</v>
      </c>
      <c r="K93" s="3">
        <v>6</v>
      </c>
      <c r="L93" s="3">
        <v>13</v>
      </c>
      <c r="M93" s="3">
        <v>22</v>
      </c>
      <c r="N93" s="3">
        <v>8</v>
      </c>
      <c r="O93" s="24">
        <v>822.39516044849995</v>
      </c>
      <c r="P93" s="4">
        <v>0.41499999999999998</v>
      </c>
      <c r="Q93" s="4">
        <v>0.68421052631578905</v>
      </c>
      <c r="R93" s="4">
        <v>0.13300000000000001</v>
      </c>
      <c r="S93" s="4">
        <v>0.35499999999999998</v>
      </c>
      <c r="T93" s="4">
        <v>0.104</v>
      </c>
      <c r="U93" s="4">
        <v>0.14299999999999999</v>
      </c>
      <c r="V93" s="5">
        <v>100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0.53614343175028101</v>
      </c>
      <c r="AC93" s="2">
        <v>1.15267950993839</v>
      </c>
      <c r="AD93" s="2">
        <v>0.14271630220159501</v>
      </c>
      <c r="AE93" s="2">
        <v>0.43850496218636498</v>
      </c>
      <c r="AF93" s="2">
        <v>0.109814866007207</v>
      </c>
      <c r="AG93" s="2">
        <v>0.15431736038435701</v>
      </c>
    </row>
    <row r="94" spans="1:33" x14ac:dyDescent="0.35">
      <c r="A94" s="7">
        <v>29</v>
      </c>
      <c r="B94" s="7">
        <v>28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5.0183954530000001</v>
      </c>
      <c r="I94" s="4">
        <v>46.244594609499998</v>
      </c>
      <c r="J94" s="2">
        <f t="shared" si="3"/>
        <v>0.1085185305520891</v>
      </c>
      <c r="K94" s="3">
        <v>17</v>
      </c>
      <c r="L94" s="3">
        <v>13</v>
      </c>
      <c r="M94" s="3">
        <v>11</v>
      </c>
      <c r="N94" s="3">
        <v>8</v>
      </c>
      <c r="O94" s="24">
        <v>380.55931864526099</v>
      </c>
      <c r="P94" s="4">
        <v>0.443</v>
      </c>
      <c r="Q94" s="4">
        <v>0.43333333333333302</v>
      </c>
      <c r="R94" s="4">
        <v>0.20599999999999999</v>
      </c>
      <c r="S94" s="4">
        <v>0.13400000000000001</v>
      </c>
      <c r="T94" s="4">
        <v>0.13600000000000001</v>
      </c>
      <c r="U94" s="4">
        <v>0.16800000000000001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0.58519003905485301</v>
      </c>
      <c r="AC94" s="2">
        <v>0.56798403760593896</v>
      </c>
      <c r="AD94" s="2">
        <v>0.23067181773500101</v>
      </c>
      <c r="AE94" s="2">
        <v>0.14387037041970199</v>
      </c>
      <c r="AF94" s="2">
        <v>0.14618251017808101</v>
      </c>
      <c r="AG94" s="2">
        <v>0.183922838160928</v>
      </c>
    </row>
    <row r="95" spans="1:33" x14ac:dyDescent="0.35">
      <c r="A95" s="7">
        <v>945</v>
      </c>
      <c r="B95" s="7">
        <v>32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5.5917300020000003</v>
      </c>
      <c r="I95" s="4">
        <v>50.779594087</v>
      </c>
      <c r="J95" s="2">
        <f t="shared" si="3"/>
        <v>0.11011765853070357</v>
      </c>
      <c r="K95" s="3">
        <v>4</v>
      </c>
      <c r="L95" s="3">
        <v>14</v>
      </c>
      <c r="M95" s="3">
        <v>17</v>
      </c>
      <c r="N95" s="3">
        <v>14</v>
      </c>
      <c r="O95" s="24">
        <v>834.568873030144</v>
      </c>
      <c r="P95" s="4">
        <v>0.57399999999999995</v>
      </c>
      <c r="Q95" s="4">
        <v>0.77777777777777801</v>
      </c>
      <c r="R95" s="4">
        <v>0.57699999999999996</v>
      </c>
      <c r="S95" s="4">
        <v>0.78800000000000003</v>
      </c>
      <c r="T95" s="4">
        <v>0.29299999999999998</v>
      </c>
      <c r="U95" s="4">
        <v>0.36599999999999999</v>
      </c>
      <c r="V95" s="5">
        <v>0</v>
      </c>
      <c r="W95" s="5">
        <v>0</v>
      </c>
      <c r="X95" s="5">
        <v>0</v>
      </c>
      <c r="Y95" s="5">
        <v>0</v>
      </c>
      <c r="Z95" s="5">
        <v>100</v>
      </c>
      <c r="AA95" s="5">
        <v>100</v>
      </c>
      <c r="AB95" s="2">
        <v>0.85331593271276696</v>
      </c>
      <c r="AC95" s="2">
        <v>1.5040773967762699</v>
      </c>
      <c r="AD95" s="2">
        <v>0.86038309993585904</v>
      </c>
      <c r="AE95" s="2">
        <v>1.5511690043101201</v>
      </c>
      <c r="AF95" s="2">
        <v>0.34672461308556402</v>
      </c>
      <c r="AG95" s="2">
        <v>0.455706324544911</v>
      </c>
    </row>
    <row r="96" spans="1:33" x14ac:dyDescent="0.35">
      <c r="A96" s="7">
        <v>203</v>
      </c>
      <c r="B96" s="7">
        <v>15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5.3380637440000003</v>
      </c>
      <c r="I96" s="4">
        <v>48.045333450000001</v>
      </c>
      <c r="J96" s="2">
        <f t="shared" si="3"/>
        <v>0.11110472881940213</v>
      </c>
      <c r="K96" s="3">
        <v>18</v>
      </c>
      <c r="L96" s="3">
        <v>13</v>
      </c>
      <c r="M96" s="3">
        <v>13</v>
      </c>
      <c r="N96" s="3">
        <v>5</v>
      </c>
      <c r="O96" s="24">
        <v>1000.99999999999</v>
      </c>
      <c r="P96" s="4">
        <v>0.35499999999999998</v>
      </c>
      <c r="Q96" s="4">
        <v>0.41935483870967699</v>
      </c>
      <c r="R96" s="4">
        <v>0.13400000000000001</v>
      </c>
      <c r="S96" s="4">
        <v>0.29399999999999998</v>
      </c>
      <c r="T96" s="4">
        <v>0.20799999999999999</v>
      </c>
      <c r="U96" s="4">
        <v>0.21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0.43850496218636498</v>
      </c>
      <c r="AC96" s="2">
        <v>0.54361544658898198</v>
      </c>
      <c r="AD96" s="2">
        <v>0.14387037041970199</v>
      </c>
      <c r="AE96" s="2">
        <v>0.34814004148889499</v>
      </c>
      <c r="AF96" s="2">
        <v>0.233193887167711</v>
      </c>
      <c r="AG96" s="2">
        <v>0.23572233352107</v>
      </c>
    </row>
    <row r="97" spans="1:33" x14ac:dyDescent="0.35">
      <c r="A97" s="7">
        <v>195</v>
      </c>
      <c r="B97" s="7">
        <v>40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4.3321022039999999</v>
      </c>
      <c r="I97" s="4">
        <v>38.447499766</v>
      </c>
      <c r="J97" s="2">
        <f t="shared" si="3"/>
        <v>0.11267578465091706</v>
      </c>
      <c r="K97" s="3">
        <v>34</v>
      </c>
      <c r="L97" s="3">
        <v>4</v>
      </c>
      <c r="M97" s="3">
        <v>7</v>
      </c>
      <c r="N97" s="3">
        <v>4</v>
      </c>
      <c r="O97" s="24">
        <v>1001</v>
      </c>
      <c r="P97" s="4">
        <v>0.17699999999999999</v>
      </c>
      <c r="Q97" s="4">
        <v>0.105263157894737</v>
      </c>
      <c r="R97" s="4">
        <v>0.17199999999999999</v>
      </c>
      <c r="S97" s="4">
        <v>0.1</v>
      </c>
      <c r="T97" s="4">
        <v>9.0999999999999998E-2</v>
      </c>
      <c r="U97" s="4">
        <v>8.5999999999999993E-2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0.19479907830506701</v>
      </c>
      <c r="AC97" s="2">
        <v>0.111225635110224</v>
      </c>
      <c r="AD97" s="2">
        <v>0.188742124596877</v>
      </c>
      <c r="AE97" s="2">
        <v>0.105360515657826</v>
      </c>
      <c r="AF97" s="2">
        <v>9.5410184804658196E-2</v>
      </c>
      <c r="AG97" s="2">
        <v>8.9924707527986994E-2</v>
      </c>
    </row>
    <row r="98" spans="1:33" x14ac:dyDescent="0.35">
      <c r="A98" s="7">
        <v>281</v>
      </c>
      <c r="B98" s="7">
        <v>5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5.927661659</v>
      </c>
      <c r="I98" s="4">
        <v>51.322479809100003</v>
      </c>
      <c r="J98" s="2">
        <f t="shared" si="3"/>
        <v>0.11549834850242301</v>
      </c>
      <c r="K98" s="3">
        <v>5</v>
      </c>
      <c r="L98" s="3">
        <v>24</v>
      </c>
      <c r="M98" s="3">
        <v>9</v>
      </c>
      <c r="N98" s="3">
        <v>11</v>
      </c>
      <c r="O98" s="24">
        <v>1001</v>
      </c>
      <c r="P98" s="4">
        <v>0.70799999999999996</v>
      </c>
      <c r="Q98" s="4">
        <v>0.82758620689655205</v>
      </c>
      <c r="R98" s="4">
        <v>0.69699999999999995</v>
      </c>
      <c r="S98" s="4">
        <v>0.81399999999999995</v>
      </c>
      <c r="T98" s="4">
        <v>0.246</v>
      </c>
      <c r="U98" s="4">
        <v>0.313</v>
      </c>
      <c r="V98" s="5">
        <v>0</v>
      </c>
      <c r="W98" s="5">
        <v>0</v>
      </c>
      <c r="X98" s="5">
        <v>0</v>
      </c>
      <c r="Y98" s="5">
        <v>0</v>
      </c>
      <c r="Z98" s="5">
        <v>100</v>
      </c>
      <c r="AA98" s="5">
        <v>100</v>
      </c>
      <c r="AB98" s="2">
        <v>1.23100147671386</v>
      </c>
      <c r="AC98" s="2">
        <v>1.7578579175523701</v>
      </c>
      <c r="AD98" s="2">
        <v>1.19402247347277</v>
      </c>
      <c r="AE98" s="2">
        <v>1.68200860526894</v>
      </c>
      <c r="AF98" s="2">
        <v>0.28236291097418098</v>
      </c>
      <c r="AG98" s="2">
        <v>0.37542098675978802</v>
      </c>
    </row>
    <row r="99" spans="1:33" x14ac:dyDescent="0.35">
      <c r="A99" s="7">
        <v>913</v>
      </c>
      <c r="B99" s="7">
        <v>46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5.0407191689999999</v>
      </c>
      <c r="I99" s="4">
        <v>43.070986469499999</v>
      </c>
      <c r="J99" s="2">
        <f t="shared" si="3"/>
        <v>0.1170328237680254</v>
      </c>
      <c r="K99" s="3">
        <v>8</v>
      </c>
      <c r="L99" s="3">
        <v>19</v>
      </c>
      <c r="M99" s="3">
        <v>15</v>
      </c>
      <c r="N99" s="3">
        <v>7</v>
      </c>
      <c r="O99" s="24">
        <v>799.71686327206805</v>
      </c>
      <c r="P99" s="4">
        <v>0.53</v>
      </c>
      <c r="Q99" s="4">
        <v>0.70370370370370405</v>
      </c>
      <c r="R99" s="4">
        <v>0.41499999999999998</v>
      </c>
      <c r="S99" s="4">
        <v>0.54300000000000004</v>
      </c>
      <c r="T99" s="4">
        <v>0.16700000000000001</v>
      </c>
      <c r="U99" s="4">
        <v>0.27500000000000002</v>
      </c>
      <c r="V99" s="5">
        <v>0</v>
      </c>
      <c r="W99" s="5">
        <v>0</v>
      </c>
      <c r="X99" s="5">
        <v>100</v>
      </c>
      <c r="Y99" s="5">
        <v>0</v>
      </c>
      <c r="Z99" s="5">
        <v>100</v>
      </c>
      <c r="AA99" s="5">
        <v>100</v>
      </c>
      <c r="AB99" s="2">
        <v>0.75502258427803304</v>
      </c>
      <c r="AC99" s="2">
        <v>1.21639532432449</v>
      </c>
      <c r="AD99" s="2">
        <v>0.53614343175028101</v>
      </c>
      <c r="AE99" s="2">
        <v>0.78307188808793204</v>
      </c>
      <c r="AF99" s="2">
        <v>0.18272163681529399</v>
      </c>
      <c r="AG99" s="2">
        <v>0.321583624127462</v>
      </c>
    </row>
    <row r="100" spans="1:33" x14ac:dyDescent="0.35">
      <c r="A100" s="7">
        <v>799</v>
      </c>
      <c r="B100" s="7">
        <v>49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5.6988924780000003</v>
      </c>
      <c r="I100" s="4">
        <v>47.816913042000003</v>
      </c>
      <c r="J100" s="2">
        <f t="shared" si="3"/>
        <v>0.11918152209019382</v>
      </c>
      <c r="K100" s="3">
        <v>17</v>
      </c>
      <c r="L100" s="3">
        <v>15</v>
      </c>
      <c r="M100" s="3">
        <v>12</v>
      </c>
      <c r="N100" s="3">
        <v>5</v>
      </c>
      <c r="O100" s="24">
        <v>1000.99999999999</v>
      </c>
      <c r="P100" s="4">
        <v>0.41599999999999998</v>
      </c>
      <c r="Q100" s="4">
        <v>0.46875</v>
      </c>
      <c r="R100" s="4">
        <v>0.23100000000000001</v>
      </c>
      <c r="S100" s="4">
        <v>0.45900000000000002</v>
      </c>
      <c r="T100" s="4">
        <v>0.157</v>
      </c>
      <c r="U100" s="4">
        <v>0.245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0.53785429615391001</v>
      </c>
      <c r="AC100" s="2">
        <v>0.63252255874351004</v>
      </c>
      <c r="AD100" s="2">
        <v>0.262664309476493</v>
      </c>
      <c r="AE100" s="2">
        <v>0.61433600013565604</v>
      </c>
      <c r="AF100" s="2">
        <v>0.17078832098028199</v>
      </c>
      <c r="AG100" s="2">
        <v>0.28103752973311202</v>
      </c>
    </row>
    <row r="101" spans="1:33" x14ac:dyDescent="0.35">
      <c r="A101" s="7">
        <v>227</v>
      </c>
      <c r="B101" s="7">
        <v>8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6.2004215780000003</v>
      </c>
      <c r="I101" s="4">
        <v>50.033990811000002</v>
      </c>
      <c r="J101" s="2">
        <f t="shared" si="3"/>
        <v>0.12392418588838278</v>
      </c>
      <c r="K101" s="3">
        <v>13</v>
      </c>
      <c r="L101" s="3">
        <v>8</v>
      </c>
      <c r="M101" s="3">
        <v>14</v>
      </c>
      <c r="N101" s="3">
        <v>14</v>
      </c>
      <c r="O101" s="24">
        <v>896.26993331312804</v>
      </c>
      <c r="P101" s="4">
        <v>0.44400000000000001</v>
      </c>
      <c r="Q101" s="4">
        <v>0.38095238095238099</v>
      </c>
      <c r="R101" s="4">
        <v>0.27900000000000003</v>
      </c>
      <c r="S101" s="4">
        <v>0.311</v>
      </c>
      <c r="T101" s="4">
        <v>0.251</v>
      </c>
      <c r="U101" s="4">
        <v>0.23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0.58698698473155497</v>
      </c>
      <c r="AC101" s="2">
        <v>0.479573080261886</v>
      </c>
      <c r="AD101" s="2">
        <v>0.327116141697188</v>
      </c>
      <c r="AE101" s="2">
        <v>0.372514007968478</v>
      </c>
      <c r="AF101" s="2">
        <v>0.28901629546491803</v>
      </c>
      <c r="AG101" s="2">
        <v>0.26136476413440801</v>
      </c>
    </row>
    <row r="102" spans="1:33" x14ac:dyDescent="0.35">
      <c r="A102" s="7">
        <v>999</v>
      </c>
      <c r="B102" s="7">
        <v>2</v>
      </c>
      <c r="C102" s="7">
        <v>0</v>
      </c>
      <c r="D102" s="7">
        <v>0</v>
      </c>
      <c r="E102" s="22" t="str">
        <f t="shared" si="2"/>
        <v>00</v>
      </c>
      <c r="F102" s="4">
        <v>0.25</v>
      </c>
      <c r="G102" s="25">
        <v>1</v>
      </c>
      <c r="H102" s="4">
        <v>7.6765862909999996</v>
      </c>
      <c r="I102" s="4">
        <v>60.838296867399997</v>
      </c>
      <c r="J102" s="2">
        <f t="shared" si="3"/>
        <v>0.12618016424311629</v>
      </c>
      <c r="K102" s="3">
        <v>24</v>
      </c>
      <c r="L102" s="3">
        <v>3</v>
      </c>
      <c r="M102" s="3">
        <v>16</v>
      </c>
      <c r="N102" s="3">
        <v>6</v>
      </c>
      <c r="O102" s="24">
        <v>1001</v>
      </c>
      <c r="P102" s="4">
        <v>0.19700000000000001</v>
      </c>
      <c r="Q102" s="4">
        <v>0.11111111111111099</v>
      </c>
      <c r="R102" s="4">
        <v>0.16600000000000001</v>
      </c>
      <c r="S102" s="4">
        <v>0.12</v>
      </c>
      <c r="T102" s="4">
        <v>0.18</v>
      </c>
      <c r="U102" s="4">
        <v>1.7000000000000001E-2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0.219400565035375</v>
      </c>
      <c r="AC102" s="2">
        <v>0.117783035656384</v>
      </c>
      <c r="AD102" s="2">
        <v>0.18152187662339</v>
      </c>
      <c r="AE102" s="2">
        <v>0.127833371509885</v>
      </c>
      <c r="AF102" s="2">
        <v>0.19845093872383801</v>
      </c>
      <c r="AG102" s="2">
        <v>1.7146158834970501E-2</v>
      </c>
    </row>
    <row r="103" spans="1:33" x14ac:dyDescent="0.35">
      <c r="A103" s="7">
        <v>737</v>
      </c>
      <c r="B103" s="7">
        <v>30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6.5707458929999998</v>
      </c>
      <c r="I103" s="4">
        <v>51.413598550000003</v>
      </c>
      <c r="J103" s="2">
        <f t="shared" si="3"/>
        <v>0.1278017115765572</v>
      </c>
      <c r="K103" s="3">
        <v>18</v>
      </c>
      <c r="L103" s="3">
        <v>15</v>
      </c>
      <c r="M103" s="3">
        <v>10</v>
      </c>
      <c r="N103" s="3">
        <v>6</v>
      </c>
      <c r="O103" s="24">
        <v>1000.99999999999</v>
      </c>
      <c r="P103" s="4">
        <v>0.42199999999999999</v>
      </c>
      <c r="Q103" s="4">
        <v>0.45454545454545497</v>
      </c>
      <c r="R103" s="4">
        <v>0.183</v>
      </c>
      <c r="S103" s="4">
        <v>0.35799999999999998</v>
      </c>
      <c r="T103" s="4">
        <v>0.13500000000000001</v>
      </c>
      <c r="U103" s="4">
        <v>0.16700000000000001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0.54818141030975898</v>
      </c>
      <c r="AC103" s="2">
        <v>0.60613580357031605</v>
      </c>
      <c r="AD103" s="2">
        <v>0.202116184122134</v>
      </c>
      <c r="AE103" s="2">
        <v>0.44316697529217602</v>
      </c>
      <c r="AF103" s="2">
        <v>0.14502577205025799</v>
      </c>
      <c r="AG103" s="2">
        <v>0.18272163681529399</v>
      </c>
    </row>
    <row r="104" spans="1:33" x14ac:dyDescent="0.35">
      <c r="A104" s="7">
        <v>447</v>
      </c>
      <c r="B104" s="7">
        <v>25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6.809538592</v>
      </c>
      <c r="I104" s="4">
        <v>52.932335129199998</v>
      </c>
      <c r="J104" s="2">
        <f t="shared" si="3"/>
        <v>0.12864610214869462</v>
      </c>
      <c r="K104" s="3">
        <v>10</v>
      </c>
      <c r="L104" s="3">
        <v>16</v>
      </c>
      <c r="M104" s="3">
        <v>7</v>
      </c>
      <c r="N104" s="3">
        <v>16</v>
      </c>
      <c r="O104" s="24">
        <v>1000.99999999999</v>
      </c>
      <c r="P104" s="4">
        <v>0.65600000000000003</v>
      </c>
      <c r="Q104" s="4">
        <v>0.61538461538461497</v>
      </c>
      <c r="R104" s="4">
        <v>0.61199999999999999</v>
      </c>
      <c r="S104" s="4">
        <v>0.69499999999999995</v>
      </c>
      <c r="T104" s="4">
        <v>0.5</v>
      </c>
      <c r="U104" s="4">
        <v>0.58699999999999997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2">
        <v>1.06711362160874</v>
      </c>
      <c r="AC104" s="2">
        <v>0.95551144502743601</v>
      </c>
      <c r="AD104" s="2">
        <v>0.94674993935886398</v>
      </c>
      <c r="AE104" s="2">
        <v>1.1874435023747301</v>
      </c>
      <c r="AF104" s="2">
        <v>0.69314718055994495</v>
      </c>
      <c r="AG104" s="2">
        <v>0.88430768602110399</v>
      </c>
    </row>
    <row r="105" spans="1:33" x14ac:dyDescent="0.35">
      <c r="A105" s="7">
        <v>513</v>
      </c>
      <c r="B105" s="7">
        <v>37</v>
      </c>
      <c r="C105" s="7">
        <v>0</v>
      </c>
      <c r="D105" s="7">
        <v>0</v>
      </c>
      <c r="E105" s="22" t="str">
        <f t="shared" si="2"/>
        <v>00</v>
      </c>
      <c r="F105" s="4">
        <v>0.76396500000000001</v>
      </c>
      <c r="G105" s="25">
        <v>1</v>
      </c>
      <c r="H105" s="4">
        <v>8.0537334040000008</v>
      </c>
      <c r="I105" s="4">
        <v>61.602094858000001</v>
      </c>
      <c r="J105" s="2">
        <f t="shared" si="3"/>
        <v>0.13073797932626793</v>
      </c>
      <c r="K105" s="3">
        <v>19</v>
      </c>
      <c r="L105" s="3">
        <v>8</v>
      </c>
      <c r="M105" s="3">
        <v>21</v>
      </c>
      <c r="N105" s="3">
        <v>1</v>
      </c>
      <c r="O105" s="24">
        <v>850.08768715982399</v>
      </c>
      <c r="P105" s="4">
        <v>0.21</v>
      </c>
      <c r="Q105" s="4">
        <v>0.296296296296296</v>
      </c>
      <c r="R105" s="4">
        <v>0.182</v>
      </c>
      <c r="S105" s="4">
        <v>0.307</v>
      </c>
      <c r="T105" s="4">
        <v>0.183</v>
      </c>
      <c r="U105" s="4">
        <v>0.26100000000000001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0.23572233352107</v>
      </c>
      <c r="AC105" s="2">
        <v>0.35139788683788897</v>
      </c>
      <c r="AD105" s="2">
        <v>0.20089294237939001</v>
      </c>
      <c r="AE105" s="2">
        <v>0.36672527979223402</v>
      </c>
      <c r="AF105" s="2">
        <v>0.202116184122134</v>
      </c>
      <c r="AG105" s="2">
        <v>0.30245735803393498</v>
      </c>
    </row>
    <row r="106" spans="1:33" x14ac:dyDescent="0.35">
      <c r="A106" s="7">
        <v>733</v>
      </c>
      <c r="B106" s="7">
        <v>4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8.4285774409999998</v>
      </c>
      <c r="I106" s="4">
        <v>63.673818789899997</v>
      </c>
      <c r="J106" s="2">
        <f t="shared" si="3"/>
        <v>0.1323711629235115</v>
      </c>
      <c r="K106" s="3">
        <v>7</v>
      </c>
      <c r="L106" s="3">
        <v>26</v>
      </c>
      <c r="M106" s="3">
        <v>3</v>
      </c>
      <c r="N106" s="3">
        <v>13</v>
      </c>
      <c r="O106" s="24">
        <v>1001</v>
      </c>
      <c r="P106" s="4">
        <v>0.78200000000000003</v>
      </c>
      <c r="Q106" s="4">
        <v>0.78787878787878796</v>
      </c>
      <c r="R106" s="4">
        <v>0.79100000000000004</v>
      </c>
      <c r="S106" s="4">
        <v>0.82499999999999996</v>
      </c>
      <c r="T106" s="4">
        <v>0.224</v>
      </c>
      <c r="U106" s="4">
        <v>0.27500000000000002</v>
      </c>
      <c r="V106" s="5">
        <v>0</v>
      </c>
      <c r="W106" s="5">
        <v>0</v>
      </c>
      <c r="X106" s="5">
        <v>0</v>
      </c>
      <c r="Y106" s="5">
        <v>0</v>
      </c>
      <c r="Z106" s="5">
        <v>100</v>
      </c>
      <c r="AA106" s="5">
        <v>100</v>
      </c>
      <c r="AB106" s="2">
        <v>1.52326021619305</v>
      </c>
      <c r="AC106" s="2">
        <v>1.5505974124111701</v>
      </c>
      <c r="AD106" s="2">
        <v>1.5654210270173301</v>
      </c>
      <c r="AE106" s="2">
        <v>1.7429693050586199</v>
      </c>
      <c r="AF106" s="2">
        <v>0.25360275879891803</v>
      </c>
      <c r="AG106" s="2">
        <v>0.321583624127462</v>
      </c>
    </row>
    <row r="107" spans="1:33" x14ac:dyDescent="0.35">
      <c r="A107" s="7">
        <v>57</v>
      </c>
      <c r="B107" s="7">
        <v>24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5.9741175589999997</v>
      </c>
      <c r="I107" s="4">
        <v>44.056153789699998</v>
      </c>
      <c r="J107" s="2">
        <f t="shared" si="3"/>
        <v>0.13560234031134838</v>
      </c>
      <c r="K107" s="3">
        <v>21</v>
      </c>
      <c r="L107" s="3">
        <v>6</v>
      </c>
      <c r="M107" s="3">
        <v>13</v>
      </c>
      <c r="N107" s="3">
        <v>9</v>
      </c>
      <c r="O107" s="24">
        <v>389.76904727047997</v>
      </c>
      <c r="P107" s="4">
        <v>0.30399999999999999</v>
      </c>
      <c r="Q107" s="4">
        <v>0.22222222222222199</v>
      </c>
      <c r="R107" s="4">
        <v>0.14499999999999999</v>
      </c>
      <c r="S107" s="4">
        <v>0.21099999999999999</v>
      </c>
      <c r="T107" s="4">
        <v>8.2000000000000003E-2</v>
      </c>
      <c r="U107" s="4">
        <v>7.5999999999999998E-2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0.36240561864771698</v>
      </c>
      <c r="AC107" s="2">
        <v>0.251314428280906</v>
      </c>
      <c r="AD107" s="2">
        <v>0.15665381004537701</v>
      </c>
      <c r="AE107" s="2">
        <v>0.236988958136263</v>
      </c>
      <c r="AF107" s="2">
        <v>8.5557888361646503E-2</v>
      </c>
      <c r="AG107" s="2">
        <v>7.9043207340452906E-2</v>
      </c>
    </row>
    <row r="108" spans="1:33" x14ac:dyDescent="0.35">
      <c r="A108" s="7">
        <v>631</v>
      </c>
      <c r="B108" s="7">
        <v>41</v>
      </c>
      <c r="C108" s="7">
        <v>0</v>
      </c>
      <c r="D108" s="7">
        <v>0</v>
      </c>
      <c r="E108" s="22" t="str">
        <f t="shared" si="2"/>
        <v>00</v>
      </c>
      <c r="F108" s="4">
        <v>0.99473599999999995</v>
      </c>
      <c r="G108" s="25">
        <v>1</v>
      </c>
      <c r="H108" s="4">
        <v>7.3304986540000003</v>
      </c>
      <c r="I108" s="4">
        <v>49.629937476999999</v>
      </c>
      <c r="J108" s="2">
        <f t="shared" si="3"/>
        <v>0.1477031611695496</v>
      </c>
      <c r="K108" s="3">
        <v>12</v>
      </c>
      <c r="L108" s="3">
        <v>10</v>
      </c>
      <c r="M108" s="3">
        <v>16</v>
      </c>
      <c r="N108" s="3">
        <v>11</v>
      </c>
      <c r="O108" s="24">
        <v>511.30118323819897</v>
      </c>
      <c r="P108" s="4">
        <v>0.39900000000000002</v>
      </c>
      <c r="Q108" s="4">
        <v>0.45454545454545497</v>
      </c>
      <c r="R108" s="4">
        <v>0.14899999999999999</v>
      </c>
      <c r="S108" s="4">
        <v>0.113</v>
      </c>
      <c r="T108" s="4">
        <v>0.17100000000000001</v>
      </c>
      <c r="U108" s="4">
        <v>9.6000000000000002E-2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0.50916034444692904</v>
      </c>
      <c r="AC108" s="2">
        <v>0.60613580357031605</v>
      </c>
      <c r="AD108" s="2">
        <v>0.16134315040876299</v>
      </c>
      <c r="AE108" s="2">
        <v>0.11991029667255799</v>
      </c>
      <c r="AF108" s="2">
        <v>0.18753512384684201</v>
      </c>
      <c r="AG108" s="2">
        <v>0.100925918589961</v>
      </c>
    </row>
    <row r="109" spans="1:33" x14ac:dyDescent="0.35">
      <c r="A109" s="7">
        <v>425</v>
      </c>
      <c r="B109" s="7">
        <v>50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7.1477094760000002</v>
      </c>
      <c r="I109" s="4">
        <v>47.983329283000003</v>
      </c>
      <c r="J109" s="2">
        <f t="shared" si="3"/>
        <v>0.14896234969115324</v>
      </c>
      <c r="K109" s="3">
        <v>20</v>
      </c>
      <c r="L109" s="3">
        <v>14</v>
      </c>
      <c r="M109" s="3">
        <v>14</v>
      </c>
      <c r="N109" s="3">
        <v>1</v>
      </c>
      <c r="O109" s="24">
        <v>483.26823341767698</v>
      </c>
      <c r="P109" s="4">
        <v>0.33300000000000002</v>
      </c>
      <c r="Q109" s="4">
        <v>0.41176470588235298</v>
      </c>
      <c r="R109" s="4">
        <v>0.152</v>
      </c>
      <c r="S109" s="4">
        <v>0.27100000000000002</v>
      </c>
      <c r="T109" s="4">
        <v>0.109</v>
      </c>
      <c r="U109" s="4">
        <v>0.126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0.404965233066513</v>
      </c>
      <c r="AC109" s="2">
        <v>0.53062825106217004</v>
      </c>
      <c r="AD109" s="2">
        <v>0.16487464319023401</v>
      </c>
      <c r="AE109" s="2">
        <v>0.31608154697347901</v>
      </c>
      <c r="AF109" s="2">
        <v>0.115410851511328</v>
      </c>
      <c r="AG109" s="2">
        <v>0.13467490332660201</v>
      </c>
    </row>
    <row r="110" spans="1:33" x14ac:dyDescent="0.35">
      <c r="A110" s="7">
        <v>645</v>
      </c>
      <c r="B110" s="7">
        <v>20</v>
      </c>
      <c r="C110" s="7">
        <v>0</v>
      </c>
      <c r="D110" s="7">
        <v>0</v>
      </c>
      <c r="E110" s="22" t="str">
        <f t="shared" si="2"/>
        <v>00</v>
      </c>
      <c r="F110" s="4">
        <v>0.88105100000000003</v>
      </c>
      <c r="G110" s="25">
        <v>1</v>
      </c>
      <c r="H110" s="4">
        <v>8.8600699560000002</v>
      </c>
      <c r="I110" s="4">
        <v>58.797534378999998</v>
      </c>
      <c r="J110" s="2">
        <f t="shared" si="3"/>
        <v>0.15068778052646445</v>
      </c>
      <c r="K110" s="3">
        <v>24</v>
      </c>
      <c r="L110" s="3">
        <v>8</v>
      </c>
      <c r="M110" s="3">
        <v>8</v>
      </c>
      <c r="N110" s="3">
        <v>9</v>
      </c>
      <c r="O110" s="24">
        <v>630.51399456230797</v>
      </c>
      <c r="P110" s="4">
        <v>0.35599999999999998</v>
      </c>
      <c r="Q110" s="4">
        <v>0.25</v>
      </c>
      <c r="R110" s="4">
        <v>0.308</v>
      </c>
      <c r="S110" s="4">
        <v>0.23200000000000001</v>
      </c>
      <c r="T110" s="4">
        <v>0.27</v>
      </c>
      <c r="U110" s="4">
        <v>0.316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0.440056552877783</v>
      </c>
      <c r="AC110" s="2">
        <v>0.28768207245178101</v>
      </c>
      <c r="AD110" s="2">
        <v>0.368169323364468</v>
      </c>
      <c r="AE110" s="2">
        <v>0.26396554583446502</v>
      </c>
      <c r="AF110" s="2">
        <v>0.31471074483970002</v>
      </c>
      <c r="AG110" s="2">
        <v>0.37979736135958703</v>
      </c>
    </row>
    <row r="111" spans="1:33" x14ac:dyDescent="0.35">
      <c r="A111" s="7">
        <v>461</v>
      </c>
      <c r="B111" s="7">
        <v>41</v>
      </c>
      <c r="C111" s="7">
        <v>0</v>
      </c>
      <c r="D111" s="7">
        <v>0</v>
      </c>
      <c r="E111" s="22" t="str">
        <f t="shared" si="2"/>
        <v>00</v>
      </c>
      <c r="F111" s="4">
        <v>0.28696500000000003</v>
      </c>
      <c r="G111" s="25">
        <v>1</v>
      </c>
      <c r="H111" s="4">
        <v>10.34341959</v>
      </c>
      <c r="I111" s="4">
        <v>68.297916043100003</v>
      </c>
      <c r="J111" s="2">
        <f t="shared" si="3"/>
        <v>0.15144561048499186</v>
      </c>
      <c r="K111" s="3">
        <v>30</v>
      </c>
      <c r="L111" s="3">
        <v>4</v>
      </c>
      <c r="M111" s="3">
        <v>9</v>
      </c>
      <c r="N111" s="3">
        <v>6</v>
      </c>
      <c r="O111" s="24">
        <v>863.24699689040006</v>
      </c>
      <c r="P111" s="4">
        <v>0.217</v>
      </c>
      <c r="Q111" s="4">
        <v>0.11764705882352899</v>
      </c>
      <c r="R111" s="4">
        <v>0.39800000000000002</v>
      </c>
      <c r="S111" s="4">
        <v>0.56999999999999995</v>
      </c>
      <c r="T111" s="4">
        <v>0.68300000000000005</v>
      </c>
      <c r="U111" s="4">
        <v>0.73799999999999999</v>
      </c>
      <c r="V111" s="5">
        <v>100</v>
      </c>
      <c r="W111" s="5">
        <v>100</v>
      </c>
      <c r="X111" s="5">
        <v>100</v>
      </c>
      <c r="Y111" s="5">
        <v>0</v>
      </c>
      <c r="Z111" s="5">
        <v>0</v>
      </c>
      <c r="AA111" s="5">
        <v>0</v>
      </c>
      <c r="AB111" s="2">
        <v>0.24462258299133399</v>
      </c>
      <c r="AC111" s="2">
        <v>0.12516314295400599</v>
      </c>
      <c r="AD111" s="2">
        <v>0.50749783367331602</v>
      </c>
      <c r="AE111" s="2">
        <v>0.84397007029452897</v>
      </c>
      <c r="AF111" s="2">
        <v>1.1488535051048601</v>
      </c>
      <c r="AG111" s="2">
        <v>1.33941077522104</v>
      </c>
    </row>
    <row r="112" spans="1:33" x14ac:dyDescent="0.35">
      <c r="A112" s="7">
        <v>321</v>
      </c>
      <c r="B112" s="7">
        <v>14</v>
      </c>
      <c r="C112" s="7">
        <v>0</v>
      </c>
      <c r="D112" s="7">
        <v>0</v>
      </c>
      <c r="E112" s="22" t="str">
        <f t="shared" si="2"/>
        <v>00</v>
      </c>
      <c r="F112" s="4">
        <v>0.25904500000000003</v>
      </c>
      <c r="G112" s="25">
        <v>1</v>
      </c>
      <c r="H112" s="4">
        <v>6.9478830929999997</v>
      </c>
      <c r="I112" s="4">
        <v>43.534815474399998</v>
      </c>
      <c r="J112" s="2">
        <f t="shared" si="3"/>
        <v>0.15959371866605473</v>
      </c>
      <c r="K112" s="3">
        <v>15</v>
      </c>
      <c r="L112" s="3">
        <v>13</v>
      </c>
      <c r="M112" s="3">
        <v>17</v>
      </c>
      <c r="N112" s="3">
        <v>4</v>
      </c>
      <c r="O112" s="24">
        <v>1001</v>
      </c>
      <c r="P112" s="4">
        <v>0.33700000000000002</v>
      </c>
      <c r="Q112" s="4">
        <v>0.46428571428571402</v>
      </c>
      <c r="R112" s="4">
        <v>0.58499999999999996</v>
      </c>
      <c r="S112" s="4">
        <v>0.48899999999999999</v>
      </c>
      <c r="T112" s="4">
        <v>0.61299999999999999</v>
      </c>
      <c r="U112" s="4">
        <v>0.68899999999999995</v>
      </c>
      <c r="V112" s="5">
        <v>100</v>
      </c>
      <c r="W112" s="5">
        <v>100</v>
      </c>
      <c r="X112" s="5">
        <v>0</v>
      </c>
      <c r="Y112" s="5">
        <v>100</v>
      </c>
      <c r="Z112" s="5">
        <v>0</v>
      </c>
      <c r="AA112" s="5">
        <v>0</v>
      </c>
      <c r="AB112" s="2">
        <v>0.41098028879627502</v>
      </c>
      <c r="AC112" s="2">
        <v>0.62415430907299396</v>
      </c>
      <c r="AD112" s="2">
        <v>0.87947675875143905</v>
      </c>
      <c r="AE112" s="2">
        <v>0.67138568877843297</v>
      </c>
      <c r="AF112" s="2">
        <v>0.94933058595235498</v>
      </c>
      <c r="AG112" s="2">
        <v>1.1679623668029</v>
      </c>
    </row>
    <row r="113" spans="1:33" x14ac:dyDescent="0.35">
      <c r="A113" s="7">
        <v>155</v>
      </c>
      <c r="B113" s="7">
        <v>49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6.2870930989999998</v>
      </c>
      <c r="I113" s="4">
        <v>38.848357195200002</v>
      </c>
      <c r="J113" s="2">
        <f t="shared" si="3"/>
        <v>0.16183678160210122</v>
      </c>
      <c r="K113" s="3">
        <v>10</v>
      </c>
      <c r="L113" s="3">
        <v>18</v>
      </c>
      <c r="M113" s="3">
        <v>15</v>
      </c>
      <c r="N113" s="3">
        <v>6</v>
      </c>
      <c r="O113" s="24">
        <v>656.14424824398998</v>
      </c>
      <c r="P113" s="4">
        <v>0.505</v>
      </c>
      <c r="Q113" s="4">
        <v>0.64285714285714302</v>
      </c>
      <c r="R113" s="4">
        <v>6.3E-2</v>
      </c>
      <c r="S113" s="4">
        <v>0.20300000000000001</v>
      </c>
      <c r="T113" s="4">
        <v>0.03</v>
      </c>
      <c r="U113" s="4">
        <v>0.161</v>
      </c>
      <c r="V113" s="5">
        <v>0</v>
      </c>
      <c r="W113" s="5">
        <v>0</v>
      </c>
      <c r="X113" s="5">
        <v>100</v>
      </c>
      <c r="Y113" s="5">
        <v>100</v>
      </c>
      <c r="Z113" s="5">
        <v>100</v>
      </c>
      <c r="AA113" s="5">
        <v>100</v>
      </c>
      <c r="AB113" s="2">
        <v>0.70319751641344697</v>
      </c>
      <c r="AC113" s="2">
        <v>1.0296194171811599</v>
      </c>
      <c r="AD113" s="2">
        <v>6.5071996743714805E-2</v>
      </c>
      <c r="AE113" s="2">
        <v>0.22690060019192199</v>
      </c>
      <c r="AF113" s="2">
        <v>3.0459207484708602E-2</v>
      </c>
      <c r="AG113" s="2">
        <v>0.175544572514931</v>
      </c>
    </row>
    <row r="114" spans="1:33" x14ac:dyDescent="0.35">
      <c r="A114" s="7">
        <v>345</v>
      </c>
      <c r="B114" s="7">
        <v>48</v>
      </c>
      <c r="C114" s="7">
        <v>0</v>
      </c>
      <c r="D114" s="7">
        <v>0</v>
      </c>
      <c r="E114" s="22" t="str">
        <f t="shared" si="2"/>
        <v>00</v>
      </c>
      <c r="F114" s="4">
        <v>0.25</v>
      </c>
      <c r="G114" s="25">
        <v>1</v>
      </c>
      <c r="H114" s="4">
        <v>9.0293740230000008</v>
      </c>
      <c r="I114" s="4">
        <v>55.680038869999997</v>
      </c>
      <c r="J114" s="2">
        <f t="shared" si="3"/>
        <v>0.16216536852787583</v>
      </c>
      <c r="K114" s="3">
        <v>16</v>
      </c>
      <c r="L114" s="3">
        <v>12</v>
      </c>
      <c r="M114" s="3">
        <v>12</v>
      </c>
      <c r="N114" s="3">
        <v>9</v>
      </c>
      <c r="O114" s="24">
        <v>1000.99999999999</v>
      </c>
      <c r="P114" s="4">
        <v>0.44</v>
      </c>
      <c r="Q114" s="4">
        <v>0.42857142857142899</v>
      </c>
      <c r="R114" s="4">
        <v>0.45500000000000002</v>
      </c>
      <c r="S114" s="4">
        <v>0.437</v>
      </c>
      <c r="T114" s="4">
        <v>0.47</v>
      </c>
      <c r="U114" s="4">
        <v>0.498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0.57981849525294205</v>
      </c>
      <c r="AC114" s="2">
        <v>0.55961578793542299</v>
      </c>
      <c r="AD114" s="2">
        <v>0.60696948431889297</v>
      </c>
      <c r="AE114" s="2">
        <v>0.57447565084244701</v>
      </c>
      <c r="AF114" s="2">
        <v>0.63487827243596995</v>
      </c>
      <c r="AG114" s="2">
        <v>0.68915515929040805</v>
      </c>
    </row>
    <row r="115" spans="1:33" x14ac:dyDescent="0.35">
      <c r="A115" s="7">
        <v>543</v>
      </c>
      <c r="B115" s="7">
        <v>36</v>
      </c>
      <c r="C115" s="7">
        <v>0</v>
      </c>
      <c r="D115" s="7">
        <v>0</v>
      </c>
      <c r="E115" s="22" t="str">
        <f t="shared" si="2"/>
        <v>00</v>
      </c>
      <c r="F115" s="4">
        <v>0.39114900000000002</v>
      </c>
      <c r="G115" s="25">
        <v>1</v>
      </c>
      <c r="H115" s="4">
        <v>6.6345381989999996</v>
      </c>
      <c r="I115" s="4">
        <v>40.910337493999997</v>
      </c>
      <c r="J115" s="2">
        <f t="shared" si="3"/>
        <v>0.16217265868249159</v>
      </c>
      <c r="K115" s="3">
        <v>22</v>
      </c>
      <c r="L115" s="3">
        <v>12</v>
      </c>
      <c r="M115" s="3">
        <v>10</v>
      </c>
      <c r="N115" s="3">
        <v>5</v>
      </c>
      <c r="O115" s="24">
        <v>428.040293378429</v>
      </c>
      <c r="P115" s="4">
        <v>0.34699999999999998</v>
      </c>
      <c r="Q115" s="4">
        <v>0.35294117647058798</v>
      </c>
      <c r="R115" s="4">
        <v>8.4000000000000005E-2</v>
      </c>
      <c r="S115" s="4">
        <v>4.2000000000000003E-2</v>
      </c>
      <c r="T115" s="4">
        <v>0.04</v>
      </c>
      <c r="U115" s="4">
        <v>1E-3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0.426178149705706</v>
      </c>
      <c r="AC115" s="2">
        <v>0.435318071257846</v>
      </c>
      <c r="AD115" s="2">
        <v>8.7738914308006705E-2</v>
      </c>
      <c r="AE115" s="2">
        <v>4.2907501011276501E-2</v>
      </c>
      <c r="AF115" s="2">
        <v>4.08219945202552E-2</v>
      </c>
      <c r="AG115" s="2">
        <v>1.00050033358353E-3</v>
      </c>
    </row>
    <row r="116" spans="1:33" x14ac:dyDescent="0.35">
      <c r="A116" s="7">
        <v>41</v>
      </c>
      <c r="B116" s="7">
        <v>6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7.4096939109999997</v>
      </c>
      <c r="I116" s="4">
        <v>43.567047209999998</v>
      </c>
      <c r="J116" s="2">
        <f t="shared" si="3"/>
        <v>0.17007565087631746</v>
      </c>
      <c r="K116" s="3">
        <v>7</v>
      </c>
      <c r="L116" s="3">
        <v>14</v>
      </c>
      <c r="M116" s="3">
        <v>21</v>
      </c>
      <c r="N116" s="3">
        <v>7</v>
      </c>
      <c r="O116" s="24">
        <v>1001</v>
      </c>
      <c r="P116" s="4">
        <v>0.443</v>
      </c>
      <c r="Q116" s="4">
        <v>0.66666666666666696</v>
      </c>
      <c r="R116" s="4">
        <v>0.152</v>
      </c>
      <c r="S116" s="4">
        <v>0.34699999999999998</v>
      </c>
      <c r="T116" s="4">
        <v>0.17</v>
      </c>
      <c r="U116" s="4">
        <v>0.25800000000000001</v>
      </c>
      <c r="V116" s="5">
        <v>100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0.58519003905485301</v>
      </c>
      <c r="AC116" s="2">
        <v>1.09861228866811</v>
      </c>
      <c r="AD116" s="2">
        <v>0.16487464319023401</v>
      </c>
      <c r="AE116" s="2">
        <v>0.426178149705706</v>
      </c>
      <c r="AF116" s="2">
        <v>0.18632957819149301</v>
      </c>
      <c r="AG116" s="2">
        <v>0.298406035814757</v>
      </c>
    </row>
    <row r="117" spans="1:33" x14ac:dyDescent="0.35">
      <c r="A117" s="7">
        <v>125</v>
      </c>
      <c r="B117" s="7">
        <v>7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10.284189700000001</v>
      </c>
      <c r="I117" s="4">
        <v>58.258861725762003</v>
      </c>
      <c r="J117" s="2">
        <f t="shared" si="3"/>
        <v>0.17652575754758257</v>
      </c>
      <c r="K117" s="3">
        <v>18</v>
      </c>
      <c r="L117" s="3">
        <v>11</v>
      </c>
      <c r="M117" s="3">
        <v>8</v>
      </c>
      <c r="N117" s="3">
        <v>12</v>
      </c>
      <c r="O117" s="24">
        <v>577.059617616487</v>
      </c>
      <c r="P117" s="4">
        <v>0.45</v>
      </c>
      <c r="Q117" s="4">
        <v>0.37931034482758602</v>
      </c>
      <c r="R117" s="4">
        <v>0.41499999999999998</v>
      </c>
      <c r="S117" s="4">
        <v>0.34</v>
      </c>
      <c r="T117" s="4">
        <v>0.34399999999999997</v>
      </c>
      <c r="U117" s="4">
        <v>0.34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0.59783700075561996</v>
      </c>
      <c r="AC117" s="2">
        <v>0.47692407209030901</v>
      </c>
      <c r="AD117" s="2">
        <v>0.53614343175028101</v>
      </c>
      <c r="AE117" s="2">
        <v>0.41551544396166601</v>
      </c>
      <c r="AF117" s="2">
        <v>0.421594490038048</v>
      </c>
      <c r="AG117" s="2">
        <v>0.41551544396166601</v>
      </c>
    </row>
    <row r="118" spans="1:33" x14ac:dyDescent="0.35">
      <c r="A118" s="7">
        <v>753</v>
      </c>
      <c r="B118" s="7">
        <v>11</v>
      </c>
      <c r="C118" s="7">
        <v>0</v>
      </c>
      <c r="D118" s="7">
        <v>0</v>
      </c>
      <c r="E118" s="22" t="str">
        <f t="shared" si="2"/>
        <v>00</v>
      </c>
      <c r="F118" s="4">
        <v>0.97051900000000002</v>
      </c>
      <c r="G118" s="25">
        <v>1</v>
      </c>
      <c r="H118" s="4">
        <v>10.791521299999999</v>
      </c>
      <c r="I118" s="4">
        <v>60.5427856015</v>
      </c>
      <c r="J118" s="2">
        <f t="shared" si="3"/>
        <v>0.17824619717749871</v>
      </c>
      <c r="K118" s="3">
        <v>17</v>
      </c>
      <c r="L118" s="3">
        <v>12</v>
      </c>
      <c r="M118" s="3">
        <v>10</v>
      </c>
      <c r="N118" s="3">
        <v>10</v>
      </c>
      <c r="O118" s="24">
        <v>135.09870034524999</v>
      </c>
      <c r="P118" s="4">
        <v>0.46500000000000002</v>
      </c>
      <c r="Q118" s="4">
        <v>0.41379310344827602</v>
      </c>
      <c r="R118" s="4">
        <v>0.40100000000000002</v>
      </c>
      <c r="S118" s="4">
        <v>0.46400000000000002</v>
      </c>
      <c r="T118" s="4">
        <v>0.45100000000000001</v>
      </c>
      <c r="U118" s="4">
        <v>0.47399999999999998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0.62548853208613098</v>
      </c>
      <c r="AC118" s="2">
        <v>0.53408248593025798</v>
      </c>
      <c r="AD118" s="2">
        <v>0.51249368086668801</v>
      </c>
      <c r="AE118" s="2">
        <v>0.62362111791133501</v>
      </c>
      <c r="AF118" s="2">
        <v>0.59965683747260701</v>
      </c>
      <c r="AG118" s="2">
        <v>0.64245406624442702</v>
      </c>
    </row>
    <row r="119" spans="1:33" x14ac:dyDescent="0.35">
      <c r="A119" s="7">
        <v>647</v>
      </c>
      <c r="B119" s="7">
        <v>25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9.0560684239999993</v>
      </c>
      <c r="I119" s="4">
        <v>49.306253763999997</v>
      </c>
      <c r="J119" s="2">
        <f t="shared" si="3"/>
        <v>0.18366977275024921</v>
      </c>
      <c r="K119" s="3">
        <v>10</v>
      </c>
      <c r="L119" s="3">
        <v>12</v>
      </c>
      <c r="M119" s="3">
        <v>17</v>
      </c>
      <c r="N119" s="3">
        <v>10</v>
      </c>
      <c r="O119" s="24">
        <v>813.17918443820395</v>
      </c>
      <c r="P119" s="4">
        <v>0.45</v>
      </c>
      <c r="Q119" s="4">
        <v>0.54545454545454497</v>
      </c>
      <c r="R119" s="4">
        <v>0.438</v>
      </c>
      <c r="S119" s="4">
        <v>0.54200000000000004</v>
      </c>
      <c r="T119" s="4">
        <v>0.39500000000000002</v>
      </c>
      <c r="U119" s="4">
        <v>0.51900000000000002</v>
      </c>
      <c r="V119" s="5">
        <v>100</v>
      </c>
      <c r="W119" s="5">
        <v>0</v>
      </c>
      <c r="X119" s="5">
        <v>100</v>
      </c>
      <c r="Y119" s="5">
        <v>0</v>
      </c>
      <c r="Z119" s="5">
        <v>100</v>
      </c>
      <c r="AA119" s="5">
        <v>0</v>
      </c>
      <c r="AB119" s="2">
        <v>0.59783700075561996</v>
      </c>
      <c r="AC119" s="2">
        <v>0.78845736036427005</v>
      </c>
      <c r="AD119" s="2">
        <v>0.57625342908844601</v>
      </c>
      <c r="AE119" s="2">
        <v>0.78088609486795202</v>
      </c>
      <c r="AF119" s="2">
        <v>0.50252682095129597</v>
      </c>
      <c r="AG119" s="2">
        <v>0.73188800887637595</v>
      </c>
    </row>
    <row r="120" spans="1:33" x14ac:dyDescent="0.35">
      <c r="A120" s="7">
        <v>545</v>
      </c>
      <c r="B120" s="7">
        <v>21</v>
      </c>
      <c r="C120" s="7">
        <v>0</v>
      </c>
      <c r="D120" s="7">
        <v>0</v>
      </c>
      <c r="E120" s="22" t="str">
        <f t="shared" si="2"/>
        <v>00</v>
      </c>
      <c r="F120" s="4">
        <v>0.45495400000000003</v>
      </c>
      <c r="G120" s="25">
        <v>1</v>
      </c>
      <c r="H120" s="4">
        <v>8.1110200619999997</v>
      </c>
      <c r="I120" s="4">
        <v>44.105252526599998</v>
      </c>
      <c r="J120" s="2">
        <f t="shared" si="3"/>
        <v>0.18390145384856876</v>
      </c>
      <c r="K120" s="3">
        <v>29</v>
      </c>
      <c r="L120" s="3">
        <v>11</v>
      </c>
      <c r="M120" s="3">
        <v>6</v>
      </c>
      <c r="N120" s="3">
        <v>3</v>
      </c>
      <c r="O120" s="24">
        <v>1000.99999999999</v>
      </c>
      <c r="P120" s="4">
        <v>0.28199999999999997</v>
      </c>
      <c r="Q120" s="4">
        <v>0.27500000000000002</v>
      </c>
      <c r="R120" s="4">
        <v>0.191</v>
      </c>
      <c r="S120" s="4">
        <v>0.247</v>
      </c>
      <c r="T120" s="4">
        <v>0.26100000000000001</v>
      </c>
      <c r="U120" s="4">
        <v>0.14699999999999999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0.33128570993391299</v>
      </c>
      <c r="AC120" s="2">
        <v>0.321583624127462</v>
      </c>
      <c r="AD120" s="2">
        <v>0.211956361923645</v>
      </c>
      <c r="AE120" s="2">
        <v>0.283690051182243</v>
      </c>
      <c r="AF120" s="2">
        <v>0.30245735803393498</v>
      </c>
      <c r="AG120" s="2">
        <v>0.15899573149045801</v>
      </c>
    </row>
    <row r="121" spans="1:33" x14ac:dyDescent="0.35">
      <c r="A121" s="7">
        <v>223</v>
      </c>
      <c r="B121" s="7">
        <v>7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8.2008144709999993</v>
      </c>
      <c r="I121" s="4">
        <v>42.868478175699998</v>
      </c>
      <c r="J121" s="2">
        <f t="shared" si="3"/>
        <v>0.1913017401128233</v>
      </c>
      <c r="K121" s="3">
        <v>12</v>
      </c>
      <c r="L121" s="3">
        <v>12</v>
      </c>
      <c r="M121" s="3">
        <v>14</v>
      </c>
      <c r="N121" s="3">
        <v>11</v>
      </c>
      <c r="O121" s="24">
        <v>1000.99999999999</v>
      </c>
      <c r="P121" s="4">
        <v>0.47399999999999998</v>
      </c>
      <c r="Q121" s="4">
        <v>0.5</v>
      </c>
      <c r="R121" s="4">
        <v>0.42899999999999999</v>
      </c>
      <c r="S121" s="4">
        <v>0.51800000000000002</v>
      </c>
      <c r="T121" s="4">
        <v>0.35299999999999998</v>
      </c>
      <c r="U121" s="4">
        <v>0.42699999999999999</v>
      </c>
      <c r="V121" s="5">
        <v>100</v>
      </c>
      <c r="W121" s="5">
        <v>0</v>
      </c>
      <c r="X121" s="5">
        <v>100</v>
      </c>
      <c r="Y121" s="5">
        <v>0</v>
      </c>
      <c r="Z121" s="5">
        <v>100</v>
      </c>
      <c r="AA121" s="5">
        <v>100</v>
      </c>
      <c r="AB121" s="2">
        <v>0.64245406624442702</v>
      </c>
      <c r="AC121" s="2">
        <v>0.69314718055994495</v>
      </c>
      <c r="AD121" s="2">
        <v>0.56036606932612698</v>
      </c>
      <c r="AE121" s="2">
        <v>0.72981116493153697</v>
      </c>
      <c r="AF121" s="2">
        <v>0.43540898448123599</v>
      </c>
      <c r="AG121" s="2">
        <v>0.55686956226739803</v>
      </c>
    </row>
    <row r="122" spans="1:33" x14ac:dyDescent="0.35">
      <c r="A122" s="7">
        <v>395</v>
      </c>
      <c r="B122" s="7">
        <v>50</v>
      </c>
      <c r="C122" s="7">
        <v>0</v>
      </c>
      <c r="D122" s="7">
        <v>0</v>
      </c>
      <c r="E122" s="22" t="str">
        <f t="shared" si="2"/>
        <v>00</v>
      </c>
      <c r="F122" s="4">
        <v>0.51077799999999995</v>
      </c>
      <c r="G122" s="25">
        <v>1</v>
      </c>
      <c r="H122" s="4">
        <v>10.034587419999999</v>
      </c>
      <c r="I122" s="4">
        <v>52.116084044200001</v>
      </c>
      <c r="J122" s="2">
        <f t="shared" si="3"/>
        <v>0.19254300479463496</v>
      </c>
      <c r="K122" s="3">
        <v>15</v>
      </c>
      <c r="L122" s="3">
        <v>14</v>
      </c>
      <c r="M122" s="3">
        <v>11</v>
      </c>
      <c r="N122" s="3">
        <v>9</v>
      </c>
      <c r="O122" s="24">
        <v>799.16949864683795</v>
      </c>
      <c r="P122" s="4">
        <v>0.49399999999999999</v>
      </c>
      <c r="Q122" s="4">
        <v>0.48275862068965503</v>
      </c>
      <c r="R122" s="4">
        <v>0.48399999999999999</v>
      </c>
      <c r="S122" s="4">
        <v>0.51400000000000001</v>
      </c>
      <c r="T122" s="4">
        <v>0.498</v>
      </c>
      <c r="U122" s="4">
        <v>0.57899999999999996</v>
      </c>
      <c r="V122" s="5">
        <v>100</v>
      </c>
      <c r="W122" s="5">
        <v>100</v>
      </c>
      <c r="X122" s="5">
        <v>100</v>
      </c>
      <c r="Y122" s="5">
        <v>0</v>
      </c>
      <c r="Z122" s="5">
        <v>100</v>
      </c>
      <c r="AA122" s="5">
        <v>0</v>
      </c>
      <c r="AB122" s="2">
        <v>0.68121860969467196</v>
      </c>
      <c r="AC122" s="2">
        <v>0.65924562888426397</v>
      </c>
      <c r="AD122" s="2">
        <v>0.66164851350057396</v>
      </c>
      <c r="AE122" s="2">
        <v>0.72154665508164295</v>
      </c>
      <c r="AF122" s="2">
        <v>0.68915515929040805</v>
      </c>
      <c r="AG122" s="2">
        <v>0.86512244529975602</v>
      </c>
    </row>
    <row r="123" spans="1:33" x14ac:dyDescent="0.35">
      <c r="A123" s="7">
        <v>141</v>
      </c>
      <c r="B123" s="7">
        <v>15</v>
      </c>
      <c r="C123" s="7">
        <v>0</v>
      </c>
      <c r="D123" s="7">
        <v>0</v>
      </c>
      <c r="E123" s="22" t="str">
        <f t="shared" si="2"/>
        <v>00</v>
      </c>
      <c r="F123" s="4">
        <v>0.60878200000000005</v>
      </c>
      <c r="G123" s="25">
        <v>1</v>
      </c>
      <c r="H123" s="4">
        <v>9.4022620799999999</v>
      </c>
      <c r="I123" s="4">
        <v>47.192236753000003</v>
      </c>
      <c r="J123" s="2">
        <f t="shared" si="3"/>
        <v>0.19923323679720054</v>
      </c>
      <c r="K123" s="3">
        <v>20</v>
      </c>
      <c r="L123" s="3">
        <v>6</v>
      </c>
      <c r="M123" s="3">
        <v>7</v>
      </c>
      <c r="N123" s="3">
        <v>16</v>
      </c>
      <c r="O123" s="24">
        <v>578.24540731721595</v>
      </c>
      <c r="P123" s="4">
        <v>0.41899999999999998</v>
      </c>
      <c r="Q123" s="4">
        <v>0.230769230769231</v>
      </c>
      <c r="R123" s="4">
        <v>0.15</v>
      </c>
      <c r="S123" s="4">
        <v>5.3999999999999999E-2</v>
      </c>
      <c r="T123" s="4">
        <v>0.20200000000000001</v>
      </c>
      <c r="U123" s="4">
        <v>5.5E-2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0.54300452213022599</v>
      </c>
      <c r="AC123" s="2">
        <v>0.262364264467491</v>
      </c>
      <c r="AD123" s="2">
        <v>0.16251892949777499</v>
      </c>
      <c r="AE123" s="2">
        <v>5.5512709930258801E-2</v>
      </c>
      <c r="AF123" s="2">
        <v>0.225646681532328</v>
      </c>
      <c r="AG123" s="2">
        <v>5.6570351488394399E-2</v>
      </c>
    </row>
    <row r="124" spans="1:33" x14ac:dyDescent="0.35">
      <c r="A124" s="7">
        <v>835</v>
      </c>
      <c r="B124" s="7">
        <v>31</v>
      </c>
      <c r="C124" s="7">
        <v>0</v>
      </c>
      <c r="D124" s="7">
        <v>0</v>
      </c>
      <c r="E124" s="22" t="str">
        <f t="shared" si="2"/>
        <v>00</v>
      </c>
      <c r="F124" s="4">
        <v>0.25001000000000001</v>
      </c>
      <c r="G124" s="25">
        <v>1</v>
      </c>
      <c r="H124" s="4">
        <v>10.18522984</v>
      </c>
      <c r="I124" s="4">
        <v>49.264305901999997</v>
      </c>
      <c r="J124" s="2">
        <f t="shared" si="3"/>
        <v>0.20674664249327235</v>
      </c>
      <c r="K124" s="3">
        <v>20</v>
      </c>
      <c r="L124" s="3">
        <v>23</v>
      </c>
      <c r="M124" s="3">
        <v>3</v>
      </c>
      <c r="N124" s="3">
        <v>3</v>
      </c>
      <c r="O124" s="24">
        <v>1001</v>
      </c>
      <c r="P124" s="4">
        <v>0.51600000000000001</v>
      </c>
      <c r="Q124" s="4">
        <v>0.53488372093023295</v>
      </c>
      <c r="R124" s="4">
        <v>0.65300000000000002</v>
      </c>
      <c r="S124" s="4">
        <v>0.57399999999999995</v>
      </c>
      <c r="T124" s="4">
        <v>0.81899999999999995</v>
      </c>
      <c r="U124" s="4">
        <v>0.747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2">
        <v>0.72567037226550501</v>
      </c>
      <c r="AC124" s="2">
        <v>0.76546784213957098</v>
      </c>
      <c r="AD124" s="2">
        <v>1.05843049903528</v>
      </c>
      <c r="AE124" s="2">
        <v>0.85331593271276696</v>
      </c>
      <c r="AF124" s="2">
        <v>1.7092582477163101</v>
      </c>
      <c r="AG124" s="2">
        <v>1.37436579025462</v>
      </c>
    </row>
    <row r="125" spans="1:33" x14ac:dyDescent="0.35">
      <c r="A125" s="7">
        <v>767</v>
      </c>
      <c r="B125" s="7">
        <v>28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10.926267879999999</v>
      </c>
      <c r="I125" s="4">
        <v>50.033117647899999</v>
      </c>
      <c r="J125" s="2">
        <f t="shared" si="3"/>
        <v>0.21838071248911267</v>
      </c>
      <c r="K125" s="3">
        <v>8</v>
      </c>
      <c r="L125" s="3">
        <v>22</v>
      </c>
      <c r="M125" s="3">
        <v>6</v>
      </c>
      <c r="N125" s="3">
        <v>13</v>
      </c>
      <c r="O125" s="24">
        <v>1001</v>
      </c>
      <c r="P125" s="4">
        <v>0.68300000000000005</v>
      </c>
      <c r="Q125" s="4">
        <v>0.73333333333333295</v>
      </c>
      <c r="R125" s="4">
        <v>0.45300000000000001</v>
      </c>
      <c r="S125" s="4">
        <v>0.69899999999999995</v>
      </c>
      <c r="T125" s="4">
        <v>0.23599999999999999</v>
      </c>
      <c r="U125" s="4">
        <v>0.192</v>
      </c>
      <c r="V125" s="5">
        <v>0</v>
      </c>
      <c r="W125" s="5">
        <v>0</v>
      </c>
      <c r="X125" s="5">
        <v>100</v>
      </c>
      <c r="Y125" s="5">
        <v>0</v>
      </c>
      <c r="Z125" s="5">
        <v>100</v>
      </c>
      <c r="AA125" s="5">
        <v>100</v>
      </c>
      <c r="AB125" s="2">
        <v>1.1488535051048601</v>
      </c>
      <c r="AC125" s="2">
        <v>1.3217558399823199</v>
      </c>
      <c r="AD125" s="2">
        <v>0.60330647656015601</v>
      </c>
      <c r="AE125" s="2">
        <v>1.2006450142332601</v>
      </c>
      <c r="AF125" s="2">
        <v>0.26918748981561702</v>
      </c>
      <c r="AG125" s="2">
        <v>0.213193220461042</v>
      </c>
    </row>
    <row r="126" spans="1:33" x14ac:dyDescent="0.35">
      <c r="A126" s="7">
        <v>253</v>
      </c>
      <c r="B126" s="7">
        <v>35</v>
      </c>
      <c r="C126" s="7">
        <v>0</v>
      </c>
      <c r="D126" s="7">
        <v>0</v>
      </c>
      <c r="E126" s="22" t="str">
        <f t="shared" si="2"/>
        <v>00</v>
      </c>
      <c r="F126" s="4">
        <v>0.252085</v>
      </c>
      <c r="G126" s="25">
        <v>1</v>
      </c>
      <c r="H126" s="4">
        <v>10.87417217</v>
      </c>
      <c r="I126" s="4">
        <v>47.885714020199998</v>
      </c>
      <c r="J126" s="2">
        <f t="shared" si="3"/>
        <v>0.22708593559684342</v>
      </c>
      <c r="K126" s="3">
        <v>14</v>
      </c>
      <c r="L126" s="3">
        <v>7</v>
      </c>
      <c r="M126" s="3">
        <v>25</v>
      </c>
      <c r="N126" s="3">
        <v>3</v>
      </c>
      <c r="O126" s="24">
        <v>1001</v>
      </c>
      <c r="P126" s="4">
        <v>0.19800000000000001</v>
      </c>
      <c r="Q126" s="4">
        <v>0.33333333333333298</v>
      </c>
      <c r="R126" s="4">
        <v>0.20200000000000001</v>
      </c>
      <c r="S126" s="4">
        <v>0.34799999999999998</v>
      </c>
      <c r="T126" s="4">
        <v>0.20799999999999999</v>
      </c>
      <c r="U126" s="4">
        <v>0.33500000000000002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0.220646671115623</v>
      </c>
      <c r="AC126" s="2">
        <v>0.405465108108164</v>
      </c>
      <c r="AD126" s="2">
        <v>0.225646681532328</v>
      </c>
      <c r="AE126" s="2">
        <v>0.42771071705548402</v>
      </c>
      <c r="AF126" s="2">
        <v>0.233193887167711</v>
      </c>
      <c r="AG126" s="2">
        <v>0.40796823832628298</v>
      </c>
    </row>
    <row r="127" spans="1:33" x14ac:dyDescent="0.35">
      <c r="A127" s="7">
        <v>173</v>
      </c>
      <c r="B127" s="7">
        <v>32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9.9806072019999998</v>
      </c>
      <c r="I127" s="4">
        <v>43.857177950000001</v>
      </c>
      <c r="J127" s="2">
        <f t="shared" si="3"/>
        <v>0.22757066616047511</v>
      </c>
      <c r="K127" s="3">
        <v>14</v>
      </c>
      <c r="L127" s="3">
        <v>5</v>
      </c>
      <c r="M127" s="3">
        <v>19</v>
      </c>
      <c r="N127" s="3">
        <v>11</v>
      </c>
      <c r="O127" s="24">
        <v>146.17052238758299</v>
      </c>
      <c r="P127" s="4">
        <v>0.32600000000000001</v>
      </c>
      <c r="Q127" s="4">
        <v>0.26315789473684198</v>
      </c>
      <c r="R127" s="4">
        <v>0.32600000000000001</v>
      </c>
      <c r="S127" s="4">
        <v>0.23400000000000001</v>
      </c>
      <c r="T127" s="4">
        <v>0.20599999999999999</v>
      </c>
      <c r="U127" s="4">
        <v>0.21199999999999999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0.39452516806983001</v>
      </c>
      <c r="AC127" s="2">
        <v>0.30538164955118202</v>
      </c>
      <c r="AD127" s="2">
        <v>0.39452516806983001</v>
      </c>
      <c r="AE127" s="2">
        <v>0.26657310924154598</v>
      </c>
      <c r="AF127" s="2">
        <v>0.23067181773500101</v>
      </c>
      <c r="AG127" s="2">
        <v>0.238257189124258</v>
      </c>
    </row>
    <row r="128" spans="1:33" x14ac:dyDescent="0.35">
      <c r="A128" s="7">
        <v>247</v>
      </c>
      <c r="B128" s="7">
        <v>27</v>
      </c>
      <c r="C128" s="7">
        <v>0</v>
      </c>
      <c r="D128" s="7">
        <v>0</v>
      </c>
      <c r="E128" s="22" t="str">
        <f t="shared" si="2"/>
        <v>00</v>
      </c>
      <c r="F128" s="4">
        <v>0.99403799999999998</v>
      </c>
      <c r="G128" s="25">
        <v>1</v>
      </c>
      <c r="H128" s="4">
        <v>10.353394570000001</v>
      </c>
      <c r="I128" s="4">
        <v>44.941658134999997</v>
      </c>
      <c r="J128" s="2">
        <f t="shared" si="3"/>
        <v>0.23037411167383937</v>
      </c>
      <c r="K128" s="3">
        <v>14</v>
      </c>
      <c r="L128" s="3">
        <v>9</v>
      </c>
      <c r="M128" s="3">
        <v>15</v>
      </c>
      <c r="N128" s="3">
        <v>11</v>
      </c>
      <c r="O128" s="24">
        <v>675.68094819530302</v>
      </c>
      <c r="P128" s="4">
        <v>0.42599999999999999</v>
      </c>
      <c r="Q128" s="4">
        <v>0.39130434782608697</v>
      </c>
      <c r="R128" s="4">
        <v>0.35299999999999998</v>
      </c>
      <c r="S128" s="4">
        <v>0.26500000000000001</v>
      </c>
      <c r="T128" s="4">
        <v>0.27300000000000002</v>
      </c>
      <c r="U128" s="4">
        <v>0.255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0.55512588266257101</v>
      </c>
      <c r="AC128" s="2">
        <v>0.49643688631389099</v>
      </c>
      <c r="AD128" s="2">
        <v>0.43540898448123599</v>
      </c>
      <c r="AE128" s="2">
        <v>0.30788477976930001</v>
      </c>
      <c r="AF128" s="2">
        <v>0.31882880144861803</v>
      </c>
      <c r="AG128" s="2">
        <v>0.29437106060257801</v>
      </c>
    </row>
    <row r="129" spans="1:33" x14ac:dyDescent="0.35">
      <c r="A129" s="7">
        <v>7</v>
      </c>
      <c r="B129" s="7">
        <v>5</v>
      </c>
      <c r="C129" s="7">
        <v>0</v>
      </c>
      <c r="D129" s="7">
        <v>0</v>
      </c>
      <c r="E129" s="22" t="str">
        <f t="shared" si="2"/>
        <v>00</v>
      </c>
      <c r="F129" s="4">
        <v>0.25040299999999999</v>
      </c>
      <c r="G129" s="25">
        <v>1</v>
      </c>
      <c r="H129" s="4">
        <v>11.430700939999999</v>
      </c>
      <c r="I129" s="4">
        <v>48.512919650000001</v>
      </c>
      <c r="J129" s="2">
        <f t="shared" si="3"/>
        <v>0.23562178946284054</v>
      </c>
      <c r="K129" s="3">
        <v>10</v>
      </c>
      <c r="L129" s="3">
        <v>5</v>
      </c>
      <c r="M129" s="3">
        <v>22</v>
      </c>
      <c r="N129" s="3">
        <v>12</v>
      </c>
      <c r="O129" s="24">
        <v>1001</v>
      </c>
      <c r="P129" s="4">
        <v>0.374</v>
      </c>
      <c r="Q129" s="4">
        <v>0.33333333333333298</v>
      </c>
      <c r="R129" s="4">
        <v>0.32200000000000001</v>
      </c>
      <c r="S129" s="4">
        <v>0.371</v>
      </c>
      <c r="T129" s="4">
        <v>0.29299999999999998</v>
      </c>
      <c r="U129" s="4">
        <v>0.38400000000000001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0.46840490788203898</v>
      </c>
      <c r="AC129" s="2">
        <v>0.405465108108164</v>
      </c>
      <c r="AD129" s="2">
        <v>0.38860799104174198</v>
      </c>
      <c r="AE129" s="2">
        <v>0.46362402228169702</v>
      </c>
      <c r="AF129" s="2">
        <v>0.34672461308556402</v>
      </c>
      <c r="AG129" s="2">
        <v>0.484508315448617</v>
      </c>
    </row>
    <row r="130" spans="1:33" x14ac:dyDescent="0.35">
      <c r="A130" s="7">
        <v>765</v>
      </c>
      <c r="B130" s="7">
        <v>28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9.4502523200000006</v>
      </c>
      <c r="I130" s="4">
        <v>38.933919864000003</v>
      </c>
      <c r="J130" s="2">
        <f t="shared" ref="J130:J193" si="5">H130/I130</f>
        <v>0.24272542690308754</v>
      </c>
      <c r="K130" s="3">
        <v>17</v>
      </c>
      <c r="L130" s="3">
        <v>8</v>
      </c>
      <c r="M130" s="3">
        <v>11</v>
      </c>
      <c r="N130" s="3">
        <v>13</v>
      </c>
      <c r="O130" s="24">
        <v>1000.99999999999</v>
      </c>
      <c r="P130" s="4">
        <v>0.41599999999999998</v>
      </c>
      <c r="Q130" s="4">
        <v>0.32</v>
      </c>
      <c r="R130" s="4">
        <v>0.40699999999999997</v>
      </c>
      <c r="S130" s="4">
        <v>0.38200000000000001</v>
      </c>
      <c r="T130" s="4">
        <v>0.38200000000000001</v>
      </c>
      <c r="U130" s="4">
        <v>0.38800000000000001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0.53785429615391001</v>
      </c>
      <c r="AC130" s="2">
        <v>0.38566248081198501</v>
      </c>
      <c r="AD130" s="2">
        <v>0.52256087998441203</v>
      </c>
      <c r="AE130" s="2">
        <v>0.481266821524446</v>
      </c>
      <c r="AF130" s="2">
        <v>0.481266821524446</v>
      </c>
      <c r="AG130" s="2">
        <v>0.49102299646981101</v>
      </c>
    </row>
    <row r="131" spans="1:33" x14ac:dyDescent="0.35">
      <c r="A131" s="7">
        <v>131</v>
      </c>
      <c r="B131" s="7">
        <v>14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15.49766636</v>
      </c>
      <c r="I131" s="4">
        <v>62.627795247000002</v>
      </c>
      <c r="J131" s="2">
        <f t="shared" si="5"/>
        <v>0.24745668115695593</v>
      </c>
      <c r="K131" s="3">
        <v>7</v>
      </c>
      <c r="L131" s="3">
        <v>22</v>
      </c>
      <c r="M131" s="3">
        <v>14</v>
      </c>
      <c r="N131" s="3">
        <v>6</v>
      </c>
      <c r="O131" s="24">
        <v>1001</v>
      </c>
      <c r="P131" s="4">
        <v>0.54500000000000004</v>
      </c>
      <c r="Q131" s="4">
        <v>0.75862068965517204</v>
      </c>
      <c r="R131" s="4">
        <v>0.58199999999999996</v>
      </c>
      <c r="S131" s="4">
        <v>0.71899999999999997</v>
      </c>
      <c r="T131" s="4">
        <v>0.42099999999999999</v>
      </c>
      <c r="U131" s="4">
        <v>0.53800000000000003</v>
      </c>
      <c r="V131" s="5">
        <v>0</v>
      </c>
      <c r="W131" s="5">
        <v>0</v>
      </c>
      <c r="X131" s="5">
        <v>0</v>
      </c>
      <c r="Y131" s="5">
        <v>0</v>
      </c>
      <c r="Z131" s="5">
        <v>100</v>
      </c>
      <c r="AA131" s="5">
        <v>0</v>
      </c>
      <c r="AB131" s="2">
        <v>0.78745786003118701</v>
      </c>
      <c r="AC131" s="2">
        <v>1.42138568093116</v>
      </c>
      <c r="AD131" s="2">
        <v>0.87227384645738104</v>
      </c>
      <c r="AE131" s="2">
        <v>1.2694006096483901</v>
      </c>
      <c r="AF131" s="2">
        <v>0.54645280140914199</v>
      </c>
      <c r="AG131" s="2">
        <v>0.77219038790039796</v>
      </c>
    </row>
    <row r="132" spans="1:33" x14ac:dyDescent="0.35">
      <c r="A132" s="7">
        <v>301</v>
      </c>
      <c r="B132" s="7">
        <v>41</v>
      </c>
      <c r="C132" s="7">
        <v>0</v>
      </c>
      <c r="D132" s="7">
        <v>0</v>
      </c>
      <c r="E132" s="22" t="str">
        <f t="shared" si="4"/>
        <v>00</v>
      </c>
      <c r="F132" s="4">
        <v>0.25</v>
      </c>
      <c r="G132" s="25">
        <v>1</v>
      </c>
      <c r="H132" s="4">
        <v>13.55905834</v>
      </c>
      <c r="I132" s="4">
        <v>54.740243352999997</v>
      </c>
      <c r="J132" s="2">
        <f t="shared" si="5"/>
        <v>0.24769817431322957</v>
      </c>
      <c r="K132" s="3">
        <v>17</v>
      </c>
      <c r="L132" s="3">
        <v>13</v>
      </c>
      <c r="M132" s="3">
        <v>7</v>
      </c>
      <c r="N132" s="3">
        <v>12</v>
      </c>
      <c r="O132" s="24">
        <v>1000.99999999999</v>
      </c>
      <c r="P132" s="4">
        <v>0.49</v>
      </c>
      <c r="Q132" s="4">
        <v>0.43333333333333302</v>
      </c>
      <c r="R132" s="4">
        <v>0.52400000000000002</v>
      </c>
      <c r="S132" s="4">
        <v>0.44400000000000001</v>
      </c>
      <c r="T132" s="4">
        <v>0.44400000000000001</v>
      </c>
      <c r="U132" s="4">
        <v>0.41799999999999998</v>
      </c>
      <c r="V132" s="5">
        <v>100</v>
      </c>
      <c r="W132" s="5">
        <v>100</v>
      </c>
      <c r="X132" s="5">
        <v>0</v>
      </c>
      <c r="Y132" s="5">
        <v>100</v>
      </c>
      <c r="Z132" s="5">
        <v>100</v>
      </c>
      <c r="AA132" s="5">
        <v>100</v>
      </c>
      <c r="AB132" s="2">
        <v>0.67334455326376597</v>
      </c>
      <c r="AC132" s="2">
        <v>0.56798403760593896</v>
      </c>
      <c r="AD132" s="2">
        <v>0.74233742475071696</v>
      </c>
      <c r="AE132" s="2">
        <v>0.58698698473155497</v>
      </c>
      <c r="AF132" s="2">
        <v>0.58698698473155497</v>
      </c>
      <c r="AG132" s="2">
        <v>0.54128483125069904</v>
      </c>
    </row>
    <row r="133" spans="1:33" x14ac:dyDescent="0.35">
      <c r="A133" s="7">
        <v>97</v>
      </c>
      <c r="B133" s="7">
        <v>14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11.024442609999999</v>
      </c>
      <c r="I133" s="4">
        <v>43.194817651999998</v>
      </c>
      <c r="J133" s="2">
        <f t="shared" si="5"/>
        <v>0.25522604815278221</v>
      </c>
      <c r="K133" s="3">
        <v>12</v>
      </c>
      <c r="L133" s="3">
        <v>25</v>
      </c>
      <c r="M133" s="3">
        <v>3</v>
      </c>
      <c r="N133" s="3">
        <v>9</v>
      </c>
      <c r="O133" s="24">
        <v>904.93457888762896</v>
      </c>
      <c r="P133" s="4">
        <v>0.67700000000000005</v>
      </c>
      <c r="Q133" s="4">
        <v>0.67567567567567599</v>
      </c>
      <c r="R133" s="4">
        <v>0.69299999999999995</v>
      </c>
      <c r="S133" s="4">
        <v>0.69799999999999995</v>
      </c>
      <c r="T133" s="4">
        <v>0.622</v>
      </c>
      <c r="U133" s="4">
        <v>0.377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100</v>
      </c>
      <c r="AB133" s="2">
        <v>1.1301029557594799</v>
      </c>
      <c r="AC133" s="2">
        <v>1.12601126285622</v>
      </c>
      <c r="AD133" s="2">
        <v>1.18090753139494</v>
      </c>
      <c r="AE133" s="2">
        <v>1.19732826160727</v>
      </c>
      <c r="AF133" s="2">
        <v>0.97286108336254895</v>
      </c>
      <c r="AG133" s="2">
        <v>0.473208760194684</v>
      </c>
    </row>
    <row r="134" spans="1:33" x14ac:dyDescent="0.35">
      <c r="A134" s="7">
        <v>853</v>
      </c>
      <c r="B134" s="7">
        <v>3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13.0232457</v>
      </c>
      <c r="I134" s="4">
        <v>50.626738447500003</v>
      </c>
      <c r="J134" s="2">
        <f t="shared" si="5"/>
        <v>0.25724046421645597</v>
      </c>
      <c r="K134" s="3">
        <v>23</v>
      </c>
      <c r="L134" s="3">
        <v>11</v>
      </c>
      <c r="M134" s="3">
        <v>11</v>
      </c>
      <c r="N134" s="3">
        <v>4</v>
      </c>
      <c r="O134" s="24">
        <v>897.12446346921604</v>
      </c>
      <c r="P134" s="4">
        <v>0.32900000000000001</v>
      </c>
      <c r="Q134" s="4">
        <v>0.32352941176470601</v>
      </c>
      <c r="R134" s="4">
        <v>0.29599999999999999</v>
      </c>
      <c r="S134" s="4">
        <v>0.32400000000000001</v>
      </c>
      <c r="T134" s="4">
        <v>0.28299999999999997</v>
      </c>
      <c r="U134" s="4">
        <v>0.26700000000000002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0.39898614201045501</v>
      </c>
      <c r="AC134" s="2">
        <v>0.390866308687012</v>
      </c>
      <c r="AD134" s="2">
        <v>0.35097692282409498</v>
      </c>
      <c r="AE134" s="2">
        <v>0.39156220293917299</v>
      </c>
      <c r="AF134" s="2">
        <v>0.33267943838251701</v>
      </c>
      <c r="AG134" s="2">
        <v>0.31060957709548598</v>
      </c>
    </row>
    <row r="135" spans="1:33" x14ac:dyDescent="0.35">
      <c r="A135" s="7">
        <v>969</v>
      </c>
      <c r="B135" s="7">
        <v>31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12.03522553</v>
      </c>
      <c r="I135" s="4">
        <v>45.7135699898</v>
      </c>
      <c r="J135" s="2">
        <f t="shared" si="5"/>
        <v>0.26327468042170854</v>
      </c>
      <c r="K135" s="3">
        <v>15</v>
      </c>
      <c r="L135" s="3">
        <v>7</v>
      </c>
      <c r="M135" s="3">
        <v>18</v>
      </c>
      <c r="N135" s="3">
        <v>9</v>
      </c>
      <c r="O135" s="24">
        <v>507.86266087251198</v>
      </c>
      <c r="P135" s="4">
        <v>0.32300000000000001</v>
      </c>
      <c r="Q135" s="4">
        <v>0.31818181818181801</v>
      </c>
      <c r="R135" s="4">
        <v>0.23699999999999999</v>
      </c>
      <c r="S135" s="4">
        <v>0.19700000000000001</v>
      </c>
      <c r="T135" s="4">
        <v>0.23699999999999999</v>
      </c>
      <c r="U135" s="4">
        <v>0.309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0.39008400606986199</v>
      </c>
      <c r="AC135" s="2">
        <v>0.382992252256106</v>
      </c>
      <c r="AD135" s="2">
        <v>0.27049724769768002</v>
      </c>
      <c r="AE135" s="2">
        <v>0.219400565035375</v>
      </c>
      <c r="AF135" s="2">
        <v>0.27049724769768002</v>
      </c>
      <c r="AG135" s="2">
        <v>0.36961545521446698</v>
      </c>
    </row>
    <row r="136" spans="1:33" x14ac:dyDescent="0.35">
      <c r="A136" s="7">
        <v>471</v>
      </c>
      <c r="B136" s="7">
        <v>19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10.731540239999999</v>
      </c>
      <c r="I136" s="4">
        <v>40.687964918299997</v>
      </c>
      <c r="J136" s="2">
        <f t="shared" si="5"/>
        <v>0.26375219949064926</v>
      </c>
      <c r="K136" s="3">
        <v>15</v>
      </c>
      <c r="L136" s="3">
        <v>5</v>
      </c>
      <c r="M136" s="3">
        <v>20</v>
      </c>
      <c r="N136" s="3">
        <v>9</v>
      </c>
      <c r="O136" s="24">
        <v>255.37619407111299</v>
      </c>
      <c r="P136" s="4">
        <v>0.3</v>
      </c>
      <c r="Q136" s="4">
        <v>0.25</v>
      </c>
      <c r="R136" s="4">
        <v>0.28799999999999998</v>
      </c>
      <c r="S136" s="4">
        <v>0.253</v>
      </c>
      <c r="T136" s="4">
        <v>0.189</v>
      </c>
      <c r="U136" s="4">
        <v>0.216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0.356674943938732</v>
      </c>
      <c r="AC136" s="2">
        <v>0.28768207245178101</v>
      </c>
      <c r="AD136" s="2">
        <v>0.33967736757016098</v>
      </c>
      <c r="AE136" s="2">
        <v>0.29169009384931999</v>
      </c>
      <c r="AF136" s="2">
        <v>0.209487224866724</v>
      </c>
      <c r="AG136" s="2">
        <v>0.24334625863172901</v>
      </c>
    </row>
    <row r="137" spans="1:33" x14ac:dyDescent="0.35">
      <c r="A137" s="7">
        <v>121</v>
      </c>
      <c r="B137" s="7">
        <v>21</v>
      </c>
      <c r="C137" s="7">
        <v>0</v>
      </c>
      <c r="D137" s="7">
        <v>0</v>
      </c>
      <c r="E137" s="22" t="str">
        <f t="shared" si="4"/>
        <v>00</v>
      </c>
      <c r="F137" s="4">
        <v>0.430118</v>
      </c>
      <c r="G137" s="25">
        <v>1</v>
      </c>
      <c r="H137" s="4">
        <v>11.016317320000001</v>
      </c>
      <c r="I137" s="4">
        <v>41.078201740099999</v>
      </c>
      <c r="J137" s="2">
        <f t="shared" si="5"/>
        <v>0.26817915228372857</v>
      </c>
      <c r="K137" s="3">
        <v>23</v>
      </c>
      <c r="L137" s="3">
        <v>4</v>
      </c>
      <c r="M137" s="3">
        <v>14</v>
      </c>
      <c r="N137" s="3">
        <v>8</v>
      </c>
      <c r="O137" s="24">
        <v>825.35400178530494</v>
      </c>
      <c r="P137" s="4">
        <v>0.27300000000000002</v>
      </c>
      <c r="Q137" s="4">
        <v>0.148148148148148</v>
      </c>
      <c r="R137" s="4">
        <v>0.247</v>
      </c>
      <c r="S137" s="4">
        <v>0.13300000000000001</v>
      </c>
      <c r="T137" s="4">
        <v>0.186</v>
      </c>
      <c r="U137" s="4">
        <v>0.19700000000000001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0.31882880144861803</v>
      </c>
      <c r="AC137" s="2">
        <v>0.16034265007517901</v>
      </c>
      <c r="AD137" s="2">
        <v>0.283690051182243</v>
      </c>
      <c r="AE137" s="2">
        <v>0.14271630220159501</v>
      </c>
      <c r="AF137" s="2">
        <v>0.20579491297959701</v>
      </c>
      <c r="AG137" s="2">
        <v>0.219400565035375</v>
      </c>
    </row>
    <row r="138" spans="1:33" x14ac:dyDescent="0.35">
      <c r="A138" s="7">
        <v>105</v>
      </c>
      <c r="B138" s="7">
        <v>41</v>
      </c>
      <c r="C138" s="7">
        <v>0</v>
      </c>
      <c r="D138" s="7">
        <v>0</v>
      </c>
      <c r="E138" s="22" t="str">
        <f t="shared" si="4"/>
        <v>00</v>
      </c>
      <c r="F138" s="4">
        <v>0.25299899999999997</v>
      </c>
      <c r="G138" s="25">
        <v>1</v>
      </c>
      <c r="H138" s="4">
        <v>13.80595709</v>
      </c>
      <c r="I138" s="4">
        <v>51.196837366300002</v>
      </c>
      <c r="J138" s="2">
        <f t="shared" si="5"/>
        <v>0.26966425662628302</v>
      </c>
      <c r="K138" s="3">
        <v>8</v>
      </c>
      <c r="L138" s="3">
        <v>18</v>
      </c>
      <c r="M138" s="3">
        <v>14</v>
      </c>
      <c r="N138" s="3">
        <v>9</v>
      </c>
      <c r="O138" s="24">
        <v>740.18934542454895</v>
      </c>
      <c r="P138" s="4">
        <v>0.54800000000000004</v>
      </c>
      <c r="Q138" s="4">
        <v>0.69230769230769196</v>
      </c>
      <c r="R138" s="4">
        <v>0.53900000000000003</v>
      </c>
      <c r="S138" s="4">
        <v>0.71499999999999997</v>
      </c>
      <c r="T138" s="4">
        <v>0.36499999999999999</v>
      </c>
      <c r="U138" s="4">
        <v>0.58399999999999996</v>
      </c>
      <c r="V138" s="5">
        <v>0</v>
      </c>
      <c r="W138" s="5">
        <v>0</v>
      </c>
      <c r="X138" s="5">
        <v>0</v>
      </c>
      <c r="Y138" s="5">
        <v>0</v>
      </c>
      <c r="Z138" s="5">
        <v>100</v>
      </c>
      <c r="AA138" s="5">
        <v>0</v>
      </c>
      <c r="AB138" s="2">
        <v>0.79407309914990598</v>
      </c>
      <c r="AC138" s="2">
        <v>1.1786549963416499</v>
      </c>
      <c r="AD138" s="2">
        <v>0.774357235985489</v>
      </c>
      <c r="AE138" s="2">
        <v>1.25526609871349</v>
      </c>
      <c r="AF138" s="2">
        <v>0.454130280089445</v>
      </c>
      <c r="AG138" s="2">
        <v>0.87707001872087398</v>
      </c>
    </row>
    <row r="139" spans="1:33" x14ac:dyDescent="0.35">
      <c r="A139" s="7">
        <v>369</v>
      </c>
      <c r="B139" s="7">
        <v>7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14.44622538</v>
      </c>
      <c r="I139" s="4">
        <v>53.288819404000002</v>
      </c>
      <c r="J139" s="2">
        <f t="shared" si="5"/>
        <v>0.27109298989115205</v>
      </c>
      <c r="K139" s="3">
        <v>7</v>
      </c>
      <c r="L139" s="3">
        <v>5</v>
      </c>
      <c r="M139" s="3">
        <v>9</v>
      </c>
      <c r="N139" s="3">
        <v>28</v>
      </c>
      <c r="O139" s="24">
        <v>1001</v>
      </c>
      <c r="P139" s="4">
        <v>0.68899999999999995</v>
      </c>
      <c r="Q139" s="4">
        <v>0.41666666666666702</v>
      </c>
      <c r="R139" s="4">
        <v>0.64200000000000002</v>
      </c>
      <c r="S139" s="4">
        <v>0.42199999999999999</v>
      </c>
      <c r="T139" s="4">
        <v>0.46800000000000003</v>
      </c>
      <c r="U139" s="4">
        <v>0.33300000000000002</v>
      </c>
      <c r="V139" s="5">
        <v>0</v>
      </c>
      <c r="W139" s="5">
        <v>100</v>
      </c>
      <c r="X139" s="5">
        <v>0</v>
      </c>
      <c r="Y139" s="5">
        <v>100</v>
      </c>
      <c r="Z139" s="5">
        <v>100</v>
      </c>
      <c r="AA139" s="5">
        <v>100</v>
      </c>
      <c r="AB139" s="2">
        <v>1.1679623668029</v>
      </c>
      <c r="AC139" s="2">
        <v>0.53899650073268701</v>
      </c>
      <c r="AD139" s="2">
        <v>1.02722229258144</v>
      </c>
      <c r="AE139" s="2">
        <v>0.54818141030975898</v>
      </c>
      <c r="AF139" s="2">
        <v>0.63111178964049297</v>
      </c>
      <c r="AG139" s="2">
        <v>0.404965233066513</v>
      </c>
    </row>
    <row r="140" spans="1:33" x14ac:dyDescent="0.35">
      <c r="A140" s="7">
        <v>167</v>
      </c>
      <c r="B140" s="7">
        <v>17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14.40099949</v>
      </c>
      <c r="I140" s="4">
        <v>51.502463849999998</v>
      </c>
      <c r="J140" s="2">
        <f t="shared" si="5"/>
        <v>0.27961768065975739</v>
      </c>
      <c r="K140" s="3">
        <v>17</v>
      </c>
      <c r="L140" s="3">
        <v>1</v>
      </c>
      <c r="M140" s="3">
        <v>23</v>
      </c>
      <c r="N140" s="3">
        <v>8</v>
      </c>
      <c r="O140" s="24">
        <v>839.59142170171503</v>
      </c>
      <c r="P140" s="4">
        <v>0.17699999999999999</v>
      </c>
      <c r="Q140" s="4">
        <v>5.5555555555555601E-2</v>
      </c>
      <c r="R140" s="4">
        <v>0.14099999999999999</v>
      </c>
      <c r="S140" s="4">
        <v>5.1999999999999998E-2</v>
      </c>
      <c r="T140" s="4">
        <v>0.14899999999999999</v>
      </c>
      <c r="U140" s="4">
        <v>6.0000000000000001E-3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0.19479907830506701</v>
      </c>
      <c r="AC140" s="2">
        <v>5.7158413839948602E-2</v>
      </c>
      <c r="AD140" s="2">
        <v>0.15198635699788199</v>
      </c>
      <c r="AE140" s="2">
        <v>5.3400776727115302E-2</v>
      </c>
      <c r="AF140" s="2">
        <v>0.16134315040876299</v>
      </c>
      <c r="AG140" s="2">
        <v>6.0180723255630203E-3</v>
      </c>
    </row>
    <row r="141" spans="1:33" x14ac:dyDescent="0.35">
      <c r="A141" s="7">
        <v>781</v>
      </c>
      <c r="B141" s="7">
        <v>26</v>
      </c>
      <c r="C141" s="7">
        <v>0</v>
      </c>
      <c r="D141" s="7">
        <v>0</v>
      </c>
      <c r="E141" s="22" t="str">
        <f t="shared" si="4"/>
        <v>00</v>
      </c>
      <c r="F141" s="4">
        <v>0.99850000000000005</v>
      </c>
      <c r="G141" s="25">
        <v>1</v>
      </c>
      <c r="H141" s="4">
        <v>12.964872870000001</v>
      </c>
      <c r="I141" s="4">
        <v>46.115643597400002</v>
      </c>
      <c r="J141" s="2">
        <f t="shared" si="5"/>
        <v>0.28113828320789086</v>
      </c>
      <c r="K141" s="3">
        <v>25</v>
      </c>
      <c r="L141" s="3">
        <v>8</v>
      </c>
      <c r="M141" s="3">
        <v>1</v>
      </c>
      <c r="N141" s="3">
        <v>15</v>
      </c>
      <c r="O141" s="24">
        <v>898.30338570628396</v>
      </c>
      <c r="P141" s="4">
        <v>0.46200000000000002</v>
      </c>
      <c r="Q141" s="4">
        <v>0.24242424242424199</v>
      </c>
      <c r="R141" s="4">
        <v>0.222</v>
      </c>
      <c r="S141" s="4">
        <v>0.16200000000000001</v>
      </c>
      <c r="T141" s="4">
        <v>0.17699999999999999</v>
      </c>
      <c r="U141" s="4">
        <v>0.104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0.61989671882035302</v>
      </c>
      <c r="AC141" s="2">
        <v>0.277631736598279</v>
      </c>
      <c r="AD141" s="2">
        <v>0.25102875480374498</v>
      </c>
      <c r="AE141" s="2">
        <v>0.17673717850005399</v>
      </c>
      <c r="AF141" s="2">
        <v>0.19479907830506701</v>
      </c>
      <c r="AG141" s="2">
        <v>0.109814866007207</v>
      </c>
    </row>
    <row r="142" spans="1:33" x14ac:dyDescent="0.35">
      <c r="A142" s="7">
        <v>917</v>
      </c>
      <c r="B142" s="7">
        <v>50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11.71487898</v>
      </c>
      <c r="I142" s="4">
        <v>40.857155689999999</v>
      </c>
      <c r="J142" s="2">
        <f t="shared" si="5"/>
        <v>0.28672771714422784</v>
      </c>
      <c r="K142" s="3">
        <v>8</v>
      </c>
      <c r="L142" s="3">
        <v>10</v>
      </c>
      <c r="M142" s="3">
        <v>7</v>
      </c>
      <c r="N142" s="3">
        <v>24</v>
      </c>
      <c r="O142" s="24">
        <v>1000.99999999999</v>
      </c>
      <c r="P142" s="4">
        <v>0.69199999999999995</v>
      </c>
      <c r="Q142" s="4">
        <v>0.55555555555555602</v>
      </c>
      <c r="R142" s="4">
        <v>0.68400000000000005</v>
      </c>
      <c r="S142" s="4">
        <v>0.56100000000000005</v>
      </c>
      <c r="T142" s="4">
        <v>0.46300000000000002</v>
      </c>
      <c r="U142" s="4">
        <v>0.44900000000000001</v>
      </c>
      <c r="V142" s="5">
        <v>0</v>
      </c>
      <c r="W142" s="5">
        <v>0</v>
      </c>
      <c r="X142" s="5">
        <v>0</v>
      </c>
      <c r="Y142" s="5">
        <v>0</v>
      </c>
      <c r="Z142" s="5">
        <v>100</v>
      </c>
      <c r="AA142" s="5">
        <v>100</v>
      </c>
      <c r="AB142" s="2">
        <v>1.1776554960085599</v>
      </c>
      <c r="AC142" s="2">
        <v>0.81093021621632899</v>
      </c>
      <c r="AD142" s="2">
        <v>1.1520130653952301</v>
      </c>
      <c r="AE142" s="2">
        <v>0.82325586590696598</v>
      </c>
      <c r="AF142" s="2">
        <v>0.62175718447327299</v>
      </c>
      <c r="AG142" s="2">
        <v>0.59602046982922297</v>
      </c>
    </row>
    <row r="143" spans="1:33" x14ac:dyDescent="0.35">
      <c r="A143" s="7">
        <v>603</v>
      </c>
      <c r="B143" s="7">
        <v>37</v>
      </c>
      <c r="C143" s="7">
        <v>0</v>
      </c>
      <c r="D143" s="7">
        <v>0</v>
      </c>
      <c r="E143" s="22" t="str">
        <f t="shared" si="4"/>
        <v>00</v>
      </c>
      <c r="F143" s="4">
        <v>0.25424200000000002</v>
      </c>
      <c r="G143" s="25">
        <v>1</v>
      </c>
      <c r="H143" s="4">
        <v>17.492046129999999</v>
      </c>
      <c r="I143" s="4">
        <v>60.103250688000003</v>
      </c>
      <c r="J143" s="2">
        <f t="shared" si="5"/>
        <v>0.29103327906176624</v>
      </c>
      <c r="K143" s="3">
        <v>10</v>
      </c>
      <c r="L143" s="3">
        <v>17</v>
      </c>
      <c r="M143" s="3">
        <v>15</v>
      </c>
      <c r="N143" s="3">
        <v>7</v>
      </c>
      <c r="O143" s="24">
        <v>902.10987518044203</v>
      </c>
      <c r="P143" s="4">
        <v>0.50600000000000001</v>
      </c>
      <c r="Q143" s="4">
        <v>0.62962962962962998</v>
      </c>
      <c r="R143" s="4">
        <v>0.4</v>
      </c>
      <c r="S143" s="4">
        <v>0.60699999999999998</v>
      </c>
      <c r="T143" s="4">
        <v>0.438</v>
      </c>
      <c r="U143" s="4">
        <v>0.57899999999999996</v>
      </c>
      <c r="V143" s="5">
        <v>0</v>
      </c>
      <c r="W143" s="5">
        <v>0</v>
      </c>
      <c r="X143" s="5">
        <v>100</v>
      </c>
      <c r="Y143" s="5">
        <v>0</v>
      </c>
      <c r="Z143" s="5">
        <v>100</v>
      </c>
      <c r="AA143" s="5">
        <v>0</v>
      </c>
      <c r="AB143" s="2">
        <v>0.70521976179421497</v>
      </c>
      <c r="AC143" s="2">
        <v>0.993251773010283</v>
      </c>
      <c r="AD143" s="2">
        <v>0.51082562376599105</v>
      </c>
      <c r="AE143" s="2">
        <v>0.93394566711287597</v>
      </c>
      <c r="AF143" s="2">
        <v>0.57625342908844601</v>
      </c>
      <c r="AG143" s="2">
        <v>0.86512244529975602</v>
      </c>
    </row>
    <row r="144" spans="1:33" x14ac:dyDescent="0.35">
      <c r="A144" s="7">
        <v>769</v>
      </c>
      <c r="B144" s="7">
        <v>15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12.86549323</v>
      </c>
      <c r="I144" s="4">
        <v>40.545777467000001</v>
      </c>
      <c r="J144" s="2">
        <f t="shared" si="5"/>
        <v>0.31730784396651807</v>
      </c>
      <c r="K144" s="3">
        <v>22</v>
      </c>
      <c r="L144" s="3">
        <v>19</v>
      </c>
      <c r="M144" s="3">
        <v>5</v>
      </c>
      <c r="N144" s="3">
        <v>3</v>
      </c>
      <c r="O144" s="24">
        <v>1001</v>
      </c>
      <c r="P144" s="4">
        <v>0.48699999999999999</v>
      </c>
      <c r="Q144" s="4">
        <v>0.46341463414634099</v>
      </c>
      <c r="R144" s="4">
        <v>0.188</v>
      </c>
      <c r="S144" s="4">
        <v>0.308</v>
      </c>
      <c r="T144" s="4">
        <v>0.161</v>
      </c>
      <c r="U144" s="4">
        <v>0.17299999999999999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0.66747943381136798</v>
      </c>
      <c r="AC144" s="2">
        <v>0.62252961334599199</v>
      </c>
      <c r="AD144" s="2">
        <v>0.20825493882045901</v>
      </c>
      <c r="AE144" s="2">
        <v>0.368169323364468</v>
      </c>
      <c r="AF144" s="2">
        <v>0.175544572514931</v>
      </c>
      <c r="AG144" s="2">
        <v>0.189950583958446</v>
      </c>
    </row>
    <row r="145" spans="1:33" x14ac:dyDescent="0.35">
      <c r="A145" s="7">
        <v>807</v>
      </c>
      <c r="B145" s="7">
        <v>17</v>
      </c>
      <c r="C145" s="7">
        <v>0</v>
      </c>
      <c r="D145" s="7">
        <v>0</v>
      </c>
      <c r="E145" s="22" t="str">
        <f t="shared" si="4"/>
        <v>00</v>
      </c>
      <c r="F145" s="4">
        <v>0.25028099999999998</v>
      </c>
      <c r="G145" s="25">
        <v>1</v>
      </c>
      <c r="H145" s="4">
        <v>21.359552520000001</v>
      </c>
      <c r="I145" s="4">
        <v>67.278909437699994</v>
      </c>
      <c r="J145" s="2">
        <f t="shared" si="5"/>
        <v>0.31747768652193842</v>
      </c>
      <c r="K145" s="3">
        <v>14</v>
      </c>
      <c r="L145" s="3">
        <v>7</v>
      </c>
      <c r="M145" s="3">
        <v>21</v>
      </c>
      <c r="N145" s="3">
        <v>7</v>
      </c>
      <c r="O145" s="24">
        <v>980.16586480707895</v>
      </c>
      <c r="P145" s="4">
        <v>0.32</v>
      </c>
      <c r="Q145" s="4">
        <v>0.33333333333333298</v>
      </c>
      <c r="R145" s="4">
        <v>0.315</v>
      </c>
      <c r="S145" s="4">
        <v>0.27600000000000002</v>
      </c>
      <c r="T145" s="4">
        <v>0.36599999999999999</v>
      </c>
      <c r="U145" s="4">
        <v>0.42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0.38566248081198501</v>
      </c>
      <c r="AC145" s="2">
        <v>0.405465108108164</v>
      </c>
      <c r="AD145" s="2">
        <v>0.37833644071991201</v>
      </c>
      <c r="AE145" s="2">
        <v>0.322963886596421</v>
      </c>
      <c r="AF145" s="2">
        <v>0.455706324544911</v>
      </c>
      <c r="AG145" s="2">
        <v>0.54472717544167204</v>
      </c>
    </row>
    <row r="146" spans="1:33" x14ac:dyDescent="0.35">
      <c r="A146" s="7">
        <v>413</v>
      </c>
      <c r="B146" s="7">
        <v>12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13.018539280000001</v>
      </c>
      <c r="I146" s="4">
        <v>41.003057298649999</v>
      </c>
      <c r="J146" s="2">
        <f t="shared" si="5"/>
        <v>0.31750167274547669</v>
      </c>
      <c r="K146" s="3">
        <v>19</v>
      </c>
      <c r="L146" s="3">
        <v>9</v>
      </c>
      <c r="M146" s="3">
        <v>9</v>
      </c>
      <c r="N146" s="3">
        <v>12</v>
      </c>
      <c r="O146" s="24">
        <v>258.29826425868299</v>
      </c>
      <c r="P146" s="4">
        <v>0.44900000000000001</v>
      </c>
      <c r="Q146" s="4">
        <v>0.32142857142857101</v>
      </c>
      <c r="R146" s="4">
        <v>0.11899999999999999</v>
      </c>
      <c r="S146" s="4">
        <v>0.1</v>
      </c>
      <c r="T146" s="4">
        <v>5.0999999999999997E-2</v>
      </c>
      <c r="U146" s="4">
        <v>0.02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0.59602046982922297</v>
      </c>
      <c r="AC146" s="2">
        <v>0.38776553100876299</v>
      </c>
      <c r="AD146" s="2">
        <v>0.12669765304595801</v>
      </c>
      <c r="AE146" s="2">
        <v>0.105360515657826</v>
      </c>
      <c r="AF146" s="2">
        <v>5.2346480372209202E-2</v>
      </c>
      <c r="AG146" s="2">
        <v>2.0202707317519501E-2</v>
      </c>
    </row>
    <row r="147" spans="1:33" x14ac:dyDescent="0.35">
      <c r="A147" s="7">
        <v>299</v>
      </c>
      <c r="B147" s="7">
        <v>35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15.743648840000001</v>
      </c>
      <c r="I147" s="4">
        <v>48.522005708000002</v>
      </c>
      <c r="J147" s="2">
        <f t="shared" si="5"/>
        <v>0.32446409851116864</v>
      </c>
      <c r="K147" s="3">
        <v>17</v>
      </c>
      <c r="L147" s="3">
        <v>11</v>
      </c>
      <c r="M147" s="3">
        <v>11</v>
      </c>
      <c r="N147" s="3">
        <v>10</v>
      </c>
      <c r="O147" s="24">
        <v>1001</v>
      </c>
      <c r="P147" s="4">
        <v>0.435</v>
      </c>
      <c r="Q147" s="4">
        <v>0.39285714285714302</v>
      </c>
      <c r="R147" s="4">
        <v>0.39900000000000002</v>
      </c>
      <c r="S147" s="4">
        <v>0.36199999999999999</v>
      </c>
      <c r="T147" s="4">
        <v>0.47099999999999997</v>
      </c>
      <c r="U147" s="4">
        <v>0.51700000000000002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0</v>
      </c>
      <c r="AB147" s="2">
        <v>0.57092954783569605</v>
      </c>
      <c r="AC147" s="2">
        <v>0.49899116611898803</v>
      </c>
      <c r="AD147" s="2">
        <v>0.50916034444692904</v>
      </c>
      <c r="AE147" s="2">
        <v>0.44941699563734699</v>
      </c>
      <c r="AF147" s="2">
        <v>0.63676684712383802</v>
      </c>
      <c r="AG147" s="2">
        <v>0.72773862532956402</v>
      </c>
    </row>
    <row r="148" spans="1:33" x14ac:dyDescent="0.35">
      <c r="A148" s="7">
        <v>419</v>
      </c>
      <c r="B148" s="7">
        <v>36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11.26071325</v>
      </c>
      <c r="I148" s="4">
        <v>34.158452593</v>
      </c>
      <c r="J148" s="2">
        <f t="shared" si="5"/>
        <v>0.32966110567630419</v>
      </c>
      <c r="K148" s="3">
        <v>15</v>
      </c>
      <c r="L148" s="3">
        <v>12</v>
      </c>
      <c r="M148" s="3">
        <v>9</v>
      </c>
      <c r="N148" s="3">
        <v>13</v>
      </c>
      <c r="O148" s="24">
        <v>1000.99999999999</v>
      </c>
      <c r="P148" s="4">
        <v>0.51700000000000002</v>
      </c>
      <c r="Q148" s="4">
        <v>0.44444444444444398</v>
      </c>
      <c r="R148" s="4">
        <v>0.26200000000000001</v>
      </c>
      <c r="S148" s="4">
        <v>0.41199999999999998</v>
      </c>
      <c r="T148" s="4">
        <v>0.27500000000000002</v>
      </c>
      <c r="U148" s="4">
        <v>0.186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0.72773862532956402</v>
      </c>
      <c r="AC148" s="2">
        <v>0.58778666490211895</v>
      </c>
      <c r="AD148" s="2">
        <v>0.30381145438166501</v>
      </c>
      <c r="AE148" s="2">
        <v>0.53102833108351</v>
      </c>
      <c r="AF148" s="2">
        <v>0.321583624127462</v>
      </c>
      <c r="AG148" s="2">
        <v>0.20579491297959701</v>
      </c>
    </row>
    <row r="149" spans="1:33" x14ac:dyDescent="0.35">
      <c r="A149" s="7">
        <v>661</v>
      </c>
      <c r="B149" s="7">
        <v>37</v>
      </c>
      <c r="C149" s="7">
        <v>0</v>
      </c>
      <c r="D149" s="7">
        <v>0</v>
      </c>
      <c r="E149" s="22" t="str">
        <f t="shared" si="4"/>
        <v>00</v>
      </c>
      <c r="F149" s="4">
        <v>0.250002</v>
      </c>
      <c r="G149" s="25">
        <v>1</v>
      </c>
      <c r="H149" s="4">
        <v>14.087080220000001</v>
      </c>
      <c r="I149" s="4">
        <v>41.360092509799998</v>
      </c>
      <c r="J149" s="2">
        <f t="shared" si="5"/>
        <v>0.34059595530793751</v>
      </c>
      <c r="K149" s="3">
        <v>6</v>
      </c>
      <c r="L149" s="3">
        <v>8</v>
      </c>
      <c r="M149" s="3">
        <v>13</v>
      </c>
      <c r="N149" s="3">
        <v>22</v>
      </c>
      <c r="O149" s="24">
        <v>890.62165021780299</v>
      </c>
      <c r="P149" s="4">
        <v>0.61799999999999999</v>
      </c>
      <c r="Q149" s="4">
        <v>0.57142857142857095</v>
      </c>
      <c r="R149" s="4">
        <v>0.50900000000000001</v>
      </c>
      <c r="S149" s="4">
        <v>0.55600000000000005</v>
      </c>
      <c r="T149" s="4">
        <v>0.374</v>
      </c>
      <c r="U149" s="4">
        <v>0.41499999999999998</v>
      </c>
      <c r="V149" s="5">
        <v>0</v>
      </c>
      <c r="W149" s="5">
        <v>0</v>
      </c>
      <c r="X149" s="5">
        <v>0</v>
      </c>
      <c r="Y149" s="5">
        <v>0</v>
      </c>
      <c r="Z149" s="5">
        <v>100</v>
      </c>
      <c r="AA149" s="5">
        <v>100</v>
      </c>
      <c r="AB149" s="2">
        <v>0.96233467037556197</v>
      </c>
      <c r="AC149" s="2">
        <v>0.847297860387204</v>
      </c>
      <c r="AD149" s="2">
        <v>0.71131115118761601</v>
      </c>
      <c r="AE149" s="2">
        <v>0.811930716549912</v>
      </c>
      <c r="AF149" s="2">
        <v>0.46840490788203898</v>
      </c>
      <c r="AG149" s="2">
        <v>0.53614343175028101</v>
      </c>
    </row>
    <row r="150" spans="1:33" x14ac:dyDescent="0.35">
      <c r="A150" s="7">
        <v>697</v>
      </c>
      <c r="B150" s="7">
        <v>43</v>
      </c>
      <c r="C150" s="7">
        <v>0</v>
      </c>
      <c r="D150" s="7">
        <v>0</v>
      </c>
      <c r="E150" s="22" t="str">
        <f t="shared" si="4"/>
        <v>00</v>
      </c>
      <c r="F150" s="4">
        <v>0.250004</v>
      </c>
      <c r="G150" s="25">
        <v>1</v>
      </c>
      <c r="H150" s="4">
        <v>15.995809080000001</v>
      </c>
      <c r="I150" s="4">
        <v>43.984544186299999</v>
      </c>
      <c r="J150" s="2">
        <f t="shared" si="5"/>
        <v>0.36366886086731948</v>
      </c>
      <c r="K150" s="3">
        <v>11</v>
      </c>
      <c r="L150" s="3">
        <v>9</v>
      </c>
      <c r="M150" s="3">
        <v>8</v>
      </c>
      <c r="N150" s="3">
        <v>21</v>
      </c>
      <c r="O150" s="24">
        <v>1000.99999999999</v>
      </c>
      <c r="P150" s="4">
        <v>0.60299999999999998</v>
      </c>
      <c r="Q150" s="4">
        <v>0.45</v>
      </c>
      <c r="R150" s="4">
        <v>0.58599999999999997</v>
      </c>
      <c r="S150" s="4">
        <v>0.41799999999999998</v>
      </c>
      <c r="T150" s="4">
        <v>0.44</v>
      </c>
      <c r="U150" s="4">
        <v>0.308</v>
      </c>
      <c r="V150" s="5">
        <v>0</v>
      </c>
      <c r="W150" s="5">
        <v>100</v>
      </c>
      <c r="X150" s="5">
        <v>0</v>
      </c>
      <c r="Y150" s="5">
        <v>100</v>
      </c>
      <c r="Z150" s="5">
        <v>100</v>
      </c>
      <c r="AA150" s="5">
        <v>100</v>
      </c>
      <c r="AB150" s="2">
        <v>0.92381899829494696</v>
      </c>
      <c r="AC150" s="2">
        <v>0.59783700075561996</v>
      </c>
      <c r="AD150" s="2">
        <v>0.88188930515682296</v>
      </c>
      <c r="AE150" s="2">
        <v>0.54128483125069904</v>
      </c>
      <c r="AF150" s="2">
        <v>0.57981849525294205</v>
      </c>
      <c r="AG150" s="2">
        <v>0.368169323364468</v>
      </c>
    </row>
    <row r="151" spans="1:33" x14ac:dyDescent="0.35">
      <c r="A151" s="7">
        <v>145</v>
      </c>
      <c r="B151" s="7">
        <v>39</v>
      </c>
      <c r="C151" s="7">
        <v>0</v>
      </c>
      <c r="D151" s="7">
        <v>0</v>
      </c>
      <c r="E151" s="22" t="str">
        <f t="shared" si="4"/>
        <v>00</v>
      </c>
      <c r="F151" s="4">
        <v>0.28873300000000002</v>
      </c>
      <c r="G151" s="25">
        <v>1</v>
      </c>
      <c r="H151" s="4">
        <v>16.525599440000001</v>
      </c>
      <c r="I151" s="4">
        <v>45.097523158000001</v>
      </c>
      <c r="J151" s="2">
        <f t="shared" si="5"/>
        <v>0.36644139816952381</v>
      </c>
      <c r="K151" s="3">
        <v>9</v>
      </c>
      <c r="L151" s="3">
        <v>12</v>
      </c>
      <c r="M151" s="3">
        <v>18</v>
      </c>
      <c r="N151" s="3">
        <v>10</v>
      </c>
      <c r="O151" s="24">
        <v>329.10767043665601</v>
      </c>
      <c r="P151" s="4">
        <v>0.443</v>
      </c>
      <c r="Q151" s="4">
        <v>0.57142857142857095</v>
      </c>
      <c r="R151" s="4">
        <v>0.47799999999999998</v>
      </c>
      <c r="S151" s="4">
        <v>0.52900000000000003</v>
      </c>
      <c r="T151" s="4">
        <v>0.49</v>
      </c>
      <c r="U151" s="4">
        <v>0.625</v>
      </c>
      <c r="V151" s="5">
        <v>100</v>
      </c>
      <c r="W151" s="5">
        <v>0</v>
      </c>
      <c r="X151" s="5">
        <v>100</v>
      </c>
      <c r="Y151" s="5">
        <v>0</v>
      </c>
      <c r="Z151" s="5">
        <v>100</v>
      </c>
      <c r="AA151" s="5">
        <v>0</v>
      </c>
      <c r="AB151" s="2">
        <v>0.58519003905485301</v>
      </c>
      <c r="AC151" s="2">
        <v>0.847297860387204</v>
      </c>
      <c r="AD151" s="2">
        <v>0.65008769109949804</v>
      </c>
      <c r="AE151" s="2">
        <v>0.752897184965719</v>
      </c>
      <c r="AF151" s="2">
        <v>0.67334455326376597</v>
      </c>
      <c r="AG151" s="2">
        <v>0.98082925301172597</v>
      </c>
    </row>
    <row r="152" spans="1:33" x14ac:dyDescent="0.35">
      <c r="A152" s="7">
        <v>153</v>
      </c>
      <c r="B152" s="7">
        <v>4</v>
      </c>
      <c r="C152" s="7">
        <v>0</v>
      </c>
      <c r="D152" s="7">
        <v>0</v>
      </c>
      <c r="E152" s="22" t="str">
        <f t="shared" si="4"/>
        <v>00</v>
      </c>
      <c r="F152" s="4">
        <v>0.25007000000000001</v>
      </c>
      <c r="G152" s="25">
        <v>1</v>
      </c>
      <c r="H152" s="4">
        <v>19.737961339999998</v>
      </c>
      <c r="I152" s="4">
        <v>53.457318151400003</v>
      </c>
      <c r="J152" s="2">
        <f t="shared" si="5"/>
        <v>0.36922842414389018</v>
      </c>
      <c r="K152" s="3">
        <v>14</v>
      </c>
      <c r="L152" s="3">
        <v>5</v>
      </c>
      <c r="M152" s="3">
        <v>22</v>
      </c>
      <c r="N152" s="3">
        <v>8</v>
      </c>
      <c r="O152" s="24">
        <v>1001</v>
      </c>
      <c r="P152" s="4">
        <v>0.29599999999999999</v>
      </c>
      <c r="Q152" s="4">
        <v>0.26315789473684198</v>
      </c>
      <c r="R152" s="4">
        <v>0.26100000000000001</v>
      </c>
      <c r="S152" s="4">
        <v>0.307</v>
      </c>
      <c r="T152" s="4">
        <v>0.34200000000000003</v>
      </c>
      <c r="U152" s="4">
        <v>0.34100000000000003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0.35097692282409498</v>
      </c>
      <c r="AC152" s="2">
        <v>0.30538164955118202</v>
      </c>
      <c r="AD152" s="2">
        <v>0.30245735803393498</v>
      </c>
      <c r="AE152" s="2">
        <v>0.36672527979223402</v>
      </c>
      <c r="AF152" s="2">
        <v>0.41855034765681998</v>
      </c>
      <c r="AG152" s="2">
        <v>0.41703174447962998</v>
      </c>
    </row>
    <row r="153" spans="1:33" x14ac:dyDescent="0.35">
      <c r="A153" s="7">
        <v>495</v>
      </c>
      <c r="B153" s="7">
        <v>48</v>
      </c>
      <c r="C153" s="7">
        <v>0</v>
      </c>
      <c r="D153" s="7">
        <v>0</v>
      </c>
      <c r="E153" s="22" t="str">
        <f t="shared" si="4"/>
        <v>00</v>
      </c>
      <c r="F153" s="4">
        <v>0.99595900000000004</v>
      </c>
      <c r="G153" s="25">
        <v>1</v>
      </c>
      <c r="H153" s="4">
        <v>18.847592049999999</v>
      </c>
      <c r="I153" s="4">
        <v>47.914948357</v>
      </c>
      <c r="J153" s="2">
        <f t="shared" si="5"/>
        <v>0.39335515734196785</v>
      </c>
      <c r="K153" s="3">
        <v>15</v>
      </c>
      <c r="L153" s="3">
        <v>11</v>
      </c>
      <c r="M153" s="3">
        <v>21</v>
      </c>
      <c r="N153" s="3">
        <v>2</v>
      </c>
      <c r="O153" s="24">
        <v>734.253238996302</v>
      </c>
      <c r="P153" s="4">
        <v>0.30099999999999999</v>
      </c>
      <c r="Q153" s="4">
        <v>0.42307692307692302</v>
      </c>
      <c r="R153" s="4">
        <v>0.245</v>
      </c>
      <c r="S153" s="4">
        <v>0.41899999999999998</v>
      </c>
      <c r="T153" s="4">
        <v>0.30499999999999999</v>
      </c>
      <c r="U153" s="4">
        <v>0.39500000000000002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0.35810453674832698</v>
      </c>
      <c r="AC153" s="2">
        <v>0.55004633691927196</v>
      </c>
      <c r="AD153" s="2">
        <v>0.28103752973311202</v>
      </c>
      <c r="AE153" s="2">
        <v>0.54300452213022599</v>
      </c>
      <c r="AF153" s="2">
        <v>0.36384343341734499</v>
      </c>
      <c r="AG153" s="2">
        <v>0.50252682095129597</v>
      </c>
    </row>
    <row r="154" spans="1:33" x14ac:dyDescent="0.35">
      <c r="A154" s="7">
        <v>805</v>
      </c>
      <c r="B154" s="7">
        <v>49</v>
      </c>
      <c r="C154" s="7">
        <v>0</v>
      </c>
      <c r="D154" s="7">
        <v>0</v>
      </c>
      <c r="E154" s="22" t="str">
        <f t="shared" si="4"/>
        <v>00</v>
      </c>
      <c r="F154" s="4">
        <v>0.25</v>
      </c>
      <c r="G154" s="25">
        <v>1</v>
      </c>
      <c r="H154" s="4">
        <v>18.230139999999999</v>
      </c>
      <c r="I154" s="4">
        <v>45.965470742199997</v>
      </c>
      <c r="J154" s="2">
        <f t="shared" si="5"/>
        <v>0.39660509738374689</v>
      </c>
      <c r="K154" s="3">
        <v>30</v>
      </c>
      <c r="L154" s="3">
        <v>10</v>
      </c>
      <c r="M154" s="3">
        <v>7</v>
      </c>
      <c r="N154" s="3">
        <v>2</v>
      </c>
      <c r="O154" s="24">
        <v>1000.99999999999</v>
      </c>
      <c r="P154" s="4">
        <v>0.26200000000000001</v>
      </c>
      <c r="Q154" s="4">
        <v>0.25</v>
      </c>
      <c r="R154" s="4">
        <v>0.22900000000000001</v>
      </c>
      <c r="S154" s="4">
        <v>0.25700000000000001</v>
      </c>
      <c r="T154" s="4">
        <v>0.222</v>
      </c>
      <c r="U154" s="4">
        <v>0.17799999999999999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0.30381145438166501</v>
      </c>
      <c r="AC154" s="2">
        <v>0.28768207245178101</v>
      </c>
      <c r="AD154" s="2">
        <v>0.260066905418808</v>
      </c>
      <c r="AE154" s="2">
        <v>0.29705923426437802</v>
      </c>
      <c r="AF154" s="2">
        <v>0.25102875480374498</v>
      </c>
      <c r="AG154" s="2">
        <v>0.19601488392595701</v>
      </c>
    </row>
    <row r="155" spans="1:33" x14ac:dyDescent="0.35">
      <c r="A155" s="7">
        <v>333</v>
      </c>
      <c r="B155" s="7">
        <v>50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15.672335029999999</v>
      </c>
      <c r="I155" s="4">
        <v>38.716625404449999</v>
      </c>
      <c r="J155" s="2">
        <f t="shared" si="5"/>
        <v>0.40479599826380164</v>
      </c>
      <c r="K155" s="3">
        <v>14</v>
      </c>
      <c r="L155" s="3">
        <v>2</v>
      </c>
      <c r="M155" s="3">
        <v>20</v>
      </c>
      <c r="N155" s="3">
        <v>13</v>
      </c>
      <c r="O155" s="24">
        <v>750.35440413784102</v>
      </c>
      <c r="P155" s="4">
        <v>0.315</v>
      </c>
      <c r="Q155" s="4">
        <v>0.125</v>
      </c>
      <c r="R155" s="4">
        <v>0.254</v>
      </c>
      <c r="S155" s="4">
        <v>0.11700000000000001</v>
      </c>
      <c r="T155" s="4">
        <v>0.25</v>
      </c>
      <c r="U155" s="4">
        <v>0.11700000000000001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0.37833644071991201</v>
      </c>
      <c r="AC155" s="2">
        <v>0.13353139262452299</v>
      </c>
      <c r="AD155" s="2">
        <v>0.29302967877837599</v>
      </c>
      <c r="AE155" s="2">
        <v>0.124430078378177</v>
      </c>
      <c r="AF155" s="2">
        <v>0.28768207245178101</v>
      </c>
      <c r="AG155" s="2">
        <v>0.124430078378177</v>
      </c>
    </row>
    <row r="156" spans="1:33" x14ac:dyDescent="0.35">
      <c r="A156" s="7">
        <v>529</v>
      </c>
      <c r="B156" s="7">
        <v>19</v>
      </c>
      <c r="C156" s="7">
        <v>0</v>
      </c>
      <c r="D156" s="7">
        <v>0</v>
      </c>
      <c r="E156" s="22" t="str">
        <f t="shared" si="4"/>
        <v>00</v>
      </c>
      <c r="F156" s="4">
        <v>0.40757300000000002</v>
      </c>
      <c r="G156" s="25">
        <v>1</v>
      </c>
      <c r="H156" s="4">
        <v>14.844935469999999</v>
      </c>
      <c r="I156" s="4">
        <v>35.509440263999998</v>
      </c>
      <c r="J156" s="2">
        <f t="shared" si="5"/>
        <v>0.41805602565495847</v>
      </c>
      <c r="K156" s="3">
        <v>8</v>
      </c>
      <c r="L156" s="3">
        <v>11</v>
      </c>
      <c r="M156" s="3">
        <v>28</v>
      </c>
      <c r="N156" s="3">
        <v>2</v>
      </c>
      <c r="O156" s="24">
        <v>1001</v>
      </c>
      <c r="P156" s="4">
        <v>0.28799999999999998</v>
      </c>
      <c r="Q156" s="4">
        <v>0.57894736842105299</v>
      </c>
      <c r="R156" s="4">
        <v>0.27200000000000002</v>
      </c>
      <c r="S156" s="4">
        <v>0.59299999999999997</v>
      </c>
      <c r="T156" s="4">
        <v>0.28100000000000003</v>
      </c>
      <c r="U156" s="4">
        <v>0.38800000000000001</v>
      </c>
      <c r="V156" s="5">
        <v>100</v>
      </c>
      <c r="W156" s="5">
        <v>0</v>
      </c>
      <c r="X156" s="5">
        <v>100</v>
      </c>
      <c r="Y156" s="5">
        <v>0</v>
      </c>
      <c r="Z156" s="5">
        <v>100</v>
      </c>
      <c r="AA156" s="5">
        <v>100</v>
      </c>
      <c r="AB156" s="2">
        <v>0.33967736757016098</v>
      </c>
      <c r="AC156" s="2">
        <v>0.86499743748660496</v>
      </c>
      <c r="AD156" s="2">
        <v>0.31745423078545099</v>
      </c>
      <c r="AE156" s="2">
        <v>0.89894209353954202</v>
      </c>
      <c r="AF156" s="2">
        <v>0.32989392126109002</v>
      </c>
      <c r="AG156" s="2">
        <v>0.49102299646981101</v>
      </c>
    </row>
    <row r="157" spans="1:33" x14ac:dyDescent="0.35">
      <c r="A157" s="7">
        <v>613</v>
      </c>
      <c r="B157" s="7">
        <v>33</v>
      </c>
      <c r="C157" s="7">
        <v>0</v>
      </c>
      <c r="D157" s="7">
        <v>0</v>
      </c>
      <c r="E157" s="22" t="str">
        <f t="shared" si="4"/>
        <v>00</v>
      </c>
      <c r="F157" s="4">
        <v>0.90311200000000003</v>
      </c>
      <c r="G157" s="25">
        <v>1</v>
      </c>
      <c r="H157" s="4">
        <v>21.480321029999999</v>
      </c>
      <c r="I157" s="4">
        <v>48.215437137000002</v>
      </c>
      <c r="J157" s="2">
        <f t="shared" si="5"/>
        <v>0.44550713019495231</v>
      </c>
      <c r="K157" s="3">
        <v>23</v>
      </c>
      <c r="L157" s="3">
        <v>7</v>
      </c>
      <c r="M157" s="3">
        <v>11</v>
      </c>
      <c r="N157" s="3">
        <v>8</v>
      </c>
      <c r="O157" s="24">
        <v>571.00759827272896</v>
      </c>
      <c r="P157" s="4">
        <v>0.28899999999999998</v>
      </c>
      <c r="Q157" s="4">
        <v>0.233333333333333</v>
      </c>
      <c r="R157" s="4">
        <v>0.318</v>
      </c>
      <c r="S157" s="4">
        <v>0.246</v>
      </c>
      <c r="T157" s="4">
        <v>0.32800000000000001</v>
      </c>
      <c r="U157" s="4">
        <v>0.312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0.34108284917889597</v>
      </c>
      <c r="AC157" s="2">
        <v>0.26570316573300601</v>
      </c>
      <c r="AD157" s="2">
        <v>0.38272562113867498</v>
      </c>
      <c r="AE157" s="2">
        <v>0.28236291097418098</v>
      </c>
      <c r="AF157" s="2">
        <v>0.39749693845898798</v>
      </c>
      <c r="AG157" s="2">
        <v>0.37396644104879301</v>
      </c>
    </row>
    <row r="158" spans="1:33" x14ac:dyDescent="0.35">
      <c r="A158" s="7">
        <v>427</v>
      </c>
      <c r="B158" s="7">
        <v>27</v>
      </c>
      <c r="C158" s="7">
        <v>0</v>
      </c>
      <c r="D158" s="7">
        <v>0</v>
      </c>
      <c r="E158" s="22" t="str">
        <f t="shared" si="4"/>
        <v>00</v>
      </c>
      <c r="F158" s="4">
        <v>0.34883199999999998</v>
      </c>
      <c r="G158" s="25">
        <v>1</v>
      </c>
      <c r="H158" s="4">
        <v>25.64318244</v>
      </c>
      <c r="I158" s="4">
        <v>57.116610710129997</v>
      </c>
      <c r="J158" s="2">
        <f t="shared" si="5"/>
        <v>0.44896190654835227</v>
      </c>
      <c r="K158" s="3">
        <v>15</v>
      </c>
      <c r="L158" s="3">
        <v>12</v>
      </c>
      <c r="M158" s="3">
        <v>19</v>
      </c>
      <c r="N158" s="3">
        <v>3</v>
      </c>
      <c r="O158" s="24">
        <v>455.55182069705899</v>
      </c>
      <c r="P158" s="4">
        <v>0.313</v>
      </c>
      <c r="Q158" s="4">
        <v>0.44444444444444398</v>
      </c>
      <c r="R158" s="4">
        <v>0.32300000000000001</v>
      </c>
      <c r="S158" s="4">
        <v>0.46600000000000003</v>
      </c>
      <c r="T158" s="4">
        <v>0.45</v>
      </c>
      <c r="U158" s="4">
        <v>0.58099999999999996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0</v>
      </c>
      <c r="AB158" s="2">
        <v>0.37542098675978802</v>
      </c>
      <c r="AC158" s="2">
        <v>0.58778666490211895</v>
      </c>
      <c r="AD158" s="2">
        <v>0.39008400606986199</v>
      </c>
      <c r="AE158" s="2">
        <v>0.62735944002194199</v>
      </c>
      <c r="AF158" s="2">
        <v>0.59783700075561996</v>
      </c>
      <c r="AG158" s="2">
        <v>0.86988435905999895</v>
      </c>
    </row>
    <row r="159" spans="1:33" x14ac:dyDescent="0.35">
      <c r="A159" s="7">
        <v>393</v>
      </c>
      <c r="B159" s="7">
        <v>27</v>
      </c>
      <c r="C159" s="7">
        <v>0</v>
      </c>
      <c r="D159" s="7">
        <v>0</v>
      </c>
      <c r="E159" s="22" t="str">
        <f t="shared" si="4"/>
        <v>00</v>
      </c>
      <c r="F159" s="4">
        <v>0.25</v>
      </c>
      <c r="G159" s="25">
        <v>1</v>
      </c>
      <c r="H159" s="4">
        <v>22.05824673</v>
      </c>
      <c r="I159" s="4">
        <v>46.867767502500001</v>
      </c>
      <c r="J159" s="2">
        <f t="shared" si="5"/>
        <v>0.47064854814822105</v>
      </c>
      <c r="K159" s="3">
        <v>5</v>
      </c>
      <c r="L159" s="3">
        <v>8</v>
      </c>
      <c r="M159" s="3">
        <v>10</v>
      </c>
      <c r="N159" s="3">
        <v>26</v>
      </c>
      <c r="O159" s="24">
        <v>889.72437725090901</v>
      </c>
      <c r="P159" s="4">
        <v>0.70499999999999996</v>
      </c>
      <c r="Q159" s="4">
        <v>0.61538461538461497</v>
      </c>
      <c r="R159" s="4">
        <v>0.58199999999999996</v>
      </c>
      <c r="S159" s="4">
        <v>0.54800000000000004</v>
      </c>
      <c r="T159" s="4">
        <v>0.503</v>
      </c>
      <c r="U159" s="4">
        <v>0.45300000000000001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100</v>
      </c>
      <c r="AB159" s="2">
        <v>1.2207799226423199</v>
      </c>
      <c r="AC159" s="2">
        <v>0.95551144502743601</v>
      </c>
      <c r="AD159" s="2">
        <v>0.87227384645738104</v>
      </c>
      <c r="AE159" s="2">
        <v>0.79407309914990598</v>
      </c>
      <c r="AF159" s="2">
        <v>0.69916525288550802</v>
      </c>
      <c r="AG159" s="2">
        <v>0.60330647656015601</v>
      </c>
    </row>
    <row r="160" spans="1:33" x14ac:dyDescent="0.35">
      <c r="A160" s="7">
        <v>855</v>
      </c>
      <c r="B160" s="7">
        <v>9</v>
      </c>
      <c r="C160" s="7">
        <v>0</v>
      </c>
      <c r="D160" s="7">
        <v>0</v>
      </c>
      <c r="E160" s="22" t="str">
        <f t="shared" si="4"/>
        <v>00</v>
      </c>
      <c r="F160" s="4">
        <v>0.25</v>
      </c>
      <c r="G160" s="25">
        <v>1</v>
      </c>
      <c r="H160" s="4">
        <v>18.125013460000002</v>
      </c>
      <c r="I160" s="4">
        <v>36.751316115999998</v>
      </c>
      <c r="J160" s="2">
        <f t="shared" si="5"/>
        <v>0.49317998307301769</v>
      </c>
      <c r="K160" s="3">
        <v>13</v>
      </c>
      <c r="L160" s="3">
        <v>18</v>
      </c>
      <c r="M160" s="3">
        <v>9</v>
      </c>
      <c r="N160" s="3">
        <v>9</v>
      </c>
      <c r="O160" s="24">
        <v>1001</v>
      </c>
      <c r="P160" s="4">
        <v>0.52800000000000002</v>
      </c>
      <c r="Q160" s="4">
        <v>0.58064516129032295</v>
      </c>
      <c r="R160" s="4">
        <v>0.45</v>
      </c>
      <c r="S160" s="4">
        <v>0.56200000000000006</v>
      </c>
      <c r="T160" s="4">
        <v>0.44900000000000001</v>
      </c>
      <c r="U160" s="4">
        <v>0.47</v>
      </c>
      <c r="V160" s="5">
        <v>0</v>
      </c>
      <c r="W160" s="5">
        <v>0</v>
      </c>
      <c r="X160" s="5">
        <v>100</v>
      </c>
      <c r="Y160" s="5">
        <v>0</v>
      </c>
      <c r="Z160" s="5">
        <v>100</v>
      </c>
      <c r="AA160" s="5">
        <v>100</v>
      </c>
      <c r="AB160" s="2">
        <v>0.75077629339658203</v>
      </c>
      <c r="AC160" s="2">
        <v>0.86903784702360998</v>
      </c>
      <c r="AD160" s="2">
        <v>0.59783700075561996</v>
      </c>
      <c r="AE160" s="2">
        <v>0.82553636860569102</v>
      </c>
      <c r="AF160" s="2">
        <v>0.59602046982922297</v>
      </c>
      <c r="AG160" s="2">
        <v>0.63487827243596995</v>
      </c>
    </row>
    <row r="161" spans="1:33" x14ac:dyDescent="0.35">
      <c r="A161" s="7">
        <v>165</v>
      </c>
      <c r="B161" s="7">
        <v>30</v>
      </c>
      <c r="C161" s="7">
        <v>0</v>
      </c>
      <c r="D161" s="7">
        <v>0</v>
      </c>
      <c r="E161" s="22" t="str">
        <f t="shared" si="4"/>
        <v>00</v>
      </c>
      <c r="F161" s="4">
        <v>0.25</v>
      </c>
      <c r="G161" s="25">
        <v>1</v>
      </c>
      <c r="H161" s="4">
        <v>27.270557520000001</v>
      </c>
      <c r="I161" s="4">
        <v>44.771233045899997</v>
      </c>
      <c r="J161" s="2">
        <f t="shared" si="5"/>
        <v>0.60910892250927962</v>
      </c>
      <c r="K161" s="3">
        <v>10</v>
      </c>
      <c r="L161" s="3">
        <v>11</v>
      </c>
      <c r="M161" s="3">
        <v>10</v>
      </c>
      <c r="N161" s="3">
        <v>18</v>
      </c>
      <c r="O161" s="24">
        <v>1001</v>
      </c>
      <c r="P161" s="4">
        <v>0.55800000000000005</v>
      </c>
      <c r="Q161" s="4">
        <v>0.52380952380952395</v>
      </c>
      <c r="R161" s="4">
        <v>0.61199999999999999</v>
      </c>
      <c r="S161" s="4">
        <v>0.52600000000000002</v>
      </c>
      <c r="T161" s="4">
        <v>0.54800000000000004</v>
      </c>
      <c r="U161" s="4">
        <v>0.58899999999999997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0.81644539690443896</v>
      </c>
      <c r="AC161" s="2">
        <v>0.741937344729377</v>
      </c>
      <c r="AD161" s="2">
        <v>0.94674993935886398</v>
      </c>
      <c r="AE161" s="2">
        <v>0.74654795728706103</v>
      </c>
      <c r="AF161" s="2">
        <v>0.79407309914990598</v>
      </c>
      <c r="AG161" s="2">
        <v>0.88916206448590196</v>
      </c>
    </row>
    <row r="162" spans="1:33" x14ac:dyDescent="0.35">
      <c r="A162" s="7">
        <v>763</v>
      </c>
      <c r="B162" s="7">
        <v>9</v>
      </c>
      <c r="C162" s="7">
        <v>0</v>
      </c>
      <c r="D162" s="7">
        <v>0</v>
      </c>
      <c r="E162" s="22" t="str">
        <f t="shared" si="4"/>
        <v>00</v>
      </c>
      <c r="F162" s="4">
        <v>0.34664600000000001</v>
      </c>
      <c r="G162" s="25">
        <v>1</v>
      </c>
      <c r="H162" s="4">
        <v>29.866219269999998</v>
      </c>
      <c r="I162" s="4">
        <v>44.8271064049</v>
      </c>
      <c r="J162" s="2">
        <f t="shared" si="5"/>
        <v>0.66625356096451849</v>
      </c>
      <c r="K162" s="3">
        <v>16</v>
      </c>
      <c r="L162" s="3">
        <v>8</v>
      </c>
      <c r="M162" s="3">
        <v>11</v>
      </c>
      <c r="N162" s="3">
        <v>14</v>
      </c>
      <c r="O162" s="24">
        <v>911.47079980509</v>
      </c>
      <c r="P162" s="4">
        <v>0.45200000000000001</v>
      </c>
      <c r="Q162" s="4">
        <v>0.33333333333333298</v>
      </c>
      <c r="R162" s="4">
        <v>0.40400000000000003</v>
      </c>
      <c r="S162" s="4">
        <v>0.36599999999999999</v>
      </c>
      <c r="T162" s="4">
        <v>0.45700000000000002</v>
      </c>
      <c r="U162" s="4">
        <v>0.37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0.60147999203412095</v>
      </c>
      <c r="AC162" s="2">
        <v>0.405465108108164</v>
      </c>
      <c r="AD162" s="2">
        <v>0.51751461191678705</v>
      </c>
      <c r="AE162" s="2">
        <v>0.455706324544911</v>
      </c>
      <c r="AF162" s="2">
        <v>0.61064595904820196</v>
      </c>
      <c r="AG162" s="2">
        <v>0.46203545959655901</v>
      </c>
    </row>
    <row r="163" spans="1:33" x14ac:dyDescent="0.35">
      <c r="A163" s="7">
        <v>157</v>
      </c>
      <c r="B163" s="7">
        <v>28</v>
      </c>
      <c r="C163" s="7">
        <v>0</v>
      </c>
      <c r="D163" s="7">
        <v>0</v>
      </c>
      <c r="E163" s="22" t="str">
        <f t="shared" si="4"/>
        <v>00</v>
      </c>
      <c r="F163" s="4">
        <v>0.25</v>
      </c>
      <c r="G163" s="25">
        <v>1</v>
      </c>
      <c r="H163" s="4">
        <v>26.516652659999998</v>
      </c>
      <c r="I163" s="4">
        <v>35.493247596000003</v>
      </c>
      <c r="J163" s="2">
        <f t="shared" si="5"/>
        <v>0.74709006518153487</v>
      </c>
      <c r="K163" s="3">
        <v>12</v>
      </c>
      <c r="L163" s="3">
        <v>6</v>
      </c>
      <c r="M163" s="3">
        <v>16</v>
      </c>
      <c r="N163" s="3">
        <v>15</v>
      </c>
      <c r="O163" s="24">
        <v>1001</v>
      </c>
      <c r="P163" s="4">
        <v>0.441</v>
      </c>
      <c r="Q163" s="4">
        <v>0.33333333333333298</v>
      </c>
      <c r="R163" s="4">
        <v>0.441</v>
      </c>
      <c r="S163" s="4">
        <v>0.35199999999999998</v>
      </c>
      <c r="T163" s="4">
        <v>0.437</v>
      </c>
      <c r="U163" s="4">
        <v>0.436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0.58160580582703802</v>
      </c>
      <c r="AC163" s="2">
        <v>0.405465108108164</v>
      </c>
      <c r="AD163" s="2">
        <v>0.58160580582703802</v>
      </c>
      <c r="AE163" s="2">
        <v>0.43386458262986199</v>
      </c>
      <c r="AF163" s="2">
        <v>0.57447565084244701</v>
      </c>
      <c r="AG163" s="2">
        <v>0.57270102748407803</v>
      </c>
    </row>
    <row r="164" spans="1:33" x14ac:dyDescent="0.35">
      <c r="A164" s="7">
        <v>453</v>
      </c>
      <c r="B164" s="7">
        <v>9</v>
      </c>
      <c r="C164" s="7">
        <v>0</v>
      </c>
      <c r="D164" s="7">
        <v>0</v>
      </c>
      <c r="E164" s="22" t="str">
        <f t="shared" si="4"/>
        <v>00</v>
      </c>
      <c r="F164" s="4">
        <v>0.25</v>
      </c>
      <c r="G164" s="25">
        <v>1</v>
      </c>
      <c r="H164" s="4">
        <v>28.654694719999998</v>
      </c>
      <c r="I164" s="4">
        <v>35.761599748599998</v>
      </c>
      <c r="J164" s="2">
        <f t="shared" si="5"/>
        <v>0.80126993538989477</v>
      </c>
      <c r="K164" s="3">
        <v>10</v>
      </c>
      <c r="L164" s="3">
        <v>4</v>
      </c>
      <c r="M164" s="3">
        <v>30</v>
      </c>
      <c r="N164" s="3">
        <v>5</v>
      </c>
      <c r="O164" s="24">
        <v>1000.99999999999</v>
      </c>
      <c r="P164" s="4">
        <v>0.19400000000000001</v>
      </c>
      <c r="Q164" s="4">
        <v>0.28571428571428598</v>
      </c>
      <c r="R164" s="4">
        <v>0.188</v>
      </c>
      <c r="S164" s="4">
        <v>0.27600000000000002</v>
      </c>
      <c r="T164" s="4">
        <v>0.32700000000000001</v>
      </c>
      <c r="U164" s="4">
        <v>0.42299999999999999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0.21567153647550899</v>
      </c>
      <c r="AC164" s="2">
        <v>0.33647223662121301</v>
      </c>
      <c r="AD164" s="2">
        <v>0.20825493882045901</v>
      </c>
      <c r="AE164" s="2">
        <v>0.322963886596421</v>
      </c>
      <c r="AF164" s="2">
        <v>0.39600994933740902</v>
      </c>
      <c r="AG164" s="2">
        <v>0.54991301247403801</v>
      </c>
    </row>
    <row r="165" spans="1:33" x14ac:dyDescent="0.35">
      <c r="A165" s="7">
        <v>385</v>
      </c>
      <c r="B165" s="7">
        <v>18</v>
      </c>
      <c r="C165" s="7">
        <v>0</v>
      </c>
      <c r="D165" s="7">
        <v>0</v>
      </c>
      <c r="E165" s="22" t="str">
        <f t="shared" si="4"/>
        <v>00</v>
      </c>
      <c r="F165" s="4">
        <v>0.40212599999999998</v>
      </c>
      <c r="G165" s="25">
        <v>1</v>
      </c>
      <c r="H165" s="4">
        <v>30.22578824</v>
      </c>
      <c r="I165" s="4">
        <v>37.210936253900002</v>
      </c>
      <c r="J165" s="2">
        <f t="shared" si="5"/>
        <v>0.81228239014900083</v>
      </c>
      <c r="K165" s="3">
        <v>12</v>
      </c>
      <c r="L165" s="3">
        <v>13</v>
      </c>
      <c r="M165" s="3">
        <v>19</v>
      </c>
      <c r="N165" s="3">
        <v>5</v>
      </c>
      <c r="O165" s="24">
        <v>759.99254001284396</v>
      </c>
      <c r="P165" s="4">
        <v>0.378</v>
      </c>
      <c r="Q165" s="4">
        <v>0.52</v>
      </c>
      <c r="R165" s="4">
        <v>0.439</v>
      </c>
      <c r="S165" s="4">
        <v>0.64</v>
      </c>
      <c r="T165" s="4">
        <v>0.42199999999999999</v>
      </c>
      <c r="U165" s="4">
        <v>0.54400000000000004</v>
      </c>
      <c r="V165" s="5">
        <v>100</v>
      </c>
      <c r="W165" s="5">
        <v>0</v>
      </c>
      <c r="X165" s="5">
        <v>100</v>
      </c>
      <c r="Y165" s="5">
        <v>0</v>
      </c>
      <c r="Z165" s="5">
        <v>100</v>
      </c>
      <c r="AA165" s="5">
        <v>0</v>
      </c>
      <c r="AB165" s="2">
        <v>0.47481518624295799</v>
      </c>
      <c r="AC165" s="2">
        <v>0.73396917508019999</v>
      </c>
      <c r="AD165" s="2">
        <v>0.57803437345944098</v>
      </c>
      <c r="AE165" s="2">
        <v>1.0216512475319799</v>
      </c>
      <c r="AF165" s="2">
        <v>0.54818141030975898</v>
      </c>
      <c r="AG165" s="2">
        <v>0.78526246946775102</v>
      </c>
    </row>
    <row r="166" spans="1:33" x14ac:dyDescent="0.35">
      <c r="A166" s="7">
        <v>375</v>
      </c>
      <c r="B166" s="7">
        <v>9</v>
      </c>
      <c r="C166" s="7">
        <v>0</v>
      </c>
      <c r="D166" s="7">
        <v>0</v>
      </c>
      <c r="E166" s="22" t="str">
        <f t="shared" si="4"/>
        <v>00</v>
      </c>
      <c r="F166" s="4">
        <v>0.25</v>
      </c>
      <c r="G166" s="25">
        <v>1</v>
      </c>
      <c r="H166" s="4">
        <v>47.220651949999997</v>
      </c>
      <c r="I166" s="4">
        <v>47.220651958700003</v>
      </c>
      <c r="J166" s="2">
        <f t="shared" si="5"/>
        <v>0.99999999981575849</v>
      </c>
      <c r="K166" s="3">
        <v>17</v>
      </c>
      <c r="L166" s="3">
        <v>14</v>
      </c>
      <c r="M166" s="3">
        <v>15</v>
      </c>
      <c r="N166" s="3">
        <v>3</v>
      </c>
      <c r="O166" s="24">
        <v>602.93422924200297</v>
      </c>
      <c r="P166" s="4">
        <v>0.372</v>
      </c>
      <c r="Q166" s="4">
        <v>0.45161290322580599</v>
      </c>
      <c r="R166" s="4">
        <v>0.33800000000000002</v>
      </c>
      <c r="S166" s="4">
        <v>0.48899999999999999</v>
      </c>
      <c r="T166" s="4">
        <v>0.498</v>
      </c>
      <c r="U166" s="4">
        <v>0.56200000000000006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0</v>
      </c>
      <c r="AB166" s="2">
        <v>0.46521511251393799</v>
      </c>
      <c r="AC166" s="2">
        <v>0.60077386042893</v>
      </c>
      <c r="AD166" s="2">
        <v>0.41248972304512899</v>
      </c>
      <c r="AE166" s="2">
        <v>0.67138568877843297</v>
      </c>
      <c r="AF166" s="2">
        <v>0.68915515929040805</v>
      </c>
      <c r="AG166" s="2">
        <v>0.82553636860569102</v>
      </c>
    </row>
    <row r="167" spans="1:33" x14ac:dyDescent="0.35">
      <c r="A167" s="7">
        <v>923</v>
      </c>
      <c r="B167" s="7">
        <v>48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5">
        <v>0</v>
      </c>
      <c r="H167" s="4">
        <v>0.79314822789999995</v>
      </c>
      <c r="I167" s="4">
        <v>55.518177719999997</v>
      </c>
      <c r="J167" s="2">
        <f t="shared" si="5"/>
        <v>1.4286279926192073E-2</v>
      </c>
      <c r="K167" s="3">
        <v>18</v>
      </c>
      <c r="L167" s="3">
        <v>6</v>
      </c>
      <c r="M167" s="3">
        <v>13</v>
      </c>
      <c r="N167" s="3">
        <v>12</v>
      </c>
      <c r="O167" s="24">
        <v>89.712208702840002</v>
      </c>
      <c r="P167" s="4">
        <v>0.376</v>
      </c>
      <c r="Q167" s="4">
        <v>0.25</v>
      </c>
      <c r="R167" s="4">
        <v>0.93600000000000005</v>
      </c>
      <c r="S167" s="4">
        <v>0.82199999999999995</v>
      </c>
      <c r="T167" s="4">
        <v>0.93700000000000006</v>
      </c>
      <c r="U167" s="4">
        <v>0.92</v>
      </c>
      <c r="V167" s="5">
        <v>100</v>
      </c>
      <c r="W167" s="5">
        <v>100</v>
      </c>
      <c r="X167" s="5">
        <v>0</v>
      </c>
      <c r="Y167" s="5">
        <v>0</v>
      </c>
      <c r="Z167" s="5">
        <v>0</v>
      </c>
      <c r="AA167" s="5">
        <v>0</v>
      </c>
      <c r="AB167" s="2">
        <v>0.47160491061270898</v>
      </c>
      <c r="AC167" s="2">
        <v>0.28768207245178101</v>
      </c>
      <c r="AD167" s="2">
        <v>2.7488721956224702</v>
      </c>
      <c r="AE167" s="2">
        <v>1.72597172869005</v>
      </c>
      <c r="AF167" s="2">
        <v>2.76462055259061</v>
      </c>
      <c r="AG167" s="2">
        <v>2.5257286443082601</v>
      </c>
    </row>
    <row r="168" spans="1:33" x14ac:dyDescent="0.35">
      <c r="A168" s="7">
        <v>133</v>
      </c>
      <c r="B168" s="7">
        <v>5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0.81668320110000003</v>
      </c>
      <c r="I168" s="4">
        <v>47.046665046800001</v>
      </c>
      <c r="J168" s="2">
        <f t="shared" si="5"/>
        <v>1.7359003030025584E-2</v>
      </c>
      <c r="K168" s="3">
        <v>19</v>
      </c>
      <c r="L168" s="3">
        <v>9</v>
      </c>
      <c r="M168" s="3">
        <v>11</v>
      </c>
      <c r="N168" s="3">
        <v>10</v>
      </c>
      <c r="O168" s="24">
        <v>1000.99999999999</v>
      </c>
      <c r="P168" s="4">
        <v>0.40400000000000003</v>
      </c>
      <c r="Q168" s="4">
        <v>0.32142857142857101</v>
      </c>
      <c r="R168" s="4">
        <v>0.14499999999999999</v>
      </c>
      <c r="S168" s="4">
        <v>0.28100000000000003</v>
      </c>
      <c r="T168" s="4">
        <v>0.106</v>
      </c>
      <c r="U168" s="4">
        <v>9.8000000000000004E-2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0.51751461191678705</v>
      </c>
      <c r="AC168" s="2">
        <v>0.38776553100876299</v>
      </c>
      <c r="AD168" s="2">
        <v>0.15665381004537701</v>
      </c>
      <c r="AE168" s="2">
        <v>0.32989392126109002</v>
      </c>
      <c r="AF168" s="2">
        <v>0.112049503808623</v>
      </c>
      <c r="AG168" s="2">
        <v>0.10314075891951301</v>
      </c>
    </row>
    <row r="169" spans="1:33" x14ac:dyDescent="0.35">
      <c r="A169" s="7">
        <v>601</v>
      </c>
      <c r="B169" s="7">
        <v>3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0.85168935589999994</v>
      </c>
      <c r="I169" s="4">
        <v>45.387099337999999</v>
      </c>
      <c r="J169" s="2">
        <f t="shared" si="5"/>
        <v>1.8765009624374246E-2</v>
      </c>
      <c r="K169" s="3">
        <v>6</v>
      </c>
      <c r="L169" s="3">
        <v>6</v>
      </c>
      <c r="M169" s="3">
        <v>17</v>
      </c>
      <c r="N169" s="3">
        <v>20</v>
      </c>
      <c r="O169" s="24">
        <v>359.33943529707898</v>
      </c>
      <c r="P169" s="4">
        <v>0.54200000000000004</v>
      </c>
      <c r="Q169" s="4">
        <v>0.5</v>
      </c>
      <c r="R169" s="4">
        <v>4.0000000000000001E-3</v>
      </c>
      <c r="S169" s="4">
        <v>1.6E-2</v>
      </c>
      <c r="T169" s="4">
        <v>1E-3</v>
      </c>
      <c r="U169" s="4">
        <v>5.0000000000000001E-3</v>
      </c>
      <c r="V169" s="5">
        <v>0</v>
      </c>
      <c r="W169" s="5">
        <v>0</v>
      </c>
      <c r="X169" s="5">
        <v>100</v>
      </c>
      <c r="Y169" s="5">
        <v>100</v>
      </c>
      <c r="Z169" s="5">
        <v>100</v>
      </c>
      <c r="AA169" s="5">
        <v>100</v>
      </c>
      <c r="AB169" s="2">
        <v>0.78088609486795202</v>
      </c>
      <c r="AC169" s="2">
        <v>0.69314718055994495</v>
      </c>
      <c r="AD169" s="2">
        <v>4.0080213975388201E-3</v>
      </c>
      <c r="AE169" s="2">
        <v>1.6129381929883599E-2</v>
      </c>
      <c r="AF169" s="2">
        <v>1.00050033358353E-3</v>
      </c>
      <c r="AG169" s="2">
        <v>5.0125418235442898E-3</v>
      </c>
    </row>
    <row r="170" spans="1:33" x14ac:dyDescent="0.35">
      <c r="A170" s="7">
        <v>547</v>
      </c>
      <c r="B170" s="7">
        <v>6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5">
        <v>0</v>
      </c>
      <c r="H170" s="4">
        <v>1.7068765699999999</v>
      </c>
      <c r="I170" s="4">
        <v>46.609941677800002</v>
      </c>
      <c r="J170" s="2">
        <f t="shared" si="5"/>
        <v>3.6620439943888056E-2</v>
      </c>
      <c r="K170" s="3">
        <v>26</v>
      </c>
      <c r="L170" s="3">
        <v>2</v>
      </c>
      <c r="M170" s="3">
        <v>16</v>
      </c>
      <c r="N170" s="3">
        <v>5</v>
      </c>
      <c r="O170" s="24">
        <v>1000.99999999999</v>
      </c>
      <c r="P170" s="4">
        <v>0.151</v>
      </c>
      <c r="Q170" s="4">
        <v>7.1428571428571397E-2</v>
      </c>
      <c r="R170" s="4">
        <v>0.158</v>
      </c>
      <c r="S170" s="4">
        <v>0.19700000000000001</v>
      </c>
      <c r="T170" s="4">
        <v>5.5E-2</v>
      </c>
      <c r="U170" s="4">
        <v>0.08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0.16369609267078999</v>
      </c>
      <c r="AC170" s="2">
        <v>7.4107972153721793E-2</v>
      </c>
      <c r="AD170" s="2">
        <v>0.17197526473981001</v>
      </c>
      <c r="AE170" s="2">
        <v>0.219400565035375</v>
      </c>
      <c r="AF170" s="2">
        <v>5.6570351488394399E-2</v>
      </c>
      <c r="AG170" s="2">
        <v>8.3381608939051E-2</v>
      </c>
    </row>
    <row r="171" spans="1:33" x14ac:dyDescent="0.35">
      <c r="A171" s="7">
        <v>569</v>
      </c>
      <c r="B171" s="7">
        <v>16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2.4844707920000002</v>
      </c>
      <c r="I171" s="4">
        <v>55.752597115900002</v>
      </c>
      <c r="J171" s="2">
        <f t="shared" si="5"/>
        <v>4.4562422569036836E-2</v>
      </c>
      <c r="K171" s="3">
        <v>19</v>
      </c>
      <c r="L171" s="3">
        <v>5</v>
      </c>
      <c r="M171" s="3">
        <v>15</v>
      </c>
      <c r="N171" s="3">
        <v>10</v>
      </c>
      <c r="O171" s="24">
        <v>619.32543241106805</v>
      </c>
      <c r="P171" s="4">
        <v>0.32200000000000001</v>
      </c>
      <c r="Q171" s="4">
        <v>0.20833333333333301</v>
      </c>
      <c r="R171" s="4">
        <v>5.1999999999999998E-2</v>
      </c>
      <c r="S171" s="4">
        <v>0.06</v>
      </c>
      <c r="T171" s="4">
        <v>2.8000000000000001E-2</v>
      </c>
      <c r="U171" s="4">
        <v>4.5999999999999999E-2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0.38860799104174198</v>
      </c>
      <c r="AC171" s="2">
        <v>0.23361485118150499</v>
      </c>
      <c r="AD171" s="2">
        <v>5.3400776727115302E-2</v>
      </c>
      <c r="AE171" s="2">
        <v>6.1875403718087502E-2</v>
      </c>
      <c r="AF171" s="2">
        <v>2.8399474521698002E-2</v>
      </c>
      <c r="AG171" s="2">
        <v>4.7091607533850603E-2</v>
      </c>
    </row>
    <row r="172" spans="1:33" x14ac:dyDescent="0.35">
      <c r="A172" s="7">
        <v>723</v>
      </c>
      <c r="B172" s="7">
        <v>29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2.4600249199999999</v>
      </c>
      <c r="I172" s="4">
        <v>51.186075636799998</v>
      </c>
      <c r="J172" s="2">
        <f t="shared" si="5"/>
        <v>4.8060432244416411E-2</v>
      </c>
      <c r="K172" s="3">
        <v>9</v>
      </c>
      <c r="L172" s="3">
        <v>17</v>
      </c>
      <c r="M172" s="3">
        <v>12</v>
      </c>
      <c r="N172" s="3">
        <v>11</v>
      </c>
      <c r="O172" s="24">
        <v>386.35235542832498</v>
      </c>
      <c r="P172" s="4">
        <v>0.53</v>
      </c>
      <c r="Q172" s="4">
        <v>0.65384615384615397</v>
      </c>
      <c r="R172" s="4">
        <v>0.20399999999999999</v>
      </c>
      <c r="S172" s="4">
        <v>0.54300000000000004</v>
      </c>
      <c r="T172" s="4">
        <v>7.0999999999999994E-2</v>
      </c>
      <c r="U172" s="4">
        <v>0.112</v>
      </c>
      <c r="V172" s="5">
        <v>0</v>
      </c>
      <c r="W172" s="5">
        <v>0</v>
      </c>
      <c r="X172" s="5">
        <v>100</v>
      </c>
      <c r="Y172" s="5">
        <v>0</v>
      </c>
      <c r="Z172" s="5">
        <v>100</v>
      </c>
      <c r="AA172" s="5">
        <v>100</v>
      </c>
      <c r="AB172" s="2">
        <v>0.75502258427803304</v>
      </c>
      <c r="AC172" s="2">
        <v>1.0608719606852599</v>
      </c>
      <c r="AD172" s="2">
        <v>0.22815609313775401</v>
      </c>
      <c r="AE172" s="2">
        <v>0.78307188808793204</v>
      </c>
      <c r="AF172" s="2">
        <v>7.3646540168298497E-2</v>
      </c>
      <c r="AG172" s="2">
        <v>0.11878353598996701</v>
      </c>
    </row>
    <row r="173" spans="1:33" x14ac:dyDescent="0.35">
      <c r="A173" s="7">
        <v>117</v>
      </c>
      <c r="B173" s="7">
        <v>13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5">
        <v>0</v>
      </c>
      <c r="H173" s="4">
        <v>2.4843566539999999</v>
      </c>
      <c r="I173" s="4">
        <v>48.127088921999999</v>
      </c>
      <c r="J173" s="2">
        <f t="shared" si="5"/>
        <v>5.1620754748462325E-2</v>
      </c>
      <c r="K173" s="3">
        <v>21</v>
      </c>
      <c r="L173" s="3">
        <v>9</v>
      </c>
      <c r="M173" s="3">
        <v>14</v>
      </c>
      <c r="N173" s="3">
        <v>5</v>
      </c>
      <c r="O173" s="24">
        <v>1000.99999999999</v>
      </c>
      <c r="P173" s="4">
        <v>0.29599999999999999</v>
      </c>
      <c r="Q173" s="4">
        <v>0.3</v>
      </c>
      <c r="R173" s="4">
        <v>7.2999999999999995E-2</v>
      </c>
      <c r="S173" s="4">
        <v>0.20300000000000001</v>
      </c>
      <c r="T173" s="4">
        <v>5.0999999999999997E-2</v>
      </c>
      <c r="U173" s="4">
        <v>5.7000000000000002E-2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0.35097692282409498</v>
      </c>
      <c r="AC173" s="2">
        <v>0.356674943938732</v>
      </c>
      <c r="AD173" s="2">
        <v>7.5801713416281793E-2</v>
      </c>
      <c r="AE173" s="2">
        <v>0.22690060019192199</v>
      </c>
      <c r="AF173" s="2">
        <v>5.2346480372209202E-2</v>
      </c>
      <c r="AG173" s="2">
        <v>5.8688996348679599E-2</v>
      </c>
    </row>
    <row r="174" spans="1:33" x14ac:dyDescent="0.35">
      <c r="A174" s="7">
        <v>779</v>
      </c>
      <c r="B174" s="7">
        <v>38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5">
        <v>0</v>
      </c>
      <c r="H174" s="4">
        <v>3.1840091679999998</v>
      </c>
      <c r="I174" s="4">
        <v>55.697901078000001</v>
      </c>
      <c r="J174" s="2">
        <f t="shared" si="5"/>
        <v>5.7165693973657561E-2</v>
      </c>
      <c r="K174" s="3">
        <v>9</v>
      </c>
      <c r="L174" s="3">
        <v>4</v>
      </c>
      <c r="M174" s="3">
        <v>24</v>
      </c>
      <c r="N174" s="3">
        <v>12</v>
      </c>
      <c r="O174" s="24">
        <v>844.21568791443303</v>
      </c>
      <c r="P174" s="4">
        <v>0.36099999999999999</v>
      </c>
      <c r="Q174" s="4">
        <v>0.30769230769230799</v>
      </c>
      <c r="R174" s="4">
        <v>8.7999999999999995E-2</v>
      </c>
      <c r="S174" s="4">
        <v>0.12</v>
      </c>
      <c r="T174" s="4">
        <v>7.0000000000000007E-2</v>
      </c>
      <c r="U174" s="4">
        <v>2.1999999999999999E-2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0.44785082460460202</v>
      </c>
      <c r="AC174" s="2">
        <v>0.36772478012531701</v>
      </c>
      <c r="AD174" s="2">
        <v>9.2115288907805598E-2</v>
      </c>
      <c r="AE174" s="2">
        <v>0.127833371509885</v>
      </c>
      <c r="AF174" s="2">
        <v>7.2570692834835498E-2</v>
      </c>
      <c r="AG174" s="2">
        <v>2.2245608947319698E-2</v>
      </c>
    </row>
    <row r="175" spans="1:33" x14ac:dyDescent="0.35">
      <c r="A175" s="7">
        <v>303</v>
      </c>
      <c r="B175" s="7">
        <v>42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5">
        <v>0</v>
      </c>
      <c r="H175" s="4">
        <v>2.69911433</v>
      </c>
      <c r="I175" s="4">
        <v>44.245075599000003</v>
      </c>
      <c r="J175" s="2">
        <f t="shared" si="5"/>
        <v>6.1003722865398458E-2</v>
      </c>
      <c r="K175" s="3">
        <v>18</v>
      </c>
      <c r="L175" s="3">
        <v>11</v>
      </c>
      <c r="M175" s="3">
        <v>16</v>
      </c>
      <c r="N175" s="3">
        <v>4</v>
      </c>
      <c r="O175" s="24">
        <v>1000.99999999999</v>
      </c>
      <c r="P175" s="4">
        <v>0.32600000000000001</v>
      </c>
      <c r="Q175" s="4">
        <v>0.37931034482758602</v>
      </c>
      <c r="R175" s="4">
        <v>0.108</v>
      </c>
      <c r="S175" s="4">
        <v>0.20200000000000001</v>
      </c>
      <c r="T175" s="4">
        <v>0.129</v>
      </c>
      <c r="U175" s="4">
        <v>0.13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0.39452516806983001</v>
      </c>
      <c r="AC175" s="2">
        <v>0.47692407209030901</v>
      </c>
      <c r="AD175" s="2">
        <v>0.11428914640212801</v>
      </c>
      <c r="AE175" s="2">
        <v>0.225646681532328</v>
      </c>
      <c r="AF175" s="2">
        <v>0.13811330212963399</v>
      </c>
      <c r="AG175" s="2">
        <v>0.13926206733350799</v>
      </c>
    </row>
    <row r="176" spans="1:33" x14ac:dyDescent="0.35">
      <c r="A176" s="7">
        <v>659</v>
      </c>
      <c r="B176" s="7">
        <v>47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3.3643450979999998</v>
      </c>
      <c r="I176" s="4">
        <v>49.967686342</v>
      </c>
      <c r="J176" s="2">
        <f t="shared" si="5"/>
        <v>6.7330415800583548E-2</v>
      </c>
      <c r="K176" s="3">
        <v>6</v>
      </c>
      <c r="L176" s="3">
        <v>7</v>
      </c>
      <c r="M176" s="3">
        <v>13</v>
      </c>
      <c r="N176" s="3">
        <v>23</v>
      </c>
      <c r="O176" s="24">
        <v>374.34333227455301</v>
      </c>
      <c r="P176" s="4">
        <v>0.58799999999999997</v>
      </c>
      <c r="Q176" s="4">
        <v>0.53846153846153799</v>
      </c>
      <c r="R176" s="4">
        <v>0.08</v>
      </c>
      <c r="S176" s="4">
        <v>9.4E-2</v>
      </c>
      <c r="T176" s="4">
        <v>7.0000000000000007E-2</v>
      </c>
      <c r="U176" s="4">
        <v>0.13600000000000001</v>
      </c>
      <c r="V176" s="5">
        <v>0</v>
      </c>
      <c r="W176" s="5">
        <v>0</v>
      </c>
      <c r="X176" s="5">
        <v>100</v>
      </c>
      <c r="Y176" s="5">
        <v>100</v>
      </c>
      <c r="Z176" s="5">
        <v>100</v>
      </c>
      <c r="AA176" s="5">
        <v>100</v>
      </c>
      <c r="AB176" s="2">
        <v>0.88673192963261105</v>
      </c>
      <c r="AC176" s="2">
        <v>0.773189888233482</v>
      </c>
      <c r="AD176" s="2">
        <v>8.3381608939051E-2</v>
      </c>
      <c r="AE176" s="2">
        <v>9.8715972939157695E-2</v>
      </c>
      <c r="AF176" s="2">
        <v>7.2570692834835498E-2</v>
      </c>
      <c r="AG176" s="2">
        <v>0.14618251017808101</v>
      </c>
    </row>
    <row r="177" spans="1:33" x14ac:dyDescent="0.35">
      <c r="A177" s="7">
        <v>937</v>
      </c>
      <c r="B177" s="7">
        <v>2</v>
      </c>
      <c r="C177" s="7">
        <v>0</v>
      </c>
      <c r="D177" s="7">
        <v>0</v>
      </c>
      <c r="E177" s="22" t="str">
        <f t="shared" si="4"/>
        <v>00</v>
      </c>
      <c r="F177" s="4">
        <v>6.0597999999999999E-2</v>
      </c>
      <c r="G177" s="25">
        <v>0</v>
      </c>
      <c r="H177" s="4">
        <v>2.859621089</v>
      </c>
      <c r="I177" s="4">
        <v>42.449969555990002</v>
      </c>
      <c r="J177" s="2">
        <f t="shared" si="5"/>
        <v>6.7364502705432136E-2</v>
      </c>
      <c r="K177" s="3">
        <v>16</v>
      </c>
      <c r="L177" s="3">
        <v>16</v>
      </c>
      <c r="M177" s="3">
        <v>6</v>
      </c>
      <c r="N177" s="3">
        <v>11</v>
      </c>
      <c r="O177" s="24">
        <v>848.73962511971797</v>
      </c>
      <c r="P177" s="4">
        <v>0.56100000000000005</v>
      </c>
      <c r="Q177" s="4">
        <v>0.5</v>
      </c>
      <c r="R177" s="4">
        <v>0.79400000000000004</v>
      </c>
      <c r="S177" s="4">
        <v>0.58299999999999996</v>
      </c>
      <c r="T177" s="4">
        <v>0.83299999999999996</v>
      </c>
      <c r="U177" s="4">
        <v>0.76700000000000002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0.82325586590696598</v>
      </c>
      <c r="AC177" s="2">
        <v>0.69314718055994495</v>
      </c>
      <c r="AD177" s="2">
        <v>1.57987911019256</v>
      </c>
      <c r="AE177" s="2">
        <v>0.87466905718333599</v>
      </c>
      <c r="AF177" s="2">
        <v>1.78976146656538</v>
      </c>
      <c r="AG177" s="2">
        <v>1.45671682541644</v>
      </c>
    </row>
    <row r="178" spans="1:33" x14ac:dyDescent="0.35">
      <c r="A178" s="7">
        <v>809</v>
      </c>
      <c r="B178" s="7">
        <v>12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5">
        <v>0</v>
      </c>
      <c r="H178" s="4">
        <v>2.8223394549999998</v>
      </c>
      <c r="I178" s="4">
        <v>39.254200134000001</v>
      </c>
      <c r="J178" s="2">
        <f t="shared" si="5"/>
        <v>7.189904380589919E-2</v>
      </c>
      <c r="K178" s="3">
        <v>15</v>
      </c>
      <c r="L178" s="3">
        <v>11</v>
      </c>
      <c r="M178" s="3">
        <v>19</v>
      </c>
      <c r="N178" s="3">
        <v>4</v>
      </c>
      <c r="O178" s="24">
        <v>1001</v>
      </c>
      <c r="P178" s="4">
        <v>0.31900000000000001</v>
      </c>
      <c r="Q178" s="4">
        <v>0.42307692307692302</v>
      </c>
      <c r="R178" s="4">
        <v>9.7000000000000003E-2</v>
      </c>
      <c r="S178" s="4">
        <v>0.41599999999999998</v>
      </c>
      <c r="T178" s="4">
        <v>6.8000000000000005E-2</v>
      </c>
      <c r="U178" s="4">
        <v>0.10199999999999999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0.38419297283262499</v>
      </c>
      <c r="AC178" s="2">
        <v>0.55004633691927196</v>
      </c>
      <c r="AD178" s="2">
        <v>0.102032725565152</v>
      </c>
      <c r="AE178" s="2">
        <v>0.53785429615391001</v>
      </c>
      <c r="AF178" s="2">
        <v>7.0422464296545903E-2</v>
      </c>
      <c r="AG178" s="2">
        <v>0.107585210679937</v>
      </c>
    </row>
    <row r="179" spans="1:33" x14ac:dyDescent="0.35">
      <c r="A179" s="7">
        <v>935</v>
      </c>
      <c r="B179" s="7">
        <v>24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5">
        <v>0</v>
      </c>
      <c r="H179" s="4">
        <v>4.6257649020000002</v>
      </c>
      <c r="I179" s="4">
        <v>63.595709696</v>
      </c>
      <c r="J179" s="2">
        <f t="shared" si="5"/>
        <v>7.2737059215347483E-2</v>
      </c>
      <c r="K179" s="3">
        <v>4</v>
      </c>
      <c r="L179" s="3">
        <v>16</v>
      </c>
      <c r="M179" s="3">
        <v>7</v>
      </c>
      <c r="N179" s="3">
        <v>22</v>
      </c>
      <c r="O179" s="24">
        <v>1001</v>
      </c>
      <c r="P179" s="4">
        <v>0.78700000000000003</v>
      </c>
      <c r="Q179" s="4">
        <v>0.8</v>
      </c>
      <c r="R179" s="4">
        <v>0.89500000000000002</v>
      </c>
      <c r="S179" s="4">
        <v>0.81299999999999994</v>
      </c>
      <c r="T179" s="4">
        <v>0.88800000000000001</v>
      </c>
      <c r="U179" s="4">
        <v>0.80100000000000005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2">
        <v>1.54646311327271</v>
      </c>
      <c r="AC179" s="2">
        <v>1.6094379124341001</v>
      </c>
      <c r="AD179" s="2">
        <v>2.2537949288246102</v>
      </c>
      <c r="AE179" s="2">
        <v>1.67664666212755</v>
      </c>
      <c r="AF179" s="2">
        <v>2.18925640768704</v>
      </c>
      <c r="AG179" s="2">
        <v>1.6144504542576401</v>
      </c>
    </row>
    <row r="180" spans="1:33" x14ac:dyDescent="0.35">
      <c r="A180" s="7">
        <v>539</v>
      </c>
      <c r="B180" s="7">
        <v>23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3.2917500560000001</v>
      </c>
      <c r="I180" s="4">
        <v>45.023960445699998</v>
      </c>
      <c r="J180" s="2">
        <f t="shared" si="5"/>
        <v>7.3111072935707899E-2</v>
      </c>
      <c r="K180" s="3">
        <v>8</v>
      </c>
      <c r="L180" s="3">
        <v>15</v>
      </c>
      <c r="M180" s="3">
        <v>15</v>
      </c>
      <c r="N180" s="3">
        <v>11</v>
      </c>
      <c r="O180" s="24">
        <v>884.50322731576</v>
      </c>
      <c r="P180" s="4">
        <v>0.51800000000000002</v>
      </c>
      <c r="Q180" s="4">
        <v>0.65217391304347805</v>
      </c>
      <c r="R180" s="4">
        <v>0.68600000000000005</v>
      </c>
      <c r="S180" s="4">
        <v>0.69699999999999995</v>
      </c>
      <c r="T180" s="4">
        <v>0.82</v>
      </c>
      <c r="U180" s="4">
        <v>0.8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2">
        <v>0.72981116493153697</v>
      </c>
      <c r="AC180" s="2">
        <v>1.0560526742493099</v>
      </c>
      <c r="AD180" s="2">
        <v>1.1583622930738799</v>
      </c>
      <c r="AE180" s="2">
        <v>1.19402247347277</v>
      </c>
      <c r="AF180" s="2">
        <v>1.7147984280919299</v>
      </c>
      <c r="AG180" s="2">
        <v>1.6094379124341001</v>
      </c>
    </row>
    <row r="181" spans="1:33" x14ac:dyDescent="0.35">
      <c r="A181" s="7">
        <v>881</v>
      </c>
      <c r="B181" s="7">
        <v>34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3.9286489420000001</v>
      </c>
      <c r="I181" s="4">
        <v>53.087551249999997</v>
      </c>
      <c r="J181" s="2">
        <f t="shared" si="5"/>
        <v>7.4003205073430472E-2</v>
      </c>
      <c r="K181" s="3">
        <v>15</v>
      </c>
      <c r="L181" s="3">
        <v>15</v>
      </c>
      <c r="M181" s="3">
        <v>9</v>
      </c>
      <c r="N181" s="3">
        <v>10</v>
      </c>
      <c r="O181" s="24">
        <v>537.35797977224104</v>
      </c>
      <c r="P181" s="4">
        <v>0.48899999999999999</v>
      </c>
      <c r="Q181" s="4">
        <v>0.5</v>
      </c>
      <c r="R181" s="4">
        <v>0.35899999999999999</v>
      </c>
      <c r="S181" s="4">
        <v>0.45500000000000002</v>
      </c>
      <c r="T181" s="4">
        <v>0.25800000000000001</v>
      </c>
      <c r="U181" s="4">
        <v>0.30599999999999999</v>
      </c>
      <c r="V181" s="5">
        <v>100</v>
      </c>
      <c r="W181" s="5">
        <v>0</v>
      </c>
      <c r="X181" s="5">
        <v>100</v>
      </c>
      <c r="Y181" s="5">
        <v>100</v>
      </c>
      <c r="Z181" s="5">
        <v>100</v>
      </c>
      <c r="AA181" s="5">
        <v>100</v>
      </c>
      <c r="AB181" s="2">
        <v>0.67138568877843297</v>
      </c>
      <c r="AC181" s="2">
        <v>0.69314718055994495</v>
      </c>
      <c r="AD181" s="2">
        <v>0.44472582206146699</v>
      </c>
      <c r="AE181" s="2">
        <v>0.60696948431889297</v>
      </c>
      <c r="AF181" s="2">
        <v>0.298406035814757</v>
      </c>
      <c r="AG181" s="2">
        <v>0.36528331847533302</v>
      </c>
    </row>
    <row r="182" spans="1:33" x14ac:dyDescent="0.35">
      <c r="A182" s="7">
        <v>719</v>
      </c>
      <c r="B182" s="7">
        <v>6</v>
      </c>
      <c r="C182" s="7">
        <v>0</v>
      </c>
      <c r="D182" s="7">
        <v>0</v>
      </c>
      <c r="E182" s="22" t="str">
        <f t="shared" si="4"/>
        <v>00</v>
      </c>
      <c r="F182" s="4">
        <v>1.8102E-2</v>
      </c>
      <c r="G182" s="25">
        <v>0</v>
      </c>
      <c r="H182" s="4">
        <v>3.7487047489999998</v>
      </c>
      <c r="I182" s="4">
        <v>46.452148737000002</v>
      </c>
      <c r="J182" s="2">
        <f t="shared" si="5"/>
        <v>8.0700351887362465E-2</v>
      </c>
      <c r="K182" s="3">
        <v>14</v>
      </c>
      <c r="L182" s="3">
        <v>7</v>
      </c>
      <c r="M182" s="3">
        <v>18</v>
      </c>
      <c r="N182" s="3">
        <v>10</v>
      </c>
      <c r="O182" s="24">
        <v>1001</v>
      </c>
      <c r="P182" s="4">
        <v>0.35099999999999998</v>
      </c>
      <c r="Q182" s="4">
        <v>0.33333333333333298</v>
      </c>
      <c r="R182" s="4">
        <v>0.34200000000000003</v>
      </c>
      <c r="S182" s="4">
        <v>0.33600000000000002</v>
      </c>
      <c r="T182" s="4">
        <v>0.22600000000000001</v>
      </c>
      <c r="U182" s="4">
        <v>0.219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0.432322562278047</v>
      </c>
      <c r="AC182" s="2">
        <v>0.405465108108164</v>
      </c>
      <c r="AD182" s="2">
        <v>0.41855034765681998</v>
      </c>
      <c r="AE182" s="2">
        <v>0.40947312950570303</v>
      </c>
      <c r="AF182" s="2">
        <v>0.25618340539241002</v>
      </c>
      <c r="AG182" s="2">
        <v>0.24718012914245099</v>
      </c>
    </row>
    <row r="183" spans="1:33" x14ac:dyDescent="0.35">
      <c r="A183" s="7">
        <v>235</v>
      </c>
      <c r="B183" s="7">
        <v>9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5.3655039809999998</v>
      </c>
      <c r="I183" s="4">
        <v>58.5253984832</v>
      </c>
      <c r="J183" s="2">
        <f t="shared" si="5"/>
        <v>9.1678213562957522E-2</v>
      </c>
      <c r="K183" s="3">
        <v>10</v>
      </c>
      <c r="L183" s="3">
        <v>10</v>
      </c>
      <c r="M183" s="3">
        <v>15</v>
      </c>
      <c r="N183" s="3">
        <v>14</v>
      </c>
      <c r="O183" s="24">
        <v>827.64031615719898</v>
      </c>
      <c r="P183" s="4">
        <v>0.51300000000000001</v>
      </c>
      <c r="Q183" s="4">
        <v>0.5</v>
      </c>
      <c r="R183" s="4">
        <v>0.20200000000000001</v>
      </c>
      <c r="S183" s="4">
        <v>0.313</v>
      </c>
      <c r="T183" s="4">
        <v>0.24399999999999999</v>
      </c>
      <c r="U183" s="4">
        <v>0.221</v>
      </c>
      <c r="V183" s="5">
        <v>0</v>
      </c>
      <c r="W183" s="5">
        <v>0</v>
      </c>
      <c r="X183" s="5">
        <v>100</v>
      </c>
      <c r="Y183" s="5">
        <v>100</v>
      </c>
      <c r="Z183" s="5">
        <v>100</v>
      </c>
      <c r="AA183" s="5">
        <v>100</v>
      </c>
      <c r="AB183" s="2">
        <v>0.71949115589954704</v>
      </c>
      <c r="AC183" s="2">
        <v>0.69314718055994495</v>
      </c>
      <c r="AD183" s="2">
        <v>0.225646681532328</v>
      </c>
      <c r="AE183" s="2">
        <v>0.37542098675978802</v>
      </c>
      <c r="AF183" s="2">
        <v>0.279713902802604</v>
      </c>
      <c r="AG183" s="2">
        <v>0.24974423311138899</v>
      </c>
    </row>
    <row r="184" spans="1:33" x14ac:dyDescent="0.35">
      <c r="A184" s="7">
        <v>485</v>
      </c>
      <c r="B184" s="7">
        <v>49</v>
      </c>
      <c r="C184" s="7">
        <v>0</v>
      </c>
      <c r="D184" s="7">
        <v>0</v>
      </c>
      <c r="E184" s="22" t="str">
        <f t="shared" si="4"/>
        <v>00</v>
      </c>
      <c r="F184" s="4">
        <v>0.359736</v>
      </c>
      <c r="G184" s="25">
        <v>0</v>
      </c>
      <c r="H184" s="4">
        <v>5.5744911320000003</v>
      </c>
      <c r="I184" s="4">
        <v>60.127344936999997</v>
      </c>
      <c r="J184" s="2">
        <f t="shared" si="5"/>
        <v>9.2711413381728724E-2</v>
      </c>
      <c r="K184" s="3">
        <v>12</v>
      </c>
      <c r="L184" s="3">
        <v>11</v>
      </c>
      <c r="M184" s="3">
        <v>9</v>
      </c>
      <c r="N184" s="3">
        <v>17</v>
      </c>
      <c r="O184" s="24">
        <v>1001</v>
      </c>
      <c r="P184" s="4">
        <v>0.56299999999999994</v>
      </c>
      <c r="Q184" s="4">
        <v>0.47826086956521702</v>
      </c>
      <c r="R184" s="4">
        <v>0.83699999999999997</v>
      </c>
      <c r="S184" s="4">
        <v>0.64400000000000002</v>
      </c>
      <c r="T184" s="4">
        <v>0.72499999999999998</v>
      </c>
      <c r="U184" s="4">
        <v>0.76900000000000002</v>
      </c>
      <c r="V184" s="5">
        <v>0</v>
      </c>
      <c r="W184" s="5">
        <v>100</v>
      </c>
      <c r="X184" s="5">
        <v>0</v>
      </c>
      <c r="Y184" s="5">
        <v>0</v>
      </c>
      <c r="Z184" s="5">
        <v>0</v>
      </c>
      <c r="AA184" s="5">
        <v>0</v>
      </c>
      <c r="AB184" s="2">
        <v>0.82782208388654699</v>
      </c>
      <c r="AC184" s="2">
        <v>0.65058756614114899</v>
      </c>
      <c r="AD184" s="2">
        <v>1.81400507817537</v>
      </c>
      <c r="AE184" s="2">
        <v>1.0328245481301099</v>
      </c>
      <c r="AF184" s="2">
        <v>1.29098418131557</v>
      </c>
      <c r="AG184" s="2">
        <v>1.46533756846034</v>
      </c>
    </row>
    <row r="185" spans="1:33" x14ac:dyDescent="0.35">
      <c r="A185" s="7">
        <v>685</v>
      </c>
      <c r="B185" s="7">
        <v>45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3.6850161429999999</v>
      </c>
      <c r="I185" s="4">
        <v>39.466972284599997</v>
      </c>
      <c r="J185" s="2">
        <f t="shared" si="5"/>
        <v>9.3369618435055188E-2</v>
      </c>
      <c r="K185" s="3">
        <v>18</v>
      </c>
      <c r="L185" s="3">
        <v>17</v>
      </c>
      <c r="M185" s="3">
        <v>11</v>
      </c>
      <c r="N185" s="3">
        <v>3</v>
      </c>
      <c r="O185" s="24">
        <v>1001</v>
      </c>
      <c r="P185" s="4">
        <v>0.433</v>
      </c>
      <c r="Q185" s="4">
        <v>0.48571428571428599</v>
      </c>
      <c r="R185" s="4">
        <v>0.317</v>
      </c>
      <c r="S185" s="4">
        <v>0.41499999999999998</v>
      </c>
      <c r="T185" s="4">
        <v>0.35899999999999999</v>
      </c>
      <c r="U185" s="4">
        <v>0.29499999999999998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0.56739597525438501</v>
      </c>
      <c r="AC185" s="2">
        <v>0.664976303593249</v>
      </c>
      <c r="AD185" s="2">
        <v>0.38126041941134697</v>
      </c>
      <c r="AE185" s="2">
        <v>0.53614343175028101</v>
      </c>
      <c r="AF185" s="2">
        <v>0.44472582206146699</v>
      </c>
      <c r="AG185" s="2">
        <v>0.34955747616986799</v>
      </c>
    </row>
    <row r="186" spans="1:33" x14ac:dyDescent="0.35">
      <c r="A186" s="7">
        <v>873</v>
      </c>
      <c r="B186" s="7">
        <v>10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4.235871854</v>
      </c>
      <c r="I186" s="4">
        <v>43.255349228</v>
      </c>
      <c r="J186" s="2">
        <f t="shared" si="5"/>
        <v>9.792712183810183E-2</v>
      </c>
      <c r="K186" s="3">
        <v>10</v>
      </c>
      <c r="L186" s="3">
        <v>12</v>
      </c>
      <c r="M186" s="3">
        <v>10</v>
      </c>
      <c r="N186" s="3">
        <v>17</v>
      </c>
      <c r="O186" s="24">
        <v>202.90649438177999</v>
      </c>
      <c r="P186" s="4">
        <v>0.62</v>
      </c>
      <c r="Q186" s="4">
        <v>0.54545454545454497</v>
      </c>
      <c r="R186" s="4">
        <v>5.3999999999999999E-2</v>
      </c>
      <c r="S186" s="4">
        <v>8.8999999999999996E-2</v>
      </c>
      <c r="T186" s="4">
        <v>0.05</v>
      </c>
      <c r="U186" s="4">
        <v>6.4000000000000001E-2</v>
      </c>
      <c r="V186" s="5">
        <v>0</v>
      </c>
      <c r="W186" s="5">
        <v>0</v>
      </c>
      <c r="X186" s="5">
        <v>100</v>
      </c>
      <c r="Y186" s="5">
        <v>100</v>
      </c>
      <c r="Z186" s="5">
        <v>100</v>
      </c>
      <c r="AA186" s="5">
        <v>100</v>
      </c>
      <c r="AB186" s="2">
        <v>0.96758402626170603</v>
      </c>
      <c r="AC186" s="2">
        <v>0.78845736036427005</v>
      </c>
      <c r="AD186" s="2">
        <v>5.5512709930258801E-2</v>
      </c>
      <c r="AE186" s="2">
        <v>9.3212381722178703E-2</v>
      </c>
      <c r="AF186" s="2">
        <v>5.1293294387550599E-2</v>
      </c>
      <c r="AG186" s="2">
        <v>6.6139802504545098E-2</v>
      </c>
    </row>
    <row r="187" spans="1:33" x14ac:dyDescent="0.35">
      <c r="A187" s="7">
        <v>347</v>
      </c>
      <c r="B187" s="7">
        <v>34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4.5096347290000001</v>
      </c>
      <c r="I187" s="4">
        <v>45.646126634799998</v>
      </c>
      <c r="J187" s="2">
        <f t="shared" si="5"/>
        <v>9.8795561890281283E-2</v>
      </c>
      <c r="K187" s="3">
        <v>12</v>
      </c>
      <c r="L187" s="3">
        <v>12</v>
      </c>
      <c r="M187" s="3">
        <v>9</v>
      </c>
      <c r="N187" s="3">
        <v>16</v>
      </c>
      <c r="O187" s="24">
        <v>824.07647864934199</v>
      </c>
      <c r="P187" s="4">
        <v>0.56200000000000006</v>
      </c>
      <c r="Q187" s="4">
        <v>0.5</v>
      </c>
      <c r="R187" s="4">
        <v>0.498</v>
      </c>
      <c r="S187" s="4">
        <v>0.52800000000000002</v>
      </c>
      <c r="T187" s="4">
        <v>0.33600000000000002</v>
      </c>
      <c r="U187" s="4">
        <v>0.38800000000000001</v>
      </c>
      <c r="V187" s="5">
        <v>0</v>
      </c>
      <c r="W187" s="5">
        <v>0</v>
      </c>
      <c r="X187" s="5">
        <v>100</v>
      </c>
      <c r="Y187" s="5">
        <v>0</v>
      </c>
      <c r="Z187" s="5">
        <v>100</v>
      </c>
      <c r="AA187" s="5">
        <v>100</v>
      </c>
      <c r="AB187" s="2">
        <v>0.82553636860569102</v>
      </c>
      <c r="AC187" s="2">
        <v>0.69314718055994495</v>
      </c>
      <c r="AD187" s="2">
        <v>0.68915515929040805</v>
      </c>
      <c r="AE187" s="2">
        <v>0.75077629339658203</v>
      </c>
      <c r="AF187" s="2">
        <v>0.40947312950570303</v>
      </c>
      <c r="AG187" s="2">
        <v>0.49102299646981101</v>
      </c>
    </row>
    <row r="188" spans="1:33" x14ac:dyDescent="0.35">
      <c r="A188" s="7">
        <v>789</v>
      </c>
      <c r="B188" s="7">
        <v>18</v>
      </c>
      <c r="C188" s="7">
        <v>0</v>
      </c>
      <c r="D188" s="7">
        <v>0</v>
      </c>
      <c r="E188" s="22" t="str">
        <f t="shared" si="4"/>
        <v>00</v>
      </c>
      <c r="F188" s="4">
        <v>0.25061699999999998</v>
      </c>
      <c r="G188" s="25">
        <v>0</v>
      </c>
      <c r="H188" s="4">
        <v>4.3354960079999998</v>
      </c>
      <c r="I188" s="4">
        <v>43.197282348000002</v>
      </c>
      <c r="J188" s="2">
        <f t="shared" si="5"/>
        <v>0.10036501771275733</v>
      </c>
      <c r="K188" s="3">
        <v>28</v>
      </c>
      <c r="L188" s="3">
        <v>10</v>
      </c>
      <c r="M188" s="3">
        <v>6</v>
      </c>
      <c r="N188" s="3">
        <v>5</v>
      </c>
      <c r="O188" s="24">
        <v>882.41725831425401</v>
      </c>
      <c r="P188" s="4">
        <v>0.313</v>
      </c>
      <c r="Q188" s="4">
        <v>0.26315789473684198</v>
      </c>
      <c r="R188" s="4">
        <v>0.13300000000000001</v>
      </c>
      <c r="S188" s="4">
        <v>0.26600000000000001</v>
      </c>
      <c r="T188" s="4">
        <v>7.9000000000000001E-2</v>
      </c>
      <c r="U188" s="4">
        <v>0.08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0.37542098675978802</v>
      </c>
      <c r="AC188" s="2">
        <v>0.30538164955118202</v>
      </c>
      <c r="AD188" s="2">
        <v>0.14271630220159501</v>
      </c>
      <c r="AE188" s="2">
        <v>0.30924625036762099</v>
      </c>
      <c r="AF188" s="2">
        <v>8.2295242726830198E-2</v>
      </c>
      <c r="AG188" s="2">
        <v>8.3381608939051E-2</v>
      </c>
    </row>
    <row r="189" spans="1:33" x14ac:dyDescent="0.35">
      <c r="A189" s="7">
        <v>743</v>
      </c>
      <c r="B189" s="7">
        <v>7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4.8711089750000003</v>
      </c>
      <c r="I189" s="4">
        <v>48.261068545420002</v>
      </c>
      <c r="J189" s="2">
        <f t="shared" si="5"/>
        <v>0.10093247252525392</v>
      </c>
      <c r="K189" s="3">
        <v>22</v>
      </c>
      <c r="L189" s="3">
        <v>13</v>
      </c>
      <c r="M189" s="3">
        <v>8</v>
      </c>
      <c r="N189" s="3">
        <v>6</v>
      </c>
      <c r="O189" s="24">
        <v>902.42880808574898</v>
      </c>
      <c r="P189" s="4">
        <v>0.39</v>
      </c>
      <c r="Q189" s="4">
        <v>0.371428571428571</v>
      </c>
      <c r="R189" s="4">
        <v>0.186</v>
      </c>
      <c r="S189" s="4">
        <v>0.308</v>
      </c>
      <c r="T189" s="4">
        <v>0.14000000000000001</v>
      </c>
      <c r="U189" s="4">
        <v>0.154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0.49429632181478</v>
      </c>
      <c r="AC189" s="2">
        <v>0.464305608131098</v>
      </c>
      <c r="AD189" s="2">
        <v>0.20579491297959701</v>
      </c>
      <c r="AE189" s="2">
        <v>0.368169323364468</v>
      </c>
      <c r="AF189" s="2">
        <v>0.15082288973458399</v>
      </c>
      <c r="AG189" s="2">
        <v>0.16723591937591401</v>
      </c>
    </row>
    <row r="190" spans="1:33" x14ac:dyDescent="0.35">
      <c r="A190" s="7">
        <v>399</v>
      </c>
      <c r="B190" s="7">
        <v>10</v>
      </c>
      <c r="C190" s="7">
        <v>0</v>
      </c>
      <c r="D190" s="7">
        <v>0</v>
      </c>
      <c r="E190" s="22" t="str">
        <f t="shared" si="4"/>
        <v>00</v>
      </c>
      <c r="F190" s="4">
        <v>9.3670000000000003E-3</v>
      </c>
      <c r="G190" s="25">
        <v>0</v>
      </c>
      <c r="H190" s="4">
        <v>4.9613662500000002</v>
      </c>
      <c r="I190" s="4">
        <v>46.9534784875</v>
      </c>
      <c r="J190" s="2">
        <f t="shared" si="5"/>
        <v>0.10566557387906457</v>
      </c>
      <c r="K190" s="3">
        <v>10</v>
      </c>
      <c r="L190" s="3">
        <v>19</v>
      </c>
      <c r="M190" s="3">
        <v>14</v>
      </c>
      <c r="N190" s="3">
        <v>6</v>
      </c>
      <c r="O190" s="24">
        <v>302.35629739215102</v>
      </c>
      <c r="P190" s="4">
        <v>0.51300000000000001</v>
      </c>
      <c r="Q190" s="4">
        <v>0.65517241379310298</v>
      </c>
      <c r="R190" s="4">
        <v>7.6999999999999999E-2</v>
      </c>
      <c r="S190" s="4">
        <v>0.23200000000000001</v>
      </c>
      <c r="T190" s="4">
        <v>3.9E-2</v>
      </c>
      <c r="U190" s="4">
        <v>0.10100000000000001</v>
      </c>
      <c r="V190" s="5">
        <v>0</v>
      </c>
      <c r="W190" s="5">
        <v>0</v>
      </c>
      <c r="X190" s="5">
        <v>100</v>
      </c>
      <c r="Y190" s="5">
        <v>100</v>
      </c>
      <c r="Z190" s="5">
        <v>100</v>
      </c>
      <c r="AA190" s="5">
        <v>100</v>
      </c>
      <c r="AB190" s="2">
        <v>0.71949115589954704</v>
      </c>
      <c r="AC190" s="2">
        <v>1.06471073699243</v>
      </c>
      <c r="AD190" s="2">
        <v>8.0126044479284897E-2</v>
      </c>
      <c r="AE190" s="2">
        <v>0.26396554583446502</v>
      </c>
      <c r="AF190" s="2">
        <v>3.9780870011844598E-2</v>
      </c>
      <c r="AG190" s="2">
        <v>0.106472244510517</v>
      </c>
    </row>
    <row r="191" spans="1:33" x14ac:dyDescent="0.35">
      <c r="A191" s="7">
        <v>639</v>
      </c>
      <c r="B191" s="7">
        <v>9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4.8979967599999998</v>
      </c>
      <c r="I191" s="4">
        <v>45.067224025999998</v>
      </c>
      <c r="J191" s="2">
        <f t="shared" si="5"/>
        <v>0.10868201594077034</v>
      </c>
      <c r="K191" s="3">
        <v>15</v>
      </c>
      <c r="L191" s="3">
        <v>12</v>
      </c>
      <c r="M191" s="3">
        <v>15</v>
      </c>
      <c r="N191" s="3">
        <v>7</v>
      </c>
      <c r="O191" s="24">
        <v>722.61130663746098</v>
      </c>
      <c r="P191" s="4">
        <v>0.38</v>
      </c>
      <c r="Q191" s="4">
        <v>0.44444444444444398</v>
      </c>
      <c r="R191" s="4">
        <v>0.14199999999999999</v>
      </c>
      <c r="S191" s="4">
        <v>0.46200000000000002</v>
      </c>
      <c r="T191" s="4">
        <v>9.2999999999999999E-2</v>
      </c>
      <c r="U191" s="4">
        <v>7.8E-2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0.47803580094300002</v>
      </c>
      <c r="AC191" s="2">
        <v>0.58778666490211895</v>
      </c>
      <c r="AD191" s="2">
        <v>0.153151179494175</v>
      </c>
      <c r="AE191" s="2">
        <v>0.61989671882035302</v>
      </c>
      <c r="AF191" s="2">
        <v>9.7612828867000401E-2</v>
      </c>
      <c r="AG191" s="2">
        <v>8.1210055425543201E-2</v>
      </c>
    </row>
    <row r="192" spans="1:33" x14ac:dyDescent="0.35">
      <c r="A192" s="7">
        <v>709</v>
      </c>
      <c r="B192" s="7">
        <v>41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6.3598546809999998</v>
      </c>
      <c r="I192" s="4">
        <v>55.502444994000001</v>
      </c>
      <c r="J192" s="2">
        <f t="shared" si="5"/>
        <v>0.11458692822789196</v>
      </c>
      <c r="K192" s="3">
        <v>17</v>
      </c>
      <c r="L192" s="3">
        <v>5</v>
      </c>
      <c r="M192" s="3">
        <v>18</v>
      </c>
      <c r="N192" s="3">
        <v>9</v>
      </c>
      <c r="O192" s="24">
        <v>1001</v>
      </c>
      <c r="P192" s="4">
        <v>0.26500000000000001</v>
      </c>
      <c r="Q192" s="4">
        <v>0.22727272727272699</v>
      </c>
      <c r="R192" s="4">
        <v>0.24099999999999999</v>
      </c>
      <c r="S192" s="4">
        <v>0.20300000000000001</v>
      </c>
      <c r="T192" s="4">
        <v>0.19</v>
      </c>
      <c r="U192" s="4">
        <v>0.113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0.30788477976930001</v>
      </c>
      <c r="AC192" s="2">
        <v>0.25782910930210001</v>
      </c>
      <c r="AD192" s="2">
        <v>0.27575350158650702</v>
      </c>
      <c r="AE192" s="2">
        <v>0.22690060019192199</v>
      </c>
      <c r="AF192" s="2">
        <v>0.21072103131565301</v>
      </c>
      <c r="AG192" s="2">
        <v>0.11991029667255799</v>
      </c>
    </row>
    <row r="193" spans="1:33" x14ac:dyDescent="0.35">
      <c r="A193" s="7">
        <v>667</v>
      </c>
      <c r="B193" s="7">
        <v>21</v>
      </c>
      <c r="C193" s="7">
        <v>0</v>
      </c>
      <c r="D193" s="7">
        <v>0</v>
      </c>
      <c r="E193" s="22" t="str">
        <f t="shared" si="4"/>
        <v>00</v>
      </c>
      <c r="F193" s="4">
        <v>0.33710899999999999</v>
      </c>
      <c r="G193" s="25">
        <v>0</v>
      </c>
      <c r="H193" s="4">
        <v>4.930234853</v>
      </c>
      <c r="I193" s="4">
        <v>41.998865225999999</v>
      </c>
      <c r="J193" s="2">
        <f t="shared" si="5"/>
        <v>0.1173897158046991</v>
      </c>
      <c r="K193" s="3">
        <v>13</v>
      </c>
      <c r="L193" s="3">
        <v>15</v>
      </c>
      <c r="M193" s="3">
        <v>13</v>
      </c>
      <c r="N193" s="3">
        <v>8</v>
      </c>
      <c r="O193" s="24">
        <v>1000.99999999999</v>
      </c>
      <c r="P193" s="4">
        <v>0.48299999999999998</v>
      </c>
      <c r="Q193" s="4">
        <v>0.53571428571428603</v>
      </c>
      <c r="R193" s="4">
        <v>0.73799999999999999</v>
      </c>
      <c r="S193" s="4">
        <v>0.70499999999999996</v>
      </c>
      <c r="T193" s="4">
        <v>0.81599999999999995</v>
      </c>
      <c r="U193" s="4">
        <v>0.77900000000000003</v>
      </c>
      <c r="V193" s="5">
        <v>100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2">
        <v>0.65971240447370805</v>
      </c>
      <c r="AC193" s="2">
        <v>0.76725515271366695</v>
      </c>
      <c r="AD193" s="2">
        <v>1.33941077522104</v>
      </c>
      <c r="AE193" s="2">
        <v>1.2207799226423199</v>
      </c>
      <c r="AF193" s="2">
        <v>1.6928195213731501</v>
      </c>
      <c r="AG193" s="2">
        <v>1.5095925774643799</v>
      </c>
    </row>
    <row r="194" spans="1:33" x14ac:dyDescent="0.35">
      <c r="A194" s="7">
        <v>455</v>
      </c>
      <c r="B194" s="7">
        <v>38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5">
        <v>0</v>
      </c>
      <c r="H194" s="4">
        <v>4.8865908459999998</v>
      </c>
      <c r="I194" s="4">
        <v>41.564307569999997</v>
      </c>
      <c r="J194" s="2">
        <f t="shared" ref="J194:J257" si="7">H194/I194</f>
        <v>0.11756699754399398</v>
      </c>
      <c r="K194" s="3">
        <v>30</v>
      </c>
      <c r="L194" s="3">
        <v>7</v>
      </c>
      <c r="M194" s="3">
        <v>10</v>
      </c>
      <c r="N194" s="3">
        <v>2</v>
      </c>
      <c r="O194" s="24">
        <v>1000.99999999999</v>
      </c>
      <c r="P194" s="4">
        <v>0.20499999999999999</v>
      </c>
      <c r="Q194" s="4">
        <v>0.18918918918918901</v>
      </c>
      <c r="R194" s="4">
        <v>0.19600000000000001</v>
      </c>
      <c r="S194" s="4">
        <v>0.20200000000000001</v>
      </c>
      <c r="T194" s="4">
        <v>0.224</v>
      </c>
      <c r="U194" s="4">
        <v>0.154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0.22941316432780501</v>
      </c>
      <c r="AC194" s="2">
        <v>0.209720530982069</v>
      </c>
      <c r="AD194" s="2">
        <v>0.21815600980317101</v>
      </c>
      <c r="AE194" s="2">
        <v>0.225646681532328</v>
      </c>
      <c r="AF194" s="2">
        <v>0.25360275879891803</v>
      </c>
      <c r="AG194" s="2">
        <v>0.16723591937591401</v>
      </c>
    </row>
    <row r="195" spans="1:33" x14ac:dyDescent="0.35">
      <c r="A195" s="7">
        <v>107</v>
      </c>
      <c r="B195" s="7">
        <v>1</v>
      </c>
      <c r="C195" s="7">
        <v>0</v>
      </c>
      <c r="D195" s="7">
        <v>0</v>
      </c>
      <c r="E195" s="22" t="str">
        <f t="shared" si="6"/>
        <v>00</v>
      </c>
      <c r="F195" s="4">
        <v>0.19120100000000001</v>
      </c>
      <c r="G195" s="25">
        <v>0</v>
      </c>
      <c r="H195" s="4">
        <v>6.0740785739999996</v>
      </c>
      <c r="I195" s="4">
        <v>50.735905170000002</v>
      </c>
      <c r="J195" s="2">
        <f t="shared" si="7"/>
        <v>0.1197195271011265</v>
      </c>
      <c r="K195" s="3">
        <v>24</v>
      </c>
      <c r="L195" s="3">
        <v>7</v>
      </c>
      <c r="M195" s="3">
        <v>10</v>
      </c>
      <c r="N195" s="3">
        <v>8</v>
      </c>
      <c r="O195" s="24">
        <v>1000.99999999999</v>
      </c>
      <c r="P195" s="4">
        <v>0.318</v>
      </c>
      <c r="Q195" s="4">
        <v>0.225806451612903</v>
      </c>
      <c r="R195" s="4">
        <v>0.13100000000000001</v>
      </c>
      <c r="S195" s="4">
        <v>0.10199999999999999</v>
      </c>
      <c r="T195" s="4">
        <v>0.14599999999999999</v>
      </c>
      <c r="U195" s="4">
        <v>7.4999999999999997E-2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0.38272562113867498</v>
      </c>
      <c r="AC195" s="2">
        <v>0.25593337413720102</v>
      </c>
      <c r="AD195" s="2">
        <v>0.14041215371674501</v>
      </c>
      <c r="AE195" s="2">
        <v>0.107585210679937</v>
      </c>
      <c r="AF195" s="2">
        <v>0.157824085193567</v>
      </c>
      <c r="AG195" s="2">
        <v>7.7961541469711806E-2</v>
      </c>
    </row>
    <row r="196" spans="1:33" x14ac:dyDescent="0.35">
      <c r="A196" s="7">
        <v>787</v>
      </c>
      <c r="B196" s="7">
        <v>21</v>
      </c>
      <c r="C196" s="7">
        <v>0</v>
      </c>
      <c r="D196" s="7">
        <v>0</v>
      </c>
      <c r="E196" s="22" t="str">
        <f t="shared" si="6"/>
        <v>00</v>
      </c>
      <c r="F196" s="4">
        <v>1.0662E-2</v>
      </c>
      <c r="G196" s="25">
        <v>0</v>
      </c>
      <c r="H196" s="4">
        <v>6.7377219149999998</v>
      </c>
      <c r="I196" s="4">
        <v>54.710675250000001</v>
      </c>
      <c r="J196" s="2">
        <f t="shared" si="7"/>
        <v>0.12315186906781962</v>
      </c>
      <c r="K196" s="3">
        <v>16</v>
      </c>
      <c r="L196" s="3">
        <v>14</v>
      </c>
      <c r="M196" s="3">
        <v>14</v>
      </c>
      <c r="N196" s="3">
        <v>5</v>
      </c>
      <c r="O196" s="24">
        <v>772.67964711086199</v>
      </c>
      <c r="P196" s="4">
        <v>0.33900000000000002</v>
      </c>
      <c r="Q196" s="4">
        <v>0.46666666666666701</v>
      </c>
      <c r="R196" s="4">
        <v>0.249</v>
      </c>
      <c r="S196" s="4">
        <v>0.28899999999999998</v>
      </c>
      <c r="T196" s="4">
        <v>0.17299999999999999</v>
      </c>
      <c r="U196" s="4">
        <v>0.22600000000000001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0.41400143913045101</v>
      </c>
      <c r="AC196" s="2">
        <v>0.62860865942237398</v>
      </c>
      <c r="AD196" s="2">
        <v>0.286349627218002</v>
      </c>
      <c r="AE196" s="2">
        <v>0.34108284917889597</v>
      </c>
      <c r="AF196" s="2">
        <v>0.189950583958446</v>
      </c>
      <c r="AG196" s="2">
        <v>0.25618340539241002</v>
      </c>
    </row>
    <row r="197" spans="1:33" x14ac:dyDescent="0.35">
      <c r="A197" s="7">
        <v>411</v>
      </c>
      <c r="B197" s="7">
        <v>50</v>
      </c>
      <c r="C197" s="7">
        <v>0</v>
      </c>
      <c r="D197" s="7">
        <v>0</v>
      </c>
      <c r="E197" s="22" t="str">
        <f t="shared" si="6"/>
        <v>00</v>
      </c>
      <c r="F197" s="4">
        <v>0.25002000000000002</v>
      </c>
      <c r="G197" s="25">
        <v>0</v>
      </c>
      <c r="H197" s="4">
        <v>5.0273971360000003</v>
      </c>
      <c r="I197" s="4">
        <v>40.6075803982</v>
      </c>
      <c r="J197" s="2">
        <f t="shared" si="7"/>
        <v>0.12380440023023012</v>
      </c>
      <c r="K197" s="3">
        <v>24</v>
      </c>
      <c r="L197" s="3">
        <v>11</v>
      </c>
      <c r="M197" s="3">
        <v>14</v>
      </c>
      <c r="N197" s="3">
        <v>0</v>
      </c>
      <c r="O197" s="24">
        <v>1001</v>
      </c>
      <c r="P197" s="4">
        <v>0.22500000000000001</v>
      </c>
      <c r="Q197" s="4">
        <v>0.314285714285714</v>
      </c>
      <c r="R197" s="4">
        <v>8.1000000000000003E-2</v>
      </c>
      <c r="S197" s="4">
        <v>0.217</v>
      </c>
      <c r="T197" s="4">
        <v>8.5000000000000006E-2</v>
      </c>
      <c r="U197" s="4">
        <v>0.14799999999999999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0.25489224962878998</v>
      </c>
      <c r="AC197" s="2">
        <v>0.37729423114146798</v>
      </c>
      <c r="AD197" s="2">
        <v>8.4469156626450007E-2</v>
      </c>
      <c r="AE197" s="2">
        <v>0.24462258299133399</v>
      </c>
      <c r="AF197" s="2">
        <v>8.8831213706615703E-2</v>
      </c>
      <c r="AG197" s="2">
        <v>0.160168752152821</v>
      </c>
    </row>
    <row r="198" spans="1:33" x14ac:dyDescent="0.35">
      <c r="A198" s="7">
        <v>735</v>
      </c>
      <c r="B198" s="7">
        <v>20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6.284956373</v>
      </c>
      <c r="I198" s="4">
        <v>50.602604516</v>
      </c>
      <c r="J198" s="2">
        <f t="shared" si="7"/>
        <v>0.12420223095458978</v>
      </c>
      <c r="K198" s="3">
        <v>20</v>
      </c>
      <c r="L198" s="3">
        <v>9</v>
      </c>
      <c r="M198" s="3">
        <v>9</v>
      </c>
      <c r="N198" s="3">
        <v>11</v>
      </c>
      <c r="O198" s="24">
        <v>333.59386597880501</v>
      </c>
      <c r="P198" s="4">
        <v>0.40799999999999997</v>
      </c>
      <c r="Q198" s="4">
        <v>0.31034482758620702</v>
      </c>
      <c r="R198" s="4">
        <v>0.96</v>
      </c>
      <c r="S198" s="4">
        <v>0.88400000000000001</v>
      </c>
      <c r="T198" s="4">
        <v>0.997</v>
      </c>
      <c r="U198" s="4">
        <v>0.98099999999999998</v>
      </c>
      <c r="V198" s="5">
        <v>100</v>
      </c>
      <c r="W198" s="5">
        <v>100</v>
      </c>
      <c r="X198" s="5">
        <v>0</v>
      </c>
      <c r="Y198" s="5">
        <v>0</v>
      </c>
      <c r="Z198" s="5">
        <v>0</v>
      </c>
      <c r="AA198" s="5">
        <v>0</v>
      </c>
      <c r="AB198" s="2">
        <v>0.52424864409813099</v>
      </c>
      <c r="AC198" s="2">
        <v>0.37156355643248301</v>
      </c>
      <c r="AD198" s="2">
        <v>3.2188758248682001</v>
      </c>
      <c r="AE198" s="2">
        <v>2.1541650878757701</v>
      </c>
      <c r="AF198" s="2">
        <v>5.8091429903140304</v>
      </c>
      <c r="AG198" s="2">
        <v>3.9633162998157001</v>
      </c>
    </row>
    <row r="199" spans="1:33" x14ac:dyDescent="0.35">
      <c r="A199" s="7">
        <v>673</v>
      </c>
      <c r="B199" s="7">
        <v>1</v>
      </c>
      <c r="C199" s="7">
        <v>0</v>
      </c>
      <c r="D199" s="7">
        <v>0</v>
      </c>
      <c r="E199" s="22" t="str">
        <f t="shared" si="6"/>
        <v>00</v>
      </c>
      <c r="F199" s="4">
        <v>0.40984700000000002</v>
      </c>
      <c r="G199" s="25">
        <v>0</v>
      </c>
      <c r="H199" s="4">
        <v>6.7783392999999998</v>
      </c>
      <c r="I199" s="4">
        <v>53.957557661000003</v>
      </c>
      <c r="J199" s="2">
        <f t="shared" si="7"/>
        <v>0.12562353808870258</v>
      </c>
      <c r="K199" s="3">
        <v>14</v>
      </c>
      <c r="L199" s="3">
        <v>15</v>
      </c>
      <c r="M199" s="3">
        <v>15</v>
      </c>
      <c r="N199" s="3">
        <v>5</v>
      </c>
      <c r="O199" s="24">
        <v>410.62526378775198</v>
      </c>
      <c r="P199" s="4">
        <v>0.40600000000000003</v>
      </c>
      <c r="Q199" s="4">
        <v>0.51724137931034497</v>
      </c>
      <c r="R199" s="4">
        <v>0.14699999999999999</v>
      </c>
      <c r="S199" s="4">
        <v>0.13</v>
      </c>
      <c r="T199" s="4">
        <v>0.14599999999999999</v>
      </c>
      <c r="U199" s="4">
        <v>0.18</v>
      </c>
      <c r="V199" s="5">
        <v>100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0.52087595961949196</v>
      </c>
      <c r="AC199" s="2">
        <v>0.72823850037121596</v>
      </c>
      <c r="AD199" s="2">
        <v>0.15899573149045801</v>
      </c>
      <c r="AE199" s="2">
        <v>0.13926206733350799</v>
      </c>
      <c r="AF199" s="2">
        <v>0.157824085193567</v>
      </c>
      <c r="AG199" s="2">
        <v>0.19845093872383801</v>
      </c>
    </row>
    <row r="200" spans="1:33" x14ac:dyDescent="0.35">
      <c r="A200" s="7">
        <v>67</v>
      </c>
      <c r="B200" s="7">
        <v>16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7.0311027680000002</v>
      </c>
      <c r="I200" s="4">
        <v>54.958862426000003</v>
      </c>
      <c r="J200" s="2">
        <f t="shared" si="7"/>
        <v>0.12793392107536997</v>
      </c>
      <c r="K200" s="3">
        <v>23</v>
      </c>
      <c r="L200" s="3">
        <v>9</v>
      </c>
      <c r="M200" s="3">
        <v>13</v>
      </c>
      <c r="N200" s="3">
        <v>4</v>
      </c>
      <c r="O200" s="24">
        <v>1001</v>
      </c>
      <c r="P200" s="4">
        <v>0.29699999999999999</v>
      </c>
      <c r="Q200" s="4">
        <v>0.28125</v>
      </c>
      <c r="R200" s="4">
        <v>0.23899999999999999</v>
      </c>
      <c r="S200" s="4">
        <v>0.26600000000000001</v>
      </c>
      <c r="T200" s="4">
        <v>0.216</v>
      </c>
      <c r="U200" s="4">
        <v>0.24199999999999999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0.35239838717147198</v>
      </c>
      <c r="AC200" s="2">
        <v>0.33024168687057698</v>
      </c>
      <c r="AD200" s="2">
        <v>0.27312192112045097</v>
      </c>
      <c r="AE200" s="2">
        <v>0.30924625036762099</v>
      </c>
      <c r="AF200" s="2">
        <v>0.24334625863172901</v>
      </c>
      <c r="AG200" s="2">
        <v>0.27707189333976501</v>
      </c>
    </row>
    <row r="201" spans="1:33" x14ac:dyDescent="0.35">
      <c r="A201" s="7">
        <v>285</v>
      </c>
      <c r="B201" s="7">
        <v>22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6.2061943419999999</v>
      </c>
      <c r="I201" s="4">
        <v>48.367564710800004</v>
      </c>
      <c r="J201" s="2">
        <f t="shared" si="7"/>
        <v>0.1283131449579519</v>
      </c>
      <c r="K201" s="3">
        <v>7</v>
      </c>
      <c r="L201" s="3">
        <v>18</v>
      </c>
      <c r="M201" s="3">
        <v>15</v>
      </c>
      <c r="N201" s="3">
        <v>9</v>
      </c>
      <c r="O201" s="24">
        <v>1000.99999999999</v>
      </c>
      <c r="P201" s="4">
        <v>0.55600000000000005</v>
      </c>
      <c r="Q201" s="4">
        <v>0.72</v>
      </c>
      <c r="R201" s="4">
        <v>0.76300000000000001</v>
      </c>
      <c r="S201" s="4">
        <v>0.66800000000000004</v>
      </c>
      <c r="T201" s="4">
        <v>0.624</v>
      </c>
      <c r="U201" s="4">
        <v>0.76100000000000001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2">
        <v>0.811930716549912</v>
      </c>
      <c r="AC201" s="2">
        <v>1.27296567581289</v>
      </c>
      <c r="AD201" s="2">
        <v>1.43969513784701</v>
      </c>
      <c r="AE201" s="2">
        <v>1.10262031006565</v>
      </c>
      <c r="AF201" s="2">
        <v>0.97816613559224297</v>
      </c>
      <c r="AG201" s="2">
        <v>1.43129172705063</v>
      </c>
    </row>
    <row r="202" spans="1:33" x14ac:dyDescent="0.35">
      <c r="A202" s="7">
        <v>595</v>
      </c>
      <c r="B202" s="7">
        <v>16</v>
      </c>
      <c r="C202" s="7">
        <v>0</v>
      </c>
      <c r="D202" s="7">
        <v>0</v>
      </c>
      <c r="E202" s="22" t="str">
        <f t="shared" si="6"/>
        <v>00</v>
      </c>
      <c r="F202" s="4">
        <v>0.46318599999999999</v>
      </c>
      <c r="G202" s="25">
        <v>0</v>
      </c>
      <c r="H202" s="4">
        <v>6.4405399540000001</v>
      </c>
      <c r="I202" s="4">
        <v>49.756215971000003</v>
      </c>
      <c r="J202" s="2">
        <f t="shared" si="7"/>
        <v>0.12944191651860776</v>
      </c>
      <c r="K202" s="3">
        <v>16</v>
      </c>
      <c r="L202" s="3">
        <v>16</v>
      </c>
      <c r="M202" s="3">
        <v>11</v>
      </c>
      <c r="N202" s="3">
        <v>6</v>
      </c>
      <c r="O202" s="24">
        <v>914.28351576734894</v>
      </c>
      <c r="P202" s="4">
        <v>0.45900000000000002</v>
      </c>
      <c r="Q202" s="4">
        <v>0.5</v>
      </c>
      <c r="R202" s="4">
        <v>0.22</v>
      </c>
      <c r="S202" s="4">
        <v>0.42699999999999999</v>
      </c>
      <c r="T202" s="4">
        <v>0.16900000000000001</v>
      </c>
      <c r="U202" s="4">
        <v>0.216</v>
      </c>
      <c r="V202" s="5">
        <v>100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0.61433600013565604</v>
      </c>
      <c r="AC202" s="2">
        <v>0.69314718055994495</v>
      </c>
      <c r="AD202" s="2">
        <v>0.2484613592985</v>
      </c>
      <c r="AE202" s="2">
        <v>0.55686956226739803</v>
      </c>
      <c r="AF202" s="2">
        <v>0.185125484126689</v>
      </c>
      <c r="AG202" s="2">
        <v>0.24334625863172901</v>
      </c>
    </row>
    <row r="203" spans="1:33" x14ac:dyDescent="0.35">
      <c r="A203" s="7">
        <v>373</v>
      </c>
      <c r="B203" s="7">
        <v>11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5">
        <v>0</v>
      </c>
      <c r="H203" s="4">
        <v>5.4882442730000003</v>
      </c>
      <c r="I203" s="4">
        <v>42.067610797999997</v>
      </c>
      <c r="J203" s="2">
        <f t="shared" si="7"/>
        <v>0.13046246670278991</v>
      </c>
      <c r="K203" s="3">
        <v>17</v>
      </c>
      <c r="L203" s="3">
        <v>12</v>
      </c>
      <c r="M203" s="3">
        <v>9</v>
      </c>
      <c r="N203" s="3">
        <v>11</v>
      </c>
      <c r="O203" s="24">
        <v>794.16309220005598</v>
      </c>
      <c r="P203" s="4">
        <v>0.47499999999999998</v>
      </c>
      <c r="Q203" s="4">
        <v>0.41379310344827602</v>
      </c>
      <c r="R203" s="4">
        <v>0.61699999999999999</v>
      </c>
      <c r="S203" s="4">
        <v>0.46700000000000003</v>
      </c>
      <c r="T203" s="4">
        <v>0.79400000000000004</v>
      </c>
      <c r="U203" s="4">
        <v>0.745</v>
      </c>
      <c r="V203" s="5">
        <v>100</v>
      </c>
      <c r="W203" s="5">
        <v>100</v>
      </c>
      <c r="X203" s="5">
        <v>0</v>
      </c>
      <c r="Y203" s="5">
        <v>100</v>
      </c>
      <c r="Z203" s="5">
        <v>0</v>
      </c>
      <c r="AA203" s="5">
        <v>0</v>
      </c>
      <c r="AB203" s="2">
        <v>0.64435701639051302</v>
      </c>
      <c r="AC203" s="2">
        <v>0.53408248593025798</v>
      </c>
      <c r="AD203" s="2">
        <v>0.95972028980149104</v>
      </c>
      <c r="AE203" s="2">
        <v>0.62923385481629301</v>
      </c>
      <c r="AF203" s="2">
        <v>1.57987911019256</v>
      </c>
      <c r="AG203" s="2">
        <v>1.3664917338237099</v>
      </c>
    </row>
    <row r="204" spans="1:33" x14ac:dyDescent="0.35">
      <c r="A204" s="7">
        <v>215</v>
      </c>
      <c r="B204" s="7">
        <v>6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5.8114572420000004</v>
      </c>
      <c r="I204" s="4">
        <v>43.687243428000002</v>
      </c>
      <c r="J204" s="2">
        <f t="shared" si="7"/>
        <v>0.1330241229703068</v>
      </c>
      <c r="K204" s="3">
        <v>14</v>
      </c>
      <c r="L204" s="3">
        <v>20</v>
      </c>
      <c r="M204" s="3">
        <v>4</v>
      </c>
      <c r="N204" s="3">
        <v>11</v>
      </c>
      <c r="O204" s="24">
        <v>893.515128554782</v>
      </c>
      <c r="P204" s="4">
        <v>0.63400000000000001</v>
      </c>
      <c r="Q204" s="4">
        <v>0.58823529411764697</v>
      </c>
      <c r="R204" s="4">
        <v>0.78600000000000003</v>
      </c>
      <c r="S204" s="4">
        <v>0.61</v>
      </c>
      <c r="T204" s="4">
        <v>0.82099999999999995</v>
      </c>
      <c r="U204" s="4">
        <v>0.85699999999999998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2">
        <v>1.0051219455807701</v>
      </c>
      <c r="AC204" s="2">
        <v>0.88730319500090304</v>
      </c>
      <c r="AD204" s="2">
        <v>1.5417792639602901</v>
      </c>
      <c r="AE204" s="2">
        <v>0.94160853985844495</v>
      </c>
      <c r="AF204" s="2">
        <v>1.7203694731413799</v>
      </c>
      <c r="AG204" s="2">
        <v>1.9449106487222301</v>
      </c>
    </row>
    <row r="205" spans="1:33" x14ac:dyDescent="0.35">
      <c r="A205" s="7">
        <v>423</v>
      </c>
      <c r="B205" s="7">
        <v>44</v>
      </c>
      <c r="C205" s="7">
        <v>0</v>
      </c>
      <c r="D205" s="7">
        <v>0</v>
      </c>
      <c r="E205" s="22" t="str">
        <f t="shared" si="6"/>
        <v>00</v>
      </c>
      <c r="F205" s="4">
        <v>1.35E-4</v>
      </c>
      <c r="G205" s="25">
        <v>0</v>
      </c>
      <c r="H205" s="4">
        <v>8.1198326900000009</v>
      </c>
      <c r="I205" s="4">
        <v>60.201768678999997</v>
      </c>
      <c r="J205" s="2">
        <f t="shared" si="7"/>
        <v>0.13487697900198767</v>
      </c>
      <c r="K205" s="3">
        <v>20</v>
      </c>
      <c r="L205" s="3">
        <v>10</v>
      </c>
      <c r="M205" s="3">
        <v>11</v>
      </c>
      <c r="N205" s="3">
        <v>8</v>
      </c>
      <c r="O205" s="24">
        <v>1001</v>
      </c>
      <c r="P205" s="4">
        <v>0.35599999999999998</v>
      </c>
      <c r="Q205" s="4">
        <v>0.33333333333333298</v>
      </c>
      <c r="R205" s="4">
        <v>0.35099999999999998</v>
      </c>
      <c r="S205" s="4">
        <v>0.32</v>
      </c>
      <c r="T205" s="4">
        <v>0.626</v>
      </c>
      <c r="U205" s="4">
        <v>0.501</v>
      </c>
      <c r="V205" s="5">
        <v>100</v>
      </c>
      <c r="W205" s="5">
        <v>100</v>
      </c>
      <c r="X205" s="5">
        <v>100</v>
      </c>
      <c r="Y205" s="5">
        <v>100</v>
      </c>
      <c r="Z205" s="5">
        <v>0</v>
      </c>
      <c r="AA205" s="5">
        <v>0</v>
      </c>
      <c r="AB205" s="2">
        <v>0.440056552877783</v>
      </c>
      <c r="AC205" s="2">
        <v>0.405465108108164</v>
      </c>
      <c r="AD205" s="2">
        <v>0.432322562278047</v>
      </c>
      <c r="AE205" s="2">
        <v>0.38566248081198501</v>
      </c>
      <c r="AF205" s="2">
        <v>0.98349948156760503</v>
      </c>
      <c r="AG205" s="2">
        <v>0.69514918323061803</v>
      </c>
    </row>
    <row r="206" spans="1:33" x14ac:dyDescent="0.35">
      <c r="A206" s="7">
        <v>901</v>
      </c>
      <c r="B206" s="7">
        <v>14</v>
      </c>
      <c r="C206" s="7">
        <v>0</v>
      </c>
      <c r="D206" s="7">
        <v>0</v>
      </c>
      <c r="E206" s="22" t="str">
        <f t="shared" si="6"/>
        <v>00</v>
      </c>
      <c r="F206" s="4">
        <v>1.0078999999999999E-2</v>
      </c>
      <c r="G206" s="25">
        <v>0</v>
      </c>
      <c r="H206" s="4">
        <v>6.2762516030000004</v>
      </c>
      <c r="I206" s="4">
        <v>46.504269506999997</v>
      </c>
      <c r="J206" s="2">
        <f t="shared" si="7"/>
        <v>0.13496076101260499</v>
      </c>
      <c r="K206" s="3">
        <v>11</v>
      </c>
      <c r="L206" s="3">
        <v>11</v>
      </c>
      <c r="M206" s="3">
        <v>14</v>
      </c>
      <c r="N206" s="3">
        <v>13</v>
      </c>
      <c r="O206" s="24">
        <v>673.03744333922202</v>
      </c>
      <c r="P206" s="4">
        <v>0.49099999999999999</v>
      </c>
      <c r="Q206" s="4">
        <v>0.5</v>
      </c>
      <c r="R206" s="4">
        <v>0.28100000000000003</v>
      </c>
      <c r="S206" s="4">
        <v>0.51300000000000001</v>
      </c>
      <c r="T206" s="4">
        <v>0.254</v>
      </c>
      <c r="U206" s="4">
        <v>0.30499999999999999</v>
      </c>
      <c r="V206" s="5">
        <v>100</v>
      </c>
      <c r="W206" s="5">
        <v>0</v>
      </c>
      <c r="X206" s="5">
        <v>100</v>
      </c>
      <c r="Y206" s="5">
        <v>0</v>
      </c>
      <c r="Z206" s="5">
        <v>100</v>
      </c>
      <c r="AA206" s="5">
        <v>100</v>
      </c>
      <c r="AB206" s="2">
        <v>0.67530726243161399</v>
      </c>
      <c r="AC206" s="2">
        <v>0.69314718055994495</v>
      </c>
      <c r="AD206" s="2">
        <v>0.32989392126109002</v>
      </c>
      <c r="AE206" s="2">
        <v>0.71949115589954704</v>
      </c>
      <c r="AF206" s="2">
        <v>0.29302967877837599</v>
      </c>
      <c r="AG206" s="2">
        <v>0.36384343341734499</v>
      </c>
    </row>
    <row r="207" spans="1:33" x14ac:dyDescent="0.35">
      <c r="A207" s="7">
        <v>527</v>
      </c>
      <c r="B207" s="7">
        <v>15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7.8667292059999996</v>
      </c>
      <c r="I207" s="4">
        <v>52.101468088200001</v>
      </c>
      <c r="J207" s="2">
        <f t="shared" si="7"/>
        <v>0.15098862843332558</v>
      </c>
      <c r="K207" s="3">
        <v>16</v>
      </c>
      <c r="L207" s="3">
        <v>7</v>
      </c>
      <c r="M207" s="3">
        <v>15</v>
      </c>
      <c r="N207" s="3">
        <v>11</v>
      </c>
      <c r="O207" s="24">
        <v>1001</v>
      </c>
      <c r="P207" s="4">
        <v>0.38</v>
      </c>
      <c r="Q207" s="4">
        <v>0.30434782608695699</v>
      </c>
      <c r="R207" s="4">
        <v>0.39500000000000002</v>
      </c>
      <c r="S207" s="4">
        <v>0.28499999999999998</v>
      </c>
      <c r="T207" s="4">
        <v>0.64800000000000002</v>
      </c>
      <c r="U207" s="4">
        <v>0.42</v>
      </c>
      <c r="V207" s="5">
        <v>100</v>
      </c>
      <c r="W207" s="5">
        <v>100</v>
      </c>
      <c r="X207" s="5">
        <v>100</v>
      </c>
      <c r="Y207" s="5">
        <v>100</v>
      </c>
      <c r="Z207" s="5">
        <v>0</v>
      </c>
      <c r="AA207" s="5">
        <v>100</v>
      </c>
      <c r="AB207" s="2">
        <v>0.47803580094300002</v>
      </c>
      <c r="AC207" s="2">
        <v>0.36290549368936798</v>
      </c>
      <c r="AD207" s="2">
        <v>0.50252682095129597</v>
      </c>
      <c r="AE207" s="2">
        <v>0.33547273628812901</v>
      </c>
      <c r="AF207" s="2">
        <v>1.04412410338404</v>
      </c>
      <c r="AG207" s="2">
        <v>0.54472717544167204</v>
      </c>
    </row>
    <row r="208" spans="1:33" x14ac:dyDescent="0.35">
      <c r="A208" s="7">
        <v>653</v>
      </c>
      <c r="B208" s="7">
        <v>29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8.5182125210000006</v>
      </c>
      <c r="I208" s="4">
        <v>54.8452534081</v>
      </c>
      <c r="J208" s="2">
        <f t="shared" si="7"/>
        <v>0.1553135775965247</v>
      </c>
      <c r="K208" s="3">
        <v>6</v>
      </c>
      <c r="L208" s="3">
        <v>23</v>
      </c>
      <c r="M208" s="3">
        <v>6</v>
      </c>
      <c r="N208" s="3">
        <v>14</v>
      </c>
      <c r="O208" s="24">
        <v>1000.99999999999</v>
      </c>
      <c r="P208" s="4">
        <v>0.73699999999999999</v>
      </c>
      <c r="Q208" s="4">
        <v>0.79310344827586199</v>
      </c>
      <c r="R208" s="4">
        <v>0.76500000000000001</v>
      </c>
      <c r="S208" s="4">
        <v>0.76600000000000001</v>
      </c>
      <c r="T208" s="4">
        <v>0.629</v>
      </c>
      <c r="U208" s="4">
        <v>0.57799999999999996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2">
        <v>1.3356012468043701</v>
      </c>
      <c r="AC208" s="2">
        <v>1.5755363607584201</v>
      </c>
      <c r="AD208" s="2">
        <v>1.4481697648379801</v>
      </c>
      <c r="AE208" s="2">
        <v>1.45243416362444</v>
      </c>
      <c r="AF208" s="2">
        <v>0.99155321637470195</v>
      </c>
      <c r="AG208" s="2">
        <v>0.86274996494612499</v>
      </c>
    </row>
    <row r="209" spans="1:33" x14ac:dyDescent="0.35">
      <c r="A209" s="7">
        <v>269</v>
      </c>
      <c r="B209" s="7">
        <v>18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7.1940696309999996</v>
      </c>
      <c r="I209" s="4">
        <v>45.212579908999999</v>
      </c>
      <c r="J209" s="2">
        <f t="shared" si="7"/>
        <v>0.15911654777231482</v>
      </c>
      <c r="K209" s="3">
        <v>10</v>
      </c>
      <c r="L209" s="3">
        <v>10</v>
      </c>
      <c r="M209" s="3">
        <v>9</v>
      </c>
      <c r="N209" s="3">
        <v>20</v>
      </c>
      <c r="O209" s="24">
        <v>738.48957339474202</v>
      </c>
      <c r="P209" s="4">
        <v>0.60199999999999998</v>
      </c>
      <c r="Q209" s="4">
        <v>0.5</v>
      </c>
      <c r="R209" s="4">
        <v>0.84799999999999998</v>
      </c>
      <c r="S209" s="4">
        <v>0.61699999999999999</v>
      </c>
      <c r="T209" s="4">
        <v>0.84699999999999998</v>
      </c>
      <c r="U209" s="4">
        <v>0.74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2">
        <v>0.92130327369769904</v>
      </c>
      <c r="AC209" s="2">
        <v>0.69314718055994495</v>
      </c>
      <c r="AD209" s="2">
        <v>1.8838747581358599</v>
      </c>
      <c r="AE209" s="2">
        <v>0.95972028980149104</v>
      </c>
      <c r="AF209" s="2">
        <v>1.8773173575897</v>
      </c>
      <c r="AG209" s="2">
        <v>1.3470736479666101</v>
      </c>
    </row>
    <row r="210" spans="1:33" x14ac:dyDescent="0.35">
      <c r="A210" s="7">
        <v>3</v>
      </c>
      <c r="B210" s="7">
        <v>48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10.14365546</v>
      </c>
      <c r="I210" s="4">
        <v>63.669280045999997</v>
      </c>
      <c r="J210" s="2">
        <f t="shared" si="7"/>
        <v>0.1593178916531077</v>
      </c>
      <c r="K210" s="3">
        <v>10</v>
      </c>
      <c r="L210" s="3">
        <v>7</v>
      </c>
      <c r="M210" s="3">
        <v>24</v>
      </c>
      <c r="N210" s="3">
        <v>8</v>
      </c>
      <c r="O210" s="24">
        <v>612.54592454531405</v>
      </c>
      <c r="P210" s="4">
        <v>0.30099999999999999</v>
      </c>
      <c r="Q210" s="4">
        <v>0.41176470588235298</v>
      </c>
      <c r="R210" s="4">
        <v>0.19900000000000001</v>
      </c>
      <c r="S210" s="4">
        <v>0.31</v>
      </c>
      <c r="T210" s="4">
        <v>0.224</v>
      </c>
      <c r="U210" s="4">
        <v>0.20200000000000001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0.35810453674832698</v>
      </c>
      <c r="AC210" s="2">
        <v>0.53062825106217004</v>
      </c>
      <c r="AD210" s="2">
        <v>0.221894331913778</v>
      </c>
      <c r="AE210" s="2">
        <v>0.37106368139083201</v>
      </c>
      <c r="AF210" s="2">
        <v>0.25360275879891803</v>
      </c>
      <c r="AG210" s="2">
        <v>0.225646681532328</v>
      </c>
    </row>
    <row r="211" spans="1:33" x14ac:dyDescent="0.35">
      <c r="A211" s="7">
        <v>929</v>
      </c>
      <c r="B211" s="7">
        <v>39</v>
      </c>
      <c r="C211" s="7">
        <v>0</v>
      </c>
      <c r="D211" s="7">
        <v>0</v>
      </c>
      <c r="E211" s="22" t="str">
        <f t="shared" si="6"/>
        <v>00</v>
      </c>
      <c r="F211" s="4">
        <v>0.33892699999999998</v>
      </c>
      <c r="G211" s="25">
        <v>0</v>
      </c>
      <c r="H211" s="4">
        <v>6.9478155380000004</v>
      </c>
      <c r="I211" s="4">
        <v>43.363505521</v>
      </c>
      <c r="J211" s="2">
        <f t="shared" si="7"/>
        <v>0.16022264469913128</v>
      </c>
      <c r="K211" s="3">
        <v>18</v>
      </c>
      <c r="L211" s="3">
        <v>13</v>
      </c>
      <c r="M211" s="3">
        <v>6</v>
      </c>
      <c r="N211" s="3">
        <v>12</v>
      </c>
      <c r="O211" s="24">
        <v>683.59828277996496</v>
      </c>
      <c r="P211" s="4">
        <v>0.51</v>
      </c>
      <c r="Q211" s="4">
        <v>0.41935483870967699</v>
      </c>
      <c r="R211" s="4">
        <v>0.625</v>
      </c>
      <c r="S211" s="4">
        <v>0.51800000000000002</v>
      </c>
      <c r="T211" s="4">
        <v>0.61599999999999999</v>
      </c>
      <c r="U211" s="4">
        <v>0.56899999999999995</v>
      </c>
      <c r="V211" s="5">
        <v>0</v>
      </c>
      <c r="W211" s="5">
        <v>100</v>
      </c>
      <c r="X211" s="5">
        <v>0</v>
      </c>
      <c r="Y211" s="5">
        <v>0</v>
      </c>
      <c r="Z211" s="5">
        <v>0</v>
      </c>
      <c r="AA211" s="5">
        <v>0</v>
      </c>
      <c r="AB211" s="2">
        <v>0.71334988787746501</v>
      </c>
      <c r="AC211" s="2">
        <v>0.54361544658898198</v>
      </c>
      <c r="AD211" s="2">
        <v>0.98082925301172597</v>
      </c>
      <c r="AE211" s="2">
        <v>0.72981116493153697</v>
      </c>
      <c r="AF211" s="2">
        <v>0.95711272639441003</v>
      </c>
      <c r="AG211" s="2">
        <v>0.84164718887838896</v>
      </c>
    </row>
    <row r="212" spans="1:33" x14ac:dyDescent="0.35">
      <c r="A212" s="7">
        <v>741</v>
      </c>
      <c r="B212" s="7">
        <v>5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8.2043394250000006</v>
      </c>
      <c r="I212" s="4">
        <v>50.278105832000001</v>
      </c>
      <c r="J212" s="2">
        <f t="shared" si="7"/>
        <v>0.16317916694026025</v>
      </c>
      <c r="K212" s="3">
        <v>20</v>
      </c>
      <c r="L212" s="3">
        <v>10</v>
      </c>
      <c r="M212" s="3">
        <v>6</v>
      </c>
      <c r="N212" s="3">
        <v>13</v>
      </c>
      <c r="O212" s="24">
        <v>675.78421533914195</v>
      </c>
      <c r="P212" s="4">
        <v>0.45700000000000002</v>
      </c>
      <c r="Q212" s="4">
        <v>0.33333333333333298</v>
      </c>
      <c r="R212" s="4">
        <v>0.24099999999999999</v>
      </c>
      <c r="S212" s="4">
        <v>0.193</v>
      </c>
      <c r="T212" s="4">
        <v>0.21299999999999999</v>
      </c>
      <c r="U212" s="4">
        <v>0.33300000000000002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0.61064595904820196</v>
      </c>
      <c r="AC212" s="2">
        <v>0.405465108108164</v>
      </c>
      <c r="AD212" s="2">
        <v>0.27575350158650702</v>
      </c>
      <c r="AE212" s="2">
        <v>0.214431610712188</v>
      </c>
      <c r="AF212" s="2">
        <v>0.23952703056473401</v>
      </c>
      <c r="AG212" s="2">
        <v>0.404965233066513</v>
      </c>
    </row>
    <row r="213" spans="1:33" x14ac:dyDescent="0.35">
      <c r="A213" s="7">
        <v>371</v>
      </c>
      <c r="B213" s="7">
        <v>46</v>
      </c>
      <c r="C213" s="7">
        <v>0</v>
      </c>
      <c r="D213" s="7">
        <v>0</v>
      </c>
      <c r="E213" s="22" t="str">
        <f t="shared" si="6"/>
        <v>00</v>
      </c>
      <c r="F213" s="4">
        <v>6.6860000000000001E-3</v>
      </c>
      <c r="G213" s="25">
        <v>0</v>
      </c>
      <c r="H213" s="4">
        <v>7.2008647149999998</v>
      </c>
      <c r="I213" s="4">
        <v>43.654935021</v>
      </c>
      <c r="J213" s="2">
        <f t="shared" si="7"/>
        <v>0.16494961478091899</v>
      </c>
      <c r="K213" s="3">
        <v>16</v>
      </c>
      <c r="L213" s="3">
        <v>10</v>
      </c>
      <c r="M213" s="3">
        <v>13</v>
      </c>
      <c r="N213" s="3">
        <v>10</v>
      </c>
      <c r="O213" s="24">
        <v>608.694793676936</v>
      </c>
      <c r="P213" s="4">
        <v>0.42699999999999999</v>
      </c>
      <c r="Q213" s="4">
        <v>0.38461538461538503</v>
      </c>
      <c r="R213" s="4">
        <v>0.83499999999999996</v>
      </c>
      <c r="S213" s="4">
        <v>0.78900000000000003</v>
      </c>
      <c r="T213" s="4">
        <v>0.85299999999999998</v>
      </c>
      <c r="U213" s="4">
        <v>0.83</v>
      </c>
      <c r="V213" s="5">
        <v>100</v>
      </c>
      <c r="W213" s="5">
        <v>100</v>
      </c>
      <c r="X213" s="5">
        <v>0</v>
      </c>
      <c r="Y213" s="5">
        <v>0</v>
      </c>
      <c r="Z213" s="5">
        <v>0</v>
      </c>
      <c r="AA213" s="5">
        <v>0</v>
      </c>
      <c r="AB213" s="2">
        <v>0.55686956226739803</v>
      </c>
      <c r="AC213" s="2">
        <v>0.48550781578170099</v>
      </c>
      <c r="AD213" s="2">
        <v>1.8018098050815601</v>
      </c>
      <c r="AE213" s="2">
        <v>1.5558971455060699</v>
      </c>
      <c r="AF213" s="2">
        <v>1.9173226922033999</v>
      </c>
      <c r="AG213" s="2">
        <v>1.7719568419318701</v>
      </c>
    </row>
    <row r="214" spans="1:33" x14ac:dyDescent="0.35">
      <c r="A214" s="7">
        <v>179</v>
      </c>
      <c r="B214" s="7">
        <v>18</v>
      </c>
      <c r="C214" s="7">
        <v>0</v>
      </c>
      <c r="D214" s="7">
        <v>0</v>
      </c>
      <c r="E214" s="22" t="str">
        <f t="shared" si="6"/>
        <v>00</v>
      </c>
      <c r="F214" s="4">
        <v>0.22752800000000001</v>
      </c>
      <c r="G214" s="25">
        <v>0</v>
      </c>
      <c r="H214" s="4">
        <v>10.878777680000001</v>
      </c>
      <c r="I214" s="4">
        <v>60.082911125999999</v>
      </c>
      <c r="J214" s="2">
        <f t="shared" si="7"/>
        <v>0.18106275937905361</v>
      </c>
      <c r="K214" s="3">
        <v>8</v>
      </c>
      <c r="L214" s="3">
        <v>2</v>
      </c>
      <c r="M214" s="3">
        <v>18</v>
      </c>
      <c r="N214" s="3">
        <v>21</v>
      </c>
      <c r="O214" s="24">
        <v>1001</v>
      </c>
      <c r="P214" s="4">
        <v>0.46100000000000002</v>
      </c>
      <c r="Q214" s="4">
        <v>0.2</v>
      </c>
      <c r="R214" s="4">
        <v>0.52600000000000002</v>
      </c>
      <c r="S214" s="4">
        <v>0.25800000000000001</v>
      </c>
      <c r="T214" s="4">
        <v>0.51200000000000001</v>
      </c>
      <c r="U214" s="4">
        <v>0.36899999999999999</v>
      </c>
      <c r="V214" s="5">
        <v>100</v>
      </c>
      <c r="W214" s="5">
        <v>100</v>
      </c>
      <c r="X214" s="5">
        <v>0</v>
      </c>
      <c r="Y214" s="5">
        <v>100</v>
      </c>
      <c r="Z214" s="5">
        <v>0</v>
      </c>
      <c r="AA214" s="5">
        <v>100</v>
      </c>
      <c r="AB214" s="2">
        <v>0.61803970807314002</v>
      </c>
      <c r="AC214" s="2">
        <v>0.22314355131420999</v>
      </c>
      <c r="AD214" s="2">
        <v>0.74654795728706103</v>
      </c>
      <c r="AE214" s="2">
        <v>0.298406035814757</v>
      </c>
      <c r="AF214" s="2">
        <v>0.71743987312899005</v>
      </c>
      <c r="AG214" s="2">
        <v>0.46044941644092402</v>
      </c>
    </row>
    <row r="215" spans="1:33" x14ac:dyDescent="0.35">
      <c r="A215" s="7">
        <v>847</v>
      </c>
      <c r="B215" s="7">
        <v>24</v>
      </c>
      <c r="C215" s="7">
        <v>0</v>
      </c>
      <c r="D215" s="7">
        <v>0</v>
      </c>
      <c r="E215" s="22" t="str">
        <f t="shared" si="6"/>
        <v>00</v>
      </c>
      <c r="F215" s="4">
        <v>0.25020700000000001</v>
      </c>
      <c r="G215" s="25">
        <v>0</v>
      </c>
      <c r="H215" s="4">
        <v>7.269511456</v>
      </c>
      <c r="I215" s="4">
        <v>39.174693804500002</v>
      </c>
      <c r="J215" s="2">
        <f t="shared" si="7"/>
        <v>0.1855665162892722</v>
      </c>
      <c r="K215" s="3">
        <v>10</v>
      </c>
      <c r="L215" s="3">
        <v>4</v>
      </c>
      <c r="M215" s="3">
        <v>22</v>
      </c>
      <c r="N215" s="3">
        <v>13</v>
      </c>
      <c r="O215" s="24">
        <v>636.74331049357397</v>
      </c>
      <c r="P215" s="4">
        <v>0.373</v>
      </c>
      <c r="Q215" s="4">
        <v>0.28571428571428598</v>
      </c>
      <c r="R215" s="4">
        <v>0.124</v>
      </c>
      <c r="S215" s="4">
        <v>0.107</v>
      </c>
      <c r="T215" s="4">
        <v>0.113</v>
      </c>
      <c r="U215" s="4">
        <v>9.6000000000000002E-2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0.46680873834921599</v>
      </c>
      <c r="AC215" s="2">
        <v>0.33647223662121301</v>
      </c>
      <c r="AD215" s="2">
        <v>0.13238918804574601</v>
      </c>
      <c r="AE215" s="2">
        <v>0.113168698105638</v>
      </c>
      <c r="AF215" s="2">
        <v>0.11991029667255799</v>
      </c>
      <c r="AG215" s="2">
        <v>0.100925918589961</v>
      </c>
    </row>
    <row r="216" spans="1:33" x14ac:dyDescent="0.35">
      <c r="A216" s="7">
        <v>893</v>
      </c>
      <c r="B216" s="7">
        <v>39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13.07221607</v>
      </c>
      <c r="I216" s="4">
        <v>63.644616214000003</v>
      </c>
      <c r="J216" s="2">
        <f t="shared" si="7"/>
        <v>0.20539390207092623</v>
      </c>
      <c r="K216" s="3">
        <v>8</v>
      </c>
      <c r="L216" s="3">
        <v>17</v>
      </c>
      <c r="M216" s="3">
        <v>13</v>
      </c>
      <c r="N216" s="3">
        <v>11</v>
      </c>
      <c r="O216" s="24">
        <v>785.39758359066104</v>
      </c>
      <c r="P216" s="4">
        <v>0.57799999999999996</v>
      </c>
      <c r="Q216" s="4">
        <v>0.68</v>
      </c>
      <c r="R216" s="4">
        <v>0.47</v>
      </c>
      <c r="S216" s="4">
        <v>0.59199999999999997</v>
      </c>
      <c r="T216" s="4">
        <v>0.41</v>
      </c>
      <c r="U216" s="4">
        <v>0.432</v>
      </c>
      <c r="V216" s="5">
        <v>0</v>
      </c>
      <c r="W216" s="5">
        <v>0</v>
      </c>
      <c r="X216" s="5">
        <v>100</v>
      </c>
      <c r="Y216" s="5">
        <v>0</v>
      </c>
      <c r="Z216" s="5">
        <v>100</v>
      </c>
      <c r="AA216" s="5">
        <v>100</v>
      </c>
      <c r="AB216" s="2">
        <v>0.86274996494612499</v>
      </c>
      <c r="AC216" s="2">
        <v>1.1394342831883699</v>
      </c>
      <c r="AD216" s="2">
        <v>0.63487827243596995</v>
      </c>
      <c r="AE216" s="2">
        <v>0.89648810457797501</v>
      </c>
      <c r="AF216" s="2">
        <v>0.52763274208237199</v>
      </c>
      <c r="AG216" s="2">
        <v>0.56563386026098605</v>
      </c>
    </row>
    <row r="217" spans="1:33" x14ac:dyDescent="0.35">
      <c r="A217" s="7">
        <v>113</v>
      </c>
      <c r="B217" s="7">
        <v>42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9.9295657530000003</v>
      </c>
      <c r="I217" s="4">
        <v>46.900172130999998</v>
      </c>
      <c r="J217" s="2">
        <f t="shared" si="7"/>
        <v>0.21171704285572915</v>
      </c>
      <c r="K217" s="3">
        <v>27</v>
      </c>
      <c r="L217" s="3">
        <v>9</v>
      </c>
      <c r="M217" s="3">
        <v>11</v>
      </c>
      <c r="N217" s="3">
        <v>2</v>
      </c>
      <c r="O217" s="24">
        <v>858.78514382067794</v>
      </c>
      <c r="P217" s="4">
        <v>0.249</v>
      </c>
      <c r="Q217" s="4">
        <v>0.25</v>
      </c>
      <c r="R217" s="4">
        <v>0.24099999999999999</v>
      </c>
      <c r="S217" s="4">
        <v>0.27</v>
      </c>
      <c r="T217" s="4">
        <v>0.75</v>
      </c>
      <c r="U217" s="4">
        <v>0.79100000000000004</v>
      </c>
      <c r="V217" s="5">
        <v>100</v>
      </c>
      <c r="W217" s="5">
        <v>100</v>
      </c>
      <c r="X217" s="5">
        <v>100</v>
      </c>
      <c r="Y217" s="5">
        <v>100</v>
      </c>
      <c r="Z217" s="5">
        <v>0</v>
      </c>
      <c r="AA217" s="5">
        <v>0</v>
      </c>
      <c r="AB217" s="2">
        <v>0.286349627218002</v>
      </c>
      <c r="AC217" s="2">
        <v>0.28768207245178101</v>
      </c>
      <c r="AD217" s="2">
        <v>0.27575350158650702</v>
      </c>
      <c r="AE217" s="2">
        <v>0.31471074483970002</v>
      </c>
      <c r="AF217" s="2">
        <v>1.3862943611198899</v>
      </c>
      <c r="AG217" s="2">
        <v>1.5654210270173301</v>
      </c>
    </row>
    <row r="218" spans="1:33" x14ac:dyDescent="0.35">
      <c r="A218" s="7">
        <v>241</v>
      </c>
      <c r="B218" s="7">
        <v>43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10.56517199</v>
      </c>
      <c r="I218" s="4">
        <v>48.703712209700001</v>
      </c>
      <c r="J218" s="2">
        <f t="shared" si="7"/>
        <v>0.21692744784032711</v>
      </c>
      <c r="K218" s="3">
        <v>14</v>
      </c>
      <c r="L218" s="3">
        <v>7</v>
      </c>
      <c r="M218" s="3">
        <v>17</v>
      </c>
      <c r="N218" s="3">
        <v>11</v>
      </c>
      <c r="O218" s="24">
        <v>823.87892566476103</v>
      </c>
      <c r="P218" s="4">
        <v>0.34499999999999997</v>
      </c>
      <c r="Q218" s="4">
        <v>0.33333333333333298</v>
      </c>
      <c r="R218" s="4">
        <v>0.38600000000000001</v>
      </c>
      <c r="S218" s="4">
        <v>0.39500000000000002</v>
      </c>
      <c r="T218" s="4">
        <v>0.35499999999999998</v>
      </c>
      <c r="U218" s="4">
        <v>0.66400000000000003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0</v>
      </c>
      <c r="AB218" s="2">
        <v>0.42312004334688502</v>
      </c>
      <c r="AC218" s="2">
        <v>0.405465108108164</v>
      </c>
      <c r="AD218" s="2">
        <v>0.48776035083499503</v>
      </c>
      <c r="AE218" s="2">
        <v>0.50252682095129597</v>
      </c>
      <c r="AF218" s="2">
        <v>0.43850496218636498</v>
      </c>
      <c r="AG218" s="2">
        <v>1.09064411901893</v>
      </c>
    </row>
    <row r="219" spans="1:33" x14ac:dyDescent="0.35">
      <c r="A219" s="7">
        <v>817</v>
      </c>
      <c r="B219" s="7">
        <v>24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5">
        <v>0</v>
      </c>
      <c r="H219" s="4">
        <v>12.32842353</v>
      </c>
      <c r="I219" s="4">
        <v>56.427848588099998</v>
      </c>
      <c r="J219" s="2">
        <f t="shared" si="7"/>
        <v>0.21848119037804192</v>
      </c>
      <c r="K219" s="3">
        <v>12</v>
      </c>
      <c r="L219" s="3">
        <v>14</v>
      </c>
      <c r="M219" s="3">
        <v>8</v>
      </c>
      <c r="N219" s="3">
        <v>15</v>
      </c>
      <c r="O219" s="24">
        <v>853.49591788530495</v>
      </c>
      <c r="P219" s="4">
        <v>0.59499999999999997</v>
      </c>
      <c r="Q219" s="4">
        <v>0.53846153846153799</v>
      </c>
      <c r="R219" s="4">
        <v>0.86299999999999999</v>
      </c>
      <c r="S219" s="4">
        <v>0.71899999999999997</v>
      </c>
      <c r="T219" s="4">
        <v>0.96</v>
      </c>
      <c r="U219" s="4">
        <v>0.88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2">
        <v>0.90386821187559796</v>
      </c>
      <c r="AC219" s="2">
        <v>0.773189888233482</v>
      </c>
      <c r="AD219" s="2">
        <v>1.98777435315401</v>
      </c>
      <c r="AE219" s="2">
        <v>1.2694006096483901</v>
      </c>
      <c r="AF219" s="2">
        <v>3.2188758248682001</v>
      </c>
      <c r="AG219" s="2">
        <v>2.1202635362000901</v>
      </c>
    </row>
    <row r="220" spans="1:33" x14ac:dyDescent="0.35">
      <c r="A220" s="7">
        <v>177</v>
      </c>
      <c r="B220" s="7">
        <v>44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9.0691479590000004</v>
      </c>
      <c r="I220" s="4">
        <v>41.481762645499998</v>
      </c>
      <c r="J220" s="2">
        <f t="shared" si="7"/>
        <v>0.21862976355426966</v>
      </c>
      <c r="K220" s="3">
        <v>14</v>
      </c>
      <c r="L220" s="3">
        <v>5</v>
      </c>
      <c r="M220" s="3">
        <v>24</v>
      </c>
      <c r="N220" s="3">
        <v>6</v>
      </c>
      <c r="O220" s="24">
        <v>1001</v>
      </c>
      <c r="P220" s="4">
        <v>0.20599999999999999</v>
      </c>
      <c r="Q220" s="4">
        <v>0.26315789473684198</v>
      </c>
      <c r="R220" s="4">
        <v>0.23</v>
      </c>
      <c r="S220" s="4">
        <v>0.28999999999999998</v>
      </c>
      <c r="T220" s="4">
        <v>0.28100000000000003</v>
      </c>
      <c r="U220" s="4">
        <v>0.32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0.23067181773500101</v>
      </c>
      <c r="AC220" s="2">
        <v>0.30538164955118202</v>
      </c>
      <c r="AD220" s="2">
        <v>0.26136476413440801</v>
      </c>
      <c r="AE220" s="2">
        <v>0.34249030894677601</v>
      </c>
      <c r="AF220" s="2">
        <v>0.32989392126109002</v>
      </c>
      <c r="AG220" s="2">
        <v>0.38566248081198501</v>
      </c>
    </row>
    <row r="221" spans="1:33" x14ac:dyDescent="0.35">
      <c r="A221" s="7">
        <v>263</v>
      </c>
      <c r="B221" s="7">
        <v>32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11.966167179999999</v>
      </c>
      <c r="I221" s="4">
        <v>54.663067480999999</v>
      </c>
      <c r="J221" s="2">
        <f t="shared" si="7"/>
        <v>0.21890771468614062</v>
      </c>
      <c r="K221" s="3">
        <v>11</v>
      </c>
      <c r="L221" s="3">
        <v>8</v>
      </c>
      <c r="M221" s="3">
        <v>24</v>
      </c>
      <c r="N221" s="3">
        <v>6</v>
      </c>
      <c r="O221" s="24">
        <v>798.81474616814603</v>
      </c>
      <c r="P221" s="4">
        <v>0.311</v>
      </c>
      <c r="Q221" s="4">
        <v>0.42105263157894701</v>
      </c>
      <c r="R221" s="4">
        <v>0.214</v>
      </c>
      <c r="S221" s="4">
        <v>0.38300000000000001</v>
      </c>
      <c r="T221" s="4">
        <v>0.123</v>
      </c>
      <c r="U221" s="4">
        <v>0.27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0.372514007968478</v>
      </c>
      <c r="AC221" s="2">
        <v>0.54654370636807004</v>
      </c>
      <c r="AD221" s="2">
        <v>0.24079848655293001</v>
      </c>
      <c r="AE221" s="2">
        <v>0.48288625507674898</v>
      </c>
      <c r="AF221" s="2">
        <v>0.131248286609954</v>
      </c>
      <c r="AG221" s="2">
        <v>0.31471074483970002</v>
      </c>
    </row>
    <row r="222" spans="1:33" x14ac:dyDescent="0.35">
      <c r="A222" s="7">
        <v>119</v>
      </c>
      <c r="B222" s="7">
        <v>41</v>
      </c>
      <c r="C222" s="7">
        <v>0</v>
      </c>
      <c r="D222" s="7">
        <v>0</v>
      </c>
      <c r="E222" s="22" t="str">
        <f t="shared" si="6"/>
        <v>00</v>
      </c>
      <c r="F222" s="4">
        <v>4.6999999999999997E-5</v>
      </c>
      <c r="G222" s="25">
        <v>0</v>
      </c>
      <c r="H222" s="4">
        <v>13.01056794</v>
      </c>
      <c r="I222" s="4">
        <v>58.355123083000002</v>
      </c>
      <c r="J222" s="2">
        <f t="shared" si="7"/>
        <v>0.22295502524250924</v>
      </c>
      <c r="K222" s="3">
        <v>11</v>
      </c>
      <c r="L222" s="3">
        <v>24</v>
      </c>
      <c r="M222" s="3">
        <v>6</v>
      </c>
      <c r="N222" s="3">
        <v>8</v>
      </c>
      <c r="O222" s="24">
        <v>676.37453257773404</v>
      </c>
      <c r="P222" s="4">
        <v>0.63900000000000001</v>
      </c>
      <c r="Q222" s="4">
        <v>0.68571428571428605</v>
      </c>
      <c r="R222" s="4">
        <v>0.53100000000000003</v>
      </c>
      <c r="S222" s="4">
        <v>0.58599999999999997</v>
      </c>
      <c r="T222" s="4">
        <v>0.47399999999999998</v>
      </c>
      <c r="U222" s="4">
        <v>0.64300000000000002</v>
      </c>
      <c r="V222" s="5">
        <v>0</v>
      </c>
      <c r="W222" s="5">
        <v>0</v>
      </c>
      <c r="X222" s="5">
        <v>0</v>
      </c>
      <c r="Y222" s="5">
        <v>0</v>
      </c>
      <c r="Z222" s="5">
        <v>100</v>
      </c>
      <c r="AA222" s="5">
        <v>0</v>
      </c>
      <c r="AB222" s="2">
        <v>1.0188773206492601</v>
      </c>
      <c r="AC222" s="2">
        <v>1.15745278869104</v>
      </c>
      <c r="AD222" s="2">
        <v>0.75715251053585797</v>
      </c>
      <c r="AE222" s="2">
        <v>0.88188930515682296</v>
      </c>
      <c r="AF222" s="2">
        <v>0.64245406624442702</v>
      </c>
      <c r="AG222" s="2">
        <v>1.0300194972025001</v>
      </c>
    </row>
    <row r="223" spans="1:33" x14ac:dyDescent="0.35">
      <c r="A223" s="7">
        <v>381</v>
      </c>
      <c r="B223" s="7">
        <v>6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5">
        <v>0</v>
      </c>
      <c r="H223" s="4">
        <v>11.699069659999999</v>
      </c>
      <c r="I223" s="4">
        <v>47.778134753400003</v>
      </c>
      <c r="J223" s="2">
        <f t="shared" si="7"/>
        <v>0.2448624191878371</v>
      </c>
      <c r="K223" s="3">
        <v>21</v>
      </c>
      <c r="L223" s="3">
        <v>11</v>
      </c>
      <c r="M223" s="3">
        <v>5</v>
      </c>
      <c r="N223" s="3">
        <v>12</v>
      </c>
      <c r="O223" s="24">
        <v>1000.99999999999</v>
      </c>
      <c r="P223" s="4">
        <v>0.45200000000000001</v>
      </c>
      <c r="Q223" s="4">
        <v>0.34375</v>
      </c>
      <c r="R223" s="4">
        <v>0.47699999999999998</v>
      </c>
      <c r="S223" s="4">
        <v>0.34300000000000003</v>
      </c>
      <c r="T223" s="4">
        <v>0.56699999999999995</v>
      </c>
      <c r="U223" s="4">
        <v>0.32100000000000001</v>
      </c>
      <c r="V223" s="5">
        <v>100</v>
      </c>
      <c r="W223" s="5">
        <v>100</v>
      </c>
      <c r="X223" s="5">
        <v>100</v>
      </c>
      <c r="Y223" s="5">
        <v>100</v>
      </c>
      <c r="Z223" s="5">
        <v>0</v>
      </c>
      <c r="AA223" s="5">
        <v>100</v>
      </c>
      <c r="AB223" s="2">
        <v>0.60147999203412095</v>
      </c>
      <c r="AC223" s="2">
        <v>0.42121346507630397</v>
      </c>
      <c r="AD223" s="2">
        <v>0.64817381491721404</v>
      </c>
      <c r="AE223" s="2">
        <v>0.42007126049752702</v>
      </c>
      <c r="AF223" s="2">
        <v>0.83701755097964703</v>
      </c>
      <c r="AG223" s="2">
        <v>0.38713415142344099</v>
      </c>
    </row>
    <row r="224" spans="1:33" x14ac:dyDescent="0.35">
      <c r="A224" s="7">
        <v>265</v>
      </c>
      <c r="B224" s="7">
        <v>36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5">
        <v>0</v>
      </c>
      <c r="H224" s="4">
        <v>13.83291857</v>
      </c>
      <c r="I224" s="4">
        <v>55.055901649900001</v>
      </c>
      <c r="J224" s="2">
        <f t="shared" si="7"/>
        <v>0.25125223918706135</v>
      </c>
      <c r="K224" s="3">
        <v>12</v>
      </c>
      <c r="L224" s="3">
        <v>10</v>
      </c>
      <c r="M224" s="3">
        <v>12</v>
      </c>
      <c r="N224" s="3">
        <v>15</v>
      </c>
      <c r="O224" s="24">
        <v>1000.99999999999</v>
      </c>
      <c r="P224" s="4">
        <v>0.49399999999999999</v>
      </c>
      <c r="Q224" s="4">
        <v>0.45454545454545497</v>
      </c>
      <c r="R224" s="4">
        <v>0.377</v>
      </c>
      <c r="S224" s="4">
        <v>0.45400000000000001</v>
      </c>
      <c r="T224" s="4">
        <v>0.46700000000000003</v>
      </c>
      <c r="U224" s="4">
        <v>0.33400000000000002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0.68121860969467196</v>
      </c>
      <c r="AC224" s="2">
        <v>0.60613580357031605</v>
      </c>
      <c r="AD224" s="2">
        <v>0.473208760194684</v>
      </c>
      <c r="AE224" s="2">
        <v>0.605136303237232</v>
      </c>
      <c r="AF224" s="2">
        <v>0.62923385481629301</v>
      </c>
      <c r="AG224" s="2">
        <v>0.40646560844174801</v>
      </c>
    </row>
    <row r="225" spans="1:33" x14ac:dyDescent="0.35">
      <c r="A225" s="7">
        <v>89</v>
      </c>
      <c r="B225" s="7">
        <v>29</v>
      </c>
      <c r="C225" s="7">
        <v>0</v>
      </c>
      <c r="D225" s="7">
        <v>0</v>
      </c>
      <c r="E225" s="22" t="str">
        <f t="shared" si="6"/>
        <v>00</v>
      </c>
      <c r="F225" s="4">
        <v>2.8195000000000001E-2</v>
      </c>
      <c r="G225" s="25">
        <v>0</v>
      </c>
      <c r="H225" s="4">
        <v>13.919791740000001</v>
      </c>
      <c r="I225" s="4">
        <v>54.493670829000003</v>
      </c>
      <c r="J225" s="2">
        <f t="shared" si="7"/>
        <v>0.25543868725012148</v>
      </c>
      <c r="K225" s="3">
        <v>13</v>
      </c>
      <c r="L225" s="3">
        <v>11</v>
      </c>
      <c r="M225" s="3">
        <v>11</v>
      </c>
      <c r="N225" s="3">
        <v>14</v>
      </c>
      <c r="O225" s="24">
        <v>82.555962556627406</v>
      </c>
      <c r="P225" s="4">
        <v>0.50800000000000001</v>
      </c>
      <c r="Q225" s="4">
        <v>0.45833333333333298</v>
      </c>
      <c r="R225" s="4">
        <v>0.51500000000000001</v>
      </c>
      <c r="S225" s="4">
        <v>0.73699999999999999</v>
      </c>
      <c r="T225" s="4">
        <v>0.47</v>
      </c>
      <c r="U225" s="4">
        <v>0.65200000000000002</v>
      </c>
      <c r="V225" s="5">
        <v>0</v>
      </c>
      <c r="W225" s="5">
        <v>100</v>
      </c>
      <c r="X225" s="5">
        <v>0</v>
      </c>
      <c r="Y225" s="5">
        <v>0</v>
      </c>
      <c r="Z225" s="5">
        <v>100</v>
      </c>
      <c r="AA225" s="5">
        <v>0</v>
      </c>
      <c r="AB225" s="2">
        <v>0.70927656248982895</v>
      </c>
      <c r="AC225" s="2">
        <v>0.61310447288640901</v>
      </c>
      <c r="AD225" s="2">
        <v>0.72360638804465405</v>
      </c>
      <c r="AE225" s="2">
        <v>1.3356012468043701</v>
      </c>
      <c r="AF225" s="2">
        <v>0.63487827243596995</v>
      </c>
      <c r="AG225" s="2">
        <v>1.0555527992076601</v>
      </c>
    </row>
    <row r="226" spans="1:33" x14ac:dyDescent="0.35">
      <c r="A226" s="7">
        <v>197</v>
      </c>
      <c r="B226" s="7">
        <v>21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9.5084651089999994</v>
      </c>
      <c r="I226" s="4">
        <v>35.397680960999999</v>
      </c>
      <c r="J226" s="2">
        <f t="shared" si="7"/>
        <v>0.26861830636521394</v>
      </c>
      <c r="K226" s="3">
        <v>15</v>
      </c>
      <c r="L226" s="3">
        <v>11</v>
      </c>
      <c r="M226" s="3">
        <v>11</v>
      </c>
      <c r="N226" s="3">
        <v>12</v>
      </c>
      <c r="O226" s="24">
        <v>851.59812328865803</v>
      </c>
      <c r="P226" s="4">
        <v>0.46200000000000002</v>
      </c>
      <c r="Q226" s="4">
        <v>0.42307692307692302</v>
      </c>
      <c r="R226" s="4">
        <v>0.622</v>
      </c>
      <c r="S226" s="4">
        <v>0.44500000000000001</v>
      </c>
      <c r="T226" s="4">
        <v>0.61399999999999999</v>
      </c>
      <c r="U226" s="4">
        <v>0.63</v>
      </c>
      <c r="V226" s="5">
        <v>100</v>
      </c>
      <c r="W226" s="5">
        <v>100</v>
      </c>
      <c r="X226" s="5">
        <v>0</v>
      </c>
      <c r="Y226" s="5">
        <v>100</v>
      </c>
      <c r="Z226" s="5">
        <v>0</v>
      </c>
      <c r="AA226" s="5">
        <v>0</v>
      </c>
      <c r="AB226" s="2">
        <v>0.61989671882035302</v>
      </c>
      <c r="AC226" s="2">
        <v>0.55004633691927196</v>
      </c>
      <c r="AD226" s="2">
        <v>0.97286108336254895</v>
      </c>
      <c r="AE226" s="2">
        <v>0.58878716523570296</v>
      </c>
      <c r="AF226" s="2">
        <v>0.95191790951730604</v>
      </c>
      <c r="AG226" s="2">
        <v>0.99425227334386701</v>
      </c>
    </row>
    <row r="227" spans="1:33" x14ac:dyDescent="0.35">
      <c r="A227" s="7">
        <v>81</v>
      </c>
      <c r="B227" s="7">
        <v>44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12.175764259999999</v>
      </c>
      <c r="I227" s="4">
        <v>43.659133291000003</v>
      </c>
      <c r="J227" s="2">
        <f t="shared" si="7"/>
        <v>0.27888240883860926</v>
      </c>
      <c r="K227" s="3">
        <v>17</v>
      </c>
      <c r="L227" s="3">
        <v>13</v>
      </c>
      <c r="M227" s="3">
        <v>10</v>
      </c>
      <c r="N227" s="3">
        <v>9</v>
      </c>
      <c r="O227" s="24">
        <v>1001</v>
      </c>
      <c r="P227" s="4">
        <v>0.43</v>
      </c>
      <c r="Q227" s="4">
        <v>0.43333333333333302</v>
      </c>
      <c r="R227" s="4">
        <v>0.47299999999999998</v>
      </c>
      <c r="S227" s="4">
        <v>0.45700000000000002</v>
      </c>
      <c r="T227" s="4">
        <v>0.51800000000000002</v>
      </c>
      <c r="U227" s="4">
        <v>0.52700000000000002</v>
      </c>
      <c r="V227" s="5">
        <v>100</v>
      </c>
      <c r="W227" s="5">
        <v>100</v>
      </c>
      <c r="X227" s="5">
        <v>100</v>
      </c>
      <c r="Y227" s="5">
        <v>100</v>
      </c>
      <c r="Z227" s="5">
        <v>0</v>
      </c>
      <c r="AA227" s="5">
        <v>0</v>
      </c>
      <c r="AB227" s="2">
        <v>0.56211891815354098</v>
      </c>
      <c r="AC227" s="2">
        <v>0.56798403760593896</v>
      </c>
      <c r="AD227" s="2">
        <v>0.64055473044077504</v>
      </c>
      <c r="AE227" s="2">
        <v>0.61064595904820196</v>
      </c>
      <c r="AF227" s="2">
        <v>0.72981116493153697</v>
      </c>
      <c r="AG227" s="2">
        <v>0.74865989049020398</v>
      </c>
    </row>
    <row r="228" spans="1:33" x14ac:dyDescent="0.35">
      <c r="A228" s="7">
        <v>271</v>
      </c>
      <c r="B228" s="7">
        <v>11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12.07541142</v>
      </c>
      <c r="I228" s="4">
        <v>43.252337679</v>
      </c>
      <c r="J228" s="2">
        <f t="shared" si="7"/>
        <v>0.27918517398107917</v>
      </c>
      <c r="K228" s="3">
        <v>12</v>
      </c>
      <c r="L228" s="3">
        <v>6</v>
      </c>
      <c r="M228" s="3">
        <v>26</v>
      </c>
      <c r="N228" s="3">
        <v>5</v>
      </c>
      <c r="O228" s="24">
        <v>1000.99999999999</v>
      </c>
      <c r="P228" s="4">
        <v>0.23</v>
      </c>
      <c r="Q228" s="4">
        <v>0.33333333333333298</v>
      </c>
      <c r="R228" s="4">
        <v>0.254</v>
      </c>
      <c r="S228" s="4">
        <v>0.34399999999999997</v>
      </c>
      <c r="T228" s="4">
        <v>0.34</v>
      </c>
      <c r="U228" s="4">
        <v>0.34699999999999998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0.26136476413440801</v>
      </c>
      <c r="AC228" s="2">
        <v>0.405465108108164</v>
      </c>
      <c r="AD228" s="2">
        <v>0.29302967877837599</v>
      </c>
      <c r="AE228" s="2">
        <v>0.421594490038048</v>
      </c>
      <c r="AF228" s="2">
        <v>0.41551544396166601</v>
      </c>
      <c r="AG228" s="2">
        <v>0.426178149705706</v>
      </c>
    </row>
    <row r="229" spans="1:33" x14ac:dyDescent="0.35">
      <c r="A229" s="7">
        <v>255</v>
      </c>
      <c r="B229" s="7">
        <v>24</v>
      </c>
      <c r="C229" s="7">
        <v>0</v>
      </c>
      <c r="D229" s="7">
        <v>0</v>
      </c>
      <c r="E229" s="22" t="str">
        <f t="shared" si="6"/>
        <v>00</v>
      </c>
      <c r="F229" s="4">
        <v>0.19046099999999999</v>
      </c>
      <c r="G229" s="25">
        <v>0</v>
      </c>
      <c r="H229" s="4">
        <v>13.573702190000001</v>
      </c>
      <c r="I229" s="4">
        <v>47.254444467900001</v>
      </c>
      <c r="J229" s="2">
        <f t="shared" si="7"/>
        <v>0.2872471011530065</v>
      </c>
      <c r="K229" s="3">
        <v>11</v>
      </c>
      <c r="L229" s="3">
        <v>9</v>
      </c>
      <c r="M229" s="3">
        <v>17</v>
      </c>
      <c r="N229" s="3">
        <v>12</v>
      </c>
      <c r="O229" s="24">
        <v>453.63870898793499</v>
      </c>
      <c r="P229" s="4">
        <v>0.42299999999999999</v>
      </c>
      <c r="Q229" s="4">
        <v>0.45</v>
      </c>
      <c r="R229" s="4">
        <v>0.215</v>
      </c>
      <c r="S229" s="4">
        <v>0.26</v>
      </c>
      <c r="T229" s="4">
        <v>0.217</v>
      </c>
      <c r="U229" s="4">
        <v>0.32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0.54991301247403801</v>
      </c>
      <c r="AC229" s="2">
        <v>0.59783700075561996</v>
      </c>
      <c r="AD229" s="2">
        <v>0.242071561199729</v>
      </c>
      <c r="AE229" s="2">
        <v>0.301105092783922</v>
      </c>
      <c r="AF229" s="2">
        <v>0.24462258299133399</v>
      </c>
      <c r="AG229" s="2">
        <v>0.38566248081198501</v>
      </c>
    </row>
    <row r="230" spans="1:33" x14ac:dyDescent="0.35">
      <c r="A230" s="7">
        <v>221</v>
      </c>
      <c r="B230" s="7">
        <v>7</v>
      </c>
      <c r="C230" s="7">
        <v>0</v>
      </c>
      <c r="D230" s="7">
        <v>0</v>
      </c>
      <c r="E230" s="22" t="str">
        <f t="shared" si="6"/>
        <v>00</v>
      </c>
      <c r="F230" s="4">
        <v>0.249996</v>
      </c>
      <c r="G230" s="25">
        <v>0</v>
      </c>
      <c r="H230" s="4">
        <v>13.612112249999999</v>
      </c>
      <c r="I230" s="4">
        <v>46.771105050000003</v>
      </c>
      <c r="J230" s="2">
        <f t="shared" si="7"/>
        <v>0.291036789390547</v>
      </c>
      <c r="K230" s="3">
        <v>17</v>
      </c>
      <c r="L230" s="3">
        <v>14</v>
      </c>
      <c r="M230" s="3">
        <v>8</v>
      </c>
      <c r="N230" s="3">
        <v>10</v>
      </c>
      <c r="O230" s="24">
        <v>1000.99999999999</v>
      </c>
      <c r="P230" s="4">
        <v>0.48799999999999999</v>
      </c>
      <c r="Q230" s="4">
        <v>0.45161290322580599</v>
      </c>
      <c r="R230" s="4">
        <v>0.32500000000000001</v>
      </c>
      <c r="S230" s="4">
        <v>0.40200000000000002</v>
      </c>
      <c r="T230" s="4">
        <v>0.308</v>
      </c>
      <c r="U230" s="4">
        <v>0.34399999999999997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0.66943065394262902</v>
      </c>
      <c r="AC230" s="2">
        <v>0.60077386042893</v>
      </c>
      <c r="AD230" s="2">
        <v>0.39304258810960702</v>
      </c>
      <c r="AE230" s="2">
        <v>0.514164525031505</v>
      </c>
      <c r="AF230" s="2">
        <v>0.368169323364468</v>
      </c>
      <c r="AG230" s="2">
        <v>0.421594490038048</v>
      </c>
    </row>
    <row r="231" spans="1:33" x14ac:dyDescent="0.35">
      <c r="A231" s="7">
        <v>479</v>
      </c>
      <c r="B231" s="7">
        <v>16</v>
      </c>
      <c r="C231" s="7">
        <v>0</v>
      </c>
      <c r="D231" s="7">
        <v>0</v>
      </c>
      <c r="E231" s="22" t="str">
        <f t="shared" si="6"/>
        <v>00</v>
      </c>
      <c r="F231" s="4">
        <v>0.29892200000000002</v>
      </c>
      <c r="G231" s="25">
        <v>0</v>
      </c>
      <c r="H231" s="4">
        <v>18.059698319999999</v>
      </c>
      <c r="I231" s="4">
        <v>61.044240449999997</v>
      </c>
      <c r="J231" s="2">
        <f t="shared" si="7"/>
        <v>0.29584606486818854</v>
      </c>
      <c r="K231" s="3">
        <v>16</v>
      </c>
      <c r="L231" s="3">
        <v>10</v>
      </c>
      <c r="M231" s="3">
        <v>14</v>
      </c>
      <c r="N231" s="3">
        <v>9</v>
      </c>
      <c r="O231" s="24">
        <v>1000.99999999999</v>
      </c>
      <c r="P231" s="4">
        <v>0.375</v>
      </c>
      <c r="Q231" s="4">
        <v>0.38461538461538503</v>
      </c>
      <c r="R231" s="4">
        <v>0.32</v>
      </c>
      <c r="S231" s="4">
        <v>0.38200000000000001</v>
      </c>
      <c r="T231" s="4">
        <v>0.34899999999999998</v>
      </c>
      <c r="U231" s="4">
        <v>0.42299999999999999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0.47000362924573602</v>
      </c>
      <c r="AC231" s="2">
        <v>0.48550781578170099</v>
      </c>
      <c r="AD231" s="2">
        <v>0.38566248081198501</v>
      </c>
      <c r="AE231" s="2">
        <v>0.481266821524446</v>
      </c>
      <c r="AF231" s="2">
        <v>0.42924563677356797</v>
      </c>
      <c r="AG231" s="2">
        <v>0.54991301247403801</v>
      </c>
    </row>
    <row r="232" spans="1:33" x14ac:dyDescent="0.35">
      <c r="A232" s="7">
        <v>175</v>
      </c>
      <c r="B232" s="7">
        <v>22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13.00138053</v>
      </c>
      <c r="I232" s="4">
        <v>42.607234750499998</v>
      </c>
      <c r="J232" s="2">
        <f t="shared" si="7"/>
        <v>0.30514490335112465</v>
      </c>
      <c r="K232" s="3">
        <v>6</v>
      </c>
      <c r="L232" s="3">
        <v>8</v>
      </c>
      <c r="M232" s="3">
        <v>20</v>
      </c>
      <c r="N232" s="3">
        <v>15</v>
      </c>
      <c r="O232" s="24">
        <v>1000.99999999999</v>
      </c>
      <c r="P232" s="4">
        <v>0.44400000000000001</v>
      </c>
      <c r="Q232" s="4">
        <v>0.57142857142857095</v>
      </c>
      <c r="R232" s="4">
        <v>0.68200000000000005</v>
      </c>
      <c r="S232" s="4">
        <v>0.59599999999999997</v>
      </c>
      <c r="T232" s="4">
        <v>0.68400000000000005</v>
      </c>
      <c r="U232" s="4">
        <v>0.76300000000000001</v>
      </c>
      <c r="V232" s="5">
        <v>100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0.58698698473155497</v>
      </c>
      <c r="AC232" s="2">
        <v>0.847297860387204</v>
      </c>
      <c r="AD232" s="2">
        <v>1.1457038962019599</v>
      </c>
      <c r="AE232" s="2">
        <v>0.90634040102098701</v>
      </c>
      <c r="AF232" s="2">
        <v>1.1520130653952301</v>
      </c>
      <c r="AG232" s="2">
        <v>1.43969513784701</v>
      </c>
    </row>
    <row r="233" spans="1:33" x14ac:dyDescent="0.35">
      <c r="A233" s="7">
        <v>361</v>
      </c>
      <c r="B233" s="7">
        <v>25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13.542842719999999</v>
      </c>
      <c r="I233" s="4">
        <v>41.876923351999999</v>
      </c>
      <c r="J233" s="2">
        <f t="shared" si="7"/>
        <v>0.32339631558327475</v>
      </c>
      <c r="K233" s="3">
        <v>13</v>
      </c>
      <c r="L233" s="3">
        <v>7</v>
      </c>
      <c r="M233" s="3">
        <v>25</v>
      </c>
      <c r="N233" s="3">
        <v>4</v>
      </c>
      <c r="O233" s="24">
        <v>845.29199429682797</v>
      </c>
      <c r="P233" s="4">
        <v>0.23699999999999999</v>
      </c>
      <c r="Q233" s="4">
        <v>0.35</v>
      </c>
      <c r="R233" s="4">
        <v>0.26600000000000001</v>
      </c>
      <c r="S233" s="4">
        <v>0.34599999999999997</v>
      </c>
      <c r="T233" s="4">
        <v>0.40300000000000002</v>
      </c>
      <c r="U233" s="4">
        <v>0.41299999999999998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0.27049724769768002</v>
      </c>
      <c r="AC233" s="2">
        <v>0.430782916092454</v>
      </c>
      <c r="AD233" s="2">
        <v>0.30924625036762099</v>
      </c>
      <c r="AE233" s="2">
        <v>0.42464792752493802</v>
      </c>
      <c r="AF233" s="2">
        <v>0.51583816558953499</v>
      </c>
      <c r="AG233" s="2">
        <v>0.53273045915404105</v>
      </c>
    </row>
    <row r="234" spans="1:33" x14ac:dyDescent="0.35">
      <c r="A234" s="7">
        <v>437</v>
      </c>
      <c r="B234" s="7">
        <v>49</v>
      </c>
      <c r="C234" s="7">
        <v>0</v>
      </c>
      <c r="D234" s="7">
        <v>0</v>
      </c>
      <c r="E234" s="22" t="str">
        <f t="shared" si="6"/>
        <v>00</v>
      </c>
      <c r="F234" s="4">
        <v>0.13764299999999999</v>
      </c>
      <c r="G234" s="25">
        <v>0</v>
      </c>
      <c r="H234" s="4">
        <v>16.342190460000001</v>
      </c>
      <c r="I234" s="4">
        <v>50.421528160000001</v>
      </c>
      <c r="J234" s="2">
        <f t="shared" si="7"/>
        <v>0.32411136782967348</v>
      </c>
      <c r="K234" s="3">
        <v>12</v>
      </c>
      <c r="L234" s="3">
        <v>25</v>
      </c>
      <c r="M234" s="3">
        <v>4</v>
      </c>
      <c r="N234" s="3">
        <v>8</v>
      </c>
      <c r="O234" s="24">
        <v>831.00859749019105</v>
      </c>
      <c r="P234" s="4">
        <v>0.66</v>
      </c>
      <c r="Q234" s="4">
        <v>0.67567567567567599</v>
      </c>
      <c r="R234" s="4">
        <v>0.50800000000000001</v>
      </c>
      <c r="S234" s="4">
        <v>0.52</v>
      </c>
      <c r="T234" s="4">
        <v>0.59799999999999998</v>
      </c>
      <c r="U234" s="4">
        <v>0.623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2">
        <v>1.07880966137193</v>
      </c>
      <c r="AC234" s="2">
        <v>1.12601126285622</v>
      </c>
      <c r="AD234" s="2">
        <v>0.70927656248982895</v>
      </c>
      <c r="AE234" s="2">
        <v>0.73396917508019999</v>
      </c>
      <c r="AF234" s="2">
        <v>0.91130319036311602</v>
      </c>
      <c r="AG234" s="2">
        <v>0.97551009153412604</v>
      </c>
    </row>
    <row r="235" spans="1:33" x14ac:dyDescent="0.35">
      <c r="A235" s="7">
        <v>649</v>
      </c>
      <c r="B235" s="7">
        <v>33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16.59315075</v>
      </c>
      <c r="I235" s="4">
        <v>49.990496528999998</v>
      </c>
      <c r="J235" s="2">
        <f t="shared" si="7"/>
        <v>0.33192610400207051</v>
      </c>
      <c r="K235" s="3">
        <v>13</v>
      </c>
      <c r="L235" s="3">
        <v>20</v>
      </c>
      <c r="M235" s="3">
        <v>7</v>
      </c>
      <c r="N235" s="3">
        <v>9</v>
      </c>
      <c r="O235" s="24">
        <v>642.25206318896198</v>
      </c>
      <c r="P235" s="4">
        <v>0.59</v>
      </c>
      <c r="Q235" s="4">
        <v>0.60606060606060597</v>
      </c>
      <c r="R235" s="4">
        <v>0.82499999999999996</v>
      </c>
      <c r="S235" s="4">
        <v>0.77500000000000002</v>
      </c>
      <c r="T235" s="4">
        <v>0.93100000000000005</v>
      </c>
      <c r="U235" s="4">
        <v>0.96499999999999997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2">
        <v>0.89159811928378396</v>
      </c>
      <c r="AC235" s="2">
        <v>0.93155820400494305</v>
      </c>
      <c r="AD235" s="2">
        <v>1.7429693050586199</v>
      </c>
      <c r="AE235" s="2">
        <v>1.49165487677772</v>
      </c>
      <c r="AF235" s="2">
        <v>2.6736487743848798</v>
      </c>
      <c r="AG235" s="2">
        <v>3.3524072174927202</v>
      </c>
    </row>
    <row r="236" spans="1:33" x14ac:dyDescent="0.35">
      <c r="A236" s="7">
        <v>531</v>
      </c>
      <c r="B236" s="7">
        <v>30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15.29820614</v>
      </c>
      <c r="I236" s="4">
        <v>42.734437140899999</v>
      </c>
      <c r="J236" s="2">
        <f t="shared" si="7"/>
        <v>0.35798309661971633</v>
      </c>
      <c r="K236" s="3">
        <v>16</v>
      </c>
      <c r="L236" s="3">
        <v>4</v>
      </c>
      <c r="M236" s="3">
        <v>10</v>
      </c>
      <c r="N236" s="3">
        <v>19</v>
      </c>
      <c r="O236" s="24">
        <v>473.45336968121001</v>
      </c>
      <c r="P236" s="4">
        <v>0.46700000000000003</v>
      </c>
      <c r="Q236" s="4">
        <v>0.2</v>
      </c>
      <c r="R236" s="4">
        <v>0.44400000000000001</v>
      </c>
      <c r="S236" s="4">
        <v>0.20599999999999999</v>
      </c>
      <c r="T236" s="4">
        <v>0.65400000000000003</v>
      </c>
      <c r="U236" s="4">
        <v>0.27</v>
      </c>
      <c r="V236" s="5">
        <v>100</v>
      </c>
      <c r="W236" s="5">
        <v>100</v>
      </c>
      <c r="X236" s="5">
        <v>100</v>
      </c>
      <c r="Y236" s="5">
        <v>100</v>
      </c>
      <c r="Z236" s="5">
        <v>0</v>
      </c>
      <c r="AA236" s="5">
        <v>100</v>
      </c>
      <c r="AB236" s="2">
        <v>0.62923385481629301</v>
      </c>
      <c r="AC236" s="2">
        <v>0.22314355131420999</v>
      </c>
      <c r="AD236" s="2">
        <v>0.58698698473155497</v>
      </c>
      <c r="AE236" s="2">
        <v>0.23067181773500101</v>
      </c>
      <c r="AF236" s="2">
        <v>1.0613165039244099</v>
      </c>
      <c r="AG236" s="2">
        <v>0.31471074483970002</v>
      </c>
    </row>
    <row r="237" spans="1:33" x14ac:dyDescent="0.35">
      <c r="A237" s="7">
        <v>705</v>
      </c>
      <c r="B237" s="7">
        <v>10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16.63053034</v>
      </c>
      <c r="I237" s="4">
        <v>45.104307108999997</v>
      </c>
      <c r="J237" s="2">
        <f t="shared" si="7"/>
        <v>0.36871268856453815</v>
      </c>
      <c r="K237" s="3">
        <v>9</v>
      </c>
      <c r="L237" s="3">
        <v>22</v>
      </c>
      <c r="M237" s="3">
        <v>10</v>
      </c>
      <c r="N237" s="3">
        <v>8</v>
      </c>
      <c r="O237" s="24">
        <v>191.93981425498299</v>
      </c>
      <c r="P237" s="4">
        <v>0.58399999999999996</v>
      </c>
      <c r="Q237" s="4">
        <v>0.70967741935483897</v>
      </c>
      <c r="R237" s="4">
        <v>0.217</v>
      </c>
      <c r="S237" s="4">
        <v>0.34200000000000003</v>
      </c>
      <c r="T237" s="4">
        <v>0.35099999999999998</v>
      </c>
      <c r="U237" s="4">
        <v>0.36599999999999999</v>
      </c>
      <c r="V237" s="5">
        <v>0</v>
      </c>
      <c r="W237" s="5">
        <v>0</v>
      </c>
      <c r="X237" s="5">
        <v>100</v>
      </c>
      <c r="Y237" s="5">
        <v>100</v>
      </c>
      <c r="Z237" s="5">
        <v>100</v>
      </c>
      <c r="AA237" s="5">
        <v>100</v>
      </c>
      <c r="AB237" s="2">
        <v>0.87707001872087398</v>
      </c>
      <c r="AC237" s="2">
        <v>1.23676262714893</v>
      </c>
      <c r="AD237" s="2">
        <v>0.24462258299133399</v>
      </c>
      <c r="AE237" s="2">
        <v>0.41855034765681998</v>
      </c>
      <c r="AF237" s="2">
        <v>0.432322562278047</v>
      </c>
      <c r="AG237" s="2">
        <v>0.455706324544911</v>
      </c>
    </row>
    <row r="238" spans="1:33" x14ac:dyDescent="0.35">
      <c r="A238" s="7">
        <v>95</v>
      </c>
      <c r="B238" s="7">
        <v>23</v>
      </c>
      <c r="C238" s="7">
        <v>0</v>
      </c>
      <c r="D238" s="7">
        <v>0</v>
      </c>
      <c r="E238" s="22" t="str">
        <f t="shared" si="6"/>
        <v>00</v>
      </c>
      <c r="F238" s="4">
        <v>0.249999</v>
      </c>
      <c r="G238" s="25">
        <v>0</v>
      </c>
      <c r="H238" s="4">
        <v>18.957250890000001</v>
      </c>
      <c r="I238" s="4">
        <v>48.071523823</v>
      </c>
      <c r="J238" s="2">
        <f t="shared" si="7"/>
        <v>0.39435510635778587</v>
      </c>
      <c r="K238" s="3">
        <v>13</v>
      </c>
      <c r="L238" s="3">
        <v>13</v>
      </c>
      <c r="M238" s="3">
        <v>16</v>
      </c>
      <c r="N238" s="3">
        <v>7</v>
      </c>
      <c r="O238" s="24">
        <v>1000.99999999999</v>
      </c>
      <c r="P238" s="4">
        <v>0.38100000000000001</v>
      </c>
      <c r="Q238" s="4">
        <v>0.5</v>
      </c>
      <c r="R238" s="4">
        <v>0.32800000000000001</v>
      </c>
      <c r="S238" s="4">
        <v>0.47299999999999998</v>
      </c>
      <c r="T238" s="4">
        <v>0.33300000000000002</v>
      </c>
      <c r="U238" s="4">
        <v>0.49199999999999999</v>
      </c>
      <c r="V238" s="5">
        <v>100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0.47965000629754101</v>
      </c>
      <c r="AC238" s="2">
        <v>0.69314718055994495</v>
      </c>
      <c r="AD238" s="2">
        <v>0.39749693845898798</v>
      </c>
      <c r="AE238" s="2">
        <v>0.64055473044077504</v>
      </c>
      <c r="AF238" s="2">
        <v>0.404965233066513</v>
      </c>
      <c r="AG238" s="2">
        <v>0.67727383140365505</v>
      </c>
    </row>
    <row r="239" spans="1:33" x14ac:dyDescent="0.35">
      <c r="A239" s="7">
        <v>689</v>
      </c>
      <c r="B239" s="7">
        <v>13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18.008022530000002</v>
      </c>
      <c r="I239" s="4">
        <v>42.446102193999998</v>
      </c>
      <c r="J239" s="2">
        <f t="shared" si="7"/>
        <v>0.42425621197664504</v>
      </c>
      <c r="K239" s="3">
        <v>17</v>
      </c>
      <c r="L239" s="3">
        <v>12</v>
      </c>
      <c r="M239" s="3">
        <v>18</v>
      </c>
      <c r="N239" s="3">
        <v>2</v>
      </c>
      <c r="O239" s="24">
        <v>817.21058154038997</v>
      </c>
      <c r="P239" s="4">
        <v>0.28799999999999998</v>
      </c>
      <c r="Q239" s="4">
        <v>0.41379310344827602</v>
      </c>
      <c r="R239" s="4">
        <v>0.46800000000000003</v>
      </c>
      <c r="S239" s="4">
        <v>0.55400000000000005</v>
      </c>
      <c r="T239" s="4">
        <v>0.57399999999999995</v>
      </c>
      <c r="U239" s="4">
        <v>0.77100000000000002</v>
      </c>
      <c r="V239" s="5">
        <v>100</v>
      </c>
      <c r="W239" s="5">
        <v>100</v>
      </c>
      <c r="X239" s="5">
        <v>100</v>
      </c>
      <c r="Y239" s="5">
        <v>0</v>
      </c>
      <c r="Z239" s="5">
        <v>0</v>
      </c>
      <c r="AA239" s="5">
        <v>0</v>
      </c>
      <c r="AB239" s="2">
        <v>0.33967736757016098</v>
      </c>
      <c r="AC239" s="2">
        <v>0.53408248593025798</v>
      </c>
      <c r="AD239" s="2">
        <v>0.63111178964049297</v>
      </c>
      <c r="AE239" s="2">
        <v>0.80743632696207301</v>
      </c>
      <c r="AF239" s="2">
        <v>0.85331593271276696</v>
      </c>
      <c r="AG239" s="2">
        <v>1.4740332754279</v>
      </c>
    </row>
    <row r="240" spans="1:33" x14ac:dyDescent="0.35">
      <c r="A240" s="7">
        <v>841</v>
      </c>
      <c r="B240" s="7">
        <v>32</v>
      </c>
      <c r="C240" s="7">
        <v>0</v>
      </c>
      <c r="D240" s="7">
        <v>0</v>
      </c>
      <c r="E240" s="22" t="str">
        <f t="shared" si="6"/>
        <v>00</v>
      </c>
      <c r="F240" s="4">
        <v>6.8155999999999994E-2</v>
      </c>
      <c r="G240" s="25">
        <v>0</v>
      </c>
      <c r="H240" s="4">
        <v>27.73149647</v>
      </c>
      <c r="I240" s="4">
        <v>58.226385389999997</v>
      </c>
      <c r="J240" s="2">
        <f t="shared" si="7"/>
        <v>0.47627027307731012</v>
      </c>
      <c r="K240" s="3">
        <v>20</v>
      </c>
      <c r="L240" s="3">
        <v>5</v>
      </c>
      <c r="M240" s="3">
        <v>14</v>
      </c>
      <c r="N240" s="3">
        <v>10</v>
      </c>
      <c r="O240" s="24">
        <v>810.71579149438503</v>
      </c>
      <c r="P240" s="4">
        <v>0.317</v>
      </c>
      <c r="Q240" s="4">
        <v>0.2</v>
      </c>
      <c r="R240" s="4">
        <v>0.27100000000000002</v>
      </c>
      <c r="S240" s="4">
        <v>0.28799999999999998</v>
      </c>
      <c r="T240" s="4">
        <v>0.38400000000000001</v>
      </c>
      <c r="U240" s="4">
        <v>0.184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0.38126041941134697</v>
      </c>
      <c r="AC240" s="2">
        <v>0.22314355131420999</v>
      </c>
      <c r="AD240" s="2">
        <v>0.31608154697347901</v>
      </c>
      <c r="AE240" s="2">
        <v>0.33967736757016098</v>
      </c>
      <c r="AF240" s="2">
        <v>0.484508315448617</v>
      </c>
      <c r="AG240" s="2">
        <v>0.20334092401803</v>
      </c>
    </row>
    <row r="241" spans="1:33" x14ac:dyDescent="0.35">
      <c r="A241" s="7">
        <v>749</v>
      </c>
      <c r="B241" s="7">
        <v>34</v>
      </c>
      <c r="C241" s="7">
        <v>0</v>
      </c>
      <c r="D241" s="7">
        <v>0</v>
      </c>
      <c r="E241" s="22" t="str">
        <f t="shared" si="6"/>
        <v>00</v>
      </c>
      <c r="F241" s="4">
        <v>5.9943000000000003E-2</v>
      </c>
      <c r="G241" s="25">
        <v>0</v>
      </c>
      <c r="H241" s="4">
        <v>28.96196329</v>
      </c>
      <c r="I241" s="4">
        <v>59.825323908999998</v>
      </c>
      <c r="J241" s="2">
        <f t="shared" si="7"/>
        <v>0.48410875859283098</v>
      </c>
      <c r="K241" s="3">
        <v>24</v>
      </c>
      <c r="L241" s="3">
        <v>4</v>
      </c>
      <c r="M241" s="3">
        <v>12</v>
      </c>
      <c r="N241" s="3">
        <v>9</v>
      </c>
      <c r="O241" s="24">
        <v>873.44282318252203</v>
      </c>
      <c r="P241" s="4">
        <v>0.26100000000000001</v>
      </c>
      <c r="Q241" s="4">
        <v>0.14285714285714299</v>
      </c>
      <c r="R241" s="4">
        <v>0.32900000000000001</v>
      </c>
      <c r="S241" s="4">
        <v>0.13400000000000001</v>
      </c>
      <c r="T241" s="4">
        <v>0.30499999999999999</v>
      </c>
      <c r="U241" s="4">
        <v>0.27700000000000002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0.30245735803393498</v>
      </c>
      <c r="AC241" s="2">
        <v>0.154150679827258</v>
      </c>
      <c r="AD241" s="2">
        <v>0.39898614201045501</v>
      </c>
      <c r="AE241" s="2">
        <v>0.14387037041970199</v>
      </c>
      <c r="AF241" s="2">
        <v>0.36384343341734499</v>
      </c>
      <c r="AG241" s="2">
        <v>0.32434605682337198</v>
      </c>
    </row>
    <row r="242" spans="1:33" x14ac:dyDescent="0.35">
      <c r="A242" s="7">
        <v>499</v>
      </c>
      <c r="B242" s="7">
        <v>32</v>
      </c>
      <c r="C242" s="7">
        <v>0</v>
      </c>
      <c r="D242" s="7">
        <v>0</v>
      </c>
      <c r="E242" s="22" t="str">
        <f t="shared" si="6"/>
        <v>00</v>
      </c>
      <c r="F242" s="4">
        <v>0.25021500000000002</v>
      </c>
      <c r="G242" s="25">
        <v>0</v>
      </c>
      <c r="H242" s="4">
        <v>18.714384559999999</v>
      </c>
      <c r="I242" s="4">
        <v>38.304399513500002</v>
      </c>
      <c r="J242" s="2">
        <f t="shared" si="7"/>
        <v>0.48857010676813512</v>
      </c>
      <c r="K242" s="3">
        <v>13</v>
      </c>
      <c r="L242" s="3">
        <v>14</v>
      </c>
      <c r="M242" s="3">
        <v>15</v>
      </c>
      <c r="N242" s="3">
        <v>7</v>
      </c>
      <c r="O242" s="24">
        <v>529.87973402896603</v>
      </c>
      <c r="P242" s="4">
        <v>0.42599999999999999</v>
      </c>
      <c r="Q242" s="4">
        <v>0.51851851851851805</v>
      </c>
      <c r="R242" s="4">
        <v>0.66400000000000003</v>
      </c>
      <c r="S242" s="4">
        <v>0.68</v>
      </c>
      <c r="T242" s="4">
        <v>0.748</v>
      </c>
      <c r="U242" s="4">
        <v>0.72499999999999998</v>
      </c>
      <c r="V242" s="5">
        <v>100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2">
        <v>0.55512588266257101</v>
      </c>
      <c r="AC242" s="2">
        <v>0.73088750854279205</v>
      </c>
      <c r="AD242" s="2">
        <v>1.09064411901893</v>
      </c>
      <c r="AE242" s="2">
        <v>1.1394342831883699</v>
      </c>
      <c r="AF242" s="2">
        <v>1.3783261914707099</v>
      </c>
      <c r="AG242" s="2">
        <v>1.29098418131557</v>
      </c>
    </row>
    <row r="243" spans="1:33" x14ac:dyDescent="0.35">
      <c r="A243" s="7">
        <v>501</v>
      </c>
      <c r="B243" s="7">
        <v>15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5">
        <v>0</v>
      </c>
      <c r="H243" s="4">
        <v>21.045088109999998</v>
      </c>
      <c r="I243" s="4">
        <v>43.033195135390002</v>
      </c>
      <c r="J243" s="2">
        <f t="shared" si="7"/>
        <v>0.4890431222638349</v>
      </c>
      <c r="K243" s="3">
        <v>17</v>
      </c>
      <c r="L243" s="3">
        <v>7</v>
      </c>
      <c r="M243" s="3">
        <v>15</v>
      </c>
      <c r="N243" s="3">
        <v>10</v>
      </c>
      <c r="O243" s="24">
        <v>1001</v>
      </c>
      <c r="P243" s="4">
        <v>0.36699999999999999</v>
      </c>
      <c r="Q243" s="4">
        <v>0.29166666666666702</v>
      </c>
      <c r="R243" s="4">
        <v>0.51100000000000001</v>
      </c>
      <c r="S243" s="4">
        <v>0.27700000000000002</v>
      </c>
      <c r="T243" s="4">
        <v>0.55200000000000005</v>
      </c>
      <c r="U243" s="4">
        <v>0.375</v>
      </c>
      <c r="V243" s="5">
        <v>100</v>
      </c>
      <c r="W243" s="5">
        <v>100</v>
      </c>
      <c r="X243" s="5">
        <v>0</v>
      </c>
      <c r="Y243" s="5">
        <v>100</v>
      </c>
      <c r="Z243" s="5">
        <v>0</v>
      </c>
      <c r="AA243" s="5">
        <v>100</v>
      </c>
      <c r="AB243" s="2">
        <v>0.457284856837961</v>
      </c>
      <c r="AC243" s="2">
        <v>0.34484048629172998</v>
      </c>
      <c r="AD243" s="2">
        <v>0.71539278950726504</v>
      </c>
      <c r="AE243" s="2">
        <v>0.32434605682337198</v>
      </c>
      <c r="AF243" s="2">
        <v>0.80296204656715198</v>
      </c>
      <c r="AG243" s="2">
        <v>0.47000362924573602</v>
      </c>
    </row>
    <row r="244" spans="1:33" x14ac:dyDescent="0.35">
      <c r="A244" s="7">
        <v>357</v>
      </c>
      <c r="B244" s="7">
        <v>48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17.62831658</v>
      </c>
      <c r="I244" s="4">
        <v>34.093966765499999</v>
      </c>
      <c r="J244" s="2">
        <f t="shared" si="7"/>
        <v>0.5170509111259608</v>
      </c>
      <c r="K244" s="3">
        <v>12</v>
      </c>
      <c r="L244" s="3">
        <v>10</v>
      </c>
      <c r="M244" s="3">
        <v>14</v>
      </c>
      <c r="N244" s="3">
        <v>13</v>
      </c>
      <c r="O244" s="24">
        <v>859.92523209110198</v>
      </c>
      <c r="P244" s="4">
        <v>0.438</v>
      </c>
      <c r="Q244" s="4">
        <v>0.45454545454545497</v>
      </c>
      <c r="R244" s="4">
        <v>0.60599999999999998</v>
      </c>
      <c r="S244" s="4">
        <v>0.52500000000000002</v>
      </c>
      <c r="T244" s="4">
        <v>0.60699999999999998</v>
      </c>
      <c r="U244" s="4">
        <v>0.53900000000000003</v>
      </c>
      <c r="V244" s="5">
        <v>100</v>
      </c>
      <c r="W244" s="5">
        <v>100</v>
      </c>
      <c r="X244" s="5">
        <v>0</v>
      </c>
      <c r="Y244" s="5">
        <v>0</v>
      </c>
      <c r="Z244" s="5">
        <v>0</v>
      </c>
      <c r="AA244" s="5">
        <v>0</v>
      </c>
      <c r="AB244" s="2">
        <v>0.57625342908844601</v>
      </c>
      <c r="AC244" s="2">
        <v>0.60613580357031605</v>
      </c>
      <c r="AD244" s="2">
        <v>0.93140436968420304</v>
      </c>
      <c r="AE244" s="2">
        <v>0.74444047494749599</v>
      </c>
      <c r="AF244" s="2">
        <v>0.93394566711287597</v>
      </c>
      <c r="AG244" s="2">
        <v>0.774357235985489</v>
      </c>
    </row>
    <row r="245" spans="1:33" x14ac:dyDescent="0.35">
      <c r="A245" s="7">
        <v>111</v>
      </c>
      <c r="B245" s="7">
        <v>8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32.589200910000002</v>
      </c>
      <c r="I245" s="4">
        <v>43.490062172670001</v>
      </c>
      <c r="J245" s="2">
        <f t="shared" si="7"/>
        <v>0.7493482253626137</v>
      </c>
      <c r="K245" s="3">
        <v>15</v>
      </c>
      <c r="L245" s="3">
        <v>12</v>
      </c>
      <c r="M245" s="3">
        <v>12</v>
      </c>
      <c r="N245" s="3">
        <v>10</v>
      </c>
      <c r="O245" s="24">
        <v>723.69681655219597</v>
      </c>
      <c r="P245" s="4">
        <v>0.48899999999999999</v>
      </c>
      <c r="Q245" s="4">
        <v>0.44444444444444398</v>
      </c>
      <c r="R245" s="4">
        <v>0.50600000000000001</v>
      </c>
      <c r="S245" s="4">
        <v>0.495</v>
      </c>
      <c r="T245" s="4">
        <v>0.53700000000000003</v>
      </c>
      <c r="U245" s="4">
        <v>0.52300000000000002</v>
      </c>
      <c r="V245" s="5">
        <v>100</v>
      </c>
      <c r="W245" s="5">
        <v>100</v>
      </c>
      <c r="X245" s="5">
        <v>0</v>
      </c>
      <c r="Y245" s="5">
        <v>100</v>
      </c>
      <c r="Z245" s="5">
        <v>0</v>
      </c>
      <c r="AA245" s="5">
        <v>0</v>
      </c>
      <c r="AB245" s="2">
        <v>0.67138568877843297</v>
      </c>
      <c r="AC245" s="2">
        <v>0.58778666490211895</v>
      </c>
      <c r="AD245" s="2">
        <v>0.70521976179421497</v>
      </c>
      <c r="AE245" s="2">
        <v>0.68319684970677697</v>
      </c>
      <c r="AF245" s="2">
        <v>0.77002822489590295</v>
      </c>
      <c r="AG245" s="2">
        <v>0.74023878809379595</v>
      </c>
    </row>
    <row r="246" spans="1:33" x14ac:dyDescent="0.35">
      <c r="A246" s="7">
        <v>879</v>
      </c>
      <c r="B246" s="7">
        <v>31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6.7289301849999996E-4</v>
      </c>
      <c r="I246" s="4">
        <v>54.492602339999998</v>
      </c>
      <c r="J246" s="2">
        <f t="shared" si="7"/>
        <v>1.2348337014656878E-5</v>
      </c>
      <c r="K246" s="3">
        <v>6</v>
      </c>
      <c r="L246" s="3">
        <v>21</v>
      </c>
      <c r="M246" s="3">
        <v>15</v>
      </c>
      <c r="N246" s="3">
        <v>7</v>
      </c>
      <c r="O246" s="24">
        <v>793.60122163309097</v>
      </c>
      <c r="P246" s="4">
        <v>0.56299999999999994</v>
      </c>
      <c r="Q246" s="4">
        <v>0.77777777777777801</v>
      </c>
      <c r="R246" s="4">
        <v>1</v>
      </c>
      <c r="S246" s="4">
        <v>0.997</v>
      </c>
      <c r="T246" s="4">
        <v>1</v>
      </c>
      <c r="U246" s="4">
        <v>1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0.57447565084244701</v>
      </c>
      <c r="AC246" s="2">
        <v>0.251314428280906</v>
      </c>
      <c r="AD246" s="2">
        <v>1.0000050000287801E-5</v>
      </c>
      <c r="AE246" s="2">
        <v>3.00450902029872E-3</v>
      </c>
      <c r="AF246" s="2">
        <v>1.0000050000287801E-5</v>
      </c>
      <c r="AG246" s="2">
        <v>1.0000050000287801E-5</v>
      </c>
    </row>
    <row r="247" spans="1:33" x14ac:dyDescent="0.35">
      <c r="A247" s="7">
        <v>607</v>
      </c>
      <c r="B247" s="7">
        <v>29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4.7249518439999999E-3</v>
      </c>
      <c r="I247" s="4">
        <v>58.807064754000002</v>
      </c>
      <c r="J247" s="2">
        <f t="shared" si="7"/>
        <v>8.0346670315297673E-5</v>
      </c>
      <c r="K247" s="3">
        <v>9</v>
      </c>
      <c r="L247" s="3">
        <v>25</v>
      </c>
      <c r="M247" s="3">
        <v>1</v>
      </c>
      <c r="N247" s="3">
        <v>14</v>
      </c>
      <c r="O247" s="24">
        <v>1000.99999999999</v>
      </c>
      <c r="P247" s="4">
        <v>0.77900000000000003</v>
      </c>
      <c r="Q247" s="4">
        <v>0.73529411764705899</v>
      </c>
      <c r="R247" s="4">
        <v>0.99099999999999999</v>
      </c>
      <c r="S247" s="4">
        <v>0.99399999999999999</v>
      </c>
      <c r="T247" s="4">
        <v>1</v>
      </c>
      <c r="U247" s="4">
        <v>0.999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0.24974423311138899</v>
      </c>
      <c r="AC247" s="2">
        <v>0.307484699747961</v>
      </c>
      <c r="AD247" s="2">
        <v>9.0407446521490707E-3</v>
      </c>
      <c r="AE247" s="2">
        <v>6.0180723255630203E-3</v>
      </c>
      <c r="AF247" s="2">
        <v>1.0000050000287801E-5</v>
      </c>
      <c r="AG247" s="2">
        <v>1.00050033358353E-3</v>
      </c>
    </row>
    <row r="248" spans="1:33" x14ac:dyDescent="0.35">
      <c r="A248" s="7">
        <v>193</v>
      </c>
      <c r="B248" s="7">
        <v>18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5.166602227E-2</v>
      </c>
      <c r="I248" s="4">
        <v>47.582608781849999</v>
      </c>
      <c r="J248" s="2">
        <f t="shared" si="7"/>
        <v>1.0858173520260535E-3</v>
      </c>
      <c r="K248" s="3">
        <v>11</v>
      </c>
      <c r="L248" s="3">
        <v>22</v>
      </c>
      <c r="M248" s="3">
        <v>7</v>
      </c>
      <c r="N248" s="3">
        <v>9</v>
      </c>
      <c r="O248" s="24">
        <v>1001</v>
      </c>
      <c r="P248" s="4">
        <v>0.63700000000000001</v>
      </c>
      <c r="Q248" s="4">
        <v>0.66666666666666696</v>
      </c>
      <c r="R248" s="4">
        <v>0.998</v>
      </c>
      <c r="S248" s="4">
        <v>0.99299999999999999</v>
      </c>
      <c r="T248" s="4">
        <v>0.998</v>
      </c>
      <c r="U248" s="4">
        <v>0.997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0.450985623409974</v>
      </c>
      <c r="AC248" s="2">
        <v>0.405465108108164</v>
      </c>
      <c r="AD248" s="2">
        <v>2.0020026706730801E-3</v>
      </c>
      <c r="AE248" s="2">
        <v>7.0246149369644698E-3</v>
      </c>
      <c r="AF248" s="2">
        <v>2.0020026706730801E-3</v>
      </c>
      <c r="AG248" s="2">
        <v>3.00450902029872E-3</v>
      </c>
    </row>
    <row r="249" spans="1:33" x14ac:dyDescent="0.35">
      <c r="A249" s="7">
        <v>275</v>
      </c>
      <c r="B249" s="7">
        <v>41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8.3973546600000004E-2</v>
      </c>
      <c r="I249" s="4">
        <v>51.532814104000003</v>
      </c>
      <c r="J249" s="2">
        <f t="shared" si="7"/>
        <v>1.6295160289622518E-3</v>
      </c>
      <c r="K249" s="3">
        <v>15</v>
      </c>
      <c r="L249" s="3">
        <v>18</v>
      </c>
      <c r="M249" s="3">
        <v>4</v>
      </c>
      <c r="N249" s="3">
        <v>12</v>
      </c>
      <c r="O249" s="24">
        <v>1001</v>
      </c>
      <c r="P249" s="4">
        <v>0.58599999999999997</v>
      </c>
      <c r="Q249" s="4">
        <v>0.54545454545454497</v>
      </c>
      <c r="R249" s="4">
        <v>0.99299999999999999</v>
      </c>
      <c r="S249" s="4">
        <v>0.95499999999999996</v>
      </c>
      <c r="T249" s="4">
        <v>0.998</v>
      </c>
      <c r="U249" s="4">
        <v>0.995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0.53443548940512497</v>
      </c>
      <c r="AC249" s="2">
        <v>0.60613580357031605</v>
      </c>
      <c r="AD249" s="2">
        <v>7.0246149369644698E-3</v>
      </c>
      <c r="AE249" s="2">
        <v>4.6043938501406798E-2</v>
      </c>
      <c r="AF249" s="2">
        <v>2.0020026706730801E-3</v>
      </c>
      <c r="AG249" s="2">
        <v>5.0125418235442898E-3</v>
      </c>
    </row>
    <row r="250" spans="1:33" x14ac:dyDescent="0.35">
      <c r="A250" s="7">
        <v>343</v>
      </c>
      <c r="B250" s="7">
        <v>19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9.1277808589999995E-2</v>
      </c>
      <c r="I250" s="4">
        <v>50.057681109000001</v>
      </c>
      <c r="J250" s="2">
        <f t="shared" si="7"/>
        <v>1.8234525964405674E-3</v>
      </c>
      <c r="K250" s="3">
        <v>15</v>
      </c>
      <c r="L250" s="3">
        <v>7</v>
      </c>
      <c r="M250" s="3">
        <v>20</v>
      </c>
      <c r="N250" s="3">
        <v>7</v>
      </c>
      <c r="O250" s="24">
        <v>1000.99999999999</v>
      </c>
      <c r="P250" s="4">
        <v>0.29899999999999999</v>
      </c>
      <c r="Q250" s="4">
        <v>0.31818181818181801</v>
      </c>
      <c r="R250" s="4">
        <v>0.74299999999999999</v>
      </c>
      <c r="S250" s="4">
        <v>0.67800000000000005</v>
      </c>
      <c r="T250" s="4">
        <v>0.99299999999999999</v>
      </c>
      <c r="U250" s="4">
        <v>0.99299999999999999</v>
      </c>
      <c r="V250" s="5">
        <v>0</v>
      </c>
      <c r="W250" s="5">
        <v>0</v>
      </c>
      <c r="X250" s="5">
        <v>100</v>
      </c>
      <c r="Y250" s="5">
        <v>100</v>
      </c>
      <c r="Z250" s="5">
        <v>100</v>
      </c>
      <c r="AA250" s="5">
        <v>100</v>
      </c>
      <c r="AB250" s="2">
        <v>1.20731170559145</v>
      </c>
      <c r="AC250" s="2">
        <v>1.1451323043029999</v>
      </c>
      <c r="AD250" s="2">
        <v>0.29705923426437802</v>
      </c>
      <c r="AE250" s="2">
        <v>0.38860799104174099</v>
      </c>
      <c r="AF250" s="2">
        <v>7.0246149369644698E-3</v>
      </c>
      <c r="AG250" s="2">
        <v>7.0246149369644698E-3</v>
      </c>
    </row>
    <row r="251" spans="1:33" x14ac:dyDescent="0.35">
      <c r="A251" s="7">
        <v>45</v>
      </c>
      <c r="B251" s="7">
        <v>41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0.1001735418</v>
      </c>
      <c r="I251" s="4">
        <v>45.600668135189999</v>
      </c>
      <c r="J251" s="2">
        <f t="shared" si="7"/>
        <v>2.1967560103071421E-3</v>
      </c>
      <c r="K251" s="3">
        <v>20</v>
      </c>
      <c r="L251" s="3">
        <v>14</v>
      </c>
      <c r="M251" s="3">
        <v>10</v>
      </c>
      <c r="N251" s="3">
        <v>5</v>
      </c>
      <c r="O251" s="24">
        <v>1000.99999999999</v>
      </c>
      <c r="P251" s="4">
        <v>0.378</v>
      </c>
      <c r="Q251" s="4">
        <v>0.41176470588235298</v>
      </c>
      <c r="R251" s="4">
        <v>0.98899999999999999</v>
      </c>
      <c r="S251" s="4">
        <v>0.96699999999999997</v>
      </c>
      <c r="T251" s="4">
        <v>0.995</v>
      </c>
      <c r="U251" s="4">
        <v>0.995</v>
      </c>
      <c r="V251" s="5">
        <v>0</v>
      </c>
      <c r="W251" s="5">
        <v>0</v>
      </c>
      <c r="X251" s="5">
        <v>100</v>
      </c>
      <c r="Y251" s="5">
        <v>100</v>
      </c>
      <c r="Z251" s="5">
        <v>100</v>
      </c>
      <c r="AA251" s="5">
        <v>100</v>
      </c>
      <c r="AB251" s="2">
        <v>0.97286108336254895</v>
      </c>
      <c r="AC251" s="2">
        <v>0.88730319500090304</v>
      </c>
      <c r="AD251" s="2">
        <v>1.1060947359424899E-2</v>
      </c>
      <c r="AE251" s="2">
        <v>3.3556783528842803E-2</v>
      </c>
      <c r="AF251" s="2">
        <v>5.0125418235442898E-3</v>
      </c>
      <c r="AG251" s="2">
        <v>5.0125418235442898E-3</v>
      </c>
    </row>
    <row r="252" spans="1:33" x14ac:dyDescent="0.35">
      <c r="A252" s="7">
        <v>837</v>
      </c>
      <c r="B252" s="7">
        <v>21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0.13452505340000001</v>
      </c>
      <c r="I252" s="4">
        <v>49.890394161000003</v>
      </c>
      <c r="J252" s="2">
        <f t="shared" si="7"/>
        <v>2.6964119178108253E-3</v>
      </c>
      <c r="K252" s="3">
        <v>6</v>
      </c>
      <c r="L252" s="3">
        <v>32</v>
      </c>
      <c r="M252" s="3">
        <v>4</v>
      </c>
      <c r="N252" s="3">
        <v>7</v>
      </c>
      <c r="O252" s="24">
        <v>1001</v>
      </c>
      <c r="P252" s="4">
        <v>0.78100000000000003</v>
      </c>
      <c r="Q252" s="4">
        <v>0.84210526315789502</v>
      </c>
      <c r="R252" s="4">
        <v>0.97799999999999998</v>
      </c>
      <c r="S252" s="4">
        <v>0.93200000000000005</v>
      </c>
      <c r="T252" s="4">
        <v>0.996</v>
      </c>
      <c r="U252" s="4">
        <v>0.997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0.24718012914245099</v>
      </c>
      <c r="AC252" s="2">
        <v>0.17185025692665901</v>
      </c>
      <c r="AD252" s="2">
        <v>2.2245608947319698E-2</v>
      </c>
      <c r="AE252" s="2">
        <v>7.0422464296545806E-2</v>
      </c>
      <c r="AF252" s="2">
        <v>4.0080213975388201E-3</v>
      </c>
      <c r="AG252" s="2">
        <v>3.00450902029872E-3</v>
      </c>
    </row>
    <row r="253" spans="1:33" x14ac:dyDescent="0.35">
      <c r="A253" s="7">
        <v>623</v>
      </c>
      <c r="B253" s="7">
        <v>4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0.11268902879999999</v>
      </c>
      <c r="I253" s="4">
        <v>41.317240198999997</v>
      </c>
      <c r="J253" s="2">
        <f t="shared" si="7"/>
        <v>2.7274093878788984E-3</v>
      </c>
      <c r="K253" s="3">
        <v>27</v>
      </c>
      <c r="L253" s="3">
        <v>7</v>
      </c>
      <c r="M253" s="3">
        <v>12</v>
      </c>
      <c r="N253" s="3">
        <v>3</v>
      </c>
      <c r="O253" s="24">
        <v>1000.99999999999</v>
      </c>
      <c r="P253" s="4">
        <v>0.224</v>
      </c>
      <c r="Q253" s="4">
        <v>0.20588235294117599</v>
      </c>
      <c r="R253" s="4">
        <v>0.77</v>
      </c>
      <c r="S253" s="4">
        <v>0.58099999999999996</v>
      </c>
      <c r="T253" s="4">
        <v>0.996</v>
      </c>
      <c r="U253" s="4">
        <v>0.996</v>
      </c>
      <c r="V253" s="5">
        <v>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1.4961092271270999</v>
      </c>
      <c r="AC253" s="2">
        <v>1.5804503755608501</v>
      </c>
      <c r="AD253" s="2">
        <v>0.26136476413440801</v>
      </c>
      <c r="AE253" s="2">
        <v>0.54300452213022599</v>
      </c>
      <c r="AF253" s="2">
        <v>4.0080213975388201E-3</v>
      </c>
      <c r="AG253" s="2">
        <v>4.0080213975388201E-3</v>
      </c>
    </row>
    <row r="254" spans="1:33" x14ac:dyDescent="0.35">
      <c r="A254" s="7">
        <v>53</v>
      </c>
      <c r="B254" s="7">
        <v>37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0.25909730419999999</v>
      </c>
      <c r="I254" s="4">
        <v>76.144222119000005</v>
      </c>
      <c r="J254" s="2">
        <f t="shared" si="7"/>
        <v>3.4027178555331031E-3</v>
      </c>
      <c r="K254" s="3">
        <v>7</v>
      </c>
      <c r="L254" s="3">
        <v>19</v>
      </c>
      <c r="M254" s="3">
        <v>11</v>
      </c>
      <c r="N254" s="3">
        <v>12</v>
      </c>
      <c r="O254" s="24">
        <v>621.12621741504495</v>
      </c>
      <c r="P254" s="4">
        <v>0.63800000000000001</v>
      </c>
      <c r="Q254" s="4">
        <v>0.73076923076923095</v>
      </c>
      <c r="R254" s="4">
        <v>0.872</v>
      </c>
      <c r="S254" s="4">
        <v>0.98899999999999999</v>
      </c>
      <c r="T254" s="4">
        <v>0.98699999999999999</v>
      </c>
      <c r="U254" s="4">
        <v>0.99299999999999999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0.44941699563734699</v>
      </c>
      <c r="AC254" s="2">
        <v>0.31365755885504198</v>
      </c>
      <c r="AD254" s="2">
        <v>0.13696585507315701</v>
      </c>
      <c r="AE254" s="2">
        <v>1.1060947359424899E-2</v>
      </c>
      <c r="AF254" s="2">
        <v>1.30852395486555E-2</v>
      </c>
      <c r="AG254" s="2">
        <v>7.0246149369644698E-3</v>
      </c>
    </row>
    <row r="255" spans="1:33" x14ac:dyDescent="0.35">
      <c r="A255" s="7">
        <v>307</v>
      </c>
      <c r="B255" s="7">
        <v>24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0.27428737240000001</v>
      </c>
      <c r="I255" s="4">
        <v>54.933599487099997</v>
      </c>
      <c r="J255" s="2">
        <f t="shared" si="7"/>
        <v>4.9930711797687797E-3</v>
      </c>
      <c r="K255" s="3">
        <v>28</v>
      </c>
      <c r="L255" s="3">
        <v>10</v>
      </c>
      <c r="M255" s="3">
        <v>7</v>
      </c>
      <c r="N255" s="3">
        <v>4</v>
      </c>
      <c r="O255" s="24">
        <v>1001</v>
      </c>
      <c r="P255" s="4">
        <v>0.29199999999999998</v>
      </c>
      <c r="Q255" s="4">
        <v>0.26315789473684198</v>
      </c>
      <c r="R255" s="4">
        <v>0.88900000000000001</v>
      </c>
      <c r="S255" s="4">
        <v>0.84099999999999997</v>
      </c>
      <c r="T255" s="4">
        <v>0.94499999999999995</v>
      </c>
      <c r="U255" s="4">
        <v>0.96499999999999997</v>
      </c>
      <c r="V255" s="5">
        <v>0</v>
      </c>
      <c r="W255" s="5">
        <v>0</v>
      </c>
      <c r="X255" s="5">
        <v>100</v>
      </c>
      <c r="Y255" s="5">
        <v>100</v>
      </c>
      <c r="Z255" s="5">
        <v>100</v>
      </c>
      <c r="AA255" s="5">
        <v>100</v>
      </c>
      <c r="AB255" s="2">
        <v>1.23100147671386</v>
      </c>
      <c r="AC255" s="2">
        <v>1.33500106673234</v>
      </c>
      <c r="AD255" s="2">
        <v>0.117658043468232</v>
      </c>
      <c r="AE255" s="2">
        <v>0.173163619009189</v>
      </c>
      <c r="AF255" s="2">
        <v>5.6570351488394399E-2</v>
      </c>
      <c r="AG255" s="2">
        <v>3.5627177643151202E-2</v>
      </c>
    </row>
    <row r="256" spans="1:33" x14ac:dyDescent="0.35">
      <c r="A256" s="7">
        <v>59</v>
      </c>
      <c r="B256" s="7">
        <v>15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0.25641174210000001</v>
      </c>
      <c r="I256" s="4">
        <v>50.519567598000002</v>
      </c>
      <c r="J256" s="2">
        <f t="shared" si="7"/>
        <v>5.075493601614892E-3</v>
      </c>
      <c r="K256" s="3">
        <v>6</v>
      </c>
      <c r="L256" s="3">
        <v>10</v>
      </c>
      <c r="M256" s="3">
        <v>13</v>
      </c>
      <c r="N256" s="3">
        <v>20</v>
      </c>
      <c r="O256" s="24">
        <v>1000.99999999999</v>
      </c>
      <c r="P256" s="4">
        <v>0.628</v>
      </c>
      <c r="Q256" s="4">
        <v>0.625</v>
      </c>
      <c r="R256" s="4">
        <v>0.83899999999999997</v>
      </c>
      <c r="S256" s="4">
        <v>0.74299999999999999</v>
      </c>
      <c r="T256" s="4">
        <v>0.97899999999999998</v>
      </c>
      <c r="U256" s="4">
        <v>0.76600000000000001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0.46521511251393799</v>
      </c>
      <c r="AC256" s="2">
        <v>0.47000362924573602</v>
      </c>
      <c r="AD256" s="2">
        <v>0.175544572514931</v>
      </c>
      <c r="AE256" s="2">
        <v>0.29705923426437802</v>
      </c>
      <c r="AF256" s="2">
        <v>2.1223636451626698E-2</v>
      </c>
      <c r="AG256" s="2">
        <v>0.26657310924154598</v>
      </c>
    </row>
    <row r="257" spans="1:33" x14ac:dyDescent="0.35">
      <c r="A257" s="7">
        <v>715</v>
      </c>
      <c r="B257" s="7">
        <v>18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0.34868181250000002</v>
      </c>
      <c r="I257" s="4">
        <v>58.984541516999997</v>
      </c>
      <c r="J257" s="2">
        <f t="shared" si="7"/>
        <v>5.9114100666444284E-3</v>
      </c>
      <c r="K257" s="3">
        <v>8</v>
      </c>
      <c r="L257" s="3">
        <v>11</v>
      </c>
      <c r="M257" s="3">
        <v>11</v>
      </c>
      <c r="N257" s="3">
        <v>19</v>
      </c>
      <c r="O257" s="24">
        <v>784.53614420461895</v>
      </c>
      <c r="P257" s="4">
        <v>0.59499999999999997</v>
      </c>
      <c r="Q257" s="4">
        <v>0.57894736842105299</v>
      </c>
      <c r="R257" s="4">
        <v>0.98099999999999998</v>
      </c>
      <c r="S257" s="4">
        <v>0.89800000000000002</v>
      </c>
      <c r="T257" s="4">
        <v>0.99099999999999999</v>
      </c>
      <c r="U257" s="4">
        <v>0.99099999999999999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0.51919387343650703</v>
      </c>
      <c r="AC257" s="2">
        <v>0.54654370636807004</v>
      </c>
      <c r="AD257" s="2">
        <v>1.9182819416774001E-2</v>
      </c>
      <c r="AE257" s="2">
        <v>0.107585210679937</v>
      </c>
      <c r="AF257" s="2">
        <v>9.0407446521490707E-3</v>
      </c>
      <c r="AG257" s="2">
        <v>9.0407446521490707E-3</v>
      </c>
    </row>
    <row r="258" spans="1:33" x14ac:dyDescent="0.35">
      <c r="A258" s="7">
        <v>883</v>
      </c>
      <c r="B258" s="7">
        <v>19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0.458246922</v>
      </c>
      <c r="I258" s="4">
        <v>70.820748089000006</v>
      </c>
      <c r="J258" s="2">
        <f t="shared" ref="J258:J321" si="9">H258/I258</f>
        <v>6.4705179536387256E-3</v>
      </c>
      <c r="K258" s="3">
        <v>8</v>
      </c>
      <c r="L258" s="3">
        <v>14</v>
      </c>
      <c r="M258" s="3">
        <v>18</v>
      </c>
      <c r="N258" s="3">
        <v>9</v>
      </c>
      <c r="O258" s="24">
        <v>699.26679921481502</v>
      </c>
      <c r="P258" s="4">
        <v>0.47299999999999998</v>
      </c>
      <c r="Q258" s="4">
        <v>0.63636363636363602</v>
      </c>
      <c r="R258" s="4">
        <v>0.99</v>
      </c>
      <c r="S258" s="4">
        <v>0.99</v>
      </c>
      <c r="T258" s="4">
        <v>0.98799999999999999</v>
      </c>
      <c r="U258" s="4">
        <v>0.997</v>
      </c>
      <c r="V258" s="5">
        <v>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0.74865989049020398</v>
      </c>
      <c r="AC258" s="2">
        <v>0.45198512374305699</v>
      </c>
      <c r="AD258" s="2">
        <v>1.0050335853501499E-2</v>
      </c>
      <c r="AE258" s="2">
        <v>1.0050335853501499E-2</v>
      </c>
      <c r="AF258" s="2">
        <v>1.20725812342692E-2</v>
      </c>
      <c r="AG258" s="2">
        <v>3.00450902029872E-3</v>
      </c>
    </row>
    <row r="259" spans="1:33" x14ac:dyDescent="0.35">
      <c r="A259" s="7">
        <v>163</v>
      </c>
      <c r="B259" s="7">
        <v>49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0.29159795129999999</v>
      </c>
      <c r="I259" s="4">
        <v>43.323228043</v>
      </c>
      <c r="J259" s="2">
        <f t="shared" si="9"/>
        <v>6.730753096481583E-3</v>
      </c>
      <c r="K259" s="3">
        <v>7</v>
      </c>
      <c r="L259" s="3">
        <v>8</v>
      </c>
      <c r="M259" s="3">
        <v>15</v>
      </c>
      <c r="N259" s="3">
        <v>19</v>
      </c>
      <c r="O259" s="24">
        <v>186.083823355357</v>
      </c>
      <c r="P259" s="4">
        <v>0.52200000000000002</v>
      </c>
      <c r="Q259" s="4">
        <v>0.53333333333333299</v>
      </c>
      <c r="R259" s="4">
        <v>0.996</v>
      </c>
      <c r="S259" s="4">
        <v>0.996</v>
      </c>
      <c r="T259" s="4">
        <v>0.999</v>
      </c>
      <c r="U259" s="4">
        <v>0.999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0.65008769109949804</v>
      </c>
      <c r="AC259" s="2">
        <v>0.62860865942237398</v>
      </c>
      <c r="AD259" s="2">
        <v>4.0080213975388201E-3</v>
      </c>
      <c r="AE259" s="2">
        <v>4.0080213975388201E-3</v>
      </c>
      <c r="AF259" s="2">
        <v>1.00050033358353E-3</v>
      </c>
      <c r="AG259" s="2">
        <v>1.00050033358353E-3</v>
      </c>
    </row>
    <row r="260" spans="1:33" x14ac:dyDescent="0.35">
      <c r="A260" s="7">
        <v>349</v>
      </c>
      <c r="B260" s="7">
        <v>3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0.38436416820000002</v>
      </c>
      <c r="I260" s="4">
        <v>55.402362805000003</v>
      </c>
      <c r="J260" s="2">
        <f t="shared" si="9"/>
        <v>6.9376854837915249E-3</v>
      </c>
      <c r="K260" s="3">
        <v>12</v>
      </c>
      <c r="L260" s="3">
        <v>14</v>
      </c>
      <c r="M260" s="3">
        <v>13</v>
      </c>
      <c r="N260" s="3">
        <v>10</v>
      </c>
      <c r="O260" s="24">
        <v>686.87765422838299</v>
      </c>
      <c r="P260" s="4">
        <v>0.47299999999999998</v>
      </c>
      <c r="Q260" s="4">
        <v>0.53846153846153799</v>
      </c>
      <c r="R260" s="4">
        <v>0.97899999999999998</v>
      </c>
      <c r="S260" s="4">
        <v>0.76600000000000001</v>
      </c>
      <c r="T260" s="4">
        <v>0.99199999999999999</v>
      </c>
      <c r="U260" s="4">
        <v>0.98299999999999998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0.74865989049020398</v>
      </c>
      <c r="AC260" s="2">
        <v>0.61903920840622395</v>
      </c>
      <c r="AD260" s="2">
        <v>2.1223636451626698E-2</v>
      </c>
      <c r="AE260" s="2">
        <v>0.26657310924154598</v>
      </c>
      <c r="AF260" s="2">
        <v>8.03217169726427E-3</v>
      </c>
      <c r="AG260" s="2">
        <v>1.7146158834970501E-2</v>
      </c>
    </row>
    <row r="261" spans="1:33" x14ac:dyDescent="0.35">
      <c r="A261" s="7">
        <v>5</v>
      </c>
      <c r="B261" s="7">
        <v>40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0.34284800459999998</v>
      </c>
      <c r="I261" s="4">
        <v>48.479150994999998</v>
      </c>
      <c r="J261" s="2">
        <f t="shared" si="9"/>
        <v>7.0720711391039082E-3</v>
      </c>
      <c r="K261" s="3">
        <v>9</v>
      </c>
      <c r="L261" s="3">
        <v>13</v>
      </c>
      <c r="M261" s="3">
        <v>14</v>
      </c>
      <c r="N261" s="3">
        <v>13</v>
      </c>
      <c r="O261" s="24">
        <v>909.95898942056397</v>
      </c>
      <c r="P261" s="4">
        <v>0.51900000000000002</v>
      </c>
      <c r="Q261" s="4">
        <v>0.59090909090909105</v>
      </c>
      <c r="R261" s="4">
        <v>0.96599999999999997</v>
      </c>
      <c r="S261" s="4">
        <v>0.93700000000000006</v>
      </c>
      <c r="T261" s="4">
        <v>0.98099999999999998</v>
      </c>
      <c r="U261" s="4">
        <v>0.96699999999999997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0.65585139581624796</v>
      </c>
      <c r="AC261" s="2">
        <v>0.52609309589677899</v>
      </c>
      <c r="AD261" s="2">
        <v>3.4591444769619097E-2</v>
      </c>
      <c r="AE261" s="2">
        <v>6.5071996743714805E-2</v>
      </c>
      <c r="AF261" s="2">
        <v>1.9182819416774001E-2</v>
      </c>
      <c r="AG261" s="2">
        <v>3.3556783528842803E-2</v>
      </c>
    </row>
    <row r="262" spans="1:33" x14ac:dyDescent="0.35">
      <c r="A262" s="7">
        <v>505</v>
      </c>
      <c r="B262" s="7">
        <v>40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0.46940465059999997</v>
      </c>
      <c r="I262" s="4">
        <v>63.946118773999999</v>
      </c>
      <c r="J262" s="2">
        <f t="shared" si="9"/>
        <v>7.340627697186468E-3</v>
      </c>
      <c r="K262" s="3">
        <v>15</v>
      </c>
      <c r="L262" s="3">
        <v>8</v>
      </c>
      <c r="M262" s="3">
        <v>14</v>
      </c>
      <c r="N262" s="3">
        <v>12</v>
      </c>
      <c r="O262" s="24">
        <v>492.81562764586897</v>
      </c>
      <c r="P262" s="4">
        <v>0.41699999999999998</v>
      </c>
      <c r="Q262" s="4">
        <v>0.34782608695652201</v>
      </c>
      <c r="R262" s="4">
        <v>0.97499999999999998</v>
      </c>
      <c r="S262" s="4">
        <v>0.98399999999999999</v>
      </c>
      <c r="T262" s="4">
        <v>0.99199999999999999</v>
      </c>
      <c r="U262" s="4">
        <v>0.99299999999999999</v>
      </c>
      <c r="V262" s="5">
        <v>0</v>
      </c>
      <c r="W262" s="5">
        <v>0</v>
      </c>
      <c r="X262" s="5">
        <v>100</v>
      </c>
      <c r="Y262" s="5">
        <v>100</v>
      </c>
      <c r="Z262" s="5">
        <v>100</v>
      </c>
      <c r="AA262" s="5">
        <v>100</v>
      </c>
      <c r="AB262" s="2">
        <v>0.87466905718333599</v>
      </c>
      <c r="AC262" s="2">
        <v>1.0560526742493099</v>
      </c>
      <c r="AD262" s="2">
        <v>2.5317807984289901E-2</v>
      </c>
      <c r="AE262" s="2">
        <v>1.6129381929883599E-2</v>
      </c>
      <c r="AF262" s="2">
        <v>8.03217169726427E-3</v>
      </c>
      <c r="AG262" s="2">
        <v>7.0246149369644698E-3</v>
      </c>
    </row>
    <row r="263" spans="1:33" x14ac:dyDescent="0.35">
      <c r="A263" s="7">
        <v>967</v>
      </c>
      <c r="B263" s="7">
        <v>33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0.38183775520000002</v>
      </c>
      <c r="I263" s="4">
        <v>48.541191837</v>
      </c>
      <c r="J263" s="2">
        <f t="shared" si="9"/>
        <v>7.8662624618324323E-3</v>
      </c>
      <c r="K263" s="3">
        <v>10</v>
      </c>
      <c r="L263" s="3">
        <v>8</v>
      </c>
      <c r="M263" s="3">
        <v>17</v>
      </c>
      <c r="N263" s="3">
        <v>14</v>
      </c>
      <c r="O263" s="24">
        <v>531.90048716593606</v>
      </c>
      <c r="P263" s="4">
        <v>0.45500000000000002</v>
      </c>
      <c r="Q263" s="4">
        <v>0.44444444444444398</v>
      </c>
      <c r="R263" s="4">
        <v>0.95</v>
      </c>
      <c r="S263" s="4">
        <v>0.90700000000000003</v>
      </c>
      <c r="T263" s="4">
        <v>0.95799999999999996</v>
      </c>
      <c r="U263" s="4">
        <v>0.95299999999999996</v>
      </c>
      <c r="V263" s="5">
        <v>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0.78745786003118701</v>
      </c>
      <c r="AC263" s="2">
        <v>0.81093021621632899</v>
      </c>
      <c r="AD263" s="2">
        <v>5.1293294387550599E-2</v>
      </c>
      <c r="AE263" s="2">
        <v>9.7612828867000401E-2</v>
      </c>
      <c r="AF263" s="2">
        <v>4.2907501011276501E-2</v>
      </c>
      <c r="AG263" s="2">
        <v>4.8140375327934998E-2</v>
      </c>
    </row>
    <row r="264" spans="1:33" x14ac:dyDescent="0.35">
      <c r="A264" s="7">
        <v>249</v>
      </c>
      <c r="B264" s="7">
        <v>13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0.43672256230000001</v>
      </c>
      <c r="I264" s="4">
        <v>52.8485249748</v>
      </c>
      <c r="J264" s="2">
        <f t="shared" si="9"/>
        <v>8.2636660627376894E-3</v>
      </c>
      <c r="K264" s="3">
        <v>19</v>
      </c>
      <c r="L264" s="3">
        <v>11</v>
      </c>
      <c r="M264" s="3">
        <v>10</v>
      </c>
      <c r="N264" s="3">
        <v>9</v>
      </c>
      <c r="O264" s="24">
        <v>1000.99999999999</v>
      </c>
      <c r="P264" s="4">
        <v>0.38700000000000001</v>
      </c>
      <c r="Q264" s="4">
        <v>0.36666666666666697</v>
      </c>
      <c r="R264" s="4">
        <v>0.92100000000000004</v>
      </c>
      <c r="S264" s="4">
        <v>0.53200000000000003</v>
      </c>
      <c r="T264" s="4">
        <v>0.91</v>
      </c>
      <c r="U264" s="4">
        <v>0.92100000000000004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0.94933058595235498</v>
      </c>
      <c r="AC264" s="2">
        <v>1.0033021088637799</v>
      </c>
      <c r="AD264" s="2">
        <v>8.2295242726830198E-2</v>
      </c>
      <c r="AE264" s="2">
        <v>0.63111178964049297</v>
      </c>
      <c r="AF264" s="2">
        <v>9.4310679471241304E-2</v>
      </c>
      <c r="AG264" s="2">
        <v>8.2295242726830198E-2</v>
      </c>
    </row>
    <row r="265" spans="1:33" x14ac:dyDescent="0.35">
      <c r="A265" s="7">
        <v>987</v>
      </c>
      <c r="B265" s="7">
        <v>6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0.45691565719999999</v>
      </c>
      <c r="I265" s="4">
        <v>50.053216411299999</v>
      </c>
      <c r="J265" s="2">
        <f t="shared" si="9"/>
        <v>9.1285973202083134E-3</v>
      </c>
      <c r="K265" s="3">
        <v>8</v>
      </c>
      <c r="L265" s="3">
        <v>21</v>
      </c>
      <c r="M265" s="3">
        <v>10</v>
      </c>
      <c r="N265" s="3">
        <v>10</v>
      </c>
      <c r="O265" s="24">
        <v>641.28772375633298</v>
      </c>
      <c r="P265" s="4">
        <v>0.60699999999999998</v>
      </c>
      <c r="Q265" s="4">
        <v>0.72413793103448298</v>
      </c>
      <c r="R265" s="4">
        <v>0.98899999999999999</v>
      </c>
      <c r="S265" s="4">
        <v>0.995</v>
      </c>
      <c r="T265" s="4">
        <v>0.98799999999999999</v>
      </c>
      <c r="U265" s="4">
        <v>0.999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0.49922648792263902</v>
      </c>
      <c r="AC265" s="2">
        <v>0.32277339226305102</v>
      </c>
      <c r="AD265" s="2">
        <v>1.1060947359424899E-2</v>
      </c>
      <c r="AE265" s="2">
        <v>5.0125418235442898E-3</v>
      </c>
      <c r="AF265" s="2">
        <v>1.20725812342692E-2</v>
      </c>
      <c r="AG265" s="2">
        <v>1.00050033358353E-3</v>
      </c>
    </row>
    <row r="266" spans="1:33" x14ac:dyDescent="0.35">
      <c r="A266" s="7">
        <v>159</v>
      </c>
      <c r="B266" s="7">
        <v>1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0.48632763820000002</v>
      </c>
      <c r="I266" s="4">
        <v>51.394827342900001</v>
      </c>
      <c r="J266" s="2">
        <f t="shared" si="9"/>
        <v>9.4625794723519844E-3</v>
      </c>
      <c r="K266" s="3">
        <v>9</v>
      </c>
      <c r="L266" s="3">
        <v>11</v>
      </c>
      <c r="M266" s="3">
        <v>22</v>
      </c>
      <c r="N266" s="3">
        <v>7</v>
      </c>
      <c r="O266" s="24">
        <v>1001</v>
      </c>
      <c r="P266" s="4">
        <v>0.38400000000000001</v>
      </c>
      <c r="Q266" s="4">
        <v>0.55000000000000004</v>
      </c>
      <c r="R266" s="4">
        <v>0.95599999999999996</v>
      </c>
      <c r="S266" s="4">
        <v>0.83899999999999997</v>
      </c>
      <c r="T266" s="4">
        <v>0.94599999999999995</v>
      </c>
      <c r="U266" s="4">
        <v>0.94899999999999995</v>
      </c>
      <c r="V266" s="5">
        <v>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0.95711272639441003</v>
      </c>
      <c r="AC266" s="2">
        <v>0.59783700075561996</v>
      </c>
      <c r="AD266" s="2">
        <v>4.4997365930735798E-2</v>
      </c>
      <c r="AE266" s="2">
        <v>0.175544572514931</v>
      </c>
      <c r="AF266" s="2">
        <v>5.5512709930258801E-2</v>
      </c>
      <c r="AG266" s="2">
        <v>5.2346480372209202E-2</v>
      </c>
    </row>
    <row r="267" spans="1:33" x14ac:dyDescent="0.35">
      <c r="A267" s="7">
        <v>961</v>
      </c>
      <c r="B267" s="7">
        <v>6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0.78617040179999997</v>
      </c>
      <c r="I267" s="4">
        <v>73.461372498000003</v>
      </c>
      <c r="J267" s="2">
        <f t="shared" si="9"/>
        <v>1.0701820222885213E-2</v>
      </c>
      <c r="K267" s="3">
        <v>18</v>
      </c>
      <c r="L267" s="3">
        <v>23</v>
      </c>
      <c r="M267" s="3">
        <v>3</v>
      </c>
      <c r="N267" s="3">
        <v>5</v>
      </c>
      <c r="O267" s="24">
        <v>682.60592789067505</v>
      </c>
      <c r="P267" s="4">
        <v>0.56200000000000006</v>
      </c>
      <c r="Q267" s="4">
        <v>0.56097560975609795</v>
      </c>
      <c r="R267" s="4">
        <v>0.90400000000000003</v>
      </c>
      <c r="S267" s="4">
        <v>0.94699999999999995</v>
      </c>
      <c r="T267" s="4">
        <v>0.95699999999999996</v>
      </c>
      <c r="U267" s="4">
        <v>0.96399999999999997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0.57625342908844601</v>
      </c>
      <c r="AC267" s="2">
        <v>0.57807785077515805</v>
      </c>
      <c r="AD267" s="2">
        <v>0.100925918589961</v>
      </c>
      <c r="AE267" s="2">
        <v>5.4456185796058897E-2</v>
      </c>
      <c r="AF267" s="2">
        <v>4.3951887529182797E-2</v>
      </c>
      <c r="AG267" s="2">
        <v>3.6663984371591497E-2</v>
      </c>
    </row>
    <row r="268" spans="1:33" x14ac:dyDescent="0.35">
      <c r="A268" s="7">
        <v>729</v>
      </c>
      <c r="B268" s="7">
        <v>20</v>
      </c>
      <c r="C268" s="7">
        <v>0</v>
      </c>
      <c r="D268" s="7">
        <v>1</v>
      </c>
      <c r="E268" s="22" t="str">
        <f t="shared" si="8"/>
        <v>01</v>
      </c>
      <c r="F268" s="4">
        <v>0.99310900000000002</v>
      </c>
      <c r="G268" s="25">
        <v>1</v>
      </c>
      <c r="H268" s="4">
        <v>0.69419836280000002</v>
      </c>
      <c r="I268" s="4">
        <v>61.9737523967</v>
      </c>
      <c r="J268" s="2">
        <f t="shared" si="9"/>
        <v>1.1201489920383858E-2</v>
      </c>
      <c r="K268" s="3">
        <v>4</v>
      </c>
      <c r="L268" s="3">
        <v>24</v>
      </c>
      <c r="M268" s="3">
        <v>10</v>
      </c>
      <c r="N268" s="3">
        <v>11</v>
      </c>
      <c r="O268" s="24">
        <v>891.95683931828205</v>
      </c>
      <c r="P268" s="4">
        <v>0.71299999999999997</v>
      </c>
      <c r="Q268" s="4">
        <v>0.85714285714285698</v>
      </c>
      <c r="R268" s="4">
        <v>0.97599999999999998</v>
      </c>
      <c r="S268" s="4">
        <v>0.97</v>
      </c>
      <c r="T268" s="4">
        <v>0.98299999999999998</v>
      </c>
      <c r="U268" s="4">
        <v>0.998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0.33827385856784098</v>
      </c>
      <c r="AC268" s="2">
        <v>0.154150679827258</v>
      </c>
      <c r="AD268" s="2">
        <v>2.4292692569044601E-2</v>
      </c>
      <c r="AE268" s="2">
        <v>3.0459207484708602E-2</v>
      </c>
      <c r="AF268" s="2">
        <v>1.7146158834970501E-2</v>
      </c>
      <c r="AG268" s="2">
        <v>2.0020026706730801E-3</v>
      </c>
    </row>
    <row r="269" spans="1:33" x14ac:dyDescent="0.35">
      <c r="A269" s="7">
        <v>359</v>
      </c>
      <c r="B269" s="7">
        <v>22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0.61009533110000003</v>
      </c>
      <c r="I269" s="4">
        <v>48.636344239000003</v>
      </c>
      <c r="J269" s="2">
        <f t="shared" si="9"/>
        <v>1.2544021156318389E-2</v>
      </c>
      <c r="K269" s="3">
        <v>14</v>
      </c>
      <c r="L269" s="3">
        <v>12</v>
      </c>
      <c r="M269" s="3">
        <v>11</v>
      </c>
      <c r="N269" s="3">
        <v>12</v>
      </c>
      <c r="O269" s="24">
        <v>1001</v>
      </c>
      <c r="P269" s="4">
        <v>0.47499999999999998</v>
      </c>
      <c r="Q269" s="4">
        <v>0.46153846153846201</v>
      </c>
      <c r="R269" s="4">
        <v>0.92300000000000004</v>
      </c>
      <c r="S269" s="4">
        <v>0.55000000000000004</v>
      </c>
      <c r="T269" s="4">
        <v>0.98899999999999999</v>
      </c>
      <c r="U269" s="4">
        <v>0.97299999999999998</v>
      </c>
      <c r="V269" s="5">
        <v>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0.74444047494749599</v>
      </c>
      <c r="AC269" s="2">
        <v>0.773189888233482</v>
      </c>
      <c r="AD269" s="2">
        <v>8.0126044479284897E-2</v>
      </c>
      <c r="AE269" s="2">
        <v>0.59783700075561996</v>
      </c>
      <c r="AF269" s="2">
        <v>1.1060947359424899E-2</v>
      </c>
      <c r="AG269" s="2">
        <v>2.7371196796132001E-2</v>
      </c>
    </row>
    <row r="270" spans="1:33" x14ac:dyDescent="0.35">
      <c r="A270" s="7">
        <v>229</v>
      </c>
      <c r="B270" s="7">
        <v>32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0.67791305899999998</v>
      </c>
      <c r="I270" s="4">
        <v>53.773884299999999</v>
      </c>
      <c r="J270" s="2">
        <f t="shared" si="9"/>
        <v>1.2606734064773521E-2</v>
      </c>
      <c r="K270" s="3">
        <v>8</v>
      </c>
      <c r="L270" s="3">
        <v>19</v>
      </c>
      <c r="M270" s="3">
        <v>16</v>
      </c>
      <c r="N270" s="3">
        <v>6</v>
      </c>
      <c r="O270" s="24">
        <v>576.37958884781494</v>
      </c>
      <c r="P270" s="4">
        <v>0.495</v>
      </c>
      <c r="Q270" s="4">
        <v>0.70370370370370405</v>
      </c>
      <c r="R270" s="4">
        <v>0.94799999999999995</v>
      </c>
      <c r="S270" s="4">
        <v>0.85299999999999998</v>
      </c>
      <c r="T270" s="4">
        <v>0.96699999999999997</v>
      </c>
      <c r="U270" s="4">
        <v>0.95299999999999996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0.70319751641344697</v>
      </c>
      <c r="AC270" s="2">
        <v>0.35139788683788897</v>
      </c>
      <c r="AD270" s="2">
        <v>5.3400776727115302E-2</v>
      </c>
      <c r="AE270" s="2">
        <v>0.15899573149045801</v>
      </c>
      <c r="AF270" s="2">
        <v>3.3556783528842803E-2</v>
      </c>
      <c r="AG270" s="2">
        <v>4.8140375327934998E-2</v>
      </c>
    </row>
    <row r="271" spans="1:33" x14ac:dyDescent="0.35">
      <c r="A271" s="7">
        <v>17</v>
      </c>
      <c r="B271" s="7">
        <v>49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0.70713800039999997</v>
      </c>
      <c r="I271" s="4">
        <v>55.148893057099997</v>
      </c>
      <c r="J271" s="2">
        <f t="shared" si="9"/>
        <v>1.2822342592948226E-2</v>
      </c>
      <c r="K271" s="3">
        <v>16</v>
      </c>
      <c r="L271" s="3">
        <v>9</v>
      </c>
      <c r="M271" s="3">
        <v>18</v>
      </c>
      <c r="N271" s="3">
        <v>6</v>
      </c>
      <c r="O271" s="24">
        <v>751.31286602753903</v>
      </c>
      <c r="P271" s="4">
        <v>0.33200000000000002</v>
      </c>
      <c r="Q271" s="4">
        <v>0.36</v>
      </c>
      <c r="R271" s="4">
        <v>0.93300000000000005</v>
      </c>
      <c r="S271" s="4">
        <v>0.86199999999999999</v>
      </c>
      <c r="T271" s="4">
        <v>0.93500000000000005</v>
      </c>
      <c r="U271" s="4">
        <v>0.94699999999999995</v>
      </c>
      <c r="V271" s="5">
        <v>0</v>
      </c>
      <c r="W271" s="5">
        <v>0</v>
      </c>
      <c r="X271" s="5">
        <v>100</v>
      </c>
      <c r="Y271" s="5">
        <v>100</v>
      </c>
      <c r="Z271" s="5">
        <v>100</v>
      </c>
      <c r="AA271" s="5">
        <v>100</v>
      </c>
      <c r="AB271" s="2">
        <v>1.10262031006565</v>
      </c>
      <c r="AC271" s="2">
        <v>1.0216512475319799</v>
      </c>
      <c r="AD271" s="2">
        <v>6.93500781347932E-2</v>
      </c>
      <c r="AE271" s="2">
        <v>0.14850000831844401</v>
      </c>
      <c r="AF271" s="2">
        <v>6.7208749693450004E-2</v>
      </c>
      <c r="AG271" s="2">
        <v>5.4456185796058897E-2</v>
      </c>
    </row>
    <row r="272" spans="1:33" x14ac:dyDescent="0.35">
      <c r="A272" s="7">
        <v>695</v>
      </c>
      <c r="B272" s="7">
        <v>9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0.87218680370000001</v>
      </c>
      <c r="I272" s="4">
        <v>66.005172639999998</v>
      </c>
      <c r="J272" s="2">
        <f t="shared" si="9"/>
        <v>1.3213915952572533E-2</v>
      </c>
      <c r="K272" s="3">
        <v>17</v>
      </c>
      <c r="L272" s="3">
        <v>10</v>
      </c>
      <c r="M272" s="3">
        <v>10</v>
      </c>
      <c r="N272" s="3">
        <v>12</v>
      </c>
      <c r="O272" s="24">
        <v>1000.99999999999</v>
      </c>
      <c r="P272" s="4">
        <v>0.45</v>
      </c>
      <c r="Q272" s="4">
        <v>0.37037037037037002</v>
      </c>
      <c r="R272" s="4">
        <v>0.872</v>
      </c>
      <c r="S272" s="4">
        <v>0.72399999999999998</v>
      </c>
      <c r="T272" s="4">
        <v>0.92500000000000004</v>
      </c>
      <c r="U272" s="4">
        <v>0.91600000000000004</v>
      </c>
      <c r="V272" s="5">
        <v>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0.79850769621777196</v>
      </c>
      <c r="AC272" s="2">
        <v>0.993251773010283</v>
      </c>
      <c r="AD272" s="2">
        <v>0.13696585507315701</v>
      </c>
      <c r="AE272" s="2">
        <v>0.322963886596421</v>
      </c>
      <c r="AF272" s="2">
        <v>7.7961541469711806E-2</v>
      </c>
      <c r="AG272" s="2">
        <v>8.7738914308006705E-2</v>
      </c>
    </row>
    <row r="273" spans="1:33" x14ac:dyDescent="0.35">
      <c r="A273" s="7">
        <v>785</v>
      </c>
      <c r="B273" s="7">
        <v>37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0.91613437639999995</v>
      </c>
      <c r="I273" s="4">
        <v>64.415660677700004</v>
      </c>
      <c r="J273" s="2">
        <f t="shared" si="9"/>
        <v>1.4222230537754239E-2</v>
      </c>
      <c r="K273" s="3">
        <v>19</v>
      </c>
      <c r="L273" s="3">
        <v>13</v>
      </c>
      <c r="M273" s="3">
        <v>5</v>
      </c>
      <c r="N273" s="3">
        <v>12</v>
      </c>
      <c r="O273" s="24">
        <v>1001</v>
      </c>
      <c r="P273" s="4">
        <v>0.498</v>
      </c>
      <c r="Q273" s="4">
        <v>0.40625</v>
      </c>
      <c r="R273" s="4">
        <v>0.96699999999999997</v>
      </c>
      <c r="S273" s="4">
        <v>0.96399999999999997</v>
      </c>
      <c r="T273" s="4">
        <v>0.97399999999999998</v>
      </c>
      <c r="U273" s="4">
        <v>0.95799999999999996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0.69715520195748404</v>
      </c>
      <c r="AC273" s="2">
        <v>0.90078654533819003</v>
      </c>
      <c r="AD273" s="2">
        <v>3.3556783528842803E-2</v>
      </c>
      <c r="AE273" s="2">
        <v>3.6663984371591497E-2</v>
      </c>
      <c r="AF273" s="2">
        <v>2.6343975339602001E-2</v>
      </c>
      <c r="AG273" s="2">
        <v>4.2907501011276501E-2</v>
      </c>
    </row>
    <row r="274" spans="1:33" x14ac:dyDescent="0.35">
      <c r="A274" s="7">
        <v>675</v>
      </c>
      <c r="B274" s="7">
        <v>25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0.69735860120000004</v>
      </c>
      <c r="I274" s="4">
        <v>47.919331423999999</v>
      </c>
      <c r="J274" s="2">
        <f t="shared" si="9"/>
        <v>1.455276149472181E-2</v>
      </c>
      <c r="K274" s="3">
        <v>14</v>
      </c>
      <c r="L274" s="3">
        <v>19</v>
      </c>
      <c r="M274" s="3">
        <v>14</v>
      </c>
      <c r="N274" s="3">
        <v>2</v>
      </c>
      <c r="O274" s="24">
        <v>853.55808651366499</v>
      </c>
      <c r="P274" s="4">
        <v>0.44900000000000001</v>
      </c>
      <c r="Q274" s="4">
        <v>0.57575757575757602</v>
      </c>
      <c r="R274" s="4">
        <v>0.93100000000000005</v>
      </c>
      <c r="S274" s="4">
        <v>0.92200000000000004</v>
      </c>
      <c r="T274" s="4">
        <v>0.94699999999999995</v>
      </c>
      <c r="U274" s="4">
        <v>0.93500000000000005</v>
      </c>
      <c r="V274" s="5">
        <v>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0.80073239123988305</v>
      </c>
      <c r="AC274" s="2">
        <v>0.55206858230003997</v>
      </c>
      <c r="AD274" s="2">
        <v>7.1496001705069895E-2</v>
      </c>
      <c r="AE274" s="2">
        <v>8.1210055425543201E-2</v>
      </c>
      <c r="AF274" s="2">
        <v>5.4456185796058897E-2</v>
      </c>
      <c r="AG274" s="2">
        <v>6.7208749693450004E-2</v>
      </c>
    </row>
    <row r="275" spans="1:33" x14ac:dyDescent="0.35">
      <c r="A275" s="7">
        <v>237</v>
      </c>
      <c r="B275" s="7">
        <v>30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0.74912620929999996</v>
      </c>
      <c r="I275" s="4">
        <v>49.972007013000002</v>
      </c>
      <c r="J275" s="2">
        <f t="shared" si="9"/>
        <v>1.4990916996892241E-2</v>
      </c>
      <c r="K275" s="3">
        <v>21</v>
      </c>
      <c r="L275" s="3">
        <v>17</v>
      </c>
      <c r="M275" s="3">
        <v>4</v>
      </c>
      <c r="N275" s="3">
        <v>7</v>
      </c>
      <c r="O275" s="24">
        <v>1000.99999999999</v>
      </c>
      <c r="P275" s="4">
        <v>0.48899999999999999</v>
      </c>
      <c r="Q275" s="4">
        <v>0.44736842105263203</v>
      </c>
      <c r="R275" s="4">
        <v>0.96499999999999997</v>
      </c>
      <c r="S275" s="4">
        <v>0.89100000000000001</v>
      </c>
      <c r="T275" s="4">
        <v>0.97599999999999998</v>
      </c>
      <c r="U275" s="4">
        <v>0.96799999999999997</v>
      </c>
      <c r="V275" s="5">
        <v>0</v>
      </c>
      <c r="W275" s="5">
        <v>0</v>
      </c>
      <c r="X275" s="5">
        <v>100</v>
      </c>
      <c r="Y275" s="5">
        <v>100</v>
      </c>
      <c r="Z275" s="5">
        <v>100</v>
      </c>
      <c r="AA275" s="5">
        <v>100</v>
      </c>
      <c r="AB275" s="2">
        <v>0.71539278950726504</v>
      </c>
      <c r="AC275" s="2">
        <v>0.80437281567017005</v>
      </c>
      <c r="AD275" s="2">
        <v>3.5627177643151202E-2</v>
      </c>
      <c r="AE275" s="2">
        <v>0.115410851511328</v>
      </c>
      <c r="AF275" s="2">
        <v>2.4292692569044601E-2</v>
      </c>
      <c r="AG275" s="2">
        <v>3.2523191705560103E-2</v>
      </c>
    </row>
    <row r="276" spans="1:33" x14ac:dyDescent="0.35">
      <c r="A276" s="7">
        <v>983</v>
      </c>
      <c r="B276" s="7">
        <v>26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0.77074317729999997</v>
      </c>
      <c r="I276" s="4">
        <v>51.295962568999997</v>
      </c>
      <c r="J276" s="2">
        <f t="shared" si="9"/>
        <v>1.5025416011313684E-2</v>
      </c>
      <c r="K276" s="3">
        <v>12</v>
      </c>
      <c r="L276" s="3">
        <v>9</v>
      </c>
      <c r="M276" s="3">
        <v>16</v>
      </c>
      <c r="N276" s="3">
        <v>12</v>
      </c>
      <c r="O276" s="24">
        <v>679.93398119374797</v>
      </c>
      <c r="P276" s="4">
        <v>0.432</v>
      </c>
      <c r="Q276" s="4">
        <v>0.42857142857142899</v>
      </c>
      <c r="R276" s="4">
        <v>0.98099999999999998</v>
      </c>
      <c r="S276" s="4">
        <v>0.96399999999999997</v>
      </c>
      <c r="T276" s="4">
        <v>0.97</v>
      </c>
      <c r="U276" s="4">
        <v>0.96499999999999997</v>
      </c>
      <c r="V276" s="5">
        <v>0</v>
      </c>
      <c r="W276" s="5">
        <v>0</v>
      </c>
      <c r="X276" s="5">
        <v>100</v>
      </c>
      <c r="Y276" s="5">
        <v>100</v>
      </c>
      <c r="Z276" s="5">
        <v>100</v>
      </c>
      <c r="AA276" s="5">
        <v>100</v>
      </c>
      <c r="AB276" s="2">
        <v>0.83932969073802699</v>
      </c>
      <c r="AC276" s="2">
        <v>0.847297860387204</v>
      </c>
      <c r="AD276" s="2">
        <v>1.9182819416774001E-2</v>
      </c>
      <c r="AE276" s="2">
        <v>3.6663984371591497E-2</v>
      </c>
      <c r="AF276" s="2">
        <v>3.0459207484708602E-2</v>
      </c>
      <c r="AG276" s="2">
        <v>3.5627177643151202E-2</v>
      </c>
    </row>
    <row r="277" spans="1:33" x14ac:dyDescent="0.35">
      <c r="A277" s="7">
        <v>225</v>
      </c>
      <c r="B277" s="7">
        <v>6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0.94387483210000001</v>
      </c>
      <c r="I277" s="4">
        <v>56.798432234000003</v>
      </c>
      <c r="J277" s="2">
        <f t="shared" si="9"/>
        <v>1.6617973330872834E-2</v>
      </c>
      <c r="K277" s="3">
        <v>5</v>
      </c>
      <c r="L277" s="3">
        <v>12</v>
      </c>
      <c r="M277" s="3">
        <v>7</v>
      </c>
      <c r="N277" s="3">
        <v>25</v>
      </c>
      <c r="O277" s="24">
        <v>587.80127865283498</v>
      </c>
      <c r="P277" s="4">
        <v>0.73</v>
      </c>
      <c r="Q277" s="4">
        <v>0.70588235294117696</v>
      </c>
      <c r="R277" s="4">
        <v>0.83299999999999996</v>
      </c>
      <c r="S277" s="4">
        <v>0.72099999999999997</v>
      </c>
      <c r="T277" s="4">
        <v>0.98499999999999999</v>
      </c>
      <c r="U277" s="4">
        <v>0.98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0.31471074483970002</v>
      </c>
      <c r="AC277" s="2">
        <v>0.34830669426821598</v>
      </c>
      <c r="AD277" s="2">
        <v>0.18272163681529399</v>
      </c>
      <c r="AE277" s="2">
        <v>0.327116141697188</v>
      </c>
      <c r="AF277" s="2">
        <v>1.51136378100482E-2</v>
      </c>
      <c r="AG277" s="2">
        <v>2.0202707317519501E-2</v>
      </c>
    </row>
    <row r="278" spans="1:33" x14ac:dyDescent="0.35">
      <c r="A278" s="7">
        <v>897</v>
      </c>
      <c r="B278" s="7">
        <v>10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0.96207124070000005</v>
      </c>
      <c r="I278" s="4">
        <v>54.390524814000003</v>
      </c>
      <c r="J278" s="2">
        <f t="shared" si="9"/>
        <v>1.7688213967230648E-2</v>
      </c>
      <c r="K278" s="3">
        <v>12</v>
      </c>
      <c r="L278" s="3">
        <v>11</v>
      </c>
      <c r="M278" s="3">
        <v>20</v>
      </c>
      <c r="N278" s="3">
        <v>6</v>
      </c>
      <c r="O278" s="24">
        <v>1001</v>
      </c>
      <c r="P278" s="4">
        <v>0.36099999999999999</v>
      </c>
      <c r="Q278" s="4">
        <v>0.47826086956521702</v>
      </c>
      <c r="R278" s="4">
        <v>0.88700000000000001</v>
      </c>
      <c r="S278" s="4">
        <v>0.625</v>
      </c>
      <c r="T278" s="4">
        <v>0.96599999999999997</v>
      </c>
      <c r="U278" s="4">
        <v>0.95</v>
      </c>
      <c r="V278" s="5">
        <v>0</v>
      </c>
      <c r="W278" s="5">
        <v>0</v>
      </c>
      <c r="X278" s="5">
        <v>100</v>
      </c>
      <c r="Y278" s="5">
        <v>100</v>
      </c>
      <c r="Z278" s="5">
        <v>100</v>
      </c>
      <c r="AA278" s="5">
        <v>100</v>
      </c>
      <c r="AB278" s="2">
        <v>1.0188773206492601</v>
      </c>
      <c r="AC278" s="2">
        <v>0.73759894313077901</v>
      </c>
      <c r="AD278" s="2">
        <v>0.11991029667255799</v>
      </c>
      <c r="AE278" s="2">
        <v>0.47000362924573602</v>
      </c>
      <c r="AF278" s="2">
        <v>3.4591444769619097E-2</v>
      </c>
      <c r="AG278" s="2">
        <v>5.1293294387550599E-2</v>
      </c>
    </row>
    <row r="279" spans="1:33" x14ac:dyDescent="0.35">
      <c r="A279" s="7">
        <v>889</v>
      </c>
      <c r="B279" s="7">
        <v>46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0.86623181140000005</v>
      </c>
      <c r="I279" s="4">
        <v>47.480004906300003</v>
      </c>
      <c r="J279" s="2">
        <f t="shared" si="9"/>
        <v>1.824413904567777E-2</v>
      </c>
      <c r="K279" s="3">
        <v>8</v>
      </c>
      <c r="L279" s="3">
        <v>19</v>
      </c>
      <c r="M279" s="3">
        <v>8</v>
      </c>
      <c r="N279" s="3">
        <v>14</v>
      </c>
      <c r="O279" s="24">
        <v>347.61420314711</v>
      </c>
      <c r="P279" s="4">
        <v>0.66300000000000003</v>
      </c>
      <c r="Q279" s="4">
        <v>0.70370370370370405</v>
      </c>
      <c r="R279" s="4">
        <v>0.875</v>
      </c>
      <c r="S279" s="4">
        <v>0.79</v>
      </c>
      <c r="T279" s="4">
        <v>0.98099999999999998</v>
      </c>
      <c r="U279" s="4">
        <v>0.97199999999999998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0.41098028879627502</v>
      </c>
      <c r="AC279" s="2">
        <v>0.35139788683788897</v>
      </c>
      <c r="AD279" s="2">
        <v>0.13353139262452299</v>
      </c>
      <c r="AE279" s="2">
        <v>0.23572233352107</v>
      </c>
      <c r="AF279" s="2">
        <v>1.9182819416774001E-2</v>
      </c>
      <c r="AG279" s="2">
        <v>2.8399474521698002E-2</v>
      </c>
    </row>
    <row r="280" spans="1:33" x14ac:dyDescent="0.35">
      <c r="A280" s="7">
        <v>439</v>
      </c>
      <c r="B280" s="7">
        <v>32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0.92812190309999998</v>
      </c>
      <c r="I280" s="4">
        <v>50.817853590600002</v>
      </c>
      <c r="J280" s="2">
        <f t="shared" si="9"/>
        <v>1.8263697451237466E-2</v>
      </c>
      <c r="K280" s="3">
        <v>16</v>
      </c>
      <c r="L280" s="3">
        <v>2</v>
      </c>
      <c r="M280" s="3">
        <v>21</v>
      </c>
      <c r="N280" s="3">
        <v>10</v>
      </c>
      <c r="O280" s="24">
        <v>1000.99999999999</v>
      </c>
      <c r="P280" s="4">
        <v>0.25600000000000001</v>
      </c>
      <c r="Q280" s="4">
        <v>0.11111111111111099</v>
      </c>
      <c r="R280" s="4">
        <v>0.90600000000000003</v>
      </c>
      <c r="S280" s="4">
        <v>0.158</v>
      </c>
      <c r="T280" s="4">
        <v>0.95499999999999996</v>
      </c>
      <c r="U280" s="4">
        <v>0.97099999999999997</v>
      </c>
      <c r="V280" s="5">
        <v>0</v>
      </c>
      <c r="W280" s="5">
        <v>0</v>
      </c>
      <c r="X280" s="5">
        <v>100</v>
      </c>
      <c r="Y280" s="5">
        <v>0</v>
      </c>
      <c r="Z280" s="5">
        <v>100</v>
      </c>
      <c r="AA280" s="5">
        <v>100</v>
      </c>
      <c r="AB280" s="2">
        <v>1.3625778345025701</v>
      </c>
      <c r="AC280" s="2">
        <v>2.19722457733622</v>
      </c>
      <c r="AD280" s="2">
        <v>9.8715972939157695E-2</v>
      </c>
      <c r="AE280" s="2">
        <v>1.8451602459551699</v>
      </c>
      <c r="AF280" s="2">
        <v>4.6043938501406798E-2</v>
      </c>
      <c r="AG280" s="2">
        <v>2.9428810690812199E-2</v>
      </c>
    </row>
    <row r="281" spans="1:33" x14ac:dyDescent="0.35">
      <c r="A281" s="7">
        <v>507</v>
      </c>
      <c r="B281" s="7">
        <v>4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0.7104689488</v>
      </c>
      <c r="I281" s="4">
        <v>38.780251460999999</v>
      </c>
      <c r="J281" s="2">
        <f t="shared" si="9"/>
        <v>1.8320380142828493E-2</v>
      </c>
      <c r="K281" s="3">
        <v>10</v>
      </c>
      <c r="L281" s="3">
        <v>14</v>
      </c>
      <c r="M281" s="3">
        <v>18</v>
      </c>
      <c r="N281" s="3">
        <v>7</v>
      </c>
      <c r="O281" s="24">
        <v>1001</v>
      </c>
      <c r="P281" s="4">
        <v>0.44800000000000001</v>
      </c>
      <c r="Q281" s="4">
        <v>0.58333333333333304</v>
      </c>
      <c r="R281" s="4">
        <v>0.81699999999999995</v>
      </c>
      <c r="S281" s="4">
        <v>0.61699999999999999</v>
      </c>
      <c r="T281" s="4">
        <v>0.97399999999999998</v>
      </c>
      <c r="U281" s="4">
        <v>0.97</v>
      </c>
      <c r="V281" s="5">
        <v>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0.80296204656715198</v>
      </c>
      <c r="AC281" s="2">
        <v>0.53899650073268701</v>
      </c>
      <c r="AD281" s="2">
        <v>0.202116184122134</v>
      </c>
      <c r="AE281" s="2">
        <v>0.48288625507674898</v>
      </c>
      <c r="AF281" s="2">
        <v>2.6343975339602001E-2</v>
      </c>
      <c r="AG281" s="2">
        <v>3.0459207484708602E-2</v>
      </c>
    </row>
    <row r="282" spans="1:33" x14ac:dyDescent="0.35">
      <c r="A282" s="7">
        <v>245</v>
      </c>
      <c r="B282" s="7">
        <v>39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0.9869361472</v>
      </c>
      <c r="I282" s="4">
        <v>52.880662356000002</v>
      </c>
      <c r="J282" s="2">
        <f t="shared" si="9"/>
        <v>1.8663460388521763E-2</v>
      </c>
      <c r="K282" s="3">
        <v>14</v>
      </c>
      <c r="L282" s="3">
        <v>13</v>
      </c>
      <c r="M282" s="3">
        <v>12</v>
      </c>
      <c r="N282" s="3">
        <v>10</v>
      </c>
      <c r="O282" s="24">
        <v>1001</v>
      </c>
      <c r="P282" s="4">
        <v>0.47699999999999998</v>
      </c>
      <c r="Q282" s="4">
        <v>0.48148148148148101</v>
      </c>
      <c r="R282" s="4">
        <v>0.91400000000000003</v>
      </c>
      <c r="S282" s="4">
        <v>0.73099999999999998</v>
      </c>
      <c r="T282" s="4">
        <v>0.95399999999999996</v>
      </c>
      <c r="U282" s="4">
        <v>0.95399999999999996</v>
      </c>
      <c r="V282" s="5">
        <v>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0.74023878809379595</v>
      </c>
      <c r="AC282" s="2">
        <v>0.73088750854279205</v>
      </c>
      <c r="AD282" s="2">
        <v>8.9924707527986994E-2</v>
      </c>
      <c r="AE282" s="2">
        <v>0.31334181923235899</v>
      </c>
      <c r="AF282" s="2">
        <v>4.7091607533850603E-2</v>
      </c>
      <c r="AG282" s="2">
        <v>4.7091607533850603E-2</v>
      </c>
    </row>
    <row r="283" spans="1:33" x14ac:dyDescent="0.35">
      <c r="A283" s="7">
        <v>887</v>
      </c>
      <c r="B283" s="7">
        <v>7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1.1037151140000001</v>
      </c>
      <c r="I283" s="4">
        <v>55.547875046000001</v>
      </c>
      <c r="J283" s="2">
        <f t="shared" si="9"/>
        <v>1.9869619010376142E-2</v>
      </c>
      <c r="K283" s="3">
        <v>20</v>
      </c>
      <c r="L283" s="3">
        <v>16</v>
      </c>
      <c r="M283" s="3">
        <v>5</v>
      </c>
      <c r="N283" s="3">
        <v>8</v>
      </c>
      <c r="O283" s="24">
        <v>524.59997646003399</v>
      </c>
      <c r="P283" s="4">
        <v>0.49199999999999999</v>
      </c>
      <c r="Q283" s="4">
        <v>0.44444444444444398</v>
      </c>
      <c r="R283" s="4">
        <v>0.97499999999999998</v>
      </c>
      <c r="S283" s="4">
        <v>0.97399999999999998</v>
      </c>
      <c r="T283" s="4">
        <v>0.97499999999999998</v>
      </c>
      <c r="U283" s="4">
        <v>0.96199999999999997</v>
      </c>
      <c r="V283" s="5">
        <v>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0.70927656248982895</v>
      </c>
      <c r="AC283" s="2">
        <v>0.81093021621632899</v>
      </c>
      <c r="AD283" s="2">
        <v>2.5317807984289901E-2</v>
      </c>
      <c r="AE283" s="2">
        <v>2.6343975339602001E-2</v>
      </c>
      <c r="AF283" s="2">
        <v>2.5317807984289901E-2</v>
      </c>
      <c r="AG283" s="2">
        <v>3.8740828316430602E-2</v>
      </c>
    </row>
    <row r="284" spans="1:33" x14ac:dyDescent="0.35">
      <c r="A284" s="7">
        <v>617</v>
      </c>
      <c r="B284" s="7">
        <v>3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1.051129311</v>
      </c>
      <c r="I284" s="4">
        <v>52.248555884399998</v>
      </c>
      <c r="J284" s="2">
        <f t="shared" si="9"/>
        <v>2.0117863416658346E-2</v>
      </c>
      <c r="K284" s="3">
        <v>20</v>
      </c>
      <c r="L284" s="3">
        <v>15</v>
      </c>
      <c r="M284" s="3">
        <v>4</v>
      </c>
      <c r="N284" s="3">
        <v>10</v>
      </c>
      <c r="O284" s="24">
        <v>598.81238122097204</v>
      </c>
      <c r="P284" s="4">
        <v>0.52</v>
      </c>
      <c r="Q284" s="4">
        <v>0.42857142857142899</v>
      </c>
      <c r="R284" s="4">
        <v>0.67300000000000004</v>
      </c>
      <c r="S284" s="4">
        <v>0.50800000000000001</v>
      </c>
      <c r="T284" s="4">
        <v>0.96799999999999997</v>
      </c>
      <c r="U284" s="4">
        <v>0.95599999999999996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0.65392646740666405</v>
      </c>
      <c r="AC284" s="2">
        <v>0.847297860387204</v>
      </c>
      <c r="AD284" s="2">
        <v>0.39600994933740902</v>
      </c>
      <c r="AE284" s="2">
        <v>0.67727383140365505</v>
      </c>
      <c r="AF284" s="2">
        <v>3.2523191705560103E-2</v>
      </c>
      <c r="AG284" s="2">
        <v>4.4997365930735798E-2</v>
      </c>
    </row>
    <row r="285" spans="1:33" x14ac:dyDescent="0.35">
      <c r="A285" s="7">
        <v>161</v>
      </c>
      <c r="B285" s="7">
        <v>9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0.81791473459999997</v>
      </c>
      <c r="I285" s="4">
        <v>39.953055092</v>
      </c>
      <c r="J285" s="2">
        <f t="shared" si="9"/>
        <v>2.0471894645267694E-2</v>
      </c>
      <c r="K285" s="3">
        <v>18</v>
      </c>
      <c r="L285" s="3">
        <v>7</v>
      </c>
      <c r="M285" s="3">
        <v>14</v>
      </c>
      <c r="N285" s="3">
        <v>10</v>
      </c>
      <c r="O285" s="24">
        <v>1000.99999999999</v>
      </c>
      <c r="P285" s="4">
        <v>0.36599999999999999</v>
      </c>
      <c r="Q285" s="4">
        <v>0.28000000000000003</v>
      </c>
      <c r="R285" s="4">
        <v>0.94599999999999995</v>
      </c>
      <c r="S285" s="4">
        <v>0.34799999999999998</v>
      </c>
      <c r="T285" s="4">
        <v>0.95699999999999996</v>
      </c>
      <c r="U285" s="4">
        <v>0.99299999999999999</v>
      </c>
      <c r="V285" s="5">
        <v>0</v>
      </c>
      <c r="W285" s="5">
        <v>0</v>
      </c>
      <c r="X285" s="5">
        <v>100</v>
      </c>
      <c r="Y285" s="5">
        <v>0</v>
      </c>
      <c r="Z285" s="5">
        <v>100</v>
      </c>
      <c r="AA285" s="5">
        <v>100</v>
      </c>
      <c r="AB285" s="2">
        <v>1.0051219455807701</v>
      </c>
      <c r="AC285" s="2">
        <v>1.27296567581289</v>
      </c>
      <c r="AD285" s="2">
        <v>5.5512709930258801E-2</v>
      </c>
      <c r="AE285" s="2">
        <v>1.0555527992076601</v>
      </c>
      <c r="AF285" s="2">
        <v>4.3951887529182797E-2</v>
      </c>
      <c r="AG285" s="2">
        <v>7.0246149369644698E-3</v>
      </c>
    </row>
    <row r="286" spans="1:33" x14ac:dyDescent="0.35">
      <c r="A286" s="7">
        <v>135</v>
      </c>
      <c r="B286" s="7">
        <v>49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1.141379726</v>
      </c>
      <c r="I286" s="4">
        <v>55.037274504000003</v>
      </c>
      <c r="J286" s="2">
        <f t="shared" si="9"/>
        <v>2.0738303927405541E-2</v>
      </c>
      <c r="K286" s="3">
        <v>16</v>
      </c>
      <c r="L286" s="3">
        <v>12</v>
      </c>
      <c r="M286" s="3">
        <v>8</v>
      </c>
      <c r="N286" s="3">
        <v>13</v>
      </c>
      <c r="O286" s="24">
        <v>200.974433759893</v>
      </c>
      <c r="P286" s="4">
        <v>0.499</v>
      </c>
      <c r="Q286" s="4">
        <v>0.42857142857142899</v>
      </c>
      <c r="R286" s="4">
        <v>0.94799999999999995</v>
      </c>
      <c r="S286" s="4">
        <v>0.93400000000000005</v>
      </c>
      <c r="T286" s="4">
        <v>0.93899999999999995</v>
      </c>
      <c r="U286" s="4">
        <v>0.94299999999999995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0.69514918323061803</v>
      </c>
      <c r="AC286" s="2">
        <v>0.847297860387204</v>
      </c>
      <c r="AD286" s="2">
        <v>5.3400776727115302E-2</v>
      </c>
      <c r="AE286" s="2">
        <v>6.8278840753294406E-2</v>
      </c>
      <c r="AF286" s="2">
        <v>6.2939799773874205E-2</v>
      </c>
      <c r="AG286" s="2">
        <v>5.8688996348679599E-2</v>
      </c>
    </row>
    <row r="287" spans="1:33" x14ac:dyDescent="0.35">
      <c r="A287" s="7">
        <v>843</v>
      </c>
      <c r="B287" s="7">
        <v>49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0.94275196780000003</v>
      </c>
      <c r="I287" s="4">
        <v>45.344656540000003</v>
      </c>
      <c r="J287" s="2">
        <f t="shared" si="9"/>
        <v>2.0790806232446987E-2</v>
      </c>
      <c r="K287" s="3">
        <v>9</v>
      </c>
      <c r="L287" s="3">
        <v>12</v>
      </c>
      <c r="M287" s="3">
        <v>19</v>
      </c>
      <c r="N287" s="3">
        <v>9</v>
      </c>
      <c r="O287" s="24">
        <v>502.95315749428102</v>
      </c>
      <c r="P287" s="4">
        <v>0.44800000000000001</v>
      </c>
      <c r="Q287" s="4">
        <v>0.57142857142857095</v>
      </c>
      <c r="R287" s="4">
        <v>0.97199999999999998</v>
      </c>
      <c r="S287" s="4">
        <v>0.98</v>
      </c>
      <c r="T287" s="4">
        <v>0.97299999999999998</v>
      </c>
      <c r="U287" s="4">
        <v>0.97799999999999998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0.80296204656715198</v>
      </c>
      <c r="AC287" s="2">
        <v>0.55961578793542299</v>
      </c>
      <c r="AD287" s="2">
        <v>2.8399474521698002E-2</v>
      </c>
      <c r="AE287" s="2">
        <v>2.0202707317519501E-2</v>
      </c>
      <c r="AF287" s="2">
        <v>2.7371196796132001E-2</v>
      </c>
      <c r="AG287" s="2">
        <v>2.2245608947319698E-2</v>
      </c>
    </row>
    <row r="288" spans="1:33" x14ac:dyDescent="0.35">
      <c r="A288" s="7">
        <v>31</v>
      </c>
      <c r="B288" s="7">
        <v>49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0.7654807454</v>
      </c>
      <c r="I288" s="4">
        <v>36.288336004800001</v>
      </c>
      <c r="J288" s="2">
        <f t="shared" si="9"/>
        <v>2.1094401939475725E-2</v>
      </c>
      <c r="K288" s="3">
        <v>14</v>
      </c>
      <c r="L288" s="3">
        <v>13</v>
      </c>
      <c r="M288" s="3">
        <v>18</v>
      </c>
      <c r="N288" s="3">
        <v>4</v>
      </c>
      <c r="O288" s="24">
        <v>273.55879778356098</v>
      </c>
      <c r="P288" s="4">
        <v>0.35099999999999998</v>
      </c>
      <c r="Q288" s="4">
        <v>0.48148148148148101</v>
      </c>
      <c r="R288" s="4">
        <v>0.93799999999999994</v>
      </c>
      <c r="S288" s="4">
        <v>0.95899999999999996</v>
      </c>
      <c r="T288" s="4">
        <v>0.98099999999999998</v>
      </c>
      <c r="U288" s="4">
        <v>0.98299999999999998</v>
      </c>
      <c r="V288" s="5">
        <v>0</v>
      </c>
      <c r="W288" s="5">
        <v>0</v>
      </c>
      <c r="X288" s="5">
        <v>100</v>
      </c>
      <c r="Y288" s="5">
        <v>100</v>
      </c>
      <c r="Z288" s="5">
        <v>100</v>
      </c>
      <c r="AA288" s="5">
        <v>100</v>
      </c>
      <c r="AB288" s="2">
        <v>1.0469690555162701</v>
      </c>
      <c r="AC288" s="2">
        <v>0.73088750854279205</v>
      </c>
      <c r="AD288" s="2">
        <v>6.4005329975912406E-2</v>
      </c>
      <c r="AE288" s="2">
        <v>4.1864204098698898E-2</v>
      </c>
      <c r="AF288" s="2">
        <v>1.9182819416774001E-2</v>
      </c>
      <c r="AG288" s="2">
        <v>1.7146158834970501E-2</v>
      </c>
    </row>
    <row r="289" spans="1:33" x14ac:dyDescent="0.35">
      <c r="A289" s="7">
        <v>475</v>
      </c>
      <c r="B289" s="7">
        <v>25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0.89898688490000001</v>
      </c>
      <c r="I289" s="4">
        <v>38.159200959000003</v>
      </c>
      <c r="J289" s="2">
        <f t="shared" si="9"/>
        <v>2.355884982670137E-2</v>
      </c>
      <c r="K289" s="3">
        <v>16</v>
      </c>
      <c r="L289" s="3">
        <v>17</v>
      </c>
      <c r="M289" s="3">
        <v>6</v>
      </c>
      <c r="N289" s="3">
        <v>10</v>
      </c>
      <c r="O289" s="24">
        <v>1000.99999999999</v>
      </c>
      <c r="P289" s="4">
        <v>0.57199999999999995</v>
      </c>
      <c r="Q289" s="4">
        <v>0.51515151515151503</v>
      </c>
      <c r="R289" s="4">
        <v>0.72499999999999998</v>
      </c>
      <c r="S289" s="4">
        <v>0.54900000000000004</v>
      </c>
      <c r="T289" s="4">
        <v>0.91900000000000004</v>
      </c>
      <c r="U289" s="4">
        <v>0.86699999999999999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0.55861628760233895</v>
      </c>
      <c r="AC289" s="2">
        <v>0.66329421741026395</v>
      </c>
      <c r="AD289" s="2">
        <v>0.321583624127462</v>
      </c>
      <c r="AE289" s="2">
        <v>0.59965683747260601</v>
      </c>
      <c r="AF289" s="2">
        <v>8.4469156626450007E-2</v>
      </c>
      <c r="AG289" s="2">
        <v>0.14271630220159501</v>
      </c>
    </row>
    <row r="290" spans="1:33" x14ac:dyDescent="0.35">
      <c r="A290" s="7">
        <v>441</v>
      </c>
      <c r="B290" s="7">
        <v>1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1.31220223</v>
      </c>
      <c r="I290" s="4">
        <v>54.808680930000001</v>
      </c>
      <c r="J290" s="2">
        <f t="shared" si="9"/>
        <v>2.3941503567216027E-2</v>
      </c>
      <c r="K290" s="3">
        <v>4</v>
      </c>
      <c r="L290" s="3">
        <v>12</v>
      </c>
      <c r="M290" s="3">
        <v>19</v>
      </c>
      <c r="N290" s="3">
        <v>14</v>
      </c>
      <c r="O290" s="24">
        <v>208.34618646349699</v>
      </c>
      <c r="P290" s="4">
        <v>0.54900000000000004</v>
      </c>
      <c r="Q290" s="4">
        <v>0.75</v>
      </c>
      <c r="R290" s="4">
        <v>0.66300000000000003</v>
      </c>
      <c r="S290" s="4">
        <v>0.79300000000000004</v>
      </c>
      <c r="T290" s="4">
        <v>0.97199999999999998</v>
      </c>
      <c r="U290" s="4">
        <v>0.96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0.59965683747260601</v>
      </c>
      <c r="AC290" s="2">
        <v>0.28768207245178101</v>
      </c>
      <c r="AD290" s="2">
        <v>0.41098028879627502</v>
      </c>
      <c r="AE290" s="2">
        <v>0.231932057347289</v>
      </c>
      <c r="AF290" s="2">
        <v>2.8399474521698002E-2</v>
      </c>
      <c r="AG290" s="2">
        <v>4.08219945202552E-2</v>
      </c>
    </row>
    <row r="291" spans="1:33" x14ac:dyDescent="0.35">
      <c r="A291" s="7">
        <v>239</v>
      </c>
      <c r="B291" s="7">
        <v>8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1.614601586</v>
      </c>
      <c r="I291" s="4">
        <v>65.031114829000003</v>
      </c>
      <c r="J291" s="2">
        <f t="shared" si="9"/>
        <v>2.4828139425959586E-2</v>
      </c>
      <c r="K291" s="3">
        <v>18</v>
      </c>
      <c r="L291" s="3">
        <v>20</v>
      </c>
      <c r="M291" s="3">
        <v>8</v>
      </c>
      <c r="N291" s="3">
        <v>3</v>
      </c>
      <c r="O291" s="24">
        <v>910.96268269853397</v>
      </c>
      <c r="P291" s="4">
        <v>0.45500000000000002</v>
      </c>
      <c r="Q291" s="4">
        <v>0.52631578947368396</v>
      </c>
      <c r="R291" s="4">
        <v>0.81499999999999995</v>
      </c>
      <c r="S291" s="4">
        <v>0.82299999999999995</v>
      </c>
      <c r="T291" s="4">
        <v>0.84099999999999997</v>
      </c>
      <c r="U291" s="4">
        <v>0.81200000000000006</v>
      </c>
      <c r="V291" s="5">
        <v>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0.78745786003118701</v>
      </c>
      <c r="AC291" s="2">
        <v>0.64185388617239503</v>
      </c>
      <c r="AD291" s="2">
        <v>0.20456716574127401</v>
      </c>
      <c r="AE291" s="2">
        <v>0.19479907830506701</v>
      </c>
      <c r="AF291" s="2">
        <v>0.173163619009189</v>
      </c>
      <c r="AG291" s="2">
        <v>0.20825493882045901</v>
      </c>
    </row>
    <row r="292" spans="1:33" x14ac:dyDescent="0.35">
      <c r="A292" s="7">
        <v>407</v>
      </c>
      <c r="B292" s="7">
        <v>19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1.1870793079999999</v>
      </c>
      <c r="I292" s="4">
        <v>47.532880885300003</v>
      </c>
      <c r="J292" s="2">
        <f t="shared" si="9"/>
        <v>2.497385569506088E-2</v>
      </c>
      <c r="K292" s="3">
        <v>6</v>
      </c>
      <c r="L292" s="3">
        <v>16</v>
      </c>
      <c r="M292" s="3">
        <v>14</v>
      </c>
      <c r="N292" s="3">
        <v>13</v>
      </c>
      <c r="O292" s="24">
        <v>152.58012617337201</v>
      </c>
      <c r="P292" s="4">
        <v>0.56899999999999995</v>
      </c>
      <c r="Q292" s="4">
        <v>0.72727272727272696</v>
      </c>
      <c r="R292" s="4">
        <v>0.92400000000000004</v>
      </c>
      <c r="S292" s="4">
        <v>0.98399999999999999</v>
      </c>
      <c r="T292" s="4">
        <v>0.96199999999999997</v>
      </c>
      <c r="U292" s="4">
        <v>0.99299999999999999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0.56387484485580597</v>
      </c>
      <c r="AC292" s="2">
        <v>0.31845373111853498</v>
      </c>
      <c r="AD292" s="2">
        <v>7.9043207340452906E-2</v>
      </c>
      <c r="AE292" s="2">
        <v>1.6129381929883599E-2</v>
      </c>
      <c r="AF292" s="2">
        <v>3.8740828316430602E-2</v>
      </c>
      <c r="AG292" s="2">
        <v>7.0246149369644698E-3</v>
      </c>
    </row>
    <row r="293" spans="1:33" x14ac:dyDescent="0.35">
      <c r="A293" s="7">
        <v>151</v>
      </c>
      <c r="B293" s="7">
        <v>28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1.4352658579999999</v>
      </c>
      <c r="I293" s="4">
        <v>56.946725800999999</v>
      </c>
      <c r="J293" s="2">
        <f t="shared" si="9"/>
        <v>2.5203658995523782E-2</v>
      </c>
      <c r="K293" s="3">
        <v>8</v>
      </c>
      <c r="L293" s="3">
        <v>22</v>
      </c>
      <c r="M293" s="3">
        <v>12</v>
      </c>
      <c r="N293" s="3">
        <v>7</v>
      </c>
      <c r="O293" s="24">
        <v>1001</v>
      </c>
      <c r="P293" s="4">
        <v>0.59799999999999998</v>
      </c>
      <c r="Q293" s="4">
        <v>0.73333333333333295</v>
      </c>
      <c r="R293" s="4">
        <v>0.93400000000000005</v>
      </c>
      <c r="S293" s="4">
        <v>0.754</v>
      </c>
      <c r="T293" s="4">
        <v>0.95899999999999996</v>
      </c>
      <c r="U293" s="4">
        <v>0.94599999999999995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0.514164525031505</v>
      </c>
      <c r="AC293" s="2">
        <v>0.31015492830384001</v>
      </c>
      <c r="AD293" s="2">
        <v>6.8278840753294406E-2</v>
      </c>
      <c r="AE293" s="2">
        <v>0.28236291097418098</v>
      </c>
      <c r="AF293" s="2">
        <v>4.1864204098698898E-2</v>
      </c>
      <c r="AG293" s="2">
        <v>5.5512709930258801E-2</v>
      </c>
    </row>
    <row r="294" spans="1:33" x14ac:dyDescent="0.35">
      <c r="A294" s="7">
        <v>325</v>
      </c>
      <c r="B294" s="7">
        <v>23</v>
      </c>
      <c r="C294" s="7">
        <v>0</v>
      </c>
      <c r="D294" s="7">
        <v>1</v>
      </c>
      <c r="E294" s="22" t="str">
        <f t="shared" si="8"/>
        <v>01</v>
      </c>
      <c r="F294" s="4">
        <v>0.99408600000000003</v>
      </c>
      <c r="G294" s="25">
        <v>1</v>
      </c>
      <c r="H294" s="4">
        <v>1.189812423</v>
      </c>
      <c r="I294" s="4">
        <v>44.739733592</v>
      </c>
      <c r="J294" s="2">
        <f t="shared" si="9"/>
        <v>2.6594088240452837E-2</v>
      </c>
      <c r="K294" s="3">
        <v>9</v>
      </c>
      <c r="L294" s="3">
        <v>12</v>
      </c>
      <c r="M294" s="3">
        <v>17</v>
      </c>
      <c r="N294" s="3">
        <v>11</v>
      </c>
      <c r="O294" s="24">
        <v>989.57813543177201</v>
      </c>
      <c r="P294" s="4">
        <v>0.49099999999999999</v>
      </c>
      <c r="Q294" s="4">
        <v>0.57142857142857095</v>
      </c>
      <c r="R294" s="4">
        <v>0.97099999999999997</v>
      </c>
      <c r="S294" s="4">
        <v>0.753</v>
      </c>
      <c r="T294" s="4">
        <v>0.97099999999999997</v>
      </c>
      <c r="U294" s="4">
        <v>0.95</v>
      </c>
      <c r="V294" s="5">
        <v>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0.71131115118761601</v>
      </c>
      <c r="AC294" s="2">
        <v>0.55961578793542299</v>
      </c>
      <c r="AD294" s="2">
        <v>2.9428810690812199E-2</v>
      </c>
      <c r="AE294" s="2">
        <v>0.283690051182243</v>
      </c>
      <c r="AF294" s="2">
        <v>2.9428810690812199E-2</v>
      </c>
      <c r="AG294" s="2">
        <v>5.1293294387550599E-2</v>
      </c>
    </row>
    <row r="295" spans="1:33" x14ac:dyDescent="0.35">
      <c r="A295" s="7">
        <v>297</v>
      </c>
      <c r="B295" s="7">
        <v>18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1.3825842779999999</v>
      </c>
      <c r="I295" s="4">
        <v>49.30406352</v>
      </c>
      <c r="J295" s="2">
        <f t="shared" si="9"/>
        <v>2.8041994498874522E-2</v>
      </c>
      <c r="K295" s="3">
        <v>16</v>
      </c>
      <c r="L295" s="3">
        <v>12</v>
      </c>
      <c r="M295" s="3">
        <v>10</v>
      </c>
      <c r="N295" s="3">
        <v>11</v>
      </c>
      <c r="O295" s="24">
        <v>1000.99999999999</v>
      </c>
      <c r="P295" s="4">
        <v>0.46700000000000003</v>
      </c>
      <c r="Q295" s="4">
        <v>0.42857142857142899</v>
      </c>
      <c r="R295" s="4">
        <v>0.83399999999999996</v>
      </c>
      <c r="S295" s="4">
        <v>0.45700000000000002</v>
      </c>
      <c r="T295" s="4">
        <v>0.91700000000000004</v>
      </c>
      <c r="U295" s="4">
        <v>0.89500000000000002</v>
      </c>
      <c r="V295" s="5">
        <v>0</v>
      </c>
      <c r="W295" s="5">
        <v>0</v>
      </c>
      <c r="X295" s="5">
        <v>100</v>
      </c>
      <c r="Y295" s="5">
        <v>0</v>
      </c>
      <c r="Z295" s="5">
        <v>100</v>
      </c>
      <c r="AA295" s="5">
        <v>100</v>
      </c>
      <c r="AB295" s="2">
        <v>0.76142602131324</v>
      </c>
      <c r="AC295" s="2">
        <v>0.847297860387204</v>
      </c>
      <c r="AD295" s="2">
        <v>0.18152187662339</v>
      </c>
      <c r="AE295" s="2">
        <v>0.78307188808793204</v>
      </c>
      <c r="AF295" s="2">
        <v>8.6647806725672197E-2</v>
      </c>
      <c r="AG295" s="2">
        <v>0.110931560707282</v>
      </c>
    </row>
    <row r="296" spans="1:33" x14ac:dyDescent="0.35">
      <c r="A296" s="7">
        <v>13</v>
      </c>
      <c r="B296" s="7">
        <v>35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1.4399269669999999</v>
      </c>
      <c r="I296" s="4">
        <v>51.077445760000003</v>
      </c>
      <c r="J296" s="2">
        <f t="shared" si="9"/>
        <v>2.8191052735210224E-2</v>
      </c>
      <c r="K296" s="3">
        <v>17</v>
      </c>
      <c r="L296" s="3">
        <v>14</v>
      </c>
      <c r="M296" s="3">
        <v>6</v>
      </c>
      <c r="N296" s="3">
        <v>12</v>
      </c>
      <c r="O296" s="24">
        <v>1000.99999999999</v>
      </c>
      <c r="P296" s="4">
        <v>0.52200000000000002</v>
      </c>
      <c r="Q296" s="4">
        <v>0.45161290322580599</v>
      </c>
      <c r="R296" s="4">
        <v>0.95599999999999996</v>
      </c>
      <c r="S296" s="4">
        <v>0.67500000000000004</v>
      </c>
      <c r="T296" s="4">
        <v>0.94799999999999995</v>
      </c>
      <c r="U296" s="4">
        <v>0.93</v>
      </c>
      <c r="V296" s="5">
        <v>100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0.65008769109949804</v>
      </c>
      <c r="AC296" s="2">
        <v>0.79492987486988798</v>
      </c>
      <c r="AD296" s="2">
        <v>4.4997365930735798E-2</v>
      </c>
      <c r="AE296" s="2">
        <v>0.39304258810960702</v>
      </c>
      <c r="AF296" s="2">
        <v>5.3400776727115302E-2</v>
      </c>
      <c r="AG296" s="2">
        <v>7.2570692834835401E-2</v>
      </c>
    </row>
    <row r="297" spans="1:33" x14ac:dyDescent="0.35">
      <c r="A297" s="7">
        <v>773</v>
      </c>
      <c r="B297" s="7">
        <v>16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1.8492315589999999</v>
      </c>
      <c r="I297" s="4">
        <v>64.498600151999995</v>
      </c>
      <c r="J297" s="2">
        <f t="shared" si="9"/>
        <v>2.8670878974768856E-2</v>
      </c>
      <c r="K297" s="3">
        <v>5</v>
      </c>
      <c r="L297" s="3">
        <v>9</v>
      </c>
      <c r="M297" s="3">
        <v>14</v>
      </c>
      <c r="N297" s="3">
        <v>21</v>
      </c>
      <c r="O297" s="24">
        <v>1001</v>
      </c>
      <c r="P297" s="4">
        <v>0.60399999999999998</v>
      </c>
      <c r="Q297" s="4">
        <v>0.64285714285714302</v>
      </c>
      <c r="R297" s="4">
        <v>0.877</v>
      </c>
      <c r="S297" s="4">
        <v>0.69199999999999995</v>
      </c>
      <c r="T297" s="4">
        <v>0.93899999999999995</v>
      </c>
      <c r="U297" s="4">
        <v>0.89100000000000001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0.50418108104732196</v>
      </c>
      <c r="AC297" s="2">
        <v>0.44183275227903901</v>
      </c>
      <c r="AD297" s="2">
        <v>0.131248286609954</v>
      </c>
      <c r="AE297" s="2">
        <v>0.368169323364468</v>
      </c>
      <c r="AF297" s="2">
        <v>6.2939799773874205E-2</v>
      </c>
      <c r="AG297" s="2">
        <v>0.115410851511328</v>
      </c>
    </row>
    <row r="298" spans="1:33" x14ac:dyDescent="0.35">
      <c r="A298" s="7">
        <v>727</v>
      </c>
      <c r="B298" s="7">
        <v>50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1.4265172129999999</v>
      </c>
      <c r="I298" s="4">
        <v>46.691838278319999</v>
      </c>
      <c r="J298" s="2">
        <f t="shared" si="9"/>
        <v>3.0551746634965148E-2</v>
      </c>
      <c r="K298" s="3">
        <v>8</v>
      </c>
      <c r="L298" s="3">
        <v>13</v>
      </c>
      <c r="M298" s="3">
        <v>12</v>
      </c>
      <c r="N298" s="3">
        <v>16</v>
      </c>
      <c r="O298" s="24">
        <v>872.03768632178401</v>
      </c>
      <c r="P298" s="4">
        <v>0.56999999999999995</v>
      </c>
      <c r="Q298" s="4">
        <v>0.61904761904761896</v>
      </c>
      <c r="R298" s="4">
        <v>0.72899999999999998</v>
      </c>
      <c r="S298" s="4">
        <v>0.86</v>
      </c>
      <c r="T298" s="4">
        <v>0.89</v>
      </c>
      <c r="U298" s="4">
        <v>0.88300000000000001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0.56211891815354098</v>
      </c>
      <c r="AC298" s="2">
        <v>0.479573080261886</v>
      </c>
      <c r="AD298" s="2">
        <v>0.31608154697347901</v>
      </c>
      <c r="AE298" s="2">
        <v>0.15082288973458399</v>
      </c>
      <c r="AF298" s="2">
        <v>0.11653381625595199</v>
      </c>
      <c r="AG298" s="2">
        <v>0.124430078378177</v>
      </c>
    </row>
    <row r="299" spans="1:33" x14ac:dyDescent="0.35">
      <c r="A299" s="7">
        <v>189</v>
      </c>
      <c r="B299" s="7">
        <v>40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1.830268762</v>
      </c>
      <c r="I299" s="4">
        <v>59.769466210899999</v>
      </c>
      <c r="J299" s="2">
        <f t="shared" si="9"/>
        <v>3.0622136653216735E-2</v>
      </c>
      <c r="K299" s="3">
        <v>5</v>
      </c>
      <c r="L299" s="3">
        <v>6</v>
      </c>
      <c r="M299" s="3">
        <v>22</v>
      </c>
      <c r="N299" s="3">
        <v>16</v>
      </c>
      <c r="O299" s="24">
        <v>849.46224799579602</v>
      </c>
      <c r="P299" s="4">
        <v>0.46400000000000002</v>
      </c>
      <c r="Q299" s="4">
        <v>0.54545454545454497</v>
      </c>
      <c r="R299" s="4">
        <v>0.83899999999999997</v>
      </c>
      <c r="S299" s="4">
        <v>0.68</v>
      </c>
      <c r="T299" s="4">
        <v>0.83499999999999996</v>
      </c>
      <c r="U299" s="4">
        <v>0.89700000000000002</v>
      </c>
      <c r="V299" s="5">
        <v>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0.76787072675588197</v>
      </c>
      <c r="AC299" s="2">
        <v>0.60613580357031605</v>
      </c>
      <c r="AD299" s="2">
        <v>0.175544572514931</v>
      </c>
      <c r="AE299" s="2">
        <v>0.38566248081198501</v>
      </c>
      <c r="AF299" s="2">
        <v>0.18032355413128201</v>
      </c>
      <c r="AG299" s="2">
        <v>0.10869941692334099</v>
      </c>
    </row>
    <row r="300" spans="1:33" x14ac:dyDescent="0.35">
      <c r="A300" s="7">
        <v>655</v>
      </c>
      <c r="B300" s="7">
        <v>11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1.5094367049999999</v>
      </c>
      <c r="I300" s="4">
        <v>47.314310205799998</v>
      </c>
      <c r="J300" s="2">
        <f t="shared" si="9"/>
        <v>3.190232930448527E-2</v>
      </c>
      <c r="K300" s="3">
        <v>13</v>
      </c>
      <c r="L300" s="3">
        <v>23</v>
      </c>
      <c r="M300" s="3">
        <v>4</v>
      </c>
      <c r="N300" s="3">
        <v>9</v>
      </c>
      <c r="O300" s="24">
        <v>804.78755558929595</v>
      </c>
      <c r="P300" s="4">
        <v>0.64500000000000002</v>
      </c>
      <c r="Q300" s="4">
        <v>0.63888888888888895</v>
      </c>
      <c r="R300" s="4">
        <v>0.94799999999999995</v>
      </c>
      <c r="S300" s="4">
        <v>0.94699999999999995</v>
      </c>
      <c r="T300" s="4">
        <v>0.96099999999999997</v>
      </c>
      <c r="U300" s="4">
        <v>0.93700000000000006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0.43850496218636498</v>
      </c>
      <c r="AC300" s="2">
        <v>0.44802472252696002</v>
      </c>
      <c r="AD300" s="2">
        <v>5.3400776727115302E-2</v>
      </c>
      <c r="AE300" s="2">
        <v>5.4456185796058897E-2</v>
      </c>
      <c r="AF300" s="2">
        <v>3.9780870011844598E-2</v>
      </c>
      <c r="AG300" s="2">
        <v>6.5071996743714805E-2</v>
      </c>
    </row>
    <row r="301" spans="1:33" x14ac:dyDescent="0.35">
      <c r="A301" s="7">
        <v>69</v>
      </c>
      <c r="B301" s="7">
        <v>31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1.4536603079999999</v>
      </c>
      <c r="I301" s="4">
        <v>44.285873519799999</v>
      </c>
      <c r="J301" s="2">
        <f t="shared" si="9"/>
        <v>3.2824469576061888E-2</v>
      </c>
      <c r="K301" s="3">
        <v>28</v>
      </c>
      <c r="L301" s="3">
        <v>11</v>
      </c>
      <c r="M301" s="3">
        <v>5</v>
      </c>
      <c r="N301" s="3">
        <v>5</v>
      </c>
      <c r="O301" s="24">
        <v>899.95746482156096</v>
      </c>
      <c r="P301" s="4">
        <v>0.34</v>
      </c>
      <c r="Q301" s="4">
        <v>0.28205128205128199</v>
      </c>
      <c r="R301" s="4">
        <v>0.79800000000000004</v>
      </c>
      <c r="S301" s="4">
        <v>0.81299999999999994</v>
      </c>
      <c r="T301" s="4">
        <v>0.81399999999999995</v>
      </c>
      <c r="U301" s="4">
        <v>0.77900000000000003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1.07880966137193</v>
      </c>
      <c r="AC301" s="2">
        <v>1.2656663733312801</v>
      </c>
      <c r="AD301" s="2">
        <v>0.225646681532328</v>
      </c>
      <c r="AE301" s="2">
        <v>0.207024169434327</v>
      </c>
      <c r="AF301" s="2">
        <v>0.20579491297959701</v>
      </c>
      <c r="AG301" s="2">
        <v>0.24974423311138899</v>
      </c>
    </row>
    <row r="302" spans="1:33" x14ac:dyDescent="0.35">
      <c r="A302" s="7">
        <v>851</v>
      </c>
      <c r="B302" s="7">
        <v>24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1.35251302</v>
      </c>
      <c r="I302" s="4">
        <v>41.090081403200003</v>
      </c>
      <c r="J302" s="2">
        <f t="shared" si="9"/>
        <v>3.2915802885089183E-2</v>
      </c>
      <c r="K302" s="3">
        <v>17</v>
      </c>
      <c r="L302" s="3">
        <v>12</v>
      </c>
      <c r="M302" s="3">
        <v>9</v>
      </c>
      <c r="N302" s="3">
        <v>11</v>
      </c>
      <c r="O302" s="24">
        <v>728.86660128784297</v>
      </c>
      <c r="P302" s="4">
        <v>0.47499999999999998</v>
      </c>
      <c r="Q302" s="4">
        <v>0.41379310344827602</v>
      </c>
      <c r="R302" s="4">
        <v>0.66600000000000004</v>
      </c>
      <c r="S302" s="4">
        <v>0.47799999999999998</v>
      </c>
      <c r="T302" s="4">
        <v>0.63400000000000001</v>
      </c>
      <c r="U302" s="4">
        <v>0.66500000000000004</v>
      </c>
      <c r="V302" s="5">
        <v>0</v>
      </c>
      <c r="W302" s="5">
        <v>0</v>
      </c>
      <c r="X302" s="5">
        <v>100</v>
      </c>
      <c r="Y302" s="5">
        <v>0</v>
      </c>
      <c r="Z302" s="5">
        <v>100</v>
      </c>
      <c r="AA302" s="5">
        <v>100</v>
      </c>
      <c r="AB302" s="2">
        <v>0.74444047494749599</v>
      </c>
      <c r="AC302" s="2">
        <v>0.88238918019847401</v>
      </c>
      <c r="AD302" s="2">
        <v>0.40646560844174801</v>
      </c>
      <c r="AE302" s="2">
        <v>0.73814454649068095</v>
      </c>
      <c r="AF302" s="2">
        <v>0.455706324544911</v>
      </c>
      <c r="AG302" s="2">
        <v>0.40796823832628298</v>
      </c>
    </row>
    <row r="303" spans="1:33" x14ac:dyDescent="0.35">
      <c r="A303" s="7">
        <v>99</v>
      </c>
      <c r="B303" s="7">
        <v>43</v>
      </c>
      <c r="C303" s="7">
        <v>0</v>
      </c>
      <c r="D303" s="7">
        <v>1</v>
      </c>
      <c r="E303" s="22" t="str">
        <f t="shared" si="8"/>
        <v>01</v>
      </c>
      <c r="F303" s="4">
        <v>0.99524999999999997</v>
      </c>
      <c r="G303" s="25">
        <v>1</v>
      </c>
      <c r="H303" s="4">
        <v>1.76841596</v>
      </c>
      <c r="I303" s="4">
        <v>49.312986053000003</v>
      </c>
      <c r="J303" s="2">
        <f t="shared" si="9"/>
        <v>3.586106016981741E-2</v>
      </c>
      <c r="K303" s="3">
        <v>7</v>
      </c>
      <c r="L303" s="3">
        <v>12</v>
      </c>
      <c r="M303" s="3">
        <v>11</v>
      </c>
      <c r="N303" s="3">
        <v>19</v>
      </c>
      <c r="O303" s="24">
        <v>539.88016948501001</v>
      </c>
      <c r="P303" s="4">
        <v>0.61299999999999999</v>
      </c>
      <c r="Q303" s="4">
        <v>0.63157894736842102</v>
      </c>
      <c r="R303" s="4">
        <v>0.93700000000000006</v>
      </c>
      <c r="S303" s="4">
        <v>0.92400000000000004</v>
      </c>
      <c r="T303" s="4">
        <v>0.94199999999999995</v>
      </c>
      <c r="U303" s="4">
        <v>0.89200000000000002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0.48939034304592599</v>
      </c>
      <c r="AC303" s="2">
        <v>0.45953232937844002</v>
      </c>
      <c r="AD303" s="2">
        <v>6.5071996743714805E-2</v>
      </c>
      <c r="AE303" s="2">
        <v>7.9043207340452906E-2</v>
      </c>
      <c r="AF303" s="2">
        <v>5.9750004405774E-2</v>
      </c>
      <c r="AG303" s="2">
        <v>0.11428914640212801</v>
      </c>
    </row>
    <row r="304" spans="1:33" x14ac:dyDescent="0.35">
      <c r="A304" s="7">
        <v>979</v>
      </c>
      <c r="B304" s="7">
        <v>36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1.6776669479999999</v>
      </c>
      <c r="I304" s="4">
        <v>46.540526314399997</v>
      </c>
      <c r="J304" s="2">
        <f t="shared" si="9"/>
        <v>3.6047442537857952E-2</v>
      </c>
      <c r="K304" s="3">
        <v>14</v>
      </c>
      <c r="L304" s="3">
        <v>13</v>
      </c>
      <c r="M304" s="3">
        <v>13</v>
      </c>
      <c r="N304" s="3">
        <v>9</v>
      </c>
      <c r="O304" s="24">
        <v>870.23376148819705</v>
      </c>
      <c r="P304" s="4">
        <v>0.41899999999999998</v>
      </c>
      <c r="Q304" s="4">
        <v>0.48148148148148101</v>
      </c>
      <c r="R304" s="4">
        <v>0.8</v>
      </c>
      <c r="S304" s="4">
        <v>0.56599999999999995</v>
      </c>
      <c r="T304" s="4">
        <v>0.79200000000000004</v>
      </c>
      <c r="U304" s="4">
        <v>0.85</v>
      </c>
      <c r="V304" s="5">
        <v>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0.86988435905999895</v>
      </c>
      <c r="AC304" s="2">
        <v>0.73088750854279205</v>
      </c>
      <c r="AD304" s="2">
        <v>0.22314355131420999</v>
      </c>
      <c r="AE304" s="2">
        <v>0.56916120077895405</v>
      </c>
      <c r="AF304" s="2">
        <v>0.233193887167711</v>
      </c>
      <c r="AG304" s="2">
        <v>0.16251892949777499</v>
      </c>
    </row>
    <row r="305" spans="1:33" x14ac:dyDescent="0.35">
      <c r="A305" s="7">
        <v>379</v>
      </c>
      <c r="B305" s="7">
        <v>26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1.7185165419999999</v>
      </c>
      <c r="I305" s="4">
        <v>46.922543597000001</v>
      </c>
      <c r="J305" s="2">
        <f t="shared" si="9"/>
        <v>3.6624539299482339E-2</v>
      </c>
      <c r="K305" s="3">
        <v>20</v>
      </c>
      <c r="L305" s="3">
        <v>9</v>
      </c>
      <c r="M305" s="3">
        <v>13</v>
      </c>
      <c r="N305" s="3">
        <v>7</v>
      </c>
      <c r="O305" s="24">
        <v>1001</v>
      </c>
      <c r="P305" s="4">
        <v>0.313</v>
      </c>
      <c r="Q305" s="4">
        <v>0.31034482758620702</v>
      </c>
      <c r="R305" s="4">
        <v>0.40799999999999997</v>
      </c>
      <c r="S305" s="4">
        <v>0.52700000000000002</v>
      </c>
      <c r="T305" s="4">
        <v>0.85399999999999998</v>
      </c>
      <c r="U305" s="4">
        <v>0.747</v>
      </c>
      <c r="V305" s="5">
        <v>0</v>
      </c>
      <c r="W305" s="5">
        <v>0</v>
      </c>
      <c r="X305" s="5">
        <v>0</v>
      </c>
      <c r="Y305" s="5">
        <v>100</v>
      </c>
      <c r="Z305" s="5">
        <v>100</v>
      </c>
      <c r="AA305" s="5">
        <v>100</v>
      </c>
      <c r="AB305" s="2">
        <v>1.1615520884419801</v>
      </c>
      <c r="AC305" s="2">
        <v>1.1700712526502499</v>
      </c>
      <c r="AD305" s="2">
        <v>0.89648810457797501</v>
      </c>
      <c r="AE305" s="2">
        <v>0.64055473044077504</v>
      </c>
      <c r="AF305" s="2">
        <v>0.157824085193567</v>
      </c>
      <c r="AG305" s="2">
        <v>0.29169009384931999</v>
      </c>
    </row>
    <row r="306" spans="1:33" x14ac:dyDescent="0.35">
      <c r="A306" s="7">
        <v>377</v>
      </c>
      <c r="B306" s="7">
        <v>45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1.416671617</v>
      </c>
      <c r="I306" s="4">
        <v>37.401964911999997</v>
      </c>
      <c r="J306" s="2">
        <f t="shared" si="9"/>
        <v>3.7876930271796415E-2</v>
      </c>
      <c r="K306" s="3">
        <v>7</v>
      </c>
      <c r="L306" s="3">
        <v>9</v>
      </c>
      <c r="M306" s="3">
        <v>18</v>
      </c>
      <c r="N306" s="3">
        <v>15</v>
      </c>
      <c r="O306" s="24">
        <v>252.87574160120701</v>
      </c>
      <c r="P306" s="4">
        <v>0.48299999999999998</v>
      </c>
      <c r="Q306" s="4">
        <v>0.5625</v>
      </c>
      <c r="R306" s="4">
        <v>0.95899999999999996</v>
      </c>
      <c r="S306" s="4">
        <v>0.67600000000000005</v>
      </c>
      <c r="T306" s="4">
        <v>0.95899999999999996</v>
      </c>
      <c r="U306" s="4">
        <v>0.90900000000000003</v>
      </c>
      <c r="V306" s="5">
        <v>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0.72773862532956402</v>
      </c>
      <c r="AC306" s="2">
        <v>0.57536414490356202</v>
      </c>
      <c r="AD306" s="2">
        <v>4.1864204098698898E-2</v>
      </c>
      <c r="AE306" s="2">
        <v>0.39156220293917299</v>
      </c>
      <c r="AF306" s="2">
        <v>4.1864204098698898E-2</v>
      </c>
      <c r="AG306" s="2">
        <v>9.5410184804658196E-2</v>
      </c>
    </row>
    <row r="307" spans="1:33" x14ac:dyDescent="0.35">
      <c r="A307" s="7">
        <v>553</v>
      </c>
      <c r="B307" s="7">
        <v>20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1.4858917490000001</v>
      </c>
      <c r="I307" s="4">
        <v>37.775434705000002</v>
      </c>
      <c r="J307" s="2">
        <f t="shared" si="9"/>
        <v>3.933486829744743E-2</v>
      </c>
      <c r="K307" s="3">
        <v>19</v>
      </c>
      <c r="L307" s="3">
        <v>10</v>
      </c>
      <c r="M307" s="3">
        <v>8</v>
      </c>
      <c r="N307" s="3">
        <v>12</v>
      </c>
      <c r="O307" s="24">
        <v>630.78824176819705</v>
      </c>
      <c r="P307" s="4">
        <v>0.46500000000000002</v>
      </c>
      <c r="Q307" s="4">
        <v>0.34482758620689702</v>
      </c>
      <c r="R307" s="4">
        <v>0.96</v>
      </c>
      <c r="S307" s="4">
        <v>0.97199999999999998</v>
      </c>
      <c r="T307" s="4">
        <v>0.95</v>
      </c>
      <c r="U307" s="4">
        <v>0.94799999999999995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0.76571787339478103</v>
      </c>
      <c r="AC307" s="2">
        <v>1.06471073699243</v>
      </c>
      <c r="AD307" s="2">
        <v>4.08219945202552E-2</v>
      </c>
      <c r="AE307" s="2">
        <v>2.8399474521698002E-2</v>
      </c>
      <c r="AF307" s="2">
        <v>5.1293294387550599E-2</v>
      </c>
      <c r="AG307" s="2">
        <v>5.3400776727115302E-2</v>
      </c>
    </row>
    <row r="308" spans="1:33" x14ac:dyDescent="0.35">
      <c r="A308" s="7">
        <v>1</v>
      </c>
      <c r="B308" s="7">
        <v>3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1.927528796</v>
      </c>
      <c r="I308" s="4">
        <v>47.702299482999997</v>
      </c>
      <c r="J308" s="2">
        <f t="shared" si="9"/>
        <v>4.0407460791002894E-2</v>
      </c>
      <c r="K308" s="3">
        <v>19</v>
      </c>
      <c r="L308" s="3">
        <v>15</v>
      </c>
      <c r="M308" s="3">
        <v>6</v>
      </c>
      <c r="N308" s="3">
        <v>9</v>
      </c>
      <c r="O308" s="24">
        <v>590.40129600499199</v>
      </c>
      <c r="P308" s="4">
        <v>0.54</v>
      </c>
      <c r="Q308" s="4">
        <v>0.441176470588235</v>
      </c>
      <c r="R308" s="4">
        <v>0.94799999999999995</v>
      </c>
      <c r="S308" s="4">
        <v>0.89500000000000002</v>
      </c>
      <c r="T308" s="4">
        <v>0.96099999999999997</v>
      </c>
      <c r="U308" s="4">
        <v>0.95499999999999996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0.61618613942381695</v>
      </c>
      <c r="AC308" s="2">
        <v>0.81831032351395105</v>
      </c>
      <c r="AD308" s="2">
        <v>5.3400776727115302E-2</v>
      </c>
      <c r="AE308" s="2">
        <v>0.110931560707282</v>
      </c>
      <c r="AF308" s="2">
        <v>3.9780870011844598E-2</v>
      </c>
      <c r="AG308" s="2">
        <v>4.6043938501406798E-2</v>
      </c>
    </row>
    <row r="309" spans="1:33" x14ac:dyDescent="0.35">
      <c r="A309" s="7">
        <v>49</v>
      </c>
      <c r="B309" s="7">
        <v>40</v>
      </c>
      <c r="C309" s="7">
        <v>0</v>
      </c>
      <c r="D309" s="7">
        <v>1</v>
      </c>
      <c r="E309" s="22" t="str">
        <f t="shared" si="8"/>
        <v>01</v>
      </c>
      <c r="F309" s="4">
        <v>0.34626499999999999</v>
      </c>
      <c r="G309" s="25">
        <v>1</v>
      </c>
      <c r="H309" s="4">
        <v>1.989692276</v>
      </c>
      <c r="I309" s="4">
        <v>48.523677630000002</v>
      </c>
      <c r="J309" s="2">
        <f t="shared" si="9"/>
        <v>4.1004564641033373E-2</v>
      </c>
      <c r="K309" s="3">
        <v>15</v>
      </c>
      <c r="L309" s="3">
        <v>18</v>
      </c>
      <c r="M309" s="3">
        <v>11</v>
      </c>
      <c r="N309" s="3">
        <v>5</v>
      </c>
      <c r="O309" s="24">
        <v>1001</v>
      </c>
      <c r="P309" s="4">
        <v>0.45700000000000002</v>
      </c>
      <c r="Q309" s="4">
        <v>0.54545454545454497</v>
      </c>
      <c r="R309" s="4">
        <v>0.91400000000000003</v>
      </c>
      <c r="S309" s="4">
        <v>0.89900000000000002</v>
      </c>
      <c r="T309" s="4">
        <v>0.94499999999999995</v>
      </c>
      <c r="U309" s="4">
        <v>0.93400000000000005</v>
      </c>
      <c r="V309" s="5">
        <v>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0.78307188808793204</v>
      </c>
      <c r="AC309" s="2">
        <v>0.60613580357031605</v>
      </c>
      <c r="AD309" s="2">
        <v>8.9924707527986994E-2</v>
      </c>
      <c r="AE309" s="2">
        <v>0.106472244510517</v>
      </c>
      <c r="AF309" s="2">
        <v>5.6570351488394399E-2</v>
      </c>
      <c r="AG309" s="2">
        <v>6.8278840753294406E-2</v>
      </c>
    </row>
    <row r="310" spans="1:33" x14ac:dyDescent="0.35">
      <c r="A310" s="7">
        <v>351</v>
      </c>
      <c r="B310" s="7">
        <v>37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1.963456337</v>
      </c>
      <c r="I310" s="4">
        <v>47.733132108977003</v>
      </c>
      <c r="J310" s="2">
        <f t="shared" si="9"/>
        <v>4.1134035213053609E-2</v>
      </c>
      <c r="K310" s="3">
        <v>19</v>
      </c>
      <c r="L310" s="3">
        <v>8</v>
      </c>
      <c r="M310" s="3">
        <v>9</v>
      </c>
      <c r="N310" s="3">
        <v>13</v>
      </c>
      <c r="O310" s="24">
        <v>135.84856114711801</v>
      </c>
      <c r="P310" s="4">
        <v>0.435</v>
      </c>
      <c r="Q310" s="4">
        <v>0.296296296296296</v>
      </c>
      <c r="R310" s="4">
        <v>0.76100000000000001</v>
      </c>
      <c r="S310" s="4">
        <v>0.44800000000000001</v>
      </c>
      <c r="T310" s="4">
        <v>0.92500000000000004</v>
      </c>
      <c r="U310" s="4">
        <v>0.89700000000000002</v>
      </c>
      <c r="V310" s="5">
        <v>0</v>
      </c>
      <c r="W310" s="5">
        <v>0</v>
      </c>
      <c r="X310" s="5">
        <v>100</v>
      </c>
      <c r="Y310" s="5">
        <v>0</v>
      </c>
      <c r="Z310" s="5">
        <v>100</v>
      </c>
      <c r="AA310" s="5">
        <v>100</v>
      </c>
      <c r="AB310" s="2">
        <v>0.83240924789345305</v>
      </c>
      <c r="AC310" s="2">
        <v>1.21639532432449</v>
      </c>
      <c r="AD310" s="2">
        <v>0.27312192112045097</v>
      </c>
      <c r="AE310" s="2">
        <v>0.80296204656715198</v>
      </c>
      <c r="AF310" s="2">
        <v>7.7961541469711806E-2</v>
      </c>
      <c r="AG310" s="2">
        <v>0.10869941692334099</v>
      </c>
    </row>
    <row r="311" spans="1:33" x14ac:dyDescent="0.35">
      <c r="A311" s="7">
        <v>417</v>
      </c>
      <c r="B311" s="7">
        <v>38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1.907050838</v>
      </c>
      <c r="I311" s="4">
        <v>45.870365566899999</v>
      </c>
      <c r="J311" s="2">
        <f t="shared" si="9"/>
        <v>4.1574790486869927E-2</v>
      </c>
      <c r="K311" s="3">
        <v>12</v>
      </c>
      <c r="L311" s="3">
        <v>17</v>
      </c>
      <c r="M311" s="3">
        <v>11</v>
      </c>
      <c r="N311" s="3">
        <v>9</v>
      </c>
      <c r="O311" s="24">
        <v>748.41449134656102</v>
      </c>
      <c r="P311" s="4">
        <v>0.53100000000000003</v>
      </c>
      <c r="Q311" s="4">
        <v>0.58620689655172398</v>
      </c>
      <c r="R311" s="4">
        <v>0.89400000000000002</v>
      </c>
      <c r="S311" s="4">
        <v>0.90900000000000003</v>
      </c>
      <c r="T311" s="4">
        <v>0.94399999999999995</v>
      </c>
      <c r="U311" s="4">
        <v>0.92400000000000004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0.63299325774019799</v>
      </c>
      <c r="AC311" s="2">
        <v>0.53408248593025798</v>
      </c>
      <c r="AD311" s="2">
        <v>0.112049503808623</v>
      </c>
      <c r="AE311" s="2">
        <v>9.5410184804658196E-2</v>
      </c>
      <c r="AF311" s="2">
        <v>5.7629112836636402E-2</v>
      </c>
      <c r="AG311" s="2">
        <v>7.9043207340452906E-2</v>
      </c>
    </row>
    <row r="312" spans="1:33" x14ac:dyDescent="0.35">
      <c r="A312" s="7">
        <v>955</v>
      </c>
      <c r="B312" s="7">
        <v>22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2.0067535030000001</v>
      </c>
      <c r="I312" s="4">
        <v>47.901484701199998</v>
      </c>
      <c r="J312" s="2">
        <f t="shared" si="9"/>
        <v>4.1893346636700975E-2</v>
      </c>
      <c r="K312" s="3">
        <v>21</v>
      </c>
      <c r="L312" s="3">
        <v>10</v>
      </c>
      <c r="M312" s="3">
        <v>12</v>
      </c>
      <c r="N312" s="3">
        <v>6</v>
      </c>
      <c r="O312" s="24">
        <v>1001</v>
      </c>
      <c r="P312" s="4">
        <v>0.34200000000000003</v>
      </c>
      <c r="Q312" s="4">
        <v>0.32258064516128998</v>
      </c>
      <c r="R312" s="4">
        <v>0.79300000000000004</v>
      </c>
      <c r="S312" s="4">
        <v>0.53100000000000003</v>
      </c>
      <c r="T312" s="4">
        <v>0.93600000000000005</v>
      </c>
      <c r="U312" s="4">
        <v>0.95299999999999996</v>
      </c>
      <c r="V312" s="5">
        <v>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1.07294454191953</v>
      </c>
      <c r="AC312" s="2">
        <v>1.1314021114910999</v>
      </c>
      <c r="AD312" s="2">
        <v>0.231932057347289</v>
      </c>
      <c r="AE312" s="2">
        <v>0.63299325774019799</v>
      </c>
      <c r="AF312" s="2">
        <v>6.6139802504544903E-2</v>
      </c>
      <c r="AG312" s="2">
        <v>4.8140375327934998E-2</v>
      </c>
    </row>
    <row r="313" spans="1:33" x14ac:dyDescent="0.35">
      <c r="A313" s="7">
        <v>941</v>
      </c>
      <c r="B313" s="7">
        <v>24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2.1576177250000002</v>
      </c>
      <c r="I313" s="4">
        <v>50.351601951980001</v>
      </c>
      <c r="J313" s="2">
        <f t="shared" si="9"/>
        <v>4.2851024423368023E-2</v>
      </c>
      <c r="K313" s="3">
        <v>11</v>
      </c>
      <c r="L313" s="3">
        <v>8</v>
      </c>
      <c r="M313" s="3">
        <v>10</v>
      </c>
      <c r="N313" s="3">
        <v>20</v>
      </c>
      <c r="O313" s="24">
        <v>773.76237052195199</v>
      </c>
      <c r="P313" s="4">
        <v>0.52400000000000002</v>
      </c>
      <c r="Q313" s="4">
        <v>0.42105263157894701</v>
      </c>
      <c r="R313" s="4">
        <v>0.82799999999999996</v>
      </c>
      <c r="S313" s="4">
        <v>0.54</v>
      </c>
      <c r="T313" s="4">
        <v>0.89600000000000002</v>
      </c>
      <c r="U313" s="4">
        <v>0.84</v>
      </c>
      <c r="V313" s="5">
        <v>100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0.64626359466109495</v>
      </c>
      <c r="AC313" s="2">
        <v>0.86499743748660496</v>
      </c>
      <c r="AD313" s="2">
        <v>0.188742124596877</v>
      </c>
      <c r="AE313" s="2">
        <v>0.61618613942381695</v>
      </c>
      <c r="AF313" s="2">
        <v>0.109814866007207</v>
      </c>
      <c r="AG313" s="2">
        <v>0.17435338714477799</v>
      </c>
    </row>
    <row r="314" spans="1:33" x14ac:dyDescent="0.35">
      <c r="A314" s="7">
        <v>693</v>
      </c>
      <c r="B314" s="7">
        <v>13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2.6494148700000002</v>
      </c>
      <c r="I314" s="4">
        <v>60.587297640000003</v>
      </c>
      <c r="J314" s="2">
        <f t="shared" si="9"/>
        <v>4.3728883333638648E-2</v>
      </c>
      <c r="K314" s="3">
        <v>21</v>
      </c>
      <c r="L314" s="3">
        <v>11</v>
      </c>
      <c r="M314" s="3">
        <v>12</v>
      </c>
      <c r="N314" s="3">
        <v>5</v>
      </c>
      <c r="O314" s="24">
        <v>1001</v>
      </c>
      <c r="P314" s="4">
        <v>0.33200000000000002</v>
      </c>
      <c r="Q314" s="4">
        <v>0.34375</v>
      </c>
      <c r="R314" s="4">
        <v>0.49199999999999999</v>
      </c>
      <c r="S314" s="4">
        <v>0.35399999999999998</v>
      </c>
      <c r="T314" s="4">
        <v>0.90100000000000002</v>
      </c>
      <c r="U314" s="4">
        <v>0.88500000000000001</v>
      </c>
      <c r="V314" s="5">
        <v>0</v>
      </c>
      <c r="W314" s="5">
        <v>0</v>
      </c>
      <c r="X314" s="5">
        <v>0</v>
      </c>
      <c r="Y314" s="5">
        <v>0</v>
      </c>
      <c r="Z314" s="5">
        <v>100</v>
      </c>
      <c r="AA314" s="5">
        <v>100</v>
      </c>
      <c r="AB314" s="2">
        <v>1.10262031006565</v>
      </c>
      <c r="AC314" s="2">
        <v>1.0678406300013601</v>
      </c>
      <c r="AD314" s="2">
        <v>0.70927656248982895</v>
      </c>
      <c r="AE314" s="2">
        <v>1.0384583658483599</v>
      </c>
      <c r="AF314" s="2">
        <v>0.104250021373799</v>
      </c>
      <c r="AG314" s="2">
        <v>0.122167633974208</v>
      </c>
    </row>
    <row r="315" spans="1:33" x14ac:dyDescent="0.35">
      <c r="A315" s="7">
        <v>909</v>
      </c>
      <c r="B315" s="7">
        <v>12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1.8693857840000001</v>
      </c>
      <c r="I315" s="4">
        <v>42.128568217599998</v>
      </c>
      <c r="J315" s="2">
        <f t="shared" si="9"/>
        <v>4.4373351934116505E-2</v>
      </c>
      <c r="K315" s="3">
        <v>29</v>
      </c>
      <c r="L315" s="3">
        <v>11</v>
      </c>
      <c r="M315" s="3">
        <v>7</v>
      </c>
      <c r="N315" s="3">
        <v>2</v>
      </c>
      <c r="O315" s="24">
        <v>1000.99999999999</v>
      </c>
      <c r="P315" s="4">
        <v>0.29599999999999999</v>
      </c>
      <c r="Q315" s="4">
        <v>0.27500000000000002</v>
      </c>
      <c r="R315" s="4">
        <v>0.90100000000000002</v>
      </c>
      <c r="S315" s="4">
        <v>0.51100000000000001</v>
      </c>
      <c r="T315" s="4">
        <v>0.95899999999999996</v>
      </c>
      <c r="U315" s="4">
        <v>0.94899999999999995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1.2173958246580801</v>
      </c>
      <c r="AC315" s="2">
        <v>1.29098418131557</v>
      </c>
      <c r="AD315" s="2">
        <v>0.104250021373799</v>
      </c>
      <c r="AE315" s="2">
        <v>0.67138568877843297</v>
      </c>
      <c r="AF315" s="2">
        <v>4.1864204098698898E-2</v>
      </c>
      <c r="AG315" s="2">
        <v>5.2346480372209202E-2</v>
      </c>
    </row>
    <row r="316" spans="1:33" x14ac:dyDescent="0.35">
      <c r="A316" s="7">
        <v>629</v>
      </c>
      <c r="B316" s="7">
        <v>10</v>
      </c>
      <c r="C316" s="7">
        <v>0</v>
      </c>
      <c r="D316" s="7">
        <v>1</v>
      </c>
      <c r="E316" s="22" t="str">
        <f t="shared" si="8"/>
        <v>01</v>
      </c>
      <c r="F316" s="4">
        <v>0.34878999999999999</v>
      </c>
      <c r="G316" s="25">
        <v>1</v>
      </c>
      <c r="H316" s="4">
        <v>2.6134922129999998</v>
      </c>
      <c r="I316" s="4">
        <v>57.551075132000001</v>
      </c>
      <c r="J316" s="2">
        <f t="shared" si="9"/>
        <v>4.5411700945736551E-2</v>
      </c>
      <c r="K316" s="3">
        <v>15</v>
      </c>
      <c r="L316" s="3">
        <v>7</v>
      </c>
      <c r="M316" s="3">
        <v>15</v>
      </c>
      <c r="N316" s="3">
        <v>12</v>
      </c>
      <c r="O316" s="24">
        <v>671.96132449299296</v>
      </c>
      <c r="P316" s="4">
        <v>0.40899999999999997</v>
      </c>
      <c r="Q316" s="4">
        <v>0.31818181818181801</v>
      </c>
      <c r="R316" s="4">
        <v>0.749</v>
      </c>
      <c r="S316" s="4">
        <v>0.68200000000000005</v>
      </c>
      <c r="T316" s="4">
        <v>0.88500000000000001</v>
      </c>
      <c r="U316" s="4">
        <v>0.82099999999999995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0.89404012293933499</v>
      </c>
      <c r="AC316" s="2">
        <v>1.1451323043029999</v>
      </c>
      <c r="AD316" s="2">
        <v>0.28901629546491803</v>
      </c>
      <c r="AE316" s="2">
        <v>0.38272562113867498</v>
      </c>
      <c r="AF316" s="2">
        <v>0.122167633974208</v>
      </c>
      <c r="AG316" s="2">
        <v>0.19723216952970901</v>
      </c>
    </row>
    <row r="317" spans="1:33" x14ac:dyDescent="0.35">
      <c r="A317" s="7">
        <v>443</v>
      </c>
      <c r="B317" s="7">
        <v>32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2.318788278</v>
      </c>
      <c r="I317" s="4">
        <v>50.101334627999996</v>
      </c>
      <c r="J317" s="2">
        <f t="shared" si="9"/>
        <v>4.6281966243352429E-2</v>
      </c>
      <c r="K317" s="3">
        <v>20</v>
      </c>
      <c r="L317" s="3">
        <v>14</v>
      </c>
      <c r="M317" s="3">
        <v>8</v>
      </c>
      <c r="N317" s="3">
        <v>7</v>
      </c>
      <c r="O317" s="24">
        <v>1000.99999999999</v>
      </c>
      <c r="P317" s="4">
        <v>0.42799999999999999</v>
      </c>
      <c r="Q317" s="4">
        <v>0.41176470588235298</v>
      </c>
      <c r="R317" s="4">
        <v>0.65900000000000003</v>
      </c>
      <c r="S317" s="4">
        <v>0.499</v>
      </c>
      <c r="T317" s="4">
        <v>0.85399999999999998</v>
      </c>
      <c r="U317" s="4">
        <v>0.81899999999999995</v>
      </c>
      <c r="V317" s="5">
        <v>0</v>
      </c>
      <c r="W317" s="5">
        <v>0</v>
      </c>
      <c r="X317" s="5">
        <v>100</v>
      </c>
      <c r="Y317" s="5">
        <v>0</v>
      </c>
      <c r="Z317" s="5">
        <v>100</v>
      </c>
      <c r="AA317" s="5">
        <v>100</v>
      </c>
      <c r="AB317" s="2">
        <v>0.84863208340034002</v>
      </c>
      <c r="AC317" s="2">
        <v>0.88730319500090304</v>
      </c>
      <c r="AD317" s="2">
        <v>0.41703174447962998</v>
      </c>
      <c r="AE317" s="2">
        <v>0.69514918323061803</v>
      </c>
      <c r="AF317" s="2">
        <v>0.157824085193567</v>
      </c>
      <c r="AG317" s="2">
        <v>0.199671195129068</v>
      </c>
    </row>
    <row r="318" spans="1:33" x14ac:dyDescent="0.35">
      <c r="A318" s="7">
        <v>571</v>
      </c>
      <c r="B318" s="7">
        <v>40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3.5301987189999999</v>
      </c>
      <c r="I318" s="4">
        <v>73.485426039199993</v>
      </c>
      <c r="J318" s="2">
        <f t="shared" si="9"/>
        <v>4.8039440053281507E-2</v>
      </c>
      <c r="K318" s="3">
        <v>6</v>
      </c>
      <c r="L318" s="3">
        <v>10</v>
      </c>
      <c r="M318" s="3">
        <v>19</v>
      </c>
      <c r="N318" s="3">
        <v>14</v>
      </c>
      <c r="O318" s="24">
        <v>911.05405888930204</v>
      </c>
      <c r="P318" s="4">
        <v>0.48</v>
      </c>
      <c r="Q318" s="4">
        <v>0.625</v>
      </c>
      <c r="R318" s="4">
        <v>0.74099999999999999</v>
      </c>
      <c r="S318" s="4">
        <v>0.69799999999999995</v>
      </c>
      <c r="T318" s="4">
        <v>0.81399999999999995</v>
      </c>
      <c r="U318" s="4">
        <v>0.93600000000000005</v>
      </c>
      <c r="V318" s="5">
        <v>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0.73396917508019999</v>
      </c>
      <c r="AC318" s="2">
        <v>0.47000362924573602</v>
      </c>
      <c r="AD318" s="2">
        <v>0.29975465368604998</v>
      </c>
      <c r="AE318" s="2">
        <v>0.35953617621976502</v>
      </c>
      <c r="AF318" s="2">
        <v>0.20579491297959701</v>
      </c>
      <c r="AG318" s="2">
        <v>6.6139802504544903E-2</v>
      </c>
    </row>
    <row r="319" spans="1:33" x14ac:dyDescent="0.35">
      <c r="A319" s="7">
        <v>207</v>
      </c>
      <c r="B319" s="7">
        <v>42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2.9185232010000002</v>
      </c>
      <c r="I319" s="4">
        <v>58.7123163885</v>
      </c>
      <c r="J319" s="2">
        <f t="shared" si="9"/>
        <v>4.9708875079772057E-2</v>
      </c>
      <c r="K319" s="3">
        <v>8</v>
      </c>
      <c r="L319" s="3">
        <v>6</v>
      </c>
      <c r="M319" s="3">
        <v>19</v>
      </c>
      <c r="N319" s="3">
        <v>16</v>
      </c>
      <c r="O319" s="24">
        <v>895.26548203076197</v>
      </c>
      <c r="P319" s="4">
        <v>0.47899999999999998</v>
      </c>
      <c r="Q319" s="4">
        <v>0.42857142857142899</v>
      </c>
      <c r="R319" s="4">
        <v>0.72399999999999998</v>
      </c>
      <c r="S319" s="4">
        <v>0.49199999999999999</v>
      </c>
      <c r="T319" s="4">
        <v>0.86499999999999999</v>
      </c>
      <c r="U319" s="4">
        <v>0.84099999999999997</v>
      </c>
      <c r="V319" s="5">
        <v>0</v>
      </c>
      <c r="W319" s="5">
        <v>0</v>
      </c>
      <c r="X319" s="5">
        <v>100</v>
      </c>
      <c r="Y319" s="5">
        <v>0</v>
      </c>
      <c r="Z319" s="5">
        <v>100</v>
      </c>
      <c r="AA319" s="5">
        <v>100</v>
      </c>
      <c r="AB319" s="2">
        <v>0.736054681571222</v>
      </c>
      <c r="AC319" s="2">
        <v>0.847297860387204</v>
      </c>
      <c r="AD319" s="2">
        <v>0.322963886596421</v>
      </c>
      <c r="AE319" s="2">
        <v>0.70927656248982895</v>
      </c>
      <c r="AF319" s="2">
        <v>0.14502577205025799</v>
      </c>
      <c r="AG319" s="2">
        <v>0.173163619009189</v>
      </c>
    </row>
    <row r="320" spans="1:33" x14ac:dyDescent="0.35">
      <c r="A320" s="7">
        <v>561</v>
      </c>
      <c r="B320" s="7">
        <v>21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3.479968918</v>
      </c>
      <c r="I320" s="4">
        <v>69.238739515999995</v>
      </c>
      <c r="J320" s="2">
        <f t="shared" si="9"/>
        <v>5.0260431404818298E-2</v>
      </c>
      <c r="K320" s="3">
        <v>8</v>
      </c>
      <c r="L320" s="3">
        <v>18</v>
      </c>
      <c r="M320" s="3">
        <v>11</v>
      </c>
      <c r="N320" s="3">
        <v>12</v>
      </c>
      <c r="O320" s="24">
        <v>796.490639722639</v>
      </c>
      <c r="P320" s="4">
        <v>0.628</v>
      </c>
      <c r="Q320" s="4">
        <v>0.69230769230769196</v>
      </c>
      <c r="R320" s="4">
        <v>0.95199999999999996</v>
      </c>
      <c r="S320" s="4">
        <v>0.86399999999999999</v>
      </c>
      <c r="T320" s="4">
        <v>0.92800000000000005</v>
      </c>
      <c r="U320" s="4">
        <v>0.98399999999999999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0.46521511251393799</v>
      </c>
      <c r="AC320" s="2">
        <v>0.36772478012531701</v>
      </c>
      <c r="AD320" s="2">
        <v>4.9190244190771802E-2</v>
      </c>
      <c r="AE320" s="2">
        <v>0.14618251017808101</v>
      </c>
      <c r="AF320" s="2">
        <v>7.4723546195936394E-2</v>
      </c>
      <c r="AG320" s="2">
        <v>1.6129381929883599E-2</v>
      </c>
    </row>
    <row r="321" spans="1:33" x14ac:dyDescent="0.35">
      <c r="A321" s="7">
        <v>311</v>
      </c>
      <c r="B321" s="7">
        <v>7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2.7975488620000002</v>
      </c>
      <c r="I321" s="4">
        <v>55.168263780700002</v>
      </c>
      <c r="J321" s="2">
        <f t="shared" si="9"/>
        <v>5.0709387431886001E-2</v>
      </c>
      <c r="K321" s="3">
        <v>17</v>
      </c>
      <c r="L321" s="3">
        <v>18</v>
      </c>
      <c r="M321" s="3">
        <v>8</v>
      </c>
      <c r="N321" s="3">
        <v>6</v>
      </c>
      <c r="O321" s="24">
        <v>801.45989014602003</v>
      </c>
      <c r="P321" s="4">
        <v>0.498</v>
      </c>
      <c r="Q321" s="4">
        <v>0.51428571428571401</v>
      </c>
      <c r="R321" s="4">
        <v>0.57099999999999995</v>
      </c>
      <c r="S321" s="4">
        <v>0.53600000000000003</v>
      </c>
      <c r="T321" s="4">
        <v>0.69899999999999995</v>
      </c>
      <c r="U321" s="4">
        <v>0.71699999999999997</v>
      </c>
      <c r="V321" s="5">
        <v>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0.69715520195748404</v>
      </c>
      <c r="AC321" s="2">
        <v>0.664976303593249</v>
      </c>
      <c r="AD321" s="2">
        <v>0.56036606932612698</v>
      </c>
      <c r="AE321" s="2">
        <v>0.62362111791133501</v>
      </c>
      <c r="AF321" s="2">
        <v>0.35810453674832698</v>
      </c>
      <c r="AG321" s="2">
        <v>0.33267943838251701</v>
      </c>
    </row>
    <row r="322" spans="1:33" x14ac:dyDescent="0.35">
      <c r="A322" s="7">
        <v>605</v>
      </c>
      <c r="B322" s="7">
        <v>21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2.6540591139999998</v>
      </c>
      <c r="I322" s="4">
        <v>49.923142525999999</v>
      </c>
      <c r="J322" s="2">
        <f t="shared" ref="J322:J385" si="11">H322/I322</f>
        <v>5.3162901606559815E-2</v>
      </c>
      <c r="K322" s="3">
        <v>8</v>
      </c>
      <c r="L322" s="3">
        <v>12</v>
      </c>
      <c r="M322" s="3">
        <v>14</v>
      </c>
      <c r="N322" s="3">
        <v>15</v>
      </c>
      <c r="O322" s="24">
        <v>669.68442036207796</v>
      </c>
      <c r="P322" s="4">
        <v>0.55700000000000005</v>
      </c>
      <c r="Q322" s="4">
        <v>0.6</v>
      </c>
      <c r="R322" s="4">
        <v>0.90100000000000002</v>
      </c>
      <c r="S322" s="4">
        <v>0.64600000000000002</v>
      </c>
      <c r="T322" s="4">
        <v>0.93200000000000005</v>
      </c>
      <c r="U322" s="4">
        <v>0.92800000000000005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0.58519003905485301</v>
      </c>
      <c r="AC322" s="2">
        <v>0.51082562376599105</v>
      </c>
      <c r="AD322" s="2">
        <v>0.104250021373799</v>
      </c>
      <c r="AE322" s="2">
        <v>0.43695577519953499</v>
      </c>
      <c r="AF322" s="2">
        <v>7.0422464296545806E-2</v>
      </c>
      <c r="AG322" s="2">
        <v>7.4723546195936394E-2</v>
      </c>
    </row>
    <row r="323" spans="1:33" x14ac:dyDescent="0.35">
      <c r="A323" s="7">
        <v>643</v>
      </c>
      <c r="B323" s="7">
        <v>50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2.507163448</v>
      </c>
      <c r="I323" s="4">
        <v>47.125012945999998</v>
      </c>
      <c r="J323" s="2">
        <f t="shared" si="11"/>
        <v>5.3202392769057257E-2</v>
      </c>
      <c r="K323" s="3">
        <v>17</v>
      </c>
      <c r="L323" s="3">
        <v>17</v>
      </c>
      <c r="M323" s="3">
        <v>6</v>
      </c>
      <c r="N323" s="3">
        <v>9</v>
      </c>
      <c r="O323" s="24">
        <v>1001</v>
      </c>
      <c r="P323" s="4">
        <v>0.54700000000000004</v>
      </c>
      <c r="Q323" s="4">
        <v>0.5</v>
      </c>
      <c r="R323" s="4">
        <v>0.78100000000000003</v>
      </c>
      <c r="S323" s="4">
        <v>0.75900000000000001</v>
      </c>
      <c r="T323" s="4">
        <v>0.81899999999999995</v>
      </c>
      <c r="U323" s="4">
        <v>0.81899999999999995</v>
      </c>
      <c r="V323" s="5">
        <v>100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0.60330647656015601</v>
      </c>
      <c r="AC323" s="2">
        <v>0.69314718055994495</v>
      </c>
      <c r="AD323" s="2">
        <v>0.24718012914245099</v>
      </c>
      <c r="AE323" s="2">
        <v>0.27575350158650702</v>
      </c>
      <c r="AF323" s="2">
        <v>0.199671195129068</v>
      </c>
      <c r="AG323" s="2">
        <v>0.199671195129068</v>
      </c>
    </row>
    <row r="324" spans="1:33" x14ac:dyDescent="0.35">
      <c r="A324" s="7">
        <v>633</v>
      </c>
      <c r="B324" s="7">
        <v>29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2.3823935519999999</v>
      </c>
      <c r="I324" s="4">
        <v>44.602940459000003</v>
      </c>
      <c r="J324" s="2">
        <f t="shared" si="11"/>
        <v>5.3413374263742729E-2</v>
      </c>
      <c r="K324" s="3">
        <v>13</v>
      </c>
      <c r="L324" s="3">
        <v>16</v>
      </c>
      <c r="M324" s="3">
        <v>11</v>
      </c>
      <c r="N324" s="3">
        <v>9</v>
      </c>
      <c r="O324" s="24">
        <v>883.71144691748896</v>
      </c>
      <c r="P324" s="4">
        <v>0.499</v>
      </c>
      <c r="Q324" s="4">
        <v>0.55172413793103403</v>
      </c>
      <c r="R324" s="4">
        <v>0.83199999999999996</v>
      </c>
      <c r="S324" s="4">
        <v>0.83599999999999997</v>
      </c>
      <c r="T324" s="4">
        <v>0.878</v>
      </c>
      <c r="U324" s="4">
        <v>0.86</v>
      </c>
      <c r="V324" s="5">
        <v>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0.69514918323061803</v>
      </c>
      <c r="AC324" s="2">
        <v>0.594707107746693</v>
      </c>
      <c r="AD324" s="2">
        <v>0.183922838160928</v>
      </c>
      <c r="AE324" s="2">
        <v>0.17912666589743501</v>
      </c>
      <c r="AF324" s="2">
        <v>0.13010868534702</v>
      </c>
      <c r="AG324" s="2">
        <v>0.15082288973458399</v>
      </c>
    </row>
    <row r="325" spans="1:33" x14ac:dyDescent="0.35">
      <c r="A325" s="7">
        <v>23</v>
      </c>
      <c r="B325" s="7">
        <v>2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3.0283080519999999</v>
      </c>
      <c r="I325" s="4">
        <v>55.571084418600002</v>
      </c>
      <c r="J325" s="2">
        <f t="shared" si="11"/>
        <v>5.4494312711061754E-2</v>
      </c>
      <c r="K325" s="3">
        <v>11</v>
      </c>
      <c r="L325" s="3">
        <v>8</v>
      </c>
      <c r="M325" s="3">
        <v>22</v>
      </c>
      <c r="N325" s="3">
        <v>8</v>
      </c>
      <c r="O325" s="24">
        <v>751.98742677565895</v>
      </c>
      <c r="P325" s="4">
        <v>0.34300000000000003</v>
      </c>
      <c r="Q325" s="4">
        <v>0.42105263157894701</v>
      </c>
      <c r="R325" s="4">
        <v>0.58499999999999996</v>
      </c>
      <c r="S325" s="4">
        <v>0.64100000000000001</v>
      </c>
      <c r="T325" s="4">
        <v>0.58499999999999996</v>
      </c>
      <c r="U325" s="4">
        <v>0.54800000000000004</v>
      </c>
      <c r="V325" s="5">
        <v>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1.0700248318162</v>
      </c>
      <c r="AC325" s="2">
        <v>0.86499743748660496</v>
      </c>
      <c r="AD325" s="2">
        <v>0.53614343175028101</v>
      </c>
      <c r="AE325" s="2">
        <v>0.44472582206146699</v>
      </c>
      <c r="AF325" s="2">
        <v>0.53614343175028101</v>
      </c>
      <c r="AG325" s="2">
        <v>0.60147999203412095</v>
      </c>
    </row>
    <row r="326" spans="1:33" x14ac:dyDescent="0.35">
      <c r="A326" s="7">
        <v>47</v>
      </c>
      <c r="B326" s="7">
        <v>42</v>
      </c>
      <c r="C326" s="7">
        <v>0</v>
      </c>
      <c r="D326" s="7">
        <v>1</v>
      </c>
      <c r="E326" s="22" t="str">
        <f t="shared" si="10"/>
        <v>01</v>
      </c>
      <c r="F326" s="4">
        <v>0.98013399999999995</v>
      </c>
      <c r="G326" s="25">
        <v>1</v>
      </c>
      <c r="H326" s="4">
        <v>2.2331207860000002</v>
      </c>
      <c r="I326" s="4">
        <v>39.961024623</v>
      </c>
      <c r="J326" s="2">
        <f t="shared" si="11"/>
        <v>5.5882470659040694E-2</v>
      </c>
      <c r="K326" s="3">
        <v>22</v>
      </c>
      <c r="L326" s="3">
        <v>16</v>
      </c>
      <c r="M326" s="3">
        <v>6</v>
      </c>
      <c r="N326" s="3">
        <v>5</v>
      </c>
      <c r="O326" s="24">
        <v>886.44631920366896</v>
      </c>
      <c r="P326" s="4">
        <v>0.435</v>
      </c>
      <c r="Q326" s="4">
        <v>0.42105263157894701</v>
      </c>
      <c r="R326" s="4">
        <v>0.89600000000000002</v>
      </c>
      <c r="S326" s="4">
        <v>0.89</v>
      </c>
      <c r="T326" s="4">
        <v>0.96599999999999997</v>
      </c>
      <c r="U326" s="4">
        <v>0.95599999999999996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0.83240924789345305</v>
      </c>
      <c r="AC326" s="2">
        <v>0.86499743748660496</v>
      </c>
      <c r="AD326" s="2">
        <v>0.109814866007207</v>
      </c>
      <c r="AE326" s="2">
        <v>0.11653381625595199</v>
      </c>
      <c r="AF326" s="2">
        <v>3.4591444769619097E-2</v>
      </c>
      <c r="AG326" s="2">
        <v>4.4997365930735798E-2</v>
      </c>
    </row>
    <row r="327" spans="1:33" x14ac:dyDescent="0.35">
      <c r="A327" s="7">
        <v>465</v>
      </c>
      <c r="B327" s="7">
        <v>50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2.4982204659999998</v>
      </c>
      <c r="I327" s="4">
        <v>43.838580026000002</v>
      </c>
      <c r="J327" s="2">
        <f t="shared" si="11"/>
        <v>5.6986801682863422E-2</v>
      </c>
      <c r="K327" s="3">
        <v>10</v>
      </c>
      <c r="L327" s="3">
        <v>18</v>
      </c>
      <c r="M327" s="3">
        <v>0</v>
      </c>
      <c r="N327" s="3">
        <v>21</v>
      </c>
      <c r="O327" s="24">
        <v>543.11023727171005</v>
      </c>
      <c r="P327" s="4">
        <v>0.79300000000000004</v>
      </c>
      <c r="Q327" s="4">
        <v>0.64285714285714302</v>
      </c>
      <c r="R327" s="4">
        <v>0.98299999999999998</v>
      </c>
      <c r="S327" s="4">
        <v>0.748</v>
      </c>
      <c r="T327" s="4">
        <v>0.98899999999999999</v>
      </c>
      <c r="U327" s="4">
        <v>0.92500000000000004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0.231932057347289</v>
      </c>
      <c r="AC327" s="2">
        <v>0.44183275227903901</v>
      </c>
      <c r="AD327" s="2">
        <v>1.7146158834970501E-2</v>
      </c>
      <c r="AE327" s="2">
        <v>0.29035230100766002</v>
      </c>
      <c r="AF327" s="2">
        <v>1.1060947359424899E-2</v>
      </c>
      <c r="AG327" s="2">
        <v>7.7961541469711806E-2</v>
      </c>
    </row>
    <row r="328" spans="1:33" x14ac:dyDescent="0.35">
      <c r="A328" s="7">
        <v>169</v>
      </c>
      <c r="B328" s="7">
        <v>49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3.67313052</v>
      </c>
      <c r="I328" s="4">
        <v>59.707442434000001</v>
      </c>
      <c r="J328" s="2">
        <f t="shared" si="11"/>
        <v>6.1518805198535191E-2</v>
      </c>
      <c r="K328" s="3">
        <v>9</v>
      </c>
      <c r="L328" s="3">
        <v>16</v>
      </c>
      <c r="M328" s="3">
        <v>11</v>
      </c>
      <c r="N328" s="3">
        <v>13</v>
      </c>
      <c r="O328" s="24">
        <v>861.40579387173</v>
      </c>
      <c r="P328" s="4">
        <v>0.58099999999999996</v>
      </c>
      <c r="Q328" s="4">
        <v>0.64</v>
      </c>
      <c r="R328" s="4">
        <v>0.78200000000000003</v>
      </c>
      <c r="S328" s="4">
        <v>0.76800000000000002</v>
      </c>
      <c r="T328" s="4">
        <v>0.754</v>
      </c>
      <c r="U328" s="4">
        <v>0.91100000000000003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0.54300452213022599</v>
      </c>
      <c r="AC328" s="2">
        <v>0.44628710262841897</v>
      </c>
      <c r="AD328" s="2">
        <v>0.24590053843682599</v>
      </c>
      <c r="AE328" s="2">
        <v>0.26396554583446502</v>
      </c>
      <c r="AF328" s="2">
        <v>0.28236291097418098</v>
      </c>
      <c r="AG328" s="2">
        <v>9.3212381722178703E-2</v>
      </c>
    </row>
    <row r="329" spans="1:33" x14ac:dyDescent="0.35">
      <c r="A329" s="7">
        <v>467</v>
      </c>
      <c r="B329" s="7">
        <v>32</v>
      </c>
      <c r="C329" s="7">
        <v>0</v>
      </c>
      <c r="D329" s="7">
        <v>1</v>
      </c>
      <c r="E329" s="22" t="str">
        <f t="shared" si="10"/>
        <v>01</v>
      </c>
      <c r="F329" s="4">
        <v>0.968032</v>
      </c>
      <c r="G329" s="25">
        <v>1</v>
      </c>
      <c r="H329" s="4">
        <v>3.3591979150000002</v>
      </c>
      <c r="I329" s="4">
        <v>54.270256037300001</v>
      </c>
      <c r="J329" s="2">
        <f t="shared" si="11"/>
        <v>6.1897587376245657E-2</v>
      </c>
      <c r="K329" s="3">
        <v>6</v>
      </c>
      <c r="L329" s="3">
        <v>17</v>
      </c>
      <c r="M329" s="3">
        <v>11</v>
      </c>
      <c r="N329" s="3">
        <v>15</v>
      </c>
      <c r="O329" s="24">
        <v>334.81921610545402</v>
      </c>
      <c r="P329" s="4">
        <v>0.64300000000000002</v>
      </c>
      <c r="Q329" s="4">
        <v>0.73913043478260898</v>
      </c>
      <c r="R329" s="4">
        <v>0.81200000000000006</v>
      </c>
      <c r="S329" s="4">
        <v>0.94399999999999995</v>
      </c>
      <c r="T329" s="4">
        <v>0.91100000000000003</v>
      </c>
      <c r="U329" s="4">
        <v>0.96199999999999997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0.44161055474451799</v>
      </c>
      <c r="AC329" s="2">
        <v>0.30228087187293401</v>
      </c>
      <c r="AD329" s="2">
        <v>0.20825493882045901</v>
      </c>
      <c r="AE329" s="2">
        <v>5.7629112836636402E-2</v>
      </c>
      <c r="AF329" s="2">
        <v>9.3212381722178703E-2</v>
      </c>
      <c r="AG329" s="2">
        <v>3.8740828316430602E-2</v>
      </c>
    </row>
    <row r="330" spans="1:33" x14ac:dyDescent="0.35">
      <c r="A330" s="7">
        <v>483</v>
      </c>
      <c r="B330" s="7">
        <v>7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3.818140707</v>
      </c>
      <c r="I330" s="4">
        <v>58.837753625600001</v>
      </c>
      <c r="J330" s="2">
        <f t="shared" si="11"/>
        <v>6.48927002090499E-2</v>
      </c>
      <c r="K330" s="3">
        <v>10</v>
      </c>
      <c r="L330" s="3">
        <v>14</v>
      </c>
      <c r="M330" s="3">
        <v>16</v>
      </c>
      <c r="N330" s="3">
        <v>9</v>
      </c>
      <c r="O330" s="24">
        <v>625.74035116059395</v>
      </c>
      <c r="P330" s="4">
        <v>0.495</v>
      </c>
      <c r="Q330" s="4">
        <v>0.58333333333333304</v>
      </c>
      <c r="R330" s="4">
        <v>0.85499999999999998</v>
      </c>
      <c r="S330" s="4">
        <v>0.81699999999999995</v>
      </c>
      <c r="T330" s="4">
        <v>0.8</v>
      </c>
      <c r="U330" s="4">
        <v>0.77800000000000002</v>
      </c>
      <c r="V330" s="5">
        <v>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0.70319751641344697</v>
      </c>
      <c r="AC330" s="2">
        <v>0.53899650073268701</v>
      </c>
      <c r="AD330" s="2">
        <v>0.15665381004537701</v>
      </c>
      <c r="AE330" s="2">
        <v>0.202116184122134</v>
      </c>
      <c r="AF330" s="2">
        <v>0.22314355131420999</v>
      </c>
      <c r="AG330" s="2">
        <v>0.25102875480374498</v>
      </c>
    </row>
    <row r="331" spans="1:33" x14ac:dyDescent="0.35">
      <c r="A331" s="7">
        <v>187</v>
      </c>
      <c r="B331" s="7">
        <v>30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3.1368144120000001</v>
      </c>
      <c r="I331" s="4">
        <v>47.787704939999998</v>
      </c>
      <c r="J331" s="2">
        <f t="shared" si="11"/>
        <v>6.5640616471086807E-2</v>
      </c>
      <c r="K331" s="3">
        <v>9</v>
      </c>
      <c r="L331" s="3">
        <v>14</v>
      </c>
      <c r="M331" s="3">
        <v>10</v>
      </c>
      <c r="N331" s="3">
        <v>16</v>
      </c>
      <c r="O331" s="24">
        <v>1001</v>
      </c>
      <c r="P331" s="4">
        <v>0.622</v>
      </c>
      <c r="Q331" s="4">
        <v>0.60869565217391297</v>
      </c>
      <c r="R331" s="4">
        <v>0.85099999999999998</v>
      </c>
      <c r="S331" s="4">
        <v>0.59799999999999998</v>
      </c>
      <c r="T331" s="4">
        <v>0.78</v>
      </c>
      <c r="U331" s="4">
        <v>0.96199999999999997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0.47481518624295799</v>
      </c>
      <c r="AC331" s="2">
        <v>0.49643688631389099</v>
      </c>
      <c r="AD331" s="2">
        <v>0.16134315040876299</v>
      </c>
      <c r="AE331" s="2">
        <v>0.514164525031505</v>
      </c>
      <c r="AF331" s="2">
        <v>0.2484613592985</v>
      </c>
      <c r="AG331" s="2">
        <v>3.8740828316430602E-2</v>
      </c>
    </row>
    <row r="332" spans="1:33" x14ac:dyDescent="0.35">
      <c r="A332" s="7">
        <v>73</v>
      </c>
      <c r="B332" s="7">
        <v>47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3.6529824</v>
      </c>
      <c r="I332" s="4">
        <v>54.894768540000001</v>
      </c>
      <c r="J332" s="2">
        <f t="shared" si="11"/>
        <v>6.6545182667783587E-2</v>
      </c>
      <c r="K332" s="3">
        <v>4</v>
      </c>
      <c r="L332" s="3">
        <v>12</v>
      </c>
      <c r="M332" s="3">
        <v>19</v>
      </c>
      <c r="N332" s="3">
        <v>14</v>
      </c>
      <c r="O332" s="24">
        <v>597.126111149846</v>
      </c>
      <c r="P332" s="4">
        <v>0.53500000000000003</v>
      </c>
      <c r="Q332" s="4">
        <v>0.75</v>
      </c>
      <c r="R332" s="4">
        <v>0.88</v>
      </c>
      <c r="S332" s="4">
        <v>0.92600000000000005</v>
      </c>
      <c r="T332" s="4">
        <v>0.91200000000000003</v>
      </c>
      <c r="U332" s="4">
        <v>0.92500000000000004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0.62548853208612998</v>
      </c>
      <c r="AC332" s="2">
        <v>0.28768207245178101</v>
      </c>
      <c r="AD332" s="2">
        <v>0.127833371509885</v>
      </c>
      <c r="AE332" s="2">
        <v>7.6881044335957605E-2</v>
      </c>
      <c r="AF332" s="2">
        <v>9.2115288907805598E-2</v>
      </c>
      <c r="AG332" s="2">
        <v>7.7961541469711806E-2</v>
      </c>
    </row>
    <row r="333" spans="1:33" x14ac:dyDescent="0.35">
      <c r="A333" s="7">
        <v>637</v>
      </c>
      <c r="B333" s="7">
        <v>5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3.3865503499999998</v>
      </c>
      <c r="I333" s="4">
        <v>50.633239578999998</v>
      </c>
      <c r="J333" s="2">
        <f t="shared" si="11"/>
        <v>6.688393589187927E-2</v>
      </c>
      <c r="K333" s="3">
        <v>19</v>
      </c>
      <c r="L333" s="3">
        <v>9</v>
      </c>
      <c r="M333" s="3">
        <v>12</v>
      </c>
      <c r="N333" s="3">
        <v>9</v>
      </c>
      <c r="O333" s="24">
        <v>1001</v>
      </c>
      <c r="P333" s="4">
        <v>0.39700000000000002</v>
      </c>
      <c r="Q333" s="4">
        <v>0.32142857142857101</v>
      </c>
      <c r="R333" s="4">
        <v>0.38</v>
      </c>
      <c r="S333" s="4">
        <v>0.32300000000000001</v>
      </c>
      <c r="T333" s="4">
        <v>0.71899999999999997</v>
      </c>
      <c r="U333" s="4">
        <v>0.628</v>
      </c>
      <c r="V333" s="5">
        <v>0</v>
      </c>
      <c r="W333" s="5">
        <v>0</v>
      </c>
      <c r="X333" s="5">
        <v>0</v>
      </c>
      <c r="Y333" s="5">
        <v>0</v>
      </c>
      <c r="Z333" s="5">
        <v>100</v>
      </c>
      <c r="AA333" s="5">
        <v>100</v>
      </c>
      <c r="AB333" s="2">
        <v>0.92381899829494696</v>
      </c>
      <c r="AC333" s="2">
        <v>1.13497993283898</v>
      </c>
      <c r="AD333" s="2">
        <v>0.96758402626170603</v>
      </c>
      <c r="AE333" s="2">
        <v>1.1301029557594799</v>
      </c>
      <c r="AF333" s="2">
        <v>0.32989392126109002</v>
      </c>
      <c r="AG333" s="2">
        <v>0.46521511251393799</v>
      </c>
    </row>
    <row r="334" spans="1:33" x14ac:dyDescent="0.35">
      <c r="A334" s="7">
        <v>367</v>
      </c>
      <c r="B334" s="7">
        <v>44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2.79473372</v>
      </c>
      <c r="I334" s="4">
        <v>41.449297234100001</v>
      </c>
      <c r="J334" s="2">
        <f t="shared" si="11"/>
        <v>6.7425358365323387E-2</v>
      </c>
      <c r="K334" s="3">
        <v>13</v>
      </c>
      <c r="L334" s="3">
        <v>17</v>
      </c>
      <c r="M334" s="3">
        <v>9</v>
      </c>
      <c r="N334" s="3">
        <v>10</v>
      </c>
      <c r="O334" s="24">
        <v>812.97780210742701</v>
      </c>
      <c r="P334" s="4">
        <v>0.53800000000000003</v>
      </c>
      <c r="Q334" s="4">
        <v>0.56666666666666698</v>
      </c>
      <c r="R334" s="4">
        <v>0.81200000000000006</v>
      </c>
      <c r="S334" s="4">
        <v>0.74</v>
      </c>
      <c r="T334" s="4">
        <v>0.85599999999999998</v>
      </c>
      <c r="U334" s="4">
        <v>0.84099999999999997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0.61989671882035302</v>
      </c>
      <c r="AC334" s="2">
        <v>0.56798403760593896</v>
      </c>
      <c r="AD334" s="2">
        <v>0.20825493882045901</v>
      </c>
      <c r="AE334" s="2">
        <v>0.301105092783922</v>
      </c>
      <c r="AF334" s="2">
        <v>0.15548490284039501</v>
      </c>
      <c r="AG334" s="2">
        <v>0.173163619009189</v>
      </c>
    </row>
    <row r="335" spans="1:33" x14ac:dyDescent="0.35">
      <c r="A335" s="7">
        <v>295</v>
      </c>
      <c r="B335" s="7">
        <v>41</v>
      </c>
      <c r="C335" s="7">
        <v>0</v>
      </c>
      <c r="D335" s="7">
        <v>1</v>
      </c>
      <c r="E335" s="22" t="str">
        <f t="shared" si="10"/>
        <v>01</v>
      </c>
      <c r="F335" s="4">
        <v>0.38740200000000002</v>
      </c>
      <c r="G335" s="25">
        <v>1</v>
      </c>
      <c r="H335" s="4">
        <v>3.8087304199999998</v>
      </c>
      <c r="I335" s="4">
        <v>55.832435246000003</v>
      </c>
      <c r="J335" s="2">
        <f t="shared" si="11"/>
        <v>6.8217164506949715E-2</v>
      </c>
      <c r="K335" s="3">
        <v>12</v>
      </c>
      <c r="L335" s="3">
        <v>15</v>
      </c>
      <c r="M335" s="3">
        <v>16</v>
      </c>
      <c r="N335" s="3">
        <v>6</v>
      </c>
      <c r="O335" s="24">
        <v>747.291117451422</v>
      </c>
      <c r="P335" s="4">
        <v>0.41799999999999998</v>
      </c>
      <c r="Q335" s="4">
        <v>0.55555555555555602</v>
      </c>
      <c r="R335" s="4">
        <v>0.75600000000000001</v>
      </c>
      <c r="S335" s="4">
        <v>0.83099999999999996</v>
      </c>
      <c r="T335" s="4">
        <v>0.70199999999999996</v>
      </c>
      <c r="U335" s="4">
        <v>0.64600000000000002</v>
      </c>
      <c r="V335" s="5">
        <v>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0.87227384645738104</v>
      </c>
      <c r="AC335" s="2">
        <v>0.58778666490211895</v>
      </c>
      <c r="AD335" s="2">
        <v>0.279713902802604</v>
      </c>
      <c r="AE335" s="2">
        <v>0.185125484126689</v>
      </c>
      <c r="AF335" s="2">
        <v>0.353821874956326</v>
      </c>
      <c r="AG335" s="2">
        <v>0.43695577519953499</v>
      </c>
    </row>
    <row r="336" spans="1:33" x14ac:dyDescent="0.35">
      <c r="A336" s="7">
        <v>885</v>
      </c>
      <c r="B336" s="7">
        <v>16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3.0925769230000002</v>
      </c>
      <c r="I336" s="4">
        <v>44.816936325</v>
      </c>
      <c r="J336" s="2">
        <f t="shared" si="11"/>
        <v>6.9004648166342511E-2</v>
      </c>
      <c r="K336" s="3">
        <v>18</v>
      </c>
      <c r="L336" s="3">
        <v>15</v>
      </c>
      <c r="M336" s="3">
        <v>11</v>
      </c>
      <c r="N336" s="3">
        <v>5</v>
      </c>
      <c r="O336" s="24">
        <v>1001</v>
      </c>
      <c r="P336" s="4">
        <v>0.41199999999999998</v>
      </c>
      <c r="Q336" s="4">
        <v>0.45454545454545497</v>
      </c>
      <c r="R336" s="4">
        <v>0.57899999999999996</v>
      </c>
      <c r="S336" s="4">
        <v>0.69299999999999995</v>
      </c>
      <c r="T336" s="4">
        <v>0.81499999999999995</v>
      </c>
      <c r="U336" s="4">
        <v>0.78500000000000003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0.88673192963261105</v>
      </c>
      <c r="AC336" s="2">
        <v>0.78845736036427005</v>
      </c>
      <c r="AD336" s="2">
        <v>0.54645280140914199</v>
      </c>
      <c r="AE336" s="2">
        <v>0.36672527979223402</v>
      </c>
      <c r="AF336" s="2">
        <v>0.20456716574127401</v>
      </c>
      <c r="AG336" s="2">
        <v>0.242071561199729</v>
      </c>
    </row>
    <row r="337" spans="1:33" x14ac:dyDescent="0.35">
      <c r="A337" s="7">
        <v>339</v>
      </c>
      <c r="B337" s="7">
        <v>34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3.6078413660000002</v>
      </c>
      <c r="I337" s="4">
        <v>51.264911669999996</v>
      </c>
      <c r="J337" s="2">
        <f t="shared" si="11"/>
        <v>7.0376428018138829E-2</v>
      </c>
      <c r="K337" s="3">
        <v>15</v>
      </c>
      <c r="L337" s="3">
        <v>14</v>
      </c>
      <c r="M337" s="3">
        <v>8</v>
      </c>
      <c r="N337" s="3">
        <v>12</v>
      </c>
      <c r="O337" s="24">
        <v>860.42278291549496</v>
      </c>
      <c r="P337" s="4">
        <v>0.54200000000000004</v>
      </c>
      <c r="Q337" s="4">
        <v>0.48275862068965503</v>
      </c>
      <c r="R337" s="4">
        <v>0.83899999999999997</v>
      </c>
      <c r="S337" s="4">
        <v>0.73899999999999999</v>
      </c>
      <c r="T337" s="4">
        <v>0.90100000000000002</v>
      </c>
      <c r="U337" s="4">
        <v>0.89100000000000001</v>
      </c>
      <c r="V337" s="5">
        <v>100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0.61248927754249105</v>
      </c>
      <c r="AC337" s="2">
        <v>0.72823850037121496</v>
      </c>
      <c r="AD337" s="2">
        <v>0.175544572514931</v>
      </c>
      <c r="AE337" s="2">
        <v>0.30245735803393498</v>
      </c>
      <c r="AF337" s="2">
        <v>0.104250021373799</v>
      </c>
      <c r="AG337" s="2">
        <v>0.115410851511328</v>
      </c>
    </row>
    <row r="338" spans="1:33" x14ac:dyDescent="0.35">
      <c r="A338" s="7">
        <v>911</v>
      </c>
      <c r="B338" s="7">
        <v>3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3.1320445010000002</v>
      </c>
      <c r="I338" s="4">
        <v>44.205069966000003</v>
      </c>
      <c r="J338" s="2">
        <f t="shared" si="11"/>
        <v>7.0852608160308056E-2</v>
      </c>
      <c r="K338" s="3">
        <v>14</v>
      </c>
      <c r="L338" s="3">
        <v>12</v>
      </c>
      <c r="M338" s="3">
        <v>13</v>
      </c>
      <c r="N338" s="3">
        <v>10</v>
      </c>
      <c r="O338" s="24">
        <v>892.93030337441996</v>
      </c>
      <c r="P338" s="4">
        <v>0.432</v>
      </c>
      <c r="Q338" s="4">
        <v>0.46153846153846201</v>
      </c>
      <c r="R338" s="4">
        <v>0.73399999999999999</v>
      </c>
      <c r="S338" s="4">
        <v>0.67600000000000005</v>
      </c>
      <c r="T338" s="4">
        <v>0.82599999999999996</v>
      </c>
      <c r="U338" s="4">
        <v>0.84199999999999997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0.83932969073802699</v>
      </c>
      <c r="AC338" s="2">
        <v>0.773189888233482</v>
      </c>
      <c r="AD338" s="2">
        <v>0.30924625036762099</v>
      </c>
      <c r="AE338" s="2">
        <v>0.39156220293917299</v>
      </c>
      <c r="AF338" s="2">
        <v>0.19116050546115901</v>
      </c>
      <c r="AG338" s="2">
        <v>0.17197526473981001</v>
      </c>
    </row>
    <row r="339" spans="1:33" x14ac:dyDescent="0.35">
      <c r="A339" s="7">
        <v>973</v>
      </c>
      <c r="B339" s="7">
        <v>43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4.0840950280000001</v>
      </c>
      <c r="I339" s="4">
        <v>57.0129279115</v>
      </c>
      <c r="J339" s="2">
        <f t="shared" si="11"/>
        <v>7.1634542859115344E-2</v>
      </c>
      <c r="K339" s="3">
        <v>10</v>
      </c>
      <c r="L339" s="3">
        <v>19</v>
      </c>
      <c r="M339" s="3">
        <v>11</v>
      </c>
      <c r="N339" s="3">
        <v>9</v>
      </c>
      <c r="O339" s="24">
        <v>1000.99999999999</v>
      </c>
      <c r="P339" s="4">
        <v>0.57599999999999996</v>
      </c>
      <c r="Q339" s="4">
        <v>0.65517241379310298</v>
      </c>
      <c r="R339" s="4">
        <v>0.67400000000000004</v>
      </c>
      <c r="S339" s="4">
        <v>0.72399999999999998</v>
      </c>
      <c r="T339" s="4">
        <v>0.63100000000000001</v>
      </c>
      <c r="U339" s="4">
        <v>0.72599999999999998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0.55164761828624598</v>
      </c>
      <c r="AC339" s="2">
        <v>0.42285685082003399</v>
      </c>
      <c r="AD339" s="2">
        <v>0.39452516806983001</v>
      </c>
      <c r="AE339" s="2">
        <v>0.322963886596421</v>
      </c>
      <c r="AF339" s="2">
        <v>0.46044941644092402</v>
      </c>
      <c r="AG339" s="2">
        <v>0.32020526415734102</v>
      </c>
    </row>
    <row r="340" spans="1:33" x14ac:dyDescent="0.35">
      <c r="A340" s="7">
        <v>109</v>
      </c>
      <c r="B340" s="7">
        <v>2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5.4254209299999996</v>
      </c>
      <c r="I340" s="4">
        <v>72.973061325000003</v>
      </c>
      <c r="J340" s="2">
        <f t="shared" si="11"/>
        <v>7.4348270875423617E-2</v>
      </c>
      <c r="K340" s="3">
        <v>16</v>
      </c>
      <c r="L340" s="3">
        <v>18</v>
      </c>
      <c r="M340" s="3">
        <v>7</v>
      </c>
      <c r="N340" s="3">
        <v>8</v>
      </c>
      <c r="O340" s="24">
        <v>841.31019766711904</v>
      </c>
      <c r="P340" s="4">
        <v>0.52200000000000002</v>
      </c>
      <c r="Q340" s="4">
        <v>0.52941176470588203</v>
      </c>
      <c r="R340" s="4">
        <v>0.78100000000000003</v>
      </c>
      <c r="S340" s="4">
        <v>0.71899999999999997</v>
      </c>
      <c r="T340" s="4">
        <v>0.82599999999999996</v>
      </c>
      <c r="U340" s="4">
        <v>0.73599999999999999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0.65008769109949804</v>
      </c>
      <c r="AC340" s="2">
        <v>0.63598876671999705</v>
      </c>
      <c r="AD340" s="2">
        <v>0.24718012914245099</v>
      </c>
      <c r="AE340" s="2">
        <v>0.32989392126109002</v>
      </c>
      <c r="AF340" s="2">
        <v>0.19116050546115901</v>
      </c>
      <c r="AG340" s="2">
        <v>0.30652516025326099</v>
      </c>
    </row>
    <row r="341" spans="1:33" x14ac:dyDescent="0.35">
      <c r="A341" s="7">
        <v>959</v>
      </c>
      <c r="B341" s="7">
        <v>12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3.4330875920000001</v>
      </c>
      <c r="I341" s="4">
        <v>45.781033424</v>
      </c>
      <c r="J341" s="2">
        <f t="shared" si="11"/>
        <v>7.4989298738727395E-2</v>
      </c>
      <c r="K341" s="3">
        <v>15</v>
      </c>
      <c r="L341" s="3">
        <v>26</v>
      </c>
      <c r="M341" s="3">
        <v>4</v>
      </c>
      <c r="N341" s="3">
        <v>4</v>
      </c>
      <c r="O341" s="24">
        <v>1001</v>
      </c>
      <c r="P341" s="4">
        <v>0.60499999999999998</v>
      </c>
      <c r="Q341" s="4">
        <v>0.63414634146341498</v>
      </c>
      <c r="R341" s="4">
        <v>0.80700000000000005</v>
      </c>
      <c r="S341" s="4">
        <v>0.69599999999999995</v>
      </c>
      <c r="T341" s="4">
        <v>0.85899999999999999</v>
      </c>
      <c r="U341" s="4">
        <v>0.872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0.50252682095129597</v>
      </c>
      <c r="AC341" s="2">
        <v>0.45547552868282598</v>
      </c>
      <c r="AD341" s="2">
        <v>0.214431610712188</v>
      </c>
      <c r="AE341" s="2">
        <v>0.36240561864771698</v>
      </c>
      <c r="AF341" s="2">
        <v>0.15198635699788199</v>
      </c>
      <c r="AG341" s="2">
        <v>0.13696585507315701</v>
      </c>
    </row>
    <row r="342" spans="1:33" x14ac:dyDescent="0.35">
      <c r="A342" s="7">
        <v>895</v>
      </c>
      <c r="B342" s="7">
        <v>48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3.239789917</v>
      </c>
      <c r="I342" s="4">
        <v>40.809379620999998</v>
      </c>
      <c r="J342" s="2">
        <f t="shared" si="11"/>
        <v>7.9388364809467593E-2</v>
      </c>
      <c r="K342" s="3">
        <v>22</v>
      </c>
      <c r="L342" s="3">
        <v>18</v>
      </c>
      <c r="M342" s="3">
        <v>4</v>
      </c>
      <c r="N342" s="3">
        <v>5</v>
      </c>
      <c r="O342" s="24">
        <v>1000.99999999999</v>
      </c>
      <c r="P342" s="4">
        <v>0.47399999999999998</v>
      </c>
      <c r="Q342" s="4">
        <v>0.45</v>
      </c>
      <c r="R342" s="4">
        <v>0.88100000000000001</v>
      </c>
      <c r="S342" s="4">
        <v>0.91600000000000004</v>
      </c>
      <c r="T342" s="4">
        <v>0.94099999999999995</v>
      </c>
      <c r="U342" s="4">
        <v>0.90400000000000003</v>
      </c>
      <c r="V342" s="5">
        <v>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0.74654795728706103</v>
      </c>
      <c r="AC342" s="2">
        <v>0.79850769621777196</v>
      </c>
      <c r="AD342" s="2">
        <v>0.12669765304595801</v>
      </c>
      <c r="AE342" s="2">
        <v>8.7738914308006705E-2</v>
      </c>
      <c r="AF342" s="2">
        <v>6.0812139396757503E-2</v>
      </c>
      <c r="AG342" s="2">
        <v>0.100925918589961</v>
      </c>
    </row>
    <row r="343" spans="1:33" x14ac:dyDescent="0.35">
      <c r="A343" s="7">
        <v>939</v>
      </c>
      <c r="B343" s="7">
        <v>49</v>
      </c>
      <c r="C343" s="7">
        <v>0</v>
      </c>
      <c r="D343" s="7">
        <v>1</v>
      </c>
      <c r="E343" s="22" t="str">
        <f t="shared" si="10"/>
        <v>01</v>
      </c>
      <c r="F343" s="4">
        <v>0.671713</v>
      </c>
      <c r="G343" s="25">
        <v>1</v>
      </c>
      <c r="H343" s="4">
        <v>3.7532178350000001</v>
      </c>
      <c r="I343" s="4">
        <v>45.824489247999999</v>
      </c>
      <c r="J343" s="2">
        <f t="shared" si="11"/>
        <v>8.1904193512943702E-2</v>
      </c>
      <c r="K343" s="3">
        <v>14</v>
      </c>
      <c r="L343" s="3">
        <v>12</v>
      </c>
      <c r="M343" s="3">
        <v>8</v>
      </c>
      <c r="N343" s="3">
        <v>15</v>
      </c>
      <c r="O343" s="24">
        <v>202.890165322927</v>
      </c>
      <c r="P343" s="4">
        <v>0.55800000000000005</v>
      </c>
      <c r="Q343" s="4">
        <v>0.46153846153846201</v>
      </c>
      <c r="R343" s="4">
        <v>0.61899999999999999</v>
      </c>
      <c r="S343" s="4">
        <v>0.47199999999999998</v>
      </c>
      <c r="T343" s="4">
        <v>0.84499999999999997</v>
      </c>
      <c r="U343" s="4">
        <v>0.72499999999999998</v>
      </c>
      <c r="V343" s="5">
        <v>100</v>
      </c>
      <c r="W343" s="5">
        <v>0</v>
      </c>
      <c r="X343" s="5">
        <v>100</v>
      </c>
      <c r="Y343" s="5">
        <v>0</v>
      </c>
      <c r="Z343" s="5">
        <v>100</v>
      </c>
      <c r="AA343" s="5">
        <v>100</v>
      </c>
      <c r="AB343" s="2">
        <v>0.58339631660082603</v>
      </c>
      <c r="AC343" s="2">
        <v>0.773189888233482</v>
      </c>
      <c r="AD343" s="2">
        <v>0.47965000629754101</v>
      </c>
      <c r="AE343" s="2">
        <v>0.75077629339658203</v>
      </c>
      <c r="AF343" s="2">
        <v>0.168418651624963</v>
      </c>
      <c r="AG343" s="2">
        <v>0.321583624127462</v>
      </c>
    </row>
    <row r="344" spans="1:33" x14ac:dyDescent="0.35">
      <c r="A344" s="7">
        <v>599</v>
      </c>
      <c r="B344" s="7">
        <v>12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5.4955965940000002</v>
      </c>
      <c r="I344" s="4">
        <v>66.047411190000005</v>
      </c>
      <c r="J344" s="2">
        <f t="shared" si="11"/>
        <v>8.3206843311249543E-2</v>
      </c>
      <c r="K344" s="3">
        <v>14</v>
      </c>
      <c r="L344" s="3">
        <v>14</v>
      </c>
      <c r="M344" s="3">
        <v>11</v>
      </c>
      <c r="N344" s="3">
        <v>10</v>
      </c>
      <c r="O344" s="24">
        <v>1001</v>
      </c>
      <c r="P344" s="4">
        <v>0.505</v>
      </c>
      <c r="Q344" s="4">
        <v>0.5</v>
      </c>
      <c r="R344" s="4">
        <v>0.56499999999999995</v>
      </c>
      <c r="S344" s="4">
        <v>0.58699999999999997</v>
      </c>
      <c r="T344" s="4">
        <v>0.60499999999999998</v>
      </c>
      <c r="U344" s="4">
        <v>0.56200000000000006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0.68319684970677697</v>
      </c>
      <c r="AC344" s="2">
        <v>0.69314718055994495</v>
      </c>
      <c r="AD344" s="2">
        <v>0.57092954783569605</v>
      </c>
      <c r="AE344" s="2">
        <v>0.53273045915404105</v>
      </c>
      <c r="AF344" s="2">
        <v>0.50252682095129597</v>
      </c>
      <c r="AG344" s="2">
        <v>0.57625342908844601</v>
      </c>
    </row>
    <row r="345" spans="1:33" x14ac:dyDescent="0.35">
      <c r="A345" s="7">
        <v>963</v>
      </c>
      <c r="B345" s="7">
        <v>36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4.0859171920000001</v>
      </c>
      <c r="I345" s="4">
        <v>48.911827957</v>
      </c>
      <c r="J345" s="2">
        <f t="shared" si="11"/>
        <v>8.3536382970435391E-2</v>
      </c>
      <c r="K345" s="3">
        <v>8</v>
      </c>
      <c r="L345" s="3">
        <v>17</v>
      </c>
      <c r="M345" s="3">
        <v>6</v>
      </c>
      <c r="N345" s="3">
        <v>18</v>
      </c>
      <c r="O345" s="24">
        <v>1001</v>
      </c>
      <c r="P345" s="4">
        <v>0.71699999999999997</v>
      </c>
      <c r="Q345" s="4">
        <v>0.68</v>
      </c>
      <c r="R345" s="4">
        <v>0.67500000000000004</v>
      </c>
      <c r="S345" s="4">
        <v>0.66100000000000003</v>
      </c>
      <c r="T345" s="4">
        <v>0.56899999999999995</v>
      </c>
      <c r="U345" s="4">
        <v>0.58499999999999996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0.33267943838251701</v>
      </c>
      <c r="AC345" s="2">
        <v>0.38566248081198501</v>
      </c>
      <c r="AD345" s="2">
        <v>0.39304258810960702</v>
      </c>
      <c r="AE345" s="2">
        <v>0.41400143913045101</v>
      </c>
      <c r="AF345" s="2">
        <v>0.56387484485580597</v>
      </c>
      <c r="AG345" s="2">
        <v>0.53614343175028101</v>
      </c>
    </row>
    <row r="346" spans="1:33" x14ac:dyDescent="0.35">
      <c r="A346" s="7">
        <v>577</v>
      </c>
      <c r="B346" s="7">
        <v>15</v>
      </c>
      <c r="C346" s="7">
        <v>0</v>
      </c>
      <c r="D346" s="7">
        <v>1</v>
      </c>
      <c r="E346" s="22" t="str">
        <f t="shared" si="10"/>
        <v>01</v>
      </c>
      <c r="F346" s="4">
        <v>0.99732299999999996</v>
      </c>
      <c r="G346" s="25">
        <v>1</v>
      </c>
      <c r="H346" s="4">
        <v>4.3993862950000002</v>
      </c>
      <c r="I346" s="4">
        <v>52.597336638199998</v>
      </c>
      <c r="J346" s="2">
        <f t="shared" si="11"/>
        <v>8.3642757907343296E-2</v>
      </c>
      <c r="K346" s="3">
        <v>20</v>
      </c>
      <c r="L346" s="3">
        <v>9</v>
      </c>
      <c r="M346" s="3">
        <v>9</v>
      </c>
      <c r="N346" s="3">
        <v>11</v>
      </c>
      <c r="O346" s="24">
        <v>736.49820184900796</v>
      </c>
      <c r="P346" s="4">
        <v>0.42</v>
      </c>
      <c r="Q346" s="4">
        <v>0.31034482758620702</v>
      </c>
      <c r="R346" s="4">
        <v>0.80200000000000005</v>
      </c>
      <c r="S346" s="4">
        <v>0.72499999999999998</v>
      </c>
      <c r="T346" s="4">
        <v>0.875</v>
      </c>
      <c r="U346" s="4">
        <v>0.873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0.86750056770472295</v>
      </c>
      <c r="AC346" s="2">
        <v>1.1700712526502499</v>
      </c>
      <c r="AD346" s="2">
        <v>0.220646671115623</v>
      </c>
      <c r="AE346" s="2">
        <v>0.321583624127462</v>
      </c>
      <c r="AF346" s="2">
        <v>0.13353139262452299</v>
      </c>
      <c r="AG346" s="2">
        <v>0.13581972314253499</v>
      </c>
    </row>
    <row r="347" spans="1:33" x14ac:dyDescent="0.35">
      <c r="A347" s="7">
        <v>43</v>
      </c>
      <c r="B347" s="7">
        <v>6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4.5656525520000004</v>
      </c>
      <c r="I347" s="4">
        <v>53.5741339219</v>
      </c>
      <c r="J347" s="2">
        <f t="shared" si="11"/>
        <v>8.522121064347539E-2</v>
      </c>
      <c r="K347" s="3">
        <v>6</v>
      </c>
      <c r="L347" s="3">
        <v>12</v>
      </c>
      <c r="M347" s="3">
        <v>16</v>
      </c>
      <c r="N347" s="3">
        <v>15</v>
      </c>
      <c r="O347" s="24">
        <v>878.050222884238</v>
      </c>
      <c r="P347" s="4">
        <v>0.54700000000000004</v>
      </c>
      <c r="Q347" s="4">
        <v>0.66666666666666696</v>
      </c>
      <c r="R347" s="4">
        <v>0.83899999999999997</v>
      </c>
      <c r="S347" s="4">
        <v>0.68899999999999995</v>
      </c>
      <c r="T347" s="4">
        <v>0.89900000000000002</v>
      </c>
      <c r="U347" s="4">
        <v>0.85099999999999998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0.60330647656015601</v>
      </c>
      <c r="AC347" s="2">
        <v>0.405465108108164</v>
      </c>
      <c r="AD347" s="2">
        <v>0.175544572514931</v>
      </c>
      <c r="AE347" s="2">
        <v>0.372514007968479</v>
      </c>
      <c r="AF347" s="2">
        <v>0.106472244510517</v>
      </c>
      <c r="AG347" s="2">
        <v>0.16134315040876299</v>
      </c>
    </row>
    <row r="348" spans="1:33" x14ac:dyDescent="0.35">
      <c r="A348" s="7">
        <v>115</v>
      </c>
      <c r="B348" s="7">
        <v>38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5.1200033559999998</v>
      </c>
      <c r="I348" s="4">
        <v>59.578939000699997</v>
      </c>
      <c r="J348" s="2">
        <f t="shared" si="11"/>
        <v>8.5936464157910647E-2</v>
      </c>
      <c r="K348" s="3">
        <v>10</v>
      </c>
      <c r="L348" s="3">
        <v>20</v>
      </c>
      <c r="M348" s="3">
        <v>5</v>
      </c>
      <c r="N348" s="3">
        <v>14</v>
      </c>
      <c r="O348" s="24">
        <v>939.13321314588404</v>
      </c>
      <c r="P348" s="4">
        <v>0.66400000000000003</v>
      </c>
      <c r="Q348" s="4">
        <v>0.66666666666666696</v>
      </c>
      <c r="R348" s="4">
        <v>0.78900000000000003</v>
      </c>
      <c r="S348" s="4">
        <v>0.747</v>
      </c>
      <c r="T348" s="4">
        <v>0.81699999999999995</v>
      </c>
      <c r="U348" s="4">
        <v>0.75700000000000001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0.40947312950570303</v>
      </c>
      <c r="AC348" s="2">
        <v>0.405465108108164</v>
      </c>
      <c r="AD348" s="2">
        <v>0.236988958136263</v>
      </c>
      <c r="AE348" s="2">
        <v>0.29169009384931999</v>
      </c>
      <c r="AF348" s="2">
        <v>0.202116184122134</v>
      </c>
      <c r="AG348" s="2">
        <v>0.278392025544688</v>
      </c>
    </row>
    <row r="349" spans="1:33" x14ac:dyDescent="0.35">
      <c r="A349" s="7">
        <v>611</v>
      </c>
      <c r="B349" s="7">
        <v>38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4.5916432409999999</v>
      </c>
      <c r="I349" s="4">
        <v>52.1289864413</v>
      </c>
      <c r="J349" s="2">
        <f t="shared" si="11"/>
        <v>8.8082342559459376E-2</v>
      </c>
      <c r="K349" s="3">
        <v>16</v>
      </c>
      <c r="L349" s="3">
        <v>11</v>
      </c>
      <c r="M349" s="3">
        <v>18</v>
      </c>
      <c r="N349" s="3">
        <v>4</v>
      </c>
      <c r="O349" s="24">
        <v>767.07987657835804</v>
      </c>
      <c r="P349" s="4">
        <v>0.33300000000000002</v>
      </c>
      <c r="Q349" s="4">
        <v>0.407407407407407</v>
      </c>
      <c r="R349" s="4">
        <v>0.64900000000000002</v>
      </c>
      <c r="S349" s="4">
        <v>0.65900000000000003</v>
      </c>
      <c r="T349" s="4">
        <v>0.72499999999999998</v>
      </c>
      <c r="U349" s="4">
        <v>0.754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1.09961278900169</v>
      </c>
      <c r="AC349" s="2">
        <v>0.89794159320595901</v>
      </c>
      <c r="AD349" s="2">
        <v>0.432322562278047</v>
      </c>
      <c r="AE349" s="2">
        <v>0.41703174447962998</v>
      </c>
      <c r="AF349" s="2">
        <v>0.321583624127462</v>
      </c>
      <c r="AG349" s="2">
        <v>0.28236291097418098</v>
      </c>
    </row>
    <row r="350" spans="1:33" x14ac:dyDescent="0.35">
      <c r="A350" s="7">
        <v>839</v>
      </c>
      <c r="B350" s="7">
        <v>41</v>
      </c>
      <c r="C350" s="7">
        <v>0</v>
      </c>
      <c r="D350" s="7">
        <v>1</v>
      </c>
      <c r="E350" s="22" t="str">
        <f t="shared" si="10"/>
        <v>01</v>
      </c>
      <c r="F350" s="4">
        <v>0.95732700000000004</v>
      </c>
      <c r="G350" s="25">
        <v>1</v>
      </c>
      <c r="H350" s="4">
        <v>4.5848467289999997</v>
      </c>
      <c r="I350" s="4">
        <v>51.104810030000003</v>
      </c>
      <c r="J350" s="2">
        <f t="shared" si="11"/>
        <v>8.9714583153886335E-2</v>
      </c>
      <c r="K350" s="3">
        <v>13</v>
      </c>
      <c r="L350" s="3">
        <v>9</v>
      </c>
      <c r="M350" s="3">
        <v>11</v>
      </c>
      <c r="N350" s="3">
        <v>16</v>
      </c>
      <c r="O350" s="24">
        <v>818.66834328306402</v>
      </c>
      <c r="P350" s="4">
        <v>0.502</v>
      </c>
      <c r="Q350" s="4">
        <v>0.40909090909090901</v>
      </c>
      <c r="R350" s="4">
        <v>0.5</v>
      </c>
      <c r="S350" s="4">
        <v>0.38</v>
      </c>
      <c r="T350" s="4">
        <v>0.50800000000000001</v>
      </c>
      <c r="U350" s="4">
        <v>0.48</v>
      </c>
      <c r="V350" s="5">
        <v>100</v>
      </c>
      <c r="W350" s="5">
        <v>0</v>
      </c>
      <c r="X350" s="5">
        <v>0</v>
      </c>
      <c r="Y350" s="5">
        <v>0</v>
      </c>
      <c r="Z350" s="5">
        <v>100</v>
      </c>
      <c r="AA350" s="5">
        <v>0</v>
      </c>
      <c r="AB350" s="2">
        <v>0.68915515929040805</v>
      </c>
      <c r="AC350" s="2">
        <v>0.89381787602209595</v>
      </c>
      <c r="AD350" s="2">
        <v>0.69314718055994495</v>
      </c>
      <c r="AE350" s="2">
        <v>0.96758402626170603</v>
      </c>
      <c r="AF350" s="2">
        <v>0.67727383140365505</v>
      </c>
      <c r="AG350" s="2">
        <v>0.73396917508019999</v>
      </c>
    </row>
    <row r="351" spans="1:33" x14ac:dyDescent="0.35">
      <c r="A351" s="7">
        <v>713</v>
      </c>
      <c r="B351" s="7">
        <v>38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4.648330326</v>
      </c>
      <c r="I351" s="4">
        <v>50.303075872000001</v>
      </c>
      <c r="J351" s="2">
        <f t="shared" si="11"/>
        <v>9.2406483011655785E-2</v>
      </c>
      <c r="K351" s="3">
        <v>8</v>
      </c>
      <c r="L351" s="3">
        <v>22</v>
      </c>
      <c r="M351" s="3">
        <v>11</v>
      </c>
      <c r="N351" s="3">
        <v>8</v>
      </c>
      <c r="O351" s="24">
        <v>714.31761732789596</v>
      </c>
      <c r="P351" s="4">
        <v>0.61</v>
      </c>
      <c r="Q351" s="4">
        <v>0.73333333333333295</v>
      </c>
      <c r="R351" s="4">
        <v>0.92300000000000004</v>
      </c>
      <c r="S351" s="4">
        <v>0.94899999999999995</v>
      </c>
      <c r="T351" s="4">
        <v>0.89900000000000002</v>
      </c>
      <c r="U351" s="4">
        <v>0.996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0.49429632181478</v>
      </c>
      <c r="AC351" s="2">
        <v>0.31015492830384001</v>
      </c>
      <c r="AD351" s="2">
        <v>8.0126044479284897E-2</v>
      </c>
      <c r="AE351" s="2">
        <v>5.2346480372209202E-2</v>
      </c>
      <c r="AF351" s="2">
        <v>0.106472244510517</v>
      </c>
      <c r="AG351" s="2">
        <v>4.0080213975388201E-3</v>
      </c>
    </row>
    <row r="352" spans="1:33" x14ac:dyDescent="0.35">
      <c r="A352" s="7">
        <v>315</v>
      </c>
      <c r="B352" s="7">
        <v>18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5.1378552439999998</v>
      </c>
      <c r="I352" s="4">
        <v>55.188090786300002</v>
      </c>
      <c r="J352" s="2">
        <f t="shared" si="11"/>
        <v>9.3097173154528312E-2</v>
      </c>
      <c r="K352" s="3">
        <v>10</v>
      </c>
      <c r="L352" s="3">
        <v>21</v>
      </c>
      <c r="M352" s="3">
        <v>12</v>
      </c>
      <c r="N352" s="3">
        <v>6</v>
      </c>
      <c r="O352" s="24">
        <v>1000.99999999999</v>
      </c>
      <c r="P352" s="4">
        <v>0.54100000000000004</v>
      </c>
      <c r="Q352" s="4">
        <v>0.67741935483870996</v>
      </c>
      <c r="R352" s="4">
        <v>0.52200000000000002</v>
      </c>
      <c r="S352" s="4">
        <v>0.67100000000000004</v>
      </c>
      <c r="T352" s="4">
        <v>0.63700000000000001</v>
      </c>
      <c r="U352" s="4">
        <v>0.72499999999999998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0.61433600013565504</v>
      </c>
      <c r="AC352" s="2">
        <v>0.38946476676172298</v>
      </c>
      <c r="AD352" s="2">
        <v>0.65008769109949804</v>
      </c>
      <c r="AE352" s="2">
        <v>0.39898614201045501</v>
      </c>
      <c r="AF352" s="2">
        <v>0.450985623409974</v>
      </c>
      <c r="AG352" s="2">
        <v>0.321583624127462</v>
      </c>
    </row>
    <row r="353" spans="1:33" x14ac:dyDescent="0.35">
      <c r="A353" s="7">
        <v>993</v>
      </c>
      <c r="B353" s="7">
        <v>49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4.9226652890000002</v>
      </c>
      <c r="I353" s="4">
        <v>50.809366754999999</v>
      </c>
      <c r="J353" s="2">
        <f t="shared" si="11"/>
        <v>9.6884995885440264E-2</v>
      </c>
      <c r="K353" s="3">
        <v>13</v>
      </c>
      <c r="L353" s="3">
        <v>5</v>
      </c>
      <c r="M353" s="3">
        <v>24</v>
      </c>
      <c r="N353" s="3">
        <v>7</v>
      </c>
      <c r="O353" s="24">
        <v>1001</v>
      </c>
      <c r="P353" s="4">
        <v>0.249</v>
      </c>
      <c r="Q353" s="4">
        <v>0.27777777777777801</v>
      </c>
      <c r="R353" s="4">
        <v>0.27500000000000002</v>
      </c>
      <c r="S353" s="4">
        <v>0.27800000000000002</v>
      </c>
      <c r="T353" s="4">
        <v>0.749</v>
      </c>
      <c r="U353" s="4">
        <v>0.754</v>
      </c>
      <c r="V353" s="5">
        <v>0</v>
      </c>
      <c r="W353" s="5">
        <v>0</v>
      </c>
      <c r="X353" s="5">
        <v>0</v>
      </c>
      <c r="Y353" s="5">
        <v>0</v>
      </c>
      <c r="Z353" s="5">
        <v>100</v>
      </c>
      <c r="AA353" s="5">
        <v>100</v>
      </c>
      <c r="AB353" s="2">
        <v>1.3903023825174301</v>
      </c>
      <c r="AC353" s="2">
        <v>1.28093384546206</v>
      </c>
      <c r="AD353" s="2">
        <v>1.29098418131557</v>
      </c>
      <c r="AE353" s="2">
        <v>1.2801341652914999</v>
      </c>
      <c r="AF353" s="2">
        <v>0.28901629546491803</v>
      </c>
      <c r="AG353" s="2">
        <v>0.28236291097418098</v>
      </c>
    </row>
    <row r="354" spans="1:33" x14ac:dyDescent="0.35">
      <c r="A354" s="7">
        <v>101</v>
      </c>
      <c r="B354" s="7">
        <v>38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4.041918023</v>
      </c>
      <c r="I354" s="4">
        <v>41.321880610999997</v>
      </c>
      <c r="J354" s="2">
        <f t="shared" si="11"/>
        <v>9.7815442163685803E-2</v>
      </c>
      <c r="K354" s="3">
        <v>13</v>
      </c>
      <c r="L354" s="3">
        <v>14</v>
      </c>
      <c r="M354" s="3">
        <v>4</v>
      </c>
      <c r="N354" s="3">
        <v>18</v>
      </c>
      <c r="O354" s="24">
        <v>1000.99999999999</v>
      </c>
      <c r="P354" s="4">
        <v>0.63600000000000001</v>
      </c>
      <c r="Q354" s="4">
        <v>0.51851851851851805</v>
      </c>
      <c r="R354" s="4">
        <v>0.86599999999999999</v>
      </c>
      <c r="S354" s="4">
        <v>0.52700000000000002</v>
      </c>
      <c r="T354" s="4">
        <v>0.86599999999999999</v>
      </c>
      <c r="U354" s="4">
        <v>0.82799999999999996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0.452556715642015</v>
      </c>
      <c r="AC354" s="2">
        <v>0.65677953638907005</v>
      </c>
      <c r="AD354" s="2">
        <v>0.14387037041970199</v>
      </c>
      <c r="AE354" s="2">
        <v>0.64055473044077504</v>
      </c>
      <c r="AF354" s="2">
        <v>0.14387037041970199</v>
      </c>
      <c r="AG354" s="2">
        <v>0.188742124596877</v>
      </c>
    </row>
    <row r="355" spans="1:33" x14ac:dyDescent="0.35">
      <c r="A355" s="7">
        <v>487</v>
      </c>
      <c r="B355" s="7">
        <v>29</v>
      </c>
      <c r="C355" s="7">
        <v>0</v>
      </c>
      <c r="D355" s="7">
        <v>1</v>
      </c>
      <c r="E355" s="22" t="str">
        <f t="shared" si="10"/>
        <v>01</v>
      </c>
      <c r="F355" s="4">
        <v>0.96233999999999997</v>
      </c>
      <c r="G355" s="25">
        <v>1</v>
      </c>
      <c r="H355" s="4">
        <v>5.6850577959999997</v>
      </c>
      <c r="I355" s="4">
        <v>57.590608760000002</v>
      </c>
      <c r="J355" s="2">
        <f t="shared" si="11"/>
        <v>9.8715014798534312E-2</v>
      </c>
      <c r="K355" s="3">
        <v>12</v>
      </c>
      <c r="L355" s="3">
        <v>13</v>
      </c>
      <c r="M355" s="3">
        <v>9</v>
      </c>
      <c r="N355" s="3">
        <v>15</v>
      </c>
      <c r="O355" s="24">
        <v>447.06489949359002</v>
      </c>
      <c r="P355" s="4">
        <v>0.55100000000000005</v>
      </c>
      <c r="Q355" s="4">
        <v>0.52</v>
      </c>
      <c r="R355" s="4">
        <v>0.65200000000000002</v>
      </c>
      <c r="S355" s="4">
        <v>0.52100000000000002</v>
      </c>
      <c r="T355" s="4">
        <v>0.89400000000000002</v>
      </c>
      <c r="U355" s="4">
        <v>0.88100000000000001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0.59602046982922297</v>
      </c>
      <c r="AC355" s="2">
        <v>0.65392646740666405</v>
      </c>
      <c r="AD355" s="2">
        <v>0.42771071705548402</v>
      </c>
      <c r="AE355" s="2">
        <v>0.65200523722877002</v>
      </c>
      <c r="AF355" s="2">
        <v>0.112049503808623</v>
      </c>
      <c r="AG355" s="2">
        <v>0.12669765304595801</v>
      </c>
    </row>
    <row r="356" spans="1:33" x14ac:dyDescent="0.35">
      <c r="A356" s="7">
        <v>845</v>
      </c>
      <c r="B356" s="7">
        <v>35</v>
      </c>
      <c r="C356" s="7">
        <v>0</v>
      </c>
      <c r="D356" s="7">
        <v>1</v>
      </c>
      <c r="E356" s="22" t="str">
        <f t="shared" si="10"/>
        <v>01</v>
      </c>
      <c r="F356" s="4">
        <v>0.90615900000000005</v>
      </c>
      <c r="G356" s="25">
        <v>1</v>
      </c>
      <c r="H356" s="4">
        <v>5.4571974919999997</v>
      </c>
      <c r="I356" s="4">
        <v>54.787368712999999</v>
      </c>
      <c r="J356" s="2">
        <f t="shared" si="11"/>
        <v>9.9606855014103102E-2</v>
      </c>
      <c r="K356" s="3">
        <v>14</v>
      </c>
      <c r="L356" s="3">
        <v>17</v>
      </c>
      <c r="M356" s="3">
        <v>9</v>
      </c>
      <c r="N356" s="3">
        <v>9</v>
      </c>
      <c r="O356" s="24">
        <v>39.713429986927601</v>
      </c>
      <c r="P356" s="4">
        <v>0.52100000000000002</v>
      </c>
      <c r="Q356" s="4">
        <v>0.54838709677419395</v>
      </c>
      <c r="R356" s="4">
        <v>0.872</v>
      </c>
      <c r="S356" s="4">
        <v>0.872</v>
      </c>
      <c r="T356" s="4">
        <v>0.90300000000000002</v>
      </c>
      <c r="U356" s="4">
        <v>0.97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0.65200523722877002</v>
      </c>
      <c r="AC356" s="2">
        <v>0.60077386042893</v>
      </c>
      <c r="AD356" s="2">
        <v>0.13696585507315701</v>
      </c>
      <c r="AE356" s="2">
        <v>0.13696585507315701</v>
      </c>
      <c r="AF356" s="2">
        <v>0.102032725565152</v>
      </c>
      <c r="AG356" s="2">
        <v>3.0459207484708602E-2</v>
      </c>
    </row>
    <row r="357" spans="1:33" x14ac:dyDescent="0.35">
      <c r="A357" s="7">
        <v>87</v>
      </c>
      <c r="B357" s="7">
        <v>26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4.0546750390000001</v>
      </c>
      <c r="I357" s="4">
        <v>40.329728608000003</v>
      </c>
      <c r="J357" s="2">
        <f t="shared" si="11"/>
        <v>0.10053811862735161</v>
      </c>
      <c r="K357" s="3">
        <v>15</v>
      </c>
      <c r="L357" s="3">
        <v>16</v>
      </c>
      <c r="M357" s="3">
        <v>10</v>
      </c>
      <c r="N357" s="3">
        <v>8</v>
      </c>
      <c r="O357" s="24">
        <v>437.23744042136701</v>
      </c>
      <c r="P357" s="4">
        <v>0.497</v>
      </c>
      <c r="Q357" s="4">
        <v>0.51612903225806495</v>
      </c>
      <c r="R357" s="4">
        <v>0.85799999999999998</v>
      </c>
      <c r="S357" s="4">
        <v>0.93600000000000005</v>
      </c>
      <c r="T357" s="4">
        <v>0.89600000000000002</v>
      </c>
      <c r="U357" s="4">
        <v>1</v>
      </c>
      <c r="V357" s="5">
        <v>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0.69916525288550802</v>
      </c>
      <c r="AC357" s="2">
        <v>0.66139848224536502</v>
      </c>
      <c r="AD357" s="2">
        <v>0.153151179494175</v>
      </c>
      <c r="AE357" s="2">
        <v>6.6139802504544903E-2</v>
      </c>
      <c r="AF357" s="2">
        <v>0.109814866007207</v>
      </c>
      <c r="AG357" s="2">
        <v>1.0000050000287801E-5</v>
      </c>
    </row>
    <row r="358" spans="1:33" x14ac:dyDescent="0.35">
      <c r="A358" s="7">
        <v>83</v>
      </c>
      <c r="B358" s="7">
        <v>36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4.4869520730000003</v>
      </c>
      <c r="I358" s="4">
        <v>44.213916992500003</v>
      </c>
      <c r="J358" s="2">
        <f t="shared" si="11"/>
        <v>0.10148279949413035</v>
      </c>
      <c r="K358" s="3">
        <v>8</v>
      </c>
      <c r="L358" s="3">
        <v>25</v>
      </c>
      <c r="M358" s="3">
        <v>6</v>
      </c>
      <c r="N358" s="3">
        <v>10</v>
      </c>
      <c r="O358" s="24">
        <v>1001</v>
      </c>
      <c r="P358" s="4">
        <v>0.67100000000000004</v>
      </c>
      <c r="Q358" s="4">
        <v>0.75757575757575801</v>
      </c>
      <c r="R358" s="4">
        <v>0.89</v>
      </c>
      <c r="S358" s="4">
        <v>0.80600000000000005</v>
      </c>
      <c r="T358" s="4">
        <v>0.90300000000000002</v>
      </c>
      <c r="U358" s="4">
        <v>0.98799999999999999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0.39898614201045501</v>
      </c>
      <c r="AC358" s="2">
        <v>0.277631736598279</v>
      </c>
      <c r="AD358" s="2">
        <v>0.11653381625595199</v>
      </c>
      <c r="AE358" s="2">
        <v>0.21567153647550899</v>
      </c>
      <c r="AF358" s="2">
        <v>0.102032725565152</v>
      </c>
      <c r="AG358" s="2">
        <v>1.20725812342692E-2</v>
      </c>
    </row>
    <row r="359" spans="1:33" x14ac:dyDescent="0.35">
      <c r="A359" s="7">
        <v>127</v>
      </c>
      <c r="B359" s="7">
        <v>19</v>
      </c>
      <c r="C359" s="7">
        <v>0</v>
      </c>
      <c r="D359" s="7">
        <v>1</v>
      </c>
      <c r="E359" s="22" t="str">
        <f t="shared" si="10"/>
        <v>01</v>
      </c>
      <c r="F359" s="4">
        <v>0.37726900000000002</v>
      </c>
      <c r="G359" s="25">
        <v>1</v>
      </c>
      <c r="H359" s="4">
        <v>6.7121106719999997</v>
      </c>
      <c r="I359" s="4">
        <v>64.577129905000007</v>
      </c>
      <c r="J359" s="2">
        <f t="shared" si="11"/>
        <v>0.10393943927012932</v>
      </c>
      <c r="K359" s="3">
        <v>8</v>
      </c>
      <c r="L359" s="3">
        <v>17</v>
      </c>
      <c r="M359" s="3">
        <v>10</v>
      </c>
      <c r="N359" s="3">
        <v>14</v>
      </c>
      <c r="O359" s="24">
        <v>531.02612077300296</v>
      </c>
      <c r="P359" s="4">
        <v>0.65200000000000002</v>
      </c>
      <c r="Q359" s="4">
        <v>0.68</v>
      </c>
      <c r="R359" s="4">
        <v>0.81</v>
      </c>
      <c r="S359" s="4">
        <v>0.80800000000000005</v>
      </c>
      <c r="T359" s="4">
        <v>0.86099999999999999</v>
      </c>
      <c r="U359" s="4">
        <v>0.81100000000000005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0.42771071705548402</v>
      </c>
      <c r="AC359" s="2">
        <v>0.38566248081198501</v>
      </c>
      <c r="AD359" s="2">
        <v>0.21072103131565301</v>
      </c>
      <c r="AE359" s="2">
        <v>0.213193220461042</v>
      </c>
      <c r="AF359" s="2">
        <v>0.14966077455440599</v>
      </c>
      <c r="AG359" s="2">
        <v>0.209487224866724</v>
      </c>
    </row>
    <row r="360" spans="1:33" x14ac:dyDescent="0.35">
      <c r="A360" s="7">
        <v>757</v>
      </c>
      <c r="B360" s="7">
        <v>18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4.0636548899999996</v>
      </c>
      <c r="I360" s="4">
        <v>37.363637423070003</v>
      </c>
      <c r="J360" s="2">
        <f t="shared" si="11"/>
        <v>0.10875961684316407</v>
      </c>
      <c r="K360" s="3">
        <v>10</v>
      </c>
      <c r="L360" s="3">
        <v>19</v>
      </c>
      <c r="M360" s="3">
        <v>12</v>
      </c>
      <c r="N360" s="3">
        <v>8</v>
      </c>
      <c r="O360" s="24">
        <v>476.50950307838099</v>
      </c>
      <c r="P360" s="4">
        <v>0.56399999999999995</v>
      </c>
      <c r="Q360" s="4">
        <v>0.65517241379310298</v>
      </c>
      <c r="R360" s="4">
        <v>0.88100000000000001</v>
      </c>
      <c r="S360" s="4">
        <v>0.874</v>
      </c>
      <c r="T360" s="4">
        <v>0.89100000000000001</v>
      </c>
      <c r="U360" s="4">
        <v>0.91700000000000004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0.57270102748407803</v>
      </c>
      <c r="AC360" s="2">
        <v>0.42285685082003399</v>
      </c>
      <c r="AD360" s="2">
        <v>0.12669765304595801</v>
      </c>
      <c r="AE360" s="2">
        <v>0.13467490332660201</v>
      </c>
      <c r="AF360" s="2">
        <v>0.115410851511328</v>
      </c>
      <c r="AG360" s="2">
        <v>8.6647806725672197E-2</v>
      </c>
    </row>
    <row r="361" spans="1:33" x14ac:dyDescent="0.35">
      <c r="A361" s="7">
        <v>511</v>
      </c>
      <c r="B361" s="7">
        <v>44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6.1564126999999997</v>
      </c>
      <c r="I361" s="4">
        <v>55.171762315000002</v>
      </c>
      <c r="J361" s="2">
        <f t="shared" si="11"/>
        <v>0.11158629780303764</v>
      </c>
      <c r="K361" s="3">
        <v>6</v>
      </c>
      <c r="L361" s="3">
        <v>11</v>
      </c>
      <c r="M361" s="3">
        <v>12</v>
      </c>
      <c r="N361" s="3">
        <v>20</v>
      </c>
      <c r="O361" s="24">
        <v>606.81498727465896</v>
      </c>
      <c r="P361" s="4">
        <v>0.63300000000000001</v>
      </c>
      <c r="Q361" s="4">
        <v>0.64705882352941202</v>
      </c>
      <c r="R361" s="4">
        <v>0.88600000000000001</v>
      </c>
      <c r="S361" s="4">
        <v>0.81599999999999995</v>
      </c>
      <c r="T361" s="4">
        <v>0.80800000000000005</v>
      </c>
      <c r="U361" s="4">
        <v>0.99199999999999999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0.457284856837961</v>
      </c>
      <c r="AC361" s="2">
        <v>0.435318071257845</v>
      </c>
      <c r="AD361" s="2">
        <v>0.121038328377056</v>
      </c>
      <c r="AE361" s="2">
        <v>0.20334092401803</v>
      </c>
      <c r="AF361" s="2">
        <v>0.213193220461042</v>
      </c>
      <c r="AG361" s="2">
        <v>8.03217169726427E-3</v>
      </c>
    </row>
    <row r="362" spans="1:33" x14ac:dyDescent="0.35">
      <c r="A362" s="7">
        <v>33</v>
      </c>
      <c r="B362" s="7">
        <v>29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6.3186603369999998</v>
      </c>
      <c r="I362" s="4">
        <v>56.437217281999999</v>
      </c>
      <c r="J362" s="2">
        <f t="shared" si="11"/>
        <v>0.11195910502510308</v>
      </c>
      <c r="K362" s="3">
        <v>10</v>
      </c>
      <c r="L362" s="3">
        <v>9</v>
      </c>
      <c r="M362" s="3">
        <v>15</v>
      </c>
      <c r="N362" s="3">
        <v>15</v>
      </c>
      <c r="O362" s="24">
        <v>205.49636514712401</v>
      </c>
      <c r="P362" s="4">
        <v>0.49099999999999999</v>
      </c>
      <c r="Q362" s="4">
        <v>0.47368421052631599</v>
      </c>
      <c r="R362" s="4">
        <v>0.93400000000000005</v>
      </c>
      <c r="S362" s="4">
        <v>0.96399999999999997</v>
      </c>
      <c r="T362" s="4">
        <v>0.91</v>
      </c>
      <c r="U362" s="4">
        <v>0.99199999999999999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0.71131115118761601</v>
      </c>
      <c r="AC362" s="2">
        <v>0.74721440183022103</v>
      </c>
      <c r="AD362" s="2">
        <v>6.8278840753294406E-2</v>
      </c>
      <c r="AE362" s="2">
        <v>3.6663984371591497E-2</v>
      </c>
      <c r="AF362" s="2">
        <v>9.4310679471241304E-2</v>
      </c>
      <c r="AG362" s="2">
        <v>8.03217169726427E-3</v>
      </c>
    </row>
    <row r="363" spans="1:33" x14ac:dyDescent="0.35">
      <c r="A363" s="7">
        <v>651</v>
      </c>
      <c r="B363" s="7">
        <v>42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4.6097521410000004</v>
      </c>
      <c r="I363" s="4">
        <v>40.662841631600003</v>
      </c>
      <c r="J363" s="2">
        <f t="shared" si="11"/>
        <v>0.11336522377761368</v>
      </c>
      <c r="K363" s="3">
        <v>6</v>
      </c>
      <c r="L363" s="3">
        <v>18</v>
      </c>
      <c r="M363" s="3">
        <v>16</v>
      </c>
      <c r="N363" s="3">
        <v>9</v>
      </c>
      <c r="O363" s="24">
        <v>880.195861553432</v>
      </c>
      <c r="P363" s="4">
        <v>0.53200000000000003</v>
      </c>
      <c r="Q363" s="4">
        <v>0.75</v>
      </c>
      <c r="R363" s="4">
        <v>0.68300000000000005</v>
      </c>
      <c r="S363" s="4">
        <v>0.82799999999999996</v>
      </c>
      <c r="T363" s="4">
        <v>0.72199999999999998</v>
      </c>
      <c r="U363" s="4">
        <v>0.71799999999999997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0.63111178964049297</v>
      </c>
      <c r="AC363" s="2">
        <v>0.28768207245178101</v>
      </c>
      <c r="AD363" s="2">
        <v>0.38126041941134697</v>
      </c>
      <c r="AE363" s="2">
        <v>0.188742124596877</v>
      </c>
      <c r="AF363" s="2">
        <v>0.325730140089311</v>
      </c>
      <c r="AG363" s="2">
        <v>0.33128570993391299</v>
      </c>
    </row>
    <row r="364" spans="1:33" x14ac:dyDescent="0.35">
      <c r="A364" s="7">
        <v>291</v>
      </c>
      <c r="B364" s="7">
        <v>33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5.8386065079999998</v>
      </c>
      <c r="I364" s="4">
        <v>50.249366424999998</v>
      </c>
      <c r="J364" s="2">
        <f t="shared" si="11"/>
        <v>0.1161926392985362</v>
      </c>
      <c r="K364" s="3">
        <v>23</v>
      </c>
      <c r="L364" s="3">
        <v>18</v>
      </c>
      <c r="M364" s="3">
        <v>6</v>
      </c>
      <c r="N364" s="3">
        <v>2</v>
      </c>
      <c r="O364" s="24">
        <v>1001</v>
      </c>
      <c r="P364" s="4">
        <v>0.45</v>
      </c>
      <c r="Q364" s="4">
        <v>0.439024390243902</v>
      </c>
      <c r="R364" s="4">
        <v>0.44600000000000001</v>
      </c>
      <c r="S364" s="4">
        <v>0.46800000000000003</v>
      </c>
      <c r="T364" s="4">
        <v>0.54100000000000004</v>
      </c>
      <c r="U364" s="4">
        <v>0.53700000000000003</v>
      </c>
      <c r="V364" s="5">
        <v>0</v>
      </c>
      <c r="W364" s="5">
        <v>0</v>
      </c>
      <c r="X364" s="5">
        <v>0</v>
      </c>
      <c r="Y364" s="5">
        <v>0</v>
      </c>
      <c r="Z364" s="5">
        <v>100</v>
      </c>
      <c r="AA364" s="5">
        <v>100</v>
      </c>
      <c r="AB364" s="2">
        <v>0.79850769621777196</v>
      </c>
      <c r="AC364" s="2">
        <v>0.82320030880814299</v>
      </c>
      <c r="AD364" s="2">
        <v>0.80743632696207301</v>
      </c>
      <c r="AE364" s="2">
        <v>0.75928698306449005</v>
      </c>
      <c r="AF364" s="2">
        <v>0.61433600013565504</v>
      </c>
      <c r="AG364" s="2">
        <v>0.621757184473272</v>
      </c>
    </row>
    <row r="365" spans="1:33" x14ac:dyDescent="0.35">
      <c r="A365" s="7">
        <v>317</v>
      </c>
      <c r="B365" s="7">
        <v>18</v>
      </c>
      <c r="C365" s="7">
        <v>0</v>
      </c>
      <c r="D365" s="7">
        <v>1</v>
      </c>
      <c r="E365" s="22" t="str">
        <f t="shared" si="10"/>
        <v>01</v>
      </c>
      <c r="F365" s="4">
        <v>0.99913200000000002</v>
      </c>
      <c r="G365" s="25">
        <v>1</v>
      </c>
      <c r="H365" s="4">
        <v>6.3709977970000002</v>
      </c>
      <c r="I365" s="4">
        <v>53.864109098</v>
      </c>
      <c r="J365" s="2">
        <f t="shared" si="11"/>
        <v>0.11827908980001228</v>
      </c>
      <c r="K365" s="3">
        <v>4</v>
      </c>
      <c r="L365" s="3">
        <v>20</v>
      </c>
      <c r="M365" s="3">
        <v>8</v>
      </c>
      <c r="N365" s="3">
        <v>17</v>
      </c>
      <c r="O365" s="24">
        <v>669.71344424103199</v>
      </c>
      <c r="P365" s="4">
        <v>0.73499999999999999</v>
      </c>
      <c r="Q365" s="4">
        <v>0.83333333333333304</v>
      </c>
      <c r="R365" s="4">
        <v>0.84899999999999998</v>
      </c>
      <c r="S365" s="4">
        <v>0.872</v>
      </c>
      <c r="T365" s="4">
        <v>0.88200000000000001</v>
      </c>
      <c r="U365" s="4">
        <v>0.89400000000000002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0.30788477976930001</v>
      </c>
      <c r="AC365" s="2">
        <v>0.18232155679395501</v>
      </c>
      <c r="AD365" s="2">
        <v>0.16369609267078999</v>
      </c>
      <c r="AE365" s="2">
        <v>0.13696585507315701</v>
      </c>
      <c r="AF365" s="2">
        <v>0.125563222975346</v>
      </c>
      <c r="AG365" s="2">
        <v>0.112049503808623</v>
      </c>
    </row>
    <row r="366" spans="1:33" x14ac:dyDescent="0.35">
      <c r="A366" s="7">
        <v>403</v>
      </c>
      <c r="B366" s="7">
        <v>28</v>
      </c>
      <c r="C366" s="7">
        <v>0</v>
      </c>
      <c r="D366" s="7">
        <v>1</v>
      </c>
      <c r="E366" s="22" t="str">
        <f t="shared" si="10"/>
        <v>01</v>
      </c>
      <c r="F366" s="4">
        <v>0.94985699999999995</v>
      </c>
      <c r="G366" s="25">
        <v>1</v>
      </c>
      <c r="H366" s="4">
        <v>7.3803756590000003</v>
      </c>
      <c r="I366" s="4">
        <v>62.004346658999999</v>
      </c>
      <c r="J366" s="2">
        <f t="shared" si="11"/>
        <v>0.1190299721983883</v>
      </c>
      <c r="K366" s="3">
        <v>13</v>
      </c>
      <c r="L366" s="3">
        <v>15</v>
      </c>
      <c r="M366" s="3">
        <v>11</v>
      </c>
      <c r="N366" s="3">
        <v>10</v>
      </c>
      <c r="O366" s="24">
        <v>405.68375988379103</v>
      </c>
      <c r="P366" s="4">
        <v>0.51400000000000001</v>
      </c>
      <c r="Q366" s="4">
        <v>0.53571428571428603</v>
      </c>
      <c r="R366" s="4">
        <v>0.80900000000000005</v>
      </c>
      <c r="S366" s="4">
        <v>0.80200000000000005</v>
      </c>
      <c r="T366" s="4">
        <v>0.752</v>
      </c>
      <c r="U366" s="4">
        <v>0.752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0.665532013526972</v>
      </c>
      <c r="AC366" s="2">
        <v>0.62415430907299396</v>
      </c>
      <c r="AD366" s="2">
        <v>0.211956361923645</v>
      </c>
      <c r="AE366" s="2">
        <v>0.220646671115623</v>
      </c>
      <c r="AF366" s="2">
        <v>0.28501895503229702</v>
      </c>
      <c r="AG366" s="2">
        <v>0.28501895503229702</v>
      </c>
    </row>
    <row r="367" spans="1:33" x14ac:dyDescent="0.35">
      <c r="A367" s="7">
        <v>181</v>
      </c>
      <c r="B367" s="7">
        <v>24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7.1163086890000002</v>
      </c>
      <c r="I367" s="4">
        <v>58.798487408</v>
      </c>
      <c r="J367" s="2">
        <f t="shared" si="11"/>
        <v>0.12102877136311792</v>
      </c>
      <c r="K367" s="3">
        <v>4</v>
      </c>
      <c r="L367" s="3">
        <v>13</v>
      </c>
      <c r="M367" s="3">
        <v>15</v>
      </c>
      <c r="N367" s="3">
        <v>17</v>
      </c>
      <c r="O367" s="24">
        <v>1001</v>
      </c>
      <c r="P367" s="4">
        <v>0.59399999999999997</v>
      </c>
      <c r="Q367" s="4">
        <v>0.76470588235294101</v>
      </c>
      <c r="R367" s="4">
        <v>0.73399999999999999</v>
      </c>
      <c r="S367" s="4">
        <v>0.80900000000000005</v>
      </c>
      <c r="T367" s="4">
        <v>0.75900000000000001</v>
      </c>
      <c r="U367" s="4">
        <v>0.84299999999999997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0.52087595961949196</v>
      </c>
      <c r="AC367" s="2">
        <v>0.26826398659467898</v>
      </c>
      <c r="AD367" s="2">
        <v>0.30924625036762099</v>
      </c>
      <c r="AE367" s="2">
        <v>0.211956361923645</v>
      </c>
      <c r="AF367" s="2">
        <v>0.27575350158650702</v>
      </c>
      <c r="AG367" s="2">
        <v>0.17078832098028199</v>
      </c>
    </row>
    <row r="368" spans="1:33" x14ac:dyDescent="0.35">
      <c r="A368" s="7">
        <v>775</v>
      </c>
      <c r="B368" s="7">
        <v>32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4.8534423840000001</v>
      </c>
      <c r="I368" s="4">
        <v>39.761618406979998</v>
      </c>
      <c r="J368" s="2">
        <f t="shared" si="11"/>
        <v>0.12206350190081793</v>
      </c>
      <c r="K368" s="3">
        <v>14</v>
      </c>
      <c r="L368" s="3">
        <v>17</v>
      </c>
      <c r="M368" s="3">
        <v>7</v>
      </c>
      <c r="N368" s="3">
        <v>11</v>
      </c>
      <c r="O368" s="24">
        <v>743.01421233055896</v>
      </c>
      <c r="P368" s="4">
        <v>0.56200000000000006</v>
      </c>
      <c r="Q368" s="4">
        <v>0.54838709677419395</v>
      </c>
      <c r="R368" s="4">
        <v>0.94099999999999995</v>
      </c>
      <c r="S368" s="4">
        <v>0.86899999999999999</v>
      </c>
      <c r="T368" s="4">
        <v>0.85299999999999998</v>
      </c>
      <c r="U368" s="4">
        <v>0.77800000000000002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0.57625342908844601</v>
      </c>
      <c r="AC368" s="2">
        <v>0.60077386042893</v>
      </c>
      <c r="AD368" s="2">
        <v>6.0812139396757503E-2</v>
      </c>
      <c r="AE368" s="2">
        <v>0.14041215371674501</v>
      </c>
      <c r="AF368" s="2">
        <v>0.15899573149045801</v>
      </c>
      <c r="AG368" s="2">
        <v>0.25102875480374498</v>
      </c>
    </row>
    <row r="369" spans="1:33" x14ac:dyDescent="0.35">
      <c r="A369" s="7">
        <v>677</v>
      </c>
      <c r="B369" s="7">
        <v>42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6.3568352890000002</v>
      </c>
      <c r="I369" s="4">
        <v>51.830287376000001</v>
      </c>
      <c r="J369" s="2">
        <f t="shared" si="11"/>
        <v>0.12264711640289941</v>
      </c>
      <c r="K369" s="3">
        <v>23</v>
      </c>
      <c r="L369" s="3">
        <v>10</v>
      </c>
      <c r="M369" s="3">
        <v>10</v>
      </c>
      <c r="N369" s="3">
        <v>6</v>
      </c>
      <c r="O369" s="24">
        <v>1001</v>
      </c>
      <c r="P369" s="4">
        <v>0.33200000000000002</v>
      </c>
      <c r="Q369" s="4">
        <v>0.30303030303030298</v>
      </c>
      <c r="R369" s="4">
        <v>0.47899999999999998</v>
      </c>
      <c r="S369" s="4">
        <v>0.63800000000000001</v>
      </c>
      <c r="T369" s="4">
        <v>0.66300000000000003</v>
      </c>
      <c r="U369" s="4">
        <v>0.70899999999999996</v>
      </c>
      <c r="V369" s="5">
        <v>0</v>
      </c>
      <c r="W369" s="5">
        <v>0</v>
      </c>
      <c r="X369" s="5">
        <v>0</v>
      </c>
      <c r="Y369" s="5">
        <v>100</v>
      </c>
      <c r="Z369" s="5">
        <v>100</v>
      </c>
      <c r="AA369" s="5">
        <v>100</v>
      </c>
      <c r="AB369" s="2">
        <v>1.10262031006565</v>
      </c>
      <c r="AC369" s="2">
        <v>1.1939224684724301</v>
      </c>
      <c r="AD369" s="2">
        <v>0.736054681571222</v>
      </c>
      <c r="AE369" s="2">
        <v>0.44941699563734699</v>
      </c>
      <c r="AF369" s="2">
        <v>0.41098028879627502</v>
      </c>
      <c r="AG369" s="2">
        <v>0.34389975245000998</v>
      </c>
    </row>
    <row r="370" spans="1:33" x14ac:dyDescent="0.35">
      <c r="A370" s="7">
        <v>989</v>
      </c>
      <c r="B370" s="7">
        <v>46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6.0335414060000003</v>
      </c>
      <c r="I370" s="4">
        <v>48.955876019000002</v>
      </c>
      <c r="J370" s="2">
        <f t="shared" si="11"/>
        <v>0.12324447842907264</v>
      </c>
      <c r="K370" s="3">
        <v>8</v>
      </c>
      <c r="L370" s="3">
        <v>15</v>
      </c>
      <c r="M370" s="3">
        <v>12</v>
      </c>
      <c r="N370" s="3">
        <v>14</v>
      </c>
      <c r="O370" s="24">
        <v>802.16792332298303</v>
      </c>
      <c r="P370" s="4">
        <v>0.60599999999999998</v>
      </c>
      <c r="Q370" s="4">
        <v>0.65217391304347805</v>
      </c>
      <c r="R370" s="4">
        <v>0.74299999999999999</v>
      </c>
      <c r="S370" s="4">
        <v>0.63300000000000001</v>
      </c>
      <c r="T370" s="4">
        <v>0.82099999999999995</v>
      </c>
      <c r="U370" s="4">
        <v>0.85199999999999998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0.50087529291282296</v>
      </c>
      <c r="AC370" s="2">
        <v>0.42744401482694</v>
      </c>
      <c r="AD370" s="2">
        <v>0.29705923426437802</v>
      </c>
      <c r="AE370" s="2">
        <v>0.457284856837961</v>
      </c>
      <c r="AF370" s="2">
        <v>0.19723216952970901</v>
      </c>
      <c r="AG370" s="2">
        <v>0.160168752152821</v>
      </c>
    </row>
    <row r="371" spans="1:33" x14ac:dyDescent="0.35">
      <c r="A371" s="7">
        <v>915</v>
      </c>
      <c r="B371" s="7">
        <v>45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8.2507468100000008</v>
      </c>
      <c r="I371" s="4">
        <v>66.579048513299995</v>
      </c>
      <c r="J371" s="2">
        <f t="shared" si="11"/>
        <v>0.12392407212535955</v>
      </c>
      <c r="K371" s="3">
        <v>16</v>
      </c>
      <c r="L371" s="3">
        <v>13</v>
      </c>
      <c r="M371" s="3">
        <v>13</v>
      </c>
      <c r="N371" s="3">
        <v>7</v>
      </c>
      <c r="O371" s="24">
        <v>1001</v>
      </c>
      <c r="P371" s="4">
        <v>0.41</v>
      </c>
      <c r="Q371" s="4">
        <v>0.44827586206896602</v>
      </c>
      <c r="R371" s="4">
        <v>0.51200000000000001</v>
      </c>
      <c r="S371" s="4">
        <v>0.47399999999999998</v>
      </c>
      <c r="T371" s="4">
        <v>0.59199999999999997</v>
      </c>
      <c r="U371" s="4">
        <v>0.69299999999999995</v>
      </c>
      <c r="V371" s="5">
        <v>0</v>
      </c>
      <c r="W371" s="5">
        <v>0</v>
      </c>
      <c r="X371" s="5">
        <v>100</v>
      </c>
      <c r="Y371" s="5">
        <v>0</v>
      </c>
      <c r="Z371" s="5">
        <v>100</v>
      </c>
      <c r="AA371" s="5">
        <v>100</v>
      </c>
      <c r="AB371" s="2">
        <v>0.89159811928378396</v>
      </c>
      <c r="AC371" s="2">
        <v>0.80234647252493696</v>
      </c>
      <c r="AD371" s="2">
        <v>0.66943065394262902</v>
      </c>
      <c r="AE371" s="2">
        <v>0.74654795728706103</v>
      </c>
      <c r="AF371" s="2">
        <v>0.52424864409813099</v>
      </c>
      <c r="AG371" s="2">
        <v>0.36672527979223402</v>
      </c>
    </row>
    <row r="372" spans="1:33" x14ac:dyDescent="0.35">
      <c r="A372" s="7">
        <v>123</v>
      </c>
      <c r="B372" s="7">
        <v>23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8.1103818420000007</v>
      </c>
      <c r="I372" s="4">
        <v>63.371066168299997</v>
      </c>
      <c r="J372" s="2">
        <f t="shared" si="11"/>
        <v>0.12798241109689651</v>
      </c>
      <c r="K372" s="3">
        <v>7</v>
      </c>
      <c r="L372" s="3">
        <v>6</v>
      </c>
      <c r="M372" s="3">
        <v>20</v>
      </c>
      <c r="N372" s="3">
        <v>16</v>
      </c>
      <c r="O372" s="24">
        <v>1000.99999999999</v>
      </c>
      <c r="P372" s="4">
        <v>0.45300000000000001</v>
      </c>
      <c r="Q372" s="4">
        <v>0.46153846153846201</v>
      </c>
      <c r="R372" s="4">
        <v>0.63400000000000001</v>
      </c>
      <c r="S372" s="4">
        <v>0.56699999999999995</v>
      </c>
      <c r="T372" s="4">
        <v>0.753</v>
      </c>
      <c r="U372" s="4">
        <v>0.71399999999999997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0.79186315349910297</v>
      </c>
      <c r="AC372" s="2">
        <v>0.773189888233482</v>
      </c>
      <c r="AD372" s="2">
        <v>0.455706324544911</v>
      </c>
      <c r="AE372" s="2">
        <v>0.56739597525438501</v>
      </c>
      <c r="AF372" s="2">
        <v>0.283690051182243</v>
      </c>
      <c r="AG372" s="2">
        <v>0.33687231664255302</v>
      </c>
    </row>
    <row r="373" spans="1:33" x14ac:dyDescent="0.35">
      <c r="A373" s="7">
        <v>191</v>
      </c>
      <c r="B373" s="7">
        <v>23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7.9531402099999999</v>
      </c>
      <c r="I373" s="4">
        <v>61.8303722912</v>
      </c>
      <c r="J373" s="2">
        <f t="shared" si="11"/>
        <v>0.12862837332667865</v>
      </c>
      <c r="K373" s="3">
        <v>23</v>
      </c>
      <c r="L373" s="3">
        <v>15</v>
      </c>
      <c r="M373" s="3">
        <v>4</v>
      </c>
      <c r="N373" s="3">
        <v>7</v>
      </c>
      <c r="O373" s="24">
        <v>374.65768168306198</v>
      </c>
      <c r="P373" s="4">
        <v>0.48799999999999999</v>
      </c>
      <c r="Q373" s="4">
        <v>0.394736842105263</v>
      </c>
      <c r="R373" s="4">
        <v>0.70299999999999996</v>
      </c>
      <c r="S373" s="4">
        <v>0.73099999999999998</v>
      </c>
      <c r="T373" s="4">
        <v>0.77100000000000002</v>
      </c>
      <c r="U373" s="4">
        <v>0.67400000000000004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0.71743987312899005</v>
      </c>
      <c r="AC373" s="2">
        <v>0.92953595862417604</v>
      </c>
      <c r="AD373" s="2">
        <v>0.35239838717147198</v>
      </c>
      <c r="AE373" s="2">
        <v>0.31334181923235899</v>
      </c>
      <c r="AF373" s="2">
        <v>0.260066905418808</v>
      </c>
      <c r="AG373" s="2">
        <v>0.39452516806983001</v>
      </c>
    </row>
    <row r="374" spans="1:33" x14ac:dyDescent="0.35">
      <c r="A374" s="7">
        <v>627</v>
      </c>
      <c r="B374" s="7">
        <v>11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5.6251382110000003</v>
      </c>
      <c r="I374" s="4">
        <v>42.633620274000002</v>
      </c>
      <c r="J374" s="2">
        <f t="shared" si="11"/>
        <v>0.13194136868621678</v>
      </c>
      <c r="K374" s="3">
        <v>13</v>
      </c>
      <c r="L374" s="3">
        <v>18</v>
      </c>
      <c r="M374" s="3">
        <v>13</v>
      </c>
      <c r="N374" s="3">
        <v>5</v>
      </c>
      <c r="O374" s="24">
        <v>711.79404806679202</v>
      </c>
      <c r="P374" s="4">
        <v>0.46200000000000002</v>
      </c>
      <c r="Q374" s="4">
        <v>0.58064516129032295</v>
      </c>
      <c r="R374" s="4">
        <v>0.47</v>
      </c>
      <c r="S374" s="4">
        <v>0.55000000000000004</v>
      </c>
      <c r="T374" s="4">
        <v>0.872</v>
      </c>
      <c r="U374" s="4">
        <v>0.85</v>
      </c>
      <c r="V374" s="5">
        <v>0</v>
      </c>
      <c r="W374" s="5">
        <v>100</v>
      </c>
      <c r="X374" s="5">
        <v>0</v>
      </c>
      <c r="Y374" s="5">
        <v>100</v>
      </c>
      <c r="Z374" s="5">
        <v>100</v>
      </c>
      <c r="AA374" s="5">
        <v>100</v>
      </c>
      <c r="AB374" s="2">
        <v>0.77219038790039796</v>
      </c>
      <c r="AC374" s="2">
        <v>0.54361544658898198</v>
      </c>
      <c r="AD374" s="2">
        <v>0.75502258427803304</v>
      </c>
      <c r="AE374" s="2">
        <v>0.59783700075561996</v>
      </c>
      <c r="AF374" s="2">
        <v>0.13696585507315701</v>
      </c>
      <c r="AG374" s="2">
        <v>0.16251892949777499</v>
      </c>
    </row>
    <row r="375" spans="1:33" x14ac:dyDescent="0.35">
      <c r="A375" s="7">
        <v>457</v>
      </c>
      <c r="B375" s="7">
        <v>39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6.4077398329999999</v>
      </c>
      <c r="I375" s="4">
        <v>47.864648268300002</v>
      </c>
      <c r="J375" s="2">
        <f t="shared" si="11"/>
        <v>0.13387207604832113</v>
      </c>
      <c r="K375" s="3">
        <v>11</v>
      </c>
      <c r="L375" s="3">
        <v>1</v>
      </c>
      <c r="M375" s="3">
        <v>31</v>
      </c>
      <c r="N375" s="3">
        <v>6</v>
      </c>
      <c r="O375" s="24">
        <v>843.99873061942299</v>
      </c>
      <c r="P375" s="4">
        <v>0.16900000000000001</v>
      </c>
      <c r="Q375" s="4">
        <v>8.3333333333333301E-2</v>
      </c>
      <c r="R375" s="4">
        <v>0.36499999999999999</v>
      </c>
      <c r="S375" s="4">
        <v>0.14399999999999999</v>
      </c>
      <c r="T375" s="4">
        <v>0.71299999999999997</v>
      </c>
      <c r="U375" s="4">
        <v>0.85099999999999998</v>
      </c>
      <c r="V375" s="5">
        <v>0</v>
      </c>
      <c r="W375" s="5">
        <v>0</v>
      </c>
      <c r="X375" s="5">
        <v>0</v>
      </c>
      <c r="Y375" s="5">
        <v>0</v>
      </c>
      <c r="Z375" s="5">
        <v>100</v>
      </c>
      <c r="AA375" s="5">
        <v>100</v>
      </c>
      <c r="AB375" s="2">
        <v>1.77785656405906</v>
      </c>
      <c r="AC375" s="2">
        <v>2.4849066497879999</v>
      </c>
      <c r="AD375" s="2">
        <v>1.00785792539965</v>
      </c>
      <c r="AE375" s="2">
        <v>1.9379419794061401</v>
      </c>
      <c r="AF375" s="2">
        <v>0.33827385856784098</v>
      </c>
      <c r="AG375" s="2">
        <v>0.16134315040876299</v>
      </c>
    </row>
    <row r="376" spans="1:33" x14ac:dyDescent="0.35">
      <c r="A376" s="7">
        <v>933</v>
      </c>
      <c r="B376" s="7">
        <v>13</v>
      </c>
      <c r="C376" s="7">
        <v>0</v>
      </c>
      <c r="D376" s="7">
        <v>1</v>
      </c>
      <c r="E376" s="22" t="str">
        <f t="shared" si="10"/>
        <v>01</v>
      </c>
      <c r="F376" s="4">
        <v>0.51189799999999996</v>
      </c>
      <c r="G376" s="25">
        <v>1</v>
      </c>
      <c r="H376" s="4">
        <v>6.6387422059999999</v>
      </c>
      <c r="I376" s="4">
        <v>46.006433757000003</v>
      </c>
      <c r="J376" s="2">
        <f t="shared" si="11"/>
        <v>0.14430030028115137</v>
      </c>
      <c r="K376" s="3">
        <v>17</v>
      </c>
      <c r="L376" s="3">
        <v>14</v>
      </c>
      <c r="M376" s="3">
        <v>13</v>
      </c>
      <c r="N376" s="3">
        <v>5</v>
      </c>
      <c r="O376" s="24">
        <v>1000.99999999999</v>
      </c>
      <c r="P376" s="4">
        <v>0.41499999999999998</v>
      </c>
      <c r="Q376" s="4">
        <v>0.45161290322580599</v>
      </c>
      <c r="R376" s="4">
        <v>0.70199999999999996</v>
      </c>
      <c r="S376" s="4">
        <v>0.624</v>
      </c>
      <c r="T376" s="4">
        <v>0.71299999999999997</v>
      </c>
      <c r="U376" s="4">
        <v>0.61799999999999999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0.87947675875143905</v>
      </c>
      <c r="AC376" s="2">
        <v>0.79492987486988798</v>
      </c>
      <c r="AD376" s="2">
        <v>0.353821874956326</v>
      </c>
      <c r="AE376" s="2">
        <v>0.47160491061270898</v>
      </c>
      <c r="AF376" s="2">
        <v>0.33827385856784098</v>
      </c>
      <c r="AG376" s="2">
        <v>0.481266821524446</v>
      </c>
    </row>
    <row r="377" spans="1:33" x14ac:dyDescent="0.35">
      <c r="A377" s="7">
        <v>957</v>
      </c>
      <c r="B377" s="7">
        <v>30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8.9683335260000003</v>
      </c>
      <c r="I377" s="4">
        <v>61.079601299499998</v>
      </c>
      <c r="J377" s="2">
        <f t="shared" si="11"/>
        <v>0.14683025650452985</v>
      </c>
      <c r="K377" s="3">
        <v>9</v>
      </c>
      <c r="L377" s="3">
        <v>8</v>
      </c>
      <c r="M377" s="3">
        <v>9</v>
      </c>
      <c r="N377" s="3">
        <v>23</v>
      </c>
      <c r="O377" s="24">
        <v>252.84849081178001</v>
      </c>
      <c r="P377" s="4">
        <v>0.629</v>
      </c>
      <c r="Q377" s="4">
        <v>0.47058823529411797</v>
      </c>
      <c r="R377" s="4">
        <v>0.92600000000000005</v>
      </c>
      <c r="S377" s="4">
        <v>0.52800000000000002</v>
      </c>
      <c r="T377" s="4">
        <v>0.85699999999999998</v>
      </c>
      <c r="U377" s="4">
        <v>0.87</v>
      </c>
      <c r="V377" s="5">
        <v>100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0.46362402228169702</v>
      </c>
      <c r="AC377" s="2">
        <v>0.75377180237637997</v>
      </c>
      <c r="AD377" s="2">
        <v>7.6881044335957605E-2</v>
      </c>
      <c r="AE377" s="2">
        <v>0.638658995275876</v>
      </c>
      <c r="AF377" s="2">
        <v>0.15431736038435701</v>
      </c>
      <c r="AG377" s="2">
        <v>0.13926206733350799</v>
      </c>
    </row>
    <row r="378" spans="1:33" x14ac:dyDescent="0.35">
      <c r="A378" s="7">
        <v>563</v>
      </c>
      <c r="B378" s="7">
        <v>27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6.9722229660000004</v>
      </c>
      <c r="I378" s="4">
        <v>47.205112655999997</v>
      </c>
      <c r="J378" s="2">
        <f t="shared" si="11"/>
        <v>0.14770058948506284</v>
      </c>
      <c r="K378" s="3">
        <v>10</v>
      </c>
      <c r="L378" s="3">
        <v>10</v>
      </c>
      <c r="M378" s="3">
        <v>5</v>
      </c>
      <c r="N378" s="3">
        <v>24</v>
      </c>
      <c r="O378" s="24">
        <v>468.14247305333498</v>
      </c>
      <c r="P378" s="4">
        <v>0.68500000000000005</v>
      </c>
      <c r="Q378" s="4">
        <v>0.5</v>
      </c>
      <c r="R378" s="4">
        <v>0.71399999999999997</v>
      </c>
      <c r="S378" s="4">
        <v>0.56999999999999995</v>
      </c>
      <c r="T378" s="4">
        <v>0.78</v>
      </c>
      <c r="U378" s="4">
        <v>0.621</v>
      </c>
      <c r="V378" s="5">
        <v>100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0.37833644071991201</v>
      </c>
      <c r="AC378" s="2">
        <v>0.69314718055994495</v>
      </c>
      <c r="AD378" s="2">
        <v>0.33687231664255302</v>
      </c>
      <c r="AE378" s="2">
        <v>0.56211891815354098</v>
      </c>
      <c r="AF378" s="2">
        <v>0.2484613592985</v>
      </c>
      <c r="AG378" s="2">
        <v>0.47642419704865802</v>
      </c>
    </row>
    <row r="379" spans="1:33" x14ac:dyDescent="0.35">
      <c r="A379" s="7">
        <v>755</v>
      </c>
      <c r="B379" s="7">
        <v>17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6.067242953</v>
      </c>
      <c r="I379" s="4">
        <v>40.554355835999999</v>
      </c>
      <c r="J379" s="2">
        <f t="shared" si="11"/>
        <v>0.14960767660903454</v>
      </c>
      <c r="K379" s="3">
        <v>10</v>
      </c>
      <c r="L379" s="3">
        <v>13</v>
      </c>
      <c r="M379" s="3">
        <v>17</v>
      </c>
      <c r="N379" s="3">
        <v>9</v>
      </c>
      <c r="O379" s="24">
        <v>1000.99999999999</v>
      </c>
      <c r="P379" s="4">
        <v>0.45700000000000002</v>
      </c>
      <c r="Q379" s="4">
        <v>0.565217391304348</v>
      </c>
      <c r="R379" s="4">
        <v>0.70399999999999996</v>
      </c>
      <c r="S379" s="4">
        <v>0.55800000000000005</v>
      </c>
      <c r="T379" s="4">
        <v>0.70199999999999996</v>
      </c>
      <c r="U379" s="4">
        <v>0.71799999999999997</v>
      </c>
      <c r="V379" s="5">
        <v>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0.78307188808793204</v>
      </c>
      <c r="AC379" s="2">
        <v>0.57054485846761305</v>
      </c>
      <c r="AD379" s="2">
        <v>0.35097692282409498</v>
      </c>
      <c r="AE379" s="2">
        <v>0.58339631660082603</v>
      </c>
      <c r="AF379" s="2">
        <v>0.353821874956326</v>
      </c>
      <c r="AG379" s="2">
        <v>0.33128570993391299</v>
      </c>
    </row>
    <row r="380" spans="1:33" x14ac:dyDescent="0.35">
      <c r="A380" s="7">
        <v>551</v>
      </c>
      <c r="B380" s="7">
        <v>29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8.7227138069999999</v>
      </c>
      <c r="I380" s="4">
        <v>56.4454829811</v>
      </c>
      <c r="J380" s="2">
        <f t="shared" si="11"/>
        <v>0.15453342493181751</v>
      </c>
      <c r="K380" s="3">
        <v>10</v>
      </c>
      <c r="L380" s="3">
        <v>16</v>
      </c>
      <c r="M380" s="3">
        <v>11</v>
      </c>
      <c r="N380" s="3">
        <v>12</v>
      </c>
      <c r="O380" s="24">
        <v>1001</v>
      </c>
      <c r="P380" s="4">
        <v>0.54700000000000004</v>
      </c>
      <c r="Q380" s="4">
        <v>0.61538461538461497</v>
      </c>
      <c r="R380" s="4">
        <v>0.82299999999999995</v>
      </c>
      <c r="S380" s="4">
        <v>0.752</v>
      </c>
      <c r="T380" s="4">
        <v>0.78600000000000003</v>
      </c>
      <c r="U380" s="4">
        <v>0.93899999999999995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0.60330647656015601</v>
      </c>
      <c r="AC380" s="2">
        <v>0.48550781578170099</v>
      </c>
      <c r="AD380" s="2">
        <v>0.19479907830506701</v>
      </c>
      <c r="AE380" s="2">
        <v>0.28501895503229702</v>
      </c>
      <c r="AF380" s="2">
        <v>0.24079848655293001</v>
      </c>
      <c r="AG380" s="2">
        <v>6.2939799773874205E-2</v>
      </c>
    </row>
    <row r="381" spans="1:33" x14ac:dyDescent="0.35">
      <c r="A381" s="7">
        <v>491</v>
      </c>
      <c r="B381" s="7">
        <v>21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6.0013274240000003</v>
      </c>
      <c r="I381" s="4">
        <v>38.144668688000003</v>
      </c>
      <c r="J381" s="2">
        <f t="shared" si="11"/>
        <v>0.15733069994884943</v>
      </c>
      <c r="K381" s="3">
        <v>21</v>
      </c>
      <c r="L381" s="3">
        <v>14</v>
      </c>
      <c r="M381" s="3">
        <v>8</v>
      </c>
      <c r="N381" s="3">
        <v>6</v>
      </c>
      <c r="O381" s="24">
        <v>1000.99999999999</v>
      </c>
      <c r="P381" s="4">
        <v>0.38700000000000001</v>
      </c>
      <c r="Q381" s="4">
        <v>0.4</v>
      </c>
      <c r="R381" s="4">
        <v>0.45800000000000002</v>
      </c>
      <c r="S381" s="4">
        <v>0.38900000000000001</v>
      </c>
      <c r="T381" s="4">
        <v>0.67400000000000004</v>
      </c>
      <c r="U381" s="4">
        <v>0.61899999999999999</v>
      </c>
      <c r="V381" s="5">
        <v>0</v>
      </c>
      <c r="W381" s="5">
        <v>0</v>
      </c>
      <c r="X381" s="5">
        <v>0</v>
      </c>
      <c r="Y381" s="5">
        <v>0</v>
      </c>
      <c r="Z381" s="5">
        <v>100</v>
      </c>
      <c r="AA381" s="5">
        <v>100</v>
      </c>
      <c r="AB381" s="2">
        <v>0.94933058595235498</v>
      </c>
      <c r="AC381" s="2">
        <v>0.916290731874155</v>
      </c>
      <c r="AD381" s="2">
        <v>0.78088609486795202</v>
      </c>
      <c r="AE381" s="2">
        <v>0.94417593536369104</v>
      </c>
      <c r="AF381" s="2">
        <v>0.39452516806983001</v>
      </c>
      <c r="AG381" s="2">
        <v>0.47965000629754101</v>
      </c>
    </row>
    <row r="382" spans="1:33" x14ac:dyDescent="0.35">
      <c r="A382" s="7">
        <v>39</v>
      </c>
      <c r="B382" s="7">
        <v>4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10.02442033</v>
      </c>
      <c r="I382" s="4">
        <v>60.136653035000002</v>
      </c>
      <c r="J382" s="2">
        <f t="shared" si="11"/>
        <v>0.1666940181084855</v>
      </c>
      <c r="K382" s="3">
        <v>17</v>
      </c>
      <c r="L382" s="3">
        <v>9</v>
      </c>
      <c r="M382" s="3">
        <v>20</v>
      </c>
      <c r="N382" s="3">
        <v>3</v>
      </c>
      <c r="O382" s="24">
        <v>792.69327941493304</v>
      </c>
      <c r="P382" s="4">
        <v>0.23699999999999999</v>
      </c>
      <c r="Q382" s="4">
        <v>0.34615384615384598</v>
      </c>
      <c r="R382" s="4">
        <v>0.78500000000000003</v>
      </c>
      <c r="S382" s="4">
        <v>0.86</v>
      </c>
      <c r="T382" s="4">
        <v>0.86599999999999999</v>
      </c>
      <c r="U382" s="4">
        <v>0.92400000000000004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1.43969513784701</v>
      </c>
      <c r="AC382" s="2">
        <v>1.0608719606852599</v>
      </c>
      <c r="AD382" s="2">
        <v>0.242071561199729</v>
      </c>
      <c r="AE382" s="2">
        <v>0.15082288973458399</v>
      </c>
      <c r="AF382" s="2">
        <v>0.14387037041970199</v>
      </c>
      <c r="AG382" s="2">
        <v>7.9043207340452906E-2</v>
      </c>
    </row>
    <row r="383" spans="1:33" x14ac:dyDescent="0.35">
      <c r="A383" s="7">
        <v>565</v>
      </c>
      <c r="B383" s="7">
        <v>21</v>
      </c>
      <c r="C383" s="7">
        <v>0</v>
      </c>
      <c r="D383" s="7">
        <v>1</v>
      </c>
      <c r="E383" s="22" t="str">
        <f t="shared" si="10"/>
        <v>01</v>
      </c>
      <c r="F383" s="4">
        <v>0.25</v>
      </c>
      <c r="G383" s="25">
        <v>1</v>
      </c>
      <c r="H383" s="4">
        <v>6.5455836070000002</v>
      </c>
      <c r="I383" s="4">
        <v>39.186595789999998</v>
      </c>
      <c r="J383" s="2">
        <f t="shared" si="11"/>
        <v>0.16703629072751361</v>
      </c>
      <c r="K383" s="3">
        <v>15</v>
      </c>
      <c r="L383" s="3">
        <v>6</v>
      </c>
      <c r="M383" s="3">
        <v>19</v>
      </c>
      <c r="N383" s="3">
        <v>9</v>
      </c>
      <c r="O383" s="24">
        <v>1001</v>
      </c>
      <c r="P383" s="4">
        <v>0.33700000000000002</v>
      </c>
      <c r="Q383" s="4">
        <v>0.28571428571428598</v>
      </c>
      <c r="R383" s="4">
        <v>0.67500000000000004</v>
      </c>
      <c r="S383" s="4">
        <v>0.309</v>
      </c>
      <c r="T383" s="4">
        <v>0.85699999999999998</v>
      </c>
      <c r="U383" s="4">
        <v>0.88100000000000001</v>
      </c>
      <c r="V383" s="5">
        <v>0</v>
      </c>
      <c r="W383" s="5">
        <v>0</v>
      </c>
      <c r="X383" s="5">
        <v>100</v>
      </c>
      <c r="Y383" s="5">
        <v>0</v>
      </c>
      <c r="Z383" s="5">
        <v>100</v>
      </c>
      <c r="AA383" s="5">
        <v>100</v>
      </c>
      <c r="AB383" s="2">
        <v>1.0876723486297799</v>
      </c>
      <c r="AC383" s="2">
        <v>1.2527629684953701</v>
      </c>
      <c r="AD383" s="2">
        <v>0.39304258810960702</v>
      </c>
      <c r="AE383" s="2">
        <v>1.1744140020843901</v>
      </c>
      <c r="AF383" s="2">
        <v>0.15431736038435701</v>
      </c>
      <c r="AG383" s="2">
        <v>0.12669765304595801</v>
      </c>
    </row>
    <row r="384" spans="1:33" x14ac:dyDescent="0.35">
      <c r="A384" s="7">
        <v>947</v>
      </c>
      <c r="B384" s="7">
        <v>33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7.5775672380000003</v>
      </c>
      <c r="I384" s="4">
        <v>43.188106896000001</v>
      </c>
      <c r="J384" s="2">
        <f t="shared" si="11"/>
        <v>0.17545495236101261</v>
      </c>
      <c r="K384" s="3">
        <v>10</v>
      </c>
      <c r="L384" s="3">
        <v>3</v>
      </c>
      <c r="M384" s="3">
        <v>25</v>
      </c>
      <c r="N384" s="3">
        <v>11</v>
      </c>
      <c r="O384" s="24">
        <v>869.17390433954097</v>
      </c>
      <c r="P384" s="4">
        <v>0.30399999999999999</v>
      </c>
      <c r="Q384" s="4">
        <v>0.230769230769231</v>
      </c>
      <c r="R384" s="4">
        <v>0.53100000000000003</v>
      </c>
      <c r="S384" s="4">
        <v>0.25900000000000001</v>
      </c>
      <c r="T384" s="4">
        <v>0.51400000000000001</v>
      </c>
      <c r="U384" s="4">
        <v>0.52900000000000003</v>
      </c>
      <c r="V384" s="5">
        <v>0</v>
      </c>
      <c r="W384" s="5">
        <v>0</v>
      </c>
      <c r="X384" s="5">
        <v>100</v>
      </c>
      <c r="Y384" s="5">
        <v>0</v>
      </c>
      <c r="Z384" s="5">
        <v>100</v>
      </c>
      <c r="AA384" s="5">
        <v>100</v>
      </c>
      <c r="AB384" s="2">
        <v>1.1907275775759201</v>
      </c>
      <c r="AC384" s="2">
        <v>1.4663370687934301</v>
      </c>
      <c r="AD384" s="2">
        <v>0.63299325774019799</v>
      </c>
      <c r="AE384" s="2">
        <v>1.3509272172825999</v>
      </c>
      <c r="AF384" s="2">
        <v>0.665532013526972</v>
      </c>
      <c r="AG384" s="2">
        <v>0.63676684712383802</v>
      </c>
    </row>
    <row r="385" spans="1:33" x14ac:dyDescent="0.35">
      <c r="A385" s="7">
        <v>739</v>
      </c>
      <c r="B385" s="7">
        <v>33</v>
      </c>
      <c r="C385" s="7">
        <v>0</v>
      </c>
      <c r="D385" s="7">
        <v>1</v>
      </c>
      <c r="E385" s="22" t="str">
        <f t="shared" si="10"/>
        <v>01</v>
      </c>
      <c r="F385" s="4">
        <v>0.57738500000000004</v>
      </c>
      <c r="G385" s="25">
        <v>1</v>
      </c>
      <c r="H385" s="4">
        <v>7.7099782819999998</v>
      </c>
      <c r="I385" s="4">
        <v>42.821478622100003</v>
      </c>
      <c r="J385" s="2">
        <f t="shared" si="11"/>
        <v>0.18004932407964327</v>
      </c>
      <c r="K385" s="3">
        <v>15</v>
      </c>
      <c r="L385" s="3">
        <v>22</v>
      </c>
      <c r="M385" s="3">
        <v>7</v>
      </c>
      <c r="N385" s="3">
        <v>5</v>
      </c>
      <c r="O385" s="24">
        <v>1001</v>
      </c>
      <c r="P385" s="4">
        <v>0.56299999999999994</v>
      </c>
      <c r="Q385" s="4">
        <v>0.59459459459459496</v>
      </c>
      <c r="R385" s="4">
        <v>0.67700000000000005</v>
      </c>
      <c r="S385" s="4">
        <v>0.64</v>
      </c>
      <c r="T385" s="4">
        <v>0.73799999999999999</v>
      </c>
      <c r="U385" s="4">
        <v>0.68300000000000005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0.57447565084244701</v>
      </c>
      <c r="AC385" s="2">
        <v>0.51987545928590895</v>
      </c>
      <c r="AD385" s="2">
        <v>0.39008400606986199</v>
      </c>
      <c r="AE385" s="2">
        <v>0.44628710262841897</v>
      </c>
      <c r="AF385" s="2">
        <v>0.30381145438166501</v>
      </c>
      <c r="AG385" s="2">
        <v>0.38126041941134697</v>
      </c>
    </row>
    <row r="386" spans="1:33" x14ac:dyDescent="0.35">
      <c r="A386" s="7">
        <v>813</v>
      </c>
      <c r="B386" s="7">
        <v>13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11.672693430000001</v>
      </c>
      <c r="I386" s="4">
        <v>64.568180349000002</v>
      </c>
      <c r="J386" s="2">
        <f t="shared" ref="J386:J449" si="13">H386/I386</f>
        <v>0.18078089496881386</v>
      </c>
      <c r="K386" s="3">
        <v>3</v>
      </c>
      <c r="L386" s="3">
        <v>28</v>
      </c>
      <c r="M386" s="3">
        <v>0</v>
      </c>
      <c r="N386" s="3">
        <v>18</v>
      </c>
      <c r="O386" s="24">
        <v>691.90181197819095</v>
      </c>
      <c r="P386" s="4">
        <v>0.90900000000000003</v>
      </c>
      <c r="Q386" s="4">
        <v>0.90322580645161299</v>
      </c>
      <c r="R386" s="4">
        <v>0.92100000000000004</v>
      </c>
      <c r="S386" s="4">
        <v>0.89400000000000002</v>
      </c>
      <c r="T386" s="4">
        <v>0.96299999999999997</v>
      </c>
      <c r="U386" s="4">
        <v>0.92800000000000005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9.5410184804658196E-2</v>
      </c>
      <c r="AC386" s="2">
        <v>0.101782694309942</v>
      </c>
      <c r="AD386" s="2">
        <v>8.2295242726830198E-2</v>
      </c>
      <c r="AE386" s="2">
        <v>0.112049503808623</v>
      </c>
      <c r="AF386" s="2">
        <v>3.7701867184011501E-2</v>
      </c>
      <c r="AG386" s="2">
        <v>7.4723546195936394E-2</v>
      </c>
    </row>
    <row r="387" spans="1:33" x14ac:dyDescent="0.35">
      <c r="A387" s="7">
        <v>415</v>
      </c>
      <c r="B387" s="7">
        <v>1</v>
      </c>
      <c r="C387" s="7">
        <v>0</v>
      </c>
      <c r="D387" s="7">
        <v>1</v>
      </c>
      <c r="E387" s="22" t="str">
        <f t="shared" si="12"/>
        <v>01</v>
      </c>
      <c r="F387" s="4">
        <v>0.98457300000000003</v>
      </c>
      <c r="G387" s="25">
        <v>1</v>
      </c>
      <c r="H387" s="4">
        <v>8.1008243560000004</v>
      </c>
      <c r="I387" s="4">
        <v>43.386083884000001</v>
      </c>
      <c r="J387" s="2">
        <f t="shared" si="13"/>
        <v>0.18671480877737012</v>
      </c>
      <c r="K387" s="3">
        <v>2</v>
      </c>
      <c r="L387" s="3">
        <v>13</v>
      </c>
      <c r="M387" s="3">
        <v>21</v>
      </c>
      <c r="N387" s="3">
        <v>13</v>
      </c>
      <c r="O387" s="24">
        <v>713.42592463333904</v>
      </c>
      <c r="P387" s="4">
        <v>0.51400000000000001</v>
      </c>
      <c r="Q387" s="4">
        <v>0.86666666666666703</v>
      </c>
      <c r="R387" s="4">
        <v>0.81299999999999994</v>
      </c>
      <c r="S387" s="4">
        <v>0.89900000000000002</v>
      </c>
      <c r="T387" s="4">
        <v>0.86699999999999999</v>
      </c>
      <c r="U387" s="4">
        <v>0.76600000000000001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0.665532013526972</v>
      </c>
      <c r="AC387" s="2">
        <v>0.14310084364067299</v>
      </c>
      <c r="AD387" s="2">
        <v>0.207024169434327</v>
      </c>
      <c r="AE387" s="2">
        <v>0.106472244510517</v>
      </c>
      <c r="AF387" s="2">
        <v>0.14271630220159501</v>
      </c>
      <c r="AG387" s="2">
        <v>0.26657310924154598</v>
      </c>
    </row>
    <row r="388" spans="1:33" x14ac:dyDescent="0.35">
      <c r="A388" s="7">
        <v>699</v>
      </c>
      <c r="B388" s="7">
        <v>14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9.5485633700000001</v>
      </c>
      <c r="I388" s="4">
        <v>47.921696128900003</v>
      </c>
      <c r="J388" s="2">
        <f t="shared" si="13"/>
        <v>0.19925345180429821</v>
      </c>
      <c r="K388" s="3">
        <v>10</v>
      </c>
      <c r="L388" s="3">
        <v>15</v>
      </c>
      <c r="M388" s="3">
        <v>4</v>
      </c>
      <c r="N388" s="3">
        <v>20</v>
      </c>
      <c r="O388" s="24">
        <v>486.50804214763201</v>
      </c>
      <c r="P388" s="4">
        <v>0.71599999999999997</v>
      </c>
      <c r="Q388" s="4">
        <v>0.6</v>
      </c>
      <c r="R388" s="4">
        <v>0.872</v>
      </c>
      <c r="S388" s="4">
        <v>0.85599999999999998</v>
      </c>
      <c r="T388" s="4">
        <v>0.84299999999999997</v>
      </c>
      <c r="U388" s="4">
        <v>0.76500000000000001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0.33407511202149098</v>
      </c>
      <c r="AC388" s="2">
        <v>0.51082562376599105</v>
      </c>
      <c r="AD388" s="2">
        <v>0.13696585507315701</v>
      </c>
      <c r="AE388" s="2">
        <v>0.15548490284039501</v>
      </c>
      <c r="AF388" s="2">
        <v>0.17078832098028199</v>
      </c>
      <c r="AG388" s="2">
        <v>0.26787944515560103</v>
      </c>
    </row>
    <row r="389" spans="1:33" x14ac:dyDescent="0.35">
      <c r="A389" s="7">
        <v>541</v>
      </c>
      <c r="B389" s="7">
        <v>19</v>
      </c>
      <c r="C389" s="7">
        <v>0</v>
      </c>
      <c r="D389" s="7">
        <v>1</v>
      </c>
      <c r="E389" s="22" t="str">
        <f t="shared" si="12"/>
        <v>01</v>
      </c>
      <c r="F389" s="4">
        <v>0.25000299999999998</v>
      </c>
      <c r="G389" s="25">
        <v>1</v>
      </c>
      <c r="H389" s="4">
        <v>8.4120779399999996</v>
      </c>
      <c r="I389" s="4">
        <v>41.454183905999997</v>
      </c>
      <c r="J389" s="2">
        <f t="shared" si="13"/>
        <v>0.20292470258430179</v>
      </c>
      <c r="K389" s="3">
        <v>11</v>
      </c>
      <c r="L389" s="3">
        <v>27</v>
      </c>
      <c r="M389" s="3">
        <v>4</v>
      </c>
      <c r="N389" s="3">
        <v>7</v>
      </c>
      <c r="O389" s="24">
        <v>1000.99999999999</v>
      </c>
      <c r="P389" s="4">
        <v>0.68600000000000005</v>
      </c>
      <c r="Q389" s="4">
        <v>0.71052631578947401</v>
      </c>
      <c r="R389" s="4">
        <v>0.69699999999999995</v>
      </c>
      <c r="S389" s="4">
        <v>0.73799999999999999</v>
      </c>
      <c r="T389" s="4">
        <v>0.78500000000000003</v>
      </c>
      <c r="U389" s="4">
        <v>0.746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0.376877651256252</v>
      </c>
      <c r="AC389" s="2">
        <v>0.34174929372205698</v>
      </c>
      <c r="AD389" s="2">
        <v>0.36096986822161298</v>
      </c>
      <c r="AE389" s="2">
        <v>0.30381145438166501</v>
      </c>
      <c r="AF389" s="2">
        <v>0.242071561199729</v>
      </c>
      <c r="AG389" s="2">
        <v>0.29302967877837599</v>
      </c>
    </row>
    <row r="390" spans="1:33" x14ac:dyDescent="0.35">
      <c r="A390" s="7">
        <v>747</v>
      </c>
      <c r="B390" s="7">
        <v>21</v>
      </c>
      <c r="C390" s="7">
        <v>0</v>
      </c>
      <c r="D390" s="7">
        <v>1</v>
      </c>
      <c r="E390" s="22" t="str">
        <f t="shared" si="12"/>
        <v>01</v>
      </c>
      <c r="F390" s="4">
        <v>0.25</v>
      </c>
      <c r="G390" s="25">
        <v>1</v>
      </c>
      <c r="H390" s="4">
        <v>11.80884466</v>
      </c>
      <c r="I390" s="4">
        <v>54.632458737999997</v>
      </c>
      <c r="J390" s="2">
        <f t="shared" si="13"/>
        <v>0.2161507084393087</v>
      </c>
      <c r="K390" s="3">
        <v>8</v>
      </c>
      <c r="L390" s="3">
        <v>13</v>
      </c>
      <c r="M390" s="3">
        <v>18</v>
      </c>
      <c r="N390" s="3">
        <v>10</v>
      </c>
      <c r="O390" s="24">
        <v>1001</v>
      </c>
      <c r="P390" s="4">
        <v>0.45100000000000001</v>
      </c>
      <c r="Q390" s="4">
        <v>0.61904761904761896</v>
      </c>
      <c r="R390" s="4">
        <v>0.73399999999999999</v>
      </c>
      <c r="S390" s="4">
        <v>0.64700000000000002</v>
      </c>
      <c r="T390" s="4">
        <v>0.80300000000000005</v>
      </c>
      <c r="U390" s="4">
        <v>0.80100000000000005</v>
      </c>
      <c r="V390" s="5">
        <v>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0.79628793947945897</v>
      </c>
      <c r="AC390" s="2">
        <v>0.479573080261886</v>
      </c>
      <c r="AD390" s="2">
        <v>0.30924625036762099</v>
      </c>
      <c r="AE390" s="2">
        <v>0.43540898448123599</v>
      </c>
      <c r="AF390" s="2">
        <v>0.219400565035375</v>
      </c>
      <c r="AG390" s="2">
        <v>0.221894331913778</v>
      </c>
    </row>
    <row r="391" spans="1:33" x14ac:dyDescent="0.35">
      <c r="A391" s="7">
        <v>139</v>
      </c>
      <c r="B391" s="7">
        <v>18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9.5386603880000003</v>
      </c>
      <c r="I391" s="4">
        <v>40.334382636999997</v>
      </c>
      <c r="J391" s="2">
        <f t="shared" si="13"/>
        <v>0.23648955963565158</v>
      </c>
      <c r="K391" s="3">
        <v>21</v>
      </c>
      <c r="L391" s="3">
        <v>13</v>
      </c>
      <c r="M391" s="3">
        <v>10</v>
      </c>
      <c r="N391" s="3">
        <v>5</v>
      </c>
      <c r="O391" s="24">
        <v>654.49406948943397</v>
      </c>
      <c r="P391" s="4">
        <v>0.378</v>
      </c>
      <c r="Q391" s="4">
        <v>0.38235294117647101</v>
      </c>
      <c r="R391" s="4">
        <v>0.624</v>
      </c>
      <c r="S391" s="4">
        <v>0.56200000000000006</v>
      </c>
      <c r="T391" s="4">
        <v>0.76100000000000001</v>
      </c>
      <c r="U391" s="4">
        <v>0.72699999999999998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0.97286108336254895</v>
      </c>
      <c r="AC391" s="2">
        <v>0.96141116715462505</v>
      </c>
      <c r="AD391" s="2">
        <v>0.47160491061270898</v>
      </c>
      <c r="AE391" s="2">
        <v>0.57625342908844601</v>
      </c>
      <c r="AF391" s="2">
        <v>0.27312192112045097</v>
      </c>
      <c r="AG391" s="2">
        <v>0.31882880144861803</v>
      </c>
    </row>
    <row r="392" spans="1:33" x14ac:dyDescent="0.35">
      <c r="A392" s="7">
        <v>313</v>
      </c>
      <c r="B392" s="7">
        <v>16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13.134872319999999</v>
      </c>
      <c r="I392" s="4">
        <v>51.973877926299998</v>
      </c>
      <c r="J392" s="2">
        <f t="shared" si="13"/>
        <v>0.25272065206728489</v>
      </c>
      <c r="K392" s="3">
        <v>15</v>
      </c>
      <c r="L392" s="3">
        <v>10</v>
      </c>
      <c r="M392" s="3">
        <v>10</v>
      </c>
      <c r="N392" s="3">
        <v>14</v>
      </c>
      <c r="O392" s="24">
        <v>1000.99999999999</v>
      </c>
      <c r="P392" s="4">
        <v>0.51400000000000001</v>
      </c>
      <c r="Q392" s="4">
        <v>0.4</v>
      </c>
      <c r="R392" s="4">
        <v>0.69499999999999995</v>
      </c>
      <c r="S392" s="4">
        <v>0.43099999999999999</v>
      </c>
      <c r="T392" s="4">
        <v>0.68300000000000005</v>
      </c>
      <c r="U392" s="4">
        <v>0.66200000000000003</v>
      </c>
      <c r="V392" s="5">
        <v>100</v>
      </c>
      <c r="W392" s="5">
        <v>0</v>
      </c>
      <c r="X392" s="5">
        <v>100</v>
      </c>
      <c r="Y392" s="5">
        <v>0</v>
      </c>
      <c r="Z392" s="5">
        <v>100</v>
      </c>
      <c r="AA392" s="5">
        <v>100</v>
      </c>
      <c r="AB392" s="2">
        <v>0.665532013526972</v>
      </c>
      <c r="AC392" s="2">
        <v>0.916290731874155</v>
      </c>
      <c r="AD392" s="2">
        <v>0.36384343341734499</v>
      </c>
      <c r="AE392" s="2">
        <v>0.84164718887838896</v>
      </c>
      <c r="AF392" s="2">
        <v>0.38126041941134697</v>
      </c>
      <c r="AG392" s="2">
        <v>0.41248972304512899</v>
      </c>
    </row>
    <row r="393" spans="1:33" x14ac:dyDescent="0.35">
      <c r="A393" s="7">
        <v>609</v>
      </c>
      <c r="B393" s="7">
        <v>38</v>
      </c>
      <c r="C393" s="7">
        <v>0</v>
      </c>
      <c r="D393" s="7">
        <v>1</v>
      </c>
      <c r="E393" s="22" t="str">
        <f t="shared" si="12"/>
        <v>01</v>
      </c>
      <c r="F393" s="4">
        <v>0.25</v>
      </c>
      <c r="G393" s="25">
        <v>1</v>
      </c>
      <c r="H393" s="4">
        <v>14.745668849999999</v>
      </c>
      <c r="I393" s="4">
        <v>56.46551499628</v>
      </c>
      <c r="J393" s="2">
        <f t="shared" si="13"/>
        <v>0.26114468009317648</v>
      </c>
      <c r="K393" s="3">
        <v>17</v>
      </c>
      <c r="L393" s="3">
        <v>11</v>
      </c>
      <c r="M393" s="3">
        <v>6</v>
      </c>
      <c r="N393" s="3">
        <v>15</v>
      </c>
      <c r="O393" s="24">
        <v>900.08953707199601</v>
      </c>
      <c r="P393" s="4">
        <v>0.53700000000000003</v>
      </c>
      <c r="Q393" s="4">
        <v>0.39285714285714302</v>
      </c>
      <c r="R393" s="4">
        <v>0.46700000000000003</v>
      </c>
      <c r="S393" s="4">
        <v>0.34899999999999998</v>
      </c>
      <c r="T393" s="4">
        <v>0.51700000000000002</v>
      </c>
      <c r="U393" s="4">
        <v>0.39900000000000002</v>
      </c>
      <c r="V393" s="5">
        <v>100</v>
      </c>
      <c r="W393" s="5">
        <v>0</v>
      </c>
      <c r="X393" s="5">
        <v>0</v>
      </c>
      <c r="Y393" s="5">
        <v>0</v>
      </c>
      <c r="Z393" s="5">
        <v>100</v>
      </c>
      <c r="AA393" s="5">
        <v>0</v>
      </c>
      <c r="AB393" s="2">
        <v>0.621757184473272</v>
      </c>
      <c r="AC393" s="2">
        <v>0.93430923737683302</v>
      </c>
      <c r="AD393" s="2">
        <v>0.76142602131324</v>
      </c>
      <c r="AE393" s="2">
        <v>1.05268335677971</v>
      </c>
      <c r="AF393" s="2">
        <v>0.65971240447370805</v>
      </c>
      <c r="AG393" s="2">
        <v>0.91879386209227398</v>
      </c>
    </row>
    <row r="394" spans="1:33" x14ac:dyDescent="0.35">
      <c r="A394" s="7">
        <v>731</v>
      </c>
      <c r="B394" s="7">
        <v>23</v>
      </c>
      <c r="C394" s="7">
        <v>0</v>
      </c>
      <c r="D394" s="7">
        <v>1</v>
      </c>
      <c r="E394" s="22" t="str">
        <f t="shared" si="12"/>
        <v>01</v>
      </c>
      <c r="F394" s="4">
        <v>0.86463599999999996</v>
      </c>
      <c r="G394" s="25">
        <v>1</v>
      </c>
      <c r="H394" s="4">
        <v>12.41695256</v>
      </c>
      <c r="I394" s="4">
        <v>44.003142937</v>
      </c>
      <c r="J394" s="2">
        <f t="shared" si="13"/>
        <v>0.28218331080981079</v>
      </c>
      <c r="K394" s="3">
        <v>29</v>
      </c>
      <c r="L394" s="3">
        <v>7</v>
      </c>
      <c r="M394" s="3">
        <v>6</v>
      </c>
      <c r="N394" s="3">
        <v>7</v>
      </c>
      <c r="O394" s="24">
        <v>878.01640764282399</v>
      </c>
      <c r="P394" s="4">
        <v>0.30399999999999999</v>
      </c>
      <c r="Q394" s="4">
        <v>0.194444444444444</v>
      </c>
      <c r="R394" s="4">
        <v>0.24299999999999999</v>
      </c>
      <c r="S394" s="4">
        <v>0.13700000000000001</v>
      </c>
      <c r="T394" s="4">
        <v>0.27600000000000002</v>
      </c>
      <c r="U394" s="4">
        <v>0.32600000000000001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2">
        <v>1.1907275775759201</v>
      </c>
      <c r="AC394" s="2">
        <v>1.6376087894008</v>
      </c>
      <c r="AD394" s="2">
        <v>1.4146938356415899</v>
      </c>
      <c r="AE394" s="2">
        <v>1.98777435315401</v>
      </c>
      <c r="AF394" s="2">
        <v>1.2873544132649899</v>
      </c>
      <c r="AG394" s="2">
        <v>1.12085789761543</v>
      </c>
    </row>
    <row r="395" spans="1:33" x14ac:dyDescent="0.35">
      <c r="A395" s="7">
        <v>665</v>
      </c>
      <c r="B395" s="7">
        <v>3</v>
      </c>
      <c r="C395" s="7">
        <v>0</v>
      </c>
      <c r="D395" s="7">
        <v>1</v>
      </c>
      <c r="E395" s="22" t="str">
        <f t="shared" si="12"/>
        <v>01</v>
      </c>
      <c r="F395" s="4">
        <v>0.76731899999999997</v>
      </c>
      <c r="G395" s="25">
        <v>1</v>
      </c>
      <c r="H395" s="4">
        <v>14.75163465</v>
      </c>
      <c r="I395" s="4">
        <v>51.656849566799998</v>
      </c>
      <c r="J395" s="2">
        <f t="shared" si="13"/>
        <v>0.2855697700055041</v>
      </c>
      <c r="K395" s="3">
        <v>9</v>
      </c>
      <c r="L395" s="3">
        <v>7</v>
      </c>
      <c r="M395" s="3">
        <v>18</v>
      </c>
      <c r="N395" s="3">
        <v>15</v>
      </c>
      <c r="O395" s="24">
        <v>959.31878152121101</v>
      </c>
      <c r="P395" s="4">
        <v>0.441</v>
      </c>
      <c r="Q395" s="4">
        <v>0.4375</v>
      </c>
      <c r="R395" s="4">
        <v>0.51400000000000001</v>
      </c>
      <c r="S395" s="4">
        <v>0.436</v>
      </c>
      <c r="T395" s="4">
        <v>0.61299999999999999</v>
      </c>
      <c r="U395" s="4">
        <v>0.59699999999999998</v>
      </c>
      <c r="V395" s="5">
        <v>0</v>
      </c>
      <c r="W395" s="5">
        <v>0</v>
      </c>
      <c r="X395" s="5">
        <v>100</v>
      </c>
      <c r="Y395" s="5">
        <v>0</v>
      </c>
      <c r="Z395" s="5">
        <v>100</v>
      </c>
      <c r="AA395" s="5">
        <v>100</v>
      </c>
      <c r="AB395" s="2">
        <v>0.81871040353529101</v>
      </c>
      <c r="AC395" s="2">
        <v>0.82667857318446802</v>
      </c>
      <c r="AD395" s="2">
        <v>0.665532013526972</v>
      </c>
      <c r="AE395" s="2">
        <v>0.83011303563310301</v>
      </c>
      <c r="AF395" s="2">
        <v>0.48939034304592599</v>
      </c>
      <c r="AG395" s="2">
        <v>0.51583816558953499</v>
      </c>
    </row>
    <row r="396" spans="1:33" x14ac:dyDescent="0.35">
      <c r="A396" s="7">
        <v>137</v>
      </c>
      <c r="B396" s="7">
        <v>37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11.102411740000001</v>
      </c>
      <c r="I396" s="4">
        <v>34.3479325821</v>
      </c>
      <c r="J396" s="2">
        <f t="shared" si="13"/>
        <v>0.32323376999365272</v>
      </c>
      <c r="K396" s="3">
        <v>14</v>
      </c>
      <c r="L396" s="3">
        <v>14</v>
      </c>
      <c r="M396" s="3">
        <v>17</v>
      </c>
      <c r="N396" s="3">
        <v>4</v>
      </c>
      <c r="O396" s="24">
        <v>821.66975803976197</v>
      </c>
      <c r="P396" s="4">
        <v>0.377</v>
      </c>
      <c r="Q396" s="4">
        <v>0.5</v>
      </c>
      <c r="R396" s="4">
        <v>0.47199999999999998</v>
      </c>
      <c r="S396" s="4">
        <v>0.52700000000000002</v>
      </c>
      <c r="T396" s="4">
        <v>0.53200000000000003</v>
      </c>
      <c r="U396" s="4">
        <v>0.66400000000000003</v>
      </c>
      <c r="V396" s="5">
        <v>0</v>
      </c>
      <c r="W396" s="5">
        <v>0</v>
      </c>
      <c r="X396" s="5">
        <v>0</v>
      </c>
      <c r="Y396" s="5">
        <v>100</v>
      </c>
      <c r="Z396" s="5">
        <v>100</v>
      </c>
      <c r="AA396" s="5">
        <v>100</v>
      </c>
      <c r="AB396" s="2">
        <v>0.97551009153412604</v>
      </c>
      <c r="AC396" s="2">
        <v>0.69314718055994495</v>
      </c>
      <c r="AD396" s="2">
        <v>0.75077629339658203</v>
      </c>
      <c r="AE396" s="2">
        <v>0.64055473044077504</v>
      </c>
      <c r="AF396" s="2">
        <v>0.63111178964049297</v>
      </c>
      <c r="AG396" s="2">
        <v>0.40947312950570303</v>
      </c>
    </row>
    <row r="397" spans="1:33" x14ac:dyDescent="0.35">
      <c r="A397" s="7">
        <v>771</v>
      </c>
      <c r="B397" s="7">
        <v>15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17.292275369999999</v>
      </c>
      <c r="I397" s="4">
        <v>48.949941688999999</v>
      </c>
      <c r="J397" s="2">
        <f t="shared" si="13"/>
        <v>0.35326447332389588</v>
      </c>
      <c r="K397" s="3">
        <v>20</v>
      </c>
      <c r="L397" s="3">
        <v>21</v>
      </c>
      <c r="M397" s="3">
        <v>5</v>
      </c>
      <c r="N397" s="3">
        <v>3</v>
      </c>
      <c r="O397" s="24">
        <v>1000.99999999999</v>
      </c>
      <c r="P397" s="4">
        <v>0.503</v>
      </c>
      <c r="Q397" s="4">
        <v>0.51219512195121997</v>
      </c>
      <c r="R397" s="4">
        <v>0.52</v>
      </c>
      <c r="S397" s="4">
        <v>0.53400000000000003</v>
      </c>
      <c r="T397" s="4">
        <v>0.52100000000000002</v>
      </c>
      <c r="U397" s="4">
        <v>0.55700000000000005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0.68716510888239801</v>
      </c>
      <c r="AC397" s="2">
        <v>0.66904962898088505</v>
      </c>
      <c r="AD397" s="2">
        <v>0.65392646740666405</v>
      </c>
      <c r="AE397" s="2">
        <v>0.62735944002194199</v>
      </c>
      <c r="AF397" s="2">
        <v>0.65200523722877002</v>
      </c>
      <c r="AG397" s="2">
        <v>0.58519003905485301</v>
      </c>
    </row>
    <row r="398" spans="1:33" x14ac:dyDescent="0.35">
      <c r="A398" s="7">
        <v>27</v>
      </c>
      <c r="B398" s="7">
        <v>33</v>
      </c>
      <c r="C398" s="7">
        <v>0</v>
      </c>
      <c r="D398" s="7">
        <v>1</v>
      </c>
      <c r="E398" s="22" t="str">
        <f t="shared" si="12"/>
        <v>01</v>
      </c>
      <c r="F398" s="4">
        <v>0.25</v>
      </c>
      <c r="G398" s="25">
        <v>1</v>
      </c>
      <c r="H398" s="4">
        <v>23.570037809999999</v>
      </c>
      <c r="I398" s="4">
        <v>61.157704185</v>
      </c>
      <c r="J398" s="2">
        <f t="shared" si="13"/>
        <v>0.38539768822422482</v>
      </c>
      <c r="K398" s="3">
        <v>12</v>
      </c>
      <c r="L398" s="3">
        <v>3</v>
      </c>
      <c r="M398" s="3">
        <v>26</v>
      </c>
      <c r="N398" s="3">
        <v>8</v>
      </c>
      <c r="O398" s="24">
        <v>1001</v>
      </c>
      <c r="P398" s="4">
        <v>0.22700000000000001</v>
      </c>
      <c r="Q398" s="4">
        <v>0.2</v>
      </c>
      <c r="R398" s="4">
        <v>0.23699999999999999</v>
      </c>
      <c r="S398" s="4">
        <v>0.22700000000000001</v>
      </c>
      <c r="T398" s="4">
        <v>0.373</v>
      </c>
      <c r="U398" s="4">
        <v>0.20499999999999999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2">
        <v>1.4828052615007301</v>
      </c>
      <c r="AC398" s="2">
        <v>1.6094379124341001</v>
      </c>
      <c r="AD398" s="2">
        <v>1.43969513784701</v>
      </c>
      <c r="AE398" s="2">
        <v>1.4828052615007301</v>
      </c>
      <c r="AF398" s="2">
        <v>0.986176859338322</v>
      </c>
      <c r="AG398" s="2">
        <v>1.5847452998437299</v>
      </c>
    </row>
    <row r="399" spans="1:33" x14ac:dyDescent="0.35">
      <c r="A399" s="7">
        <v>525</v>
      </c>
      <c r="B399" s="7">
        <v>12</v>
      </c>
      <c r="C399" s="7">
        <v>0</v>
      </c>
      <c r="D399" s="7">
        <v>1</v>
      </c>
      <c r="E399" s="22" t="str">
        <f t="shared" si="12"/>
        <v>01</v>
      </c>
      <c r="F399" s="4">
        <v>0.25</v>
      </c>
      <c r="G399" s="25">
        <v>1</v>
      </c>
      <c r="H399" s="4">
        <v>16.156153440000001</v>
      </c>
      <c r="I399" s="4">
        <v>40.897393487999999</v>
      </c>
      <c r="J399" s="2">
        <f t="shared" si="13"/>
        <v>0.39504115206609669</v>
      </c>
      <c r="K399" s="3">
        <v>14</v>
      </c>
      <c r="L399" s="3">
        <v>15</v>
      </c>
      <c r="M399" s="3">
        <v>7</v>
      </c>
      <c r="N399" s="3">
        <v>13</v>
      </c>
      <c r="O399" s="24">
        <v>1001</v>
      </c>
      <c r="P399" s="4">
        <v>0.57399999999999995</v>
      </c>
      <c r="Q399" s="4">
        <v>0.51724137931034497</v>
      </c>
      <c r="R399" s="4">
        <v>0.67</v>
      </c>
      <c r="S399" s="4">
        <v>0.48499999999999999</v>
      </c>
      <c r="T399" s="4">
        <v>0.68600000000000005</v>
      </c>
      <c r="U399" s="4">
        <v>0.67700000000000005</v>
      </c>
      <c r="V399" s="5">
        <v>100</v>
      </c>
      <c r="W399" s="5">
        <v>100</v>
      </c>
      <c r="X399" s="5">
        <v>100</v>
      </c>
      <c r="Y399" s="5">
        <v>0</v>
      </c>
      <c r="Z399" s="5">
        <v>100</v>
      </c>
      <c r="AA399" s="5">
        <v>100</v>
      </c>
      <c r="AB399" s="2">
        <v>0.55512588266257101</v>
      </c>
      <c r="AC399" s="2">
        <v>0.65924562888426397</v>
      </c>
      <c r="AD399" s="2">
        <v>0.40047756659712502</v>
      </c>
      <c r="AE399" s="2">
        <v>0.72360638804465405</v>
      </c>
      <c r="AF399" s="2">
        <v>0.376877651256252</v>
      </c>
      <c r="AG399" s="2">
        <v>0.39008400606986199</v>
      </c>
    </row>
    <row r="400" spans="1:33" x14ac:dyDescent="0.35">
      <c r="A400" s="7">
        <v>683</v>
      </c>
      <c r="B400" s="7">
        <v>4</v>
      </c>
      <c r="C400" s="7">
        <v>0</v>
      </c>
      <c r="D400" s="7">
        <v>1</v>
      </c>
      <c r="E400" s="22" t="str">
        <f t="shared" si="12"/>
        <v>01</v>
      </c>
      <c r="F400" s="4">
        <v>0.25</v>
      </c>
      <c r="G400" s="25">
        <v>1</v>
      </c>
      <c r="H400" s="4">
        <v>19.6509012</v>
      </c>
      <c r="I400" s="4">
        <v>44.367938062999997</v>
      </c>
      <c r="J400" s="2">
        <f t="shared" si="13"/>
        <v>0.44290769546461267</v>
      </c>
      <c r="K400" s="3">
        <v>14</v>
      </c>
      <c r="L400" s="3">
        <v>11</v>
      </c>
      <c r="M400" s="3">
        <v>13</v>
      </c>
      <c r="N400" s="3">
        <v>11</v>
      </c>
      <c r="O400" s="24">
        <v>1001</v>
      </c>
      <c r="P400" s="4">
        <v>0.44400000000000001</v>
      </c>
      <c r="Q400" s="4">
        <v>0.44</v>
      </c>
      <c r="R400" s="4">
        <v>0.437</v>
      </c>
      <c r="S400" s="4">
        <v>0.44700000000000001</v>
      </c>
      <c r="T400" s="4">
        <v>0.47699999999999998</v>
      </c>
      <c r="U400" s="4">
        <v>0.51900000000000002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100</v>
      </c>
      <c r="AB400" s="2">
        <v>0.811930716549912</v>
      </c>
      <c r="AC400" s="2">
        <v>0.82098055206983001</v>
      </c>
      <c r="AD400" s="2">
        <v>0.82782208388654699</v>
      </c>
      <c r="AE400" s="2">
        <v>0.80519668436856795</v>
      </c>
      <c r="AF400" s="2">
        <v>0.74023878809379595</v>
      </c>
      <c r="AG400" s="2">
        <v>0.65585139581624796</v>
      </c>
    </row>
    <row r="401" spans="1:33" x14ac:dyDescent="0.35">
      <c r="A401" s="7">
        <v>703</v>
      </c>
      <c r="B401" s="7">
        <v>33</v>
      </c>
      <c r="C401" s="7">
        <v>0</v>
      </c>
      <c r="D401" s="7">
        <v>1</v>
      </c>
      <c r="E401" s="22" t="str">
        <f t="shared" si="12"/>
        <v>01</v>
      </c>
      <c r="F401" s="4">
        <v>0.25</v>
      </c>
      <c r="G401" s="25">
        <v>1</v>
      </c>
      <c r="H401" s="4">
        <v>16.224846889999998</v>
      </c>
      <c r="I401" s="4">
        <v>36.3796695232</v>
      </c>
      <c r="J401" s="2">
        <f t="shared" si="13"/>
        <v>0.4459866486597166</v>
      </c>
      <c r="K401" s="3">
        <v>19</v>
      </c>
      <c r="L401" s="3">
        <v>17</v>
      </c>
      <c r="M401" s="3">
        <v>8</v>
      </c>
      <c r="N401" s="3">
        <v>5</v>
      </c>
      <c r="O401" s="24">
        <v>1000.99999999999</v>
      </c>
      <c r="P401" s="4">
        <v>0.42799999999999999</v>
      </c>
      <c r="Q401" s="4">
        <v>0.47222222222222199</v>
      </c>
      <c r="R401" s="4">
        <v>0.438</v>
      </c>
      <c r="S401" s="4">
        <v>0.45100000000000001</v>
      </c>
      <c r="T401" s="4">
        <v>0.49</v>
      </c>
      <c r="U401" s="4">
        <v>0.56699999999999995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100</v>
      </c>
      <c r="AB401" s="2">
        <v>0.84863208340034002</v>
      </c>
      <c r="AC401" s="2">
        <v>0.75030559439989397</v>
      </c>
      <c r="AD401" s="2">
        <v>0.82553636860569102</v>
      </c>
      <c r="AE401" s="2">
        <v>0.79628793947945897</v>
      </c>
      <c r="AF401" s="2">
        <v>0.71334988787746501</v>
      </c>
      <c r="AG401" s="2">
        <v>0.56739597525438501</v>
      </c>
    </row>
    <row r="402" spans="1:33" x14ac:dyDescent="0.35">
      <c r="A402" s="7">
        <v>721</v>
      </c>
      <c r="B402" s="7">
        <v>30</v>
      </c>
      <c r="C402" s="7">
        <v>0</v>
      </c>
      <c r="D402" s="7">
        <v>1</v>
      </c>
      <c r="E402" s="22" t="str">
        <f t="shared" si="12"/>
        <v>01</v>
      </c>
      <c r="F402" s="4">
        <v>0.84348699999999999</v>
      </c>
      <c r="G402" s="25">
        <v>1</v>
      </c>
      <c r="H402" s="4">
        <v>24.981501170000001</v>
      </c>
      <c r="I402" s="4">
        <v>55.4553187502</v>
      </c>
      <c r="J402" s="2">
        <f t="shared" si="13"/>
        <v>0.45047980487732575</v>
      </c>
      <c r="K402" s="3">
        <v>11</v>
      </c>
      <c r="L402" s="3">
        <v>15</v>
      </c>
      <c r="M402" s="3">
        <v>13</v>
      </c>
      <c r="N402" s="3">
        <v>10</v>
      </c>
      <c r="O402" s="24">
        <v>719.69803707814299</v>
      </c>
      <c r="P402" s="4">
        <v>0.51100000000000001</v>
      </c>
      <c r="Q402" s="4">
        <v>0.57692307692307698</v>
      </c>
      <c r="R402" s="4">
        <v>0.6</v>
      </c>
      <c r="S402" s="4">
        <v>0.625</v>
      </c>
      <c r="T402" s="4">
        <v>0.57899999999999996</v>
      </c>
      <c r="U402" s="4">
        <v>0.63100000000000001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0.67138568877843297</v>
      </c>
      <c r="AC402" s="2">
        <v>0.55004633691927196</v>
      </c>
      <c r="AD402" s="2">
        <v>0.51082562376599105</v>
      </c>
      <c r="AE402" s="2">
        <v>0.47000362924573602</v>
      </c>
      <c r="AF402" s="2">
        <v>0.54645280140914199</v>
      </c>
      <c r="AG402" s="2">
        <v>0.46044941644092402</v>
      </c>
    </row>
    <row r="403" spans="1:33" x14ac:dyDescent="0.35">
      <c r="A403" s="7">
        <v>489</v>
      </c>
      <c r="B403" s="7">
        <v>37</v>
      </c>
      <c r="C403" s="7">
        <v>0</v>
      </c>
      <c r="D403" s="7">
        <v>1</v>
      </c>
      <c r="E403" s="22" t="str">
        <f t="shared" si="12"/>
        <v>01</v>
      </c>
      <c r="F403" s="4">
        <v>0.25</v>
      </c>
      <c r="G403" s="25">
        <v>1</v>
      </c>
      <c r="H403" s="4">
        <v>18.421226560000001</v>
      </c>
      <c r="I403" s="4">
        <v>40.851538686399998</v>
      </c>
      <c r="J403" s="2">
        <f t="shared" si="13"/>
        <v>0.45093103350187064</v>
      </c>
      <c r="K403" s="3">
        <v>20</v>
      </c>
      <c r="L403" s="3">
        <v>14</v>
      </c>
      <c r="M403" s="3">
        <v>6</v>
      </c>
      <c r="N403" s="3">
        <v>9</v>
      </c>
      <c r="O403" s="24">
        <v>1001</v>
      </c>
      <c r="P403" s="4">
        <v>0.47399999999999998</v>
      </c>
      <c r="Q403" s="4">
        <v>0.41176470588235298</v>
      </c>
      <c r="R403" s="4">
        <v>0.495</v>
      </c>
      <c r="S403" s="4">
        <v>0.42199999999999999</v>
      </c>
      <c r="T403" s="4">
        <v>0.56399999999999995</v>
      </c>
      <c r="U403" s="4">
        <v>0.53500000000000003</v>
      </c>
      <c r="V403" s="5">
        <v>0</v>
      </c>
      <c r="W403" s="5">
        <v>0</v>
      </c>
      <c r="X403" s="5">
        <v>0</v>
      </c>
      <c r="Y403" s="5">
        <v>0</v>
      </c>
      <c r="Z403" s="5">
        <v>100</v>
      </c>
      <c r="AA403" s="5">
        <v>100</v>
      </c>
      <c r="AB403" s="2">
        <v>0.74654795728706103</v>
      </c>
      <c r="AC403" s="2">
        <v>0.88730319500090304</v>
      </c>
      <c r="AD403" s="2">
        <v>0.70319751641344697</v>
      </c>
      <c r="AE403" s="2">
        <v>0.86274996494612499</v>
      </c>
      <c r="AF403" s="2">
        <v>0.57270102748407803</v>
      </c>
      <c r="AG403" s="2">
        <v>0.62548853208612998</v>
      </c>
    </row>
    <row r="404" spans="1:33" x14ac:dyDescent="0.35">
      <c r="A404" s="7">
        <v>469</v>
      </c>
      <c r="B404" s="7">
        <v>29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5">
        <v>0</v>
      </c>
      <c r="H404" s="4">
        <v>1.546263063</v>
      </c>
      <c r="I404" s="4">
        <v>56.516276194</v>
      </c>
      <c r="J404" s="2">
        <f t="shared" si="13"/>
        <v>2.7359606243203931E-2</v>
      </c>
      <c r="K404" s="3">
        <v>14</v>
      </c>
      <c r="L404" s="3">
        <v>10</v>
      </c>
      <c r="M404" s="3">
        <v>17</v>
      </c>
      <c r="N404" s="3">
        <v>8</v>
      </c>
      <c r="O404" s="24">
        <v>174.84216207182899</v>
      </c>
      <c r="P404" s="4">
        <v>0.36899999999999999</v>
      </c>
      <c r="Q404" s="4">
        <v>0.41666666666666702</v>
      </c>
      <c r="R404" s="4">
        <v>1.7999999999999999E-2</v>
      </c>
      <c r="S404" s="4">
        <v>2.1000000000000001E-2</v>
      </c>
      <c r="T404" s="4">
        <v>1.9E-2</v>
      </c>
      <c r="U404" s="4">
        <v>1.6E-2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2">
        <v>0.99695863494160997</v>
      </c>
      <c r="AC404" s="2">
        <v>0.87546873735389996</v>
      </c>
      <c r="AD404" s="2">
        <v>4.0173835210859696</v>
      </c>
      <c r="AE404" s="2">
        <v>3.8632328412587098</v>
      </c>
      <c r="AF404" s="2">
        <v>3.9633162998157001</v>
      </c>
      <c r="AG404" s="2">
        <v>4.1351665567423597</v>
      </c>
    </row>
    <row r="405" spans="1:33" x14ac:dyDescent="0.35">
      <c r="A405" s="7">
        <v>523</v>
      </c>
      <c r="B405" s="7">
        <v>21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2.5303160060000001</v>
      </c>
      <c r="I405" s="4">
        <v>69.107459515499997</v>
      </c>
      <c r="J405" s="2">
        <f t="shared" si="13"/>
        <v>3.6614224046717846E-2</v>
      </c>
      <c r="K405" s="3">
        <v>22</v>
      </c>
      <c r="L405" s="3">
        <v>12</v>
      </c>
      <c r="M405" s="3">
        <v>5</v>
      </c>
      <c r="N405" s="3">
        <v>10</v>
      </c>
      <c r="O405" s="24">
        <v>1001</v>
      </c>
      <c r="P405" s="4">
        <v>0.45100000000000001</v>
      </c>
      <c r="Q405" s="4">
        <v>0.35294117647058798</v>
      </c>
      <c r="R405" s="4">
        <v>0.14899999999999999</v>
      </c>
      <c r="S405" s="4">
        <v>0.185</v>
      </c>
      <c r="T405" s="4">
        <v>9.5000000000000001E-2</v>
      </c>
      <c r="U405" s="4">
        <v>0.106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2">
        <v>0.79628793947945897</v>
      </c>
      <c r="AC405" s="2">
        <v>1.0414538748281601</v>
      </c>
      <c r="AD405" s="2">
        <v>1.9038089730366801</v>
      </c>
      <c r="AE405" s="2">
        <v>1.68739945390381</v>
      </c>
      <c r="AF405" s="2">
        <v>2.3538783873816</v>
      </c>
      <c r="AG405" s="2">
        <v>2.2443161848700699</v>
      </c>
    </row>
    <row r="406" spans="1:33" x14ac:dyDescent="0.35">
      <c r="A406" s="7">
        <v>927</v>
      </c>
      <c r="B406" s="7">
        <v>30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1.544964376</v>
      </c>
      <c r="I406" s="4">
        <v>41.691333720499998</v>
      </c>
      <c r="J406" s="2">
        <f t="shared" si="13"/>
        <v>3.7057206813231006E-2</v>
      </c>
      <c r="K406" s="3">
        <v>17</v>
      </c>
      <c r="L406" s="3">
        <v>14</v>
      </c>
      <c r="M406" s="3">
        <v>7</v>
      </c>
      <c r="N406" s="3">
        <v>11</v>
      </c>
      <c r="O406" s="24">
        <v>1001</v>
      </c>
      <c r="P406" s="4">
        <v>0.50900000000000001</v>
      </c>
      <c r="Q406" s="4">
        <v>0.45161290322580599</v>
      </c>
      <c r="R406" s="4">
        <v>0.90100000000000002</v>
      </c>
      <c r="S406" s="4">
        <v>0.60699999999999998</v>
      </c>
      <c r="T406" s="4">
        <v>0.95099999999999996</v>
      </c>
      <c r="U406" s="4">
        <v>0.85599999999999998</v>
      </c>
      <c r="V406" s="5">
        <v>100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0.67530726243161399</v>
      </c>
      <c r="AC406" s="2">
        <v>0.79492987486988798</v>
      </c>
      <c r="AD406" s="2">
        <v>0.104250021373799</v>
      </c>
      <c r="AE406" s="2">
        <v>0.49922648792263902</v>
      </c>
      <c r="AF406" s="2">
        <v>5.0241216436746797E-2</v>
      </c>
      <c r="AG406" s="2">
        <v>0.15548490284039501</v>
      </c>
    </row>
    <row r="407" spans="1:33" x14ac:dyDescent="0.35">
      <c r="A407" s="7">
        <v>871</v>
      </c>
      <c r="B407" s="7">
        <v>27</v>
      </c>
      <c r="C407" s="7">
        <v>0</v>
      </c>
      <c r="D407" s="7">
        <v>1</v>
      </c>
      <c r="E407" s="22" t="str">
        <f t="shared" si="12"/>
        <v>01</v>
      </c>
      <c r="F407" s="4">
        <v>3.2103E-2</v>
      </c>
      <c r="G407" s="25">
        <v>0</v>
      </c>
      <c r="H407" s="4">
        <v>1.7865504130000001</v>
      </c>
      <c r="I407" s="4">
        <v>47.501179782000001</v>
      </c>
      <c r="J407" s="2">
        <f t="shared" si="13"/>
        <v>3.7610653486905427E-2</v>
      </c>
      <c r="K407" s="3">
        <v>9</v>
      </c>
      <c r="L407" s="3">
        <v>15</v>
      </c>
      <c r="M407" s="3">
        <v>10</v>
      </c>
      <c r="N407" s="3">
        <v>15</v>
      </c>
      <c r="O407" s="24">
        <v>1001</v>
      </c>
      <c r="P407" s="4">
        <v>0.624</v>
      </c>
      <c r="Q407" s="4">
        <v>0.625</v>
      </c>
      <c r="R407" s="4">
        <v>0.79200000000000004</v>
      </c>
      <c r="S407" s="4">
        <v>0.36799999999999999</v>
      </c>
      <c r="T407" s="4">
        <v>0.91400000000000003</v>
      </c>
      <c r="U407" s="4">
        <v>0.92400000000000004</v>
      </c>
      <c r="V407" s="5">
        <v>100</v>
      </c>
      <c r="W407" s="5">
        <v>100</v>
      </c>
      <c r="X407" s="5">
        <v>100</v>
      </c>
      <c r="Y407" s="5">
        <v>0</v>
      </c>
      <c r="Z407" s="5">
        <v>100</v>
      </c>
      <c r="AA407" s="5">
        <v>100</v>
      </c>
      <c r="AB407" s="2">
        <v>0.47160491061270898</v>
      </c>
      <c r="AC407" s="2">
        <v>0.47000362924573602</v>
      </c>
      <c r="AD407" s="2">
        <v>0.233193887167711</v>
      </c>
      <c r="AE407" s="2">
        <v>0.999672340813206</v>
      </c>
      <c r="AF407" s="2">
        <v>8.9924707527986994E-2</v>
      </c>
      <c r="AG407" s="2">
        <v>7.9043207340452906E-2</v>
      </c>
    </row>
    <row r="408" spans="1:33" x14ac:dyDescent="0.35">
      <c r="A408" s="7">
        <v>759</v>
      </c>
      <c r="B408" s="7">
        <v>11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1.919883545</v>
      </c>
      <c r="I408" s="4">
        <v>44.811612930999999</v>
      </c>
      <c r="J408" s="2">
        <f t="shared" si="13"/>
        <v>4.2843437658809498E-2</v>
      </c>
      <c r="K408" s="3">
        <v>20</v>
      </c>
      <c r="L408" s="3">
        <v>13</v>
      </c>
      <c r="M408" s="3">
        <v>8</v>
      </c>
      <c r="N408" s="3">
        <v>8</v>
      </c>
      <c r="O408" s="24">
        <v>729.151697012461</v>
      </c>
      <c r="P408" s="4">
        <v>0.435</v>
      </c>
      <c r="Q408" s="4">
        <v>0.39393939393939398</v>
      </c>
      <c r="R408" s="4">
        <v>0.93400000000000005</v>
      </c>
      <c r="S408" s="4">
        <v>0.9</v>
      </c>
      <c r="T408" s="4">
        <v>0.94799999999999995</v>
      </c>
      <c r="U408" s="4">
        <v>0.96699999999999997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0.83240924789345305</v>
      </c>
      <c r="AC408" s="2">
        <v>0.93155820400494305</v>
      </c>
      <c r="AD408" s="2">
        <v>6.8278840753294406E-2</v>
      </c>
      <c r="AE408" s="2">
        <v>0.105360515657826</v>
      </c>
      <c r="AF408" s="2">
        <v>5.3400776727115302E-2</v>
      </c>
      <c r="AG408" s="2">
        <v>3.3556783528842803E-2</v>
      </c>
    </row>
    <row r="409" spans="1:33" x14ac:dyDescent="0.35">
      <c r="A409" s="7">
        <v>867</v>
      </c>
      <c r="B409" s="7">
        <v>49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3.1769576599999998</v>
      </c>
      <c r="I409" s="4">
        <v>71.087359393</v>
      </c>
      <c r="J409" s="2">
        <f t="shared" si="13"/>
        <v>4.4690894233902802E-2</v>
      </c>
      <c r="K409" s="3">
        <v>18</v>
      </c>
      <c r="L409" s="3">
        <v>11</v>
      </c>
      <c r="M409" s="3">
        <v>12</v>
      </c>
      <c r="N409" s="3">
        <v>8</v>
      </c>
      <c r="O409" s="24">
        <v>735.53609983153103</v>
      </c>
      <c r="P409" s="4">
        <v>0.42</v>
      </c>
      <c r="Q409" s="4">
        <v>0.37931034482758602</v>
      </c>
      <c r="R409" s="4">
        <v>0.34499999999999997</v>
      </c>
      <c r="S409" s="4">
        <v>0.378</v>
      </c>
      <c r="T409" s="4">
        <v>0.25</v>
      </c>
      <c r="U409" s="4">
        <v>0.38700000000000001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2">
        <v>0.86750056770472295</v>
      </c>
      <c r="AC409" s="2">
        <v>0.96940055718810403</v>
      </c>
      <c r="AD409" s="2">
        <v>1.06421086195078</v>
      </c>
      <c r="AE409" s="2">
        <v>0.97286108336254895</v>
      </c>
      <c r="AF409" s="2">
        <v>1.3862943611198899</v>
      </c>
      <c r="AG409" s="2">
        <v>0.94933058595235498</v>
      </c>
    </row>
    <row r="410" spans="1:33" x14ac:dyDescent="0.35">
      <c r="A410" s="7">
        <v>591</v>
      </c>
      <c r="B410" s="7">
        <v>42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2.3394372400000001</v>
      </c>
      <c r="I410" s="4">
        <v>44.705628330000003</v>
      </c>
      <c r="J410" s="2">
        <f t="shared" si="13"/>
        <v>5.2329814553352456E-2</v>
      </c>
      <c r="K410" s="3">
        <v>5</v>
      </c>
      <c r="L410" s="3">
        <v>11</v>
      </c>
      <c r="M410" s="3">
        <v>11</v>
      </c>
      <c r="N410" s="3">
        <v>22</v>
      </c>
      <c r="O410" s="24">
        <v>832.81675596925902</v>
      </c>
      <c r="P410" s="4">
        <v>0.67500000000000004</v>
      </c>
      <c r="Q410" s="4">
        <v>0.6875</v>
      </c>
      <c r="R410" s="4">
        <v>0.32800000000000001</v>
      </c>
      <c r="S410" s="4">
        <v>0.48</v>
      </c>
      <c r="T410" s="4">
        <v>0.25800000000000001</v>
      </c>
      <c r="U410" s="4">
        <v>0.23400000000000001</v>
      </c>
      <c r="V410" s="5">
        <v>100</v>
      </c>
      <c r="W410" s="5">
        <v>100</v>
      </c>
      <c r="X410" s="5">
        <v>0</v>
      </c>
      <c r="Y410" s="5">
        <v>0</v>
      </c>
      <c r="Z410" s="5">
        <v>0</v>
      </c>
      <c r="AA410" s="5">
        <v>0</v>
      </c>
      <c r="AB410" s="2">
        <v>0.39304258810960702</v>
      </c>
      <c r="AC410" s="2">
        <v>0.37469344944141098</v>
      </c>
      <c r="AD410" s="2">
        <v>1.11474167059799</v>
      </c>
      <c r="AE410" s="2">
        <v>0.73396917508019999</v>
      </c>
      <c r="AF410" s="2">
        <v>1.3547956940605199</v>
      </c>
      <c r="AG410" s="2">
        <v>1.45243416362444</v>
      </c>
    </row>
    <row r="411" spans="1:33" x14ac:dyDescent="0.35">
      <c r="A411" s="7">
        <v>971</v>
      </c>
      <c r="B411" s="7">
        <v>7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3.0634818610000001</v>
      </c>
      <c r="I411" s="4">
        <v>57.845595375000002</v>
      </c>
      <c r="J411" s="2">
        <f t="shared" si="13"/>
        <v>5.2959639210905088E-2</v>
      </c>
      <c r="K411" s="3">
        <v>11</v>
      </c>
      <c r="L411" s="3">
        <v>17</v>
      </c>
      <c r="M411" s="3">
        <v>12</v>
      </c>
      <c r="N411" s="3">
        <v>9</v>
      </c>
      <c r="O411" s="24">
        <v>1000.99999999999</v>
      </c>
      <c r="P411" s="4">
        <v>0.51600000000000001</v>
      </c>
      <c r="Q411" s="4">
        <v>0.60714285714285698</v>
      </c>
      <c r="R411" s="4">
        <v>0.86199999999999999</v>
      </c>
      <c r="S411" s="4">
        <v>0.82599999999999996</v>
      </c>
      <c r="T411" s="4">
        <v>0.77600000000000002</v>
      </c>
      <c r="U411" s="4">
        <v>0.83499999999999996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0.66164851350057396</v>
      </c>
      <c r="AC411" s="2">
        <v>0.49899116611898803</v>
      </c>
      <c r="AD411" s="2">
        <v>0.14850000831844401</v>
      </c>
      <c r="AE411" s="2">
        <v>0.19116050546115901</v>
      </c>
      <c r="AF411" s="2">
        <v>0.25360275879891803</v>
      </c>
      <c r="AG411" s="2">
        <v>0.18032355413128201</v>
      </c>
    </row>
    <row r="412" spans="1:33" x14ac:dyDescent="0.35">
      <c r="A412" s="7">
        <v>383</v>
      </c>
      <c r="B412" s="7">
        <v>48</v>
      </c>
      <c r="C412" s="7">
        <v>0</v>
      </c>
      <c r="D412" s="7">
        <v>1</v>
      </c>
      <c r="E412" s="22" t="str">
        <f t="shared" si="12"/>
        <v>01</v>
      </c>
      <c r="F412" s="4">
        <v>0.25586399999999998</v>
      </c>
      <c r="G412" s="25">
        <v>0</v>
      </c>
      <c r="H412" s="4">
        <v>2.6503849260000001</v>
      </c>
      <c r="I412" s="4">
        <v>46.576340991000002</v>
      </c>
      <c r="J412" s="2">
        <f t="shared" si="13"/>
        <v>5.6904103448403923E-2</v>
      </c>
      <c r="K412" s="3">
        <v>9</v>
      </c>
      <c r="L412" s="3">
        <v>22</v>
      </c>
      <c r="M412" s="3">
        <v>7</v>
      </c>
      <c r="N412" s="3">
        <v>11</v>
      </c>
      <c r="O412" s="24">
        <v>1001</v>
      </c>
      <c r="P412" s="4">
        <v>0.66600000000000004</v>
      </c>
      <c r="Q412" s="4">
        <v>0.70967741935483897</v>
      </c>
      <c r="R412" s="4">
        <v>0.83</v>
      </c>
      <c r="S412" s="4">
        <v>0.69399999999999995</v>
      </c>
      <c r="T412" s="4">
        <v>0.91100000000000003</v>
      </c>
      <c r="U412" s="4">
        <v>0.91100000000000003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0.40646560844174801</v>
      </c>
      <c r="AC412" s="2">
        <v>0.34294475112682998</v>
      </c>
      <c r="AD412" s="2">
        <v>0.18632957819149301</v>
      </c>
      <c r="AE412" s="2">
        <v>0.36528331847533302</v>
      </c>
      <c r="AF412" s="2">
        <v>9.3212381722178703E-2</v>
      </c>
      <c r="AG412" s="2">
        <v>9.3212381722178703E-2</v>
      </c>
    </row>
    <row r="413" spans="1:33" x14ac:dyDescent="0.35">
      <c r="A413" s="7">
        <v>257</v>
      </c>
      <c r="B413" s="7">
        <v>5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2.732821435</v>
      </c>
      <c r="I413" s="4">
        <v>41.945709247000003</v>
      </c>
      <c r="J413" s="2">
        <f t="shared" si="13"/>
        <v>6.5151394124905726E-2</v>
      </c>
      <c r="K413" s="3">
        <v>16</v>
      </c>
      <c r="L413" s="3">
        <v>15</v>
      </c>
      <c r="M413" s="3">
        <v>6</v>
      </c>
      <c r="N413" s="3">
        <v>12</v>
      </c>
      <c r="O413" s="24">
        <v>1000.99999999999</v>
      </c>
      <c r="P413" s="4">
        <v>0.52500000000000002</v>
      </c>
      <c r="Q413" s="4">
        <v>0.483870967741935</v>
      </c>
      <c r="R413" s="4">
        <v>0.443</v>
      </c>
      <c r="S413" s="4">
        <v>0.44900000000000001</v>
      </c>
      <c r="T413" s="4">
        <v>0.34200000000000003</v>
      </c>
      <c r="U413" s="4">
        <v>0.35599999999999998</v>
      </c>
      <c r="V413" s="5">
        <v>100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2">
        <v>0.64435701639051302</v>
      </c>
      <c r="AC413" s="2">
        <v>0.72593700338293599</v>
      </c>
      <c r="AD413" s="2">
        <v>0.81418550893700103</v>
      </c>
      <c r="AE413" s="2">
        <v>0.80073239123988305</v>
      </c>
      <c r="AF413" s="2">
        <v>1.07294454191953</v>
      </c>
      <c r="AG413" s="2">
        <v>1.0328245481301099</v>
      </c>
    </row>
    <row r="414" spans="1:33" x14ac:dyDescent="0.35">
      <c r="A414" s="7">
        <v>679</v>
      </c>
      <c r="B414" s="7">
        <v>12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5">
        <v>0</v>
      </c>
      <c r="H414" s="4">
        <v>3.1650888400000001</v>
      </c>
      <c r="I414" s="4">
        <v>46.832151906</v>
      </c>
      <c r="J414" s="2">
        <f t="shared" si="13"/>
        <v>6.758367299356359E-2</v>
      </c>
      <c r="K414" s="3">
        <v>6</v>
      </c>
      <c r="L414" s="3">
        <v>27</v>
      </c>
      <c r="M414" s="3">
        <v>7</v>
      </c>
      <c r="N414" s="3">
        <v>9</v>
      </c>
      <c r="O414" s="24">
        <v>1001</v>
      </c>
      <c r="P414" s="4">
        <v>0.73399999999999999</v>
      </c>
      <c r="Q414" s="4">
        <v>0.81818181818181801</v>
      </c>
      <c r="R414" s="4">
        <v>0.72099999999999997</v>
      </c>
      <c r="S414" s="4">
        <v>0.80900000000000005</v>
      </c>
      <c r="T414" s="4">
        <v>0.90600000000000003</v>
      </c>
      <c r="U414" s="4">
        <v>0.90900000000000003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0.30924625036762099</v>
      </c>
      <c r="AC414" s="2">
        <v>0.20067069546215099</v>
      </c>
      <c r="AD414" s="2">
        <v>0.327116141697188</v>
      </c>
      <c r="AE414" s="2">
        <v>0.211956361923645</v>
      </c>
      <c r="AF414" s="2">
        <v>9.8715972939157695E-2</v>
      </c>
      <c r="AG414" s="2">
        <v>9.5410184804658196E-2</v>
      </c>
    </row>
    <row r="415" spans="1:33" x14ac:dyDescent="0.35">
      <c r="A415" s="7">
        <v>515</v>
      </c>
      <c r="B415" s="7">
        <v>2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4.405698406</v>
      </c>
      <c r="I415" s="4">
        <v>64.476579717999996</v>
      </c>
      <c r="J415" s="2">
        <f t="shared" si="13"/>
        <v>6.8330212695355746E-2</v>
      </c>
      <c r="K415" s="3">
        <v>19</v>
      </c>
      <c r="L415" s="3">
        <v>3</v>
      </c>
      <c r="M415" s="3">
        <v>9</v>
      </c>
      <c r="N415" s="3">
        <v>18</v>
      </c>
      <c r="O415" s="24">
        <v>1001</v>
      </c>
      <c r="P415" s="4">
        <v>0.434</v>
      </c>
      <c r="Q415" s="4">
        <v>0.13636363636363599</v>
      </c>
      <c r="R415" s="4">
        <v>0.11799999999999999</v>
      </c>
      <c r="S415" s="4">
        <v>0.158</v>
      </c>
      <c r="T415" s="4">
        <v>8.4000000000000005E-2</v>
      </c>
      <c r="U415" s="4">
        <v>9.4E-2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2">
        <v>0.83471074488173203</v>
      </c>
      <c r="AC415" s="2">
        <v>1.9924301646902101</v>
      </c>
      <c r="AD415" s="2">
        <v>2.1370706545164699</v>
      </c>
      <c r="AE415" s="2">
        <v>1.8451602459551699</v>
      </c>
      <c r="AF415" s="2">
        <v>2.4769384801388199</v>
      </c>
      <c r="AG415" s="2">
        <v>2.3644604967121299</v>
      </c>
    </row>
    <row r="416" spans="1:33" x14ac:dyDescent="0.35">
      <c r="A416" s="7">
        <v>691</v>
      </c>
      <c r="B416" s="7">
        <v>39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4.4742878429999999</v>
      </c>
      <c r="I416" s="4">
        <v>64.317533495999996</v>
      </c>
      <c r="J416" s="2">
        <f t="shared" si="13"/>
        <v>6.9565600541542261E-2</v>
      </c>
      <c r="K416" s="3">
        <v>8</v>
      </c>
      <c r="L416" s="3">
        <v>5</v>
      </c>
      <c r="M416" s="3">
        <v>21</v>
      </c>
      <c r="N416" s="3">
        <v>15</v>
      </c>
      <c r="O416" s="24">
        <v>912.01559468731705</v>
      </c>
      <c r="P416" s="4">
        <v>0.41499999999999998</v>
      </c>
      <c r="Q416" s="4">
        <v>0.38461538461538503</v>
      </c>
      <c r="R416" s="4">
        <v>0.13600000000000001</v>
      </c>
      <c r="S416" s="4">
        <v>0.17</v>
      </c>
      <c r="T416" s="4">
        <v>0.104</v>
      </c>
      <c r="U416" s="4">
        <v>9.4E-2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2">
        <v>0.87947675875143905</v>
      </c>
      <c r="AC416" s="2">
        <v>0.95551144502743601</v>
      </c>
      <c r="AD416" s="2">
        <v>1.99510039324608</v>
      </c>
      <c r="AE416" s="2">
        <v>1.7719568419318801</v>
      </c>
      <c r="AF416" s="2">
        <v>2.2633643798407599</v>
      </c>
      <c r="AG416" s="2">
        <v>2.3644604967121299</v>
      </c>
    </row>
    <row r="417" spans="1:33" x14ac:dyDescent="0.35">
      <c r="A417" s="7">
        <v>329</v>
      </c>
      <c r="B417" s="7">
        <v>18</v>
      </c>
      <c r="C417" s="7">
        <v>0</v>
      </c>
      <c r="D417" s="7">
        <v>1</v>
      </c>
      <c r="E417" s="22" t="str">
        <f t="shared" si="12"/>
        <v>01</v>
      </c>
      <c r="F417" s="4">
        <v>0.28603600000000001</v>
      </c>
      <c r="G417" s="25">
        <v>0</v>
      </c>
      <c r="H417" s="4">
        <v>5.088040672</v>
      </c>
      <c r="I417" s="4">
        <v>69.320032804999997</v>
      </c>
      <c r="J417" s="2">
        <f t="shared" si="13"/>
        <v>7.3399282517838102E-2</v>
      </c>
      <c r="K417" s="3">
        <v>16</v>
      </c>
      <c r="L417" s="3">
        <v>10</v>
      </c>
      <c r="M417" s="3">
        <v>15</v>
      </c>
      <c r="N417" s="3">
        <v>8</v>
      </c>
      <c r="O417" s="24">
        <v>675.48567862520099</v>
      </c>
      <c r="P417" s="4">
        <v>0.38500000000000001</v>
      </c>
      <c r="Q417" s="4">
        <v>0.38461538461538503</v>
      </c>
      <c r="R417" s="4">
        <v>0.23100000000000001</v>
      </c>
      <c r="S417" s="4">
        <v>0.23</v>
      </c>
      <c r="T417" s="4">
        <v>0.245</v>
      </c>
      <c r="U417" s="4">
        <v>0.35499999999999998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2">
        <v>0.95451194469435297</v>
      </c>
      <c r="AC417" s="2">
        <v>0.95551144502743601</v>
      </c>
      <c r="AD417" s="2">
        <v>1.46533756846034</v>
      </c>
      <c r="AE417" s="2">
        <v>1.4696759700589399</v>
      </c>
      <c r="AF417" s="2">
        <v>1.4064970684374101</v>
      </c>
      <c r="AG417" s="2">
        <v>1.03563748950672</v>
      </c>
    </row>
    <row r="418" spans="1:33" x14ac:dyDescent="0.35">
      <c r="A418" s="7">
        <v>211</v>
      </c>
      <c r="B418" s="7">
        <v>8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4.0992968059999999</v>
      </c>
      <c r="I418" s="4">
        <v>55.007002622999998</v>
      </c>
      <c r="J418" s="2">
        <f t="shared" si="13"/>
        <v>7.4523180877446443E-2</v>
      </c>
      <c r="K418" s="3">
        <v>2</v>
      </c>
      <c r="L418" s="3">
        <v>6</v>
      </c>
      <c r="M418" s="3">
        <v>27</v>
      </c>
      <c r="N418" s="3">
        <v>14</v>
      </c>
      <c r="O418" s="24">
        <v>1001</v>
      </c>
      <c r="P418" s="4">
        <v>0.42499999999999999</v>
      </c>
      <c r="Q418" s="4">
        <v>0.75</v>
      </c>
      <c r="R418" s="4">
        <v>0.17199999999999999</v>
      </c>
      <c r="S418" s="4">
        <v>0.63800000000000001</v>
      </c>
      <c r="T418" s="4">
        <v>0.10100000000000001</v>
      </c>
      <c r="U418" s="4">
        <v>0.28999999999999998</v>
      </c>
      <c r="V418" s="5">
        <v>0</v>
      </c>
      <c r="W418" s="5">
        <v>100</v>
      </c>
      <c r="X418" s="5">
        <v>0</v>
      </c>
      <c r="Y418" s="5">
        <v>100</v>
      </c>
      <c r="Z418" s="5">
        <v>0</v>
      </c>
      <c r="AA418" s="5">
        <v>0</v>
      </c>
      <c r="AB418" s="2">
        <v>0.85566611005771998</v>
      </c>
      <c r="AC418" s="2">
        <v>0.28768207245178101</v>
      </c>
      <c r="AD418" s="2">
        <v>1.7602608021686801</v>
      </c>
      <c r="AE418" s="2">
        <v>0.44941699563734699</v>
      </c>
      <c r="AF418" s="2">
        <v>2.2926347621408798</v>
      </c>
      <c r="AG418" s="2">
        <v>1.2378743560016201</v>
      </c>
    </row>
    <row r="419" spans="1:33" x14ac:dyDescent="0.35">
      <c r="A419" s="7">
        <v>305</v>
      </c>
      <c r="B419" s="7">
        <v>48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4.2889209289999997</v>
      </c>
      <c r="I419" s="4">
        <v>57.455278313999997</v>
      </c>
      <c r="J419" s="2">
        <f t="shared" si="13"/>
        <v>7.464798805012364E-2</v>
      </c>
      <c r="K419" s="3">
        <v>8</v>
      </c>
      <c r="L419" s="3">
        <v>21</v>
      </c>
      <c r="M419" s="3">
        <v>8</v>
      </c>
      <c r="N419" s="3">
        <v>12</v>
      </c>
      <c r="O419" s="24">
        <v>978.96169863322802</v>
      </c>
      <c r="P419" s="4">
        <v>0.67100000000000004</v>
      </c>
      <c r="Q419" s="4">
        <v>0.72413793103448298</v>
      </c>
      <c r="R419" s="4">
        <v>0.38900000000000001</v>
      </c>
      <c r="S419" s="4">
        <v>0.50600000000000001</v>
      </c>
      <c r="T419" s="4">
        <v>0.249</v>
      </c>
      <c r="U419" s="4">
        <v>0.29399999999999998</v>
      </c>
      <c r="V419" s="5">
        <v>100</v>
      </c>
      <c r="W419" s="5">
        <v>100</v>
      </c>
      <c r="X419" s="5">
        <v>0</v>
      </c>
      <c r="Y419" s="5">
        <v>100</v>
      </c>
      <c r="Z419" s="5">
        <v>0</v>
      </c>
      <c r="AA419" s="5">
        <v>0</v>
      </c>
      <c r="AB419" s="2">
        <v>0.39898614201045501</v>
      </c>
      <c r="AC419" s="2">
        <v>0.32277339226305102</v>
      </c>
      <c r="AD419" s="2">
        <v>0.94417593536369104</v>
      </c>
      <c r="AE419" s="2">
        <v>0.68121860969467196</v>
      </c>
      <c r="AF419" s="2">
        <v>1.3903023825174301</v>
      </c>
      <c r="AG419" s="2">
        <v>1.2241755116434601</v>
      </c>
    </row>
    <row r="420" spans="1:33" x14ac:dyDescent="0.35">
      <c r="A420" s="7">
        <v>473</v>
      </c>
      <c r="B420" s="7">
        <v>14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3.213587193</v>
      </c>
      <c r="I420" s="4">
        <v>41.071986714099999</v>
      </c>
      <c r="J420" s="2">
        <f t="shared" si="13"/>
        <v>7.8242798805171418E-2</v>
      </c>
      <c r="K420" s="3">
        <v>12</v>
      </c>
      <c r="L420" s="3">
        <v>12</v>
      </c>
      <c r="M420" s="3">
        <v>8</v>
      </c>
      <c r="N420" s="3">
        <v>17</v>
      </c>
      <c r="O420" s="24">
        <v>1000.99999999999</v>
      </c>
      <c r="P420" s="4">
        <v>0.58299999999999996</v>
      </c>
      <c r="Q420" s="4">
        <v>0.5</v>
      </c>
      <c r="R420" s="4">
        <v>0.17899999999999999</v>
      </c>
      <c r="S420" s="4">
        <v>0.48899999999999999</v>
      </c>
      <c r="T420" s="4">
        <v>9.8000000000000004E-2</v>
      </c>
      <c r="U420" s="4">
        <v>8.6999999999999994E-2</v>
      </c>
      <c r="V420" s="5">
        <v>100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2">
        <v>0.53956809263164496</v>
      </c>
      <c r="AC420" s="2">
        <v>0.69314718055994495</v>
      </c>
      <c r="AD420" s="2">
        <v>1.7203694731413799</v>
      </c>
      <c r="AE420" s="2">
        <v>0.71539278950726504</v>
      </c>
      <c r="AF420" s="2">
        <v>2.3227878003115601</v>
      </c>
      <c r="AG420" s="2">
        <v>2.44184716032755</v>
      </c>
    </row>
    <row r="421" spans="1:33" x14ac:dyDescent="0.35">
      <c r="A421" s="7">
        <v>621</v>
      </c>
      <c r="B421" s="7">
        <v>31</v>
      </c>
      <c r="C421" s="7">
        <v>0</v>
      </c>
      <c r="D421" s="7">
        <v>1</v>
      </c>
      <c r="E421" s="22" t="str">
        <f t="shared" si="12"/>
        <v>01</v>
      </c>
      <c r="F421" s="4">
        <v>2.0409999999999998E-3</v>
      </c>
      <c r="G421" s="25">
        <v>0</v>
      </c>
      <c r="H421" s="4">
        <v>5.9447379040000001</v>
      </c>
      <c r="I421" s="4">
        <v>75.443818968200006</v>
      </c>
      <c r="J421" s="2">
        <f t="shared" si="13"/>
        <v>7.8796884692511934E-2</v>
      </c>
      <c r="K421" s="3">
        <v>21</v>
      </c>
      <c r="L421" s="3">
        <v>18</v>
      </c>
      <c r="M421" s="3">
        <v>4</v>
      </c>
      <c r="N421" s="3">
        <v>6</v>
      </c>
      <c r="O421" s="24">
        <v>660.40853703312905</v>
      </c>
      <c r="P421" s="4">
        <v>0.505</v>
      </c>
      <c r="Q421" s="4">
        <v>0.46153846153846201</v>
      </c>
      <c r="R421" s="4">
        <v>0.86299999999999999</v>
      </c>
      <c r="S421" s="4">
        <v>0.73799999999999999</v>
      </c>
      <c r="T421" s="4">
        <v>0.91800000000000004</v>
      </c>
      <c r="U421" s="4">
        <v>0.94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0.68319684970677697</v>
      </c>
      <c r="AC421" s="2">
        <v>0.773189888233482</v>
      </c>
      <c r="AD421" s="2">
        <v>0.14734058789870899</v>
      </c>
      <c r="AE421" s="2">
        <v>0.30381145438166501</v>
      </c>
      <c r="AF421" s="2">
        <v>8.5557888361646503E-2</v>
      </c>
      <c r="AG421" s="2">
        <v>6.1875403718087502E-2</v>
      </c>
    </row>
    <row r="422" spans="1:33" x14ac:dyDescent="0.35">
      <c r="A422" s="7">
        <v>975</v>
      </c>
      <c r="B422" s="7">
        <v>21</v>
      </c>
      <c r="C422" s="7">
        <v>0</v>
      </c>
      <c r="D422" s="7">
        <v>1</v>
      </c>
      <c r="E422" s="22" t="str">
        <f t="shared" si="12"/>
        <v>01</v>
      </c>
      <c r="F422" s="4">
        <v>2.9246000000000001E-2</v>
      </c>
      <c r="G422" s="25">
        <v>0</v>
      </c>
      <c r="H422" s="4">
        <v>5.3663561570000002</v>
      </c>
      <c r="I422" s="4">
        <v>65.289330604</v>
      </c>
      <c r="J422" s="2">
        <f t="shared" si="13"/>
        <v>8.2193462658525507E-2</v>
      </c>
      <c r="K422" s="3">
        <v>14</v>
      </c>
      <c r="L422" s="3">
        <v>18</v>
      </c>
      <c r="M422" s="3">
        <v>9</v>
      </c>
      <c r="N422" s="3">
        <v>8</v>
      </c>
      <c r="O422" s="24">
        <v>769.60894185453901</v>
      </c>
      <c r="P422" s="4">
        <v>0.52400000000000002</v>
      </c>
      <c r="Q422" s="4">
        <v>0.5625</v>
      </c>
      <c r="R422" s="4">
        <v>0.317</v>
      </c>
      <c r="S422" s="4">
        <v>0.57499999999999996</v>
      </c>
      <c r="T422" s="4">
        <v>0.191</v>
      </c>
      <c r="U422" s="4">
        <v>0.41199999999999998</v>
      </c>
      <c r="V422" s="5">
        <v>100</v>
      </c>
      <c r="W422" s="5">
        <v>100</v>
      </c>
      <c r="X422" s="5">
        <v>0</v>
      </c>
      <c r="Y422" s="5">
        <v>100</v>
      </c>
      <c r="Z422" s="5">
        <v>0</v>
      </c>
      <c r="AA422" s="5">
        <v>0</v>
      </c>
      <c r="AB422" s="2">
        <v>0.64626359466109495</v>
      </c>
      <c r="AC422" s="2">
        <v>0.57536414490356202</v>
      </c>
      <c r="AD422" s="2">
        <v>1.1488535051048601</v>
      </c>
      <c r="AE422" s="2">
        <v>0.55338523818478702</v>
      </c>
      <c r="AF422" s="2">
        <v>1.65548185093551</v>
      </c>
      <c r="AG422" s="2">
        <v>0.88673192963261105</v>
      </c>
    </row>
    <row r="423" spans="1:33" x14ac:dyDescent="0.35">
      <c r="A423" s="7">
        <v>63</v>
      </c>
      <c r="B423" s="7">
        <v>47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4.7488339799999997</v>
      </c>
      <c r="I423" s="4">
        <v>56.080271664100003</v>
      </c>
      <c r="J423" s="2">
        <f t="shared" si="13"/>
        <v>8.467922567215351E-2</v>
      </c>
      <c r="K423" s="3">
        <v>6</v>
      </c>
      <c r="L423" s="3">
        <v>2</v>
      </c>
      <c r="M423" s="3">
        <v>15</v>
      </c>
      <c r="N423" s="3">
        <v>26</v>
      </c>
      <c r="O423" s="24">
        <v>1001</v>
      </c>
      <c r="P423" s="4">
        <v>0.56499999999999995</v>
      </c>
      <c r="Q423" s="4">
        <v>0.25</v>
      </c>
      <c r="R423" s="4">
        <v>0.55000000000000004</v>
      </c>
      <c r="S423" s="4">
        <v>0.21099999999999999</v>
      </c>
      <c r="T423" s="4">
        <v>0.65600000000000003</v>
      </c>
      <c r="U423" s="4">
        <v>0.316</v>
      </c>
      <c r="V423" s="5">
        <v>100</v>
      </c>
      <c r="W423" s="5">
        <v>0</v>
      </c>
      <c r="X423" s="5">
        <v>100</v>
      </c>
      <c r="Y423" s="5">
        <v>0</v>
      </c>
      <c r="Z423" s="5">
        <v>100</v>
      </c>
      <c r="AA423" s="5">
        <v>0</v>
      </c>
      <c r="AB423" s="2">
        <v>0.57092954783569605</v>
      </c>
      <c r="AC423" s="2">
        <v>1.3862943611198899</v>
      </c>
      <c r="AD423" s="2">
        <v>0.59783700075561996</v>
      </c>
      <c r="AE423" s="2">
        <v>1.5558971455060699</v>
      </c>
      <c r="AF423" s="2">
        <v>0.421594490038048</v>
      </c>
      <c r="AG423" s="2">
        <v>1.1520130653952201</v>
      </c>
    </row>
    <row r="424" spans="1:33" x14ac:dyDescent="0.35">
      <c r="A424" s="7">
        <v>497</v>
      </c>
      <c r="B424" s="7">
        <v>44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3.6774314650000002</v>
      </c>
      <c r="I424" s="4">
        <v>42.415941844000002</v>
      </c>
      <c r="J424" s="2">
        <f t="shared" si="13"/>
        <v>8.6699276383513699E-2</v>
      </c>
      <c r="K424" s="3">
        <v>8</v>
      </c>
      <c r="L424" s="3">
        <v>19</v>
      </c>
      <c r="M424" s="3">
        <v>11</v>
      </c>
      <c r="N424" s="3">
        <v>11</v>
      </c>
      <c r="O424" s="24">
        <v>1001</v>
      </c>
      <c r="P424" s="4">
        <v>0.58799999999999997</v>
      </c>
      <c r="Q424" s="4">
        <v>0.70370370370370405</v>
      </c>
      <c r="R424" s="4">
        <v>0.69799999999999995</v>
      </c>
      <c r="S424" s="4">
        <v>0.71699999999999997</v>
      </c>
      <c r="T424" s="4">
        <v>0.80100000000000005</v>
      </c>
      <c r="U424" s="4">
        <v>0.80600000000000005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0.53102833108351</v>
      </c>
      <c r="AC424" s="2">
        <v>0.35139788683788897</v>
      </c>
      <c r="AD424" s="2">
        <v>0.35953617621976502</v>
      </c>
      <c r="AE424" s="2">
        <v>0.33267943838251701</v>
      </c>
      <c r="AF424" s="2">
        <v>0.221894331913778</v>
      </c>
      <c r="AG424" s="2">
        <v>0.21567153647550899</v>
      </c>
    </row>
    <row r="425" spans="1:33" x14ac:dyDescent="0.35">
      <c r="A425" s="7">
        <v>421</v>
      </c>
      <c r="B425" s="7">
        <v>33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5">
        <v>0</v>
      </c>
      <c r="H425" s="4">
        <v>5.7166103799999997</v>
      </c>
      <c r="I425" s="4">
        <v>63.770726427</v>
      </c>
      <c r="J425" s="2">
        <f t="shared" si="13"/>
        <v>8.9643174859297722E-2</v>
      </c>
      <c r="K425" s="3">
        <v>10</v>
      </c>
      <c r="L425" s="3">
        <v>12</v>
      </c>
      <c r="M425" s="3">
        <v>15</v>
      </c>
      <c r="N425" s="3">
        <v>12</v>
      </c>
      <c r="O425" s="24">
        <v>495.41204607238001</v>
      </c>
      <c r="P425" s="4">
        <v>0.49199999999999999</v>
      </c>
      <c r="Q425" s="4">
        <v>0.54545454545454497</v>
      </c>
      <c r="R425" s="4">
        <v>0.66800000000000004</v>
      </c>
      <c r="S425" s="4">
        <v>0.69499999999999995</v>
      </c>
      <c r="T425" s="4">
        <v>0.63900000000000001</v>
      </c>
      <c r="U425" s="4">
        <v>0.63700000000000001</v>
      </c>
      <c r="V425" s="5">
        <v>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0.70927656248982895</v>
      </c>
      <c r="AC425" s="2">
        <v>0.60613580357031605</v>
      </c>
      <c r="AD425" s="2">
        <v>0.40346710544549103</v>
      </c>
      <c r="AE425" s="2">
        <v>0.36384343341734499</v>
      </c>
      <c r="AF425" s="2">
        <v>0.44785082460460202</v>
      </c>
      <c r="AG425" s="2">
        <v>0.450985623409974</v>
      </c>
    </row>
    <row r="426" spans="1:33" x14ac:dyDescent="0.35">
      <c r="A426" s="7">
        <v>509</v>
      </c>
      <c r="B426" s="7">
        <v>16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4.0894973190000004</v>
      </c>
      <c r="I426" s="4">
        <v>45.183262941999999</v>
      </c>
      <c r="J426" s="2">
        <f t="shared" si="13"/>
        <v>9.0509118924180607E-2</v>
      </c>
      <c r="K426" s="3">
        <v>13</v>
      </c>
      <c r="L426" s="3">
        <v>14</v>
      </c>
      <c r="M426" s="3">
        <v>15</v>
      </c>
      <c r="N426" s="3">
        <v>7</v>
      </c>
      <c r="O426" s="24">
        <v>130.44300813041801</v>
      </c>
      <c r="P426" s="4">
        <v>0.436</v>
      </c>
      <c r="Q426" s="4">
        <v>0.51851851851851805</v>
      </c>
      <c r="R426" s="4">
        <v>0.84399999999999997</v>
      </c>
      <c r="S426" s="4">
        <v>0.745</v>
      </c>
      <c r="T426" s="4">
        <v>0.88300000000000001</v>
      </c>
      <c r="U426" s="4">
        <v>0.84399999999999997</v>
      </c>
      <c r="V426" s="5">
        <v>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0.83011303563310301</v>
      </c>
      <c r="AC426" s="2">
        <v>0.65677953638907005</v>
      </c>
      <c r="AD426" s="2">
        <v>0.16960278438618001</v>
      </c>
      <c r="AE426" s="2">
        <v>0.29437106060257801</v>
      </c>
      <c r="AF426" s="2">
        <v>0.124430078378177</v>
      </c>
      <c r="AG426" s="2">
        <v>0.16960278438618001</v>
      </c>
    </row>
    <row r="427" spans="1:33" x14ac:dyDescent="0.35">
      <c r="A427" s="7">
        <v>147</v>
      </c>
      <c r="B427" s="7">
        <v>19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5.4372355910000003</v>
      </c>
      <c r="I427" s="4">
        <v>56.670313010000001</v>
      </c>
      <c r="J427" s="2">
        <f t="shared" si="13"/>
        <v>9.5945042513538789E-2</v>
      </c>
      <c r="K427" s="3">
        <v>9</v>
      </c>
      <c r="L427" s="3">
        <v>25</v>
      </c>
      <c r="M427" s="3">
        <v>8</v>
      </c>
      <c r="N427" s="3">
        <v>7</v>
      </c>
      <c r="O427" s="24">
        <v>1001</v>
      </c>
      <c r="P427" s="4">
        <v>0.65300000000000002</v>
      </c>
      <c r="Q427" s="4">
        <v>0.73529411764705899</v>
      </c>
      <c r="R427" s="4">
        <v>0.39300000000000002</v>
      </c>
      <c r="S427" s="4">
        <v>0.68899999999999995</v>
      </c>
      <c r="T427" s="4">
        <v>0.22500000000000001</v>
      </c>
      <c r="U427" s="4">
        <v>0.30099999999999999</v>
      </c>
      <c r="V427" s="5">
        <v>100</v>
      </c>
      <c r="W427" s="5">
        <v>100</v>
      </c>
      <c r="X427" s="5">
        <v>0</v>
      </c>
      <c r="Y427" s="5">
        <v>100</v>
      </c>
      <c r="Z427" s="5">
        <v>0</v>
      </c>
      <c r="AA427" s="5">
        <v>0</v>
      </c>
      <c r="AB427" s="2">
        <v>0.426178149705706</v>
      </c>
      <c r="AC427" s="2">
        <v>0.307484699747961</v>
      </c>
      <c r="AD427" s="2">
        <v>0.93394566711287597</v>
      </c>
      <c r="AE427" s="2">
        <v>0.372514007968479</v>
      </c>
      <c r="AF427" s="2">
        <v>1.49165487677772</v>
      </c>
      <c r="AG427" s="2">
        <v>1.2006450142332601</v>
      </c>
    </row>
    <row r="428" spans="1:33" x14ac:dyDescent="0.35">
      <c r="A428" s="7">
        <v>259</v>
      </c>
      <c r="B428" s="7">
        <v>18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5">
        <v>0</v>
      </c>
      <c r="H428" s="4">
        <v>6.0888935569999996</v>
      </c>
      <c r="I428" s="4">
        <v>62.705018284200001</v>
      </c>
      <c r="J428" s="2">
        <f t="shared" si="13"/>
        <v>9.7103768145048758E-2</v>
      </c>
      <c r="K428" s="3">
        <v>3</v>
      </c>
      <c r="L428" s="3">
        <v>10</v>
      </c>
      <c r="M428" s="3">
        <v>17</v>
      </c>
      <c r="N428" s="3">
        <v>19</v>
      </c>
      <c r="O428" s="24">
        <v>539.25952058561995</v>
      </c>
      <c r="P428" s="4">
        <v>0.59599999999999997</v>
      </c>
      <c r="Q428" s="4">
        <v>0.76923076923076905</v>
      </c>
      <c r="R428" s="4">
        <v>0.78600000000000003</v>
      </c>
      <c r="S428" s="4">
        <v>0.78300000000000003</v>
      </c>
      <c r="T428" s="4">
        <v>0.84</v>
      </c>
      <c r="U428" s="4">
        <v>0.876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0.51751461191678705</v>
      </c>
      <c r="AC428" s="2">
        <v>0.262364264467491</v>
      </c>
      <c r="AD428" s="2">
        <v>0.24079848655293001</v>
      </c>
      <c r="AE428" s="2">
        <v>0.24462258299133399</v>
      </c>
      <c r="AF428" s="2">
        <v>0.17435338714477799</v>
      </c>
      <c r="AG428" s="2">
        <v>0.13238918804574601</v>
      </c>
    </row>
    <row r="429" spans="1:33" x14ac:dyDescent="0.35">
      <c r="A429" s="7">
        <v>231</v>
      </c>
      <c r="B429" s="7">
        <v>40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5">
        <v>0</v>
      </c>
      <c r="H429" s="4">
        <v>4.3730243440000001</v>
      </c>
      <c r="I429" s="4">
        <v>44.274085168020001</v>
      </c>
      <c r="J429" s="2">
        <f t="shared" si="13"/>
        <v>9.8771647734885712E-2</v>
      </c>
      <c r="K429" s="3">
        <v>9</v>
      </c>
      <c r="L429" s="3">
        <v>15</v>
      </c>
      <c r="M429" s="3">
        <v>18</v>
      </c>
      <c r="N429" s="3">
        <v>7</v>
      </c>
      <c r="O429" s="24">
        <v>1000.99999999999</v>
      </c>
      <c r="P429" s="4">
        <v>0.42199999999999999</v>
      </c>
      <c r="Q429" s="4">
        <v>0.625</v>
      </c>
      <c r="R429" s="4">
        <v>0.78800000000000003</v>
      </c>
      <c r="S429" s="4">
        <v>0.71699999999999997</v>
      </c>
      <c r="T429" s="4">
        <v>0.85599999999999998</v>
      </c>
      <c r="U429" s="4">
        <v>0.84699999999999998</v>
      </c>
      <c r="V429" s="5">
        <v>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0.86274996494612499</v>
      </c>
      <c r="AC429" s="2">
        <v>0.47000362924573602</v>
      </c>
      <c r="AD429" s="2">
        <v>0.238257189124258</v>
      </c>
      <c r="AE429" s="2">
        <v>0.33267943838251701</v>
      </c>
      <c r="AF429" s="2">
        <v>0.15548490284039501</v>
      </c>
      <c r="AG429" s="2">
        <v>0.16605458433008299</v>
      </c>
    </row>
    <row r="430" spans="1:33" x14ac:dyDescent="0.35">
      <c r="A430" s="7">
        <v>849</v>
      </c>
      <c r="B430" s="7">
        <v>46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5.1239228939999997</v>
      </c>
      <c r="I430" s="4">
        <v>51.377057771300002</v>
      </c>
      <c r="J430" s="2">
        <f t="shared" si="13"/>
        <v>9.9731730781638883E-2</v>
      </c>
      <c r="K430" s="3">
        <v>10</v>
      </c>
      <c r="L430" s="3">
        <v>3</v>
      </c>
      <c r="M430" s="3">
        <v>16</v>
      </c>
      <c r="N430" s="3">
        <v>20</v>
      </c>
      <c r="O430" s="24">
        <v>678.63677588044902</v>
      </c>
      <c r="P430" s="4">
        <v>0.45100000000000001</v>
      </c>
      <c r="Q430" s="4">
        <v>0.230769230769231</v>
      </c>
      <c r="R430" s="4">
        <v>0.63800000000000001</v>
      </c>
      <c r="S430" s="4">
        <v>0.247</v>
      </c>
      <c r="T430" s="4">
        <v>0.622</v>
      </c>
      <c r="U430" s="4">
        <v>0.379</v>
      </c>
      <c r="V430" s="5">
        <v>0</v>
      </c>
      <c r="W430" s="5">
        <v>0</v>
      </c>
      <c r="X430" s="5">
        <v>100</v>
      </c>
      <c r="Y430" s="5">
        <v>0</v>
      </c>
      <c r="Z430" s="5">
        <v>100</v>
      </c>
      <c r="AA430" s="5">
        <v>0</v>
      </c>
      <c r="AB430" s="2">
        <v>0.79628793947945897</v>
      </c>
      <c r="AC430" s="2">
        <v>1.4663370687934301</v>
      </c>
      <c r="AD430" s="2">
        <v>0.44941699563734699</v>
      </c>
      <c r="AE430" s="2">
        <v>1.39836694235416</v>
      </c>
      <c r="AF430" s="2">
        <v>0.47481518624295799</v>
      </c>
      <c r="AG430" s="2">
        <v>0.97021907389971096</v>
      </c>
    </row>
    <row r="431" spans="1:33" x14ac:dyDescent="0.35">
      <c r="A431" s="7">
        <v>877</v>
      </c>
      <c r="B431" s="7">
        <v>20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4.6581175620000002</v>
      </c>
      <c r="I431" s="4">
        <v>46.420906809999998</v>
      </c>
      <c r="J431" s="2">
        <f t="shared" si="13"/>
        <v>0.10034525135550665</v>
      </c>
      <c r="K431" s="3">
        <v>5</v>
      </c>
      <c r="L431" s="3">
        <v>5</v>
      </c>
      <c r="M431" s="3">
        <v>17</v>
      </c>
      <c r="N431" s="3">
        <v>22</v>
      </c>
      <c r="O431" s="24">
        <v>709.17630925434298</v>
      </c>
      <c r="P431" s="4">
        <v>0.55800000000000005</v>
      </c>
      <c r="Q431" s="4">
        <v>0.5</v>
      </c>
      <c r="R431" s="4">
        <v>0.85199999999999998</v>
      </c>
      <c r="S431" s="4">
        <v>0.60199999999999998</v>
      </c>
      <c r="T431" s="4">
        <v>0.89100000000000001</v>
      </c>
      <c r="U431" s="4">
        <v>0.76600000000000001</v>
      </c>
      <c r="V431" s="5">
        <v>100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0.58339631660082603</v>
      </c>
      <c r="AC431" s="2">
        <v>0.69314718055994495</v>
      </c>
      <c r="AD431" s="2">
        <v>0.160168752152821</v>
      </c>
      <c r="AE431" s="2">
        <v>0.50749783367331602</v>
      </c>
      <c r="AF431" s="2">
        <v>0.115410851511328</v>
      </c>
      <c r="AG431" s="2">
        <v>0.26657310924154598</v>
      </c>
    </row>
    <row r="432" spans="1:33" x14ac:dyDescent="0.35">
      <c r="A432" s="7">
        <v>953</v>
      </c>
      <c r="B432" s="7">
        <v>7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5.2756319109999996</v>
      </c>
      <c r="I432" s="4">
        <v>51.783087973999997</v>
      </c>
      <c r="J432" s="2">
        <f t="shared" si="13"/>
        <v>0.10187943819899009</v>
      </c>
      <c r="K432" s="3">
        <v>21</v>
      </c>
      <c r="L432" s="3">
        <v>20</v>
      </c>
      <c r="M432" s="3">
        <v>4</v>
      </c>
      <c r="N432" s="3">
        <v>4</v>
      </c>
      <c r="O432" s="24">
        <v>1001</v>
      </c>
      <c r="P432" s="4">
        <v>0.501</v>
      </c>
      <c r="Q432" s="4">
        <v>0.48780487804877998</v>
      </c>
      <c r="R432" s="4">
        <v>0.32300000000000001</v>
      </c>
      <c r="S432" s="4">
        <v>0.47599999999999998</v>
      </c>
      <c r="T432" s="4">
        <v>0.22900000000000001</v>
      </c>
      <c r="U432" s="4">
        <v>0.189</v>
      </c>
      <c r="V432" s="5">
        <v>100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0.69114917789727204</v>
      </c>
      <c r="AC432" s="2">
        <v>0.71783979315031698</v>
      </c>
      <c r="AD432" s="2">
        <v>1.1301029557594799</v>
      </c>
      <c r="AE432" s="2">
        <v>0.74233742475071696</v>
      </c>
      <c r="AF432" s="2">
        <v>1.4740332754279</v>
      </c>
      <c r="AG432" s="2">
        <v>1.66600826392249</v>
      </c>
    </row>
    <row r="433" spans="1:33" x14ac:dyDescent="0.35">
      <c r="A433" s="7">
        <v>825</v>
      </c>
      <c r="B433" s="7">
        <v>3</v>
      </c>
      <c r="C433" s="7">
        <v>0</v>
      </c>
      <c r="D433" s="7">
        <v>1</v>
      </c>
      <c r="E433" s="22" t="str">
        <f t="shared" si="12"/>
        <v>01</v>
      </c>
      <c r="F433" s="4">
        <v>1.8810000000000001E-3</v>
      </c>
      <c r="G433" s="25">
        <v>0</v>
      </c>
      <c r="H433" s="4">
        <v>4.9884314590000001</v>
      </c>
      <c r="I433" s="4">
        <v>47.473549294100003</v>
      </c>
      <c r="J433" s="2">
        <f t="shared" si="13"/>
        <v>0.10507812314804027</v>
      </c>
      <c r="K433" s="3">
        <v>14</v>
      </c>
      <c r="L433" s="3">
        <v>7</v>
      </c>
      <c r="M433" s="3">
        <v>17</v>
      </c>
      <c r="N433" s="3">
        <v>11</v>
      </c>
      <c r="O433" s="24">
        <v>820.96531237678596</v>
      </c>
      <c r="P433" s="4">
        <v>0.37</v>
      </c>
      <c r="Q433" s="4">
        <v>0.33333333333333298</v>
      </c>
      <c r="R433" s="4">
        <v>0.312</v>
      </c>
      <c r="S433" s="4">
        <v>0.69299999999999995</v>
      </c>
      <c r="T433" s="4">
        <v>0.318</v>
      </c>
      <c r="U433" s="4">
        <v>0.51400000000000001</v>
      </c>
      <c r="V433" s="5">
        <v>0</v>
      </c>
      <c r="W433" s="5">
        <v>0</v>
      </c>
      <c r="X433" s="5">
        <v>0</v>
      </c>
      <c r="Y433" s="5">
        <v>100</v>
      </c>
      <c r="Z433" s="5">
        <v>0</v>
      </c>
      <c r="AA433" s="5">
        <v>100</v>
      </c>
      <c r="AB433" s="2">
        <v>0.99425227334386701</v>
      </c>
      <c r="AC433" s="2">
        <v>1.09861228866811</v>
      </c>
      <c r="AD433" s="2">
        <v>1.1647520911726501</v>
      </c>
      <c r="AE433" s="2">
        <v>0.36672527979223402</v>
      </c>
      <c r="AF433" s="2">
        <v>1.1457038962019599</v>
      </c>
      <c r="AG433" s="2">
        <v>0.665532013526972</v>
      </c>
    </row>
    <row r="434" spans="1:33" x14ac:dyDescent="0.35">
      <c r="A434" s="7">
        <v>213</v>
      </c>
      <c r="B434" s="7">
        <v>34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6.9392624549999997</v>
      </c>
      <c r="I434" s="4">
        <v>65.242958619999996</v>
      </c>
      <c r="J434" s="2">
        <f t="shared" si="13"/>
        <v>0.106360327639599</v>
      </c>
      <c r="K434" s="3">
        <v>14</v>
      </c>
      <c r="L434" s="3">
        <v>11</v>
      </c>
      <c r="M434" s="3">
        <v>16</v>
      </c>
      <c r="N434" s="3">
        <v>8</v>
      </c>
      <c r="O434" s="24">
        <v>1000.99999999999</v>
      </c>
      <c r="P434" s="4">
        <v>0.377</v>
      </c>
      <c r="Q434" s="4">
        <v>0.44</v>
      </c>
      <c r="R434" s="4">
        <v>0.26400000000000001</v>
      </c>
      <c r="S434" s="4">
        <v>0.45600000000000002</v>
      </c>
      <c r="T434" s="4">
        <v>0.222</v>
      </c>
      <c r="U434" s="4">
        <v>0.16900000000000001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2">
        <v>0.97551009153412604</v>
      </c>
      <c r="AC434" s="2">
        <v>0.82098055206983001</v>
      </c>
      <c r="AD434" s="2">
        <v>1.3318061758358199</v>
      </c>
      <c r="AE434" s="2">
        <v>0.78526246946775102</v>
      </c>
      <c r="AF434" s="2">
        <v>1.50507789710986</v>
      </c>
      <c r="AG434" s="2">
        <v>1.77785656405906</v>
      </c>
    </row>
    <row r="435" spans="1:33" x14ac:dyDescent="0.35">
      <c r="A435" s="7">
        <v>55</v>
      </c>
      <c r="B435" s="7">
        <v>43</v>
      </c>
      <c r="C435" s="7">
        <v>0</v>
      </c>
      <c r="D435" s="7">
        <v>1</v>
      </c>
      <c r="E435" s="22" t="str">
        <f t="shared" si="12"/>
        <v>01</v>
      </c>
      <c r="F435" s="4">
        <v>0.29658000000000001</v>
      </c>
      <c r="G435" s="25">
        <v>0</v>
      </c>
      <c r="H435" s="4">
        <v>7.7027560949999998</v>
      </c>
      <c r="I435" s="4">
        <v>72.079241606500005</v>
      </c>
      <c r="J435" s="2">
        <f t="shared" si="13"/>
        <v>0.10686511016655004</v>
      </c>
      <c r="K435" s="3">
        <v>22</v>
      </c>
      <c r="L435" s="3">
        <v>20</v>
      </c>
      <c r="M435" s="3">
        <v>2</v>
      </c>
      <c r="N435" s="3">
        <v>5</v>
      </c>
      <c r="O435" s="24">
        <v>515.58512357044401</v>
      </c>
      <c r="P435" s="4">
        <v>0.50700000000000001</v>
      </c>
      <c r="Q435" s="4">
        <v>0.476190476190476</v>
      </c>
      <c r="R435" s="4">
        <v>8.8999999999999996E-2</v>
      </c>
      <c r="S435" s="4">
        <v>7.0000000000000007E-2</v>
      </c>
      <c r="T435" s="4">
        <v>6.0999999999999999E-2</v>
      </c>
      <c r="U435" s="4">
        <v>3.2000000000000001E-2</v>
      </c>
      <c r="V435" s="5">
        <v>100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2">
        <v>0.679244275390954</v>
      </c>
      <c r="AC435" s="2">
        <v>0.741937344729377</v>
      </c>
      <c r="AD435" s="2">
        <v>2.4191189092499998</v>
      </c>
      <c r="AE435" s="2">
        <v>2.6592600369327801</v>
      </c>
      <c r="AF435" s="2">
        <v>2.7968814148088299</v>
      </c>
      <c r="AG435" s="2">
        <v>3.4420193761824098</v>
      </c>
    </row>
    <row r="436" spans="1:33" x14ac:dyDescent="0.35">
      <c r="A436" s="7">
        <v>289</v>
      </c>
      <c r="B436" s="7">
        <v>49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5.7960404109999999</v>
      </c>
      <c r="I436" s="4">
        <v>52.915708496000001</v>
      </c>
      <c r="J436" s="2">
        <f t="shared" si="13"/>
        <v>0.109533455673907</v>
      </c>
      <c r="K436" s="3">
        <v>15</v>
      </c>
      <c r="L436" s="3">
        <v>7</v>
      </c>
      <c r="M436" s="3">
        <v>8</v>
      </c>
      <c r="N436" s="3">
        <v>19</v>
      </c>
      <c r="O436" s="24">
        <v>455.67260959438198</v>
      </c>
      <c r="P436" s="4">
        <v>0.51700000000000002</v>
      </c>
      <c r="Q436" s="4">
        <v>0.31818181818181801</v>
      </c>
      <c r="R436" s="4">
        <v>0.26300000000000001</v>
      </c>
      <c r="S436" s="4">
        <v>0.36799999999999999</v>
      </c>
      <c r="T436" s="4">
        <v>0.158</v>
      </c>
      <c r="U436" s="4">
        <v>0.214</v>
      </c>
      <c r="V436" s="5">
        <v>100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2">
        <v>0.65971240447370805</v>
      </c>
      <c r="AC436" s="2">
        <v>1.1451323043029999</v>
      </c>
      <c r="AD436" s="2">
        <v>1.3356012468043701</v>
      </c>
      <c r="AE436" s="2">
        <v>0.999672340813206</v>
      </c>
      <c r="AF436" s="2">
        <v>1.8451602459551699</v>
      </c>
      <c r="AG436" s="2">
        <v>1.5417792639602901</v>
      </c>
    </row>
    <row r="437" spans="1:33" x14ac:dyDescent="0.35">
      <c r="A437" s="7">
        <v>251</v>
      </c>
      <c r="B437" s="7">
        <v>19</v>
      </c>
      <c r="C437" s="7">
        <v>0</v>
      </c>
      <c r="D437" s="7">
        <v>1</v>
      </c>
      <c r="E437" s="22" t="str">
        <f t="shared" si="12"/>
        <v>01</v>
      </c>
      <c r="F437" s="4">
        <v>2.4099999999999998E-3</v>
      </c>
      <c r="G437" s="25">
        <v>0</v>
      </c>
      <c r="H437" s="4">
        <v>4.5925466310000003</v>
      </c>
      <c r="I437" s="4">
        <v>41.472114241200003</v>
      </c>
      <c r="J437" s="2">
        <f t="shared" si="13"/>
        <v>0.11073818432043155</v>
      </c>
      <c r="K437" s="3">
        <v>8</v>
      </c>
      <c r="L437" s="3">
        <v>19</v>
      </c>
      <c r="M437" s="3">
        <v>6</v>
      </c>
      <c r="N437" s="3">
        <v>16</v>
      </c>
      <c r="O437" s="24">
        <v>215.288384945095</v>
      </c>
      <c r="P437" s="4">
        <v>0.68</v>
      </c>
      <c r="Q437" s="4">
        <v>0.70370370370370405</v>
      </c>
      <c r="R437" s="4">
        <v>0.65800000000000003</v>
      </c>
      <c r="S437" s="4">
        <v>0.66300000000000003</v>
      </c>
      <c r="T437" s="4">
        <v>0.372</v>
      </c>
      <c r="U437" s="4">
        <v>0.47599999999999998</v>
      </c>
      <c r="V437" s="5">
        <v>100</v>
      </c>
      <c r="W437" s="5">
        <v>100</v>
      </c>
      <c r="X437" s="5">
        <v>100</v>
      </c>
      <c r="Y437" s="5">
        <v>100</v>
      </c>
      <c r="Z437" s="5">
        <v>0</v>
      </c>
      <c r="AA437" s="5">
        <v>0</v>
      </c>
      <c r="AB437" s="2">
        <v>0.38566248081198501</v>
      </c>
      <c r="AC437" s="2">
        <v>0.35139788683788897</v>
      </c>
      <c r="AD437" s="2">
        <v>0.41855034765681998</v>
      </c>
      <c r="AE437" s="2">
        <v>0.41098028879627502</v>
      </c>
      <c r="AF437" s="2">
        <v>0.98886142470899097</v>
      </c>
      <c r="AG437" s="2">
        <v>0.74233742475071696</v>
      </c>
    </row>
    <row r="438" spans="1:33" x14ac:dyDescent="0.35">
      <c r="A438" s="7">
        <v>951</v>
      </c>
      <c r="B438" s="7">
        <v>11</v>
      </c>
      <c r="C438" s="7">
        <v>0</v>
      </c>
      <c r="D438" s="7">
        <v>1</v>
      </c>
      <c r="E438" s="22" t="str">
        <f t="shared" si="12"/>
        <v>01</v>
      </c>
      <c r="F438" s="4">
        <v>1.8870000000000001E-2</v>
      </c>
      <c r="G438" s="25">
        <v>0</v>
      </c>
      <c r="H438" s="4">
        <v>6.3532111489999998</v>
      </c>
      <c r="I438" s="4">
        <v>55.436024287199999</v>
      </c>
      <c r="J438" s="2">
        <f t="shared" si="13"/>
        <v>0.11460437920449747</v>
      </c>
      <c r="K438" s="3">
        <v>11</v>
      </c>
      <c r="L438" s="3">
        <v>2</v>
      </c>
      <c r="M438" s="3">
        <v>24</v>
      </c>
      <c r="N438" s="3">
        <v>12</v>
      </c>
      <c r="O438" s="24">
        <v>821.81472141580298</v>
      </c>
      <c r="P438" s="4">
        <v>0.29699999999999999</v>
      </c>
      <c r="Q438" s="4">
        <v>0.15384615384615399</v>
      </c>
      <c r="R438" s="4">
        <v>0.158</v>
      </c>
      <c r="S438" s="4">
        <v>0.13800000000000001</v>
      </c>
      <c r="T438" s="4">
        <v>0.126</v>
      </c>
      <c r="U438" s="4">
        <v>5.1999999999999998E-2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2">
        <v>1.2140231401794399</v>
      </c>
      <c r="AC438" s="2">
        <v>1.87180217690159</v>
      </c>
      <c r="AD438" s="2">
        <v>1.8451602459551699</v>
      </c>
      <c r="AE438" s="2">
        <v>1.98050159382493</v>
      </c>
      <c r="AF438" s="2">
        <v>2.0714733720306602</v>
      </c>
      <c r="AG438" s="2">
        <v>2.9565115604007102</v>
      </c>
    </row>
    <row r="439" spans="1:33" x14ac:dyDescent="0.35">
      <c r="A439" s="7">
        <v>687</v>
      </c>
      <c r="B439" s="7">
        <v>36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6.0717029460000003</v>
      </c>
      <c r="I439" s="4">
        <v>52.928122967999997</v>
      </c>
      <c r="J439" s="2">
        <f t="shared" si="13"/>
        <v>0.11471600739876819</v>
      </c>
      <c r="K439" s="3">
        <v>21</v>
      </c>
      <c r="L439" s="3">
        <v>12</v>
      </c>
      <c r="M439" s="3">
        <v>11</v>
      </c>
      <c r="N439" s="3">
        <v>5</v>
      </c>
      <c r="O439" s="24">
        <v>1000.99999999999</v>
      </c>
      <c r="P439" s="4">
        <v>0.34200000000000003</v>
      </c>
      <c r="Q439" s="4">
        <v>0.36363636363636398</v>
      </c>
      <c r="R439" s="4">
        <v>0.13300000000000001</v>
      </c>
      <c r="S439" s="4">
        <v>0.23300000000000001</v>
      </c>
      <c r="T439" s="4">
        <v>0.14099999999999999</v>
      </c>
      <c r="U439" s="4">
        <v>0.184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2">
        <v>1.07294454191953</v>
      </c>
      <c r="AC439" s="2">
        <v>1.0116009116784801</v>
      </c>
      <c r="AD439" s="2">
        <v>2.01740615076038</v>
      </c>
      <c r="AE439" s="2">
        <v>1.45671682541644</v>
      </c>
      <c r="AF439" s="2">
        <v>1.9589953886039699</v>
      </c>
      <c r="AG439" s="2">
        <v>1.6928195213731501</v>
      </c>
    </row>
    <row r="440" spans="1:33" x14ac:dyDescent="0.35">
      <c r="A440" s="7">
        <v>751</v>
      </c>
      <c r="B440" s="7">
        <v>41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9.0022106540000006</v>
      </c>
      <c r="I440" s="4">
        <v>76.110923693800004</v>
      </c>
      <c r="J440" s="2">
        <f t="shared" si="13"/>
        <v>0.1182775115201147</v>
      </c>
      <c r="K440" s="3">
        <v>9</v>
      </c>
      <c r="L440" s="3">
        <v>16</v>
      </c>
      <c r="M440" s="3">
        <v>7</v>
      </c>
      <c r="N440" s="3">
        <v>17</v>
      </c>
      <c r="O440" s="24">
        <v>1001</v>
      </c>
      <c r="P440" s="4">
        <v>0.67200000000000004</v>
      </c>
      <c r="Q440" s="4">
        <v>0.64</v>
      </c>
      <c r="R440" s="4">
        <v>0.755</v>
      </c>
      <c r="S440" s="4">
        <v>0.64500000000000002</v>
      </c>
      <c r="T440" s="4">
        <v>0.74399999999999999</v>
      </c>
      <c r="U440" s="4">
        <v>0.80100000000000005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0.39749693845898698</v>
      </c>
      <c r="AC440" s="2">
        <v>0.44628710262841897</v>
      </c>
      <c r="AD440" s="2">
        <v>0.28103752973311202</v>
      </c>
      <c r="AE440" s="2">
        <v>0.43850496218636498</v>
      </c>
      <c r="AF440" s="2">
        <v>0.29571424414904501</v>
      </c>
      <c r="AG440" s="2">
        <v>0.221894331913778</v>
      </c>
    </row>
    <row r="441" spans="1:33" x14ac:dyDescent="0.35">
      <c r="A441" s="7">
        <v>79</v>
      </c>
      <c r="B441" s="7">
        <v>11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5.9547447739999999</v>
      </c>
      <c r="I441" s="4">
        <v>50.248286927499997</v>
      </c>
      <c r="J441" s="2">
        <f t="shared" si="13"/>
        <v>0.11850642356408519</v>
      </c>
      <c r="K441" s="3">
        <v>15</v>
      </c>
      <c r="L441" s="3">
        <v>19</v>
      </c>
      <c r="M441" s="3">
        <v>7</v>
      </c>
      <c r="N441" s="3">
        <v>8</v>
      </c>
      <c r="O441" s="24">
        <v>1000.99999999999</v>
      </c>
      <c r="P441" s="4">
        <v>0.54700000000000004</v>
      </c>
      <c r="Q441" s="4">
        <v>0.55882352941176505</v>
      </c>
      <c r="R441" s="4">
        <v>0.60699999999999998</v>
      </c>
      <c r="S441" s="4">
        <v>0.56000000000000005</v>
      </c>
      <c r="T441" s="4">
        <v>0.64400000000000002</v>
      </c>
      <c r="U441" s="4">
        <v>0.62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0.60330647656015601</v>
      </c>
      <c r="AC441" s="2">
        <v>0.58192154544972097</v>
      </c>
      <c r="AD441" s="2">
        <v>0.49922648792263902</v>
      </c>
      <c r="AE441" s="2">
        <v>0.57981849525294205</v>
      </c>
      <c r="AF441" s="2">
        <v>0.440056552877783</v>
      </c>
      <c r="AG441" s="2">
        <v>0.47803580094300002</v>
      </c>
    </row>
    <row r="442" spans="1:33" x14ac:dyDescent="0.35">
      <c r="A442" s="7">
        <v>717</v>
      </c>
      <c r="B442" s="7">
        <v>3</v>
      </c>
      <c r="C442" s="7">
        <v>0</v>
      </c>
      <c r="D442" s="7">
        <v>1</v>
      </c>
      <c r="E442" s="22" t="str">
        <f t="shared" si="12"/>
        <v>01</v>
      </c>
      <c r="F442" s="4">
        <v>9.7211000000000006E-2</v>
      </c>
      <c r="G442" s="25">
        <v>0</v>
      </c>
      <c r="H442" s="4">
        <v>5.8796164700000002</v>
      </c>
      <c r="I442" s="4">
        <v>45.028141714999997</v>
      </c>
      <c r="J442" s="2">
        <f t="shared" si="13"/>
        <v>0.13057648497275989</v>
      </c>
      <c r="K442" s="3">
        <v>15</v>
      </c>
      <c r="L442" s="3">
        <v>6</v>
      </c>
      <c r="M442" s="3">
        <v>18</v>
      </c>
      <c r="N442" s="3">
        <v>10</v>
      </c>
      <c r="O442" s="24">
        <v>659.72806848407095</v>
      </c>
      <c r="P442" s="4">
        <v>0.32700000000000001</v>
      </c>
      <c r="Q442" s="4">
        <v>0.28571428571428598</v>
      </c>
      <c r="R442" s="4">
        <v>0.27600000000000002</v>
      </c>
      <c r="S442" s="4">
        <v>0.26400000000000001</v>
      </c>
      <c r="T442" s="4">
        <v>0.189</v>
      </c>
      <c r="U442" s="4">
        <v>0.2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1.11779510808488</v>
      </c>
      <c r="AC442" s="2">
        <v>1.2527629684953701</v>
      </c>
      <c r="AD442" s="2">
        <v>1.2873544132649899</v>
      </c>
      <c r="AE442" s="2">
        <v>1.3318061758358199</v>
      </c>
      <c r="AF442" s="2">
        <v>1.66600826392249</v>
      </c>
      <c r="AG442" s="2">
        <v>1.6094379124341001</v>
      </c>
    </row>
    <row r="443" spans="1:33" x14ac:dyDescent="0.35">
      <c r="A443" s="7">
        <v>149</v>
      </c>
      <c r="B443" s="7">
        <v>27</v>
      </c>
      <c r="C443" s="7">
        <v>0</v>
      </c>
      <c r="D443" s="7">
        <v>1</v>
      </c>
      <c r="E443" s="22" t="str">
        <f t="shared" si="12"/>
        <v>01</v>
      </c>
      <c r="F443" s="4">
        <v>0.23047100000000001</v>
      </c>
      <c r="G443" s="25">
        <v>0</v>
      </c>
      <c r="H443" s="4">
        <v>6.5685683639999999</v>
      </c>
      <c r="I443" s="4">
        <v>48.306347220189998</v>
      </c>
      <c r="J443" s="2">
        <f t="shared" si="13"/>
        <v>0.13597733511207441</v>
      </c>
      <c r="K443" s="3">
        <v>14</v>
      </c>
      <c r="L443" s="3">
        <v>19</v>
      </c>
      <c r="M443" s="3">
        <v>1</v>
      </c>
      <c r="N443" s="3">
        <v>15</v>
      </c>
      <c r="O443" s="24">
        <v>384.01407785165202</v>
      </c>
      <c r="P443" s="4">
        <v>0.67600000000000005</v>
      </c>
      <c r="Q443" s="4">
        <v>0.57575757575757602</v>
      </c>
      <c r="R443" s="4">
        <v>0.77500000000000002</v>
      </c>
      <c r="S443" s="4">
        <v>0.66100000000000003</v>
      </c>
      <c r="T443" s="4">
        <v>0.76900000000000002</v>
      </c>
      <c r="U443" s="4">
        <v>0.73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0.39156220293917299</v>
      </c>
      <c r="AC443" s="2">
        <v>0.55206858230003997</v>
      </c>
      <c r="AD443" s="2">
        <v>0.25489224962878998</v>
      </c>
      <c r="AE443" s="2">
        <v>0.41400143913045101</v>
      </c>
      <c r="AF443" s="2">
        <v>0.262664309476493</v>
      </c>
      <c r="AG443" s="2">
        <v>0.31471074483970002</v>
      </c>
    </row>
    <row r="444" spans="1:33" x14ac:dyDescent="0.35">
      <c r="A444" s="7">
        <v>309</v>
      </c>
      <c r="B444" s="7">
        <v>39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5.3351650939999997</v>
      </c>
      <c r="I444" s="4">
        <v>38.588899829900001</v>
      </c>
      <c r="J444" s="2">
        <f t="shared" si="13"/>
        <v>0.13825647057877849</v>
      </c>
      <c r="K444" s="3">
        <v>26</v>
      </c>
      <c r="L444" s="3">
        <v>9</v>
      </c>
      <c r="M444" s="3">
        <v>8</v>
      </c>
      <c r="N444" s="3">
        <v>6</v>
      </c>
      <c r="O444" s="24">
        <v>1001</v>
      </c>
      <c r="P444" s="4">
        <v>0.32900000000000001</v>
      </c>
      <c r="Q444" s="4">
        <v>0.25714285714285701</v>
      </c>
      <c r="R444" s="4">
        <v>0.31</v>
      </c>
      <c r="S444" s="4">
        <v>0.22800000000000001</v>
      </c>
      <c r="T444" s="4">
        <v>0.33300000000000002</v>
      </c>
      <c r="U444" s="4">
        <v>0.26800000000000002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2">
        <v>1.11169752821677</v>
      </c>
      <c r="AC444" s="2">
        <v>1.35812348415319</v>
      </c>
      <c r="AD444" s="2">
        <v>1.17118298150295</v>
      </c>
      <c r="AE444" s="2">
        <v>1.4784096500277</v>
      </c>
      <c r="AF444" s="2">
        <v>1.09961278900169</v>
      </c>
      <c r="AG444" s="2">
        <v>1.3167682984712801</v>
      </c>
    </row>
    <row r="445" spans="1:33" x14ac:dyDescent="0.35">
      <c r="A445" s="7">
        <v>991</v>
      </c>
      <c r="B445" s="7">
        <v>18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7.5238974269999996</v>
      </c>
      <c r="I445" s="4">
        <v>52.685531382000001</v>
      </c>
      <c r="J445" s="2">
        <f t="shared" si="13"/>
        <v>0.1428076595156168</v>
      </c>
      <c r="K445" s="3">
        <v>14</v>
      </c>
      <c r="L445" s="3">
        <v>18</v>
      </c>
      <c r="M445" s="3">
        <v>8</v>
      </c>
      <c r="N445" s="3">
        <v>9</v>
      </c>
      <c r="O445" s="24">
        <v>1000.99999999999</v>
      </c>
      <c r="P445" s="4">
        <v>0.54700000000000004</v>
      </c>
      <c r="Q445" s="4">
        <v>0.5625</v>
      </c>
      <c r="R445" s="4">
        <v>0.55300000000000005</v>
      </c>
      <c r="S445" s="4">
        <v>0.61399999999999999</v>
      </c>
      <c r="T445" s="4">
        <v>0.57099999999999995</v>
      </c>
      <c r="U445" s="4">
        <v>0.57999999999999996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0.60330647656015601</v>
      </c>
      <c r="AC445" s="2">
        <v>0.57536414490356202</v>
      </c>
      <c r="AD445" s="2">
        <v>0.59239727745980197</v>
      </c>
      <c r="AE445" s="2">
        <v>0.48776035083499503</v>
      </c>
      <c r="AF445" s="2">
        <v>0.56036606932612698</v>
      </c>
      <c r="AG445" s="2">
        <v>0.54472717544167204</v>
      </c>
    </row>
    <row r="446" spans="1:33" x14ac:dyDescent="0.35">
      <c r="A446" s="7">
        <v>593</v>
      </c>
      <c r="B446" s="7">
        <v>44</v>
      </c>
      <c r="C446" s="7">
        <v>0</v>
      </c>
      <c r="D446" s="7">
        <v>1</v>
      </c>
      <c r="E446" s="22" t="str">
        <f t="shared" si="12"/>
        <v>01</v>
      </c>
      <c r="F446" s="4">
        <v>0.20483399999999999</v>
      </c>
      <c r="G446" s="25">
        <v>0</v>
      </c>
      <c r="H446" s="4">
        <v>8.764189279</v>
      </c>
      <c r="I446" s="4">
        <v>57.878229148000003</v>
      </c>
      <c r="J446" s="2">
        <f t="shared" si="13"/>
        <v>0.15142462732557271</v>
      </c>
      <c r="K446" s="3">
        <v>18</v>
      </c>
      <c r="L446" s="3">
        <v>14</v>
      </c>
      <c r="M446" s="3">
        <v>12</v>
      </c>
      <c r="N446" s="3">
        <v>5</v>
      </c>
      <c r="O446" s="24">
        <v>318.63881659314501</v>
      </c>
      <c r="P446" s="4">
        <v>0.38800000000000001</v>
      </c>
      <c r="Q446" s="4">
        <v>0.4375</v>
      </c>
      <c r="R446" s="4">
        <v>0.34300000000000003</v>
      </c>
      <c r="S446" s="4">
        <v>0.42599999999999999</v>
      </c>
      <c r="T446" s="4">
        <v>0.20399999999999999</v>
      </c>
      <c r="U446" s="4">
        <v>0.28100000000000003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2">
        <v>0.94674993935886398</v>
      </c>
      <c r="AC446" s="2">
        <v>0.82667857318446802</v>
      </c>
      <c r="AD446" s="2">
        <v>1.0700248318162</v>
      </c>
      <c r="AE446" s="2">
        <v>0.85331593271276696</v>
      </c>
      <c r="AF446" s="2">
        <v>1.5896352851379201</v>
      </c>
      <c r="AG446" s="2">
        <v>1.2694006096483901</v>
      </c>
    </row>
    <row r="447" spans="1:33" x14ac:dyDescent="0.35">
      <c r="A447" s="7">
        <v>323</v>
      </c>
      <c r="B447" s="7">
        <v>19</v>
      </c>
      <c r="C447" s="7">
        <v>0</v>
      </c>
      <c r="D447" s="7">
        <v>1</v>
      </c>
      <c r="E447" s="22" t="str">
        <f t="shared" si="12"/>
        <v>01</v>
      </c>
      <c r="F447" s="4">
        <v>0.174821</v>
      </c>
      <c r="G447" s="25">
        <v>0</v>
      </c>
      <c r="H447" s="4">
        <v>7.4590855359999999</v>
      </c>
      <c r="I447" s="4">
        <v>49.034558541899997</v>
      </c>
      <c r="J447" s="2">
        <f t="shared" si="13"/>
        <v>0.1521189495287536</v>
      </c>
      <c r="K447" s="3">
        <v>11</v>
      </c>
      <c r="L447" s="3">
        <v>6</v>
      </c>
      <c r="M447" s="3">
        <v>16</v>
      </c>
      <c r="N447" s="3">
        <v>16</v>
      </c>
      <c r="O447" s="24">
        <v>131.432747180473</v>
      </c>
      <c r="P447" s="4">
        <v>0.46400000000000002</v>
      </c>
      <c r="Q447" s="4">
        <v>0.35294117647058798</v>
      </c>
      <c r="R447" s="4">
        <v>0.46500000000000002</v>
      </c>
      <c r="S447" s="4">
        <v>0.36499999999999999</v>
      </c>
      <c r="T447" s="4">
        <v>0.70699999999999996</v>
      </c>
      <c r="U447" s="4">
        <v>0.72299999999999998</v>
      </c>
      <c r="V447" s="5">
        <v>0</v>
      </c>
      <c r="W447" s="5">
        <v>0</v>
      </c>
      <c r="X447" s="5">
        <v>0</v>
      </c>
      <c r="Y447" s="5">
        <v>0</v>
      </c>
      <c r="Z447" s="5">
        <v>100</v>
      </c>
      <c r="AA447" s="5">
        <v>100</v>
      </c>
      <c r="AB447" s="2">
        <v>0.76787072675588197</v>
      </c>
      <c r="AC447" s="2">
        <v>1.0414538748281601</v>
      </c>
      <c r="AD447" s="2">
        <v>0.76571787339478103</v>
      </c>
      <c r="AE447" s="2">
        <v>1.00785792539965</v>
      </c>
      <c r="AF447" s="2">
        <v>0.34672461308556402</v>
      </c>
      <c r="AG447" s="2">
        <v>0.32434605682337198</v>
      </c>
    </row>
    <row r="448" spans="1:33" x14ac:dyDescent="0.35">
      <c r="A448" s="7">
        <v>811</v>
      </c>
      <c r="B448" s="7">
        <v>14</v>
      </c>
      <c r="C448" s="7">
        <v>0</v>
      </c>
      <c r="D448" s="7">
        <v>1</v>
      </c>
      <c r="E448" s="22" t="str">
        <f t="shared" si="12"/>
        <v>01</v>
      </c>
      <c r="F448" s="4">
        <v>0.22806100000000001</v>
      </c>
      <c r="G448" s="25">
        <v>0</v>
      </c>
      <c r="H448" s="4">
        <v>7.7983482769999997</v>
      </c>
      <c r="I448" s="4">
        <v>50.993439346700001</v>
      </c>
      <c r="J448" s="2">
        <f t="shared" si="13"/>
        <v>0.1529284625023957</v>
      </c>
      <c r="K448" s="3">
        <v>16</v>
      </c>
      <c r="L448" s="3">
        <v>8</v>
      </c>
      <c r="M448" s="3">
        <v>15</v>
      </c>
      <c r="N448" s="3">
        <v>10</v>
      </c>
      <c r="O448" s="24">
        <v>191.658134548112</v>
      </c>
      <c r="P448" s="4">
        <v>0.378</v>
      </c>
      <c r="Q448" s="4">
        <v>0.33333333333333298</v>
      </c>
      <c r="R448" s="4">
        <v>0.872</v>
      </c>
      <c r="S448" s="4">
        <v>0.90700000000000003</v>
      </c>
      <c r="T448" s="4">
        <v>0.84099999999999997</v>
      </c>
      <c r="U448" s="4">
        <v>0.95899999999999996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0.97286108336254895</v>
      </c>
      <c r="AC448" s="2">
        <v>1.09861228866811</v>
      </c>
      <c r="AD448" s="2">
        <v>0.13696585507315701</v>
      </c>
      <c r="AE448" s="2">
        <v>9.7612828867000401E-2</v>
      </c>
      <c r="AF448" s="2">
        <v>0.173163619009189</v>
      </c>
      <c r="AG448" s="2">
        <v>4.1864204098698898E-2</v>
      </c>
    </row>
    <row r="449" spans="1:33" x14ac:dyDescent="0.35">
      <c r="A449" s="7">
        <v>65</v>
      </c>
      <c r="B449" s="7">
        <v>28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8.5296915559999995</v>
      </c>
      <c r="I449" s="4">
        <v>54.95152444296</v>
      </c>
      <c r="J449" s="2">
        <f t="shared" si="13"/>
        <v>0.15522210971333231</v>
      </c>
      <c r="K449" s="3">
        <v>9</v>
      </c>
      <c r="L449" s="3">
        <v>18</v>
      </c>
      <c r="M449" s="3">
        <v>10</v>
      </c>
      <c r="N449" s="3">
        <v>12</v>
      </c>
      <c r="O449" s="24">
        <v>905.16331626608905</v>
      </c>
      <c r="P449" s="4">
        <v>0.59199999999999997</v>
      </c>
      <c r="Q449" s="4">
        <v>0.66666666666666696</v>
      </c>
      <c r="R449" s="4">
        <v>0.75900000000000001</v>
      </c>
      <c r="S449" s="4">
        <v>0.73799999999999999</v>
      </c>
      <c r="T449" s="4">
        <v>0.74</v>
      </c>
      <c r="U449" s="4">
        <v>0.74399999999999999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0.52424864409813099</v>
      </c>
      <c r="AC449" s="2">
        <v>0.405465108108164</v>
      </c>
      <c r="AD449" s="2">
        <v>0.27575350158650702</v>
      </c>
      <c r="AE449" s="2">
        <v>0.30381145438166501</v>
      </c>
      <c r="AF449" s="2">
        <v>0.301105092783922</v>
      </c>
      <c r="AG449" s="2">
        <v>0.29571424414904501</v>
      </c>
    </row>
    <row r="450" spans="1:33" x14ac:dyDescent="0.35">
      <c r="A450" s="7">
        <v>279</v>
      </c>
      <c r="B450" s="7">
        <v>26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0.25236999999999998</v>
      </c>
      <c r="G450" s="25">
        <v>0</v>
      </c>
      <c r="H450" s="4">
        <v>6.5160259270000003</v>
      </c>
      <c r="I450" s="4">
        <v>41.396027420400003</v>
      </c>
      <c r="J450" s="2">
        <f t="shared" ref="J450:J513" si="15">H450/I450</f>
        <v>0.15740703475785447</v>
      </c>
      <c r="K450" s="3">
        <v>21</v>
      </c>
      <c r="L450" s="3">
        <v>8</v>
      </c>
      <c r="M450" s="3">
        <v>11</v>
      </c>
      <c r="N450" s="3">
        <v>9</v>
      </c>
      <c r="O450" s="24">
        <v>901.854503771748</v>
      </c>
      <c r="P450" s="4">
        <v>0.34599999999999997</v>
      </c>
      <c r="Q450" s="4">
        <v>0.27586206896551702</v>
      </c>
      <c r="R450" s="4">
        <v>0.63300000000000001</v>
      </c>
      <c r="S450" s="4">
        <v>0.42399999999999999</v>
      </c>
      <c r="T450" s="4">
        <v>0.79800000000000004</v>
      </c>
      <c r="U450" s="4">
        <v>0.754</v>
      </c>
      <c r="V450" s="5">
        <v>0</v>
      </c>
      <c r="W450" s="5">
        <v>0</v>
      </c>
      <c r="X450" s="5">
        <v>100</v>
      </c>
      <c r="Y450" s="5">
        <v>0</v>
      </c>
      <c r="Z450" s="5">
        <v>100</v>
      </c>
      <c r="AA450" s="5">
        <v>100</v>
      </c>
      <c r="AB450" s="2">
        <v>1.0613165039244099</v>
      </c>
      <c r="AC450" s="2">
        <v>1.2878542883066399</v>
      </c>
      <c r="AD450" s="2">
        <v>0.457284856837961</v>
      </c>
      <c r="AE450" s="2">
        <v>0.85802182375017899</v>
      </c>
      <c r="AF450" s="2">
        <v>0.225646681532328</v>
      </c>
      <c r="AG450" s="2">
        <v>0.28236291097418098</v>
      </c>
    </row>
    <row r="451" spans="1:33" x14ac:dyDescent="0.35">
      <c r="A451" s="7">
        <v>233</v>
      </c>
      <c r="B451" s="7">
        <v>35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7.6977651380000003</v>
      </c>
      <c r="I451" s="4">
        <v>48.571317897999997</v>
      </c>
      <c r="J451" s="2">
        <f t="shared" si="15"/>
        <v>0.15848376101643658</v>
      </c>
      <c r="K451" s="3">
        <v>17</v>
      </c>
      <c r="L451" s="3">
        <v>7</v>
      </c>
      <c r="M451" s="3">
        <v>16</v>
      </c>
      <c r="N451" s="3">
        <v>9</v>
      </c>
      <c r="O451" s="24">
        <v>350.90209507356099</v>
      </c>
      <c r="P451" s="4">
        <v>0.35199999999999998</v>
      </c>
      <c r="Q451" s="4">
        <v>0.29166666666666702</v>
      </c>
      <c r="R451" s="4">
        <v>0.13500000000000001</v>
      </c>
      <c r="S451" s="4">
        <v>0.28799999999999998</v>
      </c>
      <c r="T451" s="4">
        <v>0.14299999999999999</v>
      </c>
      <c r="U451" s="4">
        <v>0.128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1.04412410338404</v>
      </c>
      <c r="AC451" s="2">
        <v>1.2321436812926301</v>
      </c>
      <c r="AD451" s="2">
        <v>2.0024805005437099</v>
      </c>
      <c r="AE451" s="2">
        <v>1.24479479884619</v>
      </c>
      <c r="AF451" s="2">
        <v>1.9449106487222301</v>
      </c>
      <c r="AG451" s="2">
        <v>2.0557250150625199</v>
      </c>
    </row>
    <row r="452" spans="1:33" x14ac:dyDescent="0.35">
      <c r="A452" s="7">
        <v>503</v>
      </c>
      <c r="B452" s="7">
        <v>17</v>
      </c>
      <c r="C452" s="7">
        <v>0</v>
      </c>
      <c r="D452" s="7">
        <v>1</v>
      </c>
      <c r="E452" s="22" t="str">
        <f t="shared" si="14"/>
        <v>01</v>
      </c>
      <c r="F452" s="4">
        <v>0.41588999999999998</v>
      </c>
      <c r="G452" s="25">
        <v>0</v>
      </c>
      <c r="H452" s="4">
        <v>8.7506849439999996</v>
      </c>
      <c r="I452" s="4">
        <v>54.914825338199996</v>
      </c>
      <c r="J452" s="2">
        <f t="shared" si="15"/>
        <v>0.15935013705511733</v>
      </c>
      <c r="K452" s="3">
        <v>16</v>
      </c>
      <c r="L452" s="3">
        <v>10</v>
      </c>
      <c r="M452" s="3">
        <v>11</v>
      </c>
      <c r="N452" s="3">
        <v>12</v>
      </c>
      <c r="O452" s="24">
        <v>526.15176201618499</v>
      </c>
      <c r="P452" s="4">
        <v>0.45400000000000001</v>
      </c>
      <c r="Q452" s="4">
        <v>0.38461538461538503</v>
      </c>
      <c r="R452" s="4">
        <v>0.82</v>
      </c>
      <c r="S452" s="4">
        <v>0.85699999999999998</v>
      </c>
      <c r="T452" s="4">
        <v>0.83599999999999997</v>
      </c>
      <c r="U452" s="4">
        <v>0.83699999999999997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0.78965808094078904</v>
      </c>
      <c r="AC452" s="2">
        <v>0.95551144502743601</v>
      </c>
      <c r="AD452" s="2">
        <v>0.19845093872383801</v>
      </c>
      <c r="AE452" s="2">
        <v>0.15431736038435701</v>
      </c>
      <c r="AF452" s="2">
        <v>0.17912666589743501</v>
      </c>
      <c r="AG452" s="2">
        <v>0.177931208492662</v>
      </c>
    </row>
    <row r="453" spans="1:33" x14ac:dyDescent="0.35">
      <c r="A453" s="7">
        <v>431</v>
      </c>
      <c r="B453" s="7">
        <v>41</v>
      </c>
      <c r="C453" s="7">
        <v>0</v>
      </c>
      <c r="D453" s="7">
        <v>1</v>
      </c>
      <c r="E453" s="22" t="str">
        <f t="shared" si="14"/>
        <v>01</v>
      </c>
      <c r="F453" s="4">
        <v>5.0000000000000004E-6</v>
      </c>
      <c r="G453" s="25">
        <v>0</v>
      </c>
      <c r="H453" s="4">
        <v>6.5478174710000001</v>
      </c>
      <c r="I453" s="4">
        <v>40.065358379000003</v>
      </c>
      <c r="J453" s="2">
        <f t="shared" si="15"/>
        <v>0.16342840139006459</v>
      </c>
      <c r="K453" s="3">
        <v>14</v>
      </c>
      <c r="L453" s="3">
        <v>13</v>
      </c>
      <c r="M453" s="3">
        <v>11</v>
      </c>
      <c r="N453" s="3">
        <v>11</v>
      </c>
      <c r="O453" s="24">
        <v>866.99198796401902</v>
      </c>
      <c r="P453" s="4">
        <v>0.48799999999999999</v>
      </c>
      <c r="Q453" s="4">
        <v>0.48148148148148101</v>
      </c>
      <c r="R453" s="4">
        <v>0.114</v>
      </c>
      <c r="S453" s="4">
        <v>0.435</v>
      </c>
      <c r="T453" s="4">
        <v>0.14299999999999999</v>
      </c>
      <c r="U453" s="4">
        <v>0.13900000000000001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0.71743987312899005</v>
      </c>
      <c r="AC453" s="2">
        <v>0.73088750854279205</v>
      </c>
      <c r="AD453" s="2">
        <v>2.1715568305876398</v>
      </c>
      <c r="AE453" s="2">
        <v>0.83240924789345305</v>
      </c>
      <c r="AF453" s="2">
        <v>1.9449106487222301</v>
      </c>
      <c r="AG453" s="2">
        <v>1.97328134585145</v>
      </c>
    </row>
    <row r="454" spans="1:33" x14ac:dyDescent="0.35">
      <c r="A454" s="7">
        <v>199</v>
      </c>
      <c r="B454" s="7">
        <v>44</v>
      </c>
      <c r="C454" s="7">
        <v>0</v>
      </c>
      <c r="D454" s="7">
        <v>1</v>
      </c>
      <c r="E454" s="22" t="str">
        <f t="shared" si="14"/>
        <v>01</v>
      </c>
      <c r="F454" s="4">
        <v>0.24900900000000001</v>
      </c>
      <c r="G454" s="25">
        <v>0</v>
      </c>
      <c r="H454" s="4">
        <v>8.495348259</v>
      </c>
      <c r="I454" s="4">
        <v>51.333943544999997</v>
      </c>
      <c r="J454" s="2">
        <f t="shared" si="15"/>
        <v>0.16549183001210238</v>
      </c>
      <c r="K454" s="3">
        <v>23</v>
      </c>
      <c r="L454" s="3">
        <v>8</v>
      </c>
      <c r="M454" s="3">
        <v>14</v>
      </c>
      <c r="N454" s="3">
        <v>4</v>
      </c>
      <c r="O454" s="24">
        <v>823.26794302685596</v>
      </c>
      <c r="P454" s="4">
        <v>0.26</v>
      </c>
      <c r="Q454" s="4">
        <v>0.25806451612903197</v>
      </c>
      <c r="R454" s="4">
        <v>0.28299999999999997</v>
      </c>
      <c r="S454" s="4">
        <v>0.26700000000000002</v>
      </c>
      <c r="T454" s="4">
        <v>0.33500000000000002</v>
      </c>
      <c r="U454" s="4">
        <v>0.36099999999999999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1.3470736479666101</v>
      </c>
      <c r="AC454" s="2">
        <v>1.3545456628053101</v>
      </c>
      <c r="AD454" s="2">
        <v>1.2623083813389</v>
      </c>
      <c r="AE454" s="2">
        <v>1.3205066205818901</v>
      </c>
      <c r="AF454" s="2">
        <v>1.0936247471570699</v>
      </c>
      <c r="AG454" s="2">
        <v>1.0188773206492601</v>
      </c>
    </row>
    <row r="455" spans="1:33" x14ac:dyDescent="0.35">
      <c r="A455" s="7">
        <v>783</v>
      </c>
      <c r="B455" s="7">
        <v>33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14.180187009999999</v>
      </c>
      <c r="I455" s="4">
        <v>82.313243134000004</v>
      </c>
      <c r="J455" s="2">
        <f t="shared" si="15"/>
        <v>0.17227102796709978</v>
      </c>
      <c r="K455" s="3">
        <v>14</v>
      </c>
      <c r="L455" s="3">
        <v>10</v>
      </c>
      <c r="M455" s="3">
        <v>15</v>
      </c>
      <c r="N455" s="3">
        <v>10</v>
      </c>
      <c r="O455" s="24">
        <v>692.67688063068101</v>
      </c>
      <c r="P455" s="4">
        <v>0.41899999999999998</v>
      </c>
      <c r="Q455" s="4">
        <v>0.41666666666666702</v>
      </c>
      <c r="R455" s="4">
        <v>0.59199999999999997</v>
      </c>
      <c r="S455" s="4">
        <v>0.49199999999999999</v>
      </c>
      <c r="T455" s="4">
        <v>0.66</v>
      </c>
      <c r="U455" s="4">
        <v>0.61</v>
      </c>
      <c r="V455" s="5">
        <v>0</v>
      </c>
      <c r="W455" s="5">
        <v>0</v>
      </c>
      <c r="X455" s="5">
        <v>100</v>
      </c>
      <c r="Y455" s="5">
        <v>0</v>
      </c>
      <c r="Z455" s="5">
        <v>100</v>
      </c>
      <c r="AA455" s="5">
        <v>100</v>
      </c>
      <c r="AB455" s="2">
        <v>0.86988435905999895</v>
      </c>
      <c r="AC455" s="2">
        <v>0.87546873735389996</v>
      </c>
      <c r="AD455" s="2">
        <v>0.52424864409813099</v>
      </c>
      <c r="AE455" s="2">
        <v>0.70927656248982895</v>
      </c>
      <c r="AF455" s="2">
        <v>0.41551544396166601</v>
      </c>
      <c r="AG455" s="2">
        <v>0.49429632181478</v>
      </c>
    </row>
    <row r="456" spans="1:33" x14ac:dyDescent="0.35">
      <c r="A456" s="7">
        <v>827</v>
      </c>
      <c r="B456" s="7">
        <v>11</v>
      </c>
      <c r="C456" s="7">
        <v>0</v>
      </c>
      <c r="D456" s="7">
        <v>1</v>
      </c>
      <c r="E456" s="22" t="str">
        <f t="shared" si="14"/>
        <v>01</v>
      </c>
      <c r="F456" s="4">
        <v>0.220862</v>
      </c>
      <c r="G456" s="25">
        <v>0</v>
      </c>
      <c r="H456" s="4">
        <v>12.350765669999999</v>
      </c>
      <c r="I456" s="4">
        <v>70.849523950136003</v>
      </c>
      <c r="J456" s="2">
        <f t="shared" si="15"/>
        <v>0.17432390482528135</v>
      </c>
      <c r="K456" s="3">
        <v>7</v>
      </c>
      <c r="L456" s="3">
        <v>1</v>
      </c>
      <c r="M456" s="3">
        <v>30</v>
      </c>
      <c r="N456" s="3">
        <v>11</v>
      </c>
      <c r="O456" s="24">
        <v>1001</v>
      </c>
      <c r="P456" s="4">
        <v>0.249</v>
      </c>
      <c r="Q456" s="4">
        <v>0.125</v>
      </c>
      <c r="R456" s="4">
        <v>0.24399999999999999</v>
      </c>
      <c r="S456" s="4">
        <v>0.187</v>
      </c>
      <c r="T456" s="4">
        <v>0.23699999999999999</v>
      </c>
      <c r="U456" s="4">
        <v>0.14699999999999999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2">
        <v>1.3903023825174301</v>
      </c>
      <c r="AC456" s="2">
        <v>2.0794415416798402</v>
      </c>
      <c r="AD456" s="2">
        <v>1.41058705368894</v>
      </c>
      <c r="AE456" s="2">
        <v>1.67664666212755</v>
      </c>
      <c r="AF456" s="2">
        <v>1.43969513784701</v>
      </c>
      <c r="AG456" s="2">
        <v>1.9173226922033999</v>
      </c>
    </row>
    <row r="457" spans="1:33" x14ac:dyDescent="0.35">
      <c r="A457" s="7">
        <v>797</v>
      </c>
      <c r="B457" s="7">
        <v>21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8.6554174800000006</v>
      </c>
      <c r="I457" s="4">
        <v>48.797485287999997</v>
      </c>
      <c r="J457" s="2">
        <f t="shared" si="15"/>
        <v>0.17737425256478312</v>
      </c>
      <c r="K457" s="3">
        <v>10</v>
      </c>
      <c r="L457" s="3">
        <v>17</v>
      </c>
      <c r="M457" s="3">
        <v>17</v>
      </c>
      <c r="N457" s="3">
        <v>5</v>
      </c>
      <c r="O457" s="24">
        <v>1001</v>
      </c>
      <c r="P457" s="4">
        <v>0.45200000000000001</v>
      </c>
      <c r="Q457" s="4">
        <v>0.62962962962962998</v>
      </c>
      <c r="R457" s="4">
        <v>0.52900000000000003</v>
      </c>
      <c r="S457" s="4">
        <v>0.59699999999999998</v>
      </c>
      <c r="T457" s="4">
        <v>0.63700000000000001</v>
      </c>
      <c r="U457" s="4">
        <v>0.88400000000000001</v>
      </c>
      <c r="V457" s="5">
        <v>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0.79407309914990598</v>
      </c>
      <c r="AC457" s="2">
        <v>0.46262352194811301</v>
      </c>
      <c r="AD457" s="2">
        <v>0.63676684712383802</v>
      </c>
      <c r="AE457" s="2">
        <v>0.51583816558953499</v>
      </c>
      <c r="AF457" s="2">
        <v>0.450985623409974</v>
      </c>
      <c r="AG457" s="2">
        <v>0.123298216344494</v>
      </c>
    </row>
    <row r="458" spans="1:33" x14ac:dyDescent="0.35">
      <c r="A458" s="7">
        <v>821</v>
      </c>
      <c r="B458" s="7">
        <v>6</v>
      </c>
      <c r="C458" s="7">
        <v>0</v>
      </c>
      <c r="D458" s="7">
        <v>1</v>
      </c>
      <c r="E458" s="22" t="str">
        <f t="shared" si="14"/>
        <v>01</v>
      </c>
      <c r="F458" s="4">
        <v>2.1514999999999999E-2</v>
      </c>
      <c r="G458" s="25">
        <v>0</v>
      </c>
      <c r="H458" s="4">
        <v>9.1961961199999998</v>
      </c>
      <c r="I458" s="4">
        <v>51.6481314551</v>
      </c>
      <c r="J458" s="2">
        <f t="shared" si="15"/>
        <v>0.17805476908675116</v>
      </c>
      <c r="K458" s="3">
        <v>11</v>
      </c>
      <c r="L458" s="3">
        <v>6</v>
      </c>
      <c r="M458" s="3">
        <v>18</v>
      </c>
      <c r="N458" s="3">
        <v>14</v>
      </c>
      <c r="O458" s="24">
        <v>851.63154914100403</v>
      </c>
      <c r="P458" s="4">
        <v>0.40699999999999997</v>
      </c>
      <c r="Q458" s="4">
        <v>0.35294117647058798</v>
      </c>
      <c r="R458" s="4">
        <v>0.20200000000000001</v>
      </c>
      <c r="S458" s="4">
        <v>0.27</v>
      </c>
      <c r="T458" s="4">
        <v>0.215</v>
      </c>
      <c r="U458" s="4">
        <v>0.154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0.89894209353954202</v>
      </c>
      <c r="AC458" s="2">
        <v>1.0414538748281601</v>
      </c>
      <c r="AD458" s="2">
        <v>1.59948758158093</v>
      </c>
      <c r="AE458" s="2">
        <v>1.30933331998376</v>
      </c>
      <c r="AF458" s="2">
        <v>1.5371172508544699</v>
      </c>
      <c r="AG458" s="2">
        <v>1.87080267656851</v>
      </c>
    </row>
    <row r="459" spans="1:33" x14ac:dyDescent="0.35">
      <c r="A459" s="7">
        <v>557</v>
      </c>
      <c r="B459" s="7">
        <v>41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9.6485142810000006</v>
      </c>
      <c r="I459" s="4">
        <v>53.667227533999998</v>
      </c>
      <c r="J459" s="2">
        <f t="shared" si="15"/>
        <v>0.17978410147770987</v>
      </c>
      <c r="K459" s="3">
        <v>1</v>
      </c>
      <c r="L459" s="3">
        <v>2</v>
      </c>
      <c r="M459" s="3">
        <v>12</v>
      </c>
      <c r="N459" s="3">
        <v>34</v>
      </c>
      <c r="O459" s="24">
        <v>1001</v>
      </c>
      <c r="P459" s="4">
        <v>0.72399999999999998</v>
      </c>
      <c r="Q459" s="4">
        <v>0.66666666666666696</v>
      </c>
      <c r="R459" s="4">
        <v>0.24299999999999999</v>
      </c>
      <c r="S459" s="4">
        <v>0.55000000000000004</v>
      </c>
      <c r="T459" s="4">
        <v>5.8000000000000003E-2</v>
      </c>
      <c r="U459" s="4">
        <v>6.9000000000000006E-2</v>
      </c>
      <c r="V459" s="5">
        <v>100</v>
      </c>
      <c r="W459" s="5">
        <v>100</v>
      </c>
      <c r="X459" s="5">
        <v>0</v>
      </c>
      <c r="Y459" s="5">
        <v>100</v>
      </c>
      <c r="Z459" s="5">
        <v>0</v>
      </c>
      <c r="AA459" s="5">
        <v>0</v>
      </c>
      <c r="AB459" s="2">
        <v>0.322963886596421</v>
      </c>
      <c r="AC459" s="2">
        <v>0.405465108108164</v>
      </c>
      <c r="AD459" s="2">
        <v>1.4146938356415899</v>
      </c>
      <c r="AE459" s="2">
        <v>0.59783700075561996</v>
      </c>
      <c r="AF459" s="2">
        <v>2.8473122684357199</v>
      </c>
      <c r="AG459" s="2">
        <v>2.6736487743848798</v>
      </c>
    </row>
    <row r="460" spans="1:33" x14ac:dyDescent="0.35">
      <c r="A460" s="7">
        <v>777</v>
      </c>
      <c r="B460" s="7">
        <v>44</v>
      </c>
      <c r="C460" s="7">
        <v>0</v>
      </c>
      <c r="D460" s="7">
        <v>1</v>
      </c>
      <c r="E460" s="22" t="str">
        <f t="shared" si="14"/>
        <v>01</v>
      </c>
      <c r="F460" s="4">
        <v>0.25179200000000002</v>
      </c>
      <c r="G460" s="25">
        <v>0</v>
      </c>
      <c r="H460" s="4">
        <v>12.00045164</v>
      </c>
      <c r="I460" s="4">
        <v>63.895835665100002</v>
      </c>
      <c r="J460" s="2">
        <f t="shared" si="15"/>
        <v>0.18781273482200755</v>
      </c>
      <c r="K460" s="3">
        <v>3</v>
      </c>
      <c r="L460" s="3">
        <v>15</v>
      </c>
      <c r="M460" s="3">
        <v>5</v>
      </c>
      <c r="N460" s="3">
        <v>26</v>
      </c>
      <c r="O460" s="24">
        <v>696.57400465957005</v>
      </c>
      <c r="P460" s="4">
        <v>0.81699999999999995</v>
      </c>
      <c r="Q460" s="4">
        <v>0.83333333333333304</v>
      </c>
      <c r="R460" s="4">
        <v>0.81200000000000006</v>
      </c>
      <c r="S460" s="4">
        <v>0.84399999999999997</v>
      </c>
      <c r="T460" s="4">
        <v>0.83299999999999996</v>
      </c>
      <c r="U460" s="4">
        <v>0.84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0.202116184122134</v>
      </c>
      <c r="AC460" s="2">
        <v>0.18232155679395501</v>
      </c>
      <c r="AD460" s="2">
        <v>0.20825493882045901</v>
      </c>
      <c r="AE460" s="2">
        <v>0.16960278438618001</v>
      </c>
      <c r="AF460" s="2">
        <v>0.18272163681529399</v>
      </c>
      <c r="AG460" s="2">
        <v>0.17435338714477799</v>
      </c>
    </row>
    <row r="461" spans="1:33" x14ac:dyDescent="0.35">
      <c r="A461" s="7">
        <v>365</v>
      </c>
      <c r="B461" s="7">
        <v>44</v>
      </c>
      <c r="C461" s="7">
        <v>0</v>
      </c>
      <c r="D461" s="7">
        <v>1</v>
      </c>
      <c r="E461" s="22" t="str">
        <f t="shared" si="14"/>
        <v>01</v>
      </c>
      <c r="F461" s="4">
        <v>0.24982599999999999</v>
      </c>
      <c r="G461" s="25">
        <v>0</v>
      </c>
      <c r="H461" s="4">
        <v>10.46336354</v>
      </c>
      <c r="I461" s="4">
        <v>54.673120099000002</v>
      </c>
      <c r="J461" s="2">
        <f t="shared" si="15"/>
        <v>0.19138039901606749</v>
      </c>
      <c r="K461" s="3">
        <v>21</v>
      </c>
      <c r="L461" s="3">
        <v>11</v>
      </c>
      <c r="M461" s="3">
        <v>11</v>
      </c>
      <c r="N461" s="3">
        <v>6</v>
      </c>
      <c r="O461" s="24">
        <v>881.01600842918003</v>
      </c>
      <c r="P461" s="4">
        <v>0.34699999999999998</v>
      </c>
      <c r="Q461" s="4">
        <v>0.34375</v>
      </c>
      <c r="R461" s="4">
        <v>0.34300000000000003</v>
      </c>
      <c r="S461" s="4">
        <v>0.36899999999999999</v>
      </c>
      <c r="T461" s="4">
        <v>0.23599999999999999</v>
      </c>
      <c r="U461" s="4">
        <v>0.38200000000000001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1.05843049903528</v>
      </c>
      <c r="AC461" s="2">
        <v>1.0678406300013601</v>
      </c>
      <c r="AD461" s="2">
        <v>1.0700248318162</v>
      </c>
      <c r="AE461" s="2">
        <v>0.99695863494160997</v>
      </c>
      <c r="AF461" s="2">
        <v>1.4439234739565301</v>
      </c>
      <c r="AG461" s="2">
        <v>0.96233467037556197</v>
      </c>
    </row>
    <row r="462" spans="1:33" x14ac:dyDescent="0.35">
      <c r="A462" s="7">
        <v>335</v>
      </c>
      <c r="B462" s="7">
        <v>12</v>
      </c>
      <c r="C462" s="7">
        <v>0</v>
      </c>
      <c r="D462" s="7">
        <v>1</v>
      </c>
      <c r="E462" s="22" t="str">
        <f t="shared" si="14"/>
        <v>01</v>
      </c>
      <c r="F462" s="4">
        <v>0.20025200000000001</v>
      </c>
      <c r="G462" s="25">
        <v>0</v>
      </c>
      <c r="H462" s="4">
        <v>10.94576687</v>
      </c>
      <c r="I462" s="4">
        <v>56.903524568999998</v>
      </c>
      <c r="J462" s="2">
        <f t="shared" si="15"/>
        <v>0.19235657110707435</v>
      </c>
      <c r="K462" s="3">
        <v>11</v>
      </c>
      <c r="L462" s="3">
        <v>7</v>
      </c>
      <c r="M462" s="3">
        <v>21</v>
      </c>
      <c r="N462" s="3">
        <v>10</v>
      </c>
      <c r="O462" s="24">
        <v>809.09549190925304</v>
      </c>
      <c r="P462" s="4">
        <v>0.35899999999999999</v>
      </c>
      <c r="Q462" s="4">
        <v>0.38888888888888901</v>
      </c>
      <c r="R462" s="4">
        <v>0.312</v>
      </c>
      <c r="S462" s="4">
        <v>0.43099999999999999</v>
      </c>
      <c r="T462" s="4">
        <v>0.33</v>
      </c>
      <c r="U462" s="4">
        <v>0.29899999999999999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2">
        <v>1.02443289049386</v>
      </c>
      <c r="AC462" s="2">
        <v>0.94446160884085095</v>
      </c>
      <c r="AD462" s="2">
        <v>1.1647520911726501</v>
      </c>
      <c r="AE462" s="2">
        <v>0.84164718887838896</v>
      </c>
      <c r="AF462" s="2">
        <v>1.10866262452161</v>
      </c>
      <c r="AG462" s="2">
        <v>1.20731170559145</v>
      </c>
    </row>
    <row r="463" spans="1:33" x14ac:dyDescent="0.35">
      <c r="A463" s="7">
        <v>795</v>
      </c>
      <c r="B463" s="7">
        <v>18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8.6577638019999998</v>
      </c>
      <c r="I463" s="4">
        <v>43.81634494</v>
      </c>
      <c r="J463" s="2">
        <f t="shared" si="15"/>
        <v>0.19759210435867086</v>
      </c>
      <c r="K463" s="3">
        <v>11</v>
      </c>
      <c r="L463" s="3">
        <v>12</v>
      </c>
      <c r="M463" s="3">
        <v>11</v>
      </c>
      <c r="N463" s="3">
        <v>15</v>
      </c>
      <c r="O463" s="24">
        <v>1000.99999999999</v>
      </c>
      <c r="P463" s="4">
        <v>0.56699999999999995</v>
      </c>
      <c r="Q463" s="4">
        <v>0.52173913043478304</v>
      </c>
      <c r="R463" s="4">
        <v>0.56899999999999995</v>
      </c>
      <c r="S463" s="4">
        <v>0.52100000000000002</v>
      </c>
      <c r="T463" s="4">
        <v>0.61399999999999999</v>
      </c>
      <c r="U463" s="4">
        <v>0.51300000000000001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0.56739597525438501</v>
      </c>
      <c r="AC463" s="2">
        <v>0.65058756614114899</v>
      </c>
      <c r="AD463" s="2">
        <v>0.56387484485580597</v>
      </c>
      <c r="AE463" s="2">
        <v>0.65200523722877002</v>
      </c>
      <c r="AF463" s="2">
        <v>0.48776035083499503</v>
      </c>
      <c r="AG463" s="2">
        <v>0.66747943381136798</v>
      </c>
    </row>
    <row r="464" spans="1:33" x14ac:dyDescent="0.35">
      <c r="A464" s="7">
        <v>35</v>
      </c>
      <c r="B464" s="7">
        <v>43</v>
      </c>
      <c r="C464" s="7">
        <v>0</v>
      </c>
      <c r="D464" s="7">
        <v>1</v>
      </c>
      <c r="E464" s="22" t="str">
        <f t="shared" si="14"/>
        <v>01</v>
      </c>
      <c r="F464" s="4">
        <v>0.25031100000000001</v>
      </c>
      <c r="G464" s="25">
        <v>0</v>
      </c>
      <c r="H464" s="4">
        <v>11.53382719</v>
      </c>
      <c r="I464" s="4">
        <v>56.616458829999999</v>
      </c>
      <c r="J464" s="2">
        <f t="shared" si="15"/>
        <v>0.20371862579099423</v>
      </c>
      <c r="K464" s="3">
        <v>13</v>
      </c>
      <c r="L464" s="3">
        <v>19</v>
      </c>
      <c r="M464" s="3">
        <v>6</v>
      </c>
      <c r="N464" s="3">
        <v>11</v>
      </c>
      <c r="O464" s="24">
        <v>1001</v>
      </c>
      <c r="P464" s="4">
        <v>0.59599999999999997</v>
      </c>
      <c r="Q464" s="4">
        <v>0.59375</v>
      </c>
      <c r="R464" s="4">
        <v>0.49099999999999999</v>
      </c>
      <c r="S464" s="4">
        <v>0.35899999999999999</v>
      </c>
      <c r="T464" s="4">
        <v>0.441</v>
      </c>
      <c r="U464" s="4">
        <v>0.43099999999999999</v>
      </c>
      <c r="V464" s="5">
        <v>100</v>
      </c>
      <c r="W464" s="5">
        <v>100</v>
      </c>
      <c r="X464" s="5">
        <v>0</v>
      </c>
      <c r="Y464" s="5">
        <v>0</v>
      </c>
      <c r="Z464" s="5">
        <v>0</v>
      </c>
      <c r="AA464" s="5">
        <v>0</v>
      </c>
      <c r="AB464" s="2">
        <v>0.51751461191678705</v>
      </c>
      <c r="AC464" s="2">
        <v>0.52129692363328595</v>
      </c>
      <c r="AD464" s="2">
        <v>0.71131115118761601</v>
      </c>
      <c r="AE464" s="2">
        <v>1.02443289049386</v>
      </c>
      <c r="AF464" s="2">
        <v>0.81871040353529101</v>
      </c>
      <c r="AG464" s="2">
        <v>0.84164718887838896</v>
      </c>
    </row>
    <row r="465" spans="1:33" x14ac:dyDescent="0.35">
      <c r="A465" s="7">
        <v>861</v>
      </c>
      <c r="B465" s="7">
        <v>27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9.1511994479999998</v>
      </c>
      <c r="I465" s="4">
        <v>42.131783392999999</v>
      </c>
      <c r="J465" s="2">
        <f t="shared" si="15"/>
        <v>0.21720417962464958</v>
      </c>
      <c r="K465" s="3">
        <v>9</v>
      </c>
      <c r="L465" s="3">
        <v>9</v>
      </c>
      <c r="M465" s="3">
        <v>17</v>
      </c>
      <c r="N465" s="3">
        <v>14</v>
      </c>
      <c r="O465" s="24">
        <v>727.13513134049504</v>
      </c>
      <c r="P465" s="4">
        <v>0.46400000000000002</v>
      </c>
      <c r="Q465" s="4">
        <v>0.5</v>
      </c>
      <c r="R465" s="4">
        <v>0.63</v>
      </c>
      <c r="S465" s="4">
        <v>0.60699999999999998</v>
      </c>
      <c r="T465" s="4">
        <v>0.70699999999999996</v>
      </c>
      <c r="U465" s="4">
        <v>0.72499999999999998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0.76787072675588197</v>
      </c>
      <c r="AC465" s="2">
        <v>0.69314718055994495</v>
      </c>
      <c r="AD465" s="2">
        <v>0.46203545959655901</v>
      </c>
      <c r="AE465" s="2">
        <v>0.49922648792263902</v>
      </c>
      <c r="AF465" s="2">
        <v>0.34672461308556402</v>
      </c>
      <c r="AG465" s="2">
        <v>0.321583624127462</v>
      </c>
    </row>
    <row r="466" spans="1:33" x14ac:dyDescent="0.35">
      <c r="A466" s="7">
        <v>921</v>
      </c>
      <c r="B466" s="7">
        <v>5</v>
      </c>
      <c r="C466" s="7">
        <v>0</v>
      </c>
      <c r="D466" s="7">
        <v>1</v>
      </c>
      <c r="E466" s="22" t="str">
        <f t="shared" si="14"/>
        <v>01</v>
      </c>
      <c r="F466" s="4">
        <v>0.28875800000000001</v>
      </c>
      <c r="G466" s="25">
        <v>0</v>
      </c>
      <c r="H466" s="4">
        <v>8.5956349159999998</v>
      </c>
      <c r="I466" s="4">
        <v>38.870203633999999</v>
      </c>
      <c r="J466" s="2">
        <f t="shared" si="15"/>
        <v>0.22113686351983364</v>
      </c>
      <c r="K466" s="3">
        <v>13</v>
      </c>
      <c r="L466" s="3">
        <v>13</v>
      </c>
      <c r="M466" s="3">
        <v>11</v>
      </c>
      <c r="N466" s="3">
        <v>12</v>
      </c>
      <c r="O466" s="24">
        <v>283.658194726082</v>
      </c>
      <c r="P466" s="4">
        <v>0.53400000000000003</v>
      </c>
      <c r="Q466" s="4">
        <v>0.5</v>
      </c>
      <c r="R466" s="4">
        <v>0.17599999999999999</v>
      </c>
      <c r="S466" s="4">
        <v>0.17299999999999999</v>
      </c>
      <c r="T466" s="4">
        <v>0.20799999999999999</v>
      </c>
      <c r="U466" s="4">
        <v>0.26300000000000001</v>
      </c>
      <c r="V466" s="5">
        <v>100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0.62735944002194199</v>
      </c>
      <c r="AC466" s="2">
        <v>0.69314718055994495</v>
      </c>
      <c r="AD466" s="2">
        <v>1.7372712839439901</v>
      </c>
      <c r="AE466" s="2">
        <v>1.75446368448436</v>
      </c>
      <c r="AF466" s="2">
        <v>1.57021719928082</v>
      </c>
      <c r="AG466" s="2">
        <v>1.3356012468043701</v>
      </c>
    </row>
    <row r="467" spans="1:33" x14ac:dyDescent="0.35">
      <c r="A467" s="7">
        <v>669</v>
      </c>
      <c r="B467" s="7">
        <v>47</v>
      </c>
      <c r="C467" s="7">
        <v>0</v>
      </c>
      <c r="D467" s="7">
        <v>1</v>
      </c>
      <c r="E467" s="22" t="str">
        <f t="shared" si="14"/>
        <v>01</v>
      </c>
      <c r="F467" s="4">
        <v>0.250249</v>
      </c>
      <c r="G467" s="25">
        <v>0</v>
      </c>
      <c r="H467" s="4">
        <v>12.162084869999999</v>
      </c>
      <c r="I467" s="4">
        <v>54.127500990000001</v>
      </c>
      <c r="J467" s="2">
        <f t="shared" si="15"/>
        <v>0.22469326400727296</v>
      </c>
      <c r="K467" s="3">
        <v>21</v>
      </c>
      <c r="L467" s="3">
        <v>4</v>
      </c>
      <c r="M467" s="3">
        <v>17</v>
      </c>
      <c r="N467" s="3">
        <v>7</v>
      </c>
      <c r="O467" s="24">
        <v>893.72880968144102</v>
      </c>
      <c r="P467" s="4">
        <v>0.249</v>
      </c>
      <c r="Q467" s="4">
        <v>0.16</v>
      </c>
      <c r="R467" s="4">
        <v>0.318</v>
      </c>
      <c r="S467" s="4">
        <v>0.27300000000000002</v>
      </c>
      <c r="T467" s="4">
        <v>0.56899999999999995</v>
      </c>
      <c r="U467" s="4">
        <v>0.59599999999999997</v>
      </c>
      <c r="V467" s="5">
        <v>0</v>
      </c>
      <c r="W467" s="5">
        <v>0</v>
      </c>
      <c r="X467" s="5">
        <v>0</v>
      </c>
      <c r="Y467" s="5">
        <v>0</v>
      </c>
      <c r="Z467" s="5">
        <v>100</v>
      </c>
      <c r="AA467" s="5">
        <v>100</v>
      </c>
      <c r="AB467" s="2">
        <v>1.3903023825174301</v>
      </c>
      <c r="AC467" s="2">
        <v>1.83258146374831</v>
      </c>
      <c r="AD467" s="2">
        <v>1.1457038962019599</v>
      </c>
      <c r="AE467" s="2">
        <v>1.2982834837971799</v>
      </c>
      <c r="AF467" s="2">
        <v>0.56387484485580597</v>
      </c>
      <c r="AG467" s="2">
        <v>0.51751461191678705</v>
      </c>
    </row>
    <row r="468" spans="1:33" x14ac:dyDescent="0.35">
      <c r="A468" s="7">
        <v>815</v>
      </c>
      <c r="B468" s="7">
        <v>30</v>
      </c>
      <c r="C468" s="7">
        <v>0</v>
      </c>
      <c r="D468" s="7">
        <v>1</v>
      </c>
      <c r="E468" s="22" t="str">
        <f t="shared" si="14"/>
        <v>01</v>
      </c>
      <c r="F468" s="4">
        <v>0.22196299999999999</v>
      </c>
      <c r="G468" s="25">
        <v>0</v>
      </c>
      <c r="H468" s="4">
        <v>13.1610687</v>
      </c>
      <c r="I468" s="4">
        <v>57.685834917299999</v>
      </c>
      <c r="J468" s="2">
        <f t="shared" si="15"/>
        <v>0.22815078812446885</v>
      </c>
      <c r="K468" s="3">
        <v>17</v>
      </c>
      <c r="L468" s="3">
        <v>15</v>
      </c>
      <c r="M468" s="3">
        <v>10</v>
      </c>
      <c r="N468" s="3">
        <v>7</v>
      </c>
      <c r="O468" s="24">
        <v>341.31688883176702</v>
      </c>
      <c r="P468" s="4">
        <v>0.44500000000000001</v>
      </c>
      <c r="Q468" s="4">
        <v>0.46875</v>
      </c>
      <c r="R468" s="4">
        <v>0.68</v>
      </c>
      <c r="S468" s="4">
        <v>0.68300000000000005</v>
      </c>
      <c r="T468" s="4">
        <v>0.66700000000000004</v>
      </c>
      <c r="U468" s="4">
        <v>0.67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0.809680996815897</v>
      </c>
      <c r="AC468" s="2">
        <v>0.75768570169751603</v>
      </c>
      <c r="AD468" s="2">
        <v>0.38566248081198501</v>
      </c>
      <c r="AE468" s="2">
        <v>0.38126041941134697</v>
      </c>
      <c r="AF468" s="2">
        <v>0.404965233066513</v>
      </c>
      <c r="AG468" s="2">
        <v>0.40047756659712502</v>
      </c>
    </row>
    <row r="469" spans="1:33" x14ac:dyDescent="0.35">
      <c r="A469" s="7">
        <v>663</v>
      </c>
      <c r="B469" s="7">
        <v>19</v>
      </c>
      <c r="C469" s="7">
        <v>0</v>
      </c>
      <c r="D469" s="7">
        <v>1</v>
      </c>
      <c r="E469" s="22" t="str">
        <f t="shared" si="14"/>
        <v>01</v>
      </c>
      <c r="F469" s="4">
        <v>0.249059</v>
      </c>
      <c r="G469" s="25">
        <v>0</v>
      </c>
      <c r="H469" s="4">
        <v>9.5139883849999993</v>
      </c>
      <c r="I469" s="4">
        <v>41.423518379000001</v>
      </c>
      <c r="J469" s="2">
        <f t="shared" si="15"/>
        <v>0.2296760091200557</v>
      </c>
      <c r="K469" s="3">
        <v>12</v>
      </c>
      <c r="L469" s="3">
        <v>5</v>
      </c>
      <c r="M469" s="3">
        <v>23</v>
      </c>
      <c r="N469" s="3">
        <v>9</v>
      </c>
      <c r="O469" s="24">
        <v>1001</v>
      </c>
      <c r="P469" s="4">
        <v>0.29499999999999998</v>
      </c>
      <c r="Q469" s="4">
        <v>0.29411764705882398</v>
      </c>
      <c r="R469" s="4">
        <v>0.27100000000000002</v>
      </c>
      <c r="S469" s="4">
        <v>0.29899999999999999</v>
      </c>
      <c r="T469" s="4">
        <v>0.33700000000000002</v>
      </c>
      <c r="U469" s="4">
        <v>0.41799999999999998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1.2207799226423199</v>
      </c>
      <c r="AC469" s="2">
        <v>1.2237754316221201</v>
      </c>
      <c r="AD469" s="2">
        <v>1.30563645810244</v>
      </c>
      <c r="AE469" s="2">
        <v>1.20731170559145</v>
      </c>
      <c r="AF469" s="2">
        <v>1.0876723486297799</v>
      </c>
      <c r="AG469" s="2">
        <v>0.87227384645738104</v>
      </c>
    </row>
    <row r="470" spans="1:33" x14ac:dyDescent="0.35">
      <c r="A470" s="7">
        <v>355</v>
      </c>
      <c r="B470" s="7">
        <v>5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12.289420440000001</v>
      </c>
      <c r="I470" s="4">
        <v>52.733173878000002</v>
      </c>
      <c r="J470" s="2">
        <f t="shared" si="15"/>
        <v>0.23304913276094463</v>
      </c>
      <c r="K470" s="3">
        <v>2</v>
      </c>
      <c r="L470" s="3">
        <v>21</v>
      </c>
      <c r="M470" s="3">
        <v>5</v>
      </c>
      <c r="N470" s="3">
        <v>21</v>
      </c>
      <c r="O470" s="24">
        <v>827.15534604885499</v>
      </c>
      <c r="P470" s="4">
        <v>0.85199999999999998</v>
      </c>
      <c r="Q470" s="4">
        <v>0.91304347826086996</v>
      </c>
      <c r="R470" s="4">
        <v>0.83499999999999996</v>
      </c>
      <c r="S470" s="4">
        <v>0.92700000000000005</v>
      </c>
      <c r="T470" s="4">
        <v>0.73899999999999999</v>
      </c>
      <c r="U470" s="4">
        <v>0.94699999999999995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0.160168752152821</v>
      </c>
      <c r="AC470" s="2">
        <v>9.09717782057268E-2</v>
      </c>
      <c r="AD470" s="2">
        <v>0.18032355413128201</v>
      </c>
      <c r="AE470" s="2">
        <v>7.5801713416281793E-2</v>
      </c>
      <c r="AF470" s="2">
        <v>0.30245735803393498</v>
      </c>
      <c r="AG470" s="2">
        <v>5.4456185796058897E-2</v>
      </c>
    </row>
    <row r="471" spans="1:33" x14ac:dyDescent="0.35">
      <c r="A471" s="7">
        <v>745</v>
      </c>
      <c r="B471" s="7">
        <v>12</v>
      </c>
      <c r="C471" s="7">
        <v>0</v>
      </c>
      <c r="D471" s="7">
        <v>1</v>
      </c>
      <c r="E471" s="22" t="str">
        <f t="shared" si="14"/>
        <v>01</v>
      </c>
      <c r="F471" s="4">
        <v>1.8838000000000001E-2</v>
      </c>
      <c r="G471" s="25">
        <v>0</v>
      </c>
      <c r="H471" s="4">
        <v>10.952701640000001</v>
      </c>
      <c r="I471" s="4">
        <v>46.873849425000003</v>
      </c>
      <c r="J471" s="2">
        <f t="shared" si="15"/>
        <v>0.23366337039429103</v>
      </c>
      <c r="K471" s="3">
        <v>8</v>
      </c>
      <c r="L471" s="3">
        <v>17</v>
      </c>
      <c r="M471" s="3">
        <v>8</v>
      </c>
      <c r="N471" s="3">
        <v>16</v>
      </c>
      <c r="O471" s="24">
        <v>765.91653703013003</v>
      </c>
      <c r="P471" s="4">
        <v>0.65500000000000003</v>
      </c>
      <c r="Q471" s="4">
        <v>0.68</v>
      </c>
      <c r="R471" s="4">
        <v>0.72799999999999998</v>
      </c>
      <c r="S471" s="4">
        <v>0.80300000000000005</v>
      </c>
      <c r="T471" s="4">
        <v>0.69399999999999995</v>
      </c>
      <c r="U471" s="4">
        <v>0.83199999999999996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0.42312004334688502</v>
      </c>
      <c r="AC471" s="2">
        <v>0.38566248081198501</v>
      </c>
      <c r="AD471" s="2">
        <v>0.31745423078545099</v>
      </c>
      <c r="AE471" s="2">
        <v>0.219400565035375</v>
      </c>
      <c r="AF471" s="2">
        <v>0.36528331847533302</v>
      </c>
      <c r="AG471" s="2">
        <v>0.183922838160928</v>
      </c>
    </row>
    <row r="472" spans="1:33" x14ac:dyDescent="0.35">
      <c r="A472" s="7">
        <v>353</v>
      </c>
      <c r="B472" s="7">
        <v>35</v>
      </c>
      <c r="C472" s="7">
        <v>0</v>
      </c>
      <c r="D472" s="7">
        <v>1</v>
      </c>
      <c r="E472" s="22" t="str">
        <f t="shared" si="14"/>
        <v>01</v>
      </c>
      <c r="F472" s="4">
        <v>0.25470300000000001</v>
      </c>
      <c r="G472" s="25">
        <v>0</v>
      </c>
      <c r="H472" s="4">
        <v>11.441425560000001</v>
      </c>
      <c r="I472" s="4">
        <v>48.646241676099997</v>
      </c>
      <c r="J472" s="2">
        <f t="shared" si="15"/>
        <v>0.23519649546988947</v>
      </c>
      <c r="K472" s="3">
        <v>21</v>
      </c>
      <c r="L472" s="3">
        <v>12</v>
      </c>
      <c r="M472" s="3">
        <v>6</v>
      </c>
      <c r="N472" s="3">
        <v>10</v>
      </c>
      <c r="O472" s="24">
        <v>879.003078982067</v>
      </c>
      <c r="P472" s="4">
        <v>0.44500000000000001</v>
      </c>
      <c r="Q472" s="4">
        <v>0.36363636363636398</v>
      </c>
      <c r="R472" s="4">
        <v>0.52700000000000002</v>
      </c>
      <c r="S472" s="4">
        <v>0.32600000000000001</v>
      </c>
      <c r="T472" s="4">
        <v>0.54200000000000004</v>
      </c>
      <c r="U472" s="4">
        <v>0.48699999999999999</v>
      </c>
      <c r="V472" s="5">
        <v>0</v>
      </c>
      <c r="W472" s="5">
        <v>0</v>
      </c>
      <c r="X472" s="5">
        <v>100</v>
      </c>
      <c r="Y472" s="5">
        <v>0</v>
      </c>
      <c r="Z472" s="5">
        <v>100</v>
      </c>
      <c r="AA472" s="5">
        <v>0</v>
      </c>
      <c r="AB472" s="2">
        <v>0.809680996815897</v>
      </c>
      <c r="AC472" s="2">
        <v>1.0116009116784801</v>
      </c>
      <c r="AD472" s="2">
        <v>0.64055473044077504</v>
      </c>
      <c r="AE472" s="2">
        <v>1.12085789761543</v>
      </c>
      <c r="AF472" s="2">
        <v>0.61248927754249105</v>
      </c>
      <c r="AG472" s="2">
        <v>0.71949115589954704</v>
      </c>
    </row>
    <row r="473" spans="1:33" x14ac:dyDescent="0.35">
      <c r="A473" s="7">
        <v>589</v>
      </c>
      <c r="B473" s="7">
        <v>6</v>
      </c>
      <c r="C473" s="7">
        <v>0</v>
      </c>
      <c r="D473" s="7">
        <v>1</v>
      </c>
      <c r="E473" s="22" t="str">
        <f t="shared" si="14"/>
        <v>01</v>
      </c>
      <c r="F473" s="4">
        <v>0.249998</v>
      </c>
      <c r="G473" s="25">
        <v>0</v>
      </c>
      <c r="H473" s="4">
        <v>11.025555779999999</v>
      </c>
      <c r="I473" s="4">
        <v>45.990697666000003</v>
      </c>
      <c r="J473" s="2">
        <f t="shared" si="15"/>
        <v>0.2397344754383009</v>
      </c>
      <c r="K473" s="3">
        <v>19</v>
      </c>
      <c r="L473" s="3">
        <v>12</v>
      </c>
      <c r="M473" s="3">
        <v>11</v>
      </c>
      <c r="N473" s="3">
        <v>7</v>
      </c>
      <c r="O473" s="24">
        <v>1001</v>
      </c>
      <c r="P473" s="4">
        <v>0.39100000000000001</v>
      </c>
      <c r="Q473" s="4">
        <v>0.38709677419354799</v>
      </c>
      <c r="R473" s="4">
        <v>0.55700000000000005</v>
      </c>
      <c r="S473" s="4">
        <v>0.36299999999999999</v>
      </c>
      <c r="T473" s="4">
        <v>0.65</v>
      </c>
      <c r="U473" s="4">
        <v>0.59499999999999997</v>
      </c>
      <c r="V473" s="5">
        <v>0</v>
      </c>
      <c r="W473" s="5">
        <v>0</v>
      </c>
      <c r="X473" s="5">
        <v>100</v>
      </c>
      <c r="Y473" s="5">
        <v>0</v>
      </c>
      <c r="Z473" s="5">
        <v>100</v>
      </c>
      <c r="AA473" s="5">
        <v>100</v>
      </c>
      <c r="AB473" s="2">
        <v>0.93904771899677097</v>
      </c>
      <c r="AC473" s="2">
        <v>0.94908055469714603</v>
      </c>
      <c r="AD473" s="2">
        <v>0.58519003905485301</v>
      </c>
      <c r="AE473" s="2">
        <v>1.0133524447172899</v>
      </c>
      <c r="AF473" s="2">
        <v>0.430782916092454</v>
      </c>
      <c r="AG473" s="2">
        <v>0.51919387343650703</v>
      </c>
    </row>
    <row r="474" spans="1:33" x14ac:dyDescent="0.35">
      <c r="A474" s="7">
        <v>387</v>
      </c>
      <c r="B474" s="7">
        <v>30</v>
      </c>
      <c r="C474" s="7">
        <v>0</v>
      </c>
      <c r="D474" s="7">
        <v>1</v>
      </c>
      <c r="E474" s="22" t="str">
        <f t="shared" si="14"/>
        <v>01</v>
      </c>
      <c r="F474" s="4">
        <v>0.27607100000000001</v>
      </c>
      <c r="G474" s="25">
        <v>0</v>
      </c>
      <c r="H474" s="4">
        <v>13.62789984</v>
      </c>
      <c r="I474" s="4">
        <v>54.706652036000001</v>
      </c>
      <c r="J474" s="2">
        <f t="shared" si="15"/>
        <v>0.24910864278501429</v>
      </c>
      <c r="K474" s="3">
        <v>1</v>
      </c>
      <c r="L474" s="3">
        <v>17</v>
      </c>
      <c r="M474" s="3">
        <v>7</v>
      </c>
      <c r="N474" s="3">
        <v>24</v>
      </c>
      <c r="O474" s="24">
        <v>438.91173632158899</v>
      </c>
      <c r="P474" s="4">
        <v>0.82299999999999995</v>
      </c>
      <c r="Q474" s="4">
        <v>0.94444444444444398</v>
      </c>
      <c r="R474" s="4">
        <v>0.89200000000000002</v>
      </c>
      <c r="S474" s="4">
        <v>0.99</v>
      </c>
      <c r="T474" s="4">
        <v>0.86399999999999999</v>
      </c>
      <c r="U474" s="4">
        <v>0.98799999999999999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0.19479907830506701</v>
      </c>
      <c r="AC474" s="2">
        <v>5.7158413839948602E-2</v>
      </c>
      <c r="AD474" s="2">
        <v>0.11428914640212801</v>
      </c>
      <c r="AE474" s="2">
        <v>1.0050335853501499E-2</v>
      </c>
      <c r="AF474" s="2">
        <v>0.14618251017808101</v>
      </c>
      <c r="AG474" s="2">
        <v>1.20725812342692E-2</v>
      </c>
    </row>
    <row r="475" spans="1:33" x14ac:dyDescent="0.35">
      <c r="A475" s="7">
        <v>919</v>
      </c>
      <c r="B475" s="7">
        <v>13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12.82003087</v>
      </c>
      <c r="I475" s="4">
        <v>49.8477324471</v>
      </c>
      <c r="J475" s="2">
        <f t="shared" si="15"/>
        <v>0.25718383245627119</v>
      </c>
      <c r="K475" s="3">
        <v>15</v>
      </c>
      <c r="L475" s="3">
        <v>10</v>
      </c>
      <c r="M475" s="3">
        <v>11</v>
      </c>
      <c r="N475" s="3">
        <v>13</v>
      </c>
      <c r="O475" s="24">
        <v>1000.99999999999</v>
      </c>
      <c r="P475" s="4">
        <v>0.49199999999999999</v>
      </c>
      <c r="Q475" s="4">
        <v>0.4</v>
      </c>
      <c r="R475" s="4">
        <v>0.34200000000000003</v>
      </c>
      <c r="S475" s="4">
        <v>0.33800000000000002</v>
      </c>
      <c r="T475" s="4">
        <v>0.41299999999999998</v>
      </c>
      <c r="U475" s="4">
        <v>0.246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0.70927656248982895</v>
      </c>
      <c r="AC475" s="2">
        <v>0.916290731874155</v>
      </c>
      <c r="AD475" s="2">
        <v>1.07294454191953</v>
      </c>
      <c r="AE475" s="2">
        <v>1.0847093834991199</v>
      </c>
      <c r="AF475" s="2">
        <v>0.88430768602110399</v>
      </c>
      <c r="AG475" s="2">
        <v>1.4024237430497699</v>
      </c>
    </row>
    <row r="476" spans="1:33" x14ac:dyDescent="0.35">
      <c r="A476" s="7">
        <v>819</v>
      </c>
      <c r="B476" s="7">
        <v>30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13.60275884</v>
      </c>
      <c r="I476" s="4">
        <v>51.818131510699999</v>
      </c>
      <c r="J476" s="2">
        <f t="shared" si="15"/>
        <v>0.2625096359792739</v>
      </c>
      <c r="K476" s="3">
        <v>4</v>
      </c>
      <c r="L476" s="3">
        <v>11</v>
      </c>
      <c r="M476" s="3">
        <v>11</v>
      </c>
      <c r="N476" s="3">
        <v>23</v>
      </c>
      <c r="O476" s="24">
        <v>1000.99999999999</v>
      </c>
      <c r="P476" s="4">
        <v>0.67600000000000005</v>
      </c>
      <c r="Q476" s="4">
        <v>0.73333333333333295</v>
      </c>
      <c r="R476" s="4">
        <v>0.64100000000000001</v>
      </c>
      <c r="S476" s="4">
        <v>0.70799999999999996</v>
      </c>
      <c r="T476" s="4">
        <v>0.53200000000000003</v>
      </c>
      <c r="U476" s="4">
        <v>0.61799999999999999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0.39156220293917299</v>
      </c>
      <c r="AC476" s="2">
        <v>0.31015492830384001</v>
      </c>
      <c r="AD476" s="2">
        <v>0.44472582206146699</v>
      </c>
      <c r="AE476" s="2">
        <v>0.34531118528841698</v>
      </c>
      <c r="AF476" s="2">
        <v>0.63111178964049297</v>
      </c>
      <c r="AG476" s="2">
        <v>0.481266821524446</v>
      </c>
    </row>
    <row r="477" spans="1:33" x14ac:dyDescent="0.35">
      <c r="A477" s="7">
        <v>129</v>
      </c>
      <c r="B477" s="7">
        <v>17</v>
      </c>
      <c r="C477" s="7">
        <v>0</v>
      </c>
      <c r="D477" s="7">
        <v>1</v>
      </c>
      <c r="E477" s="22" t="str">
        <f t="shared" si="14"/>
        <v>01</v>
      </c>
      <c r="F477" s="4">
        <v>0.25001699999999999</v>
      </c>
      <c r="G477" s="25">
        <v>0</v>
      </c>
      <c r="H477" s="4">
        <v>13.08534219</v>
      </c>
      <c r="I477" s="4">
        <v>49.587538613</v>
      </c>
      <c r="J477" s="2">
        <f t="shared" si="15"/>
        <v>0.26388368037629345</v>
      </c>
      <c r="K477" s="3">
        <v>5</v>
      </c>
      <c r="L477" s="3">
        <v>11</v>
      </c>
      <c r="M477" s="3">
        <v>19</v>
      </c>
      <c r="N477" s="3">
        <v>14</v>
      </c>
      <c r="O477" s="24">
        <v>1001</v>
      </c>
      <c r="P477" s="4">
        <v>0.51</v>
      </c>
      <c r="Q477" s="4">
        <v>0.6875</v>
      </c>
      <c r="R477" s="4">
        <v>0.58699999999999997</v>
      </c>
      <c r="S477" s="4">
        <v>0.66600000000000004</v>
      </c>
      <c r="T477" s="4">
        <v>0.54500000000000004</v>
      </c>
      <c r="U477" s="4">
        <v>0.73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0.67334455326376597</v>
      </c>
      <c r="AC477" s="2">
        <v>0.37469344944141098</v>
      </c>
      <c r="AD477" s="2">
        <v>0.53273045915404105</v>
      </c>
      <c r="AE477" s="2">
        <v>0.40646560844174801</v>
      </c>
      <c r="AF477" s="2">
        <v>0.60696948431889297</v>
      </c>
      <c r="AG477" s="2">
        <v>0.31471074483970002</v>
      </c>
    </row>
    <row r="478" spans="1:33" x14ac:dyDescent="0.35">
      <c r="A478" s="7">
        <v>77</v>
      </c>
      <c r="B478" s="7">
        <v>39</v>
      </c>
      <c r="C478" s="7">
        <v>0</v>
      </c>
      <c r="D478" s="7">
        <v>1</v>
      </c>
      <c r="E478" s="22" t="str">
        <f t="shared" si="14"/>
        <v>01</v>
      </c>
      <c r="F478" s="4">
        <v>0.24023</v>
      </c>
      <c r="G478" s="25">
        <v>0</v>
      </c>
      <c r="H478" s="4">
        <v>11.571406059999999</v>
      </c>
      <c r="I478" s="4">
        <v>43.701280165</v>
      </c>
      <c r="J478" s="2">
        <f t="shared" si="15"/>
        <v>0.26478414399556754</v>
      </c>
      <c r="K478" s="3">
        <v>8</v>
      </c>
      <c r="L478" s="3">
        <v>12</v>
      </c>
      <c r="M478" s="3">
        <v>17</v>
      </c>
      <c r="N478" s="3">
        <v>12</v>
      </c>
      <c r="O478" s="24">
        <v>902.33255328222594</v>
      </c>
      <c r="P478" s="4">
        <v>0.51</v>
      </c>
      <c r="Q478" s="4">
        <v>0.6</v>
      </c>
      <c r="R478" s="4">
        <v>0.54</v>
      </c>
      <c r="S478" s="4">
        <v>0.65600000000000003</v>
      </c>
      <c r="T478" s="4">
        <v>0.501</v>
      </c>
      <c r="U478" s="4">
        <v>0.61599999999999999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0.67334455326376597</v>
      </c>
      <c r="AC478" s="2">
        <v>0.51082562376599105</v>
      </c>
      <c r="AD478" s="2">
        <v>0.61618613942381695</v>
      </c>
      <c r="AE478" s="2">
        <v>0.421594490038048</v>
      </c>
      <c r="AF478" s="2">
        <v>0.69114917789727204</v>
      </c>
      <c r="AG478" s="2">
        <v>0.484508315448617</v>
      </c>
    </row>
    <row r="479" spans="1:33" x14ac:dyDescent="0.35">
      <c r="A479" s="7">
        <v>535</v>
      </c>
      <c r="B479" s="7">
        <v>34</v>
      </c>
      <c r="C479" s="7">
        <v>0</v>
      </c>
      <c r="D479" s="7">
        <v>1</v>
      </c>
      <c r="E479" s="22" t="str">
        <f t="shared" si="14"/>
        <v>01</v>
      </c>
      <c r="F479" s="4">
        <v>0.25033</v>
      </c>
      <c r="G479" s="25">
        <v>0</v>
      </c>
      <c r="H479" s="4">
        <v>14.32455304</v>
      </c>
      <c r="I479" s="4">
        <v>52.703995161999998</v>
      </c>
      <c r="J479" s="2">
        <f t="shared" si="15"/>
        <v>0.27179254620014304</v>
      </c>
      <c r="K479" s="3">
        <v>16</v>
      </c>
      <c r="L479" s="3">
        <v>7</v>
      </c>
      <c r="M479" s="3">
        <v>14</v>
      </c>
      <c r="N479" s="3">
        <v>12</v>
      </c>
      <c r="O479" s="24">
        <v>163.124002420442</v>
      </c>
      <c r="P479" s="4">
        <v>0.40500000000000003</v>
      </c>
      <c r="Q479" s="4">
        <v>0.30434782608695699</v>
      </c>
      <c r="R479" s="4">
        <v>0.2</v>
      </c>
      <c r="S479" s="4">
        <v>0.18</v>
      </c>
      <c r="T479" s="4">
        <v>0.22600000000000001</v>
      </c>
      <c r="U479" s="4">
        <v>0.26300000000000001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0.90386821187559796</v>
      </c>
      <c r="AC479" s="2">
        <v>1.18958406687384</v>
      </c>
      <c r="AD479" s="2">
        <v>1.6094379124341001</v>
      </c>
      <c r="AE479" s="2">
        <v>1.7147984280919299</v>
      </c>
      <c r="AF479" s="2">
        <v>1.4872202797098499</v>
      </c>
      <c r="AG479" s="2">
        <v>1.3356012468043701</v>
      </c>
    </row>
    <row r="480" spans="1:33" x14ac:dyDescent="0.35">
      <c r="A480" s="7">
        <v>567</v>
      </c>
      <c r="B480" s="7">
        <v>46</v>
      </c>
      <c r="C480" s="7">
        <v>0</v>
      </c>
      <c r="D480" s="7">
        <v>1</v>
      </c>
      <c r="E480" s="22" t="str">
        <f t="shared" si="14"/>
        <v>01</v>
      </c>
      <c r="F480" s="4">
        <v>0.25699300000000003</v>
      </c>
      <c r="G480" s="25">
        <v>0</v>
      </c>
      <c r="H480" s="4">
        <v>12.498780030000001</v>
      </c>
      <c r="I480" s="4">
        <v>45.7230953822</v>
      </c>
      <c r="J480" s="2">
        <f t="shared" si="15"/>
        <v>0.27335813390415764</v>
      </c>
      <c r="K480" s="3">
        <v>10</v>
      </c>
      <c r="L480" s="3">
        <v>6</v>
      </c>
      <c r="M480" s="3">
        <v>24</v>
      </c>
      <c r="N480" s="3">
        <v>9</v>
      </c>
      <c r="O480" s="24">
        <v>280.03965274453202</v>
      </c>
      <c r="P480" s="4">
        <v>0.314</v>
      </c>
      <c r="Q480" s="4">
        <v>0.375</v>
      </c>
      <c r="R480" s="4">
        <v>0.32600000000000001</v>
      </c>
      <c r="S480" s="4">
        <v>0.38</v>
      </c>
      <c r="T480" s="4">
        <v>0.61699999999999999</v>
      </c>
      <c r="U480" s="4">
        <v>0.51100000000000001</v>
      </c>
      <c r="V480" s="5">
        <v>0</v>
      </c>
      <c r="W480" s="5">
        <v>0</v>
      </c>
      <c r="X480" s="5">
        <v>0</v>
      </c>
      <c r="Y480" s="5">
        <v>0</v>
      </c>
      <c r="Z480" s="5">
        <v>100</v>
      </c>
      <c r="AA480" s="5">
        <v>100</v>
      </c>
      <c r="AB480" s="2">
        <v>1.1583622930738799</v>
      </c>
      <c r="AC480" s="2">
        <v>0.98082925301172597</v>
      </c>
      <c r="AD480" s="2">
        <v>1.12085789761543</v>
      </c>
      <c r="AE480" s="2">
        <v>0.96758402626170603</v>
      </c>
      <c r="AF480" s="2">
        <v>0.48288625507674898</v>
      </c>
      <c r="AG480" s="2">
        <v>0.67138568877843297</v>
      </c>
    </row>
    <row r="481" spans="1:33" x14ac:dyDescent="0.35">
      <c r="A481" s="7">
        <v>625</v>
      </c>
      <c r="B481" s="7">
        <v>4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15.538392569999999</v>
      </c>
      <c r="I481" s="4">
        <v>56.644001297000003</v>
      </c>
      <c r="J481" s="2">
        <f t="shared" si="15"/>
        <v>0.27431664808649292</v>
      </c>
      <c r="K481" s="3">
        <v>10</v>
      </c>
      <c r="L481" s="3">
        <v>18</v>
      </c>
      <c r="M481" s="3">
        <v>5</v>
      </c>
      <c r="N481" s="3">
        <v>16</v>
      </c>
      <c r="O481" s="24">
        <v>834.23987511234202</v>
      </c>
      <c r="P481" s="4">
        <v>0.68</v>
      </c>
      <c r="Q481" s="4">
        <v>0.64285714285714302</v>
      </c>
      <c r="R481" s="4">
        <v>0.67700000000000005</v>
      </c>
      <c r="S481" s="4">
        <v>0.56999999999999995</v>
      </c>
      <c r="T481" s="4">
        <v>0.57499999999999996</v>
      </c>
      <c r="U481" s="4">
        <v>0.59899999999999998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0.38566248081198501</v>
      </c>
      <c r="AC481" s="2">
        <v>0.44183275227903901</v>
      </c>
      <c r="AD481" s="2">
        <v>0.39008400606986199</v>
      </c>
      <c r="AE481" s="2">
        <v>0.56211891815354098</v>
      </c>
      <c r="AF481" s="2">
        <v>0.55338523818478702</v>
      </c>
      <c r="AG481" s="2">
        <v>0.51249368086668801</v>
      </c>
    </row>
    <row r="482" spans="1:33" x14ac:dyDescent="0.35">
      <c r="A482" s="7">
        <v>833</v>
      </c>
      <c r="B482" s="7">
        <v>8</v>
      </c>
      <c r="C482" s="7">
        <v>0</v>
      </c>
      <c r="D482" s="7">
        <v>1</v>
      </c>
      <c r="E482" s="22" t="str">
        <f t="shared" si="14"/>
        <v>01</v>
      </c>
      <c r="F482" s="4">
        <v>0.25931300000000002</v>
      </c>
      <c r="G482" s="25">
        <v>0</v>
      </c>
      <c r="H482" s="4">
        <v>13.95474963</v>
      </c>
      <c r="I482" s="4">
        <v>50.783359642999997</v>
      </c>
      <c r="J482" s="2">
        <f t="shared" si="15"/>
        <v>0.27478980768700539</v>
      </c>
      <c r="K482" s="3">
        <v>11</v>
      </c>
      <c r="L482" s="3">
        <v>14</v>
      </c>
      <c r="M482" s="3">
        <v>12</v>
      </c>
      <c r="N482" s="3">
        <v>12</v>
      </c>
      <c r="O482" s="24">
        <v>1000.99999999999</v>
      </c>
      <c r="P482" s="4">
        <v>0.56200000000000006</v>
      </c>
      <c r="Q482" s="4">
        <v>0.56000000000000005</v>
      </c>
      <c r="R482" s="4">
        <v>0.60899999999999999</v>
      </c>
      <c r="S482" s="4">
        <v>0.60699999999999998</v>
      </c>
      <c r="T482" s="4">
        <v>0.64200000000000002</v>
      </c>
      <c r="U482" s="4">
        <v>0.66100000000000003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0.57625342908844601</v>
      </c>
      <c r="AC482" s="2">
        <v>0.57981849525294205</v>
      </c>
      <c r="AD482" s="2">
        <v>0.49593701127223999</v>
      </c>
      <c r="AE482" s="2">
        <v>0.49922648792263902</v>
      </c>
      <c r="AF482" s="2">
        <v>0.44316697529217602</v>
      </c>
      <c r="AG482" s="2">
        <v>0.41400143913045101</v>
      </c>
    </row>
    <row r="483" spans="1:33" x14ac:dyDescent="0.35">
      <c r="A483" s="7">
        <v>25</v>
      </c>
      <c r="B483" s="7">
        <v>37</v>
      </c>
      <c r="C483" s="7">
        <v>0</v>
      </c>
      <c r="D483" s="7">
        <v>1</v>
      </c>
      <c r="E483" s="22" t="str">
        <f t="shared" si="14"/>
        <v>01</v>
      </c>
      <c r="F483" s="4">
        <v>0.24866099999999999</v>
      </c>
      <c r="G483" s="25">
        <v>0</v>
      </c>
      <c r="H483" s="4">
        <v>22.458013359999999</v>
      </c>
      <c r="I483" s="4">
        <v>79.401736352</v>
      </c>
      <c r="J483" s="2">
        <f t="shared" si="15"/>
        <v>0.28284033059982722</v>
      </c>
      <c r="K483" s="3">
        <v>11</v>
      </c>
      <c r="L483" s="3">
        <v>7</v>
      </c>
      <c r="M483" s="3">
        <v>11</v>
      </c>
      <c r="N483" s="3">
        <v>20</v>
      </c>
      <c r="O483" s="24">
        <v>666.22735657614601</v>
      </c>
      <c r="P483" s="4">
        <v>0.54</v>
      </c>
      <c r="Q483" s="4">
        <v>0.38888888888888901</v>
      </c>
      <c r="R483" s="4">
        <v>0.66700000000000004</v>
      </c>
      <c r="S483" s="4">
        <v>0.47299999999999998</v>
      </c>
      <c r="T483" s="4">
        <v>0.58599999999999997</v>
      </c>
      <c r="U483" s="4">
        <v>0.51600000000000001</v>
      </c>
      <c r="V483" s="5">
        <v>100</v>
      </c>
      <c r="W483" s="5">
        <v>0</v>
      </c>
      <c r="X483" s="5">
        <v>100</v>
      </c>
      <c r="Y483" s="5">
        <v>0</v>
      </c>
      <c r="Z483" s="5">
        <v>100</v>
      </c>
      <c r="AA483" s="5">
        <v>100</v>
      </c>
      <c r="AB483" s="2">
        <v>0.61618613942381695</v>
      </c>
      <c r="AC483" s="2">
        <v>0.94446160884085095</v>
      </c>
      <c r="AD483" s="2">
        <v>0.404965233066513</v>
      </c>
      <c r="AE483" s="2">
        <v>0.74865989049020398</v>
      </c>
      <c r="AF483" s="2">
        <v>0.53443548940512497</v>
      </c>
      <c r="AG483" s="2">
        <v>0.66164851350057396</v>
      </c>
    </row>
    <row r="484" spans="1:33" x14ac:dyDescent="0.35">
      <c r="A484" s="7">
        <v>429</v>
      </c>
      <c r="B484" s="7">
        <v>43</v>
      </c>
      <c r="C484" s="7">
        <v>0</v>
      </c>
      <c r="D484" s="7">
        <v>1</v>
      </c>
      <c r="E484" s="22" t="str">
        <f t="shared" si="14"/>
        <v>01</v>
      </c>
      <c r="F484" s="4">
        <v>0.25178299999999998</v>
      </c>
      <c r="G484" s="25">
        <v>0</v>
      </c>
      <c r="H484" s="4">
        <v>14.375923240000001</v>
      </c>
      <c r="I484" s="4">
        <v>50.439128017000002</v>
      </c>
      <c r="J484" s="2">
        <f t="shared" si="15"/>
        <v>0.28501530072357201</v>
      </c>
      <c r="K484" s="3">
        <v>10</v>
      </c>
      <c r="L484" s="3">
        <v>18</v>
      </c>
      <c r="M484" s="3">
        <v>14</v>
      </c>
      <c r="N484" s="3">
        <v>7</v>
      </c>
      <c r="O484" s="24">
        <v>1001</v>
      </c>
      <c r="P484" s="4">
        <v>0.49</v>
      </c>
      <c r="Q484" s="4">
        <v>0.64285714285714302</v>
      </c>
      <c r="R484" s="4">
        <v>0.51300000000000001</v>
      </c>
      <c r="S484" s="4">
        <v>0.63700000000000001</v>
      </c>
      <c r="T484" s="4">
        <v>0.61199999999999999</v>
      </c>
      <c r="U484" s="4">
        <v>0.64900000000000002</v>
      </c>
      <c r="V484" s="5">
        <v>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0.71334988787746501</v>
      </c>
      <c r="AC484" s="2">
        <v>0.44183275227903901</v>
      </c>
      <c r="AD484" s="2">
        <v>0.66747943381136798</v>
      </c>
      <c r="AE484" s="2">
        <v>0.450985623409974</v>
      </c>
      <c r="AF484" s="2">
        <v>0.49102299646981101</v>
      </c>
      <c r="AG484" s="2">
        <v>0.432322562278047</v>
      </c>
    </row>
    <row r="485" spans="1:33" x14ac:dyDescent="0.35">
      <c r="A485" s="7">
        <v>337</v>
      </c>
      <c r="B485" s="7">
        <v>50</v>
      </c>
      <c r="C485" s="7">
        <v>0</v>
      </c>
      <c r="D485" s="7">
        <v>1</v>
      </c>
      <c r="E485" s="22" t="str">
        <f t="shared" si="14"/>
        <v>01</v>
      </c>
      <c r="F485" s="4">
        <v>0.25018400000000002</v>
      </c>
      <c r="G485" s="25">
        <v>0</v>
      </c>
      <c r="H485" s="4">
        <v>10.990992540000001</v>
      </c>
      <c r="I485" s="4">
        <v>37.708161156499997</v>
      </c>
      <c r="J485" s="2">
        <f t="shared" si="15"/>
        <v>0.291475166195035</v>
      </c>
      <c r="K485" s="3">
        <v>19</v>
      </c>
      <c r="L485" s="3">
        <v>9</v>
      </c>
      <c r="M485" s="3">
        <v>13</v>
      </c>
      <c r="N485" s="3">
        <v>8</v>
      </c>
      <c r="O485" s="24">
        <v>629.26753837473404</v>
      </c>
      <c r="P485" s="4">
        <v>0.309</v>
      </c>
      <c r="Q485" s="4">
        <v>0.32142857142857101</v>
      </c>
      <c r="R485" s="4">
        <v>0.44500000000000001</v>
      </c>
      <c r="S485" s="4">
        <v>0.57599999999999996</v>
      </c>
      <c r="T485" s="4">
        <v>0.69899999999999995</v>
      </c>
      <c r="U485" s="4">
        <v>0.78700000000000003</v>
      </c>
      <c r="V485" s="5">
        <v>0</v>
      </c>
      <c r="W485" s="5">
        <v>0</v>
      </c>
      <c r="X485" s="5">
        <v>0</v>
      </c>
      <c r="Y485" s="5">
        <v>100</v>
      </c>
      <c r="Z485" s="5">
        <v>100</v>
      </c>
      <c r="AA485" s="5">
        <v>100</v>
      </c>
      <c r="AB485" s="2">
        <v>1.1744140020843901</v>
      </c>
      <c r="AC485" s="2">
        <v>1.13497993283898</v>
      </c>
      <c r="AD485" s="2">
        <v>0.809680996815897</v>
      </c>
      <c r="AE485" s="2">
        <v>0.55164761828624598</v>
      </c>
      <c r="AF485" s="2">
        <v>0.35810453674832698</v>
      </c>
      <c r="AG485" s="2">
        <v>0.23952703056473401</v>
      </c>
    </row>
    <row r="486" spans="1:33" x14ac:dyDescent="0.35">
      <c r="A486" s="7">
        <v>671</v>
      </c>
      <c r="B486" s="7">
        <v>22</v>
      </c>
      <c r="C486" s="7">
        <v>0</v>
      </c>
      <c r="D486" s="7">
        <v>1</v>
      </c>
      <c r="E486" s="22" t="str">
        <f t="shared" si="14"/>
        <v>01</v>
      </c>
      <c r="F486" s="4">
        <v>6.8791000000000005E-2</v>
      </c>
      <c r="G486" s="25">
        <v>0</v>
      </c>
      <c r="H486" s="4">
        <v>12.154091299999999</v>
      </c>
      <c r="I486" s="4">
        <v>40.383298762000003</v>
      </c>
      <c r="J486" s="2">
        <f t="shared" si="15"/>
        <v>0.30096826343064359</v>
      </c>
      <c r="K486" s="3">
        <v>25</v>
      </c>
      <c r="L486" s="3">
        <v>14</v>
      </c>
      <c r="M486" s="3">
        <v>8</v>
      </c>
      <c r="N486" s="3">
        <v>2</v>
      </c>
      <c r="O486" s="24">
        <v>1001</v>
      </c>
      <c r="P486" s="4">
        <v>0.311</v>
      </c>
      <c r="Q486" s="4">
        <v>0.35897435897435898</v>
      </c>
      <c r="R486" s="4">
        <v>0.315</v>
      </c>
      <c r="S486" s="4">
        <v>0.35799999999999998</v>
      </c>
      <c r="T486" s="4">
        <v>0.23899999999999999</v>
      </c>
      <c r="U486" s="4">
        <v>0.43099999999999999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1.1679623668029</v>
      </c>
      <c r="AC486" s="2">
        <v>1.0245043165143899</v>
      </c>
      <c r="AD486" s="2">
        <v>1.1551826401565</v>
      </c>
      <c r="AE486" s="2">
        <v>1.02722229258144</v>
      </c>
      <c r="AF486" s="2">
        <v>1.43129172705063</v>
      </c>
      <c r="AG486" s="2">
        <v>0.84164718887838896</v>
      </c>
    </row>
    <row r="487" spans="1:33" x14ac:dyDescent="0.35">
      <c r="A487" s="7">
        <v>573</v>
      </c>
      <c r="B487" s="7">
        <v>7</v>
      </c>
      <c r="C487" s="7">
        <v>0</v>
      </c>
      <c r="D487" s="7">
        <v>1</v>
      </c>
      <c r="E487" s="22" t="str">
        <f t="shared" si="14"/>
        <v>01</v>
      </c>
      <c r="F487" s="4">
        <v>3.1071999999999999E-2</v>
      </c>
      <c r="G487" s="25">
        <v>0</v>
      </c>
      <c r="H487" s="4">
        <v>15.49359282</v>
      </c>
      <c r="I487" s="4">
        <v>51.131640794500001</v>
      </c>
      <c r="J487" s="2">
        <f t="shared" si="15"/>
        <v>0.30301380083360391</v>
      </c>
      <c r="K487" s="3">
        <v>20</v>
      </c>
      <c r="L487" s="3">
        <v>10</v>
      </c>
      <c r="M487" s="3">
        <v>12</v>
      </c>
      <c r="N487" s="3">
        <v>7</v>
      </c>
      <c r="O487" s="24">
        <v>801.32451965469602</v>
      </c>
      <c r="P487" s="4">
        <v>0.35699999999999998</v>
      </c>
      <c r="Q487" s="4">
        <v>0.33333333333333298</v>
      </c>
      <c r="R487" s="4">
        <v>0.29499999999999998</v>
      </c>
      <c r="S487" s="4">
        <v>0.27500000000000002</v>
      </c>
      <c r="T487" s="4">
        <v>0.219</v>
      </c>
      <c r="U487" s="4">
        <v>0.31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1.0300194972025001</v>
      </c>
      <c r="AC487" s="2">
        <v>1.09861228866811</v>
      </c>
      <c r="AD487" s="2">
        <v>1.2207799226423199</v>
      </c>
      <c r="AE487" s="2">
        <v>1.29098418131557</v>
      </c>
      <c r="AF487" s="2">
        <v>1.5186835491656401</v>
      </c>
      <c r="AG487" s="2">
        <v>1.17118298150295</v>
      </c>
    </row>
    <row r="488" spans="1:33" x14ac:dyDescent="0.35">
      <c r="A488" s="7">
        <v>907</v>
      </c>
      <c r="B488" s="7">
        <v>20</v>
      </c>
      <c r="C488" s="7">
        <v>0</v>
      </c>
      <c r="D488" s="7">
        <v>1</v>
      </c>
      <c r="E488" s="22" t="str">
        <f t="shared" si="14"/>
        <v>01</v>
      </c>
      <c r="F488" s="4">
        <v>0.35901</v>
      </c>
      <c r="G488" s="25">
        <v>0</v>
      </c>
      <c r="H488" s="4">
        <v>17.786544379999999</v>
      </c>
      <c r="I488" s="4">
        <v>58.530557873500001</v>
      </c>
      <c r="J488" s="2">
        <f t="shared" si="15"/>
        <v>0.30388475740213206</v>
      </c>
      <c r="K488" s="3">
        <v>10</v>
      </c>
      <c r="L488" s="3">
        <v>9</v>
      </c>
      <c r="M488" s="3">
        <v>8</v>
      </c>
      <c r="N488" s="3">
        <v>22</v>
      </c>
      <c r="O488" s="24">
        <v>542.711196870045</v>
      </c>
      <c r="P488" s="4">
        <v>0.63800000000000001</v>
      </c>
      <c r="Q488" s="4">
        <v>0.47368421052631599</v>
      </c>
      <c r="R488" s="4">
        <v>0.64600000000000002</v>
      </c>
      <c r="S488" s="4">
        <v>0.58599999999999997</v>
      </c>
      <c r="T488" s="4">
        <v>0.66200000000000003</v>
      </c>
      <c r="U488" s="4">
        <v>0.65100000000000002</v>
      </c>
      <c r="V488" s="5">
        <v>100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0.44941699563734699</v>
      </c>
      <c r="AC488" s="2">
        <v>0.74721440183022103</v>
      </c>
      <c r="AD488" s="2">
        <v>0.43695577519953499</v>
      </c>
      <c r="AE488" s="2">
        <v>0.53443548940512497</v>
      </c>
      <c r="AF488" s="2">
        <v>0.41248972304512899</v>
      </c>
      <c r="AG488" s="2">
        <v>0.42924563677356797</v>
      </c>
    </row>
    <row r="489" spans="1:33" x14ac:dyDescent="0.35">
      <c r="A489" s="7">
        <v>21</v>
      </c>
      <c r="B489" s="7">
        <v>32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14.57505935</v>
      </c>
      <c r="I489" s="4">
        <v>46.670967183599998</v>
      </c>
      <c r="J489" s="2">
        <f t="shared" si="15"/>
        <v>0.31229392124364674</v>
      </c>
      <c r="K489" s="3">
        <v>7</v>
      </c>
      <c r="L489" s="3">
        <v>9</v>
      </c>
      <c r="M489" s="3">
        <v>15</v>
      </c>
      <c r="N489" s="3">
        <v>18</v>
      </c>
      <c r="O489" s="24">
        <v>1000.99999999999</v>
      </c>
      <c r="P489" s="4">
        <v>0.56200000000000006</v>
      </c>
      <c r="Q489" s="4">
        <v>0.5625</v>
      </c>
      <c r="R489" s="4">
        <v>0.47399999999999998</v>
      </c>
      <c r="S489" s="4">
        <v>0.60799999999999998</v>
      </c>
      <c r="T489" s="4">
        <v>0.40600000000000003</v>
      </c>
      <c r="U489" s="4">
        <v>0.32600000000000001</v>
      </c>
      <c r="V489" s="5">
        <v>100</v>
      </c>
      <c r="W489" s="5">
        <v>100</v>
      </c>
      <c r="X489" s="5">
        <v>0</v>
      </c>
      <c r="Y489" s="5">
        <v>100</v>
      </c>
      <c r="Z489" s="5">
        <v>0</v>
      </c>
      <c r="AA489" s="5">
        <v>0</v>
      </c>
      <c r="AB489" s="2">
        <v>0.57625342908844601</v>
      </c>
      <c r="AC489" s="2">
        <v>0.57536414490356202</v>
      </c>
      <c r="AD489" s="2">
        <v>0.74654795728706103</v>
      </c>
      <c r="AE489" s="2">
        <v>0.49758039701597001</v>
      </c>
      <c r="AF489" s="2">
        <v>0.90140211938040404</v>
      </c>
      <c r="AG489" s="2">
        <v>1.12085789761543</v>
      </c>
    </row>
    <row r="490" spans="1:33" x14ac:dyDescent="0.35">
      <c r="A490" s="7">
        <v>585</v>
      </c>
      <c r="B490" s="7">
        <v>18</v>
      </c>
      <c r="C490" s="7">
        <v>0</v>
      </c>
      <c r="D490" s="7">
        <v>1</v>
      </c>
      <c r="E490" s="22" t="str">
        <f t="shared" si="14"/>
        <v>01</v>
      </c>
      <c r="F490" s="4">
        <v>0.25005500000000003</v>
      </c>
      <c r="G490" s="25">
        <v>0</v>
      </c>
      <c r="H490" s="4">
        <v>18.021461169999998</v>
      </c>
      <c r="I490" s="4">
        <v>54.769208040599999</v>
      </c>
      <c r="J490" s="2">
        <f t="shared" si="15"/>
        <v>0.32904366914783262</v>
      </c>
      <c r="K490" s="3">
        <v>4</v>
      </c>
      <c r="L490" s="3">
        <v>6</v>
      </c>
      <c r="M490" s="3">
        <v>27</v>
      </c>
      <c r="N490" s="3">
        <v>12</v>
      </c>
      <c r="O490" s="24">
        <v>428.22131013909097</v>
      </c>
      <c r="P490" s="4">
        <v>0.374</v>
      </c>
      <c r="Q490" s="4">
        <v>0.6</v>
      </c>
      <c r="R490" s="4">
        <v>0.73899999999999999</v>
      </c>
      <c r="S490" s="4">
        <v>0.80800000000000005</v>
      </c>
      <c r="T490" s="4">
        <v>0.76700000000000002</v>
      </c>
      <c r="U490" s="4">
        <v>0.95</v>
      </c>
      <c r="V490" s="5">
        <v>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0.98349948156760503</v>
      </c>
      <c r="AC490" s="2">
        <v>0.51082562376599105</v>
      </c>
      <c r="AD490" s="2">
        <v>0.30245735803393498</v>
      </c>
      <c r="AE490" s="2">
        <v>0.213193220461042</v>
      </c>
      <c r="AF490" s="2">
        <v>0.26526847761488098</v>
      </c>
      <c r="AG490" s="2">
        <v>5.1293294387550599E-2</v>
      </c>
    </row>
    <row r="491" spans="1:33" x14ac:dyDescent="0.35">
      <c r="A491" s="7">
        <v>401</v>
      </c>
      <c r="B491" s="7">
        <v>49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16.879761729999998</v>
      </c>
      <c r="I491" s="4">
        <v>50.197997637</v>
      </c>
      <c r="J491" s="2">
        <f t="shared" si="15"/>
        <v>0.33626364645187051</v>
      </c>
      <c r="K491" s="3">
        <v>11</v>
      </c>
      <c r="L491" s="3">
        <v>2</v>
      </c>
      <c r="M491" s="3">
        <v>17</v>
      </c>
      <c r="N491" s="3">
        <v>19</v>
      </c>
      <c r="O491" s="24">
        <v>1000.99999999999</v>
      </c>
      <c r="P491" s="4">
        <v>0.43</v>
      </c>
      <c r="Q491" s="4">
        <v>0.15384615384615399</v>
      </c>
      <c r="R491" s="4">
        <v>0.42099999999999999</v>
      </c>
      <c r="S491" s="4">
        <v>0.151</v>
      </c>
      <c r="T491" s="4">
        <v>0.44400000000000001</v>
      </c>
      <c r="U491" s="4">
        <v>0.3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0.84397007029452897</v>
      </c>
      <c r="AC491" s="2">
        <v>1.87180217690159</v>
      </c>
      <c r="AD491" s="2">
        <v>0.86512244529975602</v>
      </c>
      <c r="AE491" s="2">
        <v>1.8904754421672101</v>
      </c>
      <c r="AF491" s="2">
        <v>0.811930716549912</v>
      </c>
      <c r="AG491" s="2">
        <v>1.2039728043259399</v>
      </c>
    </row>
    <row r="492" spans="1:33" x14ac:dyDescent="0.35">
      <c r="A492" s="7">
        <v>205</v>
      </c>
      <c r="B492" s="7">
        <v>2</v>
      </c>
      <c r="C492" s="7">
        <v>0</v>
      </c>
      <c r="D492" s="7">
        <v>1</v>
      </c>
      <c r="E492" s="22" t="str">
        <f t="shared" si="14"/>
        <v>01</v>
      </c>
      <c r="F492" s="4">
        <v>0.249997</v>
      </c>
      <c r="G492" s="25">
        <v>0</v>
      </c>
      <c r="H492" s="4">
        <v>19.792518650000002</v>
      </c>
      <c r="I492" s="4">
        <v>51.074850775999998</v>
      </c>
      <c r="J492" s="2">
        <f t="shared" si="15"/>
        <v>0.38751985271194328</v>
      </c>
      <c r="K492" s="3">
        <v>12</v>
      </c>
      <c r="L492" s="3">
        <v>19</v>
      </c>
      <c r="M492" s="3">
        <v>11</v>
      </c>
      <c r="N492" s="3">
        <v>7</v>
      </c>
      <c r="O492" s="24">
        <v>155.80686190537</v>
      </c>
      <c r="P492" s="4">
        <v>0.50900000000000001</v>
      </c>
      <c r="Q492" s="4">
        <v>0.61290322580645196</v>
      </c>
      <c r="R492" s="4">
        <v>0.49399999999999999</v>
      </c>
      <c r="S492" s="4">
        <v>0.64700000000000002</v>
      </c>
      <c r="T492" s="4">
        <v>0.498</v>
      </c>
      <c r="U492" s="4">
        <v>0.68899999999999995</v>
      </c>
      <c r="V492" s="5">
        <v>100</v>
      </c>
      <c r="W492" s="5">
        <v>100</v>
      </c>
      <c r="X492" s="5">
        <v>0</v>
      </c>
      <c r="Y492" s="5">
        <v>100</v>
      </c>
      <c r="Z492" s="5">
        <v>0</v>
      </c>
      <c r="AA492" s="5">
        <v>100</v>
      </c>
      <c r="AB492" s="2">
        <v>0.67530726243161399</v>
      </c>
      <c r="AC492" s="2">
        <v>0.48954822531870601</v>
      </c>
      <c r="AD492" s="2">
        <v>0.70521976179421497</v>
      </c>
      <c r="AE492" s="2">
        <v>0.43540898448123599</v>
      </c>
      <c r="AF492" s="2">
        <v>0.69715520195748404</v>
      </c>
      <c r="AG492" s="2">
        <v>0.372514007968479</v>
      </c>
    </row>
    <row r="493" spans="1:33" x14ac:dyDescent="0.35">
      <c r="A493" s="7">
        <v>977</v>
      </c>
      <c r="B493" s="7">
        <v>34</v>
      </c>
      <c r="C493" s="7">
        <v>0</v>
      </c>
      <c r="D493" s="7">
        <v>1</v>
      </c>
      <c r="E493" s="22" t="str">
        <f t="shared" si="14"/>
        <v>01</v>
      </c>
      <c r="F493" s="4">
        <v>1.6472000000000001E-2</v>
      </c>
      <c r="G493" s="25">
        <v>0</v>
      </c>
      <c r="H493" s="4">
        <v>19.10019415</v>
      </c>
      <c r="I493" s="4">
        <v>48.804607107999999</v>
      </c>
      <c r="J493" s="2">
        <f t="shared" si="15"/>
        <v>0.39136047356621617</v>
      </c>
      <c r="K493" s="3">
        <v>8</v>
      </c>
      <c r="L493" s="3">
        <v>21</v>
      </c>
      <c r="M493" s="3">
        <v>11</v>
      </c>
      <c r="N493" s="3">
        <v>9</v>
      </c>
      <c r="O493" s="24">
        <v>222.47377634471201</v>
      </c>
      <c r="P493" s="4">
        <v>0.60799999999999998</v>
      </c>
      <c r="Q493" s="4">
        <v>0.72413793103448298</v>
      </c>
      <c r="R493" s="4">
        <v>0.66700000000000004</v>
      </c>
      <c r="S493" s="4">
        <v>0.81499999999999995</v>
      </c>
      <c r="T493" s="4">
        <v>0.66700000000000004</v>
      </c>
      <c r="U493" s="4">
        <v>0.83199999999999996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0.49758039701597001</v>
      </c>
      <c r="AC493" s="2">
        <v>0.32277339226305102</v>
      </c>
      <c r="AD493" s="2">
        <v>0.404965233066513</v>
      </c>
      <c r="AE493" s="2">
        <v>0.20456716574127401</v>
      </c>
      <c r="AF493" s="2">
        <v>0.404965233066513</v>
      </c>
      <c r="AG493" s="2">
        <v>0.183922838160928</v>
      </c>
    </row>
    <row r="494" spans="1:33" x14ac:dyDescent="0.35">
      <c r="A494" s="7">
        <v>171</v>
      </c>
      <c r="B494" s="7">
        <v>26</v>
      </c>
      <c r="C494" s="7">
        <v>0</v>
      </c>
      <c r="D494" s="7">
        <v>1</v>
      </c>
      <c r="E494" s="22" t="str">
        <f t="shared" si="14"/>
        <v>01</v>
      </c>
      <c r="F494" s="4">
        <v>0.29596699999999998</v>
      </c>
      <c r="G494" s="25">
        <v>0</v>
      </c>
      <c r="H494" s="4">
        <v>19.066357589999999</v>
      </c>
      <c r="I494" s="4">
        <v>43.971765526600002</v>
      </c>
      <c r="J494" s="2">
        <f t="shared" si="15"/>
        <v>0.43360454968464063</v>
      </c>
      <c r="K494" s="3">
        <v>13</v>
      </c>
      <c r="L494" s="3">
        <v>20</v>
      </c>
      <c r="M494" s="3">
        <v>3</v>
      </c>
      <c r="N494" s="3">
        <v>13</v>
      </c>
      <c r="O494" s="24">
        <v>836.15371613635705</v>
      </c>
      <c r="P494" s="4">
        <v>0.66400000000000003</v>
      </c>
      <c r="Q494" s="4">
        <v>0.60606060606060597</v>
      </c>
      <c r="R494" s="4">
        <v>0.77</v>
      </c>
      <c r="S494" s="4">
        <v>0.71799999999999997</v>
      </c>
      <c r="T494" s="4">
        <v>0.72199999999999998</v>
      </c>
      <c r="U494" s="4">
        <v>0.80400000000000005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0.40947312950570303</v>
      </c>
      <c r="AC494" s="2">
        <v>0.50077528791248904</v>
      </c>
      <c r="AD494" s="2">
        <v>0.26136476413440801</v>
      </c>
      <c r="AE494" s="2">
        <v>0.33128570993391299</v>
      </c>
      <c r="AF494" s="2">
        <v>0.325730140089311</v>
      </c>
      <c r="AG494" s="2">
        <v>0.21815600980317101</v>
      </c>
    </row>
    <row r="495" spans="1:33" x14ac:dyDescent="0.35">
      <c r="A495" s="7">
        <v>449</v>
      </c>
      <c r="B495" s="7">
        <v>39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21.683521599999999</v>
      </c>
      <c r="I495" s="4">
        <v>47.214973135000001</v>
      </c>
      <c r="J495" s="2">
        <f t="shared" si="15"/>
        <v>0.45925095706400421</v>
      </c>
      <c r="K495" s="3">
        <v>6</v>
      </c>
      <c r="L495" s="3">
        <v>17</v>
      </c>
      <c r="M495" s="3">
        <v>20</v>
      </c>
      <c r="N495" s="3">
        <v>6</v>
      </c>
      <c r="O495" s="24">
        <v>457.903423109242</v>
      </c>
      <c r="P495" s="4">
        <v>0.48499999999999999</v>
      </c>
      <c r="Q495" s="4">
        <v>0.73913043478260898</v>
      </c>
      <c r="R495" s="4">
        <v>0.51600000000000001</v>
      </c>
      <c r="S495" s="4">
        <v>0.74399999999999999</v>
      </c>
      <c r="T495" s="4">
        <v>0.42499999999999999</v>
      </c>
      <c r="U495" s="4">
        <v>0.55800000000000005</v>
      </c>
      <c r="V495" s="5">
        <v>0</v>
      </c>
      <c r="W495" s="5">
        <v>100</v>
      </c>
      <c r="X495" s="5">
        <v>100</v>
      </c>
      <c r="Y495" s="5">
        <v>100</v>
      </c>
      <c r="Z495" s="5">
        <v>0</v>
      </c>
      <c r="AA495" s="5">
        <v>100</v>
      </c>
      <c r="AB495" s="2">
        <v>0.72360638804465405</v>
      </c>
      <c r="AC495" s="2">
        <v>0.30228087187293401</v>
      </c>
      <c r="AD495" s="2">
        <v>0.66164851350057396</v>
      </c>
      <c r="AE495" s="2">
        <v>0.29571424414904501</v>
      </c>
      <c r="AF495" s="2">
        <v>0.85566611005771998</v>
      </c>
      <c r="AG495" s="2">
        <v>0.58339631660082603</v>
      </c>
    </row>
    <row r="496" spans="1:33" x14ac:dyDescent="0.35">
      <c r="A496" s="7">
        <v>103</v>
      </c>
      <c r="B496" s="7">
        <v>39</v>
      </c>
      <c r="C496" s="7">
        <v>0</v>
      </c>
      <c r="D496" s="7">
        <v>1</v>
      </c>
      <c r="E496" s="22" t="str">
        <f t="shared" si="14"/>
        <v>01</v>
      </c>
      <c r="F496" s="4">
        <v>0.24999199999999999</v>
      </c>
      <c r="G496" s="25">
        <v>0</v>
      </c>
      <c r="H496" s="4">
        <v>21.27540947</v>
      </c>
      <c r="I496" s="4">
        <v>44.017421175700001</v>
      </c>
      <c r="J496" s="2">
        <f t="shared" si="15"/>
        <v>0.48334066153210214</v>
      </c>
      <c r="K496" s="3">
        <v>13</v>
      </c>
      <c r="L496" s="3">
        <v>11</v>
      </c>
      <c r="M496" s="3">
        <v>14</v>
      </c>
      <c r="N496" s="3">
        <v>11</v>
      </c>
      <c r="O496" s="24">
        <v>658.84860517294806</v>
      </c>
      <c r="P496" s="4">
        <v>0.46500000000000002</v>
      </c>
      <c r="Q496" s="4">
        <v>0.45833333333333298</v>
      </c>
      <c r="R496" s="4">
        <v>0.433</v>
      </c>
      <c r="S496" s="4">
        <v>0.45100000000000001</v>
      </c>
      <c r="T496" s="4">
        <v>0.60799999999999998</v>
      </c>
      <c r="U496" s="4">
        <v>0.39400000000000002</v>
      </c>
      <c r="V496" s="5">
        <v>0</v>
      </c>
      <c r="W496" s="5">
        <v>0</v>
      </c>
      <c r="X496" s="5">
        <v>0</v>
      </c>
      <c r="Y496" s="5">
        <v>0</v>
      </c>
      <c r="Z496" s="5">
        <v>100</v>
      </c>
      <c r="AA496" s="5">
        <v>0</v>
      </c>
      <c r="AB496" s="2">
        <v>0.76571787339478103</v>
      </c>
      <c r="AC496" s="2">
        <v>0.78015855754957497</v>
      </c>
      <c r="AD496" s="2">
        <v>0.83701755097964703</v>
      </c>
      <c r="AE496" s="2">
        <v>0.79628793947945897</v>
      </c>
      <c r="AF496" s="2">
        <v>0.49758039701597001</v>
      </c>
      <c r="AG496" s="2">
        <v>0.93140436968420304</v>
      </c>
    </row>
    <row r="497" spans="1:33" x14ac:dyDescent="0.35">
      <c r="A497" s="7">
        <v>19</v>
      </c>
      <c r="B497" s="7">
        <v>4</v>
      </c>
      <c r="C497" s="7">
        <v>0</v>
      </c>
      <c r="D497" s="7">
        <v>1</v>
      </c>
      <c r="E497" s="22" t="str">
        <f t="shared" si="14"/>
        <v>01</v>
      </c>
      <c r="F497" s="4">
        <v>0.249832</v>
      </c>
      <c r="G497" s="25">
        <v>0</v>
      </c>
      <c r="H497" s="4">
        <v>27.304584120000001</v>
      </c>
      <c r="I497" s="4">
        <v>52.183187250000003</v>
      </c>
      <c r="J497" s="2">
        <f t="shared" si="15"/>
        <v>0.52324485258420084</v>
      </c>
      <c r="K497" s="3">
        <v>16</v>
      </c>
      <c r="L497" s="3">
        <v>10</v>
      </c>
      <c r="M497" s="3">
        <v>11</v>
      </c>
      <c r="N497" s="3">
        <v>12</v>
      </c>
      <c r="O497" s="24">
        <v>553.28111585215197</v>
      </c>
      <c r="P497" s="4">
        <v>0.46400000000000002</v>
      </c>
      <c r="Q497" s="4">
        <v>0.38461538461538503</v>
      </c>
      <c r="R497" s="4">
        <v>0.41</v>
      </c>
      <c r="S497" s="4">
        <v>0.27900000000000003</v>
      </c>
      <c r="T497" s="4">
        <v>0.44900000000000001</v>
      </c>
      <c r="U497" s="4">
        <v>0.377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0.76787072675588197</v>
      </c>
      <c r="AC497" s="2">
        <v>0.95551144502743601</v>
      </c>
      <c r="AD497" s="2">
        <v>0.89159811928378396</v>
      </c>
      <c r="AE497" s="2">
        <v>1.2765434971607701</v>
      </c>
      <c r="AF497" s="2">
        <v>0.80073239123988305</v>
      </c>
      <c r="AG497" s="2">
        <v>0.97551009153412604</v>
      </c>
    </row>
    <row r="498" spans="1:33" x14ac:dyDescent="0.35">
      <c r="A498" s="7">
        <v>9</v>
      </c>
      <c r="B498" s="7">
        <v>41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19.257220419999999</v>
      </c>
      <c r="I498" s="4">
        <v>35.102514273799997</v>
      </c>
      <c r="J498" s="2">
        <f t="shared" si="15"/>
        <v>0.54859946127486681</v>
      </c>
      <c r="K498" s="3">
        <v>15</v>
      </c>
      <c r="L498" s="3">
        <v>19</v>
      </c>
      <c r="M498" s="3">
        <v>4</v>
      </c>
      <c r="N498" s="3">
        <v>11</v>
      </c>
      <c r="O498" s="24">
        <v>948.04236312832404</v>
      </c>
      <c r="P498" s="4">
        <v>0.60099999999999998</v>
      </c>
      <c r="Q498" s="4">
        <v>0.55882352941176505</v>
      </c>
      <c r="R498" s="4">
        <v>0.66</v>
      </c>
      <c r="S498" s="4">
        <v>0.55700000000000005</v>
      </c>
      <c r="T498" s="4">
        <v>0.63800000000000001</v>
      </c>
      <c r="U498" s="4">
        <v>0.69499999999999995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0.50916034444692904</v>
      </c>
      <c r="AC498" s="2">
        <v>0.58192154544972097</v>
      </c>
      <c r="AD498" s="2">
        <v>0.41551544396166601</v>
      </c>
      <c r="AE498" s="2">
        <v>0.58519003905485301</v>
      </c>
      <c r="AF498" s="2">
        <v>0.44941699563734699</v>
      </c>
      <c r="AG498" s="2">
        <v>0.36384343341734499</v>
      </c>
    </row>
    <row r="499" spans="1:33" x14ac:dyDescent="0.35">
      <c r="A499" s="7">
        <v>859</v>
      </c>
      <c r="B499" s="7">
        <v>23</v>
      </c>
      <c r="C499" s="7">
        <v>0</v>
      </c>
      <c r="D499" s="7">
        <v>1</v>
      </c>
      <c r="E499" s="22" t="str">
        <f t="shared" si="14"/>
        <v>01</v>
      </c>
      <c r="F499" s="4">
        <v>6.8539999999999998E-3</v>
      </c>
      <c r="G499" s="25">
        <v>0</v>
      </c>
      <c r="H499" s="4">
        <v>25.131407750000001</v>
      </c>
      <c r="I499" s="4">
        <v>40.677703018000003</v>
      </c>
      <c r="J499" s="2">
        <f t="shared" si="15"/>
        <v>0.61781776957463108</v>
      </c>
      <c r="K499" s="3">
        <v>14</v>
      </c>
      <c r="L499" s="3">
        <v>14</v>
      </c>
      <c r="M499" s="3">
        <v>11</v>
      </c>
      <c r="N499" s="3">
        <v>10</v>
      </c>
      <c r="O499" s="24">
        <v>267.31876778999401</v>
      </c>
      <c r="P499" s="4">
        <v>0.47599999999999998</v>
      </c>
      <c r="Q499" s="4">
        <v>0.5</v>
      </c>
      <c r="R499" s="4">
        <v>0.39700000000000002</v>
      </c>
      <c r="S499" s="4">
        <v>0.35599999999999998</v>
      </c>
      <c r="T499" s="4">
        <v>0.371</v>
      </c>
      <c r="U499" s="4">
        <v>0.30199999999999999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0.74233742475071696</v>
      </c>
      <c r="AC499" s="2">
        <v>0.69314718055994495</v>
      </c>
      <c r="AD499" s="2">
        <v>0.92381899829494696</v>
      </c>
      <c r="AE499" s="2">
        <v>1.0328245481301099</v>
      </c>
      <c r="AF499" s="2">
        <v>0.99155321637470195</v>
      </c>
      <c r="AG499" s="2">
        <v>1.19732826160727</v>
      </c>
    </row>
    <row r="500" spans="1:33" x14ac:dyDescent="0.35">
      <c r="A500" s="7">
        <v>405</v>
      </c>
      <c r="B500" s="7">
        <v>50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35.516768880000001</v>
      </c>
      <c r="I500" s="4">
        <v>53.537673101000003</v>
      </c>
      <c r="J500" s="2">
        <f t="shared" si="15"/>
        <v>0.6633976940498858</v>
      </c>
      <c r="K500" s="3">
        <v>10</v>
      </c>
      <c r="L500" s="3">
        <v>11</v>
      </c>
      <c r="M500" s="3">
        <v>16</v>
      </c>
      <c r="N500" s="3">
        <v>12</v>
      </c>
      <c r="O500" s="24">
        <v>1000.99999999999</v>
      </c>
      <c r="P500" s="4">
        <v>0.46600000000000003</v>
      </c>
      <c r="Q500" s="4">
        <v>0.52380952380952395</v>
      </c>
      <c r="R500" s="4">
        <v>0.45</v>
      </c>
      <c r="S500" s="4">
        <v>0.53800000000000003</v>
      </c>
      <c r="T500" s="4">
        <v>0.501</v>
      </c>
      <c r="U500" s="4">
        <v>0.46800000000000003</v>
      </c>
      <c r="V500" s="5">
        <v>0</v>
      </c>
      <c r="W500" s="5">
        <v>100</v>
      </c>
      <c r="X500" s="5">
        <v>0</v>
      </c>
      <c r="Y500" s="5">
        <v>100</v>
      </c>
      <c r="Z500" s="5">
        <v>100</v>
      </c>
      <c r="AA500" s="5">
        <v>0</v>
      </c>
      <c r="AB500" s="2">
        <v>0.76356964485649104</v>
      </c>
      <c r="AC500" s="2">
        <v>0.64662716492505201</v>
      </c>
      <c r="AD500" s="2">
        <v>0.79850769621777196</v>
      </c>
      <c r="AE500" s="2">
        <v>0.61989671882035302</v>
      </c>
      <c r="AF500" s="2">
        <v>0.69114917789727204</v>
      </c>
      <c r="AG500" s="2">
        <v>0.75928698306449005</v>
      </c>
    </row>
    <row r="501" spans="1:33" x14ac:dyDescent="0.35">
      <c r="A501" s="7">
        <v>493</v>
      </c>
      <c r="B501" s="7">
        <v>24</v>
      </c>
      <c r="C501" s="7">
        <v>0</v>
      </c>
      <c r="D501" s="7">
        <v>1</v>
      </c>
      <c r="E501" s="22" t="str">
        <f t="shared" si="14"/>
        <v>01</v>
      </c>
      <c r="F501" s="4">
        <v>0.161915</v>
      </c>
      <c r="G501" s="25">
        <v>0</v>
      </c>
      <c r="H501" s="4">
        <v>44.04008322</v>
      </c>
      <c r="I501" s="4">
        <v>62.297252551820002</v>
      </c>
      <c r="J501" s="2">
        <f t="shared" si="15"/>
        <v>0.70693459849399698</v>
      </c>
      <c r="K501" s="3">
        <v>23</v>
      </c>
      <c r="L501" s="3">
        <v>8</v>
      </c>
      <c r="M501" s="3">
        <v>11</v>
      </c>
      <c r="N501" s="3">
        <v>7</v>
      </c>
      <c r="O501" s="24">
        <v>398.19874856484603</v>
      </c>
      <c r="P501" s="4">
        <v>0.308</v>
      </c>
      <c r="Q501" s="4">
        <v>0.25806451612903197</v>
      </c>
      <c r="R501" s="4">
        <v>0.42699999999999999</v>
      </c>
      <c r="S501" s="4">
        <v>0.48399999999999999</v>
      </c>
      <c r="T501" s="4">
        <v>0.499</v>
      </c>
      <c r="U501" s="4">
        <v>0.64300000000000002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100</v>
      </c>
      <c r="AB501" s="2">
        <v>1.1776554960085599</v>
      </c>
      <c r="AC501" s="2">
        <v>1.3545456628053101</v>
      </c>
      <c r="AD501" s="2">
        <v>0.85097126575351301</v>
      </c>
      <c r="AE501" s="2">
        <v>0.72567037226550501</v>
      </c>
      <c r="AF501" s="2">
        <v>0.69514918323061803</v>
      </c>
      <c r="AG501" s="2">
        <v>0.44161055474451799</v>
      </c>
    </row>
    <row r="502" spans="1:33" x14ac:dyDescent="0.35">
      <c r="A502" s="7">
        <v>904</v>
      </c>
      <c r="B502" s="7">
        <v>11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2.3533864919999999E-4</v>
      </c>
      <c r="I502" s="4">
        <v>57.167133021700003</v>
      </c>
      <c r="J502" s="2">
        <f t="shared" si="15"/>
        <v>4.1166774816338626E-6</v>
      </c>
      <c r="K502" s="3">
        <v>8</v>
      </c>
      <c r="L502" s="3">
        <v>14</v>
      </c>
      <c r="M502" s="3">
        <v>12</v>
      </c>
      <c r="N502" s="3">
        <v>15</v>
      </c>
      <c r="O502" s="24">
        <v>1000.99999999999</v>
      </c>
      <c r="P502" s="4">
        <v>0.58099999999999996</v>
      </c>
      <c r="Q502" s="4">
        <v>0.55555555555555602</v>
      </c>
      <c r="R502" s="4">
        <v>1E-3</v>
      </c>
      <c r="S502" s="4">
        <v>5.0000000000000001E-3</v>
      </c>
      <c r="T502" s="4">
        <v>1E-3</v>
      </c>
      <c r="U502" s="4">
        <v>0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0.86988435905999895</v>
      </c>
      <c r="AC502" s="2">
        <v>0.81093021621632899</v>
      </c>
      <c r="AD502" s="2">
        <v>1.00050033358353E-3</v>
      </c>
      <c r="AE502" s="2">
        <v>5.0125418235442898E-3</v>
      </c>
      <c r="AF502" s="2">
        <v>1.00050033358353E-3</v>
      </c>
      <c r="AG502" s="2">
        <v>1.0000050000287801E-5</v>
      </c>
    </row>
    <row r="503" spans="1:33" x14ac:dyDescent="0.35">
      <c r="A503" s="7">
        <v>522</v>
      </c>
      <c r="B503" s="7">
        <v>11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7.5012603589999999E-3</v>
      </c>
      <c r="I503" s="4">
        <v>44.601618047000002</v>
      </c>
      <c r="J503" s="2">
        <f t="shared" si="15"/>
        <v>1.681835926018507E-4</v>
      </c>
      <c r="K503" s="3">
        <v>6</v>
      </c>
      <c r="L503" s="3">
        <v>8</v>
      </c>
      <c r="M503" s="3">
        <v>16</v>
      </c>
      <c r="N503" s="3">
        <v>19</v>
      </c>
      <c r="O503" s="24">
        <v>1000.99999999999</v>
      </c>
      <c r="P503" s="4">
        <v>0.55600000000000005</v>
      </c>
      <c r="Q503" s="4">
        <v>0.54285714285714304</v>
      </c>
      <c r="R503" s="4">
        <v>1E-3</v>
      </c>
      <c r="S503" s="4">
        <v>4.0000000000000001E-3</v>
      </c>
      <c r="T503" s="4">
        <v>0</v>
      </c>
      <c r="U503" s="4">
        <v>0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0.811930716549912</v>
      </c>
      <c r="AC503" s="2">
        <v>0.78275933924963204</v>
      </c>
      <c r="AD503" s="2">
        <v>1.00050033358353E-3</v>
      </c>
      <c r="AE503" s="2">
        <v>4.0080213975388201E-3</v>
      </c>
      <c r="AF503" s="2">
        <v>1.0000050000287801E-5</v>
      </c>
      <c r="AG503" s="2">
        <v>1.0000050000287801E-5</v>
      </c>
    </row>
    <row r="504" spans="1:33" x14ac:dyDescent="0.35">
      <c r="A504" s="7">
        <v>878</v>
      </c>
      <c r="B504" s="7">
        <v>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5.2171294159999999E-2</v>
      </c>
      <c r="I504" s="4">
        <v>59.935152513799999</v>
      </c>
      <c r="J504" s="2">
        <f t="shared" si="15"/>
        <v>8.7046235759536306E-4</v>
      </c>
      <c r="K504" s="3">
        <v>8</v>
      </c>
      <c r="L504" s="3">
        <v>18</v>
      </c>
      <c r="M504" s="3">
        <v>7</v>
      </c>
      <c r="N504" s="3">
        <v>16</v>
      </c>
      <c r="O504" s="24">
        <v>813.374702281738</v>
      </c>
      <c r="P504" s="4">
        <v>0.70399999999999996</v>
      </c>
      <c r="Q504" s="4">
        <v>0.69565217391304301</v>
      </c>
      <c r="R504" s="4">
        <v>5.8999999999999997E-2</v>
      </c>
      <c r="S504" s="4">
        <v>0.19800000000000001</v>
      </c>
      <c r="T504" s="4">
        <v>3.0000000000000001E-3</v>
      </c>
      <c r="U504" s="4">
        <v>1E-3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1.2173958246580801</v>
      </c>
      <c r="AC504" s="2">
        <v>1.18958406687384</v>
      </c>
      <c r="AD504" s="2">
        <v>6.0812139396757399E-2</v>
      </c>
      <c r="AE504" s="2">
        <v>0.220646671115623</v>
      </c>
      <c r="AF504" s="2">
        <v>3.00450902029872E-3</v>
      </c>
      <c r="AG504" s="2">
        <v>1.00050033358353E-3</v>
      </c>
    </row>
    <row r="505" spans="1:33" x14ac:dyDescent="0.35">
      <c r="A505" s="7">
        <v>976</v>
      </c>
      <c r="B505" s="7">
        <v>8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6.0642212090000001E-2</v>
      </c>
      <c r="I505" s="4">
        <v>49.267687440990002</v>
      </c>
      <c r="J505" s="2">
        <f t="shared" si="15"/>
        <v>1.2308719008302094E-3</v>
      </c>
      <c r="K505" s="3">
        <v>14</v>
      </c>
      <c r="L505" s="3">
        <v>28</v>
      </c>
      <c r="M505" s="3">
        <v>3</v>
      </c>
      <c r="N505" s="3">
        <v>4</v>
      </c>
      <c r="O505" s="24">
        <v>550.04716107645095</v>
      </c>
      <c r="P505" s="4">
        <v>0.64600000000000002</v>
      </c>
      <c r="Q505" s="4">
        <v>0.57142857142857095</v>
      </c>
      <c r="R505" s="4">
        <v>0.16200000000000001</v>
      </c>
      <c r="S505" s="4">
        <v>0.22</v>
      </c>
      <c r="T505" s="4">
        <v>5.2999999999999999E-2</v>
      </c>
      <c r="U505" s="4">
        <v>2.1000000000000001E-2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1.0384583658483599</v>
      </c>
      <c r="AC505" s="2">
        <v>0.847297860387204</v>
      </c>
      <c r="AD505" s="2">
        <v>0.17673717850005399</v>
      </c>
      <c r="AE505" s="2">
        <v>0.2484613592985</v>
      </c>
      <c r="AF505" s="2">
        <v>5.4456185796058897E-2</v>
      </c>
      <c r="AG505" s="2">
        <v>2.1223636451626698E-2</v>
      </c>
    </row>
    <row r="506" spans="1:33" x14ac:dyDescent="0.35">
      <c r="A506" s="7">
        <v>354</v>
      </c>
      <c r="B506" s="7">
        <v>11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6.1790318509999997E-2</v>
      </c>
      <c r="I506" s="4">
        <v>45.322920752999998</v>
      </c>
      <c r="J506" s="2">
        <f t="shared" si="15"/>
        <v>1.3633348752333E-3</v>
      </c>
      <c r="K506" s="3">
        <v>20</v>
      </c>
      <c r="L506" s="3">
        <v>8</v>
      </c>
      <c r="M506" s="3">
        <v>13</v>
      </c>
      <c r="N506" s="3">
        <v>8</v>
      </c>
      <c r="O506" s="24">
        <v>1001</v>
      </c>
      <c r="P506" s="4">
        <v>0.29899999999999999</v>
      </c>
      <c r="Q506" s="4">
        <v>0.38095238095238099</v>
      </c>
      <c r="R506" s="4">
        <v>1E-3</v>
      </c>
      <c r="S506" s="4">
        <v>4.1000000000000002E-2</v>
      </c>
      <c r="T506" s="4">
        <v>2E-3</v>
      </c>
      <c r="U506" s="4">
        <v>4.0000000000000001E-3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0.35524739194754701</v>
      </c>
      <c r="AC506" s="2">
        <v>0.479573080261886</v>
      </c>
      <c r="AD506" s="2">
        <v>1.00050033358353E-3</v>
      </c>
      <c r="AE506" s="2">
        <v>4.1864204098698898E-2</v>
      </c>
      <c r="AF506" s="2">
        <v>2.0020026706730801E-3</v>
      </c>
      <c r="AG506" s="2">
        <v>4.0080213975388201E-3</v>
      </c>
    </row>
    <row r="507" spans="1:33" x14ac:dyDescent="0.35">
      <c r="A507" s="7">
        <v>216</v>
      </c>
      <c r="B507" s="7">
        <v>31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9.0333216810000005E-2</v>
      </c>
      <c r="I507" s="4">
        <v>43.634198941999998</v>
      </c>
      <c r="J507" s="2">
        <f t="shared" si="15"/>
        <v>2.070238918103524E-3</v>
      </c>
      <c r="K507" s="3">
        <v>13</v>
      </c>
      <c r="L507" s="3">
        <v>10</v>
      </c>
      <c r="M507" s="3">
        <v>13</v>
      </c>
      <c r="N507" s="3">
        <v>13</v>
      </c>
      <c r="O507" s="24">
        <v>1001</v>
      </c>
      <c r="P507" s="4">
        <v>0.48599999999999999</v>
      </c>
      <c r="Q507" s="4">
        <v>0.5</v>
      </c>
      <c r="R507" s="4">
        <v>8.5999999999999993E-2</v>
      </c>
      <c r="S507" s="4">
        <v>0.23699999999999999</v>
      </c>
      <c r="T507" s="4">
        <v>8.9999999999999993E-3</v>
      </c>
      <c r="U507" s="4">
        <v>1.4E-2</v>
      </c>
      <c r="V507" s="5">
        <v>100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0.665532013526972</v>
      </c>
      <c r="AC507" s="2">
        <v>0.69314718055994495</v>
      </c>
      <c r="AD507" s="2">
        <v>8.9924707527986994E-2</v>
      </c>
      <c r="AE507" s="2">
        <v>0.27049724769768002</v>
      </c>
      <c r="AF507" s="2">
        <v>9.0407446521490707E-3</v>
      </c>
      <c r="AG507" s="2">
        <v>1.4098924379501601E-2</v>
      </c>
    </row>
    <row r="508" spans="1:33" x14ac:dyDescent="0.35">
      <c r="A508" s="7">
        <v>578</v>
      </c>
      <c r="B508" s="7">
        <v>40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0.1382979547</v>
      </c>
      <c r="I508" s="4">
        <v>50.490285063999998</v>
      </c>
      <c r="J508" s="2">
        <f t="shared" si="15"/>
        <v>2.7391002947338796E-3</v>
      </c>
      <c r="K508" s="3">
        <v>23</v>
      </c>
      <c r="L508" s="3">
        <v>12</v>
      </c>
      <c r="M508" s="3">
        <v>10</v>
      </c>
      <c r="N508" s="3">
        <v>4</v>
      </c>
      <c r="O508" s="24">
        <v>1001</v>
      </c>
      <c r="P508" s="4">
        <v>0.32700000000000001</v>
      </c>
      <c r="Q508" s="4">
        <v>0.28571428571428598</v>
      </c>
      <c r="R508" s="4">
        <v>3.0000000000000001E-3</v>
      </c>
      <c r="S508" s="4">
        <v>0.122</v>
      </c>
      <c r="T508" s="4">
        <v>6.0000000000000001E-3</v>
      </c>
      <c r="U508" s="4">
        <v>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0.39600994933740902</v>
      </c>
      <c r="AC508" s="2">
        <v>0.33647223662121301</v>
      </c>
      <c r="AD508" s="2">
        <v>3.00450902029872E-3</v>
      </c>
      <c r="AE508" s="2">
        <v>0.13010868534702</v>
      </c>
      <c r="AF508" s="2">
        <v>6.0180723255630203E-3</v>
      </c>
      <c r="AG508" s="2">
        <v>1.0000050000287801E-5</v>
      </c>
    </row>
    <row r="509" spans="1:33" x14ac:dyDescent="0.35">
      <c r="A509" s="7">
        <v>380</v>
      </c>
      <c r="B509" s="7">
        <v>48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0.1115078733</v>
      </c>
      <c r="I509" s="4">
        <v>37.692699674000004</v>
      </c>
      <c r="J509" s="2">
        <f t="shared" si="15"/>
        <v>2.9583413834620305E-3</v>
      </c>
      <c r="K509" s="3">
        <v>7</v>
      </c>
      <c r="L509" s="3">
        <v>32</v>
      </c>
      <c r="M509" s="3">
        <v>3</v>
      </c>
      <c r="N509" s="3">
        <v>7</v>
      </c>
      <c r="O509" s="24">
        <v>1001</v>
      </c>
      <c r="P509" s="4">
        <v>0.77800000000000002</v>
      </c>
      <c r="Q509" s="4">
        <v>0.7</v>
      </c>
      <c r="R509" s="4">
        <v>6.7000000000000004E-2</v>
      </c>
      <c r="S509" s="4">
        <v>0.44700000000000001</v>
      </c>
      <c r="T509" s="4">
        <v>1.2999999999999999E-2</v>
      </c>
      <c r="U509" s="4">
        <v>8.9999999999999993E-3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1.50507789710986</v>
      </c>
      <c r="AC509" s="2">
        <v>1.2039728043259399</v>
      </c>
      <c r="AD509" s="2">
        <v>6.93500781347932E-2</v>
      </c>
      <c r="AE509" s="2">
        <v>0.59239727745980197</v>
      </c>
      <c r="AF509" s="2">
        <v>1.30852395486555E-2</v>
      </c>
      <c r="AG509" s="2">
        <v>9.0407446521490707E-3</v>
      </c>
    </row>
    <row r="510" spans="1:33" x14ac:dyDescent="0.35">
      <c r="A510" s="7">
        <v>316</v>
      </c>
      <c r="B510" s="7">
        <v>10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0.22934482179999999</v>
      </c>
      <c r="I510" s="4">
        <v>58.951612516700003</v>
      </c>
      <c r="J510" s="2">
        <f t="shared" si="15"/>
        <v>3.8903909835380744E-3</v>
      </c>
      <c r="K510" s="3">
        <v>11</v>
      </c>
      <c r="L510" s="3">
        <v>5</v>
      </c>
      <c r="M510" s="3">
        <v>26</v>
      </c>
      <c r="N510" s="3">
        <v>7</v>
      </c>
      <c r="O510" s="24">
        <v>1000.99999999999</v>
      </c>
      <c r="P510" s="4">
        <v>0.26800000000000002</v>
      </c>
      <c r="Q510" s="4">
        <v>0.21212121212121199</v>
      </c>
      <c r="R510" s="4">
        <v>0.153</v>
      </c>
      <c r="S510" s="4">
        <v>0.16</v>
      </c>
      <c r="T510" s="4">
        <v>6.0999999999999999E-2</v>
      </c>
      <c r="U510" s="4">
        <v>0.03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0.311974765020825</v>
      </c>
      <c r="AC510" s="2">
        <v>0.23841102344499801</v>
      </c>
      <c r="AD510" s="2">
        <v>0.16605458433008299</v>
      </c>
      <c r="AE510" s="2">
        <v>0.17435338714477799</v>
      </c>
      <c r="AF510" s="2">
        <v>6.2939799773874094E-2</v>
      </c>
      <c r="AG510" s="2">
        <v>3.0459207484708602E-2</v>
      </c>
    </row>
    <row r="511" spans="1:33" x14ac:dyDescent="0.35">
      <c r="A511" s="7">
        <v>576</v>
      </c>
      <c r="B511" s="7">
        <v>18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0.29657850930000001</v>
      </c>
      <c r="I511" s="4">
        <v>57.361283325700001</v>
      </c>
      <c r="J511" s="2">
        <f t="shared" si="15"/>
        <v>5.1703604261434249E-3</v>
      </c>
      <c r="K511" s="3">
        <v>7</v>
      </c>
      <c r="L511" s="3">
        <v>10</v>
      </c>
      <c r="M511" s="3">
        <v>20</v>
      </c>
      <c r="N511" s="3">
        <v>12</v>
      </c>
      <c r="O511" s="24">
        <v>1001</v>
      </c>
      <c r="P511" s="4">
        <v>0.45500000000000002</v>
      </c>
      <c r="Q511" s="4">
        <v>0.375</v>
      </c>
      <c r="R511" s="4">
        <v>1.7999999999999999E-2</v>
      </c>
      <c r="S511" s="4">
        <v>9.7000000000000003E-2</v>
      </c>
      <c r="T511" s="4">
        <v>7.0000000000000001E-3</v>
      </c>
      <c r="U511" s="4">
        <v>1.2E-2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0.60696948431889297</v>
      </c>
      <c r="AC511" s="2">
        <v>0.47000362924573602</v>
      </c>
      <c r="AD511" s="2">
        <v>1.8163970627671201E-2</v>
      </c>
      <c r="AE511" s="2">
        <v>0.102032725565152</v>
      </c>
      <c r="AF511" s="2">
        <v>7.0246149369644698E-3</v>
      </c>
      <c r="AG511" s="2">
        <v>1.20725812342692E-2</v>
      </c>
    </row>
    <row r="512" spans="1:33" x14ac:dyDescent="0.35">
      <c r="A512" s="7">
        <v>956</v>
      </c>
      <c r="B512" s="7">
        <v>24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0.34922418420000001</v>
      </c>
      <c r="I512" s="4">
        <v>63.765774825999998</v>
      </c>
      <c r="J512" s="2">
        <f t="shared" si="15"/>
        <v>5.4766712261074347E-3</v>
      </c>
      <c r="K512" s="3">
        <v>20</v>
      </c>
      <c r="L512" s="3">
        <v>8</v>
      </c>
      <c r="M512" s="3">
        <v>17</v>
      </c>
      <c r="N512" s="3">
        <v>4</v>
      </c>
      <c r="O512" s="24">
        <v>1001</v>
      </c>
      <c r="P512" s="4">
        <v>0.26200000000000001</v>
      </c>
      <c r="Q512" s="4">
        <v>0.19047619047618999</v>
      </c>
      <c r="R512" s="4">
        <v>0.13700000000000001</v>
      </c>
      <c r="S512" s="4">
        <v>0.16400000000000001</v>
      </c>
      <c r="T512" s="4">
        <v>7.0000000000000001E-3</v>
      </c>
      <c r="U512" s="4">
        <v>2.1000000000000001E-2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0.30381145438166501</v>
      </c>
      <c r="AC512" s="2">
        <v>0.21130909366720699</v>
      </c>
      <c r="AD512" s="2">
        <v>0.14734058789870899</v>
      </c>
      <c r="AE512" s="2">
        <v>0.17912666589743501</v>
      </c>
      <c r="AF512" s="2">
        <v>7.0246149369644698E-3</v>
      </c>
      <c r="AG512" s="2">
        <v>2.1223636451626698E-2</v>
      </c>
    </row>
    <row r="513" spans="1:33" x14ac:dyDescent="0.35">
      <c r="A513" s="7">
        <v>54</v>
      </c>
      <c r="B513" s="7">
        <v>7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0.27410244239999998</v>
      </c>
      <c r="I513" s="4">
        <v>46.347389329199999</v>
      </c>
      <c r="J513" s="2">
        <f t="shared" si="15"/>
        <v>5.9140859143776772E-3</v>
      </c>
      <c r="K513" s="3">
        <v>9</v>
      </c>
      <c r="L513" s="3">
        <v>22</v>
      </c>
      <c r="M513" s="3">
        <v>14</v>
      </c>
      <c r="N513" s="3">
        <v>4</v>
      </c>
      <c r="O513" s="24">
        <v>793.81656335778598</v>
      </c>
      <c r="P513" s="4">
        <v>0.53500000000000003</v>
      </c>
      <c r="Q513" s="4">
        <v>0.22222222222222199</v>
      </c>
      <c r="R513" s="4">
        <v>1.6E-2</v>
      </c>
      <c r="S513" s="4">
        <v>0.105</v>
      </c>
      <c r="T513" s="4">
        <v>1.0999999999999999E-2</v>
      </c>
      <c r="U513" s="4">
        <v>0.02</v>
      </c>
      <c r="V513" s="5">
        <v>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0.76571787339478103</v>
      </c>
      <c r="AC513" s="2">
        <v>0.251314428280906</v>
      </c>
      <c r="AD513" s="2">
        <v>1.6129381929883599E-2</v>
      </c>
      <c r="AE513" s="2">
        <v>0.110931560707282</v>
      </c>
      <c r="AF513" s="2">
        <v>1.1060947359424899E-2</v>
      </c>
      <c r="AG513" s="2">
        <v>2.0202707317519501E-2</v>
      </c>
    </row>
    <row r="514" spans="1:33" x14ac:dyDescent="0.35">
      <c r="A514" s="7">
        <v>102</v>
      </c>
      <c r="B514" s="7">
        <v>49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0.2915338428</v>
      </c>
      <c r="I514" s="4">
        <v>48.626584555999997</v>
      </c>
      <c r="J514" s="2">
        <f t="shared" ref="J514:J577" si="17">H514/I514</f>
        <v>5.9953592353223966E-3</v>
      </c>
      <c r="K514" s="3">
        <v>8</v>
      </c>
      <c r="L514" s="3">
        <v>14</v>
      </c>
      <c r="M514" s="3">
        <v>11</v>
      </c>
      <c r="N514" s="3">
        <v>16</v>
      </c>
      <c r="O514" s="24">
        <v>784.78324535511695</v>
      </c>
      <c r="P514" s="4">
        <v>0.60299999999999998</v>
      </c>
      <c r="Q514" s="4">
        <v>0.592592592592593</v>
      </c>
      <c r="R514" s="4">
        <v>2.4E-2</v>
      </c>
      <c r="S514" s="4">
        <v>0.11</v>
      </c>
      <c r="T514" s="4">
        <v>1.2E-2</v>
      </c>
      <c r="U514" s="4">
        <v>1.2E-2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0.92381899829494696</v>
      </c>
      <c r="AC514" s="2">
        <v>0.89794159320595801</v>
      </c>
      <c r="AD514" s="2">
        <v>2.4292692569044601E-2</v>
      </c>
      <c r="AE514" s="2">
        <v>0.11653381625595199</v>
      </c>
      <c r="AF514" s="2">
        <v>1.20725812342692E-2</v>
      </c>
      <c r="AG514" s="2">
        <v>1.20725812342692E-2</v>
      </c>
    </row>
    <row r="515" spans="1:33" x14ac:dyDescent="0.35">
      <c r="A515" s="7">
        <v>684</v>
      </c>
      <c r="B515" s="7">
        <v>27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0.40985201570000002</v>
      </c>
      <c r="I515" s="4">
        <v>56.931806835000003</v>
      </c>
      <c r="J515" s="2">
        <f t="shared" si="17"/>
        <v>7.1989989161565663E-3</v>
      </c>
      <c r="K515" s="3">
        <v>18</v>
      </c>
      <c r="L515" s="3">
        <v>10</v>
      </c>
      <c r="M515" s="3">
        <v>13</v>
      </c>
      <c r="N515" s="3">
        <v>8</v>
      </c>
      <c r="O515" s="24">
        <v>870.76673619953499</v>
      </c>
      <c r="P515" s="4">
        <v>0.36099999999999999</v>
      </c>
      <c r="Q515" s="4">
        <v>0.38095238095238099</v>
      </c>
      <c r="R515" s="4">
        <v>2.5999999999999999E-2</v>
      </c>
      <c r="S515" s="4">
        <v>3.2000000000000001E-2</v>
      </c>
      <c r="T515" s="4">
        <v>7.0000000000000001E-3</v>
      </c>
      <c r="U515" s="4">
        <v>1.4999999999999999E-2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0.44785082460460202</v>
      </c>
      <c r="AC515" s="2">
        <v>0.479573080261886</v>
      </c>
      <c r="AD515" s="2">
        <v>2.6343975339602001E-2</v>
      </c>
      <c r="AE515" s="2">
        <v>3.2523191705560103E-2</v>
      </c>
      <c r="AF515" s="2">
        <v>7.0246149369644698E-3</v>
      </c>
      <c r="AG515" s="2">
        <v>1.51136378100482E-2</v>
      </c>
    </row>
    <row r="516" spans="1:33" x14ac:dyDescent="0.35">
      <c r="A516" s="7">
        <v>110</v>
      </c>
      <c r="B516" s="7">
        <v>19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0.37424004719999998</v>
      </c>
      <c r="I516" s="4">
        <v>51.7334656122</v>
      </c>
      <c r="J516" s="2">
        <f t="shared" si="17"/>
        <v>7.234003034038863E-3</v>
      </c>
      <c r="K516" s="3">
        <v>11</v>
      </c>
      <c r="L516" s="3">
        <v>11</v>
      </c>
      <c r="M516" s="3">
        <v>18</v>
      </c>
      <c r="N516" s="3">
        <v>9</v>
      </c>
      <c r="O516" s="24">
        <v>1001</v>
      </c>
      <c r="P516" s="4">
        <v>0.39600000000000002</v>
      </c>
      <c r="Q516" s="4">
        <v>0.33333333333333298</v>
      </c>
      <c r="R516" s="4">
        <v>0.129</v>
      </c>
      <c r="S516" s="4">
        <v>0.20899999999999999</v>
      </c>
      <c r="T516" s="4">
        <v>8.1000000000000003E-2</v>
      </c>
      <c r="U516" s="4">
        <v>8.4000000000000005E-2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0.50418108104732196</v>
      </c>
      <c r="AC516" s="2">
        <v>0.405465108108164</v>
      </c>
      <c r="AD516" s="2">
        <v>0.13811330212963399</v>
      </c>
      <c r="AE516" s="2">
        <v>0.23445731121448299</v>
      </c>
      <c r="AF516" s="2">
        <v>8.4469156626450007E-2</v>
      </c>
      <c r="AG516" s="2">
        <v>8.7738914308006705E-2</v>
      </c>
    </row>
    <row r="517" spans="1:33" x14ac:dyDescent="0.35">
      <c r="A517" s="7">
        <v>716</v>
      </c>
      <c r="B517" s="7">
        <v>33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0.37990190460000001</v>
      </c>
      <c r="I517" s="4">
        <v>48.099850904999997</v>
      </c>
      <c r="J517" s="2">
        <f t="shared" si="17"/>
        <v>7.89819297673767E-3</v>
      </c>
      <c r="K517" s="3">
        <v>9</v>
      </c>
      <c r="L517" s="3">
        <v>4</v>
      </c>
      <c r="M517" s="3">
        <v>23</v>
      </c>
      <c r="N517" s="3">
        <v>13</v>
      </c>
      <c r="O517" s="24">
        <v>1000.99999999999</v>
      </c>
      <c r="P517" s="4">
        <v>0.36</v>
      </c>
      <c r="Q517" s="4">
        <v>0.36111111111111099</v>
      </c>
      <c r="R517" s="4">
        <v>1.0999999999999999E-2</v>
      </c>
      <c r="S517" s="4">
        <v>4.4999999999999998E-2</v>
      </c>
      <c r="T517" s="4">
        <v>8.9999999999999993E-3</v>
      </c>
      <c r="U517" s="4">
        <v>1.2E-2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0.44628710262841897</v>
      </c>
      <c r="AC517" s="2">
        <v>0.44802472252696002</v>
      </c>
      <c r="AD517" s="2">
        <v>1.1060947359424899E-2</v>
      </c>
      <c r="AE517" s="2">
        <v>4.6043938501406798E-2</v>
      </c>
      <c r="AF517" s="2">
        <v>9.0407446521490707E-3</v>
      </c>
      <c r="AG517" s="2">
        <v>1.20725812342692E-2</v>
      </c>
    </row>
    <row r="518" spans="1:33" x14ac:dyDescent="0.35">
      <c r="A518" s="7">
        <v>942</v>
      </c>
      <c r="B518" s="7">
        <v>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0.46429354979999998</v>
      </c>
      <c r="I518" s="4">
        <v>55.748267617400003</v>
      </c>
      <c r="J518" s="2">
        <f t="shared" si="17"/>
        <v>8.3283942200041722E-3</v>
      </c>
      <c r="K518" s="3">
        <v>17</v>
      </c>
      <c r="L518" s="3">
        <v>9</v>
      </c>
      <c r="M518" s="3">
        <v>15</v>
      </c>
      <c r="N518" s="3">
        <v>8</v>
      </c>
      <c r="O518" s="24">
        <v>255.467125677746</v>
      </c>
      <c r="P518" s="4">
        <v>0.34399999999999997</v>
      </c>
      <c r="Q518" s="4">
        <v>0.34782608695652201</v>
      </c>
      <c r="R518" s="4">
        <v>5.0000000000000001E-3</v>
      </c>
      <c r="S518" s="4">
        <v>8.0000000000000002E-3</v>
      </c>
      <c r="T518" s="4">
        <v>8.9999999999999993E-3</v>
      </c>
      <c r="U518" s="4">
        <v>0.01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0.421594490038048</v>
      </c>
      <c r="AC518" s="2">
        <v>0.42744401482694</v>
      </c>
      <c r="AD518" s="2">
        <v>5.0125418235442898E-3</v>
      </c>
      <c r="AE518" s="2">
        <v>8.03217169726427E-3</v>
      </c>
      <c r="AF518" s="2">
        <v>9.0407446521490707E-3</v>
      </c>
      <c r="AG518" s="2">
        <v>1.0050335853501499E-2</v>
      </c>
    </row>
    <row r="519" spans="1:33" x14ac:dyDescent="0.35">
      <c r="A519" s="7">
        <v>406</v>
      </c>
      <c r="B519" s="7">
        <v>26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0.49373562090000001</v>
      </c>
      <c r="I519" s="4">
        <v>57.606067555999999</v>
      </c>
      <c r="J519" s="2">
        <f t="shared" si="17"/>
        <v>8.5708961199274687E-3</v>
      </c>
      <c r="K519" s="3">
        <v>17</v>
      </c>
      <c r="L519" s="3">
        <v>6</v>
      </c>
      <c r="M519" s="3">
        <v>16</v>
      </c>
      <c r="N519" s="3">
        <v>10</v>
      </c>
      <c r="O519" s="24">
        <v>577.94774374245401</v>
      </c>
      <c r="P519" s="4">
        <v>0.32400000000000001</v>
      </c>
      <c r="Q519" s="4">
        <v>0.38461538461538503</v>
      </c>
      <c r="R519" s="4">
        <v>0.06</v>
      </c>
      <c r="S519" s="4">
        <v>0.28899999999999998</v>
      </c>
      <c r="T519" s="4">
        <v>1.2999999999999999E-2</v>
      </c>
      <c r="U519" s="4">
        <v>2.4E-2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0.39156220293917299</v>
      </c>
      <c r="AC519" s="2">
        <v>0.48550781578170099</v>
      </c>
      <c r="AD519" s="2">
        <v>6.1875403718087502E-2</v>
      </c>
      <c r="AE519" s="2">
        <v>0.34108284917889597</v>
      </c>
      <c r="AF519" s="2">
        <v>1.30852395486555E-2</v>
      </c>
      <c r="AG519" s="2">
        <v>2.4292692569044601E-2</v>
      </c>
    </row>
    <row r="520" spans="1:33" x14ac:dyDescent="0.35">
      <c r="A520" s="7">
        <v>254</v>
      </c>
      <c r="B520" s="7">
        <v>34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0.45538302590000002</v>
      </c>
      <c r="I520" s="4">
        <v>49.293750541999998</v>
      </c>
      <c r="J520" s="2">
        <f t="shared" si="17"/>
        <v>9.2381492763874348E-3</v>
      </c>
      <c r="K520" s="3">
        <v>19</v>
      </c>
      <c r="L520" s="3">
        <v>19</v>
      </c>
      <c r="M520" s="3">
        <v>6</v>
      </c>
      <c r="N520" s="3">
        <v>5</v>
      </c>
      <c r="O520" s="24">
        <v>1000.99999999999</v>
      </c>
      <c r="P520" s="4">
        <v>0.46899999999999997</v>
      </c>
      <c r="Q520" s="4">
        <v>0.45454545454545497</v>
      </c>
      <c r="R520" s="4">
        <v>0.21</v>
      </c>
      <c r="S520" s="4">
        <v>0.34899999999999998</v>
      </c>
      <c r="T520" s="4">
        <v>1.7999999999999999E-2</v>
      </c>
      <c r="U520" s="4">
        <v>2.4E-2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0.63299325774019799</v>
      </c>
      <c r="AC520" s="2">
        <v>0.60613580357031605</v>
      </c>
      <c r="AD520" s="2">
        <v>0.23572233352107</v>
      </c>
      <c r="AE520" s="2">
        <v>0.42924563677356797</v>
      </c>
      <c r="AF520" s="2">
        <v>1.8163970627671201E-2</v>
      </c>
      <c r="AG520" s="2">
        <v>2.4292692569044601E-2</v>
      </c>
    </row>
    <row r="521" spans="1:33" x14ac:dyDescent="0.35">
      <c r="A521" s="7">
        <v>756</v>
      </c>
      <c r="B521" s="7">
        <v>47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0.45418411359999999</v>
      </c>
      <c r="I521" s="4">
        <v>48.2849442435</v>
      </c>
      <c r="J521" s="2">
        <f t="shared" si="17"/>
        <v>9.4063298760284093E-3</v>
      </c>
      <c r="K521" s="3">
        <v>14</v>
      </c>
      <c r="L521" s="3">
        <v>2</v>
      </c>
      <c r="M521" s="3">
        <v>28</v>
      </c>
      <c r="N521" s="3">
        <v>5</v>
      </c>
      <c r="O521" s="24">
        <v>828.04924259911002</v>
      </c>
      <c r="P521" s="4">
        <v>0.15</v>
      </c>
      <c r="Q521" s="4">
        <v>0.15151515151515199</v>
      </c>
      <c r="R521" s="4">
        <v>6.7000000000000004E-2</v>
      </c>
      <c r="S521" s="4">
        <v>0.09</v>
      </c>
      <c r="T521" s="4">
        <v>8.0000000000000002E-3</v>
      </c>
      <c r="U521" s="4">
        <v>1.0999999999999999E-2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0.16251892949777499</v>
      </c>
      <c r="AC521" s="2">
        <v>0.16430305129127601</v>
      </c>
      <c r="AD521" s="2">
        <v>6.93500781347932E-2</v>
      </c>
      <c r="AE521" s="2">
        <v>9.4310679471241304E-2</v>
      </c>
      <c r="AF521" s="2">
        <v>8.03217169726427E-3</v>
      </c>
      <c r="AG521" s="2">
        <v>1.1060947359424899E-2</v>
      </c>
    </row>
    <row r="522" spans="1:33" x14ac:dyDescent="0.35">
      <c r="A522" s="7">
        <v>296</v>
      </c>
      <c r="B522" s="7">
        <v>9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0.54456829849999999</v>
      </c>
      <c r="I522" s="4">
        <v>56.857592034</v>
      </c>
      <c r="J522" s="2">
        <f t="shared" si="17"/>
        <v>9.5777587305202125E-3</v>
      </c>
      <c r="K522" s="3">
        <v>8</v>
      </c>
      <c r="L522" s="3">
        <v>13</v>
      </c>
      <c r="M522" s="3">
        <v>18</v>
      </c>
      <c r="N522" s="3">
        <v>10</v>
      </c>
      <c r="O522" s="24">
        <v>479.14309156946598</v>
      </c>
      <c r="P522" s="4">
        <v>0.495</v>
      </c>
      <c r="Q522" s="4">
        <v>0.35714285714285698</v>
      </c>
      <c r="R522" s="4">
        <v>1.4E-2</v>
      </c>
      <c r="S522" s="4">
        <v>4.1000000000000002E-2</v>
      </c>
      <c r="T522" s="4">
        <v>2.3E-2</v>
      </c>
      <c r="U522" s="4">
        <v>3.5999999999999997E-2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0.68319684970677697</v>
      </c>
      <c r="AC522" s="2">
        <v>0.44183275227903901</v>
      </c>
      <c r="AD522" s="2">
        <v>1.4098924379501601E-2</v>
      </c>
      <c r="AE522" s="2">
        <v>4.1864204098698898E-2</v>
      </c>
      <c r="AF522" s="2">
        <v>2.32686269393543E-2</v>
      </c>
      <c r="AG522" s="2">
        <v>3.6663984371591497E-2</v>
      </c>
    </row>
    <row r="523" spans="1:33" x14ac:dyDescent="0.35">
      <c r="A523" s="7">
        <v>648</v>
      </c>
      <c r="B523" s="7">
        <v>2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0.4626802364</v>
      </c>
      <c r="I523" s="4">
        <v>47.363496103999999</v>
      </c>
      <c r="J523" s="2">
        <f t="shared" si="17"/>
        <v>9.7687095434014042E-3</v>
      </c>
      <c r="K523" s="3">
        <v>14</v>
      </c>
      <c r="L523" s="3">
        <v>24</v>
      </c>
      <c r="M523" s="3">
        <v>8</v>
      </c>
      <c r="N523" s="3">
        <v>3</v>
      </c>
      <c r="O523" s="24">
        <v>421.75816020067498</v>
      </c>
      <c r="P523" s="4">
        <v>0.55800000000000005</v>
      </c>
      <c r="Q523" s="4">
        <v>0.27272727272727298</v>
      </c>
      <c r="R523" s="4">
        <v>5.0000000000000001E-3</v>
      </c>
      <c r="S523" s="4">
        <v>6.5000000000000002E-2</v>
      </c>
      <c r="T523" s="4">
        <v>6.0000000000000001E-3</v>
      </c>
      <c r="U523" s="4">
        <v>3.4000000000000002E-2</v>
      </c>
      <c r="V523" s="5">
        <v>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0.81644539690443896</v>
      </c>
      <c r="AC523" s="2">
        <v>0.31845373111853498</v>
      </c>
      <c r="AD523" s="2">
        <v>5.0125418235442898E-3</v>
      </c>
      <c r="AE523" s="2">
        <v>6.7208749693450004E-2</v>
      </c>
      <c r="AF523" s="2">
        <v>6.0180723255630203E-3</v>
      </c>
      <c r="AG523" s="2">
        <v>3.4591444769619097E-2</v>
      </c>
    </row>
    <row r="524" spans="1:33" x14ac:dyDescent="0.35">
      <c r="A524" s="7">
        <v>936</v>
      </c>
      <c r="B524" s="7">
        <v>6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0.56348911290000003</v>
      </c>
      <c r="I524" s="4">
        <v>54.456673102700002</v>
      </c>
      <c r="J524" s="2">
        <f t="shared" si="17"/>
        <v>1.0347475906897842E-2</v>
      </c>
      <c r="K524" s="3">
        <v>18</v>
      </c>
      <c r="L524" s="3">
        <v>11</v>
      </c>
      <c r="M524" s="3">
        <v>10</v>
      </c>
      <c r="N524" s="3">
        <v>10</v>
      </c>
      <c r="O524" s="24">
        <v>1001</v>
      </c>
      <c r="P524" s="4">
        <v>0.42199999999999999</v>
      </c>
      <c r="Q524" s="4">
        <v>0.5</v>
      </c>
      <c r="R524" s="4">
        <v>2.8000000000000001E-2</v>
      </c>
      <c r="S524" s="4">
        <v>0.106</v>
      </c>
      <c r="T524" s="4">
        <v>0.02</v>
      </c>
      <c r="U524" s="4">
        <v>2.9000000000000001E-2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0.54818141030975898</v>
      </c>
      <c r="AC524" s="2">
        <v>0.69314718055994495</v>
      </c>
      <c r="AD524" s="2">
        <v>2.8399474521698002E-2</v>
      </c>
      <c r="AE524" s="2">
        <v>0.112049503808623</v>
      </c>
      <c r="AF524" s="2">
        <v>2.0202707317519501E-2</v>
      </c>
      <c r="AG524" s="2">
        <v>2.9428810690812199E-2</v>
      </c>
    </row>
    <row r="525" spans="1:33" x14ac:dyDescent="0.35">
      <c r="A525" s="7">
        <v>930</v>
      </c>
      <c r="B525" s="7">
        <v>11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0.44086239230000002</v>
      </c>
      <c r="I525" s="4">
        <v>40.753587636200002</v>
      </c>
      <c r="J525" s="2">
        <f t="shared" si="17"/>
        <v>1.0817756616558519E-2</v>
      </c>
      <c r="K525" s="3">
        <v>8</v>
      </c>
      <c r="L525" s="3">
        <v>16</v>
      </c>
      <c r="M525" s="3">
        <v>21</v>
      </c>
      <c r="N525" s="3">
        <v>4</v>
      </c>
      <c r="O525" s="24">
        <v>893.219708686535</v>
      </c>
      <c r="P525" s="4">
        <v>0.40500000000000003</v>
      </c>
      <c r="Q525" s="4">
        <v>0.16</v>
      </c>
      <c r="R525" s="4">
        <v>1.2E-2</v>
      </c>
      <c r="S525" s="4">
        <v>2E-3</v>
      </c>
      <c r="T525" s="4">
        <v>5.0000000000000001E-3</v>
      </c>
      <c r="U525" s="4">
        <v>2E-3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0.51919387343650703</v>
      </c>
      <c r="AC525" s="2">
        <v>0.17435338714477799</v>
      </c>
      <c r="AD525" s="2">
        <v>1.20725812342692E-2</v>
      </c>
      <c r="AE525" s="2">
        <v>2.0020026706730801E-3</v>
      </c>
      <c r="AF525" s="2">
        <v>5.0125418235442898E-3</v>
      </c>
      <c r="AG525" s="2">
        <v>2.0020026706730801E-3</v>
      </c>
    </row>
    <row r="526" spans="1:33" x14ac:dyDescent="0.35">
      <c r="A526" s="7">
        <v>346</v>
      </c>
      <c r="B526" s="7">
        <v>40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0.61174388739999996</v>
      </c>
      <c r="I526" s="4">
        <v>53.6940595397</v>
      </c>
      <c r="J526" s="2">
        <f t="shared" si="17"/>
        <v>1.1393139066858828E-2</v>
      </c>
      <c r="K526" s="3">
        <v>20</v>
      </c>
      <c r="L526" s="3">
        <v>15</v>
      </c>
      <c r="M526" s="3">
        <v>10</v>
      </c>
      <c r="N526" s="3">
        <v>4</v>
      </c>
      <c r="O526" s="24">
        <v>870.36546146635499</v>
      </c>
      <c r="P526" s="4">
        <v>0.39500000000000002</v>
      </c>
      <c r="Q526" s="4">
        <v>0.28571428571428598</v>
      </c>
      <c r="R526" s="4">
        <v>8.2000000000000003E-2</v>
      </c>
      <c r="S526" s="4">
        <v>0.27500000000000002</v>
      </c>
      <c r="T526" s="4">
        <v>6.9000000000000006E-2</v>
      </c>
      <c r="U526" s="4">
        <v>7.6999999999999999E-2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0.50252682095129597</v>
      </c>
      <c r="AC526" s="2">
        <v>0.33647223662121301</v>
      </c>
      <c r="AD526" s="2">
        <v>8.5557888361646503E-2</v>
      </c>
      <c r="AE526" s="2">
        <v>0.321583624127462</v>
      </c>
      <c r="AF526" s="2">
        <v>7.1496001705069895E-2</v>
      </c>
      <c r="AG526" s="2">
        <v>8.0126044479284897E-2</v>
      </c>
    </row>
    <row r="527" spans="1:33" x14ac:dyDescent="0.35">
      <c r="A527" s="7">
        <v>394</v>
      </c>
      <c r="B527" s="7">
        <v>28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0.89326986119999996</v>
      </c>
      <c r="I527" s="4">
        <v>70.409179399999999</v>
      </c>
      <c r="J527" s="2">
        <f t="shared" si="17"/>
        <v>1.2686838119860263E-2</v>
      </c>
      <c r="K527" s="3">
        <v>17</v>
      </c>
      <c r="L527" s="3">
        <v>16</v>
      </c>
      <c r="M527" s="3">
        <v>8</v>
      </c>
      <c r="N527" s="3">
        <v>8</v>
      </c>
      <c r="O527" s="24">
        <v>824.64509217709497</v>
      </c>
      <c r="P527" s="4">
        <v>0.48399999999999999</v>
      </c>
      <c r="Q527" s="4">
        <v>0.5</v>
      </c>
      <c r="R527" s="4">
        <v>3.5000000000000003E-2</v>
      </c>
      <c r="S527" s="4">
        <v>0.111</v>
      </c>
      <c r="T527" s="4">
        <v>4.1000000000000002E-2</v>
      </c>
      <c r="U527" s="4">
        <v>2.7E-2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0.66164851350057396</v>
      </c>
      <c r="AC527" s="2">
        <v>0.69314718055994495</v>
      </c>
      <c r="AD527" s="2">
        <v>3.5627177643151202E-2</v>
      </c>
      <c r="AE527" s="2">
        <v>0.117658043468232</v>
      </c>
      <c r="AF527" s="2">
        <v>4.1864204098698898E-2</v>
      </c>
      <c r="AG527" s="2">
        <v>2.7371196796132001E-2</v>
      </c>
    </row>
    <row r="528" spans="1:33" x14ac:dyDescent="0.35">
      <c r="A528" s="7">
        <v>994</v>
      </c>
      <c r="B528" s="7">
        <v>48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0.75139320759999995</v>
      </c>
      <c r="I528" s="4">
        <v>57.979020422600001</v>
      </c>
      <c r="J528" s="2">
        <f t="shared" si="17"/>
        <v>1.2959743060907419E-2</v>
      </c>
      <c r="K528" s="3">
        <v>10</v>
      </c>
      <c r="L528" s="3">
        <v>13</v>
      </c>
      <c r="M528" s="3">
        <v>15</v>
      </c>
      <c r="N528" s="3">
        <v>11</v>
      </c>
      <c r="O528" s="24">
        <v>563.11091267628603</v>
      </c>
      <c r="P528" s="4">
        <v>0.48199999999999998</v>
      </c>
      <c r="Q528" s="4">
        <v>0.42307692307692302</v>
      </c>
      <c r="R528" s="4">
        <v>3.5999999999999997E-2</v>
      </c>
      <c r="S528" s="4">
        <v>2.5999999999999999E-2</v>
      </c>
      <c r="T528" s="4">
        <v>3.7999999999999999E-2</v>
      </c>
      <c r="U528" s="4">
        <v>3.9E-2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0.65778003672265395</v>
      </c>
      <c r="AC528" s="2">
        <v>0.55004633691927196</v>
      </c>
      <c r="AD528" s="2">
        <v>3.6663984371591497E-2</v>
      </c>
      <c r="AE528" s="2">
        <v>2.6343975339602001E-2</v>
      </c>
      <c r="AF528" s="2">
        <v>3.8740828316430602E-2</v>
      </c>
      <c r="AG528" s="2">
        <v>3.9780870011844598E-2</v>
      </c>
    </row>
    <row r="529" spans="1:33" x14ac:dyDescent="0.35">
      <c r="A529" s="7">
        <v>488</v>
      </c>
      <c r="B529" s="7">
        <v>6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0.75888548860000005</v>
      </c>
      <c r="I529" s="4">
        <v>56.179904893</v>
      </c>
      <c r="J529" s="2">
        <f t="shared" si="17"/>
        <v>1.3508130532534187E-2</v>
      </c>
      <c r="K529" s="3">
        <v>10</v>
      </c>
      <c r="L529" s="3">
        <v>23</v>
      </c>
      <c r="M529" s="3">
        <v>8</v>
      </c>
      <c r="N529" s="3">
        <v>8</v>
      </c>
      <c r="O529" s="24">
        <v>1000.99999999999</v>
      </c>
      <c r="P529" s="4">
        <v>0.624</v>
      </c>
      <c r="Q529" s="4">
        <v>0.5</v>
      </c>
      <c r="R529" s="4">
        <v>0.107</v>
      </c>
      <c r="S529" s="4">
        <v>0.13700000000000001</v>
      </c>
      <c r="T529" s="4">
        <v>7.6999999999999999E-2</v>
      </c>
      <c r="U529" s="4">
        <v>0.13100000000000001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0.97816613559224297</v>
      </c>
      <c r="AC529" s="2">
        <v>0.69314718055994495</v>
      </c>
      <c r="AD529" s="2">
        <v>0.113168698105638</v>
      </c>
      <c r="AE529" s="2">
        <v>0.14734058789870899</v>
      </c>
      <c r="AF529" s="2">
        <v>8.0126044479284897E-2</v>
      </c>
      <c r="AG529" s="2">
        <v>0.14041215371674501</v>
      </c>
    </row>
    <row r="530" spans="1:33" x14ac:dyDescent="0.35">
      <c r="A530" s="7">
        <v>396</v>
      </c>
      <c r="B530" s="7">
        <v>33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0.7527453677</v>
      </c>
      <c r="I530" s="4">
        <v>51.410472288800001</v>
      </c>
      <c r="J530" s="2">
        <f t="shared" si="17"/>
        <v>1.4641868362372327E-2</v>
      </c>
      <c r="K530" s="3">
        <v>20</v>
      </c>
      <c r="L530" s="3">
        <v>8</v>
      </c>
      <c r="M530" s="3">
        <v>19</v>
      </c>
      <c r="N530" s="3">
        <v>2</v>
      </c>
      <c r="O530" s="24">
        <v>1000.99999999999</v>
      </c>
      <c r="P530" s="4">
        <v>0.191</v>
      </c>
      <c r="Q530" s="4">
        <v>9.5238095238095205E-2</v>
      </c>
      <c r="R530" s="4">
        <v>9.7000000000000003E-2</v>
      </c>
      <c r="S530" s="4">
        <v>4.2999999999999997E-2</v>
      </c>
      <c r="T530" s="4">
        <v>0.02</v>
      </c>
      <c r="U530" s="4">
        <v>1E-3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0.211956361923645</v>
      </c>
      <c r="AC530" s="2">
        <v>0.100083458556983</v>
      </c>
      <c r="AD530" s="2">
        <v>0.102032725565152</v>
      </c>
      <c r="AE530" s="2">
        <v>4.3951887529182797E-2</v>
      </c>
      <c r="AF530" s="2">
        <v>2.0202707317519501E-2</v>
      </c>
      <c r="AG530" s="2">
        <v>1.00050033358353E-3</v>
      </c>
    </row>
    <row r="531" spans="1:33" x14ac:dyDescent="0.35">
      <c r="A531" s="7">
        <v>456</v>
      </c>
      <c r="B531" s="7">
        <v>38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0.86741278560000001</v>
      </c>
      <c r="I531" s="4">
        <v>57.977384503000003</v>
      </c>
      <c r="J531" s="2">
        <f t="shared" si="17"/>
        <v>1.4961226571976807E-2</v>
      </c>
      <c r="K531" s="3">
        <v>17</v>
      </c>
      <c r="L531" s="3">
        <v>8</v>
      </c>
      <c r="M531" s="3">
        <v>15</v>
      </c>
      <c r="N531" s="3">
        <v>9</v>
      </c>
      <c r="O531" s="24">
        <v>752.55157402679004</v>
      </c>
      <c r="P531" s="4">
        <v>0.34899999999999998</v>
      </c>
      <c r="Q531" s="4">
        <v>0.375</v>
      </c>
      <c r="R531" s="4">
        <v>0.115</v>
      </c>
      <c r="S531" s="4">
        <v>0.13600000000000001</v>
      </c>
      <c r="T531" s="4">
        <v>3.5000000000000003E-2</v>
      </c>
      <c r="U531" s="4">
        <v>2.1999999999999999E-2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0.42924563677356797</v>
      </c>
      <c r="AC531" s="2">
        <v>0.47000362924573602</v>
      </c>
      <c r="AD531" s="2">
        <v>0.122167633974208</v>
      </c>
      <c r="AE531" s="2">
        <v>0.14618251017808101</v>
      </c>
      <c r="AF531" s="2">
        <v>3.5627177643151202E-2</v>
      </c>
      <c r="AG531" s="2">
        <v>2.2245608947319698E-2</v>
      </c>
    </row>
    <row r="532" spans="1:33" x14ac:dyDescent="0.35">
      <c r="A532" s="7">
        <v>996</v>
      </c>
      <c r="B532" s="7">
        <v>4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0.96735162699999999</v>
      </c>
      <c r="I532" s="4">
        <v>60.051803675000002</v>
      </c>
      <c r="J532" s="2">
        <f t="shared" si="17"/>
        <v>1.6108619022257867E-2</v>
      </c>
      <c r="K532" s="3">
        <v>13</v>
      </c>
      <c r="L532" s="3">
        <v>16</v>
      </c>
      <c r="M532" s="3">
        <v>13</v>
      </c>
      <c r="N532" s="3">
        <v>7</v>
      </c>
      <c r="O532" s="24">
        <v>1001</v>
      </c>
      <c r="P532" s="4">
        <v>0.47</v>
      </c>
      <c r="Q532" s="4">
        <v>0.35</v>
      </c>
      <c r="R532" s="4">
        <v>0.151</v>
      </c>
      <c r="S532" s="4">
        <v>0.20200000000000001</v>
      </c>
      <c r="T532" s="4">
        <v>9.9000000000000005E-2</v>
      </c>
      <c r="U532" s="4">
        <v>0.109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0.63487827243596995</v>
      </c>
      <c r="AC532" s="2">
        <v>0.430782916092454</v>
      </c>
      <c r="AD532" s="2">
        <v>0.16369609267078999</v>
      </c>
      <c r="AE532" s="2">
        <v>0.225646681532328</v>
      </c>
      <c r="AF532" s="2">
        <v>0.104250021373799</v>
      </c>
      <c r="AG532" s="2">
        <v>0.115410851511328</v>
      </c>
    </row>
    <row r="533" spans="1:33" x14ac:dyDescent="0.35">
      <c r="A533" s="7">
        <v>774</v>
      </c>
      <c r="B533" s="7">
        <v>20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0.8094483254</v>
      </c>
      <c r="I533" s="4">
        <v>47.369897010000003</v>
      </c>
      <c r="J533" s="2">
        <f t="shared" si="17"/>
        <v>1.7087821095095938E-2</v>
      </c>
      <c r="K533" s="3">
        <v>21</v>
      </c>
      <c r="L533" s="3">
        <v>14</v>
      </c>
      <c r="M533" s="3">
        <v>7</v>
      </c>
      <c r="N533" s="3">
        <v>7</v>
      </c>
      <c r="O533" s="24">
        <v>306.357657895834</v>
      </c>
      <c r="P533" s="4">
        <v>0.44500000000000001</v>
      </c>
      <c r="Q533" s="4">
        <v>0.5</v>
      </c>
      <c r="R533" s="4">
        <v>3.5000000000000003E-2</v>
      </c>
      <c r="S533" s="4">
        <v>0.502</v>
      </c>
      <c r="T533" s="4">
        <v>1.7000000000000001E-2</v>
      </c>
      <c r="U533" s="4">
        <v>8.0000000000000002E-3</v>
      </c>
      <c r="V533" s="5">
        <v>100</v>
      </c>
      <c r="W533" s="5">
        <v>0</v>
      </c>
      <c r="X533" s="5">
        <v>100</v>
      </c>
      <c r="Y533" s="5">
        <v>0</v>
      </c>
      <c r="Z533" s="5">
        <v>100</v>
      </c>
      <c r="AA533" s="5">
        <v>100</v>
      </c>
      <c r="AB533" s="2">
        <v>0.58878716523570296</v>
      </c>
      <c r="AC533" s="2">
        <v>0.69314718055994495</v>
      </c>
      <c r="AD533" s="2">
        <v>3.5627177643151202E-2</v>
      </c>
      <c r="AE533" s="2">
        <v>0.69715520195748404</v>
      </c>
      <c r="AF533" s="2">
        <v>1.7146158834970501E-2</v>
      </c>
      <c r="AG533" s="2">
        <v>8.03217169726427E-3</v>
      </c>
    </row>
    <row r="534" spans="1:33" x14ac:dyDescent="0.35">
      <c r="A534" s="7">
        <v>384</v>
      </c>
      <c r="B534" s="7">
        <v>13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0.98489481840000004</v>
      </c>
      <c r="I534" s="4">
        <v>45.779764684</v>
      </c>
      <c r="J534" s="2">
        <f t="shared" si="17"/>
        <v>2.1513758867009208E-2</v>
      </c>
      <c r="K534" s="3">
        <v>8</v>
      </c>
      <c r="L534" s="3">
        <v>19</v>
      </c>
      <c r="M534" s="3">
        <v>12</v>
      </c>
      <c r="N534" s="3">
        <v>10</v>
      </c>
      <c r="O534" s="24">
        <v>1001</v>
      </c>
      <c r="P534" s="4">
        <v>0.60799999999999998</v>
      </c>
      <c r="Q534" s="4">
        <v>0.45454545454545497</v>
      </c>
      <c r="R534" s="4">
        <v>0.34499999999999997</v>
      </c>
      <c r="S534" s="4">
        <v>0.309</v>
      </c>
      <c r="T534" s="4">
        <v>0.158</v>
      </c>
      <c r="U534" s="4">
        <v>0.17899999999999999</v>
      </c>
      <c r="V534" s="5">
        <v>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0.93649343919167405</v>
      </c>
      <c r="AC534" s="2">
        <v>0.60613580357031605</v>
      </c>
      <c r="AD534" s="2">
        <v>0.42312004334688502</v>
      </c>
      <c r="AE534" s="2">
        <v>0.36961545521446698</v>
      </c>
      <c r="AF534" s="2">
        <v>0.17197526473981001</v>
      </c>
      <c r="AG534" s="2">
        <v>0.19723216952970901</v>
      </c>
    </row>
    <row r="535" spans="1:33" x14ac:dyDescent="0.35">
      <c r="A535" s="7">
        <v>964</v>
      </c>
      <c r="B535" s="7">
        <v>10</v>
      </c>
      <c r="C535" s="7">
        <v>1</v>
      </c>
      <c r="D535" s="7">
        <v>0</v>
      </c>
      <c r="E535" s="22" t="str">
        <f t="shared" si="16"/>
        <v>10</v>
      </c>
      <c r="F535" s="4">
        <v>0.99879700000000005</v>
      </c>
      <c r="G535" s="25">
        <v>1</v>
      </c>
      <c r="H535" s="4">
        <v>1.487792652</v>
      </c>
      <c r="I535" s="4">
        <v>69.144597841000007</v>
      </c>
      <c r="J535" s="2">
        <f t="shared" si="17"/>
        <v>2.1517120620488994E-2</v>
      </c>
      <c r="K535" s="3">
        <v>6</v>
      </c>
      <c r="L535" s="3">
        <v>8</v>
      </c>
      <c r="M535" s="3">
        <v>23</v>
      </c>
      <c r="N535" s="3">
        <v>12</v>
      </c>
      <c r="O535" s="24">
        <v>635.371712846945</v>
      </c>
      <c r="P535" s="4">
        <v>0.40500000000000003</v>
      </c>
      <c r="Q535" s="4">
        <v>0.34285714285714303</v>
      </c>
      <c r="R535" s="4">
        <v>4.8000000000000001E-2</v>
      </c>
      <c r="S535" s="4">
        <v>3.9E-2</v>
      </c>
      <c r="T535" s="4">
        <v>3.5999999999999997E-2</v>
      </c>
      <c r="U535" s="4">
        <v>4.2999999999999997E-2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0.51919387343650703</v>
      </c>
      <c r="AC535" s="2">
        <v>0.41985384556026401</v>
      </c>
      <c r="AD535" s="2">
        <v>4.9190244190771802E-2</v>
      </c>
      <c r="AE535" s="2">
        <v>3.9780870011844598E-2</v>
      </c>
      <c r="AF535" s="2">
        <v>3.6663984371591497E-2</v>
      </c>
      <c r="AG535" s="2">
        <v>4.3951887529182797E-2</v>
      </c>
    </row>
    <row r="536" spans="1:33" x14ac:dyDescent="0.35">
      <c r="A536" s="7">
        <v>928</v>
      </c>
      <c r="B536" s="7">
        <v>27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0.87828504640000005</v>
      </c>
      <c r="I536" s="4">
        <v>39.945005092999999</v>
      </c>
      <c r="J536" s="2">
        <f t="shared" si="17"/>
        <v>2.1987355974925425E-2</v>
      </c>
      <c r="K536" s="3">
        <v>24</v>
      </c>
      <c r="L536" s="3">
        <v>8</v>
      </c>
      <c r="M536" s="3">
        <v>15</v>
      </c>
      <c r="N536" s="3">
        <v>2</v>
      </c>
      <c r="O536" s="24">
        <v>1001</v>
      </c>
      <c r="P536" s="4">
        <v>0.21099999999999999</v>
      </c>
      <c r="Q536" s="4">
        <v>0.11764705882352899</v>
      </c>
      <c r="R536" s="4">
        <v>0.187</v>
      </c>
      <c r="S536" s="4">
        <v>0.13500000000000001</v>
      </c>
      <c r="T536" s="4">
        <v>0.03</v>
      </c>
      <c r="U536" s="4">
        <v>1.9E-2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0.236988958136263</v>
      </c>
      <c r="AC536" s="2">
        <v>0.12516314295400599</v>
      </c>
      <c r="AD536" s="2">
        <v>0.207024169434327</v>
      </c>
      <c r="AE536" s="2">
        <v>0.14502577205025799</v>
      </c>
      <c r="AF536" s="2">
        <v>3.0459207484708602E-2</v>
      </c>
      <c r="AG536" s="2">
        <v>1.9182819416774001E-2</v>
      </c>
    </row>
    <row r="537" spans="1:33" x14ac:dyDescent="0.35">
      <c r="A537" s="7">
        <v>922</v>
      </c>
      <c r="B537" s="7">
        <v>14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1.037479936</v>
      </c>
      <c r="I537" s="4">
        <v>45.597319245999998</v>
      </c>
      <c r="J537" s="2">
        <f t="shared" si="17"/>
        <v>2.2753090601724625E-2</v>
      </c>
      <c r="K537" s="3">
        <v>15</v>
      </c>
      <c r="L537" s="3">
        <v>8</v>
      </c>
      <c r="M537" s="3">
        <v>20</v>
      </c>
      <c r="N537" s="3">
        <v>6</v>
      </c>
      <c r="O537" s="24">
        <v>553.10455049693701</v>
      </c>
      <c r="P537" s="4">
        <v>0.311</v>
      </c>
      <c r="Q537" s="4">
        <v>0.230769230769231</v>
      </c>
      <c r="R537" s="4">
        <v>2.3E-2</v>
      </c>
      <c r="S537" s="4">
        <v>0.182</v>
      </c>
      <c r="T537" s="4">
        <v>0.03</v>
      </c>
      <c r="U537" s="4">
        <v>0.04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0.372514007968478</v>
      </c>
      <c r="AC537" s="2">
        <v>0.262364264467491</v>
      </c>
      <c r="AD537" s="2">
        <v>2.32686269393543E-2</v>
      </c>
      <c r="AE537" s="2">
        <v>0.20089294237939001</v>
      </c>
      <c r="AF537" s="2">
        <v>3.0459207484708602E-2</v>
      </c>
      <c r="AG537" s="2">
        <v>4.08219945202552E-2</v>
      </c>
    </row>
    <row r="538" spans="1:33" x14ac:dyDescent="0.35">
      <c r="A538" s="7">
        <v>610</v>
      </c>
      <c r="B538" s="7">
        <v>42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1.1716491040000001</v>
      </c>
      <c r="I538" s="4">
        <v>51.175881850000003</v>
      </c>
      <c r="J538" s="2">
        <f t="shared" si="17"/>
        <v>2.2894556217598429E-2</v>
      </c>
      <c r="K538" s="3">
        <v>20</v>
      </c>
      <c r="L538" s="3">
        <v>16</v>
      </c>
      <c r="M538" s="3">
        <v>8</v>
      </c>
      <c r="N538" s="3">
        <v>5</v>
      </c>
      <c r="O538" s="24">
        <v>907.96620778764895</v>
      </c>
      <c r="P538" s="4">
        <v>0.45200000000000001</v>
      </c>
      <c r="Q538" s="4">
        <v>0.38461538461538503</v>
      </c>
      <c r="R538" s="4">
        <v>0.109</v>
      </c>
      <c r="S538" s="4">
        <v>0.21099999999999999</v>
      </c>
      <c r="T538" s="4">
        <v>0.124</v>
      </c>
      <c r="U538" s="4">
        <v>0.13700000000000001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0.60147999203412095</v>
      </c>
      <c r="AC538" s="2">
        <v>0.48550781578170099</v>
      </c>
      <c r="AD538" s="2">
        <v>0.115410851511328</v>
      </c>
      <c r="AE538" s="2">
        <v>0.236988958136263</v>
      </c>
      <c r="AF538" s="2">
        <v>0.13238918804574601</v>
      </c>
      <c r="AG538" s="2">
        <v>0.14734058789870899</v>
      </c>
    </row>
    <row r="539" spans="1:33" x14ac:dyDescent="0.35">
      <c r="A539" s="7">
        <v>326</v>
      </c>
      <c r="B539" s="7">
        <v>39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1.4795925059999999</v>
      </c>
      <c r="I539" s="4">
        <v>63.920033946899999</v>
      </c>
      <c r="J539" s="2">
        <f t="shared" si="17"/>
        <v>2.3147555072156802E-2</v>
      </c>
      <c r="K539" s="3">
        <v>18</v>
      </c>
      <c r="L539" s="3">
        <v>10</v>
      </c>
      <c r="M539" s="3">
        <v>11</v>
      </c>
      <c r="N539" s="3">
        <v>10</v>
      </c>
      <c r="O539" s="24">
        <v>855.28525011841498</v>
      </c>
      <c r="P539" s="4">
        <v>0.41799999999999998</v>
      </c>
      <c r="Q539" s="4">
        <v>0.476190476190476</v>
      </c>
      <c r="R539" s="4">
        <v>7.4999999999999997E-2</v>
      </c>
      <c r="S539" s="4">
        <v>7.6999999999999999E-2</v>
      </c>
      <c r="T539" s="4">
        <v>6.3E-2</v>
      </c>
      <c r="U539" s="4">
        <v>7.2999999999999995E-2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0.54128483125069904</v>
      </c>
      <c r="AC539" s="2">
        <v>0.64662716492505201</v>
      </c>
      <c r="AD539" s="2">
        <v>7.7961541469711806E-2</v>
      </c>
      <c r="AE539" s="2">
        <v>8.0126044479284897E-2</v>
      </c>
      <c r="AF539" s="2">
        <v>6.5071996743714805E-2</v>
      </c>
      <c r="AG539" s="2">
        <v>7.5801713416281793E-2</v>
      </c>
    </row>
    <row r="540" spans="1:33" x14ac:dyDescent="0.35">
      <c r="A540" s="7">
        <v>94</v>
      </c>
      <c r="B540" s="7">
        <v>38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1.5458597590000001</v>
      </c>
      <c r="I540" s="4">
        <v>64.467190558059997</v>
      </c>
      <c r="J540" s="2">
        <f t="shared" si="17"/>
        <v>2.3979015459154818E-2</v>
      </c>
      <c r="K540" s="3">
        <v>17</v>
      </c>
      <c r="L540" s="3">
        <v>11</v>
      </c>
      <c r="M540" s="3">
        <v>11</v>
      </c>
      <c r="N540" s="3">
        <v>10</v>
      </c>
      <c r="O540" s="24">
        <v>1001</v>
      </c>
      <c r="P540" s="4">
        <v>0.442</v>
      </c>
      <c r="Q540" s="4">
        <v>0.476190476190476</v>
      </c>
      <c r="R540" s="4">
        <v>5.6000000000000001E-2</v>
      </c>
      <c r="S540" s="4">
        <v>0.106</v>
      </c>
      <c r="T540" s="4">
        <v>5.0999999999999997E-2</v>
      </c>
      <c r="U540" s="4">
        <v>6.3E-2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0.58339631660082603</v>
      </c>
      <c r="AC540" s="2">
        <v>0.64662716492505201</v>
      </c>
      <c r="AD540" s="2">
        <v>5.7629112836636402E-2</v>
      </c>
      <c r="AE540" s="2">
        <v>0.112049503808623</v>
      </c>
      <c r="AF540" s="2">
        <v>5.2346480372209202E-2</v>
      </c>
      <c r="AG540" s="2">
        <v>6.5071996743714805E-2</v>
      </c>
    </row>
    <row r="541" spans="1:33" x14ac:dyDescent="0.35">
      <c r="A541" s="7">
        <v>84</v>
      </c>
      <c r="B541" s="7">
        <v>17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1.0926391369999999</v>
      </c>
      <c r="I541" s="4">
        <v>44.968238274000001</v>
      </c>
      <c r="J541" s="2">
        <f t="shared" si="17"/>
        <v>2.4298019645384871E-2</v>
      </c>
      <c r="K541" s="3">
        <v>12</v>
      </c>
      <c r="L541" s="3">
        <v>10</v>
      </c>
      <c r="M541" s="3">
        <v>23</v>
      </c>
      <c r="N541" s="3">
        <v>4</v>
      </c>
      <c r="O541" s="24">
        <v>126.599368936803</v>
      </c>
      <c r="P541" s="4">
        <v>0.308</v>
      </c>
      <c r="Q541" s="4">
        <v>0.148148148148148</v>
      </c>
      <c r="R541" s="4">
        <v>0.27600000000000002</v>
      </c>
      <c r="S541" s="4">
        <v>0.127</v>
      </c>
      <c r="T541" s="4">
        <v>2.4E-2</v>
      </c>
      <c r="U541" s="4">
        <v>2.9000000000000001E-2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0.368169323364468</v>
      </c>
      <c r="AC541" s="2">
        <v>0.16034265007517901</v>
      </c>
      <c r="AD541" s="2">
        <v>0.322963886596421</v>
      </c>
      <c r="AE541" s="2">
        <v>0.13581972314253499</v>
      </c>
      <c r="AF541" s="2">
        <v>2.4292692569044601E-2</v>
      </c>
      <c r="AG541" s="2">
        <v>2.9428810690812199E-2</v>
      </c>
    </row>
    <row r="542" spans="1:33" x14ac:dyDescent="0.35">
      <c r="A542" s="7">
        <v>334</v>
      </c>
      <c r="B542" s="7">
        <v>29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1.16592556</v>
      </c>
      <c r="I542" s="4">
        <v>47.883087584999998</v>
      </c>
      <c r="J542" s="2">
        <f t="shared" si="17"/>
        <v>2.4349423122105463E-2</v>
      </c>
      <c r="K542" s="3">
        <v>7</v>
      </c>
      <c r="L542" s="3">
        <v>9</v>
      </c>
      <c r="M542" s="3">
        <v>14</v>
      </c>
      <c r="N542" s="3">
        <v>19</v>
      </c>
      <c r="O542" s="24">
        <v>1000.99999999999</v>
      </c>
      <c r="P542" s="4">
        <v>0.57799999999999996</v>
      </c>
      <c r="Q542" s="4">
        <v>0.57575757575757602</v>
      </c>
      <c r="R542" s="4">
        <v>0.104</v>
      </c>
      <c r="S542" s="4">
        <v>0.498</v>
      </c>
      <c r="T542" s="4">
        <v>5.0000000000000001E-3</v>
      </c>
      <c r="U542" s="4">
        <v>7.0000000000000001E-3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0.86274996494612499</v>
      </c>
      <c r="AC542" s="2">
        <v>0.85745023185122204</v>
      </c>
      <c r="AD542" s="2">
        <v>0.109814866007207</v>
      </c>
      <c r="AE542" s="2">
        <v>0.68915515929040805</v>
      </c>
      <c r="AF542" s="2">
        <v>5.0125418235442898E-3</v>
      </c>
      <c r="AG542" s="2">
        <v>7.0246149369644698E-3</v>
      </c>
    </row>
    <row r="543" spans="1:33" x14ac:dyDescent="0.35">
      <c r="A543" s="7">
        <v>884</v>
      </c>
      <c r="B543" s="7">
        <v>37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1.3827373970000001</v>
      </c>
      <c r="I543" s="4">
        <v>54.164816995000002</v>
      </c>
      <c r="J543" s="2">
        <f t="shared" si="17"/>
        <v>2.5528331372884388E-2</v>
      </c>
      <c r="K543" s="3">
        <v>13</v>
      </c>
      <c r="L543" s="3">
        <v>10</v>
      </c>
      <c r="M543" s="3">
        <v>15</v>
      </c>
      <c r="N543" s="3">
        <v>11</v>
      </c>
      <c r="O543" s="24">
        <v>402.967682113504</v>
      </c>
      <c r="P543" s="4">
        <v>0.45400000000000001</v>
      </c>
      <c r="Q543" s="4">
        <v>0.42307692307692302</v>
      </c>
      <c r="R543" s="4">
        <v>2.4E-2</v>
      </c>
      <c r="S543" s="4">
        <v>3.3000000000000002E-2</v>
      </c>
      <c r="T543" s="4">
        <v>4.0000000000000001E-3</v>
      </c>
      <c r="U543" s="4">
        <v>6.6000000000000003E-2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0.605136303237232</v>
      </c>
      <c r="AC543" s="2">
        <v>0.55004633691927196</v>
      </c>
      <c r="AD543" s="2">
        <v>2.4292692569044601E-2</v>
      </c>
      <c r="AE543" s="2">
        <v>3.3556783528842803E-2</v>
      </c>
      <c r="AF543" s="2">
        <v>4.0080213975388201E-3</v>
      </c>
      <c r="AG543" s="2">
        <v>6.8278840753294504E-2</v>
      </c>
    </row>
    <row r="544" spans="1:33" x14ac:dyDescent="0.35">
      <c r="A544" s="7">
        <v>310</v>
      </c>
      <c r="B544" s="7">
        <v>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1.457809482</v>
      </c>
      <c r="I544" s="4">
        <v>56.884289101</v>
      </c>
      <c r="J544" s="2">
        <f t="shared" si="17"/>
        <v>2.5627629439327431E-2</v>
      </c>
      <c r="K544" s="3">
        <v>4</v>
      </c>
      <c r="L544" s="3">
        <v>18</v>
      </c>
      <c r="M544" s="3">
        <v>13</v>
      </c>
      <c r="N544" s="3">
        <v>14</v>
      </c>
      <c r="O544" s="24">
        <v>1000.99999999999</v>
      </c>
      <c r="P544" s="4">
        <v>0.65800000000000003</v>
      </c>
      <c r="Q544" s="4">
        <v>0.51851851851851805</v>
      </c>
      <c r="R544" s="4">
        <v>0.114</v>
      </c>
      <c r="S544" s="4">
        <v>8.5999999999999993E-2</v>
      </c>
      <c r="T544" s="4">
        <v>5.2999999999999999E-2</v>
      </c>
      <c r="U544" s="4">
        <v>5.3999999999999999E-2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1.07294454191953</v>
      </c>
      <c r="AC544" s="2">
        <v>0.73088750854279205</v>
      </c>
      <c r="AD544" s="2">
        <v>0.121038328377056</v>
      </c>
      <c r="AE544" s="2">
        <v>8.9924707527986994E-2</v>
      </c>
      <c r="AF544" s="2">
        <v>5.4456185796058897E-2</v>
      </c>
      <c r="AG544" s="2">
        <v>5.5512709930258801E-2</v>
      </c>
    </row>
    <row r="545" spans="1:33" x14ac:dyDescent="0.35">
      <c r="A545" s="7">
        <v>420</v>
      </c>
      <c r="B545" s="7">
        <v>8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1.3183415249999999</v>
      </c>
      <c r="I545" s="4">
        <v>50.519036984000003</v>
      </c>
      <c r="J545" s="2">
        <f t="shared" si="17"/>
        <v>2.6095935388030751E-2</v>
      </c>
      <c r="K545" s="3">
        <v>22</v>
      </c>
      <c r="L545" s="3">
        <v>11</v>
      </c>
      <c r="M545" s="3">
        <v>12</v>
      </c>
      <c r="N545" s="3">
        <v>4</v>
      </c>
      <c r="O545" s="24">
        <v>825.66979139527996</v>
      </c>
      <c r="P545" s="4">
        <v>0.28699999999999998</v>
      </c>
      <c r="Q545" s="4">
        <v>0.25</v>
      </c>
      <c r="R545" s="4">
        <v>0.27200000000000002</v>
      </c>
      <c r="S545" s="4">
        <v>0.24299999999999999</v>
      </c>
      <c r="T545" s="4">
        <v>2.5000000000000001E-2</v>
      </c>
      <c r="U545" s="4">
        <v>2.8000000000000001E-2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0.33827385856784098</v>
      </c>
      <c r="AC545" s="2">
        <v>0.28768207245178101</v>
      </c>
      <c r="AD545" s="2">
        <v>0.31745423078545099</v>
      </c>
      <c r="AE545" s="2">
        <v>0.278392025544688</v>
      </c>
      <c r="AF545" s="2">
        <v>2.5317807984289901E-2</v>
      </c>
      <c r="AG545" s="2">
        <v>2.8399474521698002E-2</v>
      </c>
    </row>
    <row r="546" spans="1:33" x14ac:dyDescent="0.35">
      <c r="A546" s="7">
        <v>558</v>
      </c>
      <c r="B546" s="7">
        <v>28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1.5415580230000001</v>
      </c>
      <c r="I546" s="4">
        <v>57.398212567000002</v>
      </c>
      <c r="J546" s="2">
        <f t="shared" si="17"/>
        <v>2.6857247883818061E-2</v>
      </c>
      <c r="K546" s="3">
        <v>11</v>
      </c>
      <c r="L546" s="3">
        <v>13</v>
      </c>
      <c r="M546" s="3">
        <v>18</v>
      </c>
      <c r="N546" s="3">
        <v>7</v>
      </c>
      <c r="O546" s="24">
        <v>620.98140049358199</v>
      </c>
      <c r="P546" s="4">
        <v>0.436</v>
      </c>
      <c r="Q546" s="4">
        <v>0.28000000000000003</v>
      </c>
      <c r="R546" s="4">
        <v>2.8000000000000001E-2</v>
      </c>
      <c r="S546" s="4">
        <v>0.108</v>
      </c>
      <c r="T546" s="4">
        <v>2.3E-2</v>
      </c>
      <c r="U546" s="4">
        <v>4.4999999999999998E-2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0.57270102748407803</v>
      </c>
      <c r="AC546" s="2">
        <v>0.32850406697203599</v>
      </c>
      <c r="AD546" s="2">
        <v>2.8399474521698002E-2</v>
      </c>
      <c r="AE546" s="2">
        <v>0.11428914640212801</v>
      </c>
      <c r="AF546" s="2">
        <v>2.32686269393543E-2</v>
      </c>
      <c r="AG546" s="2">
        <v>4.6043938501406798E-2</v>
      </c>
    </row>
    <row r="547" spans="1:33" x14ac:dyDescent="0.35">
      <c r="A547" s="7">
        <v>788</v>
      </c>
      <c r="B547" s="7">
        <v>4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1.220881087</v>
      </c>
      <c r="I547" s="4">
        <v>45.339856817159003</v>
      </c>
      <c r="J547" s="2">
        <f t="shared" si="17"/>
        <v>2.6927325596183927E-2</v>
      </c>
      <c r="K547" s="3">
        <v>21</v>
      </c>
      <c r="L547" s="3">
        <v>12</v>
      </c>
      <c r="M547" s="3">
        <v>9</v>
      </c>
      <c r="N547" s="3">
        <v>7</v>
      </c>
      <c r="O547" s="24">
        <v>712.33023622527605</v>
      </c>
      <c r="P547" s="4">
        <v>0.38600000000000001</v>
      </c>
      <c r="Q547" s="4">
        <v>0.4375</v>
      </c>
      <c r="R547" s="4">
        <v>0.187</v>
      </c>
      <c r="S547" s="4">
        <v>0.47399999999999998</v>
      </c>
      <c r="T547" s="4">
        <v>8.1000000000000003E-2</v>
      </c>
      <c r="U547" s="4">
        <v>0.11600000000000001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0.48776035083499503</v>
      </c>
      <c r="AC547" s="2">
        <v>0.57536414490356202</v>
      </c>
      <c r="AD547" s="2">
        <v>0.207024169434327</v>
      </c>
      <c r="AE547" s="2">
        <v>0.64245406624442702</v>
      </c>
      <c r="AF547" s="2">
        <v>8.4469156626450007E-2</v>
      </c>
      <c r="AG547" s="2">
        <v>0.123298216344494</v>
      </c>
    </row>
    <row r="548" spans="1:33" x14ac:dyDescent="0.35">
      <c r="A548" s="7">
        <v>404</v>
      </c>
      <c r="B548" s="7">
        <v>21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1.501119163</v>
      </c>
      <c r="I548" s="4">
        <v>55.183189058000004</v>
      </c>
      <c r="J548" s="2">
        <f t="shared" si="17"/>
        <v>2.7202472140967725E-2</v>
      </c>
      <c r="K548" s="3">
        <v>16</v>
      </c>
      <c r="L548" s="3">
        <v>6</v>
      </c>
      <c r="M548" s="3">
        <v>8</v>
      </c>
      <c r="N548" s="3">
        <v>19</v>
      </c>
      <c r="O548" s="24">
        <v>551.45525132617695</v>
      </c>
      <c r="P548" s="4">
        <v>0.50700000000000001</v>
      </c>
      <c r="Q548" s="4">
        <v>0.70370370370370405</v>
      </c>
      <c r="R548" s="4">
        <v>9.4E-2</v>
      </c>
      <c r="S548" s="4">
        <v>0.63700000000000001</v>
      </c>
      <c r="T548" s="4">
        <v>5.3999999999999999E-2</v>
      </c>
      <c r="U548" s="4">
        <v>4.5999999999999999E-2</v>
      </c>
      <c r="V548" s="5">
        <v>0</v>
      </c>
      <c r="W548" s="5">
        <v>0</v>
      </c>
      <c r="X548" s="5">
        <v>100</v>
      </c>
      <c r="Y548" s="5">
        <v>0</v>
      </c>
      <c r="Z548" s="5">
        <v>100</v>
      </c>
      <c r="AA548" s="5">
        <v>100</v>
      </c>
      <c r="AB548" s="2">
        <v>0.70724610493944695</v>
      </c>
      <c r="AC548" s="2">
        <v>1.21639532432449</v>
      </c>
      <c r="AD548" s="2">
        <v>9.8715972939157695E-2</v>
      </c>
      <c r="AE548" s="2">
        <v>1.0133524447172899</v>
      </c>
      <c r="AF548" s="2">
        <v>5.5512709930258801E-2</v>
      </c>
      <c r="AG548" s="2">
        <v>4.7091607533850603E-2</v>
      </c>
    </row>
    <row r="549" spans="1:33" x14ac:dyDescent="0.35">
      <c r="A549" s="7">
        <v>634</v>
      </c>
      <c r="B549" s="7">
        <v>24</v>
      </c>
      <c r="C549" s="7">
        <v>1</v>
      </c>
      <c r="D549" s="7">
        <v>0</v>
      </c>
      <c r="E549" s="22" t="str">
        <f t="shared" si="16"/>
        <v>10</v>
      </c>
      <c r="F549" s="4">
        <v>0.86052399999999996</v>
      </c>
      <c r="G549" s="25">
        <v>1</v>
      </c>
      <c r="H549" s="4">
        <v>1.1481488909999999</v>
      </c>
      <c r="I549" s="4">
        <v>39.406661649699998</v>
      </c>
      <c r="J549" s="2">
        <f t="shared" si="17"/>
        <v>2.9135908573182594E-2</v>
      </c>
      <c r="K549" s="3">
        <v>17</v>
      </c>
      <c r="L549" s="3">
        <v>10</v>
      </c>
      <c r="M549" s="3">
        <v>15</v>
      </c>
      <c r="N549" s="3">
        <v>7</v>
      </c>
      <c r="O549" s="24">
        <v>520.43618240703699</v>
      </c>
      <c r="P549" s="4">
        <v>0.33800000000000002</v>
      </c>
      <c r="Q549" s="4">
        <v>0.31818181818181801</v>
      </c>
      <c r="R549" s="4">
        <v>9.8000000000000004E-2</v>
      </c>
      <c r="S549" s="4">
        <v>0.27100000000000002</v>
      </c>
      <c r="T549" s="4">
        <v>3.2000000000000001E-2</v>
      </c>
      <c r="U549" s="4">
        <v>4.4999999999999998E-2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0.41248972304512899</v>
      </c>
      <c r="AC549" s="2">
        <v>0.382992252256106</v>
      </c>
      <c r="AD549" s="2">
        <v>0.10314075891951301</v>
      </c>
      <c r="AE549" s="2">
        <v>0.31608154697347901</v>
      </c>
      <c r="AF549" s="2">
        <v>3.2523191705560103E-2</v>
      </c>
      <c r="AG549" s="2">
        <v>4.6043938501406798E-2</v>
      </c>
    </row>
    <row r="550" spans="1:33" x14ac:dyDescent="0.35">
      <c r="A550" s="7">
        <v>836</v>
      </c>
      <c r="B550" s="7">
        <v>34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2.0132380479999998</v>
      </c>
      <c r="I550" s="4">
        <v>66.403628778699996</v>
      </c>
      <c r="J550" s="2">
        <f t="shared" si="17"/>
        <v>3.0318193222683899E-2</v>
      </c>
      <c r="K550" s="3">
        <v>16</v>
      </c>
      <c r="L550" s="3">
        <v>19</v>
      </c>
      <c r="M550" s="3">
        <v>11</v>
      </c>
      <c r="N550" s="3">
        <v>3</v>
      </c>
      <c r="O550" s="24">
        <v>353.313725724194</v>
      </c>
      <c r="P550" s="4">
        <v>0.47699999999999998</v>
      </c>
      <c r="Q550" s="4">
        <v>0.214285714285714</v>
      </c>
      <c r="R550" s="4">
        <v>2.3E-2</v>
      </c>
      <c r="S550" s="4">
        <v>3.1E-2</v>
      </c>
      <c r="T550" s="4">
        <v>5.8000000000000003E-2</v>
      </c>
      <c r="U550" s="4">
        <v>4.1000000000000002E-2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0.64817381491721404</v>
      </c>
      <c r="AC550" s="2">
        <v>0.24116205681688799</v>
      </c>
      <c r="AD550" s="2">
        <v>2.32686269393543E-2</v>
      </c>
      <c r="AE550" s="2">
        <v>3.14906670913708E-2</v>
      </c>
      <c r="AF550" s="2">
        <v>5.9750004405774E-2</v>
      </c>
      <c r="AG550" s="2">
        <v>4.1864204098698898E-2</v>
      </c>
    </row>
    <row r="551" spans="1:33" x14ac:dyDescent="0.35">
      <c r="A551" s="7">
        <v>240</v>
      </c>
      <c r="B551" s="7">
        <v>5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1.4716587059999999</v>
      </c>
      <c r="I551" s="4">
        <v>48.394899989800003</v>
      </c>
      <c r="J551" s="2">
        <f t="shared" si="17"/>
        <v>3.0409375911721596E-2</v>
      </c>
      <c r="K551" s="3">
        <v>22</v>
      </c>
      <c r="L551" s="3">
        <v>7</v>
      </c>
      <c r="M551" s="3">
        <v>15</v>
      </c>
      <c r="N551" s="3">
        <v>5</v>
      </c>
      <c r="O551" s="24">
        <v>1001</v>
      </c>
      <c r="P551" s="4">
        <v>0.252</v>
      </c>
      <c r="Q551" s="4">
        <v>0.25</v>
      </c>
      <c r="R551" s="4">
        <v>5.1999999999999998E-2</v>
      </c>
      <c r="S551" s="4">
        <v>1.4999999999999999E-2</v>
      </c>
      <c r="T551" s="4">
        <v>6.4000000000000001E-2</v>
      </c>
      <c r="U551" s="4">
        <v>1.2999999999999999E-2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0.29035230100766002</v>
      </c>
      <c r="AC551" s="2">
        <v>0.28768207245178101</v>
      </c>
      <c r="AD551" s="2">
        <v>5.3400776727115302E-2</v>
      </c>
      <c r="AE551" s="2">
        <v>1.51136378100482E-2</v>
      </c>
      <c r="AF551" s="2">
        <v>6.6139802504545098E-2</v>
      </c>
      <c r="AG551" s="2">
        <v>1.30852395486555E-2</v>
      </c>
    </row>
    <row r="552" spans="1:33" x14ac:dyDescent="0.35">
      <c r="A552" s="7">
        <v>352</v>
      </c>
      <c r="B552" s="7">
        <v>35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1.7156007390000001</v>
      </c>
      <c r="I552" s="4">
        <v>56.042412718000001</v>
      </c>
      <c r="J552" s="2">
        <f t="shared" si="17"/>
        <v>3.0612542461951754E-2</v>
      </c>
      <c r="K552" s="3">
        <v>16</v>
      </c>
      <c r="L552" s="3">
        <v>14</v>
      </c>
      <c r="M552" s="3">
        <v>9</v>
      </c>
      <c r="N552" s="3">
        <v>10</v>
      </c>
      <c r="O552" s="24">
        <v>747.43315022525996</v>
      </c>
      <c r="P552" s="4">
        <v>0.48799999999999999</v>
      </c>
      <c r="Q552" s="4">
        <v>0.52631578947368396</v>
      </c>
      <c r="R552" s="4">
        <v>0.23400000000000001</v>
      </c>
      <c r="S552" s="4">
        <v>0.48799999999999999</v>
      </c>
      <c r="T552" s="4">
        <v>9.6000000000000002E-2</v>
      </c>
      <c r="U552" s="4">
        <v>0.111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0.66943065394262902</v>
      </c>
      <c r="AC552" s="2">
        <v>0.74721440183022103</v>
      </c>
      <c r="AD552" s="2">
        <v>0.26657310924154598</v>
      </c>
      <c r="AE552" s="2">
        <v>0.66943065394262902</v>
      </c>
      <c r="AF552" s="2">
        <v>0.100925918589961</v>
      </c>
      <c r="AG552" s="2">
        <v>0.117658043468232</v>
      </c>
    </row>
    <row r="553" spans="1:33" x14ac:dyDescent="0.35">
      <c r="A553" s="7">
        <v>536</v>
      </c>
      <c r="B553" s="7">
        <v>7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1.520672115</v>
      </c>
      <c r="I553" s="4">
        <v>48.730056789999999</v>
      </c>
      <c r="J553" s="2">
        <f t="shared" si="17"/>
        <v>3.1206040279272984E-2</v>
      </c>
      <c r="K553" s="3">
        <v>18</v>
      </c>
      <c r="L553" s="3">
        <v>5</v>
      </c>
      <c r="M553" s="3">
        <v>11</v>
      </c>
      <c r="N553" s="3">
        <v>15</v>
      </c>
      <c r="O553" s="24">
        <v>1000.99999999999</v>
      </c>
      <c r="P553" s="4">
        <v>0.42099999999999999</v>
      </c>
      <c r="Q553" s="4">
        <v>0.57692307692307698</v>
      </c>
      <c r="R553" s="4">
        <v>8.7999999999999995E-2</v>
      </c>
      <c r="S553" s="4">
        <v>0.56299999999999994</v>
      </c>
      <c r="T553" s="4">
        <v>7.0000000000000007E-2</v>
      </c>
      <c r="U553" s="4">
        <v>0.113</v>
      </c>
      <c r="V553" s="5">
        <v>100</v>
      </c>
      <c r="W553" s="5">
        <v>0</v>
      </c>
      <c r="X553" s="5">
        <v>100</v>
      </c>
      <c r="Y553" s="5">
        <v>0</v>
      </c>
      <c r="Z553" s="5">
        <v>100</v>
      </c>
      <c r="AA553" s="5">
        <v>100</v>
      </c>
      <c r="AB553" s="2">
        <v>0.54645280140914199</v>
      </c>
      <c r="AC553" s="2">
        <v>0.86020126522311102</v>
      </c>
      <c r="AD553" s="2">
        <v>9.2115288907805598E-2</v>
      </c>
      <c r="AE553" s="2">
        <v>0.82782208388654699</v>
      </c>
      <c r="AF553" s="2">
        <v>7.2570692834835498E-2</v>
      </c>
      <c r="AG553" s="2">
        <v>0.11991029667255799</v>
      </c>
    </row>
    <row r="554" spans="1:33" x14ac:dyDescent="0.35">
      <c r="A554" s="7">
        <v>450</v>
      </c>
      <c r="B554" s="7">
        <v>2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2.800670529</v>
      </c>
      <c r="I554" s="4">
        <v>87.305821808999994</v>
      </c>
      <c r="J554" s="2">
        <f t="shared" si="17"/>
        <v>3.207885191353059E-2</v>
      </c>
      <c r="K554" s="3">
        <v>6</v>
      </c>
      <c r="L554" s="3">
        <v>12</v>
      </c>
      <c r="M554" s="3">
        <v>13</v>
      </c>
      <c r="N554" s="3">
        <v>18</v>
      </c>
      <c r="O554" s="24">
        <v>1001</v>
      </c>
      <c r="P554" s="4">
        <v>0.628</v>
      </c>
      <c r="Q554" s="4">
        <v>0.58064516129032295</v>
      </c>
      <c r="R554" s="4">
        <v>0.13700000000000001</v>
      </c>
      <c r="S554" s="4">
        <v>0.154</v>
      </c>
      <c r="T554" s="4">
        <v>7.9000000000000001E-2</v>
      </c>
      <c r="U554" s="4">
        <v>9.5000000000000001E-2</v>
      </c>
      <c r="V554" s="5">
        <v>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0.98886142470899097</v>
      </c>
      <c r="AC554" s="2">
        <v>0.86903784702360998</v>
      </c>
      <c r="AD554" s="2">
        <v>0.14734058789870899</v>
      </c>
      <c r="AE554" s="2">
        <v>0.16723591937591401</v>
      </c>
      <c r="AF554" s="2">
        <v>8.2295242726830198E-2</v>
      </c>
      <c r="AG554" s="2">
        <v>9.9820335282210904E-2</v>
      </c>
    </row>
    <row r="555" spans="1:33" x14ac:dyDescent="0.35">
      <c r="A555" s="7">
        <v>20</v>
      </c>
      <c r="B555" s="7">
        <v>32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1.671725715</v>
      </c>
      <c r="I555" s="4">
        <v>48.4494517762</v>
      </c>
      <c r="J555" s="2">
        <f t="shared" si="17"/>
        <v>3.4504533151832439E-2</v>
      </c>
      <c r="K555" s="3">
        <v>9</v>
      </c>
      <c r="L555" s="3">
        <v>13</v>
      </c>
      <c r="M555" s="3">
        <v>15</v>
      </c>
      <c r="N555" s="3">
        <v>12</v>
      </c>
      <c r="O555" s="24">
        <v>372.463069212758</v>
      </c>
      <c r="P555" s="4">
        <v>0.499</v>
      </c>
      <c r="Q555" s="4">
        <v>0.44444444444444398</v>
      </c>
      <c r="R555" s="4">
        <v>4.9000000000000002E-2</v>
      </c>
      <c r="S555" s="4">
        <v>3.5000000000000003E-2</v>
      </c>
      <c r="T555" s="4">
        <v>3.5000000000000003E-2</v>
      </c>
      <c r="U555" s="4">
        <v>5.0000000000000001E-3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0.69114917789727204</v>
      </c>
      <c r="AC555" s="2">
        <v>0.58778666490211895</v>
      </c>
      <c r="AD555" s="2">
        <v>5.0241216436746797E-2</v>
      </c>
      <c r="AE555" s="2">
        <v>3.5627177643151202E-2</v>
      </c>
      <c r="AF555" s="2">
        <v>3.5627177643151202E-2</v>
      </c>
      <c r="AG555" s="2">
        <v>5.0125418235442898E-3</v>
      </c>
    </row>
    <row r="556" spans="1:33" x14ac:dyDescent="0.35">
      <c r="A556" s="7">
        <v>508</v>
      </c>
      <c r="B556" s="7">
        <v>48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2.2964109850000001</v>
      </c>
      <c r="I556" s="4">
        <v>66.349915386749998</v>
      </c>
      <c r="J556" s="2">
        <f t="shared" si="17"/>
        <v>3.4610609095947556E-2</v>
      </c>
      <c r="K556" s="3">
        <v>21</v>
      </c>
      <c r="L556" s="3">
        <v>8</v>
      </c>
      <c r="M556" s="3">
        <v>13</v>
      </c>
      <c r="N556" s="3">
        <v>7</v>
      </c>
      <c r="O556" s="24">
        <v>928.51396030298201</v>
      </c>
      <c r="P556" s="4">
        <v>0.29599999999999999</v>
      </c>
      <c r="Q556" s="4">
        <v>0.35</v>
      </c>
      <c r="R556" s="4">
        <v>4.2000000000000003E-2</v>
      </c>
      <c r="S556" s="4">
        <v>0.1</v>
      </c>
      <c r="T556" s="4">
        <v>6.4000000000000001E-2</v>
      </c>
      <c r="U556" s="4">
        <v>1.9E-2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0.35097692282409498</v>
      </c>
      <c r="AC556" s="2">
        <v>0.430782916092454</v>
      </c>
      <c r="AD556" s="2">
        <v>4.2907501011276501E-2</v>
      </c>
      <c r="AE556" s="2">
        <v>0.105360515657826</v>
      </c>
      <c r="AF556" s="2">
        <v>6.6139802504545098E-2</v>
      </c>
      <c r="AG556" s="2">
        <v>1.9182819416774001E-2</v>
      </c>
    </row>
    <row r="557" spans="1:33" x14ac:dyDescent="0.35">
      <c r="A557" s="7">
        <v>46</v>
      </c>
      <c r="B557" s="7">
        <v>7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1.509118213</v>
      </c>
      <c r="I557" s="4">
        <v>42.574552044000001</v>
      </c>
      <c r="J557" s="2">
        <f t="shared" si="17"/>
        <v>3.5446484825967274E-2</v>
      </c>
      <c r="K557" s="3">
        <v>19</v>
      </c>
      <c r="L557" s="3">
        <v>9</v>
      </c>
      <c r="M557" s="3">
        <v>17</v>
      </c>
      <c r="N557" s="3">
        <v>4</v>
      </c>
      <c r="O557" s="24">
        <v>801.136375446947</v>
      </c>
      <c r="P557" s="4">
        <v>0.25900000000000001</v>
      </c>
      <c r="Q557" s="4">
        <v>0.19047619047618999</v>
      </c>
      <c r="R557" s="4">
        <v>5.5E-2</v>
      </c>
      <c r="S557" s="4">
        <v>9.2999999999999999E-2</v>
      </c>
      <c r="T557" s="4">
        <v>3.5000000000000003E-2</v>
      </c>
      <c r="U557" s="4">
        <v>0.03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0.29975465368604998</v>
      </c>
      <c r="AC557" s="2">
        <v>0.21130909366720699</v>
      </c>
      <c r="AD557" s="2">
        <v>5.6570351488394399E-2</v>
      </c>
      <c r="AE557" s="2">
        <v>9.7612828867000401E-2</v>
      </c>
      <c r="AF557" s="2">
        <v>3.5627177643151202E-2</v>
      </c>
      <c r="AG557" s="2">
        <v>3.0459207484708602E-2</v>
      </c>
    </row>
    <row r="558" spans="1:33" x14ac:dyDescent="0.35">
      <c r="A558" s="7">
        <v>858</v>
      </c>
      <c r="B558" s="7">
        <v>15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2.4890002120000001</v>
      </c>
      <c r="I558" s="4">
        <v>69.516298660999993</v>
      </c>
      <c r="J558" s="2">
        <f t="shared" si="17"/>
        <v>3.5804556052930044E-2</v>
      </c>
      <c r="K558" s="3">
        <v>19</v>
      </c>
      <c r="L558" s="3">
        <v>9</v>
      </c>
      <c r="M558" s="3">
        <v>8</v>
      </c>
      <c r="N558" s="3">
        <v>13</v>
      </c>
      <c r="O558" s="24">
        <v>889.47445928055799</v>
      </c>
      <c r="P558" s="4">
        <v>0.44500000000000001</v>
      </c>
      <c r="Q558" s="4">
        <v>0.61904761904761896</v>
      </c>
      <c r="R558" s="4">
        <v>9.1999999999999998E-2</v>
      </c>
      <c r="S558" s="4">
        <v>0.32500000000000001</v>
      </c>
      <c r="T558" s="4">
        <v>8.5000000000000006E-2</v>
      </c>
      <c r="U558" s="4">
        <v>0.11799999999999999</v>
      </c>
      <c r="V558" s="5">
        <v>100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0.58878716523570296</v>
      </c>
      <c r="AC558" s="2">
        <v>0.96508089604358704</v>
      </c>
      <c r="AD558" s="2">
        <v>9.65109003808437E-2</v>
      </c>
      <c r="AE558" s="2">
        <v>0.39304258810960702</v>
      </c>
      <c r="AF558" s="2">
        <v>8.8831213706615703E-2</v>
      </c>
      <c r="AG558" s="2">
        <v>0.125563222975346</v>
      </c>
    </row>
    <row r="559" spans="1:33" x14ac:dyDescent="0.35">
      <c r="A559" s="7">
        <v>668</v>
      </c>
      <c r="B559" s="7">
        <v>16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2.9421289339999999</v>
      </c>
      <c r="I559" s="4">
        <v>81.022521599000001</v>
      </c>
      <c r="J559" s="2">
        <f t="shared" si="17"/>
        <v>3.6312482948399283E-2</v>
      </c>
      <c r="K559" s="3">
        <v>16</v>
      </c>
      <c r="L559" s="3">
        <v>13</v>
      </c>
      <c r="M559" s="3">
        <v>15</v>
      </c>
      <c r="N559" s="3">
        <v>5</v>
      </c>
      <c r="O559" s="24">
        <v>749.99680465470999</v>
      </c>
      <c r="P559" s="4">
        <v>0.38900000000000001</v>
      </c>
      <c r="Q559" s="4">
        <v>0.25</v>
      </c>
      <c r="R559" s="4">
        <v>4.1000000000000002E-2</v>
      </c>
      <c r="S559" s="4">
        <v>4.7E-2</v>
      </c>
      <c r="T559" s="4">
        <v>5.8999999999999997E-2</v>
      </c>
      <c r="U559" s="4">
        <v>4.0000000000000001E-3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0.49265831981054198</v>
      </c>
      <c r="AC559" s="2">
        <v>0.28768207245178101</v>
      </c>
      <c r="AD559" s="2">
        <v>4.1864204098698898E-2</v>
      </c>
      <c r="AE559" s="2">
        <v>4.8140375327934998E-2</v>
      </c>
      <c r="AF559" s="2">
        <v>6.0812139396757399E-2</v>
      </c>
      <c r="AG559" s="2">
        <v>4.0080213975388201E-3</v>
      </c>
    </row>
    <row r="560" spans="1:33" x14ac:dyDescent="0.35">
      <c r="A560" s="7">
        <v>472</v>
      </c>
      <c r="B560" s="7">
        <v>10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1.683192502</v>
      </c>
      <c r="I560" s="4">
        <v>45.865489237299997</v>
      </c>
      <c r="J560" s="2">
        <f t="shared" si="17"/>
        <v>3.6698453019686703E-2</v>
      </c>
      <c r="K560" s="3">
        <v>12</v>
      </c>
      <c r="L560" s="3">
        <v>9</v>
      </c>
      <c r="M560" s="3">
        <v>23</v>
      </c>
      <c r="N560" s="3">
        <v>5</v>
      </c>
      <c r="O560" s="24">
        <v>1000.99999999999</v>
      </c>
      <c r="P560" s="4">
        <v>0.29699999999999999</v>
      </c>
      <c r="Q560" s="4">
        <v>0.17857142857142899</v>
      </c>
      <c r="R560" s="4">
        <v>3.1E-2</v>
      </c>
      <c r="S560" s="4">
        <v>8.2000000000000003E-2</v>
      </c>
      <c r="T560" s="4">
        <v>0.02</v>
      </c>
      <c r="U560" s="4">
        <v>8.9999999999999993E-3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0.35239838717147198</v>
      </c>
      <c r="AC560" s="2">
        <v>0.19671029424605399</v>
      </c>
      <c r="AD560" s="2">
        <v>3.14906670913708E-2</v>
      </c>
      <c r="AE560" s="2">
        <v>8.5557888361646503E-2</v>
      </c>
      <c r="AF560" s="2">
        <v>2.0202707317519501E-2</v>
      </c>
      <c r="AG560" s="2">
        <v>9.0407446521490707E-3</v>
      </c>
    </row>
    <row r="561" spans="1:33" x14ac:dyDescent="0.35">
      <c r="A561" s="7">
        <v>750</v>
      </c>
      <c r="B561" s="7">
        <v>18</v>
      </c>
      <c r="C561" s="7">
        <v>1</v>
      </c>
      <c r="D561" s="7">
        <v>0</v>
      </c>
      <c r="E561" s="22" t="str">
        <f t="shared" si="16"/>
        <v>10</v>
      </c>
      <c r="F561" s="4">
        <v>0.99706600000000001</v>
      </c>
      <c r="G561" s="25">
        <v>1</v>
      </c>
      <c r="H561" s="4">
        <v>2.227957929</v>
      </c>
      <c r="I561" s="4">
        <v>59.644661769000002</v>
      </c>
      <c r="J561" s="2">
        <f t="shared" si="17"/>
        <v>3.7353853017538095E-2</v>
      </c>
      <c r="K561" s="3">
        <v>18</v>
      </c>
      <c r="L561" s="3">
        <v>7</v>
      </c>
      <c r="M561" s="3">
        <v>19</v>
      </c>
      <c r="N561" s="3">
        <v>5</v>
      </c>
      <c r="O561" s="24">
        <v>601.56586710154295</v>
      </c>
      <c r="P561" s="4">
        <v>0.24199999999999999</v>
      </c>
      <c r="Q561" s="4">
        <v>0.20833333333333301</v>
      </c>
      <c r="R561" s="4">
        <v>3.4000000000000002E-2</v>
      </c>
      <c r="S561" s="4">
        <v>8.8999999999999996E-2</v>
      </c>
      <c r="T561" s="4">
        <v>2.3E-2</v>
      </c>
      <c r="U561" s="4">
        <v>4.9000000000000002E-2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0.27707189333976501</v>
      </c>
      <c r="AC561" s="2">
        <v>0.23361485118150499</v>
      </c>
      <c r="AD561" s="2">
        <v>3.4591444769619097E-2</v>
      </c>
      <c r="AE561" s="2">
        <v>9.3212381722178703E-2</v>
      </c>
      <c r="AF561" s="2">
        <v>2.32686269393543E-2</v>
      </c>
      <c r="AG561" s="2">
        <v>5.0241216436746797E-2</v>
      </c>
    </row>
    <row r="562" spans="1:33" x14ac:dyDescent="0.35">
      <c r="A562" s="7">
        <v>998</v>
      </c>
      <c r="B562" s="7">
        <v>7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2.0889774000000001</v>
      </c>
      <c r="I562" s="4">
        <v>51.480372137000003</v>
      </c>
      <c r="J562" s="2">
        <f t="shared" si="17"/>
        <v>4.0578133243497072E-2</v>
      </c>
      <c r="K562" s="3">
        <v>20</v>
      </c>
      <c r="L562" s="3">
        <v>7</v>
      </c>
      <c r="M562" s="3">
        <v>17</v>
      </c>
      <c r="N562" s="3">
        <v>5</v>
      </c>
      <c r="O562" s="24">
        <v>361.77877768734601</v>
      </c>
      <c r="P562" s="4">
        <v>0.223</v>
      </c>
      <c r="Q562" s="4">
        <v>0.22727272727272699</v>
      </c>
      <c r="R562" s="4">
        <v>0.112</v>
      </c>
      <c r="S562" s="4">
        <v>2.1999999999999999E-2</v>
      </c>
      <c r="T562" s="4">
        <v>4.2000000000000003E-2</v>
      </c>
      <c r="U562" s="4">
        <v>3.1E-2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0.25231492861449001</v>
      </c>
      <c r="AC562" s="2">
        <v>0.25782910930210001</v>
      </c>
      <c r="AD562" s="2">
        <v>0.11878353598996701</v>
      </c>
      <c r="AE562" s="2">
        <v>2.2245608947319698E-2</v>
      </c>
      <c r="AF562" s="2">
        <v>4.2907501011276501E-2</v>
      </c>
      <c r="AG562" s="2">
        <v>3.14906670913708E-2</v>
      </c>
    </row>
    <row r="563" spans="1:33" x14ac:dyDescent="0.35">
      <c r="A563" s="7">
        <v>314</v>
      </c>
      <c r="B563" s="7">
        <v>35</v>
      </c>
      <c r="C563" s="7">
        <v>1</v>
      </c>
      <c r="D563" s="7">
        <v>0</v>
      </c>
      <c r="E563" s="22" t="str">
        <f t="shared" si="16"/>
        <v>10</v>
      </c>
      <c r="F563" s="4">
        <v>0.97437600000000002</v>
      </c>
      <c r="G563" s="25">
        <v>1</v>
      </c>
      <c r="H563" s="4">
        <v>1.7923125479999999</v>
      </c>
      <c r="I563" s="4">
        <v>41.237909969999997</v>
      </c>
      <c r="J563" s="2">
        <f t="shared" si="17"/>
        <v>4.3462739729144426E-2</v>
      </c>
      <c r="K563" s="3">
        <v>13</v>
      </c>
      <c r="L563" s="3">
        <v>10</v>
      </c>
      <c r="M563" s="3">
        <v>19</v>
      </c>
      <c r="N563" s="3">
        <v>7</v>
      </c>
      <c r="O563" s="24">
        <v>896.01237414677996</v>
      </c>
      <c r="P563" s="4">
        <v>0.35799999999999998</v>
      </c>
      <c r="Q563" s="4">
        <v>0.269230769230769</v>
      </c>
      <c r="R563" s="4">
        <v>8.5999999999999993E-2</v>
      </c>
      <c r="S563" s="4">
        <v>0.255</v>
      </c>
      <c r="T563" s="4">
        <v>4.9000000000000002E-2</v>
      </c>
      <c r="U563" s="4">
        <v>1.2E-2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0.44316697529217602</v>
      </c>
      <c r="AC563" s="2">
        <v>0.31365755885504099</v>
      </c>
      <c r="AD563" s="2">
        <v>8.9924707527986994E-2</v>
      </c>
      <c r="AE563" s="2">
        <v>0.29437106060257801</v>
      </c>
      <c r="AF563" s="2">
        <v>5.0241216436746797E-2</v>
      </c>
      <c r="AG563" s="2">
        <v>1.20725812342692E-2</v>
      </c>
    </row>
    <row r="564" spans="1:33" x14ac:dyDescent="0.35">
      <c r="A564" s="7">
        <v>654</v>
      </c>
      <c r="B564" s="7">
        <v>40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1.9719083079999999</v>
      </c>
      <c r="I564" s="4">
        <v>43.540391814800003</v>
      </c>
      <c r="J564" s="2">
        <f t="shared" si="17"/>
        <v>4.5289172325034523E-2</v>
      </c>
      <c r="K564" s="3">
        <v>10</v>
      </c>
      <c r="L564" s="3">
        <v>10</v>
      </c>
      <c r="M564" s="3">
        <v>20</v>
      </c>
      <c r="N564" s="3">
        <v>9</v>
      </c>
      <c r="O564" s="24">
        <v>891.17404171676003</v>
      </c>
      <c r="P564" s="4">
        <v>0.38500000000000001</v>
      </c>
      <c r="Q564" s="4">
        <v>0.31034482758620702</v>
      </c>
      <c r="R564" s="4">
        <v>0.253</v>
      </c>
      <c r="S564" s="4">
        <v>0.28799999999999998</v>
      </c>
      <c r="T564" s="4">
        <v>7.0000000000000007E-2</v>
      </c>
      <c r="U564" s="4">
        <v>7.9000000000000001E-2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0.48613301117561902</v>
      </c>
      <c r="AC564" s="2">
        <v>0.37156355643248301</v>
      </c>
      <c r="AD564" s="2">
        <v>0.29169009384931999</v>
      </c>
      <c r="AE564" s="2">
        <v>0.33967736757016098</v>
      </c>
      <c r="AF564" s="2">
        <v>7.2570692834835498E-2</v>
      </c>
      <c r="AG564" s="2">
        <v>8.2295242726830198E-2</v>
      </c>
    </row>
    <row r="565" spans="1:33" x14ac:dyDescent="0.35">
      <c r="A565" s="7">
        <v>962</v>
      </c>
      <c r="B565" s="7">
        <v>31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2.2279566910000002</v>
      </c>
      <c r="I565" s="4">
        <v>49.179091667999998</v>
      </c>
      <c r="J565" s="2">
        <f t="shared" si="17"/>
        <v>4.5302924788456267E-2</v>
      </c>
      <c r="K565" s="3">
        <v>12</v>
      </c>
      <c r="L565" s="3">
        <v>10</v>
      </c>
      <c r="M565" s="3">
        <v>16</v>
      </c>
      <c r="N565" s="3">
        <v>11</v>
      </c>
      <c r="O565" s="24">
        <v>372.67517391539798</v>
      </c>
      <c r="P565" s="4">
        <v>0.433</v>
      </c>
      <c r="Q565" s="4">
        <v>0.407407407407407</v>
      </c>
      <c r="R565" s="4">
        <v>5.8000000000000003E-2</v>
      </c>
      <c r="S565" s="4">
        <v>0.03</v>
      </c>
      <c r="T565" s="4">
        <v>4.8000000000000001E-2</v>
      </c>
      <c r="U565" s="4">
        <v>0.01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0.56739597525438501</v>
      </c>
      <c r="AC565" s="2">
        <v>0.52324814376454798</v>
      </c>
      <c r="AD565" s="2">
        <v>5.9750004405774E-2</v>
      </c>
      <c r="AE565" s="2">
        <v>3.0459207484708602E-2</v>
      </c>
      <c r="AF565" s="2">
        <v>4.9190244190771802E-2</v>
      </c>
      <c r="AG565" s="2">
        <v>1.0050335853501499E-2</v>
      </c>
    </row>
    <row r="566" spans="1:33" x14ac:dyDescent="0.35">
      <c r="A566" s="7">
        <v>236</v>
      </c>
      <c r="B566" s="7">
        <v>31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2.0711475340000001</v>
      </c>
      <c r="I566" s="4">
        <v>44.846193794999998</v>
      </c>
      <c r="J566" s="2">
        <f t="shared" si="17"/>
        <v>4.618335155637928E-2</v>
      </c>
      <c r="K566" s="3">
        <v>17</v>
      </c>
      <c r="L566" s="3">
        <v>4</v>
      </c>
      <c r="M566" s="3">
        <v>19</v>
      </c>
      <c r="N566" s="3">
        <v>9</v>
      </c>
      <c r="O566" s="24">
        <v>1001</v>
      </c>
      <c r="P566" s="4">
        <v>0.3</v>
      </c>
      <c r="Q566" s="4">
        <v>0.32142857142857101</v>
      </c>
      <c r="R566" s="4">
        <v>0.112</v>
      </c>
      <c r="S566" s="4">
        <v>7.4999999999999997E-2</v>
      </c>
      <c r="T566" s="4">
        <v>8.1000000000000003E-2</v>
      </c>
      <c r="U566" s="4">
        <v>6.8000000000000005E-2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0.356674943938732</v>
      </c>
      <c r="AC566" s="2">
        <v>0.38776553100876299</v>
      </c>
      <c r="AD566" s="2">
        <v>0.11878353598996701</v>
      </c>
      <c r="AE566" s="2">
        <v>7.7961541469711806E-2</v>
      </c>
      <c r="AF566" s="2">
        <v>8.4469156626450007E-2</v>
      </c>
      <c r="AG566" s="2">
        <v>7.0422464296545903E-2</v>
      </c>
    </row>
    <row r="567" spans="1:33" x14ac:dyDescent="0.35">
      <c r="A567" s="7">
        <v>696</v>
      </c>
      <c r="B567" s="7">
        <v>38</v>
      </c>
      <c r="C567" s="7">
        <v>1</v>
      </c>
      <c r="D567" s="7">
        <v>0</v>
      </c>
      <c r="E567" s="22" t="str">
        <f t="shared" si="16"/>
        <v>10</v>
      </c>
      <c r="F567" s="4">
        <v>0.99985299999999999</v>
      </c>
      <c r="G567" s="25">
        <v>1</v>
      </c>
      <c r="H567" s="4">
        <v>2.4217763639999998</v>
      </c>
      <c r="I567" s="4">
        <v>52.100197113500002</v>
      </c>
      <c r="J567" s="2">
        <f t="shared" si="17"/>
        <v>4.6483055692172773E-2</v>
      </c>
      <c r="K567" s="3">
        <v>15</v>
      </c>
      <c r="L567" s="3">
        <v>9</v>
      </c>
      <c r="M567" s="3">
        <v>19</v>
      </c>
      <c r="N567" s="3">
        <v>6</v>
      </c>
      <c r="O567" s="24">
        <v>752.609738820742</v>
      </c>
      <c r="P567" s="4">
        <v>0.307</v>
      </c>
      <c r="Q567" s="4">
        <v>0.24</v>
      </c>
      <c r="R567" s="4">
        <v>0.29599999999999999</v>
      </c>
      <c r="S567" s="4">
        <v>0.217</v>
      </c>
      <c r="T567" s="4">
        <v>0.14099999999999999</v>
      </c>
      <c r="U567" s="4">
        <v>0.245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0.36672527979223402</v>
      </c>
      <c r="AC567" s="2">
        <v>0.27443684570176002</v>
      </c>
      <c r="AD567" s="2">
        <v>0.35097692282409498</v>
      </c>
      <c r="AE567" s="2">
        <v>0.24462258299133399</v>
      </c>
      <c r="AF567" s="2">
        <v>0.15198635699788199</v>
      </c>
      <c r="AG567" s="2">
        <v>0.28103752973311202</v>
      </c>
    </row>
    <row r="568" spans="1:33" x14ac:dyDescent="0.35">
      <c r="A568" s="7">
        <v>180</v>
      </c>
      <c r="B568" s="7">
        <v>46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2.5878786090000001</v>
      </c>
      <c r="I568" s="4">
        <v>55.117764133999998</v>
      </c>
      <c r="J568" s="2">
        <f t="shared" si="17"/>
        <v>4.6951806729831388E-2</v>
      </c>
      <c r="K568" s="3">
        <v>20</v>
      </c>
      <c r="L568" s="3">
        <v>16</v>
      </c>
      <c r="M568" s="3">
        <v>5</v>
      </c>
      <c r="N568" s="3">
        <v>8</v>
      </c>
      <c r="O568" s="24">
        <v>686.76269907695098</v>
      </c>
      <c r="P568" s="4">
        <v>0.47899999999999998</v>
      </c>
      <c r="Q568" s="4">
        <v>0.61538461538461497</v>
      </c>
      <c r="R568" s="4">
        <v>0.127</v>
      </c>
      <c r="S568" s="4">
        <v>0.249</v>
      </c>
      <c r="T568" s="4">
        <v>0.09</v>
      </c>
      <c r="U568" s="4">
        <v>0.107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0.65200523722877002</v>
      </c>
      <c r="AC568" s="2">
        <v>0.95551144502743601</v>
      </c>
      <c r="AD568" s="2">
        <v>0.13581972314253499</v>
      </c>
      <c r="AE568" s="2">
        <v>0.286349627218002</v>
      </c>
      <c r="AF568" s="2">
        <v>9.4310679471241304E-2</v>
      </c>
      <c r="AG568" s="2">
        <v>0.113168698105638</v>
      </c>
    </row>
    <row r="569" spans="1:33" x14ac:dyDescent="0.35">
      <c r="A569" s="7">
        <v>142</v>
      </c>
      <c r="B569" s="7">
        <v>31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2.8849249389999998</v>
      </c>
      <c r="I569" s="4">
        <v>59.532014386749999</v>
      </c>
      <c r="J569" s="2">
        <f t="shared" si="17"/>
        <v>4.8460059158389503E-2</v>
      </c>
      <c r="K569" s="3">
        <v>10</v>
      </c>
      <c r="L569" s="3">
        <v>20</v>
      </c>
      <c r="M569" s="3">
        <v>8</v>
      </c>
      <c r="N569" s="3">
        <v>11</v>
      </c>
      <c r="O569" s="24">
        <v>1000.99999999999</v>
      </c>
      <c r="P569" s="4">
        <v>0.59699999999999998</v>
      </c>
      <c r="Q569" s="4">
        <v>0.57894736842105299</v>
      </c>
      <c r="R569" s="4">
        <v>0.19900000000000001</v>
      </c>
      <c r="S569" s="4">
        <v>0.503</v>
      </c>
      <c r="T569" s="4">
        <v>0.109</v>
      </c>
      <c r="U569" s="4">
        <v>0.112</v>
      </c>
      <c r="V569" s="5">
        <v>0</v>
      </c>
      <c r="W569" s="5">
        <v>0</v>
      </c>
      <c r="X569" s="5">
        <v>100</v>
      </c>
      <c r="Y569" s="5">
        <v>0</v>
      </c>
      <c r="Z569" s="5">
        <v>100</v>
      </c>
      <c r="AA569" s="5">
        <v>100</v>
      </c>
      <c r="AB569" s="2">
        <v>0.90881871703545403</v>
      </c>
      <c r="AC569" s="2">
        <v>0.86499743748660496</v>
      </c>
      <c r="AD569" s="2">
        <v>0.221894331913778</v>
      </c>
      <c r="AE569" s="2">
        <v>0.69916525288550802</v>
      </c>
      <c r="AF569" s="2">
        <v>0.115410851511328</v>
      </c>
      <c r="AG569" s="2">
        <v>0.11878353598996701</v>
      </c>
    </row>
    <row r="570" spans="1:33" x14ac:dyDescent="0.35">
      <c r="A570" s="7">
        <v>338</v>
      </c>
      <c r="B570" s="7">
        <v>35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2.7221845679999999</v>
      </c>
      <c r="I570" s="4">
        <v>56.065712109000003</v>
      </c>
      <c r="J570" s="2">
        <f t="shared" si="17"/>
        <v>4.8553464597179685E-2</v>
      </c>
      <c r="K570" s="3">
        <v>15</v>
      </c>
      <c r="L570" s="3">
        <v>9</v>
      </c>
      <c r="M570" s="3">
        <v>16</v>
      </c>
      <c r="N570" s="3">
        <v>9</v>
      </c>
      <c r="O570" s="24">
        <v>472.29282342525801</v>
      </c>
      <c r="P570" s="4">
        <v>0.373</v>
      </c>
      <c r="Q570" s="4">
        <v>0.36</v>
      </c>
      <c r="R570" s="4">
        <v>8.2000000000000003E-2</v>
      </c>
      <c r="S570" s="4">
        <v>6.8000000000000005E-2</v>
      </c>
      <c r="T570" s="4">
        <v>8.1000000000000003E-2</v>
      </c>
      <c r="U570" s="4">
        <v>4.2000000000000003E-2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0.46680873834921599</v>
      </c>
      <c r="AC570" s="2">
        <v>0.44628710262841897</v>
      </c>
      <c r="AD570" s="2">
        <v>8.5557888361646503E-2</v>
      </c>
      <c r="AE570" s="2">
        <v>7.0422464296545903E-2</v>
      </c>
      <c r="AF570" s="2">
        <v>8.4469156626450007E-2</v>
      </c>
      <c r="AG570" s="2">
        <v>4.2907501011276501E-2</v>
      </c>
    </row>
    <row r="571" spans="1:33" x14ac:dyDescent="0.35">
      <c r="A571" s="7">
        <v>730</v>
      </c>
      <c r="B571" s="7">
        <v>22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2.9522968590000001</v>
      </c>
      <c r="I571" s="4">
        <v>60.765256821000001</v>
      </c>
      <c r="J571" s="2">
        <f t="shared" si="17"/>
        <v>4.8585277401143302E-2</v>
      </c>
      <c r="K571" s="3">
        <v>6</v>
      </c>
      <c r="L571" s="3">
        <v>21</v>
      </c>
      <c r="M571" s="3">
        <v>7</v>
      </c>
      <c r="N571" s="3">
        <v>15</v>
      </c>
      <c r="O571" s="24">
        <v>1001</v>
      </c>
      <c r="P571" s="4">
        <v>0.72</v>
      </c>
      <c r="Q571" s="4">
        <v>0.68181818181818199</v>
      </c>
      <c r="R571" s="4">
        <v>0.626</v>
      </c>
      <c r="S571" s="4">
        <v>0.59599999999999997</v>
      </c>
      <c r="T571" s="4">
        <v>0.21199999999999999</v>
      </c>
      <c r="U571" s="4">
        <v>0.33100000000000002</v>
      </c>
      <c r="V571" s="5">
        <v>0</v>
      </c>
      <c r="W571" s="5">
        <v>0</v>
      </c>
      <c r="X571" s="5">
        <v>0</v>
      </c>
      <c r="Y571" s="5">
        <v>0</v>
      </c>
      <c r="Z571" s="5">
        <v>100</v>
      </c>
      <c r="AA571" s="5">
        <v>100</v>
      </c>
      <c r="AB571" s="2">
        <v>1.27296567581289</v>
      </c>
      <c r="AC571" s="2">
        <v>1.1451323043029999</v>
      </c>
      <c r="AD571" s="2">
        <v>0.98349948156760503</v>
      </c>
      <c r="AE571" s="2">
        <v>0.90634040102098701</v>
      </c>
      <c r="AF571" s="2">
        <v>0.238257189124258</v>
      </c>
      <c r="AG571" s="2">
        <v>0.40197121885390902</v>
      </c>
    </row>
    <row r="572" spans="1:33" x14ac:dyDescent="0.35">
      <c r="A572" s="7">
        <v>478</v>
      </c>
      <c r="B572" s="7">
        <v>23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1.827201217</v>
      </c>
      <c r="I572" s="4">
        <v>37.163173769399997</v>
      </c>
      <c r="J572" s="2">
        <f t="shared" si="17"/>
        <v>4.9166985261751513E-2</v>
      </c>
      <c r="K572" s="3">
        <v>15</v>
      </c>
      <c r="L572" s="3">
        <v>10</v>
      </c>
      <c r="M572" s="3">
        <v>15</v>
      </c>
      <c r="N572" s="3">
        <v>9</v>
      </c>
      <c r="O572" s="24">
        <v>1000.99999999999</v>
      </c>
      <c r="P572" s="4">
        <v>0.40400000000000003</v>
      </c>
      <c r="Q572" s="4">
        <v>0.375</v>
      </c>
      <c r="R572" s="4">
        <v>0.30499999999999999</v>
      </c>
      <c r="S572" s="4">
        <v>0.36299999999999999</v>
      </c>
      <c r="T572" s="4">
        <v>0.182</v>
      </c>
      <c r="U572" s="4">
        <v>0.108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0.51751461191678705</v>
      </c>
      <c r="AC572" s="2">
        <v>0.47000362924573602</v>
      </c>
      <c r="AD572" s="2">
        <v>0.36384343341734499</v>
      </c>
      <c r="AE572" s="2">
        <v>0.450985623409974</v>
      </c>
      <c r="AF572" s="2">
        <v>0.20089294237939001</v>
      </c>
      <c r="AG572" s="2">
        <v>0.11428914640212801</v>
      </c>
    </row>
    <row r="573" spans="1:33" x14ac:dyDescent="0.35">
      <c r="A573" s="7">
        <v>732</v>
      </c>
      <c r="B573" s="7">
        <v>8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2.460435801</v>
      </c>
      <c r="I573" s="4">
        <v>49.656888690000002</v>
      </c>
      <c r="J573" s="2">
        <f t="shared" si="17"/>
        <v>4.9548730617419594E-2</v>
      </c>
      <c r="K573" s="3">
        <v>16</v>
      </c>
      <c r="L573" s="3">
        <v>12</v>
      </c>
      <c r="M573" s="3">
        <v>13</v>
      </c>
      <c r="N573" s="3">
        <v>8</v>
      </c>
      <c r="O573" s="24">
        <v>1000.99999999999</v>
      </c>
      <c r="P573" s="4">
        <v>0.40300000000000002</v>
      </c>
      <c r="Q573" s="4">
        <v>0.38095238095238099</v>
      </c>
      <c r="R573" s="4">
        <v>0.24</v>
      </c>
      <c r="S573" s="4">
        <v>0.35899999999999999</v>
      </c>
      <c r="T573" s="4">
        <v>7.6999999999999999E-2</v>
      </c>
      <c r="U573" s="4">
        <v>9.8000000000000004E-2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0.51583816558953499</v>
      </c>
      <c r="AC573" s="2">
        <v>0.479573080261886</v>
      </c>
      <c r="AD573" s="2">
        <v>0.27443684570176002</v>
      </c>
      <c r="AE573" s="2">
        <v>0.44472582206146699</v>
      </c>
      <c r="AF573" s="2">
        <v>8.0126044479284897E-2</v>
      </c>
      <c r="AG573" s="2">
        <v>0.10314075891951301</v>
      </c>
    </row>
    <row r="574" spans="1:33" x14ac:dyDescent="0.35">
      <c r="A574" s="7">
        <v>722</v>
      </c>
      <c r="B574" s="7">
        <v>25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2.5921841749999999</v>
      </c>
      <c r="I574" s="4">
        <v>51.390136720000001</v>
      </c>
      <c r="J574" s="2">
        <f t="shared" si="17"/>
        <v>5.044127804375298E-2</v>
      </c>
      <c r="K574" s="3">
        <v>12</v>
      </c>
      <c r="L574" s="3">
        <v>13</v>
      </c>
      <c r="M574" s="3">
        <v>8</v>
      </c>
      <c r="N574" s="3">
        <v>16</v>
      </c>
      <c r="O574" s="24">
        <v>469.92305530436698</v>
      </c>
      <c r="P574" s="4">
        <v>0.56999999999999995</v>
      </c>
      <c r="Q574" s="4">
        <v>0.66666666666666696</v>
      </c>
      <c r="R574" s="4">
        <v>0.222</v>
      </c>
      <c r="S574" s="4">
        <v>0.58099999999999996</v>
      </c>
      <c r="T574" s="4">
        <v>9.5000000000000001E-2</v>
      </c>
      <c r="U574" s="4">
        <v>0.113</v>
      </c>
      <c r="V574" s="5">
        <v>0</v>
      </c>
      <c r="W574" s="5">
        <v>0</v>
      </c>
      <c r="X574" s="5">
        <v>100</v>
      </c>
      <c r="Y574" s="5">
        <v>0</v>
      </c>
      <c r="Z574" s="5">
        <v>100</v>
      </c>
      <c r="AA574" s="5">
        <v>100</v>
      </c>
      <c r="AB574" s="2">
        <v>0.84397007029452897</v>
      </c>
      <c r="AC574" s="2">
        <v>1.09861228866811</v>
      </c>
      <c r="AD574" s="2">
        <v>0.25102875480374498</v>
      </c>
      <c r="AE574" s="2">
        <v>0.86988435905999895</v>
      </c>
      <c r="AF574" s="2">
        <v>9.9820335282210904E-2</v>
      </c>
      <c r="AG574" s="2">
        <v>0.11991029667255799</v>
      </c>
    </row>
    <row r="575" spans="1:33" x14ac:dyDescent="0.35">
      <c r="A575" s="7">
        <v>382</v>
      </c>
      <c r="B575" s="7">
        <v>41</v>
      </c>
      <c r="C575" s="7">
        <v>1</v>
      </c>
      <c r="D575" s="7">
        <v>0</v>
      </c>
      <c r="E575" s="22" t="str">
        <f t="shared" si="16"/>
        <v>10</v>
      </c>
      <c r="F575" s="4">
        <v>0.99955300000000002</v>
      </c>
      <c r="G575" s="25">
        <v>1</v>
      </c>
      <c r="H575" s="4">
        <v>2.8155279320000002</v>
      </c>
      <c r="I575" s="4">
        <v>55.057240829000001</v>
      </c>
      <c r="J575" s="2">
        <f t="shared" si="17"/>
        <v>5.1138195260177155E-2</v>
      </c>
      <c r="K575" s="3">
        <v>8</v>
      </c>
      <c r="L575" s="3">
        <v>11</v>
      </c>
      <c r="M575" s="3">
        <v>17</v>
      </c>
      <c r="N575" s="3">
        <v>13</v>
      </c>
      <c r="O575" s="24">
        <v>841.60394772853601</v>
      </c>
      <c r="P575" s="4">
        <v>0.503</v>
      </c>
      <c r="Q575" s="4">
        <v>0.43333333333333302</v>
      </c>
      <c r="R575" s="4">
        <v>0.111</v>
      </c>
      <c r="S575" s="4">
        <v>9.7000000000000003E-2</v>
      </c>
      <c r="T575" s="4">
        <v>9.9000000000000005E-2</v>
      </c>
      <c r="U575" s="4">
        <v>9.4E-2</v>
      </c>
      <c r="V575" s="5">
        <v>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0.69916525288550802</v>
      </c>
      <c r="AC575" s="2">
        <v>0.56798403760593896</v>
      </c>
      <c r="AD575" s="2">
        <v>0.117658043468232</v>
      </c>
      <c r="AE575" s="2">
        <v>0.102032725565152</v>
      </c>
      <c r="AF575" s="2">
        <v>0.104250021373799</v>
      </c>
      <c r="AG575" s="2">
        <v>9.8715972939157695E-2</v>
      </c>
    </row>
    <row r="576" spans="1:33" x14ac:dyDescent="0.35">
      <c r="A576" s="7">
        <v>992</v>
      </c>
      <c r="B576" s="7">
        <v>40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2.665030115</v>
      </c>
      <c r="I576" s="4">
        <v>50.873931558000002</v>
      </c>
      <c r="J576" s="2">
        <f t="shared" si="17"/>
        <v>5.2384984477986937E-2</v>
      </c>
      <c r="K576" s="3">
        <v>13</v>
      </c>
      <c r="L576" s="3">
        <v>21</v>
      </c>
      <c r="M576" s="3">
        <v>6</v>
      </c>
      <c r="N576" s="3">
        <v>9</v>
      </c>
      <c r="O576" s="24">
        <v>1001</v>
      </c>
      <c r="P576" s="4">
        <v>0.625</v>
      </c>
      <c r="Q576" s="4">
        <v>0.6</v>
      </c>
      <c r="R576" s="4">
        <v>0.125</v>
      </c>
      <c r="S576" s="4">
        <v>0.26300000000000001</v>
      </c>
      <c r="T576" s="4">
        <v>5.8000000000000003E-2</v>
      </c>
      <c r="U576" s="4">
        <v>5.1999999999999998E-2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0.98082925301172597</v>
      </c>
      <c r="AC576" s="2">
        <v>0.916290731874155</v>
      </c>
      <c r="AD576" s="2">
        <v>0.13353139262452299</v>
      </c>
      <c r="AE576" s="2">
        <v>0.30516738679279998</v>
      </c>
      <c r="AF576" s="2">
        <v>5.9750004405774E-2</v>
      </c>
      <c r="AG576" s="2">
        <v>5.3400776727115302E-2</v>
      </c>
    </row>
    <row r="577" spans="1:33" x14ac:dyDescent="0.35">
      <c r="A577" s="7">
        <v>146</v>
      </c>
      <c r="B577" s="7">
        <v>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2.196530648</v>
      </c>
      <c r="I577" s="4">
        <v>40.80842996957</v>
      </c>
      <c r="J577" s="2">
        <f t="shared" si="17"/>
        <v>5.3825414249896585E-2</v>
      </c>
      <c r="K577" s="3">
        <v>22</v>
      </c>
      <c r="L577" s="3">
        <v>16</v>
      </c>
      <c r="M577" s="3">
        <v>9</v>
      </c>
      <c r="N577" s="3">
        <v>2</v>
      </c>
      <c r="O577" s="24">
        <v>1001</v>
      </c>
      <c r="P577" s="4">
        <v>0.38700000000000001</v>
      </c>
      <c r="Q577" s="4">
        <v>0.18181818181818199</v>
      </c>
      <c r="R577" s="4">
        <v>0.23899999999999999</v>
      </c>
      <c r="S577" s="4">
        <v>0.16700000000000001</v>
      </c>
      <c r="T577" s="4">
        <v>0.13200000000000001</v>
      </c>
      <c r="U577" s="4">
        <v>0.11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0.48939034304592599</v>
      </c>
      <c r="AC577" s="2">
        <v>0.20067069546215099</v>
      </c>
      <c r="AD577" s="2">
        <v>0.27312192112045097</v>
      </c>
      <c r="AE577" s="2">
        <v>0.18272163681529399</v>
      </c>
      <c r="AF577" s="2">
        <v>0.14156356432178699</v>
      </c>
      <c r="AG577" s="2">
        <v>0.11653381625595199</v>
      </c>
    </row>
    <row r="578" spans="1:33" x14ac:dyDescent="0.35">
      <c r="A578" s="7">
        <v>154</v>
      </c>
      <c r="B578" s="7">
        <v>28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2.8636892569999999</v>
      </c>
      <c r="I578" s="4">
        <v>51.036584060000003</v>
      </c>
      <c r="J578" s="2">
        <f t="shared" ref="J578:J641" si="19">H578/I578</f>
        <v>5.6110519732930568E-2</v>
      </c>
      <c r="K578" s="3">
        <v>14</v>
      </c>
      <c r="L578" s="3">
        <v>4</v>
      </c>
      <c r="M578" s="3">
        <v>24</v>
      </c>
      <c r="N578" s="3">
        <v>7</v>
      </c>
      <c r="O578" s="24">
        <v>1001</v>
      </c>
      <c r="P578" s="4">
        <v>0.249</v>
      </c>
      <c r="Q578" s="4">
        <v>0.225806451612903</v>
      </c>
      <c r="R578" s="4">
        <v>8.6999999999999994E-2</v>
      </c>
      <c r="S578" s="4">
        <v>0.14899999999999999</v>
      </c>
      <c r="T578" s="4">
        <v>4.3999999999999997E-2</v>
      </c>
      <c r="U578" s="4">
        <v>4.2000000000000003E-2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0.286349627218002</v>
      </c>
      <c r="AC578" s="2">
        <v>0.25593337413720102</v>
      </c>
      <c r="AD578" s="2">
        <v>9.1019398387168493E-2</v>
      </c>
      <c r="AE578" s="2">
        <v>0.16134315040876299</v>
      </c>
      <c r="AF578" s="2">
        <v>4.4997365930735798E-2</v>
      </c>
      <c r="AG578" s="2">
        <v>4.2907501011276501E-2</v>
      </c>
    </row>
    <row r="579" spans="1:33" x14ac:dyDescent="0.35">
      <c r="A579" s="7">
        <v>282</v>
      </c>
      <c r="B579" s="7">
        <v>13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2.4513910459999999</v>
      </c>
      <c r="I579" s="4">
        <v>42.471549036399999</v>
      </c>
      <c r="J579" s="2">
        <f t="shared" si="19"/>
        <v>5.7718428021051205E-2</v>
      </c>
      <c r="K579" s="3">
        <v>18</v>
      </c>
      <c r="L579" s="3">
        <v>21</v>
      </c>
      <c r="M579" s="3">
        <v>7</v>
      </c>
      <c r="N579" s="3">
        <v>3</v>
      </c>
      <c r="O579" s="24">
        <v>894.86983471831797</v>
      </c>
      <c r="P579" s="4">
        <v>0.495</v>
      </c>
      <c r="Q579" s="4">
        <v>0.3</v>
      </c>
      <c r="R579" s="4">
        <v>0.15</v>
      </c>
      <c r="S579" s="4">
        <v>9.4E-2</v>
      </c>
      <c r="T579" s="4">
        <v>7.4999999999999997E-2</v>
      </c>
      <c r="U579" s="4">
        <v>0.11899999999999999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0.68319684970677697</v>
      </c>
      <c r="AC579" s="2">
        <v>0.356674943938732</v>
      </c>
      <c r="AD579" s="2">
        <v>0.16251892949777499</v>
      </c>
      <c r="AE579" s="2">
        <v>9.8715972939157695E-2</v>
      </c>
      <c r="AF579" s="2">
        <v>7.7961541469711806E-2</v>
      </c>
      <c r="AG579" s="2">
        <v>0.12669765304595801</v>
      </c>
    </row>
    <row r="580" spans="1:33" x14ac:dyDescent="0.35">
      <c r="A580" s="7">
        <v>166</v>
      </c>
      <c r="B580" s="7">
        <v>35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2.860913654</v>
      </c>
      <c r="I580" s="4">
        <v>49.3070377345</v>
      </c>
      <c r="J580" s="2">
        <f t="shared" si="19"/>
        <v>5.8022420032713233E-2</v>
      </c>
      <c r="K580" s="3">
        <v>21</v>
      </c>
      <c r="L580" s="3">
        <v>7</v>
      </c>
      <c r="M580" s="3">
        <v>16</v>
      </c>
      <c r="N580" s="3">
        <v>5</v>
      </c>
      <c r="O580" s="24">
        <v>669.55017954517302</v>
      </c>
      <c r="P580" s="4">
        <v>0.245</v>
      </c>
      <c r="Q580" s="4">
        <v>0.238095238095238</v>
      </c>
      <c r="R580" s="4">
        <v>0.113</v>
      </c>
      <c r="S580" s="4">
        <v>0.123</v>
      </c>
      <c r="T580" s="4">
        <v>7.5999999999999998E-2</v>
      </c>
      <c r="U580" s="4">
        <v>5.8000000000000003E-2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0.28103752973311202</v>
      </c>
      <c r="AC580" s="2">
        <v>0.27193371548364198</v>
      </c>
      <c r="AD580" s="2">
        <v>0.11991029667255799</v>
      </c>
      <c r="AE580" s="2">
        <v>0.131248286609954</v>
      </c>
      <c r="AF580" s="2">
        <v>7.9043207340452906E-2</v>
      </c>
      <c r="AG580" s="2">
        <v>5.9750004405774E-2</v>
      </c>
    </row>
    <row r="581" spans="1:33" x14ac:dyDescent="0.35">
      <c r="A581" s="7">
        <v>790</v>
      </c>
      <c r="B581" s="7">
        <v>36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2.8952178129999999</v>
      </c>
      <c r="I581" s="4">
        <v>48.981755278000001</v>
      </c>
      <c r="J581" s="2">
        <f t="shared" si="19"/>
        <v>5.9108086195930547E-2</v>
      </c>
      <c r="K581" s="3">
        <v>18</v>
      </c>
      <c r="L581" s="3">
        <v>3</v>
      </c>
      <c r="M581" s="3">
        <v>18</v>
      </c>
      <c r="N581" s="3">
        <v>10</v>
      </c>
      <c r="O581" s="24">
        <v>727.08361487344803</v>
      </c>
      <c r="P581" s="4">
        <v>0.28699999999999998</v>
      </c>
      <c r="Q581" s="4">
        <v>0.35714285714285698</v>
      </c>
      <c r="R581" s="4">
        <v>5.0999999999999997E-2</v>
      </c>
      <c r="S581" s="4">
        <v>4.2999999999999997E-2</v>
      </c>
      <c r="T581" s="4">
        <v>6.4000000000000001E-2</v>
      </c>
      <c r="U581" s="4">
        <v>0.01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0.33827385856784098</v>
      </c>
      <c r="AC581" s="2">
        <v>0.44183275227903901</v>
      </c>
      <c r="AD581" s="2">
        <v>5.2346480372209202E-2</v>
      </c>
      <c r="AE581" s="2">
        <v>4.3951887529182797E-2</v>
      </c>
      <c r="AF581" s="2">
        <v>6.6139802504545098E-2</v>
      </c>
      <c r="AG581" s="2">
        <v>1.0050335853501499E-2</v>
      </c>
    </row>
    <row r="582" spans="1:33" x14ac:dyDescent="0.35">
      <c r="A582" s="7">
        <v>802</v>
      </c>
      <c r="B582" s="7">
        <v>42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2.4669954110000001</v>
      </c>
      <c r="I582" s="4">
        <v>41.685580418999997</v>
      </c>
      <c r="J582" s="2">
        <f t="shared" si="19"/>
        <v>5.9181025817636471E-2</v>
      </c>
      <c r="K582" s="3">
        <v>13</v>
      </c>
      <c r="L582" s="3">
        <v>5</v>
      </c>
      <c r="M582" s="3">
        <v>23</v>
      </c>
      <c r="N582" s="3">
        <v>8</v>
      </c>
      <c r="O582" s="24">
        <v>753.362502739006</v>
      </c>
      <c r="P582" s="4">
        <v>0.28599999999999998</v>
      </c>
      <c r="Q582" s="4">
        <v>0.25806451612903197</v>
      </c>
      <c r="R582" s="4">
        <v>0.19</v>
      </c>
      <c r="S582" s="4">
        <v>4.1000000000000002E-2</v>
      </c>
      <c r="T582" s="4">
        <v>9.7000000000000003E-2</v>
      </c>
      <c r="U582" s="4">
        <v>4.7E-2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0.33687231664255302</v>
      </c>
      <c r="AC582" s="2">
        <v>0.29849298855599699</v>
      </c>
      <c r="AD582" s="2">
        <v>0.21072103131565301</v>
      </c>
      <c r="AE582" s="2">
        <v>4.1864204098698898E-2</v>
      </c>
      <c r="AF582" s="2">
        <v>0.102032725565152</v>
      </c>
      <c r="AG582" s="2">
        <v>4.8140375327934998E-2</v>
      </c>
    </row>
    <row r="583" spans="1:33" x14ac:dyDescent="0.35">
      <c r="A583" s="7">
        <v>914</v>
      </c>
      <c r="B583" s="7">
        <v>35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1.870232745</v>
      </c>
      <c r="I583" s="4">
        <v>31.393000065399999</v>
      </c>
      <c r="J583" s="2">
        <f t="shared" si="19"/>
        <v>5.9574833278240563E-2</v>
      </c>
      <c r="K583" s="3">
        <v>21</v>
      </c>
      <c r="L583" s="3">
        <v>8</v>
      </c>
      <c r="M583" s="3">
        <v>17</v>
      </c>
      <c r="N583" s="3">
        <v>3</v>
      </c>
      <c r="O583" s="24">
        <v>1000.99999999999</v>
      </c>
      <c r="P583" s="4">
        <v>0.23699999999999999</v>
      </c>
      <c r="Q583" s="4">
        <v>0.15</v>
      </c>
      <c r="R583" s="4">
        <v>0.23499999999999999</v>
      </c>
      <c r="S583" s="4">
        <v>0.13300000000000001</v>
      </c>
      <c r="T583" s="4">
        <v>5.6000000000000001E-2</v>
      </c>
      <c r="U583" s="4">
        <v>7.0000000000000007E-2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0.27049724769768002</v>
      </c>
      <c r="AC583" s="2">
        <v>0.16251892949777499</v>
      </c>
      <c r="AD583" s="2">
        <v>0.26787944515560103</v>
      </c>
      <c r="AE583" s="2">
        <v>0.14271630220159501</v>
      </c>
      <c r="AF583" s="2">
        <v>5.7629112836636402E-2</v>
      </c>
      <c r="AG583" s="2">
        <v>7.2570692834835498E-2</v>
      </c>
    </row>
    <row r="584" spans="1:33" x14ac:dyDescent="0.35">
      <c r="A584" s="7">
        <v>588</v>
      </c>
      <c r="B584" s="7">
        <v>26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2.7176553349999999</v>
      </c>
      <c r="I584" s="4">
        <v>45.069142885200002</v>
      </c>
      <c r="J584" s="2">
        <f t="shared" si="19"/>
        <v>6.0299689788252779E-2</v>
      </c>
      <c r="K584" s="3">
        <v>20</v>
      </c>
      <c r="L584" s="3">
        <v>11</v>
      </c>
      <c r="M584" s="3">
        <v>10</v>
      </c>
      <c r="N584" s="3">
        <v>8</v>
      </c>
      <c r="O584" s="24">
        <v>1001</v>
      </c>
      <c r="P584" s="4">
        <v>0.38300000000000001</v>
      </c>
      <c r="Q584" s="4">
        <v>0.44444444444444398</v>
      </c>
      <c r="R584" s="4">
        <v>0.316</v>
      </c>
      <c r="S584" s="4">
        <v>0.42699999999999999</v>
      </c>
      <c r="T584" s="4">
        <v>0.17799999999999999</v>
      </c>
      <c r="U584" s="4">
        <v>0.20899999999999999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0.48288625507674898</v>
      </c>
      <c r="AC584" s="2">
        <v>0.58778666490211895</v>
      </c>
      <c r="AD584" s="2">
        <v>0.37979736135958703</v>
      </c>
      <c r="AE584" s="2">
        <v>0.55686956226739803</v>
      </c>
      <c r="AF584" s="2">
        <v>0.19601488392595701</v>
      </c>
      <c r="AG584" s="2">
        <v>0.23445731121448299</v>
      </c>
    </row>
    <row r="585" spans="1:33" x14ac:dyDescent="0.35">
      <c r="A585" s="7">
        <v>812</v>
      </c>
      <c r="B585" s="7">
        <v>47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3.3308196570000002</v>
      </c>
      <c r="I585" s="4">
        <v>53.063243025799999</v>
      </c>
      <c r="J585" s="2">
        <f t="shared" si="19"/>
        <v>6.2770751787268542E-2</v>
      </c>
      <c r="K585" s="3">
        <v>19</v>
      </c>
      <c r="L585" s="3">
        <v>10</v>
      </c>
      <c r="M585" s="3">
        <v>7</v>
      </c>
      <c r="N585" s="3">
        <v>13</v>
      </c>
      <c r="O585" s="24">
        <v>1000.99999999999</v>
      </c>
      <c r="P585" s="4">
        <v>0.47799999999999998</v>
      </c>
      <c r="Q585" s="4">
        <v>0.65</v>
      </c>
      <c r="R585" s="4">
        <v>0.18099999999999999</v>
      </c>
      <c r="S585" s="4">
        <v>0.38100000000000001</v>
      </c>
      <c r="T585" s="4">
        <v>0.19700000000000001</v>
      </c>
      <c r="U585" s="4">
        <v>3.4000000000000002E-2</v>
      </c>
      <c r="V585" s="5">
        <v>100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0.65008769109949804</v>
      </c>
      <c r="AC585" s="2">
        <v>1.0498221244986801</v>
      </c>
      <c r="AD585" s="2">
        <v>0.199671195129068</v>
      </c>
      <c r="AE585" s="2">
        <v>0.47965000629754101</v>
      </c>
      <c r="AF585" s="2">
        <v>0.219400565035375</v>
      </c>
      <c r="AG585" s="2">
        <v>3.4591444769619097E-2</v>
      </c>
    </row>
    <row r="586" spans="1:33" x14ac:dyDescent="0.35">
      <c r="A586" s="7">
        <v>304</v>
      </c>
      <c r="B586" s="7">
        <v>43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2.833114519</v>
      </c>
      <c r="I586" s="4">
        <v>44.775979176</v>
      </c>
      <c r="J586" s="2">
        <f t="shared" si="19"/>
        <v>6.3273089078944231E-2</v>
      </c>
      <c r="K586" s="3">
        <v>24</v>
      </c>
      <c r="L586" s="3">
        <v>6</v>
      </c>
      <c r="M586" s="3">
        <v>15</v>
      </c>
      <c r="N586" s="3">
        <v>4</v>
      </c>
      <c r="O586" s="24">
        <v>879.99896147557001</v>
      </c>
      <c r="P586" s="4">
        <v>0.21199999999999999</v>
      </c>
      <c r="Q586" s="4">
        <v>0.21052631578947401</v>
      </c>
      <c r="R586" s="4">
        <v>0.20200000000000001</v>
      </c>
      <c r="S586" s="4">
        <v>0.247</v>
      </c>
      <c r="T586" s="4">
        <v>0.11799999999999999</v>
      </c>
      <c r="U586" s="4">
        <v>0.17899999999999999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0.238257189124258</v>
      </c>
      <c r="AC586" s="2">
        <v>0.23638877806423</v>
      </c>
      <c r="AD586" s="2">
        <v>0.225646681532328</v>
      </c>
      <c r="AE586" s="2">
        <v>0.283690051182243</v>
      </c>
      <c r="AF586" s="2">
        <v>0.125563222975346</v>
      </c>
      <c r="AG586" s="2">
        <v>0.19723216952970901</v>
      </c>
    </row>
    <row r="587" spans="1:33" x14ac:dyDescent="0.35">
      <c r="A587" s="7">
        <v>104</v>
      </c>
      <c r="B587" s="7">
        <v>2</v>
      </c>
      <c r="C587" s="7">
        <v>1</v>
      </c>
      <c r="D587" s="7">
        <v>0</v>
      </c>
      <c r="E587" s="22" t="str">
        <f t="shared" si="18"/>
        <v>10</v>
      </c>
      <c r="F587" s="4">
        <v>0.97939900000000002</v>
      </c>
      <c r="G587" s="25">
        <v>1</v>
      </c>
      <c r="H587" s="4">
        <v>2.9823448479999999</v>
      </c>
      <c r="I587" s="4">
        <v>46.994097455999999</v>
      </c>
      <c r="J587" s="2">
        <f t="shared" si="19"/>
        <v>6.3462115658085211E-2</v>
      </c>
      <c r="K587" s="3">
        <v>31</v>
      </c>
      <c r="L587" s="3">
        <v>8</v>
      </c>
      <c r="M587" s="3">
        <v>7</v>
      </c>
      <c r="N587" s="3">
        <v>3</v>
      </c>
      <c r="O587" s="24">
        <v>732.26383204024103</v>
      </c>
      <c r="P587" s="4">
        <v>0.23499999999999999</v>
      </c>
      <c r="Q587" s="4">
        <v>0.3</v>
      </c>
      <c r="R587" s="4">
        <v>5.1999999999999998E-2</v>
      </c>
      <c r="S587" s="4">
        <v>0.19900000000000001</v>
      </c>
      <c r="T587" s="4">
        <v>3.5000000000000003E-2</v>
      </c>
      <c r="U587" s="4">
        <v>4.7E-2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0.26787944515560103</v>
      </c>
      <c r="AC587" s="2">
        <v>0.356674943938732</v>
      </c>
      <c r="AD587" s="2">
        <v>5.3400776727115302E-2</v>
      </c>
      <c r="AE587" s="2">
        <v>0.221894331913778</v>
      </c>
      <c r="AF587" s="2">
        <v>3.5627177643151202E-2</v>
      </c>
      <c r="AG587" s="2">
        <v>4.8140375327934998E-2</v>
      </c>
    </row>
    <row r="588" spans="1:33" x14ac:dyDescent="0.35">
      <c r="A588" s="7">
        <v>82</v>
      </c>
      <c r="B588" s="7">
        <v>6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2.759206625</v>
      </c>
      <c r="I588" s="4">
        <v>42.209218286999999</v>
      </c>
      <c r="J588" s="2">
        <f t="shared" si="19"/>
        <v>6.5369763690928312E-2</v>
      </c>
      <c r="K588" s="3">
        <v>13</v>
      </c>
      <c r="L588" s="3">
        <v>6</v>
      </c>
      <c r="M588" s="3">
        <v>19</v>
      </c>
      <c r="N588" s="3">
        <v>11</v>
      </c>
      <c r="O588" s="24">
        <v>1001</v>
      </c>
      <c r="P588" s="4">
        <v>0.35599999999999998</v>
      </c>
      <c r="Q588" s="4">
        <v>0.36666666666666697</v>
      </c>
      <c r="R588" s="4">
        <v>5.0999999999999997E-2</v>
      </c>
      <c r="S588" s="4">
        <v>7.5999999999999998E-2</v>
      </c>
      <c r="T588" s="4">
        <v>8.3000000000000004E-2</v>
      </c>
      <c r="U588" s="4">
        <v>0.12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0.440056552877783</v>
      </c>
      <c r="AC588" s="2">
        <v>0.45675840249571498</v>
      </c>
      <c r="AD588" s="2">
        <v>5.2346480372209202E-2</v>
      </c>
      <c r="AE588" s="2">
        <v>7.9043207340452906E-2</v>
      </c>
      <c r="AF588" s="2">
        <v>8.6647806725672197E-2</v>
      </c>
      <c r="AG588" s="2">
        <v>0.127833371509885</v>
      </c>
    </row>
    <row r="589" spans="1:33" x14ac:dyDescent="0.35">
      <c r="A589" s="7">
        <v>900</v>
      </c>
      <c r="B589" s="7">
        <v>22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3.135613899</v>
      </c>
      <c r="I589" s="4">
        <v>46.845961996</v>
      </c>
      <c r="J589" s="2">
        <f t="shared" si="19"/>
        <v>6.6934560961043735E-2</v>
      </c>
      <c r="K589" s="3">
        <v>14</v>
      </c>
      <c r="L589" s="3">
        <v>12</v>
      </c>
      <c r="M589" s="3">
        <v>12</v>
      </c>
      <c r="N589" s="3">
        <v>11</v>
      </c>
      <c r="O589" s="24">
        <v>1001</v>
      </c>
      <c r="P589" s="4">
        <v>0.46899999999999997</v>
      </c>
      <c r="Q589" s="4">
        <v>0.47826086956521702</v>
      </c>
      <c r="R589" s="4">
        <v>0.312</v>
      </c>
      <c r="S589" s="4">
        <v>0.44400000000000001</v>
      </c>
      <c r="T589" s="4">
        <v>0.34100000000000003</v>
      </c>
      <c r="U589" s="4">
        <v>0.29799999999999999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0.63299325774019799</v>
      </c>
      <c r="AC589" s="2">
        <v>0.65058756614114899</v>
      </c>
      <c r="AD589" s="2">
        <v>0.37396644104879301</v>
      </c>
      <c r="AE589" s="2">
        <v>0.58698698473155497</v>
      </c>
      <c r="AF589" s="2">
        <v>0.41703174447962998</v>
      </c>
      <c r="AG589" s="2">
        <v>0.353821874956326</v>
      </c>
    </row>
    <row r="590" spans="1:33" x14ac:dyDescent="0.35">
      <c r="A590" s="7">
        <v>270</v>
      </c>
      <c r="B590" s="7">
        <v>46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5.3403565630000003</v>
      </c>
      <c r="I590" s="4">
        <v>79.647086435999995</v>
      </c>
      <c r="J590" s="2">
        <f t="shared" si="19"/>
        <v>6.7050243793804268E-2</v>
      </c>
      <c r="K590" s="3">
        <v>11</v>
      </c>
      <c r="L590" s="3">
        <v>13</v>
      </c>
      <c r="M590" s="3">
        <v>9</v>
      </c>
      <c r="N590" s="3">
        <v>16</v>
      </c>
      <c r="O590" s="24">
        <v>462.37000656401602</v>
      </c>
      <c r="P590" s="4">
        <v>0.60099999999999998</v>
      </c>
      <c r="Q590" s="4">
        <v>0.64</v>
      </c>
      <c r="R590" s="4">
        <v>0.17299999999999999</v>
      </c>
      <c r="S590" s="4">
        <v>0.20200000000000001</v>
      </c>
      <c r="T590" s="4">
        <v>0.19</v>
      </c>
      <c r="U590" s="4">
        <v>0.16900000000000001</v>
      </c>
      <c r="V590" s="5">
        <v>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0.91879386209227398</v>
      </c>
      <c r="AC590" s="2">
        <v>1.0216512475319799</v>
      </c>
      <c r="AD590" s="2">
        <v>0.189950583958446</v>
      </c>
      <c r="AE590" s="2">
        <v>0.225646681532328</v>
      </c>
      <c r="AF590" s="2">
        <v>0.21072103131565301</v>
      </c>
      <c r="AG590" s="2">
        <v>0.185125484126689</v>
      </c>
    </row>
    <row r="591" spans="1:33" x14ac:dyDescent="0.35">
      <c r="A591" s="7">
        <v>366</v>
      </c>
      <c r="B591" s="7">
        <v>35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4.0730722220000004</v>
      </c>
      <c r="I591" s="4">
        <v>57.855002747</v>
      </c>
      <c r="J591" s="2">
        <f t="shared" si="19"/>
        <v>7.0401383261730191E-2</v>
      </c>
      <c r="K591" s="3">
        <v>14</v>
      </c>
      <c r="L591" s="3">
        <v>11</v>
      </c>
      <c r="M591" s="3">
        <v>13</v>
      </c>
      <c r="N591" s="3">
        <v>11</v>
      </c>
      <c r="O591" s="24">
        <v>762.88303541479399</v>
      </c>
      <c r="P591" s="4">
        <v>0.42399999999999999</v>
      </c>
      <c r="Q591" s="4">
        <v>0.45833333333333298</v>
      </c>
      <c r="R591" s="4">
        <v>0.30199999999999999</v>
      </c>
      <c r="S591" s="4">
        <v>0.46899999999999997</v>
      </c>
      <c r="T591" s="4">
        <v>0.14599999999999999</v>
      </c>
      <c r="U591" s="4">
        <v>0.14899999999999999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0.55164761828624598</v>
      </c>
      <c r="AC591" s="2">
        <v>0.61310447288640901</v>
      </c>
      <c r="AD591" s="2">
        <v>0.35953617621976502</v>
      </c>
      <c r="AE591" s="2">
        <v>0.63299325774019799</v>
      </c>
      <c r="AF591" s="2">
        <v>0.157824085193567</v>
      </c>
      <c r="AG591" s="2">
        <v>0.16134315040876299</v>
      </c>
    </row>
    <row r="592" spans="1:33" x14ac:dyDescent="0.35">
      <c r="A592" s="7">
        <v>6</v>
      </c>
      <c r="B592" s="7">
        <v>1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2.9113493539999999</v>
      </c>
      <c r="I592" s="4">
        <v>40.941617033500002</v>
      </c>
      <c r="J592" s="2">
        <f t="shared" si="19"/>
        <v>7.110977936259387E-2</v>
      </c>
      <c r="K592" s="3">
        <v>11</v>
      </c>
      <c r="L592" s="3">
        <v>20</v>
      </c>
      <c r="M592" s="3">
        <v>14</v>
      </c>
      <c r="N592" s="3">
        <v>4</v>
      </c>
      <c r="O592" s="24">
        <v>1001</v>
      </c>
      <c r="P592" s="4">
        <v>0.499</v>
      </c>
      <c r="Q592" s="4">
        <v>0.22222222222222199</v>
      </c>
      <c r="R592" s="4">
        <v>5.2999999999999999E-2</v>
      </c>
      <c r="S592" s="4">
        <v>4.2999999999999997E-2</v>
      </c>
      <c r="T592" s="4">
        <v>0.06</v>
      </c>
      <c r="U592" s="4">
        <v>1.7999999999999999E-2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0.69114917789727204</v>
      </c>
      <c r="AC592" s="2">
        <v>0.251314428280906</v>
      </c>
      <c r="AD592" s="2">
        <v>5.4456185796058897E-2</v>
      </c>
      <c r="AE592" s="2">
        <v>4.3951887529182797E-2</v>
      </c>
      <c r="AF592" s="2">
        <v>6.1875403718087502E-2</v>
      </c>
      <c r="AG592" s="2">
        <v>1.8163970627671201E-2</v>
      </c>
    </row>
    <row r="593" spans="1:33" x14ac:dyDescent="0.35">
      <c r="A593" s="7">
        <v>224</v>
      </c>
      <c r="B593" s="7">
        <v>45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3.486594068</v>
      </c>
      <c r="I593" s="4">
        <v>47.338694492599998</v>
      </c>
      <c r="J593" s="2">
        <f t="shared" si="19"/>
        <v>7.3652095930635042E-2</v>
      </c>
      <c r="K593" s="3">
        <v>7</v>
      </c>
      <c r="L593" s="3">
        <v>12</v>
      </c>
      <c r="M593" s="3">
        <v>13</v>
      </c>
      <c r="N593" s="3">
        <v>17</v>
      </c>
      <c r="O593" s="24">
        <v>1000.99999999999</v>
      </c>
      <c r="P593" s="4">
        <v>0.623</v>
      </c>
      <c r="Q593" s="4">
        <v>0.56666666666666698</v>
      </c>
      <c r="R593" s="4">
        <v>0.52100000000000002</v>
      </c>
      <c r="S593" s="4">
        <v>0.54400000000000004</v>
      </c>
      <c r="T593" s="4">
        <v>0.21099999999999999</v>
      </c>
      <c r="U593" s="4">
        <v>0.23400000000000001</v>
      </c>
      <c r="V593" s="5">
        <v>0</v>
      </c>
      <c r="W593" s="5">
        <v>0</v>
      </c>
      <c r="X593" s="5">
        <v>0</v>
      </c>
      <c r="Y593" s="5">
        <v>0</v>
      </c>
      <c r="Z593" s="5">
        <v>100</v>
      </c>
      <c r="AA593" s="5">
        <v>100</v>
      </c>
      <c r="AB593" s="2">
        <v>0.97551009153412604</v>
      </c>
      <c r="AC593" s="2">
        <v>0.83624802420061894</v>
      </c>
      <c r="AD593" s="2">
        <v>0.736054681571222</v>
      </c>
      <c r="AE593" s="2">
        <v>0.78526246946775102</v>
      </c>
      <c r="AF593" s="2">
        <v>0.236988958136263</v>
      </c>
      <c r="AG593" s="2">
        <v>0.26657310924154598</v>
      </c>
    </row>
    <row r="594" spans="1:33" x14ac:dyDescent="0.35">
      <c r="A594" s="7">
        <v>810</v>
      </c>
      <c r="B594" s="7">
        <v>36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4.6426340509999999</v>
      </c>
      <c r="I594" s="4">
        <v>62.934140382130003</v>
      </c>
      <c r="J594" s="2">
        <f t="shared" si="19"/>
        <v>7.3769722170039589E-2</v>
      </c>
      <c r="K594" s="3">
        <v>25</v>
      </c>
      <c r="L594" s="3">
        <v>7</v>
      </c>
      <c r="M594" s="3">
        <v>4</v>
      </c>
      <c r="N594" s="3">
        <v>13</v>
      </c>
      <c r="O594" s="24">
        <v>762.12337685825798</v>
      </c>
      <c r="P594" s="4">
        <v>0.38900000000000001</v>
      </c>
      <c r="Q594" s="4">
        <v>0.76470588235294101</v>
      </c>
      <c r="R594" s="4">
        <v>0.10100000000000001</v>
      </c>
      <c r="S594" s="4">
        <v>0.375</v>
      </c>
      <c r="T594" s="4">
        <v>9.8000000000000004E-2</v>
      </c>
      <c r="U594" s="4">
        <v>0.215</v>
      </c>
      <c r="V594" s="5">
        <v>100</v>
      </c>
      <c r="W594" s="5">
        <v>0</v>
      </c>
      <c r="X594" s="5">
        <v>100</v>
      </c>
      <c r="Y594" s="5">
        <v>100</v>
      </c>
      <c r="Z594" s="5">
        <v>100</v>
      </c>
      <c r="AA594" s="5">
        <v>100</v>
      </c>
      <c r="AB594" s="2">
        <v>0.49265831981054198</v>
      </c>
      <c r="AC594" s="2">
        <v>1.44691898293633</v>
      </c>
      <c r="AD594" s="2">
        <v>0.106472244510517</v>
      </c>
      <c r="AE594" s="2">
        <v>0.47000362924573602</v>
      </c>
      <c r="AF594" s="2">
        <v>0.10314075891951301</v>
      </c>
      <c r="AG594" s="2">
        <v>0.242071561199729</v>
      </c>
    </row>
    <row r="595" spans="1:33" x14ac:dyDescent="0.35">
      <c r="A595" s="7">
        <v>322</v>
      </c>
      <c r="B595" s="7">
        <v>23</v>
      </c>
      <c r="C595" s="7">
        <v>1</v>
      </c>
      <c r="D595" s="7">
        <v>0</v>
      </c>
      <c r="E595" s="22" t="str">
        <f t="shared" si="18"/>
        <v>10</v>
      </c>
      <c r="F595" s="4">
        <v>0.99393299999999996</v>
      </c>
      <c r="G595" s="25">
        <v>1</v>
      </c>
      <c r="H595" s="4">
        <v>4.3153474489999999</v>
      </c>
      <c r="I595" s="4">
        <v>58.486459797999999</v>
      </c>
      <c r="J595" s="2">
        <f t="shared" si="19"/>
        <v>7.3783700772867902E-2</v>
      </c>
      <c r="K595" s="3">
        <v>13</v>
      </c>
      <c r="L595" s="3">
        <v>14</v>
      </c>
      <c r="M595" s="3">
        <v>12</v>
      </c>
      <c r="N595" s="3">
        <v>10</v>
      </c>
      <c r="O595" s="24">
        <v>468.044111387106</v>
      </c>
      <c r="P595" s="4">
        <v>0.497</v>
      </c>
      <c r="Q595" s="4">
        <v>0.45454545454545497</v>
      </c>
      <c r="R595" s="4">
        <v>0.09</v>
      </c>
      <c r="S595" s="4">
        <v>0.127</v>
      </c>
      <c r="T595" s="4">
        <v>8.8999999999999996E-2</v>
      </c>
      <c r="U595" s="4">
        <v>7.6999999999999999E-2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0.68716510888239801</v>
      </c>
      <c r="AC595" s="2">
        <v>0.60613580357031605</v>
      </c>
      <c r="AD595" s="2">
        <v>9.4310679471241304E-2</v>
      </c>
      <c r="AE595" s="2">
        <v>0.13581972314253499</v>
      </c>
      <c r="AF595" s="2">
        <v>9.3212381722178703E-2</v>
      </c>
      <c r="AG595" s="2">
        <v>8.0126044479284897E-2</v>
      </c>
    </row>
    <row r="596" spans="1:33" x14ac:dyDescent="0.35">
      <c r="A596" s="7">
        <v>442</v>
      </c>
      <c r="B596" s="7">
        <v>36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2.825906126</v>
      </c>
      <c r="I596" s="4">
        <v>37.660090498000002</v>
      </c>
      <c r="J596" s="2">
        <f t="shared" si="19"/>
        <v>7.5037157070827379E-2</v>
      </c>
      <c r="K596" s="3">
        <v>10</v>
      </c>
      <c r="L596" s="3">
        <v>6</v>
      </c>
      <c r="M596" s="3">
        <v>20</v>
      </c>
      <c r="N596" s="3">
        <v>13</v>
      </c>
      <c r="O596" s="24">
        <v>976.57983140596195</v>
      </c>
      <c r="P596" s="4">
        <v>0.42599999999999999</v>
      </c>
      <c r="Q596" s="4">
        <v>0.39393939393939398</v>
      </c>
      <c r="R596" s="4">
        <v>0.185</v>
      </c>
      <c r="S596" s="4">
        <v>0.14199999999999999</v>
      </c>
      <c r="T596" s="4">
        <v>0.121</v>
      </c>
      <c r="U596" s="4">
        <v>0.113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0.55512588266257101</v>
      </c>
      <c r="AC596" s="2">
        <v>0.50077528791248904</v>
      </c>
      <c r="AD596" s="2">
        <v>0.20456716574127401</v>
      </c>
      <c r="AE596" s="2">
        <v>0.153151179494175</v>
      </c>
      <c r="AF596" s="2">
        <v>0.12897038129696001</v>
      </c>
      <c r="AG596" s="2">
        <v>0.11991029667255799</v>
      </c>
    </row>
    <row r="597" spans="1:33" x14ac:dyDescent="0.35">
      <c r="A597" s="7">
        <v>408</v>
      </c>
      <c r="B597" s="7">
        <v>35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3.7018843659999998</v>
      </c>
      <c r="I597" s="4">
        <v>48.160344715999997</v>
      </c>
      <c r="J597" s="2">
        <f t="shared" si="19"/>
        <v>7.68658195415729E-2</v>
      </c>
      <c r="K597" s="3">
        <v>13</v>
      </c>
      <c r="L597" s="3">
        <v>12</v>
      </c>
      <c r="M597" s="3">
        <v>15</v>
      </c>
      <c r="N597" s="3">
        <v>9</v>
      </c>
      <c r="O597" s="24">
        <v>1001</v>
      </c>
      <c r="P597" s="4">
        <v>0.42899999999999999</v>
      </c>
      <c r="Q597" s="4">
        <v>0.375</v>
      </c>
      <c r="R597" s="4">
        <v>0.32900000000000001</v>
      </c>
      <c r="S597" s="4">
        <v>0.30499999999999999</v>
      </c>
      <c r="T597" s="4">
        <v>0.20399999999999999</v>
      </c>
      <c r="U597" s="4">
        <v>0.26100000000000001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0.56036606932612698</v>
      </c>
      <c r="AC597" s="2">
        <v>0.47000362924573602</v>
      </c>
      <c r="AD597" s="2">
        <v>0.39898614201045501</v>
      </c>
      <c r="AE597" s="2">
        <v>0.36384343341734499</v>
      </c>
      <c r="AF597" s="2">
        <v>0.22815609313775401</v>
      </c>
      <c r="AG597" s="2">
        <v>0.30245735803393498</v>
      </c>
    </row>
    <row r="598" spans="1:33" x14ac:dyDescent="0.35">
      <c r="A598" s="7">
        <v>592</v>
      </c>
      <c r="B598" s="7">
        <v>28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3.8286002780000001</v>
      </c>
      <c r="I598" s="4">
        <v>47.569569887</v>
      </c>
      <c r="J598" s="2">
        <f t="shared" si="19"/>
        <v>8.0484231560106978E-2</v>
      </c>
      <c r="K598" s="3">
        <v>13</v>
      </c>
      <c r="L598" s="3">
        <v>9</v>
      </c>
      <c r="M598" s="3">
        <v>18</v>
      </c>
      <c r="N598" s="3">
        <v>9</v>
      </c>
      <c r="O598" s="24">
        <v>711.71274728710898</v>
      </c>
      <c r="P598" s="4">
        <v>0.38</v>
      </c>
      <c r="Q598" s="4">
        <v>0.33333333333333298</v>
      </c>
      <c r="R598" s="4">
        <v>9.7000000000000003E-2</v>
      </c>
      <c r="S598" s="4">
        <v>8.2000000000000003E-2</v>
      </c>
      <c r="T598" s="4">
        <v>0.104</v>
      </c>
      <c r="U598" s="4">
        <v>0.112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0.47803580094300002</v>
      </c>
      <c r="AC598" s="2">
        <v>0.405465108108164</v>
      </c>
      <c r="AD598" s="2">
        <v>0.102032725565152</v>
      </c>
      <c r="AE598" s="2">
        <v>8.5557888361646503E-2</v>
      </c>
      <c r="AF598" s="2">
        <v>0.109814866007207</v>
      </c>
      <c r="AG598" s="2">
        <v>0.11878353598996701</v>
      </c>
    </row>
    <row r="599" spans="1:33" x14ac:dyDescent="0.35">
      <c r="A599" s="7">
        <v>548</v>
      </c>
      <c r="B599" s="7">
        <v>40</v>
      </c>
      <c r="C599" s="7">
        <v>1</v>
      </c>
      <c r="D599" s="7">
        <v>0</v>
      </c>
      <c r="E599" s="22" t="str">
        <f t="shared" si="18"/>
        <v>10</v>
      </c>
      <c r="F599" s="4">
        <v>0.87928399999999995</v>
      </c>
      <c r="G599" s="25">
        <v>1</v>
      </c>
      <c r="H599" s="4">
        <v>4.6010333689999996</v>
      </c>
      <c r="I599" s="4">
        <v>56.451852646200003</v>
      </c>
      <c r="J599" s="2">
        <f t="shared" si="19"/>
        <v>8.1503673543470739E-2</v>
      </c>
      <c r="K599" s="3">
        <v>7</v>
      </c>
      <c r="L599" s="3">
        <v>3</v>
      </c>
      <c r="M599" s="3">
        <v>30</v>
      </c>
      <c r="N599" s="3">
        <v>9</v>
      </c>
      <c r="O599" s="24">
        <v>1001</v>
      </c>
      <c r="P599" s="4">
        <v>0.26900000000000002</v>
      </c>
      <c r="Q599" s="4">
        <v>0.230769230769231</v>
      </c>
      <c r="R599" s="4">
        <v>0.11600000000000001</v>
      </c>
      <c r="S599" s="4">
        <v>0.14699999999999999</v>
      </c>
      <c r="T599" s="4">
        <v>8.7999999999999995E-2</v>
      </c>
      <c r="U599" s="4">
        <v>3.6999999999999998E-2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0.31334181923235899</v>
      </c>
      <c r="AC599" s="2">
        <v>0.262364264467491</v>
      </c>
      <c r="AD599" s="2">
        <v>0.123298216344494</v>
      </c>
      <c r="AE599" s="2">
        <v>0.15899573149045801</v>
      </c>
      <c r="AF599" s="2">
        <v>9.2115288907805598E-2</v>
      </c>
      <c r="AG599" s="2">
        <v>3.7701867184011501E-2</v>
      </c>
    </row>
    <row r="600" spans="1:33" x14ac:dyDescent="0.35">
      <c r="A600" s="7">
        <v>90</v>
      </c>
      <c r="B600" s="7">
        <v>20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5.1502177419999997</v>
      </c>
      <c r="I600" s="4">
        <v>61.030322167400001</v>
      </c>
      <c r="J600" s="2">
        <f t="shared" si="19"/>
        <v>8.4387851138545092E-2</v>
      </c>
      <c r="K600" s="3">
        <v>12</v>
      </c>
      <c r="L600" s="3">
        <v>21</v>
      </c>
      <c r="M600" s="3">
        <v>5</v>
      </c>
      <c r="N600" s="3">
        <v>11</v>
      </c>
      <c r="O600" s="24">
        <v>725.001000933049</v>
      </c>
      <c r="P600" s="4">
        <v>0.68700000000000006</v>
      </c>
      <c r="Q600" s="4">
        <v>0.6875</v>
      </c>
      <c r="R600" s="4">
        <v>0.14799999999999999</v>
      </c>
      <c r="S600" s="4">
        <v>0.26</v>
      </c>
      <c r="T600" s="4">
        <v>0.16200000000000001</v>
      </c>
      <c r="U600" s="4">
        <v>0.20899999999999999</v>
      </c>
      <c r="V600" s="5">
        <v>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1.1615520884419801</v>
      </c>
      <c r="AC600" s="2">
        <v>1.16315080980568</v>
      </c>
      <c r="AD600" s="2">
        <v>0.160168752152821</v>
      </c>
      <c r="AE600" s="2">
        <v>0.301105092783922</v>
      </c>
      <c r="AF600" s="2">
        <v>0.17673717850005399</v>
      </c>
      <c r="AG600" s="2">
        <v>0.23445731121448299</v>
      </c>
    </row>
    <row r="601" spans="1:33" x14ac:dyDescent="0.35">
      <c r="A601" s="7">
        <v>474</v>
      </c>
      <c r="B601" s="7">
        <v>27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7.2000839020000003</v>
      </c>
      <c r="I601" s="4">
        <v>84.905402228</v>
      </c>
      <c r="J601" s="2">
        <f t="shared" si="19"/>
        <v>8.4801246011005471E-2</v>
      </c>
      <c r="K601" s="3">
        <v>14</v>
      </c>
      <c r="L601" s="3">
        <v>7</v>
      </c>
      <c r="M601" s="3">
        <v>14</v>
      </c>
      <c r="N601" s="3">
        <v>14</v>
      </c>
      <c r="O601" s="24">
        <v>1000.99999999999</v>
      </c>
      <c r="P601" s="4">
        <v>0.44500000000000001</v>
      </c>
      <c r="Q601" s="4">
        <v>0.5</v>
      </c>
      <c r="R601" s="4">
        <v>0.19</v>
      </c>
      <c r="S601" s="4">
        <v>0.36299999999999999</v>
      </c>
      <c r="T601" s="4">
        <v>0.23100000000000001</v>
      </c>
      <c r="U601" s="4">
        <v>0.29499999999999998</v>
      </c>
      <c r="V601" s="5">
        <v>100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0.58878716523570296</v>
      </c>
      <c r="AC601" s="2">
        <v>0.69314718055994495</v>
      </c>
      <c r="AD601" s="2">
        <v>0.21072103131565301</v>
      </c>
      <c r="AE601" s="2">
        <v>0.450985623409974</v>
      </c>
      <c r="AF601" s="2">
        <v>0.262664309476493</v>
      </c>
      <c r="AG601" s="2">
        <v>0.34955747616986799</v>
      </c>
    </row>
    <row r="602" spans="1:33" x14ac:dyDescent="0.35">
      <c r="A602" s="7">
        <v>870</v>
      </c>
      <c r="B602" s="7">
        <v>3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3.9034924119999999</v>
      </c>
      <c r="I602" s="4">
        <v>45.791639791999998</v>
      </c>
      <c r="J602" s="2">
        <f t="shared" si="19"/>
        <v>8.52446522931017E-2</v>
      </c>
      <c r="K602" s="3">
        <v>11</v>
      </c>
      <c r="L602" s="3">
        <v>12</v>
      </c>
      <c r="M602" s="3">
        <v>14</v>
      </c>
      <c r="N602" s="3">
        <v>12</v>
      </c>
      <c r="O602" s="24">
        <v>1001</v>
      </c>
      <c r="P602" s="4">
        <v>0.47899999999999998</v>
      </c>
      <c r="Q602" s="4">
        <v>0.46153846153846201</v>
      </c>
      <c r="R602" s="4">
        <v>0.443</v>
      </c>
      <c r="S602" s="4">
        <v>0.46400000000000002</v>
      </c>
      <c r="T602" s="4">
        <v>0.33</v>
      </c>
      <c r="U602" s="4">
        <v>0.26500000000000001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0.65200523722877002</v>
      </c>
      <c r="AC602" s="2">
        <v>0.61903920840622395</v>
      </c>
      <c r="AD602" s="2">
        <v>0.58519003905485301</v>
      </c>
      <c r="AE602" s="2">
        <v>0.62362111791133501</v>
      </c>
      <c r="AF602" s="2">
        <v>0.40047756659712502</v>
      </c>
      <c r="AG602" s="2">
        <v>0.30788477976930001</v>
      </c>
    </row>
    <row r="603" spans="1:33" x14ac:dyDescent="0.35">
      <c r="A603" s="7">
        <v>100</v>
      </c>
      <c r="B603" s="7">
        <v>5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5.4041403260000003</v>
      </c>
      <c r="I603" s="4">
        <v>63.068232854999998</v>
      </c>
      <c r="J603" s="2">
        <f t="shared" si="19"/>
        <v>8.5687200693012042E-2</v>
      </c>
      <c r="K603" s="3">
        <v>19</v>
      </c>
      <c r="L603" s="3">
        <v>5</v>
      </c>
      <c r="M603" s="3">
        <v>22</v>
      </c>
      <c r="N603" s="3">
        <v>3</v>
      </c>
      <c r="O603" s="24">
        <v>1000.99999999999</v>
      </c>
      <c r="P603" s="4">
        <v>0.182</v>
      </c>
      <c r="Q603" s="4">
        <v>0.12</v>
      </c>
      <c r="R603" s="4">
        <v>0.14499999999999999</v>
      </c>
      <c r="S603" s="4">
        <v>0.10299999999999999</v>
      </c>
      <c r="T603" s="4">
        <v>0.112</v>
      </c>
      <c r="U603" s="4">
        <v>0.08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0.20089294237939001</v>
      </c>
      <c r="AC603" s="2">
        <v>0.127833371509885</v>
      </c>
      <c r="AD603" s="2">
        <v>0.15665381004537701</v>
      </c>
      <c r="AE603" s="2">
        <v>0.10869941692334099</v>
      </c>
      <c r="AF603" s="2">
        <v>0.11878353598996701</v>
      </c>
      <c r="AG603" s="2">
        <v>8.3381608939051E-2</v>
      </c>
    </row>
    <row r="604" spans="1:33" x14ac:dyDescent="0.35">
      <c r="A604" s="7">
        <v>946</v>
      </c>
      <c r="B604" s="7">
        <v>7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3.3285524839999998</v>
      </c>
      <c r="I604" s="4">
        <v>37.789645522199997</v>
      </c>
      <c r="J604" s="2">
        <f t="shared" si="19"/>
        <v>8.8081071891627047E-2</v>
      </c>
      <c r="K604" s="3">
        <v>23</v>
      </c>
      <c r="L604" s="3">
        <v>8</v>
      </c>
      <c r="M604" s="3">
        <v>13</v>
      </c>
      <c r="N604" s="3">
        <v>5</v>
      </c>
      <c r="O604" s="24">
        <v>881.126720418849</v>
      </c>
      <c r="P604" s="4">
        <v>0.29099999999999998</v>
      </c>
      <c r="Q604" s="4">
        <v>0.27777777777777801</v>
      </c>
      <c r="R604" s="4">
        <v>0.223</v>
      </c>
      <c r="S604" s="4">
        <v>0.25900000000000001</v>
      </c>
      <c r="T604" s="4">
        <v>8.8999999999999996E-2</v>
      </c>
      <c r="U604" s="4">
        <v>0.11899999999999999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0.34389975245000898</v>
      </c>
      <c r="AC604" s="2">
        <v>0.325422400434628</v>
      </c>
      <c r="AD604" s="2">
        <v>0.25231492861449001</v>
      </c>
      <c r="AE604" s="2">
        <v>0.29975465368604998</v>
      </c>
      <c r="AF604" s="2">
        <v>9.3212381722178703E-2</v>
      </c>
      <c r="AG604" s="2">
        <v>0.12669765304595801</v>
      </c>
    </row>
    <row r="605" spans="1:33" x14ac:dyDescent="0.35">
      <c r="A605" s="7">
        <v>574</v>
      </c>
      <c r="B605" s="7">
        <v>26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5.3004121160000004</v>
      </c>
      <c r="I605" s="4">
        <v>57.500345150000001</v>
      </c>
      <c r="J605" s="2">
        <f t="shared" si="19"/>
        <v>9.2180526954628209E-2</v>
      </c>
      <c r="K605" s="3">
        <v>21</v>
      </c>
      <c r="L605" s="3">
        <v>9</v>
      </c>
      <c r="M605" s="3">
        <v>13</v>
      </c>
      <c r="N605" s="3">
        <v>6</v>
      </c>
      <c r="O605" s="24">
        <v>814.17688607291097</v>
      </c>
      <c r="P605" s="4">
        <v>0.28599999999999998</v>
      </c>
      <c r="Q605" s="4">
        <v>0.31578947368421101</v>
      </c>
      <c r="R605" s="4">
        <v>0.14299999999999999</v>
      </c>
      <c r="S605" s="4">
        <v>0.14399999999999999</v>
      </c>
      <c r="T605" s="4">
        <v>0.158</v>
      </c>
      <c r="U605" s="4">
        <v>7.4999999999999997E-2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0.33687231664255302</v>
      </c>
      <c r="AC605" s="2">
        <v>0.37948962170490402</v>
      </c>
      <c r="AD605" s="2">
        <v>0.15431736038435701</v>
      </c>
      <c r="AE605" s="2">
        <v>0.15548490284039501</v>
      </c>
      <c r="AF605" s="2">
        <v>0.17197526473981001</v>
      </c>
      <c r="AG605" s="2">
        <v>7.7961541469711806E-2</v>
      </c>
    </row>
    <row r="606" spans="1:33" x14ac:dyDescent="0.35">
      <c r="A606" s="7">
        <v>124</v>
      </c>
      <c r="B606" s="7">
        <v>7</v>
      </c>
      <c r="C606" s="7">
        <v>1</v>
      </c>
      <c r="D606" s="7">
        <v>0</v>
      </c>
      <c r="E606" s="22" t="str">
        <f t="shared" si="18"/>
        <v>10</v>
      </c>
      <c r="F606" s="4">
        <v>0.65452900000000003</v>
      </c>
      <c r="G606" s="25">
        <v>1</v>
      </c>
      <c r="H606" s="4">
        <v>4.6313648479999996</v>
      </c>
      <c r="I606" s="4">
        <v>48.731962640200003</v>
      </c>
      <c r="J606" s="2">
        <f t="shared" si="19"/>
        <v>9.5037519465294248E-2</v>
      </c>
      <c r="K606" s="3">
        <v>13</v>
      </c>
      <c r="L606" s="3">
        <v>19</v>
      </c>
      <c r="M606" s="3">
        <v>10</v>
      </c>
      <c r="N606" s="3">
        <v>7</v>
      </c>
      <c r="O606" s="24">
        <v>134.645576157915</v>
      </c>
      <c r="P606" s="4">
        <v>0.51600000000000001</v>
      </c>
      <c r="Q606" s="4">
        <v>0.41176470588235298</v>
      </c>
      <c r="R606" s="4">
        <v>0.182</v>
      </c>
      <c r="S606" s="4">
        <v>0.182</v>
      </c>
      <c r="T606" s="4">
        <v>8.5999999999999993E-2</v>
      </c>
      <c r="U606" s="4">
        <v>9.4E-2</v>
      </c>
      <c r="V606" s="5">
        <v>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0.72567037226550501</v>
      </c>
      <c r="AC606" s="2">
        <v>0.53062825106217004</v>
      </c>
      <c r="AD606" s="2">
        <v>0.20089294237939001</v>
      </c>
      <c r="AE606" s="2">
        <v>0.20089294237939001</v>
      </c>
      <c r="AF606" s="2">
        <v>8.9924707527986994E-2</v>
      </c>
      <c r="AG606" s="2">
        <v>9.8715972939157695E-2</v>
      </c>
    </row>
    <row r="607" spans="1:33" x14ac:dyDescent="0.35">
      <c r="A607" s="7">
        <v>98</v>
      </c>
      <c r="B607" s="7">
        <v>13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5.4850588419999999</v>
      </c>
      <c r="I607" s="4">
        <v>57.201128300999997</v>
      </c>
      <c r="J607" s="2">
        <f t="shared" si="19"/>
        <v>9.5890745600976365E-2</v>
      </c>
      <c r="K607" s="3">
        <v>20</v>
      </c>
      <c r="L607" s="3">
        <v>9</v>
      </c>
      <c r="M607" s="3">
        <v>11</v>
      </c>
      <c r="N607" s="3">
        <v>9</v>
      </c>
      <c r="O607" s="24">
        <v>1000.99999999999</v>
      </c>
      <c r="P607" s="4">
        <v>0.36399999999999999</v>
      </c>
      <c r="Q607" s="4">
        <v>0.45</v>
      </c>
      <c r="R607" s="4">
        <v>0.153</v>
      </c>
      <c r="S607" s="4">
        <v>0.376</v>
      </c>
      <c r="T607" s="4">
        <v>0.17100000000000001</v>
      </c>
      <c r="U607" s="4">
        <v>0.21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0.452556715642015</v>
      </c>
      <c r="AC607" s="2">
        <v>0.59783700075561996</v>
      </c>
      <c r="AD607" s="2">
        <v>0.16605458433008299</v>
      </c>
      <c r="AE607" s="2">
        <v>0.47160491061270898</v>
      </c>
      <c r="AF607" s="2">
        <v>0.18753512384684201</v>
      </c>
      <c r="AG607" s="2">
        <v>0.23572233352107</v>
      </c>
    </row>
    <row r="608" spans="1:33" x14ac:dyDescent="0.35">
      <c r="A608" s="7">
        <v>130</v>
      </c>
      <c r="B608" s="7">
        <v>47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4.0315197219999996</v>
      </c>
      <c r="I608" s="4">
        <v>41.5573313744</v>
      </c>
      <c r="J608" s="2">
        <f t="shared" si="19"/>
        <v>9.7011034844347158E-2</v>
      </c>
      <c r="K608" s="3">
        <v>21</v>
      </c>
      <c r="L608" s="3">
        <v>11</v>
      </c>
      <c r="M608" s="3">
        <v>9</v>
      </c>
      <c r="N608" s="3">
        <v>8</v>
      </c>
      <c r="O608" s="24">
        <v>648.873482841498</v>
      </c>
      <c r="P608" s="4">
        <v>0.39600000000000002</v>
      </c>
      <c r="Q608" s="4">
        <v>0.47058823529411797</v>
      </c>
      <c r="R608" s="4">
        <v>0.26700000000000002</v>
      </c>
      <c r="S608" s="4">
        <v>0.54500000000000004</v>
      </c>
      <c r="T608" s="4">
        <v>0.28599999999999998</v>
      </c>
      <c r="U608" s="4">
        <v>0.318</v>
      </c>
      <c r="V608" s="5">
        <v>100</v>
      </c>
      <c r="W608" s="5">
        <v>100</v>
      </c>
      <c r="X608" s="5">
        <v>100</v>
      </c>
      <c r="Y608" s="5">
        <v>0</v>
      </c>
      <c r="Z608" s="5">
        <v>100</v>
      </c>
      <c r="AA608" s="5">
        <v>100</v>
      </c>
      <c r="AB608" s="2">
        <v>0.50418108104732196</v>
      </c>
      <c r="AC608" s="2">
        <v>0.63598876671999705</v>
      </c>
      <c r="AD608" s="2">
        <v>0.31060957709548598</v>
      </c>
      <c r="AE608" s="2">
        <v>0.78745786003118701</v>
      </c>
      <c r="AF608" s="2">
        <v>0.33687231664255302</v>
      </c>
      <c r="AG608" s="2">
        <v>0.38272562113867498</v>
      </c>
    </row>
    <row r="609" spans="1:33" x14ac:dyDescent="0.35">
      <c r="A609" s="7">
        <v>32</v>
      </c>
      <c r="B609" s="7">
        <v>10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6.9498293660000003</v>
      </c>
      <c r="I609" s="4">
        <v>69.572546840000001</v>
      </c>
      <c r="J609" s="2">
        <f t="shared" si="19"/>
        <v>9.9893272298668664E-2</v>
      </c>
      <c r="K609" s="3">
        <v>23</v>
      </c>
      <c r="L609" s="3">
        <v>8</v>
      </c>
      <c r="M609" s="3">
        <v>14</v>
      </c>
      <c r="N609" s="3">
        <v>4</v>
      </c>
      <c r="O609" s="24">
        <v>1001</v>
      </c>
      <c r="P609" s="4">
        <v>0.25600000000000001</v>
      </c>
      <c r="Q609" s="4">
        <v>0.22222222222222199</v>
      </c>
      <c r="R609" s="4">
        <v>0.129</v>
      </c>
      <c r="S609" s="4">
        <v>0.252</v>
      </c>
      <c r="T609" s="4">
        <v>0.09</v>
      </c>
      <c r="U609" s="4">
        <v>3.5999999999999997E-2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0.29571424414904501</v>
      </c>
      <c r="AC609" s="2">
        <v>0.251314428280906</v>
      </c>
      <c r="AD609" s="2">
        <v>0.13811330212963399</v>
      </c>
      <c r="AE609" s="2">
        <v>0.29035230100766002</v>
      </c>
      <c r="AF609" s="2">
        <v>9.4310679471241304E-2</v>
      </c>
      <c r="AG609" s="2">
        <v>3.6663984371591497E-2</v>
      </c>
    </row>
    <row r="610" spans="1:33" x14ac:dyDescent="0.35">
      <c r="A610" s="7">
        <v>552</v>
      </c>
      <c r="B610" s="7">
        <v>24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4.678818004</v>
      </c>
      <c r="I610" s="4">
        <v>45.719318367</v>
      </c>
      <c r="J610" s="2">
        <f t="shared" si="19"/>
        <v>0.10233787753443739</v>
      </c>
      <c r="K610" s="3">
        <v>16</v>
      </c>
      <c r="L610" s="3">
        <v>16</v>
      </c>
      <c r="M610" s="3">
        <v>11</v>
      </c>
      <c r="N610" s="3">
        <v>6</v>
      </c>
      <c r="O610" s="24">
        <v>512.041921197752</v>
      </c>
      <c r="P610" s="4">
        <v>0.45300000000000001</v>
      </c>
      <c r="Q610" s="4">
        <v>0.35294117647058798</v>
      </c>
      <c r="R610" s="4">
        <v>0.21299999999999999</v>
      </c>
      <c r="S610" s="4">
        <v>0.31</v>
      </c>
      <c r="T610" s="4">
        <v>0.104</v>
      </c>
      <c r="U610" s="4">
        <v>0.126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0.60330647656015601</v>
      </c>
      <c r="AC610" s="2">
        <v>0.435318071257846</v>
      </c>
      <c r="AD610" s="2">
        <v>0.23952703056473401</v>
      </c>
      <c r="AE610" s="2">
        <v>0.37106368139083201</v>
      </c>
      <c r="AF610" s="2">
        <v>0.109814866007207</v>
      </c>
      <c r="AG610" s="2">
        <v>0.13467490332660201</v>
      </c>
    </row>
    <row r="611" spans="1:33" x14ac:dyDescent="0.35">
      <c r="A611" s="7">
        <v>748</v>
      </c>
      <c r="B611" s="7">
        <v>31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4.5379071519999998</v>
      </c>
      <c r="I611" s="4">
        <v>43.192391705520002</v>
      </c>
      <c r="J611" s="2">
        <f t="shared" si="19"/>
        <v>0.10506265045332171</v>
      </c>
      <c r="K611" s="3">
        <v>7</v>
      </c>
      <c r="L611" s="3">
        <v>15</v>
      </c>
      <c r="M611" s="3">
        <v>8</v>
      </c>
      <c r="N611" s="3">
        <v>19</v>
      </c>
      <c r="O611" s="24">
        <v>1001</v>
      </c>
      <c r="P611" s="4">
        <v>0.67600000000000005</v>
      </c>
      <c r="Q611" s="4">
        <v>0.70370370370370405</v>
      </c>
      <c r="R611" s="4">
        <v>0.59</v>
      </c>
      <c r="S611" s="4">
        <v>0.69599999999999995</v>
      </c>
      <c r="T611" s="4">
        <v>0.23300000000000001</v>
      </c>
      <c r="U611" s="4">
        <v>0.126</v>
      </c>
      <c r="V611" s="5">
        <v>0</v>
      </c>
      <c r="W611" s="5">
        <v>0</v>
      </c>
      <c r="X611" s="5">
        <v>0</v>
      </c>
      <c r="Y611" s="5">
        <v>0</v>
      </c>
      <c r="Z611" s="5">
        <v>100</v>
      </c>
      <c r="AA611" s="5">
        <v>100</v>
      </c>
      <c r="AB611" s="2">
        <v>1.12701176318981</v>
      </c>
      <c r="AC611" s="2">
        <v>1.21639532432449</v>
      </c>
      <c r="AD611" s="2">
        <v>0.89159811928378396</v>
      </c>
      <c r="AE611" s="2">
        <v>1.1907275775759201</v>
      </c>
      <c r="AF611" s="2">
        <v>0.26526847761488098</v>
      </c>
      <c r="AG611" s="2">
        <v>0.13467490332660201</v>
      </c>
    </row>
    <row r="612" spans="1:33" x14ac:dyDescent="0.35">
      <c r="A612" s="7">
        <v>740</v>
      </c>
      <c r="B612" s="7">
        <v>41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5.0914780750000004</v>
      </c>
      <c r="I612" s="4">
        <v>46.694410937299999</v>
      </c>
      <c r="J612" s="2">
        <f t="shared" si="19"/>
        <v>0.10903827616193082</v>
      </c>
      <c r="K612" s="3">
        <v>14</v>
      </c>
      <c r="L612" s="3">
        <v>12</v>
      </c>
      <c r="M612" s="3">
        <v>18</v>
      </c>
      <c r="N612" s="3">
        <v>5</v>
      </c>
      <c r="O612" s="24">
        <v>889.53375380919795</v>
      </c>
      <c r="P612" s="4">
        <v>0.36499999999999999</v>
      </c>
      <c r="Q612" s="4">
        <v>0.217391304347826</v>
      </c>
      <c r="R612" s="4">
        <v>0.151</v>
      </c>
      <c r="S612" s="4">
        <v>0.23300000000000001</v>
      </c>
      <c r="T612" s="4">
        <v>0.08</v>
      </c>
      <c r="U612" s="4">
        <v>0.13300000000000001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0.454130280089445</v>
      </c>
      <c r="AC612" s="2">
        <v>0.24512245803298499</v>
      </c>
      <c r="AD612" s="2">
        <v>0.16369609267078999</v>
      </c>
      <c r="AE612" s="2">
        <v>0.26526847761488098</v>
      </c>
      <c r="AF612" s="2">
        <v>8.3381608939051E-2</v>
      </c>
      <c r="AG612" s="2">
        <v>0.14271630220159501</v>
      </c>
    </row>
    <row r="613" spans="1:33" x14ac:dyDescent="0.35">
      <c r="A613" s="7">
        <v>514</v>
      </c>
      <c r="B613" s="7">
        <v>9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4.82387385</v>
      </c>
      <c r="I613" s="4">
        <v>44.089756082999997</v>
      </c>
      <c r="J613" s="2">
        <f t="shared" si="19"/>
        <v>0.10941030929994135</v>
      </c>
      <c r="K613" s="3">
        <v>11</v>
      </c>
      <c r="L613" s="3">
        <v>13</v>
      </c>
      <c r="M613" s="3">
        <v>22</v>
      </c>
      <c r="N613" s="3">
        <v>3</v>
      </c>
      <c r="O613" s="24">
        <v>1001</v>
      </c>
      <c r="P613" s="4">
        <v>0.33700000000000002</v>
      </c>
      <c r="Q613" s="4">
        <v>0.12</v>
      </c>
      <c r="R613" s="4">
        <v>0.156</v>
      </c>
      <c r="S613" s="4">
        <v>6.4000000000000001E-2</v>
      </c>
      <c r="T613" s="4">
        <v>0.13900000000000001</v>
      </c>
      <c r="U613" s="4">
        <v>3.0000000000000001E-3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0.41098028879627502</v>
      </c>
      <c r="AC613" s="2">
        <v>0.127833371509885</v>
      </c>
      <c r="AD613" s="2">
        <v>0.16960278438618001</v>
      </c>
      <c r="AE613" s="2">
        <v>6.6139802504545098E-2</v>
      </c>
      <c r="AF613" s="2">
        <v>0.14966077455440599</v>
      </c>
      <c r="AG613" s="2">
        <v>3.00450902029872E-3</v>
      </c>
    </row>
    <row r="614" spans="1:33" x14ac:dyDescent="0.35">
      <c r="A614" s="7">
        <v>718</v>
      </c>
      <c r="B614" s="7">
        <v>3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6.395580711</v>
      </c>
      <c r="I614" s="4">
        <v>55.319021305</v>
      </c>
      <c r="J614" s="2">
        <f t="shared" si="19"/>
        <v>0.11561268728414645</v>
      </c>
      <c r="K614" s="3">
        <v>4</v>
      </c>
      <c r="L614" s="3">
        <v>1</v>
      </c>
      <c r="M614" s="3">
        <v>22</v>
      </c>
      <c r="N614" s="3">
        <v>22</v>
      </c>
      <c r="O614" s="24">
        <v>1001</v>
      </c>
      <c r="P614" s="4">
        <v>0.45300000000000001</v>
      </c>
      <c r="Q614" s="4">
        <v>0.5</v>
      </c>
      <c r="R614" s="4">
        <v>0.21</v>
      </c>
      <c r="S614" s="4">
        <v>0.26700000000000002</v>
      </c>
      <c r="T614" s="4">
        <v>0.15</v>
      </c>
      <c r="U614" s="4">
        <v>0.193</v>
      </c>
      <c r="V614" s="5">
        <v>100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0.60330647656015601</v>
      </c>
      <c r="AC614" s="2">
        <v>0.69314718055994495</v>
      </c>
      <c r="AD614" s="2">
        <v>0.23572233352107</v>
      </c>
      <c r="AE614" s="2">
        <v>0.31060957709548598</v>
      </c>
      <c r="AF614" s="2">
        <v>0.16251892949777499</v>
      </c>
      <c r="AG614" s="2">
        <v>0.214431610712188</v>
      </c>
    </row>
    <row r="615" spans="1:33" x14ac:dyDescent="0.35">
      <c r="A615" s="7">
        <v>838</v>
      </c>
      <c r="B615" s="7">
        <v>4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4.3892651850000002</v>
      </c>
      <c r="I615" s="4">
        <v>37.628881724700001</v>
      </c>
      <c r="J615" s="2">
        <f t="shared" si="19"/>
        <v>0.11664617665528018</v>
      </c>
      <c r="K615" s="3">
        <v>19</v>
      </c>
      <c r="L615" s="3">
        <v>11</v>
      </c>
      <c r="M615" s="3">
        <v>12</v>
      </c>
      <c r="N615" s="3">
        <v>7</v>
      </c>
      <c r="O615" s="24">
        <v>882.80373934482202</v>
      </c>
      <c r="P615" s="4">
        <v>0.376</v>
      </c>
      <c r="Q615" s="4">
        <v>0.36842105263157898</v>
      </c>
      <c r="R615" s="4">
        <v>0.17</v>
      </c>
      <c r="S615" s="4">
        <v>0.316</v>
      </c>
      <c r="T615" s="4">
        <v>0.13500000000000001</v>
      </c>
      <c r="U615" s="4">
        <v>0.128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0.47160491061270898</v>
      </c>
      <c r="AC615" s="2">
        <v>0.45953232937844002</v>
      </c>
      <c r="AD615" s="2">
        <v>0.18632957819149301</v>
      </c>
      <c r="AE615" s="2">
        <v>0.37979736135958703</v>
      </c>
      <c r="AF615" s="2">
        <v>0.14502577205025799</v>
      </c>
      <c r="AG615" s="2">
        <v>0.13696585507315701</v>
      </c>
    </row>
    <row r="616" spans="1:33" x14ac:dyDescent="0.35">
      <c r="A616" s="7">
        <v>980</v>
      </c>
      <c r="B616" s="7">
        <v>28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9.4135966979999992</v>
      </c>
      <c r="I616" s="4">
        <v>79.498961780000002</v>
      </c>
      <c r="J616" s="2">
        <f t="shared" si="19"/>
        <v>0.11841156773909255</v>
      </c>
      <c r="K616" s="3">
        <v>8</v>
      </c>
      <c r="L616" s="3">
        <v>19</v>
      </c>
      <c r="M616" s="3">
        <v>15</v>
      </c>
      <c r="N616" s="3">
        <v>7</v>
      </c>
      <c r="O616" s="24">
        <v>562.75893084219399</v>
      </c>
      <c r="P616" s="4">
        <v>0.52900000000000003</v>
      </c>
      <c r="Q616" s="4">
        <v>0.31818181818181801</v>
      </c>
      <c r="R616" s="4">
        <v>0.307</v>
      </c>
      <c r="S616" s="4">
        <v>0.32500000000000001</v>
      </c>
      <c r="T616" s="4">
        <v>0.216</v>
      </c>
      <c r="U616" s="4">
        <v>0.28000000000000003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0.752897184965719</v>
      </c>
      <c r="AC616" s="2">
        <v>0.382992252256106</v>
      </c>
      <c r="AD616" s="2">
        <v>0.36672527979223402</v>
      </c>
      <c r="AE616" s="2">
        <v>0.39304258810960702</v>
      </c>
      <c r="AF616" s="2">
        <v>0.24334625863172901</v>
      </c>
      <c r="AG616" s="2">
        <v>0.32850406697203599</v>
      </c>
    </row>
    <row r="617" spans="1:33" x14ac:dyDescent="0.35">
      <c r="A617" s="7">
        <v>246</v>
      </c>
      <c r="B617" s="7">
        <v>14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6.6439354130000003</v>
      </c>
      <c r="I617" s="4">
        <v>53.5993892356</v>
      </c>
      <c r="J617" s="2">
        <f t="shared" si="19"/>
        <v>0.12395543135381824</v>
      </c>
      <c r="K617" s="3">
        <v>6</v>
      </c>
      <c r="L617" s="3">
        <v>17</v>
      </c>
      <c r="M617" s="3">
        <v>11</v>
      </c>
      <c r="N617" s="3">
        <v>15</v>
      </c>
      <c r="O617" s="24">
        <v>295.14086368504502</v>
      </c>
      <c r="P617" s="4">
        <v>0.64800000000000002</v>
      </c>
      <c r="Q617" s="4">
        <v>0.57692307692307698</v>
      </c>
      <c r="R617" s="4">
        <v>0.36899999999999999</v>
      </c>
      <c r="S617" s="4">
        <v>0.11</v>
      </c>
      <c r="T617" s="4">
        <v>0.308</v>
      </c>
      <c r="U617" s="4">
        <v>3.3000000000000002E-2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1.04412410338404</v>
      </c>
      <c r="AC617" s="2">
        <v>0.86020126522311102</v>
      </c>
      <c r="AD617" s="2">
        <v>0.46044941644092402</v>
      </c>
      <c r="AE617" s="2">
        <v>0.11653381625595199</v>
      </c>
      <c r="AF617" s="2">
        <v>0.368169323364468</v>
      </c>
      <c r="AG617" s="2">
        <v>3.3556783528842803E-2</v>
      </c>
    </row>
    <row r="618" spans="1:33" x14ac:dyDescent="0.35">
      <c r="A618" s="7">
        <v>306</v>
      </c>
      <c r="B618" s="7">
        <v>10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5.56562014</v>
      </c>
      <c r="I618" s="4">
        <v>43.168401912999997</v>
      </c>
      <c r="J618" s="2">
        <f t="shared" si="19"/>
        <v>0.12892810234709975</v>
      </c>
      <c r="K618" s="3">
        <v>22</v>
      </c>
      <c r="L618" s="3">
        <v>11</v>
      </c>
      <c r="M618" s="3">
        <v>16</v>
      </c>
      <c r="N618" s="3">
        <v>0</v>
      </c>
      <c r="O618" s="24">
        <v>494.85774648118502</v>
      </c>
      <c r="P618" s="4">
        <v>0.23400000000000001</v>
      </c>
      <c r="Q618" s="4">
        <v>0</v>
      </c>
      <c r="R618" s="4">
        <v>0.20799999999999999</v>
      </c>
      <c r="S618" s="4">
        <v>1.9E-2</v>
      </c>
      <c r="T618" s="4">
        <v>0.13300000000000001</v>
      </c>
      <c r="U618" s="4">
        <v>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0.26657310924154598</v>
      </c>
      <c r="AC618" s="2">
        <v>1.0000050000287801E-5</v>
      </c>
      <c r="AD618" s="2">
        <v>0.233193887167711</v>
      </c>
      <c r="AE618" s="2">
        <v>1.9182819416774001E-2</v>
      </c>
      <c r="AF618" s="2">
        <v>0.14271630220159501</v>
      </c>
      <c r="AG618" s="2">
        <v>1.0000050000287801E-5</v>
      </c>
    </row>
    <row r="619" spans="1:33" x14ac:dyDescent="0.35">
      <c r="A619" s="7">
        <v>348</v>
      </c>
      <c r="B619" s="7">
        <v>43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6.061859289</v>
      </c>
      <c r="I619" s="4">
        <v>46.932331065</v>
      </c>
      <c r="J619" s="2">
        <f t="shared" si="19"/>
        <v>0.12916169198168509</v>
      </c>
      <c r="K619" s="3">
        <v>22</v>
      </c>
      <c r="L619" s="3">
        <v>10</v>
      </c>
      <c r="M619" s="3">
        <v>11</v>
      </c>
      <c r="N619" s="3">
        <v>6</v>
      </c>
      <c r="O619" s="24">
        <v>1001</v>
      </c>
      <c r="P619" s="4">
        <v>0.33100000000000002</v>
      </c>
      <c r="Q619" s="4">
        <v>0.35294117647058798</v>
      </c>
      <c r="R619" s="4">
        <v>0.28199999999999997</v>
      </c>
      <c r="S619" s="4">
        <v>0.35699999999999998</v>
      </c>
      <c r="T619" s="4">
        <v>0.20599999999999999</v>
      </c>
      <c r="U619" s="4">
        <v>0.251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0.40197121885390902</v>
      </c>
      <c r="AC619" s="2">
        <v>0.435318071257846</v>
      </c>
      <c r="AD619" s="2">
        <v>0.33128570993391299</v>
      </c>
      <c r="AE619" s="2">
        <v>0.44161055474451799</v>
      </c>
      <c r="AF619" s="2">
        <v>0.23067181773500101</v>
      </c>
      <c r="AG619" s="2">
        <v>0.28901629546491803</v>
      </c>
    </row>
    <row r="620" spans="1:33" x14ac:dyDescent="0.35">
      <c r="A620" s="7">
        <v>652</v>
      </c>
      <c r="B620" s="7">
        <v>29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5.7458637689999996</v>
      </c>
      <c r="I620" s="4">
        <v>42.353504407000003</v>
      </c>
      <c r="J620" s="2">
        <f t="shared" si="19"/>
        <v>0.13566442374601589</v>
      </c>
      <c r="K620" s="3">
        <v>9</v>
      </c>
      <c r="L620" s="3">
        <v>16</v>
      </c>
      <c r="M620" s="3">
        <v>17</v>
      </c>
      <c r="N620" s="3">
        <v>7</v>
      </c>
      <c r="O620" s="24">
        <v>750.31758271509705</v>
      </c>
      <c r="P620" s="4">
        <v>0.49099999999999999</v>
      </c>
      <c r="Q620" s="4">
        <v>0.29166666666666702</v>
      </c>
      <c r="R620" s="4">
        <v>0.33600000000000002</v>
      </c>
      <c r="S620" s="4">
        <v>0.33800000000000002</v>
      </c>
      <c r="T620" s="4">
        <v>0.154</v>
      </c>
      <c r="U620" s="4">
        <v>0.223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0.67530726243161399</v>
      </c>
      <c r="AC620" s="2">
        <v>0.34484048629172998</v>
      </c>
      <c r="AD620" s="2">
        <v>0.40947312950570303</v>
      </c>
      <c r="AE620" s="2">
        <v>0.41248972304512899</v>
      </c>
      <c r="AF620" s="2">
        <v>0.16723591937591401</v>
      </c>
      <c r="AG620" s="2">
        <v>0.25231492861449001</v>
      </c>
    </row>
    <row r="621" spans="1:33" x14ac:dyDescent="0.35">
      <c r="A621" s="7">
        <v>768</v>
      </c>
      <c r="B621" s="7">
        <v>15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5.5539217230000002</v>
      </c>
      <c r="I621" s="4">
        <v>40.233322067499998</v>
      </c>
      <c r="J621" s="2">
        <f t="shared" si="19"/>
        <v>0.13804283210027024</v>
      </c>
      <c r="K621" s="3">
        <v>17</v>
      </c>
      <c r="L621" s="3">
        <v>17</v>
      </c>
      <c r="M621" s="3">
        <v>11</v>
      </c>
      <c r="N621" s="3">
        <v>4</v>
      </c>
      <c r="O621" s="24">
        <v>717.02513470501901</v>
      </c>
      <c r="P621" s="4">
        <v>0.436</v>
      </c>
      <c r="Q621" s="4">
        <v>0.266666666666667</v>
      </c>
      <c r="R621" s="4">
        <v>0.192</v>
      </c>
      <c r="S621" s="4">
        <v>2.3E-2</v>
      </c>
      <c r="T621" s="4">
        <v>0.13600000000000001</v>
      </c>
      <c r="U621" s="4">
        <v>3.2000000000000001E-2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0.57270102748407803</v>
      </c>
      <c r="AC621" s="2">
        <v>0.31015492830383901</v>
      </c>
      <c r="AD621" s="2">
        <v>0.213193220461042</v>
      </c>
      <c r="AE621" s="2">
        <v>2.32686269393543E-2</v>
      </c>
      <c r="AF621" s="2">
        <v>0.14618251017808101</v>
      </c>
      <c r="AG621" s="2">
        <v>3.2523191705560103E-2</v>
      </c>
    </row>
    <row r="622" spans="1:33" x14ac:dyDescent="0.35">
      <c r="A622" s="7">
        <v>212</v>
      </c>
      <c r="B622" s="7">
        <v>26</v>
      </c>
      <c r="C622" s="7">
        <v>1</v>
      </c>
      <c r="D622" s="7">
        <v>0</v>
      </c>
      <c r="E622" s="22" t="str">
        <f t="shared" si="18"/>
        <v>10</v>
      </c>
      <c r="F622" s="4">
        <v>0.94470399999999999</v>
      </c>
      <c r="G622" s="25">
        <v>1</v>
      </c>
      <c r="H622" s="4">
        <v>5.3978388370000001</v>
      </c>
      <c r="I622" s="4">
        <v>38.799757950999997</v>
      </c>
      <c r="J622" s="2">
        <f t="shared" si="19"/>
        <v>0.13912042554020315</v>
      </c>
      <c r="K622" s="3">
        <v>22</v>
      </c>
      <c r="L622" s="3">
        <v>3</v>
      </c>
      <c r="M622" s="3">
        <v>18</v>
      </c>
      <c r="N622" s="3">
        <v>6</v>
      </c>
      <c r="O622" s="24">
        <v>996.50852738129197</v>
      </c>
      <c r="P622" s="4">
        <v>0.219</v>
      </c>
      <c r="Q622" s="4">
        <v>0.25</v>
      </c>
      <c r="R622" s="4">
        <v>0.10199999999999999</v>
      </c>
      <c r="S622" s="4">
        <v>0.16600000000000001</v>
      </c>
      <c r="T622" s="4">
        <v>0.05</v>
      </c>
      <c r="U622" s="4">
        <v>0.17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0.24718012914245099</v>
      </c>
      <c r="AC622" s="2">
        <v>0.28768207245178101</v>
      </c>
      <c r="AD622" s="2">
        <v>0.107585210679937</v>
      </c>
      <c r="AE622" s="2">
        <v>0.18152187662339</v>
      </c>
      <c r="AF622" s="2">
        <v>5.1293294387550599E-2</v>
      </c>
      <c r="AG622" s="2">
        <v>0.18632957819149301</v>
      </c>
    </row>
    <row r="623" spans="1:33" x14ac:dyDescent="0.35">
      <c r="A623" s="7">
        <v>452</v>
      </c>
      <c r="B623" s="7">
        <v>48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8.9311986430000001</v>
      </c>
      <c r="I623" s="4">
        <v>60.850432112999997</v>
      </c>
      <c r="J623" s="2">
        <f t="shared" si="19"/>
        <v>0.14677296993412725</v>
      </c>
      <c r="K623" s="3">
        <v>18</v>
      </c>
      <c r="L623" s="3">
        <v>19</v>
      </c>
      <c r="M623" s="3">
        <v>5</v>
      </c>
      <c r="N623" s="3">
        <v>7</v>
      </c>
      <c r="O623" s="24">
        <v>765.49805521005806</v>
      </c>
      <c r="P623" s="4">
        <v>0.54400000000000004</v>
      </c>
      <c r="Q623" s="4">
        <v>0.58333333333333304</v>
      </c>
      <c r="R623" s="4">
        <v>0.112</v>
      </c>
      <c r="S623" s="4">
        <v>0.48699999999999999</v>
      </c>
      <c r="T623" s="4">
        <v>0.113</v>
      </c>
      <c r="U623" s="4">
        <v>0.109</v>
      </c>
      <c r="V623" s="5">
        <v>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0.78526246946775102</v>
      </c>
      <c r="AC623" s="2">
        <v>0.87546873735389996</v>
      </c>
      <c r="AD623" s="2">
        <v>0.11878353598996701</v>
      </c>
      <c r="AE623" s="2">
        <v>0.66747943381136798</v>
      </c>
      <c r="AF623" s="2">
        <v>0.11991029667255799</v>
      </c>
      <c r="AG623" s="2">
        <v>0.115410851511328</v>
      </c>
    </row>
    <row r="624" spans="1:33" x14ac:dyDescent="0.35">
      <c r="A624" s="7">
        <v>492</v>
      </c>
      <c r="B624" s="7">
        <v>41</v>
      </c>
      <c r="C624" s="7">
        <v>1</v>
      </c>
      <c r="D624" s="7">
        <v>0</v>
      </c>
      <c r="E624" s="22" t="str">
        <f t="shared" si="18"/>
        <v>10</v>
      </c>
      <c r="F624" s="4">
        <v>0.38199699999999998</v>
      </c>
      <c r="G624" s="25">
        <v>1</v>
      </c>
      <c r="H624" s="4">
        <v>9.6338270850000001</v>
      </c>
      <c r="I624" s="4">
        <v>65.311844019999995</v>
      </c>
      <c r="J624" s="2">
        <f t="shared" si="19"/>
        <v>0.1475050540917188</v>
      </c>
      <c r="K624" s="3">
        <v>9</v>
      </c>
      <c r="L624" s="3">
        <v>10</v>
      </c>
      <c r="M624" s="3">
        <v>11</v>
      </c>
      <c r="N624" s="3">
        <v>19</v>
      </c>
      <c r="O624" s="24">
        <v>1000.99999999999</v>
      </c>
      <c r="P624" s="4">
        <v>0.56999999999999995</v>
      </c>
      <c r="Q624" s="4">
        <v>0.63333333333333297</v>
      </c>
      <c r="R624" s="4">
        <v>0.35899999999999999</v>
      </c>
      <c r="S624" s="4">
        <v>0.54900000000000004</v>
      </c>
      <c r="T624" s="4">
        <v>0.32800000000000001</v>
      </c>
      <c r="U624" s="4">
        <v>0.34599999999999997</v>
      </c>
      <c r="V624" s="5">
        <v>0</v>
      </c>
      <c r="W624" s="5">
        <v>0</v>
      </c>
      <c r="X624" s="5">
        <v>100</v>
      </c>
      <c r="Y624" s="5">
        <v>0</v>
      </c>
      <c r="Z624" s="5">
        <v>100</v>
      </c>
      <c r="AA624" s="5">
        <v>100</v>
      </c>
      <c r="AB624" s="2">
        <v>0.84397007029452897</v>
      </c>
      <c r="AC624" s="2">
        <v>1.0033021088637799</v>
      </c>
      <c r="AD624" s="2">
        <v>0.44472582206146699</v>
      </c>
      <c r="AE624" s="2">
        <v>0.79628793947945897</v>
      </c>
      <c r="AF624" s="2">
        <v>0.39749693845898798</v>
      </c>
      <c r="AG624" s="2">
        <v>0.42464792752493802</v>
      </c>
    </row>
    <row r="625" spans="1:33" x14ac:dyDescent="0.35">
      <c r="A625" s="7">
        <v>512</v>
      </c>
      <c r="B625" s="7">
        <v>37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6.4213998090000004</v>
      </c>
      <c r="I625" s="4">
        <v>43.483934415999997</v>
      </c>
      <c r="J625" s="2">
        <f t="shared" si="19"/>
        <v>0.14767292553539577</v>
      </c>
      <c r="K625" s="3">
        <v>16</v>
      </c>
      <c r="L625" s="3">
        <v>10</v>
      </c>
      <c r="M625" s="3">
        <v>15</v>
      </c>
      <c r="N625" s="3">
        <v>8</v>
      </c>
      <c r="O625" s="24">
        <v>1001</v>
      </c>
      <c r="P625" s="4">
        <v>0.36599999999999999</v>
      </c>
      <c r="Q625" s="4">
        <v>0.34782608695652201</v>
      </c>
      <c r="R625" s="4">
        <v>0.39400000000000002</v>
      </c>
      <c r="S625" s="4">
        <v>0.26800000000000002</v>
      </c>
      <c r="T625" s="4">
        <v>0.376</v>
      </c>
      <c r="U625" s="4">
        <v>0.33900000000000002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0.455706324544911</v>
      </c>
      <c r="AC625" s="2">
        <v>0.42744401482694</v>
      </c>
      <c r="AD625" s="2">
        <v>0.50087529291282296</v>
      </c>
      <c r="AE625" s="2">
        <v>0.311974765020825</v>
      </c>
      <c r="AF625" s="2">
        <v>0.47160491061270898</v>
      </c>
      <c r="AG625" s="2">
        <v>0.41400143913045101</v>
      </c>
    </row>
    <row r="626" spans="1:33" x14ac:dyDescent="0.35">
      <c r="A626" s="7">
        <v>550</v>
      </c>
      <c r="B626" s="7">
        <v>12</v>
      </c>
      <c r="C626" s="7">
        <v>1</v>
      </c>
      <c r="D626" s="7">
        <v>0</v>
      </c>
      <c r="E626" s="22" t="str">
        <f t="shared" si="18"/>
        <v>10</v>
      </c>
      <c r="F626" s="4">
        <v>0.88397099999999995</v>
      </c>
      <c r="G626" s="25">
        <v>1</v>
      </c>
      <c r="H626" s="4">
        <v>8.6178644270000007</v>
      </c>
      <c r="I626" s="4">
        <v>58.039164560899998</v>
      </c>
      <c r="J626" s="2">
        <f t="shared" si="19"/>
        <v>0.14848360572036404</v>
      </c>
      <c r="K626" s="3">
        <v>11</v>
      </c>
      <c r="L626" s="3">
        <v>7</v>
      </c>
      <c r="M626" s="3">
        <v>21</v>
      </c>
      <c r="N626" s="3">
        <v>10</v>
      </c>
      <c r="O626" s="24">
        <v>330.988764207261</v>
      </c>
      <c r="P626" s="4">
        <v>0.34200000000000003</v>
      </c>
      <c r="Q626" s="4">
        <v>0.32258064516128998</v>
      </c>
      <c r="R626" s="4">
        <v>0.184</v>
      </c>
      <c r="S626" s="4">
        <v>0.29599999999999999</v>
      </c>
      <c r="T626" s="4">
        <v>0.129</v>
      </c>
      <c r="U626" s="4">
        <v>0.17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0.41855034765681998</v>
      </c>
      <c r="AC626" s="2">
        <v>0.38946476676172298</v>
      </c>
      <c r="AD626" s="2">
        <v>0.20334092401803</v>
      </c>
      <c r="AE626" s="2">
        <v>0.35097692282409498</v>
      </c>
      <c r="AF626" s="2">
        <v>0.13811330212963399</v>
      </c>
      <c r="AG626" s="2">
        <v>0.18632957819149301</v>
      </c>
    </row>
    <row r="627" spans="1:33" x14ac:dyDescent="0.35">
      <c r="A627" s="7">
        <v>208</v>
      </c>
      <c r="B627" s="7">
        <v>8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7.9454416569999999</v>
      </c>
      <c r="I627" s="4">
        <v>51.888521965000002</v>
      </c>
      <c r="J627" s="2">
        <f t="shared" si="19"/>
        <v>0.15312522608293569</v>
      </c>
      <c r="K627" s="3">
        <v>15</v>
      </c>
      <c r="L627" s="3">
        <v>15</v>
      </c>
      <c r="M627" s="3">
        <v>10</v>
      </c>
      <c r="N627" s="3">
        <v>9</v>
      </c>
      <c r="O627" s="24">
        <v>575.22411062198796</v>
      </c>
      <c r="P627" s="4">
        <v>0.46</v>
      </c>
      <c r="Q627" s="4">
        <v>0.47368421052631599</v>
      </c>
      <c r="R627" s="4">
        <v>0.221</v>
      </c>
      <c r="S627" s="4">
        <v>0.45300000000000001</v>
      </c>
      <c r="T627" s="4">
        <v>0.125</v>
      </c>
      <c r="U627" s="4">
        <v>0.10199999999999999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0.61618613942381695</v>
      </c>
      <c r="AC627" s="2">
        <v>0.64185388617239503</v>
      </c>
      <c r="AD627" s="2">
        <v>0.24974423311138899</v>
      </c>
      <c r="AE627" s="2">
        <v>0.60330647656015601</v>
      </c>
      <c r="AF627" s="2">
        <v>0.13353139262452299</v>
      </c>
      <c r="AG627" s="2">
        <v>0.107585210679937</v>
      </c>
    </row>
    <row r="628" spans="1:33" x14ac:dyDescent="0.35">
      <c r="A628" s="7">
        <v>516</v>
      </c>
      <c r="B628" s="7">
        <v>36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7.0656116530000004</v>
      </c>
      <c r="I628" s="4">
        <v>45.470297112700003</v>
      </c>
      <c r="J628" s="2">
        <f t="shared" si="19"/>
        <v>0.15538960819823963</v>
      </c>
      <c r="K628" s="3">
        <v>17</v>
      </c>
      <c r="L628" s="3">
        <v>5</v>
      </c>
      <c r="M628" s="3">
        <v>21</v>
      </c>
      <c r="N628" s="3">
        <v>6</v>
      </c>
      <c r="O628" s="24">
        <v>1001</v>
      </c>
      <c r="P628" s="4">
        <v>0.22800000000000001</v>
      </c>
      <c r="Q628" s="4">
        <v>0.22222222222222199</v>
      </c>
      <c r="R628" s="4">
        <v>0.26500000000000001</v>
      </c>
      <c r="S628" s="4">
        <v>0.221</v>
      </c>
      <c r="T628" s="4">
        <v>0.17199999999999999</v>
      </c>
      <c r="U628" s="4">
        <v>0.17499999999999999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0.25877072895736097</v>
      </c>
      <c r="AC628" s="2">
        <v>0.251314428280906</v>
      </c>
      <c r="AD628" s="2">
        <v>0.30788477976930001</v>
      </c>
      <c r="AE628" s="2">
        <v>0.24974423311138899</v>
      </c>
      <c r="AF628" s="2">
        <v>0.188742124596877</v>
      </c>
      <c r="AG628" s="2">
        <v>0.19237189264745599</v>
      </c>
    </row>
    <row r="629" spans="1:33" x14ac:dyDescent="0.35">
      <c r="A629" s="7">
        <v>642</v>
      </c>
      <c r="B629" s="7">
        <v>1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8.7769549300000005</v>
      </c>
      <c r="I629" s="4">
        <v>55.769005835999998</v>
      </c>
      <c r="J629" s="2">
        <f t="shared" si="19"/>
        <v>0.15738051626400523</v>
      </c>
      <c r="K629" s="3">
        <v>6</v>
      </c>
      <c r="L629" s="3">
        <v>10</v>
      </c>
      <c r="M629" s="3">
        <v>29</v>
      </c>
      <c r="N629" s="3">
        <v>4</v>
      </c>
      <c r="O629" s="24">
        <v>1001</v>
      </c>
      <c r="P629" s="4">
        <v>0.29699999999999999</v>
      </c>
      <c r="Q629" s="4">
        <v>0.12121212121212099</v>
      </c>
      <c r="R629" s="4">
        <v>0.24</v>
      </c>
      <c r="S629" s="4">
        <v>0.129</v>
      </c>
      <c r="T629" s="4">
        <v>0.26600000000000001</v>
      </c>
      <c r="U629" s="4">
        <v>0.222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0.35239838717147198</v>
      </c>
      <c r="AC629" s="2">
        <v>0.129211731480006</v>
      </c>
      <c r="AD629" s="2">
        <v>0.27443684570176002</v>
      </c>
      <c r="AE629" s="2">
        <v>0.13811330212963399</v>
      </c>
      <c r="AF629" s="2">
        <v>0.30924625036762099</v>
      </c>
      <c r="AG629" s="2">
        <v>0.25102875480374498</v>
      </c>
    </row>
    <row r="630" spans="1:33" x14ac:dyDescent="0.35">
      <c r="A630" s="7">
        <v>158</v>
      </c>
      <c r="B630" s="7">
        <v>33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9.1866760450000005</v>
      </c>
      <c r="I630" s="4">
        <v>58.211698106</v>
      </c>
      <c r="J630" s="2">
        <f t="shared" si="19"/>
        <v>0.15781494689042769</v>
      </c>
      <c r="K630" s="3">
        <v>9</v>
      </c>
      <c r="L630" s="3">
        <v>12</v>
      </c>
      <c r="M630" s="3">
        <v>16</v>
      </c>
      <c r="N630" s="3">
        <v>12</v>
      </c>
      <c r="O630" s="24">
        <v>565.77165863143796</v>
      </c>
      <c r="P630" s="4">
        <v>0.49399999999999999</v>
      </c>
      <c r="Q630" s="4">
        <v>0.42857142857142899</v>
      </c>
      <c r="R630" s="4">
        <v>0.35299999999999998</v>
      </c>
      <c r="S630" s="4">
        <v>0.28399999999999997</v>
      </c>
      <c r="T630" s="4">
        <v>0.29299999999999998</v>
      </c>
      <c r="U630" s="4">
        <v>0.156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0.68121860969467196</v>
      </c>
      <c r="AC630" s="2">
        <v>0.55961578793542299</v>
      </c>
      <c r="AD630" s="2">
        <v>0.43540898448123599</v>
      </c>
      <c r="AE630" s="2">
        <v>0.33407511202149098</v>
      </c>
      <c r="AF630" s="2">
        <v>0.34672461308556402</v>
      </c>
      <c r="AG630" s="2">
        <v>0.16960278438618001</v>
      </c>
    </row>
    <row r="631" spans="1:33" x14ac:dyDescent="0.35">
      <c r="A631" s="7">
        <v>692</v>
      </c>
      <c r="B631" s="7">
        <v>14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6.9415559050000004</v>
      </c>
      <c r="I631" s="4">
        <v>40.445167475600002</v>
      </c>
      <c r="J631" s="2">
        <f t="shared" si="19"/>
        <v>0.17162880853906076</v>
      </c>
      <c r="K631" s="3">
        <v>16</v>
      </c>
      <c r="L631" s="3">
        <v>5</v>
      </c>
      <c r="M631" s="3">
        <v>13</v>
      </c>
      <c r="N631" s="3">
        <v>15</v>
      </c>
      <c r="O631" s="24">
        <v>1000.99999999999</v>
      </c>
      <c r="P631" s="4">
        <v>0.38900000000000001</v>
      </c>
      <c r="Q631" s="4">
        <v>0.53571428571428603</v>
      </c>
      <c r="R631" s="4">
        <v>0.316</v>
      </c>
      <c r="S631" s="4">
        <v>0.50600000000000001</v>
      </c>
      <c r="T631" s="4">
        <v>0.28599999999999998</v>
      </c>
      <c r="U631" s="4">
        <v>0.41199999999999998</v>
      </c>
      <c r="V631" s="5">
        <v>100</v>
      </c>
      <c r="W631" s="5">
        <v>0</v>
      </c>
      <c r="X631" s="5">
        <v>100</v>
      </c>
      <c r="Y631" s="5">
        <v>0</v>
      </c>
      <c r="Z631" s="5">
        <v>100</v>
      </c>
      <c r="AA631" s="5">
        <v>100</v>
      </c>
      <c r="AB631" s="2">
        <v>0.49265831981054198</v>
      </c>
      <c r="AC631" s="2">
        <v>0.76725515271366695</v>
      </c>
      <c r="AD631" s="2">
        <v>0.37979736135958703</v>
      </c>
      <c r="AE631" s="2">
        <v>0.70521976179421497</v>
      </c>
      <c r="AF631" s="2">
        <v>0.33687231664255302</v>
      </c>
      <c r="AG631" s="2">
        <v>0.53102833108351</v>
      </c>
    </row>
    <row r="632" spans="1:33" x14ac:dyDescent="0.35">
      <c r="A632" s="7">
        <v>342</v>
      </c>
      <c r="B632" s="7">
        <v>33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7.5410864550000003</v>
      </c>
      <c r="I632" s="4">
        <v>42.638429889000001</v>
      </c>
      <c r="J632" s="2">
        <f t="shared" si="19"/>
        <v>0.17686126047867148</v>
      </c>
      <c r="K632" s="3">
        <v>4</v>
      </c>
      <c r="L632" s="3">
        <v>6</v>
      </c>
      <c r="M632" s="3">
        <v>24</v>
      </c>
      <c r="N632" s="3">
        <v>15</v>
      </c>
      <c r="O632" s="24">
        <v>342.86113363507599</v>
      </c>
      <c r="P632" s="4">
        <v>0.41899999999999998</v>
      </c>
      <c r="Q632" s="4">
        <v>0.38461538461538503</v>
      </c>
      <c r="R632" s="4">
        <v>0.35599999999999998</v>
      </c>
      <c r="S632" s="4">
        <v>0.30399999999999999</v>
      </c>
      <c r="T632" s="4">
        <v>0.439</v>
      </c>
      <c r="U632" s="4">
        <v>0.41599999999999998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0.54300452213022599</v>
      </c>
      <c r="AC632" s="2">
        <v>0.48550781578170099</v>
      </c>
      <c r="AD632" s="2">
        <v>0.440056552877783</v>
      </c>
      <c r="AE632" s="2">
        <v>0.36240561864771698</v>
      </c>
      <c r="AF632" s="2">
        <v>0.57803437345944098</v>
      </c>
      <c r="AG632" s="2">
        <v>0.53785429615391001</v>
      </c>
    </row>
    <row r="633" spans="1:33" x14ac:dyDescent="0.35">
      <c r="A633" s="7">
        <v>916</v>
      </c>
      <c r="B633" s="7">
        <v>11</v>
      </c>
      <c r="C633" s="7">
        <v>1</v>
      </c>
      <c r="D633" s="7">
        <v>0</v>
      </c>
      <c r="E633" s="22" t="str">
        <f t="shared" si="18"/>
        <v>10</v>
      </c>
      <c r="F633" s="4">
        <v>0.58246399999999998</v>
      </c>
      <c r="G633" s="25">
        <v>1</v>
      </c>
      <c r="H633" s="4">
        <v>7.6168605329999997</v>
      </c>
      <c r="I633" s="4">
        <v>43.040717600999997</v>
      </c>
      <c r="J633" s="2">
        <f t="shared" si="19"/>
        <v>0.17696871607974843</v>
      </c>
      <c r="K633" s="3">
        <v>16</v>
      </c>
      <c r="L633" s="3">
        <v>8</v>
      </c>
      <c r="M633" s="3">
        <v>21</v>
      </c>
      <c r="N633" s="3">
        <v>4</v>
      </c>
      <c r="O633" s="24">
        <v>880.65263815394599</v>
      </c>
      <c r="P633" s="4">
        <v>0.28399999999999997</v>
      </c>
      <c r="Q633" s="4">
        <v>0.16</v>
      </c>
      <c r="R633" s="4">
        <v>0.17</v>
      </c>
      <c r="S633" s="4">
        <v>9.6000000000000002E-2</v>
      </c>
      <c r="T633" s="4">
        <v>0.192</v>
      </c>
      <c r="U633" s="4">
        <v>0.04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0.33407511202149098</v>
      </c>
      <c r="AC633" s="2">
        <v>0.17435338714477799</v>
      </c>
      <c r="AD633" s="2">
        <v>0.18632957819149301</v>
      </c>
      <c r="AE633" s="2">
        <v>0.100925918589961</v>
      </c>
      <c r="AF633" s="2">
        <v>0.213193220461042</v>
      </c>
      <c r="AG633" s="2">
        <v>4.08219945202552E-2</v>
      </c>
    </row>
    <row r="634" spans="1:33" x14ac:dyDescent="0.35">
      <c r="A634" s="7">
        <v>782</v>
      </c>
      <c r="B634" s="7">
        <v>40</v>
      </c>
      <c r="C634" s="7">
        <v>1</v>
      </c>
      <c r="D634" s="7">
        <v>0</v>
      </c>
      <c r="E634" s="22" t="str">
        <f t="shared" si="18"/>
        <v>10</v>
      </c>
      <c r="F634" s="4">
        <v>0.68904600000000005</v>
      </c>
      <c r="G634" s="25">
        <v>1</v>
      </c>
      <c r="H634" s="4">
        <v>9.6389961880000001</v>
      </c>
      <c r="I634" s="4">
        <v>54.371943082599998</v>
      </c>
      <c r="J634" s="2">
        <f t="shared" si="19"/>
        <v>0.1772788618820697</v>
      </c>
      <c r="K634" s="3">
        <v>24</v>
      </c>
      <c r="L634" s="3">
        <v>9</v>
      </c>
      <c r="M634" s="3">
        <v>12</v>
      </c>
      <c r="N634" s="3">
        <v>4</v>
      </c>
      <c r="O634" s="24">
        <v>400.21249348214297</v>
      </c>
      <c r="P634" s="4">
        <v>0.29799999999999999</v>
      </c>
      <c r="Q634" s="4">
        <v>0.25</v>
      </c>
      <c r="R634" s="4">
        <v>0.29599999999999999</v>
      </c>
      <c r="S634" s="4">
        <v>0.23200000000000001</v>
      </c>
      <c r="T634" s="4">
        <v>0.28599999999999998</v>
      </c>
      <c r="U634" s="4">
        <v>0.32300000000000001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0.353821874956326</v>
      </c>
      <c r="AC634" s="2">
        <v>0.28768207245178101</v>
      </c>
      <c r="AD634" s="2">
        <v>0.35097692282409498</v>
      </c>
      <c r="AE634" s="2">
        <v>0.26396554583446502</v>
      </c>
      <c r="AF634" s="2">
        <v>0.33687231664255302</v>
      </c>
      <c r="AG634" s="2">
        <v>0.39008400606986199</v>
      </c>
    </row>
    <row r="635" spans="1:33" x14ac:dyDescent="0.35">
      <c r="A635" s="7">
        <v>258</v>
      </c>
      <c r="B635" s="7">
        <v>11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7.4484344470000003</v>
      </c>
      <c r="I635" s="4">
        <v>40.997940314300003</v>
      </c>
      <c r="J635" s="2">
        <f t="shared" si="19"/>
        <v>0.18167825968569451</v>
      </c>
      <c r="K635" s="3">
        <v>12</v>
      </c>
      <c r="L635" s="3">
        <v>7</v>
      </c>
      <c r="M635" s="3">
        <v>19</v>
      </c>
      <c r="N635" s="3">
        <v>11</v>
      </c>
      <c r="O635" s="24">
        <v>103.229496584011</v>
      </c>
      <c r="P635" s="4">
        <v>0.38900000000000001</v>
      </c>
      <c r="Q635" s="4">
        <v>0.36666666666666697</v>
      </c>
      <c r="R635" s="4">
        <v>0.184</v>
      </c>
      <c r="S635" s="4">
        <v>0.14499999999999999</v>
      </c>
      <c r="T635" s="4">
        <v>0.11600000000000001</v>
      </c>
      <c r="U635" s="4">
        <v>0.126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0.49265831981054198</v>
      </c>
      <c r="AC635" s="2">
        <v>0.45675840249571498</v>
      </c>
      <c r="AD635" s="2">
        <v>0.20334092401803</v>
      </c>
      <c r="AE635" s="2">
        <v>0.15665381004537701</v>
      </c>
      <c r="AF635" s="2">
        <v>0.123298216344494</v>
      </c>
      <c r="AG635" s="2">
        <v>0.13467490332660201</v>
      </c>
    </row>
    <row r="636" spans="1:33" x14ac:dyDescent="0.35">
      <c r="A636" s="7">
        <v>954</v>
      </c>
      <c r="B636" s="7">
        <v>13</v>
      </c>
      <c r="C636" s="7">
        <v>1</v>
      </c>
      <c r="D636" s="7">
        <v>0</v>
      </c>
      <c r="E636" s="22" t="str">
        <f t="shared" si="18"/>
        <v>10</v>
      </c>
      <c r="F636" s="4">
        <v>0.25004700000000002</v>
      </c>
      <c r="G636" s="25">
        <v>1</v>
      </c>
      <c r="H636" s="4">
        <v>9.7019516729999999</v>
      </c>
      <c r="I636" s="4">
        <v>53.315698646999998</v>
      </c>
      <c r="J636" s="2">
        <f t="shared" si="19"/>
        <v>0.18197176289925474</v>
      </c>
      <c r="K636" s="3">
        <v>24</v>
      </c>
      <c r="L636" s="3">
        <v>8</v>
      </c>
      <c r="M636" s="3">
        <v>8</v>
      </c>
      <c r="N636" s="3">
        <v>9</v>
      </c>
      <c r="O636" s="24">
        <v>1001</v>
      </c>
      <c r="P636" s="4">
        <v>0.35899999999999999</v>
      </c>
      <c r="Q636" s="4">
        <v>0.52941176470588203</v>
      </c>
      <c r="R636" s="4">
        <v>0.33200000000000002</v>
      </c>
      <c r="S636" s="4">
        <v>0.55900000000000005</v>
      </c>
      <c r="T636" s="4">
        <v>0.54100000000000004</v>
      </c>
      <c r="U636" s="4">
        <v>0.66900000000000004</v>
      </c>
      <c r="V636" s="5">
        <v>100</v>
      </c>
      <c r="W636" s="5">
        <v>0</v>
      </c>
      <c r="X636" s="5">
        <v>100</v>
      </c>
      <c r="Y636" s="5">
        <v>0</v>
      </c>
      <c r="Z636" s="5">
        <v>0</v>
      </c>
      <c r="AA636" s="5">
        <v>0</v>
      </c>
      <c r="AB636" s="2">
        <v>0.44472582206146699</v>
      </c>
      <c r="AC636" s="2">
        <v>0.75377180237637997</v>
      </c>
      <c r="AD636" s="2">
        <v>0.40346710544549103</v>
      </c>
      <c r="AE636" s="2">
        <v>0.81871040353529101</v>
      </c>
      <c r="AF636" s="2">
        <v>0.77870506892159197</v>
      </c>
      <c r="AG636" s="2">
        <v>1.1056369036050699</v>
      </c>
    </row>
    <row r="637" spans="1:33" x14ac:dyDescent="0.35">
      <c r="A637" s="7">
        <v>920</v>
      </c>
      <c r="B637" s="7">
        <v>36</v>
      </c>
      <c r="C637" s="7">
        <v>1</v>
      </c>
      <c r="D637" s="7">
        <v>0</v>
      </c>
      <c r="E637" s="22" t="str">
        <f t="shared" si="18"/>
        <v>10</v>
      </c>
      <c r="F637" s="4">
        <v>0.25</v>
      </c>
      <c r="G637" s="25">
        <v>1</v>
      </c>
      <c r="H637" s="4">
        <v>6.3436247589999999</v>
      </c>
      <c r="I637" s="4">
        <v>34.377840872999997</v>
      </c>
      <c r="J637" s="2">
        <f t="shared" si="19"/>
        <v>0.184526561235619</v>
      </c>
      <c r="K637" s="3">
        <v>17</v>
      </c>
      <c r="L637" s="3">
        <v>11</v>
      </c>
      <c r="M637" s="3">
        <v>13</v>
      </c>
      <c r="N637" s="3">
        <v>8</v>
      </c>
      <c r="O637" s="24">
        <v>1001</v>
      </c>
      <c r="P637" s="4">
        <v>0.379</v>
      </c>
      <c r="Q637" s="4">
        <v>0.38095238095238099</v>
      </c>
      <c r="R637" s="4">
        <v>0.47899999999999998</v>
      </c>
      <c r="S637" s="4">
        <v>0.39900000000000002</v>
      </c>
      <c r="T637" s="4">
        <v>0.69099999999999995</v>
      </c>
      <c r="U637" s="4">
        <v>0.73099999999999998</v>
      </c>
      <c r="V637" s="5">
        <v>100</v>
      </c>
      <c r="W637" s="5">
        <v>100</v>
      </c>
      <c r="X637" s="5">
        <v>100</v>
      </c>
      <c r="Y637" s="5">
        <v>100</v>
      </c>
      <c r="Z637" s="5">
        <v>0</v>
      </c>
      <c r="AA637" s="5">
        <v>0</v>
      </c>
      <c r="AB637" s="2">
        <v>0.47642419704865802</v>
      </c>
      <c r="AC637" s="2">
        <v>0.479573080261886</v>
      </c>
      <c r="AD637" s="2">
        <v>0.65200523722877002</v>
      </c>
      <c r="AE637" s="2">
        <v>0.50916034444692904</v>
      </c>
      <c r="AF637" s="2">
        <v>1.1744140020843901</v>
      </c>
      <c r="AG637" s="2">
        <v>1.3130438993803</v>
      </c>
    </row>
    <row r="638" spans="1:33" x14ac:dyDescent="0.35">
      <c r="A638" s="7">
        <v>886</v>
      </c>
      <c r="B638" s="7">
        <v>12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10.473800260000001</v>
      </c>
      <c r="I638" s="4">
        <v>56.729087987</v>
      </c>
      <c r="J638" s="2">
        <f t="shared" si="19"/>
        <v>0.18462839138891446</v>
      </c>
      <c r="K638" s="3">
        <v>8</v>
      </c>
      <c r="L638" s="3">
        <v>10</v>
      </c>
      <c r="M638" s="3">
        <v>25</v>
      </c>
      <c r="N638" s="3">
        <v>6</v>
      </c>
      <c r="O638" s="24">
        <v>359.19005627289198</v>
      </c>
      <c r="P638" s="4">
        <v>0.34399999999999997</v>
      </c>
      <c r="Q638" s="4">
        <v>0.19354838709677399</v>
      </c>
      <c r="R638" s="4">
        <v>0.19</v>
      </c>
      <c r="S638" s="4">
        <v>9.6000000000000002E-2</v>
      </c>
      <c r="T638" s="4">
        <v>0.18</v>
      </c>
      <c r="U638" s="4">
        <v>6.2E-2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0.421594490038048</v>
      </c>
      <c r="AC638" s="2">
        <v>0.21511137961694601</v>
      </c>
      <c r="AD638" s="2">
        <v>0.21072103131565301</v>
      </c>
      <c r="AE638" s="2">
        <v>0.100925918589961</v>
      </c>
      <c r="AF638" s="2">
        <v>0.19845093872383801</v>
      </c>
      <c r="AG638" s="2">
        <v>6.4005329975912406E-2</v>
      </c>
    </row>
    <row r="639" spans="1:33" x14ac:dyDescent="0.35">
      <c r="A639" s="7">
        <v>700</v>
      </c>
      <c r="B639" s="7">
        <v>9</v>
      </c>
      <c r="C639" s="7">
        <v>1</v>
      </c>
      <c r="D639" s="7">
        <v>0</v>
      </c>
      <c r="E639" s="22" t="str">
        <f t="shared" si="18"/>
        <v>10</v>
      </c>
      <c r="F639" s="4">
        <v>0.250002</v>
      </c>
      <c r="G639" s="25">
        <v>1</v>
      </c>
      <c r="H639" s="4">
        <v>7.8943816619999998</v>
      </c>
      <c r="I639" s="4">
        <v>42.440263533699998</v>
      </c>
      <c r="J639" s="2">
        <f t="shared" si="19"/>
        <v>0.18601160795647295</v>
      </c>
      <c r="K639" s="3">
        <v>26</v>
      </c>
      <c r="L639" s="3">
        <v>3</v>
      </c>
      <c r="M639" s="3">
        <v>16</v>
      </c>
      <c r="N639" s="3">
        <v>4</v>
      </c>
      <c r="O639" s="24">
        <v>956.38836482086003</v>
      </c>
      <c r="P639" s="4">
        <v>0.16300000000000001</v>
      </c>
      <c r="Q639" s="4">
        <v>0.2</v>
      </c>
      <c r="R639" s="4">
        <v>5.2999999999999999E-2</v>
      </c>
      <c r="S639" s="4">
        <v>0.21299999999999999</v>
      </c>
      <c r="T639" s="4">
        <v>6.0000000000000001E-3</v>
      </c>
      <c r="U639" s="4">
        <v>4.0000000000000001E-3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0.177931208492662</v>
      </c>
      <c r="AC639" s="2">
        <v>0.22314355131420999</v>
      </c>
      <c r="AD639" s="2">
        <v>5.4456185796058897E-2</v>
      </c>
      <c r="AE639" s="2">
        <v>0.23952703056473401</v>
      </c>
      <c r="AF639" s="2">
        <v>6.0180723255630203E-3</v>
      </c>
      <c r="AG639" s="2">
        <v>4.0080213975388201E-3</v>
      </c>
    </row>
    <row r="640" spans="1:33" x14ac:dyDescent="0.35">
      <c r="A640" s="7">
        <v>300</v>
      </c>
      <c r="B640" s="7">
        <v>34</v>
      </c>
      <c r="C640" s="7">
        <v>1</v>
      </c>
      <c r="D640" s="7">
        <v>0</v>
      </c>
      <c r="E640" s="22" t="str">
        <f t="shared" si="18"/>
        <v>10</v>
      </c>
      <c r="F640" s="4">
        <v>0.25</v>
      </c>
      <c r="G640" s="25">
        <v>1</v>
      </c>
      <c r="H640" s="4">
        <v>10.339067050000001</v>
      </c>
      <c r="I640" s="4">
        <v>54.198332601700002</v>
      </c>
      <c r="J640" s="2">
        <f t="shared" si="19"/>
        <v>0.19076356326275068</v>
      </c>
      <c r="K640" s="3">
        <v>15</v>
      </c>
      <c r="L640" s="3">
        <v>5</v>
      </c>
      <c r="M640" s="3">
        <v>19</v>
      </c>
      <c r="N640" s="3">
        <v>10</v>
      </c>
      <c r="O640" s="24">
        <v>1001</v>
      </c>
      <c r="P640" s="4">
        <v>0.33600000000000002</v>
      </c>
      <c r="Q640" s="4">
        <v>0.34482758620689702</v>
      </c>
      <c r="R640" s="4">
        <v>0.29199999999999998</v>
      </c>
      <c r="S640" s="4">
        <v>0.34</v>
      </c>
      <c r="T640" s="4">
        <v>0.33600000000000002</v>
      </c>
      <c r="U640" s="4">
        <v>0.35599999999999998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0.40947312950570303</v>
      </c>
      <c r="AC640" s="2">
        <v>0.42285685082003399</v>
      </c>
      <c r="AD640" s="2">
        <v>0.34531118528841698</v>
      </c>
      <c r="AE640" s="2">
        <v>0.41551544396166601</v>
      </c>
      <c r="AF640" s="2">
        <v>0.40947312950570303</v>
      </c>
      <c r="AG640" s="2">
        <v>0.440056552877783</v>
      </c>
    </row>
    <row r="641" spans="1:33" x14ac:dyDescent="0.35">
      <c r="A641" s="7">
        <v>504</v>
      </c>
      <c r="B641" s="7">
        <v>3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9.4583895410000007</v>
      </c>
      <c r="I641" s="4">
        <v>49.088342496300001</v>
      </c>
      <c r="J641" s="2">
        <f t="shared" si="19"/>
        <v>0.19268097189700223</v>
      </c>
      <c r="K641" s="3">
        <v>19</v>
      </c>
      <c r="L641" s="3">
        <v>10</v>
      </c>
      <c r="M641" s="3">
        <v>16</v>
      </c>
      <c r="N641" s="3">
        <v>4</v>
      </c>
      <c r="O641" s="24">
        <v>473.509151579459</v>
      </c>
      <c r="P641" s="4">
        <v>0.29299999999999998</v>
      </c>
      <c r="Q641" s="4">
        <v>0.2</v>
      </c>
      <c r="R641" s="4">
        <v>0.20300000000000001</v>
      </c>
      <c r="S641" s="4">
        <v>0.187</v>
      </c>
      <c r="T641" s="4">
        <v>0.16200000000000001</v>
      </c>
      <c r="U641" s="4">
        <v>0.14899999999999999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0.34672461308556402</v>
      </c>
      <c r="AC641" s="2">
        <v>0.22314355131420999</v>
      </c>
      <c r="AD641" s="2">
        <v>0.22690060019192199</v>
      </c>
      <c r="AE641" s="2">
        <v>0.207024169434327</v>
      </c>
      <c r="AF641" s="2">
        <v>0.17673717850005399</v>
      </c>
      <c r="AG641" s="2">
        <v>0.16134315040876299</v>
      </c>
    </row>
    <row r="642" spans="1:33" x14ac:dyDescent="0.35">
      <c r="A642" s="7">
        <v>330</v>
      </c>
      <c r="B642" s="7">
        <v>15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9.9084756889999994</v>
      </c>
      <c r="I642" s="4">
        <v>51.370455759999999</v>
      </c>
      <c r="J642" s="2">
        <f t="shared" ref="J642:J705" si="21">H642/I642</f>
        <v>0.19288276777788119</v>
      </c>
      <c r="K642" s="3">
        <v>10</v>
      </c>
      <c r="L642" s="3">
        <v>14</v>
      </c>
      <c r="M642" s="3">
        <v>13</v>
      </c>
      <c r="N642" s="3">
        <v>12</v>
      </c>
      <c r="O642" s="24">
        <v>798.27220349137701</v>
      </c>
      <c r="P642" s="4">
        <v>0.53400000000000003</v>
      </c>
      <c r="Q642" s="4">
        <v>0.48</v>
      </c>
      <c r="R642" s="4">
        <v>0.45900000000000002</v>
      </c>
      <c r="S642" s="4">
        <v>0.42799999999999999</v>
      </c>
      <c r="T642" s="4">
        <v>0.32900000000000001</v>
      </c>
      <c r="U642" s="4">
        <v>0.32700000000000001</v>
      </c>
      <c r="V642" s="5">
        <v>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0.76356964485649104</v>
      </c>
      <c r="AC642" s="2">
        <v>0.65392646740666405</v>
      </c>
      <c r="AD642" s="2">
        <v>0.61433600013565604</v>
      </c>
      <c r="AE642" s="2">
        <v>0.55861628760233895</v>
      </c>
      <c r="AF642" s="2">
        <v>0.39898614201045501</v>
      </c>
      <c r="AG642" s="2">
        <v>0.39600994933740902</v>
      </c>
    </row>
    <row r="643" spans="1:33" x14ac:dyDescent="0.35">
      <c r="A643" s="7">
        <v>56</v>
      </c>
      <c r="B643" s="7">
        <v>17</v>
      </c>
      <c r="C643" s="7">
        <v>1</v>
      </c>
      <c r="D643" s="7">
        <v>0</v>
      </c>
      <c r="E643" s="22" t="str">
        <f t="shared" si="20"/>
        <v>10</v>
      </c>
      <c r="F643" s="4">
        <v>0.56801299999999999</v>
      </c>
      <c r="G643" s="25">
        <v>1</v>
      </c>
      <c r="H643" s="4">
        <v>12.944419809999999</v>
      </c>
      <c r="I643" s="4">
        <v>57.976675370000002</v>
      </c>
      <c r="J643" s="2">
        <f t="shared" si="21"/>
        <v>0.22326943943215624</v>
      </c>
      <c r="K643" s="3">
        <v>17</v>
      </c>
      <c r="L643" s="3">
        <v>5</v>
      </c>
      <c r="M643" s="3">
        <v>21</v>
      </c>
      <c r="N643" s="3">
        <v>6</v>
      </c>
      <c r="O643" s="24">
        <v>907.73637738868501</v>
      </c>
      <c r="P643" s="4">
        <v>0.25800000000000001</v>
      </c>
      <c r="Q643" s="4">
        <v>0.22222222222222199</v>
      </c>
      <c r="R643" s="4">
        <v>0.30099999999999999</v>
      </c>
      <c r="S643" s="4">
        <v>0.18099999999999999</v>
      </c>
      <c r="T643" s="4">
        <v>0.38700000000000001</v>
      </c>
      <c r="U643" s="4">
        <v>0.46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0.298406035814757</v>
      </c>
      <c r="AC643" s="2">
        <v>0.251314428280906</v>
      </c>
      <c r="AD643" s="2">
        <v>0.35810453674832698</v>
      </c>
      <c r="AE643" s="2">
        <v>0.199671195129068</v>
      </c>
      <c r="AF643" s="2">
        <v>0.48939034304592599</v>
      </c>
      <c r="AG643" s="2">
        <v>0.61618613942381695</v>
      </c>
    </row>
    <row r="644" spans="1:33" x14ac:dyDescent="0.35">
      <c r="A644" s="7">
        <v>670</v>
      </c>
      <c r="B644" s="7">
        <v>8</v>
      </c>
      <c r="C644" s="7">
        <v>1</v>
      </c>
      <c r="D644" s="7">
        <v>0</v>
      </c>
      <c r="E644" s="22" t="str">
        <f t="shared" si="20"/>
        <v>10</v>
      </c>
      <c r="F644" s="4">
        <v>0.653424</v>
      </c>
      <c r="G644" s="25">
        <v>1</v>
      </c>
      <c r="H644" s="4">
        <v>9.6787262040000002</v>
      </c>
      <c r="I644" s="4">
        <v>43.171464837889999</v>
      </c>
      <c r="J644" s="2">
        <f t="shared" si="21"/>
        <v>0.22419267542447019</v>
      </c>
      <c r="K644" s="3">
        <v>19</v>
      </c>
      <c r="L644" s="3">
        <v>10</v>
      </c>
      <c r="M644" s="3">
        <v>8</v>
      </c>
      <c r="N644" s="3">
        <v>12</v>
      </c>
      <c r="O644" s="24">
        <v>840.08087146202502</v>
      </c>
      <c r="P644" s="4">
        <v>0.46600000000000003</v>
      </c>
      <c r="Q644" s="4">
        <v>0.6</v>
      </c>
      <c r="R644" s="4">
        <v>0.12</v>
      </c>
      <c r="S644" s="4">
        <v>0.22800000000000001</v>
      </c>
      <c r="T644" s="4">
        <v>5.7000000000000002E-2</v>
      </c>
      <c r="U644" s="4">
        <v>0.17499999999999999</v>
      </c>
      <c r="V644" s="5">
        <v>100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0.62735944002194199</v>
      </c>
      <c r="AC644" s="2">
        <v>0.916290731874155</v>
      </c>
      <c r="AD644" s="2">
        <v>0.127833371509885</v>
      </c>
      <c r="AE644" s="2">
        <v>0.25877072895736097</v>
      </c>
      <c r="AF644" s="2">
        <v>5.8688996348679599E-2</v>
      </c>
      <c r="AG644" s="2">
        <v>0.19237189264745599</v>
      </c>
    </row>
    <row r="645" spans="1:33" x14ac:dyDescent="0.35">
      <c r="A645" s="7">
        <v>484</v>
      </c>
      <c r="B645" s="7">
        <v>42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9.5634181659999999</v>
      </c>
      <c r="I645" s="4">
        <v>42.600712698499997</v>
      </c>
      <c r="J645" s="2">
        <f t="shared" si="21"/>
        <v>0.22448962846428472</v>
      </c>
      <c r="K645" s="3">
        <v>15</v>
      </c>
      <c r="L645" s="3">
        <v>14</v>
      </c>
      <c r="M645" s="3">
        <v>15</v>
      </c>
      <c r="N645" s="3">
        <v>5</v>
      </c>
      <c r="O645" s="24">
        <v>1001</v>
      </c>
      <c r="P645" s="4">
        <v>0.39800000000000002</v>
      </c>
      <c r="Q645" s="4">
        <v>0.25</v>
      </c>
      <c r="R645" s="4">
        <v>0.45400000000000001</v>
      </c>
      <c r="S645" s="4">
        <v>0.25800000000000001</v>
      </c>
      <c r="T645" s="4">
        <v>0.51400000000000001</v>
      </c>
      <c r="U645" s="4">
        <v>0.47499999999999998</v>
      </c>
      <c r="V645" s="5">
        <v>100</v>
      </c>
      <c r="W645" s="5">
        <v>100</v>
      </c>
      <c r="X645" s="5">
        <v>100</v>
      </c>
      <c r="Y645" s="5">
        <v>100</v>
      </c>
      <c r="Z645" s="5">
        <v>0</v>
      </c>
      <c r="AA645" s="5">
        <v>100</v>
      </c>
      <c r="AB645" s="2">
        <v>0.50749783367331602</v>
      </c>
      <c r="AC645" s="2">
        <v>0.28768207245178101</v>
      </c>
      <c r="AD645" s="2">
        <v>0.605136303237232</v>
      </c>
      <c r="AE645" s="2">
        <v>0.298406035814757</v>
      </c>
      <c r="AF645" s="2">
        <v>0.72154665508164295</v>
      </c>
      <c r="AG645" s="2">
        <v>0.64435701639051302</v>
      </c>
    </row>
    <row r="646" spans="1:33" x14ac:dyDescent="0.35">
      <c r="A646" s="7">
        <v>24</v>
      </c>
      <c r="B646" s="7">
        <v>36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12.548169809999999</v>
      </c>
      <c r="I646" s="4">
        <v>55.622083659099999</v>
      </c>
      <c r="J646" s="2">
        <f t="shared" si="21"/>
        <v>0.22559690296584328</v>
      </c>
      <c r="K646" s="3">
        <v>26</v>
      </c>
      <c r="L646" s="3">
        <v>15</v>
      </c>
      <c r="M646" s="3">
        <v>8</v>
      </c>
      <c r="N646" s="3">
        <v>0</v>
      </c>
      <c r="O646" s="24">
        <v>658.09841156666096</v>
      </c>
      <c r="P646" s="4">
        <v>0.34599999999999997</v>
      </c>
      <c r="Q646" s="4">
        <v>0</v>
      </c>
      <c r="R646" s="4">
        <v>0.29199999999999998</v>
      </c>
      <c r="S646" s="4">
        <v>1.7999999999999999E-2</v>
      </c>
      <c r="T646" s="4">
        <v>0.35099999999999998</v>
      </c>
      <c r="U646" s="4">
        <v>6.0000000000000001E-3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0.42464792752493802</v>
      </c>
      <c r="AC646" s="2">
        <v>1.0000050000287801E-5</v>
      </c>
      <c r="AD646" s="2">
        <v>0.34531118528841698</v>
      </c>
      <c r="AE646" s="2">
        <v>1.8163970627671201E-2</v>
      </c>
      <c r="AF646" s="2">
        <v>0.432322562278047</v>
      </c>
      <c r="AG646" s="2">
        <v>6.0180723255630203E-3</v>
      </c>
    </row>
    <row r="647" spans="1:33" x14ac:dyDescent="0.35">
      <c r="A647" s="7">
        <v>984</v>
      </c>
      <c r="B647" s="7">
        <v>32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8.5380608299999992</v>
      </c>
      <c r="I647" s="4">
        <v>35.106293862400001</v>
      </c>
      <c r="J647" s="2">
        <f t="shared" si="21"/>
        <v>0.24320598646684674</v>
      </c>
      <c r="K647" s="3">
        <v>19</v>
      </c>
      <c r="L647" s="3">
        <v>18</v>
      </c>
      <c r="M647" s="3">
        <v>8</v>
      </c>
      <c r="N647" s="3">
        <v>4</v>
      </c>
      <c r="O647" s="24">
        <v>1001</v>
      </c>
      <c r="P647" s="4">
        <v>0.45100000000000001</v>
      </c>
      <c r="Q647" s="4">
        <v>0.33333333333333298</v>
      </c>
      <c r="R647" s="4">
        <v>0.19900000000000001</v>
      </c>
      <c r="S647" s="4">
        <v>0.23400000000000001</v>
      </c>
      <c r="T647" s="4">
        <v>8.4000000000000005E-2</v>
      </c>
      <c r="U647" s="4">
        <v>0.22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0.59965683747260701</v>
      </c>
      <c r="AC647" s="2">
        <v>0.405465108108164</v>
      </c>
      <c r="AD647" s="2">
        <v>0.221894331913778</v>
      </c>
      <c r="AE647" s="2">
        <v>0.26657310924154598</v>
      </c>
      <c r="AF647" s="2">
        <v>8.7738914308006705E-2</v>
      </c>
      <c r="AG647" s="2">
        <v>0.2484613592985</v>
      </c>
    </row>
    <row r="648" spans="1:33" x14ac:dyDescent="0.35">
      <c r="A648" s="7">
        <v>256</v>
      </c>
      <c r="B648" s="7">
        <v>19</v>
      </c>
      <c r="C648" s="7">
        <v>1</v>
      </c>
      <c r="D648" s="7">
        <v>0</v>
      </c>
      <c r="E648" s="22" t="str">
        <f t="shared" si="20"/>
        <v>10</v>
      </c>
      <c r="F648" s="4">
        <v>0.25</v>
      </c>
      <c r="G648" s="25">
        <v>1</v>
      </c>
      <c r="H648" s="4">
        <v>15.460139529999999</v>
      </c>
      <c r="I648" s="4">
        <v>58.739983524000003</v>
      </c>
      <c r="J648" s="2">
        <f t="shared" si="21"/>
        <v>0.26319618431086705</v>
      </c>
      <c r="K648" s="3">
        <v>31</v>
      </c>
      <c r="L648" s="3">
        <v>9</v>
      </c>
      <c r="M648" s="3">
        <v>8</v>
      </c>
      <c r="N648" s="3">
        <v>1</v>
      </c>
      <c r="O648" s="24">
        <v>1000.99999999999</v>
      </c>
      <c r="P648" s="4">
        <v>0.221</v>
      </c>
      <c r="Q648" s="4">
        <v>0.11111111111111099</v>
      </c>
      <c r="R648" s="4">
        <v>0.219</v>
      </c>
      <c r="S648" s="4">
        <v>0.14499999999999999</v>
      </c>
      <c r="T648" s="4">
        <v>0.217</v>
      </c>
      <c r="U648" s="4">
        <v>0.158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0.24974423311138899</v>
      </c>
      <c r="AC648" s="2">
        <v>0.117783035656384</v>
      </c>
      <c r="AD648" s="2">
        <v>0.24718012914245099</v>
      </c>
      <c r="AE648" s="2">
        <v>0.15665381004537701</v>
      </c>
      <c r="AF648" s="2">
        <v>0.24462258299133399</v>
      </c>
      <c r="AG648" s="2">
        <v>0.17197526473981001</v>
      </c>
    </row>
    <row r="649" spans="1:33" x14ac:dyDescent="0.35">
      <c r="A649" s="7">
        <v>540</v>
      </c>
      <c r="B649" s="7">
        <v>49</v>
      </c>
      <c r="C649" s="7">
        <v>1</v>
      </c>
      <c r="D649" s="7">
        <v>0</v>
      </c>
      <c r="E649" s="22" t="str">
        <f t="shared" si="20"/>
        <v>10</v>
      </c>
      <c r="F649" s="4">
        <v>0.250002</v>
      </c>
      <c r="G649" s="25">
        <v>1</v>
      </c>
      <c r="H649" s="4">
        <v>12.6276265</v>
      </c>
      <c r="I649" s="4">
        <v>46.360956982099999</v>
      </c>
      <c r="J649" s="2">
        <f t="shared" si="21"/>
        <v>0.27237631235428417</v>
      </c>
      <c r="K649" s="3">
        <v>12</v>
      </c>
      <c r="L649" s="3">
        <v>11</v>
      </c>
      <c r="M649" s="3">
        <v>12</v>
      </c>
      <c r="N649" s="3">
        <v>14</v>
      </c>
      <c r="O649" s="24">
        <v>1000.99999999999</v>
      </c>
      <c r="P649" s="4">
        <v>0.51600000000000001</v>
      </c>
      <c r="Q649" s="4">
        <v>0.53846153846153799</v>
      </c>
      <c r="R649" s="4">
        <v>0.52500000000000002</v>
      </c>
      <c r="S649" s="4">
        <v>0.56200000000000006</v>
      </c>
      <c r="T649" s="4">
        <v>0.51400000000000001</v>
      </c>
      <c r="U649" s="4">
        <v>0.46200000000000002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100</v>
      </c>
      <c r="AB649" s="2">
        <v>0.72567037226550501</v>
      </c>
      <c r="AC649" s="2">
        <v>0.773189888233482</v>
      </c>
      <c r="AD649" s="2">
        <v>0.74444047494749599</v>
      </c>
      <c r="AE649" s="2">
        <v>0.82553636860569102</v>
      </c>
      <c r="AF649" s="2">
        <v>0.72154665508164295</v>
      </c>
      <c r="AG649" s="2">
        <v>0.61989671882035302</v>
      </c>
    </row>
    <row r="650" spans="1:33" x14ac:dyDescent="0.35">
      <c r="A650" s="7">
        <v>112</v>
      </c>
      <c r="B650" s="7">
        <v>27</v>
      </c>
      <c r="C650" s="7">
        <v>1</v>
      </c>
      <c r="D650" s="7">
        <v>0</v>
      </c>
      <c r="E650" s="22" t="str">
        <f t="shared" si="20"/>
        <v>10</v>
      </c>
      <c r="F650" s="4">
        <v>0.52119899999999997</v>
      </c>
      <c r="G650" s="25">
        <v>1</v>
      </c>
      <c r="H650" s="4">
        <v>16.35912257</v>
      </c>
      <c r="I650" s="4">
        <v>55.434901027999999</v>
      </c>
      <c r="J650" s="2">
        <f t="shared" si="21"/>
        <v>0.29510511007744122</v>
      </c>
      <c r="K650" s="3">
        <v>21</v>
      </c>
      <c r="L650" s="3">
        <v>5</v>
      </c>
      <c r="M650" s="3">
        <v>19</v>
      </c>
      <c r="N650" s="3">
        <v>4</v>
      </c>
      <c r="O650" s="24">
        <v>359.56610063572202</v>
      </c>
      <c r="P650" s="4">
        <v>0.19700000000000001</v>
      </c>
      <c r="Q650" s="4">
        <v>0.173913043478261</v>
      </c>
      <c r="R650" s="4">
        <v>0.27500000000000002</v>
      </c>
      <c r="S650" s="4">
        <v>0.16500000000000001</v>
      </c>
      <c r="T650" s="4">
        <v>0.57599999999999996</v>
      </c>
      <c r="U650" s="4">
        <v>0.55800000000000005</v>
      </c>
      <c r="V650" s="5">
        <v>100</v>
      </c>
      <c r="W650" s="5">
        <v>100</v>
      </c>
      <c r="X650" s="5">
        <v>100</v>
      </c>
      <c r="Y650" s="5">
        <v>100</v>
      </c>
      <c r="Z650" s="5">
        <v>0</v>
      </c>
      <c r="AA650" s="5">
        <v>0</v>
      </c>
      <c r="AB650" s="2">
        <v>0.219400565035375</v>
      </c>
      <c r="AC650" s="2">
        <v>0.191055236762709</v>
      </c>
      <c r="AD650" s="2">
        <v>0.321583624127462</v>
      </c>
      <c r="AE650" s="2">
        <v>0.18032355413128201</v>
      </c>
      <c r="AF650" s="2">
        <v>0.85802182375017899</v>
      </c>
      <c r="AG650" s="2">
        <v>0.81644539690443896</v>
      </c>
    </row>
    <row r="651" spans="1:33" x14ac:dyDescent="0.35">
      <c r="A651" s="7">
        <v>428</v>
      </c>
      <c r="B651" s="7">
        <v>36</v>
      </c>
      <c r="C651" s="7">
        <v>1</v>
      </c>
      <c r="D651" s="7">
        <v>0</v>
      </c>
      <c r="E651" s="22" t="str">
        <f t="shared" si="20"/>
        <v>10</v>
      </c>
      <c r="F651" s="4">
        <v>0.25</v>
      </c>
      <c r="G651" s="25">
        <v>1</v>
      </c>
      <c r="H651" s="4">
        <v>14.950042420000001</v>
      </c>
      <c r="I651" s="4">
        <v>49.239236380000001</v>
      </c>
      <c r="J651" s="2">
        <f t="shared" si="21"/>
        <v>0.30362051727659228</v>
      </c>
      <c r="K651" s="3">
        <v>20</v>
      </c>
      <c r="L651" s="3">
        <v>7</v>
      </c>
      <c r="M651" s="3">
        <v>16</v>
      </c>
      <c r="N651" s="3">
        <v>6</v>
      </c>
      <c r="O651" s="24">
        <v>909.52618854950697</v>
      </c>
      <c r="P651" s="4">
        <v>0.28499999999999998</v>
      </c>
      <c r="Q651" s="4">
        <v>0.27272727272727298</v>
      </c>
      <c r="R651" s="4">
        <v>0.29699999999999999</v>
      </c>
      <c r="S651" s="4">
        <v>0.27600000000000002</v>
      </c>
      <c r="T651" s="4">
        <v>0.371</v>
      </c>
      <c r="U651" s="4">
        <v>0.33200000000000002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0.33547273628812901</v>
      </c>
      <c r="AC651" s="2">
        <v>0.31845373111853498</v>
      </c>
      <c r="AD651" s="2">
        <v>0.35239838717147198</v>
      </c>
      <c r="AE651" s="2">
        <v>0.322963886596421</v>
      </c>
      <c r="AF651" s="2">
        <v>0.46362402228169702</v>
      </c>
      <c r="AG651" s="2">
        <v>0.40346710544549103</v>
      </c>
    </row>
    <row r="652" spans="1:33" x14ac:dyDescent="0.35">
      <c r="A652" s="7">
        <v>150</v>
      </c>
      <c r="B652" s="7">
        <v>36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13.218878249999999</v>
      </c>
      <c r="I652" s="4">
        <v>43.363443033999999</v>
      </c>
      <c r="J652" s="2">
        <f t="shared" si="21"/>
        <v>0.30483922228305227</v>
      </c>
      <c r="K652" s="3">
        <v>24</v>
      </c>
      <c r="L652" s="3">
        <v>10</v>
      </c>
      <c r="M652" s="3">
        <v>11</v>
      </c>
      <c r="N652" s="3">
        <v>4</v>
      </c>
      <c r="O652" s="24">
        <v>890.19510968480301</v>
      </c>
      <c r="P652" s="4">
        <v>0.27200000000000002</v>
      </c>
      <c r="Q652" s="4">
        <v>0.266666666666667</v>
      </c>
      <c r="R652" s="4">
        <v>0.27600000000000002</v>
      </c>
      <c r="S652" s="4">
        <v>0.249</v>
      </c>
      <c r="T652" s="4">
        <v>0.216</v>
      </c>
      <c r="U652" s="4">
        <v>0.17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0.31745423078545099</v>
      </c>
      <c r="AC652" s="2">
        <v>0.31015492830383901</v>
      </c>
      <c r="AD652" s="2">
        <v>0.322963886596421</v>
      </c>
      <c r="AE652" s="2">
        <v>0.286349627218002</v>
      </c>
      <c r="AF652" s="2">
        <v>0.24334625863172901</v>
      </c>
      <c r="AG652" s="2">
        <v>0.18632957819149301</v>
      </c>
    </row>
    <row r="653" spans="1:33" x14ac:dyDescent="0.35">
      <c r="A653" s="7">
        <v>10</v>
      </c>
      <c r="B653" s="7">
        <v>17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12.975909290000001</v>
      </c>
      <c r="I653" s="4">
        <v>42.3124688893</v>
      </c>
      <c r="J653" s="2">
        <f t="shared" si="21"/>
        <v>0.30666868728336849</v>
      </c>
      <c r="K653" s="3">
        <v>16</v>
      </c>
      <c r="L653" s="3">
        <v>18</v>
      </c>
      <c r="M653" s="3">
        <v>15</v>
      </c>
      <c r="N653" s="3">
        <v>0</v>
      </c>
      <c r="O653" s="24">
        <v>846.40131635482305</v>
      </c>
      <c r="P653" s="4">
        <v>0.35499999999999998</v>
      </c>
      <c r="Q653" s="4">
        <v>0</v>
      </c>
      <c r="R653" s="4">
        <v>0.28100000000000003</v>
      </c>
      <c r="S653" s="4">
        <v>0.01</v>
      </c>
      <c r="T653" s="4">
        <v>0.29699999999999999</v>
      </c>
      <c r="U653" s="4">
        <v>2E-3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0.43850496218636498</v>
      </c>
      <c r="AC653" s="2">
        <v>1.0000050000287801E-5</v>
      </c>
      <c r="AD653" s="2">
        <v>0.32989392126109002</v>
      </c>
      <c r="AE653" s="2">
        <v>1.0050335853501499E-2</v>
      </c>
      <c r="AF653" s="2">
        <v>0.35239838717147198</v>
      </c>
      <c r="AG653" s="2">
        <v>2.0020026706730801E-3</v>
      </c>
    </row>
    <row r="654" spans="1:33" x14ac:dyDescent="0.35">
      <c r="A654" s="7">
        <v>974</v>
      </c>
      <c r="B654" s="7">
        <v>30</v>
      </c>
      <c r="C654" s="7">
        <v>1</v>
      </c>
      <c r="D654" s="7">
        <v>0</v>
      </c>
      <c r="E654" s="22" t="str">
        <f t="shared" si="20"/>
        <v>10</v>
      </c>
      <c r="F654" s="4">
        <v>0.25</v>
      </c>
      <c r="G654" s="25">
        <v>1</v>
      </c>
      <c r="H654" s="4">
        <v>15.593341499999999</v>
      </c>
      <c r="I654" s="4">
        <v>49.484270000400002</v>
      </c>
      <c r="J654" s="2">
        <f t="shared" si="21"/>
        <v>0.31511713722105938</v>
      </c>
      <c r="K654" s="3">
        <v>19</v>
      </c>
      <c r="L654" s="3">
        <v>14</v>
      </c>
      <c r="M654" s="3">
        <v>8</v>
      </c>
      <c r="N654" s="3">
        <v>8</v>
      </c>
      <c r="O654" s="24">
        <v>1000.99999999999</v>
      </c>
      <c r="P654" s="4">
        <v>0.47699999999999998</v>
      </c>
      <c r="Q654" s="4">
        <v>0.5</v>
      </c>
      <c r="R654" s="4">
        <v>0.48299999999999998</v>
      </c>
      <c r="S654" s="4">
        <v>0.47399999999999998</v>
      </c>
      <c r="T654" s="4">
        <v>0.45300000000000001</v>
      </c>
      <c r="U654" s="4">
        <v>0.34300000000000003</v>
      </c>
      <c r="V654" s="5">
        <v>100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0.64817381491721404</v>
      </c>
      <c r="AC654" s="2">
        <v>0.69314718055994495</v>
      </c>
      <c r="AD654" s="2">
        <v>0.65971240447370805</v>
      </c>
      <c r="AE654" s="2">
        <v>0.64245406624442702</v>
      </c>
      <c r="AF654" s="2">
        <v>0.60330647656015601</v>
      </c>
      <c r="AG654" s="2">
        <v>0.42007126049752702</v>
      </c>
    </row>
    <row r="655" spans="1:33" x14ac:dyDescent="0.35">
      <c r="A655" s="7">
        <v>596</v>
      </c>
      <c r="B655" s="7">
        <v>10</v>
      </c>
      <c r="C655" s="7">
        <v>1</v>
      </c>
      <c r="D655" s="7">
        <v>0</v>
      </c>
      <c r="E655" s="22" t="str">
        <f t="shared" si="20"/>
        <v>10</v>
      </c>
      <c r="F655" s="4">
        <v>0.25</v>
      </c>
      <c r="G655" s="25">
        <v>1</v>
      </c>
      <c r="H655" s="4">
        <v>16.757318900000001</v>
      </c>
      <c r="I655" s="4">
        <v>50.096146130000001</v>
      </c>
      <c r="J655" s="2">
        <f t="shared" si="21"/>
        <v>0.33450315432477762</v>
      </c>
      <c r="K655" s="3">
        <v>14</v>
      </c>
      <c r="L655" s="3">
        <v>23</v>
      </c>
      <c r="M655" s="3">
        <v>8</v>
      </c>
      <c r="N655" s="3">
        <v>4</v>
      </c>
      <c r="O655" s="24">
        <v>1001</v>
      </c>
      <c r="P655" s="4">
        <v>0.54400000000000004</v>
      </c>
      <c r="Q655" s="4">
        <v>0.33333333333333298</v>
      </c>
      <c r="R655" s="4">
        <v>0.55500000000000005</v>
      </c>
      <c r="S655" s="4">
        <v>0.36599999999999999</v>
      </c>
      <c r="T655" s="4">
        <v>0.59299999999999997</v>
      </c>
      <c r="U655" s="4">
        <v>0.33100000000000002</v>
      </c>
      <c r="V655" s="5">
        <v>0</v>
      </c>
      <c r="W655" s="5">
        <v>100</v>
      </c>
      <c r="X655" s="5">
        <v>0</v>
      </c>
      <c r="Y655" s="5">
        <v>100</v>
      </c>
      <c r="Z655" s="5">
        <v>0</v>
      </c>
      <c r="AA655" s="5">
        <v>100</v>
      </c>
      <c r="AB655" s="2">
        <v>0.78526246946775102</v>
      </c>
      <c r="AC655" s="2">
        <v>0.405465108108164</v>
      </c>
      <c r="AD655" s="2">
        <v>0.809680996815897</v>
      </c>
      <c r="AE655" s="2">
        <v>0.455706324544911</v>
      </c>
      <c r="AF655" s="2">
        <v>0.89894209353954202</v>
      </c>
      <c r="AG655" s="2">
        <v>0.40197121885390902</v>
      </c>
    </row>
    <row r="656" spans="1:33" x14ac:dyDescent="0.35">
      <c r="A656" s="7">
        <v>728</v>
      </c>
      <c r="B656" s="7">
        <v>33</v>
      </c>
      <c r="C656" s="7">
        <v>1</v>
      </c>
      <c r="D656" s="7">
        <v>0</v>
      </c>
      <c r="E656" s="22" t="str">
        <f t="shared" si="20"/>
        <v>10</v>
      </c>
      <c r="F656" s="4">
        <v>0.25</v>
      </c>
      <c r="G656" s="25">
        <v>1</v>
      </c>
      <c r="H656" s="4">
        <v>15.31651755</v>
      </c>
      <c r="I656" s="4">
        <v>45.189467266999998</v>
      </c>
      <c r="J656" s="2">
        <f t="shared" si="21"/>
        <v>0.33893998925685548</v>
      </c>
      <c r="K656" s="3">
        <v>22</v>
      </c>
      <c r="L656" s="3">
        <v>9</v>
      </c>
      <c r="M656" s="3">
        <v>10</v>
      </c>
      <c r="N656" s="3">
        <v>8</v>
      </c>
      <c r="O656" s="24">
        <v>1001</v>
      </c>
      <c r="P656" s="4">
        <v>0.35499999999999998</v>
      </c>
      <c r="Q656" s="4">
        <v>0.44444444444444398</v>
      </c>
      <c r="R656" s="4">
        <v>0.35399999999999998</v>
      </c>
      <c r="S656" s="4">
        <v>0.433</v>
      </c>
      <c r="T656" s="4">
        <v>0.502</v>
      </c>
      <c r="U656" s="4">
        <v>0.48099999999999998</v>
      </c>
      <c r="V656" s="5">
        <v>100</v>
      </c>
      <c r="W656" s="5">
        <v>100</v>
      </c>
      <c r="X656" s="5">
        <v>100</v>
      </c>
      <c r="Y656" s="5">
        <v>100</v>
      </c>
      <c r="Z656" s="5">
        <v>0</v>
      </c>
      <c r="AA656" s="5">
        <v>100</v>
      </c>
      <c r="AB656" s="2">
        <v>0.43850496218636498</v>
      </c>
      <c r="AC656" s="2">
        <v>0.58778666490211895</v>
      </c>
      <c r="AD656" s="2">
        <v>0.43695577519953499</v>
      </c>
      <c r="AE656" s="2">
        <v>0.56739597525438501</v>
      </c>
      <c r="AF656" s="2">
        <v>0.69715520195748404</v>
      </c>
      <c r="AG656" s="2">
        <v>0.65585139581624796</v>
      </c>
    </row>
    <row r="657" spans="1:33" x14ac:dyDescent="0.35">
      <c r="A657" s="7">
        <v>926</v>
      </c>
      <c r="B657" s="7">
        <v>16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14.570744230000001</v>
      </c>
      <c r="I657" s="4">
        <v>42.832630434000002</v>
      </c>
      <c r="J657" s="2">
        <f t="shared" si="21"/>
        <v>0.3401785994080328</v>
      </c>
      <c r="K657" s="3">
        <v>13</v>
      </c>
      <c r="L657" s="3">
        <v>13</v>
      </c>
      <c r="M657" s="3">
        <v>13</v>
      </c>
      <c r="N657" s="3">
        <v>10</v>
      </c>
      <c r="O657" s="24">
        <v>1001</v>
      </c>
      <c r="P657" s="4">
        <v>0.44800000000000001</v>
      </c>
      <c r="Q657" s="4">
        <v>0.434782608695652</v>
      </c>
      <c r="R657" s="4">
        <v>0.41799999999999998</v>
      </c>
      <c r="S657" s="4">
        <v>0.41799999999999998</v>
      </c>
      <c r="T657" s="4">
        <v>0.47499999999999998</v>
      </c>
      <c r="U657" s="4">
        <v>0.46700000000000003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0.59420723270504205</v>
      </c>
      <c r="AC657" s="2">
        <v>0.57054485846761305</v>
      </c>
      <c r="AD657" s="2">
        <v>0.54128483125069904</v>
      </c>
      <c r="AE657" s="2">
        <v>0.54128483125069904</v>
      </c>
      <c r="AF657" s="2">
        <v>0.64435701639051302</v>
      </c>
      <c r="AG657" s="2">
        <v>0.62923385481629301</v>
      </c>
    </row>
    <row r="658" spans="1:33" x14ac:dyDescent="0.35">
      <c r="A658" s="7">
        <v>952</v>
      </c>
      <c r="B658" s="7">
        <v>40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16.661758039999999</v>
      </c>
      <c r="I658" s="4">
        <v>48.703874394000003</v>
      </c>
      <c r="J658" s="2">
        <f t="shared" si="21"/>
        <v>0.34210333874490728</v>
      </c>
      <c r="K658" s="3">
        <v>27</v>
      </c>
      <c r="L658" s="3">
        <v>8</v>
      </c>
      <c r="M658" s="3">
        <v>9</v>
      </c>
      <c r="N658" s="3">
        <v>5</v>
      </c>
      <c r="O658" s="24">
        <v>1000.99999999999</v>
      </c>
      <c r="P658" s="4">
        <v>0.27500000000000002</v>
      </c>
      <c r="Q658" s="4">
        <v>0.35714285714285698</v>
      </c>
      <c r="R658" s="4">
        <v>0.20699999999999999</v>
      </c>
      <c r="S658" s="4">
        <v>0.39500000000000002</v>
      </c>
      <c r="T658" s="4">
        <v>0.255</v>
      </c>
      <c r="U658" s="4">
        <v>5.8999999999999997E-2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0.321583624127462</v>
      </c>
      <c r="AC658" s="2">
        <v>0.44183275227903901</v>
      </c>
      <c r="AD658" s="2">
        <v>0.231932057347289</v>
      </c>
      <c r="AE658" s="2">
        <v>0.50252682095129597</v>
      </c>
      <c r="AF658" s="2">
        <v>0.29437106060257801</v>
      </c>
      <c r="AG658" s="2">
        <v>6.0812139396757399E-2</v>
      </c>
    </row>
    <row r="659" spans="1:33" x14ac:dyDescent="0.35">
      <c r="A659" s="7">
        <v>586</v>
      </c>
      <c r="B659" s="7">
        <v>30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13.793815240000001</v>
      </c>
      <c r="I659" s="4">
        <v>39.746129246999999</v>
      </c>
      <c r="J659" s="2">
        <f t="shared" si="21"/>
        <v>0.34704801451932943</v>
      </c>
      <c r="K659" s="3">
        <v>17</v>
      </c>
      <c r="L659" s="3">
        <v>13</v>
      </c>
      <c r="M659" s="3">
        <v>10</v>
      </c>
      <c r="N659" s="3">
        <v>9</v>
      </c>
      <c r="O659" s="24">
        <v>1001</v>
      </c>
      <c r="P659" s="4">
        <v>0.48899999999999999</v>
      </c>
      <c r="Q659" s="4">
        <v>0.47368421052631599</v>
      </c>
      <c r="R659" s="4">
        <v>0.435</v>
      </c>
      <c r="S659" s="4">
        <v>0.48399999999999999</v>
      </c>
      <c r="T659" s="4">
        <v>0.38700000000000001</v>
      </c>
      <c r="U659" s="4">
        <v>0.45200000000000001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0.67138568877843297</v>
      </c>
      <c r="AC659" s="2">
        <v>0.64185388617239503</v>
      </c>
      <c r="AD659" s="2">
        <v>0.57092954783569605</v>
      </c>
      <c r="AE659" s="2">
        <v>0.66164851350057396</v>
      </c>
      <c r="AF659" s="2">
        <v>0.48939034304592599</v>
      </c>
      <c r="AG659" s="2">
        <v>0.60147999203412095</v>
      </c>
    </row>
    <row r="660" spans="1:33" x14ac:dyDescent="0.35">
      <c r="A660" s="7">
        <v>742</v>
      </c>
      <c r="B660" s="7">
        <v>44</v>
      </c>
      <c r="C660" s="7">
        <v>1</v>
      </c>
      <c r="D660" s="7">
        <v>0</v>
      </c>
      <c r="E660" s="22" t="str">
        <f t="shared" si="20"/>
        <v>10</v>
      </c>
      <c r="F660" s="4">
        <v>0.99917400000000001</v>
      </c>
      <c r="G660" s="25">
        <v>1</v>
      </c>
      <c r="H660" s="4">
        <v>17.327083340000001</v>
      </c>
      <c r="I660" s="4">
        <v>48.945041648999997</v>
      </c>
      <c r="J660" s="2">
        <f t="shared" si="21"/>
        <v>0.3540110041024761</v>
      </c>
      <c r="K660" s="3">
        <v>5</v>
      </c>
      <c r="L660" s="3">
        <v>6</v>
      </c>
      <c r="M660" s="3">
        <v>17</v>
      </c>
      <c r="N660" s="3">
        <v>21</v>
      </c>
      <c r="O660" s="24">
        <v>293.78172496954198</v>
      </c>
      <c r="P660" s="4">
        <v>0.54600000000000004</v>
      </c>
      <c r="Q660" s="4">
        <v>0.55263157894736803</v>
      </c>
      <c r="R660" s="4">
        <v>0.436</v>
      </c>
      <c r="S660" s="4">
        <v>0.39300000000000002</v>
      </c>
      <c r="T660" s="4">
        <v>0.253</v>
      </c>
      <c r="U660" s="4">
        <v>0.26</v>
      </c>
      <c r="V660" s="5">
        <v>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0.78965808094078904</v>
      </c>
      <c r="AC660" s="2">
        <v>0.80437281567017005</v>
      </c>
      <c r="AD660" s="2">
        <v>0.57270102748407803</v>
      </c>
      <c r="AE660" s="2">
        <v>0.49922648792263902</v>
      </c>
      <c r="AF660" s="2">
        <v>0.29169009384931999</v>
      </c>
      <c r="AG660" s="2">
        <v>0.301105092783922</v>
      </c>
    </row>
    <row r="661" spans="1:33" x14ac:dyDescent="0.35">
      <c r="A661" s="7">
        <v>746</v>
      </c>
      <c r="B661" s="7">
        <v>41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13.569843000000001</v>
      </c>
      <c r="I661" s="4">
        <v>35.692317551000002</v>
      </c>
      <c r="J661" s="2">
        <f t="shared" si="21"/>
        <v>0.38018946179693536</v>
      </c>
      <c r="K661" s="3">
        <v>4</v>
      </c>
      <c r="L661" s="3">
        <v>15</v>
      </c>
      <c r="M661" s="3">
        <v>11</v>
      </c>
      <c r="N661" s="3">
        <v>19</v>
      </c>
      <c r="O661" s="24">
        <v>1001</v>
      </c>
      <c r="P661" s="4">
        <v>0.69699999999999995</v>
      </c>
      <c r="Q661" s="4">
        <v>0.63333333333333297</v>
      </c>
      <c r="R661" s="4">
        <v>0.629</v>
      </c>
      <c r="S661" s="4">
        <v>0.53800000000000003</v>
      </c>
      <c r="T661" s="4">
        <v>0.29099999999999998</v>
      </c>
      <c r="U661" s="4">
        <v>0.27700000000000002</v>
      </c>
      <c r="V661" s="5">
        <v>0</v>
      </c>
      <c r="W661" s="5">
        <v>0</v>
      </c>
      <c r="X661" s="5">
        <v>0</v>
      </c>
      <c r="Y661" s="5">
        <v>0</v>
      </c>
      <c r="Z661" s="5">
        <v>100</v>
      </c>
      <c r="AA661" s="5">
        <v>100</v>
      </c>
      <c r="AB661" s="2">
        <v>1.19402247347277</v>
      </c>
      <c r="AC661" s="2">
        <v>1.0033021088637799</v>
      </c>
      <c r="AD661" s="2">
        <v>0.99155321637470195</v>
      </c>
      <c r="AE661" s="2">
        <v>0.77219038790039796</v>
      </c>
      <c r="AF661" s="2">
        <v>0.34389975245000898</v>
      </c>
      <c r="AG661" s="2">
        <v>0.32434605682337198</v>
      </c>
    </row>
    <row r="662" spans="1:33" x14ac:dyDescent="0.35">
      <c r="A662" s="7">
        <v>640</v>
      </c>
      <c r="B662" s="7">
        <v>25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18.774598040000001</v>
      </c>
      <c r="I662" s="4">
        <v>41.885038580600003</v>
      </c>
      <c r="J662" s="2">
        <f t="shared" si="21"/>
        <v>0.44824115426972239</v>
      </c>
      <c r="K662" s="3">
        <v>13</v>
      </c>
      <c r="L662" s="3">
        <v>14</v>
      </c>
      <c r="M662" s="3">
        <v>15</v>
      </c>
      <c r="N662" s="3">
        <v>7</v>
      </c>
      <c r="O662" s="24">
        <v>360.224577068033</v>
      </c>
      <c r="P662" s="4">
        <v>0.433</v>
      </c>
      <c r="Q662" s="4">
        <v>0.31818181818181801</v>
      </c>
      <c r="R662" s="4">
        <v>0.432</v>
      </c>
      <c r="S662" s="4">
        <v>0.374</v>
      </c>
      <c r="T662" s="4">
        <v>0.42399999999999999</v>
      </c>
      <c r="U662" s="4">
        <v>0.38200000000000001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0.56739597525438501</v>
      </c>
      <c r="AC662" s="2">
        <v>0.382992252256106</v>
      </c>
      <c r="AD662" s="2">
        <v>0.56563386026098605</v>
      </c>
      <c r="AE662" s="2">
        <v>0.46840490788203898</v>
      </c>
      <c r="AF662" s="2">
        <v>0.55164761828624598</v>
      </c>
      <c r="AG662" s="2">
        <v>0.481266821524446</v>
      </c>
    </row>
    <row r="663" spans="1:33" x14ac:dyDescent="0.35">
      <c r="A663" s="7">
        <v>210</v>
      </c>
      <c r="B663" s="7">
        <v>28</v>
      </c>
      <c r="C663" s="7">
        <v>1</v>
      </c>
      <c r="D663" s="7">
        <v>0</v>
      </c>
      <c r="E663" s="22" t="str">
        <f t="shared" si="20"/>
        <v>10</v>
      </c>
      <c r="F663" s="4">
        <v>0.25</v>
      </c>
      <c r="G663" s="25">
        <v>1</v>
      </c>
      <c r="H663" s="4">
        <v>16.457876980000002</v>
      </c>
      <c r="I663" s="4">
        <v>36.549971373230001</v>
      </c>
      <c r="J663" s="2">
        <f t="shared" si="21"/>
        <v>0.4502842645741198</v>
      </c>
      <c r="K663" s="3">
        <v>18</v>
      </c>
      <c r="L663" s="3">
        <v>10</v>
      </c>
      <c r="M663" s="3">
        <v>19</v>
      </c>
      <c r="N663" s="3">
        <v>2</v>
      </c>
      <c r="O663" s="24">
        <v>1001</v>
      </c>
      <c r="P663" s="4">
        <v>0.27600000000000002</v>
      </c>
      <c r="Q663" s="4">
        <v>9.5238095238095205E-2</v>
      </c>
      <c r="R663" s="4">
        <v>0.25</v>
      </c>
      <c r="S663" s="4">
        <v>0.121</v>
      </c>
      <c r="T663" s="4">
        <v>0.28199999999999997</v>
      </c>
      <c r="U663" s="4">
        <v>6.0999999999999999E-2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0.322963886596421</v>
      </c>
      <c r="AC663" s="2">
        <v>0.100083458556983</v>
      </c>
      <c r="AD663" s="2">
        <v>0.28768207245178101</v>
      </c>
      <c r="AE663" s="2">
        <v>0.12897038129696001</v>
      </c>
      <c r="AF663" s="2">
        <v>0.33128570993391299</v>
      </c>
      <c r="AG663" s="2">
        <v>6.2939799773874094E-2</v>
      </c>
    </row>
    <row r="664" spans="1:33" x14ac:dyDescent="0.35">
      <c r="A664" s="7">
        <v>584</v>
      </c>
      <c r="B664" s="7">
        <v>38</v>
      </c>
      <c r="C664" s="7">
        <v>1</v>
      </c>
      <c r="D664" s="7">
        <v>0</v>
      </c>
      <c r="E664" s="22" t="str">
        <f t="shared" si="20"/>
        <v>10</v>
      </c>
      <c r="F664" s="4">
        <v>0.25</v>
      </c>
      <c r="G664" s="25">
        <v>1</v>
      </c>
      <c r="H664" s="4">
        <v>28.802982950000001</v>
      </c>
      <c r="I664" s="4">
        <v>55.553188869800003</v>
      </c>
      <c r="J664" s="2">
        <f t="shared" si="21"/>
        <v>0.51847578034639097</v>
      </c>
      <c r="K664" s="3">
        <v>16</v>
      </c>
      <c r="L664" s="3">
        <v>16</v>
      </c>
      <c r="M664" s="3">
        <v>10</v>
      </c>
      <c r="N664" s="3">
        <v>7</v>
      </c>
      <c r="O664" s="24">
        <v>1000.99999999999</v>
      </c>
      <c r="P664" s="4">
        <v>0.46500000000000002</v>
      </c>
      <c r="Q664" s="4">
        <v>0.41176470588235298</v>
      </c>
      <c r="R664" s="4">
        <v>0.44400000000000001</v>
      </c>
      <c r="S664" s="4">
        <v>0.36699999999999999</v>
      </c>
      <c r="T664" s="4">
        <v>0.496</v>
      </c>
      <c r="U664" s="4">
        <v>0.377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0.62548853208613098</v>
      </c>
      <c r="AC664" s="2">
        <v>0.53062825106217004</v>
      </c>
      <c r="AD664" s="2">
        <v>0.58698698473155497</v>
      </c>
      <c r="AE664" s="2">
        <v>0.457284856837961</v>
      </c>
      <c r="AF664" s="2">
        <v>0.68517901091076805</v>
      </c>
      <c r="AG664" s="2">
        <v>0.473208760194684</v>
      </c>
    </row>
    <row r="665" spans="1:33" x14ac:dyDescent="0.35">
      <c r="A665" s="7">
        <v>690</v>
      </c>
      <c r="B665" s="7">
        <v>9</v>
      </c>
      <c r="C665" s="7">
        <v>1</v>
      </c>
      <c r="D665" s="7">
        <v>0</v>
      </c>
      <c r="E665" s="22" t="str">
        <f t="shared" si="20"/>
        <v>10</v>
      </c>
      <c r="F665" s="4">
        <v>0.25</v>
      </c>
      <c r="G665" s="25">
        <v>1</v>
      </c>
      <c r="H665" s="4">
        <v>29.868760269999999</v>
      </c>
      <c r="I665" s="4">
        <v>51.782590246399998</v>
      </c>
      <c r="J665" s="2">
        <f t="shared" si="21"/>
        <v>0.57681085723741909</v>
      </c>
      <c r="K665" s="3">
        <v>19</v>
      </c>
      <c r="L665" s="3">
        <v>18</v>
      </c>
      <c r="M665" s="3">
        <v>6</v>
      </c>
      <c r="N665" s="3">
        <v>6</v>
      </c>
      <c r="O665" s="24">
        <v>1000.99999999999</v>
      </c>
      <c r="P665" s="4">
        <v>0.49099999999999999</v>
      </c>
      <c r="Q665" s="4">
        <v>0.5</v>
      </c>
      <c r="R665" s="4">
        <v>0.59099999999999997</v>
      </c>
      <c r="S665" s="4">
        <v>0.60599999999999998</v>
      </c>
      <c r="T665" s="4">
        <v>0.56000000000000005</v>
      </c>
      <c r="U665" s="4">
        <v>0.65400000000000003</v>
      </c>
      <c r="V665" s="5">
        <v>100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2">
        <v>0.67530726243161399</v>
      </c>
      <c r="AC665" s="2">
        <v>0.69314718055994495</v>
      </c>
      <c r="AD665" s="2">
        <v>0.89404012293933499</v>
      </c>
      <c r="AE665" s="2">
        <v>0.93140436968420304</v>
      </c>
      <c r="AF665" s="2">
        <v>0.82098055206983001</v>
      </c>
      <c r="AG665" s="2">
        <v>1.0613165039244099</v>
      </c>
    </row>
    <row r="666" spans="1:33" x14ac:dyDescent="0.35">
      <c r="A666" s="7">
        <v>298</v>
      </c>
      <c r="B666" s="7">
        <v>39</v>
      </c>
      <c r="C666" s="7">
        <v>1</v>
      </c>
      <c r="D666" s="7">
        <v>0</v>
      </c>
      <c r="E666" s="22" t="str">
        <f t="shared" si="20"/>
        <v>10</v>
      </c>
      <c r="F666" s="4">
        <v>0.25</v>
      </c>
      <c r="G666" s="25">
        <v>1</v>
      </c>
      <c r="H666" s="4">
        <v>27.045778670000001</v>
      </c>
      <c r="I666" s="4">
        <v>30.43965251705</v>
      </c>
      <c r="J666" s="2">
        <f t="shared" si="21"/>
        <v>0.88850484265058527</v>
      </c>
      <c r="K666" s="3">
        <v>13</v>
      </c>
      <c r="L666" s="3">
        <v>14</v>
      </c>
      <c r="M666" s="3">
        <v>13</v>
      </c>
      <c r="N666" s="3">
        <v>9</v>
      </c>
      <c r="O666" s="24">
        <v>1001</v>
      </c>
      <c r="P666" s="4">
        <v>0.48099999999999998</v>
      </c>
      <c r="Q666" s="4">
        <v>0.40909090909090901</v>
      </c>
      <c r="R666" s="4">
        <v>0.42099999999999999</v>
      </c>
      <c r="S666" s="4">
        <v>0.40500000000000003</v>
      </c>
      <c r="T666" s="4">
        <v>0.48699999999999999</v>
      </c>
      <c r="U666" s="4">
        <v>0.31900000000000001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0.65585139581624796</v>
      </c>
      <c r="AC666" s="2">
        <v>0.52609309589677899</v>
      </c>
      <c r="AD666" s="2">
        <v>0.54645280140914199</v>
      </c>
      <c r="AE666" s="2">
        <v>0.51919387343650703</v>
      </c>
      <c r="AF666" s="2">
        <v>0.66747943381136798</v>
      </c>
      <c r="AG666" s="2">
        <v>0.38419297283262499</v>
      </c>
    </row>
    <row r="667" spans="1:33" x14ac:dyDescent="0.35">
      <c r="A667" s="7">
        <v>940</v>
      </c>
      <c r="B667" s="7">
        <v>15</v>
      </c>
      <c r="C667" s="7">
        <v>1</v>
      </c>
      <c r="D667" s="7">
        <v>0</v>
      </c>
      <c r="E667" s="22" t="str">
        <f t="shared" si="20"/>
        <v>10</v>
      </c>
      <c r="F667" s="4">
        <v>0.25</v>
      </c>
      <c r="G667" s="25">
        <v>1</v>
      </c>
      <c r="H667" s="4">
        <v>38.910225130000001</v>
      </c>
      <c r="I667" s="4">
        <v>42.2587297687</v>
      </c>
      <c r="J667" s="2">
        <f t="shared" si="21"/>
        <v>0.9207618246684699</v>
      </c>
      <c r="K667" s="3">
        <v>23</v>
      </c>
      <c r="L667" s="3">
        <v>1</v>
      </c>
      <c r="M667" s="3">
        <v>20</v>
      </c>
      <c r="N667" s="3">
        <v>5</v>
      </c>
      <c r="O667" s="24">
        <v>948.30932207021203</v>
      </c>
      <c r="P667" s="4">
        <v>0.128</v>
      </c>
      <c r="Q667" s="4">
        <v>0.2</v>
      </c>
      <c r="R667" s="4">
        <v>0.13200000000000001</v>
      </c>
      <c r="S667" s="4">
        <v>0.224</v>
      </c>
      <c r="T667" s="4">
        <v>0.13500000000000001</v>
      </c>
      <c r="U667" s="4">
        <v>0.34499999999999997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0.13696585507315701</v>
      </c>
      <c r="AC667" s="2">
        <v>0.22314355131420999</v>
      </c>
      <c r="AD667" s="2">
        <v>0.14156356432178699</v>
      </c>
      <c r="AE667" s="2">
        <v>0.25360275879891803</v>
      </c>
      <c r="AF667" s="2">
        <v>0.14502577205025799</v>
      </c>
      <c r="AG667" s="2">
        <v>0.42312004334688502</v>
      </c>
    </row>
    <row r="668" spans="1:33" x14ac:dyDescent="0.35">
      <c r="A668" s="7">
        <v>284</v>
      </c>
      <c r="B668" s="7">
        <v>6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4.7911488049999999E-2</v>
      </c>
      <c r="I668" s="4">
        <v>53.935111689000003</v>
      </c>
      <c r="J668" s="2">
        <f t="shared" si="21"/>
        <v>8.8831721210232487E-4</v>
      </c>
      <c r="K668" s="3">
        <v>17</v>
      </c>
      <c r="L668" s="3">
        <v>11</v>
      </c>
      <c r="M668" s="3">
        <v>8</v>
      </c>
      <c r="N668" s="3">
        <v>13</v>
      </c>
      <c r="O668" s="24">
        <v>407.07427314722798</v>
      </c>
      <c r="P668" s="4">
        <v>0.47499999999999998</v>
      </c>
      <c r="Q668" s="4">
        <v>0.61904761904761896</v>
      </c>
      <c r="R668" s="4">
        <v>2E-3</v>
      </c>
      <c r="S668" s="4">
        <v>4.0000000000000001E-3</v>
      </c>
      <c r="T668" s="4">
        <v>5.0000000000000001E-3</v>
      </c>
      <c r="U668" s="4">
        <v>4.0000000000000001E-3</v>
      </c>
      <c r="V668" s="5">
        <v>100</v>
      </c>
      <c r="W668" s="5">
        <v>0</v>
      </c>
      <c r="X668" s="5">
        <v>100</v>
      </c>
      <c r="Y668" s="5">
        <v>100</v>
      </c>
      <c r="Z668" s="5">
        <v>100</v>
      </c>
      <c r="AA668" s="5">
        <v>100</v>
      </c>
      <c r="AB668" s="2">
        <v>0.64435701639051302</v>
      </c>
      <c r="AC668" s="2">
        <v>0.96508089604358704</v>
      </c>
      <c r="AD668" s="2">
        <v>2.0020026706730801E-3</v>
      </c>
      <c r="AE668" s="2">
        <v>4.0080213975388201E-3</v>
      </c>
      <c r="AF668" s="2">
        <v>5.0125418235442898E-3</v>
      </c>
      <c r="AG668" s="2">
        <v>4.0080213975388201E-3</v>
      </c>
    </row>
    <row r="669" spans="1:33" x14ac:dyDescent="0.35">
      <c r="A669" s="7">
        <v>498</v>
      </c>
      <c r="B669" s="7">
        <v>31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0.2325878965</v>
      </c>
      <c r="I669" s="4">
        <v>53.319404397600003</v>
      </c>
      <c r="J669" s="2">
        <f t="shared" si="21"/>
        <v>4.3621623145975947E-3</v>
      </c>
      <c r="K669" s="3">
        <v>11</v>
      </c>
      <c r="L669" s="3">
        <v>15</v>
      </c>
      <c r="M669" s="3">
        <v>18</v>
      </c>
      <c r="N669" s="3">
        <v>5</v>
      </c>
      <c r="O669" s="24">
        <v>736.70175879511498</v>
      </c>
      <c r="P669" s="4">
        <v>0.40600000000000003</v>
      </c>
      <c r="Q669" s="4">
        <v>0.217391304347826</v>
      </c>
      <c r="R669" s="4">
        <v>6.0000000000000001E-3</v>
      </c>
      <c r="S669" s="4">
        <v>0.107</v>
      </c>
      <c r="T669" s="4">
        <v>3.0000000000000001E-3</v>
      </c>
      <c r="U669" s="4">
        <v>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0.52087595961949196</v>
      </c>
      <c r="AC669" s="2">
        <v>0.24512245803298499</v>
      </c>
      <c r="AD669" s="2">
        <v>6.0180723255630203E-3</v>
      </c>
      <c r="AE669" s="2">
        <v>0.113168698105638</v>
      </c>
      <c r="AF669" s="2">
        <v>3.00450902029872E-3</v>
      </c>
      <c r="AG669" s="2">
        <v>1.0000050000287801E-5</v>
      </c>
    </row>
    <row r="670" spans="1:33" x14ac:dyDescent="0.35">
      <c r="A670" s="7">
        <v>170</v>
      </c>
      <c r="B670" s="7">
        <v>32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5">
        <v>0</v>
      </c>
      <c r="H670" s="4">
        <v>0.35226936279999999</v>
      </c>
      <c r="I670" s="4">
        <v>47.304842821999998</v>
      </c>
      <c r="J670" s="2">
        <f t="shared" si="21"/>
        <v>7.4467927972095612E-3</v>
      </c>
      <c r="K670" s="3">
        <v>11</v>
      </c>
      <c r="L670" s="3">
        <v>4</v>
      </c>
      <c r="M670" s="3">
        <v>28</v>
      </c>
      <c r="N670" s="3">
        <v>6</v>
      </c>
      <c r="O670" s="24">
        <v>1001</v>
      </c>
      <c r="P670" s="4">
        <v>0.20899999999999999</v>
      </c>
      <c r="Q670" s="4">
        <v>0.17647058823529399</v>
      </c>
      <c r="R670" s="4">
        <v>4.0000000000000001E-3</v>
      </c>
      <c r="S670" s="4">
        <v>0.14899999999999999</v>
      </c>
      <c r="T670" s="4">
        <v>6.0000000000000001E-3</v>
      </c>
      <c r="U670" s="4">
        <v>7.0000000000000001E-3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0.23445731121448299</v>
      </c>
      <c r="AC670" s="2">
        <v>0.19415601444095801</v>
      </c>
      <c r="AD670" s="2">
        <v>4.0080213975388201E-3</v>
      </c>
      <c r="AE670" s="2">
        <v>0.16134315040876299</v>
      </c>
      <c r="AF670" s="2">
        <v>6.0180723255630203E-3</v>
      </c>
      <c r="AG670" s="2">
        <v>7.0246149369644698E-3</v>
      </c>
    </row>
    <row r="671" spans="1:33" x14ac:dyDescent="0.35">
      <c r="A671" s="7">
        <v>510</v>
      </c>
      <c r="B671" s="7">
        <v>13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5">
        <v>0</v>
      </c>
      <c r="H671" s="4">
        <v>0.46196023479999998</v>
      </c>
      <c r="I671" s="4">
        <v>45.4014777123</v>
      </c>
      <c r="J671" s="2">
        <f t="shared" si="21"/>
        <v>1.017500438482088E-2</v>
      </c>
      <c r="K671" s="3">
        <v>12</v>
      </c>
      <c r="L671" s="3">
        <v>15</v>
      </c>
      <c r="M671" s="3">
        <v>14</v>
      </c>
      <c r="N671" s="3">
        <v>8</v>
      </c>
      <c r="O671" s="24">
        <v>1000.99999999999</v>
      </c>
      <c r="P671" s="4">
        <v>0.45200000000000001</v>
      </c>
      <c r="Q671" s="4">
        <v>0.36363636363636398</v>
      </c>
      <c r="R671" s="4">
        <v>3.9E-2</v>
      </c>
      <c r="S671" s="4">
        <v>0.125</v>
      </c>
      <c r="T671" s="4">
        <v>3.1E-2</v>
      </c>
      <c r="U671" s="4">
        <v>1.0999999999999999E-2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0.60147999203412095</v>
      </c>
      <c r="AC671" s="2">
        <v>0.45198512374305699</v>
      </c>
      <c r="AD671" s="2">
        <v>3.9780870011844598E-2</v>
      </c>
      <c r="AE671" s="2">
        <v>0.13353139262452299</v>
      </c>
      <c r="AF671" s="2">
        <v>3.14906670913708E-2</v>
      </c>
      <c r="AG671" s="2">
        <v>1.1060947359424899E-2</v>
      </c>
    </row>
    <row r="672" spans="1:33" x14ac:dyDescent="0.35">
      <c r="A672" s="7">
        <v>606</v>
      </c>
      <c r="B672" s="7">
        <v>43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5">
        <v>0</v>
      </c>
      <c r="H672" s="4">
        <v>1.850082891</v>
      </c>
      <c r="I672" s="4">
        <v>58.217401215000002</v>
      </c>
      <c r="J672" s="2">
        <f t="shared" si="21"/>
        <v>3.1778864263754134E-2</v>
      </c>
      <c r="K672" s="3">
        <v>23</v>
      </c>
      <c r="L672" s="3">
        <v>4</v>
      </c>
      <c r="M672" s="3">
        <v>17</v>
      </c>
      <c r="N672" s="3">
        <v>5</v>
      </c>
      <c r="O672" s="24">
        <v>1001</v>
      </c>
      <c r="P672" s="4">
        <v>0.186</v>
      </c>
      <c r="Q672" s="4">
        <v>0.22727272727272699</v>
      </c>
      <c r="R672" s="4">
        <v>3.4000000000000002E-2</v>
      </c>
      <c r="S672" s="4">
        <v>0.23100000000000001</v>
      </c>
      <c r="T672" s="4">
        <v>6.0000000000000001E-3</v>
      </c>
      <c r="U672" s="4">
        <v>5.3999999999999999E-2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0.20579491297959701</v>
      </c>
      <c r="AC672" s="2">
        <v>0.25782910930210001</v>
      </c>
      <c r="AD672" s="2">
        <v>3.4591444769619097E-2</v>
      </c>
      <c r="AE672" s="2">
        <v>0.262664309476493</v>
      </c>
      <c r="AF672" s="2">
        <v>6.0180723255630203E-3</v>
      </c>
      <c r="AG672" s="2">
        <v>5.5512709930258801E-2</v>
      </c>
    </row>
    <row r="673" spans="1:33" x14ac:dyDescent="0.35">
      <c r="A673" s="7">
        <v>228</v>
      </c>
      <c r="B673" s="7">
        <v>43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1.6500275040000001</v>
      </c>
      <c r="I673" s="4">
        <v>46.267437264000002</v>
      </c>
      <c r="J673" s="2">
        <f t="shared" si="21"/>
        <v>3.5662824689965303E-2</v>
      </c>
      <c r="K673" s="3">
        <v>19</v>
      </c>
      <c r="L673" s="3">
        <v>15</v>
      </c>
      <c r="M673" s="3">
        <v>10</v>
      </c>
      <c r="N673" s="3">
        <v>5</v>
      </c>
      <c r="O673" s="24">
        <v>1000.99999999999</v>
      </c>
      <c r="P673" s="4">
        <v>0.41599999999999998</v>
      </c>
      <c r="Q673" s="4">
        <v>0.33333333333333298</v>
      </c>
      <c r="R673" s="4">
        <v>0.38200000000000001</v>
      </c>
      <c r="S673" s="4">
        <v>0.34799999999999998</v>
      </c>
      <c r="T673" s="4">
        <v>0.29299999999999998</v>
      </c>
      <c r="U673" s="4">
        <v>0.27800000000000002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0.53785429615391001</v>
      </c>
      <c r="AC673" s="2">
        <v>0.405465108108164</v>
      </c>
      <c r="AD673" s="2">
        <v>0.481266821524446</v>
      </c>
      <c r="AE673" s="2">
        <v>0.42771071705548402</v>
      </c>
      <c r="AF673" s="2">
        <v>0.34672461308556402</v>
      </c>
      <c r="AG673" s="2">
        <v>0.325730140089311</v>
      </c>
    </row>
    <row r="674" spans="1:33" x14ac:dyDescent="0.35">
      <c r="A674" s="7">
        <v>532</v>
      </c>
      <c r="B674" s="7">
        <v>43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2.1275919129999998</v>
      </c>
      <c r="I674" s="4">
        <v>51.324651959999997</v>
      </c>
      <c r="J674" s="2">
        <f t="shared" si="21"/>
        <v>4.1453606244775787E-2</v>
      </c>
      <c r="K674" s="3">
        <v>15</v>
      </c>
      <c r="L674" s="3">
        <v>15</v>
      </c>
      <c r="M674" s="3">
        <v>9</v>
      </c>
      <c r="N674" s="3">
        <v>10</v>
      </c>
      <c r="O674" s="24">
        <v>848.95895179255297</v>
      </c>
      <c r="P674" s="4">
        <v>0.54600000000000004</v>
      </c>
      <c r="Q674" s="4">
        <v>0.52631578947368396</v>
      </c>
      <c r="R674" s="4">
        <v>0.05</v>
      </c>
      <c r="S674" s="4">
        <v>0.314</v>
      </c>
      <c r="T674" s="4">
        <v>6.4000000000000001E-2</v>
      </c>
      <c r="U674" s="4">
        <v>5.6000000000000001E-2</v>
      </c>
      <c r="V674" s="5">
        <v>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0.78965808094078904</v>
      </c>
      <c r="AC674" s="2">
        <v>0.74721440183022103</v>
      </c>
      <c r="AD674" s="2">
        <v>5.1293294387550599E-2</v>
      </c>
      <c r="AE674" s="2">
        <v>0.376877651256252</v>
      </c>
      <c r="AF674" s="2">
        <v>6.6139802504545098E-2</v>
      </c>
      <c r="AG674" s="2">
        <v>5.7629112836636402E-2</v>
      </c>
    </row>
    <row r="675" spans="1:33" x14ac:dyDescent="0.35">
      <c r="A675" s="7">
        <v>458</v>
      </c>
      <c r="B675" s="7">
        <v>11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1.776677708</v>
      </c>
      <c r="I675" s="4">
        <v>42.346670534269997</v>
      </c>
      <c r="J675" s="2">
        <f t="shared" si="21"/>
        <v>4.195554657743833E-2</v>
      </c>
      <c r="K675" s="3">
        <v>19</v>
      </c>
      <c r="L675" s="3">
        <v>8</v>
      </c>
      <c r="M675" s="3">
        <v>9</v>
      </c>
      <c r="N675" s="3">
        <v>13</v>
      </c>
      <c r="O675" s="24">
        <v>261.88180526072199</v>
      </c>
      <c r="P675" s="4">
        <v>0.41499999999999998</v>
      </c>
      <c r="Q675" s="4">
        <v>0.59090909090909105</v>
      </c>
      <c r="R675" s="4">
        <v>0.90500000000000003</v>
      </c>
      <c r="S675" s="4">
        <v>0.621</v>
      </c>
      <c r="T675" s="4">
        <v>0.92500000000000004</v>
      </c>
      <c r="U675" s="4">
        <v>0.91200000000000003</v>
      </c>
      <c r="V675" s="5">
        <v>100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0.53614343175028101</v>
      </c>
      <c r="AC675" s="2">
        <v>0.89381787602209695</v>
      </c>
      <c r="AD675" s="2">
        <v>2.3538783873816</v>
      </c>
      <c r="AE675" s="2">
        <v>0.97021907389971096</v>
      </c>
      <c r="AF675" s="2">
        <v>2.5902671654458298</v>
      </c>
      <c r="AG675" s="2">
        <v>2.43041846450393</v>
      </c>
    </row>
    <row r="676" spans="1:33" x14ac:dyDescent="0.35">
      <c r="A676" s="7">
        <v>202</v>
      </c>
      <c r="B676" s="7">
        <v>25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5">
        <v>0</v>
      </c>
      <c r="H676" s="4">
        <v>2.1320359450000002</v>
      </c>
      <c r="I676" s="4">
        <v>46.925533072269999</v>
      </c>
      <c r="J676" s="2">
        <f t="shared" si="21"/>
        <v>4.5434453386314272E-2</v>
      </c>
      <c r="K676" s="3">
        <v>6</v>
      </c>
      <c r="L676" s="3">
        <v>5</v>
      </c>
      <c r="M676" s="3">
        <v>30</v>
      </c>
      <c r="N676" s="3">
        <v>8</v>
      </c>
      <c r="O676" s="24">
        <v>1000.99999999999</v>
      </c>
      <c r="P676" s="4">
        <v>0.29099999999999998</v>
      </c>
      <c r="Q676" s="4">
        <v>0.21052631578947401</v>
      </c>
      <c r="R676" s="4">
        <v>0.65300000000000002</v>
      </c>
      <c r="S676" s="4">
        <v>0.248</v>
      </c>
      <c r="T676" s="4">
        <v>0.82799999999999996</v>
      </c>
      <c r="U676" s="4">
        <v>0.51400000000000001</v>
      </c>
      <c r="V676" s="5">
        <v>100</v>
      </c>
      <c r="W676" s="5">
        <v>100</v>
      </c>
      <c r="X676" s="5">
        <v>0</v>
      </c>
      <c r="Y676" s="5">
        <v>100</v>
      </c>
      <c r="Z676" s="5">
        <v>0</v>
      </c>
      <c r="AA676" s="5">
        <v>0</v>
      </c>
      <c r="AB676" s="2">
        <v>0.34389975245000898</v>
      </c>
      <c r="AC676" s="2">
        <v>0.23638877806423</v>
      </c>
      <c r="AD676" s="2">
        <v>1.05843049903528</v>
      </c>
      <c r="AE676" s="2">
        <v>0.28501895503229702</v>
      </c>
      <c r="AF676" s="2">
        <v>1.7602608021686801</v>
      </c>
      <c r="AG676" s="2">
        <v>0.72154665508164295</v>
      </c>
    </row>
    <row r="677" spans="1:33" x14ac:dyDescent="0.35">
      <c r="A677" s="7">
        <v>614</v>
      </c>
      <c r="B677" s="7">
        <v>40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2.224720627</v>
      </c>
      <c r="I677" s="4">
        <v>48.602819318000002</v>
      </c>
      <c r="J677" s="2">
        <f t="shared" si="21"/>
        <v>4.577348923822773E-2</v>
      </c>
      <c r="K677" s="3">
        <v>12</v>
      </c>
      <c r="L677" s="3">
        <v>15</v>
      </c>
      <c r="M677" s="3">
        <v>9</v>
      </c>
      <c r="N677" s="3">
        <v>13</v>
      </c>
      <c r="O677" s="24">
        <v>1000.99999999999</v>
      </c>
      <c r="P677" s="4">
        <v>0.54600000000000004</v>
      </c>
      <c r="Q677" s="4">
        <v>0.59090909090909105</v>
      </c>
      <c r="R677" s="4">
        <v>0.68100000000000005</v>
      </c>
      <c r="S677" s="4">
        <v>0.59</v>
      </c>
      <c r="T677" s="4">
        <v>0.85699999999999998</v>
      </c>
      <c r="U677" s="4">
        <v>0.90700000000000003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2">
        <v>0.78965808094078904</v>
      </c>
      <c r="AC677" s="2">
        <v>0.89381787602209695</v>
      </c>
      <c r="AD677" s="2">
        <v>1.14256417619729</v>
      </c>
      <c r="AE677" s="2">
        <v>0.89159811928378396</v>
      </c>
      <c r="AF677" s="2">
        <v>1.9449106487222301</v>
      </c>
      <c r="AG677" s="2">
        <v>2.3751557858288801</v>
      </c>
    </row>
    <row r="678" spans="1:33" x14ac:dyDescent="0.35">
      <c r="A678" s="7">
        <v>612</v>
      </c>
      <c r="B678" s="7">
        <v>49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5">
        <v>0</v>
      </c>
      <c r="H678" s="4">
        <v>2.728207474</v>
      </c>
      <c r="I678" s="4">
        <v>50.961641121</v>
      </c>
      <c r="J678" s="2">
        <f t="shared" si="21"/>
        <v>5.3534529383037766E-2</v>
      </c>
      <c r="K678" s="3">
        <v>27</v>
      </c>
      <c r="L678" s="3">
        <v>8</v>
      </c>
      <c r="M678" s="3">
        <v>9</v>
      </c>
      <c r="N678" s="3">
        <v>5</v>
      </c>
      <c r="O678" s="24">
        <v>1001</v>
      </c>
      <c r="P678" s="4">
        <v>0.28999999999999998</v>
      </c>
      <c r="Q678" s="4">
        <v>0.35714285714285698</v>
      </c>
      <c r="R678" s="4">
        <v>8.4000000000000005E-2</v>
      </c>
      <c r="S678" s="4">
        <v>0.28599999999999998</v>
      </c>
      <c r="T678" s="4">
        <v>7.2999999999999995E-2</v>
      </c>
      <c r="U678" s="4">
        <v>0.113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0.34249030894677601</v>
      </c>
      <c r="AC678" s="2">
        <v>0.44183275227903901</v>
      </c>
      <c r="AD678" s="2">
        <v>8.7738914308006705E-2</v>
      </c>
      <c r="AE678" s="2">
        <v>0.33687231664255302</v>
      </c>
      <c r="AF678" s="2">
        <v>7.5801713416281793E-2</v>
      </c>
      <c r="AG678" s="2">
        <v>0.11991029667255799</v>
      </c>
    </row>
    <row r="679" spans="1:33" x14ac:dyDescent="0.35">
      <c r="A679" s="7">
        <v>140</v>
      </c>
      <c r="B679" s="7">
        <v>48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5">
        <v>0</v>
      </c>
      <c r="H679" s="4">
        <v>2.6566629970000002</v>
      </c>
      <c r="I679" s="4">
        <v>48.985416133000001</v>
      </c>
      <c r="J679" s="2">
        <f t="shared" si="21"/>
        <v>5.4233753772488347E-2</v>
      </c>
      <c r="K679" s="3">
        <v>13</v>
      </c>
      <c r="L679" s="3">
        <v>24</v>
      </c>
      <c r="M679" s="3">
        <v>4</v>
      </c>
      <c r="N679" s="3">
        <v>8</v>
      </c>
      <c r="O679" s="24">
        <v>1000.99999999999</v>
      </c>
      <c r="P679" s="4">
        <v>0.65800000000000003</v>
      </c>
      <c r="Q679" s="4">
        <v>0.66666666666666696</v>
      </c>
      <c r="R679" s="4">
        <v>0.745</v>
      </c>
      <c r="S679" s="4">
        <v>0.69199999999999995</v>
      </c>
      <c r="T679" s="4">
        <v>0.83199999999999996</v>
      </c>
      <c r="U679" s="4">
        <v>0.79400000000000004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2">
        <v>1.07294454191953</v>
      </c>
      <c r="AC679" s="2">
        <v>1.09861228866811</v>
      </c>
      <c r="AD679" s="2">
        <v>1.3664917338237099</v>
      </c>
      <c r="AE679" s="2">
        <v>1.1776554960085599</v>
      </c>
      <c r="AF679" s="2">
        <v>1.7837912995788801</v>
      </c>
      <c r="AG679" s="2">
        <v>1.57987911019256</v>
      </c>
    </row>
    <row r="680" spans="1:33" x14ac:dyDescent="0.35">
      <c r="A680" s="7">
        <v>608</v>
      </c>
      <c r="B680" s="7">
        <v>32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2.4708925310000001</v>
      </c>
      <c r="I680" s="4">
        <v>44.625446967999999</v>
      </c>
      <c r="J680" s="2">
        <f t="shared" si="21"/>
        <v>5.5369586163962162E-2</v>
      </c>
      <c r="K680" s="3">
        <v>20</v>
      </c>
      <c r="L680" s="3">
        <v>20</v>
      </c>
      <c r="M680" s="3">
        <v>3</v>
      </c>
      <c r="N680" s="3">
        <v>6</v>
      </c>
      <c r="O680" s="24">
        <v>1000.99999999999</v>
      </c>
      <c r="P680" s="4">
        <v>0.52200000000000002</v>
      </c>
      <c r="Q680" s="4">
        <v>0.66666666666666696</v>
      </c>
      <c r="R680" s="4">
        <v>9.6000000000000002E-2</v>
      </c>
      <c r="S680" s="4">
        <v>0.41199999999999998</v>
      </c>
      <c r="T680" s="4">
        <v>6.7000000000000004E-2</v>
      </c>
      <c r="U680" s="4">
        <v>0.23599999999999999</v>
      </c>
      <c r="V680" s="5">
        <v>0</v>
      </c>
      <c r="W680" s="5">
        <v>0</v>
      </c>
      <c r="X680" s="5">
        <v>100</v>
      </c>
      <c r="Y680" s="5">
        <v>100</v>
      </c>
      <c r="Z680" s="5">
        <v>100</v>
      </c>
      <c r="AA680" s="5">
        <v>100</v>
      </c>
      <c r="AB680" s="2">
        <v>0.73814454649068095</v>
      </c>
      <c r="AC680" s="2">
        <v>1.09861228866811</v>
      </c>
      <c r="AD680" s="2">
        <v>0.100925918589961</v>
      </c>
      <c r="AE680" s="2">
        <v>0.53102833108351</v>
      </c>
      <c r="AF680" s="2">
        <v>6.93500781347932E-2</v>
      </c>
      <c r="AG680" s="2">
        <v>0.26918748981561702</v>
      </c>
    </row>
    <row r="681" spans="1:33" x14ac:dyDescent="0.35">
      <c r="A681" s="7">
        <v>770</v>
      </c>
      <c r="B681" s="7">
        <v>40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2.7156556030000001</v>
      </c>
      <c r="I681" s="4">
        <v>48.167413423600003</v>
      </c>
      <c r="J681" s="2">
        <f t="shared" si="21"/>
        <v>5.6379519056122769E-2</v>
      </c>
      <c r="K681" s="3">
        <v>12</v>
      </c>
      <c r="L681" s="3">
        <v>10</v>
      </c>
      <c r="M681" s="3">
        <v>9</v>
      </c>
      <c r="N681" s="3">
        <v>18</v>
      </c>
      <c r="O681" s="24">
        <v>1001</v>
      </c>
      <c r="P681" s="4">
        <v>0.55600000000000005</v>
      </c>
      <c r="Q681" s="4">
        <v>0.66666666666666696</v>
      </c>
      <c r="R681" s="4">
        <v>0.88200000000000001</v>
      </c>
      <c r="S681" s="4">
        <v>0.83699999999999997</v>
      </c>
      <c r="T681" s="4">
        <v>0.86199999999999999</v>
      </c>
      <c r="U681" s="4">
        <v>0.92100000000000004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2">
        <v>0.811930716549912</v>
      </c>
      <c r="AC681" s="2">
        <v>1.09861228866811</v>
      </c>
      <c r="AD681" s="2">
        <v>2.1370706545164699</v>
      </c>
      <c r="AE681" s="2">
        <v>1.81400507817537</v>
      </c>
      <c r="AF681" s="2">
        <v>1.98050159382493</v>
      </c>
      <c r="AG681" s="2">
        <v>2.5383074265151202</v>
      </c>
    </row>
    <row r="682" spans="1:33" x14ac:dyDescent="0.35">
      <c r="A682" s="7">
        <v>822</v>
      </c>
      <c r="B682" s="7">
        <v>30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5">
        <v>0</v>
      </c>
      <c r="H682" s="4">
        <v>2.4531705669999999</v>
      </c>
      <c r="I682" s="4">
        <v>42.866600040999998</v>
      </c>
      <c r="J682" s="2">
        <f t="shared" si="21"/>
        <v>5.7228018192570701E-2</v>
      </c>
      <c r="K682" s="3">
        <v>19</v>
      </c>
      <c r="L682" s="3">
        <v>19</v>
      </c>
      <c r="M682" s="3">
        <v>8</v>
      </c>
      <c r="N682" s="3">
        <v>3</v>
      </c>
      <c r="O682" s="24">
        <v>830.06401865307498</v>
      </c>
      <c r="P682" s="4">
        <v>0.44400000000000001</v>
      </c>
      <c r="Q682" s="4">
        <v>0.27272727272727298</v>
      </c>
      <c r="R682" s="4">
        <v>0.18</v>
      </c>
      <c r="S682" s="4">
        <v>0.34300000000000003</v>
      </c>
      <c r="T682" s="4">
        <v>5.0999999999999997E-2</v>
      </c>
      <c r="U682" s="4">
        <v>4.5999999999999999E-2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0.58698698473155497</v>
      </c>
      <c r="AC682" s="2">
        <v>0.31845373111853498</v>
      </c>
      <c r="AD682" s="2">
        <v>0.19845093872383801</v>
      </c>
      <c r="AE682" s="2">
        <v>0.42007126049752702</v>
      </c>
      <c r="AF682" s="2">
        <v>5.2346480372209202E-2</v>
      </c>
      <c r="AG682" s="2">
        <v>4.7091607533850603E-2</v>
      </c>
    </row>
    <row r="683" spans="1:33" x14ac:dyDescent="0.35">
      <c r="A683" s="7">
        <v>542</v>
      </c>
      <c r="B683" s="7">
        <v>19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5">
        <v>0</v>
      </c>
      <c r="H683" s="4">
        <v>2.736802355</v>
      </c>
      <c r="I683" s="4">
        <v>46.559072387999997</v>
      </c>
      <c r="J683" s="2">
        <f t="shared" si="21"/>
        <v>5.8781290404432023E-2</v>
      </c>
      <c r="K683" s="3">
        <v>13</v>
      </c>
      <c r="L683" s="3">
        <v>14</v>
      </c>
      <c r="M683" s="3">
        <v>17</v>
      </c>
      <c r="N683" s="3">
        <v>5</v>
      </c>
      <c r="O683" s="24">
        <v>831.44280901160403</v>
      </c>
      <c r="P683" s="4">
        <v>0.39500000000000002</v>
      </c>
      <c r="Q683" s="4">
        <v>0.22727272727272699</v>
      </c>
      <c r="R683" s="4">
        <v>0.317</v>
      </c>
      <c r="S683" s="4">
        <v>0.29899999999999999</v>
      </c>
      <c r="T683" s="4">
        <v>0.40699999999999997</v>
      </c>
      <c r="U683" s="4">
        <v>0.29799999999999999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0.50252682095129597</v>
      </c>
      <c r="AC683" s="2">
        <v>0.25782910930210001</v>
      </c>
      <c r="AD683" s="2">
        <v>0.38126041941134697</v>
      </c>
      <c r="AE683" s="2">
        <v>0.35524739194754701</v>
      </c>
      <c r="AF683" s="2">
        <v>0.52256087998441203</v>
      </c>
      <c r="AG683" s="2">
        <v>0.353821874956326</v>
      </c>
    </row>
    <row r="684" spans="1:33" x14ac:dyDescent="0.35">
      <c r="A684" s="7">
        <v>646</v>
      </c>
      <c r="B684" s="7">
        <v>6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3.3612475260000001</v>
      </c>
      <c r="I684" s="4">
        <v>54.768389153999998</v>
      </c>
      <c r="J684" s="2">
        <f t="shared" si="21"/>
        <v>6.1372035546795191E-2</v>
      </c>
      <c r="K684" s="3">
        <v>19</v>
      </c>
      <c r="L684" s="3">
        <v>8</v>
      </c>
      <c r="M684" s="3">
        <v>17</v>
      </c>
      <c r="N684" s="3">
        <v>5</v>
      </c>
      <c r="O684" s="24">
        <v>630.90945703155103</v>
      </c>
      <c r="P684" s="4">
        <v>0.27500000000000002</v>
      </c>
      <c r="Q684" s="4">
        <v>0.22727272727272699</v>
      </c>
      <c r="R684" s="4">
        <v>0.113</v>
      </c>
      <c r="S684" s="4">
        <v>0.20399999999999999</v>
      </c>
      <c r="T684" s="4">
        <v>7.9000000000000001E-2</v>
      </c>
      <c r="U684" s="4">
        <v>0.06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0.321583624127462</v>
      </c>
      <c r="AC684" s="2">
        <v>0.25782910930210001</v>
      </c>
      <c r="AD684" s="2">
        <v>0.11991029667255799</v>
      </c>
      <c r="AE684" s="2">
        <v>0.22815609313775401</v>
      </c>
      <c r="AF684" s="2">
        <v>8.2295242726830198E-2</v>
      </c>
      <c r="AG684" s="2">
        <v>6.1875403718087502E-2</v>
      </c>
    </row>
    <row r="685" spans="1:33" x14ac:dyDescent="0.35">
      <c r="A685" s="7">
        <v>480</v>
      </c>
      <c r="B685" s="7">
        <v>32</v>
      </c>
      <c r="C685" s="7">
        <v>1</v>
      </c>
      <c r="D685" s="7">
        <v>0</v>
      </c>
      <c r="E685" s="22" t="str">
        <f t="shared" si="20"/>
        <v>10</v>
      </c>
      <c r="F685" s="4">
        <v>5.4079999999999996E-3</v>
      </c>
      <c r="G685" s="25">
        <v>0</v>
      </c>
      <c r="H685" s="4">
        <v>3.6607371889999998</v>
      </c>
      <c r="I685" s="4">
        <v>58.958116977000003</v>
      </c>
      <c r="J685" s="2">
        <f t="shared" si="21"/>
        <v>6.2090469925083942E-2</v>
      </c>
      <c r="K685" s="3">
        <v>4</v>
      </c>
      <c r="L685" s="3">
        <v>9</v>
      </c>
      <c r="M685" s="3">
        <v>15</v>
      </c>
      <c r="N685" s="3">
        <v>21</v>
      </c>
      <c r="O685" s="24">
        <v>1000.99999999999</v>
      </c>
      <c r="P685" s="4">
        <v>0.62</v>
      </c>
      <c r="Q685" s="4">
        <v>0.58333333333333304</v>
      </c>
      <c r="R685" s="4">
        <v>0.89300000000000002</v>
      </c>
      <c r="S685" s="4">
        <v>0.86799999999999999</v>
      </c>
      <c r="T685" s="4">
        <v>0.88700000000000001</v>
      </c>
      <c r="U685" s="4">
        <v>0.85899999999999999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2">
        <v>0.96758402626170603</v>
      </c>
      <c r="AC685" s="2">
        <v>0.87546873735389996</v>
      </c>
      <c r="AD685" s="2">
        <v>2.2349264445202301</v>
      </c>
      <c r="AE685" s="2">
        <v>2.0249533563957698</v>
      </c>
      <c r="AF685" s="2">
        <v>2.1803674602698</v>
      </c>
      <c r="AG685" s="2">
        <v>1.9589953886039699</v>
      </c>
    </row>
    <row r="686" spans="1:33" x14ac:dyDescent="0.35">
      <c r="A686" s="7">
        <v>392</v>
      </c>
      <c r="B686" s="7">
        <v>43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5">
        <v>0</v>
      </c>
      <c r="H686" s="4">
        <v>3.3432734380000002</v>
      </c>
      <c r="I686" s="4">
        <v>53.050767077499998</v>
      </c>
      <c r="J686" s="2">
        <f t="shared" si="21"/>
        <v>6.3020265722377386E-2</v>
      </c>
      <c r="K686" s="3">
        <v>16</v>
      </c>
      <c r="L686" s="3">
        <v>17</v>
      </c>
      <c r="M686" s="3">
        <v>6</v>
      </c>
      <c r="N686" s="3">
        <v>10</v>
      </c>
      <c r="O686" s="24">
        <v>1001</v>
      </c>
      <c r="P686" s="4">
        <v>0.56299999999999994</v>
      </c>
      <c r="Q686" s="4">
        <v>0.625</v>
      </c>
      <c r="R686" s="4">
        <v>0.219</v>
      </c>
      <c r="S686" s="4">
        <v>0.56299999999999994</v>
      </c>
      <c r="T686" s="4">
        <v>0.13500000000000001</v>
      </c>
      <c r="U686" s="4">
        <v>0.14299999999999999</v>
      </c>
      <c r="V686" s="5">
        <v>0</v>
      </c>
      <c r="W686" s="5">
        <v>0</v>
      </c>
      <c r="X686" s="5">
        <v>100</v>
      </c>
      <c r="Y686" s="5">
        <v>0</v>
      </c>
      <c r="Z686" s="5">
        <v>100</v>
      </c>
      <c r="AA686" s="5">
        <v>100</v>
      </c>
      <c r="AB686" s="2">
        <v>0.82782208388654699</v>
      </c>
      <c r="AC686" s="2">
        <v>0.98082925301172597</v>
      </c>
      <c r="AD686" s="2">
        <v>0.24718012914245099</v>
      </c>
      <c r="AE686" s="2">
        <v>0.82782208388654699</v>
      </c>
      <c r="AF686" s="2">
        <v>0.14502577205025799</v>
      </c>
      <c r="AG686" s="2">
        <v>0.15431736038435701</v>
      </c>
    </row>
    <row r="687" spans="1:33" x14ac:dyDescent="0.35">
      <c r="A687" s="7">
        <v>798</v>
      </c>
      <c r="B687" s="7">
        <v>39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4.087702985</v>
      </c>
      <c r="I687" s="4">
        <v>64.170318105000007</v>
      </c>
      <c r="J687" s="2">
        <f t="shared" si="21"/>
        <v>6.3700837173838093E-2</v>
      </c>
      <c r="K687" s="3">
        <v>14</v>
      </c>
      <c r="L687" s="3">
        <v>1</v>
      </c>
      <c r="M687" s="3">
        <v>25</v>
      </c>
      <c r="N687" s="3">
        <v>9</v>
      </c>
      <c r="O687" s="24">
        <v>878.76157561341097</v>
      </c>
      <c r="P687" s="4">
        <v>0.224</v>
      </c>
      <c r="Q687" s="4">
        <v>0.26470588235294101</v>
      </c>
      <c r="R687" s="4">
        <v>3.7999999999999999E-2</v>
      </c>
      <c r="S687" s="4">
        <v>0.186</v>
      </c>
      <c r="T687" s="4">
        <v>4.7E-2</v>
      </c>
      <c r="U687" s="4">
        <v>5.3999999999999999E-2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0.25360275879891803</v>
      </c>
      <c r="AC687" s="2">
        <v>0.307484699747961</v>
      </c>
      <c r="AD687" s="2">
        <v>3.8740828316430602E-2</v>
      </c>
      <c r="AE687" s="2">
        <v>0.20579491297959701</v>
      </c>
      <c r="AF687" s="2">
        <v>4.8140375327934998E-2</v>
      </c>
      <c r="AG687" s="2">
        <v>5.5512709930258801E-2</v>
      </c>
    </row>
    <row r="688" spans="1:33" x14ac:dyDescent="0.35">
      <c r="A688" s="7">
        <v>530</v>
      </c>
      <c r="B688" s="7">
        <v>42</v>
      </c>
      <c r="C688" s="7">
        <v>1</v>
      </c>
      <c r="D688" s="7">
        <v>0</v>
      </c>
      <c r="E688" s="22" t="str">
        <f t="shared" si="20"/>
        <v>10</v>
      </c>
      <c r="F688" s="4">
        <v>5.3777999999999999E-2</v>
      </c>
      <c r="G688" s="25">
        <v>0</v>
      </c>
      <c r="H688" s="4">
        <v>3.6631831130000001</v>
      </c>
      <c r="I688" s="4">
        <v>53.870414738599997</v>
      </c>
      <c r="J688" s="2">
        <f t="shared" si="21"/>
        <v>6.799990552839022E-2</v>
      </c>
      <c r="K688" s="3">
        <v>25</v>
      </c>
      <c r="L688" s="3">
        <v>12</v>
      </c>
      <c r="M688" s="3">
        <v>6</v>
      </c>
      <c r="N688" s="3">
        <v>6</v>
      </c>
      <c r="O688" s="24">
        <v>731.60799061261105</v>
      </c>
      <c r="P688" s="4">
        <v>0.39600000000000002</v>
      </c>
      <c r="Q688" s="4">
        <v>0.5</v>
      </c>
      <c r="R688" s="4">
        <v>0.129</v>
      </c>
      <c r="S688" s="4">
        <v>0.26800000000000002</v>
      </c>
      <c r="T688" s="4">
        <v>8.2000000000000003E-2</v>
      </c>
      <c r="U688" s="4">
        <v>9.1999999999999998E-2</v>
      </c>
      <c r="V688" s="5">
        <v>100</v>
      </c>
      <c r="W688" s="5">
        <v>0</v>
      </c>
      <c r="X688" s="5">
        <v>100</v>
      </c>
      <c r="Y688" s="5">
        <v>100</v>
      </c>
      <c r="Z688" s="5">
        <v>100</v>
      </c>
      <c r="AA688" s="5">
        <v>100</v>
      </c>
      <c r="AB688" s="2">
        <v>0.50418108104732196</v>
      </c>
      <c r="AC688" s="2">
        <v>0.69314718055994495</v>
      </c>
      <c r="AD688" s="2">
        <v>0.13811330212963399</v>
      </c>
      <c r="AE688" s="2">
        <v>0.311974765020825</v>
      </c>
      <c r="AF688" s="2">
        <v>8.5557888361646503E-2</v>
      </c>
      <c r="AG688" s="2">
        <v>9.65109003808437E-2</v>
      </c>
    </row>
    <row r="689" spans="1:33" x14ac:dyDescent="0.35">
      <c r="A689" s="7">
        <v>118</v>
      </c>
      <c r="B689" s="7">
        <v>11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4.0209533999999998</v>
      </c>
      <c r="I689" s="4">
        <v>58.536211772000001</v>
      </c>
      <c r="J689" s="2">
        <f t="shared" si="21"/>
        <v>6.869172565627775E-2</v>
      </c>
      <c r="K689" s="3">
        <v>9</v>
      </c>
      <c r="L689" s="3">
        <v>15</v>
      </c>
      <c r="M689" s="3">
        <v>15</v>
      </c>
      <c r="N689" s="3">
        <v>10</v>
      </c>
      <c r="O689" s="24">
        <v>858.19567597199898</v>
      </c>
      <c r="P689" s="4">
        <v>0.49199999999999999</v>
      </c>
      <c r="Q689" s="4">
        <v>0.4</v>
      </c>
      <c r="R689" s="4">
        <v>0.88</v>
      </c>
      <c r="S689" s="4">
        <v>0.52800000000000002</v>
      </c>
      <c r="T689" s="4">
        <v>0.89</v>
      </c>
      <c r="U689" s="4">
        <v>0.88200000000000001</v>
      </c>
      <c r="V689" s="5">
        <v>100</v>
      </c>
      <c r="W689" s="5">
        <v>100</v>
      </c>
      <c r="X689" s="5">
        <v>0</v>
      </c>
      <c r="Y689" s="5">
        <v>0</v>
      </c>
      <c r="Z689" s="5">
        <v>0</v>
      </c>
      <c r="AA689" s="5">
        <v>0</v>
      </c>
      <c r="AB689" s="2">
        <v>0.67727383140365505</v>
      </c>
      <c r="AC689" s="2">
        <v>0.51082562376599105</v>
      </c>
      <c r="AD689" s="2">
        <v>2.1202635362000901</v>
      </c>
      <c r="AE689" s="2">
        <v>0.75077629339658203</v>
      </c>
      <c r="AF689" s="2">
        <v>2.2072749131897198</v>
      </c>
      <c r="AG689" s="2">
        <v>2.1370706545164699</v>
      </c>
    </row>
    <row r="690" spans="1:33" x14ac:dyDescent="0.35">
      <c r="A690" s="7">
        <v>934</v>
      </c>
      <c r="B690" s="7">
        <v>44</v>
      </c>
      <c r="C690" s="7">
        <v>1</v>
      </c>
      <c r="D690" s="7">
        <v>0</v>
      </c>
      <c r="E690" s="22" t="str">
        <f t="shared" si="20"/>
        <v>10</v>
      </c>
      <c r="F690" s="4">
        <v>0.37428400000000001</v>
      </c>
      <c r="G690" s="25">
        <v>0</v>
      </c>
      <c r="H690" s="4">
        <v>4.1772544209999998</v>
      </c>
      <c r="I690" s="4">
        <v>59.955227618999999</v>
      </c>
      <c r="J690" s="2">
        <f t="shared" si="21"/>
        <v>6.967289737511087E-2</v>
      </c>
      <c r="K690" s="3">
        <v>13</v>
      </c>
      <c r="L690" s="3">
        <v>15</v>
      </c>
      <c r="M690" s="3">
        <v>15</v>
      </c>
      <c r="N690" s="3">
        <v>6</v>
      </c>
      <c r="O690" s="24">
        <v>165.52468524368399</v>
      </c>
      <c r="P690" s="4">
        <v>0.41599999999999998</v>
      </c>
      <c r="Q690" s="4">
        <v>0.28571428571428598</v>
      </c>
      <c r="R690" s="4">
        <v>3.6999999999999998E-2</v>
      </c>
      <c r="S690" s="4">
        <v>2.1000000000000001E-2</v>
      </c>
      <c r="T690" s="4">
        <v>7.3999999999999996E-2</v>
      </c>
      <c r="U690" s="4">
        <v>7.9000000000000001E-2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0.53785429615391001</v>
      </c>
      <c r="AC690" s="2">
        <v>0.33647223662121301</v>
      </c>
      <c r="AD690" s="2">
        <v>3.7701867184011501E-2</v>
      </c>
      <c r="AE690" s="2">
        <v>2.1223636451626698E-2</v>
      </c>
      <c r="AF690" s="2">
        <v>7.6881044335957605E-2</v>
      </c>
      <c r="AG690" s="2">
        <v>8.2295242726830198E-2</v>
      </c>
    </row>
    <row r="691" spans="1:33" x14ac:dyDescent="0.35">
      <c r="A691" s="7">
        <v>966</v>
      </c>
      <c r="B691" s="7">
        <v>37</v>
      </c>
      <c r="C691" s="7">
        <v>1</v>
      </c>
      <c r="D691" s="7">
        <v>0</v>
      </c>
      <c r="E691" s="22" t="str">
        <f t="shared" si="20"/>
        <v>10</v>
      </c>
      <c r="F691" s="4">
        <v>0.247502</v>
      </c>
      <c r="G691" s="25">
        <v>0</v>
      </c>
      <c r="H691" s="4">
        <v>3.8367540469999999</v>
      </c>
      <c r="I691" s="4">
        <v>54.238811681999998</v>
      </c>
      <c r="J691" s="2">
        <f t="shared" si="21"/>
        <v>7.0738165679121751E-2</v>
      </c>
      <c r="K691" s="3">
        <v>15</v>
      </c>
      <c r="L691" s="3">
        <v>10</v>
      </c>
      <c r="M691" s="3">
        <v>18</v>
      </c>
      <c r="N691" s="3">
        <v>6</v>
      </c>
      <c r="O691" s="24">
        <v>1001</v>
      </c>
      <c r="P691" s="4">
        <v>0.32</v>
      </c>
      <c r="Q691" s="4">
        <v>0.25</v>
      </c>
      <c r="R691" s="4">
        <v>0.24399999999999999</v>
      </c>
      <c r="S691" s="4">
        <v>9.5000000000000001E-2</v>
      </c>
      <c r="T691" s="4">
        <v>0.114</v>
      </c>
      <c r="U691" s="4">
        <v>0.128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0.38566248081198501</v>
      </c>
      <c r="AC691" s="2">
        <v>0.28768207245178101</v>
      </c>
      <c r="AD691" s="2">
        <v>0.279713902802604</v>
      </c>
      <c r="AE691" s="2">
        <v>9.9820335282210904E-2</v>
      </c>
      <c r="AF691" s="2">
        <v>0.121038328377056</v>
      </c>
      <c r="AG691" s="2">
        <v>0.13696585507315701</v>
      </c>
    </row>
    <row r="692" spans="1:33" x14ac:dyDescent="0.35">
      <c r="A692" s="7">
        <v>526</v>
      </c>
      <c r="B692" s="7">
        <v>20</v>
      </c>
      <c r="C692" s="7">
        <v>1</v>
      </c>
      <c r="D692" s="7">
        <v>0</v>
      </c>
      <c r="E692" s="22" t="str">
        <f t="shared" si="20"/>
        <v>10</v>
      </c>
      <c r="F692" s="4">
        <v>9.5992999999999995E-2</v>
      </c>
      <c r="G692" s="25">
        <v>0</v>
      </c>
      <c r="H692" s="4">
        <v>3.4675020139999999</v>
      </c>
      <c r="I692" s="4">
        <v>45.097494351000002</v>
      </c>
      <c r="J692" s="2">
        <f t="shared" si="21"/>
        <v>7.688901709287782E-2</v>
      </c>
      <c r="K692" s="3">
        <v>32</v>
      </c>
      <c r="L692" s="3">
        <v>9</v>
      </c>
      <c r="M692" s="3">
        <v>6</v>
      </c>
      <c r="N692" s="3">
        <v>2</v>
      </c>
      <c r="O692" s="24">
        <v>1001</v>
      </c>
      <c r="P692" s="4">
        <v>0.245</v>
      </c>
      <c r="Q692" s="4">
        <v>0.25</v>
      </c>
      <c r="R692" s="4">
        <v>0.156</v>
      </c>
      <c r="S692" s="4">
        <v>0.28599999999999998</v>
      </c>
      <c r="T692" s="4">
        <v>0.109</v>
      </c>
      <c r="U692" s="4">
        <v>0.188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0.28103752973311202</v>
      </c>
      <c r="AC692" s="2">
        <v>0.28768207245178101</v>
      </c>
      <c r="AD692" s="2">
        <v>0.16960278438618001</v>
      </c>
      <c r="AE692" s="2">
        <v>0.33687231664255302</v>
      </c>
      <c r="AF692" s="2">
        <v>0.115410851511328</v>
      </c>
      <c r="AG692" s="2">
        <v>0.20825493882045901</v>
      </c>
    </row>
    <row r="693" spans="1:33" x14ac:dyDescent="0.35">
      <c r="A693" s="7">
        <v>72</v>
      </c>
      <c r="B693" s="7">
        <v>22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3.7472541260000001</v>
      </c>
      <c r="I693" s="4">
        <v>47.104119363000002</v>
      </c>
      <c r="J693" s="2">
        <f t="shared" si="21"/>
        <v>7.955257792046623E-2</v>
      </c>
      <c r="K693" s="3">
        <v>14</v>
      </c>
      <c r="L693" s="3">
        <v>20</v>
      </c>
      <c r="M693" s="3">
        <v>9</v>
      </c>
      <c r="N693" s="3">
        <v>6</v>
      </c>
      <c r="O693" s="24">
        <v>673.56478876007202</v>
      </c>
      <c r="P693" s="4">
        <v>0.52500000000000002</v>
      </c>
      <c r="Q693" s="4">
        <v>0.4</v>
      </c>
      <c r="R693" s="4">
        <v>0.92300000000000004</v>
      </c>
      <c r="S693" s="4">
        <v>0.70599999999999996</v>
      </c>
      <c r="T693" s="4">
        <v>0.91400000000000003</v>
      </c>
      <c r="U693" s="4">
        <v>0.89400000000000002</v>
      </c>
      <c r="V693" s="5">
        <v>0</v>
      </c>
      <c r="W693" s="5">
        <v>100</v>
      </c>
      <c r="X693" s="5">
        <v>0</v>
      </c>
      <c r="Y693" s="5">
        <v>0</v>
      </c>
      <c r="Z693" s="5">
        <v>0</v>
      </c>
      <c r="AA693" s="5">
        <v>0</v>
      </c>
      <c r="AB693" s="2">
        <v>0.74444047494749599</v>
      </c>
      <c r="AC693" s="2">
        <v>0.51082562376599105</v>
      </c>
      <c r="AD693" s="2">
        <v>2.56394985712845</v>
      </c>
      <c r="AE693" s="2">
        <v>1.2241755116434601</v>
      </c>
      <c r="AF693" s="2">
        <v>2.4534079827286299</v>
      </c>
      <c r="AG693" s="2">
        <v>2.2443161848700699</v>
      </c>
    </row>
    <row r="694" spans="1:33" x14ac:dyDescent="0.35">
      <c r="A694" s="7">
        <v>960</v>
      </c>
      <c r="B694" s="7">
        <v>15</v>
      </c>
      <c r="C694" s="7">
        <v>1</v>
      </c>
      <c r="D694" s="7">
        <v>0</v>
      </c>
      <c r="E694" s="22" t="str">
        <f t="shared" si="20"/>
        <v>10</v>
      </c>
      <c r="F694" s="4">
        <v>0.27156400000000003</v>
      </c>
      <c r="G694" s="25">
        <v>0</v>
      </c>
      <c r="H694" s="4">
        <v>5.1920961669999999</v>
      </c>
      <c r="I694" s="4">
        <v>63.684171810999999</v>
      </c>
      <c r="J694" s="2">
        <f t="shared" si="21"/>
        <v>8.1528832351136629E-2</v>
      </c>
      <c r="K694" s="3">
        <v>7</v>
      </c>
      <c r="L694" s="3">
        <v>24</v>
      </c>
      <c r="M694" s="3">
        <v>9</v>
      </c>
      <c r="N694" s="3">
        <v>9</v>
      </c>
      <c r="O694" s="24">
        <v>636.74436448610697</v>
      </c>
      <c r="P694" s="4">
        <v>0.68899999999999995</v>
      </c>
      <c r="Q694" s="4">
        <v>0.5</v>
      </c>
      <c r="R694" s="4">
        <v>0.41</v>
      </c>
      <c r="S694" s="4">
        <v>0.48599999999999999</v>
      </c>
      <c r="T694" s="4">
        <v>0.123</v>
      </c>
      <c r="U694" s="4">
        <v>0.29799999999999999</v>
      </c>
      <c r="V694" s="5">
        <v>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1.1679623668029</v>
      </c>
      <c r="AC694" s="2">
        <v>0.69314718055994495</v>
      </c>
      <c r="AD694" s="2">
        <v>0.52763274208237199</v>
      </c>
      <c r="AE694" s="2">
        <v>0.665532013526972</v>
      </c>
      <c r="AF694" s="2">
        <v>0.131248286609954</v>
      </c>
      <c r="AG694" s="2">
        <v>0.353821874956326</v>
      </c>
    </row>
    <row r="695" spans="1:33" x14ac:dyDescent="0.35">
      <c r="A695" s="7">
        <v>4</v>
      </c>
      <c r="B695" s="7">
        <v>30</v>
      </c>
      <c r="C695" s="7">
        <v>1</v>
      </c>
      <c r="D695" s="7">
        <v>0</v>
      </c>
      <c r="E695" s="22" t="str">
        <f t="shared" si="20"/>
        <v>10</v>
      </c>
      <c r="F695" s="4">
        <v>0.37551000000000001</v>
      </c>
      <c r="G695" s="25">
        <v>0</v>
      </c>
      <c r="H695" s="4">
        <v>4.5612324209999997</v>
      </c>
      <c r="I695" s="4">
        <v>55.423282927999999</v>
      </c>
      <c r="J695" s="2">
        <f t="shared" si="21"/>
        <v>8.2298127790904507E-2</v>
      </c>
      <c r="K695" s="3">
        <v>20</v>
      </c>
      <c r="L695" s="3">
        <v>15</v>
      </c>
      <c r="M695" s="3">
        <v>9</v>
      </c>
      <c r="N695" s="3">
        <v>5</v>
      </c>
      <c r="O695" s="24">
        <v>822.039991337777</v>
      </c>
      <c r="P695" s="4">
        <v>0.39600000000000002</v>
      </c>
      <c r="Q695" s="4">
        <v>0.35714285714285698</v>
      </c>
      <c r="R695" s="4">
        <v>0.19600000000000001</v>
      </c>
      <c r="S695" s="4">
        <v>0.22600000000000001</v>
      </c>
      <c r="T695" s="4">
        <v>0.13700000000000001</v>
      </c>
      <c r="U695" s="4">
        <v>0.16800000000000001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0.50418108104732196</v>
      </c>
      <c r="AC695" s="2">
        <v>0.44183275227903901</v>
      </c>
      <c r="AD695" s="2">
        <v>0.21815600980317101</v>
      </c>
      <c r="AE695" s="2">
        <v>0.25618340539241002</v>
      </c>
      <c r="AF695" s="2">
        <v>0.14734058789870899</v>
      </c>
      <c r="AG695" s="2">
        <v>0.183922838160928</v>
      </c>
    </row>
    <row r="696" spans="1:33" x14ac:dyDescent="0.35">
      <c r="A696" s="7">
        <v>336</v>
      </c>
      <c r="B696" s="7">
        <v>8</v>
      </c>
      <c r="C696" s="7">
        <v>1</v>
      </c>
      <c r="D696" s="7">
        <v>0</v>
      </c>
      <c r="E696" s="22" t="str">
        <f t="shared" si="20"/>
        <v>10</v>
      </c>
      <c r="F696" s="4">
        <v>4.5699999999999998E-2</v>
      </c>
      <c r="G696" s="25">
        <v>0</v>
      </c>
      <c r="H696" s="4">
        <v>6.0312895620000004</v>
      </c>
      <c r="I696" s="4">
        <v>72.723815114999994</v>
      </c>
      <c r="J696" s="2">
        <f t="shared" si="21"/>
        <v>8.2934174348012007E-2</v>
      </c>
      <c r="K696" s="3">
        <v>5</v>
      </c>
      <c r="L696" s="3">
        <v>12</v>
      </c>
      <c r="M696" s="3">
        <v>21</v>
      </c>
      <c r="N696" s="3">
        <v>11</v>
      </c>
      <c r="O696" s="24">
        <v>756.65417199080105</v>
      </c>
      <c r="P696" s="4">
        <v>0.46500000000000002</v>
      </c>
      <c r="Q696" s="4">
        <v>0.34375</v>
      </c>
      <c r="R696" s="4">
        <v>0.7</v>
      </c>
      <c r="S696" s="4">
        <v>0.49</v>
      </c>
      <c r="T696" s="4">
        <v>0.72</v>
      </c>
      <c r="U696" s="4">
        <v>0.69699999999999995</v>
      </c>
      <c r="V696" s="5">
        <v>100</v>
      </c>
      <c r="W696" s="5">
        <v>100</v>
      </c>
      <c r="X696" s="5">
        <v>0</v>
      </c>
      <c r="Y696" s="5">
        <v>100</v>
      </c>
      <c r="Z696" s="5">
        <v>0</v>
      </c>
      <c r="AA696" s="5">
        <v>0</v>
      </c>
      <c r="AB696" s="2">
        <v>0.62548853208613098</v>
      </c>
      <c r="AC696" s="2">
        <v>0.42121346507630397</v>
      </c>
      <c r="AD696" s="2">
        <v>1.2039728043259399</v>
      </c>
      <c r="AE696" s="2">
        <v>0.67334455326376597</v>
      </c>
      <c r="AF696" s="2">
        <v>1.27296567581289</v>
      </c>
      <c r="AG696" s="2">
        <v>1.19402247347277</v>
      </c>
    </row>
    <row r="697" spans="1:33" x14ac:dyDescent="0.35">
      <c r="A697" s="7">
        <v>372</v>
      </c>
      <c r="B697" s="7">
        <v>45</v>
      </c>
      <c r="C697" s="7">
        <v>1</v>
      </c>
      <c r="D697" s="7">
        <v>0</v>
      </c>
      <c r="E697" s="22" t="str">
        <f t="shared" si="20"/>
        <v>10</v>
      </c>
      <c r="F697" s="4">
        <v>0.241449</v>
      </c>
      <c r="G697" s="25">
        <v>0</v>
      </c>
      <c r="H697" s="4">
        <v>4.2420869269999999</v>
      </c>
      <c r="I697" s="4">
        <v>50.487809828000003</v>
      </c>
      <c r="J697" s="2">
        <f t="shared" si="21"/>
        <v>8.4022003359856254E-2</v>
      </c>
      <c r="K697" s="3">
        <v>17</v>
      </c>
      <c r="L697" s="3">
        <v>19</v>
      </c>
      <c r="M697" s="3">
        <v>10</v>
      </c>
      <c r="N697" s="3">
        <v>3</v>
      </c>
      <c r="O697" s="24">
        <v>720.14949475976698</v>
      </c>
      <c r="P697" s="4">
        <v>0.45900000000000002</v>
      </c>
      <c r="Q697" s="4">
        <v>0.230769230769231</v>
      </c>
      <c r="R697" s="4">
        <v>0.10100000000000001</v>
      </c>
      <c r="S697" s="4">
        <v>0.08</v>
      </c>
      <c r="T697" s="4">
        <v>0.129</v>
      </c>
      <c r="U697" s="4">
        <v>4.3999999999999997E-2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0.61433600013565604</v>
      </c>
      <c r="AC697" s="2">
        <v>0.262364264467491</v>
      </c>
      <c r="AD697" s="2">
        <v>0.106472244510517</v>
      </c>
      <c r="AE697" s="2">
        <v>8.3381608939051E-2</v>
      </c>
      <c r="AF697" s="2">
        <v>0.13811330212963399</v>
      </c>
      <c r="AG697" s="2">
        <v>4.4997365930735798E-2</v>
      </c>
    </row>
    <row r="698" spans="1:33" x14ac:dyDescent="0.35">
      <c r="A698" s="7">
        <v>468</v>
      </c>
      <c r="B698" s="7">
        <v>8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5.0947169580000002</v>
      </c>
      <c r="I698" s="4">
        <v>58.194994244</v>
      </c>
      <c r="J698" s="2">
        <f t="shared" si="21"/>
        <v>8.7545621821678826E-2</v>
      </c>
      <c r="K698" s="3">
        <v>12</v>
      </c>
      <c r="L698" s="3">
        <v>23</v>
      </c>
      <c r="M698" s="3">
        <v>9</v>
      </c>
      <c r="N698" s="3">
        <v>5</v>
      </c>
      <c r="O698" s="24">
        <v>810.76274554934503</v>
      </c>
      <c r="P698" s="4">
        <v>0.54100000000000004</v>
      </c>
      <c r="Q698" s="4">
        <v>0.35714285714285698</v>
      </c>
      <c r="R698" s="4">
        <v>0.753</v>
      </c>
      <c r="S698" s="4">
        <v>0.42899999999999999</v>
      </c>
      <c r="T698" s="4">
        <v>0.77700000000000002</v>
      </c>
      <c r="U698" s="4">
        <v>0.58599999999999997</v>
      </c>
      <c r="V698" s="5">
        <v>0</v>
      </c>
      <c r="W698" s="5">
        <v>100</v>
      </c>
      <c r="X698" s="5">
        <v>0</v>
      </c>
      <c r="Y698" s="5">
        <v>100</v>
      </c>
      <c r="Z698" s="5">
        <v>0</v>
      </c>
      <c r="AA698" s="5">
        <v>0</v>
      </c>
      <c r="AB698" s="2">
        <v>0.77870506892159197</v>
      </c>
      <c r="AC698" s="2">
        <v>0.44183275227903901</v>
      </c>
      <c r="AD698" s="2">
        <v>1.39836694235416</v>
      </c>
      <c r="AE698" s="2">
        <v>0.56036606932612698</v>
      </c>
      <c r="AF698" s="2">
        <v>1.50058350752202</v>
      </c>
      <c r="AG698" s="2">
        <v>0.88188930515682296</v>
      </c>
    </row>
    <row r="699" spans="1:33" x14ac:dyDescent="0.35">
      <c r="A699" s="7">
        <v>220</v>
      </c>
      <c r="B699" s="7">
        <v>11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3.489893457</v>
      </c>
      <c r="I699" s="4">
        <v>39.651925456500003</v>
      </c>
      <c r="J699" s="2">
        <f t="shared" si="21"/>
        <v>8.8013215419477542E-2</v>
      </c>
      <c r="K699" s="3">
        <v>13</v>
      </c>
      <c r="L699" s="3">
        <v>14</v>
      </c>
      <c r="M699" s="3">
        <v>13</v>
      </c>
      <c r="N699" s="3">
        <v>9</v>
      </c>
      <c r="O699" s="24">
        <v>1001</v>
      </c>
      <c r="P699" s="4">
        <v>0.47699999999999998</v>
      </c>
      <c r="Q699" s="4">
        <v>0.40909090909090901</v>
      </c>
      <c r="R699" s="4">
        <v>0.38</v>
      </c>
      <c r="S699" s="4">
        <v>0.41799999999999998</v>
      </c>
      <c r="T699" s="4">
        <v>0.14299999999999999</v>
      </c>
      <c r="U699" s="4">
        <v>0.17100000000000001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0.64817381491721404</v>
      </c>
      <c r="AC699" s="2">
        <v>0.52609309589677899</v>
      </c>
      <c r="AD699" s="2">
        <v>0.47803580094300002</v>
      </c>
      <c r="AE699" s="2">
        <v>0.54128483125069904</v>
      </c>
      <c r="AF699" s="2">
        <v>0.15431736038435701</v>
      </c>
      <c r="AG699" s="2">
        <v>0.18753512384684201</v>
      </c>
    </row>
    <row r="700" spans="1:33" x14ac:dyDescent="0.35">
      <c r="A700" s="7">
        <v>122</v>
      </c>
      <c r="B700" s="7">
        <v>45</v>
      </c>
      <c r="C700" s="7">
        <v>1</v>
      </c>
      <c r="D700" s="7">
        <v>0</v>
      </c>
      <c r="E700" s="22" t="str">
        <f t="shared" si="20"/>
        <v>10</v>
      </c>
      <c r="F700" s="4">
        <v>5.1229999999999998E-2</v>
      </c>
      <c r="G700" s="25">
        <v>0</v>
      </c>
      <c r="H700" s="4">
        <v>3.9712734510000001</v>
      </c>
      <c r="I700" s="4">
        <v>41.372681806000003</v>
      </c>
      <c r="J700" s="2">
        <f t="shared" si="21"/>
        <v>9.5987817991147792E-2</v>
      </c>
      <c r="K700" s="3">
        <v>13</v>
      </c>
      <c r="L700" s="3">
        <v>14</v>
      </c>
      <c r="M700" s="3">
        <v>11</v>
      </c>
      <c r="N700" s="3">
        <v>11</v>
      </c>
      <c r="O700" s="24">
        <v>1000.99999999999</v>
      </c>
      <c r="P700" s="4">
        <v>0.496</v>
      </c>
      <c r="Q700" s="4">
        <v>0.5</v>
      </c>
      <c r="R700" s="4">
        <v>0.59899999999999998</v>
      </c>
      <c r="S700" s="4">
        <v>0.498</v>
      </c>
      <c r="T700" s="4">
        <v>0.65900000000000003</v>
      </c>
      <c r="U700" s="4">
        <v>0.61899999999999999</v>
      </c>
      <c r="V700" s="5">
        <v>100</v>
      </c>
      <c r="W700" s="5">
        <v>0</v>
      </c>
      <c r="X700" s="5">
        <v>0</v>
      </c>
      <c r="Y700" s="5">
        <v>100</v>
      </c>
      <c r="Z700" s="5">
        <v>0</v>
      </c>
      <c r="AA700" s="5">
        <v>0</v>
      </c>
      <c r="AB700" s="2">
        <v>0.68517901091076805</v>
      </c>
      <c r="AC700" s="2">
        <v>0.69314718055994495</v>
      </c>
      <c r="AD700" s="2">
        <v>0.91379385167556804</v>
      </c>
      <c r="AE700" s="2">
        <v>0.68915515929040805</v>
      </c>
      <c r="AF700" s="2">
        <v>1.0758728016986201</v>
      </c>
      <c r="AG700" s="2">
        <v>0.96495590385543595</v>
      </c>
    </row>
    <row r="701" spans="1:33" x14ac:dyDescent="0.35">
      <c r="A701" s="7">
        <v>620</v>
      </c>
      <c r="B701" s="7">
        <v>15</v>
      </c>
      <c r="C701" s="7">
        <v>1</v>
      </c>
      <c r="D701" s="7">
        <v>0</v>
      </c>
      <c r="E701" s="22" t="str">
        <f t="shared" si="20"/>
        <v>10</v>
      </c>
      <c r="F701" s="4">
        <v>0.21376200000000001</v>
      </c>
      <c r="G701" s="25">
        <v>0</v>
      </c>
      <c r="H701" s="4">
        <v>4.6099498099999998</v>
      </c>
      <c r="I701" s="4">
        <v>46.121612872</v>
      </c>
      <c r="J701" s="2">
        <f t="shared" si="21"/>
        <v>9.9952051173792689E-2</v>
      </c>
      <c r="K701" s="3">
        <v>17</v>
      </c>
      <c r="L701" s="3">
        <v>14</v>
      </c>
      <c r="M701" s="3">
        <v>12</v>
      </c>
      <c r="N701" s="3">
        <v>6</v>
      </c>
      <c r="O701" s="24">
        <v>574.53189383643803</v>
      </c>
      <c r="P701" s="4">
        <v>0.438</v>
      </c>
      <c r="Q701" s="4">
        <v>0.33333333333333298</v>
      </c>
      <c r="R701" s="4">
        <v>0.33300000000000002</v>
      </c>
      <c r="S701" s="4">
        <v>0.314</v>
      </c>
      <c r="T701" s="4">
        <v>0.21099999999999999</v>
      </c>
      <c r="U701" s="4">
        <v>0.60899999999999999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0</v>
      </c>
      <c r="AB701" s="2">
        <v>0.57625342908844601</v>
      </c>
      <c r="AC701" s="2">
        <v>0.405465108108164</v>
      </c>
      <c r="AD701" s="2">
        <v>0.404965233066513</v>
      </c>
      <c r="AE701" s="2">
        <v>0.376877651256252</v>
      </c>
      <c r="AF701" s="2">
        <v>0.236988958136263</v>
      </c>
      <c r="AG701" s="2">
        <v>0.93904771899677097</v>
      </c>
    </row>
    <row r="702" spans="1:33" x14ac:dyDescent="0.35">
      <c r="A702" s="7">
        <v>702</v>
      </c>
      <c r="B702" s="7">
        <v>31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5">
        <v>0</v>
      </c>
      <c r="H702" s="4">
        <v>5.1876595099999996</v>
      </c>
      <c r="I702" s="4">
        <v>51.188374422000003</v>
      </c>
      <c r="J702" s="2">
        <f t="shared" si="21"/>
        <v>0.10134448629356006</v>
      </c>
      <c r="K702" s="3">
        <v>14</v>
      </c>
      <c r="L702" s="3">
        <v>20</v>
      </c>
      <c r="M702" s="3">
        <v>3</v>
      </c>
      <c r="N702" s="3">
        <v>12</v>
      </c>
      <c r="O702" s="24">
        <v>583.77355607484901</v>
      </c>
      <c r="P702" s="4">
        <v>0.63600000000000001</v>
      </c>
      <c r="Q702" s="4">
        <v>0.8</v>
      </c>
      <c r="R702" s="4">
        <v>0.92200000000000004</v>
      </c>
      <c r="S702" s="4">
        <v>0.84499999999999997</v>
      </c>
      <c r="T702" s="4">
        <v>0.92700000000000005</v>
      </c>
      <c r="U702" s="4">
        <v>0.877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2">
        <v>1.0106014113454</v>
      </c>
      <c r="AC702" s="2">
        <v>1.6094379124341001</v>
      </c>
      <c r="AD702" s="2">
        <v>2.55104645229255</v>
      </c>
      <c r="AE702" s="2">
        <v>1.86433016206289</v>
      </c>
      <c r="AF702" s="2">
        <v>2.6172958378337499</v>
      </c>
      <c r="AG702" s="2">
        <v>2.0955709236097202</v>
      </c>
    </row>
    <row r="703" spans="1:33" x14ac:dyDescent="0.35">
      <c r="A703" s="7">
        <v>806</v>
      </c>
      <c r="B703" s="7">
        <v>32</v>
      </c>
      <c r="C703" s="7">
        <v>1</v>
      </c>
      <c r="D703" s="7">
        <v>0</v>
      </c>
      <c r="E703" s="22" t="str">
        <f t="shared" si="20"/>
        <v>10</v>
      </c>
      <c r="F703" s="4">
        <v>5.1808E-2</v>
      </c>
      <c r="G703" s="25">
        <v>0</v>
      </c>
      <c r="H703" s="4">
        <v>4.382150545</v>
      </c>
      <c r="I703" s="4">
        <v>43.114879542171003</v>
      </c>
      <c r="J703" s="2">
        <f t="shared" si="21"/>
        <v>0.10163893745113642</v>
      </c>
      <c r="K703" s="3">
        <v>26</v>
      </c>
      <c r="L703" s="3">
        <v>3</v>
      </c>
      <c r="M703" s="3">
        <v>14</v>
      </c>
      <c r="N703" s="3">
        <v>6</v>
      </c>
      <c r="O703" s="24">
        <v>281.87873050535802</v>
      </c>
      <c r="P703" s="4">
        <v>0.20499999999999999</v>
      </c>
      <c r="Q703" s="4">
        <v>0.3</v>
      </c>
      <c r="R703" s="4">
        <v>0.10100000000000001</v>
      </c>
      <c r="S703" s="4">
        <v>0.28199999999999997</v>
      </c>
      <c r="T703" s="4">
        <v>4.8000000000000001E-2</v>
      </c>
      <c r="U703" s="4">
        <v>0.115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0.22941316432780501</v>
      </c>
      <c r="AC703" s="2">
        <v>0.356674943938732</v>
      </c>
      <c r="AD703" s="2">
        <v>0.106472244510517</v>
      </c>
      <c r="AE703" s="2">
        <v>0.33128570993391299</v>
      </c>
      <c r="AF703" s="2">
        <v>4.9190244190771802E-2</v>
      </c>
      <c r="AG703" s="2">
        <v>0.122167633974208</v>
      </c>
    </row>
    <row r="704" spans="1:33" x14ac:dyDescent="0.35">
      <c r="A704" s="7">
        <v>604</v>
      </c>
      <c r="B704" s="7">
        <v>30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6.8205316140000001</v>
      </c>
      <c r="I704" s="4">
        <v>66.454992533999999</v>
      </c>
      <c r="J704" s="2">
        <f t="shared" si="21"/>
        <v>0.10263384817191047</v>
      </c>
      <c r="K704" s="3">
        <v>18</v>
      </c>
      <c r="L704" s="3">
        <v>11</v>
      </c>
      <c r="M704" s="3">
        <v>11</v>
      </c>
      <c r="N704" s="3">
        <v>9</v>
      </c>
      <c r="O704" s="24">
        <v>811.66579232909498</v>
      </c>
      <c r="P704" s="4">
        <v>0.39200000000000002</v>
      </c>
      <c r="Q704" s="4">
        <v>0.45</v>
      </c>
      <c r="R704" s="4">
        <v>0.58399999999999996</v>
      </c>
      <c r="S704" s="4">
        <v>0.58499999999999996</v>
      </c>
      <c r="T704" s="4">
        <v>0.79700000000000004</v>
      </c>
      <c r="U704" s="4">
        <v>0.73699999999999999</v>
      </c>
      <c r="V704" s="5">
        <v>100</v>
      </c>
      <c r="W704" s="5">
        <v>100</v>
      </c>
      <c r="X704" s="5">
        <v>0</v>
      </c>
      <c r="Y704" s="5">
        <v>0</v>
      </c>
      <c r="Z704" s="5">
        <v>0</v>
      </c>
      <c r="AA704" s="5">
        <v>0</v>
      </c>
      <c r="AB704" s="2">
        <v>0.49758039701597001</v>
      </c>
      <c r="AC704" s="2">
        <v>0.59783700075561996</v>
      </c>
      <c r="AD704" s="2">
        <v>0.87707001872087398</v>
      </c>
      <c r="AE704" s="2">
        <v>0.87947675875143905</v>
      </c>
      <c r="AF704" s="2">
        <v>1.5945492999403501</v>
      </c>
      <c r="AG704" s="2">
        <v>1.3356012468043701</v>
      </c>
    </row>
    <row r="705" spans="1:33" x14ac:dyDescent="0.35">
      <c r="A705" s="7">
        <v>388</v>
      </c>
      <c r="B705" s="7">
        <v>20</v>
      </c>
      <c r="C705" s="7">
        <v>1</v>
      </c>
      <c r="D705" s="7">
        <v>0</v>
      </c>
      <c r="E705" s="22" t="str">
        <f t="shared" si="20"/>
        <v>10</v>
      </c>
      <c r="F705" s="4">
        <v>0</v>
      </c>
      <c r="G705" s="25">
        <v>0</v>
      </c>
      <c r="H705" s="4">
        <v>5.5006034289999999</v>
      </c>
      <c r="I705" s="4">
        <v>52.615656790000003</v>
      </c>
      <c r="J705" s="2">
        <f t="shared" si="21"/>
        <v>0.10454309163057773</v>
      </c>
      <c r="K705" s="3">
        <v>14</v>
      </c>
      <c r="L705" s="3">
        <v>8</v>
      </c>
      <c r="M705" s="3">
        <v>22</v>
      </c>
      <c r="N705" s="3">
        <v>5</v>
      </c>
      <c r="O705" s="24">
        <v>1000.99999999999</v>
      </c>
      <c r="P705" s="4">
        <v>0.27500000000000002</v>
      </c>
      <c r="Q705" s="4">
        <v>0.18518518518518501</v>
      </c>
      <c r="R705" s="4">
        <v>0.377</v>
      </c>
      <c r="S705" s="4">
        <v>0.18</v>
      </c>
      <c r="T705" s="4">
        <v>0.81100000000000005</v>
      </c>
      <c r="U705" s="4">
        <v>0.78400000000000003</v>
      </c>
      <c r="V705" s="5">
        <v>100</v>
      </c>
      <c r="W705" s="5">
        <v>100</v>
      </c>
      <c r="X705" s="5">
        <v>100</v>
      </c>
      <c r="Y705" s="5">
        <v>100</v>
      </c>
      <c r="Z705" s="5">
        <v>0</v>
      </c>
      <c r="AA705" s="5">
        <v>0</v>
      </c>
      <c r="AB705" s="2">
        <v>0.321583624127462</v>
      </c>
      <c r="AC705" s="2">
        <v>0.204794412646013</v>
      </c>
      <c r="AD705" s="2">
        <v>0.473208760194684</v>
      </c>
      <c r="AE705" s="2">
        <v>0.19845093872383801</v>
      </c>
      <c r="AF705" s="2">
        <v>1.66600826392249</v>
      </c>
      <c r="AG705" s="2">
        <v>1.5324768712979699</v>
      </c>
    </row>
    <row r="706" spans="1:33" x14ac:dyDescent="0.35">
      <c r="A706" s="7">
        <v>938</v>
      </c>
      <c r="B706" s="7">
        <v>15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5.0506026200000003</v>
      </c>
      <c r="I706" s="4">
        <v>48.300852853099997</v>
      </c>
      <c r="J706" s="2">
        <f t="shared" ref="J706:J769" si="23">H706/I706</f>
        <v>0.10456549567273009</v>
      </c>
      <c r="K706" s="3">
        <v>4</v>
      </c>
      <c r="L706" s="3">
        <v>10</v>
      </c>
      <c r="M706" s="3">
        <v>20</v>
      </c>
      <c r="N706" s="3">
        <v>15</v>
      </c>
      <c r="O706" s="24">
        <v>877.43018586624896</v>
      </c>
      <c r="P706" s="4">
        <v>0.52800000000000002</v>
      </c>
      <c r="Q706" s="4">
        <v>0.42857142857142899</v>
      </c>
      <c r="R706" s="4">
        <v>0.54100000000000004</v>
      </c>
      <c r="S706" s="4">
        <v>0.47899999999999998</v>
      </c>
      <c r="T706" s="4">
        <v>0.49099999999999999</v>
      </c>
      <c r="U706" s="4">
        <v>0.42499999999999999</v>
      </c>
      <c r="V706" s="5">
        <v>0</v>
      </c>
      <c r="W706" s="5">
        <v>100</v>
      </c>
      <c r="X706" s="5">
        <v>0</v>
      </c>
      <c r="Y706" s="5">
        <v>100</v>
      </c>
      <c r="Z706" s="5">
        <v>100</v>
      </c>
      <c r="AA706" s="5">
        <v>100</v>
      </c>
      <c r="AB706" s="2">
        <v>0.75077629339658203</v>
      </c>
      <c r="AC706" s="2">
        <v>0.55961578793542299</v>
      </c>
      <c r="AD706" s="2">
        <v>0.77870506892159197</v>
      </c>
      <c r="AE706" s="2">
        <v>0.65200523722877002</v>
      </c>
      <c r="AF706" s="2">
        <v>0.67530726243161399</v>
      </c>
      <c r="AG706" s="2">
        <v>0.55338523818478702</v>
      </c>
    </row>
    <row r="707" spans="1:33" x14ac:dyDescent="0.35">
      <c r="A707" s="7">
        <v>1000</v>
      </c>
      <c r="B707" s="7">
        <v>13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5">
        <v>0</v>
      </c>
      <c r="H707" s="4">
        <v>4.5557800720000001</v>
      </c>
      <c r="I707" s="4">
        <v>42.282557076000003</v>
      </c>
      <c r="J707" s="2">
        <f t="shared" si="23"/>
        <v>0.10774608696941619</v>
      </c>
      <c r="K707" s="3">
        <v>6</v>
      </c>
      <c r="L707" s="3">
        <v>27</v>
      </c>
      <c r="M707" s="3">
        <v>7</v>
      </c>
      <c r="N707" s="3">
        <v>9</v>
      </c>
      <c r="O707" s="24">
        <v>776.68188939753998</v>
      </c>
      <c r="P707" s="4">
        <v>0.71699999999999997</v>
      </c>
      <c r="Q707" s="4">
        <v>0.5625</v>
      </c>
      <c r="R707" s="4">
        <v>0.23400000000000001</v>
      </c>
      <c r="S707" s="4">
        <v>0.53700000000000003</v>
      </c>
      <c r="T707" s="4">
        <v>9.7000000000000003E-2</v>
      </c>
      <c r="U707" s="4">
        <v>8.7999999999999995E-2</v>
      </c>
      <c r="V707" s="5">
        <v>0</v>
      </c>
      <c r="W707" s="5">
        <v>0</v>
      </c>
      <c r="X707" s="5">
        <v>100</v>
      </c>
      <c r="Y707" s="5">
        <v>0</v>
      </c>
      <c r="Z707" s="5">
        <v>100</v>
      </c>
      <c r="AA707" s="5">
        <v>100</v>
      </c>
      <c r="AB707" s="2">
        <v>1.2623083813389</v>
      </c>
      <c r="AC707" s="2">
        <v>0.82667857318446802</v>
      </c>
      <c r="AD707" s="2">
        <v>0.26657310924154598</v>
      </c>
      <c r="AE707" s="2">
        <v>0.77002822489590295</v>
      </c>
      <c r="AF707" s="2">
        <v>0.102032725565152</v>
      </c>
      <c r="AG707" s="2">
        <v>9.2115288907805598E-2</v>
      </c>
    </row>
    <row r="708" spans="1:33" x14ac:dyDescent="0.35">
      <c r="A708" s="7">
        <v>424</v>
      </c>
      <c r="B708" s="7">
        <v>10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6.0217915809999996</v>
      </c>
      <c r="I708" s="4">
        <v>55.634167519999998</v>
      </c>
      <c r="J708" s="2">
        <f t="shared" si="23"/>
        <v>0.10823908848524098</v>
      </c>
      <c r="K708" s="3">
        <v>29</v>
      </c>
      <c r="L708" s="3">
        <v>8</v>
      </c>
      <c r="M708" s="3">
        <v>5</v>
      </c>
      <c r="N708" s="3">
        <v>7</v>
      </c>
      <c r="O708" s="24">
        <v>909.06205347808395</v>
      </c>
      <c r="P708" s="4">
        <v>0.32600000000000001</v>
      </c>
      <c r="Q708" s="4">
        <v>0.58333333333333304</v>
      </c>
      <c r="R708" s="4">
        <v>0.31900000000000001</v>
      </c>
      <c r="S708" s="4">
        <v>0.61199999999999999</v>
      </c>
      <c r="T708" s="4">
        <v>0.308</v>
      </c>
      <c r="U708" s="4">
        <v>0.434</v>
      </c>
      <c r="V708" s="5">
        <v>100</v>
      </c>
      <c r="W708" s="5">
        <v>0</v>
      </c>
      <c r="X708" s="5">
        <v>100</v>
      </c>
      <c r="Y708" s="5">
        <v>0</v>
      </c>
      <c r="Z708" s="5">
        <v>100</v>
      </c>
      <c r="AA708" s="5">
        <v>100</v>
      </c>
      <c r="AB708" s="2">
        <v>0.39452516806983001</v>
      </c>
      <c r="AC708" s="2">
        <v>0.87546873735389996</v>
      </c>
      <c r="AD708" s="2">
        <v>0.38419297283262499</v>
      </c>
      <c r="AE708" s="2">
        <v>0.94674993935886398</v>
      </c>
      <c r="AF708" s="2">
        <v>0.368169323364468</v>
      </c>
      <c r="AG708" s="2">
        <v>0.56916120077895405</v>
      </c>
    </row>
    <row r="709" spans="1:33" x14ac:dyDescent="0.35">
      <c r="A709" s="7">
        <v>688</v>
      </c>
      <c r="B709" s="7">
        <v>49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6.1091919199999998</v>
      </c>
      <c r="I709" s="4">
        <v>55.650222923400001</v>
      </c>
      <c r="J709" s="2">
        <f t="shared" si="23"/>
        <v>0.10977839079654765</v>
      </c>
      <c r="K709" s="3">
        <v>16</v>
      </c>
      <c r="L709" s="3">
        <v>9</v>
      </c>
      <c r="M709" s="3">
        <v>13</v>
      </c>
      <c r="N709" s="3">
        <v>11</v>
      </c>
      <c r="O709" s="24">
        <v>860.46302575985101</v>
      </c>
      <c r="P709" s="4">
        <v>0.377</v>
      </c>
      <c r="Q709" s="4">
        <v>0.45833333333333298</v>
      </c>
      <c r="R709" s="4">
        <v>0.217</v>
      </c>
      <c r="S709" s="4">
        <v>0.379</v>
      </c>
      <c r="T709" s="4">
        <v>0.25</v>
      </c>
      <c r="U709" s="4">
        <v>0.251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0.473208760194684</v>
      </c>
      <c r="AC709" s="2">
        <v>0.61310447288640901</v>
      </c>
      <c r="AD709" s="2">
        <v>0.24462258299133399</v>
      </c>
      <c r="AE709" s="2">
        <v>0.47642419704865802</v>
      </c>
      <c r="AF709" s="2">
        <v>0.28768207245178101</v>
      </c>
      <c r="AG709" s="2">
        <v>0.28901629546491803</v>
      </c>
    </row>
    <row r="710" spans="1:33" x14ac:dyDescent="0.35">
      <c r="A710" s="7">
        <v>902</v>
      </c>
      <c r="B710" s="7">
        <v>11</v>
      </c>
      <c r="C710" s="7">
        <v>1</v>
      </c>
      <c r="D710" s="7">
        <v>0</v>
      </c>
      <c r="E710" s="22" t="str">
        <f t="shared" si="22"/>
        <v>10</v>
      </c>
      <c r="F710" s="4">
        <v>0.195852</v>
      </c>
      <c r="G710" s="25">
        <v>0</v>
      </c>
      <c r="H710" s="4">
        <v>5.1693757470000001</v>
      </c>
      <c r="I710" s="4">
        <v>46.556111125999998</v>
      </c>
      <c r="J710" s="2">
        <f t="shared" si="23"/>
        <v>0.11103538551597537</v>
      </c>
      <c r="K710" s="3">
        <v>16</v>
      </c>
      <c r="L710" s="3">
        <v>9</v>
      </c>
      <c r="M710" s="3">
        <v>7</v>
      </c>
      <c r="N710" s="3">
        <v>17</v>
      </c>
      <c r="O710" s="24">
        <v>919.615482418748</v>
      </c>
      <c r="P710" s="4">
        <v>0.52200000000000002</v>
      </c>
      <c r="Q710" s="4">
        <v>0.70833333333333304</v>
      </c>
      <c r="R710" s="4">
        <v>0.52100000000000002</v>
      </c>
      <c r="S710" s="4">
        <v>0.68700000000000006</v>
      </c>
      <c r="T710" s="4">
        <v>0.126</v>
      </c>
      <c r="U710" s="4">
        <v>0.65</v>
      </c>
      <c r="V710" s="5">
        <v>0</v>
      </c>
      <c r="W710" s="5">
        <v>0</v>
      </c>
      <c r="X710" s="5">
        <v>0</v>
      </c>
      <c r="Y710" s="5">
        <v>0</v>
      </c>
      <c r="Z710" s="5">
        <v>100</v>
      </c>
      <c r="AA710" s="5">
        <v>0</v>
      </c>
      <c r="AB710" s="2">
        <v>0.73814454649068095</v>
      </c>
      <c r="AC710" s="2">
        <v>1.2321436812926301</v>
      </c>
      <c r="AD710" s="2">
        <v>0.736054681571222</v>
      </c>
      <c r="AE710" s="2">
        <v>1.1615520884419801</v>
      </c>
      <c r="AF710" s="2">
        <v>0.13467490332660201</v>
      </c>
      <c r="AG710" s="2">
        <v>1.0498221244986801</v>
      </c>
    </row>
    <row r="711" spans="1:33" x14ac:dyDescent="0.35">
      <c r="A711" s="7">
        <v>138</v>
      </c>
      <c r="B711" s="7">
        <v>35</v>
      </c>
      <c r="C711" s="7">
        <v>1</v>
      </c>
      <c r="D711" s="7">
        <v>0</v>
      </c>
      <c r="E711" s="22" t="str">
        <f t="shared" si="22"/>
        <v>10</v>
      </c>
      <c r="F711" s="4">
        <v>3.8800000000000002E-3</v>
      </c>
      <c r="G711" s="25">
        <v>0</v>
      </c>
      <c r="H711" s="4">
        <v>8.5138352529999999</v>
      </c>
      <c r="I711" s="4">
        <v>75.880732323000004</v>
      </c>
      <c r="J711" s="2">
        <f t="shared" si="23"/>
        <v>0.11220022517388639</v>
      </c>
      <c r="K711" s="3">
        <v>27</v>
      </c>
      <c r="L711" s="3">
        <v>8</v>
      </c>
      <c r="M711" s="3">
        <v>9</v>
      </c>
      <c r="N711" s="3">
        <v>5</v>
      </c>
      <c r="O711" s="24">
        <v>678.89179184010698</v>
      </c>
      <c r="P711" s="4">
        <v>0.27200000000000002</v>
      </c>
      <c r="Q711" s="4">
        <v>0.35714285714285698</v>
      </c>
      <c r="R711" s="4">
        <v>0.621</v>
      </c>
      <c r="S711" s="4">
        <v>0.40100000000000002</v>
      </c>
      <c r="T711" s="4">
        <v>0.77700000000000002</v>
      </c>
      <c r="U711" s="4">
        <v>0.76400000000000001</v>
      </c>
      <c r="V711" s="5">
        <v>100</v>
      </c>
      <c r="W711" s="5">
        <v>100</v>
      </c>
      <c r="X711" s="5">
        <v>0</v>
      </c>
      <c r="Y711" s="5">
        <v>100</v>
      </c>
      <c r="Z711" s="5">
        <v>0</v>
      </c>
      <c r="AA711" s="5">
        <v>0</v>
      </c>
      <c r="AB711" s="2">
        <v>0.31745423078545099</v>
      </c>
      <c r="AC711" s="2">
        <v>0.44183275227903901</v>
      </c>
      <c r="AD711" s="2">
        <v>0.97021907389971096</v>
      </c>
      <c r="AE711" s="2">
        <v>0.51249368086668801</v>
      </c>
      <c r="AF711" s="2">
        <v>1.50058350752202</v>
      </c>
      <c r="AG711" s="2">
        <v>1.4439234739565301</v>
      </c>
    </row>
    <row r="712" spans="1:33" x14ac:dyDescent="0.35">
      <c r="A712" s="7">
        <v>134</v>
      </c>
      <c r="B712" s="7">
        <v>5</v>
      </c>
      <c r="C712" s="7">
        <v>1</v>
      </c>
      <c r="D712" s="7">
        <v>0</v>
      </c>
      <c r="E712" s="22" t="str">
        <f t="shared" si="22"/>
        <v>10</v>
      </c>
      <c r="F712" s="4">
        <v>0.159799</v>
      </c>
      <c r="G712" s="25">
        <v>0</v>
      </c>
      <c r="H712" s="4">
        <v>5.7288290359999996</v>
      </c>
      <c r="I712" s="4">
        <v>50.866035967350001</v>
      </c>
      <c r="J712" s="2">
        <f t="shared" si="23"/>
        <v>0.1126258204920319</v>
      </c>
      <c r="K712" s="3">
        <v>10</v>
      </c>
      <c r="L712" s="3">
        <v>8</v>
      </c>
      <c r="M712" s="3">
        <v>21</v>
      </c>
      <c r="N712" s="3">
        <v>10</v>
      </c>
      <c r="O712" s="24">
        <v>899.19615633836395</v>
      </c>
      <c r="P712" s="4">
        <v>0.42399999999999999</v>
      </c>
      <c r="Q712" s="4">
        <v>0.32258064516128998</v>
      </c>
      <c r="R712" s="4">
        <v>0.23499999999999999</v>
      </c>
      <c r="S712" s="4">
        <v>0.18</v>
      </c>
      <c r="T712" s="4">
        <v>0.24</v>
      </c>
      <c r="U712" s="4">
        <v>0.22500000000000001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0.55164761828624598</v>
      </c>
      <c r="AC712" s="2">
        <v>0.38946476676172298</v>
      </c>
      <c r="AD712" s="2">
        <v>0.26787944515560103</v>
      </c>
      <c r="AE712" s="2">
        <v>0.19845093872383801</v>
      </c>
      <c r="AF712" s="2">
        <v>0.27443684570176002</v>
      </c>
      <c r="AG712" s="2">
        <v>0.25489224962878998</v>
      </c>
    </row>
    <row r="713" spans="1:33" x14ac:dyDescent="0.35">
      <c r="A713" s="7">
        <v>896</v>
      </c>
      <c r="B713" s="7">
        <v>24</v>
      </c>
      <c r="C713" s="7">
        <v>1</v>
      </c>
      <c r="D713" s="7">
        <v>0</v>
      </c>
      <c r="E713" s="22" t="str">
        <f t="shared" si="22"/>
        <v>10</v>
      </c>
      <c r="F713" s="4">
        <v>0.236507</v>
      </c>
      <c r="G713" s="25">
        <v>0</v>
      </c>
      <c r="H713" s="4">
        <v>5.7473900450000004</v>
      </c>
      <c r="I713" s="4">
        <v>50.619060940499999</v>
      </c>
      <c r="J713" s="2">
        <f t="shared" si="23"/>
        <v>0.11354201240034362</v>
      </c>
      <c r="K713" s="3">
        <v>19</v>
      </c>
      <c r="L713" s="3">
        <v>4</v>
      </c>
      <c r="M713" s="3">
        <v>14</v>
      </c>
      <c r="N713" s="3">
        <v>12</v>
      </c>
      <c r="O713" s="24">
        <v>1001</v>
      </c>
      <c r="P713" s="4">
        <v>0.33100000000000002</v>
      </c>
      <c r="Q713" s="4">
        <v>0.46153846153846201</v>
      </c>
      <c r="R713" s="4">
        <v>0.28699999999999998</v>
      </c>
      <c r="S713" s="4">
        <v>0.47799999999999998</v>
      </c>
      <c r="T713" s="4">
        <v>0.158</v>
      </c>
      <c r="U713" s="4">
        <v>0.29399999999999998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0.40197121885390902</v>
      </c>
      <c r="AC713" s="2">
        <v>0.61903920840622395</v>
      </c>
      <c r="AD713" s="2">
        <v>0.33827385856784098</v>
      </c>
      <c r="AE713" s="2">
        <v>0.65008769109949804</v>
      </c>
      <c r="AF713" s="2">
        <v>0.17197526473981001</v>
      </c>
      <c r="AG713" s="2">
        <v>0.34814004148889499</v>
      </c>
    </row>
    <row r="714" spans="1:33" x14ac:dyDescent="0.35">
      <c r="A714" s="7">
        <v>662</v>
      </c>
      <c r="B714" s="7">
        <v>19</v>
      </c>
      <c r="C714" s="7">
        <v>1</v>
      </c>
      <c r="D714" s="7">
        <v>0</v>
      </c>
      <c r="E714" s="22" t="str">
        <f t="shared" si="22"/>
        <v>10</v>
      </c>
      <c r="F714" s="4">
        <v>2.6141000000000001E-2</v>
      </c>
      <c r="G714" s="25">
        <v>0</v>
      </c>
      <c r="H714" s="4">
        <v>6.1700505010000004</v>
      </c>
      <c r="I714" s="4">
        <v>51.648650346399997</v>
      </c>
      <c r="J714" s="2">
        <f t="shared" si="23"/>
        <v>0.11946198902814241</v>
      </c>
      <c r="K714" s="3">
        <v>6</v>
      </c>
      <c r="L714" s="3">
        <v>10</v>
      </c>
      <c r="M714" s="3">
        <v>22</v>
      </c>
      <c r="N714" s="3">
        <v>11</v>
      </c>
      <c r="O714" s="24">
        <v>801.98867565315902</v>
      </c>
      <c r="P714" s="4">
        <v>0.41099999999999998</v>
      </c>
      <c r="Q714" s="4">
        <v>0.33333333333333298</v>
      </c>
      <c r="R714" s="4">
        <v>0.14799999999999999</v>
      </c>
      <c r="S714" s="4">
        <v>0.151</v>
      </c>
      <c r="T714" s="4">
        <v>0.19500000000000001</v>
      </c>
      <c r="U714" s="4">
        <v>9.1999999999999998E-2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0.52932909533054995</v>
      </c>
      <c r="AC714" s="2">
        <v>0.405465108108164</v>
      </c>
      <c r="AD714" s="2">
        <v>0.160168752152821</v>
      </c>
      <c r="AE714" s="2">
        <v>0.16369609267078999</v>
      </c>
      <c r="AF714" s="2">
        <v>0.21691300156357399</v>
      </c>
      <c r="AG714" s="2">
        <v>9.65109003808437E-2</v>
      </c>
    </row>
    <row r="715" spans="1:33" x14ac:dyDescent="0.35">
      <c r="A715" s="7">
        <v>544</v>
      </c>
      <c r="B715" s="7">
        <v>47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7.0864449780000003</v>
      </c>
      <c r="I715" s="4">
        <v>56.11456811251</v>
      </c>
      <c r="J715" s="2">
        <f t="shared" si="23"/>
        <v>0.12628529838796301</v>
      </c>
      <c r="K715" s="3">
        <v>16</v>
      </c>
      <c r="L715" s="3">
        <v>9</v>
      </c>
      <c r="M715" s="3">
        <v>14</v>
      </c>
      <c r="N715" s="3">
        <v>10</v>
      </c>
      <c r="O715" s="24">
        <v>1001</v>
      </c>
      <c r="P715" s="4">
        <v>0.38600000000000001</v>
      </c>
      <c r="Q715" s="4">
        <v>0.41666666666666702</v>
      </c>
      <c r="R715" s="4">
        <v>0.496</v>
      </c>
      <c r="S715" s="4">
        <v>0.47499999999999998</v>
      </c>
      <c r="T715" s="4">
        <v>0.63700000000000001</v>
      </c>
      <c r="U715" s="4">
        <v>0.60099999999999998</v>
      </c>
      <c r="V715" s="5">
        <v>100</v>
      </c>
      <c r="W715" s="5">
        <v>100</v>
      </c>
      <c r="X715" s="5">
        <v>100</v>
      </c>
      <c r="Y715" s="5">
        <v>100</v>
      </c>
      <c r="Z715" s="5">
        <v>0</v>
      </c>
      <c r="AA715" s="5">
        <v>0</v>
      </c>
      <c r="AB715" s="2">
        <v>0.48776035083499503</v>
      </c>
      <c r="AC715" s="2">
        <v>0.53899650073268701</v>
      </c>
      <c r="AD715" s="2">
        <v>0.68517901091076805</v>
      </c>
      <c r="AE715" s="2">
        <v>0.64435701639051302</v>
      </c>
      <c r="AF715" s="2">
        <v>1.0133524447172899</v>
      </c>
      <c r="AG715" s="2">
        <v>0.91879386209227398</v>
      </c>
    </row>
    <row r="716" spans="1:33" x14ac:dyDescent="0.35">
      <c r="A716" s="7">
        <v>982</v>
      </c>
      <c r="B716" s="7">
        <v>39</v>
      </c>
      <c r="C716" s="7">
        <v>1</v>
      </c>
      <c r="D716" s="7">
        <v>0</v>
      </c>
      <c r="E716" s="22" t="str">
        <f t="shared" si="22"/>
        <v>10</v>
      </c>
      <c r="F716" s="4">
        <v>0.43826500000000002</v>
      </c>
      <c r="G716" s="25">
        <v>0</v>
      </c>
      <c r="H716" s="4">
        <v>6.1009855210000001</v>
      </c>
      <c r="I716" s="4">
        <v>47.314674527999998</v>
      </c>
      <c r="J716" s="2">
        <f t="shared" si="23"/>
        <v>0.12894489039313889</v>
      </c>
      <c r="K716" s="3">
        <v>11</v>
      </c>
      <c r="L716" s="3">
        <v>15</v>
      </c>
      <c r="M716" s="3">
        <v>16</v>
      </c>
      <c r="N716" s="3">
        <v>7</v>
      </c>
      <c r="O716" s="24">
        <v>892.77134677464403</v>
      </c>
      <c r="P716" s="4">
        <v>0.46300000000000002</v>
      </c>
      <c r="Q716" s="4">
        <v>0.30434782608695699</v>
      </c>
      <c r="R716" s="4">
        <v>0.46800000000000003</v>
      </c>
      <c r="S716" s="4">
        <v>0.28999999999999998</v>
      </c>
      <c r="T716" s="4">
        <v>0.61499999999999999</v>
      </c>
      <c r="U716" s="4">
        <v>0.40600000000000003</v>
      </c>
      <c r="V716" s="5">
        <v>100</v>
      </c>
      <c r="W716" s="5">
        <v>100</v>
      </c>
      <c r="X716" s="5">
        <v>100</v>
      </c>
      <c r="Y716" s="5">
        <v>100</v>
      </c>
      <c r="Z716" s="5">
        <v>0</v>
      </c>
      <c r="AA716" s="5">
        <v>100</v>
      </c>
      <c r="AB716" s="2">
        <v>0.62175718447327299</v>
      </c>
      <c r="AC716" s="2">
        <v>0.36290549368936798</v>
      </c>
      <c r="AD716" s="2">
        <v>0.63111178964049297</v>
      </c>
      <c r="AE716" s="2">
        <v>0.34249030894677601</v>
      </c>
      <c r="AF716" s="2">
        <v>0.95451194469435297</v>
      </c>
      <c r="AG716" s="2">
        <v>0.52087595961949196</v>
      </c>
    </row>
    <row r="717" spans="1:33" x14ac:dyDescent="0.35">
      <c r="A717" s="7">
        <v>64</v>
      </c>
      <c r="B717" s="7">
        <v>29</v>
      </c>
      <c r="C717" s="7">
        <v>1</v>
      </c>
      <c r="D717" s="7">
        <v>0</v>
      </c>
      <c r="E717" s="22" t="str">
        <f t="shared" si="22"/>
        <v>10</v>
      </c>
      <c r="F717" s="4">
        <v>0</v>
      </c>
      <c r="G717" s="25">
        <v>0</v>
      </c>
      <c r="H717" s="4">
        <v>6.2937877880000004</v>
      </c>
      <c r="I717" s="4">
        <v>48.237448110599999</v>
      </c>
      <c r="J717" s="2">
        <f t="shared" si="23"/>
        <v>0.13047513984507328</v>
      </c>
      <c r="K717" s="3">
        <v>19</v>
      </c>
      <c r="L717" s="3">
        <v>13</v>
      </c>
      <c r="M717" s="3">
        <v>12</v>
      </c>
      <c r="N717" s="3">
        <v>5</v>
      </c>
      <c r="O717" s="24">
        <v>1001</v>
      </c>
      <c r="P717" s="4">
        <v>0.35799999999999998</v>
      </c>
      <c r="Q717" s="4">
        <v>0.29411764705882398</v>
      </c>
      <c r="R717" s="4">
        <v>0.375</v>
      </c>
      <c r="S717" s="4">
        <v>0.29499999999999998</v>
      </c>
      <c r="T717" s="4">
        <v>0.40699999999999997</v>
      </c>
      <c r="U717" s="4">
        <v>0.3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0.44316697529217602</v>
      </c>
      <c r="AC717" s="2">
        <v>0.34830669426821598</v>
      </c>
      <c r="AD717" s="2">
        <v>0.47000362924573602</v>
      </c>
      <c r="AE717" s="2">
        <v>0.34955747616986799</v>
      </c>
      <c r="AF717" s="2">
        <v>0.52256087998441203</v>
      </c>
      <c r="AG717" s="2">
        <v>0.356674943938732</v>
      </c>
    </row>
    <row r="718" spans="1:33" x14ac:dyDescent="0.35">
      <c r="A718" s="7">
        <v>622</v>
      </c>
      <c r="B718" s="7">
        <v>25</v>
      </c>
      <c r="C718" s="7">
        <v>1</v>
      </c>
      <c r="D718" s="7">
        <v>0</v>
      </c>
      <c r="E718" s="22" t="str">
        <f t="shared" si="22"/>
        <v>10</v>
      </c>
      <c r="F718" s="4">
        <v>0.21762100000000001</v>
      </c>
      <c r="G718" s="25">
        <v>0</v>
      </c>
      <c r="H718" s="4">
        <v>7.2229771899999999</v>
      </c>
      <c r="I718" s="4">
        <v>55.145496207000001</v>
      </c>
      <c r="J718" s="2">
        <f t="shared" si="23"/>
        <v>0.13098036443242916</v>
      </c>
      <c r="K718" s="3">
        <v>15</v>
      </c>
      <c r="L718" s="3">
        <v>8</v>
      </c>
      <c r="M718" s="3">
        <v>10</v>
      </c>
      <c r="N718" s="3">
        <v>16</v>
      </c>
      <c r="O718" s="24">
        <v>883.50034674706603</v>
      </c>
      <c r="P718" s="4">
        <v>0.49199999999999999</v>
      </c>
      <c r="Q718" s="4">
        <v>0.61538461538461497</v>
      </c>
      <c r="R718" s="4">
        <v>0.20699999999999999</v>
      </c>
      <c r="S718" s="4">
        <v>0.30099999999999999</v>
      </c>
      <c r="T718" s="4">
        <v>0.26100000000000001</v>
      </c>
      <c r="U718" s="4">
        <v>0.35</v>
      </c>
      <c r="V718" s="5">
        <v>100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0.67727383140365505</v>
      </c>
      <c r="AC718" s="2">
        <v>0.95551144502743601</v>
      </c>
      <c r="AD718" s="2">
        <v>0.231932057347289</v>
      </c>
      <c r="AE718" s="2">
        <v>0.35810453674832698</v>
      </c>
      <c r="AF718" s="2">
        <v>0.30245735803393498</v>
      </c>
      <c r="AG718" s="2">
        <v>0.430782916092454</v>
      </c>
    </row>
    <row r="719" spans="1:33" x14ac:dyDescent="0.35">
      <c r="A719" s="7">
        <v>636</v>
      </c>
      <c r="B719" s="7">
        <v>22</v>
      </c>
      <c r="C719" s="7">
        <v>1</v>
      </c>
      <c r="D719" s="7">
        <v>0</v>
      </c>
      <c r="E719" s="22" t="str">
        <f t="shared" si="22"/>
        <v>10</v>
      </c>
      <c r="F719" s="4">
        <v>0.13290399999999999</v>
      </c>
      <c r="G719" s="25">
        <v>0</v>
      </c>
      <c r="H719" s="4">
        <v>6.6168048879999999</v>
      </c>
      <c r="I719" s="4">
        <v>49.578646046999999</v>
      </c>
      <c r="J719" s="2">
        <f t="shared" si="23"/>
        <v>0.13346078232405426</v>
      </c>
      <c r="K719" s="3">
        <v>19</v>
      </c>
      <c r="L719" s="3">
        <v>10</v>
      </c>
      <c r="M719" s="3">
        <v>14</v>
      </c>
      <c r="N719" s="3">
        <v>6</v>
      </c>
      <c r="O719" s="24">
        <v>906.29584099562396</v>
      </c>
      <c r="P719" s="4">
        <v>0.373</v>
      </c>
      <c r="Q719" s="4">
        <v>0.3</v>
      </c>
      <c r="R719" s="4">
        <v>0.21199999999999999</v>
      </c>
      <c r="S719" s="4">
        <v>0.27700000000000002</v>
      </c>
      <c r="T719" s="4">
        <v>0.153</v>
      </c>
      <c r="U719" s="4">
        <v>0.17299999999999999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0.46680873834921599</v>
      </c>
      <c r="AC719" s="2">
        <v>0.356674943938732</v>
      </c>
      <c r="AD719" s="2">
        <v>0.238257189124258</v>
      </c>
      <c r="AE719" s="2">
        <v>0.32434605682337198</v>
      </c>
      <c r="AF719" s="2">
        <v>0.16605458433008299</v>
      </c>
      <c r="AG719" s="2">
        <v>0.189950583958446</v>
      </c>
    </row>
    <row r="720" spans="1:33" x14ac:dyDescent="0.35">
      <c r="A720" s="7">
        <v>178</v>
      </c>
      <c r="B720" s="7">
        <v>11</v>
      </c>
      <c r="C720" s="7">
        <v>1</v>
      </c>
      <c r="D720" s="7">
        <v>0</v>
      </c>
      <c r="E720" s="22" t="str">
        <f t="shared" si="22"/>
        <v>10</v>
      </c>
      <c r="F720" s="4">
        <v>0.24859700000000001</v>
      </c>
      <c r="G720" s="25">
        <v>0</v>
      </c>
      <c r="H720" s="4">
        <v>6.6232879310000001</v>
      </c>
      <c r="I720" s="4">
        <v>49.308931586999996</v>
      </c>
      <c r="J720" s="2">
        <f t="shared" si="23"/>
        <v>0.13432227626579096</v>
      </c>
      <c r="K720" s="3">
        <v>11</v>
      </c>
      <c r="L720" s="3">
        <v>11</v>
      </c>
      <c r="M720" s="3">
        <v>17</v>
      </c>
      <c r="N720" s="3">
        <v>10</v>
      </c>
      <c r="O720" s="24">
        <v>850.16146044117204</v>
      </c>
      <c r="P720" s="4">
        <v>0.42699999999999999</v>
      </c>
      <c r="Q720" s="4">
        <v>0.37037037037037002</v>
      </c>
      <c r="R720" s="4">
        <v>0.438</v>
      </c>
      <c r="S720" s="4">
        <v>0.34399999999999997</v>
      </c>
      <c r="T720" s="4">
        <v>0.20399999999999999</v>
      </c>
      <c r="U720" s="4">
        <v>0.29399999999999998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0.55686956226739803</v>
      </c>
      <c r="AC720" s="2">
        <v>0.46262352194811301</v>
      </c>
      <c r="AD720" s="2">
        <v>0.57625342908844601</v>
      </c>
      <c r="AE720" s="2">
        <v>0.421594490038048</v>
      </c>
      <c r="AF720" s="2">
        <v>0.22815609313775401</v>
      </c>
      <c r="AG720" s="2">
        <v>0.34814004148889499</v>
      </c>
    </row>
    <row r="721" spans="1:33" x14ac:dyDescent="0.35">
      <c r="A721" s="7">
        <v>724</v>
      </c>
      <c r="B721" s="7">
        <v>19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5">
        <v>0</v>
      </c>
      <c r="H721" s="4">
        <v>5.982773302</v>
      </c>
      <c r="I721" s="4">
        <v>43.998100749999999</v>
      </c>
      <c r="J721" s="2">
        <f t="shared" si="23"/>
        <v>0.13597798995903249</v>
      </c>
      <c r="K721" s="3">
        <v>21</v>
      </c>
      <c r="L721" s="3">
        <v>11</v>
      </c>
      <c r="M721" s="3">
        <v>6</v>
      </c>
      <c r="N721" s="3">
        <v>11</v>
      </c>
      <c r="O721" s="24">
        <v>267.426060347673</v>
      </c>
      <c r="P721" s="4">
        <v>0.42699999999999999</v>
      </c>
      <c r="Q721" s="4">
        <v>0.64705882352941202</v>
      </c>
      <c r="R721" s="4">
        <v>0.64900000000000002</v>
      </c>
      <c r="S721" s="4">
        <v>0.78500000000000003</v>
      </c>
      <c r="T721" s="4">
        <v>0.68100000000000005</v>
      </c>
      <c r="U721" s="4">
        <v>0.69299999999999995</v>
      </c>
      <c r="V721" s="5">
        <v>100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2">
        <v>0.55686956226739803</v>
      </c>
      <c r="AC721" s="2">
        <v>1.0414538748281601</v>
      </c>
      <c r="AD721" s="2">
        <v>1.0469690555162701</v>
      </c>
      <c r="AE721" s="2">
        <v>1.5371172508544699</v>
      </c>
      <c r="AF721" s="2">
        <v>1.14256417619729</v>
      </c>
      <c r="AG721" s="2">
        <v>1.18090753139494</v>
      </c>
    </row>
    <row r="722" spans="1:33" x14ac:dyDescent="0.35">
      <c r="A722" s="7">
        <v>360</v>
      </c>
      <c r="B722" s="7">
        <v>48</v>
      </c>
      <c r="C722" s="7">
        <v>1</v>
      </c>
      <c r="D722" s="7">
        <v>0</v>
      </c>
      <c r="E722" s="22" t="str">
        <f t="shared" si="22"/>
        <v>10</v>
      </c>
      <c r="F722" s="4">
        <v>0.241504</v>
      </c>
      <c r="G722" s="25">
        <v>0</v>
      </c>
      <c r="H722" s="4">
        <v>7.7069336460000004</v>
      </c>
      <c r="I722" s="4">
        <v>55.934018084999998</v>
      </c>
      <c r="J722" s="2">
        <f t="shared" si="23"/>
        <v>0.13778616144272304</v>
      </c>
      <c r="K722" s="3">
        <v>12</v>
      </c>
      <c r="L722" s="3">
        <v>15</v>
      </c>
      <c r="M722" s="3">
        <v>11</v>
      </c>
      <c r="N722" s="3">
        <v>11</v>
      </c>
      <c r="O722" s="24">
        <v>786.23392164402196</v>
      </c>
      <c r="P722" s="4">
        <v>0.52700000000000002</v>
      </c>
      <c r="Q722" s="4">
        <v>0.5</v>
      </c>
      <c r="R722" s="4">
        <v>0.73599999999999999</v>
      </c>
      <c r="S722" s="4">
        <v>0.626</v>
      </c>
      <c r="T722" s="4">
        <v>0.72099999999999997</v>
      </c>
      <c r="U722" s="4">
        <v>0.77700000000000002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2">
        <v>0.74865989049020398</v>
      </c>
      <c r="AC722" s="2">
        <v>0.69314718055994495</v>
      </c>
      <c r="AD722" s="2">
        <v>1.3318061758358199</v>
      </c>
      <c r="AE722" s="2">
        <v>0.98349948156760503</v>
      </c>
      <c r="AF722" s="2">
        <v>1.2765434971607701</v>
      </c>
      <c r="AG722" s="2">
        <v>1.50058350752202</v>
      </c>
    </row>
    <row r="723" spans="1:33" x14ac:dyDescent="0.35">
      <c r="A723" s="7">
        <v>386</v>
      </c>
      <c r="B723" s="7">
        <v>18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5">
        <v>0</v>
      </c>
      <c r="H723" s="4">
        <v>6.0870284300000002</v>
      </c>
      <c r="I723" s="4">
        <v>40.007109852799999</v>
      </c>
      <c r="J723" s="2">
        <f t="shared" si="23"/>
        <v>0.1521486668843684</v>
      </c>
      <c r="K723" s="3">
        <v>17</v>
      </c>
      <c r="L723" s="3">
        <v>13</v>
      </c>
      <c r="M723" s="3">
        <v>9</v>
      </c>
      <c r="N723" s="3">
        <v>10</v>
      </c>
      <c r="O723" s="24">
        <v>864.42184159964199</v>
      </c>
      <c r="P723" s="4">
        <v>0.47499999999999998</v>
      </c>
      <c r="Q723" s="4">
        <v>0.52631578947368396</v>
      </c>
      <c r="R723" s="4">
        <v>0.64100000000000001</v>
      </c>
      <c r="S723" s="4">
        <v>0.60499999999999998</v>
      </c>
      <c r="T723" s="4">
        <v>0.66500000000000004</v>
      </c>
      <c r="U723" s="4">
        <v>0.71</v>
      </c>
      <c r="V723" s="5">
        <v>100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2">
        <v>0.64435701639051302</v>
      </c>
      <c r="AC723" s="2">
        <v>0.74721440183022103</v>
      </c>
      <c r="AD723" s="2">
        <v>1.02443289049386</v>
      </c>
      <c r="AE723" s="2">
        <v>0.92886951408101504</v>
      </c>
      <c r="AF723" s="2">
        <v>1.0936247471570699</v>
      </c>
      <c r="AG723" s="2">
        <v>1.2378743560016201</v>
      </c>
    </row>
    <row r="724" spans="1:33" x14ac:dyDescent="0.35">
      <c r="A724" s="7">
        <v>786</v>
      </c>
      <c r="B724" s="7">
        <v>43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5">
        <v>0</v>
      </c>
      <c r="H724" s="4">
        <v>10.51358009</v>
      </c>
      <c r="I724" s="4">
        <v>66.994142941999996</v>
      </c>
      <c r="J724" s="2">
        <f t="shared" si="23"/>
        <v>0.15693282469636344</v>
      </c>
      <c r="K724" s="3">
        <v>22</v>
      </c>
      <c r="L724" s="3">
        <v>13</v>
      </c>
      <c r="M724" s="3">
        <v>13</v>
      </c>
      <c r="N724" s="3">
        <v>1</v>
      </c>
      <c r="O724" s="24">
        <v>874.39477937362801</v>
      </c>
      <c r="P724" s="4">
        <v>0.27900000000000003</v>
      </c>
      <c r="Q724" s="4">
        <v>7.1428571428571397E-2</v>
      </c>
      <c r="R724" s="4">
        <v>0.23799999999999999</v>
      </c>
      <c r="S724" s="4">
        <v>9.0999999999999998E-2</v>
      </c>
      <c r="T724" s="4">
        <v>0.20300000000000001</v>
      </c>
      <c r="U724" s="4">
        <v>0.128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0.327116141697188</v>
      </c>
      <c r="AC724" s="2">
        <v>7.4107972153721793E-2</v>
      </c>
      <c r="AD724" s="2">
        <v>0.27180872329549099</v>
      </c>
      <c r="AE724" s="2">
        <v>9.5410184804658196E-2</v>
      </c>
      <c r="AF724" s="2">
        <v>0.22690060019192199</v>
      </c>
      <c r="AG724" s="2">
        <v>0.13696585507315701</v>
      </c>
    </row>
    <row r="725" spans="1:33" x14ac:dyDescent="0.35">
      <c r="A725" s="7">
        <v>792</v>
      </c>
      <c r="B725" s="7">
        <v>29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5">
        <v>0</v>
      </c>
      <c r="H725" s="4">
        <v>6.917331033</v>
      </c>
      <c r="I725" s="4">
        <v>43.952519867299998</v>
      </c>
      <c r="J725" s="2">
        <f t="shared" si="23"/>
        <v>0.15738189878269956</v>
      </c>
      <c r="K725" s="3">
        <v>13</v>
      </c>
      <c r="L725" s="3">
        <v>13</v>
      </c>
      <c r="M725" s="3">
        <v>15</v>
      </c>
      <c r="N725" s="3">
        <v>8</v>
      </c>
      <c r="O725" s="24">
        <v>1001</v>
      </c>
      <c r="P725" s="4">
        <v>0.40400000000000003</v>
      </c>
      <c r="Q725" s="4">
        <v>0.34782608695652201</v>
      </c>
      <c r="R725" s="4">
        <v>0.53</v>
      </c>
      <c r="S725" s="4">
        <v>0.32800000000000001</v>
      </c>
      <c r="T725" s="4">
        <v>0.55200000000000005</v>
      </c>
      <c r="U725" s="4">
        <v>0.46899999999999997</v>
      </c>
      <c r="V725" s="5">
        <v>100</v>
      </c>
      <c r="W725" s="5">
        <v>100</v>
      </c>
      <c r="X725" s="5">
        <v>0</v>
      </c>
      <c r="Y725" s="5">
        <v>100</v>
      </c>
      <c r="Z725" s="5">
        <v>0</v>
      </c>
      <c r="AA725" s="5">
        <v>100</v>
      </c>
      <c r="AB725" s="2">
        <v>0.51751461191678705</v>
      </c>
      <c r="AC725" s="2">
        <v>0.42744401482694</v>
      </c>
      <c r="AD725" s="2">
        <v>0.75502258427803304</v>
      </c>
      <c r="AE725" s="2">
        <v>0.39749693845898798</v>
      </c>
      <c r="AF725" s="2">
        <v>0.80296204656715198</v>
      </c>
      <c r="AG725" s="2">
        <v>0.63299325774019799</v>
      </c>
    </row>
    <row r="726" spans="1:33" x14ac:dyDescent="0.35">
      <c r="A726" s="7">
        <v>44</v>
      </c>
      <c r="B726" s="7">
        <v>12</v>
      </c>
      <c r="C726" s="7">
        <v>1</v>
      </c>
      <c r="D726" s="7">
        <v>0</v>
      </c>
      <c r="E726" s="22" t="str">
        <f t="shared" si="22"/>
        <v>10</v>
      </c>
      <c r="F726" s="4">
        <v>0.24998899999999999</v>
      </c>
      <c r="G726" s="25">
        <v>0</v>
      </c>
      <c r="H726" s="4">
        <v>6.4004340539999998</v>
      </c>
      <c r="I726" s="4">
        <v>39.951345488000001</v>
      </c>
      <c r="J726" s="2">
        <f t="shared" si="23"/>
        <v>0.16020571962770236</v>
      </c>
      <c r="K726" s="3">
        <v>16</v>
      </c>
      <c r="L726" s="3">
        <v>11</v>
      </c>
      <c r="M726" s="3">
        <v>15</v>
      </c>
      <c r="N726" s="3">
        <v>7</v>
      </c>
      <c r="O726" s="24">
        <v>1001</v>
      </c>
      <c r="P726" s="4">
        <v>0.378</v>
      </c>
      <c r="Q726" s="4">
        <v>0.31818181818181801</v>
      </c>
      <c r="R726" s="4">
        <v>0.35399999999999998</v>
      </c>
      <c r="S726" s="4">
        <v>0.311</v>
      </c>
      <c r="T726" s="4">
        <v>0.3</v>
      </c>
      <c r="U726" s="4">
        <v>0.121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0.47481518624295799</v>
      </c>
      <c r="AC726" s="2">
        <v>0.382992252256106</v>
      </c>
      <c r="AD726" s="2">
        <v>0.43695577519953499</v>
      </c>
      <c r="AE726" s="2">
        <v>0.372514007968478</v>
      </c>
      <c r="AF726" s="2">
        <v>0.356674943938732</v>
      </c>
      <c r="AG726" s="2">
        <v>0.12897038129696001</v>
      </c>
    </row>
    <row r="727" spans="1:33" x14ac:dyDescent="0.35">
      <c r="A727" s="7">
        <v>192</v>
      </c>
      <c r="B727" s="7">
        <v>1</v>
      </c>
      <c r="C727" s="7">
        <v>1</v>
      </c>
      <c r="D727" s="7">
        <v>0</v>
      </c>
      <c r="E727" s="22" t="str">
        <f t="shared" si="22"/>
        <v>10</v>
      </c>
      <c r="F727" s="4">
        <v>0</v>
      </c>
      <c r="G727" s="25">
        <v>0</v>
      </c>
      <c r="H727" s="4">
        <v>6.052024844</v>
      </c>
      <c r="I727" s="4">
        <v>37.158450270800003</v>
      </c>
      <c r="J727" s="2">
        <f t="shared" si="23"/>
        <v>0.16287075483220098</v>
      </c>
      <c r="K727" s="3">
        <v>19</v>
      </c>
      <c r="L727" s="3">
        <v>11</v>
      </c>
      <c r="M727" s="3">
        <v>12</v>
      </c>
      <c r="N727" s="3">
        <v>7</v>
      </c>
      <c r="O727" s="24">
        <v>1000.99999999999</v>
      </c>
      <c r="P727" s="4">
        <v>0.374</v>
      </c>
      <c r="Q727" s="4">
        <v>0.36842105263157898</v>
      </c>
      <c r="R727" s="4">
        <v>0.498</v>
      </c>
      <c r="S727" s="4">
        <v>0.313</v>
      </c>
      <c r="T727" s="4">
        <v>0.623</v>
      </c>
      <c r="U727" s="4">
        <v>0.52900000000000003</v>
      </c>
      <c r="V727" s="5">
        <v>100</v>
      </c>
      <c r="W727" s="5">
        <v>100</v>
      </c>
      <c r="X727" s="5">
        <v>100</v>
      </c>
      <c r="Y727" s="5">
        <v>100</v>
      </c>
      <c r="Z727" s="5">
        <v>0</v>
      </c>
      <c r="AA727" s="5">
        <v>0</v>
      </c>
      <c r="AB727" s="2">
        <v>0.46840490788203898</v>
      </c>
      <c r="AC727" s="2">
        <v>0.45953232937844002</v>
      </c>
      <c r="AD727" s="2">
        <v>0.68915515929040805</v>
      </c>
      <c r="AE727" s="2">
        <v>0.37542098675978802</v>
      </c>
      <c r="AF727" s="2">
        <v>0.97551009153412604</v>
      </c>
      <c r="AG727" s="2">
        <v>0.752897184965719</v>
      </c>
    </row>
    <row r="728" spans="1:33" x14ac:dyDescent="0.35">
      <c r="A728" s="7">
        <v>752</v>
      </c>
      <c r="B728" s="7">
        <v>6</v>
      </c>
      <c r="C728" s="7">
        <v>1</v>
      </c>
      <c r="D728" s="7">
        <v>0</v>
      </c>
      <c r="E728" s="22" t="str">
        <f t="shared" si="22"/>
        <v>10</v>
      </c>
      <c r="F728" s="4">
        <v>0.25387199999999999</v>
      </c>
      <c r="G728" s="25">
        <v>0</v>
      </c>
      <c r="H728" s="4">
        <v>6.5107483359999998</v>
      </c>
      <c r="I728" s="4">
        <v>39.622987001299997</v>
      </c>
      <c r="J728" s="2">
        <f t="shared" si="23"/>
        <v>0.16431745379989621</v>
      </c>
      <c r="K728" s="3">
        <v>17</v>
      </c>
      <c r="L728" s="3">
        <v>14</v>
      </c>
      <c r="M728" s="3">
        <v>9</v>
      </c>
      <c r="N728" s="3">
        <v>9</v>
      </c>
      <c r="O728" s="24">
        <v>1001</v>
      </c>
      <c r="P728" s="4">
        <v>0.48099999999999998</v>
      </c>
      <c r="Q728" s="4">
        <v>0.5</v>
      </c>
      <c r="R728" s="4">
        <v>0.22900000000000001</v>
      </c>
      <c r="S728" s="4">
        <v>0.121</v>
      </c>
      <c r="T728" s="4">
        <v>0.20499999999999999</v>
      </c>
      <c r="U728" s="4">
        <v>3.5999999999999997E-2</v>
      </c>
      <c r="V728" s="5">
        <v>100</v>
      </c>
      <c r="W728" s="5">
        <v>0</v>
      </c>
      <c r="X728" s="5">
        <v>100</v>
      </c>
      <c r="Y728" s="5">
        <v>100</v>
      </c>
      <c r="Z728" s="5">
        <v>100</v>
      </c>
      <c r="AA728" s="5">
        <v>100</v>
      </c>
      <c r="AB728" s="2">
        <v>0.65585139581624796</v>
      </c>
      <c r="AC728" s="2">
        <v>0.69314718055994495</v>
      </c>
      <c r="AD728" s="2">
        <v>0.260066905418808</v>
      </c>
      <c r="AE728" s="2">
        <v>0.12897038129696001</v>
      </c>
      <c r="AF728" s="2">
        <v>0.22941316432780501</v>
      </c>
      <c r="AG728" s="2">
        <v>3.6663984371591497E-2</v>
      </c>
    </row>
    <row r="729" spans="1:33" x14ac:dyDescent="0.35">
      <c r="A729" s="7">
        <v>694</v>
      </c>
      <c r="B729" s="7">
        <v>23</v>
      </c>
      <c r="C729" s="7">
        <v>1</v>
      </c>
      <c r="D729" s="7">
        <v>0</v>
      </c>
      <c r="E729" s="22" t="str">
        <f t="shared" si="22"/>
        <v>10</v>
      </c>
      <c r="F729" s="4">
        <v>0.24361099999999999</v>
      </c>
      <c r="G729" s="25">
        <v>0</v>
      </c>
      <c r="H729" s="4">
        <v>8.0795888409999996</v>
      </c>
      <c r="I729" s="4">
        <v>48.4650385387</v>
      </c>
      <c r="J729" s="2">
        <f t="shared" si="23"/>
        <v>0.1667096340911467</v>
      </c>
      <c r="K729" s="3">
        <v>4</v>
      </c>
      <c r="L729" s="3">
        <v>17</v>
      </c>
      <c r="M729" s="3">
        <v>7</v>
      </c>
      <c r="N729" s="3">
        <v>21</v>
      </c>
      <c r="O729" s="24">
        <v>1001</v>
      </c>
      <c r="P729" s="4">
        <v>0.77500000000000002</v>
      </c>
      <c r="Q729" s="4">
        <v>0.75</v>
      </c>
      <c r="R729" s="4">
        <v>0.40500000000000003</v>
      </c>
      <c r="S729" s="4">
        <v>0.71899999999999997</v>
      </c>
      <c r="T729" s="4">
        <v>0.314</v>
      </c>
      <c r="U729" s="4">
        <v>0.182</v>
      </c>
      <c r="V729" s="5">
        <v>0</v>
      </c>
      <c r="W729" s="5">
        <v>0</v>
      </c>
      <c r="X729" s="5">
        <v>100</v>
      </c>
      <c r="Y729" s="5">
        <v>0</v>
      </c>
      <c r="Z729" s="5">
        <v>100</v>
      </c>
      <c r="AA729" s="5">
        <v>100</v>
      </c>
      <c r="AB729" s="2">
        <v>1.49165487677772</v>
      </c>
      <c r="AC729" s="2">
        <v>1.3862943611198899</v>
      </c>
      <c r="AD729" s="2">
        <v>0.51919387343650703</v>
      </c>
      <c r="AE729" s="2">
        <v>1.2694006096483901</v>
      </c>
      <c r="AF729" s="2">
        <v>0.376877651256252</v>
      </c>
      <c r="AG729" s="2">
        <v>0.20089294237939001</v>
      </c>
    </row>
    <row r="730" spans="1:33" x14ac:dyDescent="0.35">
      <c r="A730" s="7">
        <v>556</v>
      </c>
      <c r="B730" s="7">
        <v>13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5">
        <v>0</v>
      </c>
      <c r="H730" s="4">
        <v>7.6947825590000001</v>
      </c>
      <c r="I730" s="4">
        <v>46.124010153999997</v>
      </c>
      <c r="J730" s="2">
        <f t="shared" si="23"/>
        <v>0.16682813426908172</v>
      </c>
      <c r="K730" s="3">
        <v>13</v>
      </c>
      <c r="L730" s="3">
        <v>15</v>
      </c>
      <c r="M730" s="3">
        <v>9</v>
      </c>
      <c r="N730" s="3">
        <v>12</v>
      </c>
      <c r="O730" s="24">
        <v>1001</v>
      </c>
      <c r="P730" s="4">
        <v>0.54100000000000004</v>
      </c>
      <c r="Q730" s="4">
        <v>0.57142857142857095</v>
      </c>
      <c r="R730" s="4">
        <v>0.18</v>
      </c>
      <c r="S730" s="4">
        <v>0.48599999999999999</v>
      </c>
      <c r="T730" s="4">
        <v>0.27300000000000002</v>
      </c>
      <c r="U730" s="4">
        <v>0.151</v>
      </c>
      <c r="V730" s="5">
        <v>0</v>
      </c>
      <c r="W730" s="5">
        <v>0</v>
      </c>
      <c r="X730" s="5">
        <v>100</v>
      </c>
      <c r="Y730" s="5">
        <v>100</v>
      </c>
      <c r="Z730" s="5">
        <v>100</v>
      </c>
      <c r="AA730" s="5">
        <v>100</v>
      </c>
      <c r="AB730" s="2">
        <v>0.77870506892159197</v>
      </c>
      <c r="AC730" s="2">
        <v>0.847297860387204</v>
      </c>
      <c r="AD730" s="2">
        <v>0.19845093872383801</v>
      </c>
      <c r="AE730" s="2">
        <v>0.665532013526972</v>
      </c>
      <c r="AF730" s="2">
        <v>0.31882880144861803</v>
      </c>
      <c r="AG730" s="2">
        <v>0.16369609267078999</v>
      </c>
    </row>
    <row r="731" spans="1:33" x14ac:dyDescent="0.35">
      <c r="A731" s="7">
        <v>288</v>
      </c>
      <c r="B731" s="7">
        <v>29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9.0450626720000002</v>
      </c>
      <c r="I731" s="4">
        <v>52.806414054100003</v>
      </c>
      <c r="J731" s="2">
        <f t="shared" si="23"/>
        <v>0.17128719747440838</v>
      </c>
      <c r="K731" s="3">
        <v>9</v>
      </c>
      <c r="L731" s="3">
        <v>14</v>
      </c>
      <c r="M731" s="3">
        <v>13</v>
      </c>
      <c r="N731" s="3">
        <v>13</v>
      </c>
      <c r="O731" s="24">
        <v>553.49045150469397</v>
      </c>
      <c r="P731" s="4">
        <v>0.55900000000000005</v>
      </c>
      <c r="Q731" s="4">
        <v>0.5</v>
      </c>
      <c r="R731" s="4">
        <v>0.63300000000000001</v>
      </c>
      <c r="S731" s="4">
        <v>0.27600000000000002</v>
      </c>
      <c r="T731" s="4">
        <v>0.65800000000000003</v>
      </c>
      <c r="U731" s="4">
        <v>0.27200000000000002</v>
      </c>
      <c r="V731" s="5">
        <v>0</v>
      </c>
      <c r="W731" s="5">
        <v>0</v>
      </c>
      <c r="X731" s="5">
        <v>0</v>
      </c>
      <c r="Y731" s="5">
        <v>100</v>
      </c>
      <c r="Z731" s="5">
        <v>0</v>
      </c>
      <c r="AA731" s="5">
        <v>100</v>
      </c>
      <c r="AB731" s="2">
        <v>0.81871040353529101</v>
      </c>
      <c r="AC731" s="2">
        <v>0.69314718055994495</v>
      </c>
      <c r="AD731" s="2">
        <v>1.0023934309275699</v>
      </c>
      <c r="AE731" s="2">
        <v>0.322963886596421</v>
      </c>
      <c r="AF731" s="2">
        <v>1.07294454191953</v>
      </c>
      <c r="AG731" s="2">
        <v>0.31745423078545099</v>
      </c>
    </row>
    <row r="732" spans="1:33" x14ac:dyDescent="0.35">
      <c r="A732" s="7">
        <v>116</v>
      </c>
      <c r="B732" s="7">
        <v>35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8.8215714779999992</v>
      </c>
      <c r="I732" s="4">
        <v>49.380191543000002</v>
      </c>
      <c r="J732" s="2">
        <f t="shared" si="23"/>
        <v>0.17864595503478806</v>
      </c>
      <c r="K732" s="3">
        <v>26</v>
      </c>
      <c r="L732" s="3">
        <v>4</v>
      </c>
      <c r="M732" s="3">
        <v>10</v>
      </c>
      <c r="N732" s="3">
        <v>9</v>
      </c>
      <c r="O732" s="24">
        <v>1001</v>
      </c>
      <c r="P732" s="4">
        <v>0.28399999999999997</v>
      </c>
      <c r="Q732" s="4">
        <v>0.47368421052631599</v>
      </c>
      <c r="R732" s="4">
        <v>0.30299999999999999</v>
      </c>
      <c r="S732" s="4">
        <v>0.47299999999999998</v>
      </c>
      <c r="T732" s="4">
        <v>0.32600000000000001</v>
      </c>
      <c r="U732" s="4">
        <v>0.46400000000000002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0.33407511202149098</v>
      </c>
      <c r="AC732" s="2">
        <v>0.64185388617239503</v>
      </c>
      <c r="AD732" s="2">
        <v>0.36096986822161298</v>
      </c>
      <c r="AE732" s="2">
        <v>0.64055473044077504</v>
      </c>
      <c r="AF732" s="2">
        <v>0.39452516806983001</v>
      </c>
      <c r="AG732" s="2">
        <v>0.62362111791133501</v>
      </c>
    </row>
    <row r="733" spans="1:33" x14ac:dyDescent="0.35">
      <c r="A733" s="7">
        <v>546</v>
      </c>
      <c r="B733" s="7">
        <v>8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5">
        <v>0</v>
      </c>
      <c r="H733" s="4">
        <v>12.74875765</v>
      </c>
      <c r="I733" s="4">
        <v>67.119244850800001</v>
      </c>
      <c r="J733" s="2">
        <f t="shared" si="23"/>
        <v>0.18994191127059509</v>
      </c>
      <c r="K733" s="3">
        <v>27</v>
      </c>
      <c r="L733" s="3">
        <v>8</v>
      </c>
      <c r="M733" s="3">
        <v>4</v>
      </c>
      <c r="N733" s="3">
        <v>10</v>
      </c>
      <c r="O733" s="24">
        <v>667.16330781247905</v>
      </c>
      <c r="P733" s="4">
        <v>0.36799999999999999</v>
      </c>
      <c r="Q733" s="4">
        <v>0.71428571428571397</v>
      </c>
      <c r="R733" s="4">
        <v>0.23899999999999999</v>
      </c>
      <c r="S733" s="4">
        <v>0.68600000000000005</v>
      </c>
      <c r="T733" s="4">
        <v>0.193</v>
      </c>
      <c r="U733" s="4">
        <v>0.54</v>
      </c>
      <c r="V733" s="5">
        <v>100</v>
      </c>
      <c r="W733" s="5">
        <v>0</v>
      </c>
      <c r="X733" s="5">
        <v>100</v>
      </c>
      <c r="Y733" s="5">
        <v>0</v>
      </c>
      <c r="Z733" s="5">
        <v>100</v>
      </c>
      <c r="AA733" s="5">
        <v>0</v>
      </c>
      <c r="AB733" s="2">
        <v>0.45886588483528001</v>
      </c>
      <c r="AC733" s="2">
        <v>1.2527629684953701</v>
      </c>
      <c r="AD733" s="2">
        <v>0.27312192112045097</v>
      </c>
      <c r="AE733" s="2">
        <v>1.1583622930738799</v>
      </c>
      <c r="AF733" s="2">
        <v>0.214431610712188</v>
      </c>
      <c r="AG733" s="2">
        <v>0.77652878949899595</v>
      </c>
    </row>
    <row r="734" spans="1:33" x14ac:dyDescent="0.35">
      <c r="A734" s="7">
        <v>168</v>
      </c>
      <c r="B734" s="7">
        <v>1</v>
      </c>
      <c r="C734" s="7">
        <v>1</v>
      </c>
      <c r="D734" s="7">
        <v>0</v>
      </c>
      <c r="E734" s="22" t="str">
        <f t="shared" si="22"/>
        <v>10</v>
      </c>
      <c r="F734" s="4">
        <v>0.21507599999999999</v>
      </c>
      <c r="G734" s="25">
        <v>0</v>
      </c>
      <c r="H734" s="4">
        <v>9.1982672189999999</v>
      </c>
      <c r="I734" s="4">
        <v>47.875190482999997</v>
      </c>
      <c r="J734" s="2">
        <f t="shared" si="23"/>
        <v>0.19213014352948032</v>
      </c>
      <c r="K734" s="3">
        <v>16</v>
      </c>
      <c r="L734" s="3">
        <v>12</v>
      </c>
      <c r="M734" s="3">
        <v>10</v>
      </c>
      <c r="N734" s="3">
        <v>11</v>
      </c>
      <c r="O734" s="24">
        <v>416.38001806333699</v>
      </c>
      <c r="P734" s="4">
        <v>0.45200000000000001</v>
      </c>
      <c r="Q734" s="4">
        <v>0.52380952380952395</v>
      </c>
      <c r="R734" s="4">
        <v>0.11700000000000001</v>
      </c>
      <c r="S734" s="4">
        <v>0.221</v>
      </c>
      <c r="T734" s="4">
        <v>0.215</v>
      </c>
      <c r="U734" s="4">
        <v>0.10100000000000001</v>
      </c>
      <c r="V734" s="5">
        <v>100</v>
      </c>
      <c r="W734" s="5">
        <v>0</v>
      </c>
      <c r="X734" s="5">
        <v>100</v>
      </c>
      <c r="Y734" s="5">
        <v>100</v>
      </c>
      <c r="Z734" s="5">
        <v>100</v>
      </c>
      <c r="AA734" s="5">
        <v>100</v>
      </c>
      <c r="AB734" s="2">
        <v>0.60147999203412095</v>
      </c>
      <c r="AC734" s="2">
        <v>0.741937344729377</v>
      </c>
      <c r="AD734" s="2">
        <v>0.124430078378177</v>
      </c>
      <c r="AE734" s="2">
        <v>0.24974423311138899</v>
      </c>
      <c r="AF734" s="2">
        <v>0.242071561199729</v>
      </c>
      <c r="AG734" s="2">
        <v>0.106472244510517</v>
      </c>
    </row>
    <row r="735" spans="1:33" x14ac:dyDescent="0.35">
      <c r="A735" s="7">
        <v>60</v>
      </c>
      <c r="B735" s="7">
        <v>40</v>
      </c>
      <c r="C735" s="7">
        <v>1</v>
      </c>
      <c r="D735" s="7">
        <v>0</v>
      </c>
      <c r="E735" s="22" t="str">
        <f t="shared" si="22"/>
        <v>10</v>
      </c>
      <c r="F735" s="4">
        <v>4.6886999999999998E-2</v>
      </c>
      <c r="G735" s="25">
        <v>0</v>
      </c>
      <c r="H735" s="4">
        <v>8.7579419010000006</v>
      </c>
      <c r="I735" s="4">
        <v>45.427259694</v>
      </c>
      <c r="J735" s="2">
        <f t="shared" si="23"/>
        <v>0.19279045137201492</v>
      </c>
      <c r="K735" s="3">
        <v>31</v>
      </c>
      <c r="L735" s="3">
        <v>7</v>
      </c>
      <c r="M735" s="3">
        <v>10</v>
      </c>
      <c r="N735" s="3">
        <v>1</v>
      </c>
      <c r="O735" s="24">
        <v>1001</v>
      </c>
      <c r="P735" s="4">
        <v>0.17499999999999999</v>
      </c>
      <c r="Q735" s="4">
        <v>9.0909090909090898E-2</v>
      </c>
      <c r="R735" s="4">
        <v>0.08</v>
      </c>
      <c r="S735" s="4">
        <v>0.12</v>
      </c>
      <c r="T735" s="4">
        <v>8.5999999999999993E-2</v>
      </c>
      <c r="U735" s="4">
        <v>8.3000000000000004E-2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0.19237189264745599</v>
      </c>
      <c r="AC735" s="2">
        <v>9.5310179804324893E-2</v>
      </c>
      <c r="AD735" s="2">
        <v>8.3381608939051E-2</v>
      </c>
      <c r="AE735" s="2">
        <v>0.127833371509885</v>
      </c>
      <c r="AF735" s="2">
        <v>8.9924707527986994E-2</v>
      </c>
      <c r="AG735" s="2">
        <v>8.6647806725672197E-2</v>
      </c>
    </row>
    <row r="736" spans="1:33" x14ac:dyDescent="0.35">
      <c r="A736" s="7">
        <v>172</v>
      </c>
      <c r="B736" s="7">
        <v>19</v>
      </c>
      <c r="C736" s="7">
        <v>1</v>
      </c>
      <c r="D736" s="7">
        <v>0</v>
      </c>
      <c r="E736" s="22" t="str">
        <f t="shared" si="22"/>
        <v>10</v>
      </c>
      <c r="F736" s="4">
        <v>0</v>
      </c>
      <c r="G736" s="25">
        <v>0</v>
      </c>
      <c r="H736" s="4">
        <v>10.258300970000001</v>
      </c>
      <c r="I736" s="4">
        <v>52.916127289000002</v>
      </c>
      <c r="J736" s="2">
        <f t="shared" si="23"/>
        <v>0.19385963213019286</v>
      </c>
      <c r="K736" s="3">
        <v>22</v>
      </c>
      <c r="L736" s="3">
        <v>15</v>
      </c>
      <c r="M736" s="3">
        <v>3</v>
      </c>
      <c r="N736" s="3">
        <v>9</v>
      </c>
      <c r="O736" s="24">
        <v>909.62616730090895</v>
      </c>
      <c r="P736" s="4">
        <v>0.50900000000000001</v>
      </c>
      <c r="Q736" s="4">
        <v>0.75</v>
      </c>
      <c r="R736" s="4">
        <v>0.442</v>
      </c>
      <c r="S736" s="4">
        <v>0.67800000000000005</v>
      </c>
      <c r="T736" s="4">
        <v>0.35199999999999998</v>
      </c>
      <c r="U736" s="4">
        <v>0.70299999999999996</v>
      </c>
      <c r="V736" s="5">
        <v>0</v>
      </c>
      <c r="W736" s="5">
        <v>0</v>
      </c>
      <c r="X736" s="5">
        <v>100</v>
      </c>
      <c r="Y736" s="5">
        <v>0</v>
      </c>
      <c r="Z736" s="5">
        <v>100</v>
      </c>
      <c r="AA736" s="5">
        <v>0</v>
      </c>
      <c r="AB736" s="2">
        <v>0.71131115118761601</v>
      </c>
      <c r="AC736" s="2">
        <v>1.3862943611198899</v>
      </c>
      <c r="AD736" s="2">
        <v>0.58339631660082603</v>
      </c>
      <c r="AE736" s="2">
        <v>1.1332037334377301</v>
      </c>
      <c r="AF736" s="2">
        <v>0.43386458262986199</v>
      </c>
      <c r="AG736" s="2">
        <v>1.2140231401794399</v>
      </c>
    </row>
    <row r="737" spans="1:33" x14ac:dyDescent="0.35">
      <c r="A737" s="7">
        <v>784</v>
      </c>
      <c r="B737" s="7">
        <v>34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8.5923306999999998</v>
      </c>
      <c r="I737" s="4">
        <v>43.615744379600002</v>
      </c>
      <c r="J737" s="2">
        <f t="shared" si="23"/>
        <v>0.19700066620939782</v>
      </c>
      <c r="K737" s="3">
        <v>5</v>
      </c>
      <c r="L737" s="3">
        <v>13</v>
      </c>
      <c r="M737" s="3">
        <v>9</v>
      </c>
      <c r="N737" s="3">
        <v>22</v>
      </c>
      <c r="O737" s="24">
        <v>871.66390106985102</v>
      </c>
      <c r="P737" s="4">
        <v>0.71499999999999997</v>
      </c>
      <c r="Q737" s="4">
        <v>0.70967741935483897</v>
      </c>
      <c r="R737" s="4">
        <v>0.76400000000000001</v>
      </c>
      <c r="S737" s="4">
        <v>0.69199999999999995</v>
      </c>
      <c r="T737" s="4">
        <v>0.78800000000000003</v>
      </c>
      <c r="U737" s="4">
        <v>0.81100000000000005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2">
        <v>1.25526609871349</v>
      </c>
      <c r="AC737" s="2">
        <v>1.23676262714893</v>
      </c>
      <c r="AD737" s="2">
        <v>1.4439234739565301</v>
      </c>
      <c r="AE737" s="2">
        <v>1.1776554960085599</v>
      </c>
      <c r="AF737" s="2">
        <v>1.5511690043101201</v>
      </c>
      <c r="AG737" s="2">
        <v>1.66600826392249</v>
      </c>
    </row>
    <row r="738" spans="1:33" x14ac:dyDescent="0.35">
      <c r="A738" s="7">
        <v>232</v>
      </c>
      <c r="B738" s="7">
        <v>16</v>
      </c>
      <c r="C738" s="7">
        <v>1</v>
      </c>
      <c r="D738" s="7">
        <v>0</v>
      </c>
      <c r="E738" s="22" t="str">
        <f t="shared" si="22"/>
        <v>10</v>
      </c>
      <c r="F738" s="4">
        <v>0.24984100000000001</v>
      </c>
      <c r="G738" s="25">
        <v>0</v>
      </c>
      <c r="H738" s="4">
        <v>10.093783480000001</v>
      </c>
      <c r="I738" s="4">
        <v>51.223763292999998</v>
      </c>
      <c r="J738" s="2">
        <f t="shared" si="23"/>
        <v>0.19705275112770504</v>
      </c>
      <c r="K738" s="3">
        <v>17</v>
      </c>
      <c r="L738" s="3">
        <v>10</v>
      </c>
      <c r="M738" s="3">
        <v>8</v>
      </c>
      <c r="N738" s="3">
        <v>14</v>
      </c>
      <c r="O738" s="24">
        <v>1001</v>
      </c>
      <c r="P738" s="4">
        <v>0.52</v>
      </c>
      <c r="Q738" s="4">
        <v>0.63636363636363602</v>
      </c>
      <c r="R738" s="4">
        <v>0.443</v>
      </c>
      <c r="S738" s="4">
        <v>0.64300000000000002</v>
      </c>
      <c r="T738" s="4">
        <v>0.376</v>
      </c>
      <c r="U738" s="4">
        <v>0.72199999999999998</v>
      </c>
      <c r="V738" s="5">
        <v>0</v>
      </c>
      <c r="W738" s="5">
        <v>0</v>
      </c>
      <c r="X738" s="5">
        <v>100</v>
      </c>
      <c r="Y738" s="5">
        <v>0</v>
      </c>
      <c r="Z738" s="5">
        <v>100</v>
      </c>
      <c r="AA738" s="5">
        <v>0</v>
      </c>
      <c r="AB738" s="2">
        <v>0.73396917508019999</v>
      </c>
      <c r="AC738" s="2">
        <v>1.0116009116784801</v>
      </c>
      <c r="AD738" s="2">
        <v>0.58519003905485301</v>
      </c>
      <c r="AE738" s="2">
        <v>1.0300194972025001</v>
      </c>
      <c r="AF738" s="2">
        <v>0.47160491061270898</v>
      </c>
      <c r="AG738" s="2">
        <v>1.2801341652914999</v>
      </c>
    </row>
    <row r="739" spans="1:33" x14ac:dyDescent="0.35">
      <c r="A739" s="7">
        <v>292</v>
      </c>
      <c r="B739" s="7">
        <v>45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5">
        <v>0</v>
      </c>
      <c r="H739" s="4">
        <v>8.4688431550000001</v>
      </c>
      <c r="I739" s="4">
        <v>42.599122119950003</v>
      </c>
      <c r="J739" s="2">
        <f t="shared" si="23"/>
        <v>0.19880323193406549</v>
      </c>
      <c r="K739" s="3">
        <v>24</v>
      </c>
      <c r="L739" s="3">
        <v>11</v>
      </c>
      <c r="M739" s="3">
        <v>9</v>
      </c>
      <c r="N739" s="3">
        <v>5</v>
      </c>
      <c r="O739" s="24">
        <v>1000.99999999999</v>
      </c>
      <c r="P739" s="4">
        <v>0.32200000000000001</v>
      </c>
      <c r="Q739" s="4">
        <v>0.35714285714285698</v>
      </c>
      <c r="R739" s="4">
        <v>0.33400000000000002</v>
      </c>
      <c r="S739" s="4">
        <v>0.36899999999999999</v>
      </c>
      <c r="T739" s="4">
        <v>0.32800000000000001</v>
      </c>
      <c r="U739" s="4">
        <v>0.315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0.38860799104174198</v>
      </c>
      <c r="AC739" s="2">
        <v>0.44183275227903901</v>
      </c>
      <c r="AD739" s="2">
        <v>0.40646560844174801</v>
      </c>
      <c r="AE739" s="2">
        <v>0.46044941644092402</v>
      </c>
      <c r="AF739" s="2">
        <v>0.39749693845898798</v>
      </c>
      <c r="AG739" s="2">
        <v>0.37833644071991201</v>
      </c>
    </row>
    <row r="740" spans="1:33" x14ac:dyDescent="0.35">
      <c r="A740" s="7">
        <v>74</v>
      </c>
      <c r="B740" s="7">
        <v>17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5">
        <v>0</v>
      </c>
      <c r="H740" s="4">
        <v>8.5454951989999994</v>
      </c>
      <c r="I740" s="4">
        <v>41.317287905000001</v>
      </c>
      <c r="J740" s="2">
        <f t="shared" si="23"/>
        <v>0.20682614063750948</v>
      </c>
      <c r="K740" s="3">
        <v>17</v>
      </c>
      <c r="L740" s="3">
        <v>6</v>
      </c>
      <c r="M740" s="3">
        <v>18</v>
      </c>
      <c r="N740" s="3">
        <v>8</v>
      </c>
      <c r="O740" s="24">
        <v>311.073547073947</v>
      </c>
      <c r="P740" s="4">
        <v>0.29299999999999998</v>
      </c>
      <c r="Q740" s="4">
        <v>0.30769230769230799</v>
      </c>
      <c r="R740" s="4">
        <v>0.47799999999999998</v>
      </c>
      <c r="S740" s="4">
        <v>0.52800000000000002</v>
      </c>
      <c r="T740" s="4">
        <v>0.63400000000000001</v>
      </c>
      <c r="U740" s="4">
        <v>0.72399999999999998</v>
      </c>
      <c r="V740" s="5">
        <v>100</v>
      </c>
      <c r="W740" s="5">
        <v>100</v>
      </c>
      <c r="X740" s="5">
        <v>100</v>
      </c>
      <c r="Y740" s="5">
        <v>0</v>
      </c>
      <c r="Z740" s="5">
        <v>0</v>
      </c>
      <c r="AA740" s="5">
        <v>0</v>
      </c>
      <c r="AB740" s="2">
        <v>0.34672461308556402</v>
      </c>
      <c r="AC740" s="2">
        <v>0.36772478012531701</v>
      </c>
      <c r="AD740" s="2">
        <v>0.65008769109949804</v>
      </c>
      <c r="AE740" s="2">
        <v>0.75077629339658203</v>
      </c>
      <c r="AF740" s="2">
        <v>1.0051219455807701</v>
      </c>
      <c r="AG740" s="2">
        <v>1.2873544132649899</v>
      </c>
    </row>
    <row r="741" spans="1:33" x14ac:dyDescent="0.35">
      <c r="A741" s="7">
        <v>534</v>
      </c>
      <c r="B741" s="7">
        <v>4</v>
      </c>
      <c r="C741" s="7">
        <v>1</v>
      </c>
      <c r="D741" s="7">
        <v>0</v>
      </c>
      <c r="E741" s="22" t="str">
        <f t="shared" si="22"/>
        <v>10</v>
      </c>
      <c r="F741" s="4">
        <v>0.24503800000000001</v>
      </c>
      <c r="G741" s="25">
        <v>0</v>
      </c>
      <c r="H741" s="4">
        <v>13.07976339</v>
      </c>
      <c r="I741" s="4">
        <v>62.6332448</v>
      </c>
      <c r="J741" s="2">
        <f t="shared" si="23"/>
        <v>0.20883100391439405</v>
      </c>
      <c r="K741" s="3">
        <v>15</v>
      </c>
      <c r="L741" s="3">
        <v>5</v>
      </c>
      <c r="M741" s="3">
        <v>15</v>
      </c>
      <c r="N741" s="3">
        <v>14</v>
      </c>
      <c r="O741" s="24">
        <v>561.81617400899995</v>
      </c>
      <c r="P741" s="4">
        <v>0.42499999999999999</v>
      </c>
      <c r="Q741" s="4">
        <v>0.48275862068965503</v>
      </c>
      <c r="R741" s="4">
        <v>0.2</v>
      </c>
      <c r="S741" s="4">
        <v>0.33700000000000002</v>
      </c>
      <c r="T741" s="4">
        <v>0.25</v>
      </c>
      <c r="U741" s="4">
        <v>0.32700000000000001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0.55338523818478702</v>
      </c>
      <c r="AC741" s="2">
        <v>0.65924562888426397</v>
      </c>
      <c r="AD741" s="2">
        <v>0.22314355131420999</v>
      </c>
      <c r="AE741" s="2">
        <v>0.41098028879627502</v>
      </c>
      <c r="AF741" s="2">
        <v>0.28768207245178101</v>
      </c>
      <c r="AG741" s="2">
        <v>0.39600994933740902</v>
      </c>
    </row>
    <row r="742" spans="1:33" x14ac:dyDescent="0.35">
      <c r="A742" s="7">
        <v>430</v>
      </c>
      <c r="B742" s="7">
        <v>48</v>
      </c>
      <c r="C742" s="7">
        <v>1</v>
      </c>
      <c r="D742" s="7">
        <v>0</v>
      </c>
      <c r="E742" s="22" t="str">
        <f t="shared" si="22"/>
        <v>10</v>
      </c>
      <c r="F742" s="4">
        <v>0.23818800000000001</v>
      </c>
      <c r="G742" s="25">
        <v>0</v>
      </c>
      <c r="H742" s="4">
        <v>10.512240930000001</v>
      </c>
      <c r="I742" s="4">
        <v>50.334746776999999</v>
      </c>
      <c r="J742" s="2">
        <f t="shared" si="23"/>
        <v>0.20884660404814975</v>
      </c>
      <c r="K742" s="3">
        <v>18</v>
      </c>
      <c r="L742" s="3">
        <v>3</v>
      </c>
      <c r="M742" s="3">
        <v>16</v>
      </c>
      <c r="N742" s="3">
        <v>12</v>
      </c>
      <c r="O742" s="24">
        <v>421.60699190805201</v>
      </c>
      <c r="P742" s="4">
        <v>0.312</v>
      </c>
      <c r="Q742" s="4">
        <v>0.42857142857142899</v>
      </c>
      <c r="R742" s="4">
        <v>0.31</v>
      </c>
      <c r="S742" s="4">
        <v>0.38600000000000001</v>
      </c>
      <c r="T742" s="4">
        <v>0.61399999999999999</v>
      </c>
      <c r="U742" s="4">
        <v>0.69</v>
      </c>
      <c r="V742" s="5">
        <v>100</v>
      </c>
      <c r="W742" s="5">
        <v>100</v>
      </c>
      <c r="X742" s="5">
        <v>100</v>
      </c>
      <c r="Y742" s="5">
        <v>100</v>
      </c>
      <c r="Z742" s="5">
        <v>0</v>
      </c>
      <c r="AA742" s="5">
        <v>0</v>
      </c>
      <c r="AB742" s="2">
        <v>0.37396644104879301</v>
      </c>
      <c r="AC742" s="2">
        <v>0.55961578793542299</v>
      </c>
      <c r="AD742" s="2">
        <v>0.37106368139083201</v>
      </c>
      <c r="AE742" s="2">
        <v>0.48776035083499503</v>
      </c>
      <c r="AF742" s="2">
        <v>0.95191790951730604</v>
      </c>
      <c r="AG742" s="2">
        <v>1.17118298150294</v>
      </c>
    </row>
    <row r="743" spans="1:33" x14ac:dyDescent="0.35">
      <c r="A743" s="7">
        <v>462</v>
      </c>
      <c r="B743" s="7">
        <v>49</v>
      </c>
      <c r="C743" s="7">
        <v>1</v>
      </c>
      <c r="D743" s="7">
        <v>0</v>
      </c>
      <c r="E743" s="22" t="str">
        <f t="shared" si="22"/>
        <v>10</v>
      </c>
      <c r="F743" s="4">
        <v>0.24084</v>
      </c>
      <c r="G743" s="25">
        <v>0</v>
      </c>
      <c r="H743" s="4">
        <v>9.7229812770000006</v>
      </c>
      <c r="I743" s="4">
        <v>46.483448368200001</v>
      </c>
      <c r="J743" s="2">
        <f t="shared" si="23"/>
        <v>0.20917082570947196</v>
      </c>
      <c r="K743" s="3">
        <v>12</v>
      </c>
      <c r="L743" s="3">
        <v>9</v>
      </c>
      <c r="M743" s="3">
        <v>21</v>
      </c>
      <c r="N743" s="3">
        <v>7</v>
      </c>
      <c r="O743" s="24">
        <v>1001</v>
      </c>
      <c r="P743" s="4">
        <v>0.33300000000000002</v>
      </c>
      <c r="Q743" s="4">
        <v>0.25</v>
      </c>
      <c r="R743" s="4">
        <v>0.13700000000000001</v>
      </c>
      <c r="S743" s="4">
        <v>8.7999999999999995E-2</v>
      </c>
      <c r="T743" s="4">
        <v>0.159</v>
      </c>
      <c r="U743" s="4">
        <v>0.30099999999999999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0.404965233066513</v>
      </c>
      <c r="AC743" s="2">
        <v>0.28768207245178101</v>
      </c>
      <c r="AD743" s="2">
        <v>0.14734058789870899</v>
      </c>
      <c r="AE743" s="2">
        <v>9.2115288907805598E-2</v>
      </c>
      <c r="AF743" s="2">
        <v>0.173163619009189</v>
      </c>
      <c r="AG743" s="2">
        <v>0.35810453674832698</v>
      </c>
    </row>
    <row r="744" spans="1:33" x14ac:dyDescent="0.35">
      <c r="A744" s="7">
        <v>402</v>
      </c>
      <c r="B744" s="7">
        <v>10</v>
      </c>
      <c r="C744" s="7">
        <v>1</v>
      </c>
      <c r="D744" s="7">
        <v>0</v>
      </c>
      <c r="E744" s="22" t="str">
        <f t="shared" si="22"/>
        <v>10</v>
      </c>
      <c r="F744" s="4">
        <v>0.20658299999999999</v>
      </c>
      <c r="G744" s="25">
        <v>0</v>
      </c>
      <c r="H744" s="4">
        <v>8.7277377010000006</v>
      </c>
      <c r="I744" s="4">
        <v>41.510000101999999</v>
      </c>
      <c r="J744" s="2">
        <f t="shared" si="23"/>
        <v>0.21025626787650833</v>
      </c>
      <c r="K744" s="3">
        <v>19</v>
      </c>
      <c r="L744" s="3">
        <v>2</v>
      </c>
      <c r="M744" s="3">
        <v>23</v>
      </c>
      <c r="N744" s="3">
        <v>5</v>
      </c>
      <c r="O744" s="24">
        <v>1000.99999999999</v>
      </c>
      <c r="P744" s="4">
        <v>0.15</v>
      </c>
      <c r="Q744" s="4">
        <v>0.17857142857142899</v>
      </c>
      <c r="R744" s="4">
        <v>9.6000000000000002E-2</v>
      </c>
      <c r="S744" s="4">
        <v>0.26200000000000001</v>
      </c>
      <c r="T744" s="4">
        <v>4.0000000000000001E-3</v>
      </c>
      <c r="U744" s="4">
        <v>1.2E-2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0.16251892949777499</v>
      </c>
      <c r="AC744" s="2">
        <v>0.19671029424605399</v>
      </c>
      <c r="AD744" s="2">
        <v>0.100925918589961</v>
      </c>
      <c r="AE744" s="2">
        <v>0.30381145438166501</v>
      </c>
      <c r="AF744" s="2">
        <v>4.0080213975388201E-3</v>
      </c>
      <c r="AG744" s="2">
        <v>1.20725812342692E-2</v>
      </c>
    </row>
    <row r="745" spans="1:33" x14ac:dyDescent="0.35">
      <c r="A745" s="7">
        <v>164</v>
      </c>
      <c r="B745" s="7">
        <v>27</v>
      </c>
      <c r="C745" s="7">
        <v>1</v>
      </c>
      <c r="D745" s="7">
        <v>0</v>
      </c>
      <c r="E745" s="22" t="str">
        <f t="shared" si="22"/>
        <v>10</v>
      </c>
      <c r="F745" s="4">
        <v>3.0266000000000001E-2</v>
      </c>
      <c r="G745" s="25">
        <v>0</v>
      </c>
      <c r="H745" s="4">
        <v>12.73926303</v>
      </c>
      <c r="I745" s="4">
        <v>59.014849914999999</v>
      </c>
      <c r="J745" s="2">
        <f t="shared" si="23"/>
        <v>0.21586538046523135</v>
      </c>
      <c r="K745" s="3">
        <v>20</v>
      </c>
      <c r="L745" s="3">
        <v>3</v>
      </c>
      <c r="M745" s="3">
        <v>18</v>
      </c>
      <c r="N745" s="3">
        <v>8</v>
      </c>
      <c r="O745" s="24">
        <v>775.35850106067505</v>
      </c>
      <c r="P745" s="4">
        <v>0.21099999999999999</v>
      </c>
      <c r="Q745" s="4">
        <v>0.30769230769230799</v>
      </c>
      <c r="R745" s="4">
        <v>0.255</v>
      </c>
      <c r="S745" s="4">
        <v>0.31</v>
      </c>
      <c r="T745" s="4">
        <v>0.23100000000000001</v>
      </c>
      <c r="U745" s="4">
        <v>0.35199999999999998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0.236988958136263</v>
      </c>
      <c r="AC745" s="2">
        <v>0.36772478012531701</v>
      </c>
      <c r="AD745" s="2">
        <v>0.29437106060257801</v>
      </c>
      <c r="AE745" s="2">
        <v>0.37106368139083201</v>
      </c>
      <c r="AF745" s="2">
        <v>0.262664309476493</v>
      </c>
      <c r="AG745" s="2">
        <v>0.43386458262986199</v>
      </c>
    </row>
    <row r="746" spans="1:33" x14ac:dyDescent="0.35">
      <c r="A746" s="7">
        <v>888</v>
      </c>
      <c r="B746" s="7">
        <v>28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5">
        <v>0</v>
      </c>
      <c r="H746" s="4">
        <v>11.72318059</v>
      </c>
      <c r="I746" s="4">
        <v>53.359834132000003</v>
      </c>
      <c r="J746" s="2">
        <f t="shared" si="23"/>
        <v>0.21970046910190047</v>
      </c>
      <c r="K746" s="3">
        <v>10</v>
      </c>
      <c r="L746" s="3">
        <v>7</v>
      </c>
      <c r="M746" s="3">
        <v>23</v>
      </c>
      <c r="N746" s="3">
        <v>9</v>
      </c>
      <c r="O746" s="24">
        <v>1001</v>
      </c>
      <c r="P746" s="4">
        <v>0.33700000000000002</v>
      </c>
      <c r="Q746" s="4">
        <v>0.28125</v>
      </c>
      <c r="R746" s="4">
        <v>0.46</v>
      </c>
      <c r="S746" s="4">
        <v>0.53</v>
      </c>
      <c r="T746" s="4">
        <v>0.61499999999999999</v>
      </c>
      <c r="U746" s="4">
        <v>0.57099999999999995</v>
      </c>
      <c r="V746" s="5">
        <v>100</v>
      </c>
      <c r="W746" s="5">
        <v>100</v>
      </c>
      <c r="X746" s="5">
        <v>100</v>
      </c>
      <c r="Y746" s="5">
        <v>0</v>
      </c>
      <c r="Z746" s="5">
        <v>0</v>
      </c>
      <c r="AA746" s="5">
        <v>0</v>
      </c>
      <c r="AB746" s="2">
        <v>0.41098028879627502</v>
      </c>
      <c r="AC746" s="2">
        <v>0.33024168687057698</v>
      </c>
      <c r="AD746" s="2">
        <v>0.61618613942381695</v>
      </c>
      <c r="AE746" s="2">
        <v>0.75502258427803304</v>
      </c>
      <c r="AF746" s="2">
        <v>0.95451194469435297</v>
      </c>
      <c r="AG746" s="2">
        <v>0.84629836005411996</v>
      </c>
    </row>
    <row r="747" spans="1:33" x14ac:dyDescent="0.35">
      <c r="A747" s="7">
        <v>332</v>
      </c>
      <c r="B747" s="7">
        <v>22</v>
      </c>
      <c r="C747" s="7">
        <v>1</v>
      </c>
      <c r="D747" s="7">
        <v>0</v>
      </c>
      <c r="E747" s="22" t="str">
        <f t="shared" si="22"/>
        <v>10</v>
      </c>
      <c r="F747" s="4">
        <v>0.23048299999999999</v>
      </c>
      <c r="G747" s="25">
        <v>0</v>
      </c>
      <c r="H747" s="4">
        <v>10.86380512</v>
      </c>
      <c r="I747" s="4">
        <v>48.99357189341</v>
      </c>
      <c r="J747" s="2">
        <f t="shared" si="23"/>
        <v>0.2217393976425153</v>
      </c>
      <c r="K747" s="3">
        <v>15</v>
      </c>
      <c r="L747" s="3">
        <v>8</v>
      </c>
      <c r="M747" s="3">
        <v>22</v>
      </c>
      <c r="N747" s="3">
        <v>4</v>
      </c>
      <c r="O747" s="24">
        <v>1000.99999999999</v>
      </c>
      <c r="P747" s="4">
        <v>0.24299999999999999</v>
      </c>
      <c r="Q747" s="4">
        <v>0.15384615384615399</v>
      </c>
      <c r="R747" s="4">
        <v>0.187</v>
      </c>
      <c r="S747" s="4">
        <v>0.16</v>
      </c>
      <c r="T747" s="4">
        <v>0.20100000000000001</v>
      </c>
      <c r="U747" s="4">
        <v>0.18099999999999999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0.278392025544688</v>
      </c>
      <c r="AC747" s="2">
        <v>0.16705408466316601</v>
      </c>
      <c r="AD747" s="2">
        <v>0.207024169434327</v>
      </c>
      <c r="AE747" s="2">
        <v>0.17435338714477799</v>
      </c>
      <c r="AF747" s="2">
        <v>0.224394333215862</v>
      </c>
      <c r="AG747" s="2">
        <v>0.199671195129068</v>
      </c>
    </row>
    <row r="748" spans="1:33" x14ac:dyDescent="0.35">
      <c r="A748" s="7">
        <v>970</v>
      </c>
      <c r="B748" s="7">
        <v>50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5">
        <v>0</v>
      </c>
      <c r="H748" s="4">
        <v>9.7763612040000005</v>
      </c>
      <c r="I748" s="4">
        <v>42.894446101</v>
      </c>
      <c r="J748" s="2">
        <f t="shared" si="23"/>
        <v>0.22791671399556979</v>
      </c>
      <c r="K748" s="3">
        <v>13</v>
      </c>
      <c r="L748" s="3">
        <v>10</v>
      </c>
      <c r="M748" s="3">
        <v>16</v>
      </c>
      <c r="N748" s="3">
        <v>10</v>
      </c>
      <c r="O748" s="24">
        <v>1001</v>
      </c>
      <c r="P748" s="4">
        <v>0.44900000000000001</v>
      </c>
      <c r="Q748" s="4">
        <v>0.38461538461538503</v>
      </c>
      <c r="R748" s="4">
        <v>0.39100000000000001</v>
      </c>
      <c r="S748" s="4">
        <v>0.37</v>
      </c>
      <c r="T748" s="4">
        <v>0.47099999999999997</v>
      </c>
      <c r="U748" s="4">
        <v>0.35099999999999998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0.59602046982922297</v>
      </c>
      <c r="AC748" s="2">
        <v>0.48550781578170099</v>
      </c>
      <c r="AD748" s="2">
        <v>0.49593701127223999</v>
      </c>
      <c r="AE748" s="2">
        <v>0.46203545959655901</v>
      </c>
      <c r="AF748" s="2">
        <v>0.63676684712383802</v>
      </c>
      <c r="AG748" s="2">
        <v>0.432322562278047</v>
      </c>
    </row>
    <row r="749" spans="1:33" x14ac:dyDescent="0.35">
      <c r="A749" s="7">
        <v>538</v>
      </c>
      <c r="B749" s="7">
        <v>34</v>
      </c>
      <c r="C749" s="7">
        <v>1</v>
      </c>
      <c r="D749" s="7">
        <v>0</v>
      </c>
      <c r="E749" s="22" t="str">
        <f t="shared" si="22"/>
        <v>10</v>
      </c>
      <c r="F749" s="4">
        <v>0.25914700000000002</v>
      </c>
      <c r="G749" s="25">
        <v>0</v>
      </c>
      <c r="H749" s="4">
        <v>16.096948739999998</v>
      </c>
      <c r="I749" s="4">
        <v>65.3390220701</v>
      </c>
      <c r="J749" s="2">
        <f t="shared" si="23"/>
        <v>0.24636041725157951</v>
      </c>
      <c r="K749" s="3">
        <v>18</v>
      </c>
      <c r="L749" s="3">
        <v>14</v>
      </c>
      <c r="M749" s="3">
        <v>7</v>
      </c>
      <c r="N749" s="3">
        <v>10</v>
      </c>
      <c r="O749" s="24">
        <v>784.36065273709403</v>
      </c>
      <c r="P749" s="4">
        <v>0.495</v>
      </c>
      <c r="Q749" s="4">
        <v>0.58823529411764697</v>
      </c>
      <c r="R749" s="4">
        <v>0.314</v>
      </c>
      <c r="S749" s="4">
        <v>0.50600000000000001</v>
      </c>
      <c r="T749" s="4">
        <v>0.39</v>
      </c>
      <c r="U749" s="4">
        <v>0.39200000000000002</v>
      </c>
      <c r="V749" s="5">
        <v>100</v>
      </c>
      <c r="W749" s="5">
        <v>0</v>
      </c>
      <c r="X749" s="5">
        <v>100</v>
      </c>
      <c r="Y749" s="5">
        <v>0</v>
      </c>
      <c r="Z749" s="5">
        <v>100</v>
      </c>
      <c r="AA749" s="5">
        <v>100</v>
      </c>
      <c r="AB749" s="2">
        <v>0.68319684970677697</v>
      </c>
      <c r="AC749" s="2">
        <v>0.88730319500090304</v>
      </c>
      <c r="AD749" s="2">
        <v>0.376877651256252</v>
      </c>
      <c r="AE749" s="2">
        <v>0.70521976179421497</v>
      </c>
      <c r="AF749" s="2">
        <v>0.49429632181478</v>
      </c>
      <c r="AG749" s="2">
        <v>0.49758039701597001</v>
      </c>
    </row>
    <row r="750" spans="1:33" x14ac:dyDescent="0.35">
      <c r="A750" s="7">
        <v>436</v>
      </c>
      <c r="B750" s="7">
        <v>20</v>
      </c>
      <c r="C750" s="7">
        <v>1</v>
      </c>
      <c r="D750" s="7">
        <v>0</v>
      </c>
      <c r="E750" s="22" t="str">
        <f t="shared" si="22"/>
        <v>10</v>
      </c>
      <c r="F750" s="4">
        <v>0.30583100000000002</v>
      </c>
      <c r="G750" s="25">
        <v>0</v>
      </c>
      <c r="H750" s="4">
        <v>10.941013699999999</v>
      </c>
      <c r="I750" s="4">
        <v>43.634153812800001</v>
      </c>
      <c r="J750" s="2">
        <f t="shared" si="23"/>
        <v>0.25074426209659811</v>
      </c>
      <c r="K750" s="3">
        <v>12</v>
      </c>
      <c r="L750" s="3">
        <v>12</v>
      </c>
      <c r="M750" s="3">
        <v>17</v>
      </c>
      <c r="N750" s="3">
        <v>8</v>
      </c>
      <c r="O750" s="24">
        <v>590.80804125848101</v>
      </c>
      <c r="P750" s="4">
        <v>0.39600000000000002</v>
      </c>
      <c r="Q750" s="4">
        <v>0.32</v>
      </c>
      <c r="R750" s="4">
        <v>0.189</v>
      </c>
      <c r="S750" s="4">
        <v>0.126</v>
      </c>
      <c r="T750" s="4">
        <v>0.23100000000000001</v>
      </c>
      <c r="U750" s="4">
        <v>0.22900000000000001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0.50418108104732196</v>
      </c>
      <c r="AC750" s="2">
        <v>0.38566248081198501</v>
      </c>
      <c r="AD750" s="2">
        <v>0.209487224866724</v>
      </c>
      <c r="AE750" s="2">
        <v>0.13467490332660201</v>
      </c>
      <c r="AF750" s="2">
        <v>0.262664309476493</v>
      </c>
      <c r="AG750" s="2">
        <v>0.260066905418808</v>
      </c>
    </row>
    <row r="751" spans="1:33" x14ac:dyDescent="0.35">
      <c r="A751" s="7">
        <v>880</v>
      </c>
      <c r="B751" s="7">
        <v>17</v>
      </c>
      <c r="C751" s="7">
        <v>1</v>
      </c>
      <c r="D751" s="7">
        <v>0</v>
      </c>
      <c r="E751" s="22" t="str">
        <f t="shared" si="22"/>
        <v>10</v>
      </c>
      <c r="F751" s="4">
        <v>0.19381999999999999</v>
      </c>
      <c r="G751" s="25">
        <v>0</v>
      </c>
      <c r="H751" s="4">
        <v>14.476821879999999</v>
      </c>
      <c r="I751" s="4">
        <v>57.546374729299998</v>
      </c>
      <c r="J751" s="2">
        <f t="shared" si="23"/>
        <v>0.25156792149113538</v>
      </c>
      <c r="K751" s="3">
        <v>18</v>
      </c>
      <c r="L751" s="3">
        <v>11</v>
      </c>
      <c r="M751" s="3">
        <v>12</v>
      </c>
      <c r="N751" s="3">
        <v>8</v>
      </c>
      <c r="O751" s="24">
        <v>1000.99999999999</v>
      </c>
      <c r="P751" s="4">
        <v>0.38</v>
      </c>
      <c r="Q751" s="4">
        <v>0.4</v>
      </c>
      <c r="R751" s="4">
        <v>0.40500000000000003</v>
      </c>
      <c r="S751" s="4">
        <v>0.376</v>
      </c>
      <c r="T751" s="4">
        <v>0.42399999999999999</v>
      </c>
      <c r="U751" s="4">
        <v>0.35599999999999998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0.47803580094300002</v>
      </c>
      <c r="AC751" s="2">
        <v>0.51082562376599105</v>
      </c>
      <c r="AD751" s="2">
        <v>0.51919387343650703</v>
      </c>
      <c r="AE751" s="2">
        <v>0.47160491061270898</v>
      </c>
      <c r="AF751" s="2">
        <v>0.55164761828624598</v>
      </c>
      <c r="AG751" s="2">
        <v>0.440056552877783</v>
      </c>
    </row>
    <row r="752" spans="1:33" x14ac:dyDescent="0.35">
      <c r="A752" s="7">
        <v>390</v>
      </c>
      <c r="B752" s="7">
        <v>23</v>
      </c>
      <c r="C752" s="7">
        <v>1</v>
      </c>
      <c r="D752" s="7">
        <v>0</v>
      </c>
      <c r="E752" s="22" t="str">
        <f t="shared" si="22"/>
        <v>10</v>
      </c>
      <c r="F752" s="4">
        <v>0.23672399999999999</v>
      </c>
      <c r="G752" s="25">
        <v>0</v>
      </c>
      <c r="H752" s="4">
        <v>14.387722999999999</v>
      </c>
      <c r="I752" s="4">
        <v>56.724336340599997</v>
      </c>
      <c r="J752" s="2">
        <f t="shared" si="23"/>
        <v>0.2536428617447235</v>
      </c>
      <c r="K752" s="3">
        <v>21</v>
      </c>
      <c r="L752" s="3">
        <v>17</v>
      </c>
      <c r="M752" s="3">
        <v>7</v>
      </c>
      <c r="N752" s="3">
        <v>4</v>
      </c>
      <c r="O752" s="24">
        <v>797.78126001025998</v>
      </c>
      <c r="P752" s="4">
        <v>0.43</v>
      </c>
      <c r="Q752" s="4">
        <v>0.36363636363636398</v>
      </c>
      <c r="R752" s="4">
        <v>0.30499999999999999</v>
      </c>
      <c r="S752" s="4">
        <v>0.315</v>
      </c>
      <c r="T752" s="4">
        <v>0.36099999999999999</v>
      </c>
      <c r="U752" s="4">
        <v>0.318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0.56211891815354098</v>
      </c>
      <c r="AC752" s="2">
        <v>0.45198512374305699</v>
      </c>
      <c r="AD752" s="2">
        <v>0.36384343341734499</v>
      </c>
      <c r="AE752" s="2">
        <v>0.37833644071991201</v>
      </c>
      <c r="AF752" s="2">
        <v>0.44785082460460202</v>
      </c>
      <c r="AG752" s="2">
        <v>0.38272562113867498</v>
      </c>
    </row>
    <row r="753" spans="1:33" x14ac:dyDescent="0.35">
      <c r="A753" s="7">
        <v>238</v>
      </c>
      <c r="B753" s="7">
        <v>39</v>
      </c>
      <c r="C753" s="7">
        <v>1</v>
      </c>
      <c r="D753" s="7">
        <v>0</v>
      </c>
      <c r="E753" s="22" t="str">
        <f t="shared" si="22"/>
        <v>10</v>
      </c>
      <c r="F753" s="4">
        <v>0.25093700000000002</v>
      </c>
      <c r="G753" s="25">
        <v>0</v>
      </c>
      <c r="H753" s="4">
        <v>15.962395280000001</v>
      </c>
      <c r="I753" s="4">
        <v>62.128131131000004</v>
      </c>
      <c r="J753" s="2">
        <f t="shared" si="23"/>
        <v>0.25692701501583171</v>
      </c>
      <c r="K753" s="3">
        <v>18</v>
      </c>
      <c r="L753" s="3">
        <v>15</v>
      </c>
      <c r="M753" s="3">
        <v>2</v>
      </c>
      <c r="N753" s="3">
        <v>14</v>
      </c>
      <c r="O753" s="24">
        <v>1001</v>
      </c>
      <c r="P753" s="4">
        <v>0.57899999999999996</v>
      </c>
      <c r="Q753" s="4">
        <v>0.875</v>
      </c>
      <c r="R753" s="4">
        <v>0.7</v>
      </c>
      <c r="S753" s="4">
        <v>0.88100000000000001</v>
      </c>
      <c r="T753" s="4">
        <v>0.63400000000000001</v>
      </c>
      <c r="U753" s="4">
        <v>0.88200000000000001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2">
        <v>0.86512244529975602</v>
      </c>
      <c r="AC753" s="2">
        <v>2.0794415416798402</v>
      </c>
      <c r="AD753" s="2">
        <v>1.2039728043259399</v>
      </c>
      <c r="AE753" s="2">
        <v>2.1286317858706099</v>
      </c>
      <c r="AF753" s="2">
        <v>1.0051219455807701</v>
      </c>
      <c r="AG753" s="2">
        <v>2.1370706545164699</v>
      </c>
    </row>
    <row r="754" spans="1:33" x14ac:dyDescent="0.35">
      <c r="A754" s="7">
        <v>560</v>
      </c>
      <c r="B754" s="7">
        <v>19</v>
      </c>
      <c r="C754" s="7">
        <v>1</v>
      </c>
      <c r="D754" s="7">
        <v>0</v>
      </c>
      <c r="E754" s="22" t="str">
        <f t="shared" si="22"/>
        <v>10</v>
      </c>
      <c r="F754" s="4">
        <v>0.23591200000000001</v>
      </c>
      <c r="G754" s="25">
        <v>0</v>
      </c>
      <c r="H754" s="4">
        <v>16.161306119999999</v>
      </c>
      <c r="I754" s="4">
        <v>61.343356759999999</v>
      </c>
      <c r="J754" s="2">
        <f t="shared" si="23"/>
        <v>0.26345650081115646</v>
      </c>
      <c r="K754" s="3">
        <v>20</v>
      </c>
      <c r="L754" s="3">
        <v>6</v>
      </c>
      <c r="M754" s="3">
        <v>11</v>
      </c>
      <c r="N754" s="3">
        <v>12</v>
      </c>
      <c r="O754" s="24">
        <v>1000.99999999999</v>
      </c>
      <c r="P754" s="4">
        <v>0.38800000000000001</v>
      </c>
      <c r="Q754" s="4">
        <v>0.52173913043478304</v>
      </c>
      <c r="R754" s="4">
        <v>0.38400000000000001</v>
      </c>
      <c r="S754" s="4">
        <v>0.50800000000000001</v>
      </c>
      <c r="T754" s="4">
        <v>0.42399999999999999</v>
      </c>
      <c r="U754" s="4">
        <v>0.38300000000000001</v>
      </c>
      <c r="V754" s="5">
        <v>100</v>
      </c>
      <c r="W754" s="5">
        <v>0</v>
      </c>
      <c r="X754" s="5">
        <v>100</v>
      </c>
      <c r="Y754" s="5">
        <v>0</v>
      </c>
      <c r="Z754" s="5">
        <v>100</v>
      </c>
      <c r="AA754" s="5">
        <v>100</v>
      </c>
      <c r="AB754" s="2">
        <v>0.49102299646981101</v>
      </c>
      <c r="AC754" s="2">
        <v>0.73759894313077901</v>
      </c>
      <c r="AD754" s="2">
        <v>0.484508315448617</v>
      </c>
      <c r="AE754" s="2">
        <v>0.70927656248982895</v>
      </c>
      <c r="AF754" s="2">
        <v>0.55164761828624598</v>
      </c>
      <c r="AG754" s="2">
        <v>0.48288625507674898</v>
      </c>
    </row>
    <row r="755" spans="1:33" x14ac:dyDescent="0.35">
      <c r="A755" s="7">
        <v>828</v>
      </c>
      <c r="B755" s="7">
        <v>29</v>
      </c>
      <c r="C755" s="7">
        <v>1</v>
      </c>
      <c r="D755" s="7">
        <v>0</v>
      </c>
      <c r="E755" s="22" t="str">
        <f t="shared" si="22"/>
        <v>10</v>
      </c>
      <c r="F755" s="4">
        <v>0.249999</v>
      </c>
      <c r="G755" s="25">
        <v>0</v>
      </c>
      <c r="H755" s="4">
        <v>15.887047949999999</v>
      </c>
      <c r="I755" s="4">
        <v>52.075078909699997</v>
      </c>
      <c r="J755" s="2">
        <f t="shared" si="23"/>
        <v>0.30507967117147716</v>
      </c>
      <c r="K755" s="3">
        <v>28</v>
      </c>
      <c r="L755" s="3">
        <v>6</v>
      </c>
      <c r="M755" s="3">
        <v>12</v>
      </c>
      <c r="N755" s="3">
        <v>3</v>
      </c>
      <c r="O755" s="24">
        <v>1001</v>
      </c>
      <c r="P755" s="4">
        <v>0.17599999999999999</v>
      </c>
      <c r="Q755" s="4">
        <v>0.2</v>
      </c>
      <c r="R755" s="4">
        <v>0.156</v>
      </c>
      <c r="S755" s="4">
        <v>0.19900000000000001</v>
      </c>
      <c r="T755" s="4">
        <v>0.219</v>
      </c>
      <c r="U755" s="4">
        <v>0.27200000000000002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0.19358474907266501</v>
      </c>
      <c r="AC755" s="2">
        <v>0.22314355131420999</v>
      </c>
      <c r="AD755" s="2">
        <v>0.16960278438618001</v>
      </c>
      <c r="AE755" s="2">
        <v>0.221894331913778</v>
      </c>
      <c r="AF755" s="2">
        <v>0.24718012914245099</v>
      </c>
      <c r="AG755" s="2">
        <v>0.31745423078545099</v>
      </c>
    </row>
    <row r="756" spans="1:33" x14ac:dyDescent="0.35">
      <c r="A756" s="7">
        <v>950</v>
      </c>
      <c r="B756" s="7">
        <v>3</v>
      </c>
      <c r="C756" s="7">
        <v>1</v>
      </c>
      <c r="D756" s="7">
        <v>0</v>
      </c>
      <c r="E756" s="22" t="str">
        <f t="shared" si="22"/>
        <v>10</v>
      </c>
      <c r="F756" s="4">
        <v>0</v>
      </c>
      <c r="G756" s="25">
        <v>0</v>
      </c>
      <c r="H756" s="4">
        <v>14.766962449999999</v>
      </c>
      <c r="I756" s="4">
        <v>45.423457017499999</v>
      </c>
      <c r="J756" s="2">
        <f t="shared" si="23"/>
        <v>0.32509552155642463</v>
      </c>
      <c r="K756" s="3">
        <v>9</v>
      </c>
      <c r="L756" s="3">
        <v>19</v>
      </c>
      <c r="M756" s="3">
        <v>19</v>
      </c>
      <c r="N756" s="3">
        <v>2</v>
      </c>
      <c r="O756" s="24">
        <v>999.65231844557695</v>
      </c>
      <c r="P756" s="4">
        <v>0.4</v>
      </c>
      <c r="Q756" s="4">
        <v>9.5238095238095205E-2</v>
      </c>
      <c r="R756" s="4">
        <v>0.49</v>
      </c>
      <c r="S756" s="4">
        <v>8.7999999999999995E-2</v>
      </c>
      <c r="T756" s="4">
        <v>0.59399999999999997</v>
      </c>
      <c r="U756" s="4">
        <v>0.41499999999999998</v>
      </c>
      <c r="V756" s="5">
        <v>100</v>
      </c>
      <c r="W756" s="5">
        <v>100</v>
      </c>
      <c r="X756" s="5">
        <v>100</v>
      </c>
      <c r="Y756" s="5">
        <v>100</v>
      </c>
      <c r="Z756" s="5">
        <v>0</v>
      </c>
      <c r="AA756" s="5">
        <v>100</v>
      </c>
      <c r="AB756" s="2">
        <v>0.51082562376599105</v>
      </c>
      <c r="AC756" s="2">
        <v>0.100083458556983</v>
      </c>
      <c r="AD756" s="2">
        <v>0.67334455326376597</v>
      </c>
      <c r="AE756" s="2">
        <v>9.2115288907805598E-2</v>
      </c>
      <c r="AF756" s="2">
        <v>0.90140211938040404</v>
      </c>
      <c r="AG756" s="2">
        <v>0.53614343175028101</v>
      </c>
    </row>
    <row r="757" spans="1:33" x14ac:dyDescent="0.35">
      <c r="A757" s="7">
        <v>624</v>
      </c>
      <c r="B757" s="7">
        <v>49</v>
      </c>
      <c r="C757" s="7">
        <v>1</v>
      </c>
      <c r="D757" s="7">
        <v>0</v>
      </c>
      <c r="E757" s="22" t="str">
        <f t="shared" si="22"/>
        <v>10</v>
      </c>
      <c r="F757" s="4">
        <v>0.25000099999999997</v>
      </c>
      <c r="G757" s="25">
        <v>0</v>
      </c>
      <c r="H757" s="4">
        <v>13.106669159999999</v>
      </c>
      <c r="I757" s="4">
        <v>40.0640206797</v>
      </c>
      <c r="J757" s="2">
        <f t="shared" si="23"/>
        <v>0.32714313086007879</v>
      </c>
      <c r="K757" s="3">
        <v>12</v>
      </c>
      <c r="L757" s="3">
        <v>20</v>
      </c>
      <c r="M757" s="3">
        <v>9</v>
      </c>
      <c r="N757" s="3">
        <v>8</v>
      </c>
      <c r="O757" s="24">
        <v>1001</v>
      </c>
      <c r="P757" s="4">
        <v>0.56599999999999995</v>
      </c>
      <c r="Q757" s="4">
        <v>0.47058823529411797</v>
      </c>
      <c r="R757" s="4">
        <v>0.23300000000000001</v>
      </c>
      <c r="S757" s="4">
        <v>0.221</v>
      </c>
      <c r="T757" s="4">
        <v>0.214</v>
      </c>
      <c r="U757" s="4">
        <v>0.17199999999999999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0.83471074488173203</v>
      </c>
      <c r="AC757" s="2">
        <v>0.63598876671999705</v>
      </c>
      <c r="AD757" s="2">
        <v>0.26526847761488098</v>
      </c>
      <c r="AE757" s="2">
        <v>0.24974423311138899</v>
      </c>
      <c r="AF757" s="2">
        <v>0.24079848655293001</v>
      </c>
      <c r="AG757" s="2">
        <v>0.188742124596877</v>
      </c>
    </row>
    <row r="758" spans="1:33" x14ac:dyDescent="0.35">
      <c r="A758" s="7">
        <v>672</v>
      </c>
      <c r="B758" s="7">
        <v>46</v>
      </c>
      <c r="C758" s="7">
        <v>1</v>
      </c>
      <c r="D758" s="7">
        <v>0</v>
      </c>
      <c r="E758" s="22" t="str">
        <f t="shared" si="22"/>
        <v>10</v>
      </c>
      <c r="F758" s="4">
        <v>0.24995899999999999</v>
      </c>
      <c r="G758" s="25">
        <v>0</v>
      </c>
      <c r="H758" s="4">
        <v>15.972157940000001</v>
      </c>
      <c r="I758" s="4">
        <v>48.526198632899998</v>
      </c>
      <c r="J758" s="2">
        <f t="shared" si="23"/>
        <v>0.32914504721107762</v>
      </c>
      <c r="K758" s="3">
        <v>14</v>
      </c>
      <c r="L758" s="3">
        <v>6</v>
      </c>
      <c r="M758" s="3">
        <v>20</v>
      </c>
      <c r="N758" s="3">
        <v>9</v>
      </c>
      <c r="O758" s="24">
        <v>624.38011663576196</v>
      </c>
      <c r="P758" s="4">
        <v>0.32800000000000001</v>
      </c>
      <c r="Q758" s="4">
        <v>0.31034482758620702</v>
      </c>
      <c r="R758" s="4">
        <v>0.29599999999999999</v>
      </c>
      <c r="S758" s="4">
        <v>0.33200000000000002</v>
      </c>
      <c r="T758" s="4">
        <v>0.27</v>
      </c>
      <c r="U758" s="4">
        <v>0.32600000000000001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0.39749693845898798</v>
      </c>
      <c r="AC758" s="2">
        <v>0.37156355643248301</v>
      </c>
      <c r="AD758" s="2">
        <v>0.35097692282409498</v>
      </c>
      <c r="AE758" s="2">
        <v>0.40346710544549103</v>
      </c>
      <c r="AF758" s="2">
        <v>0.31471074483970002</v>
      </c>
      <c r="AG758" s="2">
        <v>0.39452516806983001</v>
      </c>
    </row>
    <row r="759" spans="1:33" x14ac:dyDescent="0.35">
      <c r="A759" s="7">
        <v>128</v>
      </c>
      <c r="B759" s="7">
        <v>27</v>
      </c>
      <c r="C759" s="7">
        <v>1</v>
      </c>
      <c r="D759" s="7">
        <v>0</v>
      </c>
      <c r="E759" s="22" t="str">
        <f t="shared" si="22"/>
        <v>10</v>
      </c>
      <c r="F759" s="4">
        <v>0</v>
      </c>
      <c r="G759" s="25">
        <v>0</v>
      </c>
      <c r="H759" s="4">
        <v>16.92180244</v>
      </c>
      <c r="I759" s="4">
        <v>50.993070965619999</v>
      </c>
      <c r="J759" s="2">
        <f t="shared" si="23"/>
        <v>0.3318451334576189</v>
      </c>
      <c r="K759" s="3">
        <v>18</v>
      </c>
      <c r="L759" s="3">
        <v>5</v>
      </c>
      <c r="M759" s="3">
        <v>18</v>
      </c>
      <c r="N759" s="3">
        <v>8</v>
      </c>
      <c r="O759" s="24">
        <v>1001</v>
      </c>
      <c r="P759" s="4">
        <v>0.27900000000000003</v>
      </c>
      <c r="Q759" s="4">
        <v>0.30769230769230799</v>
      </c>
      <c r="R759" s="4">
        <v>0.20399999999999999</v>
      </c>
      <c r="S759" s="4">
        <v>0.313</v>
      </c>
      <c r="T759" s="4">
        <v>8.3000000000000004E-2</v>
      </c>
      <c r="U759" s="4">
        <v>0.26500000000000001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0.327116141697188</v>
      </c>
      <c r="AC759" s="2">
        <v>0.36772478012531701</v>
      </c>
      <c r="AD759" s="2">
        <v>0.22815609313775401</v>
      </c>
      <c r="AE759" s="2">
        <v>0.37542098675978802</v>
      </c>
      <c r="AF759" s="2">
        <v>8.6647806725672197E-2</v>
      </c>
      <c r="AG759" s="2">
        <v>0.30788477976930001</v>
      </c>
    </row>
    <row r="760" spans="1:33" x14ac:dyDescent="0.35">
      <c r="A760" s="7">
        <v>638</v>
      </c>
      <c r="B760" s="7">
        <v>40</v>
      </c>
      <c r="C760" s="7">
        <v>1</v>
      </c>
      <c r="D760" s="7">
        <v>0</v>
      </c>
      <c r="E760" s="22" t="str">
        <f t="shared" si="22"/>
        <v>10</v>
      </c>
      <c r="F760" s="4">
        <v>0.248975</v>
      </c>
      <c r="G760" s="25">
        <v>0</v>
      </c>
      <c r="H760" s="4">
        <v>13.674803929999999</v>
      </c>
      <c r="I760" s="4">
        <v>40.971793421999998</v>
      </c>
      <c r="J760" s="2">
        <f t="shared" si="23"/>
        <v>0.33376141945149146</v>
      </c>
      <c r="K760" s="3">
        <v>20</v>
      </c>
      <c r="L760" s="3">
        <v>14</v>
      </c>
      <c r="M760" s="3">
        <v>6</v>
      </c>
      <c r="N760" s="3">
        <v>9</v>
      </c>
      <c r="O760" s="24">
        <v>684.67546244665698</v>
      </c>
      <c r="P760" s="4">
        <v>0.45600000000000002</v>
      </c>
      <c r="Q760" s="4">
        <v>0.6</v>
      </c>
      <c r="R760" s="4">
        <v>0.47599999999999998</v>
      </c>
      <c r="S760" s="4">
        <v>0.56499999999999995</v>
      </c>
      <c r="T760" s="4">
        <v>0.55900000000000005</v>
      </c>
      <c r="U760" s="4">
        <v>0.71599999999999997</v>
      </c>
      <c r="V760" s="5">
        <v>100</v>
      </c>
      <c r="W760" s="5">
        <v>0</v>
      </c>
      <c r="X760" s="5">
        <v>100</v>
      </c>
      <c r="Y760" s="5">
        <v>0</v>
      </c>
      <c r="Z760" s="5">
        <v>0</v>
      </c>
      <c r="AA760" s="5">
        <v>0</v>
      </c>
      <c r="AB760" s="2">
        <v>0.608806032126194</v>
      </c>
      <c r="AC760" s="2">
        <v>0.916290731874155</v>
      </c>
      <c r="AD760" s="2">
        <v>0.64626359466109495</v>
      </c>
      <c r="AE760" s="2">
        <v>0.83240924789345305</v>
      </c>
      <c r="AF760" s="2">
        <v>0.81871040353529101</v>
      </c>
      <c r="AG760" s="2">
        <v>1.2587810408209299</v>
      </c>
    </row>
    <row r="761" spans="1:33" x14ac:dyDescent="0.35">
      <c r="A761" s="7">
        <v>114</v>
      </c>
      <c r="B761" s="7">
        <v>45</v>
      </c>
      <c r="C761" s="7">
        <v>1</v>
      </c>
      <c r="D761" s="7">
        <v>0</v>
      </c>
      <c r="E761" s="22" t="str">
        <f t="shared" si="22"/>
        <v>10</v>
      </c>
      <c r="F761" s="4">
        <v>0.34572599999999998</v>
      </c>
      <c r="G761" s="25">
        <v>0</v>
      </c>
      <c r="H761" s="4">
        <v>11.815800830000001</v>
      </c>
      <c r="I761" s="4">
        <v>34.891239115399998</v>
      </c>
      <c r="J761" s="2">
        <f t="shared" si="23"/>
        <v>0.33864663822686775</v>
      </c>
      <c r="K761" s="3">
        <v>21</v>
      </c>
      <c r="L761" s="3">
        <v>13</v>
      </c>
      <c r="M761" s="3">
        <v>7</v>
      </c>
      <c r="N761" s="3">
        <v>8</v>
      </c>
      <c r="O761" s="24">
        <v>1001</v>
      </c>
      <c r="P761" s="4">
        <v>0.42</v>
      </c>
      <c r="Q761" s="4">
        <v>0.53333333333333299</v>
      </c>
      <c r="R761" s="4">
        <v>0.16</v>
      </c>
      <c r="S761" s="4">
        <v>0.21099999999999999</v>
      </c>
      <c r="T761" s="4">
        <v>6.4000000000000001E-2</v>
      </c>
      <c r="U761" s="4">
        <v>3.5000000000000003E-2</v>
      </c>
      <c r="V761" s="5">
        <v>100</v>
      </c>
      <c r="W761" s="5">
        <v>0</v>
      </c>
      <c r="X761" s="5">
        <v>100</v>
      </c>
      <c r="Y761" s="5">
        <v>100</v>
      </c>
      <c r="Z761" s="5">
        <v>100</v>
      </c>
      <c r="AA761" s="5">
        <v>100</v>
      </c>
      <c r="AB761" s="2">
        <v>0.54472717544167204</v>
      </c>
      <c r="AC761" s="2">
        <v>0.76214005204689705</v>
      </c>
      <c r="AD761" s="2">
        <v>0.17435338714477799</v>
      </c>
      <c r="AE761" s="2">
        <v>0.236988958136263</v>
      </c>
      <c r="AF761" s="2">
        <v>6.6139802504545098E-2</v>
      </c>
      <c r="AG761" s="2">
        <v>3.5627177643151202E-2</v>
      </c>
    </row>
    <row r="762" spans="1:33" x14ac:dyDescent="0.35">
      <c r="A762" s="7">
        <v>318</v>
      </c>
      <c r="B762" s="7">
        <v>45</v>
      </c>
      <c r="C762" s="7">
        <v>1</v>
      </c>
      <c r="D762" s="7">
        <v>0</v>
      </c>
      <c r="E762" s="22" t="str">
        <f t="shared" si="22"/>
        <v>10</v>
      </c>
      <c r="F762" s="4">
        <v>1.5E-5</v>
      </c>
      <c r="G762" s="25">
        <v>0</v>
      </c>
      <c r="H762" s="4">
        <v>22.670694820000001</v>
      </c>
      <c r="I762" s="4">
        <v>66.047538475699994</v>
      </c>
      <c r="J762" s="2">
        <f t="shared" si="23"/>
        <v>0.34324814131174525</v>
      </c>
      <c r="K762" s="3">
        <v>8</v>
      </c>
      <c r="L762" s="3">
        <v>10</v>
      </c>
      <c r="M762" s="3">
        <v>7</v>
      </c>
      <c r="N762" s="3">
        <v>24</v>
      </c>
      <c r="O762" s="24">
        <v>633.19348592187396</v>
      </c>
      <c r="P762" s="4">
        <v>0.68700000000000006</v>
      </c>
      <c r="Q762" s="4">
        <v>0.77419354838709697</v>
      </c>
      <c r="R762" s="4">
        <v>0.69199999999999995</v>
      </c>
      <c r="S762" s="4">
        <v>0.75600000000000001</v>
      </c>
      <c r="T762" s="4">
        <v>0.61299999999999999</v>
      </c>
      <c r="U762" s="4">
        <v>0.60499999999999998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2">
        <v>1.1615520884419801</v>
      </c>
      <c r="AC762" s="2">
        <v>1.4880770554298299</v>
      </c>
      <c r="AD762" s="2">
        <v>1.1776554960085599</v>
      </c>
      <c r="AE762" s="2">
        <v>1.41058705368894</v>
      </c>
      <c r="AF762" s="2">
        <v>0.94933058595235498</v>
      </c>
      <c r="AG762" s="2">
        <v>0.92886951408101504</v>
      </c>
    </row>
    <row r="763" spans="1:33" x14ac:dyDescent="0.35">
      <c r="A763" s="7">
        <v>252</v>
      </c>
      <c r="B763" s="7">
        <v>35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16.07912928</v>
      </c>
      <c r="I763" s="4">
        <v>46.499614991000001</v>
      </c>
      <c r="J763" s="2">
        <f t="shared" si="23"/>
        <v>0.34579058951589414</v>
      </c>
      <c r="K763" s="3">
        <v>7</v>
      </c>
      <c r="L763" s="3">
        <v>16</v>
      </c>
      <c r="M763" s="3">
        <v>9</v>
      </c>
      <c r="N763" s="3">
        <v>17</v>
      </c>
      <c r="O763" s="24">
        <v>1000.99999999999</v>
      </c>
      <c r="P763" s="4">
        <v>0.67500000000000004</v>
      </c>
      <c r="Q763" s="4">
        <v>0.65384615384615397</v>
      </c>
      <c r="R763" s="4">
        <v>0.72</v>
      </c>
      <c r="S763" s="4">
        <v>0.65600000000000003</v>
      </c>
      <c r="T763" s="4">
        <v>0.63900000000000001</v>
      </c>
      <c r="U763" s="4">
        <v>0.66800000000000004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2">
        <v>1.1239300966524</v>
      </c>
      <c r="AC763" s="2">
        <v>1.0608719606852599</v>
      </c>
      <c r="AD763" s="2">
        <v>1.27296567581289</v>
      </c>
      <c r="AE763" s="2">
        <v>1.06711362160874</v>
      </c>
      <c r="AF763" s="2">
        <v>1.0188773206492601</v>
      </c>
      <c r="AG763" s="2">
        <v>1.10262031006565</v>
      </c>
    </row>
    <row r="764" spans="1:33" x14ac:dyDescent="0.35">
      <c r="A764" s="7">
        <v>906</v>
      </c>
      <c r="B764" s="7">
        <v>18</v>
      </c>
      <c r="C764" s="7">
        <v>1</v>
      </c>
      <c r="D764" s="7">
        <v>0</v>
      </c>
      <c r="E764" s="22" t="str">
        <f t="shared" si="22"/>
        <v>10</v>
      </c>
      <c r="F764" s="4">
        <v>0.25000299999999998</v>
      </c>
      <c r="G764" s="25">
        <v>0</v>
      </c>
      <c r="H764" s="4">
        <v>16.098484020000001</v>
      </c>
      <c r="I764" s="4">
        <v>46.526593299200002</v>
      </c>
      <c r="J764" s="2">
        <f t="shared" si="23"/>
        <v>0.3460060769219655</v>
      </c>
      <c r="K764" s="3">
        <v>20</v>
      </c>
      <c r="L764" s="3">
        <v>13</v>
      </c>
      <c r="M764" s="3">
        <v>3</v>
      </c>
      <c r="N764" s="3">
        <v>13</v>
      </c>
      <c r="O764" s="24">
        <v>871.58243248255803</v>
      </c>
      <c r="P764" s="4">
        <v>0.504</v>
      </c>
      <c r="Q764" s="4">
        <v>0.8125</v>
      </c>
      <c r="R764" s="4">
        <v>0.55600000000000005</v>
      </c>
      <c r="S764" s="4">
        <v>0.82899999999999996</v>
      </c>
      <c r="T764" s="4">
        <v>0.55300000000000005</v>
      </c>
      <c r="U764" s="4">
        <v>0.73199999999999998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2">
        <v>0.70117935225720995</v>
      </c>
      <c r="AC764" s="2">
        <v>1.67397643357167</v>
      </c>
      <c r="AD764" s="2">
        <v>0.811930716549912</v>
      </c>
      <c r="AE764" s="2">
        <v>1.7660917224794801</v>
      </c>
      <c r="AF764" s="2">
        <v>0.80519668436856795</v>
      </c>
      <c r="AG764" s="2">
        <v>1.3167682984712801</v>
      </c>
    </row>
    <row r="765" spans="1:33" x14ac:dyDescent="0.35">
      <c r="A765" s="7">
        <v>68</v>
      </c>
      <c r="B765" s="7">
        <v>27</v>
      </c>
      <c r="C765" s="7">
        <v>1</v>
      </c>
      <c r="D765" s="7">
        <v>0</v>
      </c>
      <c r="E765" s="22" t="str">
        <f t="shared" si="22"/>
        <v>10</v>
      </c>
      <c r="F765" s="4">
        <v>0.170179</v>
      </c>
      <c r="G765" s="25">
        <v>0</v>
      </c>
      <c r="H765" s="4">
        <v>13.861739439999999</v>
      </c>
      <c r="I765" s="4">
        <v>39.823074292299999</v>
      </c>
      <c r="J765" s="2">
        <f t="shared" si="23"/>
        <v>0.34808310725222535</v>
      </c>
      <c r="K765" s="3">
        <v>17</v>
      </c>
      <c r="L765" s="3">
        <v>7</v>
      </c>
      <c r="M765" s="3">
        <v>10</v>
      </c>
      <c r="N765" s="3">
        <v>15</v>
      </c>
      <c r="O765" s="24">
        <v>912.97622823848201</v>
      </c>
      <c r="P765" s="4">
        <v>0.44900000000000001</v>
      </c>
      <c r="Q765" s="4">
        <v>0.6</v>
      </c>
      <c r="R765" s="4">
        <v>0.59199999999999997</v>
      </c>
      <c r="S765" s="4">
        <v>0.59299999999999997</v>
      </c>
      <c r="T765" s="4">
        <v>0.64600000000000002</v>
      </c>
      <c r="U765" s="4">
        <v>0.61799999999999999</v>
      </c>
      <c r="V765" s="5">
        <v>100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2">
        <v>0.59602046982922297</v>
      </c>
      <c r="AC765" s="2">
        <v>0.916290731874155</v>
      </c>
      <c r="AD765" s="2">
        <v>0.89648810457797501</v>
      </c>
      <c r="AE765" s="2">
        <v>0.89894209353954202</v>
      </c>
      <c r="AF765" s="2">
        <v>1.0384583658483599</v>
      </c>
      <c r="AG765" s="2">
        <v>0.96233467037556197</v>
      </c>
    </row>
    <row r="766" spans="1:33" x14ac:dyDescent="0.35">
      <c r="A766" s="7">
        <v>710</v>
      </c>
      <c r="B766" s="7">
        <v>40</v>
      </c>
      <c r="C766" s="7">
        <v>1</v>
      </c>
      <c r="D766" s="7">
        <v>0</v>
      </c>
      <c r="E766" s="22" t="str">
        <f t="shared" si="22"/>
        <v>10</v>
      </c>
      <c r="F766" s="4">
        <v>2.9464000000000001E-2</v>
      </c>
      <c r="G766" s="25">
        <v>0</v>
      </c>
      <c r="H766" s="4">
        <v>24.33637096</v>
      </c>
      <c r="I766" s="4">
        <v>69.530126761000005</v>
      </c>
      <c r="J766" s="2">
        <f t="shared" si="23"/>
        <v>0.35001188828049801</v>
      </c>
      <c r="K766" s="3">
        <v>7</v>
      </c>
      <c r="L766" s="3">
        <v>10</v>
      </c>
      <c r="M766" s="3">
        <v>13</v>
      </c>
      <c r="N766" s="3">
        <v>19</v>
      </c>
      <c r="O766" s="24">
        <v>487.20187513998502</v>
      </c>
      <c r="P766" s="4">
        <v>0.56999999999999995</v>
      </c>
      <c r="Q766" s="4">
        <v>0.59375</v>
      </c>
      <c r="R766" s="4">
        <v>0.68</v>
      </c>
      <c r="S766" s="4">
        <v>0.70899999999999996</v>
      </c>
      <c r="T766" s="4">
        <v>0.57299999999999995</v>
      </c>
      <c r="U766" s="4">
        <v>0.58899999999999997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2">
        <v>0.84397007029452897</v>
      </c>
      <c r="AC766" s="2">
        <v>0.90078654533819003</v>
      </c>
      <c r="AD766" s="2">
        <v>1.1394342831883699</v>
      </c>
      <c r="AE766" s="2">
        <v>1.23443201181064</v>
      </c>
      <c r="AF766" s="2">
        <v>0.85097126575351201</v>
      </c>
      <c r="AG766" s="2">
        <v>0.88916206448590196</v>
      </c>
    </row>
    <row r="767" spans="1:33" x14ac:dyDescent="0.35">
      <c r="A767" s="7">
        <v>744</v>
      </c>
      <c r="B767" s="7">
        <v>26</v>
      </c>
      <c r="C767" s="7">
        <v>1</v>
      </c>
      <c r="D767" s="7">
        <v>0</v>
      </c>
      <c r="E767" s="22" t="str">
        <f t="shared" si="22"/>
        <v>10</v>
      </c>
      <c r="F767" s="4">
        <v>0.24932299999999999</v>
      </c>
      <c r="G767" s="25">
        <v>0</v>
      </c>
      <c r="H767" s="4">
        <v>17.279861180000001</v>
      </c>
      <c r="I767" s="4">
        <v>44.01234115906</v>
      </c>
      <c r="J767" s="2">
        <f t="shared" si="23"/>
        <v>0.39261399700485866</v>
      </c>
      <c r="K767" s="3">
        <v>24</v>
      </c>
      <c r="L767" s="3">
        <v>8</v>
      </c>
      <c r="M767" s="3">
        <v>12</v>
      </c>
      <c r="N767" s="3">
        <v>5</v>
      </c>
      <c r="O767" s="24">
        <v>1000.99999999999</v>
      </c>
      <c r="P767" s="4">
        <v>0.26900000000000002</v>
      </c>
      <c r="Q767" s="4">
        <v>0.29411764705882398</v>
      </c>
      <c r="R767" s="4">
        <v>0.32100000000000001</v>
      </c>
      <c r="S767" s="4">
        <v>0.28499999999999998</v>
      </c>
      <c r="T767" s="4">
        <v>0.48199999999999998</v>
      </c>
      <c r="U767" s="4">
        <v>0.42799999999999999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0.31334181923235899</v>
      </c>
      <c r="AC767" s="2">
        <v>0.34830669426821598</v>
      </c>
      <c r="AD767" s="2">
        <v>0.38713415142344099</v>
      </c>
      <c r="AE767" s="2">
        <v>0.33547273628812901</v>
      </c>
      <c r="AF767" s="2">
        <v>0.65778003672265395</v>
      </c>
      <c r="AG767" s="2">
        <v>0.55861628760233895</v>
      </c>
    </row>
    <row r="768" spans="1:33" x14ac:dyDescent="0.35">
      <c r="A768" s="7">
        <v>804</v>
      </c>
      <c r="B768" s="7">
        <v>10</v>
      </c>
      <c r="C768" s="7">
        <v>1</v>
      </c>
      <c r="D768" s="7">
        <v>0</v>
      </c>
      <c r="E768" s="22" t="str">
        <f t="shared" si="22"/>
        <v>10</v>
      </c>
      <c r="F768" s="4">
        <v>2.1344999999999999E-2</v>
      </c>
      <c r="G768" s="25">
        <v>0</v>
      </c>
      <c r="H768" s="4">
        <v>23.519347020000001</v>
      </c>
      <c r="I768" s="4">
        <v>57.594089179999997</v>
      </c>
      <c r="J768" s="2">
        <f t="shared" si="23"/>
        <v>0.4083639025264294</v>
      </c>
      <c r="K768" s="3">
        <v>18</v>
      </c>
      <c r="L768" s="3">
        <v>8</v>
      </c>
      <c r="M768" s="3">
        <v>13</v>
      </c>
      <c r="N768" s="3">
        <v>10</v>
      </c>
      <c r="O768" s="24">
        <v>740.301341933907</v>
      </c>
      <c r="P768" s="4">
        <v>0.33800000000000002</v>
      </c>
      <c r="Q768" s="4">
        <v>0.434782608695652</v>
      </c>
      <c r="R768" s="4">
        <v>0.32</v>
      </c>
      <c r="S768" s="4">
        <v>0.44800000000000001</v>
      </c>
      <c r="T768" s="4">
        <v>0.43</v>
      </c>
      <c r="U768" s="4">
        <v>0.42799999999999999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0.41248972304512899</v>
      </c>
      <c r="AC768" s="2">
        <v>0.57054485846761305</v>
      </c>
      <c r="AD768" s="2">
        <v>0.38566248081198501</v>
      </c>
      <c r="AE768" s="2">
        <v>0.59420723270504205</v>
      </c>
      <c r="AF768" s="2">
        <v>0.56211891815354098</v>
      </c>
      <c r="AG768" s="2">
        <v>0.55861628760233895</v>
      </c>
    </row>
    <row r="769" spans="1:33" x14ac:dyDescent="0.35">
      <c r="A769" s="7">
        <v>910</v>
      </c>
      <c r="B769" s="7">
        <v>1</v>
      </c>
      <c r="C769" s="7">
        <v>1</v>
      </c>
      <c r="D769" s="7">
        <v>0</v>
      </c>
      <c r="E769" s="22" t="str">
        <f t="shared" si="22"/>
        <v>10</v>
      </c>
      <c r="F769" s="4">
        <v>0.25098500000000001</v>
      </c>
      <c r="G769" s="25">
        <v>0</v>
      </c>
      <c r="H769" s="4">
        <v>19.240277389999999</v>
      </c>
      <c r="I769" s="4">
        <v>46.608963011100002</v>
      </c>
      <c r="J769" s="2">
        <f t="shared" si="23"/>
        <v>0.41280209099305415</v>
      </c>
      <c r="K769" s="3">
        <v>19</v>
      </c>
      <c r="L769" s="3">
        <v>14</v>
      </c>
      <c r="M769" s="3">
        <v>11</v>
      </c>
      <c r="N769" s="3">
        <v>5</v>
      </c>
      <c r="O769" s="24">
        <v>1001</v>
      </c>
      <c r="P769" s="4">
        <v>0.38800000000000001</v>
      </c>
      <c r="Q769" s="4">
        <v>0.3125</v>
      </c>
      <c r="R769" s="4">
        <v>0.53800000000000003</v>
      </c>
      <c r="S769" s="4">
        <v>0.32300000000000001</v>
      </c>
      <c r="T769" s="4">
        <v>0.65900000000000003</v>
      </c>
      <c r="U769" s="4">
        <v>0.73699999999999999</v>
      </c>
      <c r="V769" s="5">
        <v>100</v>
      </c>
      <c r="W769" s="5">
        <v>100</v>
      </c>
      <c r="X769" s="5">
        <v>0</v>
      </c>
      <c r="Y769" s="5">
        <v>100</v>
      </c>
      <c r="Z769" s="5">
        <v>0</v>
      </c>
      <c r="AA769" s="5">
        <v>0</v>
      </c>
      <c r="AB769" s="2">
        <v>0.49102299646981101</v>
      </c>
      <c r="AC769" s="2">
        <v>0.37469344944141098</v>
      </c>
      <c r="AD769" s="2">
        <v>0.77219038790039796</v>
      </c>
      <c r="AE769" s="2">
        <v>0.39008400606986199</v>
      </c>
      <c r="AF769" s="2">
        <v>1.0758728016986201</v>
      </c>
      <c r="AG769" s="2">
        <v>1.3356012468043701</v>
      </c>
    </row>
    <row r="770" spans="1:33" x14ac:dyDescent="0.35">
      <c r="A770" s="7">
        <v>378</v>
      </c>
      <c r="B770" s="7">
        <v>19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5.2859000000000003E-2</v>
      </c>
      <c r="G770" s="25">
        <v>0</v>
      </c>
      <c r="H770" s="4">
        <v>18.53609548</v>
      </c>
      <c r="I770" s="4">
        <v>44.712114831800001</v>
      </c>
      <c r="J770" s="2">
        <f t="shared" ref="J770:J833" si="25">H770/I770</f>
        <v>0.41456539351202465</v>
      </c>
      <c r="K770" s="3">
        <v>18</v>
      </c>
      <c r="L770" s="3">
        <v>17</v>
      </c>
      <c r="M770" s="3">
        <v>8</v>
      </c>
      <c r="N770" s="3">
        <v>6</v>
      </c>
      <c r="O770" s="24">
        <v>571.88694009312201</v>
      </c>
      <c r="P770" s="4">
        <v>0.44500000000000001</v>
      </c>
      <c r="Q770" s="4">
        <v>0.42857142857142899</v>
      </c>
      <c r="R770" s="4">
        <v>0.254</v>
      </c>
      <c r="S770" s="4">
        <v>0.26700000000000002</v>
      </c>
      <c r="T770" s="4">
        <v>0.24099999999999999</v>
      </c>
      <c r="U770" s="4">
        <v>0.17199999999999999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0.58878716523570296</v>
      </c>
      <c r="AC770" s="2">
        <v>0.55961578793542299</v>
      </c>
      <c r="AD770" s="2">
        <v>0.29302967877837599</v>
      </c>
      <c r="AE770" s="2">
        <v>0.31060957709548598</v>
      </c>
      <c r="AF770" s="2">
        <v>0.27575350158650702</v>
      </c>
      <c r="AG770" s="2">
        <v>0.188742124596877</v>
      </c>
    </row>
    <row r="771" spans="1:33" x14ac:dyDescent="0.35">
      <c r="A771" s="7">
        <v>568</v>
      </c>
      <c r="B771" s="7">
        <v>3</v>
      </c>
      <c r="C771" s="7">
        <v>1</v>
      </c>
      <c r="D771" s="7">
        <v>0</v>
      </c>
      <c r="E771" s="22" t="str">
        <f t="shared" si="24"/>
        <v>10</v>
      </c>
      <c r="F771" s="4">
        <v>0.23897099999999999</v>
      </c>
      <c r="G771" s="25">
        <v>0</v>
      </c>
      <c r="H771" s="4">
        <v>20.623314789999998</v>
      </c>
      <c r="I771" s="4">
        <v>48.299114402999997</v>
      </c>
      <c r="J771" s="2">
        <f t="shared" si="25"/>
        <v>0.42699157210052335</v>
      </c>
      <c r="K771" s="3">
        <v>15</v>
      </c>
      <c r="L771" s="3">
        <v>5</v>
      </c>
      <c r="M771" s="3">
        <v>20</v>
      </c>
      <c r="N771" s="3">
        <v>9</v>
      </c>
      <c r="O771" s="24">
        <v>1001</v>
      </c>
      <c r="P771" s="4">
        <v>0.27800000000000002</v>
      </c>
      <c r="Q771" s="4">
        <v>0.31034482758620702</v>
      </c>
      <c r="R771" s="4">
        <v>0.312</v>
      </c>
      <c r="S771" s="4">
        <v>0.30599999999999999</v>
      </c>
      <c r="T771" s="4">
        <v>0.439</v>
      </c>
      <c r="U771" s="4">
        <v>0.38500000000000001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0.325730140089311</v>
      </c>
      <c r="AC771" s="2">
        <v>0.37156355643248301</v>
      </c>
      <c r="AD771" s="2">
        <v>0.37396644104879301</v>
      </c>
      <c r="AE771" s="2">
        <v>0.36528331847533302</v>
      </c>
      <c r="AF771" s="2">
        <v>0.57803437345944098</v>
      </c>
      <c r="AG771" s="2">
        <v>0.48613301117561902</v>
      </c>
    </row>
    <row r="772" spans="1:33" x14ac:dyDescent="0.35">
      <c r="A772" s="7">
        <v>48</v>
      </c>
      <c r="B772" s="7">
        <v>38</v>
      </c>
      <c r="C772" s="7">
        <v>1</v>
      </c>
      <c r="D772" s="7">
        <v>0</v>
      </c>
      <c r="E772" s="22" t="str">
        <f t="shared" si="24"/>
        <v>10</v>
      </c>
      <c r="F772" s="4">
        <v>0.28702499999999997</v>
      </c>
      <c r="G772" s="25">
        <v>0</v>
      </c>
      <c r="H772" s="4">
        <v>27.472744049999999</v>
      </c>
      <c r="I772" s="4">
        <v>55.483308114300002</v>
      </c>
      <c r="J772" s="2">
        <f t="shared" si="25"/>
        <v>0.49515331698326231</v>
      </c>
      <c r="K772" s="3">
        <v>17</v>
      </c>
      <c r="L772" s="3">
        <v>14</v>
      </c>
      <c r="M772" s="3">
        <v>8</v>
      </c>
      <c r="N772" s="3">
        <v>10</v>
      </c>
      <c r="O772" s="24">
        <v>448.52977759223199</v>
      </c>
      <c r="P772" s="4">
        <v>0.5</v>
      </c>
      <c r="Q772" s="4">
        <v>0.55555555555555602</v>
      </c>
      <c r="R772" s="4">
        <v>0.28100000000000003</v>
      </c>
      <c r="S772" s="4">
        <v>0.29399999999999998</v>
      </c>
      <c r="T772" s="4">
        <v>0.41499999999999998</v>
      </c>
      <c r="U772" s="4">
        <v>0.38900000000000001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0.69314718055994495</v>
      </c>
      <c r="AC772" s="2">
        <v>0.81093021621632899</v>
      </c>
      <c r="AD772" s="2">
        <v>0.32989392126109002</v>
      </c>
      <c r="AE772" s="2">
        <v>0.34814004148889499</v>
      </c>
      <c r="AF772" s="2">
        <v>0.53614343175028101</v>
      </c>
      <c r="AG772" s="2">
        <v>0.49265831981054198</v>
      </c>
    </row>
    <row r="773" spans="1:33" x14ac:dyDescent="0.35">
      <c r="A773" s="7">
        <v>564</v>
      </c>
      <c r="B773" s="7">
        <v>11</v>
      </c>
      <c r="C773" s="7">
        <v>1</v>
      </c>
      <c r="D773" s="7">
        <v>0</v>
      </c>
      <c r="E773" s="22" t="str">
        <f t="shared" si="24"/>
        <v>10</v>
      </c>
      <c r="F773" s="4">
        <v>0</v>
      </c>
      <c r="G773" s="25">
        <v>0</v>
      </c>
      <c r="H773" s="4">
        <v>22.295853149999999</v>
      </c>
      <c r="I773" s="4">
        <v>44.904651426100003</v>
      </c>
      <c r="J773" s="2">
        <f t="shared" si="25"/>
        <v>0.49651544866554614</v>
      </c>
      <c r="K773" s="3">
        <v>28</v>
      </c>
      <c r="L773" s="3">
        <v>8</v>
      </c>
      <c r="M773" s="3">
        <v>8</v>
      </c>
      <c r="N773" s="3">
        <v>5</v>
      </c>
      <c r="O773" s="24">
        <v>1000.99999999999</v>
      </c>
      <c r="P773" s="4">
        <v>0.27400000000000002</v>
      </c>
      <c r="Q773" s="4">
        <v>0.38461538461538503</v>
      </c>
      <c r="R773" s="4">
        <v>0.27800000000000002</v>
      </c>
      <c r="S773" s="4">
        <v>0.376</v>
      </c>
      <c r="T773" s="4">
        <v>0.247</v>
      </c>
      <c r="U773" s="4">
        <v>0.39400000000000002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0.32020526415734102</v>
      </c>
      <c r="AC773" s="2">
        <v>0.48550781578170099</v>
      </c>
      <c r="AD773" s="2">
        <v>0.325730140089311</v>
      </c>
      <c r="AE773" s="2">
        <v>0.47160491061270898</v>
      </c>
      <c r="AF773" s="2">
        <v>0.283690051182243</v>
      </c>
      <c r="AG773" s="2">
        <v>0.50087529291282296</v>
      </c>
    </row>
    <row r="774" spans="1:33" x14ac:dyDescent="0.35">
      <c r="A774" s="7">
        <v>34</v>
      </c>
      <c r="B774" s="7">
        <v>8</v>
      </c>
      <c r="C774" s="7">
        <v>1</v>
      </c>
      <c r="D774" s="7">
        <v>0</v>
      </c>
      <c r="E774" s="22" t="str">
        <f t="shared" si="24"/>
        <v>10</v>
      </c>
      <c r="F774" s="4">
        <v>0</v>
      </c>
      <c r="G774" s="25">
        <v>0</v>
      </c>
      <c r="H774" s="4">
        <v>27.251430630000002</v>
      </c>
      <c r="I774" s="4">
        <v>53.781950145000003</v>
      </c>
      <c r="J774" s="2">
        <f t="shared" si="25"/>
        <v>0.50670216599673656</v>
      </c>
      <c r="K774" s="3">
        <v>11</v>
      </c>
      <c r="L774" s="3">
        <v>19</v>
      </c>
      <c r="M774" s="3">
        <v>1</v>
      </c>
      <c r="N774" s="3">
        <v>18</v>
      </c>
      <c r="O774" s="24">
        <v>837.434787178021</v>
      </c>
      <c r="P774" s="4">
        <v>0.754</v>
      </c>
      <c r="Q774" s="4">
        <v>0.94736842105263197</v>
      </c>
      <c r="R774" s="4">
        <v>0.69099999999999995</v>
      </c>
      <c r="S774" s="4">
        <v>0.92400000000000004</v>
      </c>
      <c r="T774" s="4">
        <v>0.50900000000000001</v>
      </c>
      <c r="U774" s="4">
        <v>0.78600000000000003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2">
        <v>1.4024237430497699</v>
      </c>
      <c r="AC774" s="2">
        <v>2.9444389791664398</v>
      </c>
      <c r="AD774" s="2">
        <v>1.1744140020843901</v>
      </c>
      <c r="AE774" s="2">
        <v>2.5770219386958102</v>
      </c>
      <c r="AF774" s="2">
        <v>0.71131115118761601</v>
      </c>
      <c r="AG774" s="2">
        <v>1.5417792639602901</v>
      </c>
    </row>
    <row r="775" spans="1:33" x14ac:dyDescent="0.35">
      <c r="A775" s="7">
        <v>958</v>
      </c>
      <c r="B775" s="7">
        <v>6</v>
      </c>
      <c r="C775" s="7">
        <v>1</v>
      </c>
      <c r="D775" s="7">
        <v>0</v>
      </c>
      <c r="E775" s="22" t="str">
        <f t="shared" si="24"/>
        <v>10</v>
      </c>
      <c r="F775" s="4">
        <v>4.7584000000000001E-2</v>
      </c>
      <c r="G775" s="25">
        <v>0</v>
      </c>
      <c r="H775" s="4">
        <v>26.944367190000001</v>
      </c>
      <c r="I775" s="4">
        <v>51.093782275999999</v>
      </c>
      <c r="J775" s="2">
        <f t="shared" si="25"/>
        <v>0.52735119597236058</v>
      </c>
      <c r="K775" s="3">
        <v>16</v>
      </c>
      <c r="L775" s="3">
        <v>10</v>
      </c>
      <c r="M775" s="3">
        <v>12</v>
      </c>
      <c r="N775" s="3">
        <v>11</v>
      </c>
      <c r="O775" s="24">
        <v>1001</v>
      </c>
      <c r="P775" s="4">
        <v>0.42799999999999999</v>
      </c>
      <c r="Q775" s="4">
        <v>0.47826086956521702</v>
      </c>
      <c r="R775" s="4">
        <v>0.442</v>
      </c>
      <c r="S775" s="4">
        <v>0.46200000000000002</v>
      </c>
      <c r="T775" s="4">
        <v>0.45800000000000002</v>
      </c>
      <c r="U775" s="4">
        <v>0.45700000000000002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0.55861628760233895</v>
      </c>
      <c r="AC775" s="2">
        <v>0.65058756614114899</v>
      </c>
      <c r="AD775" s="2">
        <v>0.58339631660082603</v>
      </c>
      <c r="AE775" s="2">
        <v>0.61989671882035302</v>
      </c>
      <c r="AF775" s="2">
        <v>0.61248927754249105</v>
      </c>
      <c r="AG775" s="2">
        <v>0.61064595904820196</v>
      </c>
    </row>
    <row r="776" spans="1:33" x14ac:dyDescent="0.35">
      <c r="A776" s="7">
        <v>524</v>
      </c>
      <c r="B776" s="7">
        <v>44</v>
      </c>
      <c r="C776" s="7">
        <v>1</v>
      </c>
      <c r="D776" s="7">
        <v>0</v>
      </c>
      <c r="E776" s="22" t="str">
        <f t="shared" si="24"/>
        <v>10</v>
      </c>
      <c r="F776" s="4">
        <v>0.386766</v>
      </c>
      <c r="G776" s="25">
        <v>0</v>
      </c>
      <c r="H776" s="4">
        <v>29.988026690000002</v>
      </c>
      <c r="I776" s="4">
        <v>51.78089368933</v>
      </c>
      <c r="J776" s="2">
        <f t="shared" si="25"/>
        <v>0.5791330460597931</v>
      </c>
      <c r="K776" s="3">
        <v>3</v>
      </c>
      <c r="L776" s="3">
        <v>13</v>
      </c>
      <c r="M776" s="3">
        <v>23</v>
      </c>
      <c r="N776" s="3">
        <v>10</v>
      </c>
      <c r="O776" s="24">
        <v>397.23433045593498</v>
      </c>
      <c r="P776" s="4">
        <v>0.45800000000000002</v>
      </c>
      <c r="Q776" s="4">
        <v>0.30303030303030298</v>
      </c>
      <c r="R776" s="4">
        <v>0.48599999999999999</v>
      </c>
      <c r="S776" s="4">
        <v>0.33</v>
      </c>
      <c r="T776" s="4">
        <v>0.46200000000000002</v>
      </c>
      <c r="U776" s="4">
        <v>0.38600000000000001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0.61248927754249105</v>
      </c>
      <c r="AC776" s="2">
        <v>0.36101334553733</v>
      </c>
      <c r="AD776" s="2">
        <v>0.665532013526972</v>
      </c>
      <c r="AE776" s="2">
        <v>0.40047756659712502</v>
      </c>
      <c r="AF776" s="2">
        <v>0.61989671882035302</v>
      </c>
      <c r="AG776" s="2">
        <v>0.48776035083499503</v>
      </c>
    </row>
    <row r="777" spans="1:33" x14ac:dyDescent="0.35">
      <c r="A777" s="7">
        <v>972</v>
      </c>
      <c r="B777" s="7">
        <v>19</v>
      </c>
      <c r="C777" s="7">
        <v>1</v>
      </c>
      <c r="D777" s="7">
        <v>0</v>
      </c>
      <c r="E777" s="22" t="str">
        <f t="shared" si="24"/>
        <v>10</v>
      </c>
      <c r="F777" s="4">
        <v>0.25001800000000002</v>
      </c>
      <c r="G777" s="25">
        <v>0</v>
      </c>
      <c r="H777" s="4">
        <v>22.769472390000001</v>
      </c>
      <c r="I777" s="4">
        <v>38.633752195699998</v>
      </c>
      <c r="J777" s="2">
        <f t="shared" si="25"/>
        <v>0.58936735615688607</v>
      </c>
      <c r="K777" s="3">
        <v>15</v>
      </c>
      <c r="L777" s="3">
        <v>2</v>
      </c>
      <c r="M777" s="3">
        <v>23</v>
      </c>
      <c r="N777" s="3">
        <v>9</v>
      </c>
      <c r="O777" s="24">
        <v>1000.99999999999</v>
      </c>
      <c r="P777" s="4">
        <v>0.22500000000000001</v>
      </c>
      <c r="Q777" s="4">
        <v>0.28125</v>
      </c>
      <c r="R777" s="4">
        <v>0.27900000000000003</v>
      </c>
      <c r="S777" s="4">
        <v>0.308</v>
      </c>
      <c r="T777" s="4">
        <v>0.42699999999999999</v>
      </c>
      <c r="U777" s="4">
        <v>0.46500000000000002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0.25489224962878998</v>
      </c>
      <c r="AC777" s="2">
        <v>0.33024168687057698</v>
      </c>
      <c r="AD777" s="2">
        <v>0.327116141697188</v>
      </c>
      <c r="AE777" s="2">
        <v>0.368169323364468</v>
      </c>
      <c r="AF777" s="2">
        <v>0.55686956226739803</v>
      </c>
      <c r="AG777" s="2">
        <v>0.62548853208613098</v>
      </c>
    </row>
    <row r="778" spans="1:33" x14ac:dyDescent="0.35">
      <c r="A778" s="7">
        <v>276</v>
      </c>
      <c r="B778" s="7">
        <v>28</v>
      </c>
      <c r="C778" s="7">
        <v>1</v>
      </c>
      <c r="D778" s="7">
        <v>0</v>
      </c>
      <c r="E778" s="22" t="str">
        <f t="shared" si="24"/>
        <v>10</v>
      </c>
      <c r="F778" s="4">
        <v>1.7679E-2</v>
      </c>
      <c r="G778" s="25">
        <v>0</v>
      </c>
      <c r="H778" s="4">
        <v>33.340306320000003</v>
      </c>
      <c r="I778" s="4">
        <v>53.7659258005</v>
      </c>
      <c r="J778" s="2">
        <f t="shared" si="25"/>
        <v>0.6201010365507359</v>
      </c>
      <c r="K778" s="3">
        <v>10</v>
      </c>
      <c r="L778" s="3">
        <v>14</v>
      </c>
      <c r="M778" s="3">
        <v>10</v>
      </c>
      <c r="N778" s="3">
        <v>15</v>
      </c>
      <c r="O778" s="24">
        <v>1001</v>
      </c>
      <c r="P778" s="4">
        <v>0.58299999999999996</v>
      </c>
      <c r="Q778" s="4">
        <v>0.6</v>
      </c>
      <c r="R778" s="4">
        <v>0.60499999999999998</v>
      </c>
      <c r="S778" s="4">
        <v>0.67300000000000004</v>
      </c>
      <c r="T778" s="4">
        <v>0.59199999999999997</v>
      </c>
      <c r="U778" s="4">
        <v>0.60599999999999998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2">
        <v>0.87466905718333599</v>
      </c>
      <c r="AC778" s="2">
        <v>0.916290731874155</v>
      </c>
      <c r="AD778" s="2">
        <v>0.92886951408101504</v>
      </c>
      <c r="AE778" s="2">
        <v>1.11779510808488</v>
      </c>
      <c r="AF778" s="2">
        <v>0.89648810457797501</v>
      </c>
      <c r="AG778" s="2">
        <v>0.93140436968420304</v>
      </c>
    </row>
    <row r="779" spans="1:33" x14ac:dyDescent="0.35">
      <c r="A779" s="7">
        <v>80</v>
      </c>
      <c r="B779" s="7">
        <v>20</v>
      </c>
      <c r="C779" s="7">
        <v>1</v>
      </c>
      <c r="D779" s="7">
        <v>0</v>
      </c>
      <c r="E779" s="22" t="str">
        <f t="shared" si="24"/>
        <v>10</v>
      </c>
      <c r="F779" s="4">
        <v>0.25011899999999998</v>
      </c>
      <c r="G779" s="25">
        <v>0</v>
      </c>
      <c r="H779" s="4">
        <v>25.69764614</v>
      </c>
      <c r="I779" s="4">
        <v>40.906323609899999</v>
      </c>
      <c r="J779" s="2">
        <f t="shared" si="25"/>
        <v>0.62820717855419184</v>
      </c>
      <c r="K779" s="3">
        <v>17</v>
      </c>
      <c r="L779" s="3">
        <v>9</v>
      </c>
      <c r="M779" s="3">
        <v>7</v>
      </c>
      <c r="N779" s="3">
        <v>16</v>
      </c>
      <c r="O779" s="24">
        <v>720.92002466105896</v>
      </c>
      <c r="P779" s="4">
        <v>0.50600000000000001</v>
      </c>
      <c r="Q779" s="4">
        <v>0.69565217391304301</v>
      </c>
      <c r="R779" s="4">
        <v>0.46700000000000003</v>
      </c>
      <c r="S779" s="4">
        <v>0.67100000000000004</v>
      </c>
      <c r="T779" s="4">
        <v>0.46800000000000003</v>
      </c>
      <c r="U779" s="4">
        <v>0.55900000000000005</v>
      </c>
      <c r="V779" s="5">
        <v>0</v>
      </c>
      <c r="W779" s="5">
        <v>0</v>
      </c>
      <c r="X779" s="5">
        <v>100</v>
      </c>
      <c r="Y779" s="5">
        <v>0</v>
      </c>
      <c r="Z779" s="5">
        <v>100</v>
      </c>
      <c r="AA779" s="5">
        <v>0</v>
      </c>
      <c r="AB779" s="2">
        <v>0.70521976179421497</v>
      </c>
      <c r="AC779" s="2">
        <v>1.18958406687384</v>
      </c>
      <c r="AD779" s="2">
        <v>0.62923385481629301</v>
      </c>
      <c r="AE779" s="2">
        <v>1.11169752821677</v>
      </c>
      <c r="AF779" s="2">
        <v>0.63111178964049297</v>
      </c>
      <c r="AG779" s="2">
        <v>0.81871040353529101</v>
      </c>
    </row>
    <row r="780" spans="1:33" x14ac:dyDescent="0.35">
      <c r="A780" s="7">
        <v>986</v>
      </c>
      <c r="B780" s="7">
        <v>30</v>
      </c>
      <c r="C780" s="7">
        <v>1</v>
      </c>
      <c r="D780" s="7">
        <v>0</v>
      </c>
      <c r="E780" s="22" t="str">
        <f t="shared" si="24"/>
        <v>10</v>
      </c>
      <c r="F780" s="4">
        <v>0.24074100000000001</v>
      </c>
      <c r="G780" s="25">
        <v>0</v>
      </c>
      <c r="H780" s="4">
        <v>24.70518289</v>
      </c>
      <c r="I780" s="4">
        <v>39.10144931</v>
      </c>
      <c r="J780" s="2">
        <f t="shared" si="25"/>
        <v>0.63182269010375969</v>
      </c>
      <c r="K780" s="3">
        <v>14</v>
      </c>
      <c r="L780" s="3">
        <v>19</v>
      </c>
      <c r="M780" s="3">
        <v>6</v>
      </c>
      <c r="N780" s="3">
        <v>10</v>
      </c>
      <c r="O780" s="24">
        <v>869.14186310879199</v>
      </c>
      <c r="P780" s="4">
        <v>0.56699999999999995</v>
      </c>
      <c r="Q780" s="4">
        <v>0.625</v>
      </c>
      <c r="R780" s="4">
        <v>0.57799999999999996</v>
      </c>
      <c r="S780" s="4">
        <v>0.60399999999999998</v>
      </c>
      <c r="T780" s="4">
        <v>0.52100000000000002</v>
      </c>
      <c r="U780" s="4">
        <v>0.61099999999999999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2">
        <v>0.83701755097964703</v>
      </c>
      <c r="AC780" s="2">
        <v>0.98082925301172597</v>
      </c>
      <c r="AD780" s="2">
        <v>0.86274996494612499</v>
      </c>
      <c r="AE780" s="2">
        <v>0.92634106772765601</v>
      </c>
      <c r="AF780" s="2">
        <v>0.736054681571222</v>
      </c>
      <c r="AG780" s="2">
        <v>0.94417593536369104</v>
      </c>
    </row>
    <row r="781" spans="1:33" x14ac:dyDescent="0.35">
      <c r="A781" s="7">
        <v>438</v>
      </c>
      <c r="B781" s="7">
        <v>9</v>
      </c>
      <c r="C781" s="7">
        <v>1</v>
      </c>
      <c r="D781" s="7">
        <v>0</v>
      </c>
      <c r="E781" s="22" t="str">
        <f t="shared" si="24"/>
        <v>10</v>
      </c>
      <c r="F781" s="4">
        <v>0</v>
      </c>
      <c r="G781" s="25">
        <v>0</v>
      </c>
      <c r="H781" s="4">
        <v>43.048858430000003</v>
      </c>
      <c r="I781" s="4">
        <v>48.468700577500002</v>
      </c>
      <c r="J781" s="2">
        <f t="shared" si="25"/>
        <v>0.88817851349586252</v>
      </c>
      <c r="K781" s="3">
        <v>25</v>
      </c>
      <c r="L781" s="3">
        <v>11</v>
      </c>
      <c r="M781" s="3">
        <v>8</v>
      </c>
      <c r="N781" s="3">
        <v>5</v>
      </c>
      <c r="O781" s="24">
        <v>900.45943159025205</v>
      </c>
      <c r="P781" s="4">
        <v>0.35599999999999998</v>
      </c>
      <c r="Q781" s="4">
        <v>0.38461538461538503</v>
      </c>
      <c r="R781" s="4">
        <v>0.32400000000000001</v>
      </c>
      <c r="S781" s="4">
        <v>0.39900000000000002</v>
      </c>
      <c r="T781" s="4">
        <v>0.47899999999999998</v>
      </c>
      <c r="U781" s="4">
        <v>0.51800000000000002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0</v>
      </c>
      <c r="AB781" s="2">
        <v>0.440056552877783</v>
      </c>
      <c r="AC781" s="2">
        <v>0.48550781578170099</v>
      </c>
      <c r="AD781" s="2">
        <v>0.39156220293917299</v>
      </c>
      <c r="AE781" s="2">
        <v>0.50916034444692904</v>
      </c>
      <c r="AF781" s="2">
        <v>0.65200523722877002</v>
      </c>
      <c r="AG781" s="2">
        <v>0.72981116493153697</v>
      </c>
    </row>
    <row r="782" spans="1:33" x14ac:dyDescent="0.35">
      <c r="A782" s="7">
        <v>244</v>
      </c>
      <c r="B782" s="7">
        <v>36</v>
      </c>
      <c r="C782" s="7">
        <v>1</v>
      </c>
      <c r="D782" s="7">
        <v>0</v>
      </c>
      <c r="E782" s="22" t="str">
        <f t="shared" si="24"/>
        <v>10</v>
      </c>
      <c r="F782" s="4">
        <v>0.37582500000000002</v>
      </c>
      <c r="G782" s="25">
        <v>0</v>
      </c>
      <c r="H782" s="4">
        <v>37.649685329999997</v>
      </c>
      <c r="I782" s="4">
        <v>37.649685335299999</v>
      </c>
      <c r="J782" s="2">
        <f t="shared" si="25"/>
        <v>0.99999999985922849</v>
      </c>
      <c r="K782" s="3">
        <v>5</v>
      </c>
      <c r="L782" s="3">
        <v>15</v>
      </c>
      <c r="M782" s="3">
        <v>19</v>
      </c>
      <c r="N782" s="3">
        <v>10</v>
      </c>
      <c r="O782" s="24">
        <v>1001</v>
      </c>
      <c r="P782" s="4">
        <v>0.505</v>
      </c>
      <c r="Q782" s="4">
        <v>0.34482758620689702</v>
      </c>
      <c r="R782" s="4">
        <v>0.38</v>
      </c>
      <c r="S782" s="4">
        <v>0.27200000000000002</v>
      </c>
      <c r="T782" s="4">
        <v>0.37</v>
      </c>
      <c r="U782" s="4">
        <v>0.34799999999999998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0.70319751641344697</v>
      </c>
      <c r="AC782" s="2">
        <v>0.42285685082003399</v>
      </c>
      <c r="AD782" s="2">
        <v>0.47803580094300002</v>
      </c>
      <c r="AE782" s="2">
        <v>0.31745423078545099</v>
      </c>
      <c r="AF782" s="2">
        <v>0.46203545959655901</v>
      </c>
      <c r="AG782" s="2">
        <v>0.42771071705548402</v>
      </c>
    </row>
    <row r="783" spans="1:33" x14ac:dyDescent="0.35">
      <c r="A783" s="7">
        <v>506</v>
      </c>
      <c r="B783" s="7">
        <v>2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5.0507596309999998E-3</v>
      </c>
      <c r="I783" s="4">
        <v>37.075836997800003</v>
      </c>
      <c r="J783" s="2">
        <f t="shared" si="25"/>
        <v>1.3622779794019755E-4</v>
      </c>
      <c r="K783" s="3">
        <v>13</v>
      </c>
      <c r="L783" s="3">
        <v>4</v>
      </c>
      <c r="M783" s="3">
        <v>20</v>
      </c>
      <c r="N783" s="3">
        <v>12</v>
      </c>
      <c r="O783" s="24">
        <v>1001</v>
      </c>
      <c r="P783" s="4">
        <v>0.35299999999999998</v>
      </c>
      <c r="Q783" s="4">
        <v>0.375</v>
      </c>
      <c r="R783" s="4">
        <v>0.997</v>
      </c>
      <c r="S783" s="4">
        <v>0.97599999999999998</v>
      </c>
      <c r="T783" s="4">
        <v>0.999</v>
      </c>
      <c r="U783" s="4">
        <v>0.999</v>
      </c>
      <c r="V783" s="5">
        <v>0</v>
      </c>
      <c r="W783" s="5">
        <v>0</v>
      </c>
      <c r="X783" s="5">
        <v>100</v>
      </c>
      <c r="Y783" s="5">
        <v>100</v>
      </c>
      <c r="Z783" s="5">
        <v>100</v>
      </c>
      <c r="AA783" s="5">
        <v>100</v>
      </c>
      <c r="AB783" s="2">
        <v>1.0412872220488401</v>
      </c>
      <c r="AC783" s="2">
        <v>0.98082925301172597</v>
      </c>
      <c r="AD783" s="2">
        <v>3.00450902029872E-3</v>
      </c>
      <c r="AE783" s="2">
        <v>2.4292692569044601E-2</v>
      </c>
      <c r="AF783" s="2">
        <v>1.00050033358353E-3</v>
      </c>
      <c r="AG783" s="2">
        <v>1.00050033358353E-3</v>
      </c>
    </row>
    <row r="784" spans="1:33" x14ac:dyDescent="0.35">
      <c r="A784" s="7">
        <v>268</v>
      </c>
      <c r="B784" s="7">
        <v>16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7.0658664960000006E-2</v>
      </c>
      <c r="I784" s="4">
        <v>73.074502573999993</v>
      </c>
      <c r="J784" s="2">
        <f t="shared" si="25"/>
        <v>9.6694007445957567E-4</v>
      </c>
      <c r="K784" s="3">
        <v>28</v>
      </c>
      <c r="L784" s="3">
        <v>7</v>
      </c>
      <c r="M784" s="3">
        <v>10</v>
      </c>
      <c r="N784" s="3">
        <v>4</v>
      </c>
      <c r="O784" s="24">
        <v>611.59048959906897</v>
      </c>
      <c r="P784" s="4">
        <v>0.255</v>
      </c>
      <c r="Q784" s="4">
        <v>0.28571428571428598</v>
      </c>
      <c r="R784" s="4">
        <v>0.998</v>
      </c>
      <c r="S784" s="4">
        <v>0.98699999999999999</v>
      </c>
      <c r="T784" s="4">
        <v>0.998</v>
      </c>
      <c r="U784" s="4">
        <v>0.997</v>
      </c>
      <c r="V784" s="5">
        <v>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1.3664917338237099</v>
      </c>
      <c r="AC784" s="2">
        <v>1.2527629684953701</v>
      </c>
      <c r="AD784" s="2">
        <v>2.0020026706730801E-3</v>
      </c>
      <c r="AE784" s="2">
        <v>1.30852395486555E-2</v>
      </c>
      <c r="AF784" s="2">
        <v>2.0020026706730801E-3</v>
      </c>
      <c r="AG784" s="2">
        <v>3.00450902029872E-3</v>
      </c>
    </row>
    <row r="785" spans="1:33" x14ac:dyDescent="0.35">
      <c r="A785" s="7">
        <v>86</v>
      </c>
      <c r="B785" s="7">
        <v>47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0.11390124629999999</v>
      </c>
      <c r="I785" s="4">
        <v>53.995848719000001</v>
      </c>
      <c r="J785" s="2">
        <f t="shared" si="25"/>
        <v>2.1094445036460839E-3</v>
      </c>
      <c r="K785" s="3">
        <v>21</v>
      </c>
      <c r="L785" s="3">
        <v>8</v>
      </c>
      <c r="M785" s="3">
        <v>14</v>
      </c>
      <c r="N785" s="3">
        <v>6</v>
      </c>
      <c r="O785" s="24">
        <v>836.49689372063494</v>
      </c>
      <c r="P785" s="4">
        <v>0.27700000000000002</v>
      </c>
      <c r="Q785" s="4">
        <v>0.3</v>
      </c>
      <c r="R785" s="4">
        <v>0.98599999999999999</v>
      </c>
      <c r="S785" s="4">
        <v>0.92200000000000004</v>
      </c>
      <c r="T785" s="4">
        <v>0.99299999999999999</v>
      </c>
      <c r="U785" s="4">
        <v>0.98899999999999999</v>
      </c>
      <c r="V785" s="5">
        <v>0</v>
      </c>
      <c r="W785" s="5">
        <v>0</v>
      </c>
      <c r="X785" s="5">
        <v>100</v>
      </c>
      <c r="Y785" s="5">
        <v>100</v>
      </c>
      <c r="Z785" s="5">
        <v>100</v>
      </c>
      <c r="AA785" s="5">
        <v>100</v>
      </c>
      <c r="AB785" s="2">
        <v>1.2837377727948001</v>
      </c>
      <c r="AC785" s="2">
        <v>1.2039728043259399</v>
      </c>
      <c r="AD785" s="2">
        <v>1.4098924379501601E-2</v>
      </c>
      <c r="AE785" s="2">
        <v>8.1210055425543201E-2</v>
      </c>
      <c r="AF785" s="2">
        <v>7.0246149369644698E-3</v>
      </c>
      <c r="AG785" s="2">
        <v>1.1060947359424899E-2</v>
      </c>
    </row>
    <row r="786" spans="1:33" x14ac:dyDescent="0.35">
      <c r="A786" s="7">
        <v>62</v>
      </c>
      <c r="B786" s="7">
        <v>32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0.166058496</v>
      </c>
      <c r="I786" s="4">
        <v>46.996529150500002</v>
      </c>
      <c r="J786" s="2">
        <f t="shared" si="25"/>
        <v>3.5334204249045757E-3</v>
      </c>
      <c r="K786" s="3">
        <v>7</v>
      </c>
      <c r="L786" s="3">
        <v>16</v>
      </c>
      <c r="M786" s="3">
        <v>10</v>
      </c>
      <c r="N786" s="3">
        <v>16</v>
      </c>
      <c r="O786" s="24">
        <v>908.67120869958705</v>
      </c>
      <c r="P786" s="4">
        <v>0.64100000000000001</v>
      </c>
      <c r="Q786" s="4">
        <v>0.61538461538461497</v>
      </c>
      <c r="R786" s="4">
        <v>0.99099999999999999</v>
      </c>
      <c r="S786" s="4">
        <v>0.98</v>
      </c>
      <c r="T786" s="4">
        <v>0.99399999999999999</v>
      </c>
      <c r="U786" s="4">
        <v>0.99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0.44472582206146699</v>
      </c>
      <c r="AC786" s="2">
        <v>0.48550781578170099</v>
      </c>
      <c r="AD786" s="2">
        <v>9.0407446521490707E-3</v>
      </c>
      <c r="AE786" s="2">
        <v>2.0202707317519501E-2</v>
      </c>
      <c r="AF786" s="2">
        <v>6.0180723255630203E-3</v>
      </c>
      <c r="AG786" s="2">
        <v>1.0050335853501499E-2</v>
      </c>
    </row>
    <row r="787" spans="1:33" x14ac:dyDescent="0.35">
      <c r="A787" s="7">
        <v>328</v>
      </c>
      <c r="B787" s="7">
        <v>7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0.26420352699999999</v>
      </c>
      <c r="I787" s="4">
        <v>56.896572534000001</v>
      </c>
      <c r="J787" s="2">
        <f t="shared" si="25"/>
        <v>4.6435754428286241E-3</v>
      </c>
      <c r="K787" s="3">
        <v>15</v>
      </c>
      <c r="L787" s="3">
        <v>18</v>
      </c>
      <c r="M787" s="3">
        <v>6</v>
      </c>
      <c r="N787" s="3">
        <v>10</v>
      </c>
      <c r="O787" s="24">
        <v>638.89324987606801</v>
      </c>
      <c r="P787" s="4">
        <v>0.57599999999999996</v>
      </c>
      <c r="Q787" s="4">
        <v>0.625</v>
      </c>
      <c r="R787" s="4">
        <v>0.99299999999999999</v>
      </c>
      <c r="S787" s="4">
        <v>0.98699999999999999</v>
      </c>
      <c r="T787" s="4">
        <v>0.996</v>
      </c>
      <c r="U787" s="4">
        <v>0.997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0.55164761828624598</v>
      </c>
      <c r="AC787" s="2">
        <v>0.47000362924573602</v>
      </c>
      <c r="AD787" s="2">
        <v>7.0246149369644698E-3</v>
      </c>
      <c r="AE787" s="2">
        <v>1.30852395486555E-2</v>
      </c>
      <c r="AF787" s="2">
        <v>4.0080213975388201E-3</v>
      </c>
      <c r="AG787" s="2">
        <v>3.00450902029872E-3</v>
      </c>
    </row>
    <row r="788" spans="1:33" x14ac:dyDescent="0.35">
      <c r="A788" s="7">
        <v>944</v>
      </c>
      <c r="B788" s="7">
        <v>29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0.213708802</v>
      </c>
      <c r="I788" s="4">
        <v>44.960134523199997</v>
      </c>
      <c r="J788" s="2">
        <f t="shared" si="25"/>
        <v>4.7532954308605003E-3</v>
      </c>
      <c r="K788" s="3">
        <v>18</v>
      </c>
      <c r="L788" s="3">
        <v>17</v>
      </c>
      <c r="M788" s="3">
        <v>5</v>
      </c>
      <c r="N788" s="3">
        <v>9</v>
      </c>
      <c r="O788" s="24">
        <v>1000.99999999999</v>
      </c>
      <c r="P788" s="4">
        <v>0.50600000000000001</v>
      </c>
      <c r="Q788" s="4">
        <v>0.64285714285714302</v>
      </c>
      <c r="R788" s="4">
        <v>0.98099999999999998</v>
      </c>
      <c r="S788" s="4">
        <v>0.83699999999999997</v>
      </c>
      <c r="T788" s="4">
        <v>0.99199999999999999</v>
      </c>
      <c r="U788" s="4">
        <v>0.998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0.68121860969467196</v>
      </c>
      <c r="AC788" s="2">
        <v>0.44183275227903901</v>
      </c>
      <c r="AD788" s="2">
        <v>1.9182819416774001E-2</v>
      </c>
      <c r="AE788" s="2">
        <v>0.177931208492662</v>
      </c>
      <c r="AF788" s="2">
        <v>8.03217169726427E-3</v>
      </c>
      <c r="AG788" s="2">
        <v>2.0020026706730801E-3</v>
      </c>
    </row>
    <row r="789" spans="1:33" x14ac:dyDescent="0.35">
      <c r="A789" s="7">
        <v>222</v>
      </c>
      <c r="B789" s="7">
        <v>25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0.29799913690000002</v>
      </c>
      <c r="I789" s="4">
        <v>56.953392557999997</v>
      </c>
      <c r="J789" s="2">
        <f t="shared" si="25"/>
        <v>5.232333378499353E-3</v>
      </c>
      <c r="K789" s="3">
        <v>5</v>
      </c>
      <c r="L789" s="3">
        <v>20</v>
      </c>
      <c r="M789" s="3">
        <v>11</v>
      </c>
      <c r="N789" s="3">
        <v>13</v>
      </c>
      <c r="O789" s="24">
        <v>1000.99999999999</v>
      </c>
      <c r="P789" s="4">
        <v>0.67800000000000005</v>
      </c>
      <c r="Q789" s="4">
        <v>0.54166666666666696</v>
      </c>
      <c r="R789" s="4">
        <v>0.99199999999999999</v>
      </c>
      <c r="S789" s="4">
        <v>0.76800000000000002</v>
      </c>
      <c r="T789" s="4">
        <v>0.99299999999999999</v>
      </c>
      <c r="U789" s="4">
        <v>0.98899999999999999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0.38860799104174099</v>
      </c>
      <c r="AC789" s="2">
        <v>0.61310447288640901</v>
      </c>
      <c r="AD789" s="2">
        <v>8.03217169726427E-3</v>
      </c>
      <c r="AE789" s="2">
        <v>0.26396554583446502</v>
      </c>
      <c r="AF789" s="2">
        <v>7.0246149369644698E-3</v>
      </c>
      <c r="AG789" s="2">
        <v>1.1060947359424899E-2</v>
      </c>
    </row>
    <row r="790" spans="1:33" x14ac:dyDescent="0.35">
      <c r="A790" s="7">
        <v>2</v>
      </c>
      <c r="B790" s="7">
        <v>7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0.38043897719999997</v>
      </c>
      <c r="I790" s="4">
        <v>61.768532233999998</v>
      </c>
      <c r="J790" s="2">
        <f t="shared" si="25"/>
        <v>6.1591066428253313E-3</v>
      </c>
      <c r="K790" s="3">
        <v>9</v>
      </c>
      <c r="L790" s="3">
        <v>14</v>
      </c>
      <c r="M790" s="3">
        <v>10</v>
      </c>
      <c r="N790" s="3">
        <v>16</v>
      </c>
      <c r="O790" s="24">
        <v>357.10007327366702</v>
      </c>
      <c r="P790" s="4">
        <v>0.59699999999999998</v>
      </c>
      <c r="Q790" s="4">
        <v>0.61538461538461497</v>
      </c>
      <c r="R790" s="4">
        <v>0.747</v>
      </c>
      <c r="S790" s="4">
        <v>0.67400000000000004</v>
      </c>
      <c r="T790" s="4">
        <v>0.93700000000000006</v>
      </c>
      <c r="U790" s="4">
        <v>0.85899999999999999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0.51583816558953499</v>
      </c>
      <c r="AC790" s="2">
        <v>0.48550781578170099</v>
      </c>
      <c r="AD790" s="2">
        <v>0.29169009384931999</v>
      </c>
      <c r="AE790" s="2">
        <v>0.39452516806983001</v>
      </c>
      <c r="AF790" s="2">
        <v>6.5071996743714805E-2</v>
      </c>
      <c r="AG790" s="2">
        <v>0.15198635699788199</v>
      </c>
    </row>
    <row r="791" spans="1:33" x14ac:dyDescent="0.35">
      <c r="A791" s="7">
        <v>814</v>
      </c>
      <c r="B791" s="7">
        <v>28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0.30444458470000002</v>
      </c>
      <c r="I791" s="4">
        <v>36.694436402400001</v>
      </c>
      <c r="J791" s="2">
        <f t="shared" si="25"/>
        <v>8.2967505308267336E-3</v>
      </c>
      <c r="K791" s="3">
        <v>29</v>
      </c>
      <c r="L791" s="3">
        <v>10</v>
      </c>
      <c r="M791" s="3">
        <v>7</v>
      </c>
      <c r="N791" s="3">
        <v>3</v>
      </c>
      <c r="O791" s="24">
        <v>1000.99999999999</v>
      </c>
      <c r="P791" s="4">
        <v>0.28599999999999998</v>
      </c>
      <c r="Q791" s="4">
        <v>0.3</v>
      </c>
      <c r="R791" s="4">
        <v>0.442</v>
      </c>
      <c r="S791" s="4">
        <v>0.36499999999999999</v>
      </c>
      <c r="T791" s="4">
        <v>0.96799999999999997</v>
      </c>
      <c r="U791" s="4">
        <v>0.94099999999999995</v>
      </c>
      <c r="V791" s="5">
        <v>0</v>
      </c>
      <c r="W791" s="5">
        <v>0</v>
      </c>
      <c r="X791" s="5">
        <v>0</v>
      </c>
      <c r="Y791" s="5">
        <v>0</v>
      </c>
      <c r="Z791" s="5">
        <v>100</v>
      </c>
      <c r="AA791" s="5">
        <v>100</v>
      </c>
      <c r="AB791" s="2">
        <v>1.25176346816228</v>
      </c>
      <c r="AC791" s="2">
        <v>1.2039728043259399</v>
      </c>
      <c r="AD791" s="2">
        <v>0.81644539690443896</v>
      </c>
      <c r="AE791" s="2">
        <v>1.00785792539965</v>
      </c>
      <c r="AF791" s="2">
        <v>3.2523191705560103E-2</v>
      </c>
      <c r="AG791" s="2">
        <v>6.0812139396757503E-2</v>
      </c>
    </row>
    <row r="792" spans="1:33" x14ac:dyDescent="0.35">
      <c r="A792" s="7">
        <v>658</v>
      </c>
      <c r="B792" s="7">
        <v>27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0.36314327699999999</v>
      </c>
      <c r="I792" s="4">
        <v>42.989098945000002</v>
      </c>
      <c r="J792" s="2">
        <f t="shared" si="25"/>
        <v>8.4473339965697655E-3</v>
      </c>
      <c r="K792" s="3">
        <v>27</v>
      </c>
      <c r="L792" s="3">
        <v>6</v>
      </c>
      <c r="M792" s="3">
        <v>7</v>
      </c>
      <c r="N792" s="3">
        <v>9</v>
      </c>
      <c r="O792" s="24">
        <v>1000.99999999999</v>
      </c>
      <c r="P792" s="4">
        <v>0.33600000000000002</v>
      </c>
      <c r="Q792" s="4">
        <v>0.5625</v>
      </c>
      <c r="R792" s="4">
        <v>0.6</v>
      </c>
      <c r="S792" s="4">
        <v>0.91900000000000004</v>
      </c>
      <c r="T792" s="4">
        <v>0.98399999999999999</v>
      </c>
      <c r="U792" s="4">
        <v>0.93400000000000005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1.09064411901893</v>
      </c>
      <c r="AC792" s="2">
        <v>0.57536414490356202</v>
      </c>
      <c r="AD792" s="2">
        <v>0.51082562376599105</v>
      </c>
      <c r="AE792" s="2">
        <v>8.4469156626450007E-2</v>
      </c>
      <c r="AF792" s="2">
        <v>1.6129381929883599E-2</v>
      </c>
      <c r="AG792" s="2">
        <v>6.8278840753294406E-2</v>
      </c>
    </row>
    <row r="793" spans="1:33" x14ac:dyDescent="0.35">
      <c r="A793" s="7">
        <v>868</v>
      </c>
      <c r="B793" s="7">
        <v>42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0.59253801210000001</v>
      </c>
      <c r="I793" s="4">
        <v>60.310487792000004</v>
      </c>
      <c r="J793" s="2">
        <f t="shared" si="25"/>
        <v>9.824792234205711E-3</v>
      </c>
      <c r="K793" s="3">
        <v>26</v>
      </c>
      <c r="L793" s="3">
        <v>7</v>
      </c>
      <c r="M793" s="3">
        <v>7</v>
      </c>
      <c r="N793" s="3">
        <v>9</v>
      </c>
      <c r="O793" s="24">
        <v>1001</v>
      </c>
      <c r="P793" s="4">
        <v>0.32700000000000001</v>
      </c>
      <c r="Q793" s="4">
        <v>0.5625</v>
      </c>
      <c r="R793" s="4">
        <v>0.94499999999999995</v>
      </c>
      <c r="S793" s="4">
        <v>0.753</v>
      </c>
      <c r="T793" s="4">
        <v>0.99299999999999999</v>
      </c>
      <c r="U793" s="4">
        <v>0.998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1.11779510808488</v>
      </c>
      <c r="AC793" s="2">
        <v>0.57536414490356202</v>
      </c>
      <c r="AD793" s="2">
        <v>5.6570351488394399E-2</v>
      </c>
      <c r="AE793" s="2">
        <v>0.283690051182243</v>
      </c>
      <c r="AF793" s="2">
        <v>7.0246149369644698E-3</v>
      </c>
      <c r="AG793" s="2">
        <v>2.0020026706730801E-3</v>
      </c>
    </row>
    <row r="794" spans="1:33" x14ac:dyDescent="0.35">
      <c r="A794" s="7">
        <v>78</v>
      </c>
      <c r="B794" s="7">
        <v>31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0.62587556860000004</v>
      </c>
      <c r="I794" s="4">
        <v>62.871519786599997</v>
      </c>
      <c r="J794" s="2">
        <f t="shared" si="25"/>
        <v>9.9548344103079067E-3</v>
      </c>
      <c r="K794" s="3">
        <v>8</v>
      </c>
      <c r="L794" s="3">
        <v>12</v>
      </c>
      <c r="M794" s="3">
        <v>17</v>
      </c>
      <c r="N794" s="3">
        <v>12</v>
      </c>
      <c r="O794" s="24">
        <v>673.70234781227998</v>
      </c>
      <c r="P794" s="4">
        <v>0.49</v>
      </c>
      <c r="Q794" s="4">
        <v>0.41379310344827602</v>
      </c>
      <c r="R794" s="4">
        <v>0.97599999999999998</v>
      </c>
      <c r="S794" s="4">
        <v>0.97599999999999998</v>
      </c>
      <c r="T794" s="4">
        <v>0.96799999999999997</v>
      </c>
      <c r="U794" s="4">
        <v>0.98399999999999999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0.71334988787746501</v>
      </c>
      <c r="AC794" s="2">
        <v>0.88238918019847401</v>
      </c>
      <c r="AD794" s="2">
        <v>2.4292692569044601E-2</v>
      </c>
      <c r="AE794" s="2">
        <v>2.4292692569044601E-2</v>
      </c>
      <c r="AF794" s="2">
        <v>3.2523191705560103E-2</v>
      </c>
      <c r="AG794" s="2">
        <v>1.6129381929883599E-2</v>
      </c>
    </row>
    <row r="795" spans="1:33" x14ac:dyDescent="0.35">
      <c r="A795" s="7">
        <v>290</v>
      </c>
      <c r="B795" s="7">
        <v>4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0.55272726009999995</v>
      </c>
      <c r="I795" s="4">
        <v>49.6756967106</v>
      </c>
      <c r="J795" s="2">
        <f t="shared" si="25"/>
        <v>1.112671379970916E-2</v>
      </c>
      <c r="K795" s="3">
        <v>5</v>
      </c>
      <c r="L795" s="3">
        <v>9</v>
      </c>
      <c r="M795" s="3">
        <v>24</v>
      </c>
      <c r="N795" s="3">
        <v>11</v>
      </c>
      <c r="O795" s="24">
        <v>930.02189706229296</v>
      </c>
      <c r="P795" s="4">
        <v>0.40699999999999997</v>
      </c>
      <c r="Q795" s="4">
        <v>0.314285714285714</v>
      </c>
      <c r="R795" s="4">
        <v>0.95399999999999996</v>
      </c>
      <c r="S795" s="4">
        <v>0.54</v>
      </c>
      <c r="T795" s="4">
        <v>0.98099999999999998</v>
      </c>
      <c r="U795" s="4">
        <v>0.97099999999999997</v>
      </c>
      <c r="V795" s="5">
        <v>0</v>
      </c>
      <c r="W795" s="5">
        <v>0</v>
      </c>
      <c r="X795" s="5">
        <v>100</v>
      </c>
      <c r="Y795" s="5">
        <v>100</v>
      </c>
      <c r="Z795" s="5">
        <v>100</v>
      </c>
      <c r="AA795" s="5">
        <v>100</v>
      </c>
      <c r="AB795" s="2">
        <v>0.89894209353954202</v>
      </c>
      <c r="AC795" s="2">
        <v>1.15745278869104</v>
      </c>
      <c r="AD795" s="2">
        <v>4.7091607533850603E-2</v>
      </c>
      <c r="AE795" s="2">
        <v>0.61618613942381695</v>
      </c>
      <c r="AF795" s="2">
        <v>1.9182819416774001E-2</v>
      </c>
      <c r="AG795" s="2">
        <v>2.9428810690812199E-2</v>
      </c>
    </row>
    <row r="796" spans="1:33" x14ac:dyDescent="0.35">
      <c r="A796" s="7">
        <v>772</v>
      </c>
      <c r="B796" s="7">
        <v>43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0.59797773509999996</v>
      </c>
      <c r="I796" s="4">
        <v>52.558739020300003</v>
      </c>
      <c r="J796" s="2">
        <f t="shared" si="25"/>
        <v>1.1377322710673106E-2</v>
      </c>
      <c r="K796" s="3">
        <v>6</v>
      </c>
      <c r="L796" s="3">
        <v>10</v>
      </c>
      <c r="M796" s="3">
        <v>19</v>
      </c>
      <c r="N796" s="3">
        <v>14</v>
      </c>
      <c r="O796" s="24">
        <v>1000.99999999999</v>
      </c>
      <c r="P796" s="4">
        <v>0.48299999999999998</v>
      </c>
      <c r="Q796" s="4">
        <v>0.42424242424242398</v>
      </c>
      <c r="R796" s="4">
        <v>0.94199999999999995</v>
      </c>
      <c r="S796" s="4">
        <v>0.753</v>
      </c>
      <c r="T796" s="4">
        <v>0.96699999999999997</v>
      </c>
      <c r="U796" s="4">
        <v>0.95199999999999996</v>
      </c>
      <c r="V796" s="5">
        <v>0</v>
      </c>
      <c r="W796" s="5">
        <v>0</v>
      </c>
      <c r="X796" s="5">
        <v>100</v>
      </c>
      <c r="Y796" s="5">
        <v>100</v>
      </c>
      <c r="Z796" s="5">
        <v>100</v>
      </c>
      <c r="AA796" s="5">
        <v>100</v>
      </c>
      <c r="AB796" s="2">
        <v>0.72773862532956402</v>
      </c>
      <c r="AC796" s="2">
        <v>0.85745023185122204</v>
      </c>
      <c r="AD796" s="2">
        <v>5.9750004405774E-2</v>
      </c>
      <c r="AE796" s="2">
        <v>0.283690051182243</v>
      </c>
      <c r="AF796" s="2">
        <v>3.3556783528842803E-2</v>
      </c>
      <c r="AG796" s="2">
        <v>4.9190244190771802E-2</v>
      </c>
    </row>
    <row r="797" spans="1:33" x14ac:dyDescent="0.35">
      <c r="A797" s="7">
        <v>182</v>
      </c>
      <c r="B797" s="7">
        <v>48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0.55824410609999997</v>
      </c>
      <c r="I797" s="4">
        <v>43.3906800926</v>
      </c>
      <c r="J797" s="2">
        <f t="shared" si="25"/>
        <v>1.2865530222357702E-2</v>
      </c>
      <c r="K797" s="3">
        <v>16</v>
      </c>
      <c r="L797" s="3">
        <v>15</v>
      </c>
      <c r="M797" s="3">
        <v>11</v>
      </c>
      <c r="N797" s="3">
        <v>7</v>
      </c>
      <c r="O797" s="24">
        <v>1000.99999999999</v>
      </c>
      <c r="P797" s="4">
        <v>0.44600000000000001</v>
      </c>
      <c r="Q797" s="4">
        <v>0.38888888888888901</v>
      </c>
      <c r="R797" s="4">
        <v>0.68500000000000005</v>
      </c>
      <c r="S797" s="4">
        <v>0.372</v>
      </c>
      <c r="T797" s="4">
        <v>0.93799999999999994</v>
      </c>
      <c r="U797" s="4">
        <v>0.90900000000000003</v>
      </c>
      <c r="V797" s="5">
        <v>0</v>
      </c>
      <c r="W797" s="5">
        <v>0</v>
      </c>
      <c r="X797" s="5">
        <v>100</v>
      </c>
      <c r="Y797" s="5">
        <v>0</v>
      </c>
      <c r="Z797" s="5">
        <v>100</v>
      </c>
      <c r="AA797" s="5">
        <v>100</v>
      </c>
      <c r="AB797" s="2">
        <v>0.80743632696207301</v>
      </c>
      <c r="AC797" s="2">
        <v>0.94446160884085095</v>
      </c>
      <c r="AD797" s="2">
        <v>0.37833644071991201</v>
      </c>
      <c r="AE797" s="2">
        <v>0.98886142470899097</v>
      </c>
      <c r="AF797" s="2">
        <v>6.4005329975912406E-2</v>
      </c>
      <c r="AG797" s="2">
        <v>9.5410184804658196E-2</v>
      </c>
    </row>
    <row r="798" spans="1:33" x14ac:dyDescent="0.35">
      <c r="A798" s="7">
        <v>978</v>
      </c>
      <c r="B798" s="7">
        <v>23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0.70616886229999998</v>
      </c>
      <c r="I798" s="4">
        <v>53.641187244699999</v>
      </c>
      <c r="J798" s="2">
        <f t="shared" si="25"/>
        <v>1.3164676223115714E-2</v>
      </c>
      <c r="K798" s="3">
        <v>6</v>
      </c>
      <c r="L798" s="3">
        <v>20</v>
      </c>
      <c r="M798" s="3">
        <v>9</v>
      </c>
      <c r="N798" s="3">
        <v>14</v>
      </c>
      <c r="O798" s="24">
        <v>1001</v>
      </c>
      <c r="P798" s="4">
        <v>0.68100000000000005</v>
      </c>
      <c r="Q798" s="4">
        <v>0.60869565217391297</v>
      </c>
      <c r="R798" s="4">
        <v>0.89500000000000002</v>
      </c>
      <c r="S798" s="4">
        <v>0.77900000000000003</v>
      </c>
      <c r="T798" s="4">
        <v>0.97499999999999998</v>
      </c>
      <c r="U798" s="4">
        <v>0.96399999999999997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0.38419297283262499</v>
      </c>
      <c r="AC798" s="2">
        <v>0.49643688631389099</v>
      </c>
      <c r="AD798" s="2">
        <v>0.110931560707282</v>
      </c>
      <c r="AE798" s="2">
        <v>0.24974423311138899</v>
      </c>
      <c r="AF798" s="2">
        <v>2.5317807984289901E-2</v>
      </c>
      <c r="AG798" s="2">
        <v>3.6663984371591497E-2</v>
      </c>
    </row>
    <row r="799" spans="1:33" x14ac:dyDescent="0.35">
      <c r="A799" s="7">
        <v>194</v>
      </c>
      <c r="B799" s="7">
        <v>1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0.77671130600000005</v>
      </c>
      <c r="I799" s="4">
        <v>58.010396006735</v>
      </c>
      <c r="J799" s="2">
        <f t="shared" si="25"/>
        <v>1.3389174345746992E-2</v>
      </c>
      <c r="K799" s="3">
        <v>20</v>
      </c>
      <c r="L799" s="3">
        <v>4</v>
      </c>
      <c r="M799" s="3">
        <v>9</v>
      </c>
      <c r="N799" s="3">
        <v>16</v>
      </c>
      <c r="O799" s="24">
        <v>1001</v>
      </c>
      <c r="P799" s="4">
        <v>0.41099999999999998</v>
      </c>
      <c r="Q799" s="4">
        <v>0.64</v>
      </c>
      <c r="R799" s="4">
        <v>0.94699999999999995</v>
      </c>
      <c r="S799" s="4">
        <v>0.91</v>
      </c>
      <c r="T799" s="4">
        <v>0.94699999999999995</v>
      </c>
      <c r="U799" s="4">
        <v>0.94799999999999995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0.88916206448590296</v>
      </c>
      <c r="AC799" s="2">
        <v>0.44628710262841897</v>
      </c>
      <c r="AD799" s="2">
        <v>5.4456185796058897E-2</v>
      </c>
      <c r="AE799" s="2">
        <v>9.4310679471241304E-2</v>
      </c>
      <c r="AF799" s="2">
        <v>5.4456185796058897E-2</v>
      </c>
      <c r="AG799" s="2">
        <v>5.3400776727115302E-2</v>
      </c>
    </row>
    <row r="800" spans="1:33" x14ac:dyDescent="0.35">
      <c r="A800" s="7">
        <v>496</v>
      </c>
      <c r="B800" s="7">
        <v>34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0.85962679519999996</v>
      </c>
      <c r="I800" s="4">
        <v>63.637649465000003</v>
      </c>
      <c r="J800" s="2">
        <f t="shared" si="25"/>
        <v>1.3508148123427863E-2</v>
      </c>
      <c r="K800" s="3">
        <v>10</v>
      </c>
      <c r="L800" s="3">
        <v>12</v>
      </c>
      <c r="M800" s="3">
        <v>8</v>
      </c>
      <c r="N800" s="3">
        <v>19</v>
      </c>
      <c r="O800" s="24">
        <v>359.326760580138</v>
      </c>
      <c r="P800" s="4">
        <v>0.63100000000000001</v>
      </c>
      <c r="Q800" s="4">
        <v>0.70370370370370405</v>
      </c>
      <c r="R800" s="4">
        <v>0.98899999999999999</v>
      </c>
      <c r="S800" s="4">
        <v>0.98099999999999998</v>
      </c>
      <c r="T800" s="4">
        <v>0.98099999999999998</v>
      </c>
      <c r="U800" s="4">
        <v>0.98799999999999999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0.46044941644092402</v>
      </c>
      <c r="AC800" s="2">
        <v>0.35139788683788897</v>
      </c>
      <c r="AD800" s="2">
        <v>1.1060947359424899E-2</v>
      </c>
      <c r="AE800" s="2">
        <v>1.9182819416774001E-2</v>
      </c>
      <c r="AF800" s="2">
        <v>1.9182819416774001E-2</v>
      </c>
      <c r="AG800" s="2">
        <v>1.20725812342692E-2</v>
      </c>
    </row>
    <row r="801" spans="1:33" x14ac:dyDescent="0.35">
      <c r="A801" s="7">
        <v>618</v>
      </c>
      <c r="B801" s="7">
        <v>12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0.96464850530000001</v>
      </c>
      <c r="I801" s="4">
        <v>65.645071154999997</v>
      </c>
      <c r="J801" s="2">
        <f t="shared" si="25"/>
        <v>1.4694911412652579E-2</v>
      </c>
      <c r="K801" s="3">
        <v>9</v>
      </c>
      <c r="L801" s="3">
        <v>8</v>
      </c>
      <c r="M801" s="3">
        <v>18</v>
      </c>
      <c r="N801" s="3">
        <v>14</v>
      </c>
      <c r="O801" s="24">
        <v>845.83764041146105</v>
      </c>
      <c r="P801" s="4">
        <v>0.433</v>
      </c>
      <c r="Q801" s="4">
        <v>0.4375</v>
      </c>
      <c r="R801" s="4">
        <v>0.93700000000000006</v>
      </c>
      <c r="S801" s="4">
        <v>0.89800000000000002</v>
      </c>
      <c r="T801" s="4">
        <v>0.98</v>
      </c>
      <c r="U801" s="4">
        <v>0.96399999999999997</v>
      </c>
      <c r="V801" s="5">
        <v>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0.83701755097964703</v>
      </c>
      <c r="AC801" s="2">
        <v>0.82667857318446802</v>
      </c>
      <c r="AD801" s="2">
        <v>6.5071996743714805E-2</v>
      </c>
      <c r="AE801" s="2">
        <v>0.107585210679937</v>
      </c>
      <c r="AF801" s="2">
        <v>2.0202707317519501E-2</v>
      </c>
      <c r="AG801" s="2">
        <v>3.6663984371591497E-2</v>
      </c>
    </row>
    <row r="802" spans="1:33" x14ac:dyDescent="0.35">
      <c r="A802" s="7">
        <v>852</v>
      </c>
      <c r="B802" s="7">
        <v>45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0.79981479229999997</v>
      </c>
      <c r="I802" s="4">
        <v>53.300879812300003</v>
      </c>
      <c r="J802" s="2">
        <f t="shared" si="25"/>
        <v>1.5005658351542451E-2</v>
      </c>
      <c r="K802" s="3">
        <v>28</v>
      </c>
      <c r="L802" s="3">
        <v>8</v>
      </c>
      <c r="M802" s="3">
        <v>8</v>
      </c>
      <c r="N802" s="3">
        <v>5</v>
      </c>
      <c r="O802" s="24">
        <v>1000.99999999999</v>
      </c>
      <c r="P802" s="4">
        <v>0.25800000000000001</v>
      </c>
      <c r="Q802" s="4">
        <v>0.38461538461538503</v>
      </c>
      <c r="R802" s="4">
        <v>0.39500000000000002</v>
      </c>
      <c r="S802" s="4">
        <v>0.45100000000000001</v>
      </c>
      <c r="T802" s="4">
        <v>0.94799999999999995</v>
      </c>
      <c r="U802" s="4">
        <v>0.88400000000000001</v>
      </c>
      <c r="V802" s="5">
        <v>0</v>
      </c>
      <c r="W802" s="5">
        <v>0</v>
      </c>
      <c r="X802" s="5">
        <v>0</v>
      </c>
      <c r="Y802" s="5">
        <v>0</v>
      </c>
      <c r="Z802" s="5">
        <v>100</v>
      </c>
      <c r="AA802" s="5">
        <v>100</v>
      </c>
      <c r="AB802" s="2">
        <v>1.3547956940605199</v>
      </c>
      <c r="AC802" s="2">
        <v>0.95551144502743601</v>
      </c>
      <c r="AD802" s="2">
        <v>0.92886951408101504</v>
      </c>
      <c r="AE802" s="2">
        <v>0.79628793947945897</v>
      </c>
      <c r="AF802" s="2">
        <v>5.3400776727115302E-2</v>
      </c>
      <c r="AG802" s="2">
        <v>0.123298216344494</v>
      </c>
    </row>
    <row r="803" spans="1:33" x14ac:dyDescent="0.35">
      <c r="A803" s="7">
        <v>776</v>
      </c>
      <c r="B803" s="7">
        <v>16</v>
      </c>
      <c r="C803" s="7">
        <v>1</v>
      </c>
      <c r="D803" s="7">
        <v>1</v>
      </c>
      <c r="E803" s="22" t="str">
        <f t="shared" si="24"/>
        <v>11</v>
      </c>
      <c r="F803" s="4">
        <v>0.77137599999999995</v>
      </c>
      <c r="G803" s="25">
        <v>1</v>
      </c>
      <c r="H803" s="4">
        <v>0.94971071330000001</v>
      </c>
      <c r="I803" s="4">
        <v>62.434535015000002</v>
      </c>
      <c r="J803" s="2">
        <f t="shared" si="25"/>
        <v>1.5211304337764835E-2</v>
      </c>
      <c r="K803" s="3">
        <v>7</v>
      </c>
      <c r="L803" s="3">
        <v>16</v>
      </c>
      <c r="M803" s="3">
        <v>7</v>
      </c>
      <c r="N803" s="3">
        <v>19</v>
      </c>
      <c r="O803" s="24">
        <v>877.70354053712595</v>
      </c>
      <c r="P803" s="4">
        <v>0.72099999999999997</v>
      </c>
      <c r="Q803" s="4">
        <v>0.73076923076923095</v>
      </c>
      <c r="R803" s="4">
        <v>0.94499999999999995</v>
      </c>
      <c r="S803" s="4">
        <v>0.90300000000000002</v>
      </c>
      <c r="T803" s="4">
        <v>0.96399999999999997</v>
      </c>
      <c r="U803" s="4">
        <v>0.96699999999999997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0.327116141697188</v>
      </c>
      <c r="AC803" s="2">
        <v>0.31365755885504198</v>
      </c>
      <c r="AD803" s="2">
        <v>5.6570351488394399E-2</v>
      </c>
      <c r="AE803" s="2">
        <v>0.102032725565152</v>
      </c>
      <c r="AF803" s="2">
        <v>3.6663984371591497E-2</v>
      </c>
      <c r="AG803" s="2">
        <v>3.3556783528842803E-2</v>
      </c>
    </row>
    <row r="804" spans="1:33" x14ac:dyDescent="0.35">
      <c r="A804" s="7">
        <v>676</v>
      </c>
      <c r="B804" s="7">
        <v>47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0.53049492990000002</v>
      </c>
      <c r="I804" s="4">
        <v>34.509670738300002</v>
      </c>
      <c r="J804" s="2">
        <f t="shared" si="25"/>
        <v>1.5372355590493617E-2</v>
      </c>
      <c r="K804" s="3">
        <v>19</v>
      </c>
      <c r="L804" s="3">
        <v>18</v>
      </c>
      <c r="M804" s="3">
        <v>4</v>
      </c>
      <c r="N804" s="3">
        <v>8</v>
      </c>
      <c r="O804" s="24">
        <v>1001</v>
      </c>
      <c r="P804" s="4">
        <v>0.50600000000000001</v>
      </c>
      <c r="Q804" s="4">
        <v>0.66666666666666696</v>
      </c>
      <c r="R804" s="4">
        <v>0.91100000000000003</v>
      </c>
      <c r="S804" s="4">
        <v>0.76600000000000001</v>
      </c>
      <c r="T804" s="4">
        <v>0.98399999999999999</v>
      </c>
      <c r="U804" s="4">
        <v>0.95599999999999996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0.68121860969467196</v>
      </c>
      <c r="AC804" s="2">
        <v>0.405465108108164</v>
      </c>
      <c r="AD804" s="2">
        <v>9.3212381722178703E-2</v>
      </c>
      <c r="AE804" s="2">
        <v>0.26657310924154598</v>
      </c>
      <c r="AF804" s="2">
        <v>1.6129381929883599E-2</v>
      </c>
      <c r="AG804" s="2">
        <v>4.4997365930735798E-2</v>
      </c>
    </row>
    <row r="805" spans="1:33" x14ac:dyDescent="0.35">
      <c r="A805" s="7">
        <v>918</v>
      </c>
      <c r="B805" s="7">
        <v>45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0.67793368210000005</v>
      </c>
      <c r="I805" s="4">
        <v>43.618150090999997</v>
      </c>
      <c r="J805" s="2">
        <f t="shared" si="25"/>
        <v>1.5542467543571553E-2</v>
      </c>
      <c r="K805" s="3">
        <v>13</v>
      </c>
      <c r="L805" s="3">
        <v>16</v>
      </c>
      <c r="M805" s="3">
        <v>12</v>
      </c>
      <c r="N805" s="3">
        <v>8</v>
      </c>
      <c r="O805" s="24">
        <v>834.83742356169898</v>
      </c>
      <c r="P805" s="4">
        <v>0.48299999999999998</v>
      </c>
      <c r="Q805" s="4">
        <v>0.4</v>
      </c>
      <c r="R805" s="4">
        <v>0.96199999999999997</v>
      </c>
      <c r="S805" s="4">
        <v>0.67700000000000005</v>
      </c>
      <c r="T805" s="4">
        <v>0.97899999999999998</v>
      </c>
      <c r="U805" s="4">
        <v>0.96399999999999997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0.72773862532956402</v>
      </c>
      <c r="AC805" s="2">
        <v>0.916290731874155</v>
      </c>
      <c r="AD805" s="2">
        <v>3.8740828316430602E-2</v>
      </c>
      <c r="AE805" s="2">
        <v>0.39008400606986199</v>
      </c>
      <c r="AF805" s="2">
        <v>2.1223636451626698E-2</v>
      </c>
      <c r="AG805" s="2">
        <v>3.6663984371591497E-2</v>
      </c>
    </row>
    <row r="806" spans="1:33" x14ac:dyDescent="0.35">
      <c r="A806" s="7">
        <v>846</v>
      </c>
      <c r="B806" s="7">
        <v>29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1.776958485</v>
      </c>
      <c r="I806" s="4">
        <v>100.81294431400001</v>
      </c>
      <c r="J806" s="2">
        <f t="shared" si="25"/>
        <v>1.7626292904067396E-2</v>
      </c>
      <c r="K806" s="3">
        <v>16</v>
      </c>
      <c r="L806" s="3">
        <v>14</v>
      </c>
      <c r="M806" s="3">
        <v>11</v>
      </c>
      <c r="N806" s="3">
        <v>8</v>
      </c>
      <c r="O806" s="24">
        <v>1001</v>
      </c>
      <c r="P806" s="4">
        <v>0.45500000000000002</v>
      </c>
      <c r="Q806" s="4">
        <v>0.42105263157894701</v>
      </c>
      <c r="R806" s="4">
        <v>0.751</v>
      </c>
      <c r="S806" s="4">
        <v>0.53700000000000003</v>
      </c>
      <c r="T806" s="4">
        <v>0.82599999999999996</v>
      </c>
      <c r="U806" s="4">
        <v>0.86199999999999999</v>
      </c>
      <c r="V806" s="5">
        <v>0</v>
      </c>
      <c r="W806" s="5">
        <v>0</v>
      </c>
      <c r="X806" s="5">
        <v>100</v>
      </c>
      <c r="Y806" s="5">
        <v>100</v>
      </c>
      <c r="Z806" s="5">
        <v>100</v>
      </c>
      <c r="AA806" s="5">
        <v>100</v>
      </c>
      <c r="AB806" s="2">
        <v>0.78745786003118701</v>
      </c>
      <c r="AC806" s="2">
        <v>0.86499743748660496</v>
      </c>
      <c r="AD806" s="2">
        <v>0.286349627218002</v>
      </c>
      <c r="AE806" s="2">
        <v>0.621757184473272</v>
      </c>
      <c r="AF806" s="2">
        <v>0.19116050546115901</v>
      </c>
      <c r="AG806" s="2">
        <v>0.14850000831844401</v>
      </c>
    </row>
    <row r="807" spans="1:33" x14ac:dyDescent="0.35">
      <c r="A807" s="7">
        <v>320</v>
      </c>
      <c r="B807" s="7">
        <v>27</v>
      </c>
      <c r="C807" s="7">
        <v>1</v>
      </c>
      <c r="D807" s="7">
        <v>1</v>
      </c>
      <c r="E807" s="22" t="str">
        <f t="shared" si="24"/>
        <v>11</v>
      </c>
      <c r="F807" s="4">
        <v>0.95300700000000005</v>
      </c>
      <c r="G807" s="25">
        <v>1</v>
      </c>
      <c r="H807" s="4">
        <v>0.93657128160000003</v>
      </c>
      <c r="I807" s="4">
        <v>51.550949750999997</v>
      </c>
      <c r="J807" s="2">
        <f t="shared" si="25"/>
        <v>1.8167876365494745E-2</v>
      </c>
      <c r="K807" s="3">
        <v>10</v>
      </c>
      <c r="L807" s="3">
        <v>10</v>
      </c>
      <c r="M807" s="3">
        <v>11</v>
      </c>
      <c r="N807" s="3">
        <v>18</v>
      </c>
      <c r="O807" s="24">
        <v>1001</v>
      </c>
      <c r="P807" s="4">
        <v>0.58399999999999996</v>
      </c>
      <c r="Q807" s="4">
        <v>0.62068965517241403</v>
      </c>
      <c r="R807" s="4">
        <v>0.93799999999999994</v>
      </c>
      <c r="S807" s="4">
        <v>0.85199999999999998</v>
      </c>
      <c r="T807" s="4">
        <v>0.95699999999999996</v>
      </c>
      <c r="U807" s="4">
        <v>0.94599999999999995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0.53785429615391001</v>
      </c>
      <c r="AC807" s="2">
        <v>0.47692407209030901</v>
      </c>
      <c r="AD807" s="2">
        <v>6.4005329975912406E-2</v>
      </c>
      <c r="AE807" s="2">
        <v>0.160168752152821</v>
      </c>
      <c r="AF807" s="2">
        <v>4.3951887529182797E-2</v>
      </c>
      <c r="AG807" s="2">
        <v>5.5512709930258801E-2</v>
      </c>
    </row>
    <row r="808" spans="1:33" x14ac:dyDescent="0.35">
      <c r="A808" s="7">
        <v>932</v>
      </c>
      <c r="B808" s="7">
        <v>18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0.73290822379999998</v>
      </c>
      <c r="I808" s="4">
        <v>39.701222655000002</v>
      </c>
      <c r="J808" s="2">
        <f t="shared" si="25"/>
        <v>1.8460595789930843E-2</v>
      </c>
      <c r="K808" s="3">
        <v>9</v>
      </c>
      <c r="L808" s="3">
        <v>14</v>
      </c>
      <c r="M808" s="3">
        <v>14</v>
      </c>
      <c r="N808" s="3">
        <v>12</v>
      </c>
      <c r="O808" s="24">
        <v>1000.99999999999</v>
      </c>
      <c r="P808" s="4">
        <v>0.55400000000000005</v>
      </c>
      <c r="Q808" s="4">
        <v>0.46153846153846201</v>
      </c>
      <c r="R808" s="4">
        <v>0.80800000000000005</v>
      </c>
      <c r="S808" s="4">
        <v>0.65300000000000002</v>
      </c>
      <c r="T808" s="4">
        <v>0.81899999999999995</v>
      </c>
      <c r="U808" s="4">
        <v>0.83599999999999997</v>
      </c>
      <c r="V808" s="5">
        <v>100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0.590590592234853</v>
      </c>
      <c r="AC808" s="2">
        <v>0.773189888233482</v>
      </c>
      <c r="AD808" s="2">
        <v>0.213193220461042</v>
      </c>
      <c r="AE808" s="2">
        <v>0.426178149705706</v>
      </c>
      <c r="AF808" s="2">
        <v>0.199671195129068</v>
      </c>
      <c r="AG808" s="2">
        <v>0.17912666589743501</v>
      </c>
    </row>
    <row r="809" spans="1:33" x14ac:dyDescent="0.35">
      <c r="A809" s="7">
        <v>682</v>
      </c>
      <c r="B809" s="7">
        <v>15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0.96924365229999998</v>
      </c>
      <c r="I809" s="4">
        <v>52.420002197000002</v>
      </c>
      <c r="J809" s="2">
        <f t="shared" si="25"/>
        <v>1.8489958254054972E-2</v>
      </c>
      <c r="K809" s="3">
        <v>9</v>
      </c>
      <c r="L809" s="3">
        <v>13</v>
      </c>
      <c r="M809" s="3">
        <v>15</v>
      </c>
      <c r="N809" s="3">
        <v>12</v>
      </c>
      <c r="O809" s="24">
        <v>1000.99999999999</v>
      </c>
      <c r="P809" s="4">
        <v>0.52600000000000002</v>
      </c>
      <c r="Q809" s="4">
        <v>0.44444444444444398</v>
      </c>
      <c r="R809" s="4">
        <v>0.94799999999999995</v>
      </c>
      <c r="S809" s="4">
        <v>0.81599999999999995</v>
      </c>
      <c r="T809" s="4">
        <v>0.95599999999999996</v>
      </c>
      <c r="U809" s="4">
        <v>0.94899999999999995</v>
      </c>
      <c r="V809" s="5">
        <v>100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0.64245406624442702</v>
      </c>
      <c r="AC809" s="2">
        <v>0.81093021621632899</v>
      </c>
      <c r="AD809" s="2">
        <v>5.3400776727115302E-2</v>
      </c>
      <c r="AE809" s="2">
        <v>0.20334092401803</v>
      </c>
      <c r="AF809" s="2">
        <v>4.4997365930735798E-2</v>
      </c>
      <c r="AG809" s="2">
        <v>5.2346480372209202E-2</v>
      </c>
    </row>
    <row r="810" spans="1:33" x14ac:dyDescent="0.35">
      <c r="A810" s="7">
        <v>848</v>
      </c>
      <c r="B810" s="7">
        <v>34</v>
      </c>
      <c r="C810" s="7">
        <v>1</v>
      </c>
      <c r="D810" s="7">
        <v>1</v>
      </c>
      <c r="E810" s="22" t="str">
        <f t="shared" si="24"/>
        <v>11</v>
      </c>
      <c r="F810" s="4">
        <v>0.99135799999999996</v>
      </c>
      <c r="G810" s="25">
        <v>1</v>
      </c>
      <c r="H810" s="4">
        <v>0.78196545319999999</v>
      </c>
      <c r="I810" s="4">
        <v>39.113571699399998</v>
      </c>
      <c r="J810" s="2">
        <f t="shared" si="25"/>
        <v>1.9992177119738604E-2</v>
      </c>
      <c r="K810" s="3">
        <v>12</v>
      </c>
      <c r="L810" s="3">
        <v>18</v>
      </c>
      <c r="M810" s="3">
        <v>10</v>
      </c>
      <c r="N810" s="3">
        <v>9</v>
      </c>
      <c r="O810" s="24">
        <v>1001</v>
      </c>
      <c r="P810" s="4">
        <v>0.55800000000000005</v>
      </c>
      <c r="Q810" s="4">
        <v>0.47368421052631599</v>
      </c>
      <c r="R810" s="4">
        <v>0.97199999999999998</v>
      </c>
      <c r="S810" s="4">
        <v>0.876</v>
      </c>
      <c r="T810" s="4">
        <v>0.97799999999999998</v>
      </c>
      <c r="U810" s="4">
        <v>0.97799999999999998</v>
      </c>
      <c r="V810" s="5">
        <v>100</v>
      </c>
      <c r="W810" s="5">
        <v>0</v>
      </c>
      <c r="X810" s="5">
        <v>100</v>
      </c>
      <c r="Y810" s="5">
        <v>100</v>
      </c>
      <c r="Z810" s="5">
        <v>100</v>
      </c>
      <c r="AA810" s="5">
        <v>100</v>
      </c>
      <c r="AB810" s="2">
        <v>0.58339631660082603</v>
      </c>
      <c r="AC810" s="2">
        <v>0.74721440183022103</v>
      </c>
      <c r="AD810" s="2">
        <v>2.8399474521698002E-2</v>
      </c>
      <c r="AE810" s="2">
        <v>0.13238918804574601</v>
      </c>
      <c r="AF810" s="2">
        <v>2.2245608947319698E-2</v>
      </c>
      <c r="AG810" s="2">
        <v>2.2245608947319698E-2</v>
      </c>
    </row>
    <row r="811" spans="1:33" x14ac:dyDescent="0.35">
      <c r="A811" s="7">
        <v>570</v>
      </c>
      <c r="B811" s="7">
        <v>36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1.226655289</v>
      </c>
      <c r="I811" s="4">
        <v>61.327165778999998</v>
      </c>
      <c r="J811" s="2">
        <f t="shared" si="25"/>
        <v>2.0001825837189405E-2</v>
      </c>
      <c r="K811" s="3">
        <v>12</v>
      </c>
      <c r="L811" s="3">
        <v>22</v>
      </c>
      <c r="M811" s="3">
        <v>7</v>
      </c>
      <c r="N811" s="3">
        <v>8</v>
      </c>
      <c r="O811" s="24">
        <v>605.78398510507498</v>
      </c>
      <c r="P811" s="4">
        <v>0.61499999999999999</v>
      </c>
      <c r="Q811" s="4">
        <v>0.53333333333333299</v>
      </c>
      <c r="R811" s="4">
        <v>0.95599999999999996</v>
      </c>
      <c r="S811" s="4">
        <v>0.74299999999999999</v>
      </c>
      <c r="T811" s="4">
        <v>0.96399999999999997</v>
      </c>
      <c r="U811" s="4">
        <v>0.94299999999999995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0.48613301117561902</v>
      </c>
      <c r="AC811" s="2">
        <v>0.62860865942237398</v>
      </c>
      <c r="AD811" s="2">
        <v>4.4997365930735798E-2</v>
      </c>
      <c r="AE811" s="2">
        <v>0.29705923426437802</v>
      </c>
      <c r="AF811" s="2">
        <v>3.6663984371591497E-2</v>
      </c>
      <c r="AG811" s="2">
        <v>5.8688996348679599E-2</v>
      </c>
    </row>
    <row r="812" spans="1:33" x14ac:dyDescent="0.35">
      <c r="A812" s="7">
        <v>712</v>
      </c>
      <c r="B812" s="7">
        <v>31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1.031549278</v>
      </c>
      <c r="I812" s="4">
        <v>51.418971110999998</v>
      </c>
      <c r="J812" s="2">
        <f t="shared" si="25"/>
        <v>2.0061647592542392E-2</v>
      </c>
      <c r="K812" s="3">
        <v>12</v>
      </c>
      <c r="L812" s="3">
        <v>18</v>
      </c>
      <c r="M812" s="3">
        <v>11</v>
      </c>
      <c r="N812" s="3">
        <v>8</v>
      </c>
      <c r="O812" s="24">
        <v>803.227551842465</v>
      </c>
      <c r="P812" s="4">
        <v>0.52300000000000002</v>
      </c>
      <c r="Q812" s="4">
        <v>0.42105263157894701</v>
      </c>
      <c r="R812" s="4">
        <v>0.64100000000000001</v>
      </c>
      <c r="S812" s="4">
        <v>0.49199999999999999</v>
      </c>
      <c r="T812" s="4">
        <v>0.91300000000000003</v>
      </c>
      <c r="U812" s="4">
        <v>0.88900000000000001</v>
      </c>
      <c r="V812" s="5">
        <v>100</v>
      </c>
      <c r="W812" s="5">
        <v>0</v>
      </c>
      <c r="X812" s="5">
        <v>100</v>
      </c>
      <c r="Y812" s="5">
        <v>0</v>
      </c>
      <c r="Z812" s="5">
        <v>100</v>
      </c>
      <c r="AA812" s="5">
        <v>100</v>
      </c>
      <c r="AB812" s="2">
        <v>0.64817381491721404</v>
      </c>
      <c r="AC812" s="2">
        <v>0.86499743748660496</v>
      </c>
      <c r="AD812" s="2">
        <v>0.44472582206146699</v>
      </c>
      <c r="AE812" s="2">
        <v>0.70927656248982895</v>
      </c>
      <c r="AF812" s="2">
        <v>9.1019398387168493E-2</v>
      </c>
      <c r="AG812" s="2">
        <v>0.117658043468232</v>
      </c>
    </row>
    <row r="813" spans="1:33" x14ac:dyDescent="0.35">
      <c r="A813" s="7">
        <v>826</v>
      </c>
      <c r="B813" s="7">
        <v>8</v>
      </c>
      <c r="C813" s="7">
        <v>1</v>
      </c>
      <c r="D813" s="7">
        <v>1</v>
      </c>
      <c r="E813" s="22" t="str">
        <f t="shared" si="24"/>
        <v>11</v>
      </c>
      <c r="F813" s="4">
        <v>0.35689300000000002</v>
      </c>
      <c r="G813" s="25">
        <v>1</v>
      </c>
      <c r="H813" s="4">
        <v>1.1602327029999999</v>
      </c>
      <c r="I813" s="4">
        <v>54.108598534000002</v>
      </c>
      <c r="J813" s="2">
        <f t="shared" si="25"/>
        <v>2.1442667790978715E-2</v>
      </c>
      <c r="K813" s="3">
        <v>5</v>
      </c>
      <c r="L813" s="3">
        <v>8</v>
      </c>
      <c r="M813" s="3">
        <v>11</v>
      </c>
      <c r="N813" s="3">
        <v>25</v>
      </c>
      <c r="O813" s="24">
        <v>1001</v>
      </c>
      <c r="P813" s="4">
        <v>0.7</v>
      </c>
      <c r="Q813" s="4">
        <v>0.69444444444444398</v>
      </c>
      <c r="R813" s="4">
        <v>0.95499999999999996</v>
      </c>
      <c r="S813" s="4">
        <v>0.94599999999999995</v>
      </c>
      <c r="T813" s="4">
        <v>0.97699999999999998</v>
      </c>
      <c r="U813" s="4">
        <v>0.98499999999999999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0.356674943938732</v>
      </c>
      <c r="AC813" s="2">
        <v>0.36464311358790902</v>
      </c>
      <c r="AD813" s="2">
        <v>4.6043938501406798E-2</v>
      </c>
      <c r="AE813" s="2">
        <v>5.5512709930258801E-2</v>
      </c>
      <c r="AF813" s="2">
        <v>2.32686269393543E-2</v>
      </c>
      <c r="AG813" s="2">
        <v>1.51136378100482E-2</v>
      </c>
    </row>
    <row r="814" spans="1:33" x14ac:dyDescent="0.35">
      <c r="A814" s="7">
        <v>280</v>
      </c>
      <c r="B814" s="7">
        <v>36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1.0189926469999999</v>
      </c>
      <c r="I814" s="4">
        <v>45.756560671999999</v>
      </c>
      <c r="J814" s="2">
        <f t="shared" si="25"/>
        <v>2.2269869763693936E-2</v>
      </c>
      <c r="K814" s="3">
        <v>16</v>
      </c>
      <c r="L814" s="3">
        <v>18</v>
      </c>
      <c r="M814" s="3">
        <v>5</v>
      </c>
      <c r="N814" s="3">
        <v>10</v>
      </c>
      <c r="O814" s="24">
        <v>988.19198456105403</v>
      </c>
      <c r="P814" s="4">
        <v>0.55900000000000005</v>
      </c>
      <c r="Q814" s="4">
        <v>0.66666666666666696</v>
      </c>
      <c r="R814" s="4">
        <v>0.95199999999999996</v>
      </c>
      <c r="S814" s="4">
        <v>0.874</v>
      </c>
      <c r="T814" s="4">
        <v>0.95199999999999996</v>
      </c>
      <c r="U814" s="4">
        <v>0.98599999999999999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0.58160580582703802</v>
      </c>
      <c r="AC814" s="2">
        <v>0.405465108108164</v>
      </c>
      <c r="AD814" s="2">
        <v>4.9190244190771802E-2</v>
      </c>
      <c r="AE814" s="2">
        <v>0.13467490332660201</v>
      </c>
      <c r="AF814" s="2">
        <v>4.9190244190771802E-2</v>
      </c>
      <c r="AG814" s="2">
        <v>1.4098924379501601E-2</v>
      </c>
    </row>
    <row r="815" spans="1:33" x14ac:dyDescent="0.35">
      <c r="A815" s="7">
        <v>278</v>
      </c>
      <c r="B815" s="7">
        <v>18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1.0223648620000001</v>
      </c>
      <c r="I815" s="4">
        <v>44.160937748999999</v>
      </c>
      <c r="J815" s="2">
        <f t="shared" si="25"/>
        <v>2.3150886600526298E-2</v>
      </c>
      <c r="K815" s="3">
        <v>13</v>
      </c>
      <c r="L815" s="3">
        <v>7</v>
      </c>
      <c r="M815" s="3">
        <v>12</v>
      </c>
      <c r="N815" s="3">
        <v>17</v>
      </c>
      <c r="O815" s="24">
        <v>1001</v>
      </c>
      <c r="P815" s="4">
        <v>0.48599999999999999</v>
      </c>
      <c r="Q815" s="4">
        <v>0.58620689655172398</v>
      </c>
      <c r="R815" s="4">
        <v>0.755</v>
      </c>
      <c r="S815" s="4">
        <v>0.71499999999999997</v>
      </c>
      <c r="T815" s="4">
        <v>0.94499999999999995</v>
      </c>
      <c r="U815" s="4">
        <v>0.91600000000000004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0.72154665508164295</v>
      </c>
      <c r="AC815" s="2">
        <v>0.53408248593025798</v>
      </c>
      <c r="AD815" s="2">
        <v>0.28103752973311202</v>
      </c>
      <c r="AE815" s="2">
        <v>0.33547273628812901</v>
      </c>
      <c r="AF815" s="2">
        <v>5.6570351488394399E-2</v>
      </c>
      <c r="AG815" s="2">
        <v>8.7738914308006705E-2</v>
      </c>
    </row>
    <row r="816" spans="1:33" x14ac:dyDescent="0.35">
      <c r="A816" s="7">
        <v>780</v>
      </c>
      <c r="B816" s="7">
        <v>47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1.3650392760000001</v>
      </c>
      <c r="I816" s="4">
        <v>57.659163280100003</v>
      </c>
      <c r="J816" s="2">
        <f t="shared" si="25"/>
        <v>2.3674281733309824E-2</v>
      </c>
      <c r="K816" s="3">
        <v>5</v>
      </c>
      <c r="L816" s="3">
        <v>22</v>
      </c>
      <c r="M816" s="3">
        <v>9</v>
      </c>
      <c r="N816" s="3">
        <v>13</v>
      </c>
      <c r="O816" s="24">
        <v>1001</v>
      </c>
      <c r="P816" s="4">
        <v>0.71699999999999997</v>
      </c>
      <c r="Q816" s="4">
        <v>0.59090909090909105</v>
      </c>
      <c r="R816" s="4">
        <v>0.84</v>
      </c>
      <c r="S816" s="4">
        <v>0.60299999999999998</v>
      </c>
      <c r="T816" s="4">
        <v>0.873</v>
      </c>
      <c r="U816" s="4">
        <v>0.79700000000000004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0.33267943838251701</v>
      </c>
      <c r="AC816" s="2">
        <v>0.52609309589677899</v>
      </c>
      <c r="AD816" s="2">
        <v>0.17435338714477799</v>
      </c>
      <c r="AE816" s="2">
        <v>0.50583808225495197</v>
      </c>
      <c r="AF816" s="2">
        <v>0.13581972314253499</v>
      </c>
      <c r="AG816" s="2">
        <v>0.22690060019192199</v>
      </c>
    </row>
    <row r="817" spans="1:33" x14ac:dyDescent="0.35">
      <c r="A817" s="7">
        <v>50</v>
      </c>
      <c r="B817" s="7">
        <v>19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1.3391430980000001</v>
      </c>
      <c r="I817" s="4">
        <v>56.24122637</v>
      </c>
      <c r="J817" s="2">
        <f t="shared" si="25"/>
        <v>2.3810702298524576E-2</v>
      </c>
      <c r="K817" s="3">
        <v>20</v>
      </c>
      <c r="L817" s="3">
        <v>12</v>
      </c>
      <c r="M817" s="3">
        <v>6</v>
      </c>
      <c r="N817" s="3">
        <v>11</v>
      </c>
      <c r="O817" s="24">
        <v>1001</v>
      </c>
      <c r="P817" s="4">
        <v>0.45</v>
      </c>
      <c r="Q817" s="4">
        <v>0.64705882352941202</v>
      </c>
      <c r="R817" s="4">
        <v>0.92700000000000005</v>
      </c>
      <c r="S817" s="4">
        <v>0.84199999999999997</v>
      </c>
      <c r="T817" s="4">
        <v>0.95699999999999996</v>
      </c>
      <c r="U817" s="4">
        <v>0.93200000000000005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0.79850769621777196</v>
      </c>
      <c r="AC817" s="2">
        <v>0.435318071257845</v>
      </c>
      <c r="AD817" s="2">
        <v>7.5801713416281793E-2</v>
      </c>
      <c r="AE817" s="2">
        <v>0.17197526473981001</v>
      </c>
      <c r="AF817" s="2">
        <v>4.3951887529182797E-2</v>
      </c>
      <c r="AG817" s="2">
        <v>7.0422464296545806E-2</v>
      </c>
    </row>
    <row r="818" spans="1:33" x14ac:dyDescent="0.35">
      <c r="A818" s="7">
        <v>358</v>
      </c>
      <c r="B818" s="7">
        <v>46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1.3267013599999999</v>
      </c>
      <c r="I818" s="4">
        <v>51.377832279099998</v>
      </c>
      <c r="J818" s="2">
        <f t="shared" si="25"/>
        <v>2.5822447175134891E-2</v>
      </c>
      <c r="K818" s="3">
        <v>9</v>
      </c>
      <c r="L818" s="3">
        <v>20</v>
      </c>
      <c r="M818" s="3">
        <v>7</v>
      </c>
      <c r="N818" s="3">
        <v>13</v>
      </c>
      <c r="O818" s="24">
        <v>1001</v>
      </c>
      <c r="P818" s="4">
        <v>0.64400000000000002</v>
      </c>
      <c r="Q818" s="4">
        <v>0.65</v>
      </c>
      <c r="R818" s="4">
        <v>0.94499999999999995</v>
      </c>
      <c r="S818" s="4">
        <v>0.95</v>
      </c>
      <c r="T818" s="4">
        <v>0.92700000000000005</v>
      </c>
      <c r="U818" s="4">
        <v>0.97899999999999998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0.440056552877783</v>
      </c>
      <c r="AC818" s="2">
        <v>0.430782916092454</v>
      </c>
      <c r="AD818" s="2">
        <v>5.6570351488394399E-2</v>
      </c>
      <c r="AE818" s="2">
        <v>5.1293294387550599E-2</v>
      </c>
      <c r="AF818" s="2">
        <v>7.5801713416281793E-2</v>
      </c>
      <c r="AG818" s="2">
        <v>2.1223636451626698E-2</v>
      </c>
    </row>
    <row r="819" spans="1:33" x14ac:dyDescent="0.35">
      <c r="A819" s="7">
        <v>370</v>
      </c>
      <c r="B819" s="7">
        <v>35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1.2164203410000001</v>
      </c>
      <c r="I819" s="4">
        <v>45.996529389999999</v>
      </c>
      <c r="J819" s="2">
        <f t="shared" si="25"/>
        <v>2.6445915749123004E-2</v>
      </c>
      <c r="K819" s="3">
        <v>7</v>
      </c>
      <c r="L819" s="3">
        <v>24</v>
      </c>
      <c r="M819" s="3">
        <v>7</v>
      </c>
      <c r="N819" s="3">
        <v>11</v>
      </c>
      <c r="O819" s="24">
        <v>605.75291612460205</v>
      </c>
      <c r="P819" s="4">
        <v>0.69799999999999995</v>
      </c>
      <c r="Q819" s="4">
        <v>0.61111111111111105</v>
      </c>
      <c r="R819" s="4">
        <v>0.96299999999999997</v>
      </c>
      <c r="S819" s="4">
        <v>0.78400000000000003</v>
      </c>
      <c r="T819" s="4">
        <v>0.97199999999999998</v>
      </c>
      <c r="U819" s="4">
        <v>0.97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0.35953617621976502</v>
      </c>
      <c r="AC819" s="2">
        <v>0.49247648509779401</v>
      </c>
      <c r="AD819" s="2">
        <v>3.7701867184011501E-2</v>
      </c>
      <c r="AE819" s="2">
        <v>0.24334625863172901</v>
      </c>
      <c r="AF819" s="2">
        <v>2.8399474521698002E-2</v>
      </c>
      <c r="AG819" s="2">
        <v>3.0459207484708602E-2</v>
      </c>
    </row>
    <row r="820" spans="1:33" x14ac:dyDescent="0.35">
      <c r="A820" s="7">
        <v>274</v>
      </c>
      <c r="B820" s="7">
        <v>38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1.1618444109999999</v>
      </c>
      <c r="I820" s="4">
        <v>43.450416361000002</v>
      </c>
      <c r="J820" s="2">
        <f t="shared" si="25"/>
        <v>2.6739546091964314E-2</v>
      </c>
      <c r="K820" s="3">
        <v>21</v>
      </c>
      <c r="L820" s="3">
        <v>12</v>
      </c>
      <c r="M820" s="3">
        <v>7</v>
      </c>
      <c r="N820" s="3">
        <v>9</v>
      </c>
      <c r="O820" s="24">
        <v>817.59124703838199</v>
      </c>
      <c r="P820" s="4">
        <v>0.41799999999999998</v>
      </c>
      <c r="Q820" s="4">
        <v>0.5625</v>
      </c>
      <c r="R820" s="4">
        <v>0.96</v>
      </c>
      <c r="S820" s="4">
        <v>0.93799999999999994</v>
      </c>
      <c r="T820" s="4">
        <v>0.97499999999999998</v>
      </c>
      <c r="U820" s="4">
        <v>0.99399999999999999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0.87227384645738104</v>
      </c>
      <c r="AC820" s="2">
        <v>0.57536414490356202</v>
      </c>
      <c r="AD820" s="2">
        <v>4.08219945202552E-2</v>
      </c>
      <c r="AE820" s="2">
        <v>6.4005329975912406E-2</v>
      </c>
      <c r="AF820" s="2">
        <v>2.5317807984289901E-2</v>
      </c>
      <c r="AG820" s="2">
        <v>6.0180723255630203E-3</v>
      </c>
    </row>
    <row r="821" spans="1:33" x14ac:dyDescent="0.35">
      <c r="A821" s="7">
        <v>476</v>
      </c>
      <c r="B821" s="7">
        <v>14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1.63133471</v>
      </c>
      <c r="I821" s="4">
        <v>60.483641042400002</v>
      </c>
      <c r="J821" s="2">
        <f t="shared" si="25"/>
        <v>2.6971503069010149E-2</v>
      </c>
      <c r="K821" s="3">
        <v>11</v>
      </c>
      <c r="L821" s="3">
        <v>3</v>
      </c>
      <c r="M821" s="3">
        <v>26</v>
      </c>
      <c r="N821" s="3">
        <v>9</v>
      </c>
      <c r="O821" s="24">
        <v>897.82012987046596</v>
      </c>
      <c r="P821" s="4">
        <v>0.253</v>
      </c>
      <c r="Q821" s="4">
        <v>0.25714285714285701</v>
      </c>
      <c r="R821" s="4">
        <v>0.498</v>
      </c>
      <c r="S821" s="4">
        <v>0.28299999999999997</v>
      </c>
      <c r="T821" s="4">
        <v>0.91500000000000004</v>
      </c>
      <c r="U821" s="4">
        <v>0.90100000000000002</v>
      </c>
      <c r="V821" s="5">
        <v>0</v>
      </c>
      <c r="W821" s="5">
        <v>0</v>
      </c>
      <c r="X821" s="5">
        <v>0</v>
      </c>
      <c r="Y821" s="5">
        <v>0</v>
      </c>
      <c r="Z821" s="5">
        <v>100</v>
      </c>
      <c r="AA821" s="5">
        <v>100</v>
      </c>
      <c r="AB821" s="2">
        <v>1.37436579025462</v>
      </c>
      <c r="AC821" s="2">
        <v>1.35812348415319</v>
      </c>
      <c r="AD821" s="2">
        <v>0.69715520195748404</v>
      </c>
      <c r="AE821" s="2">
        <v>1.2623083813389</v>
      </c>
      <c r="AF821" s="2">
        <v>8.8831213706615703E-2</v>
      </c>
      <c r="AG821" s="2">
        <v>0.104250021373799</v>
      </c>
    </row>
    <row r="822" spans="1:33" x14ac:dyDescent="0.35">
      <c r="A822" s="7">
        <v>778</v>
      </c>
      <c r="B822" s="7">
        <v>20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1.631014242</v>
      </c>
      <c r="I822" s="4">
        <v>58.411663724999997</v>
      </c>
      <c r="J822" s="2">
        <f t="shared" si="25"/>
        <v>2.7922749293339016E-2</v>
      </c>
      <c r="K822" s="3">
        <v>14</v>
      </c>
      <c r="L822" s="3">
        <v>12</v>
      </c>
      <c r="M822" s="3">
        <v>10</v>
      </c>
      <c r="N822" s="3">
        <v>13</v>
      </c>
      <c r="O822" s="24">
        <v>909.90143421237497</v>
      </c>
      <c r="P822" s="4">
        <v>0.51</v>
      </c>
      <c r="Q822" s="4">
        <v>0.565217391304348</v>
      </c>
      <c r="R822" s="4">
        <v>0.79200000000000004</v>
      </c>
      <c r="S822" s="4">
        <v>0.93600000000000005</v>
      </c>
      <c r="T822" s="4">
        <v>0.92200000000000004</v>
      </c>
      <c r="U822" s="4">
        <v>0.84299999999999997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0.67334455326376597</v>
      </c>
      <c r="AC822" s="2">
        <v>0.57054485846761305</v>
      </c>
      <c r="AD822" s="2">
        <v>0.233193887167711</v>
      </c>
      <c r="AE822" s="2">
        <v>6.6139802504544903E-2</v>
      </c>
      <c r="AF822" s="2">
        <v>8.1210055425543201E-2</v>
      </c>
      <c r="AG822" s="2">
        <v>0.17078832098028199</v>
      </c>
    </row>
    <row r="823" spans="1:33" x14ac:dyDescent="0.35">
      <c r="A823" s="7">
        <v>248</v>
      </c>
      <c r="B823" s="7">
        <v>6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1.5385828850000001</v>
      </c>
      <c r="I823" s="4">
        <v>54.195915141</v>
      </c>
      <c r="J823" s="2">
        <f t="shared" si="25"/>
        <v>2.8389277697352503E-2</v>
      </c>
      <c r="K823" s="3">
        <v>15</v>
      </c>
      <c r="L823" s="3">
        <v>11</v>
      </c>
      <c r="M823" s="3">
        <v>7</v>
      </c>
      <c r="N823" s="3">
        <v>16</v>
      </c>
      <c r="O823" s="24">
        <v>593.23130310696297</v>
      </c>
      <c r="P823" s="4">
        <v>0.53800000000000003</v>
      </c>
      <c r="Q823" s="4">
        <v>0.69565217391304301</v>
      </c>
      <c r="R823" s="4">
        <v>0.95099999999999996</v>
      </c>
      <c r="S823" s="4">
        <v>0.98599999999999999</v>
      </c>
      <c r="T823" s="4">
        <v>0.94299999999999995</v>
      </c>
      <c r="U823" s="4">
        <v>0.997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0.61989671882035302</v>
      </c>
      <c r="AC823" s="2">
        <v>0.36290549368936798</v>
      </c>
      <c r="AD823" s="2">
        <v>5.0241216436746797E-2</v>
      </c>
      <c r="AE823" s="2">
        <v>1.4098924379501601E-2</v>
      </c>
      <c r="AF823" s="2">
        <v>5.8688996348679599E-2</v>
      </c>
      <c r="AG823" s="2">
        <v>3.00450902029872E-3</v>
      </c>
    </row>
    <row r="824" spans="1:33" x14ac:dyDescent="0.35">
      <c r="A824" s="7">
        <v>14</v>
      </c>
      <c r="B824" s="7">
        <v>27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1.2447873949999999</v>
      </c>
      <c r="I824" s="4">
        <v>43.630316997000001</v>
      </c>
      <c r="J824" s="2">
        <f t="shared" si="25"/>
        <v>2.8530331216378529E-2</v>
      </c>
      <c r="K824" s="3">
        <v>13</v>
      </c>
      <c r="L824" s="3">
        <v>17</v>
      </c>
      <c r="M824" s="3">
        <v>13</v>
      </c>
      <c r="N824" s="3">
        <v>6</v>
      </c>
      <c r="O824" s="24">
        <v>730.65833403878901</v>
      </c>
      <c r="P824" s="4">
        <v>0.47799999999999998</v>
      </c>
      <c r="Q824" s="4">
        <v>0.31578947368421101</v>
      </c>
      <c r="R824" s="4">
        <v>0.89500000000000002</v>
      </c>
      <c r="S824" s="4">
        <v>0.29599999999999999</v>
      </c>
      <c r="T824" s="4">
        <v>0.96399999999999997</v>
      </c>
      <c r="U824" s="4">
        <v>0.94299999999999995</v>
      </c>
      <c r="V824" s="5">
        <v>0</v>
      </c>
      <c r="W824" s="5">
        <v>0</v>
      </c>
      <c r="X824" s="5">
        <v>100</v>
      </c>
      <c r="Y824" s="5">
        <v>0</v>
      </c>
      <c r="Z824" s="5">
        <v>100</v>
      </c>
      <c r="AA824" s="5">
        <v>100</v>
      </c>
      <c r="AB824" s="2">
        <v>0.73814454649068095</v>
      </c>
      <c r="AC824" s="2">
        <v>1.15267950993839</v>
      </c>
      <c r="AD824" s="2">
        <v>0.110931560707282</v>
      </c>
      <c r="AE824" s="2">
        <v>1.2173958246580801</v>
      </c>
      <c r="AF824" s="2">
        <v>3.6663984371591497E-2</v>
      </c>
      <c r="AG824" s="2">
        <v>5.8688996348679599E-2</v>
      </c>
    </row>
    <row r="825" spans="1:33" x14ac:dyDescent="0.35">
      <c r="A825" s="7">
        <v>126</v>
      </c>
      <c r="B825" s="7">
        <v>37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1.660156806</v>
      </c>
      <c r="I825" s="4">
        <v>58.184066878000003</v>
      </c>
      <c r="J825" s="2">
        <f t="shared" si="25"/>
        <v>2.8532842324016414E-2</v>
      </c>
      <c r="K825" s="3">
        <v>8</v>
      </c>
      <c r="L825" s="3">
        <v>10</v>
      </c>
      <c r="M825" s="3">
        <v>13</v>
      </c>
      <c r="N825" s="3">
        <v>18</v>
      </c>
      <c r="O825" s="24">
        <v>470.33571411748198</v>
      </c>
      <c r="P825" s="4">
        <v>0.57999999999999996</v>
      </c>
      <c r="Q825" s="4">
        <v>0.58064516129032295</v>
      </c>
      <c r="R825" s="4">
        <v>0.96399999999999997</v>
      </c>
      <c r="S825" s="4">
        <v>0.99299999999999999</v>
      </c>
      <c r="T825" s="4">
        <v>0.97699999999999998</v>
      </c>
      <c r="U825" s="4">
        <v>0.99199999999999999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0.54472717544167204</v>
      </c>
      <c r="AC825" s="2">
        <v>0.54361544658898198</v>
      </c>
      <c r="AD825" s="2">
        <v>3.6663984371591497E-2</v>
      </c>
      <c r="AE825" s="2">
        <v>7.0246149369644698E-3</v>
      </c>
      <c r="AF825" s="2">
        <v>2.32686269393543E-2</v>
      </c>
      <c r="AG825" s="2">
        <v>8.03217169726427E-3</v>
      </c>
    </row>
    <row r="826" spans="1:33" x14ac:dyDescent="0.35">
      <c r="A826" s="7">
        <v>708</v>
      </c>
      <c r="B826" s="7">
        <v>35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1.803318604</v>
      </c>
      <c r="I826" s="4">
        <v>61.426270062</v>
      </c>
      <c r="J826" s="2">
        <f t="shared" si="25"/>
        <v>2.9357449218059928E-2</v>
      </c>
      <c r="K826" s="3">
        <v>10</v>
      </c>
      <c r="L826" s="3">
        <v>24</v>
      </c>
      <c r="M826" s="3">
        <v>9</v>
      </c>
      <c r="N826" s="3">
        <v>6</v>
      </c>
      <c r="O826" s="24">
        <v>791.63054634964794</v>
      </c>
      <c r="P826" s="4">
        <v>0.59399999999999997</v>
      </c>
      <c r="Q826" s="4">
        <v>0.4</v>
      </c>
      <c r="R826" s="4">
        <v>0.66700000000000004</v>
      </c>
      <c r="S826" s="4">
        <v>0.43</v>
      </c>
      <c r="T826" s="4">
        <v>0.76500000000000001</v>
      </c>
      <c r="U826" s="4">
        <v>0.66500000000000004</v>
      </c>
      <c r="V826" s="5">
        <v>100</v>
      </c>
      <c r="W826" s="5">
        <v>0</v>
      </c>
      <c r="X826" s="5">
        <v>100</v>
      </c>
      <c r="Y826" s="5">
        <v>0</v>
      </c>
      <c r="Z826" s="5">
        <v>100</v>
      </c>
      <c r="AA826" s="5">
        <v>100</v>
      </c>
      <c r="AB826" s="2">
        <v>0.52087595961949196</v>
      </c>
      <c r="AC826" s="2">
        <v>0.916290731874155</v>
      </c>
      <c r="AD826" s="2">
        <v>0.404965233066513</v>
      </c>
      <c r="AE826" s="2">
        <v>0.84397007029452897</v>
      </c>
      <c r="AF826" s="2">
        <v>0.26787944515560103</v>
      </c>
      <c r="AG826" s="2">
        <v>0.40796823832628298</v>
      </c>
    </row>
    <row r="827" spans="1:33" x14ac:dyDescent="0.35">
      <c r="A827" s="7">
        <v>754</v>
      </c>
      <c r="B827" s="7">
        <v>26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1.4375740459999999</v>
      </c>
      <c r="I827" s="4">
        <v>47.565470855000001</v>
      </c>
      <c r="J827" s="2">
        <f t="shared" si="25"/>
        <v>3.022305929404848E-2</v>
      </c>
      <c r="K827" s="3">
        <v>20</v>
      </c>
      <c r="L827" s="3">
        <v>5</v>
      </c>
      <c r="M827" s="3">
        <v>8</v>
      </c>
      <c r="N827" s="3">
        <v>16</v>
      </c>
      <c r="O827" s="24">
        <v>261.357567967519</v>
      </c>
      <c r="P827" s="4">
        <v>0.47699999999999998</v>
      </c>
      <c r="Q827" s="4">
        <v>0.66666666666666696</v>
      </c>
      <c r="R827" s="4">
        <v>0.98499999999999999</v>
      </c>
      <c r="S827" s="4">
        <v>0.98199999999999998</v>
      </c>
      <c r="T827" s="4">
        <v>0.97699999999999998</v>
      </c>
      <c r="U827" s="4">
        <v>0.98099999999999998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0.74023878809379595</v>
      </c>
      <c r="AC827" s="2">
        <v>0.405465108108164</v>
      </c>
      <c r="AD827" s="2">
        <v>1.51136378100482E-2</v>
      </c>
      <c r="AE827" s="2">
        <v>1.8163970627671201E-2</v>
      </c>
      <c r="AF827" s="2">
        <v>2.32686269393543E-2</v>
      </c>
      <c r="AG827" s="2">
        <v>1.9182819416774001E-2</v>
      </c>
    </row>
    <row r="828" spans="1:33" x14ac:dyDescent="0.35">
      <c r="A828" s="7">
        <v>892</v>
      </c>
      <c r="B828" s="7">
        <v>3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1.931723278</v>
      </c>
      <c r="I828" s="4">
        <v>58.937247920099999</v>
      </c>
      <c r="J828" s="2">
        <f t="shared" si="25"/>
        <v>3.2775932812790939E-2</v>
      </c>
      <c r="K828" s="3">
        <v>16</v>
      </c>
      <c r="L828" s="3">
        <v>11</v>
      </c>
      <c r="M828" s="3">
        <v>4</v>
      </c>
      <c r="N828" s="3">
        <v>18</v>
      </c>
      <c r="O828" s="24">
        <v>1001</v>
      </c>
      <c r="P828" s="4">
        <v>0.59199999999999997</v>
      </c>
      <c r="Q828" s="4">
        <v>0.81818181818181801</v>
      </c>
      <c r="R828" s="4">
        <v>0.90500000000000003</v>
      </c>
      <c r="S828" s="4">
        <v>0.91700000000000004</v>
      </c>
      <c r="T828" s="4">
        <v>0.91</v>
      </c>
      <c r="U828" s="4">
        <v>0.97699999999999998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0.52424864409813099</v>
      </c>
      <c r="AC828" s="2">
        <v>0.20067069546215099</v>
      </c>
      <c r="AD828" s="2">
        <v>9.9820335282210904E-2</v>
      </c>
      <c r="AE828" s="2">
        <v>8.6647806725672197E-2</v>
      </c>
      <c r="AF828" s="2">
        <v>9.4310679471241304E-2</v>
      </c>
      <c r="AG828" s="2">
        <v>2.32686269393543E-2</v>
      </c>
    </row>
    <row r="829" spans="1:33" x14ac:dyDescent="0.35">
      <c r="A829" s="7">
        <v>12</v>
      </c>
      <c r="B829" s="7">
        <v>24</v>
      </c>
      <c r="C829" s="7">
        <v>1</v>
      </c>
      <c r="D829" s="7">
        <v>1</v>
      </c>
      <c r="E829" s="22" t="str">
        <f t="shared" si="24"/>
        <v>11</v>
      </c>
      <c r="F829" s="4">
        <v>0.41970800000000003</v>
      </c>
      <c r="G829" s="25">
        <v>1</v>
      </c>
      <c r="H829" s="4">
        <v>2.01183355</v>
      </c>
      <c r="I829" s="4">
        <v>56.760407107299997</v>
      </c>
      <c r="J829" s="2">
        <f t="shared" si="25"/>
        <v>3.5444311493341221E-2</v>
      </c>
      <c r="K829" s="3">
        <v>10</v>
      </c>
      <c r="L829" s="3">
        <v>14</v>
      </c>
      <c r="M829" s="3">
        <v>4</v>
      </c>
      <c r="N829" s="3">
        <v>21</v>
      </c>
      <c r="O829" s="24">
        <v>1001</v>
      </c>
      <c r="P829" s="4">
        <v>0.70399999999999996</v>
      </c>
      <c r="Q829" s="4">
        <v>0.84</v>
      </c>
      <c r="R829" s="4">
        <v>0.91300000000000003</v>
      </c>
      <c r="S829" s="4">
        <v>0.93400000000000005</v>
      </c>
      <c r="T829" s="4">
        <v>0.94099999999999995</v>
      </c>
      <c r="U829" s="4">
        <v>1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0.35097692282409498</v>
      </c>
      <c r="AC829" s="2">
        <v>0.17435338714477799</v>
      </c>
      <c r="AD829" s="2">
        <v>9.1019398387168493E-2</v>
      </c>
      <c r="AE829" s="2">
        <v>6.8278840753294406E-2</v>
      </c>
      <c r="AF829" s="2">
        <v>6.0812139396757503E-2</v>
      </c>
      <c r="AG829" s="2">
        <v>1.0000050000287801E-5</v>
      </c>
    </row>
    <row r="830" spans="1:33" x14ac:dyDescent="0.35">
      <c r="A830" s="7">
        <v>188</v>
      </c>
      <c r="B830" s="7">
        <v>33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2.8366324509999998</v>
      </c>
      <c r="I830" s="4">
        <v>79.604850740000003</v>
      </c>
      <c r="J830" s="2">
        <f t="shared" si="25"/>
        <v>3.563391457468864E-2</v>
      </c>
      <c r="K830" s="3">
        <v>14</v>
      </c>
      <c r="L830" s="3">
        <v>9</v>
      </c>
      <c r="M830" s="3">
        <v>17</v>
      </c>
      <c r="N830" s="3">
        <v>9</v>
      </c>
      <c r="O830" s="24">
        <v>221.64348693268701</v>
      </c>
      <c r="P830" s="4">
        <v>0.375</v>
      </c>
      <c r="Q830" s="4">
        <v>0.34615384615384598</v>
      </c>
      <c r="R830" s="4">
        <v>0.83799999999999997</v>
      </c>
      <c r="S830" s="4">
        <v>0.84</v>
      </c>
      <c r="T830" s="4">
        <v>0.92500000000000004</v>
      </c>
      <c r="U830" s="4">
        <v>0.85699999999999998</v>
      </c>
      <c r="V830" s="5">
        <v>0</v>
      </c>
      <c r="W830" s="5">
        <v>0</v>
      </c>
      <c r="X830" s="5">
        <v>100</v>
      </c>
      <c r="Y830" s="5">
        <v>100</v>
      </c>
      <c r="Z830" s="5">
        <v>100</v>
      </c>
      <c r="AA830" s="5">
        <v>100</v>
      </c>
      <c r="AB830" s="2">
        <v>0.98082925301172597</v>
      </c>
      <c r="AC830" s="2">
        <v>1.0608719606852599</v>
      </c>
      <c r="AD830" s="2">
        <v>0.17673717850005399</v>
      </c>
      <c r="AE830" s="2">
        <v>0.17435338714477799</v>
      </c>
      <c r="AF830" s="2">
        <v>7.7961541469711806E-2</v>
      </c>
      <c r="AG830" s="2">
        <v>0.15431736038435701</v>
      </c>
    </row>
    <row r="831" spans="1:33" x14ac:dyDescent="0.35">
      <c r="A831" s="7">
        <v>444</v>
      </c>
      <c r="B831" s="7">
        <v>29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1.6762034690000001</v>
      </c>
      <c r="I831" s="4">
        <v>46.192701819699998</v>
      </c>
      <c r="J831" s="2">
        <f t="shared" si="25"/>
        <v>3.6287192629315797E-2</v>
      </c>
      <c r="K831" s="3">
        <v>18</v>
      </c>
      <c r="L831" s="3">
        <v>3</v>
      </c>
      <c r="M831" s="3">
        <v>22</v>
      </c>
      <c r="N831" s="3">
        <v>6</v>
      </c>
      <c r="O831" s="24">
        <v>809.84107953312503</v>
      </c>
      <c r="P831" s="4">
        <v>0.19500000000000001</v>
      </c>
      <c r="Q831" s="4">
        <v>0.214285714285714</v>
      </c>
      <c r="R831" s="4">
        <v>0.75</v>
      </c>
      <c r="S831" s="4">
        <v>0.372</v>
      </c>
      <c r="T831" s="4">
        <v>0.93300000000000005</v>
      </c>
      <c r="U831" s="4">
        <v>0.92600000000000005</v>
      </c>
      <c r="V831" s="5">
        <v>0</v>
      </c>
      <c r="W831" s="5">
        <v>0</v>
      </c>
      <c r="X831" s="5">
        <v>100</v>
      </c>
      <c r="Y831" s="5">
        <v>0</v>
      </c>
      <c r="Z831" s="5">
        <v>100</v>
      </c>
      <c r="AA831" s="5">
        <v>100</v>
      </c>
      <c r="AB831" s="2">
        <v>1.63475572041839</v>
      </c>
      <c r="AC831" s="2">
        <v>1.54044504094715</v>
      </c>
      <c r="AD831" s="2">
        <v>0.28768207245178101</v>
      </c>
      <c r="AE831" s="2">
        <v>0.98886142470899097</v>
      </c>
      <c r="AF831" s="2">
        <v>6.93500781347932E-2</v>
      </c>
      <c r="AG831" s="2">
        <v>7.6881044335957605E-2</v>
      </c>
    </row>
    <row r="832" spans="1:33" x14ac:dyDescent="0.35">
      <c r="A832" s="7">
        <v>580</v>
      </c>
      <c r="B832" s="7">
        <v>19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2.507851429</v>
      </c>
      <c r="I832" s="4">
        <v>67.256438194300003</v>
      </c>
      <c r="J832" s="2">
        <f t="shared" si="25"/>
        <v>3.7287901297344363E-2</v>
      </c>
      <c r="K832" s="3">
        <v>15</v>
      </c>
      <c r="L832" s="3">
        <v>9</v>
      </c>
      <c r="M832" s="3">
        <v>16</v>
      </c>
      <c r="N832" s="3">
        <v>9</v>
      </c>
      <c r="O832" s="24">
        <v>338.251786933522</v>
      </c>
      <c r="P832" s="4">
        <v>0.39900000000000002</v>
      </c>
      <c r="Q832" s="4">
        <v>0.36</v>
      </c>
      <c r="R832" s="4">
        <v>0.78200000000000003</v>
      </c>
      <c r="S832" s="4">
        <v>0.71799999999999997</v>
      </c>
      <c r="T832" s="4">
        <v>0.86099999999999999</v>
      </c>
      <c r="U832" s="4">
        <v>0.80700000000000005</v>
      </c>
      <c r="V832" s="5">
        <v>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0.91879386209227398</v>
      </c>
      <c r="AC832" s="2">
        <v>1.0216512475319799</v>
      </c>
      <c r="AD832" s="2">
        <v>0.24590053843682599</v>
      </c>
      <c r="AE832" s="2">
        <v>0.33128570993391299</v>
      </c>
      <c r="AF832" s="2">
        <v>0.14966077455440599</v>
      </c>
      <c r="AG832" s="2">
        <v>0.214431610712188</v>
      </c>
    </row>
    <row r="833" spans="1:33" x14ac:dyDescent="0.35">
      <c r="A833" s="7">
        <v>344</v>
      </c>
      <c r="B833" s="7">
        <v>28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1.3902512709999999</v>
      </c>
      <c r="I833" s="4">
        <v>36.860740694999997</v>
      </c>
      <c r="J833" s="2">
        <f t="shared" si="25"/>
        <v>3.7716314018306787E-2</v>
      </c>
      <c r="K833" s="3">
        <v>15</v>
      </c>
      <c r="L833" s="3">
        <v>19</v>
      </c>
      <c r="M833" s="3">
        <v>7</v>
      </c>
      <c r="N833" s="3">
        <v>8</v>
      </c>
      <c r="O833" s="24">
        <v>1000.99999999999</v>
      </c>
      <c r="P833" s="4">
        <v>0.54800000000000004</v>
      </c>
      <c r="Q833" s="4">
        <v>0.53333333333333299</v>
      </c>
      <c r="R833" s="4">
        <v>0.89900000000000002</v>
      </c>
      <c r="S833" s="4">
        <v>0.65800000000000003</v>
      </c>
      <c r="T833" s="4">
        <v>0.92700000000000005</v>
      </c>
      <c r="U833" s="4">
        <v>0.95499999999999996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0.60147999203412095</v>
      </c>
      <c r="AC833" s="2">
        <v>0.62860865942237398</v>
      </c>
      <c r="AD833" s="2">
        <v>0.106472244510517</v>
      </c>
      <c r="AE833" s="2">
        <v>0.41855034765681998</v>
      </c>
      <c r="AF833" s="2">
        <v>7.5801713416281793E-2</v>
      </c>
      <c r="AG833" s="2">
        <v>4.6043938501406798E-2</v>
      </c>
    </row>
    <row r="834" spans="1:33" x14ac:dyDescent="0.35">
      <c r="A834" s="7">
        <v>52</v>
      </c>
      <c r="B834" s="7">
        <v>14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1.9120595419999999</v>
      </c>
      <c r="I834" s="4">
        <v>50.3433117338</v>
      </c>
      <c r="J834" s="2">
        <f t="shared" ref="J834:J897" si="27">H834/I834</f>
        <v>3.7980408442543169E-2</v>
      </c>
      <c r="K834" s="3">
        <v>17</v>
      </c>
      <c r="L834" s="3">
        <v>7</v>
      </c>
      <c r="M834" s="3">
        <v>7</v>
      </c>
      <c r="N834" s="3">
        <v>18</v>
      </c>
      <c r="O834" s="24">
        <v>633.12520539432899</v>
      </c>
      <c r="P834" s="4">
        <v>0.52400000000000002</v>
      </c>
      <c r="Q834" s="4">
        <v>0.72</v>
      </c>
      <c r="R834" s="4">
        <v>0.78400000000000003</v>
      </c>
      <c r="S834" s="4">
        <v>0.871</v>
      </c>
      <c r="T834" s="4">
        <v>0.91100000000000003</v>
      </c>
      <c r="U834" s="4">
        <v>0.89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0.64626359466109495</v>
      </c>
      <c r="AC834" s="2">
        <v>0.32850406697203599</v>
      </c>
      <c r="AD834" s="2">
        <v>0.24334625863172901</v>
      </c>
      <c r="AE834" s="2">
        <v>0.13811330212963399</v>
      </c>
      <c r="AF834" s="2">
        <v>9.3212381722178703E-2</v>
      </c>
      <c r="AG834" s="2">
        <v>0.11653381625595199</v>
      </c>
    </row>
    <row r="835" spans="1:33" x14ac:dyDescent="0.35">
      <c r="A835" s="7">
        <v>602</v>
      </c>
      <c r="B835" s="7">
        <v>38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1.5407961400000001</v>
      </c>
      <c r="I835" s="4">
        <v>39.986471086000002</v>
      </c>
      <c r="J835" s="2">
        <f t="shared" si="27"/>
        <v>3.8532936219507027E-2</v>
      </c>
      <c r="K835" s="3">
        <v>10</v>
      </c>
      <c r="L835" s="3">
        <v>18</v>
      </c>
      <c r="M835" s="3">
        <v>12</v>
      </c>
      <c r="N835" s="3">
        <v>9</v>
      </c>
      <c r="O835" s="24">
        <v>1000.99999999999</v>
      </c>
      <c r="P835" s="4">
        <v>0.53900000000000003</v>
      </c>
      <c r="Q835" s="4">
        <v>0.42857142857142899</v>
      </c>
      <c r="R835" s="4">
        <v>0.92100000000000004</v>
      </c>
      <c r="S835" s="4">
        <v>0.48399999999999999</v>
      </c>
      <c r="T835" s="4">
        <v>0.95599999999999996</v>
      </c>
      <c r="U835" s="4">
        <v>0.89700000000000002</v>
      </c>
      <c r="V835" s="5">
        <v>100</v>
      </c>
      <c r="W835" s="5">
        <v>0</v>
      </c>
      <c r="X835" s="5">
        <v>100</v>
      </c>
      <c r="Y835" s="5">
        <v>0</v>
      </c>
      <c r="Z835" s="5">
        <v>100</v>
      </c>
      <c r="AA835" s="5">
        <v>100</v>
      </c>
      <c r="AB835" s="2">
        <v>0.61803970807314002</v>
      </c>
      <c r="AC835" s="2">
        <v>0.847297860387204</v>
      </c>
      <c r="AD835" s="2">
        <v>8.2295242726830198E-2</v>
      </c>
      <c r="AE835" s="2">
        <v>0.72567037226550501</v>
      </c>
      <c r="AF835" s="2">
        <v>4.4997365930735798E-2</v>
      </c>
      <c r="AG835" s="2">
        <v>0.10869941692334099</v>
      </c>
    </row>
    <row r="836" spans="1:33" x14ac:dyDescent="0.35">
      <c r="A836" s="7">
        <v>660</v>
      </c>
      <c r="B836" s="7">
        <v>1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2.38353248</v>
      </c>
      <c r="I836" s="4">
        <v>56.4953120598</v>
      </c>
      <c r="J836" s="2">
        <f t="shared" si="27"/>
        <v>4.2189916173523266E-2</v>
      </c>
      <c r="K836" s="3">
        <v>8</v>
      </c>
      <c r="L836" s="3">
        <v>23</v>
      </c>
      <c r="M836" s="3">
        <v>4</v>
      </c>
      <c r="N836" s="3">
        <v>14</v>
      </c>
      <c r="O836" s="24">
        <v>885.216495541271</v>
      </c>
      <c r="P836" s="4">
        <v>0.77200000000000002</v>
      </c>
      <c r="Q836" s="4">
        <v>0.77777777777777801</v>
      </c>
      <c r="R836" s="4">
        <v>0.90700000000000003</v>
      </c>
      <c r="S836" s="4">
        <v>0.97399999999999998</v>
      </c>
      <c r="T836" s="4">
        <v>0.94199999999999995</v>
      </c>
      <c r="U836" s="4">
        <v>0.98399999999999999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0.25877072895736097</v>
      </c>
      <c r="AC836" s="2">
        <v>0.251314428280906</v>
      </c>
      <c r="AD836" s="2">
        <v>9.7612828867000401E-2</v>
      </c>
      <c r="AE836" s="2">
        <v>2.6343975339602001E-2</v>
      </c>
      <c r="AF836" s="2">
        <v>5.9750004405774E-2</v>
      </c>
      <c r="AG836" s="2">
        <v>1.6129381929883599E-2</v>
      </c>
    </row>
    <row r="837" spans="1:33" x14ac:dyDescent="0.35">
      <c r="A837" s="7">
        <v>414</v>
      </c>
      <c r="B837" s="7">
        <v>16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2.2725922860000001</v>
      </c>
      <c r="I837" s="4">
        <v>52.876868113</v>
      </c>
      <c r="J837" s="2">
        <f t="shared" si="27"/>
        <v>4.2978950287739785E-2</v>
      </c>
      <c r="K837" s="3">
        <v>6</v>
      </c>
      <c r="L837" s="3">
        <v>23</v>
      </c>
      <c r="M837" s="3">
        <v>5</v>
      </c>
      <c r="N837" s="3">
        <v>15</v>
      </c>
      <c r="O837" s="24">
        <v>835.02665109457496</v>
      </c>
      <c r="P837" s="4">
        <v>0.77200000000000002</v>
      </c>
      <c r="Q837" s="4">
        <v>0.75</v>
      </c>
      <c r="R837" s="4">
        <v>0.82699999999999996</v>
      </c>
      <c r="S837" s="4">
        <v>0.81</v>
      </c>
      <c r="T837" s="4">
        <v>0.97299999999999998</v>
      </c>
      <c r="U837" s="4">
        <v>0.90300000000000002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0.25877072895736097</v>
      </c>
      <c r="AC837" s="2">
        <v>0.28768207245178101</v>
      </c>
      <c r="AD837" s="2">
        <v>0.189950583958446</v>
      </c>
      <c r="AE837" s="2">
        <v>0.21072103131565301</v>
      </c>
      <c r="AF837" s="2">
        <v>2.7371196796132001E-2</v>
      </c>
      <c r="AG837" s="2">
        <v>0.102032725565152</v>
      </c>
    </row>
    <row r="838" spans="1:33" x14ac:dyDescent="0.35">
      <c r="A838" s="7">
        <v>30</v>
      </c>
      <c r="B838" s="7">
        <v>30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1.988539681</v>
      </c>
      <c r="I838" s="4">
        <v>43.435343949999996</v>
      </c>
      <c r="J838" s="2">
        <f t="shared" si="27"/>
        <v>4.5781603186775273E-2</v>
      </c>
      <c r="K838" s="3">
        <v>18</v>
      </c>
      <c r="L838" s="3">
        <v>21</v>
      </c>
      <c r="M838" s="3">
        <v>5</v>
      </c>
      <c r="N838" s="3">
        <v>5</v>
      </c>
      <c r="O838" s="24">
        <v>1001</v>
      </c>
      <c r="P838" s="4">
        <v>0.56200000000000006</v>
      </c>
      <c r="Q838" s="4">
        <v>0.5</v>
      </c>
      <c r="R838" s="4">
        <v>0.95299999999999996</v>
      </c>
      <c r="S838" s="4">
        <v>0.49399999999999999</v>
      </c>
      <c r="T838" s="4">
        <v>0.95499999999999996</v>
      </c>
      <c r="U838" s="4">
        <v>0.98899999999999999</v>
      </c>
      <c r="V838" s="5">
        <v>100</v>
      </c>
      <c r="W838" s="5">
        <v>0</v>
      </c>
      <c r="X838" s="5">
        <v>100</v>
      </c>
      <c r="Y838" s="5">
        <v>0</v>
      </c>
      <c r="Z838" s="5">
        <v>100</v>
      </c>
      <c r="AA838" s="5">
        <v>100</v>
      </c>
      <c r="AB838" s="2">
        <v>0.57625342908844601</v>
      </c>
      <c r="AC838" s="2">
        <v>0.69314718055994495</v>
      </c>
      <c r="AD838" s="2">
        <v>4.8140375327934998E-2</v>
      </c>
      <c r="AE838" s="2">
        <v>0.70521976179421497</v>
      </c>
      <c r="AF838" s="2">
        <v>4.6043938501406798E-2</v>
      </c>
      <c r="AG838" s="2">
        <v>1.1060947359424899E-2</v>
      </c>
    </row>
    <row r="839" spans="1:33" x14ac:dyDescent="0.35">
      <c r="A839" s="7">
        <v>882</v>
      </c>
      <c r="B839" s="7">
        <v>11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2.4799932720000002</v>
      </c>
      <c r="I839" s="4">
        <v>50.947125401999998</v>
      </c>
      <c r="J839" s="2">
        <f t="shared" si="27"/>
        <v>4.8677786085702189E-2</v>
      </c>
      <c r="K839" s="3">
        <v>21</v>
      </c>
      <c r="L839" s="3">
        <v>8</v>
      </c>
      <c r="M839" s="3">
        <v>14</v>
      </c>
      <c r="N839" s="3">
        <v>6</v>
      </c>
      <c r="O839" s="24">
        <v>1001</v>
      </c>
      <c r="P839" s="4">
        <v>0.29399999999999998</v>
      </c>
      <c r="Q839" s="4">
        <v>0.3</v>
      </c>
      <c r="R839" s="4">
        <v>0.753</v>
      </c>
      <c r="S839" s="4">
        <v>0.46300000000000002</v>
      </c>
      <c r="T839" s="4">
        <v>0.88</v>
      </c>
      <c r="U839" s="4">
        <v>0.89700000000000002</v>
      </c>
      <c r="V839" s="5">
        <v>0</v>
      </c>
      <c r="W839" s="5">
        <v>0</v>
      </c>
      <c r="X839" s="5">
        <v>100</v>
      </c>
      <c r="Y839" s="5">
        <v>0</v>
      </c>
      <c r="Z839" s="5">
        <v>100</v>
      </c>
      <c r="AA839" s="5">
        <v>100</v>
      </c>
      <c r="AB839" s="2">
        <v>1.2241755116434601</v>
      </c>
      <c r="AC839" s="2">
        <v>1.2039728043259399</v>
      </c>
      <c r="AD839" s="2">
        <v>0.283690051182243</v>
      </c>
      <c r="AE839" s="2">
        <v>0.77002822489590295</v>
      </c>
      <c r="AF839" s="2">
        <v>0.127833371509885</v>
      </c>
      <c r="AG839" s="2">
        <v>0.10869941692334099</v>
      </c>
    </row>
    <row r="840" spans="1:33" x14ac:dyDescent="0.35">
      <c r="A840" s="7">
        <v>262</v>
      </c>
      <c r="B840" s="7">
        <v>16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1.986659519</v>
      </c>
      <c r="I840" s="4">
        <v>40.267601022000001</v>
      </c>
      <c r="J840" s="2">
        <f t="shared" si="27"/>
        <v>4.9336426024351406E-2</v>
      </c>
      <c r="K840" s="3">
        <v>24</v>
      </c>
      <c r="L840" s="3">
        <v>16</v>
      </c>
      <c r="M840" s="3">
        <v>6</v>
      </c>
      <c r="N840" s="3">
        <v>3</v>
      </c>
      <c r="O840" s="24">
        <v>1001</v>
      </c>
      <c r="P840" s="4">
        <v>0.379</v>
      </c>
      <c r="Q840" s="4">
        <v>0.33333333333333298</v>
      </c>
      <c r="R840" s="4">
        <v>0.66400000000000003</v>
      </c>
      <c r="S840" s="4">
        <v>0.36699999999999999</v>
      </c>
      <c r="T840" s="4">
        <v>0.77200000000000002</v>
      </c>
      <c r="U840" s="4">
        <v>0.86399999999999999</v>
      </c>
      <c r="V840" s="5">
        <v>0</v>
      </c>
      <c r="W840" s="5">
        <v>0</v>
      </c>
      <c r="X840" s="5">
        <v>100</v>
      </c>
      <c r="Y840" s="5">
        <v>0</v>
      </c>
      <c r="Z840" s="5">
        <v>100</v>
      </c>
      <c r="AA840" s="5">
        <v>100</v>
      </c>
      <c r="AB840" s="2">
        <v>0.97021907389971096</v>
      </c>
      <c r="AC840" s="2">
        <v>1.09861228866811</v>
      </c>
      <c r="AD840" s="2">
        <v>0.40947312950570303</v>
      </c>
      <c r="AE840" s="2">
        <v>1.0023934309275699</v>
      </c>
      <c r="AF840" s="2">
        <v>0.25877072895736097</v>
      </c>
      <c r="AG840" s="2">
        <v>0.14618251017808101</v>
      </c>
    </row>
    <row r="841" spans="1:33" x14ac:dyDescent="0.35">
      <c r="A841" s="7">
        <v>446</v>
      </c>
      <c r="B841" s="7">
        <v>28</v>
      </c>
      <c r="C841" s="7">
        <v>1</v>
      </c>
      <c r="D841" s="7">
        <v>1</v>
      </c>
      <c r="E841" s="22" t="str">
        <f t="shared" si="26"/>
        <v>11</v>
      </c>
      <c r="F841" s="4">
        <v>0.31920300000000001</v>
      </c>
      <c r="G841" s="25">
        <v>1</v>
      </c>
      <c r="H841" s="4">
        <v>3.4171672110000002</v>
      </c>
      <c r="I841" s="4">
        <v>67.260650444000007</v>
      </c>
      <c r="J841" s="2">
        <f t="shared" si="27"/>
        <v>5.0804849320407207E-2</v>
      </c>
      <c r="K841" s="3">
        <v>5</v>
      </c>
      <c r="L841" s="3">
        <v>26</v>
      </c>
      <c r="M841" s="3">
        <v>6</v>
      </c>
      <c r="N841" s="3">
        <v>12</v>
      </c>
      <c r="O841" s="24">
        <v>1001</v>
      </c>
      <c r="P841" s="4">
        <v>0.75700000000000001</v>
      </c>
      <c r="Q841" s="4">
        <v>0.66666666666666696</v>
      </c>
      <c r="R841" s="4">
        <v>0.83799999999999997</v>
      </c>
      <c r="S841" s="4">
        <v>0.66800000000000004</v>
      </c>
      <c r="T841" s="4">
        <v>0.89600000000000002</v>
      </c>
      <c r="U841" s="4">
        <v>0.78300000000000003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0.278392025544688</v>
      </c>
      <c r="AC841" s="2">
        <v>0.405465108108164</v>
      </c>
      <c r="AD841" s="2">
        <v>0.17673717850005399</v>
      </c>
      <c r="AE841" s="2">
        <v>0.40346710544549103</v>
      </c>
      <c r="AF841" s="2">
        <v>0.109814866007207</v>
      </c>
      <c r="AG841" s="2">
        <v>0.24462258299133399</v>
      </c>
    </row>
    <row r="842" spans="1:33" x14ac:dyDescent="0.35">
      <c r="A842" s="7">
        <v>518</v>
      </c>
      <c r="B842" s="7">
        <v>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2.9051265100000001</v>
      </c>
      <c r="I842" s="4">
        <v>53.116742934480001</v>
      </c>
      <c r="J842" s="2">
        <f t="shared" si="27"/>
        <v>5.4693235117663386E-2</v>
      </c>
      <c r="K842" s="3">
        <v>10</v>
      </c>
      <c r="L842" s="3">
        <v>19</v>
      </c>
      <c r="M842" s="3">
        <v>5</v>
      </c>
      <c r="N842" s="3">
        <v>15</v>
      </c>
      <c r="O842" s="24">
        <v>792.103065698558</v>
      </c>
      <c r="P842" s="4">
        <v>0.69699999999999995</v>
      </c>
      <c r="Q842" s="4">
        <v>0.75</v>
      </c>
      <c r="R842" s="4">
        <v>0.77400000000000002</v>
      </c>
      <c r="S842" s="4">
        <v>0.73699999999999999</v>
      </c>
      <c r="T842" s="4">
        <v>0.78900000000000003</v>
      </c>
      <c r="U842" s="4">
        <v>0.72799999999999998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0.36096986822161298</v>
      </c>
      <c r="AC842" s="2">
        <v>0.28768207245178101</v>
      </c>
      <c r="AD842" s="2">
        <v>0.25618340539241002</v>
      </c>
      <c r="AE842" s="2">
        <v>0.30516738679279998</v>
      </c>
      <c r="AF842" s="2">
        <v>0.236988958136263</v>
      </c>
      <c r="AG842" s="2">
        <v>0.31745423078545099</v>
      </c>
    </row>
    <row r="843" spans="1:33" x14ac:dyDescent="0.35">
      <c r="A843" s="7">
        <v>120</v>
      </c>
      <c r="B843" s="7">
        <v>35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3.5198760060000001</v>
      </c>
      <c r="I843" s="4">
        <v>63.287354122000004</v>
      </c>
      <c r="J843" s="2">
        <f t="shared" si="27"/>
        <v>5.5617367084341701E-2</v>
      </c>
      <c r="K843" s="3">
        <v>12</v>
      </c>
      <c r="L843" s="3">
        <v>17</v>
      </c>
      <c r="M843" s="3">
        <v>16</v>
      </c>
      <c r="N843" s="3">
        <v>4</v>
      </c>
      <c r="O843" s="24">
        <v>619.11992673948203</v>
      </c>
      <c r="P843" s="4">
        <v>0.42599999999999999</v>
      </c>
      <c r="Q843" s="4">
        <v>0.2</v>
      </c>
      <c r="R843" s="4">
        <v>0.76</v>
      </c>
      <c r="S843" s="4">
        <v>0.68500000000000005</v>
      </c>
      <c r="T843" s="4">
        <v>0.77900000000000003</v>
      </c>
      <c r="U843" s="4">
        <v>0.94199999999999995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0.85331593271276696</v>
      </c>
      <c r="AC843" s="2">
        <v>1.6094379124341001</v>
      </c>
      <c r="AD843" s="2">
        <v>0.27443684570176002</v>
      </c>
      <c r="AE843" s="2">
        <v>0.37833644071991201</v>
      </c>
      <c r="AF843" s="2">
        <v>0.24974423311138899</v>
      </c>
      <c r="AG843" s="2">
        <v>5.9750004405774E-2</v>
      </c>
    </row>
    <row r="844" spans="1:33" x14ac:dyDescent="0.35">
      <c r="A844" s="7">
        <v>840</v>
      </c>
      <c r="B844" s="7">
        <v>38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3.330338491</v>
      </c>
      <c r="I844" s="4">
        <v>52.238999552999999</v>
      </c>
      <c r="J844" s="2">
        <f t="shared" si="27"/>
        <v>6.3751957723101993E-2</v>
      </c>
      <c r="K844" s="3">
        <v>14</v>
      </c>
      <c r="L844" s="3">
        <v>12</v>
      </c>
      <c r="M844" s="3">
        <v>11</v>
      </c>
      <c r="N844" s="3">
        <v>12</v>
      </c>
      <c r="O844" s="24">
        <v>350.035953132445</v>
      </c>
      <c r="P844" s="4">
        <v>0.46800000000000003</v>
      </c>
      <c r="Q844" s="4">
        <v>0.52173913043478304</v>
      </c>
      <c r="R844" s="4">
        <v>0.84699999999999998</v>
      </c>
      <c r="S844" s="4">
        <v>0.64100000000000001</v>
      </c>
      <c r="T844" s="4">
        <v>0.879</v>
      </c>
      <c r="U844" s="4">
        <v>0.875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0.75928698306449005</v>
      </c>
      <c r="AC844" s="2">
        <v>0.65058756614114899</v>
      </c>
      <c r="AD844" s="2">
        <v>0.16605458433008299</v>
      </c>
      <c r="AE844" s="2">
        <v>0.44472582206146699</v>
      </c>
      <c r="AF844" s="2">
        <v>0.12897038129696001</v>
      </c>
      <c r="AG844" s="2">
        <v>0.13353139262452299</v>
      </c>
    </row>
    <row r="845" spans="1:33" x14ac:dyDescent="0.35">
      <c r="A845" s="7">
        <v>482</v>
      </c>
      <c r="B845" s="7">
        <v>34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3.8474727</v>
      </c>
      <c r="I845" s="4">
        <v>56.446577019599999</v>
      </c>
      <c r="J845" s="2">
        <f t="shared" si="27"/>
        <v>6.8161311157345084E-2</v>
      </c>
      <c r="K845" s="3">
        <v>6</v>
      </c>
      <c r="L845" s="3">
        <v>21</v>
      </c>
      <c r="M845" s="3">
        <v>10</v>
      </c>
      <c r="N845" s="3">
        <v>12</v>
      </c>
      <c r="O845" s="24">
        <v>305.05420437716299</v>
      </c>
      <c r="P845" s="4">
        <v>0.67100000000000004</v>
      </c>
      <c r="Q845" s="4">
        <v>0.54545454545454497</v>
      </c>
      <c r="R845" s="4">
        <v>0.82399999999999995</v>
      </c>
      <c r="S845" s="4">
        <v>0.58199999999999996</v>
      </c>
      <c r="T845" s="4">
        <v>0.81200000000000006</v>
      </c>
      <c r="U845" s="4">
        <v>0.73699999999999999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0.39898614201045501</v>
      </c>
      <c r="AC845" s="2">
        <v>0.60613580357031605</v>
      </c>
      <c r="AD845" s="2">
        <v>0.19358474907266501</v>
      </c>
      <c r="AE845" s="2">
        <v>0.54128483125069904</v>
      </c>
      <c r="AF845" s="2">
        <v>0.20825493882045901</v>
      </c>
      <c r="AG845" s="2">
        <v>0.30516738679279998</v>
      </c>
    </row>
    <row r="846" spans="1:33" x14ac:dyDescent="0.35">
      <c r="A846" s="7">
        <v>204</v>
      </c>
      <c r="B846" s="7">
        <v>12</v>
      </c>
      <c r="C846" s="7">
        <v>1</v>
      </c>
      <c r="D846" s="7">
        <v>1</v>
      </c>
      <c r="E846" s="22" t="str">
        <f t="shared" si="26"/>
        <v>11</v>
      </c>
      <c r="F846" s="4">
        <v>0.264712</v>
      </c>
      <c r="G846" s="25">
        <v>1</v>
      </c>
      <c r="H846" s="4">
        <v>3.7890670950000001</v>
      </c>
      <c r="I846" s="4">
        <v>54.825141906900001</v>
      </c>
      <c r="J846" s="2">
        <f t="shared" si="27"/>
        <v>6.9111852030119936E-2</v>
      </c>
      <c r="K846" s="3">
        <v>6</v>
      </c>
      <c r="L846" s="3">
        <v>16</v>
      </c>
      <c r="M846" s="3">
        <v>7</v>
      </c>
      <c r="N846" s="3">
        <v>20</v>
      </c>
      <c r="O846" s="24">
        <v>480.12745726531699</v>
      </c>
      <c r="P846" s="4">
        <v>0.753</v>
      </c>
      <c r="Q846" s="4">
        <v>0.74074074074074103</v>
      </c>
      <c r="R846" s="4">
        <v>0.81200000000000006</v>
      </c>
      <c r="S846" s="4">
        <v>0.73799999999999999</v>
      </c>
      <c r="T846" s="4">
        <v>0.93600000000000005</v>
      </c>
      <c r="U846" s="4">
        <v>0.93600000000000005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0.283690051182243</v>
      </c>
      <c r="AC846" s="2">
        <v>0.30010459245033799</v>
      </c>
      <c r="AD846" s="2">
        <v>0.20825493882045901</v>
      </c>
      <c r="AE846" s="2">
        <v>0.30381145438166501</v>
      </c>
      <c r="AF846" s="2">
        <v>6.6139802504544903E-2</v>
      </c>
      <c r="AG846" s="2">
        <v>6.6139802504544903E-2</v>
      </c>
    </row>
    <row r="847" spans="1:33" x14ac:dyDescent="0.35">
      <c r="A847" s="7">
        <v>874</v>
      </c>
      <c r="B847" s="7">
        <v>41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3.3895320039999999</v>
      </c>
      <c r="I847" s="4">
        <v>47.322474113600002</v>
      </c>
      <c r="J847" s="2">
        <f t="shared" si="27"/>
        <v>7.1626263577497157E-2</v>
      </c>
      <c r="K847" s="3">
        <v>16</v>
      </c>
      <c r="L847" s="3">
        <v>7</v>
      </c>
      <c r="M847" s="3">
        <v>11</v>
      </c>
      <c r="N847" s="3">
        <v>15</v>
      </c>
      <c r="O847" s="24">
        <v>469.98720532517098</v>
      </c>
      <c r="P847" s="4">
        <v>0.44600000000000001</v>
      </c>
      <c r="Q847" s="4">
        <v>0.57692307692307698</v>
      </c>
      <c r="R847" s="4">
        <v>0.503</v>
      </c>
      <c r="S847" s="4">
        <v>0.59499999999999997</v>
      </c>
      <c r="T847" s="4">
        <v>0.85199999999999998</v>
      </c>
      <c r="U847" s="4">
        <v>0.83799999999999997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0.80743632696207301</v>
      </c>
      <c r="AC847" s="2">
        <v>0.55004633691927196</v>
      </c>
      <c r="AD847" s="2">
        <v>0.68716510888239801</v>
      </c>
      <c r="AE847" s="2">
        <v>0.51919387343650703</v>
      </c>
      <c r="AF847" s="2">
        <v>0.160168752152821</v>
      </c>
      <c r="AG847" s="2">
        <v>0.17673717850005399</v>
      </c>
    </row>
    <row r="848" spans="1:33" x14ac:dyDescent="0.35">
      <c r="A848" s="7">
        <v>144</v>
      </c>
      <c r="B848" s="7">
        <v>10</v>
      </c>
      <c r="C848" s="7">
        <v>1</v>
      </c>
      <c r="D848" s="7">
        <v>1</v>
      </c>
      <c r="E848" s="22" t="str">
        <f t="shared" si="26"/>
        <v>11</v>
      </c>
      <c r="F848" s="4">
        <v>0.99960300000000002</v>
      </c>
      <c r="G848" s="25">
        <v>1</v>
      </c>
      <c r="H848" s="4">
        <v>3.2762144869999998</v>
      </c>
      <c r="I848" s="4">
        <v>45.0404272058</v>
      </c>
      <c r="J848" s="2">
        <f t="shared" si="27"/>
        <v>7.2739418567906278E-2</v>
      </c>
      <c r="K848" s="3">
        <v>12</v>
      </c>
      <c r="L848" s="3">
        <v>2</v>
      </c>
      <c r="M848" s="3">
        <v>22</v>
      </c>
      <c r="N848" s="3">
        <v>13</v>
      </c>
      <c r="O848" s="24">
        <v>444.13682807426898</v>
      </c>
      <c r="P848" s="4">
        <v>0.34</v>
      </c>
      <c r="Q848" s="4">
        <v>0.371428571428571</v>
      </c>
      <c r="R848" s="4">
        <v>0.97299999999999998</v>
      </c>
      <c r="S848" s="4">
        <v>0.94699999999999995</v>
      </c>
      <c r="T848" s="4">
        <v>0.99299999999999999</v>
      </c>
      <c r="U848" s="4">
        <v>0.99199999999999999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1.07880966137193</v>
      </c>
      <c r="AC848" s="2">
        <v>0.990398704027877</v>
      </c>
      <c r="AD848" s="2">
        <v>2.7371196796132001E-2</v>
      </c>
      <c r="AE848" s="2">
        <v>5.4456185796058897E-2</v>
      </c>
      <c r="AF848" s="2">
        <v>7.0246149369644698E-3</v>
      </c>
      <c r="AG848" s="2">
        <v>8.03217169726427E-3</v>
      </c>
    </row>
    <row r="849" spans="1:33" x14ac:dyDescent="0.35">
      <c r="A849" s="7">
        <v>200</v>
      </c>
      <c r="B849" s="7">
        <v>15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2.8785824459999998</v>
      </c>
      <c r="I849" s="4">
        <v>37.4622110237</v>
      </c>
      <c r="J849" s="2">
        <f t="shared" si="27"/>
        <v>7.6839630319174179E-2</v>
      </c>
      <c r="K849" s="3">
        <v>24</v>
      </c>
      <c r="L849" s="3">
        <v>13</v>
      </c>
      <c r="M849" s="3">
        <v>7</v>
      </c>
      <c r="N849" s="3">
        <v>5</v>
      </c>
      <c r="O849" s="24">
        <v>1000.99999999999</v>
      </c>
      <c r="P849" s="4">
        <v>0.35</v>
      </c>
      <c r="Q849" s="4">
        <v>0.41666666666666702</v>
      </c>
      <c r="R849" s="4">
        <v>0.373</v>
      </c>
      <c r="S849" s="4">
        <v>0.755</v>
      </c>
      <c r="T849" s="4">
        <v>0.61399999999999999</v>
      </c>
      <c r="U849" s="4">
        <v>0.86299999999999999</v>
      </c>
      <c r="V849" s="5">
        <v>0</v>
      </c>
      <c r="W849" s="5">
        <v>0</v>
      </c>
      <c r="X849" s="5">
        <v>0</v>
      </c>
      <c r="Y849" s="5">
        <v>100</v>
      </c>
      <c r="Z849" s="5">
        <v>100</v>
      </c>
      <c r="AA849" s="5">
        <v>100</v>
      </c>
      <c r="AB849" s="2">
        <v>1.0498221244986801</v>
      </c>
      <c r="AC849" s="2">
        <v>0.87546873735389996</v>
      </c>
      <c r="AD849" s="2">
        <v>0.986176859338322</v>
      </c>
      <c r="AE849" s="2">
        <v>0.28103752973311202</v>
      </c>
      <c r="AF849" s="2">
        <v>0.48776035083499503</v>
      </c>
      <c r="AG849" s="2">
        <v>0.14734058789870899</v>
      </c>
    </row>
    <row r="850" spans="1:33" x14ac:dyDescent="0.35">
      <c r="A850" s="7">
        <v>630</v>
      </c>
      <c r="B850" s="7">
        <v>12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3.7950023669999999</v>
      </c>
      <c r="I850" s="4">
        <v>46.072604431999999</v>
      </c>
      <c r="J850" s="2">
        <f t="shared" si="27"/>
        <v>8.2370042106066799E-2</v>
      </c>
      <c r="K850" s="3">
        <v>10</v>
      </c>
      <c r="L850" s="3">
        <v>7</v>
      </c>
      <c r="M850" s="3">
        <v>26</v>
      </c>
      <c r="N850" s="3">
        <v>6</v>
      </c>
      <c r="O850" s="24">
        <v>367.93550990764601</v>
      </c>
      <c r="P850" s="4">
        <v>0.26900000000000002</v>
      </c>
      <c r="Q850" s="4">
        <v>0.1875</v>
      </c>
      <c r="R850" s="4">
        <v>0.433</v>
      </c>
      <c r="S850" s="4">
        <v>0.37</v>
      </c>
      <c r="T850" s="4">
        <v>0.78300000000000003</v>
      </c>
      <c r="U850" s="4">
        <v>0.73799999999999999</v>
      </c>
      <c r="V850" s="5">
        <v>0</v>
      </c>
      <c r="W850" s="5">
        <v>0</v>
      </c>
      <c r="X850" s="5">
        <v>0</v>
      </c>
      <c r="Y850" s="5">
        <v>0</v>
      </c>
      <c r="Z850" s="5">
        <v>100</v>
      </c>
      <c r="AA850" s="5">
        <v>100</v>
      </c>
      <c r="AB850" s="2">
        <v>1.3130438993803</v>
      </c>
      <c r="AC850" s="2">
        <v>1.67397643357167</v>
      </c>
      <c r="AD850" s="2">
        <v>0.83701755097964703</v>
      </c>
      <c r="AE850" s="2">
        <v>0.99425227334386701</v>
      </c>
      <c r="AF850" s="2">
        <v>0.24462258299133399</v>
      </c>
      <c r="AG850" s="2">
        <v>0.30381145438166501</v>
      </c>
    </row>
    <row r="851" spans="1:33" x14ac:dyDescent="0.35">
      <c r="A851" s="7">
        <v>156</v>
      </c>
      <c r="B851" s="7">
        <v>44</v>
      </c>
      <c r="C851" s="7">
        <v>1</v>
      </c>
      <c r="D851" s="7">
        <v>1</v>
      </c>
      <c r="E851" s="22" t="str">
        <f t="shared" si="26"/>
        <v>11</v>
      </c>
      <c r="F851" s="4">
        <v>0.25118400000000002</v>
      </c>
      <c r="G851" s="25">
        <v>1</v>
      </c>
      <c r="H851" s="4">
        <v>3.7304962869999998</v>
      </c>
      <c r="I851" s="4">
        <v>41.205990556000003</v>
      </c>
      <c r="J851" s="2">
        <f t="shared" si="27"/>
        <v>9.0532862738250619E-2</v>
      </c>
      <c r="K851" s="3">
        <v>20</v>
      </c>
      <c r="L851" s="3">
        <v>11</v>
      </c>
      <c r="M851" s="3">
        <v>4</v>
      </c>
      <c r="N851" s="3">
        <v>14</v>
      </c>
      <c r="O851" s="24">
        <v>1001</v>
      </c>
      <c r="P851" s="4">
        <v>0.50800000000000001</v>
      </c>
      <c r="Q851" s="4">
        <v>0.77777777777777801</v>
      </c>
      <c r="R851" s="4">
        <v>0.92500000000000004</v>
      </c>
      <c r="S851" s="4">
        <v>0.92100000000000004</v>
      </c>
      <c r="T851" s="4">
        <v>0.93400000000000005</v>
      </c>
      <c r="U851" s="4">
        <v>0.97499999999999998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0.67727383140365505</v>
      </c>
      <c r="AC851" s="2">
        <v>0.251314428280906</v>
      </c>
      <c r="AD851" s="2">
        <v>7.7961541469711806E-2</v>
      </c>
      <c r="AE851" s="2">
        <v>8.2295242726830198E-2</v>
      </c>
      <c r="AF851" s="2">
        <v>6.8278840753294406E-2</v>
      </c>
      <c r="AG851" s="2">
        <v>2.5317807984289901E-2</v>
      </c>
    </row>
    <row r="852" spans="1:33" x14ac:dyDescent="0.35">
      <c r="A852" s="7">
        <v>890</v>
      </c>
      <c r="B852" s="7">
        <v>5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6.1874163590000002</v>
      </c>
      <c r="I852" s="4">
        <v>64.818452878000002</v>
      </c>
      <c r="J852" s="2">
        <f t="shared" si="27"/>
        <v>9.5457637204729828E-2</v>
      </c>
      <c r="K852" s="3">
        <v>6</v>
      </c>
      <c r="L852" s="3">
        <v>8</v>
      </c>
      <c r="M852" s="3">
        <v>22</v>
      </c>
      <c r="N852" s="3">
        <v>13</v>
      </c>
      <c r="O852" s="24">
        <v>1001</v>
      </c>
      <c r="P852" s="4">
        <v>0.39900000000000002</v>
      </c>
      <c r="Q852" s="4">
        <v>0.371428571428571</v>
      </c>
      <c r="R852" s="4">
        <v>0.81499999999999995</v>
      </c>
      <c r="S852" s="4">
        <v>0.78</v>
      </c>
      <c r="T852" s="4">
        <v>0.82399999999999995</v>
      </c>
      <c r="U852" s="4">
        <v>0.95899999999999996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0.91879386209227398</v>
      </c>
      <c r="AC852" s="2">
        <v>0.990398704027877</v>
      </c>
      <c r="AD852" s="2">
        <v>0.20456716574127401</v>
      </c>
      <c r="AE852" s="2">
        <v>0.2484613592985</v>
      </c>
      <c r="AF852" s="2">
        <v>0.19358474907266501</v>
      </c>
      <c r="AG852" s="2">
        <v>4.1864204098698898E-2</v>
      </c>
    </row>
    <row r="853" spans="1:33" x14ac:dyDescent="0.35">
      <c r="A853" s="7">
        <v>42</v>
      </c>
      <c r="B853" s="7">
        <v>29</v>
      </c>
      <c r="C853" s="7">
        <v>1</v>
      </c>
      <c r="D853" s="7">
        <v>1</v>
      </c>
      <c r="E853" s="22" t="str">
        <f t="shared" si="26"/>
        <v>11</v>
      </c>
      <c r="F853" s="4">
        <v>0.87595900000000004</v>
      </c>
      <c r="G853" s="25">
        <v>1</v>
      </c>
      <c r="H853" s="4">
        <v>5.8121125539999996</v>
      </c>
      <c r="I853" s="4">
        <v>60.293226269999998</v>
      </c>
      <c r="J853" s="2">
        <f t="shared" si="27"/>
        <v>9.6397438212589448E-2</v>
      </c>
      <c r="K853" s="3">
        <v>13</v>
      </c>
      <c r="L853" s="3">
        <v>23</v>
      </c>
      <c r="M853" s="3">
        <v>6</v>
      </c>
      <c r="N853" s="3">
        <v>7</v>
      </c>
      <c r="O853" s="24">
        <v>431.85847420691101</v>
      </c>
      <c r="P853" s="4">
        <v>0.626</v>
      </c>
      <c r="Q853" s="4">
        <v>0.53846153846153799</v>
      </c>
      <c r="R853" s="4">
        <v>0.88</v>
      </c>
      <c r="S853" s="4">
        <v>0.95399999999999996</v>
      </c>
      <c r="T853" s="4">
        <v>0.89700000000000002</v>
      </c>
      <c r="U853" s="4">
        <v>0.99399999999999999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0.46840490788203898</v>
      </c>
      <c r="AC853" s="2">
        <v>0.61903920840622395</v>
      </c>
      <c r="AD853" s="2">
        <v>0.127833371509885</v>
      </c>
      <c r="AE853" s="2">
        <v>4.7091607533850603E-2</v>
      </c>
      <c r="AF853" s="2">
        <v>0.10869941692334099</v>
      </c>
      <c r="AG853" s="2">
        <v>6.0180723255630203E-3</v>
      </c>
    </row>
    <row r="854" spans="1:33" x14ac:dyDescent="0.35">
      <c r="A854" s="7">
        <v>70</v>
      </c>
      <c r="B854" s="7">
        <v>28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3.4150228280000001</v>
      </c>
      <c r="I854" s="4">
        <v>35.022068482599998</v>
      </c>
      <c r="J854" s="2">
        <f t="shared" si="27"/>
        <v>9.7510597630653506E-2</v>
      </c>
      <c r="K854" s="3">
        <v>19</v>
      </c>
      <c r="L854" s="3">
        <v>3</v>
      </c>
      <c r="M854" s="3">
        <v>16</v>
      </c>
      <c r="N854" s="3">
        <v>11</v>
      </c>
      <c r="O854" s="24">
        <v>669.95628944512396</v>
      </c>
      <c r="P854" s="4">
        <v>0.29099999999999998</v>
      </c>
      <c r="Q854" s="4">
        <v>0.407407407407407</v>
      </c>
      <c r="R854" s="4">
        <v>0.33200000000000002</v>
      </c>
      <c r="S854" s="4">
        <v>0.38300000000000001</v>
      </c>
      <c r="T854" s="4">
        <v>0.746</v>
      </c>
      <c r="U854" s="4">
        <v>0.76</v>
      </c>
      <c r="V854" s="5">
        <v>0</v>
      </c>
      <c r="W854" s="5">
        <v>0</v>
      </c>
      <c r="X854" s="5">
        <v>0</v>
      </c>
      <c r="Y854" s="5">
        <v>0</v>
      </c>
      <c r="Z854" s="5">
        <v>100</v>
      </c>
      <c r="AA854" s="5">
        <v>100</v>
      </c>
      <c r="AB854" s="2">
        <v>1.23443201181064</v>
      </c>
      <c r="AC854" s="2">
        <v>0.89794159320595901</v>
      </c>
      <c r="AD854" s="2">
        <v>1.10262031006565</v>
      </c>
      <c r="AE854" s="2">
        <v>0.95972028980149104</v>
      </c>
      <c r="AF854" s="2">
        <v>0.29302967877837599</v>
      </c>
      <c r="AG854" s="2">
        <v>0.27443684570176002</v>
      </c>
    </row>
    <row r="855" spans="1:33" x14ac:dyDescent="0.35">
      <c r="A855" s="7">
        <v>18</v>
      </c>
      <c r="B855" s="7">
        <v>36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3.7529889879999998</v>
      </c>
      <c r="I855" s="4">
        <v>38.145514470649999</v>
      </c>
      <c r="J855" s="2">
        <f t="shared" si="27"/>
        <v>9.8386115381603578E-2</v>
      </c>
      <c r="K855" s="3">
        <v>14</v>
      </c>
      <c r="L855" s="3">
        <v>14</v>
      </c>
      <c r="M855" s="3">
        <v>11</v>
      </c>
      <c r="N855" s="3">
        <v>10</v>
      </c>
      <c r="O855" s="24">
        <v>552.74060594098796</v>
      </c>
      <c r="P855" s="4">
        <v>0.47</v>
      </c>
      <c r="Q855" s="4">
        <v>0.476190476190476</v>
      </c>
      <c r="R855" s="4">
        <v>0.90700000000000003</v>
      </c>
      <c r="S855" s="4">
        <v>0.94599999999999995</v>
      </c>
      <c r="T855" s="4">
        <v>0.91800000000000004</v>
      </c>
      <c r="U855" s="4">
        <v>0.99299999999999999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0.75502258427803304</v>
      </c>
      <c r="AC855" s="2">
        <v>0.741937344729377</v>
      </c>
      <c r="AD855" s="2">
        <v>9.7612828867000401E-2</v>
      </c>
      <c r="AE855" s="2">
        <v>5.5512709930258801E-2</v>
      </c>
      <c r="AF855" s="2">
        <v>8.5557888361646503E-2</v>
      </c>
      <c r="AG855" s="2">
        <v>7.0246149369644698E-3</v>
      </c>
    </row>
    <row r="856" spans="1:33" x14ac:dyDescent="0.35">
      <c r="A856" s="7">
        <v>108</v>
      </c>
      <c r="B856" s="7">
        <v>38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6.7544263759999996</v>
      </c>
      <c r="I856" s="4">
        <v>67.745040050399993</v>
      </c>
      <c r="J856" s="2">
        <f t="shared" si="27"/>
        <v>9.9703629534722213E-2</v>
      </c>
      <c r="K856" s="3">
        <v>12</v>
      </c>
      <c r="L856" s="3">
        <v>23</v>
      </c>
      <c r="M856" s="3">
        <v>4</v>
      </c>
      <c r="N856" s="3">
        <v>10</v>
      </c>
      <c r="O856" s="24">
        <v>888.01850027627495</v>
      </c>
      <c r="P856" s="4">
        <v>0.66</v>
      </c>
      <c r="Q856" s="4">
        <v>0.71428571428571397</v>
      </c>
      <c r="R856" s="4">
        <v>0.91700000000000004</v>
      </c>
      <c r="S856" s="4">
        <v>0.9</v>
      </c>
      <c r="T856" s="4">
        <v>0.94899999999999995</v>
      </c>
      <c r="U856" s="4">
        <v>0.91200000000000003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0.41551544396166601</v>
      </c>
      <c r="AC856" s="2">
        <v>0.33647223662121301</v>
      </c>
      <c r="AD856" s="2">
        <v>8.6647806725672197E-2</v>
      </c>
      <c r="AE856" s="2">
        <v>0.105360515657826</v>
      </c>
      <c r="AF856" s="2">
        <v>5.2346480372209202E-2</v>
      </c>
      <c r="AG856" s="2">
        <v>9.2115288907805598E-2</v>
      </c>
    </row>
    <row r="857" spans="1:33" x14ac:dyDescent="0.35">
      <c r="A857" s="7">
        <v>626</v>
      </c>
      <c r="B857" s="7">
        <v>27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4.9869832890000003</v>
      </c>
      <c r="I857" s="4">
        <v>47.99644451244</v>
      </c>
      <c r="J857" s="2">
        <f t="shared" si="27"/>
        <v>0.10390318157228177</v>
      </c>
      <c r="K857" s="3">
        <v>15</v>
      </c>
      <c r="L857" s="3">
        <v>15</v>
      </c>
      <c r="M857" s="3">
        <v>12</v>
      </c>
      <c r="N857" s="3">
        <v>7</v>
      </c>
      <c r="O857" s="24">
        <v>798.12704156080099</v>
      </c>
      <c r="P857" s="4">
        <v>0.45600000000000002</v>
      </c>
      <c r="Q857" s="4">
        <v>0.36842105263157898</v>
      </c>
      <c r="R857" s="4">
        <v>0.47199999999999998</v>
      </c>
      <c r="S857" s="4">
        <v>0.36199999999999999</v>
      </c>
      <c r="T857" s="4">
        <v>0.74299999999999999</v>
      </c>
      <c r="U857" s="4">
        <v>0.61199999999999999</v>
      </c>
      <c r="V857" s="5">
        <v>0</v>
      </c>
      <c r="W857" s="5">
        <v>0</v>
      </c>
      <c r="X857" s="5">
        <v>0</v>
      </c>
      <c r="Y857" s="5">
        <v>0</v>
      </c>
      <c r="Z857" s="5">
        <v>100</v>
      </c>
      <c r="AA857" s="5">
        <v>100</v>
      </c>
      <c r="AB857" s="2">
        <v>0.78526246946775102</v>
      </c>
      <c r="AC857" s="2">
        <v>0.99852883011112703</v>
      </c>
      <c r="AD857" s="2">
        <v>0.75077629339658203</v>
      </c>
      <c r="AE857" s="2">
        <v>1.01611106715637</v>
      </c>
      <c r="AF857" s="2">
        <v>0.29705923426437802</v>
      </c>
      <c r="AG857" s="2">
        <v>0.49102299646981101</v>
      </c>
    </row>
    <row r="858" spans="1:33" x14ac:dyDescent="0.35">
      <c r="A858" s="7">
        <v>440</v>
      </c>
      <c r="B858" s="7">
        <v>29</v>
      </c>
      <c r="C858" s="7">
        <v>1</v>
      </c>
      <c r="D858" s="7">
        <v>1</v>
      </c>
      <c r="E858" s="22" t="str">
        <f t="shared" si="26"/>
        <v>11</v>
      </c>
      <c r="F858" s="4">
        <v>0.25</v>
      </c>
      <c r="G858" s="25">
        <v>1</v>
      </c>
      <c r="H858" s="4">
        <v>6.0095050739999998</v>
      </c>
      <c r="I858" s="4">
        <v>56.141245845</v>
      </c>
      <c r="J858" s="2">
        <f t="shared" si="27"/>
        <v>0.10704260269876453</v>
      </c>
      <c r="K858" s="3">
        <v>8</v>
      </c>
      <c r="L858" s="3">
        <v>17</v>
      </c>
      <c r="M858" s="3">
        <v>8</v>
      </c>
      <c r="N858" s="3">
        <v>16</v>
      </c>
      <c r="O858" s="24">
        <v>1001</v>
      </c>
      <c r="P858" s="4">
        <v>0.64900000000000002</v>
      </c>
      <c r="Q858" s="4">
        <v>0.66666666666666696</v>
      </c>
      <c r="R858" s="4">
        <v>0.73499999999999999</v>
      </c>
      <c r="S858" s="4">
        <v>0.65400000000000003</v>
      </c>
      <c r="T858" s="4">
        <v>0.77400000000000002</v>
      </c>
      <c r="U858" s="4">
        <v>0.90200000000000002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0.432322562278047</v>
      </c>
      <c r="AC858" s="2">
        <v>0.405465108108164</v>
      </c>
      <c r="AD858" s="2">
        <v>0.30788477976930001</v>
      </c>
      <c r="AE858" s="2">
        <v>0.42464792752493802</v>
      </c>
      <c r="AF858" s="2">
        <v>0.25618340539241002</v>
      </c>
      <c r="AG858" s="2">
        <v>0.10314075891951301</v>
      </c>
    </row>
    <row r="859" spans="1:33" x14ac:dyDescent="0.35">
      <c r="A859" s="7">
        <v>58</v>
      </c>
      <c r="B859" s="7">
        <v>31</v>
      </c>
      <c r="C859" s="7">
        <v>1</v>
      </c>
      <c r="D859" s="7">
        <v>1</v>
      </c>
      <c r="E859" s="22" t="str">
        <f t="shared" si="26"/>
        <v>11</v>
      </c>
      <c r="F859" s="4">
        <v>0.25076300000000001</v>
      </c>
      <c r="G859" s="25">
        <v>1</v>
      </c>
      <c r="H859" s="4">
        <v>5.2366752419999996</v>
      </c>
      <c r="I859" s="4">
        <v>46.683153303799998</v>
      </c>
      <c r="J859" s="2">
        <f t="shared" si="27"/>
        <v>0.11217483977402476</v>
      </c>
      <c r="K859" s="3">
        <v>10</v>
      </c>
      <c r="L859" s="3">
        <v>15</v>
      </c>
      <c r="M859" s="3">
        <v>13</v>
      </c>
      <c r="N859" s="3">
        <v>11</v>
      </c>
      <c r="O859" s="24">
        <v>1000.99999999999</v>
      </c>
      <c r="P859" s="4">
        <v>0.52900000000000003</v>
      </c>
      <c r="Q859" s="4">
        <v>0.45833333333333298</v>
      </c>
      <c r="R859" s="4">
        <v>0.64</v>
      </c>
      <c r="S859" s="4">
        <v>0.44400000000000001</v>
      </c>
      <c r="T859" s="4">
        <v>0.79800000000000004</v>
      </c>
      <c r="U859" s="4">
        <v>0.77</v>
      </c>
      <c r="V859" s="5">
        <v>100</v>
      </c>
      <c r="W859" s="5">
        <v>0</v>
      </c>
      <c r="X859" s="5">
        <v>100</v>
      </c>
      <c r="Y859" s="5">
        <v>0</v>
      </c>
      <c r="Z859" s="5">
        <v>100</v>
      </c>
      <c r="AA859" s="5">
        <v>100</v>
      </c>
      <c r="AB859" s="2">
        <v>0.63676684712383802</v>
      </c>
      <c r="AC859" s="2">
        <v>0.78015855754957497</v>
      </c>
      <c r="AD859" s="2">
        <v>0.44628710262841897</v>
      </c>
      <c r="AE859" s="2">
        <v>0.811930716549912</v>
      </c>
      <c r="AF859" s="2">
        <v>0.225646681532328</v>
      </c>
      <c r="AG859" s="2">
        <v>0.26136476413440801</v>
      </c>
    </row>
    <row r="860" spans="1:33" x14ac:dyDescent="0.35">
      <c r="A860" s="7">
        <v>16</v>
      </c>
      <c r="B860" s="7">
        <v>28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5.0280410040000003</v>
      </c>
      <c r="I860" s="4">
        <v>43.777721963899999</v>
      </c>
      <c r="J860" s="2">
        <f t="shared" si="27"/>
        <v>0.11485387494914023</v>
      </c>
      <c r="K860" s="3">
        <v>11</v>
      </c>
      <c r="L860" s="3">
        <v>9</v>
      </c>
      <c r="M860" s="3">
        <v>10</v>
      </c>
      <c r="N860" s="3">
        <v>19</v>
      </c>
      <c r="O860" s="24">
        <v>701.10222739314497</v>
      </c>
      <c r="P860" s="4">
        <v>0.54400000000000004</v>
      </c>
      <c r="Q860" s="4">
        <v>0.65517241379310298</v>
      </c>
      <c r="R860" s="4">
        <v>0.80200000000000005</v>
      </c>
      <c r="S860" s="4">
        <v>0.75700000000000001</v>
      </c>
      <c r="T860" s="4">
        <v>0.89600000000000002</v>
      </c>
      <c r="U860" s="4">
        <v>0.87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0.608806032126194</v>
      </c>
      <c r="AC860" s="2">
        <v>0.42285685082003399</v>
      </c>
      <c r="AD860" s="2">
        <v>0.220646671115623</v>
      </c>
      <c r="AE860" s="2">
        <v>0.278392025544688</v>
      </c>
      <c r="AF860" s="2">
        <v>0.109814866007207</v>
      </c>
      <c r="AG860" s="2">
        <v>0.13926206733350799</v>
      </c>
    </row>
    <row r="861" spans="1:33" x14ac:dyDescent="0.35">
      <c r="A861" s="7">
        <v>226</v>
      </c>
      <c r="B861" s="7">
        <v>11</v>
      </c>
      <c r="C861" s="7">
        <v>1</v>
      </c>
      <c r="D861" s="7">
        <v>1</v>
      </c>
      <c r="E861" s="22" t="str">
        <f t="shared" si="26"/>
        <v>11</v>
      </c>
      <c r="F861" s="4">
        <v>0.26239699999999999</v>
      </c>
      <c r="G861" s="25">
        <v>1</v>
      </c>
      <c r="H861" s="4">
        <v>8.0990180150000004</v>
      </c>
      <c r="I861" s="4">
        <v>68.920809590999994</v>
      </c>
      <c r="J861" s="2">
        <f t="shared" si="27"/>
        <v>0.11751193961682088</v>
      </c>
      <c r="K861" s="3">
        <v>12</v>
      </c>
      <c r="L861" s="3">
        <v>14</v>
      </c>
      <c r="M861" s="3">
        <v>11</v>
      </c>
      <c r="N861" s="3">
        <v>12</v>
      </c>
      <c r="O861" s="24">
        <v>1001</v>
      </c>
      <c r="P861" s="4">
        <v>0.56000000000000005</v>
      </c>
      <c r="Q861" s="4">
        <v>0.52173913043478304</v>
      </c>
      <c r="R861" s="4">
        <v>0.627</v>
      </c>
      <c r="S861" s="4">
        <v>0.53200000000000003</v>
      </c>
      <c r="T861" s="4">
        <v>0.71799999999999997</v>
      </c>
      <c r="U861" s="4">
        <v>0.32100000000000001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0</v>
      </c>
      <c r="AB861" s="2">
        <v>0.57981849525294205</v>
      </c>
      <c r="AC861" s="2">
        <v>0.65058756614114899</v>
      </c>
      <c r="AD861" s="2">
        <v>0.46680873834921599</v>
      </c>
      <c r="AE861" s="2">
        <v>0.63111178964049297</v>
      </c>
      <c r="AF861" s="2">
        <v>0.33128570993391299</v>
      </c>
      <c r="AG861" s="2">
        <v>1.1363141558521199</v>
      </c>
    </row>
    <row r="862" spans="1:33" x14ac:dyDescent="0.35">
      <c r="A862" s="7">
        <v>590</v>
      </c>
      <c r="B862" s="7">
        <v>35</v>
      </c>
      <c r="C862" s="7">
        <v>1</v>
      </c>
      <c r="D862" s="7">
        <v>1</v>
      </c>
      <c r="E862" s="22" t="str">
        <f t="shared" si="26"/>
        <v>11</v>
      </c>
      <c r="F862" s="4">
        <v>0.250998</v>
      </c>
      <c r="G862" s="25">
        <v>1</v>
      </c>
      <c r="H862" s="4">
        <v>5.7544467849999998</v>
      </c>
      <c r="I862" s="4">
        <v>46.840938852999997</v>
      </c>
      <c r="J862" s="2">
        <f t="shared" si="27"/>
        <v>0.1228507994483003</v>
      </c>
      <c r="K862" s="3">
        <v>12</v>
      </c>
      <c r="L862" s="3">
        <v>23</v>
      </c>
      <c r="M862" s="3">
        <v>5</v>
      </c>
      <c r="N862" s="3">
        <v>9</v>
      </c>
      <c r="O862" s="24">
        <v>589.07864074149495</v>
      </c>
      <c r="P862" s="4">
        <v>0.63100000000000001</v>
      </c>
      <c r="Q862" s="4">
        <v>0.64285714285714302</v>
      </c>
      <c r="R862" s="4">
        <v>0.71799999999999997</v>
      </c>
      <c r="S862" s="4">
        <v>0.64</v>
      </c>
      <c r="T862" s="4">
        <v>0.9</v>
      </c>
      <c r="U862" s="4">
        <v>0.878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0.46044941644092402</v>
      </c>
      <c r="AC862" s="2">
        <v>0.44183275227903901</v>
      </c>
      <c r="AD862" s="2">
        <v>0.33128570993391299</v>
      </c>
      <c r="AE862" s="2">
        <v>0.44628710262841897</v>
      </c>
      <c r="AF862" s="2">
        <v>0.105360515657826</v>
      </c>
      <c r="AG862" s="2">
        <v>0.13010868534702</v>
      </c>
    </row>
    <row r="863" spans="1:33" x14ac:dyDescent="0.35">
      <c r="A863" s="7">
        <v>374</v>
      </c>
      <c r="B863" s="7">
        <v>33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6.4075031249999999</v>
      </c>
      <c r="I863" s="4">
        <v>50.627307604999999</v>
      </c>
      <c r="J863" s="2">
        <f t="shared" si="27"/>
        <v>0.12656219396441279</v>
      </c>
      <c r="K863" s="3">
        <v>10</v>
      </c>
      <c r="L863" s="3">
        <v>18</v>
      </c>
      <c r="M863" s="3">
        <v>11</v>
      </c>
      <c r="N863" s="3">
        <v>10</v>
      </c>
      <c r="O863" s="24">
        <v>1001</v>
      </c>
      <c r="P863" s="4">
        <v>0.56100000000000005</v>
      </c>
      <c r="Q863" s="4">
        <v>0.476190476190476</v>
      </c>
      <c r="R863" s="4">
        <v>0.751</v>
      </c>
      <c r="S863" s="4">
        <v>0.75800000000000001</v>
      </c>
      <c r="T863" s="4">
        <v>0.79300000000000004</v>
      </c>
      <c r="U863" s="4">
        <v>0.81599999999999995</v>
      </c>
      <c r="V863" s="5">
        <v>100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0.57803437345944098</v>
      </c>
      <c r="AC863" s="2">
        <v>0.741937344729377</v>
      </c>
      <c r="AD863" s="2">
        <v>0.286349627218002</v>
      </c>
      <c r="AE863" s="2">
        <v>0.27707189333976501</v>
      </c>
      <c r="AF863" s="2">
        <v>0.231932057347289</v>
      </c>
      <c r="AG863" s="2">
        <v>0.20334092401803</v>
      </c>
    </row>
    <row r="864" spans="1:33" x14ac:dyDescent="0.35">
      <c r="A864" s="7">
        <v>454</v>
      </c>
      <c r="B864" s="7">
        <v>33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5.7871772180000001</v>
      </c>
      <c r="I864" s="4">
        <v>45.623906064000003</v>
      </c>
      <c r="J864" s="2">
        <f t="shared" si="27"/>
        <v>0.12684528172318041</v>
      </c>
      <c r="K864" s="3">
        <v>9</v>
      </c>
      <c r="L864" s="3">
        <v>16</v>
      </c>
      <c r="M864" s="3">
        <v>13</v>
      </c>
      <c r="N864" s="3">
        <v>11</v>
      </c>
      <c r="O864" s="24">
        <v>1001</v>
      </c>
      <c r="P864" s="4">
        <v>0.54400000000000004</v>
      </c>
      <c r="Q864" s="4">
        <v>0.45833333333333298</v>
      </c>
      <c r="R864" s="4">
        <v>0.79300000000000004</v>
      </c>
      <c r="S864" s="4">
        <v>0.56299999999999994</v>
      </c>
      <c r="T864" s="4">
        <v>0.81799999999999995</v>
      </c>
      <c r="U864" s="4">
        <v>0.86</v>
      </c>
      <c r="V864" s="5">
        <v>100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0.608806032126194</v>
      </c>
      <c r="AC864" s="2">
        <v>0.78015855754957497</v>
      </c>
      <c r="AD864" s="2">
        <v>0.231932057347289</v>
      </c>
      <c r="AE864" s="2">
        <v>0.57447565084244701</v>
      </c>
      <c r="AF864" s="2">
        <v>0.20089294237939001</v>
      </c>
      <c r="AG864" s="2">
        <v>0.15082288973458399</v>
      </c>
    </row>
    <row r="865" spans="1:33" x14ac:dyDescent="0.35">
      <c r="A865" s="7">
        <v>632</v>
      </c>
      <c r="B865" s="7">
        <v>26</v>
      </c>
      <c r="C865" s="7">
        <v>1</v>
      </c>
      <c r="D865" s="7">
        <v>1</v>
      </c>
      <c r="E865" s="22" t="str">
        <f t="shared" si="26"/>
        <v>11</v>
      </c>
      <c r="F865" s="4">
        <v>0.98738400000000004</v>
      </c>
      <c r="G865" s="25">
        <v>1</v>
      </c>
      <c r="H865" s="4">
        <v>7.6053752469999996</v>
      </c>
      <c r="I865" s="4">
        <v>57.017635013400003</v>
      </c>
      <c r="J865" s="2">
        <f t="shared" si="27"/>
        <v>0.13338636801075004</v>
      </c>
      <c r="K865" s="3">
        <v>13</v>
      </c>
      <c r="L865" s="3">
        <v>20</v>
      </c>
      <c r="M865" s="3">
        <v>7</v>
      </c>
      <c r="N865" s="3">
        <v>9</v>
      </c>
      <c r="O865" s="24">
        <v>395.091054365736</v>
      </c>
      <c r="P865" s="4">
        <v>0.58799999999999997</v>
      </c>
      <c r="Q865" s="4">
        <v>0.5625</v>
      </c>
      <c r="R865" s="4">
        <v>0.85099999999999998</v>
      </c>
      <c r="S865" s="4">
        <v>0.76100000000000001</v>
      </c>
      <c r="T865" s="4">
        <v>0.876</v>
      </c>
      <c r="U865" s="4">
        <v>0.879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0.53102833108351</v>
      </c>
      <c r="AC865" s="2">
        <v>0.57536414490356202</v>
      </c>
      <c r="AD865" s="2">
        <v>0.16134315040876299</v>
      </c>
      <c r="AE865" s="2">
        <v>0.27312192112045097</v>
      </c>
      <c r="AF865" s="2">
        <v>0.13238918804574601</v>
      </c>
      <c r="AG865" s="2">
        <v>0.12897038129696001</v>
      </c>
    </row>
    <row r="866" spans="1:33" x14ac:dyDescent="0.35">
      <c r="A866" s="7">
        <v>824</v>
      </c>
      <c r="B866" s="7">
        <v>28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7.9321480150000001</v>
      </c>
      <c r="I866" s="4">
        <v>59.297144623999998</v>
      </c>
      <c r="J866" s="2">
        <f t="shared" si="27"/>
        <v>0.13376947684913537</v>
      </c>
      <c r="K866" s="3">
        <v>9</v>
      </c>
      <c r="L866" s="3">
        <v>11</v>
      </c>
      <c r="M866" s="3">
        <v>15</v>
      </c>
      <c r="N866" s="3">
        <v>14</v>
      </c>
      <c r="O866" s="24">
        <v>524.13903876305403</v>
      </c>
      <c r="P866" s="4">
        <v>0.46600000000000003</v>
      </c>
      <c r="Q866" s="4">
        <v>0.48275862068965503</v>
      </c>
      <c r="R866" s="4">
        <v>0.75800000000000001</v>
      </c>
      <c r="S866" s="4">
        <v>0.86299999999999999</v>
      </c>
      <c r="T866" s="4">
        <v>0.80400000000000005</v>
      </c>
      <c r="U866" s="4">
        <v>0.88500000000000001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0.76356964485649104</v>
      </c>
      <c r="AC866" s="2">
        <v>0.72823850037121496</v>
      </c>
      <c r="AD866" s="2">
        <v>0.27707189333976501</v>
      </c>
      <c r="AE866" s="2">
        <v>0.14734058789870899</v>
      </c>
      <c r="AF866" s="2">
        <v>0.21815600980317101</v>
      </c>
      <c r="AG866" s="2">
        <v>0.122167633974208</v>
      </c>
    </row>
    <row r="867" spans="1:33" x14ac:dyDescent="0.35">
      <c r="A867" s="7">
        <v>758</v>
      </c>
      <c r="B867" s="7">
        <v>39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6.4208505540000003</v>
      </c>
      <c r="I867" s="4">
        <v>47.433068412899999</v>
      </c>
      <c r="J867" s="2">
        <f t="shared" si="27"/>
        <v>0.13536654424519101</v>
      </c>
      <c r="K867" s="3">
        <v>18</v>
      </c>
      <c r="L867" s="3">
        <v>10</v>
      </c>
      <c r="M867" s="3">
        <v>8</v>
      </c>
      <c r="N867" s="3">
        <v>13</v>
      </c>
      <c r="O867" s="24">
        <v>1001</v>
      </c>
      <c r="P867" s="4">
        <v>0.46</v>
      </c>
      <c r="Q867" s="4">
        <v>0.61904761904761896</v>
      </c>
      <c r="R867" s="4">
        <v>0.82</v>
      </c>
      <c r="S867" s="4">
        <v>0.86499999999999999</v>
      </c>
      <c r="T867" s="4">
        <v>0.79100000000000004</v>
      </c>
      <c r="U867" s="4">
        <v>0.94799999999999995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0.77652878949899595</v>
      </c>
      <c r="AC867" s="2">
        <v>0.479573080261886</v>
      </c>
      <c r="AD867" s="2">
        <v>0.19845093872383801</v>
      </c>
      <c r="AE867" s="2">
        <v>0.14502577205025799</v>
      </c>
      <c r="AF867" s="2">
        <v>0.23445731121448299</v>
      </c>
      <c r="AG867" s="2">
        <v>5.3400776727115302E-2</v>
      </c>
    </row>
    <row r="868" spans="1:33" x14ac:dyDescent="0.35">
      <c r="A868" s="7">
        <v>448</v>
      </c>
      <c r="B868" s="7">
        <v>7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4.9563603079999998</v>
      </c>
      <c r="I868" s="4">
        <v>36.445251110999997</v>
      </c>
      <c r="J868" s="2">
        <f t="shared" si="27"/>
        <v>0.13599468125228689</v>
      </c>
      <c r="K868" s="3">
        <v>19</v>
      </c>
      <c r="L868" s="3">
        <v>9</v>
      </c>
      <c r="M868" s="3">
        <v>12</v>
      </c>
      <c r="N868" s="3">
        <v>9</v>
      </c>
      <c r="O868" s="24">
        <v>195.01870315916599</v>
      </c>
      <c r="P868" s="4">
        <v>0.38300000000000001</v>
      </c>
      <c r="Q868" s="4">
        <v>0.42857142857142899</v>
      </c>
      <c r="R868" s="4">
        <v>0.84899999999999998</v>
      </c>
      <c r="S868" s="4">
        <v>0.82699999999999996</v>
      </c>
      <c r="T868" s="4">
        <v>0.80600000000000005</v>
      </c>
      <c r="U868" s="4">
        <v>0.81499999999999995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0.95972028980149104</v>
      </c>
      <c r="AC868" s="2">
        <v>0.847297860387204</v>
      </c>
      <c r="AD868" s="2">
        <v>0.16369609267078999</v>
      </c>
      <c r="AE868" s="2">
        <v>0.189950583958446</v>
      </c>
      <c r="AF868" s="2">
        <v>0.21567153647550899</v>
      </c>
      <c r="AG868" s="2">
        <v>0.20456716574127401</v>
      </c>
    </row>
    <row r="869" spans="1:33" x14ac:dyDescent="0.35">
      <c r="A869" s="7">
        <v>818</v>
      </c>
      <c r="B869" s="7">
        <v>23</v>
      </c>
      <c r="C869" s="7">
        <v>1</v>
      </c>
      <c r="D869" s="7">
        <v>1</v>
      </c>
      <c r="E869" s="22" t="str">
        <f t="shared" si="26"/>
        <v>11</v>
      </c>
      <c r="F869" s="4">
        <v>0.67941799999999997</v>
      </c>
      <c r="G869" s="25">
        <v>1</v>
      </c>
      <c r="H869" s="4">
        <v>8.8904646360000008</v>
      </c>
      <c r="I869" s="4">
        <v>65.340189112000004</v>
      </c>
      <c r="J869" s="2">
        <f t="shared" si="27"/>
        <v>0.13606426239080519</v>
      </c>
      <c r="K869" s="3">
        <v>7</v>
      </c>
      <c r="L869" s="3">
        <v>7</v>
      </c>
      <c r="M869" s="3">
        <v>14</v>
      </c>
      <c r="N869" s="3">
        <v>21</v>
      </c>
      <c r="O869" s="24">
        <v>229.33924461086801</v>
      </c>
      <c r="P869" s="4">
        <v>0.58199999999999996</v>
      </c>
      <c r="Q869" s="4">
        <v>0.6</v>
      </c>
      <c r="R869" s="4">
        <v>0.80800000000000005</v>
      </c>
      <c r="S869" s="4">
        <v>0.80300000000000005</v>
      </c>
      <c r="T869" s="4">
        <v>0.80800000000000005</v>
      </c>
      <c r="U869" s="4">
        <v>0.82899999999999996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0.54128483125069904</v>
      </c>
      <c r="AC869" s="2">
        <v>0.51082562376599105</v>
      </c>
      <c r="AD869" s="2">
        <v>0.213193220461042</v>
      </c>
      <c r="AE869" s="2">
        <v>0.219400565035375</v>
      </c>
      <c r="AF869" s="2">
        <v>0.213193220461042</v>
      </c>
      <c r="AG869" s="2">
        <v>0.18753512384684201</v>
      </c>
    </row>
    <row r="870" spans="1:33" x14ac:dyDescent="0.35">
      <c r="A870" s="7">
        <v>734</v>
      </c>
      <c r="B870" s="7">
        <v>40</v>
      </c>
      <c r="C870" s="7">
        <v>1</v>
      </c>
      <c r="D870" s="7">
        <v>1</v>
      </c>
      <c r="E870" s="22" t="str">
        <f t="shared" si="26"/>
        <v>11</v>
      </c>
      <c r="F870" s="4">
        <v>0.258961</v>
      </c>
      <c r="G870" s="25">
        <v>1</v>
      </c>
      <c r="H870" s="4">
        <v>7.9952634319999998</v>
      </c>
      <c r="I870" s="4">
        <v>55.710403251000002</v>
      </c>
      <c r="J870" s="2">
        <f t="shared" si="27"/>
        <v>0.14351472912478846</v>
      </c>
      <c r="K870" s="3">
        <v>16</v>
      </c>
      <c r="L870" s="3">
        <v>5</v>
      </c>
      <c r="M870" s="3">
        <v>4</v>
      </c>
      <c r="N870" s="3">
        <v>24</v>
      </c>
      <c r="O870" s="24">
        <v>346.04608361631</v>
      </c>
      <c r="P870" s="4">
        <v>0.57099999999999995</v>
      </c>
      <c r="Q870" s="4">
        <v>0.85714285714285698</v>
      </c>
      <c r="R870" s="4">
        <v>0.72799999999999998</v>
      </c>
      <c r="S870" s="4">
        <v>0.86399999999999999</v>
      </c>
      <c r="T870" s="4">
        <v>0.81499999999999995</v>
      </c>
      <c r="U870" s="4">
        <v>0.78200000000000003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0.56036606932612698</v>
      </c>
      <c r="AC870" s="2">
        <v>0.154150679827258</v>
      </c>
      <c r="AD870" s="2">
        <v>0.31745423078545099</v>
      </c>
      <c r="AE870" s="2">
        <v>0.14618251017808101</v>
      </c>
      <c r="AF870" s="2">
        <v>0.20456716574127401</v>
      </c>
      <c r="AG870" s="2">
        <v>0.24590053843682599</v>
      </c>
    </row>
    <row r="871" spans="1:33" x14ac:dyDescent="0.35">
      <c r="A871" s="7">
        <v>434</v>
      </c>
      <c r="B871" s="7">
        <v>8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6.4737477300000004</v>
      </c>
      <c r="I871" s="4">
        <v>44.046996796599998</v>
      </c>
      <c r="J871" s="2">
        <f t="shared" si="27"/>
        <v>0.1469736463508384</v>
      </c>
      <c r="K871" s="3">
        <v>12</v>
      </c>
      <c r="L871" s="3">
        <v>8</v>
      </c>
      <c r="M871" s="3">
        <v>16</v>
      </c>
      <c r="N871" s="3">
        <v>13</v>
      </c>
      <c r="O871" s="24">
        <v>544.01899984870204</v>
      </c>
      <c r="P871" s="4">
        <v>0.441</v>
      </c>
      <c r="Q871" s="4">
        <v>0.44827586206896602</v>
      </c>
      <c r="R871" s="4">
        <v>0.53900000000000003</v>
      </c>
      <c r="S871" s="4">
        <v>0.60299999999999998</v>
      </c>
      <c r="T871" s="4">
        <v>0.70899999999999996</v>
      </c>
      <c r="U871" s="4">
        <v>0.71099999999999997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0.81871040353529101</v>
      </c>
      <c r="AC871" s="2">
        <v>0.80234647252493696</v>
      </c>
      <c r="AD871" s="2">
        <v>0.61803970807314002</v>
      </c>
      <c r="AE871" s="2">
        <v>0.50583808225495197</v>
      </c>
      <c r="AF871" s="2">
        <v>0.34389975245000998</v>
      </c>
      <c r="AG871" s="2">
        <v>0.34108284917889597</v>
      </c>
    </row>
    <row r="872" spans="1:33" x14ac:dyDescent="0.35">
      <c r="A872" s="7">
        <v>856</v>
      </c>
      <c r="B872" s="7">
        <v>1</v>
      </c>
      <c r="C872" s="7">
        <v>1</v>
      </c>
      <c r="D872" s="7">
        <v>1</v>
      </c>
      <c r="E872" s="22" t="str">
        <f t="shared" si="26"/>
        <v>11</v>
      </c>
      <c r="F872" s="4">
        <v>0.28008899999999998</v>
      </c>
      <c r="G872" s="25">
        <v>1</v>
      </c>
      <c r="H872" s="4">
        <v>9.9312511140000002</v>
      </c>
      <c r="I872" s="4">
        <v>67.328114739550003</v>
      </c>
      <c r="J872" s="2">
        <f t="shared" si="27"/>
        <v>0.14750526065400382</v>
      </c>
      <c r="K872" s="3">
        <v>14</v>
      </c>
      <c r="L872" s="3">
        <v>17</v>
      </c>
      <c r="M872" s="3">
        <v>12</v>
      </c>
      <c r="N872" s="3">
        <v>6</v>
      </c>
      <c r="O872" s="24">
        <v>510.32592788340401</v>
      </c>
      <c r="P872" s="4">
        <v>0.45700000000000002</v>
      </c>
      <c r="Q872" s="4">
        <v>0.33333333333333298</v>
      </c>
      <c r="R872" s="4">
        <v>0.84</v>
      </c>
      <c r="S872" s="4">
        <v>0.76700000000000002</v>
      </c>
      <c r="T872" s="4">
        <v>0.80900000000000005</v>
      </c>
      <c r="U872" s="4">
        <v>0.82199999999999995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0.78307188808793204</v>
      </c>
      <c r="AC872" s="2">
        <v>1.09861228866811</v>
      </c>
      <c r="AD872" s="2">
        <v>0.17435338714477799</v>
      </c>
      <c r="AE872" s="2">
        <v>0.26526847761488098</v>
      </c>
      <c r="AF872" s="2">
        <v>0.211956361923645</v>
      </c>
      <c r="AG872" s="2">
        <v>0.19601488392595701</v>
      </c>
    </row>
    <row r="873" spans="1:33" x14ac:dyDescent="0.35">
      <c r="A873" s="7">
        <v>132</v>
      </c>
      <c r="B873" s="7">
        <v>25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8.3056314029999996</v>
      </c>
      <c r="I873" s="4">
        <v>54.592022069999999</v>
      </c>
      <c r="J873" s="2">
        <f t="shared" si="27"/>
        <v>0.15214002134506391</v>
      </c>
      <c r="K873" s="3">
        <v>17</v>
      </c>
      <c r="L873" s="3">
        <v>10</v>
      </c>
      <c r="M873" s="3">
        <v>5</v>
      </c>
      <c r="N873" s="3">
        <v>17</v>
      </c>
      <c r="O873" s="24">
        <v>764.830172669116</v>
      </c>
      <c r="P873" s="4">
        <v>0.54900000000000004</v>
      </c>
      <c r="Q873" s="4">
        <v>0.77272727272727304</v>
      </c>
      <c r="R873" s="4">
        <v>0.69899999999999995</v>
      </c>
      <c r="S873" s="4">
        <v>0.89300000000000002</v>
      </c>
      <c r="T873" s="4">
        <v>0.68500000000000005</v>
      </c>
      <c r="U873" s="4">
        <v>0.72199999999999998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0.59965683747260601</v>
      </c>
      <c r="AC873" s="2">
        <v>0.25782910930210001</v>
      </c>
      <c r="AD873" s="2">
        <v>0.35810453674832698</v>
      </c>
      <c r="AE873" s="2">
        <v>0.113168698105638</v>
      </c>
      <c r="AF873" s="2">
        <v>0.37833644071991201</v>
      </c>
      <c r="AG873" s="2">
        <v>0.325730140089311</v>
      </c>
    </row>
    <row r="874" spans="1:33" x14ac:dyDescent="0.35">
      <c r="A874" s="7">
        <v>866</v>
      </c>
      <c r="B874" s="7">
        <v>40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5.4421257550000002</v>
      </c>
      <c r="I874" s="4">
        <v>35.594534500000002</v>
      </c>
      <c r="J874" s="2">
        <f t="shared" si="27"/>
        <v>0.15289217379707551</v>
      </c>
      <c r="K874" s="3">
        <v>13</v>
      </c>
      <c r="L874" s="3">
        <v>16</v>
      </c>
      <c r="M874" s="3">
        <v>7</v>
      </c>
      <c r="N874" s="3">
        <v>13</v>
      </c>
      <c r="O874" s="24">
        <v>880.16521676852597</v>
      </c>
      <c r="P874" s="4">
        <v>0.57899999999999996</v>
      </c>
      <c r="Q874" s="4">
        <v>0.65</v>
      </c>
      <c r="R874" s="4">
        <v>0.65</v>
      </c>
      <c r="S874" s="4">
        <v>0.627</v>
      </c>
      <c r="T874" s="4">
        <v>0.73399999999999999</v>
      </c>
      <c r="U874" s="4">
        <v>0.89800000000000002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0.54645280140914199</v>
      </c>
      <c r="AC874" s="2">
        <v>0.430782916092454</v>
      </c>
      <c r="AD874" s="2">
        <v>0.430782916092454</v>
      </c>
      <c r="AE874" s="2">
        <v>0.46680873834921599</v>
      </c>
      <c r="AF874" s="2">
        <v>0.30924625036762099</v>
      </c>
      <c r="AG874" s="2">
        <v>0.107585210679937</v>
      </c>
    </row>
    <row r="875" spans="1:33" x14ac:dyDescent="0.35">
      <c r="A875" s="7">
        <v>214</v>
      </c>
      <c r="B875" s="7">
        <v>4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8.8307094359999994</v>
      </c>
      <c r="I875" s="4">
        <v>56.687615455200003</v>
      </c>
      <c r="J875" s="2">
        <f t="shared" si="27"/>
        <v>0.15577845998794698</v>
      </c>
      <c r="K875" s="3">
        <v>12</v>
      </c>
      <c r="L875" s="3">
        <v>18</v>
      </c>
      <c r="M875" s="3">
        <v>7</v>
      </c>
      <c r="N875" s="3">
        <v>12</v>
      </c>
      <c r="O875" s="24">
        <v>1000.99999999999</v>
      </c>
      <c r="P875" s="4">
        <v>0.60599999999999998</v>
      </c>
      <c r="Q875" s="4">
        <v>0.63157894736842102</v>
      </c>
      <c r="R875" s="4">
        <v>0.66900000000000004</v>
      </c>
      <c r="S875" s="4">
        <v>0.61699999999999999</v>
      </c>
      <c r="T875" s="4">
        <v>0.67200000000000004</v>
      </c>
      <c r="U875" s="4">
        <v>0.64800000000000002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0.50087529291282296</v>
      </c>
      <c r="AC875" s="2">
        <v>0.45953232937844002</v>
      </c>
      <c r="AD875" s="2">
        <v>0.40197121885390902</v>
      </c>
      <c r="AE875" s="2">
        <v>0.48288625507674898</v>
      </c>
      <c r="AF875" s="2">
        <v>0.39749693845898698</v>
      </c>
      <c r="AG875" s="2">
        <v>0.43386458262986199</v>
      </c>
    </row>
    <row r="876" spans="1:33" x14ac:dyDescent="0.35">
      <c r="A876" s="7">
        <v>760</v>
      </c>
      <c r="B876" s="7">
        <v>6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7.3486211289999996</v>
      </c>
      <c r="I876" s="4">
        <v>46.852636386299999</v>
      </c>
      <c r="J876" s="2">
        <f t="shared" si="27"/>
        <v>0.15684541353042797</v>
      </c>
      <c r="K876" s="3">
        <v>10</v>
      </c>
      <c r="L876" s="3">
        <v>9</v>
      </c>
      <c r="M876" s="3">
        <v>14</v>
      </c>
      <c r="N876" s="3">
        <v>16</v>
      </c>
      <c r="O876" s="24">
        <v>466.21145999785398</v>
      </c>
      <c r="P876" s="4">
        <v>0.48299999999999998</v>
      </c>
      <c r="Q876" s="4">
        <v>0.53333333333333299</v>
      </c>
      <c r="R876" s="4">
        <v>0.82</v>
      </c>
      <c r="S876" s="4">
        <v>0.88400000000000001</v>
      </c>
      <c r="T876" s="4">
        <v>0.81899999999999995</v>
      </c>
      <c r="U876" s="4">
        <v>0.94299999999999995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0.72773862532956402</v>
      </c>
      <c r="AC876" s="2">
        <v>0.62860865942237398</v>
      </c>
      <c r="AD876" s="2">
        <v>0.19845093872383801</v>
      </c>
      <c r="AE876" s="2">
        <v>0.123298216344494</v>
      </c>
      <c r="AF876" s="2">
        <v>0.199671195129068</v>
      </c>
      <c r="AG876" s="2">
        <v>5.8688996348679599E-2</v>
      </c>
    </row>
    <row r="877" spans="1:33" x14ac:dyDescent="0.35">
      <c r="A877" s="7">
        <v>494</v>
      </c>
      <c r="B877" s="7">
        <v>4</v>
      </c>
      <c r="C877" s="7">
        <v>1</v>
      </c>
      <c r="D877" s="7">
        <v>1</v>
      </c>
      <c r="E877" s="22" t="str">
        <f t="shared" si="26"/>
        <v>11</v>
      </c>
      <c r="F877" s="4">
        <v>0.250112</v>
      </c>
      <c r="G877" s="25">
        <v>1</v>
      </c>
      <c r="H877" s="4">
        <v>6.5279060800000002</v>
      </c>
      <c r="I877" s="4">
        <v>40.984599772999999</v>
      </c>
      <c r="J877" s="2">
        <f t="shared" si="27"/>
        <v>0.1592770483585515</v>
      </c>
      <c r="K877" s="3">
        <v>10</v>
      </c>
      <c r="L877" s="3">
        <v>11</v>
      </c>
      <c r="M877" s="3">
        <v>19</v>
      </c>
      <c r="N877" s="3">
        <v>9</v>
      </c>
      <c r="O877" s="24">
        <v>1001</v>
      </c>
      <c r="P877" s="4">
        <v>0.40100000000000002</v>
      </c>
      <c r="Q877" s="4">
        <v>0.32142857142857101</v>
      </c>
      <c r="R877" s="4">
        <v>0.68200000000000005</v>
      </c>
      <c r="S877" s="4">
        <v>0.46100000000000002</v>
      </c>
      <c r="T877" s="4">
        <v>0.78500000000000003</v>
      </c>
      <c r="U877" s="4">
        <v>0.74199999999999999</v>
      </c>
      <c r="V877" s="5">
        <v>0</v>
      </c>
      <c r="W877" s="5">
        <v>0</v>
      </c>
      <c r="X877" s="5">
        <v>100</v>
      </c>
      <c r="Y877" s="5">
        <v>0</v>
      </c>
      <c r="Z877" s="5">
        <v>100</v>
      </c>
      <c r="AA877" s="5">
        <v>100</v>
      </c>
      <c r="AB877" s="2">
        <v>0.91379385167556804</v>
      </c>
      <c r="AC877" s="2">
        <v>1.13497993283898</v>
      </c>
      <c r="AD877" s="2">
        <v>0.38272562113867498</v>
      </c>
      <c r="AE877" s="2">
        <v>0.774357235985488</v>
      </c>
      <c r="AF877" s="2">
        <v>0.242071561199729</v>
      </c>
      <c r="AG877" s="2">
        <v>0.298406035814757</v>
      </c>
    </row>
    <row r="878" spans="1:33" x14ac:dyDescent="0.35">
      <c r="A878" s="7">
        <v>898</v>
      </c>
      <c r="B878" s="7">
        <v>8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8.9657401459999999</v>
      </c>
      <c r="I878" s="4">
        <v>55.789743698000002</v>
      </c>
      <c r="J878" s="2">
        <f t="shared" si="27"/>
        <v>0.16070588519877735</v>
      </c>
      <c r="K878" s="3">
        <v>14</v>
      </c>
      <c r="L878" s="3">
        <v>9</v>
      </c>
      <c r="M878" s="3">
        <v>18</v>
      </c>
      <c r="N878" s="3">
        <v>8</v>
      </c>
      <c r="O878" s="24">
        <v>824.06778462078603</v>
      </c>
      <c r="P878" s="4">
        <v>0.35399999999999998</v>
      </c>
      <c r="Q878" s="4">
        <v>0.30769230769230799</v>
      </c>
      <c r="R878" s="4">
        <v>0.53100000000000003</v>
      </c>
      <c r="S878" s="4">
        <v>0.26900000000000002</v>
      </c>
      <c r="T878" s="4">
        <v>0.623</v>
      </c>
      <c r="U878" s="4">
        <v>0.67700000000000005</v>
      </c>
      <c r="V878" s="5">
        <v>0</v>
      </c>
      <c r="W878" s="5">
        <v>0</v>
      </c>
      <c r="X878" s="5">
        <v>100</v>
      </c>
      <c r="Y878" s="5">
        <v>0</v>
      </c>
      <c r="Z878" s="5">
        <v>100</v>
      </c>
      <c r="AA878" s="5">
        <v>100</v>
      </c>
      <c r="AB878" s="2">
        <v>1.0384583658483599</v>
      </c>
      <c r="AC878" s="2">
        <v>1.1786549963416499</v>
      </c>
      <c r="AD878" s="2">
        <v>0.63299325774019799</v>
      </c>
      <c r="AE878" s="2">
        <v>1.3130438993803</v>
      </c>
      <c r="AF878" s="2">
        <v>0.473208760194684</v>
      </c>
      <c r="AG878" s="2">
        <v>0.39008400606986199</v>
      </c>
    </row>
    <row r="879" spans="1:33" x14ac:dyDescent="0.35">
      <c r="A879" s="7">
        <v>680</v>
      </c>
      <c r="B879" s="7">
        <v>6</v>
      </c>
      <c r="C879" s="7">
        <v>1</v>
      </c>
      <c r="D879" s="7">
        <v>1</v>
      </c>
      <c r="E879" s="22" t="str">
        <f t="shared" si="26"/>
        <v>11</v>
      </c>
      <c r="F879" s="4">
        <v>0.42196600000000001</v>
      </c>
      <c r="G879" s="25">
        <v>1</v>
      </c>
      <c r="H879" s="4">
        <v>11.213522559999999</v>
      </c>
      <c r="I879" s="4">
        <v>65.145111401400001</v>
      </c>
      <c r="J879" s="2">
        <f t="shared" si="27"/>
        <v>0.17213145113693082</v>
      </c>
      <c r="K879" s="3">
        <v>10</v>
      </c>
      <c r="L879" s="3">
        <v>17</v>
      </c>
      <c r="M879" s="3">
        <v>7</v>
      </c>
      <c r="N879" s="3">
        <v>15</v>
      </c>
      <c r="O879" s="24">
        <v>659.94737262617798</v>
      </c>
      <c r="P879" s="4">
        <v>0.65900000000000003</v>
      </c>
      <c r="Q879" s="4">
        <v>0.68181818181818199</v>
      </c>
      <c r="R879" s="4">
        <v>0.64500000000000002</v>
      </c>
      <c r="S879" s="4">
        <v>0.69699999999999995</v>
      </c>
      <c r="T879" s="4">
        <v>0.66200000000000003</v>
      </c>
      <c r="U879" s="4">
        <v>0.64500000000000002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0.41703174447962998</v>
      </c>
      <c r="AC879" s="2">
        <v>0.382992252256106</v>
      </c>
      <c r="AD879" s="2">
        <v>0.43850496218636498</v>
      </c>
      <c r="AE879" s="2">
        <v>0.36096986822161298</v>
      </c>
      <c r="AF879" s="2">
        <v>0.41248972304512899</v>
      </c>
      <c r="AG879" s="2">
        <v>0.43850496218636498</v>
      </c>
    </row>
    <row r="880" spans="1:33" x14ac:dyDescent="0.35">
      <c r="A880" s="7">
        <v>486</v>
      </c>
      <c r="B880" s="7">
        <v>17</v>
      </c>
      <c r="C880" s="7">
        <v>1</v>
      </c>
      <c r="D880" s="7">
        <v>1</v>
      </c>
      <c r="E880" s="22" t="str">
        <f t="shared" si="26"/>
        <v>11</v>
      </c>
      <c r="F880" s="4">
        <v>0.99576799999999999</v>
      </c>
      <c r="G880" s="25">
        <v>1</v>
      </c>
      <c r="H880" s="4">
        <v>7.0156881670000004</v>
      </c>
      <c r="I880" s="4">
        <v>39.0078256782</v>
      </c>
      <c r="J880" s="2">
        <f t="shared" si="27"/>
        <v>0.17985335109105566</v>
      </c>
      <c r="K880" s="3">
        <v>7</v>
      </c>
      <c r="L880" s="3">
        <v>2</v>
      </c>
      <c r="M880" s="3">
        <v>17</v>
      </c>
      <c r="N880" s="3">
        <v>23</v>
      </c>
      <c r="O880" s="24">
        <v>730.86369933121705</v>
      </c>
      <c r="P880" s="4">
        <v>0.51700000000000002</v>
      </c>
      <c r="Q880" s="4">
        <v>0.57499999999999996</v>
      </c>
      <c r="R880" s="4">
        <v>0.81699999999999995</v>
      </c>
      <c r="S880" s="4">
        <v>0.85699999999999998</v>
      </c>
      <c r="T880" s="4">
        <v>0.82499999999999996</v>
      </c>
      <c r="U880" s="4">
        <v>0.84499999999999997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0.65971240447370805</v>
      </c>
      <c r="AC880" s="2">
        <v>0.55338523818478702</v>
      </c>
      <c r="AD880" s="2">
        <v>0.202116184122134</v>
      </c>
      <c r="AE880" s="2">
        <v>0.15431736038435701</v>
      </c>
      <c r="AF880" s="2">
        <v>0.19237189264745599</v>
      </c>
      <c r="AG880" s="2">
        <v>0.168418651624963</v>
      </c>
    </row>
    <row r="881" spans="1:33" x14ac:dyDescent="0.35">
      <c r="A881" s="7">
        <v>426</v>
      </c>
      <c r="B881" s="7">
        <v>9</v>
      </c>
      <c r="C881" s="7">
        <v>1</v>
      </c>
      <c r="D881" s="7">
        <v>1</v>
      </c>
      <c r="E881" s="22" t="str">
        <f t="shared" si="26"/>
        <v>11</v>
      </c>
      <c r="F881" s="4">
        <v>0.25000099999999997</v>
      </c>
      <c r="G881" s="25">
        <v>1</v>
      </c>
      <c r="H881" s="4">
        <v>12.036500159999999</v>
      </c>
      <c r="I881" s="4">
        <v>65.351400040000001</v>
      </c>
      <c r="J881" s="2">
        <f t="shared" si="27"/>
        <v>0.1841812134496392</v>
      </c>
      <c r="K881" s="3">
        <v>7</v>
      </c>
      <c r="L881" s="3">
        <v>18</v>
      </c>
      <c r="M881" s="3">
        <v>9</v>
      </c>
      <c r="N881" s="3">
        <v>15</v>
      </c>
      <c r="O881" s="24">
        <v>1001</v>
      </c>
      <c r="P881" s="4">
        <v>0.69099999999999995</v>
      </c>
      <c r="Q881" s="4">
        <v>0.625</v>
      </c>
      <c r="R881" s="4">
        <v>0.71799999999999997</v>
      </c>
      <c r="S881" s="4">
        <v>0.629</v>
      </c>
      <c r="T881" s="4">
        <v>0.65500000000000003</v>
      </c>
      <c r="U881" s="4">
        <v>0.627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0.36961545521446698</v>
      </c>
      <c r="AC881" s="2">
        <v>0.47000362924573602</v>
      </c>
      <c r="AD881" s="2">
        <v>0.33128570993391299</v>
      </c>
      <c r="AE881" s="2">
        <v>0.46362402228169702</v>
      </c>
      <c r="AF881" s="2">
        <v>0.42312004334688502</v>
      </c>
      <c r="AG881" s="2">
        <v>0.46680873834921599</v>
      </c>
    </row>
    <row r="882" spans="1:33" x14ac:dyDescent="0.35">
      <c r="A882" s="7">
        <v>948</v>
      </c>
      <c r="B882" s="7">
        <v>34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8.5967031909999996</v>
      </c>
      <c r="I882" s="4">
        <v>46.361637000000002</v>
      </c>
      <c r="J882" s="2">
        <f t="shared" si="27"/>
        <v>0.18542708470367428</v>
      </c>
      <c r="K882" s="3">
        <v>5</v>
      </c>
      <c r="L882" s="3">
        <v>16</v>
      </c>
      <c r="M882" s="3">
        <v>14</v>
      </c>
      <c r="N882" s="3">
        <v>14</v>
      </c>
      <c r="O882" s="24">
        <v>431.23785142607602</v>
      </c>
      <c r="P882" s="4">
        <v>0.59899999999999998</v>
      </c>
      <c r="Q882" s="4">
        <v>0.5</v>
      </c>
      <c r="R882" s="4">
        <v>0.81</v>
      </c>
      <c r="S882" s="4">
        <v>0.89500000000000002</v>
      </c>
      <c r="T882" s="4">
        <v>0.85499999999999998</v>
      </c>
      <c r="U882" s="4">
        <v>0.94499999999999995</v>
      </c>
      <c r="V882" s="5">
        <v>100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0.51249368086668801</v>
      </c>
      <c r="AC882" s="2">
        <v>0.69314718055994495</v>
      </c>
      <c r="AD882" s="2">
        <v>0.21072103131565301</v>
      </c>
      <c r="AE882" s="2">
        <v>0.110931560707282</v>
      </c>
      <c r="AF882" s="2">
        <v>0.15665381004537701</v>
      </c>
      <c r="AG882" s="2">
        <v>5.6570351488394399E-2</v>
      </c>
    </row>
    <row r="883" spans="1:33" x14ac:dyDescent="0.35">
      <c r="A883" s="7">
        <v>500</v>
      </c>
      <c r="B883" s="7">
        <v>13</v>
      </c>
      <c r="C883" s="7">
        <v>1</v>
      </c>
      <c r="D883" s="7">
        <v>1</v>
      </c>
      <c r="E883" s="22" t="str">
        <f t="shared" si="26"/>
        <v>11</v>
      </c>
      <c r="F883" s="4">
        <v>0.91620699999999999</v>
      </c>
      <c r="G883" s="25">
        <v>1</v>
      </c>
      <c r="H883" s="4">
        <v>10.81551367</v>
      </c>
      <c r="I883" s="4">
        <v>56.853508779000002</v>
      </c>
      <c r="J883" s="2">
        <f t="shared" si="27"/>
        <v>0.19023476127114478</v>
      </c>
      <c r="K883" s="3">
        <v>4</v>
      </c>
      <c r="L883" s="3">
        <v>8</v>
      </c>
      <c r="M883" s="3">
        <v>13</v>
      </c>
      <c r="N883" s="3">
        <v>24</v>
      </c>
      <c r="O883" s="24">
        <v>728.42700944576097</v>
      </c>
      <c r="P883" s="4">
        <v>0.66200000000000003</v>
      </c>
      <c r="Q883" s="4">
        <v>0.64864864864864902</v>
      </c>
      <c r="R883" s="4">
        <v>0.80900000000000005</v>
      </c>
      <c r="S883" s="4">
        <v>0.754</v>
      </c>
      <c r="T883" s="4">
        <v>0.82699999999999996</v>
      </c>
      <c r="U883" s="4">
        <v>0.79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0.41248972304512899</v>
      </c>
      <c r="AC883" s="2">
        <v>0.43286408229627898</v>
      </c>
      <c r="AD883" s="2">
        <v>0.211956361923645</v>
      </c>
      <c r="AE883" s="2">
        <v>0.28236291097418098</v>
      </c>
      <c r="AF883" s="2">
        <v>0.189950583958446</v>
      </c>
      <c r="AG883" s="2">
        <v>0.23572233352107</v>
      </c>
    </row>
    <row r="884" spans="1:33" x14ac:dyDescent="0.35">
      <c r="A884" s="7">
        <v>876</v>
      </c>
      <c r="B884" s="7">
        <v>16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11.57121396</v>
      </c>
      <c r="I884" s="4">
        <v>59.927885394</v>
      </c>
      <c r="J884" s="2">
        <f t="shared" si="27"/>
        <v>0.1930856375779699</v>
      </c>
      <c r="K884" s="3">
        <v>19</v>
      </c>
      <c r="L884" s="3">
        <v>15</v>
      </c>
      <c r="M884" s="3">
        <v>6</v>
      </c>
      <c r="N884" s="3">
        <v>9</v>
      </c>
      <c r="O884" s="24">
        <v>768.85501295702204</v>
      </c>
      <c r="P884" s="4">
        <v>0.46200000000000002</v>
      </c>
      <c r="Q884" s="4">
        <v>0.6</v>
      </c>
      <c r="R884" s="4">
        <v>0.61699999999999999</v>
      </c>
      <c r="S884" s="4">
        <v>0.58799999999999997</v>
      </c>
      <c r="T884" s="4">
        <v>0.69099999999999995</v>
      </c>
      <c r="U884" s="4">
        <v>0.66600000000000004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0.77219038790039796</v>
      </c>
      <c r="AC884" s="2">
        <v>0.51082562376599105</v>
      </c>
      <c r="AD884" s="2">
        <v>0.48288625507674898</v>
      </c>
      <c r="AE884" s="2">
        <v>0.53102833108351</v>
      </c>
      <c r="AF884" s="2">
        <v>0.36961545521446698</v>
      </c>
      <c r="AG884" s="2">
        <v>0.40646560844174801</v>
      </c>
    </row>
    <row r="885" spans="1:33" x14ac:dyDescent="0.35">
      <c r="A885" s="7">
        <v>794</v>
      </c>
      <c r="B885" s="7">
        <v>13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7.9015815600000003</v>
      </c>
      <c r="I885" s="4">
        <v>39.72473778773</v>
      </c>
      <c r="J885" s="2">
        <f t="shared" si="27"/>
        <v>0.19890833772704236</v>
      </c>
      <c r="K885" s="3">
        <v>21</v>
      </c>
      <c r="L885" s="3">
        <v>10</v>
      </c>
      <c r="M885" s="3">
        <v>13</v>
      </c>
      <c r="N885" s="3">
        <v>5</v>
      </c>
      <c r="O885" s="24">
        <v>608.61237869638103</v>
      </c>
      <c r="P885" s="4">
        <v>0.3</v>
      </c>
      <c r="Q885" s="4">
        <v>0.27777777777777801</v>
      </c>
      <c r="R885" s="4">
        <v>0.32200000000000001</v>
      </c>
      <c r="S885" s="4">
        <v>0.28399999999999997</v>
      </c>
      <c r="T885" s="4">
        <v>0.59099999999999997</v>
      </c>
      <c r="U885" s="4">
        <v>0.66600000000000004</v>
      </c>
      <c r="V885" s="5">
        <v>0</v>
      </c>
      <c r="W885" s="5">
        <v>0</v>
      </c>
      <c r="X885" s="5">
        <v>0</v>
      </c>
      <c r="Y885" s="5">
        <v>0</v>
      </c>
      <c r="Z885" s="5">
        <v>100</v>
      </c>
      <c r="AA885" s="5">
        <v>100</v>
      </c>
      <c r="AB885" s="2">
        <v>1.2039728043259399</v>
      </c>
      <c r="AC885" s="2">
        <v>1.28093384546206</v>
      </c>
      <c r="AD885" s="2">
        <v>1.1332037334377301</v>
      </c>
      <c r="AE885" s="2">
        <v>1.2587810408209299</v>
      </c>
      <c r="AF885" s="2">
        <v>0.52593926157603899</v>
      </c>
      <c r="AG885" s="2">
        <v>0.40646560844174801</v>
      </c>
    </row>
    <row r="886" spans="1:33" x14ac:dyDescent="0.35">
      <c r="A886" s="7">
        <v>234</v>
      </c>
      <c r="B886" s="7">
        <v>5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9.8628893039999994</v>
      </c>
      <c r="I886" s="4">
        <v>49.069600835000003</v>
      </c>
      <c r="J886" s="2">
        <f t="shared" si="27"/>
        <v>0.20099795262579495</v>
      </c>
      <c r="K886" s="3">
        <v>8</v>
      </c>
      <c r="L886" s="3">
        <v>9</v>
      </c>
      <c r="M886" s="3">
        <v>10</v>
      </c>
      <c r="N886" s="3">
        <v>22</v>
      </c>
      <c r="O886" s="24">
        <v>136.819656660551</v>
      </c>
      <c r="P886" s="4">
        <v>0.64600000000000002</v>
      </c>
      <c r="Q886" s="4">
        <v>0.6875</v>
      </c>
      <c r="R886" s="4">
        <v>0.61</v>
      </c>
      <c r="S886" s="4">
        <v>0.69199999999999995</v>
      </c>
      <c r="T886" s="4">
        <v>0.61</v>
      </c>
      <c r="U886" s="4">
        <v>0.61599999999999999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0.43695577519953499</v>
      </c>
      <c r="AC886" s="2">
        <v>0.37469344944141098</v>
      </c>
      <c r="AD886" s="2">
        <v>0.49429632181478</v>
      </c>
      <c r="AE886" s="2">
        <v>0.368169323364468</v>
      </c>
      <c r="AF886" s="2">
        <v>0.49429632181478</v>
      </c>
      <c r="AG886" s="2">
        <v>0.484508315448617</v>
      </c>
    </row>
    <row r="887" spans="1:33" x14ac:dyDescent="0.35">
      <c r="A887" s="7">
        <v>686</v>
      </c>
      <c r="B887" s="7">
        <v>31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9.7734563950000002</v>
      </c>
      <c r="I887" s="4">
        <v>48.131810329110003</v>
      </c>
      <c r="J887" s="2">
        <f t="shared" si="27"/>
        <v>0.2030560730662781</v>
      </c>
      <c r="K887" s="3">
        <v>13</v>
      </c>
      <c r="L887" s="3">
        <v>11</v>
      </c>
      <c r="M887" s="3">
        <v>4</v>
      </c>
      <c r="N887" s="3">
        <v>21</v>
      </c>
      <c r="O887" s="24">
        <v>672.64525852253405</v>
      </c>
      <c r="P887" s="4">
        <v>0.65500000000000003</v>
      </c>
      <c r="Q887" s="4">
        <v>0.84</v>
      </c>
      <c r="R887" s="4">
        <v>0.77200000000000002</v>
      </c>
      <c r="S887" s="4">
        <v>0.83299999999999996</v>
      </c>
      <c r="T887" s="4">
        <v>0.78400000000000003</v>
      </c>
      <c r="U887" s="4">
        <v>0.88200000000000001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0.42312004334688502</v>
      </c>
      <c r="AC887" s="2">
        <v>0.17435338714477799</v>
      </c>
      <c r="AD887" s="2">
        <v>0.25877072895736097</v>
      </c>
      <c r="AE887" s="2">
        <v>0.18272163681529399</v>
      </c>
      <c r="AF887" s="2">
        <v>0.24334625863172901</v>
      </c>
      <c r="AG887" s="2">
        <v>0.125563222975346</v>
      </c>
    </row>
    <row r="888" spans="1:33" x14ac:dyDescent="0.35">
      <c r="A888" s="7">
        <v>66</v>
      </c>
      <c r="B888" s="7">
        <v>26</v>
      </c>
      <c r="C888" s="7">
        <v>1</v>
      </c>
      <c r="D888" s="7">
        <v>1</v>
      </c>
      <c r="E888" s="22" t="str">
        <f t="shared" si="26"/>
        <v>11</v>
      </c>
      <c r="F888" s="4">
        <v>0.25</v>
      </c>
      <c r="G888" s="25">
        <v>1</v>
      </c>
      <c r="H888" s="4">
        <v>11.075541360000001</v>
      </c>
      <c r="I888" s="4">
        <v>53.628005745000003</v>
      </c>
      <c r="J888" s="2">
        <f t="shared" si="27"/>
        <v>0.20652532582814953</v>
      </c>
      <c r="K888" s="3">
        <v>22</v>
      </c>
      <c r="L888" s="3">
        <v>6</v>
      </c>
      <c r="M888" s="3">
        <v>15</v>
      </c>
      <c r="N888" s="3">
        <v>6</v>
      </c>
      <c r="O888" s="24">
        <v>1001</v>
      </c>
      <c r="P888" s="4">
        <v>0.254</v>
      </c>
      <c r="Q888" s="4">
        <v>0.28571428571428598</v>
      </c>
      <c r="R888" s="4">
        <v>0.27300000000000002</v>
      </c>
      <c r="S888" s="4">
        <v>0.30299999999999999</v>
      </c>
      <c r="T888" s="4">
        <v>0.371</v>
      </c>
      <c r="U888" s="4">
        <v>0.38100000000000001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2">
        <v>1.3704210119636</v>
      </c>
      <c r="AC888" s="2">
        <v>1.2527629684953701</v>
      </c>
      <c r="AD888" s="2">
        <v>1.2982834837971799</v>
      </c>
      <c r="AE888" s="2">
        <v>1.19402247347277</v>
      </c>
      <c r="AF888" s="2">
        <v>0.99155321637470195</v>
      </c>
      <c r="AG888" s="2">
        <v>0.96495590385543595</v>
      </c>
    </row>
    <row r="889" spans="1:33" x14ac:dyDescent="0.35">
      <c r="A889" s="7">
        <v>410</v>
      </c>
      <c r="B889" s="7">
        <v>32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9.1807344840000003</v>
      </c>
      <c r="I889" s="4">
        <v>42.3509116253</v>
      </c>
      <c r="J889" s="2">
        <f t="shared" si="27"/>
        <v>0.21677772996309067</v>
      </c>
      <c r="K889" s="3">
        <v>5</v>
      </c>
      <c r="L889" s="3">
        <v>10</v>
      </c>
      <c r="M889" s="3">
        <v>9</v>
      </c>
      <c r="N889" s="3">
        <v>25</v>
      </c>
      <c r="O889" s="24">
        <v>723.319134390508</v>
      </c>
      <c r="P889" s="4">
        <v>0.70599999999999996</v>
      </c>
      <c r="Q889" s="4">
        <v>0.73529411764705899</v>
      </c>
      <c r="R889" s="4">
        <v>0.68400000000000005</v>
      </c>
      <c r="S889" s="4">
        <v>0.75700000000000001</v>
      </c>
      <c r="T889" s="4">
        <v>0.80900000000000005</v>
      </c>
      <c r="U889" s="4">
        <v>0.78100000000000003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0.34814004148889499</v>
      </c>
      <c r="AC889" s="2">
        <v>0.307484699747961</v>
      </c>
      <c r="AD889" s="2">
        <v>0.37979736135958703</v>
      </c>
      <c r="AE889" s="2">
        <v>0.278392025544688</v>
      </c>
      <c r="AF889" s="2">
        <v>0.211956361923645</v>
      </c>
      <c r="AG889" s="2">
        <v>0.24718012914245099</v>
      </c>
    </row>
    <row r="890" spans="1:33" x14ac:dyDescent="0.35">
      <c r="A890" s="7">
        <v>924</v>
      </c>
      <c r="B890" s="7">
        <v>23</v>
      </c>
      <c r="C890" s="7">
        <v>1</v>
      </c>
      <c r="D890" s="7">
        <v>1</v>
      </c>
      <c r="E890" s="22" t="str">
        <f t="shared" si="26"/>
        <v>11</v>
      </c>
      <c r="F890" s="4">
        <v>0.25010199999999999</v>
      </c>
      <c r="G890" s="25">
        <v>1</v>
      </c>
      <c r="H890" s="4">
        <v>13.678223150000001</v>
      </c>
      <c r="I890" s="4">
        <v>62.338234670200002</v>
      </c>
      <c r="J890" s="2">
        <f t="shared" si="27"/>
        <v>0.21941948183750382</v>
      </c>
      <c r="K890" s="3">
        <v>17</v>
      </c>
      <c r="L890" s="3">
        <v>10</v>
      </c>
      <c r="M890" s="3">
        <v>15</v>
      </c>
      <c r="N890" s="3">
        <v>7</v>
      </c>
      <c r="O890" s="24">
        <v>1000.99999999999</v>
      </c>
      <c r="P890" s="4">
        <v>0.34100000000000003</v>
      </c>
      <c r="Q890" s="4">
        <v>0.31818181818181801</v>
      </c>
      <c r="R890" s="4">
        <v>0.499</v>
      </c>
      <c r="S890" s="4">
        <v>0.503</v>
      </c>
      <c r="T890" s="4">
        <v>0.59199999999999997</v>
      </c>
      <c r="U890" s="4">
        <v>0.58399999999999996</v>
      </c>
      <c r="V890" s="5">
        <v>0</v>
      </c>
      <c r="W890" s="5">
        <v>0</v>
      </c>
      <c r="X890" s="5">
        <v>0</v>
      </c>
      <c r="Y890" s="5">
        <v>100</v>
      </c>
      <c r="Z890" s="5">
        <v>100</v>
      </c>
      <c r="AA890" s="5">
        <v>100</v>
      </c>
      <c r="AB890" s="2">
        <v>1.0758728016986201</v>
      </c>
      <c r="AC890" s="2">
        <v>1.1451323043029999</v>
      </c>
      <c r="AD890" s="2">
        <v>0.69514918323061803</v>
      </c>
      <c r="AE890" s="2">
        <v>0.68716510888239801</v>
      </c>
      <c r="AF890" s="2">
        <v>0.52424864409813099</v>
      </c>
      <c r="AG890" s="2">
        <v>0.53785429615391001</v>
      </c>
    </row>
    <row r="891" spans="1:33" x14ac:dyDescent="0.35">
      <c r="A891" s="7">
        <v>850</v>
      </c>
      <c r="B891" s="7">
        <v>22</v>
      </c>
      <c r="C891" s="7">
        <v>1</v>
      </c>
      <c r="D891" s="7">
        <v>1</v>
      </c>
      <c r="E891" s="22" t="str">
        <f t="shared" si="26"/>
        <v>11</v>
      </c>
      <c r="F891" s="4">
        <v>0.31219000000000002</v>
      </c>
      <c r="G891" s="25">
        <v>1</v>
      </c>
      <c r="H891" s="4">
        <v>9.5246283799999993</v>
      </c>
      <c r="I891" s="4">
        <v>42.791116482100001</v>
      </c>
      <c r="J891" s="2">
        <f t="shared" si="27"/>
        <v>0.2225842455871479</v>
      </c>
      <c r="K891" s="3">
        <v>14</v>
      </c>
      <c r="L891" s="3">
        <v>8</v>
      </c>
      <c r="M891" s="3">
        <v>14</v>
      </c>
      <c r="N891" s="3">
        <v>13</v>
      </c>
      <c r="O891" s="24">
        <v>1001</v>
      </c>
      <c r="P891" s="4">
        <v>0.42399999999999999</v>
      </c>
      <c r="Q891" s="4">
        <v>0.48148148148148101</v>
      </c>
      <c r="R891" s="4">
        <v>0.57999999999999996</v>
      </c>
      <c r="S891" s="4">
        <v>0.44500000000000001</v>
      </c>
      <c r="T891" s="4">
        <v>0.72099999999999997</v>
      </c>
      <c r="U891" s="4">
        <v>0.73499999999999999</v>
      </c>
      <c r="V891" s="5">
        <v>0</v>
      </c>
      <c r="W891" s="5">
        <v>0</v>
      </c>
      <c r="X891" s="5">
        <v>100</v>
      </c>
      <c r="Y891" s="5">
        <v>0</v>
      </c>
      <c r="Z891" s="5">
        <v>100</v>
      </c>
      <c r="AA891" s="5">
        <v>100</v>
      </c>
      <c r="AB891" s="2">
        <v>0.85802182375017899</v>
      </c>
      <c r="AC891" s="2">
        <v>0.73088750854279205</v>
      </c>
      <c r="AD891" s="2">
        <v>0.54472717544167204</v>
      </c>
      <c r="AE891" s="2">
        <v>0.809680996815897</v>
      </c>
      <c r="AF891" s="2">
        <v>0.327116141697188</v>
      </c>
      <c r="AG891" s="2">
        <v>0.30788477976930001</v>
      </c>
    </row>
    <row r="892" spans="1:33" x14ac:dyDescent="0.35">
      <c r="A892" s="7">
        <v>616</v>
      </c>
      <c r="B892" s="7">
        <v>24</v>
      </c>
      <c r="C892" s="7">
        <v>1</v>
      </c>
      <c r="D892" s="7">
        <v>1</v>
      </c>
      <c r="E892" s="22" t="str">
        <f t="shared" si="26"/>
        <v>11</v>
      </c>
      <c r="F892" s="4">
        <v>0.250002</v>
      </c>
      <c r="G892" s="25">
        <v>1</v>
      </c>
      <c r="H892" s="4">
        <v>14.773688910000001</v>
      </c>
      <c r="I892" s="4">
        <v>65.973208310000004</v>
      </c>
      <c r="J892" s="2">
        <f t="shared" si="27"/>
        <v>0.22393467421775595</v>
      </c>
      <c r="K892" s="3">
        <v>11</v>
      </c>
      <c r="L892" s="3">
        <v>9</v>
      </c>
      <c r="M892" s="3">
        <v>22</v>
      </c>
      <c r="N892" s="3">
        <v>7</v>
      </c>
      <c r="O892" s="24">
        <v>1001</v>
      </c>
      <c r="P892" s="4">
        <v>0.34599999999999997</v>
      </c>
      <c r="Q892" s="4">
        <v>0.24137931034482801</v>
      </c>
      <c r="R892" s="4">
        <v>0.29499999999999998</v>
      </c>
      <c r="S892" s="4">
        <v>0.20100000000000001</v>
      </c>
      <c r="T892" s="4">
        <v>0.35</v>
      </c>
      <c r="U892" s="4">
        <v>0.31900000000000001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2">
        <v>1.0613165039244099</v>
      </c>
      <c r="AC892" s="2">
        <v>1.42138568093116</v>
      </c>
      <c r="AD892" s="2">
        <v>1.2207799226423199</v>
      </c>
      <c r="AE892" s="2">
        <v>1.60445037092306</v>
      </c>
      <c r="AF892" s="2">
        <v>1.0498221244986801</v>
      </c>
      <c r="AG892" s="2">
        <v>1.14256417619729</v>
      </c>
    </row>
    <row r="893" spans="1:33" x14ac:dyDescent="0.35">
      <c r="A893" s="7">
        <v>38</v>
      </c>
      <c r="B893" s="7">
        <v>18</v>
      </c>
      <c r="C893" s="7">
        <v>1</v>
      </c>
      <c r="D893" s="7">
        <v>1</v>
      </c>
      <c r="E893" s="22" t="str">
        <f t="shared" si="26"/>
        <v>11</v>
      </c>
      <c r="F893" s="4">
        <v>0.99586799999999998</v>
      </c>
      <c r="G893" s="25">
        <v>1</v>
      </c>
      <c r="H893" s="4">
        <v>10.065807319999999</v>
      </c>
      <c r="I893" s="4">
        <v>44.781820404800001</v>
      </c>
      <c r="J893" s="2">
        <f t="shared" si="27"/>
        <v>0.22477441133503098</v>
      </c>
      <c r="K893" s="3">
        <v>15</v>
      </c>
      <c r="L893" s="3">
        <v>16</v>
      </c>
      <c r="M893" s="3">
        <v>3</v>
      </c>
      <c r="N893" s="3">
        <v>15</v>
      </c>
      <c r="O893" s="24">
        <v>573.47238930241497</v>
      </c>
      <c r="P893" s="4">
        <v>0.621</v>
      </c>
      <c r="Q893" s="4">
        <v>0.83333333333333304</v>
      </c>
      <c r="R893" s="4">
        <v>0.91100000000000003</v>
      </c>
      <c r="S893" s="4">
        <v>0.96299999999999997</v>
      </c>
      <c r="T893" s="4">
        <v>0.91400000000000003</v>
      </c>
      <c r="U893" s="4">
        <v>0.96099999999999997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0.47642419704865802</v>
      </c>
      <c r="AC893" s="2">
        <v>0.18232155679395501</v>
      </c>
      <c r="AD893" s="2">
        <v>9.3212381722178703E-2</v>
      </c>
      <c r="AE893" s="2">
        <v>3.7701867184011501E-2</v>
      </c>
      <c r="AF893" s="2">
        <v>8.9924707527986994E-2</v>
      </c>
      <c r="AG893" s="2">
        <v>3.9780870011844598E-2</v>
      </c>
    </row>
    <row r="894" spans="1:33" x14ac:dyDescent="0.35">
      <c r="A894" s="7">
        <v>808</v>
      </c>
      <c r="B894" s="7">
        <v>23</v>
      </c>
      <c r="C894" s="7">
        <v>1</v>
      </c>
      <c r="D894" s="7">
        <v>1</v>
      </c>
      <c r="E894" s="22" t="str">
        <f t="shared" si="26"/>
        <v>11</v>
      </c>
      <c r="F894" s="4">
        <v>0.25</v>
      </c>
      <c r="G894" s="25">
        <v>1</v>
      </c>
      <c r="H894" s="4">
        <v>12.65673273</v>
      </c>
      <c r="I894" s="4">
        <v>53.889572032099998</v>
      </c>
      <c r="J894" s="2">
        <f t="shared" si="27"/>
        <v>0.23486422795231809</v>
      </c>
      <c r="K894" s="3">
        <v>17</v>
      </c>
      <c r="L894" s="3">
        <v>17</v>
      </c>
      <c r="M894" s="3">
        <v>9</v>
      </c>
      <c r="N894" s="3">
        <v>6</v>
      </c>
      <c r="O894" s="24">
        <v>1000.99999999999</v>
      </c>
      <c r="P894" s="4">
        <v>0.48199999999999998</v>
      </c>
      <c r="Q894" s="4">
        <v>0.4</v>
      </c>
      <c r="R894" s="4">
        <v>0.47699999999999998</v>
      </c>
      <c r="S894" s="4">
        <v>0.38900000000000001</v>
      </c>
      <c r="T894" s="4">
        <v>0.63</v>
      </c>
      <c r="U894" s="4">
        <v>0.56899999999999995</v>
      </c>
      <c r="V894" s="5">
        <v>0</v>
      </c>
      <c r="W894" s="5">
        <v>0</v>
      </c>
      <c r="X894" s="5">
        <v>0</v>
      </c>
      <c r="Y894" s="5">
        <v>0</v>
      </c>
      <c r="Z894" s="5">
        <v>100</v>
      </c>
      <c r="AA894" s="5">
        <v>100</v>
      </c>
      <c r="AB894" s="2">
        <v>0.72981116493153697</v>
      </c>
      <c r="AC894" s="2">
        <v>0.916290731874155</v>
      </c>
      <c r="AD894" s="2">
        <v>0.74023878809379595</v>
      </c>
      <c r="AE894" s="2">
        <v>0.94417593536369104</v>
      </c>
      <c r="AF894" s="2">
        <v>0.46203545959655901</v>
      </c>
      <c r="AG894" s="2">
        <v>0.56387484485580597</v>
      </c>
    </row>
    <row r="895" spans="1:33" x14ac:dyDescent="0.35">
      <c r="A895" s="7">
        <v>834</v>
      </c>
      <c r="B895" s="7">
        <v>1</v>
      </c>
      <c r="C895" s="7">
        <v>1</v>
      </c>
      <c r="D895" s="7">
        <v>1</v>
      </c>
      <c r="E895" s="22" t="str">
        <f t="shared" si="26"/>
        <v>11</v>
      </c>
      <c r="F895" s="4">
        <v>0.25000099999999997</v>
      </c>
      <c r="G895" s="25">
        <v>1</v>
      </c>
      <c r="H895" s="4">
        <v>12.36060575</v>
      </c>
      <c r="I895" s="4">
        <v>51.252456723999998</v>
      </c>
      <c r="J895" s="2">
        <f t="shared" si="27"/>
        <v>0.24117099042809192</v>
      </c>
      <c r="K895" s="3">
        <v>11</v>
      </c>
      <c r="L895" s="3">
        <v>10</v>
      </c>
      <c r="M895" s="3">
        <v>20</v>
      </c>
      <c r="N895" s="3">
        <v>8</v>
      </c>
      <c r="O895" s="24">
        <v>1001</v>
      </c>
      <c r="P895" s="4">
        <v>0.35899999999999999</v>
      </c>
      <c r="Q895" s="4">
        <v>0.28571428571428598</v>
      </c>
      <c r="R895" s="4">
        <v>0.25700000000000001</v>
      </c>
      <c r="S895" s="4">
        <v>0.23799999999999999</v>
      </c>
      <c r="T895" s="4">
        <v>0.24399999999999999</v>
      </c>
      <c r="U895" s="4">
        <v>0.27300000000000002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2">
        <v>1.02443289049386</v>
      </c>
      <c r="AC895" s="2">
        <v>1.2527629684953701</v>
      </c>
      <c r="AD895" s="2">
        <v>1.3586791940869201</v>
      </c>
      <c r="AE895" s="2">
        <v>1.43548460531066</v>
      </c>
      <c r="AF895" s="2">
        <v>1.41058705368894</v>
      </c>
      <c r="AG895" s="2">
        <v>1.2982834837971799</v>
      </c>
    </row>
    <row r="896" spans="1:33" x14ac:dyDescent="0.35">
      <c r="A896" s="7">
        <v>174</v>
      </c>
      <c r="B896" s="7">
        <v>9</v>
      </c>
      <c r="C896" s="7">
        <v>1</v>
      </c>
      <c r="D896" s="7">
        <v>1</v>
      </c>
      <c r="E896" s="22" t="str">
        <f t="shared" si="26"/>
        <v>11</v>
      </c>
      <c r="F896" s="4">
        <v>0.383876</v>
      </c>
      <c r="G896" s="25">
        <v>1</v>
      </c>
      <c r="H896" s="4">
        <v>12.77663585</v>
      </c>
      <c r="I896" s="4">
        <v>46.304172690999998</v>
      </c>
      <c r="J896" s="2">
        <f t="shared" si="27"/>
        <v>0.27592839062824581</v>
      </c>
      <c r="K896" s="3">
        <v>6</v>
      </c>
      <c r="L896" s="3">
        <v>6</v>
      </c>
      <c r="M896" s="3">
        <v>17</v>
      </c>
      <c r="N896" s="3">
        <v>20</v>
      </c>
      <c r="O896" s="24">
        <v>826.05367396627901</v>
      </c>
      <c r="P896" s="4">
        <v>0.52100000000000002</v>
      </c>
      <c r="Q896" s="4">
        <v>0.54054054054054101</v>
      </c>
      <c r="R896" s="4">
        <v>0.58499999999999996</v>
      </c>
      <c r="S896" s="4">
        <v>0.53400000000000003</v>
      </c>
      <c r="T896" s="4">
        <v>0.66</v>
      </c>
      <c r="U896" s="4">
        <v>0.66400000000000003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0.65200523722877002</v>
      </c>
      <c r="AC896" s="2">
        <v>0.61518563909023305</v>
      </c>
      <c r="AD896" s="2">
        <v>0.53614343175028101</v>
      </c>
      <c r="AE896" s="2">
        <v>0.62735944002194199</v>
      </c>
      <c r="AF896" s="2">
        <v>0.41551544396166601</v>
      </c>
      <c r="AG896" s="2">
        <v>0.40947312950570303</v>
      </c>
    </row>
    <row r="897" spans="1:33" x14ac:dyDescent="0.35">
      <c r="A897" s="7">
        <v>816</v>
      </c>
      <c r="B897" s="7">
        <v>17</v>
      </c>
      <c r="C897" s="7">
        <v>1</v>
      </c>
      <c r="D897" s="7">
        <v>1</v>
      </c>
      <c r="E897" s="22" t="str">
        <f t="shared" si="26"/>
        <v>11</v>
      </c>
      <c r="F897" s="4">
        <v>0.384158</v>
      </c>
      <c r="G897" s="25">
        <v>1</v>
      </c>
      <c r="H897" s="4">
        <v>13.64188732</v>
      </c>
      <c r="I897" s="4">
        <v>49.052978041000003</v>
      </c>
      <c r="J897" s="2">
        <f t="shared" si="27"/>
        <v>0.27810518065993234</v>
      </c>
      <c r="K897" s="3">
        <v>14</v>
      </c>
      <c r="L897" s="3">
        <v>9</v>
      </c>
      <c r="M897" s="3">
        <v>14</v>
      </c>
      <c r="N897" s="3">
        <v>12</v>
      </c>
      <c r="O897" s="24">
        <v>900.55011970571104</v>
      </c>
      <c r="P897" s="4">
        <v>0.41699999999999998</v>
      </c>
      <c r="Q897" s="4">
        <v>0.46153846153846201</v>
      </c>
      <c r="R897" s="4">
        <v>0.42399999999999999</v>
      </c>
      <c r="S897" s="4">
        <v>0.43</v>
      </c>
      <c r="T897" s="4">
        <v>0.52200000000000002</v>
      </c>
      <c r="U897" s="4">
        <v>0.52</v>
      </c>
      <c r="V897" s="5">
        <v>0</v>
      </c>
      <c r="W897" s="5">
        <v>0</v>
      </c>
      <c r="X897" s="5">
        <v>0</v>
      </c>
      <c r="Y897" s="5">
        <v>0</v>
      </c>
      <c r="Z897" s="5">
        <v>100</v>
      </c>
      <c r="AA897" s="5">
        <v>100</v>
      </c>
      <c r="AB897" s="2">
        <v>0.87466905718333599</v>
      </c>
      <c r="AC897" s="2">
        <v>0.773189888233482</v>
      </c>
      <c r="AD897" s="2">
        <v>0.85802182375017899</v>
      </c>
      <c r="AE897" s="2">
        <v>0.84397007029452897</v>
      </c>
      <c r="AF897" s="2">
        <v>0.65008769109949804</v>
      </c>
      <c r="AG897" s="2">
        <v>0.65392646740666405</v>
      </c>
    </row>
    <row r="898" spans="1:33" x14ac:dyDescent="0.35">
      <c r="A898" s="7">
        <v>864</v>
      </c>
      <c r="B898" s="7">
        <v>49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15.063292280000001</v>
      </c>
      <c r="I898" s="4">
        <v>53.304617819999997</v>
      </c>
      <c r="J898" s="2">
        <f t="shared" ref="J898:J961" si="29">H898/I898</f>
        <v>0.28258888058940784</v>
      </c>
      <c r="K898" s="3">
        <v>5</v>
      </c>
      <c r="L898" s="3">
        <v>15</v>
      </c>
      <c r="M898" s="3">
        <v>11</v>
      </c>
      <c r="N898" s="3">
        <v>18</v>
      </c>
      <c r="O898" s="24">
        <v>411.83645966112402</v>
      </c>
      <c r="P898" s="4">
        <v>0.66200000000000003</v>
      </c>
      <c r="Q898" s="4">
        <v>0.62068965517241403</v>
      </c>
      <c r="R898" s="4">
        <v>0.75600000000000001</v>
      </c>
      <c r="S898" s="4">
        <v>0.69199999999999995</v>
      </c>
      <c r="T898" s="4">
        <v>0.72699999999999998</v>
      </c>
      <c r="U898" s="4">
        <v>0.72599999999999998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0.41248972304512899</v>
      </c>
      <c r="AC898" s="2">
        <v>0.47692407209030901</v>
      </c>
      <c r="AD898" s="2">
        <v>0.279713902802604</v>
      </c>
      <c r="AE898" s="2">
        <v>0.368169323364468</v>
      </c>
      <c r="AF898" s="2">
        <v>0.31882880144861803</v>
      </c>
      <c r="AG898" s="2">
        <v>0.32020526415734102</v>
      </c>
    </row>
    <row r="899" spans="1:33" x14ac:dyDescent="0.35">
      <c r="A899" s="7">
        <v>572</v>
      </c>
      <c r="B899" s="7">
        <v>23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20.273246010000001</v>
      </c>
      <c r="I899" s="4">
        <v>69.345639382000002</v>
      </c>
      <c r="J899" s="2">
        <f t="shared" si="29"/>
        <v>0.29235069703982447</v>
      </c>
      <c r="K899" s="3">
        <v>16</v>
      </c>
      <c r="L899" s="3">
        <v>16</v>
      </c>
      <c r="M899" s="3">
        <v>10</v>
      </c>
      <c r="N899" s="3">
        <v>7</v>
      </c>
      <c r="O899" s="24">
        <v>727.28249208916998</v>
      </c>
      <c r="P899" s="4">
        <v>0.47299999999999998</v>
      </c>
      <c r="Q899" s="4">
        <v>0.41176470588235298</v>
      </c>
      <c r="R899" s="4">
        <v>0.44700000000000001</v>
      </c>
      <c r="S899" s="4">
        <v>0.46800000000000003</v>
      </c>
      <c r="T899" s="4">
        <v>0.48599999999999999</v>
      </c>
      <c r="U899" s="4">
        <v>0.51100000000000001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100</v>
      </c>
      <c r="AB899" s="2">
        <v>0.74865989049020398</v>
      </c>
      <c r="AC899" s="2">
        <v>0.88730319500090304</v>
      </c>
      <c r="AD899" s="2">
        <v>0.80519668436856795</v>
      </c>
      <c r="AE899" s="2">
        <v>0.75928698306449005</v>
      </c>
      <c r="AF899" s="2">
        <v>0.72154665508164295</v>
      </c>
      <c r="AG899" s="2">
        <v>0.67138568877843297</v>
      </c>
    </row>
    <row r="900" spans="1:33" x14ac:dyDescent="0.35">
      <c r="A900" s="7">
        <v>106</v>
      </c>
      <c r="B900" s="7">
        <v>21</v>
      </c>
      <c r="C900" s="7">
        <v>1</v>
      </c>
      <c r="D900" s="7">
        <v>1</v>
      </c>
      <c r="E900" s="22" t="str">
        <f t="shared" si="28"/>
        <v>11</v>
      </c>
      <c r="F900" s="4">
        <v>0.25001800000000002</v>
      </c>
      <c r="G900" s="25">
        <v>1</v>
      </c>
      <c r="H900" s="4">
        <v>13.16077859</v>
      </c>
      <c r="I900" s="4">
        <v>44.313002210999997</v>
      </c>
      <c r="J900" s="2">
        <f t="shared" si="29"/>
        <v>0.29699586878212114</v>
      </c>
      <c r="K900" s="3">
        <v>13</v>
      </c>
      <c r="L900" s="3">
        <v>18</v>
      </c>
      <c r="M900" s="3">
        <v>7</v>
      </c>
      <c r="N900" s="3">
        <v>11</v>
      </c>
      <c r="O900" s="24">
        <v>914.22261004310201</v>
      </c>
      <c r="P900" s="4">
        <v>0.58699999999999997</v>
      </c>
      <c r="Q900" s="4">
        <v>0.61111111111111105</v>
      </c>
      <c r="R900" s="4">
        <v>0.66200000000000003</v>
      </c>
      <c r="S900" s="4">
        <v>0.72699999999999998</v>
      </c>
      <c r="T900" s="4">
        <v>0.59299999999999997</v>
      </c>
      <c r="U900" s="4">
        <v>0.60499999999999998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0.53273045915404105</v>
      </c>
      <c r="AC900" s="2">
        <v>0.49247648509779401</v>
      </c>
      <c r="AD900" s="2">
        <v>0.41248972304512899</v>
      </c>
      <c r="AE900" s="2">
        <v>0.31882880144861803</v>
      </c>
      <c r="AF900" s="2">
        <v>0.52256087998441203</v>
      </c>
      <c r="AG900" s="2">
        <v>0.50252682095129597</v>
      </c>
    </row>
    <row r="901" spans="1:33" x14ac:dyDescent="0.35">
      <c r="A901" s="7">
        <v>196</v>
      </c>
      <c r="B901" s="7">
        <v>37</v>
      </c>
      <c r="C901" s="7">
        <v>1</v>
      </c>
      <c r="D901" s="7">
        <v>1</v>
      </c>
      <c r="E901" s="22" t="str">
        <f t="shared" si="28"/>
        <v>11</v>
      </c>
      <c r="F901" s="4">
        <v>0.25429800000000002</v>
      </c>
      <c r="G901" s="25">
        <v>1</v>
      </c>
      <c r="H901" s="4">
        <v>16.110642500000001</v>
      </c>
      <c r="I901" s="4">
        <v>52.467537108099997</v>
      </c>
      <c r="J901" s="2">
        <f t="shared" si="29"/>
        <v>0.30705924821298353</v>
      </c>
      <c r="K901" s="3">
        <v>12</v>
      </c>
      <c r="L901" s="3">
        <v>8</v>
      </c>
      <c r="M901" s="3">
        <v>11</v>
      </c>
      <c r="N901" s="3">
        <v>18</v>
      </c>
      <c r="O901" s="24">
        <v>306.77182552896801</v>
      </c>
      <c r="P901" s="4">
        <v>0.56000000000000005</v>
      </c>
      <c r="Q901" s="4">
        <v>0.62068965517241403</v>
      </c>
      <c r="R901" s="4">
        <v>0.80800000000000005</v>
      </c>
      <c r="S901" s="4">
        <v>0.85799999999999998</v>
      </c>
      <c r="T901" s="4">
        <v>0.72699999999999998</v>
      </c>
      <c r="U901" s="4">
        <v>0.71499999999999997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0.57981849525294205</v>
      </c>
      <c r="AC901" s="2">
        <v>0.47692407209030901</v>
      </c>
      <c r="AD901" s="2">
        <v>0.213193220461042</v>
      </c>
      <c r="AE901" s="2">
        <v>0.153151179494175</v>
      </c>
      <c r="AF901" s="2">
        <v>0.31882880144861803</v>
      </c>
      <c r="AG901" s="2">
        <v>0.33547273628812901</v>
      </c>
    </row>
    <row r="902" spans="1:33" x14ac:dyDescent="0.35">
      <c r="A902" s="7">
        <v>302</v>
      </c>
      <c r="B902" s="7">
        <v>26</v>
      </c>
      <c r="C902" s="7">
        <v>1</v>
      </c>
      <c r="D902" s="7">
        <v>1</v>
      </c>
      <c r="E902" s="22" t="str">
        <f t="shared" si="28"/>
        <v>11</v>
      </c>
      <c r="F902" s="4">
        <v>0.25</v>
      </c>
      <c r="G902" s="25">
        <v>1</v>
      </c>
      <c r="H902" s="4">
        <v>15.023092249999999</v>
      </c>
      <c r="I902" s="4">
        <v>48.864476545999999</v>
      </c>
      <c r="J902" s="2">
        <f t="shared" si="29"/>
        <v>0.30744404344242948</v>
      </c>
      <c r="K902" s="3">
        <v>26</v>
      </c>
      <c r="L902" s="3">
        <v>5</v>
      </c>
      <c r="M902" s="3">
        <v>14</v>
      </c>
      <c r="N902" s="3">
        <v>4</v>
      </c>
      <c r="O902" s="24">
        <v>1001</v>
      </c>
      <c r="P902" s="4">
        <v>0.187</v>
      </c>
      <c r="Q902" s="4">
        <v>0.22222222222222199</v>
      </c>
      <c r="R902" s="4">
        <v>0.28499999999999998</v>
      </c>
      <c r="S902" s="4">
        <v>0.249</v>
      </c>
      <c r="T902" s="4">
        <v>0.45500000000000002</v>
      </c>
      <c r="U902" s="4">
        <v>0.41799999999999998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2">
        <v>1.67664666212755</v>
      </c>
      <c r="AC902" s="2">
        <v>1.5040773967762699</v>
      </c>
      <c r="AD902" s="2">
        <v>1.25526609871349</v>
      </c>
      <c r="AE902" s="2">
        <v>1.3903023825174301</v>
      </c>
      <c r="AF902" s="2">
        <v>0.78745786003118701</v>
      </c>
      <c r="AG902" s="2">
        <v>0.87227384645738104</v>
      </c>
    </row>
    <row r="903" spans="1:33" x14ac:dyDescent="0.35">
      <c r="A903" s="7">
        <v>582</v>
      </c>
      <c r="B903" s="7">
        <v>21</v>
      </c>
      <c r="C903" s="7">
        <v>1</v>
      </c>
      <c r="D903" s="7">
        <v>1</v>
      </c>
      <c r="E903" s="22" t="str">
        <f t="shared" si="28"/>
        <v>11</v>
      </c>
      <c r="F903" s="4">
        <v>0.28139999999999998</v>
      </c>
      <c r="G903" s="25">
        <v>1</v>
      </c>
      <c r="H903" s="4">
        <v>19.382169210000001</v>
      </c>
      <c r="I903" s="4">
        <v>61.151518494699999</v>
      </c>
      <c r="J903" s="2">
        <f t="shared" si="29"/>
        <v>0.31695319571957731</v>
      </c>
      <c r="K903" s="3">
        <v>19</v>
      </c>
      <c r="L903" s="3">
        <v>12</v>
      </c>
      <c r="M903" s="3">
        <v>8</v>
      </c>
      <c r="N903" s="3">
        <v>10</v>
      </c>
      <c r="O903" s="24">
        <v>714.85187076079103</v>
      </c>
      <c r="P903" s="4">
        <v>0.45300000000000001</v>
      </c>
      <c r="Q903" s="4">
        <v>0.55555555555555602</v>
      </c>
      <c r="R903" s="4">
        <v>0.38500000000000001</v>
      </c>
      <c r="S903" s="4">
        <v>0.46700000000000003</v>
      </c>
      <c r="T903" s="4">
        <v>0.61099999999999999</v>
      </c>
      <c r="U903" s="4">
        <v>0.59099999999999997</v>
      </c>
      <c r="V903" s="5">
        <v>0</v>
      </c>
      <c r="W903" s="5">
        <v>100</v>
      </c>
      <c r="X903" s="5">
        <v>0</v>
      </c>
      <c r="Y903" s="5">
        <v>0</v>
      </c>
      <c r="Z903" s="5">
        <v>100</v>
      </c>
      <c r="AA903" s="5">
        <v>100</v>
      </c>
      <c r="AB903" s="2">
        <v>0.79186315349910297</v>
      </c>
      <c r="AC903" s="2">
        <v>0.58778666490211895</v>
      </c>
      <c r="AD903" s="2">
        <v>0.95451194469435297</v>
      </c>
      <c r="AE903" s="2">
        <v>0.76142602131324</v>
      </c>
      <c r="AF903" s="2">
        <v>0.49265831981054198</v>
      </c>
      <c r="AG903" s="2">
        <v>0.52593926157603899</v>
      </c>
    </row>
    <row r="904" spans="1:33" x14ac:dyDescent="0.35">
      <c r="A904" s="7">
        <v>664</v>
      </c>
      <c r="B904" s="7">
        <v>36</v>
      </c>
      <c r="C904" s="7">
        <v>1</v>
      </c>
      <c r="D904" s="7">
        <v>1</v>
      </c>
      <c r="E904" s="22" t="str">
        <f t="shared" si="28"/>
        <v>11</v>
      </c>
      <c r="F904" s="4">
        <v>0.25</v>
      </c>
      <c r="G904" s="25">
        <v>1</v>
      </c>
      <c r="H904" s="4">
        <v>15.061631009999999</v>
      </c>
      <c r="I904" s="4">
        <v>44.310925544</v>
      </c>
      <c r="J904" s="2">
        <f t="shared" si="29"/>
        <v>0.33990784044995981</v>
      </c>
      <c r="K904" s="3">
        <v>6</v>
      </c>
      <c r="L904" s="3">
        <v>4</v>
      </c>
      <c r="M904" s="3">
        <v>15</v>
      </c>
      <c r="N904" s="3">
        <v>24</v>
      </c>
      <c r="O904" s="24">
        <v>898.68732580107201</v>
      </c>
      <c r="P904" s="4">
        <v>0.55700000000000005</v>
      </c>
      <c r="Q904" s="4">
        <v>0.61538461538461497</v>
      </c>
      <c r="R904" s="4">
        <v>0.57199999999999995</v>
      </c>
      <c r="S904" s="4">
        <v>0.61299999999999999</v>
      </c>
      <c r="T904" s="4">
        <v>0.63900000000000001</v>
      </c>
      <c r="U904" s="4">
        <v>0.56000000000000005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0.58519003905485301</v>
      </c>
      <c r="AC904" s="2">
        <v>0.48550781578170099</v>
      </c>
      <c r="AD904" s="2">
        <v>0.55861628760233895</v>
      </c>
      <c r="AE904" s="2">
        <v>0.48939034304592599</v>
      </c>
      <c r="AF904" s="2">
        <v>0.44785082460460202</v>
      </c>
      <c r="AG904" s="2">
        <v>0.57981849525294205</v>
      </c>
    </row>
    <row r="905" spans="1:33" x14ac:dyDescent="0.35">
      <c r="A905" s="7">
        <v>190</v>
      </c>
      <c r="B905" s="7">
        <v>13</v>
      </c>
      <c r="C905" s="7">
        <v>1</v>
      </c>
      <c r="D905" s="7">
        <v>1</v>
      </c>
      <c r="E905" s="22" t="str">
        <f t="shared" si="28"/>
        <v>11</v>
      </c>
      <c r="F905" s="4">
        <v>0.25</v>
      </c>
      <c r="G905" s="25">
        <v>1</v>
      </c>
      <c r="H905" s="4">
        <v>14.80869101</v>
      </c>
      <c r="I905" s="4">
        <v>43.495393110999998</v>
      </c>
      <c r="J905" s="2">
        <f t="shared" si="29"/>
        <v>0.34046573558280768</v>
      </c>
      <c r="K905" s="3">
        <v>16</v>
      </c>
      <c r="L905" s="3">
        <v>18</v>
      </c>
      <c r="M905" s="3">
        <v>4</v>
      </c>
      <c r="N905" s="3">
        <v>11</v>
      </c>
      <c r="O905" s="24">
        <v>1001</v>
      </c>
      <c r="P905" s="4">
        <v>0.60299999999999998</v>
      </c>
      <c r="Q905" s="4">
        <v>0.73333333333333295</v>
      </c>
      <c r="R905" s="4">
        <v>0.59499999999999997</v>
      </c>
      <c r="S905" s="4">
        <v>0.72699999999999998</v>
      </c>
      <c r="T905" s="4">
        <v>0.45500000000000002</v>
      </c>
      <c r="U905" s="4">
        <v>0.54300000000000004</v>
      </c>
      <c r="V905" s="5">
        <v>100</v>
      </c>
      <c r="W905" s="5">
        <v>100</v>
      </c>
      <c r="X905" s="5">
        <v>100</v>
      </c>
      <c r="Y905" s="5">
        <v>100</v>
      </c>
      <c r="Z905" s="5">
        <v>0</v>
      </c>
      <c r="AA905" s="5">
        <v>100</v>
      </c>
      <c r="AB905" s="2">
        <v>0.50583808225495197</v>
      </c>
      <c r="AC905" s="2">
        <v>0.31015492830384001</v>
      </c>
      <c r="AD905" s="2">
        <v>0.51919387343650703</v>
      </c>
      <c r="AE905" s="2">
        <v>0.31882880144861803</v>
      </c>
      <c r="AF905" s="2">
        <v>0.78745786003118701</v>
      </c>
      <c r="AG905" s="2">
        <v>0.61064595904820196</v>
      </c>
    </row>
    <row r="906" spans="1:33" x14ac:dyDescent="0.35">
      <c r="A906" s="7">
        <v>736</v>
      </c>
      <c r="B906" s="7">
        <v>2</v>
      </c>
      <c r="C906" s="7">
        <v>1</v>
      </c>
      <c r="D906" s="7">
        <v>1</v>
      </c>
      <c r="E906" s="22" t="str">
        <f t="shared" si="28"/>
        <v>11</v>
      </c>
      <c r="F906" s="4">
        <v>0.99544299999999997</v>
      </c>
      <c r="G906" s="25">
        <v>1</v>
      </c>
      <c r="H906" s="4">
        <v>17.72423964</v>
      </c>
      <c r="I906" s="4">
        <v>50.638776774</v>
      </c>
      <c r="J906" s="2">
        <f t="shared" si="29"/>
        <v>0.35001318691213612</v>
      </c>
      <c r="K906" s="3">
        <v>7</v>
      </c>
      <c r="L906" s="3">
        <v>14</v>
      </c>
      <c r="M906" s="3">
        <v>12</v>
      </c>
      <c r="N906" s="3">
        <v>16</v>
      </c>
      <c r="O906" s="24">
        <v>295.973923439852</v>
      </c>
      <c r="P906" s="4">
        <v>0.61</v>
      </c>
      <c r="Q906" s="4">
        <v>0.57142857142857095</v>
      </c>
      <c r="R906" s="4">
        <v>0.69299999999999995</v>
      </c>
      <c r="S906" s="4">
        <v>0.65500000000000003</v>
      </c>
      <c r="T906" s="4">
        <v>0.63100000000000001</v>
      </c>
      <c r="U906" s="4">
        <v>0.65600000000000003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0.49429632181478</v>
      </c>
      <c r="AC906" s="2">
        <v>0.55961578793542299</v>
      </c>
      <c r="AD906" s="2">
        <v>0.36672527979223402</v>
      </c>
      <c r="AE906" s="2">
        <v>0.42312004334688502</v>
      </c>
      <c r="AF906" s="2">
        <v>0.46044941644092402</v>
      </c>
      <c r="AG906" s="2">
        <v>0.421594490038048</v>
      </c>
    </row>
    <row r="907" spans="1:33" x14ac:dyDescent="0.35">
      <c r="A907" s="7">
        <v>460</v>
      </c>
      <c r="B907" s="7">
        <v>22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14.558346719999999</v>
      </c>
      <c r="I907" s="4">
        <v>41.340595562200001</v>
      </c>
      <c r="J907" s="2">
        <f t="shared" si="29"/>
        <v>0.35215619228551953</v>
      </c>
      <c r="K907" s="3">
        <v>20</v>
      </c>
      <c r="L907" s="3">
        <v>6</v>
      </c>
      <c r="M907" s="3">
        <v>18</v>
      </c>
      <c r="N907" s="3">
        <v>5</v>
      </c>
      <c r="O907" s="24">
        <v>1001</v>
      </c>
      <c r="P907" s="4">
        <v>0.218</v>
      </c>
      <c r="Q907" s="4">
        <v>0.217391304347826</v>
      </c>
      <c r="R907" s="4">
        <v>0.23400000000000001</v>
      </c>
      <c r="S907" s="4">
        <v>0.24199999999999999</v>
      </c>
      <c r="T907" s="4">
        <v>0.58299999999999996</v>
      </c>
      <c r="U907" s="4">
        <v>0.47799999999999998</v>
      </c>
      <c r="V907" s="5">
        <v>0</v>
      </c>
      <c r="W907" s="5">
        <v>0</v>
      </c>
      <c r="X907" s="5">
        <v>0</v>
      </c>
      <c r="Y907" s="5">
        <v>0</v>
      </c>
      <c r="Z907" s="5">
        <v>100</v>
      </c>
      <c r="AA907" s="5">
        <v>0</v>
      </c>
      <c r="AB907" s="2">
        <v>1.52326021619305</v>
      </c>
      <c r="AC907" s="2">
        <v>1.5260563034950501</v>
      </c>
      <c r="AD907" s="2">
        <v>1.45243416362444</v>
      </c>
      <c r="AE907" s="2">
        <v>1.4188175528254501</v>
      </c>
      <c r="AF907" s="2">
        <v>0.53956809263164496</v>
      </c>
      <c r="AG907" s="2">
        <v>0.73814454649068095</v>
      </c>
    </row>
    <row r="908" spans="1:33" x14ac:dyDescent="0.35">
      <c r="A908" s="7">
        <v>250</v>
      </c>
      <c r="B908" s="7">
        <v>21</v>
      </c>
      <c r="C908" s="7">
        <v>1</v>
      </c>
      <c r="D908" s="7">
        <v>1</v>
      </c>
      <c r="E908" s="22" t="str">
        <f t="shared" si="28"/>
        <v>11</v>
      </c>
      <c r="F908" s="4">
        <v>0.25</v>
      </c>
      <c r="G908" s="25">
        <v>1</v>
      </c>
      <c r="H908" s="4">
        <v>22.86237629</v>
      </c>
      <c r="I908" s="4">
        <v>54.757392897000003</v>
      </c>
      <c r="J908" s="2">
        <f t="shared" si="29"/>
        <v>0.41752127120085303</v>
      </c>
      <c r="K908" s="3">
        <v>5</v>
      </c>
      <c r="L908" s="3">
        <v>1</v>
      </c>
      <c r="M908" s="3">
        <v>26</v>
      </c>
      <c r="N908" s="3">
        <v>17</v>
      </c>
      <c r="O908" s="24">
        <v>1001</v>
      </c>
      <c r="P908" s="4">
        <v>0.36199999999999999</v>
      </c>
      <c r="Q908" s="4">
        <v>0.39534883720930197</v>
      </c>
      <c r="R908" s="4">
        <v>0.36199999999999999</v>
      </c>
      <c r="S908" s="4">
        <v>0.39</v>
      </c>
      <c r="T908" s="4">
        <v>0.23300000000000001</v>
      </c>
      <c r="U908" s="4">
        <v>0.26100000000000001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2">
        <v>1.01611106715637</v>
      </c>
      <c r="AC908" s="2">
        <v>0.927986771637346</v>
      </c>
      <c r="AD908" s="2">
        <v>1.01611106715637</v>
      </c>
      <c r="AE908" s="2">
        <v>0.94160853985844495</v>
      </c>
      <c r="AF908" s="2">
        <v>1.45671682541644</v>
      </c>
      <c r="AG908" s="2">
        <v>1.34323487165944</v>
      </c>
    </row>
    <row r="909" spans="1:33" x14ac:dyDescent="0.35">
      <c r="A909" s="7">
        <v>666</v>
      </c>
      <c r="B909" s="7">
        <v>33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18.109855490000001</v>
      </c>
      <c r="I909" s="4">
        <v>42.502407819799998</v>
      </c>
      <c r="J909" s="2">
        <f t="shared" si="29"/>
        <v>0.42609010686597898</v>
      </c>
      <c r="K909" s="3">
        <v>5</v>
      </c>
      <c r="L909" s="3">
        <v>18</v>
      </c>
      <c r="M909" s="3">
        <v>6</v>
      </c>
      <c r="N909" s="3">
        <v>20</v>
      </c>
      <c r="O909" s="24">
        <v>667.17695277809798</v>
      </c>
      <c r="P909" s="4">
        <v>0.76</v>
      </c>
      <c r="Q909" s="4">
        <v>0.76923076923076905</v>
      </c>
      <c r="R909" s="4">
        <v>0.77400000000000002</v>
      </c>
      <c r="S909" s="4">
        <v>0.80900000000000005</v>
      </c>
      <c r="T909" s="4">
        <v>0.78900000000000003</v>
      </c>
      <c r="U909" s="4">
        <v>0.76100000000000001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0.27443684570176002</v>
      </c>
      <c r="AC909" s="2">
        <v>0.262364264467491</v>
      </c>
      <c r="AD909" s="2">
        <v>0.25618340539241002</v>
      </c>
      <c r="AE909" s="2">
        <v>0.211956361923645</v>
      </c>
      <c r="AF909" s="2">
        <v>0.236988958136263</v>
      </c>
      <c r="AG909" s="2">
        <v>0.27312192112045097</v>
      </c>
    </row>
    <row r="910" spans="1:33" x14ac:dyDescent="0.35">
      <c r="A910" s="7">
        <v>160</v>
      </c>
      <c r="B910" s="7">
        <v>35</v>
      </c>
      <c r="C910" s="7">
        <v>1</v>
      </c>
      <c r="D910" s="7">
        <v>1</v>
      </c>
      <c r="E910" s="22" t="str">
        <f t="shared" si="28"/>
        <v>11</v>
      </c>
      <c r="F910" s="4">
        <v>0.25000899999999998</v>
      </c>
      <c r="G910" s="25">
        <v>1</v>
      </c>
      <c r="H910" s="4">
        <v>19.483062260000001</v>
      </c>
      <c r="I910" s="4">
        <v>43.883523040999997</v>
      </c>
      <c r="J910" s="2">
        <f t="shared" si="29"/>
        <v>0.44397215423650338</v>
      </c>
      <c r="K910" s="3">
        <v>16</v>
      </c>
      <c r="L910" s="3">
        <v>18</v>
      </c>
      <c r="M910" s="3">
        <v>9</v>
      </c>
      <c r="N910" s="3">
        <v>6</v>
      </c>
      <c r="O910" s="24">
        <v>979.16640102482495</v>
      </c>
      <c r="P910" s="4">
        <v>0.495</v>
      </c>
      <c r="Q910" s="4">
        <v>0.4</v>
      </c>
      <c r="R910" s="4">
        <v>0.58499999999999996</v>
      </c>
      <c r="S910" s="4">
        <v>0.48</v>
      </c>
      <c r="T910" s="4">
        <v>0.58499999999999996</v>
      </c>
      <c r="U910" s="4">
        <v>0.67900000000000005</v>
      </c>
      <c r="V910" s="5">
        <v>0</v>
      </c>
      <c r="W910" s="5">
        <v>0</v>
      </c>
      <c r="X910" s="5">
        <v>100</v>
      </c>
      <c r="Y910" s="5">
        <v>0</v>
      </c>
      <c r="Z910" s="5">
        <v>100</v>
      </c>
      <c r="AA910" s="5">
        <v>100</v>
      </c>
      <c r="AB910" s="2">
        <v>0.70319751641344697</v>
      </c>
      <c r="AC910" s="2">
        <v>0.916290731874155</v>
      </c>
      <c r="AD910" s="2">
        <v>0.53614343175028101</v>
      </c>
      <c r="AE910" s="2">
        <v>0.73396917508019999</v>
      </c>
      <c r="AF910" s="2">
        <v>0.53614343175028101</v>
      </c>
      <c r="AG910" s="2">
        <v>0.38713415142344099</v>
      </c>
    </row>
    <row r="911" spans="1:33" x14ac:dyDescent="0.35">
      <c r="A911" s="7">
        <v>218</v>
      </c>
      <c r="B911" s="7">
        <v>40</v>
      </c>
      <c r="C911" s="7">
        <v>1</v>
      </c>
      <c r="D911" s="7">
        <v>1</v>
      </c>
      <c r="E911" s="22" t="str">
        <f t="shared" si="28"/>
        <v>11</v>
      </c>
      <c r="F911" s="4">
        <v>0.94616599999999995</v>
      </c>
      <c r="G911" s="25">
        <v>1</v>
      </c>
      <c r="H911" s="4">
        <v>21.962777920000001</v>
      </c>
      <c r="I911" s="4">
        <v>48.921541710100001</v>
      </c>
      <c r="J911" s="2">
        <f t="shared" si="29"/>
        <v>0.4489387936739066</v>
      </c>
      <c r="K911" s="3">
        <v>14</v>
      </c>
      <c r="L911" s="3">
        <v>22</v>
      </c>
      <c r="M911" s="3">
        <v>4</v>
      </c>
      <c r="N911" s="3">
        <v>9</v>
      </c>
      <c r="O911" s="24">
        <v>588.75863837715406</v>
      </c>
      <c r="P911" s="4">
        <v>0.63600000000000001</v>
      </c>
      <c r="Q911" s="4">
        <v>0.69230769230769196</v>
      </c>
      <c r="R911" s="4">
        <v>0.60099999999999998</v>
      </c>
      <c r="S911" s="4">
        <v>0.68899999999999995</v>
      </c>
      <c r="T911" s="4">
        <v>0.59199999999999997</v>
      </c>
      <c r="U911" s="4">
        <v>0.49199999999999999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0</v>
      </c>
      <c r="AB911" s="2">
        <v>0.452556715642015</v>
      </c>
      <c r="AC911" s="2">
        <v>0.36772478012531701</v>
      </c>
      <c r="AD911" s="2">
        <v>0.50916034444692904</v>
      </c>
      <c r="AE911" s="2">
        <v>0.372514007968479</v>
      </c>
      <c r="AF911" s="2">
        <v>0.52424864409813099</v>
      </c>
      <c r="AG911" s="2">
        <v>0.70927656248982895</v>
      </c>
    </row>
    <row r="912" spans="1:33" x14ac:dyDescent="0.35">
      <c r="A912" s="7">
        <v>990</v>
      </c>
      <c r="B912" s="7">
        <v>1</v>
      </c>
      <c r="C912" s="7">
        <v>1</v>
      </c>
      <c r="D912" s="7">
        <v>1</v>
      </c>
      <c r="E912" s="22" t="str">
        <f t="shared" si="28"/>
        <v>11</v>
      </c>
      <c r="F912" s="4">
        <v>0.25856000000000001</v>
      </c>
      <c r="G912" s="25">
        <v>1</v>
      </c>
      <c r="H912" s="4">
        <v>19.66994871</v>
      </c>
      <c r="I912" s="4">
        <v>38.269429893999998</v>
      </c>
      <c r="J912" s="2">
        <f t="shared" si="29"/>
        <v>0.51398593510492607</v>
      </c>
      <c r="K912" s="3">
        <v>24</v>
      </c>
      <c r="L912" s="3">
        <v>9</v>
      </c>
      <c r="M912" s="3">
        <v>7</v>
      </c>
      <c r="N912" s="3">
        <v>9</v>
      </c>
      <c r="O912" s="24">
        <v>1001</v>
      </c>
      <c r="P912" s="4">
        <v>0.371</v>
      </c>
      <c r="Q912" s="4">
        <v>0.5625</v>
      </c>
      <c r="R912" s="4">
        <v>0.375</v>
      </c>
      <c r="S912" s="4">
        <v>0.53900000000000003</v>
      </c>
      <c r="T912" s="4">
        <v>0.42399999999999999</v>
      </c>
      <c r="U912" s="4">
        <v>0.40899999999999997</v>
      </c>
      <c r="V912" s="5">
        <v>0</v>
      </c>
      <c r="W912" s="5">
        <v>100</v>
      </c>
      <c r="X912" s="5">
        <v>0</v>
      </c>
      <c r="Y912" s="5">
        <v>100</v>
      </c>
      <c r="Z912" s="5">
        <v>0</v>
      </c>
      <c r="AA912" s="5">
        <v>0</v>
      </c>
      <c r="AB912" s="2">
        <v>0.99155321637470195</v>
      </c>
      <c r="AC912" s="2">
        <v>0.57536414490356202</v>
      </c>
      <c r="AD912" s="2">
        <v>0.98082925301172597</v>
      </c>
      <c r="AE912" s="2">
        <v>0.61803970807314002</v>
      </c>
      <c r="AF912" s="2">
        <v>0.85802182375017899</v>
      </c>
      <c r="AG912" s="2">
        <v>0.89404012293933499</v>
      </c>
    </row>
    <row r="913" spans="1:33" x14ac:dyDescent="0.35">
      <c r="A913" s="7">
        <v>92</v>
      </c>
      <c r="B913" s="7">
        <v>33</v>
      </c>
      <c r="C913" s="7">
        <v>1</v>
      </c>
      <c r="D913" s="7">
        <v>1</v>
      </c>
      <c r="E913" s="22" t="str">
        <f t="shared" si="28"/>
        <v>11</v>
      </c>
      <c r="F913" s="4">
        <v>0.25</v>
      </c>
      <c r="G913" s="25">
        <v>1</v>
      </c>
      <c r="H913" s="4">
        <v>23.740548530000002</v>
      </c>
      <c r="I913" s="4">
        <v>42.471524924116999</v>
      </c>
      <c r="J913" s="2">
        <f t="shared" si="29"/>
        <v>0.55897565657029624</v>
      </c>
      <c r="K913" s="3">
        <v>23</v>
      </c>
      <c r="L913" s="3">
        <v>10</v>
      </c>
      <c r="M913" s="3">
        <v>7</v>
      </c>
      <c r="N913" s="3">
        <v>9</v>
      </c>
      <c r="O913" s="24">
        <v>1001</v>
      </c>
      <c r="P913" s="4">
        <v>0.38300000000000001</v>
      </c>
      <c r="Q913" s="4">
        <v>0.5625</v>
      </c>
      <c r="R913" s="4">
        <v>0.42799999999999999</v>
      </c>
      <c r="S913" s="4">
        <v>0.54600000000000004</v>
      </c>
      <c r="T913" s="4">
        <v>0.46300000000000002</v>
      </c>
      <c r="U913" s="4">
        <v>0.58599999999999997</v>
      </c>
      <c r="V913" s="5">
        <v>0</v>
      </c>
      <c r="W913" s="5">
        <v>100</v>
      </c>
      <c r="X913" s="5">
        <v>0</v>
      </c>
      <c r="Y913" s="5">
        <v>100</v>
      </c>
      <c r="Z913" s="5">
        <v>0</v>
      </c>
      <c r="AA913" s="5">
        <v>100</v>
      </c>
      <c r="AB913" s="2">
        <v>0.95972028980149104</v>
      </c>
      <c r="AC913" s="2">
        <v>0.57536414490356202</v>
      </c>
      <c r="AD913" s="2">
        <v>0.84863208340034002</v>
      </c>
      <c r="AE913" s="2">
        <v>0.605136303237232</v>
      </c>
      <c r="AF913" s="2">
        <v>0.77002822489590295</v>
      </c>
      <c r="AG913" s="2">
        <v>0.53443548940512497</v>
      </c>
    </row>
    <row r="914" spans="1:33" x14ac:dyDescent="0.35">
      <c r="A914" s="7">
        <v>860</v>
      </c>
      <c r="B914" s="7">
        <v>38</v>
      </c>
      <c r="C914" s="7">
        <v>1</v>
      </c>
      <c r="D914" s="7">
        <v>1</v>
      </c>
      <c r="E914" s="22" t="str">
        <f t="shared" si="28"/>
        <v>11</v>
      </c>
      <c r="F914" s="4">
        <v>0.25131700000000001</v>
      </c>
      <c r="G914" s="25">
        <v>1</v>
      </c>
      <c r="H914" s="4">
        <v>26.570462590000002</v>
      </c>
      <c r="I914" s="4">
        <v>43.901827558999997</v>
      </c>
      <c r="J914" s="2">
        <f t="shared" si="29"/>
        <v>0.60522452178765807</v>
      </c>
      <c r="K914" s="3">
        <v>15</v>
      </c>
      <c r="L914" s="3">
        <v>15</v>
      </c>
      <c r="M914" s="3">
        <v>6</v>
      </c>
      <c r="N914" s="3">
        <v>13</v>
      </c>
      <c r="O914" s="24">
        <v>910.18977895889202</v>
      </c>
      <c r="P914" s="4">
        <v>0.54800000000000004</v>
      </c>
      <c r="Q914" s="4">
        <v>0.68421052631578905</v>
      </c>
      <c r="R914" s="4">
        <v>0.54200000000000004</v>
      </c>
      <c r="S914" s="4">
        <v>0.60499999999999998</v>
      </c>
      <c r="T914" s="4">
        <v>0.48099999999999998</v>
      </c>
      <c r="U914" s="4">
        <v>0.57899999999999996</v>
      </c>
      <c r="V914" s="5">
        <v>100</v>
      </c>
      <c r="W914" s="5">
        <v>100</v>
      </c>
      <c r="X914" s="5">
        <v>100</v>
      </c>
      <c r="Y914" s="5">
        <v>100</v>
      </c>
      <c r="Z914" s="5">
        <v>0</v>
      </c>
      <c r="AA914" s="5">
        <v>100</v>
      </c>
      <c r="AB914" s="2">
        <v>0.60147999203412095</v>
      </c>
      <c r="AC914" s="2">
        <v>0.37948962170490402</v>
      </c>
      <c r="AD914" s="2">
        <v>0.61248927754249105</v>
      </c>
      <c r="AE914" s="2">
        <v>0.50252682095129597</v>
      </c>
      <c r="AF914" s="2">
        <v>0.73188800887637595</v>
      </c>
      <c r="AG914" s="2">
        <v>0.54645280140914199</v>
      </c>
    </row>
    <row r="915" spans="1:33" x14ac:dyDescent="0.35">
      <c r="A915" s="7">
        <v>184</v>
      </c>
      <c r="B915" s="7">
        <v>4</v>
      </c>
      <c r="C915" s="7">
        <v>1</v>
      </c>
      <c r="D915" s="7">
        <v>1</v>
      </c>
      <c r="E915" s="22" t="str">
        <f t="shared" si="28"/>
        <v>11</v>
      </c>
      <c r="F915" s="4">
        <v>0.25491000000000003</v>
      </c>
      <c r="G915" s="25">
        <v>1</v>
      </c>
      <c r="H915" s="4">
        <v>28.523911739999999</v>
      </c>
      <c r="I915" s="4">
        <v>46.218301809000003</v>
      </c>
      <c r="J915" s="2">
        <f t="shared" si="29"/>
        <v>0.61715620487046086</v>
      </c>
      <c r="K915" s="3">
        <v>11</v>
      </c>
      <c r="L915" s="3">
        <v>14</v>
      </c>
      <c r="M915" s="3">
        <v>15</v>
      </c>
      <c r="N915" s="3">
        <v>9</v>
      </c>
      <c r="O915" s="24">
        <v>668.19389027611305</v>
      </c>
      <c r="P915" s="4">
        <v>0.48</v>
      </c>
      <c r="Q915" s="4">
        <v>0.375</v>
      </c>
      <c r="R915" s="4">
        <v>0.47699999999999998</v>
      </c>
      <c r="S915" s="4">
        <v>0.41499999999999998</v>
      </c>
      <c r="T915" s="4">
        <v>0.502</v>
      </c>
      <c r="U915" s="4">
        <v>0.373</v>
      </c>
      <c r="V915" s="5">
        <v>0</v>
      </c>
      <c r="W915" s="5">
        <v>0</v>
      </c>
      <c r="X915" s="5">
        <v>0</v>
      </c>
      <c r="Y915" s="5">
        <v>0</v>
      </c>
      <c r="Z915" s="5">
        <v>100</v>
      </c>
      <c r="AA915" s="5">
        <v>0</v>
      </c>
      <c r="AB915" s="2">
        <v>0.73396917508019999</v>
      </c>
      <c r="AC915" s="2">
        <v>0.98082925301172597</v>
      </c>
      <c r="AD915" s="2">
        <v>0.74023878809379595</v>
      </c>
      <c r="AE915" s="2">
        <v>0.87947675875143905</v>
      </c>
      <c r="AF915" s="2">
        <v>0.68915515929040805</v>
      </c>
      <c r="AG915" s="2">
        <v>0.986176859338322</v>
      </c>
    </row>
    <row r="916" spans="1:33" x14ac:dyDescent="0.35">
      <c r="A916" s="7">
        <v>566</v>
      </c>
      <c r="B916" s="7">
        <v>2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0.67631930510000005</v>
      </c>
      <c r="I916" s="4">
        <v>68.415824102000002</v>
      </c>
      <c r="J916" s="2">
        <f t="shared" si="29"/>
        <v>9.8854221808639901E-3</v>
      </c>
      <c r="K916" s="3">
        <v>20</v>
      </c>
      <c r="L916" s="3">
        <v>13</v>
      </c>
      <c r="M916" s="3">
        <v>11</v>
      </c>
      <c r="N916" s="3">
        <v>5</v>
      </c>
      <c r="O916" s="24">
        <v>1001</v>
      </c>
      <c r="P916" s="4">
        <v>0.35799999999999998</v>
      </c>
      <c r="Q916" s="4">
        <v>0.3125</v>
      </c>
      <c r="R916" s="4">
        <v>0.03</v>
      </c>
      <c r="S916" s="4">
        <v>0.222</v>
      </c>
      <c r="T916" s="4">
        <v>2.7E-2</v>
      </c>
      <c r="U916" s="4">
        <v>2.5000000000000001E-2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2">
        <v>1.02722229258144</v>
      </c>
      <c r="AC916" s="2">
        <v>1.16315080980568</v>
      </c>
      <c r="AD916" s="2">
        <v>3.50655789731998</v>
      </c>
      <c r="AE916" s="2">
        <v>1.50507789710986</v>
      </c>
      <c r="AF916" s="2">
        <v>3.6119184129778099</v>
      </c>
      <c r="AG916" s="2">
        <v>3.6888794541139398</v>
      </c>
    </row>
    <row r="917" spans="1:33" x14ac:dyDescent="0.35">
      <c r="A917" s="7">
        <v>230</v>
      </c>
      <c r="B917" s="7">
        <v>43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0.61828926240000004</v>
      </c>
      <c r="I917" s="4">
        <v>49.589757749</v>
      </c>
      <c r="J917" s="2">
        <f t="shared" si="29"/>
        <v>1.246808394446065E-2</v>
      </c>
      <c r="K917" s="3">
        <v>16</v>
      </c>
      <c r="L917" s="3">
        <v>7</v>
      </c>
      <c r="M917" s="3">
        <v>20</v>
      </c>
      <c r="N917" s="3">
        <v>6</v>
      </c>
      <c r="O917" s="24">
        <v>1001</v>
      </c>
      <c r="P917" s="4">
        <v>0.28100000000000003</v>
      </c>
      <c r="Q917" s="4">
        <v>0.230769230769231</v>
      </c>
      <c r="R917" s="4">
        <v>0.33</v>
      </c>
      <c r="S917" s="4">
        <v>0.247</v>
      </c>
      <c r="T917" s="4">
        <v>0.28199999999999997</v>
      </c>
      <c r="U917" s="4">
        <v>0.33700000000000002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2">
        <v>1.2694006096483901</v>
      </c>
      <c r="AC917" s="2">
        <v>1.4663370687934301</v>
      </c>
      <c r="AD917" s="2">
        <v>1.10866262452161</v>
      </c>
      <c r="AE917" s="2">
        <v>1.39836694235416</v>
      </c>
      <c r="AF917" s="2">
        <v>1.2658482080440201</v>
      </c>
      <c r="AG917" s="2">
        <v>1.0876723486297799</v>
      </c>
    </row>
    <row r="918" spans="1:33" x14ac:dyDescent="0.35">
      <c r="A918" s="7">
        <v>152</v>
      </c>
      <c r="B918" s="7">
        <v>16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1.0458426940000001</v>
      </c>
      <c r="I918" s="4">
        <v>66.678875020000007</v>
      </c>
      <c r="J918" s="2">
        <f t="shared" si="29"/>
        <v>1.5684768132130374E-2</v>
      </c>
      <c r="K918" s="3">
        <v>14</v>
      </c>
      <c r="L918" s="3">
        <v>18</v>
      </c>
      <c r="M918" s="3">
        <v>2</v>
      </c>
      <c r="N918" s="3">
        <v>15</v>
      </c>
      <c r="O918" s="24">
        <v>1000.99999999999</v>
      </c>
      <c r="P918" s="4">
        <v>0.68600000000000005</v>
      </c>
      <c r="Q918" s="4">
        <v>0.88235294117647101</v>
      </c>
      <c r="R918" s="4">
        <v>0.94299999999999995</v>
      </c>
      <c r="S918" s="4">
        <v>0.92600000000000005</v>
      </c>
      <c r="T918" s="4">
        <v>0.95899999999999996</v>
      </c>
      <c r="U918" s="4">
        <v>0.97199999999999998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0.376877651256252</v>
      </c>
      <c r="AC918" s="2">
        <v>0.12516314295400599</v>
      </c>
      <c r="AD918" s="2">
        <v>5.8688996348679599E-2</v>
      </c>
      <c r="AE918" s="2">
        <v>7.6881044335957605E-2</v>
      </c>
      <c r="AF918" s="2">
        <v>4.1864204098698898E-2</v>
      </c>
      <c r="AG918" s="2">
        <v>2.8399474521698002E-2</v>
      </c>
    </row>
    <row r="919" spans="1:33" x14ac:dyDescent="0.35">
      <c r="A919" s="7">
        <v>842</v>
      </c>
      <c r="B919" s="7">
        <v>41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1.267083341</v>
      </c>
      <c r="I919" s="4">
        <v>51.225293827000002</v>
      </c>
      <c r="J919" s="2">
        <f t="shared" si="29"/>
        <v>2.4735501669921927E-2</v>
      </c>
      <c r="K919" s="3">
        <v>18</v>
      </c>
      <c r="L919" s="3">
        <v>14</v>
      </c>
      <c r="M919" s="3">
        <v>8</v>
      </c>
      <c r="N919" s="3">
        <v>9</v>
      </c>
      <c r="O919" s="24">
        <v>212.61760516345001</v>
      </c>
      <c r="P919" s="4">
        <v>0.496</v>
      </c>
      <c r="Q919" s="4">
        <v>0.52941176470588203</v>
      </c>
      <c r="R919" s="4">
        <v>2.1999999999999999E-2</v>
      </c>
      <c r="S919" s="4">
        <v>3.0000000000000001E-3</v>
      </c>
      <c r="T919" s="4">
        <v>2.5999999999999999E-2</v>
      </c>
      <c r="U919" s="4">
        <v>2E-3</v>
      </c>
      <c r="V919" s="5">
        <v>0</v>
      </c>
      <c r="W919" s="5">
        <v>100</v>
      </c>
      <c r="X919" s="5">
        <v>0</v>
      </c>
      <c r="Y919" s="5">
        <v>0</v>
      </c>
      <c r="Z919" s="5">
        <v>0</v>
      </c>
      <c r="AA919" s="5">
        <v>0</v>
      </c>
      <c r="AB919" s="2">
        <v>0.70117935225720995</v>
      </c>
      <c r="AC919" s="2">
        <v>0.63598876671999705</v>
      </c>
      <c r="AD919" s="2">
        <v>3.8167128256238199</v>
      </c>
      <c r="AE919" s="2">
        <v>5.8091429903140304</v>
      </c>
      <c r="AF919" s="2">
        <v>3.64965874096066</v>
      </c>
      <c r="AG919" s="2">
        <v>6.2146080984221896</v>
      </c>
    </row>
    <row r="920" spans="1:33" x14ac:dyDescent="0.35">
      <c r="A920" s="7">
        <v>830</v>
      </c>
      <c r="B920" s="7">
        <v>22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1.6721278939999999</v>
      </c>
      <c r="I920" s="4">
        <v>55.222562506300001</v>
      </c>
      <c r="J920" s="2">
        <f t="shared" si="29"/>
        <v>3.0279795397202679E-2</v>
      </c>
      <c r="K920" s="3">
        <v>16</v>
      </c>
      <c r="L920" s="3">
        <v>12</v>
      </c>
      <c r="M920" s="3">
        <v>12</v>
      </c>
      <c r="N920" s="3">
        <v>9</v>
      </c>
      <c r="O920" s="24">
        <v>731.207131272737</v>
      </c>
      <c r="P920" s="4">
        <v>0.44500000000000001</v>
      </c>
      <c r="Q920" s="4">
        <v>0.42857142857142899</v>
      </c>
      <c r="R920" s="4">
        <v>0.03</v>
      </c>
      <c r="S920" s="4">
        <v>0.13300000000000001</v>
      </c>
      <c r="T920" s="4">
        <v>0.05</v>
      </c>
      <c r="U920" s="4">
        <v>2.1999999999999999E-2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2">
        <v>0.809680996815897</v>
      </c>
      <c r="AC920" s="2">
        <v>0.847297860387204</v>
      </c>
      <c r="AD920" s="2">
        <v>3.50655789731998</v>
      </c>
      <c r="AE920" s="2">
        <v>2.01740615076038</v>
      </c>
      <c r="AF920" s="2">
        <v>2.99573227355399</v>
      </c>
      <c r="AG920" s="2">
        <v>3.8167128256238199</v>
      </c>
    </row>
    <row r="921" spans="1:33" x14ac:dyDescent="0.35">
      <c r="A921" s="7">
        <v>490</v>
      </c>
      <c r="B921" s="7">
        <v>26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1.844530365</v>
      </c>
      <c r="I921" s="4">
        <v>48.141582642000003</v>
      </c>
      <c r="J921" s="2">
        <f t="shared" si="29"/>
        <v>3.8314701423853535E-2</v>
      </c>
      <c r="K921" s="3">
        <v>18</v>
      </c>
      <c r="L921" s="3">
        <v>10</v>
      </c>
      <c r="M921" s="3">
        <v>15</v>
      </c>
      <c r="N921" s="3">
        <v>6</v>
      </c>
      <c r="O921" s="24">
        <v>1001</v>
      </c>
      <c r="P921" s="4">
        <v>0.32900000000000001</v>
      </c>
      <c r="Q921" s="4">
        <v>0.28571428571428598</v>
      </c>
      <c r="R921" s="4">
        <v>0.35199999999999998</v>
      </c>
      <c r="S921" s="4">
        <v>0.311</v>
      </c>
      <c r="T921" s="4">
        <v>0.92700000000000005</v>
      </c>
      <c r="U921" s="4">
        <v>0.84699999999999998</v>
      </c>
      <c r="V921" s="5">
        <v>0</v>
      </c>
      <c r="W921" s="5">
        <v>0</v>
      </c>
      <c r="X921" s="5">
        <v>0</v>
      </c>
      <c r="Y921" s="5">
        <v>0</v>
      </c>
      <c r="Z921" s="5">
        <v>100</v>
      </c>
      <c r="AA921" s="5">
        <v>100</v>
      </c>
      <c r="AB921" s="2">
        <v>1.11169752821677</v>
      </c>
      <c r="AC921" s="2">
        <v>1.2527629684953701</v>
      </c>
      <c r="AD921" s="2">
        <v>1.04412410338404</v>
      </c>
      <c r="AE921" s="2">
        <v>1.1679623668029</v>
      </c>
      <c r="AF921" s="2">
        <v>7.5801713416281793E-2</v>
      </c>
      <c r="AG921" s="2">
        <v>0.16605458433008299</v>
      </c>
    </row>
    <row r="922" spans="1:33" x14ac:dyDescent="0.35">
      <c r="A922" s="7">
        <v>22</v>
      </c>
      <c r="B922" s="7">
        <v>47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2.0818492439999998</v>
      </c>
      <c r="I922" s="4">
        <v>45.131619505000003</v>
      </c>
      <c r="J922" s="2">
        <f t="shared" si="29"/>
        <v>4.6128396606050392E-2</v>
      </c>
      <c r="K922" s="3">
        <v>16</v>
      </c>
      <c r="L922" s="3">
        <v>16</v>
      </c>
      <c r="M922" s="3">
        <v>10</v>
      </c>
      <c r="N922" s="3">
        <v>7</v>
      </c>
      <c r="O922" s="24">
        <v>869.42318305961498</v>
      </c>
      <c r="P922" s="4">
        <v>0.48</v>
      </c>
      <c r="Q922" s="4">
        <v>0.41176470588235298</v>
      </c>
      <c r="R922" s="4">
        <v>0.82599999999999996</v>
      </c>
      <c r="S922" s="4">
        <v>0.65400000000000003</v>
      </c>
      <c r="T922" s="4">
        <v>0.84199999999999997</v>
      </c>
      <c r="U922" s="4">
        <v>0.79600000000000004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0.73396917508019999</v>
      </c>
      <c r="AC922" s="2">
        <v>0.88730319500090304</v>
      </c>
      <c r="AD922" s="2">
        <v>0.19116050546115901</v>
      </c>
      <c r="AE922" s="2">
        <v>0.42464792752493802</v>
      </c>
      <c r="AF922" s="2">
        <v>0.17197526473981001</v>
      </c>
      <c r="AG922" s="2">
        <v>0.22815609313775401</v>
      </c>
    </row>
    <row r="923" spans="1:33" x14ac:dyDescent="0.35">
      <c r="A923" s="7">
        <v>706</v>
      </c>
      <c r="B923" s="7">
        <v>11</v>
      </c>
      <c r="C923" s="7">
        <v>1</v>
      </c>
      <c r="D923" s="7">
        <v>1</v>
      </c>
      <c r="E923" s="22" t="str">
        <f t="shared" si="28"/>
        <v>11</v>
      </c>
      <c r="F923" s="4">
        <v>1.6202999999999999E-2</v>
      </c>
      <c r="G923" s="25">
        <v>0</v>
      </c>
      <c r="H923" s="4">
        <v>2.788209079</v>
      </c>
      <c r="I923" s="4">
        <v>60.260434039499998</v>
      </c>
      <c r="J923" s="2">
        <f t="shared" si="29"/>
        <v>4.626931623446924E-2</v>
      </c>
      <c r="K923" s="3">
        <v>15</v>
      </c>
      <c r="L923" s="3">
        <v>15</v>
      </c>
      <c r="M923" s="3">
        <v>6</v>
      </c>
      <c r="N923" s="3">
        <v>13</v>
      </c>
      <c r="O923" s="24">
        <v>617.29792499244797</v>
      </c>
      <c r="P923" s="4">
        <v>0.57799999999999996</v>
      </c>
      <c r="Q923" s="4">
        <v>0.68421052631578905</v>
      </c>
      <c r="R923" s="4">
        <v>0.124</v>
      </c>
      <c r="S923" s="4">
        <v>0.26700000000000002</v>
      </c>
      <c r="T923" s="4">
        <v>0.13100000000000001</v>
      </c>
      <c r="U923" s="4">
        <v>0.11700000000000001</v>
      </c>
      <c r="V923" s="5">
        <v>100</v>
      </c>
      <c r="W923" s="5">
        <v>100</v>
      </c>
      <c r="X923" s="5">
        <v>0</v>
      </c>
      <c r="Y923" s="5">
        <v>0</v>
      </c>
      <c r="Z923" s="5">
        <v>0</v>
      </c>
      <c r="AA923" s="5">
        <v>0</v>
      </c>
      <c r="AB923" s="2">
        <v>0.54818141030975998</v>
      </c>
      <c r="AC923" s="2">
        <v>0.37948962170490402</v>
      </c>
      <c r="AD923" s="2">
        <v>2.0874737133771002</v>
      </c>
      <c r="AE923" s="2">
        <v>1.3205066205818901</v>
      </c>
      <c r="AF923" s="2">
        <v>2.0325579557809901</v>
      </c>
      <c r="AG923" s="2">
        <v>2.1455813441843801</v>
      </c>
    </row>
    <row r="924" spans="1:33" x14ac:dyDescent="0.35">
      <c r="A924" s="7">
        <v>656</v>
      </c>
      <c r="B924" s="7">
        <v>18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2.4017614109999998</v>
      </c>
      <c r="I924" s="4">
        <v>50.414863285000003</v>
      </c>
      <c r="J924" s="2">
        <f t="shared" si="29"/>
        <v>4.7639946922450528E-2</v>
      </c>
      <c r="K924" s="3">
        <v>12</v>
      </c>
      <c r="L924" s="3">
        <v>12</v>
      </c>
      <c r="M924" s="3">
        <v>9</v>
      </c>
      <c r="N924" s="3">
        <v>16</v>
      </c>
      <c r="O924" s="24">
        <v>1000.99999999999</v>
      </c>
      <c r="P924" s="4">
        <v>0.52200000000000002</v>
      </c>
      <c r="Q924" s="4">
        <v>0.64</v>
      </c>
      <c r="R924" s="4">
        <v>0.94199999999999995</v>
      </c>
      <c r="S924" s="4">
        <v>0.755</v>
      </c>
      <c r="T924" s="4">
        <v>0.93500000000000005</v>
      </c>
      <c r="U924" s="4">
        <v>0.93799999999999994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0.65008769109949804</v>
      </c>
      <c r="AC924" s="2">
        <v>0.44628710262841897</v>
      </c>
      <c r="AD924" s="2">
        <v>5.9750004405774E-2</v>
      </c>
      <c r="AE924" s="2">
        <v>0.28103752973311202</v>
      </c>
      <c r="AF924" s="2">
        <v>6.7208749693450004E-2</v>
      </c>
      <c r="AG924" s="2">
        <v>6.4005329975912406E-2</v>
      </c>
    </row>
    <row r="925" spans="1:33" x14ac:dyDescent="0.35">
      <c r="A925" s="7">
        <v>264</v>
      </c>
      <c r="B925" s="7">
        <v>33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2.5838927780000001</v>
      </c>
      <c r="I925" s="4">
        <v>52.668294219000003</v>
      </c>
      <c r="J925" s="2">
        <f t="shared" si="29"/>
        <v>4.9059739190639384E-2</v>
      </c>
      <c r="K925" s="3">
        <v>22</v>
      </c>
      <c r="L925" s="3">
        <v>6</v>
      </c>
      <c r="M925" s="3">
        <v>10</v>
      </c>
      <c r="N925" s="3">
        <v>11</v>
      </c>
      <c r="O925" s="24">
        <v>1001</v>
      </c>
      <c r="P925" s="4">
        <v>0.34599999999999997</v>
      </c>
      <c r="Q925" s="4">
        <v>0.52380952380952395</v>
      </c>
      <c r="R925" s="4">
        <v>4.8000000000000001E-2</v>
      </c>
      <c r="S925" s="4">
        <v>0.38500000000000001</v>
      </c>
      <c r="T925" s="4">
        <v>6.5000000000000002E-2</v>
      </c>
      <c r="U925" s="4">
        <v>0.128</v>
      </c>
      <c r="V925" s="5">
        <v>0</v>
      </c>
      <c r="W925" s="5">
        <v>100</v>
      </c>
      <c r="X925" s="5">
        <v>0</v>
      </c>
      <c r="Y925" s="5">
        <v>0</v>
      </c>
      <c r="Z925" s="5">
        <v>0</v>
      </c>
      <c r="AA925" s="5">
        <v>0</v>
      </c>
      <c r="AB925" s="2">
        <v>1.0613165039244099</v>
      </c>
      <c r="AC925" s="2">
        <v>0.64662716492505201</v>
      </c>
      <c r="AD925" s="2">
        <v>3.0365542680742501</v>
      </c>
      <c r="AE925" s="2">
        <v>0.95451194469435297</v>
      </c>
      <c r="AF925" s="2">
        <v>2.7333680090865</v>
      </c>
      <c r="AG925" s="2">
        <v>2.0557250150625199</v>
      </c>
    </row>
    <row r="926" spans="1:33" x14ac:dyDescent="0.35">
      <c r="A926" s="7">
        <v>40</v>
      </c>
      <c r="B926" s="7">
        <v>47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2.8830332950000002</v>
      </c>
      <c r="I926" s="4">
        <v>54.678748857099997</v>
      </c>
      <c r="J926" s="2">
        <f t="shared" si="29"/>
        <v>5.2726760492173189E-2</v>
      </c>
      <c r="K926" s="3">
        <v>11</v>
      </c>
      <c r="L926" s="3">
        <v>7</v>
      </c>
      <c r="M926" s="3">
        <v>18</v>
      </c>
      <c r="N926" s="3">
        <v>13</v>
      </c>
      <c r="O926" s="24">
        <v>1001</v>
      </c>
      <c r="P926" s="4">
        <v>0.40699999999999997</v>
      </c>
      <c r="Q926" s="4">
        <v>0.41935483870967699</v>
      </c>
      <c r="R926" s="4">
        <v>0.44500000000000001</v>
      </c>
      <c r="S926" s="4">
        <v>0.41199999999999998</v>
      </c>
      <c r="T926" s="4">
        <v>0.45100000000000001</v>
      </c>
      <c r="U926" s="4">
        <v>0.48599999999999999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2">
        <v>0.89894209353954202</v>
      </c>
      <c r="AC926" s="2">
        <v>0.86903784702360898</v>
      </c>
      <c r="AD926" s="2">
        <v>0.809680996815897</v>
      </c>
      <c r="AE926" s="2">
        <v>0.88673192963261105</v>
      </c>
      <c r="AF926" s="2">
        <v>0.79628793947945897</v>
      </c>
      <c r="AG926" s="2">
        <v>0.72154665508164295</v>
      </c>
    </row>
    <row r="927" spans="1:33" x14ac:dyDescent="0.35">
      <c r="A927" s="7">
        <v>800</v>
      </c>
      <c r="B927" s="7">
        <v>9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2.4537749020000001</v>
      </c>
      <c r="I927" s="4">
        <v>45.685342609000003</v>
      </c>
      <c r="J927" s="2">
        <f t="shared" si="29"/>
        <v>5.3710331626507429E-2</v>
      </c>
      <c r="K927" s="3">
        <v>15</v>
      </c>
      <c r="L927" s="3">
        <v>22</v>
      </c>
      <c r="M927" s="3">
        <v>11</v>
      </c>
      <c r="N927" s="3">
        <v>1</v>
      </c>
      <c r="O927" s="24">
        <v>581.21032840198495</v>
      </c>
      <c r="P927" s="4">
        <v>0.46400000000000002</v>
      </c>
      <c r="Q927" s="4">
        <v>8.3333333333333301E-2</v>
      </c>
      <c r="R927" s="4">
        <v>0.872</v>
      </c>
      <c r="S927" s="4">
        <v>0.41299999999999998</v>
      </c>
      <c r="T927" s="4">
        <v>0.86599999999999999</v>
      </c>
      <c r="U927" s="4">
        <v>0.53700000000000003</v>
      </c>
      <c r="V927" s="5">
        <v>0</v>
      </c>
      <c r="W927" s="5">
        <v>0</v>
      </c>
      <c r="X927" s="5">
        <v>100</v>
      </c>
      <c r="Y927" s="5">
        <v>0</v>
      </c>
      <c r="Z927" s="5">
        <v>100</v>
      </c>
      <c r="AA927" s="5">
        <v>100</v>
      </c>
      <c r="AB927" s="2">
        <v>0.76787072675588197</v>
      </c>
      <c r="AC927" s="2">
        <v>2.4849066497879999</v>
      </c>
      <c r="AD927" s="2">
        <v>0.13696585507315701</v>
      </c>
      <c r="AE927" s="2">
        <v>0.88430768602110399</v>
      </c>
      <c r="AF927" s="2">
        <v>0.14387037041970199</v>
      </c>
      <c r="AG927" s="2">
        <v>0.621757184473272</v>
      </c>
    </row>
    <row r="928" spans="1:33" x14ac:dyDescent="0.35">
      <c r="A928" s="7">
        <v>36</v>
      </c>
      <c r="B928" s="7">
        <v>38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3.1507375479999999</v>
      </c>
      <c r="I928" s="4">
        <v>55.6209872827</v>
      </c>
      <c r="J928" s="2">
        <f t="shared" si="29"/>
        <v>5.6646559184324034E-2</v>
      </c>
      <c r="K928" s="3">
        <v>9</v>
      </c>
      <c r="L928" s="3">
        <v>30</v>
      </c>
      <c r="M928" s="3">
        <v>1</v>
      </c>
      <c r="N928" s="3">
        <v>9</v>
      </c>
      <c r="O928" s="24">
        <v>1001</v>
      </c>
      <c r="P928" s="4">
        <v>0.80200000000000005</v>
      </c>
      <c r="Q928" s="4">
        <v>0.9</v>
      </c>
      <c r="R928" s="4">
        <v>0.80600000000000005</v>
      </c>
      <c r="S928" s="4">
        <v>0.86599999999999999</v>
      </c>
      <c r="T928" s="4">
        <v>0.83</v>
      </c>
      <c r="U928" s="4">
        <v>0.877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0.220646671115623</v>
      </c>
      <c r="AC928" s="2">
        <v>0.105360515657826</v>
      </c>
      <c r="AD928" s="2">
        <v>0.21567153647550899</v>
      </c>
      <c r="AE928" s="2">
        <v>0.14387037041970199</v>
      </c>
      <c r="AF928" s="2">
        <v>0.18632957819149301</v>
      </c>
      <c r="AG928" s="2">
        <v>0.131248286609954</v>
      </c>
    </row>
    <row r="929" spans="1:33" x14ac:dyDescent="0.35">
      <c r="A929" s="7">
        <v>832</v>
      </c>
      <c r="B929" s="7">
        <v>27</v>
      </c>
      <c r="C929" s="7">
        <v>1</v>
      </c>
      <c r="D929" s="7">
        <v>1</v>
      </c>
      <c r="E929" s="22" t="str">
        <f t="shared" si="28"/>
        <v>11</v>
      </c>
      <c r="F929" s="4">
        <v>3.8019999999999998E-3</v>
      </c>
      <c r="G929" s="25">
        <v>0</v>
      </c>
      <c r="H929" s="4">
        <v>3.6591099690000002</v>
      </c>
      <c r="I929" s="4">
        <v>63.971085565000003</v>
      </c>
      <c r="J929" s="2">
        <f t="shared" si="29"/>
        <v>5.7199435286775568E-2</v>
      </c>
      <c r="K929" s="3">
        <v>11</v>
      </c>
      <c r="L929" s="3">
        <v>11</v>
      </c>
      <c r="M929" s="3">
        <v>11</v>
      </c>
      <c r="N929" s="3">
        <v>16</v>
      </c>
      <c r="O929" s="24">
        <v>677.81025496261498</v>
      </c>
      <c r="P929" s="4">
        <v>0.56000000000000005</v>
      </c>
      <c r="Q929" s="4">
        <v>0.592592592592593</v>
      </c>
      <c r="R929" s="4">
        <v>0.91400000000000003</v>
      </c>
      <c r="S929" s="4">
        <v>0.69399999999999995</v>
      </c>
      <c r="T929" s="4">
        <v>0.92300000000000004</v>
      </c>
      <c r="U929" s="4">
        <v>0.91300000000000003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0.57981849525294205</v>
      </c>
      <c r="AC929" s="2">
        <v>0.52324814376454798</v>
      </c>
      <c r="AD929" s="2">
        <v>8.9924707527986994E-2</v>
      </c>
      <c r="AE929" s="2">
        <v>0.36528331847533302</v>
      </c>
      <c r="AF929" s="2">
        <v>8.0126044479284897E-2</v>
      </c>
      <c r="AG929" s="2">
        <v>9.1019398387168493E-2</v>
      </c>
    </row>
    <row r="930" spans="1:33" x14ac:dyDescent="0.35">
      <c r="A930" s="7">
        <v>520</v>
      </c>
      <c r="B930" s="7">
        <v>7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2.9993166210000002</v>
      </c>
      <c r="I930" s="4">
        <v>52.359459768000001</v>
      </c>
      <c r="J930" s="2">
        <f t="shared" si="29"/>
        <v>5.7283185011642576E-2</v>
      </c>
      <c r="K930" s="3">
        <v>24</v>
      </c>
      <c r="L930" s="3">
        <v>10</v>
      </c>
      <c r="M930" s="3">
        <v>6</v>
      </c>
      <c r="N930" s="3">
        <v>9</v>
      </c>
      <c r="O930" s="24">
        <v>1001</v>
      </c>
      <c r="P930" s="4">
        <v>0.39200000000000002</v>
      </c>
      <c r="Q930" s="4">
        <v>0.6</v>
      </c>
      <c r="R930" s="4">
        <v>0.29499999999999998</v>
      </c>
      <c r="S930" s="4">
        <v>0.60199999999999998</v>
      </c>
      <c r="T930" s="4">
        <v>0.24099999999999999</v>
      </c>
      <c r="U930" s="4">
        <v>0.45</v>
      </c>
      <c r="V930" s="5">
        <v>0</v>
      </c>
      <c r="W930" s="5">
        <v>100</v>
      </c>
      <c r="X930" s="5">
        <v>0</v>
      </c>
      <c r="Y930" s="5">
        <v>100</v>
      </c>
      <c r="Z930" s="5">
        <v>0</v>
      </c>
      <c r="AA930" s="5">
        <v>0</v>
      </c>
      <c r="AB930" s="2">
        <v>0.93649343919167405</v>
      </c>
      <c r="AC930" s="2">
        <v>0.51082562376599105</v>
      </c>
      <c r="AD930" s="2">
        <v>1.2207799226423199</v>
      </c>
      <c r="AE930" s="2">
        <v>0.50749783367331602</v>
      </c>
      <c r="AF930" s="2">
        <v>1.42295834549148</v>
      </c>
      <c r="AG930" s="2">
        <v>0.79850769621777196</v>
      </c>
    </row>
    <row r="931" spans="1:33" x14ac:dyDescent="0.35">
      <c r="A931" s="7">
        <v>464</v>
      </c>
      <c r="B931" s="7">
        <v>29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3.2033616130000002</v>
      </c>
      <c r="I931" s="4">
        <v>50.456870176400002</v>
      </c>
      <c r="J931" s="2">
        <f t="shared" si="29"/>
        <v>6.3487124782034068E-2</v>
      </c>
      <c r="K931" s="3">
        <v>10</v>
      </c>
      <c r="L931" s="3">
        <v>0</v>
      </c>
      <c r="M931" s="3">
        <v>33</v>
      </c>
      <c r="N931" s="3">
        <v>6</v>
      </c>
      <c r="O931" s="24">
        <v>773.96953681829905</v>
      </c>
      <c r="P931" s="4">
        <v>0.13500000000000001</v>
      </c>
      <c r="Q931" s="4">
        <v>0.15384615384615399</v>
      </c>
      <c r="R931" s="4">
        <v>0.12</v>
      </c>
      <c r="S931" s="4">
        <v>0.127</v>
      </c>
      <c r="T931" s="4">
        <v>1.7000000000000001E-2</v>
      </c>
      <c r="U931" s="4">
        <v>3.4000000000000002E-2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2">
        <v>2.0024805005437099</v>
      </c>
      <c r="AC931" s="2">
        <v>1.87180217690159</v>
      </c>
      <c r="AD931" s="2">
        <v>2.1202635362000901</v>
      </c>
      <c r="AE931" s="2">
        <v>2.0635681925235501</v>
      </c>
      <c r="AF931" s="2">
        <v>4.0745419349259198</v>
      </c>
      <c r="AG931" s="2">
        <v>3.3813947543659801</v>
      </c>
    </row>
    <row r="932" spans="1:33" x14ac:dyDescent="0.35">
      <c r="A932" s="7">
        <v>416</v>
      </c>
      <c r="B932" s="7">
        <v>50</v>
      </c>
      <c r="C932" s="7">
        <v>1</v>
      </c>
      <c r="D932" s="7">
        <v>1</v>
      </c>
      <c r="E932" s="22" t="str">
        <f t="shared" si="28"/>
        <v>11</v>
      </c>
      <c r="F932" s="4">
        <v>0.249608</v>
      </c>
      <c r="G932" s="25">
        <v>0</v>
      </c>
      <c r="H932" s="4">
        <v>3.4137420120000002</v>
      </c>
      <c r="I932" s="4">
        <v>52.560828592199996</v>
      </c>
      <c r="J932" s="2">
        <f t="shared" si="29"/>
        <v>6.4948405560459485E-2</v>
      </c>
      <c r="K932" s="3">
        <v>24</v>
      </c>
      <c r="L932" s="3">
        <v>2</v>
      </c>
      <c r="M932" s="3">
        <v>17</v>
      </c>
      <c r="N932" s="3">
        <v>6</v>
      </c>
      <c r="O932" s="24">
        <v>1001</v>
      </c>
      <c r="P932" s="4">
        <v>0.16300000000000001</v>
      </c>
      <c r="Q932" s="4">
        <v>0.26086956521739102</v>
      </c>
      <c r="R932" s="4">
        <v>0.13400000000000001</v>
      </c>
      <c r="S932" s="4">
        <v>0.25800000000000001</v>
      </c>
      <c r="T932" s="4">
        <v>0.109</v>
      </c>
      <c r="U932" s="4">
        <v>0.11600000000000001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2">
        <v>1.81400507817537</v>
      </c>
      <c r="AC932" s="2">
        <v>1.3437347467010901</v>
      </c>
      <c r="AD932" s="2">
        <v>2.0099154790312301</v>
      </c>
      <c r="AE932" s="2">
        <v>1.3547956940605199</v>
      </c>
      <c r="AF932" s="2">
        <v>2.2164073967529898</v>
      </c>
      <c r="AG932" s="2">
        <v>2.1541650878757701</v>
      </c>
    </row>
    <row r="933" spans="1:33" x14ac:dyDescent="0.35">
      <c r="A933" s="7">
        <v>678</v>
      </c>
      <c r="B933" s="7">
        <v>46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5.5406531430000001</v>
      </c>
      <c r="I933" s="4">
        <v>82.195441876999993</v>
      </c>
      <c r="J933" s="2">
        <f t="shared" si="29"/>
        <v>6.7408277350600759E-2</v>
      </c>
      <c r="K933" s="3">
        <v>11</v>
      </c>
      <c r="L933" s="3">
        <v>10</v>
      </c>
      <c r="M933" s="3">
        <v>11</v>
      </c>
      <c r="N933" s="3">
        <v>17</v>
      </c>
      <c r="O933" s="24">
        <v>525.97075022645004</v>
      </c>
      <c r="P933" s="4">
        <v>0.57099999999999995</v>
      </c>
      <c r="Q933" s="4">
        <v>0.60714285714285698</v>
      </c>
      <c r="R933" s="4">
        <v>0.83599999999999997</v>
      </c>
      <c r="S933" s="4">
        <v>0.81499999999999995</v>
      </c>
      <c r="T933" s="4">
        <v>0.83699999999999997</v>
      </c>
      <c r="U933" s="4">
        <v>0.83799999999999997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0.56036606932612698</v>
      </c>
      <c r="AC933" s="2">
        <v>0.49899116611898803</v>
      </c>
      <c r="AD933" s="2">
        <v>0.17912666589743501</v>
      </c>
      <c r="AE933" s="2">
        <v>0.20456716574127401</v>
      </c>
      <c r="AF933" s="2">
        <v>0.177931208492662</v>
      </c>
      <c r="AG933" s="2">
        <v>0.17673717850005399</v>
      </c>
    </row>
    <row r="934" spans="1:33" x14ac:dyDescent="0.35">
      <c r="A934" s="7">
        <v>650</v>
      </c>
      <c r="B934" s="7">
        <v>21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2.4991470740000001</v>
      </c>
      <c r="I934" s="4">
        <v>35.814603823100001</v>
      </c>
      <c r="J934" s="2">
        <f t="shared" si="29"/>
        <v>6.9780112223050181E-2</v>
      </c>
      <c r="K934" s="3">
        <v>18</v>
      </c>
      <c r="L934" s="3">
        <v>18</v>
      </c>
      <c r="M934" s="3">
        <v>6</v>
      </c>
      <c r="N934" s="3">
        <v>7</v>
      </c>
      <c r="O934" s="24">
        <v>1001</v>
      </c>
      <c r="P934" s="4">
        <v>0.54200000000000004</v>
      </c>
      <c r="Q934" s="4">
        <v>0.53846153846153799</v>
      </c>
      <c r="R934" s="4">
        <v>0.53300000000000003</v>
      </c>
      <c r="S934" s="4">
        <v>0.53800000000000003</v>
      </c>
      <c r="T934" s="4">
        <v>0.46899999999999997</v>
      </c>
      <c r="U934" s="4">
        <v>0.93899999999999995</v>
      </c>
      <c r="V934" s="5">
        <v>100</v>
      </c>
      <c r="W934" s="5">
        <v>100</v>
      </c>
      <c r="X934" s="5">
        <v>100</v>
      </c>
      <c r="Y934" s="5">
        <v>100</v>
      </c>
      <c r="Z934" s="5">
        <v>0</v>
      </c>
      <c r="AA934" s="5">
        <v>100</v>
      </c>
      <c r="AB934" s="2">
        <v>0.61248927754249105</v>
      </c>
      <c r="AC934" s="2">
        <v>0.61903920840622395</v>
      </c>
      <c r="AD934" s="2">
        <v>0.62923385481629202</v>
      </c>
      <c r="AE934" s="2">
        <v>0.61989671882035302</v>
      </c>
      <c r="AF934" s="2">
        <v>0.75715251053585797</v>
      </c>
      <c r="AG934" s="2">
        <v>6.2939799773874205E-2</v>
      </c>
    </row>
    <row r="935" spans="1:33" x14ac:dyDescent="0.35">
      <c r="A935" s="7">
        <v>356</v>
      </c>
      <c r="B935" s="7">
        <v>6</v>
      </c>
      <c r="C935" s="7">
        <v>1</v>
      </c>
      <c r="D935" s="7">
        <v>1</v>
      </c>
      <c r="E935" s="22" t="str">
        <f t="shared" si="28"/>
        <v>11</v>
      </c>
      <c r="F935" s="4">
        <v>8.5059999999999997E-2</v>
      </c>
      <c r="G935" s="25">
        <v>0</v>
      </c>
      <c r="H935" s="4">
        <v>4.1632254509999997</v>
      </c>
      <c r="I935" s="4">
        <v>58.978300355999998</v>
      </c>
      <c r="J935" s="2">
        <f t="shared" si="29"/>
        <v>7.0589105244984657E-2</v>
      </c>
      <c r="K935" s="3">
        <v>13</v>
      </c>
      <c r="L935" s="3">
        <v>7</v>
      </c>
      <c r="M935" s="3">
        <v>25</v>
      </c>
      <c r="N935" s="3">
        <v>4</v>
      </c>
      <c r="O935" s="24">
        <v>1001</v>
      </c>
      <c r="P935" s="4">
        <v>0.26</v>
      </c>
      <c r="Q935" s="4">
        <v>0.13793103448275901</v>
      </c>
      <c r="R935" s="4">
        <v>0.18</v>
      </c>
      <c r="S935" s="4">
        <v>0.129</v>
      </c>
      <c r="T935" s="4">
        <v>0.13800000000000001</v>
      </c>
      <c r="U935" s="4">
        <v>5.5E-2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2">
        <v>1.3470736479666101</v>
      </c>
      <c r="AC935" s="2">
        <v>1.98100146886658</v>
      </c>
      <c r="AD935" s="2">
        <v>1.7147984280919299</v>
      </c>
      <c r="AE935" s="2">
        <v>2.04794287462046</v>
      </c>
      <c r="AF935" s="2">
        <v>1.98050159382493</v>
      </c>
      <c r="AG935" s="2">
        <v>2.9004220937496701</v>
      </c>
    </row>
    <row r="936" spans="1:33" x14ac:dyDescent="0.35">
      <c r="A936" s="7">
        <v>76</v>
      </c>
      <c r="B936" s="7">
        <v>46</v>
      </c>
      <c r="C936" s="7">
        <v>1</v>
      </c>
      <c r="D936" s="7">
        <v>1</v>
      </c>
      <c r="E936" s="22" t="str">
        <f t="shared" si="28"/>
        <v>11</v>
      </c>
      <c r="F936" s="4">
        <v>9.7713999999999995E-2</v>
      </c>
      <c r="G936" s="25">
        <v>0</v>
      </c>
      <c r="H936" s="4">
        <v>4.2290299530000004</v>
      </c>
      <c r="I936" s="4">
        <v>59.041001756599996</v>
      </c>
      <c r="J936" s="2">
        <f t="shared" si="29"/>
        <v>7.1628695773734083E-2</v>
      </c>
      <c r="K936" s="3">
        <v>9</v>
      </c>
      <c r="L936" s="3">
        <v>24</v>
      </c>
      <c r="M936" s="3">
        <v>7</v>
      </c>
      <c r="N936" s="3">
        <v>9</v>
      </c>
      <c r="O936" s="24">
        <v>1001</v>
      </c>
      <c r="P936" s="4">
        <v>0.67400000000000004</v>
      </c>
      <c r="Q936" s="4">
        <v>0.5625</v>
      </c>
      <c r="R936" s="4">
        <v>0.746</v>
      </c>
      <c r="S936" s="4">
        <v>0.67800000000000005</v>
      </c>
      <c r="T936" s="4">
        <v>0.82499999999999996</v>
      </c>
      <c r="U936" s="4">
        <v>0.89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0.39452516806983001</v>
      </c>
      <c r="AC936" s="2">
        <v>0.57536414490356202</v>
      </c>
      <c r="AD936" s="2">
        <v>0.29302967877837599</v>
      </c>
      <c r="AE936" s="2">
        <v>0.38860799104174099</v>
      </c>
      <c r="AF936" s="2">
        <v>0.19237189264745599</v>
      </c>
      <c r="AG936" s="2">
        <v>0.11653381625595199</v>
      </c>
    </row>
    <row r="937" spans="1:33" x14ac:dyDescent="0.35">
      <c r="A937" s="7">
        <v>872</v>
      </c>
      <c r="B937" s="7">
        <v>27</v>
      </c>
      <c r="C937" s="7">
        <v>1</v>
      </c>
      <c r="D937" s="7">
        <v>1</v>
      </c>
      <c r="E937" s="22" t="str">
        <f t="shared" si="28"/>
        <v>11</v>
      </c>
      <c r="F937" s="4">
        <v>9.3999999999999994E-5</v>
      </c>
      <c r="G937" s="25">
        <v>0</v>
      </c>
      <c r="H937" s="4">
        <v>3.6277594670000002</v>
      </c>
      <c r="I937" s="4">
        <v>50.285670469999999</v>
      </c>
      <c r="J937" s="2">
        <f t="shared" si="29"/>
        <v>7.2143006806765969E-2</v>
      </c>
      <c r="K937" s="3">
        <v>6</v>
      </c>
      <c r="L937" s="3">
        <v>20</v>
      </c>
      <c r="M937" s="3">
        <v>7</v>
      </c>
      <c r="N937" s="3">
        <v>16</v>
      </c>
      <c r="O937" s="24">
        <v>783.82051032255299</v>
      </c>
      <c r="P937" s="4">
        <v>0.748</v>
      </c>
      <c r="Q937" s="4">
        <v>0.69565217391304301</v>
      </c>
      <c r="R937" s="4">
        <v>0.11799999999999999</v>
      </c>
      <c r="S937" s="4">
        <v>0.27100000000000002</v>
      </c>
      <c r="T937" s="4">
        <v>7.3999999999999996E-2</v>
      </c>
      <c r="U937" s="4">
        <v>9.1999999999999998E-2</v>
      </c>
      <c r="V937" s="5">
        <v>100</v>
      </c>
      <c r="W937" s="5">
        <v>100</v>
      </c>
      <c r="X937" s="5">
        <v>0</v>
      </c>
      <c r="Y937" s="5">
        <v>0</v>
      </c>
      <c r="Z937" s="5">
        <v>0</v>
      </c>
      <c r="AA937" s="5">
        <v>0</v>
      </c>
      <c r="AB937" s="2">
        <v>0.29035230100766002</v>
      </c>
      <c r="AC937" s="2">
        <v>0.36290549368936798</v>
      </c>
      <c r="AD937" s="2">
        <v>2.1370706545164699</v>
      </c>
      <c r="AE937" s="2">
        <v>1.30563645810244</v>
      </c>
      <c r="AF937" s="2">
        <v>2.6036901857779702</v>
      </c>
      <c r="AG937" s="2">
        <v>2.3859667019330999</v>
      </c>
    </row>
    <row r="938" spans="1:33" x14ac:dyDescent="0.35">
      <c r="A938" s="7">
        <v>912</v>
      </c>
      <c r="B938" s="7">
        <v>35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5.1122258589999996</v>
      </c>
      <c r="I938" s="4">
        <v>69.422183133000004</v>
      </c>
      <c r="J938" s="2">
        <f t="shared" si="29"/>
        <v>7.3639658510967959E-2</v>
      </c>
      <c r="K938" s="3">
        <v>8</v>
      </c>
      <c r="L938" s="3">
        <v>7</v>
      </c>
      <c r="M938" s="3">
        <v>23</v>
      </c>
      <c r="N938" s="3">
        <v>11</v>
      </c>
      <c r="O938" s="24">
        <v>1001</v>
      </c>
      <c r="P938" s="4">
        <v>0.38200000000000001</v>
      </c>
      <c r="Q938" s="4">
        <v>0.32352941176470601</v>
      </c>
      <c r="R938" s="4">
        <v>0.36099999999999999</v>
      </c>
      <c r="S938" s="4">
        <v>0.30099999999999999</v>
      </c>
      <c r="T938" s="4">
        <v>0.65500000000000003</v>
      </c>
      <c r="U938" s="4">
        <v>0.52400000000000002</v>
      </c>
      <c r="V938" s="5">
        <v>0</v>
      </c>
      <c r="W938" s="5">
        <v>0</v>
      </c>
      <c r="X938" s="5">
        <v>0</v>
      </c>
      <c r="Y938" s="5">
        <v>0</v>
      </c>
      <c r="Z938" s="5">
        <v>100</v>
      </c>
      <c r="AA938" s="5">
        <v>100</v>
      </c>
      <c r="AB938" s="2">
        <v>0.96233467037556197</v>
      </c>
      <c r="AC938" s="2">
        <v>1.12846525181779</v>
      </c>
      <c r="AD938" s="2">
        <v>1.0188773206492601</v>
      </c>
      <c r="AE938" s="2">
        <v>1.2006450142332601</v>
      </c>
      <c r="AF938" s="2">
        <v>0.42312004334688502</v>
      </c>
      <c r="AG938" s="2">
        <v>0.64626359466109495</v>
      </c>
    </row>
    <row r="939" spans="1:33" x14ac:dyDescent="0.35">
      <c r="A939" s="7">
        <v>340</v>
      </c>
      <c r="B939" s="7">
        <v>7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5.3197803239999999</v>
      </c>
      <c r="I939" s="4">
        <v>68.667989411999997</v>
      </c>
      <c r="J939" s="2">
        <f t="shared" si="29"/>
        <v>7.7471036643900162E-2</v>
      </c>
      <c r="K939" s="3">
        <v>24</v>
      </c>
      <c r="L939" s="3">
        <v>17</v>
      </c>
      <c r="M939" s="3">
        <v>5</v>
      </c>
      <c r="N939" s="3">
        <v>3</v>
      </c>
      <c r="O939" s="24">
        <v>1001</v>
      </c>
      <c r="P939" s="4">
        <v>0.4</v>
      </c>
      <c r="Q939" s="4">
        <v>0.375</v>
      </c>
      <c r="R939" s="4">
        <v>0.40400000000000003</v>
      </c>
      <c r="S939" s="4">
        <v>0.39900000000000002</v>
      </c>
      <c r="T939" s="4">
        <v>0.53400000000000003</v>
      </c>
      <c r="U939" s="4">
        <v>0.67100000000000004</v>
      </c>
      <c r="V939" s="5">
        <v>0</v>
      </c>
      <c r="W939" s="5">
        <v>0</v>
      </c>
      <c r="X939" s="5">
        <v>0</v>
      </c>
      <c r="Y939" s="5">
        <v>0</v>
      </c>
      <c r="Z939" s="5">
        <v>100</v>
      </c>
      <c r="AA939" s="5">
        <v>100</v>
      </c>
      <c r="AB939" s="2">
        <v>0.916290731874155</v>
      </c>
      <c r="AC939" s="2">
        <v>0.98082925301172597</v>
      </c>
      <c r="AD939" s="2">
        <v>0.90634040102098701</v>
      </c>
      <c r="AE939" s="2">
        <v>0.91879386209227398</v>
      </c>
      <c r="AF939" s="2">
        <v>0.62735944002194199</v>
      </c>
      <c r="AG939" s="2">
        <v>0.39898614201045501</v>
      </c>
    </row>
    <row r="940" spans="1:33" x14ac:dyDescent="0.35">
      <c r="A940" s="7">
        <v>502</v>
      </c>
      <c r="B940" s="7">
        <v>19</v>
      </c>
      <c r="C940" s="7">
        <v>1</v>
      </c>
      <c r="D940" s="7">
        <v>1</v>
      </c>
      <c r="E940" s="22" t="str">
        <f t="shared" si="28"/>
        <v>11</v>
      </c>
      <c r="F940" s="4">
        <v>0.231465</v>
      </c>
      <c r="G940" s="25">
        <v>0</v>
      </c>
      <c r="H940" s="4">
        <v>4.2535206969999999</v>
      </c>
      <c r="I940" s="4">
        <v>54.0975782947</v>
      </c>
      <c r="J940" s="2">
        <f t="shared" si="29"/>
        <v>7.8626822698581358E-2</v>
      </c>
      <c r="K940" s="3">
        <v>25</v>
      </c>
      <c r="L940" s="3">
        <v>12</v>
      </c>
      <c r="M940" s="3">
        <v>9</v>
      </c>
      <c r="N940" s="3">
        <v>3</v>
      </c>
      <c r="O940" s="24">
        <v>1000.99999999999</v>
      </c>
      <c r="P940" s="4">
        <v>0.32500000000000001</v>
      </c>
      <c r="Q940" s="4">
        <v>0.25</v>
      </c>
      <c r="R940" s="4">
        <v>0.32500000000000001</v>
      </c>
      <c r="S940" s="4">
        <v>0.248</v>
      </c>
      <c r="T940" s="4">
        <v>0.26300000000000001</v>
      </c>
      <c r="U940" s="4">
        <v>0.161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2">
        <v>1.1239300966524</v>
      </c>
      <c r="AC940" s="2">
        <v>1.3862943611198899</v>
      </c>
      <c r="AD940" s="2">
        <v>1.1239300966524</v>
      </c>
      <c r="AE940" s="2">
        <v>1.3943265328171499</v>
      </c>
      <c r="AF940" s="2">
        <v>1.3356012468043701</v>
      </c>
      <c r="AG940" s="2">
        <v>1.8263509139976699</v>
      </c>
    </row>
    <row r="941" spans="1:33" x14ac:dyDescent="0.35">
      <c r="A941" s="7">
        <v>312</v>
      </c>
      <c r="B941" s="7">
        <v>29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5.6934081489999997</v>
      </c>
      <c r="I941" s="4">
        <v>68.201090163999993</v>
      </c>
      <c r="J941" s="2">
        <f t="shared" si="29"/>
        <v>8.3479723495758287E-2</v>
      </c>
      <c r="K941" s="3">
        <v>11</v>
      </c>
      <c r="L941" s="3">
        <v>22</v>
      </c>
      <c r="M941" s="3">
        <v>4</v>
      </c>
      <c r="N941" s="3">
        <v>12</v>
      </c>
      <c r="O941" s="24">
        <v>884.28000763284194</v>
      </c>
      <c r="P941" s="4">
        <v>0.68</v>
      </c>
      <c r="Q941" s="4">
        <v>0.75</v>
      </c>
      <c r="R941" s="4">
        <v>0.75600000000000001</v>
      </c>
      <c r="S941" s="4">
        <v>0.70699999999999996</v>
      </c>
      <c r="T941" s="4">
        <v>0.87</v>
      </c>
      <c r="U941" s="4">
        <v>0.92200000000000004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0.38566248081198501</v>
      </c>
      <c r="AC941" s="2">
        <v>0.28768207245178101</v>
      </c>
      <c r="AD941" s="2">
        <v>0.279713902802604</v>
      </c>
      <c r="AE941" s="2">
        <v>0.34672461308556402</v>
      </c>
      <c r="AF941" s="2">
        <v>0.13926206733350799</v>
      </c>
      <c r="AG941" s="2">
        <v>8.1210055425543201E-2</v>
      </c>
    </row>
    <row r="942" spans="1:33" x14ac:dyDescent="0.35">
      <c r="A942" s="7">
        <v>764</v>
      </c>
      <c r="B942" s="7">
        <v>42</v>
      </c>
      <c r="C942" s="7">
        <v>1</v>
      </c>
      <c r="D942" s="7">
        <v>1</v>
      </c>
      <c r="E942" s="22" t="str">
        <f t="shared" si="28"/>
        <v>11</v>
      </c>
      <c r="F942" s="4">
        <v>0.249918</v>
      </c>
      <c r="G942" s="25">
        <v>0</v>
      </c>
      <c r="H942" s="4">
        <v>5.0430158279999997</v>
      </c>
      <c r="I942" s="4">
        <v>55.260146402700002</v>
      </c>
      <c r="J942" s="2">
        <f t="shared" si="29"/>
        <v>9.1259545192837174E-2</v>
      </c>
      <c r="K942" s="3">
        <v>8</v>
      </c>
      <c r="L942" s="3">
        <v>28</v>
      </c>
      <c r="M942" s="3">
        <v>4</v>
      </c>
      <c r="N942" s="3">
        <v>9</v>
      </c>
      <c r="O942" s="24">
        <v>1000.99999999999</v>
      </c>
      <c r="P942" s="4">
        <v>0.73</v>
      </c>
      <c r="Q942" s="4">
        <v>0.69230769230769196</v>
      </c>
      <c r="R942" s="4">
        <v>0.83099999999999996</v>
      </c>
      <c r="S942" s="4">
        <v>0.69099999999999995</v>
      </c>
      <c r="T942" s="4">
        <v>0.91700000000000004</v>
      </c>
      <c r="U942" s="4">
        <v>0.88300000000000001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0.31471074483970002</v>
      </c>
      <c r="AC942" s="2">
        <v>0.36772478012531701</v>
      </c>
      <c r="AD942" s="2">
        <v>0.185125484126689</v>
      </c>
      <c r="AE942" s="2">
        <v>0.36961545521446698</v>
      </c>
      <c r="AF942" s="2">
        <v>8.6647806725672197E-2</v>
      </c>
      <c r="AG942" s="2">
        <v>0.124430078378177</v>
      </c>
    </row>
    <row r="943" spans="1:33" x14ac:dyDescent="0.35">
      <c r="A943" s="7">
        <v>324</v>
      </c>
      <c r="B943" s="7">
        <v>30</v>
      </c>
      <c r="C943" s="7">
        <v>1</v>
      </c>
      <c r="D943" s="7">
        <v>1</v>
      </c>
      <c r="E943" s="22" t="str">
        <f t="shared" si="28"/>
        <v>11</v>
      </c>
      <c r="F943" s="4">
        <v>0.24999499999999999</v>
      </c>
      <c r="G943" s="25">
        <v>0</v>
      </c>
      <c r="H943" s="4">
        <v>5.002133444</v>
      </c>
      <c r="I943" s="4">
        <v>53.740176492000003</v>
      </c>
      <c r="J943" s="2">
        <f t="shared" si="29"/>
        <v>9.3079959362333681E-2</v>
      </c>
      <c r="K943" s="3">
        <v>8</v>
      </c>
      <c r="L943" s="3">
        <v>10</v>
      </c>
      <c r="M943" s="3">
        <v>17</v>
      </c>
      <c r="N943" s="3">
        <v>14</v>
      </c>
      <c r="O943" s="24">
        <v>1000.99999999999</v>
      </c>
      <c r="P943" s="4">
        <v>0.49099999999999999</v>
      </c>
      <c r="Q943" s="4">
        <v>0.45161290322580599</v>
      </c>
      <c r="R943" s="4">
        <v>0.67600000000000005</v>
      </c>
      <c r="S943" s="4">
        <v>0.44900000000000001</v>
      </c>
      <c r="T943" s="4">
        <v>0.77100000000000002</v>
      </c>
      <c r="U943" s="4">
        <v>0.72</v>
      </c>
      <c r="V943" s="5">
        <v>0</v>
      </c>
      <c r="W943" s="5">
        <v>0</v>
      </c>
      <c r="X943" s="5">
        <v>100</v>
      </c>
      <c r="Y943" s="5">
        <v>0</v>
      </c>
      <c r="Z943" s="5">
        <v>100</v>
      </c>
      <c r="AA943" s="5">
        <v>100</v>
      </c>
      <c r="AB943" s="2">
        <v>0.71131115118761601</v>
      </c>
      <c r="AC943" s="2">
        <v>0.79492987486988798</v>
      </c>
      <c r="AD943" s="2">
        <v>0.39156220293917299</v>
      </c>
      <c r="AE943" s="2">
        <v>0.80073239123988305</v>
      </c>
      <c r="AF943" s="2">
        <v>0.260066905418808</v>
      </c>
      <c r="AG943" s="2">
        <v>0.32850406697203599</v>
      </c>
    </row>
    <row r="944" spans="1:33" x14ac:dyDescent="0.35">
      <c r="A944" s="7">
        <v>844</v>
      </c>
      <c r="B944" s="7">
        <v>37</v>
      </c>
      <c r="C944" s="7">
        <v>1</v>
      </c>
      <c r="D944" s="7">
        <v>1</v>
      </c>
      <c r="E944" s="22" t="str">
        <f t="shared" si="28"/>
        <v>11</v>
      </c>
      <c r="F944" s="4">
        <v>0.25020599999999998</v>
      </c>
      <c r="G944" s="25">
        <v>0</v>
      </c>
      <c r="H944" s="4">
        <v>4.1175552309999999</v>
      </c>
      <c r="I944" s="4">
        <v>42.948431214400003</v>
      </c>
      <c r="J944" s="2">
        <f t="shared" si="29"/>
        <v>9.5872075290597381E-2</v>
      </c>
      <c r="K944" s="3">
        <v>6</v>
      </c>
      <c r="L944" s="3">
        <v>21</v>
      </c>
      <c r="M944" s="3">
        <v>12</v>
      </c>
      <c r="N944" s="3">
        <v>10</v>
      </c>
      <c r="O944" s="24">
        <v>836.99902676856402</v>
      </c>
      <c r="P944" s="4">
        <v>0.64400000000000002</v>
      </c>
      <c r="Q944" s="4">
        <v>0.45454545454545497</v>
      </c>
      <c r="R944" s="4">
        <v>0.63700000000000001</v>
      </c>
      <c r="S944" s="4">
        <v>0.46200000000000002</v>
      </c>
      <c r="T944" s="4">
        <v>0.82499999999999996</v>
      </c>
      <c r="U944" s="4">
        <v>0.28100000000000003</v>
      </c>
      <c r="V944" s="5">
        <v>100</v>
      </c>
      <c r="W944" s="5">
        <v>0</v>
      </c>
      <c r="X944" s="5">
        <v>100</v>
      </c>
      <c r="Y944" s="5">
        <v>0</v>
      </c>
      <c r="Z944" s="5">
        <v>100</v>
      </c>
      <c r="AA944" s="5">
        <v>0</v>
      </c>
      <c r="AB944" s="2">
        <v>0.440056552877783</v>
      </c>
      <c r="AC944" s="2">
        <v>0.78845736036427005</v>
      </c>
      <c r="AD944" s="2">
        <v>0.450985623409974</v>
      </c>
      <c r="AE944" s="2">
        <v>0.77219038790039796</v>
      </c>
      <c r="AF944" s="2">
        <v>0.19237189264745599</v>
      </c>
      <c r="AG944" s="2">
        <v>1.2694006096483901</v>
      </c>
    </row>
    <row r="945" spans="1:33" x14ac:dyDescent="0.35">
      <c r="A945" s="7">
        <v>176</v>
      </c>
      <c r="B945" s="7">
        <v>3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5.2546631609999999</v>
      </c>
      <c r="I945" s="4">
        <v>53.573988100000001</v>
      </c>
      <c r="J945" s="2">
        <f t="shared" si="29"/>
        <v>9.8082359506105166E-2</v>
      </c>
      <c r="K945" s="3">
        <v>22</v>
      </c>
      <c r="L945" s="3">
        <v>4</v>
      </c>
      <c r="M945" s="3">
        <v>14</v>
      </c>
      <c r="N945" s="3">
        <v>9</v>
      </c>
      <c r="O945" s="24">
        <v>1001</v>
      </c>
      <c r="P945" s="4">
        <v>0.29799999999999999</v>
      </c>
      <c r="Q945" s="4">
        <v>0.39130434782608697</v>
      </c>
      <c r="R945" s="4">
        <v>0.65900000000000003</v>
      </c>
      <c r="S945" s="4">
        <v>0.41099999999999998</v>
      </c>
      <c r="T945" s="4">
        <v>0.79200000000000004</v>
      </c>
      <c r="U945" s="4">
        <v>0.745</v>
      </c>
      <c r="V945" s="5">
        <v>0</v>
      </c>
      <c r="W945" s="5">
        <v>0</v>
      </c>
      <c r="X945" s="5">
        <v>100</v>
      </c>
      <c r="Y945" s="5">
        <v>0</v>
      </c>
      <c r="Z945" s="5">
        <v>100</v>
      </c>
      <c r="AA945" s="5">
        <v>100</v>
      </c>
      <c r="AB945" s="2">
        <v>1.21066179247673</v>
      </c>
      <c r="AC945" s="2">
        <v>0.93826963859293</v>
      </c>
      <c r="AD945" s="2">
        <v>0.41703174447962998</v>
      </c>
      <c r="AE945" s="2">
        <v>0.88916206448590296</v>
      </c>
      <c r="AF945" s="2">
        <v>0.233193887167711</v>
      </c>
      <c r="AG945" s="2">
        <v>0.29437106060257801</v>
      </c>
    </row>
    <row r="946" spans="1:33" x14ac:dyDescent="0.35">
      <c r="A946" s="7">
        <v>28</v>
      </c>
      <c r="B946" s="7">
        <v>36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4.6112158660000002</v>
      </c>
      <c r="I946" s="4">
        <v>44.252074059199998</v>
      </c>
      <c r="J946" s="2">
        <f t="shared" si="29"/>
        <v>0.10420338400028799</v>
      </c>
      <c r="K946" s="3">
        <v>26</v>
      </c>
      <c r="L946" s="3">
        <v>14</v>
      </c>
      <c r="M946" s="3">
        <v>9</v>
      </c>
      <c r="N946" s="3">
        <v>0</v>
      </c>
      <c r="O946" s="24">
        <v>1001</v>
      </c>
      <c r="P946" s="4">
        <v>0.29499999999999998</v>
      </c>
      <c r="Q946" s="4">
        <v>0</v>
      </c>
      <c r="R946" s="4">
        <v>0.122</v>
      </c>
      <c r="S946" s="4">
        <v>3.2000000000000001E-2</v>
      </c>
      <c r="T946" s="4">
        <v>9.0999999999999998E-2</v>
      </c>
      <c r="U946" s="4">
        <v>1E-3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2">
        <v>1.2207799226423199</v>
      </c>
      <c r="AC946" s="2">
        <v>11.5129254649702</v>
      </c>
      <c r="AD946" s="2">
        <v>2.1037342342488801</v>
      </c>
      <c r="AE946" s="2">
        <v>3.4420193761824098</v>
      </c>
      <c r="AF946" s="2">
        <v>2.3968957724652902</v>
      </c>
      <c r="AG946" s="2">
        <v>6.9077552789821404</v>
      </c>
    </row>
    <row r="947" spans="1:33" x14ac:dyDescent="0.35">
      <c r="A947" s="7">
        <v>628</v>
      </c>
      <c r="B947" s="7">
        <v>21</v>
      </c>
      <c r="C947" s="7">
        <v>1</v>
      </c>
      <c r="D947" s="7">
        <v>1</v>
      </c>
      <c r="E947" s="22" t="str">
        <f t="shared" si="28"/>
        <v>11</v>
      </c>
      <c r="F947" s="4">
        <v>0.25257600000000002</v>
      </c>
      <c r="G947" s="25">
        <v>0</v>
      </c>
      <c r="H947" s="4">
        <v>4.6904337070000004</v>
      </c>
      <c r="I947" s="4">
        <v>42.407380238199998</v>
      </c>
      <c r="J947" s="2">
        <f t="shared" si="29"/>
        <v>0.11060418447577011</v>
      </c>
      <c r="K947" s="3">
        <v>25</v>
      </c>
      <c r="L947" s="3">
        <v>14</v>
      </c>
      <c r="M947" s="3">
        <v>4</v>
      </c>
      <c r="N947" s="3">
        <v>6</v>
      </c>
      <c r="O947" s="24">
        <v>824.80905138845799</v>
      </c>
      <c r="P947" s="4">
        <v>0.43099999999999999</v>
      </c>
      <c r="Q947" s="4">
        <v>0.6</v>
      </c>
      <c r="R947" s="4">
        <v>0.56599999999999995</v>
      </c>
      <c r="S947" s="4">
        <v>0.63300000000000001</v>
      </c>
      <c r="T947" s="4">
        <v>0.70299999999999996</v>
      </c>
      <c r="U947" s="4">
        <v>0.74399999999999999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0.84164718887838896</v>
      </c>
      <c r="AC947" s="2">
        <v>0.51082562376599105</v>
      </c>
      <c r="AD947" s="2">
        <v>0.56916120077895405</v>
      </c>
      <c r="AE947" s="2">
        <v>0.457284856837961</v>
      </c>
      <c r="AF947" s="2">
        <v>0.35239838717147198</v>
      </c>
      <c r="AG947" s="2">
        <v>0.29571424414904501</v>
      </c>
    </row>
    <row r="948" spans="1:33" x14ac:dyDescent="0.35">
      <c r="A948" s="7">
        <v>720</v>
      </c>
      <c r="B948" s="7">
        <v>36</v>
      </c>
      <c r="C948" s="7">
        <v>1</v>
      </c>
      <c r="D948" s="7">
        <v>1</v>
      </c>
      <c r="E948" s="22" t="str">
        <f t="shared" si="28"/>
        <v>11</v>
      </c>
      <c r="F948" s="4">
        <v>0.203649</v>
      </c>
      <c r="G948" s="25">
        <v>0</v>
      </c>
      <c r="H948" s="4">
        <v>5.1319395480000001</v>
      </c>
      <c r="I948" s="4">
        <v>45.290487894999998</v>
      </c>
      <c r="J948" s="2">
        <f t="shared" si="29"/>
        <v>0.11331164194781303</v>
      </c>
      <c r="K948" s="3">
        <v>10</v>
      </c>
      <c r="L948" s="3">
        <v>19</v>
      </c>
      <c r="M948" s="3">
        <v>10</v>
      </c>
      <c r="N948" s="3">
        <v>10</v>
      </c>
      <c r="O948" s="24">
        <v>816.11364086104595</v>
      </c>
      <c r="P948" s="4">
        <v>0.55200000000000005</v>
      </c>
      <c r="Q948" s="4">
        <v>0.5</v>
      </c>
      <c r="R948" s="4">
        <v>0.47099999999999997</v>
      </c>
      <c r="S948" s="4">
        <v>0.50600000000000001</v>
      </c>
      <c r="T948" s="4">
        <v>0.23799999999999999</v>
      </c>
      <c r="U948" s="4">
        <v>0.23799999999999999</v>
      </c>
      <c r="V948" s="5">
        <v>100</v>
      </c>
      <c r="W948" s="5">
        <v>0</v>
      </c>
      <c r="X948" s="5">
        <v>0</v>
      </c>
      <c r="Y948" s="5">
        <v>100</v>
      </c>
      <c r="Z948" s="5">
        <v>0</v>
      </c>
      <c r="AA948" s="5">
        <v>0</v>
      </c>
      <c r="AB948" s="2">
        <v>0.59420723270504205</v>
      </c>
      <c r="AC948" s="2">
        <v>0.69314718055994495</v>
      </c>
      <c r="AD948" s="2">
        <v>0.752897184965719</v>
      </c>
      <c r="AE948" s="2">
        <v>0.68121860969467196</v>
      </c>
      <c r="AF948" s="2">
        <v>1.43548460531066</v>
      </c>
      <c r="AG948" s="2">
        <v>1.43548460531066</v>
      </c>
    </row>
    <row r="949" spans="1:33" x14ac:dyDescent="0.35">
      <c r="A949" s="7">
        <v>398</v>
      </c>
      <c r="B949" s="7">
        <v>29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4.8656636170000001</v>
      </c>
      <c r="I949" s="4">
        <v>42.138883264</v>
      </c>
      <c r="J949" s="2">
        <f t="shared" si="29"/>
        <v>0.11546731285014435</v>
      </c>
      <c r="K949" s="3">
        <v>15</v>
      </c>
      <c r="L949" s="3">
        <v>19</v>
      </c>
      <c r="M949" s="3">
        <v>8</v>
      </c>
      <c r="N949" s="3">
        <v>7</v>
      </c>
      <c r="O949" s="24">
        <v>741.509110395123</v>
      </c>
      <c r="P949" s="4">
        <v>0.51900000000000002</v>
      </c>
      <c r="Q949" s="4">
        <v>0.46666666666666701</v>
      </c>
      <c r="R949" s="4">
        <v>0.61799999999999999</v>
      </c>
      <c r="S949" s="4">
        <v>0.44900000000000001</v>
      </c>
      <c r="T949" s="4">
        <v>0.78600000000000003</v>
      </c>
      <c r="U949" s="4">
        <v>0.68</v>
      </c>
      <c r="V949" s="5">
        <v>100</v>
      </c>
      <c r="W949" s="5">
        <v>0</v>
      </c>
      <c r="X949" s="5">
        <v>100</v>
      </c>
      <c r="Y949" s="5">
        <v>0</v>
      </c>
      <c r="Z949" s="5">
        <v>100</v>
      </c>
      <c r="AA949" s="5">
        <v>100</v>
      </c>
      <c r="AB949" s="2">
        <v>0.65585139581624796</v>
      </c>
      <c r="AC949" s="2">
        <v>0.76214005204689705</v>
      </c>
      <c r="AD949" s="2">
        <v>0.481266821524446</v>
      </c>
      <c r="AE949" s="2">
        <v>0.80073239123988305</v>
      </c>
      <c r="AF949" s="2">
        <v>0.24079848655293001</v>
      </c>
      <c r="AG949" s="2">
        <v>0.38566248081198501</v>
      </c>
    </row>
    <row r="950" spans="1:33" x14ac:dyDescent="0.35">
      <c r="A950" s="7">
        <v>762</v>
      </c>
      <c r="B950" s="7">
        <v>8</v>
      </c>
      <c r="C950" s="7">
        <v>1</v>
      </c>
      <c r="D950" s="7">
        <v>1</v>
      </c>
      <c r="E950" s="22" t="str">
        <f t="shared" si="28"/>
        <v>11</v>
      </c>
      <c r="F950" s="4">
        <v>2.5349999999999999E-3</v>
      </c>
      <c r="G950" s="25">
        <v>0</v>
      </c>
      <c r="H950" s="4">
        <v>7.4876189870000003</v>
      </c>
      <c r="I950" s="4">
        <v>62.32983316</v>
      </c>
      <c r="J950" s="2">
        <f t="shared" si="29"/>
        <v>0.12012897528185844</v>
      </c>
      <c r="K950" s="3">
        <v>8</v>
      </c>
      <c r="L950" s="3">
        <v>10</v>
      </c>
      <c r="M950" s="3">
        <v>19</v>
      </c>
      <c r="N950" s="3">
        <v>12</v>
      </c>
      <c r="O950" s="24">
        <v>280.05050190842201</v>
      </c>
      <c r="P950" s="4">
        <v>0.433</v>
      </c>
      <c r="Q950" s="4">
        <v>0.38709677419354799</v>
      </c>
      <c r="R950" s="4">
        <v>0.13700000000000001</v>
      </c>
      <c r="S950" s="4">
        <v>0.109</v>
      </c>
      <c r="T950" s="4">
        <v>0.16800000000000001</v>
      </c>
      <c r="U950" s="4">
        <v>0.16400000000000001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2">
        <v>0.83701755097964703</v>
      </c>
      <c r="AC950" s="2">
        <v>0.94908055469714603</v>
      </c>
      <c r="AD950" s="2">
        <v>1.98777435315401</v>
      </c>
      <c r="AE950" s="2">
        <v>2.2164073967529898</v>
      </c>
      <c r="AF950" s="2">
        <v>1.7837912995788801</v>
      </c>
      <c r="AG950" s="2">
        <v>1.8078888511579401</v>
      </c>
    </row>
    <row r="951" spans="1:33" x14ac:dyDescent="0.35">
      <c r="A951" s="7">
        <v>286</v>
      </c>
      <c r="B951" s="7">
        <v>5</v>
      </c>
      <c r="C951" s="7">
        <v>1</v>
      </c>
      <c r="D951" s="7">
        <v>1</v>
      </c>
      <c r="E951" s="22" t="str">
        <f t="shared" si="28"/>
        <v>11</v>
      </c>
      <c r="F951" s="4">
        <v>0.249915</v>
      </c>
      <c r="G951" s="25">
        <v>0</v>
      </c>
      <c r="H951" s="4">
        <v>6.8460183600000004</v>
      </c>
      <c r="I951" s="4">
        <v>55.622646676199999</v>
      </c>
      <c r="J951" s="2">
        <f t="shared" si="29"/>
        <v>0.12307969449661764</v>
      </c>
      <c r="K951" s="3">
        <v>16</v>
      </c>
      <c r="L951" s="3">
        <v>10</v>
      </c>
      <c r="M951" s="3">
        <v>16</v>
      </c>
      <c r="N951" s="3">
        <v>7</v>
      </c>
      <c r="O951" s="24">
        <v>1001</v>
      </c>
      <c r="P951" s="4">
        <v>0.34399999999999997</v>
      </c>
      <c r="Q951" s="4">
        <v>0.30434782608695699</v>
      </c>
      <c r="R951" s="4">
        <v>0.50900000000000001</v>
      </c>
      <c r="S951" s="4">
        <v>0.30099999999999999</v>
      </c>
      <c r="T951" s="4">
        <v>0.70099999999999996</v>
      </c>
      <c r="U951" s="4">
        <v>0.72499999999999998</v>
      </c>
      <c r="V951" s="5">
        <v>0</v>
      </c>
      <c r="W951" s="5">
        <v>0</v>
      </c>
      <c r="X951" s="5">
        <v>100</v>
      </c>
      <c r="Y951" s="5">
        <v>0</v>
      </c>
      <c r="Z951" s="5">
        <v>100</v>
      </c>
      <c r="AA951" s="5">
        <v>100</v>
      </c>
      <c r="AB951" s="2">
        <v>1.06711362160874</v>
      </c>
      <c r="AC951" s="2">
        <v>1.18958406687384</v>
      </c>
      <c r="AD951" s="2">
        <v>0.67530726243161399</v>
      </c>
      <c r="AE951" s="2">
        <v>1.2006450142332601</v>
      </c>
      <c r="AF951" s="2">
        <v>0.35524739194754701</v>
      </c>
      <c r="AG951" s="2">
        <v>0.321583624127462</v>
      </c>
    </row>
    <row r="952" spans="1:33" x14ac:dyDescent="0.35">
      <c r="A952" s="7">
        <v>418</v>
      </c>
      <c r="B952" s="7">
        <v>32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5.9896977639999998</v>
      </c>
      <c r="I952" s="4">
        <v>48.044594693999997</v>
      </c>
      <c r="J952" s="2">
        <f t="shared" si="29"/>
        <v>0.12466954507887684</v>
      </c>
      <c r="K952" s="3">
        <v>19</v>
      </c>
      <c r="L952" s="3">
        <v>8</v>
      </c>
      <c r="M952" s="3">
        <v>13</v>
      </c>
      <c r="N952" s="3">
        <v>9</v>
      </c>
      <c r="O952" s="24">
        <v>465.21595674999799</v>
      </c>
      <c r="P952" s="4">
        <v>0.39</v>
      </c>
      <c r="Q952" s="4">
        <v>0.40909090909090901</v>
      </c>
      <c r="R952" s="4">
        <v>0.74299999999999999</v>
      </c>
      <c r="S952" s="4">
        <v>0.69699999999999995</v>
      </c>
      <c r="T952" s="4">
        <v>0.82699999999999996</v>
      </c>
      <c r="U952" s="4">
        <v>0.83799999999999997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0.94160853985844495</v>
      </c>
      <c r="AC952" s="2">
        <v>0.89381787602209595</v>
      </c>
      <c r="AD952" s="2">
        <v>0.29705923426437802</v>
      </c>
      <c r="AE952" s="2">
        <v>0.36096986822161298</v>
      </c>
      <c r="AF952" s="2">
        <v>0.189950583958446</v>
      </c>
      <c r="AG952" s="2">
        <v>0.17673717850005399</v>
      </c>
    </row>
    <row r="953" spans="1:33" x14ac:dyDescent="0.35">
      <c r="A953" s="7">
        <v>862</v>
      </c>
      <c r="B953" s="7">
        <v>34</v>
      </c>
      <c r="C953" s="7">
        <v>1</v>
      </c>
      <c r="D953" s="7">
        <v>1</v>
      </c>
      <c r="E953" s="22" t="str">
        <f t="shared" si="28"/>
        <v>11</v>
      </c>
      <c r="F953" s="4">
        <v>0.22442599999999999</v>
      </c>
      <c r="G953" s="25">
        <v>0</v>
      </c>
      <c r="H953" s="4">
        <v>6.9062129270000003</v>
      </c>
      <c r="I953" s="4">
        <v>54.346217000899998</v>
      </c>
      <c r="J953" s="2">
        <f t="shared" si="29"/>
        <v>0.12707808028083409</v>
      </c>
      <c r="K953" s="3">
        <v>20</v>
      </c>
      <c r="L953" s="3">
        <v>7</v>
      </c>
      <c r="M953" s="3">
        <v>16</v>
      </c>
      <c r="N953" s="3">
        <v>6</v>
      </c>
      <c r="O953" s="24">
        <v>785.21116749663395</v>
      </c>
      <c r="P953" s="4">
        <v>0.27100000000000002</v>
      </c>
      <c r="Q953" s="4">
        <v>0.27272727272727298</v>
      </c>
      <c r="R953" s="4">
        <v>0.26200000000000001</v>
      </c>
      <c r="S953" s="4">
        <v>0.32800000000000001</v>
      </c>
      <c r="T953" s="4">
        <v>0.755</v>
      </c>
      <c r="U953" s="4">
        <v>0.76800000000000002</v>
      </c>
      <c r="V953" s="5">
        <v>0</v>
      </c>
      <c r="W953" s="5">
        <v>0</v>
      </c>
      <c r="X953" s="5">
        <v>0</v>
      </c>
      <c r="Y953" s="5">
        <v>0</v>
      </c>
      <c r="Z953" s="5">
        <v>100</v>
      </c>
      <c r="AA953" s="5">
        <v>100</v>
      </c>
      <c r="AB953" s="2">
        <v>1.30563645810244</v>
      </c>
      <c r="AC953" s="2">
        <v>1.29928298413026</v>
      </c>
      <c r="AD953" s="2">
        <v>1.33941077522104</v>
      </c>
      <c r="AE953" s="2">
        <v>1.11474167059799</v>
      </c>
      <c r="AF953" s="2">
        <v>0.28103752973311202</v>
      </c>
      <c r="AG953" s="2">
        <v>0.26396554583446502</v>
      </c>
    </row>
    <row r="954" spans="1:33" x14ac:dyDescent="0.35">
      <c r="A954" s="7">
        <v>726</v>
      </c>
      <c r="B954" s="7">
        <v>35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5.4645388050000001</v>
      </c>
      <c r="I954" s="4">
        <v>41.470206732299999</v>
      </c>
      <c r="J954" s="2">
        <f t="shared" si="29"/>
        <v>0.1317702330319907</v>
      </c>
      <c r="K954" s="3">
        <v>18</v>
      </c>
      <c r="L954" s="3">
        <v>7</v>
      </c>
      <c r="M954" s="3">
        <v>12</v>
      </c>
      <c r="N954" s="3">
        <v>12</v>
      </c>
      <c r="O954" s="24">
        <v>503.25497926861101</v>
      </c>
      <c r="P954" s="4">
        <v>0.36599999999999999</v>
      </c>
      <c r="Q954" s="4">
        <v>0.5</v>
      </c>
      <c r="R954" s="4">
        <v>0.81399999999999995</v>
      </c>
      <c r="S954" s="4">
        <v>0.81399999999999995</v>
      </c>
      <c r="T954" s="4">
        <v>0.82799999999999996</v>
      </c>
      <c r="U954" s="4">
        <v>0.90900000000000003</v>
      </c>
      <c r="V954" s="5">
        <v>0</v>
      </c>
      <c r="W954" s="5">
        <v>0</v>
      </c>
      <c r="X954" s="5">
        <v>100</v>
      </c>
      <c r="Y954" s="5">
        <v>100</v>
      </c>
      <c r="Z954" s="5">
        <v>100</v>
      </c>
      <c r="AA954" s="5">
        <v>100</v>
      </c>
      <c r="AB954" s="2">
        <v>1.0051219455807701</v>
      </c>
      <c r="AC954" s="2">
        <v>0.69314718055994495</v>
      </c>
      <c r="AD954" s="2">
        <v>0.20579491297959701</v>
      </c>
      <c r="AE954" s="2">
        <v>0.20579491297959701</v>
      </c>
      <c r="AF954" s="2">
        <v>0.188742124596877</v>
      </c>
      <c r="AG954" s="2">
        <v>9.5410184804658196E-2</v>
      </c>
    </row>
    <row r="955" spans="1:33" x14ac:dyDescent="0.35">
      <c r="A955" s="7">
        <v>308</v>
      </c>
      <c r="B955" s="7">
        <v>47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7.1680220769999998</v>
      </c>
      <c r="I955" s="4">
        <v>52.338438505799999</v>
      </c>
      <c r="J955" s="2">
        <f t="shared" si="29"/>
        <v>0.13695521459253432</v>
      </c>
      <c r="K955" s="3">
        <v>10</v>
      </c>
      <c r="L955" s="3">
        <v>12</v>
      </c>
      <c r="M955" s="3">
        <v>14</v>
      </c>
      <c r="N955" s="3">
        <v>13</v>
      </c>
      <c r="O955" s="24">
        <v>486.86507304501703</v>
      </c>
      <c r="P955" s="4">
        <v>0.52300000000000002</v>
      </c>
      <c r="Q955" s="4">
        <v>0.48148148148148101</v>
      </c>
      <c r="R955" s="4">
        <v>0.69899999999999995</v>
      </c>
      <c r="S955" s="4">
        <v>0.48699999999999999</v>
      </c>
      <c r="T955" s="4">
        <v>0.83099999999999996</v>
      </c>
      <c r="U955" s="4">
        <v>0.81399999999999995</v>
      </c>
      <c r="V955" s="5">
        <v>100</v>
      </c>
      <c r="W955" s="5">
        <v>0</v>
      </c>
      <c r="X955" s="5">
        <v>100</v>
      </c>
      <c r="Y955" s="5">
        <v>0</v>
      </c>
      <c r="Z955" s="5">
        <v>100</v>
      </c>
      <c r="AA955" s="5">
        <v>100</v>
      </c>
      <c r="AB955" s="2">
        <v>0.64817381491721404</v>
      </c>
      <c r="AC955" s="2">
        <v>0.73088750854279205</v>
      </c>
      <c r="AD955" s="2">
        <v>0.35810453674832698</v>
      </c>
      <c r="AE955" s="2">
        <v>0.71949115589954704</v>
      </c>
      <c r="AF955" s="2">
        <v>0.185125484126689</v>
      </c>
      <c r="AG955" s="2">
        <v>0.20579491297959701</v>
      </c>
    </row>
    <row r="956" spans="1:33" x14ac:dyDescent="0.35">
      <c r="A956" s="7">
        <v>206</v>
      </c>
      <c r="B956" s="7">
        <v>40</v>
      </c>
      <c r="C956" s="7">
        <v>1</v>
      </c>
      <c r="D956" s="7">
        <v>1</v>
      </c>
      <c r="E956" s="22" t="str">
        <f t="shared" si="28"/>
        <v>11</v>
      </c>
      <c r="F956" s="4">
        <v>0.24921499999999999</v>
      </c>
      <c r="G956" s="25">
        <v>0</v>
      </c>
      <c r="H956" s="4">
        <v>6.022088729</v>
      </c>
      <c r="I956" s="4">
        <v>43.707000274000002</v>
      </c>
      <c r="J956" s="2">
        <f t="shared" si="29"/>
        <v>0.1377831626798319</v>
      </c>
      <c r="K956" s="3">
        <v>21</v>
      </c>
      <c r="L956" s="3">
        <v>3</v>
      </c>
      <c r="M956" s="3">
        <v>18</v>
      </c>
      <c r="N956" s="3">
        <v>7</v>
      </c>
      <c r="O956" s="24">
        <v>1001</v>
      </c>
      <c r="P956" s="4">
        <v>0.23599999999999999</v>
      </c>
      <c r="Q956" s="4">
        <v>0.28000000000000003</v>
      </c>
      <c r="R956" s="4">
        <v>0.32400000000000001</v>
      </c>
      <c r="S956" s="4">
        <v>0.315</v>
      </c>
      <c r="T956" s="4">
        <v>0.747</v>
      </c>
      <c r="U956" s="4">
        <v>0.74099999999999999</v>
      </c>
      <c r="V956" s="5">
        <v>0</v>
      </c>
      <c r="W956" s="5">
        <v>0</v>
      </c>
      <c r="X956" s="5">
        <v>0</v>
      </c>
      <c r="Y956" s="5">
        <v>0</v>
      </c>
      <c r="Z956" s="5">
        <v>100</v>
      </c>
      <c r="AA956" s="5">
        <v>100</v>
      </c>
      <c r="AB956" s="2">
        <v>1.4439234739565301</v>
      </c>
      <c r="AC956" s="2">
        <v>1.27296567581289</v>
      </c>
      <c r="AD956" s="2">
        <v>1.12701176318981</v>
      </c>
      <c r="AE956" s="2">
        <v>1.1551826401565</v>
      </c>
      <c r="AF956" s="2">
        <v>0.29169009384931999</v>
      </c>
      <c r="AG956" s="2">
        <v>0.29975465368604998</v>
      </c>
    </row>
    <row r="957" spans="1:33" x14ac:dyDescent="0.35">
      <c r="A957" s="7">
        <v>422</v>
      </c>
      <c r="B957" s="7">
        <v>27</v>
      </c>
      <c r="C957" s="7">
        <v>1</v>
      </c>
      <c r="D957" s="7">
        <v>1</v>
      </c>
      <c r="E957" s="22" t="str">
        <f t="shared" si="28"/>
        <v>11</v>
      </c>
      <c r="F957" s="4">
        <v>0.23470299999999999</v>
      </c>
      <c r="G957" s="25">
        <v>0</v>
      </c>
      <c r="H957" s="4">
        <v>5.9397322030000002</v>
      </c>
      <c r="I957" s="4">
        <v>42.639017825000003</v>
      </c>
      <c r="J957" s="2">
        <f t="shared" si="29"/>
        <v>0.13930274443417012</v>
      </c>
      <c r="K957" s="3">
        <v>11</v>
      </c>
      <c r="L957" s="3">
        <v>18</v>
      </c>
      <c r="M957" s="3">
        <v>12</v>
      </c>
      <c r="N957" s="3">
        <v>8</v>
      </c>
      <c r="O957" s="24">
        <v>1000.99999999999</v>
      </c>
      <c r="P957" s="4">
        <v>0.53500000000000003</v>
      </c>
      <c r="Q957" s="4">
        <v>0.4</v>
      </c>
      <c r="R957" s="4">
        <v>0.81</v>
      </c>
      <c r="S957" s="4">
        <v>0.498</v>
      </c>
      <c r="T957" s="4">
        <v>0.81899999999999995</v>
      </c>
      <c r="U957" s="4">
        <v>0.55900000000000005</v>
      </c>
      <c r="V957" s="5">
        <v>100</v>
      </c>
      <c r="W957" s="5">
        <v>0</v>
      </c>
      <c r="X957" s="5">
        <v>100</v>
      </c>
      <c r="Y957" s="5">
        <v>0</v>
      </c>
      <c r="Z957" s="5">
        <v>100</v>
      </c>
      <c r="AA957" s="5">
        <v>100</v>
      </c>
      <c r="AB957" s="2">
        <v>0.62548853208612998</v>
      </c>
      <c r="AC957" s="2">
        <v>0.916290731874155</v>
      </c>
      <c r="AD957" s="2">
        <v>0.21072103131565301</v>
      </c>
      <c r="AE957" s="2">
        <v>0.69715520195748404</v>
      </c>
      <c r="AF957" s="2">
        <v>0.199671195129068</v>
      </c>
      <c r="AG957" s="2">
        <v>0.58160580582703802</v>
      </c>
    </row>
    <row r="958" spans="1:33" x14ac:dyDescent="0.35">
      <c r="A958" s="7">
        <v>364</v>
      </c>
      <c r="B958" s="7">
        <v>35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6.3586594420000004</v>
      </c>
      <c r="I958" s="4">
        <v>44.120304202939998</v>
      </c>
      <c r="J958" s="2">
        <f t="shared" si="29"/>
        <v>0.14412093381659605</v>
      </c>
      <c r="K958" s="3">
        <v>10</v>
      </c>
      <c r="L958" s="3">
        <v>19</v>
      </c>
      <c r="M958" s="3">
        <v>13</v>
      </c>
      <c r="N958" s="3">
        <v>7</v>
      </c>
      <c r="O958" s="24">
        <v>1000.99999999999</v>
      </c>
      <c r="P958" s="4">
        <v>0.53100000000000003</v>
      </c>
      <c r="Q958" s="4">
        <v>0.35</v>
      </c>
      <c r="R958" s="4">
        <v>0.83299999999999996</v>
      </c>
      <c r="S958" s="4">
        <v>0.41099999999999998</v>
      </c>
      <c r="T958" s="4">
        <v>0.77400000000000002</v>
      </c>
      <c r="U958" s="4">
        <v>0.748</v>
      </c>
      <c r="V958" s="5">
        <v>100</v>
      </c>
      <c r="W958" s="5">
        <v>0</v>
      </c>
      <c r="X958" s="5">
        <v>100</v>
      </c>
      <c r="Y958" s="5">
        <v>0</v>
      </c>
      <c r="Z958" s="5">
        <v>100</v>
      </c>
      <c r="AA958" s="5">
        <v>100</v>
      </c>
      <c r="AB958" s="2">
        <v>0.63299325774019799</v>
      </c>
      <c r="AC958" s="2">
        <v>1.0498221244986801</v>
      </c>
      <c r="AD958" s="2">
        <v>0.18272163681529399</v>
      </c>
      <c r="AE958" s="2">
        <v>0.88916206448590296</v>
      </c>
      <c r="AF958" s="2">
        <v>0.25618340539241002</v>
      </c>
      <c r="AG958" s="2">
        <v>0.29035230100766002</v>
      </c>
    </row>
    <row r="959" spans="1:33" x14ac:dyDescent="0.35">
      <c r="A959" s="7">
        <v>908</v>
      </c>
      <c r="B959" s="7">
        <v>31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7.5255462189999998</v>
      </c>
      <c r="I959" s="4">
        <v>52.077626281000001</v>
      </c>
      <c r="J959" s="2">
        <f t="shared" si="29"/>
        <v>0.1445063217435012</v>
      </c>
      <c r="K959" s="3">
        <v>28</v>
      </c>
      <c r="L959" s="3">
        <v>14</v>
      </c>
      <c r="M959" s="3">
        <v>4</v>
      </c>
      <c r="N959" s="3">
        <v>3</v>
      </c>
      <c r="O959" s="24">
        <v>408.38297146911702</v>
      </c>
      <c r="P959" s="4">
        <v>0.32400000000000001</v>
      </c>
      <c r="Q959" s="4">
        <v>0.42857142857142899</v>
      </c>
      <c r="R959" s="4">
        <v>0.13500000000000001</v>
      </c>
      <c r="S959" s="4">
        <v>0.38800000000000001</v>
      </c>
      <c r="T959" s="4">
        <v>9.9000000000000005E-2</v>
      </c>
      <c r="U959" s="4">
        <v>7.0000000000000007E-2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1.12701176318981</v>
      </c>
      <c r="AC959" s="2">
        <v>0.847297860387204</v>
      </c>
      <c r="AD959" s="2">
        <v>2.0024805005437099</v>
      </c>
      <c r="AE959" s="2">
        <v>0.94674993935886398</v>
      </c>
      <c r="AF959" s="2">
        <v>2.3126354288475501</v>
      </c>
      <c r="AG959" s="2">
        <v>2.6592600369327801</v>
      </c>
    </row>
    <row r="960" spans="1:33" x14ac:dyDescent="0.35">
      <c r="A960" s="7">
        <v>26</v>
      </c>
      <c r="B960" s="7">
        <v>9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8.8834453950000007</v>
      </c>
      <c r="I960" s="4">
        <v>60.648944645</v>
      </c>
      <c r="J960" s="2">
        <f t="shared" si="29"/>
        <v>0.14647320653307305</v>
      </c>
      <c r="K960" s="3">
        <v>11</v>
      </c>
      <c r="L960" s="3">
        <v>33</v>
      </c>
      <c r="M960" s="3">
        <v>2</v>
      </c>
      <c r="N960" s="3">
        <v>3</v>
      </c>
      <c r="O960" s="24">
        <v>1001</v>
      </c>
      <c r="P960" s="4">
        <v>0.73899999999999999</v>
      </c>
      <c r="Q960" s="4">
        <v>0.6</v>
      </c>
      <c r="R960" s="4">
        <v>0.73899999999999999</v>
      </c>
      <c r="S960" s="4">
        <v>0.57199999999999995</v>
      </c>
      <c r="T960" s="4">
        <v>0.27800000000000002</v>
      </c>
      <c r="U960" s="4">
        <v>0.20200000000000001</v>
      </c>
      <c r="V960" s="5">
        <v>100</v>
      </c>
      <c r="W960" s="5">
        <v>100</v>
      </c>
      <c r="X960" s="5">
        <v>100</v>
      </c>
      <c r="Y960" s="5">
        <v>100</v>
      </c>
      <c r="Z960" s="5">
        <v>0</v>
      </c>
      <c r="AA960" s="5">
        <v>0</v>
      </c>
      <c r="AB960" s="2">
        <v>0.30245735803393498</v>
      </c>
      <c r="AC960" s="2">
        <v>0.51082562376599105</v>
      </c>
      <c r="AD960" s="2">
        <v>0.30245735803393498</v>
      </c>
      <c r="AE960" s="2">
        <v>0.55861628760233895</v>
      </c>
      <c r="AF960" s="2">
        <v>1.2801341652914999</v>
      </c>
      <c r="AG960" s="2">
        <v>1.59948758158093</v>
      </c>
    </row>
    <row r="961" spans="1:33" x14ac:dyDescent="0.35">
      <c r="A961" s="7">
        <v>528</v>
      </c>
      <c r="B961" s="7">
        <v>5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7.9429007790000004</v>
      </c>
      <c r="I961" s="4">
        <v>51.807397264999999</v>
      </c>
      <c r="J961" s="2">
        <f t="shared" si="29"/>
        <v>0.15331595869159903</v>
      </c>
      <c r="K961" s="3">
        <v>2</v>
      </c>
      <c r="L961" s="3">
        <v>16</v>
      </c>
      <c r="M961" s="3">
        <v>18</v>
      </c>
      <c r="N961" s="3">
        <v>13</v>
      </c>
      <c r="O961" s="24">
        <v>1001</v>
      </c>
      <c r="P961" s="4">
        <v>0.56799999999999995</v>
      </c>
      <c r="Q961" s="4">
        <v>0.41935483870967699</v>
      </c>
      <c r="R961" s="4">
        <v>0.70199999999999996</v>
      </c>
      <c r="S961" s="4">
        <v>0.40799999999999997</v>
      </c>
      <c r="T961" s="4">
        <v>0.70399999999999996</v>
      </c>
      <c r="U961" s="4">
        <v>0.67700000000000005</v>
      </c>
      <c r="V961" s="5">
        <v>100</v>
      </c>
      <c r="W961" s="5">
        <v>0</v>
      </c>
      <c r="X961" s="5">
        <v>100</v>
      </c>
      <c r="Y961" s="5">
        <v>0</v>
      </c>
      <c r="Z961" s="5">
        <v>100</v>
      </c>
      <c r="AA961" s="5">
        <v>100</v>
      </c>
      <c r="AB961" s="2">
        <v>0.56563386026098605</v>
      </c>
      <c r="AC961" s="2">
        <v>0.86903784702360898</v>
      </c>
      <c r="AD961" s="2">
        <v>0.353821874956326</v>
      </c>
      <c r="AE961" s="2">
        <v>0.89648810457797501</v>
      </c>
      <c r="AF961" s="2">
        <v>0.35097692282409498</v>
      </c>
      <c r="AG961" s="2">
        <v>0.39008400606986199</v>
      </c>
    </row>
    <row r="962" spans="1:33" x14ac:dyDescent="0.35">
      <c r="A962" s="7">
        <v>738</v>
      </c>
      <c r="B962" s="7">
        <v>42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0.24538499999999999</v>
      </c>
      <c r="G962" s="25">
        <v>0</v>
      </c>
      <c r="H962" s="4">
        <v>6.9870029310000001</v>
      </c>
      <c r="I962" s="4">
        <v>43.653928191589998</v>
      </c>
      <c r="J962" s="2">
        <f t="shared" ref="J962:J1001" si="31">H962/I962</f>
        <v>0.16005439190569928</v>
      </c>
      <c r="K962" s="3">
        <v>20</v>
      </c>
      <c r="L962" s="3">
        <v>5</v>
      </c>
      <c r="M962" s="3">
        <v>16</v>
      </c>
      <c r="N962" s="3">
        <v>8</v>
      </c>
      <c r="O962" s="24">
        <v>625.71788535868905</v>
      </c>
      <c r="P962" s="4">
        <v>0.28699999999999998</v>
      </c>
      <c r="Q962" s="4">
        <v>0.33333333333333298</v>
      </c>
      <c r="R962" s="4">
        <v>0.749</v>
      </c>
      <c r="S962" s="4">
        <v>0.46200000000000002</v>
      </c>
      <c r="T962" s="4">
        <v>0.82499999999999996</v>
      </c>
      <c r="U962" s="4">
        <v>0.80100000000000005</v>
      </c>
      <c r="V962" s="5">
        <v>0</v>
      </c>
      <c r="W962" s="5">
        <v>0</v>
      </c>
      <c r="X962" s="5">
        <v>100</v>
      </c>
      <c r="Y962" s="5">
        <v>0</v>
      </c>
      <c r="Z962" s="5">
        <v>100</v>
      </c>
      <c r="AA962" s="5">
        <v>100</v>
      </c>
      <c r="AB962" s="2">
        <v>1.2482730632225201</v>
      </c>
      <c r="AC962" s="2">
        <v>1.09861228866811</v>
      </c>
      <c r="AD962" s="2">
        <v>0.28901629546491803</v>
      </c>
      <c r="AE962" s="2">
        <v>0.77219038790039796</v>
      </c>
      <c r="AF962" s="2">
        <v>0.19237189264745599</v>
      </c>
      <c r="AG962" s="2">
        <v>0.221894331913778</v>
      </c>
    </row>
    <row r="963" spans="1:33" x14ac:dyDescent="0.35">
      <c r="A963" s="7">
        <v>766</v>
      </c>
      <c r="B963" s="7">
        <v>47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11.55662607</v>
      </c>
      <c r="I963" s="4">
        <v>71.332792733999995</v>
      </c>
      <c r="J963" s="2">
        <f t="shared" si="31"/>
        <v>0.16201000447430486</v>
      </c>
      <c r="K963" s="3">
        <v>11</v>
      </c>
      <c r="L963" s="3">
        <v>25</v>
      </c>
      <c r="M963" s="3">
        <v>9</v>
      </c>
      <c r="N963" s="3">
        <v>4</v>
      </c>
      <c r="O963" s="24">
        <v>475.854341940506</v>
      </c>
      <c r="P963" s="4">
        <v>0.59099999999999997</v>
      </c>
      <c r="Q963" s="4">
        <v>0.30769230769230799</v>
      </c>
      <c r="R963" s="4">
        <v>0.32100000000000001</v>
      </c>
      <c r="S963" s="4">
        <v>0.26500000000000001</v>
      </c>
      <c r="T963" s="4">
        <v>0.314</v>
      </c>
      <c r="U963" s="4">
        <v>0.32900000000000001</v>
      </c>
      <c r="V963" s="5">
        <v>100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2">
        <v>0.52593926157603899</v>
      </c>
      <c r="AC963" s="2">
        <v>1.1786549963416499</v>
      </c>
      <c r="AD963" s="2">
        <v>1.1363141558521199</v>
      </c>
      <c r="AE963" s="2">
        <v>1.3280254529959099</v>
      </c>
      <c r="AF963" s="2">
        <v>1.1583622930738799</v>
      </c>
      <c r="AG963" s="2">
        <v>1.11169752821677</v>
      </c>
    </row>
    <row r="964" spans="1:33" x14ac:dyDescent="0.35">
      <c r="A964" s="7">
        <v>470</v>
      </c>
      <c r="B964" s="7">
        <v>27</v>
      </c>
      <c r="C964" s="7">
        <v>1</v>
      </c>
      <c r="D964" s="7">
        <v>1</v>
      </c>
      <c r="E964" s="22" t="str">
        <f t="shared" si="30"/>
        <v>11</v>
      </c>
      <c r="F964" s="4">
        <v>2.1073999999999999E-2</v>
      </c>
      <c r="G964" s="25">
        <v>0</v>
      </c>
      <c r="H964" s="4">
        <v>6.0786121910000004</v>
      </c>
      <c r="I964" s="4">
        <v>37.486061972000002</v>
      </c>
      <c r="J964" s="2">
        <f t="shared" si="31"/>
        <v>0.16215659557785464</v>
      </c>
      <c r="K964" s="3">
        <v>6</v>
      </c>
      <c r="L964" s="3">
        <v>12</v>
      </c>
      <c r="M964" s="3">
        <v>14</v>
      </c>
      <c r="N964" s="3">
        <v>17</v>
      </c>
      <c r="O964" s="24">
        <v>1001</v>
      </c>
      <c r="P964" s="4">
        <v>0.61099999999999999</v>
      </c>
      <c r="Q964" s="4">
        <v>0.54838709677419395</v>
      </c>
      <c r="R964" s="4">
        <v>0.67</v>
      </c>
      <c r="S964" s="4">
        <v>0.52600000000000002</v>
      </c>
      <c r="T964" s="4">
        <v>0.77700000000000002</v>
      </c>
      <c r="U964" s="4">
        <v>0.36499999999999999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0</v>
      </c>
      <c r="AB964" s="2">
        <v>0.49265831981054198</v>
      </c>
      <c r="AC964" s="2">
        <v>0.60077386042893</v>
      </c>
      <c r="AD964" s="2">
        <v>0.40047756659712502</v>
      </c>
      <c r="AE964" s="2">
        <v>0.64245406624442702</v>
      </c>
      <c r="AF964" s="2">
        <v>0.25231492861449001</v>
      </c>
      <c r="AG964" s="2">
        <v>1.00785792539965</v>
      </c>
    </row>
    <row r="965" spans="1:33" x14ac:dyDescent="0.35">
      <c r="A965" s="7">
        <v>272</v>
      </c>
      <c r="B965" s="7">
        <v>36</v>
      </c>
      <c r="C965" s="7">
        <v>1</v>
      </c>
      <c r="D965" s="7">
        <v>1</v>
      </c>
      <c r="E965" s="22" t="str">
        <f t="shared" si="30"/>
        <v>11</v>
      </c>
      <c r="F965" s="4">
        <v>0.30667699999999998</v>
      </c>
      <c r="G965" s="25">
        <v>0</v>
      </c>
      <c r="H965" s="4">
        <v>7.918044343</v>
      </c>
      <c r="I965" s="4">
        <v>48.471212342000001</v>
      </c>
      <c r="J965" s="2">
        <f t="shared" si="31"/>
        <v>0.16335560759513054</v>
      </c>
      <c r="K965" s="3">
        <v>6</v>
      </c>
      <c r="L965" s="3">
        <v>11</v>
      </c>
      <c r="M965" s="3">
        <v>18</v>
      </c>
      <c r="N965" s="3">
        <v>14</v>
      </c>
      <c r="O965" s="24">
        <v>1001</v>
      </c>
      <c r="P965" s="4">
        <v>0.504</v>
      </c>
      <c r="Q965" s="4">
        <v>0.4375</v>
      </c>
      <c r="R965" s="4">
        <v>0.54500000000000004</v>
      </c>
      <c r="S965" s="4">
        <v>0.48799999999999999</v>
      </c>
      <c r="T965" s="4">
        <v>0.73099999999999998</v>
      </c>
      <c r="U965" s="4">
        <v>0.624</v>
      </c>
      <c r="V965" s="5">
        <v>100</v>
      </c>
      <c r="W965" s="5">
        <v>0</v>
      </c>
      <c r="X965" s="5">
        <v>100</v>
      </c>
      <c r="Y965" s="5">
        <v>0</v>
      </c>
      <c r="Z965" s="5">
        <v>100</v>
      </c>
      <c r="AA965" s="5">
        <v>100</v>
      </c>
      <c r="AB965" s="2">
        <v>0.68517901091076805</v>
      </c>
      <c r="AC965" s="2">
        <v>0.82667857318446802</v>
      </c>
      <c r="AD965" s="2">
        <v>0.60696948431889297</v>
      </c>
      <c r="AE965" s="2">
        <v>0.71743987312899005</v>
      </c>
      <c r="AF965" s="2">
        <v>0.31334181923235899</v>
      </c>
      <c r="AG965" s="2">
        <v>0.47160491061270898</v>
      </c>
    </row>
    <row r="966" spans="1:33" x14ac:dyDescent="0.35">
      <c r="A966" s="7">
        <v>600</v>
      </c>
      <c r="B966" s="7">
        <v>46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7.9546727810000002</v>
      </c>
      <c r="I966" s="4">
        <v>47.598154210750003</v>
      </c>
      <c r="J966" s="2">
        <f t="shared" si="31"/>
        <v>0.16712145487363131</v>
      </c>
      <c r="K966" s="3">
        <v>23</v>
      </c>
      <c r="L966" s="3">
        <v>8</v>
      </c>
      <c r="M966" s="3">
        <v>13</v>
      </c>
      <c r="N966" s="3">
        <v>5</v>
      </c>
      <c r="O966" s="24">
        <v>796.16577785035304</v>
      </c>
      <c r="P966" s="4">
        <v>0.27400000000000002</v>
      </c>
      <c r="Q966" s="4">
        <v>0.27777777777777801</v>
      </c>
      <c r="R966" s="4">
        <v>0.23200000000000001</v>
      </c>
      <c r="S966" s="4">
        <v>0.26100000000000001</v>
      </c>
      <c r="T966" s="4">
        <v>0.191</v>
      </c>
      <c r="U966" s="4">
        <v>0.307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1.2946271725940699</v>
      </c>
      <c r="AC966" s="2">
        <v>1.28093384546206</v>
      </c>
      <c r="AD966" s="2">
        <v>1.46101790731583</v>
      </c>
      <c r="AE966" s="2">
        <v>1.34323487165944</v>
      </c>
      <c r="AF966" s="2">
        <v>1.65548185093551</v>
      </c>
      <c r="AG966" s="2">
        <v>1.18090753139494</v>
      </c>
    </row>
    <row r="967" spans="1:33" x14ac:dyDescent="0.35">
      <c r="A967" s="7">
        <v>162</v>
      </c>
      <c r="B967" s="7">
        <v>17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7.7913396319999997</v>
      </c>
      <c r="I967" s="4">
        <v>46.561130550000001</v>
      </c>
      <c r="J967" s="2">
        <f t="shared" si="31"/>
        <v>0.16733570555451213</v>
      </c>
      <c r="K967" s="3">
        <v>17</v>
      </c>
      <c r="L967" s="3">
        <v>17</v>
      </c>
      <c r="M967" s="3">
        <v>7</v>
      </c>
      <c r="N967" s="3">
        <v>8</v>
      </c>
      <c r="O967" s="24">
        <v>458.43158701711599</v>
      </c>
      <c r="P967" s="4">
        <v>0.51700000000000002</v>
      </c>
      <c r="Q967" s="4">
        <v>0.53333333333333299</v>
      </c>
      <c r="R967" s="4">
        <v>0.16</v>
      </c>
      <c r="S967" s="4">
        <v>0.46100000000000002</v>
      </c>
      <c r="T967" s="4">
        <v>0.14699999999999999</v>
      </c>
      <c r="U967" s="4">
        <v>0.16600000000000001</v>
      </c>
      <c r="V967" s="5">
        <v>100</v>
      </c>
      <c r="W967" s="5">
        <v>100</v>
      </c>
      <c r="X967" s="5">
        <v>0</v>
      </c>
      <c r="Y967" s="5">
        <v>0</v>
      </c>
      <c r="Z967" s="5">
        <v>0</v>
      </c>
      <c r="AA967" s="5">
        <v>0</v>
      </c>
      <c r="AB967" s="2">
        <v>0.65971240447370805</v>
      </c>
      <c r="AC967" s="2">
        <v>0.62860865942237398</v>
      </c>
      <c r="AD967" s="2">
        <v>1.83258146374831</v>
      </c>
      <c r="AE967" s="2">
        <v>0.774357235985488</v>
      </c>
      <c r="AF967" s="2">
        <v>1.9173226922033999</v>
      </c>
      <c r="AG967" s="2">
        <v>1.79576749062559</v>
      </c>
    </row>
    <row r="968" spans="1:33" x14ac:dyDescent="0.35">
      <c r="A968" s="7">
        <v>594</v>
      </c>
      <c r="B968" s="7">
        <v>5</v>
      </c>
      <c r="C968" s="7">
        <v>1</v>
      </c>
      <c r="D968" s="7">
        <v>1</v>
      </c>
      <c r="E968" s="22" t="str">
        <f t="shared" si="30"/>
        <v>11</v>
      </c>
      <c r="F968" s="4">
        <v>0.25523299999999999</v>
      </c>
      <c r="G968" s="25">
        <v>0</v>
      </c>
      <c r="H968" s="4">
        <v>9.2472391940000005</v>
      </c>
      <c r="I968" s="4">
        <v>53.124819465000002</v>
      </c>
      <c r="J968" s="2">
        <f t="shared" si="31"/>
        <v>0.17406627047631323</v>
      </c>
      <c r="K968" s="3">
        <v>16</v>
      </c>
      <c r="L968" s="3">
        <v>16</v>
      </c>
      <c r="M968" s="3">
        <v>6</v>
      </c>
      <c r="N968" s="3">
        <v>11</v>
      </c>
      <c r="O968" s="24">
        <v>1001</v>
      </c>
      <c r="P968" s="4">
        <v>0.55800000000000005</v>
      </c>
      <c r="Q968" s="4">
        <v>0.64705882352941202</v>
      </c>
      <c r="R968" s="4">
        <v>0.67900000000000005</v>
      </c>
      <c r="S968" s="4">
        <v>0.66300000000000003</v>
      </c>
      <c r="T968" s="4">
        <v>0.80300000000000005</v>
      </c>
      <c r="U968" s="4">
        <v>0.92200000000000004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0.58339631660082603</v>
      </c>
      <c r="AC968" s="2">
        <v>0.435318071257845</v>
      </c>
      <c r="AD968" s="2">
        <v>0.38713415142344099</v>
      </c>
      <c r="AE968" s="2">
        <v>0.41098028879627502</v>
      </c>
      <c r="AF968" s="2">
        <v>0.219400565035375</v>
      </c>
      <c r="AG968" s="2">
        <v>8.1210055425543201E-2</v>
      </c>
    </row>
    <row r="969" spans="1:33" x14ac:dyDescent="0.35">
      <c r="A969" s="7">
        <v>988</v>
      </c>
      <c r="B969" s="7">
        <v>50</v>
      </c>
      <c r="C969" s="7">
        <v>1</v>
      </c>
      <c r="D969" s="7">
        <v>1</v>
      </c>
      <c r="E969" s="22" t="str">
        <f t="shared" si="30"/>
        <v>11</v>
      </c>
      <c r="F969" s="4">
        <v>0.33451799999999998</v>
      </c>
      <c r="G969" s="25">
        <v>0</v>
      </c>
      <c r="H969" s="4">
        <v>9.0512844010000002</v>
      </c>
      <c r="I969" s="4">
        <v>50.239145393000001</v>
      </c>
      <c r="J969" s="2">
        <f t="shared" si="31"/>
        <v>0.18016398030252218</v>
      </c>
      <c r="K969" s="3">
        <v>13</v>
      </c>
      <c r="L969" s="3">
        <v>11</v>
      </c>
      <c r="M969" s="3">
        <v>3</v>
      </c>
      <c r="N969" s="3">
        <v>22</v>
      </c>
      <c r="O969" s="24">
        <v>840.44449600375003</v>
      </c>
      <c r="P969" s="4">
        <v>0.65300000000000002</v>
      </c>
      <c r="Q969" s="4">
        <v>0.88</v>
      </c>
      <c r="R969" s="4">
        <v>0.77100000000000002</v>
      </c>
      <c r="S969" s="4">
        <v>0.85799999999999998</v>
      </c>
      <c r="T969" s="4">
        <v>0.755</v>
      </c>
      <c r="U969" s="4">
        <v>0.94299999999999995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0.426178149705706</v>
      </c>
      <c r="AC969" s="2">
        <v>0.127833371509885</v>
      </c>
      <c r="AD969" s="2">
        <v>0.260066905418808</v>
      </c>
      <c r="AE969" s="2">
        <v>0.153151179494175</v>
      </c>
      <c r="AF969" s="2">
        <v>0.28103752973311202</v>
      </c>
      <c r="AG969" s="2">
        <v>5.8688996348679599E-2</v>
      </c>
    </row>
    <row r="970" spans="1:33" x14ac:dyDescent="0.35">
      <c r="A970" s="7">
        <v>698</v>
      </c>
      <c r="B970" s="7">
        <v>18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10.49997288</v>
      </c>
      <c r="I970" s="4">
        <v>57.404037085699997</v>
      </c>
      <c r="J970" s="2">
        <f t="shared" si="31"/>
        <v>0.18291349203060953</v>
      </c>
      <c r="K970" s="3">
        <v>14</v>
      </c>
      <c r="L970" s="3">
        <v>18</v>
      </c>
      <c r="M970" s="3">
        <v>8</v>
      </c>
      <c r="N970" s="3">
        <v>9</v>
      </c>
      <c r="O970" s="24">
        <v>1001</v>
      </c>
      <c r="P970" s="4">
        <v>0.57599999999999996</v>
      </c>
      <c r="Q970" s="4">
        <v>0.52941176470588203</v>
      </c>
      <c r="R970" s="4">
        <v>0.51700000000000002</v>
      </c>
      <c r="S970" s="4">
        <v>0.52900000000000003</v>
      </c>
      <c r="T970" s="4">
        <v>0.40100000000000002</v>
      </c>
      <c r="U970" s="4">
        <v>0.433</v>
      </c>
      <c r="V970" s="5">
        <v>100</v>
      </c>
      <c r="W970" s="5">
        <v>100</v>
      </c>
      <c r="X970" s="5">
        <v>100</v>
      </c>
      <c r="Y970" s="5">
        <v>100</v>
      </c>
      <c r="Z970" s="5">
        <v>0</v>
      </c>
      <c r="AA970" s="5">
        <v>0</v>
      </c>
      <c r="AB970" s="2">
        <v>0.55164761828624598</v>
      </c>
      <c r="AC970" s="2">
        <v>0.63598876671999705</v>
      </c>
      <c r="AD970" s="2">
        <v>0.65971240447370805</v>
      </c>
      <c r="AE970" s="2">
        <v>0.63676684712383802</v>
      </c>
      <c r="AF970" s="2">
        <v>0.91379385167556804</v>
      </c>
      <c r="AG970" s="2">
        <v>0.83701755097964703</v>
      </c>
    </row>
    <row r="971" spans="1:33" x14ac:dyDescent="0.35">
      <c r="A971" s="7">
        <v>88</v>
      </c>
      <c r="B971" s="7">
        <v>29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8.527879896</v>
      </c>
      <c r="I971" s="4">
        <v>45.334240123999997</v>
      </c>
      <c r="J971" s="2">
        <f t="shared" si="31"/>
        <v>0.18811123496664348</v>
      </c>
      <c r="K971" s="3">
        <v>15</v>
      </c>
      <c r="L971" s="3">
        <v>18</v>
      </c>
      <c r="M971" s="3">
        <v>8</v>
      </c>
      <c r="N971" s="3">
        <v>8</v>
      </c>
      <c r="O971" s="24">
        <v>1000.99999999999</v>
      </c>
      <c r="P971" s="4">
        <v>0.54</v>
      </c>
      <c r="Q971" s="4">
        <v>0.5</v>
      </c>
      <c r="R971" s="4">
        <v>0.46800000000000003</v>
      </c>
      <c r="S971" s="4">
        <v>0.48799999999999999</v>
      </c>
      <c r="T971" s="4">
        <v>0.432</v>
      </c>
      <c r="U971" s="4">
        <v>0.46</v>
      </c>
      <c r="V971" s="5">
        <v>100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2">
        <v>0.61618613942381695</v>
      </c>
      <c r="AC971" s="2">
        <v>0.69314718055994495</v>
      </c>
      <c r="AD971" s="2">
        <v>0.75928698306449005</v>
      </c>
      <c r="AE971" s="2">
        <v>0.71743987312899005</v>
      </c>
      <c r="AF971" s="2">
        <v>0.83932969073802699</v>
      </c>
      <c r="AG971" s="2">
        <v>0.77652878949899595</v>
      </c>
    </row>
    <row r="972" spans="1:33" x14ac:dyDescent="0.35">
      <c r="A972" s="7">
        <v>894</v>
      </c>
      <c r="B972" s="7">
        <v>29</v>
      </c>
      <c r="C972" s="7">
        <v>1</v>
      </c>
      <c r="D972" s="7">
        <v>1</v>
      </c>
      <c r="E972" s="22" t="str">
        <f t="shared" si="30"/>
        <v>11</v>
      </c>
      <c r="F972" s="4">
        <v>5.6471E-2</v>
      </c>
      <c r="G972" s="25">
        <v>0</v>
      </c>
      <c r="H972" s="4">
        <v>8.3910754880000002</v>
      </c>
      <c r="I972" s="4">
        <v>44.597786245999998</v>
      </c>
      <c r="J972" s="2">
        <f t="shared" si="31"/>
        <v>0.18815004497566515</v>
      </c>
      <c r="K972" s="3">
        <v>13</v>
      </c>
      <c r="L972" s="3">
        <v>12</v>
      </c>
      <c r="M972" s="3">
        <v>16</v>
      </c>
      <c r="N972" s="3">
        <v>8</v>
      </c>
      <c r="O972" s="24">
        <v>894.47704116046998</v>
      </c>
      <c r="P972" s="4">
        <v>0.41899999999999998</v>
      </c>
      <c r="Q972" s="4">
        <v>0.33333333333333298</v>
      </c>
      <c r="R972" s="4">
        <v>0.73899999999999999</v>
      </c>
      <c r="S972" s="4">
        <v>0.44700000000000001</v>
      </c>
      <c r="T972" s="4">
        <v>0.83899999999999997</v>
      </c>
      <c r="U972" s="4">
        <v>0.86399999999999999</v>
      </c>
      <c r="V972" s="5">
        <v>0</v>
      </c>
      <c r="W972" s="5">
        <v>0</v>
      </c>
      <c r="X972" s="5">
        <v>100</v>
      </c>
      <c r="Y972" s="5">
        <v>0</v>
      </c>
      <c r="Z972" s="5">
        <v>100</v>
      </c>
      <c r="AA972" s="5">
        <v>100</v>
      </c>
      <c r="AB972" s="2">
        <v>0.86988435905999895</v>
      </c>
      <c r="AC972" s="2">
        <v>1.09861228866811</v>
      </c>
      <c r="AD972" s="2">
        <v>0.30245735803393498</v>
      </c>
      <c r="AE972" s="2">
        <v>0.80519668436856795</v>
      </c>
      <c r="AF972" s="2">
        <v>0.175544572514931</v>
      </c>
      <c r="AG972" s="2">
        <v>0.14618251017808101</v>
      </c>
    </row>
    <row r="973" spans="1:33" x14ac:dyDescent="0.35">
      <c r="A973" s="7">
        <v>432</v>
      </c>
      <c r="B973" s="7">
        <v>9</v>
      </c>
      <c r="C973" s="7">
        <v>1</v>
      </c>
      <c r="D973" s="7">
        <v>1</v>
      </c>
      <c r="E973" s="22" t="str">
        <f t="shared" si="30"/>
        <v>11</v>
      </c>
      <c r="F973" s="4">
        <v>0.24970800000000001</v>
      </c>
      <c r="G973" s="25">
        <v>0</v>
      </c>
      <c r="H973" s="4">
        <v>10.33291951</v>
      </c>
      <c r="I973" s="4">
        <v>49.502957398</v>
      </c>
      <c r="J973" s="2">
        <f t="shared" si="31"/>
        <v>0.20873337782476542</v>
      </c>
      <c r="K973" s="3">
        <v>12</v>
      </c>
      <c r="L973" s="3">
        <v>25</v>
      </c>
      <c r="M973" s="3">
        <v>6</v>
      </c>
      <c r="N973" s="3">
        <v>6</v>
      </c>
      <c r="O973" s="24">
        <v>436.56572645208797</v>
      </c>
      <c r="P973" s="4">
        <v>0.67200000000000004</v>
      </c>
      <c r="Q973" s="4">
        <v>0.5</v>
      </c>
      <c r="R973" s="4">
        <v>0.94299999999999995</v>
      </c>
      <c r="S973" s="4">
        <v>0.83899999999999997</v>
      </c>
      <c r="T973" s="4">
        <v>0.99099999999999999</v>
      </c>
      <c r="U973" s="4">
        <v>0.95</v>
      </c>
      <c r="V973" s="5">
        <v>100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0.39749693845898698</v>
      </c>
      <c r="AC973" s="2">
        <v>0.69314718055994495</v>
      </c>
      <c r="AD973" s="2">
        <v>5.8688996348679599E-2</v>
      </c>
      <c r="AE973" s="2">
        <v>0.175544572514931</v>
      </c>
      <c r="AF973" s="2">
        <v>9.0407446521490707E-3</v>
      </c>
      <c r="AG973" s="2">
        <v>5.1293294387550599E-2</v>
      </c>
    </row>
    <row r="974" spans="1:33" x14ac:dyDescent="0.35">
      <c r="A974" s="7">
        <v>96</v>
      </c>
      <c r="B974" s="7">
        <v>40</v>
      </c>
      <c r="C974" s="7">
        <v>1</v>
      </c>
      <c r="D974" s="7">
        <v>1</v>
      </c>
      <c r="E974" s="22" t="str">
        <f t="shared" si="30"/>
        <v>11</v>
      </c>
      <c r="F974" s="4">
        <v>0.261878</v>
      </c>
      <c r="G974" s="25">
        <v>0</v>
      </c>
      <c r="H974" s="4">
        <v>13.80534521</v>
      </c>
      <c r="I974" s="4">
        <v>61.7809196551</v>
      </c>
      <c r="J974" s="2">
        <f t="shared" si="31"/>
        <v>0.22345645366029077</v>
      </c>
      <c r="K974" s="3">
        <v>18</v>
      </c>
      <c r="L974" s="3">
        <v>14</v>
      </c>
      <c r="M974" s="3">
        <v>11</v>
      </c>
      <c r="N974" s="3">
        <v>6</v>
      </c>
      <c r="O974" s="24">
        <v>670.48471602048198</v>
      </c>
      <c r="P974" s="4">
        <v>0.40899999999999997</v>
      </c>
      <c r="Q974" s="4">
        <v>0.35294117647058798</v>
      </c>
      <c r="R974" s="4">
        <v>0.57899999999999996</v>
      </c>
      <c r="S974" s="4">
        <v>0.34899999999999998</v>
      </c>
      <c r="T974" s="4">
        <v>0.70399999999999996</v>
      </c>
      <c r="U974" s="4">
        <v>0.65100000000000002</v>
      </c>
      <c r="V974" s="5">
        <v>0</v>
      </c>
      <c r="W974" s="5">
        <v>0</v>
      </c>
      <c r="X974" s="5">
        <v>100</v>
      </c>
      <c r="Y974" s="5">
        <v>0</v>
      </c>
      <c r="Z974" s="5">
        <v>100</v>
      </c>
      <c r="AA974" s="5">
        <v>100</v>
      </c>
      <c r="AB974" s="2">
        <v>0.89404012293933499</v>
      </c>
      <c r="AC974" s="2">
        <v>1.0414538748281601</v>
      </c>
      <c r="AD974" s="2">
        <v>0.54645280140914199</v>
      </c>
      <c r="AE974" s="2">
        <v>1.05268335677971</v>
      </c>
      <c r="AF974" s="2">
        <v>0.35097692282409498</v>
      </c>
      <c r="AG974" s="2">
        <v>0.42924563677356797</v>
      </c>
    </row>
    <row r="975" spans="1:33" x14ac:dyDescent="0.35">
      <c r="A975" s="7">
        <v>554</v>
      </c>
      <c r="B975" s="7">
        <v>13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13.15378982</v>
      </c>
      <c r="I975" s="4">
        <v>56.530331347000001</v>
      </c>
      <c r="J975" s="2">
        <f t="shared" si="31"/>
        <v>0.23268552486024047</v>
      </c>
      <c r="K975" s="3">
        <v>26</v>
      </c>
      <c r="L975" s="3">
        <v>8</v>
      </c>
      <c r="M975" s="3">
        <v>12</v>
      </c>
      <c r="N975" s="3">
        <v>3</v>
      </c>
      <c r="O975" s="24">
        <v>1001</v>
      </c>
      <c r="P975" s="4">
        <v>0.245</v>
      </c>
      <c r="Q975" s="4">
        <v>0.2</v>
      </c>
      <c r="R975" s="4">
        <v>0.21199999999999999</v>
      </c>
      <c r="S975" s="4">
        <v>0.23100000000000001</v>
      </c>
      <c r="T975" s="4">
        <v>0.35299999999999998</v>
      </c>
      <c r="U975" s="4">
        <v>0.28599999999999998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2">
        <v>1.4064970684374101</v>
      </c>
      <c r="AC975" s="2">
        <v>1.6094379124341001</v>
      </c>
      <c r="AD975" s="2">
        <v>1.5511690043101201</v>
      </c>
      <c r="AE975" s="2">
        <v>1.46533756846034</v>
      </c>
      <c r="AF975" s="2">
        <v>1.0412872220488401</v>
      </c>
      <c r="AG975" s="2">
        <v>1.25176346816228</v>
      </c>
    </row>
    <row r="976" spans="1:33" x14ac:dyDescent="0.35">
      <c r="A976" s="7">
        <v>260</v>
      </c>
      <c r="B976" s="7">
        <v>16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11.491535130000001</v>
      </c>
      <c r="I976" s="4">
        <v>49.323515811999997</v>
      </c>
      <c r="J976" s="2">
        <f t="shared" si="31"/>
        <v>0.23298288738784934</v>
      </c>
      <c r="K976" s="3">
        <v>20</v>
      </c>
      <c r="L976" s="3">
        <v>10</v>
      </c>
      <c r="M976" s="3">
        <v>10</v>
      </c>
      <c r="N976" s="3">
        <v>9</v>
      </c>
      <c r="O976" s="24">
        <v>434.79856900541398</v>
      </c>
      <c r="P976" s="4">
        <v>0.38900000000000001</v>
      </c>
      <c r="Q976" s="4">
        <v>0.47368421052631599</v>
      </c>
      <c r="R976" s="4">
        <v>0.46800000000000003</v>
      </c>
      <c r="S976" s="4">
        <v>0.48499999999999999</v>
      </c>
      <c r="T976" s="4">
        <v>0.70699999999999996</v>
      </c>
      <c r="U976" s="4">
        <v>0.53200000000000003</v>
      </c>
      <c r="V976" s="5">
        <v>0</v>
      </c>
      <c r="W976" s="5">
        <v>0</v>
      </c>
      <c r="X976" s="5">
        <v>0</v>
      </c>
      <c r="Y976" s="5">
        <v>0</v>
      </c>
      <c r="Z976" s="5">
        <v>100</v>
      </c>
      <c r="AA976" s="5">
        <v>100</v>
      </c>
      <c r="AB976" s="2">
        <v>0.94417593536369104</v>
      </c>
      <c r="AC976" s="2">
        <v>0.74721440183022103</v>
      </c>
      <c r="AD976" s="2">
        <v>0.75928698306449005</v>
      </c>
      <c r="AE976" s="2">
        <v>0.72360638804465405</v>
      </c>
      <c r="AF976" s="2">
        <v>0.34672461308556402</v>
      </c>
      <c r="AG976" s="2">
        <v>0.63111178964049297</v>
      </c>
    </row>
    <row r="977" spans="1:33" x14ac:dyDescent="0.35">
      <c r="A977" s="7">
        <v>368</v>
      </c>
      <c r="B977" s="7">
        <v>46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11.2493778</v>
      </c>
      <c r="I977" s="4">
        <v>47.865114361000003</v>
      </c>
      <c r="J977" s="2">
        <f t="shared" si="31"/>
        <v>0.23502247827419537</v>
      </c>
      <c r="K977" s="3">
        <v>8</v>
      </c>
      <c r="L977" s="3">
        <v>18</v>
      </c>
      <c r="M977" s="3">
        <v>11</v>
      </c>
      <c r="N977" s="3">
        <v>12</v>
      </c>
      <c r="O977" s="24">
        <v>681.06089684869301</v>
      </c>
      <c r="P977" s="4">
        <v>0.57799999999999996</v>
      </c>
      <c r="Q977" s="4">
        <v>0.52173913043478304</v>
      </c>
      <c r="R977" s="4">
        <v>0.79200000000000004</v>
      </c>
      <c r="S977" s="4">
        <v>0.66</v>
      </c>
      <c r="T977" s="4">
        <v>0.69899999999999995</v>
      </c>
      <c r="U977" s="4">
        <v>0.74099999999999999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0.54818141030975998</v>
      </c>
      <c r="AC977" s="2">
        <v>0.65058756614114899</v>
      </c>
      <c r="AD977" s="2">
        <v>0.233193887167711</v>
      </c>
      <c r="AE977" s="2">
        <v>0.41551544396166601</v>
      </c>
      <c r="AF977" s="2">
        <v>0.35810453674832698</v>
      </c>
      <c r="AG977" s="2">
        <v>0.29975465368604998</v>
      </c>
    </row>
    <row r="978" spans="1:33" x14ac:dyDescent="0.35">
      <c r="A978" s="7">
        <v>466</v>
      </c>
      <c r="B978" s="7">
        <v>2</v>
      </c>
      <c r="C978" s="7">
        <v>1</v>
      </c>
      <c r="D978" s="7">
        <v>1</v>
      </c>
      <c r="E978" s="22" t="str">
        <f t="shared" si="30"/>
        <v>11</v>
      </c>
      <c r="F978" s="4">
        <v>0.227272</v>
      </c>
      <c r="G978" s="25">
        <v>0</v>
      </c>
      <c r="H978" s="4">
        <v>13.500985419999999</v>
      </c>
      <c r="I978" s="4">
        <v>53.105374791000003</v>
      </c>
      <c r="J978" s="2">
        <f t="shared" si="31"/>
        <v>0.25423011273593477</v>
      </c>
      <c r="K978" s="3">
        <v>22</v>
      </c>
      <c r="L978" s="3">
        <v>5</v>
      </c>
      <c r="M978" s="3">
        <v>12</v>
      </c>
      <c r="N978" s="3">
        <v>10</v>
      </c>
      <c r="O978" s="24">
        <v>1000.99999999999</v>
      </c>
      <c r="P978" s="4">
        <v>0.29699999999999999</v>
      </c>
      <c r="Q978" s="4">
        <v>0.45454545454545497</v>
      </c>
      <c r="R978" s="4">
        <v>0.35199999999999998</v>
      </c>
      <c r="S978" s="4">
        <v>0.47699999999999998</v>
      </c>
      <c r="T978" s="4">
        <v>0.49399999999999999</v>
      </c>
      <c r="U978" s="4">
        <v>0.57799999999999996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100</v>
      </c>
      <c r="AB978" s="2">
        <v>1.2140231401794399</v>
      </c>
      <c r="AC978" s="2">
        <v>0.78845736036427005</v>
      </c>
      <c r="AD978" s="2">
        <v>1.04412410338404</v>
      </c>
      <c r="AE978" s="2">
        <v>0.74023878809379595</v>
      </c>
      <c r="AF978" s="2">
        <v>0.70521976179421497</v>
      </c>
      <c r="AG978" s="2">
        <v>0.54818141030975998</v>
      </c>
    </row>
    <row r="979" spans="1:33" x14ac:dyDescent="0.35">
      <c r="A979" s="7">
        <v>562</v>
      </c>
      <c r="B979" s="7">
        <v>45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11.180626670000001</v>
      </c>
      <c r="I979" s="4">
        <v>43.721171261999999</v>
      </c>
      <c r="J979" s="2">
        <f t="shared" si="31"/>
        <v>0.25572568957496289</v>
      </c>
      <c r="K979" s="3">
        <v>12</v>
      </c>
      <c r="L979" s="3">
        <v>13</v>
      </c>
      <c r="M979" s="3">
        <v>14</v>
      </c>
      <c r="N979" s="3">
        <v>10</v>
      </c>
      <c r="O979" s="24">
        <v>1000.99999999999</v>
      </c>
      <c r="P979" s="4">
        <v>0.46300000000000002</v>
      </c>
      <c r="Q979" s="4">
        <v>0.41666666666666702</v>
      </c>
      <c r="R979" s="4">
        <v>0.372</v>
      </c>
      <c r="S979" s="4">
        <v>0.38600000000000001</v>
      </c>
      <c r="T979" s="4">
        <v>0.28299999999999997</v>
      </c>
      <c r="U979" s="4">
        <v>0.29699999999999999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2">
        <v>0.77002822489590295</v>
      </c>
      <c r="AC979" s="2">
        <v>0.87546873735389996</v>
      </c>
      <c r="AD979" s="2">
        <v>0.98886142470899097</v>
      </c>
      <c r="AE979" s="2">
        <v>0.95191790951730604</v>
      </c>
      <c r="AF979" s="2">
        <v>1.2623083813389</v>
      </c>
      <c r="AG979" s="2">
        <v>1.2140231401794399</v>
      </c>
    </row>
    <row r="980" spans="1:33" x14ac:dyDescent="0.35">
      <c r="A980" s="7">
        <v>136</v>
      </c>
      <c r="B980" s="7">
        <v>48</v>
      </c>
      <c r="C980" s="7">
        <v>1</v>
      </c>
      <c r="D980" s="7">
        <v>1</v>
      </c>
      <c r="E980" s="22" t="str">
        <f t="shared" si="30"/>
        <v>11</v>
      </c>
      <c r="F980" s="4">
        <v>2.3098E-2</v>
      </c>
      <c r="G980" s="25">
        <v>0</v>
      </c>
      <c r="H980" s="4">
        <v>12.953045060000001</v>
      </c>
      <c r="I980" s="4">
        <v>50.319179243000001</v>
      </c>
      <c r="J980" s="2">
        <f t="shared" si="31"/>
        <v>0.25741765376274345</v>
      </c>
      <c r="K980" s="3">
        <v>21</v>
      </c>
      <c r="L980" s="3">
        <v>7</v>
      </c>
      <c r="M980" s="3">
        <v>11</v>
      </c>
      <c r="N980" s="3">
        <v>10</v>
      </c>
      <c r="O980" s="24">
        <v>290.277270115666</v>
      </c>
      <c r="P980" s="4">
        <v>0.34799999999999998</v>
      </c>
      <c r="Q980" s="4">
        <v>0.476190476190476</v>
      </c>
      <c r="R980" s="4">
        <v>9.9000000000000005E-2</v>
      </c>
      <c r="S980" s="4">
        <v>0.17299999999999999</v>
      </c>
      <c r="T980" s="4">
        <v>0.08</v>
      </c>
      <c r="U980" s="4">
        <v>0.16700000000000001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1.0555527992076601</v>
      </c>
      <c r="AC980" s="2">
        <v>0.741937344729377</v>
      </c>
      <c r="AD980" s="2">
        <v>2.3126354288475501</v>
      </c>
      <c r="AE980" s="2">
        <v>1.75446368448436</v>
      </c>
      <c r="AF980" s="2">
        <v>2.5257286443082601</v>
      </c>
      <c r="AG980" s="2">
        <v>1.78976146656538</v>
      </c>
    </row>
    <row r="981" spans="1:33" x14ac:dyDescent="0.35">
      <c r="A981" s="7">
        <v>704</v>
      </c>
      <c r="B981" s="7">
        <v>25</v>
      </c>
      <c r="C981" s="7">
        <v>1</v>
      </c>
      <c r="D981" s="7">
        <v>1</v>
      </c>
      <c r="E981" s="22" t="str">
        <f t="shared" si="30"/>
        <v>11</v>
      </c>
      <c r="F981" s="4">
        <v>0.20229900000000001</v>
      </c>
      <c r="G981" s="25">
        <v>0</v>
      </c>
      <c r="H981" s="4">
        <v>10.751563060000001</v>
      </c>
      <c r="I981" s="4">
        <v>41.364914173099997</v>
      </c>
      <c r="J981" s="2">
        <f t="shared" si="31"/>
        <v>0.25991986868407058</v>
      </c>
      <c r="K981" s="3">
        <v>14</v>
      </c>
      <c r="L981" s="3">
        <v>9</v>
      </c>
      <c r="M981" s="3">
        <v>16</v>
      </c>
      <c r="N981" s="3">
        <v>10</v>
      </c>
      <c r="O981" s="24">
        <v>702.14983062324598</v>
      </c>
      <c r="P981" s="4">
        <v>0.38600000000000001</v>
      </c>
      <c r="Q981" s="4">
        <v>0.38461538461538503</v>
      </c>
      <c r="R981" s="4">
        <v>0.39400000000000002</v>
      </c>
      <c r="S981" s="4">
        <v>0.45200000000000001</v>
      </c>
      <c r="T981" s="4">
        <v>0.26400000000000001</v>
      </c>
      <c r="U981" s="4">
        <v>0.45700000000000002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0.95191790951730604</v>
      </c>
      <c r="AC981" s="2">
        <v>0.95551144502743601</v>
      </c>
      <c r="AD981" s="2">
        <v>0.93140436968420304</v>
      </c>
      <c r="AE981" s="2">
        <v>0.79407309914990598</v>
      </c>
      <c r="AF981" s="2">
        <v>1.3318061758358199</v>
      </c>
      <c r="AG981" s="2">
        <v>0.78307188808793204</v>
      </c>
    </row>
    <row r="982" spans="1:33" x14ac:dyDescent="0.35">
      <c r="A982" s="7">
        <v>8</v>
      </c>
      <c r="B982" s="7">
        <v>6</v>
      </c>
      <c r="C982" s="7">
        <v>1</v>
      </c>
      <c r="D982" s="7">
        <v>1</v>
      </c>
      <c r="E982" s="22" t="str">
        <f t="shared" si="30"/>
        <v>11</v>
      </c>
      <c r="F982" s="4">
        <v>0.24997800000000001</v>
      </c>
      <c r="G982" s="25">
        <v>0</v>
      </c>
      <c r="H982" s="4">
        <v>10.53804858</v>
      </c>
      <c r="I982" s="4">
        <v>39.639862456000003</v>
      </c>
      <c r="J982" s="2">
        <f t="shared" si="31"/>
        <v>0.26584473121462437</v>
      </c>
      <c r="K982" s="3">
        <v>11</v>
      </c>
      <c r="L982" s="3">
        <v>13</v>
      </c>
      <c r="M982" s="3">
        <v>10</v>
      </c>
      <c r="N982" s="3">
        <v>15</v>
      </c>
      <c r="O982" s="24">
        <v>638.75564066405798</v>
      </c>
      <c r="P982" s="4">
        <v>0.58499999999999996</v>
      </c>
      <c r="Q982" s="4">
        <v>0.6</v>
      </c>
      <c r="R982" s="4">
        <v>0.40899999999999997</v>
      </c>
      <c r="S982" s="4">
        <v>0.36199999999999999</v>
      </c>
      <c r="T982" s="4">
        <v>0.41199999999999998</v>
      </c>
      <c r="U982" s="4">
        <v>0.48199999999999998</v>
      </c>
      <c r="V982" s="5">
        <v>100</v>
      </c>
      <c r="W982" s="5">
        <v>100</v>
      </c>
      <c r="X982" s="5">
        <v>0</v>
      </c>
      <c r="Y982" s="5">
        <v>0</v>
      </c>
      <c r="Z982" s="5">
        <v>0</v>
      </c>
      <c r="AA982" s="5">
        <v>0</v>
      </c>
      <c r="AB982" s="2">
        <v>0.53614343175028101</v>
      </c>
      <c r="AC982" s="2">
        <v>0.51082562376599105</v>
      </c>
      <c r="AD982" s="2">
        <v>0.89404012293933499</v>
      </c>
      <c r="AE982" s="2">
        <v>1.01611106715637</v>
      </c>
      <c r="AF982" s="2">
        <v>0.88673192963261105</v>
      </c>
      <c r="AG982" s="2">
        <v>0.72981116493153697</v>
      </c>
    </row>
    <row r="983" spans="1:33" x14ac:dyDescent="0.35">
      <c r="A983" s="7">
        <v>412</v>
      </c>
      <c r="B983" s="7">
        <v>14</v>
      </c>
      <c r="C983" s="7">
        <v>1</v>
      </c>
      <c r="D983" s="7">
        <v>1</v>
      </c>
      <c r="E983" s="22" t="str">
        <f t="shared" si="30"/>
        <v>11</v>
      </c>
      <c r="F983" s="4">
        <v>0.25000699999999998</v>
      </c>
      <c r="G983" s="25">
        <v>0</v>
      </c>
      <c r="H983" s="4">
        <v>9.6573354330000001</v>
      </c>
      <c r="I983" s="4">
        <v>35.706479572319999</v>
      </c>
      <c r="J983" s="2">
        <f t="shared" si="31"/>
        <v>0.27046450808571054</v>
      </c>
      <c r="K983" s="3">
        <v>24</v>
      </c>
      <c r="L983" s="3">
        <v>7</v>
      </c>
      <c r="M983" s="3">
        <v>9</v>
      </c>
      <c r="N983" s="3">
        <v>9</v>
      </c>
      <c r="O983" s="24">
        <v>809.70657574266795</v>
      </c>
      <c r="P983" s="4">
        <v>0.35599999999999998</v>
      </c>
      <c r="Q983" s="4">
        <v>0.5</v>
      </c>
      <c r="R983" s="4">
        <v>0.45</v>
      </c>
      <c r="S983" s="4">
        <v>0.49299999999999999</v>
      </c>
      <c r="T983" s="4">
        <v>0.69799999999999995</v>
      </c>
      <c r="U983" s="4">
        <v>0.71499999999999997</v>
      </c>
      <c r="V983" s="5">
        <v>0</v>
      </c>
      <c r="W983" s="5">
        <v>0</v>
      </c>
      <c r="X983" s="5">
        <v>0</v>
      </c>
      <c r="Y983" s="5">
        <v>0</v>
      </c>
      <c r="Z983" s="5">
        <v>100</v>
      </c>
      <c r="AA983" s="5">
        <v>100</v>
      </c>
      <c r="AB983" s="2">
        <v>1.0328245481301099</v>
      </c>
      <c r="AC983" s="2">
        <v>0.69314718055994495</v>
      </c>
      <c r="AD983" s="2">
        <v>0.79850769621777196</v>
      </c>
      <c r="AE983" s="2">
        <v>0.70724610493944695</v>
      </c>
      <c r="AF983" s="2">
        <v>0.35953617621976502</v>
      </c>
      <c r="AG983" s="2">
        <v>0.33547273628812901</v>
      </c>
    </row>
    <row r="984" spans="1:33" x14ac:dyDescent="0.35">
      <c r="A984" s="7">
        <v>350</v>
      </c>
      <c r="B984" s="7">
        <v>3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10.23328794</v>
      </c>
      <c r="I984" s="4">
        <v>37.412014261000003</v>
      </c>
      <c r="J984" s="2">
        <f t="shared" si="31"/>
        <v>0.27352945683728258</v>
      </c>
      <c r="K984" s="3">
        <v>13</v>
      </c>
      <c r="L984" s="3">
        <v>6</v>
      </c>
      <c r="M984" s="3">
        <v>23</v>
      </c>
      <c r="N984" s="3">
        <v>7</v>
      </c>
      <c r="O984" s="24">
        <v>873.18716235116995</v>
      </c>
      <c r="P984" s="4">
        <v>0.27</v>
      </c>
      <c r="Q984" s="4">
        <v>0.233333333333333</v>
      </c>
      <c r="R984" s="4">
        <v>0.58599999999999997</v>
      </c>
      <c r="S984" s="4">
        <v>0.42099999999999999</v>
      </c>
      <c r="T984" s="4">
        <v>0.64300000000000002</v>
      </c>
      <c r="U984" s="4">
        <v>0.48499999999999999</v>
      </c>
      <c r="V984" s="5">
        <v>0</v>
      </c>
      <c r="W984" s="5">
        <v>0</v>
      </c>
      <c r="X984" s="5">
        <v>100</v>
      </c>
      <c r="Y984" s="5">
        <v>0</v>
      </c>
      <c r="Z984" s="5">
        <v>100</v>
      </c>
      <c r="AA984" s="5">
        <v>0</v>
      </c>
      <c r="AB984" s="2">
        <v>1.30933331998376</v>
      </c>
      <c r="AC984" s="2">
        <v>1.45528723260684</v>
      </c>
      <c r="AD984" s="2">
        <v>0.53443548940512497</v>
      </c>
      <c r="AE984" s="2">
        <v>0.86512244529975602</v>
      </c>
      <c r="AF984" s="2">
        <v>0.44161055474451799</v>
      </c>
      <c r="AG984" s="2">
        <v>0.72360638804465405</v>
      </c>
    </row>
    <row r="985" spans="1:33" x14ac:dyDescent="0.35">
      <c r="A985" s="7">
        <v>796</v>
      </c>
      <c r="B985" s="7">
        <v>46</v>
      </c>
      <c r="C985" s="7">
        <v>1</v>
      </c>
      <c r="D985" s="7">
        <v>1</v>
      </c>
      <c r="E985" s="22" t="str">
        <f t="shared" si="30"/>
        <v>11</v>
      </c>
      <c r="F985" s="4">
        <v>0.22251699999999999</v>
      </c>
      <c r="G985" s="25">
        <v>0</v>
      </c>
      <c r="H985" s="4">
        <v>13.756061389999999</v>
      </c>
      <c r="I985" s="4">
        <v>50.129353174999999</v>
      </c>
      <c r="J985" s="2">
        <f t="shared" si="31"/>
        <v>0.2744113083202574</v>
      </c>
      <c r="K985" s="3">
        <v>10</v>
      </c>
      <c r="L985" s="3">
        <v>11</v>
      </c>
      <c r="M985" s="3">
        <v>10</v>
      </c>
      <c r="N985" s="3">
        <v>18</v>
      </c>
      <c r="O985" s="24">
        <v>314.80888546624698</v>
      </c>
      <c r="P985" s="4">
        <v>0.59099999999999997</v>
      </c>
      <c r="Q985" s="4">
        <v>0.64285714285714302</v>
      </c>
      <c r="R985" s="4">
        <v>0.48199999999999998</v>
      </c>
      <c r="S985" s="4">
        <v>0.61399999999999999</v>
      </c>
      <c r="T985" s="4">
        <v>0.47799999999999998</v>
      </c>
      <c r="U985" s="4">
        <v>0.47099999999999997</v>
      </c>
      <c r="V985" s="5">
        <v>100</v>
      </c>
      <c r="W985" s="5">
        <v>100</v>
      </c>
      <c r="X985" s="5">
        <v>0</v>
      </c>
      <c r="Y985" s="5">
        <v>100</v>
      </c>
      <c r="Z985" s="5">
        <v>0</v>
      </c>
      <c r="AA985" s="5">
        <v>0</v>
      </c>
      <c r="AB985" s="2">
        <v>0.52593926157603899</v>
      </c>
      <c r="AC985" s="2">
        <v>0.44183275227903901</v>
      </c>
      <c r="AD985" s="2">
        <v>0.72981116493153697</v>
      </c>
      <c r="AE985" s="2">
        <v>0.48776035083499503</v>
      </c>
      <c r="AF985" s="2">
        <v>0.73814454649068095</v>
      </c>
      <c r="AG985" s="2">
        <v>0.752897184965719</v>
      </c>
    </row>
    <row r="986" spans="1:33" x14ac:dyDescent="0.35">
      <c r="A986" s="7">
        <v>598</v>
      </c>
      <c r="B986" s="7">
        <v>5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16.182077589999999</v>
      </c>
      <c r="I986" s="4">
        <v>51.587381761000003</v>
      </c>
      <c r="J986" s="2">
        <f t="shared" si="31"/>
        <v>0.31368286270022777</v>
      </c>
      <c r="K986" s="3">
        <v>11</v>
      </c>
      <c r="L986" s="3">
        <v>24</v>
      </c>
      <c r="M986" s="3">
        <v>6</v>
      </c>
      <c r="N986" s="3">
        <v>8</v>
      </c>
      <c r="O986" s="24">
        <v>1001</v>
      </c>
      <c r="P986" s="4">
        <v>0.625</v>
      </c>
      <c r="Q986" s="4">
        <v>0.57142857142857095</v>
      </c>
      <c r="R986" s="4">
        <v>0.63400000000000001</v>
      </c>
      <c r="S986" s="4">
        <v>0.52</v>
      </c>
      <c r="T986" s="4">
        <v>0.69599999999999995</v>
      </c>
      <c r="U986" s="4">
        <v>0.66100000000000003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0.47000362924573602</v>
      </c>
      <c r="AC986" s="2">
        <v>0.55961578793542299</v>
      </c>
      <c r="AD986" s="2">
        <v>0.455706324544911</v>
      </c>
      <c r="AE986" s="2">
        <v>0.65392646740666405</v>
      </c>
      <c r="AF986" s="2">
        <v>0.36240561864771698</v>
      </c>
      <c r="AG986" s="2">
        <v>0.41400143913045101</v>
      </c>
    </row>
    <row r="987" spans="1:33" x14ac:dyDescent="0.35">
      <c r="A987" s="7">
        <v>854</v>
      </c>
      <c r="B987" s="7">
        <v>43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12.26376153</v>
      </c>
      <c r="I987" s="4">
        <v>36.5145232952</v>
      </c>
      <c r="J987" s="2">
        <f t="shared" si="31"/>
        <v>0.33585982845385048</v>
      </c>
      <c r="K987" s="3">
        <v>9</v>
      </c>
      <c r="L987" s="3">
        <v>12</v>
      </c>
      <c r="M987" s="3">
        <v>13</v>
      </c>
      <c r="N987" s="3">
        <v>15</v>
      </c>
      <c r="O987" s="24">
        <v>1001</v>
      </c>
      <c r="P987" s="4">
        <v>0.53700000000000003</v>
      </c>
      <c r="Q987" s="4">
        <v>0.53571428571428603</v>
      </c>
      <c r="R987" s="4">
        <v>0.25900000000000001</v>
      </c>
      <c r="S987" s="4">
        <v>0.53900000000000003</v>
      </c>
      <c r="T987" s="4">
        <v>0.27700000000000002</v>
      </c>
      <c r="U987" s="4">
        <v>0.29199999999999998</v>
      </c>
      <c r="V987" s="5">
        <v>100</v>
      </c>
      <c r="W987" s="5">
        <v>100</v>
      </c>
      <c r="X987" s="5">
        <v>0</v>
      </c>
      <c r="Y987" s="5">
        <v>100</v>
      </c>
      <c r="Z987" s="5">
        <v>0</v>
      </c>
      <c r="AA987" s="5">
        <v>0</v>
      </c>
      <c r="AB987" s="2">
        <v>0.621757184473272</v>
      </c>
      <c r="AC987" s="2">
        <v>0.62415430907299396</v>
      </c>
      <c r="AD987" s="2">
        <v>1.3509272172825999</v>
      </c>
      <c r="AE987" s="2">
        <v>0.61803970807314002</v>
      </c>
      <c r="AF987" s="2">
        <v>1.2837377727948001</v>
      </c>
      <c r="AG987" s="2">
        <v>1.23100147671386</v>
      </c>
    </row>
    <row r="988" spans="1:33" x14ac:dyDescent="0.35">
      <c r="A988" s="7">
        <v>674</v>
      </c>
      <c r="B988" s="7">
        <v>43</v>
      </c>
      <c r="C988" s="7">
        <v>1</v>
      </c>
      <c r="D988" s="7">
        <v>1</v>
      </c>
      <c r="E988" s="22" t="str">
        <f t="shared" si="30"/>
        <v>11</v>
      </c>
      <c r="F988" s="4">
        <v>0.18974099999999999</v>
      </c>
      <c r="G988" s="25">
        <v>0</v>
      </c>
      <c r="H988" s="4">
        <v>15.99872944</v>
      </c>
      <c r="I988" s="4">
        <v>46.233367035999997</v>
      </c>
      <c r="J988" s="2">
        <f t="shared" si="31"/>
        <v>0.34604292236692291</v>
      </c>
      <c r="K988" s="3">
        <v>12</v>
      </c>
      <c r="L988" s="3">
        <v>12</v>
      </c>
      <c r="M988" s="3">
        <v>6</v>
      </c>
      <c r="N988" s="3">
        <v>19</v>
      </c>
      <c r="O988" s="24">
        <v>285.88042593475302</v>
      </c>
      <c r="P988" s="4">
        <v>0.65</v>
      </c>
      <c r="Q988" s="4">
        <v>0.76</v>
      </c>
      <c r="R988" s="4">
        <v>0.68300000000000005</v>
      </c>
      <c r="S988" s="4">
        <v>0.79600000000000004</v>
      </c>
      <c r="T988" s="4">
        <v>0.69599999999999995</v>
      </c>
      <c r="U988" s="4">
        <v>0.69699999999999995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0.430782916092454</v>
      </c>
      <c r="AC988" s="2">
        <v>0.27443684570176002</v>
      </c>
      <c r="AD988" s="2">
        <v>0.38126041941134697</v>
      </c>
      <c r="AE988" s="2">
        <v>0.22815609313775401</v>
      </c>
      <c r="AF988" s="2">
        <v>0.36240561864771698</v>
      </c>
      <c r="AG988" s="2">
        <v>0.36096986822161298</v>
      </c>
    </row>
    <row r="989" spans="1:33" x14ac:dyDescent="0.35">
      <c r="A989" s="7">
        <v>820</v>
      </c>
      <c r="B989" s="7">
        <v>4</v>
      </c>
      <c r="C989" s="7">
        <v>1</v>
      </c>
      <c r="D989" s="7">
        <v>1</v>
      </c>
      <c r="E989" s="22" t="str">
        <f t="shared" si="30"/>
        <v>11</v>
      </c>
      <c r="F989" s="4">
        <v>0.22728599999999999</v>
      </c>
      <c r="G989" s="25">
        <v>0</v>
      </c>
      <c r="H989" s="4">
        <v>18.274975510000001</v>
      </c>
      <c r="I989" s="4">
        <v>51.914343950300001</v>
      </c>
      <c r="J989" s="2">
        <f t="shared" si="31"/>
        <v>0.35202169803966854</v>
      </c>
      <c r="K989" s="3">
        <v>8</v>
      </c>
      <c r="L989" s="3">
        <v>6</v>
      </c>
      <c r="M989" s="3">
        <v>23</v>
      </c>
      <c r="N989" s="3">
        <v>12</v>
      </c>
      <c r="O989" s="24">
        <v>397.636611067513</v>
      </c>
      <c r="P989" s="4">
        <v>0.36399999999999999</v>
      </c>
      <c r="Q989" s="4">
        <v>0.34285714285714303</v>
      </c>
      <c r="R989" s="4">
        <v>0.40600000000000003</v>
      </c>
      <c r="S989" s="4">
        <v>0.36699999999999999</v>
      </c>
      <c r="T989" s="4">
        <v>0.52600000000000002</v>
      </c>
      <c r="U989" s="4">
        <v>0.53200000000000003</v>
      </c>
      <c r="V989" s="5">
        <v>0</v>
      </c>
      <c r="W989" s="5">
        <v>0</v>
      </c>
      <c r="X989" s="5">
        <v>0</v>
      </c>
      <c r="Y989" s="5">
        <v>0</v>
      </c>
      <c r="Z989" s="5">
        <v>100</v>
      </c>
      <c r="AA989" s="5">
        <v>100</v>
      </c>
      <c r="AB989" s="2">
        <v>1.0106014113454</v>
      </c>
      <c r="AC989" s="2">
        <v>1.0704414117014101</v>
      </c>
      <c r="AD989" s="2">
        <v>0.90140211938040404</v>
      </c>
      <c r="AE989" s="2">
        <v>1.0023934309275699</v>
      </c>
      <c r="AF989" s="2">
        <v>0.64245406624442702</v>
      </c>
      <c r="AG989" s="2">
        <v>0.63111178964049297</v>
      </c>
    </row>
    <row r="990" spans="1:33" x14ac:dyDescent="0.35">
      <c r="A990" s="7">
        <v>400</v>
      </c>
      <c r="B990" s="7">
        <v>33</v>
      </c>
      <c r="C990" s="7">
        <v>1</v>
      </c>
      <c r="D990" s="7">
        <v>1</v>
      </c>
      <c r="E990" s="22" t="str">
        <f t="shared" si="30"/>
        <v>11</v>
      </c>
      <c r="F990" s="4">
        <v>2.6313E-2</v>
      </c>
      <c r="G990" s="25">
        <v>0</v>
      </c>
      <c r="H990" s="4">
        <v>17.87593412</v>
      </c>
      <c r="I990" s="4">
        <v>50.743006698199999</v>
      </c>
      <c r="J990" s="2">
        <f t="shared" si="31"/>
        <v>0.35228369943309079</v>
      </c>
      <c r="K990" s="3">
        <v>12</v>
      </c>
      <c r="L990" s="3">
        <v>19</v>
      </c>
      <c r="M990" s="3">
        <v>11</v>
      </c>
      <c r="N990" s="3">
        <v>7</v>
      </c>
      <c r="O990" s="24">
        <v>336.950866747671</v>
      </c>
      <c r="P990" s="4">
        <v>0.50900000000000001</v>
      </c>
      <c r="Q990" s="4">
        <v>0.38888888888888901</v>
      </c>
      <c r="R990" s="4">
        <v>0.36099999999999999</v>
      </c>
      <c r="S990" s="4">
        <v>0.33600000000000002</v>
      </c>
      <c r="T990" s="4">
        <v>0.24</v>
      </c>
      <c r="U990" s="4">
        <v>0.19400000000000001</v>
      </c>
      <c r="V990" s="5">
        <v>100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2">
        <v>0.67530726243161399</v>
      </c>
      <c r="AC990" s="2">
        <v>0.94446160884085095</v>
      </c>
      <c r="AD990" s="2">
        <v>1.0188773206492601</v>
      </c>
      <c r="AE990" s="2">
        <v>1.09064411901893</v>
      </c>
      <c r="AF990" s="2">
        <v>1.42711635564015</v>
      </c>
      <c r="AG990" s="2">
        <v>1.6398971199188099</v>
      </c>
    </row>
    <row r="991" spans="1:33" x14ac:dyDescent="0.35">
      <c r="A991" s="7">
        <v>198</v>
      </c>
      <c r="B991" s="7">
        <v>20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21.833188369999998</v>
      </c>
      <c r="I991" s="4">
        <v>58.572821534399999</v>
      </c>
      <c r="J991" s="2">
        <f t="shared" si="31"/>
        <v>0.37275288773953463</v>
      </c>
      <c r="K991" s="3">
        <v>0</v>
      </c>
      <c r="L991" s="3">
        <v>20</v>
      </c>
      <c r="M991" s="3">
        <v>11</v>
      </c>
      <c r="N991" s="3">
        <v>18</v>
      </c>
      <c r="O991" s="24">
        <v>810.16269881285496</v>
      </c>
      <c r="P991" s="4">
        <v>0.77700000000000002</v>
      </c>
      <c r="Q991" s="4">
        <v>0.62068965517241403</v>
      </c>
      <c r="R991" s="4">
        <v>0.77100000000000002</v>
      </c>
      <c r="S991" s="4">
        <v>0.63500000000000001</v>
      </c>
      <c r="T991" s="4">
        <v>0.78500000000000003</v>
      </c>
      <c r="U991" s="4">
        <v>0.49199999999999999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0</v>
      </c>
      <c r="AB991" s="2">
        <v>0.25231492861449001</v>
      </c>
      <c r="AC991" s="2">
        <v>0.47692407209030901</v>
      </c>
      <c r="AD991" s="2">
        <v>0.260066905418808</v>
      </c>
      <c r="AE991" s="2">
        <v>0.454130280089445</v>
      </c>
      <c r="AF991" s="2">
        <v>0.242071561199729</v>
      </c>
      <c r="AG991" s="2">
        <v>0.70927656248982895</v>
      </c>
    </row>
    <row r="992" spans="1:33" x14ac:dyDescent="0.35">
      <c r="A992" s="7">
        <v>714</v>
      </c>
      <c r="B992" s="7">
        <v>46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20.89650396</v>
      </c>
      <c r="I992" s="4">
        <v>55.835705919600002</v>
      </c>
      <c r="J992" s="2">
        <f t="shared" si="31"/>
        <v>0.37424983916366505</v>
      </c>
      <c r="K992" s="3">
        <v>19</v>
      </c>
      <c r="L992" s="3">
        <v>15</v>
      </c>
      <c r="M992" s="3">
        <v>11</v>
      </c>
      <c r="N992" s="3">
        <v>4</v>
      </c>
      <c r="O992" s="24">
        <v>884.91929351822205</v>
      </c>
      <c r="P992" s="4">
        <v>0.38100000000000001</v>
      </c>
      <c r="Q992" s="4">
        <v>0.266666666666667</v>
      </c>
      <c r="R992" s="4">
        <v>0.36</v>
      </c>
      <c r="S992" s="4">
        <v>0.27300000000000002</v>
      </c>
      <c r="T992" s="4">
        <v>0.42499999999999999</v>
      </c>
      <c r="U992" s="4">
        <v>0.192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0.96495590385543595</v>
      </c>
      <c r="AC992" s="2">
        <v>1.3217558399823199</v>
      </c>
      <c r="AD992" s="2">
        <v>1.0216512475319799</v>
      </c>
      <c r="AE992" s="2">
        <v>1.2982834837971799</v>
      </c>
      <c r="AF992" s="2">
        <v>0.85566611005771998</v>
      </c>
      <c r="AG992" s="2">
        <v>1.65025990695436</v>
      </c>
    </row>
    <row r="993" spans="1:33" x14ac:dyDescent="0.35">
      <c r="A993" s="7">
        <v>294</v>
      </c>
      <c r="B993" s="7">
        <v>50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14.82609688</v>
      </c>
      <c r="I993" s="4">
        <v>39.118010470599998</v>
      </c>
      <c r="J993" s="2">
        <f t="shared" si="31"/>
        <v>0.37900948186367706</v>
      </c>
      <c r="K993" s="3">
        <v>18</v>
      </c>
      <c r="L993" s="3">
        <v>8</v>
      </c>
      <c r="M993" s="3">
        <v>17</v>
      </c>
      <c r="N993" s="3">
        <v>6</v>
      </c>
      <c r="O993" s="24">
        <v>1000.99999999999</v>
      </c>
      <c r="P993" s="4">
        <v>0.27100000000000002</v>
      </c>
      <c r="Q993" s="4">
        <v>0.26086956521739102</v>
      </c>
      <c r="R993" s="4">
        <v>0.32400000000000001</v>
      </c>
      <c r="S993" s="4">
        <v>0.318</v>
      </c>
      <c r="T993" s="4">
        <v>0.41499999999999998</v>
      </c>
      <c r="U993" s="4">
        <v>0.35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1.30563645810244</v>
      </c>
      <c r="AC993" s="2">
        <v>1.3437347467010901</v>
      </c>
      <c r="AD993" s="2">
        <v>1.12701176318981</v>
      </c>
      <c r="AE993" s="2">
        <v>1.1457038962019599</v>
      </c>
      <c r="AF993" s="2">
        <v>0.87947675875143905</v>
      </c>
      <c r="AG993" s="2">
        <v>1.0498221244986801</v>
      </c>
    </row>
    <row r="994" spans="1:33" x14ac:dyDescent="0.35">
      <c r="A994" s="7">
        <v>968</v>
      </c>
      <c r="B994" s="7">
        <v>39</v>
      </c>
      <c r="C994" s="7">
        <v>1</v>
      </c>
      <c r="D994" s="7">
        <v>1</v>
      </c>
      <c r="E994" s="22" t="str">
        <f t="shared" si="30"/>
        <v>11</v>
      </c>
      <c r="F994" s="4">
        <v>0.25003199999999998</v>
      </c>
      <c r="G994" s="25">
        <v>0</v>
      </c>
      <c r="H994" s="4">
        <v>16.115077580000001</v>
      </c>
      <c r="I994" s="4">
        <v>41.608395945399998</v>
      </c>
      <c r="J994" s="2">
        <f t="shared" si="31"/>
        <v>0.38730350482981302</v>
      </c>
      <c r="K994" s="3">
        <v>14</v>
      </c>
      <c r="L994" s="3">
        <v>16</v>
      </c>
      <c r="M994" s="3">
        <v>11</v>
      </c>
      <c r="N994" s="3">
        <v>8</v>
      </c>
      <c r="O994" s="24">
        <v>861.37138250027999</v>
      </c>
      <c r="P994" s="4">
        <v>0.502</v>
      </c>
      <c r="Q994" s="4">
        <v>0.42105263157894701</v>
      </c>
      <c r="R994" s="4">
        <v>0.48399999999999999</v>
      </c>
      <c r="S994" s="4">
        <v>0.45600000000000002</v>
      </c>
      <c r="T994" s="4">
        <v>0.58199999999999996</v>
      </c>
      <c r="U994" s="4">
        <v>0.74</v>
      </c>
      <c r="V994" s="5">
        <v>100</v>
      </c>
      <c r="W994" s="5">
        <v>0</v>
      </c>
      <c r="X994" s="5">
        <v>0</v>
      </c>
      <c r="Y994" s="5">
        <v>0</v>
      </c>
      <c r="Z994" s="5">
        <v>100</v>
      </c>
      <c r="AA994" s="5">
        <v>100</v>
      </c>
      <c r="AB994" s="2">
        <v>0.68915515929040805</v>
      </c>
      <c r="AC994" s="2">
        <v>0.86499743748660496</v>
      </c>
      <c r="AD994" s="2">
        <v>0.72567037226550501</v>
      </c>
      <c r="AE994" s="2">
        <v>0.78526246946775102</v>
      </c>
      <c r="AF994" s="2">
        <v>0.54128483125069904</v>
      </c>
      <c r="AG994" s="2">
        <v>0.301105092783922</v>
      </c>
    </row>
    <row r="995" spans="1:33" x14ac:dyDescent="0.35">
      <c r="A995" s="7">
        <v>376</v>
      </c>
      <c r="B995" s="7">
        <v>43</v>
      </c>
      <c r="C995" s="7">
        <v>1</v>
      </c>
      <c r="D995" s="7">
        <v>1</v>
      </c>
      <c r="E995" s="22" t="str">
        <f t="shared" si="30"/>
        <v>11</v>
      </c>
      <c r="F995" s="4">
        <v>0.249668</v>
      </c>
      <c r="G995" s="25">
        <v>0</v>
      </c>
      <c r="H995" s="4">
        <v>19.106711180000001</v>
      </c>
      <c r="I995" s="4">
        <v>45.978959715800002</v>
      </c>
      <c r="J995" s="2">
        <f t="shared" si="31"/>
        <v>0.41555335958230166</v>
      </c>
      <c r="K995" s="3">
        <v>5</v>
      </c>
      <c r="L995" s="3">
        <v>15</v>
      </c>
      <c r="M995" s="3">
        <v>13</v>
      </c>
      <c r="N995" s="3">
        <v>16</v>
      </c>
      <c r="O995" s="24">
        <v>1000.99999999999</v>
      </c>
      <c r="P995" s="4">
        <v>0.63400000000000001</v>
      </c>
      <c r="Q995" s="4">
        <v>0.55172413793103403</v>
      </c>
      <c r="R995" s="4">
        <v>0.65300000000000002</v>
      </c>
      <c r="S995" s="4">
        <v>0.53600000000000003</v>
      </c>
      <c r="T995" s="4">
        <v>0.53100000000000003</v>
      </c>
      <c r="U995" s="4">
        <v>0.54400000000000004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0.455706324544911</v>
      </c>
      <c r="AC995" s="2">
        <v>0.594707107746693</v>
      </c>
      <c r="AD995" s="2">
        <v>0.426178149705706</v>
      </c>
      <c r="AE995" s="2">
        <v>0.62362111791133501</v>
      </c>
      <c r="AF995" s="2">
        <v>0.63299325774019799</v>
      </c>
      <c r="AG995" s="2">
        <v>0.608806032126194</v>
      </c>
    </row>
    <row r="996" spans="1:33" x14ac:dyDescent="0.35">
      <c r="A996" s="7">
        <v>242</v>
      </c>
      <c r="B996" s="7">
        <v>35</v>
      </c>
      <c r="C996" s="7">
        <v>1</v>
      </c>
      <c r="D996" s="7">
        <v>1</v>
      </c>
      <c r="E996" s="22" t="str">
        <f t="shared" si="30"/>
        <v>11</v>
      </c>
      <c r="F996" s="4">
        <v>0.14544399999999999</v>
      </c>
      <c r="G996" s="25">
        <v>0</v>
      </c>
      <c r="H996" s="4">
        <v>26.72533619</v>
      </c>
      <c r="I996" s="4">
        <v>62.385307314800002</v>
      </c>
      <c r="J996" s="2">
        <f t="shared" si="31"/>
        <v>0.42839151300709877</v>
      </c>
      <c r="K996" s="3">
        <v>13</v>
      </c>
      <c r="L996" s="3">
        <v>9</v>
      </c>
      <c r="M996" s="3">
        <v>18</v>
      </c>
      <c r="N996" s="3">
        <v>9</v>
      </c>
      <c r="O996" s="24">
        <v>418.65075034623197</v>
      </c>
      <c r="P996" s="4">
        <v>0.34100000000000003</v>
      </c>
      <c r="Q996" s="4">
        <v>0.33333333333333298</v>
      </c>
      <c r="R996" s="4">
        <v>0.34</v>
      </c>
      <c r="S996" s="4">
        <v>0.33800000000000002</v>
      </c>
      <c r="T996" s="4">
        <v>0.44900000000000001</v>
      </c>
      <c r="U996" s="4">
        <v>0.39700000000000002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1.0758728016986201</v>
      </c>
      <c r="AC996" s="2">
        <v>1.09861228866811</v>
      </c>
      <c r="AD996" s="2">
        <v>1.07880966137193</v>
      </c>
      <c r="AE996" s="2">
        <v>1.0847093834991199</v>
      </c>
      <c r="AF996" s="2">
        <v>0.80073239123988305</v>
      </c>
      <c r="AG996" s="2">
        <v>0.92381899829494696</v>
      </c>
    </row>
    <row r="997" spans="1:33" x14ac:dyDescent="0.35">
      <c r="A997" s="7">
        <v>148</v>
      </c>
      <c r="B997" s="7">
        <v>37</v>
      </c>
      <c r="C997" s="7">
        <v>1</v>
      </c>
      <c r="D997" s="7">
        <v>1</v>
      </c>
      <c r="E997" s="22" t="str">
        <f t="shared" si="30"/>
        <v>11</v>
      </c>
      <c r="F997" s="4">
        <v>0.249997</v>
      </c>
      <c r="G997" s="25">
        <v>0</v>
      </c>
      <c r="H997" s="4">
        <v>26.70709295</v>
      </c>
      <c r="I997" s="4">
        <v>59.844954582</v>
      </c>
      <c r="J997" s="2">
        <f t="shared" si="31"/>
        <v>0.44627142148475929</v>
      </c>
      <c r="K997" s="3">
        <v>15</v>
      </c>
      <c r="L997" s="3">
        <v>15</v>
      </c>
      <c r="M997" s="3">
        <v>6</v>
      </c>
      <c r="N997" s="3">
        <v>13</v>
      </c>
      <c r="O997" s="24">
        <v>750.31035590510101</v>
      </c>
      <c r="P997" s="4">
        <v>0.57699999999999996</v>
      </c>
      <c r="Q997" s="4">
        <v>0.68421052631578905</v>
      </c>
      <c r="R997" s="4">
        <v>0.60799999999999998</v>
      </c>
      <c r="S997" s="4">
        <v>0.79</v>
      </c>
      <c r="T997" s="4">
        <v>0.54400000000000004</v>
      </c>
      <c r="U997" s="4">
        <v>0.53900000000000003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0.54991301247403801</v>
      </c>
      <c r="AC997" s="2">
        <v>0.37948962170490402</v>
      </c>
      <c r="AD997" s="2">
        <v>0.49758039701597001</v>
      </c>
      <c r="AE997" s="2">
        <v>0.23572233352107</v>
      </c>
      <c r="AF997" s="2">
        <v>0.608806032126194</v>
      </c>
      <c r="AG997" s="2">
        <v>0.61803970807314002</v>
      </c>
    </row>
    <row r="998" spans="1:33" x14ac:dyDescent="0.35">
      <c r="A998" s="7">
        <v>644</v>
      </c>
      <c r="B998" s="7">
        <v>16</v>
      </c>
      <c r="C998" s="7">
        <v>1</v>
      </c>
      <c r="D998" s="7">
        <v>1</v>
      </c>
      <c r="E998" s="22" t="str">
        <f t="shared" si="30"/>
        <v>11</v>
      </c>
      <c r="F998" s="4">
        <v>0.25051099999999998</v>
      </c>
      <c r="G998" s="25">
        <v>0</v>
      </c>
      <c r="H998" s="4">
        <v>27.912860779999999</v>
      </c>
      <c r="I998" s="4">
        <v>59.069572506</v>
      </c>
      <c r="J998" s="2">
        <f t="shared" si="31"/>
        <v>0.47254211594581536</v>
      </c>
      <c r="K998" s="3">
        <v>17</v>
      </c>
      <c r="L998" s="3">
        <v>19</v>
      </c>
      <c r="M998" s="3">
        <v>11</v>
      </c>
      <c r="N998" s="3">
        <v>2</v>
      </c>
      <c r="O998" s="24">
        <v>1000.99999999999</v>
      </c>
      <c r="P998" s="4">
        <v>0.44900000000000001</v>
      </c>
      <c r="Q998" s="4">
        <v>0.15384615384615399</v>
      </c>
      <c r="R998" s="4">
        <v>0.44700000000000001</v>
      </c>
      <c r="S998" s="4">
        <v>0.14000000000000001</v>
      </c>
      <c r="T998" s="4">
        <v>0.51600000000000001</v>
      </c>
      <c r="U998" s="4">
        <v>0.35599999999999998</v>
      </c>
      <c r="V998" s="5">
        <v>0</v>
      </c>
      <c r="W998" s="5">
        <v>0</v>
      </c>
      <c r="X998" s="5">
        <v>0</v>
      </c>
      <c r="Y998" s="5">
        <v>0</v>
      </c>
      <c r="Z998" s="5">
        <v>100</v>
      </c>
      <c r="AA998" s="5">
        <v>0</v>
      </c>
      <c r="AB998" s="2">
        <v>0.80073239123988305</v>
      </c>
      <c r="AC998" s="2">
        <v>1.87180217690159</v>
      </c>
      <c r="AD998" s="2">
        <v>0.80519668436856795</v>
      </c>
      <c r="AE998" s="2">
        <v>1.9661128563728301</v>
      </c>
      <c r="AF998" s="2">
        <v>0.66164851350057396</v>
      </c>
      <c r="AG998" s="2">
        <v>1.0328245481301099</v>
      </c>
    </row>
    <row r="999" spans="1:33" x14ac:dyDescent="0.35">
      <c r="A999" s="7">
        <v>186</v>
      </c>
      <c r="B999" s="7">
        <v>38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19.986399689999999</v>
      </c>
      <c r="I999" s="4">
        <v>37.629047473999996</v>
      </c>
      <c r="J999" s="2">
        <f t="shared" si="31"/>
        <v>0.53114285456759747</v>
      </c>
      <c r="K999" s="3">
        <v>22</v>
      </c>
      <c r="L999" s="3">
        <v>13</v>
      </c>
      <c r="M999" s="3">
        <v>9</v>
      </c>
      <c r="N999" s="3">
        <v>5</v>
      </c>
      <c r="O999" s="24">
        <v>210.285356890397</v>
      </c>
      <c r="P999" s="4">
        <v>0.36699999999999999</v>
      </c>
      <c r="Q999" s="4">
        <v>0.35714285714285698</v>
      </c>
      <c r="R999" s="4">
        <v>0.371</v>
      </c>
      <c r="S999" s="4">
        <v>0.379</v>
      </c>
      <c r="T999" s="4">
        <v>0.434</v>
      </c>
      <c r="U999" s="4">
        <v>0.38200000000000001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1.0023934309275699</v>
      </c>
      <c r="AC999" s="2">
        <v>1.0296194171811599</v>
      </c>
      <c r="AD999" s="2">
        <v>0.99155321637470195</v>
      </c>
      <c r="AE999" s="2">
        <v>0.97021907389971096</v>
      </c>
      <c r="AF999" s="2">
        <v>0.83471074488173203</v>
      </c>
      <c r="AG999" s="2">
        <v>0.96233467037556197</v>
      </c>
    </row>
    <row r="1000" spans="1:33" x14ac:dyDescent="0.35">
      <c r="A1000" s="7">
        <v>266</v>
      </c>
      <c r="B1000" s="7">
        <v>49</v>
      </c>
      <c r="C1000" s="7">
        <v>1</v>
      </c>
      <c r="D1000" s="7">
        <v>1</v>
      </c>
      <c r="E1000" s="22" t="str">
        <f t="shared" si="30"/>
        <v>11</v>
      </c>
      <c r="F1000" s="4">
        <v>1.5187000000000001E-2</v>
      </c>
      <c r="G1000" s="25">
        <v>0</v>
      </c>
      <c r="H1000" s="4">
        <v>23.519367129999999</v>
      </c>
      <c r="I1000" s="4">
        <v>42.897605545099999</v>
      </c>
      <c r="J1000" s="2">
        <f t="shared" si="31"/>
        <v>0.54826759748334042</v>
      </c>
      <c r="K1000" s="3">
        <v>9</v>
      </c>
      <c r="L1000" s="3">
        <v>18</v>
      </c>
      <c r="M1000" s="3">
        <v>11</v>
      </c>
      <c r="N1000" s="3">
        <v>11</v>
      </c>
      <c r="O1000" s="24">
        <v>795.59829963006598</v>
      </c>
      <c r="P1000" s="4">
        <v>0.57699999999999996</v>
      </c>
      <c r="Q1000" s="4">
        <v>0.5</v>
      </c>
      <c r="R1000" s="4">
        <v>0.53500000000000003</v>
      </c>
      <c r="S1000" s="4">
        <v>0.45300000000000001</v>
      </c>
      <c r="T1000" s="4">
        <v>0.54</v>
      </c>
      <c r="U1000" s="4">
        <v>0.45300000000000001</v>
      </c>
      <c r="V1000" s="5">
        <v>100</v>
      </c>
      <c r="W1000" s="5">
        <v>0</v>
      </c>
      <c r="X1000" s="5">
        <v>100</v>
      </c>
      <c r="Y1000" s="5">
        <v>0</v>
      </c>
      <c r="Z1000" s="5">
        <v>100</v>
      </c>
      <c r="AA1000" s="5">
        <v>0</v>
      </c>
      <c r="AB1000" s="2">
        <v>0.54991301247403801</v>
      </c>
      <c r="AC1000" s="2">
        <v>0.69314718055994495</v>
      </c>
      <c r="AD1000" s="2">
        <v>0.62548853208612998</v>
      </c>
      <c r="AE1000" s="2">
        <v>0.79186315349910297</v>
      </c>
      <c r="AF1000" s="2">
        <v>0.61618613942381695</v>
      </c>
      <c r="AG1000" s="2">
        <v>0.79186315349910297</v>
      </c>
    </row>
    <row r="1001" spans="1:33" x14ac:dyDescent="0.35">
      <c r="A1001" s="7">
        <v>362</v>
      </c>
      <c r="B1001" s="7">
        <v>7</v>
      </c>
      <c r="C1001" s="7">
        <v>1</v>
      </c>
      <c r="D1001" s="7">
        <v>1</v>
      </c>
      <c r="E1001" s="22" t="str">
        <f t="shared" si="30"/>
        <v>11</v>
      </c>
      <c r="F1001" s="4">
        <v>1.5819E-2</v>
      </c>
      <c r="G1001" s="25">
        <v>0</v>
      </c>
      <c r="H1001" s="4">
        <v>30.564380839999998</v>
      </c>
      <c r="I1001" s="4">
        <v>48.215497564000003</v>
      </c>
      <c r="J1001" s="2">
        <f t="shared" si="31"/>
        <v>0.63391196574150521</v>
      </c>
      <c r="K1001" s="3">
        <v>6</v>
      </c>
      <c r="L1001" s="3">
        <v>12</v>
      </c>
      <c r="M1001" s="3">
        <v>19</v>
      </c>
      <c r="N1001" s="3">
        <v>12</v>
      </c>
      <c r="O1001" s="24">
        <v>584.17254351111603</v>
      </c>
      <c r="P1001" s="4">
        <v>0.54500000000000004</v>
      </c>
      <c r="Q1001" s="4">
        <v>0.38709677419354799</v>
      </c>
      <c r="R1001" s="4">
        <v>0.47799999999999998</v>
      </c>
      <c r="S1001" s="4">
        <v>0.35699999999999998</v>
      </c>
      <c r="T1001" s="4">
        <v>0.38800000000000001</v>
      </c>
      <c r="U1001" s="4">
        <v>0.441</v>
      </c>
      <c r="V1001" s="5">
        <v>100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0.60696948431889297</v>
      </c>
      <c r="AC1001" s="2">
        <v>0.94908055469714603</v>
      </c>
      <c r="AD1001" s="2">
        <v>0.73814454649068095</v>
      </c>
      <c r="AE1001" s="2">
        <v>1.0300194972025001</v>
      </c>
      <c r="AF1001" s="2">
        <v>0.94674993935886398</v>
      </c>
      <c r="AG1001" s="2">
        <v>0.81871040353529101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51" priority="16" operator="containsText" text="10">
      <formula>NOT(ISERROR(SEARCH("10",E2)))</formula>
    </cfRule>
    <cfRule type="containsText" dxfId="50" priority="17" operator="containsText" text="01">
      <formula>NOT(ISERROR(SEARCH("01",E2)))</formula>
    </cfRule>
    <cfRule type="containsText" dxfId="49" priority="18" operator="containsText" text="00">
      <formula>NOT(ISERROR(SEARCH("00",E2)))</formula>
    </cfRule>
  </conditionalFormatting>
  <conditionalFormatting sqref="G2:G1001 E2:E1001">
    <cfRule type="containsText" dxfId="48" priority="15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num" val="0"/>
        <cfvo type="num" val="1"/>
        <color rgb="FFF8696B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225</v>
      </c>
      <c r="B2" s="7">
        <v>43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6.0158431419999998E-2</v>
      </c>
      <c r="I2" s="4">
        <v>56.798432234000003</v>
      </c>
      <c r="J2" s="2">
        <f t="shared" ref="J2:J65" si="1">H2/I2</f>
        <v>1.0591565480567733E-3</v>
      </c>
      <c r="K2" s="3">
        <v>16</v>
      </c>
      <c r="L2" s="3">
        <v>12</v>
      </c>
      <c r="M2" s="3">
        <v>9</v>
      </c>
      <c r="N2" s="3">
        <v>12</v>
      </c>
      <c r="O2" s="24">
        <v>1001</v>
      </c>
      <c r="P2" s="4">
        <v>0.48099999999999998</v>
      </c>
      <c r="Q2" s="4">
        <v>0.42857142857142899</v>
      </c>
      <c r="R2" s="4">
        <v>1.7999999999999999E-2</v>
      </c>
      <c r="S2" s="4">
        <v>7.0999999999999994E-2</v>
      </c>
      <c r="T2" s="4">
        <v>1.2999999999999999E-2</v>
      </c>
      <c r="U2" s="4">
        <v>1E-3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0.65585139581624796</v>
      </c>
      <c r="AC2" s="2">
        <v>0.55961578793542299</v>
      </c>
      <c r="AD2" s="2">
        <v>1.8163970627671201E-2</v>
      </c>
      <c r="AE2" s="2">
        <v>7.3646540168298497E-2</v>
      </c>
      <c r="AF2" s="2">
        <v>1.30852395486555E-2</v>
      </c>
      <c r="AG2" s="2">
        <v>1.00050033358353E-3</v>
      </c>
    </row>
    <row r="3" spans="1:33" x14ac:dyDescent="0.35">
      <c r="A3" s="7">
        <v>459</v>
      </c>
      <c r="B3" s="7">
        <v>50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5.630937079E-2</v>
      </c>
      <c r="I3" s="4">
        <v>43.6082154956</v>
      </c>
      <c r="J3" s="2">
        <f t="shared" si="1"/>
        <v>1.291256020225857E-3</v>
      </c>
      <c r="K3" s="3">
        <v>14</v>
      </c>
      <c r="L3" s="3">
        <v>8</v>
      </c>
      <c r="M3" s="3">
        <v>16</v>
      </c>
      <c r="N3" s="3">
        <v>11</v>
      </c>
      <c r="O3" s="24">
        <v>1001</v>
      </c>
      <c r="P3" s="4">
        <v>0.377</v>
      </c>
      <c r="Q3" s="4">
        <v>0.36363636363636398</v>
      </c>
      <c r="R3" s="4">
        <v>0.12</v>
      </c>
      <c r="S3" s="4">
        <v>0.09</v>
      </c>
      <c r="T3" s="4">
        <v>7.0000000000000001E-3</v>
      </c>
      <c r="U3" s="4">
        <v>2.9000000000000001E-2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0.473208760194684</v>
      </c>
      <c r="AC3" s="2">
        <v>0.45198512374305699</v>
      </c>
      <c r="AD3" s="2">
        <v>0.127833371509885</v>
      </c>
      <c r="AE3" s="2">
        <v>9.4310679471241304E-2</v>
      </c>
      <c r="AF3" s="2">
        <v>7.0246149369644698E-3</v>
      </c>
      <c r="AG3" s="2">
        <v>2.9428810690812199E-2</v>
      </c>
    </row>
    <row r="4" spans="1:33" x14ac:dyDescent="0.35">
      <c r="A4" s="7">
        <v>223</v>
      </c>
      <c r="B4" s="7">
        <v>24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9.3596913409999996E-2</v>
      </c>
      <c r="I4" s="4">
        <v>42.868478175699998</v>
      </c>
      <c r="J4" s="2">
        <f t="shared" si="1"/>
        <v>2.1833505035188166E-3</v>
      </c>
      <c r="K4" s="3">
        <v>18</v>
      </c>
      <c r="L4" s="3">
        <v>15</v>
      </c>
      <c r="M4" s="3">
        <v>9</v>
      </c>
      <c r="N4" s="3">
        <v>7</v>
      </c>
      <c r="O4" s="24">
        <v>1001</v>
      </c>
      <c r="P4" s="4">
        <v>0.44400000000000001</v>
      </c>
      <c r="Q4" s="4">
        <v>0.45454545454545497</v>
      </c>
      <c r="R4" s="4">
        <v>0.19</v>
      </c>
      <c r="S4" s="4">
        <v>0.19</v>
      </c>
      <c r="T4" s="4">
        <v>4.1000000000000002E-2</v>
      </c>
      <c r="U4" s="4">
        <v>5.3999999999999999E-2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0.58698698473155497</v>
      </c>
      <c r="AC4" s="2">
        <v>0.60613580357031605</v>
      </c>
      <c r="AD4" s="2">
        <v>0.21072103131565301</v>
      </c>
      <c r="AE4" s="2">
        <v>0.21072103131565301</v>
      </c>
      <c r="AF4" s="2">
        <v>4.1864204098698898E-2</v>
      </c>
      <c r="AG4" s="2">
        <v>5.5512709930258801E-2</v>
      </c>
    </row>
    <row r="5" spans="1:33" x14ac:dyDescent="0.35">
      <c r="A5" s="7">
        <v>105</v>
      </c>
      <c r="B5" s="7">
        <v>20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0.21177088790000001</v>
      </c>
      <c r="I5" s="4">
        <v>51.196837366300002</v>
      </c>
      <c r="J5" s="2">
        <f t="shared" si="1"/>
        <v>4.1364056608582016E-3</v>
      </c>
      <c r="K5" s="3">
        <v>10</v>
      </c>
      <c r="L5" s="3">
        <v>12</v>
      </c>
      <c r="M5" s="3">
        <v>13</v>
      </c>
      <c r="N5" s="3">
        <v>14</v>
      </c>
      <c r="O5" s="24">
        <v>1001</v>
      </c>
      <c r="P5" s="4">
        <v>0.54900000000000004</v>
      </c>
      <c r="Q5" s="4">
        <v>0.54545454545454497</v>
      </c>
      <c r="R5" s="4">
        <v>5.0999999999999997E-2</v>
      </c>
      <c r="S5" s="4">
        <v>0.17799999999999999</v>
      </c>
      <c r="T5" s="4">
        <v>2.1999999999999999E-2</v>
      </c>
      <c r="U5" s="4">
        <v>4.1000000000000002E-2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0.79628793947945897</v>
      </c>
      <c r="AC5" s="2">
        <v>0.78845736036427005</v>
      </c>
      <c r="AD5" s="2">
        <v>5.2346480372209202E-2</v>
      </c>
      <c r="AE5" s="2">
        <v>0.19601488392595701</v>
      </c>
      <c r="AF5" s="2">
        <v>2.2245608947319698E-2</v>
      </c>
      <c r="AG5" s="2">
        <v>4.1864204098698898E-2</v>
      </c>
    </row>
    <row r="6" spans="1:33" x14ac:dyDescent="0.35">
      <c r="A6" s="7">
        <v>587</v>
      </c>
      <c r="B6" s="7">
        <v>25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0.31125061770000001</v>
      </c>
      <c r="I6" s="4">
        <v>66.782259547899997</v>
      </c>
      <c r="J6" s="2">
        <f t="shared" si="1"/>
        <v>4.6606781472668434E-3</v>
      </c>
      <c r="K6" s="3">
        <v>13</v>
      </c>
      <c r="L6" s="3">
        <v>17</v>
      </c>
      <c r="M6" s="3">
        <v>7</v>
      </c>
      <c r="N6" s="3">
        <v>12</v>
      </c>
      <c r="O6" s="24">
        <v>910.66126741890696</v>
      </c>
      <c r="P6" s="4">
        <v>0.58299999999999996</v>
      </c>
      <c r="Q6" s="4">
        <v>0.56666666666666698</v>
      </c>
      <c r="R6" s="4">
        <v>2.7E-2</v>
      </c>
      <c r="S6" s="4">
        <v>0.14299999999999999</v>
      </c>
      <c r="T6" s="4">
        <v>1.4999999999999999E-2</v>
      </c>
      <c r="U6" s="4">
        <v>2.1000000000000001E-2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0.87466905718333599</v>
      </c>
      <c r="AC6" s="2">
        <v>0.83624802420061894</v>
      </c>
      <c r="AD6" s="2">
        <v>2.7371196796132001E-2</v>
      </c>
      <c r="AE6" s="2">
        <v>0.15431736038435701</v>
      </c>
      <c r="AF6" s="2">
        <v>1.51136378100482E-2</v>
      </c>
      <c r="AG6" s="2">
        <v>2.1223636451626698E-2</v>
      </c>
    </row>
    <row r="7" spans="1:33" x14ac:dyDescent="0.35">
      <c r="A7" s="7">
        <v>605</v>
      </c>
      <c r="B7" s="7">
        <v>2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0.2450020188</v>
      </c>
      <c r="I7" s="4">
        <v>49.923142525999999</v>
      </c>
      <c r="J7" s="2">
        <f t="shared" si="1"/>
        <v>4.9075840662955623E-3</v>
      </c>
      <c r="K7" s="3">
        <v>15</v>
      </c>
      <c r="L7" s="3">
        <v>16</v>
      </c>
      <c r="M7" s="3">
        <v>5</v>
      </c>
      <c r="N7" s="3">
        <v>13</v>
      </c>
      <c r="O7" s="24">
        <v>1000.99999999999</v>
      </c>
      <c r="P7" s="4">
        <v>0.58699999999999997</v>
      </c>
      <c r="Q7" s="4">
        <v>0.51612903225806495</v>
      </c>
      <c r="R7" s="4">
        <v>0.21299999999999999</v>
      </c>
      <c r="S7" s="4">
        <v>0.32400000000000001</v>
      </c>
      <c r="T7" s="4">
        <v>7.5999999999999998E-2</v>
      </c>
      <c r="U7" s="4">
        <v>0.107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0.88430768602110399</v>
      </c>
      <c r="AC7" s="2">
        <v>0.72593700338293599</v>
      </c>
      <c r="AD7" s="2">
        <v>0.23952703056473401</v>
      </c>
      <c r="AE7" s="2">
        <v>0.39156220293917299</v>
      </c>
      <c r="AF7" s="2">
        <v>7.9043207340452906E-2</v>
      </c>
      <c r="AG7" s="2">
        <v>0.113168698105638</v>
      </c>
    </row>
    <row r="8" spans="1:33" x14ac:dyDescent="0.35">
      <c r="A8" s="7">
        <v>671</v>
      </c>
      <c r="B8" s="7">
        <v>10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0.20926536279999999</v>
      </c>
      <c r="I8" s="4">
        <v>40.383298762000003</v>
      </c>
      <c r="J8" s="2">
        <f t="shared" si="1"/>
        <v>5.1819779268977191E-3</v>
      </c>
      <c r="K8" s="3">
        <v>13</v>
      </c>
      <c r="L8" s="3">
        <v>14</v>
      </c>
      <c r="M8" s="3">
        <v>12</v>
      </c>
      <c r="N8" s="3">
        <v>10</v>
      </c>
      <c r="O8" s="24">
        <v>866.63391917472097</v>
      </c>
      <c r="P8" s="4">
        <v>0.50900000000000001</v>
      </c>
      <c r="Q8" s="4">
        <v>0.51851851851851805</v>
      </c>
      <c r="R8" s="4">
        <v>0.26200000000000001</v>
      </c>
      <c r="S8" s="4">
        <v>0.30499999999999999</v>
      </c>
      <c r="T8" s="4">
        <v>7.9000000000000001E-2</v>
      </c>
      <c r="U8" s="4">
        <v>7.8E-2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0.71131115118761601</v>
      </c>
      <c r="AC8" s="2">
        <v>0.73088750854279205</v>
      </c>
      <c r="AD8" s="2">
        <v>0.30381145438166501</v>
      </c>
      <c r="AE8" s="2">
        <v>0.36384343341734499</v>
      </c>
      <c r="AF8" s="2">
        <v>8.2295242726830198E-2</v>
      </c>
      <c r="AG8" s="2">
        <v>8.1210055425543201E-2</v>
      </c>
    </row>
    <row r="9" spans="1:33" x14ac:dyDescent="0.35">
      <c r="A9" s="7">
        <v>167</v>
      </c>
      <c r="B9" s="7">
        <v>34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0.26769984289999998</v>
      </c>
      <c r="I9" s="4">
        <v>51.502463849999998</v>
      </c>
      <c r="J9" s="2">
        <f t="shared" si="1"/>
        <v>5.1978065297938166E-3</v>
      </c>
      <c r="K9" s="3">
        <v>12</v>
      </c>
      <c r="L9" s="3">
        <v>19</v>
      </c>
      <c r="M9" s="3">
        <v>9</v>
      </c>
      <c r="N9" s="3">
        <v>9</v>
      </c>
      <c r="O9" s="24">
        <v>997.09721164268797</v>
      </c>
      <c r="P9" s="4">
        <v>0.55500000000000005</v>
      </c>
      <c r="Q9" s="4">
        <v>0.61290322580645196</v>
      </c>
      <c r="R9" s="4">
        <v>0.41199999999999998</v>
      </c>
      <c r="S9" s="4">
        <v>0.45900000000000002</v>
      </c>
      <c r="T9" s="4">
        <v>0.13500000000000001</v>
      </c>
      <c r="U9" s="4">
        <v>0.16200000000000001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0.809680996815897</v>
      </c>
      <c r="AC9" s="2">
        <v>0.94908055469714603</v>
      </c>
      <c r="AD9" s="2">
        <v>0.53102833108351</v>
      </c>
      <c r="AE9" s="2">
        <v>0.61433600013565604</v>
      </c>
      <c r="AF9" s="2">
        <v>0.14502577205025799</v>
      </c>
      <c r="AG9" s="2">
        <v>0.17673717850005399</v>
      </c>
    </row>
    <row r="10" spans="1:33" x14ac:dyDescent="0.35">
      <c r="A10" s="7">
        <v>635</v>
      </c>
      <c r="B10" s="7">
        <v>9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0.26282604929999998</v>
      </c>
      <c r="I10" s="4">
        <v>38.92339923267</v>
      </c>
      <c r="J10" s="2">
        <f t="shared" si="1"/>
        <v>6.7523919925112632E-3</v>
      </c>
      <c r="K10" s="3">
        <v>10</v>
      </c>
      <c r="L10" s="3">
        <v>11</v>
      </c>
      <c r="M10" s="3">
        <v>16</v>
      </c>
      <c r="N10" s="3">
        <v>12</v>
      </c>
      <c r="O10" s="24">
        <v>1000.99999999999</v>
      </c>
      <c r="P10" s="4">
        <v>0.52200000000000002</v>
      </c>
      <c r="Q10" s="4">
        <v>0.52380952380952395</v>
      </c>
      <c r="R10" s="4">
        <v>0.161</v>
      </c>
      <c r="S10" s="4">
        <v>0.24399999999999999</v>
      </c>
      <c r="T10" s="4">
        <v>3.4000000000000002E-2</v>
      </c>
      <c r="U10" s="4">
        <v>7.1999999999999995E-2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0.73814454649068095</v>
      </c>
      <c r="AC10" s="2">
        <v>0.741937344729377</v>
      </c>
      <c r="AD10" s="2">
        <v>0.175544572514931</v>
      </c>
      <c r="AE10" s="2">
        <v>0.279713902802604</v>
      </c>
      <c r="AF10" s="2">
        <v>3.4591444769619097E-2</v>
      </c>
      <c r="AG10" s="2">
        <v>7.4723546195936394E-2</v>
      </c>
    </row>
    <row r="11" spans="1:33" x14ac:dyDescent="0.35">
      <c r="A11" s="7">
        <v>985</v>
      </c>
      <c r="B11" s="7">
        <v>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0.41698962950000001</v>
      </c>
      <c r="I11" s="4">
        <v>58.680431279399997</v>
      </c>
      <c r="J11" s="2">
        <f t="shared" si="1"/>
        <v>7.1061105109223336E-3</v>
      </c>
      <c r="K11" s="3">
        <v>16</v>
      </c>
      <c r="L11" s="3">
        <v>11</v>
      </c>
      <c r="M11" s="3">
        <v>10</v>
      </c>
      <c r="N11" s="3">
        <v>12</v>
      </c>
      <c r="O11" s="24">
        <v>1001</v>
      </c>
      <c r="P11" s="4">
        <v>0.47299999999999998</v>
      </c>
      <c r="Q11" s="4">
        <v>0.407407407407407</v>
      </c>
      <c r="R11" s="4">
        <v>0.14599999999999999</v>
      </c>
      <c r="S11" s="4">
        <v>0.373</v>
      </c>
      <c r="T11" s="4">
        <v>4.2999999999999997E-2</v>
      </c>
      <c r="U11" s="4">
        <v>6.4000000000000001E-2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0.64055473044077504</v>
      </c>
      <c r="AC11" s="2">
        <v>0.52324814376454798</v>
      </c>
      <c r="AD11" s="2">
        <v>0.157824085193567</v>
      </c>
      <c r="AE11" s="2">
        <v>0.46680873834921599</v>
      </c>
      <c r="AF11" s="2">
        <v>4.3951887529182797E-2</v>
      </c>
      <c r="AG11" s="2">
        <v>6.6139802504545098E-2</v>
      </c>
    </row>
    <row r="12" spans="1:33" x14ac:dyDescent="0.35">
      <c r="A12" s="7">
        <v>857</v>
      </c>
      <c r="B12" s="7">
        <v>33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0.3525062699</v>
      </c>
      <c r="I12" s="4">
        <v>42.852282711999997</v>
      </c>
      <c r="J12" s="2">
        <f t="shared" si="1"/>
        <v>8.2260791629027285E-3</v>
      </c>
      <c r="K12" s="3">
        <v>13</v>
      </c>
      <c r="L12" s="3">
        <v>9</v>
      </c>
      <c r="M12" s="3">
        <v>11</v>
      </c>
      <c r="N12" s="3">
        <v>16</v>
      </c>
      <c r="O12" s="24">
        <v>1000.99999999999</v>
      </c>
      <c r="P12" s="4">
        <v>0.47399999999999998</v>
      </c>
      <c r="Q12" s="4">
        <v>0.40909090909090901</v>
      </c>
      <c r="R12" s="4">
        <v>0.28999999999999998</v>
      </c>
      <c r="S12" s="4">
        <v>0.26200000000000001</v>
      </c>
      <c r="T12" s="4">
        <v>6.2E-2</v>
      </c>
      <c r="U12" s="4">
        <v>6.7000000000000004E-2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0.64245406624442702</v>
      </c>
      <c r="AC12" s="2">
        <v>0.52609309589677899</v>
      </c>
      <c r="AD12" s="2">
        <v>0.34249030894677601</v>
      </c>
      <c r="AE12" s="2">
        <v>0.30381145438166501</v>
      </c>
      <c r="AF12" s="2">
        <v>6.4005329975912406E-2</v>
      </c>
      <c r="AG12" s="2">
        <v>6.93500781347932E-2</v>
      </c>
    </row>
    <row r="13" spans="1:33" x14ac:dyDescent="0.35">
      <c r="A13" s="7">
        <v>237</v>
      </c>
      <c r="B13" s="7">
        <v>42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0.46153389900000003</v>
      </c>
      <c r="I13" s="4">
        <v>49.972007013000002</v>
      </c>
      <c r="J13" s="2">
        <f t="shared" si="1"/>
        <v>9.2358487598853886E-3</v>
      </c>
      <c r="K13" s="3">
        <v>9</v>
      </c>
      <c r="L13" s="3">
        <v>16</v>
      </c>
      <c r="M13" s="3">
        <v>10</v>
      </c>
      <c r="N13" s="3">
        <v>14</v>
      </c>
      <c r="O13" s="24">
        <v>1001</v>
      </c>
      <c r="P13" s="4">
        <v>0.621</v>
      </c>
      <c r="Q13" s="4">
        <v>0.64</v>
      </c>
      <c r="R13" s="4">
        <v>0.252</v>
      </c>
      <c r="S13" s="4">
        <v>0.42099999999999999</v>
      </c>
      <c r="T13" s="4">
        <v>2.5999999999999999E-2</v>
      </c>
      <c r="U13" s="4">
        <v>3.3000000000000002E-2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0.97021907389971096</v>
      </c>
      <c r="AC13" s="2">
        <v>1.0216512475319799</v>
      </c>
      <c r="AD13" s="2">
        <v>0.29035230100766002</v>
      </c>
      <c r="AE13" s="2">
        <v>0.54645280140914199</v>
      </c>
      <c r="AF13" s="2">
        <v>2.6343975339602001E-2</v>
      </c>
      <c r="AG13" s="2">
        <v>3.3556783528842803E-2</v>
      </c>
    </row>
    <row r="14" spans="1:33" x14ac:dyDescent="0.35">
      <c r="A14" s="7">
        <v>535</v>
      </c>
      <c r="B14" s="7">
        <v>8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0.4953670791</v>
      </c>
      <c r="I14" s="4">
        <v>52.703995161999998</v>
      </c>
      <c r="J14" s="2">
        <f t="shared" si="1"/>
        <v>9.3990422846950243E-3</v>
      </c>
      <c r="K14" s="3">
        <v>16</v>
      </c>
      <c r="L14" s="3">
        <v>10</v>
      </c>
      <c r="M14" s="3">
        <v>11</v>
      </c>
      <c r="N14" s="3">
        <v>12</v>
      </c>
      <c r="O14" s="24">
        <v>904.89383181404105</v>
      </c>
      <c r="P14" s="4">
        <v>0.46500000000000002</v>
      </c>
      <c r="Q14" s="4">
        <v>0.38461538461538503</v>
      </c>
      <c r="R14" s="4">
        <v>0.35</v>
      </c>
      <c r="S14" s="4">
        <v>0.3</v>
      </c>
      <c r="T14" s="4">
        <v>5.6000000000000001E-2</v>
      </c>
      <c r="U14" s="4">
        <v>7.3999999999999996E-2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0.62548853208613098</v>
      </c>
      <c r="AC14" s="2">
        <v>0.48550781578170099</v>
      </c>
      <c r="AD14" s="2">
        <v>0.430782916092454</v>
      </c>
      <c r="AE14" s="2">
        <v>0.356674943938732</v>
      </c>
      <c r="AF14" s="2">
        <v>5.7629112836636402E-2</v>
      </c>
      <c r="AG14" s="2">
        <v>7.6881044335957605E-2</v>
      </c>
    </row>
    <row r="15" spans="1:33" x14ac:dyDescent="0.35">
      <c r="A15" s="7">
        <v>461</v>
      </c>
      <c r="B15" s="7">
        <v>44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0.78851054929999997</v>
      </c>
      <c r="I15" s="4">
        <v>68.297916043100003</v>
      </c>
      <c r="J15" s="2">
        <f t="shared" si="1"/>
        <v>1.1545162648921871E-2</v>
      </c>
      <c r="K15" s="3">
        <v>11</v>
      </c>
      <c r="L15" s="3">
        <v>12</v>
      </c>
      <c r="M15" s="3">
        <v>11</v>
      </c>
      <c r="N15" s="3">
        <v>15</v>
      </c>
      <c r="O15" s="24">
        <v>1001</v>
      </c>
      <c r="P15" s="4">
        <v>0.56699999999999995</v>
      </c>
      <c r="Q15" s="4">
        <v>0.52173913043478304</v>
      </c>
      <c r="R15" s="4">
        <v>0.47899999999999998</v>
      </c>
      <c r="S15" s="4">
        <v>0.49099999999999999</v>
      </c>
      <c r="T15" s="4">
        <v>0.17100000000000001</v>
      </c>
      <c r="U15" s="4">
        <v>0.32500000000000001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0.83701755097964703</v>
      </c>
      <c r="AC15" s="2">
        <v>0.73759894313077901</v>
      </c>
      <c r="AD15" s="2">
        <v>0.65200523722877002</v>
      </c>
      <c r="AE15" s="2">
        <v>0.67530726243161399</v>
      </c>
      <c r="AF15" s="2">
        <v>0.18753512384684201</v>
      </c>
      <c r="AG15" s="2">
        <v>0.39304258810960702</v>
      </c>
    </row>
    <row r="16" spans="1:33" x14ac:dyDescent="0.35">
      <c r="A16" s="7">
        <v>25</v>
      </c>
      <c r="B16" s="7">
        <v>27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1.0987679269999999</v>
      </c>
      <c r="I16" s="4">
        <v>79.401736352</v>
      </c>
      <c r="J16" s="2">
        <f t="shared" si="1"/>
        <v>1.3838084372978876E-2</v>
      </c>
      <c r="K16" s="3">
        <v>7</v>
      </c>
      <c r="L16" s="3">
        <v>10</v>
      </c>
      <c r="M16" s="3">
        <v>19</v>
      </c>
      <c r="N16" s="3">
        <v>13</v>
      </c>
      <c r="O16" s="24">
        <v>1001</v>
      </c>
      <c r="P16" s="4">
        <v>0.48699999999999999</v>
      </c>
      <c r="Q16" s="4">
        <v>0.58823529411764697</v>
      </c>
      <c r="R16" s="4">
        <v>0.45700000000000002</v>
      </c>
      <c r="S16" s="4">
        <v>0.58099999999999996</v>
      </c>
      <c r="T16" s="4">
        <v>0.19500000000000001</v>
      </c>
      <c r="U16" s="4">
        <v>0.317</v>
      </c>
      <c r="V16" s="5">
        <v>100</v>
      </c>
      <c r="W16" s="5">
        <v>0</v>
      </c>
      <c r="X16" s="5">
        <v>100</v>
      </c>
      <c r="Y16" s="5">
        <v>0</v>
      </c>
      <c r="Z16" s="5">
        <v>100</v>
      </c>
      <c r="AA16" s="5">
        <v>100</v>
      </c>
      <c r="AB16" s="2">
        <v>0.66747943381136798</v>
      </c>
      <c r="AC16" s="2">
        <v>0.88730319500090304</v>
      </c>
      <c r="AD16" s="2">
        <v>0.61064595904820196</v>
      </c>
      <c r="AE16" s="2">
        <v>0.86988435905999895</v>
      </c>
      <c r="AF16" s="2">
        <v>0.21691300156357399</v>
      </c>
      <c r="AG16" s="2">
        <v>0.38126041941134697</v>
      </c>
    </row>
    <row r="17" spans="1:33" x14ac:dyDescent="0.35">
      <c r="A17" s="7">
        <v>179</v>
      </c>
      <c r="B17" s="7">
        <v>2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1.066430091</v>
      </c>
      <c r="I17" s="4">
        <v>60.082911125999999</v>
      </c>
      <c r="J17" s="2">
        <f t="shared" si="1"/>
        <v>1.7749307931561226E-2</v>
      </c>
      <c r="K17" s="3">
        <v>10</v>
      </c>
      <c r="L17" s="3">
        <v>13</v>
      </c>
      <c r="M17" s="3">
        <v>11</v>
      </c>
      <c r="N17" s="3">
        <v>15</v>
      </c>
      <c r="O17" s="24">
        <v>1000.99999999999</v>
      </c>
      <c r="P17" s="4">
        <v>0.58299999999999996</v>
      </c>
      <c r="Q17" s="4">
        <v>0.565217391304348</v>
      </c>
      <c r="R17" s="4">
        <v>3.6999999999999998E-2</v>
      </c>
      <c r="S17" s="4">
        <v>0.54300000000000004</v>
      </c>
      <c r="T17" s="4">
        <v>0.104</v>
      </c>
      <c r="U17" s="4">
        <v>0.126</v>
      </c>
      <c r="V17" s="5">
        <v>0</v>
      </c>
      <c r="W17" s="5">
        <v>0</v>
      </c>
      <c r="X17" s="5">
        <v>100</v>
      </c>
      <c r="Y17" s="5">
        <v>0</v>
      </c>
      <c r="Z17" s="5">
        <v>100</v>
      </c>
      <c r="AA17" s="5">
        <v>100</v>
      </c>
      <c r="AB17" s="2">
        <v>0.87466905718333599</v>
      </c>
      <c r="AC17" s="2">
        <v>0.832909122935104</v>
      </c>
      <c r="AD17" s="2">
        <v>3.7701867184011501E-2</v>
      </c>
      <c r="AE17" s="2">
        <v>0.78307188808793204</v>
      </c>
      <c r="AF17" s="2">
        <v>0.109814866007207</v>
      </c>
      <c r="AG17" s="2">
        <v>0.13467490332660201</v>
      </c>
    </row>
    <row r="18" spans="1:33" x14ac:dyDescent="0.35">
      <c r="A18" s="7">
        <v>711</v>
      </c>
      <c r="B18" s="7">
        <v>12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0.9718153772</v>
      </c>
      <c r="I18" s="4">
        <v>54.205283395000002</v>
      </c>
      <c r="J18" s="2">
        <f t="shared" si="1"/>
        <v>1.792842535511293E-2</v>
      </c>
      <c r="K18" s="3">
        <v>15</v>
      </c>
      <c r="L18" s="3">
        <v>9</v>
      </c>
      <c r="M18" s="3">
        <v>20</v>
      </c>
      <c r="N18" s="3">
        <v>5</v>
      </c>
      <c r="O18" s="24">
        <v>653.14342233766297</v>
      </c>
      <c r="P18" s="4">
        <v>0.28899999999999998</v>
      </c>
      <c r="Q18" s="4">
        <v>0.375</v>
      </c>
      <c r="R18" s="4">
        <v>2.5000000000000001E-2</v>
      </c>
      <c r="S18" s="4">
        <v>5.6000000000000001E-2</v>
      </c>
      <c r="T18" s="4">
        <v>1.0999999999999999E-2</v>
      </c>
      <c r="U18" s="4">
        <v>8.7999999999999995E-2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0.34108284917889597</v>
      </c>
      <c r="AC18" s="2">
        <v>0.47000362924573602</v>
      </c>
      <c r="AD18" s="2">
        <v>2.5317807984289901E-2</v>
      </c>
      <c r="AE18" s="2">
        <v>5.7629112836636402E-2</v>
      </c>
      <c r="AF18" s="2">
        <v>1.1060947359424899E-2</v>
      </c>
      <c r="AG18" s="2">
        <v>9.2115288907805598E-2</v>
      </c>
    </row>
    <row r="19" spans="1:33" x14ac:dyDescent="0.35">
      <c r="A19" s="7">
        <v>419</v>
      </c>
      <c r="B19" s="7">
        <v>10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0.61798010130000003</v>
      </c>
      <c r="I19" s="4">
        <v>34.158452593</v>
      </c>
      <c r="J19" s="2">
        <f t="shared" si="1"/>
        <v>1.809157190646982E-2</v>
      </c>
      <c r="K19" s="3">
        <v>15</v>
      </c>
      <c r="L19" s="3">
        <v>11</v>
      </c>
      <c r="M19" s="3">
        <v>12</v>
      </c>
      <c r="N19" s="3">
        <v>11</v>
      </c>
      <c r="O19" s="24">
        <v>1001</v>
      </c>
      <c r="P19" s="4">
        <v>0.44600000000000001</v>
      </c>
      <c r="Q19" s="4">
        <v>0.42307692307692302</v>
      </c>
      <c r="R19" s="4">
        <v>0.371</v>
      </c>
      <c r="S19" s="4">
        <v>0.38700000000000001</v>
      </c>
      <c r="T19" s="4">
        <v>0.24199999999999999</v>
      </c>
      <c r="U19" s="4">
        <v>0.26700000000000002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0.590590592234853</v>
      </c>
      <c r="AC19" s="2">
        <v>0.55004633691927196</v>
      </c>
      <c r="AD19" s="2">
        <v>0.46362402228169702</v>
      </c>
      <c r="AE19" s="2">
        <v>0.48939034304592599</v>
      </c>
      <c r="AF19" s="2">
        <v>0.27707189333976501</v>
      </c>
      <c r="AG19" s="2">
        <v>0.31060957709548598</v>
      </c>
    </row>
    <row r="20" spans="1:33" x14ac:dyDescent="0.35">
      <c r="A20" s="7">
        <v>541</v>
      </c>
      <c r="B20" s="7">
        <v>39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0.7667940325</v>
      </c>
      <c r="I20" s="4">
        <v>41.454183905999997</v>
      </c>
      <c r="J20" s="2">
        <f t="shared" si="1"/>
        <v>1.8497385794368895E-2</v>
      </c>
      <c r="K20" s="3">
        <v>15</v>
      </c>
      <c r="L20" s="3">
        <v>16</v>
      </c>
      <c r="M20" s="3">
        <v>11</v>
      </c>
      <c r="N20" s="3">
        <v>7</v>
      </c>
      <c r="O20" s="24">
        <v>1001</v>
      </c>
      <c r="P20" s="4">
        <v>0.48699999999999999</v>
      </c>
      <c r="Q20" s="4">
        <v>0.51612903225806495</v>
      </c>
      <c r="R20" s="4">
        <v>0.372</v>
      </c>
      <c r="S20" s="4">
        <v>0.40799999999999997</v>
      </c>
      <c r="T20" s="4">
        <v>0.1</v>
      </c>
      <c r="U20" s="4">
        <v>0.16300000000000001</v>
      </c>
      <c r="V20" s="5">
        <v>100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0.66747943381136798</v>
      </c>
      <c r="AC20" s="2">
        <v>0.72593700338293599</v>
      </c>
      <c r="AD20" s="2">
        <v>0.46521511251393799</v>
      </c>
      <c r="AE20" s="2">
        <v>0.52424864409813099</v>
      </c>
      <c r="AF20" s="2">
        <v>0.105360515657826</v>
      </c>
      <c r="AG20" s="2">
        <v>0.177931208492662</v>
      </c>
    </row>
    <row r="21" spans="1:33" x14ac:dyDescent="0.35">
      <c r="A21" s="7">
        <v>933</v>
      </c>
      <c r="B21" s="7">
        <v>50</v>
      </c>
      <c r="C21" s="7">
        <v>0</v>
      </c>
      <c r="D21" s="7">
        <v>0</v>
      </c>
      <c r="E21" s="22" t="str">
        <f t="shared" si="0"/>
        <v>00</v>
      </c>
      <c r="F21" s="4">
        <v>0.42171999999999998</v>
      </c>
      <c r="G21" s="25">
        <v>1</v>
      </c>
      <c r="H21" s="4">
        <v>0.85986730369999997</v>
      </c>
      <c r="I21" s="4">
        <v>46.006433757000003</v>
      </c>
      <c r="J21" s="2">
        <f t="shared" si="1"/>
        <v>1.8690153386843832E-2</v>
      </c>
      <c r="K21" s="3">
        <v>18</v>
      </c>
      <c r="L21" s="3">
        <v>7</v>
      </c>
      <c r="M21" s="3">
        <v>13</v>
      </c>
      <c r="N21" s="3">
        <v>11</v>
      </c>
      <c r="O21" s="24">
        <v>1000.99999999999</v>
      </c>
      <c r="P21" s="4">
        <v>0.36499999999999999</v>
      </c>
      <c r="Q21" s="4">
        <v>0.28000000000000003</v>
      </c>
      <c r="R21" s="4">
        <v>0.184</v>
      </c>
      <c r="S21" s="4">
        <v>8.2000000000000003E-2</v>
      </c>
      <c r="T21" s="4">
        <v>8.4000000000000005E-2</v>
      </c>
      <c r="U21" s="4">
        <v>1.4999999999999999E-2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0.454130280089445</v>
      </c>
      <c r="AC21" s="2">
        <v>0.32850406697203599</v>
      </c>
      <c r="AD21" s="2">
        <v>0.20334092401803</v>
      </c>
      <c r="AE21" s="2">
        <v>8.5557888361646503E-2</v>
      </c>
      <c r="AF21" s="2">
        <v>8.7738914308006705E-2</v>
      </c>
      <c r="AG21" s="2">
        <v>1.51136378100482E-2</v>
      </c>
    </row>
    <row r="22" spans="1:33" x14ac:dyDescent="0.35">
      <c r="A22" s="7">
        <v>367</v>
      </c>
      <c r="B22" s="7">
        <v>50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0.9290671479</v>
      </c>
      <c r="I22" s="4">
        <v>41.449297234100001</v>
      </c>
      <c r="J22" s="2">
        <f t="shared" si="1"/>
        <v>2.2414545237106311E-2</v>
      </c>
      <c r="K22" s="3">
        <v>16</v>
      </c>
      <c r="L22" s="3">
        <v>11</v>
      </c>
      <c r="M22" s="3">
        <v>12</v>
      </c>
      <c r="N22" s="3">
        <v>10</v>
      </c>
      <c r="O22" s="24">
        <v>1001</v>
      </c>
      <c r="P22" s="4">
        <v>0.42099999999999999</v>
      </c>
      <c r="Q22" s="4">
        <v>0.407407407407407</v>
      </c>
      <c r="R22" s="4">
        <v>0.19900000000000001</v>
      </c>
      <c r="S22" s="4">
        <v>0.40600000000000003</v>
      </c>
      <c r="T22" s="4">
        <v>0.04</v>
      </c>
      <c r="U22" s="4">
        <v>4.4999999999999998E-2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0.54645280140914199</v>
      </c>
      <c r="AC22" s="2">
        <v>0.52324814376454798</v>
      </c>
      <c r="AD22" s="2">
        <v>0.221894331913778</v>
      </c>
      <c r="AE22" s="2">
        <v>0.52087595961949196</v>
      </c>
      <c r="AF22" s="2">
        <v>4.08219945202552E-2</v>
      </c>
      <c r="AG22" s="2">
        <v>4.6043938501406798E-2</v>
      </c>
    </row>
    <row r="23" spans="1:33" x14ac:dyDescent="0.35">
      <c r="A23" s="7">
        <v>901</v>
      </c>
      <c r="B23" s="7">
        <v>21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1.051146336</v>
      </c>
      <c r="I23" s="4">
        <v>46.504269506999997</v>
      </c>
      <c r="J23" s="2">
        <f t="shared" si="1"/>
        <v>2.2603222180315668E-2</v>
      </c>
      <c r="K23" s="3">
        <v>17</v>
      </c>
      <c r="L23" s="3">
        <v>16</v>
      </c>
      <c r="M23" s="3">
        <v>8</v>
      </c>
      <c r="N23" s="3">
        <v>8</v>
      </c>
      <c r="O23" s="24">
        <v>1001</v>
      </c>
      <c r="P23" s="4">
        <v>0.501</v>
      </c>
      <c r="Q23" s="4">
        <v>0.48484848484848497</v>
      </c>
      <c r="R23" s="4">
        <v>0.17499999999999999</v>
      </c>
      <c r="S23" s="4">
        <v>0.41499999999999998</v>
      </c>
      <c r="T23" s="4">
        <v>8.3000000000000004E-2</v>
      </c>
      <c r="U23" s="4">
        <v>0.121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0.69514918323061803</v>
      </c>
      <c r="AC23" s="2">
        <v>0.66329421741026395</v>
      </c>
      <c r="AD23" s="2">
        <v>0.19237189264745599</v>
      </c>
      <c r="AE23" s="2">
        <v>0.53614343175028101</v>
      </c>
      <c r="AF23" s="2">
        <v>8.6647806725672197E-2</v>
      </c>
      <c r="AG23" s="2">
        <v>0.12897038129696001</v>
      </c>
    </row>
    <row r="24" spans="1:33" x14ac:dyDescent="0.35">
      <c r="A24" s="7">
        <v>445</v>
      </c>
      <c r="B24" s="7">
        <v>29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1.2637064739999999</v>
      </c>
      <c r="I24" s="4">
        <v>53.512670702500003</v>
      </c>
      <c r="J24" s="2">
        <f t="shared" si="1"/>
        <v>2.3615088864196086E-2</v>
      </c>
      <c r="K24" s="3">
        <v>18</v>
      </c>
      <c r="L24" s="3">
        <v>7</v>
      </c>
      <c r="M24" s="3">
        <v>15</v>
      </c>
      <c r="N24" s="3">
        <v>9</v>
      </c>
      <c r="O24" s="24">
        <v>945.29939654882003</v>
      </c>
      <c r="P24" s="4">
        <v>0.32900000000000001</v>
      </c>
      <c r="Q24" s="4">
        <v>0.28000000000000003</v>
      </c>
      <c r="R24" s="4">
        <v>9.1999999999999998E-2</v>
      </c>
      <c r="S24" s="4">
        <v>0.13800000000000001</v>
      </c>
      <c r="T24" s="4">
        <v>6.0999999999999999E-2</v>
      </c>
      <c r="U24" s="4">
        <v>3.4000000000000002E-2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0.39898614201045501</v>
      </c>
      <c r="AC24" s="2">
        <v>0.32850406697203599</v>
      </c>
      <c r="AD24" s="2">
        <v>9.65109003808437E-2</v>
      </c>
      <c r="AE24" s="2">
        <v>0.14850000831844401</v>
      </c>
      <c r="AF24" s="2">
        <v>6.2939799773874094E-2</v>
      </c>
      <c r="AG24" s="2">
        <v>3.4591444769619097E-2</v>
      </c>
    </row>
    <row r="25" spans="1:33" x14ac:dyDescent="0.35">
      <c r="A25" s="7">
        <v>627</v>
      </c>
      <c r="B25" s="7">
        <v>36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1.0958419159999999</v>
      </c>
      <c r="I25" s="4">
        <v>42.633620274000002</v>
      </c>
      <c r="J25" s="2">
        <f t="shared" si="1"/>
        <v>2.5703703062446615E-2</v>
      </c>
      <c r="K25" s="3">
        <v>16</v>
      </c>
      <c r="L25" s="3">
        <v>19</v>
      </c>
      <c r="M25" s="3">
        <v>5</v>
      </c>
      <c r="N25" s="3">
        <v>9</v>
      </c>
      <c r="O25" s="24">
        <v>1000.99999999999</v>
      </c>
      <c r="P25" s="4">
        <v>0.55900000000000005</v>
      </c>
      <c r="Q25" s="4">
        <v>0.54285714285714304</v>
      </c>
      <c r="R25" s="4">
        <v>0.223</v>
      </c>
      <c r="S25" s="4">
        <v>0.30599999999999999</v>
      </c>
      <c r="T25" s="4">
        <v>0.127</v>
      </c>
      <c r="U25" s="4">
        <v>0.154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0.81871040353529101</v>
      </c>
      <c r="AC25" s="2">
        <v>0.78275933924963204</v>
      </c>
      <c r="AD25" s="2">
        <v>0.25231492861449001</v>
      </c>
      <c r="AE25" s="2">
        <v>0.36528331847533302</v>
      </c>
      <c r="AF25" s="2">
        <v>0.13581972314253499</v>
      </c>
      <c r="AG25" s="2">
        <v>0.16723591937591401</v>
      </c>
    </row>
    <row r="26" spans="1:33" x14ac:dyDescent="0.35">
      <c r="A26" s="7">
        <v>815</v>
      </c>
      <c r="B26" s="7">
        <v>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1.4939358069999999</v>
      </c>
      <c r="I26" s="4">
        <v>57.685834917299999</v>
      </c>
      <c r="J26" s="2">
        <f t="shared" si="1"/>
        <v>2.5897792918170421E-2</v>
      </c>
      <c r="K26" s="3">
        <v>15</v>
      </c>
      <c r="L26" s="3">
        <v>9</v>
      </c>
      <c r="M26" s="3">
        <v>14</v>
      </c>
      <c r="N26" s="3">
        <v>11</v>
      </c>
      <c r="O26" s="24">
        <v>1000.99999999999</v>
      </c>
      <c r="P26" s="4">
        <v>0.41699999999999998</v>
      </c>
      <c r="Q26" s="4">
        <v>0.375</v>
      </c>
      <c r="R26" s="4">
        <v>0.40300000000000002</v>
      </c>
      <c r="S26" s="4">
        <v>0.35299999999999998</v>
      </c>
      <c r="T26" s="4">
        <v>0.28399999999999997</v>
      </c>
      <c r="U26" s="4">
        <v>0.36899999999999999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0.53956809263164496</v>
      </c>
      <c r="AC26" s="2">
        <v>0.47000362924573602</v>
      </c>
      <c r="AD26" s="2">
        <v>0.51583816558953499</v>
      </c>
      <c r="AE26" s="2">
        <v>0.43540898448123599</v>
      </c>
      <c r="AF26" s="2">
        <v>0.33407511202149098</v>
      </c>
      <c r="AG26" s="2">
        <v>0.46044941644092402</v>
      </c>
    </row>
    <row r="27" spans="1:33" x14ac:dyDescent="0.35">
      <c r="A27" s="7">
        <v>831</v>
      </c>
      <c r="B27" s="7">
        <v>32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1.366549996</v>
      </c>
      <c r="I27" s="4">
        <v>51.490348797800003</v>
      </c>
      <c r="J27" s="2">
        <f t="shared" si="1"/>
        <v>2.653992501325584E-2</v>
      </c>
      <c r="K27" s="3">
        <v>22</v>
      </c>
      <c r="L27" s="3">
        <v>9</v>
      </c>
      <c r="M27" s="3">
        <v>13</v>
      </c>
      <c r="N27" s="3">
        <v>5</v>
      </c>
      <c r="O27" s="24">
        <v>1000.99999999999</v>
      </c>
      <c r="P27" s="4">
        <v>0.31</v>
      </c>
      <c r="Q27" s="4">
        <v>0.29032258064516098</v>
      </c>
      <c r="R27" s="4">
        <v>0.249</v>
      </c>
      <c r="S27" s="4">
        <v>0.24099999999999999</v>
      </c>
      <c r="T27" s="4">
        <v>0.10299999999999999</v>
      </c>
      <c r="U27" s="4">
        <v>0.13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0.37106368139083201</v>
      </c>
      <c r="AC27" s="2">
        <v>0.34294475112682998</v>
      </c>
      <c r="AD27" s="2">
        <v>0.286349627218002</v>
      </c>
      <c r="AE27" s="2">
        <v>0.27575350158650702</v>
      </c>
      <c r="AF27" s="2">
        <v>0.10869941692334099</v>
      </c>
      <c r="AG27" s="2">
        <v>0.13926206733350799</v>
      </c>
    </row>
    <row r="28" spans="1:33" x14ac:dyDescent="0.35">
      <c r="A28" s="7">
        <v>687</v>
      </c>
      <c r="B28" s="7">
        <v>33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1.404773448</v>
      </c>
      <c r="I28" s="4">
        <v>52.928122967999997</v>
      </c>
      <c r="J28" s="2">
        <f t="shared" si="1"/>
        <v>2.6541153723688954E-2</v>
      </c>
      <c r="K28" s="3">
        <v>14</v>
      </c>
      <c r="L28" s="3">
        <v>10</v>
      </c>
      <c r="M28" s="3">
        <v>13</v>
      </c>
      <c r="N28" s="3">
        <v>12</v>
      </c>
      <c r="O28" s="24">
        <v>1000.99999999999</v>
      </c>
      <c r="P28" s="4">
        <v>0.43</v>
      </c>
      <c r="Q28" s="4">
        <v>0.41666666666666702</v>
      </c>
      <c r="R28" s="4">
        <v>0.39500000000000002</v>
      </c>
      <c r="S28" s="4">
        <v>0.42699999999999999</v>
      </c>
      <c r="T28" s="4">
        <v>0.16800000000000001</v>
      </c>
      <c r="U28" s="4">
        <v>0.26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0.56211891815354098</v>
      </c>
      <c r="AC28" s="2">
        <v>0.53899650073268701</v>
      </c>
      <c r="AD28" s="2">
        <v>0.50252682095129597</v>
      </c>
      <c r="AE28" s="2">
        <v>0.55686956226739803</v>
      </c>
      <c r="AF28" s="2">
        <v>0.183922838160928</v>
      </c>
      <c r="AG28" s="2">
        <v>0.301105092783922</v>
      </c>
    </row>
    <row r="29" spans="1:33" x14ac:dyDescent="0.35">
      <c r="A29" s="7">
        <v>487</v>
      </c>
      <c r="B29" s="7">
        <v>22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1.656746735</v>
      </c>
      <c r="I29" s="4">
        <v>57.590608760000002</v>
      </c>
      <c r="J29" s="2">
        <f t="shared" si="1"/>
        <v>2.8767654495618151E-2</v>
      </c>
      <c r="K29" s="3">
        <v>9</v>
      </c>
      <c r="L29" s="3">
        <v>9</v>
      </c>
      <c r="M29" s="3">
        <v>17</v>
      </c>
      <c r="N29" s="3">
        <v>14</v>
      </c>
      <c r="O29" s="24">
        <v>1000.99999999999</v>
      </c>
      <c r="P29" s="4">
        <v>0.45100000000000001</v>
      </c>
      <c r="Q29" s="4">
        <v>0.5</v>
      </c>
      <c r="R29" s="4">
        <v>0.41499999999999998</v>
      </c>
      <c r="S29" s="4">
        <v>0.52800000000000002</v>
      </c>
      <c r="T29" s="4">
        <v>0.46400000000000002</v>
      </c>
      <c r="U29" s="4">
        <v>0.46300000000000002</v>
      </c>
      <c r="V29" s="5">
        <v>100</v>
      </c>
      <c r="W29" s="5">
        <v>0</v>
      </c>
      <c r="X29" s="5">
        <v>100</v>
      </c>
      <c r="Y29" s="5">
        <v>0</v>
      </c>
      <c r="Z29" s="5">
        <v>100</v>
      </c>
      <c r="AA29" s="5">
        <v>100</v>
      </c>
      <c r="AB29" s="2">
        <v>0.59965683747260701</v>
      </c>
      <c r="AC29" s="2">
        <v>0.69314718055994495</v>
      </c>
      <c r="AD29" s="2">
        <v>0.53614343175028101</v>
      </c>
      <c r="AE29" s="2">
        <v>0.75077629339658203</v>
      </c>
      <c r="AF29" s="2">
        <v>0.62362111791133501</v>
      </c>
      <c r="AG29" s="2">
        <v>0.62175718447327299</v>
      </c>
    </row>
    <row r="30" spans="1:33" x14ac:dyDescent="0.35">
      <c r="A30" s="7">
        <v>155</v>
      </c>
      <c r="B30" s="7">
        <v>27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1.229335423</v>
      </c>
      <c r="I30" s="4">
        <v>38.848357195200002</v>
      </c>
      <c r="J30" s="2">
        <f t="shared" si="1"/>
        <v>3.1644463543799309E-2</v>
      </c>
      <c r="K30" s="3">
        <v>14</v>
      </c>
      <c r="L30" s="3">
        <v>6</v>
      </c>
      <c r="M30" s="3">
        <v>17</v>
      </c>
      <c r="N30" s="3">
        <v>12</v>
      </c>
      <c r="O30" s="24">
        <v>757.03193449468199</v>
      </c>
      <c r="P30" s="4">
        <v>0.37</v>
      </c>
      <c r="Q30" s="4">
        <v>0.3</v>
      </c>
      <c r="R30" s="4">
        <v>0.29899999999999999</v>
      </c>
      <c r="S30" s="4">
        <v>0.11</v>
      </c>
      <c r="T30" s="4">
        <v>0.108</v>
      </c>
      <c r="U30" s="4">
        <v>0.13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0.46203545959655901</v>
      </c>
      <c r="AC30" s="2">
        <v>0.356674943938732</v>
      </c>
      <c r="AD30" s="2">
        <v>0.35524739194754701</v>
      </c>
      <c r="AE30" s="2">
        <v>0.11653381625595199</v>
      </c>
      <c r="AF30" s="2">
        <v>0.11428914640212801</v>
      </c>
      <c r="AG30" s="2">
        <v>0.13926206733350799</v>
      </c>
    </row>
    <row r="31" spans="1:33" x14ac:dyDescent="0.35">
      <c r="A31" s="7">
        <v>451</v>
      </c>
      <c r="B31" s="7">
        <v>24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1.476205725</v>
      </c>
      <c r="I31" s="4">
        <v>46.230202167999998</v>
      </c>
      <c r="J31" s="2">
        <f t="shared" si="1"/>
        <v>3.1931630314647685E-2</v>
      </c>
      <c r="K31" s="3">
        <v>17</v>
      </c>
      <c r="L31" s="3">
        <v>7</v>
      </c>
      <c r="M31" s="3">
        <v>12</v>
      </c>
      <c r="N31" s="3">
        <v>13</v>
      </c>
      <c r="O31" s="24">
        <v>1000.99999999999</v>
      </c>
      <c r="P31" s="4">
        <v>0.41499999999999998</v>
      </c>
      <c r="Q31" s="4">
        <v>0.29166666666666702</v>
      </c>
      <c r="R31" s="4">
        <v>0.38500000000000001</v>
      </c>
      <c r="S31" s="4">
        <v>0.29699999999999999</v>
      </c>
      <c r="T31" s="4">
        <v>0.153</v>
      </c>
      <c r="U31" s="4">
        <v>0.13300000000000001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0.53614343175028101</v>
      </c>
      <c r="AC31" s="2">
        <v>0.34484048629172998</v>
      </c>
      <c r="AD31" s="2">
        <v>0.48613301117561902</v>
      </c>
      <c r="AE31" s="2">
        <v>0.35239838717147198</v>
      </c>
      <c r="AF31" s="2">
        <v>0.16605458433008299</v>
      </c>
      <c r="AG31" s="2">
        <v>0.14271630220159501</v>
      </c>
    </row>
    <row r="32" spans="1:33" x14ac:dyDescent="0.35">
      <c r="A32" s="7">
        <v>305</v>
      </c>
      <c r="B32" s="7">
        <v>22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1.9131528579999999</v>
      </c>
      <c r="I32" s="4">
        <v>57.455278313999997</v>
      </c>
      <c r="J32" s="2">
        <f t="shared" si="1"/>
        <v>3.3298121846079831E-2</v>
      </c>
      <c r="K32" s="3">
        <v>12</v>
      </c>
      <c r="L32" s="3">
        <v>9</v>
      </c>
      <c r="M32" s="3">
        <v>9</v>
      </c>
      <c r="N32" s="3">
        <v>19</v>
      </c>
      <c r="O32" s="24">
        <v>894.73053786077298</v>
      </c>
      <c r="P32" s="4">
        <v>0.56999999999999995</v>
      </c>
      <c r="Q32" s="4">
        <v>0.42857142857142899</v>
      </c>
      <c r="R32" s="4">
        <v>0.39300000000000002</v>
      </c>
      <c r="S32" s="4">
        <v>0.41599999999999998</v>
      </c>
      <c r="T32" s="4">
        <v>0.183</v>
      </c>
      <c r="U32" s="4">
        <v>0.14199999999999999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0.84397007029452897</v>
      </c>
      <c r="AC32" s="2">
        <v>0.55961578793542299</v>
      </c>
      <c r="AD32" s="2">
        <v>0.49922648792263902</v>
      </c>
      <c r="AE32" s="2">
        <v>0.53785429615391001</v>
      </c>
      <c r="AF32" s="2">
        <v>0.202116184122134</v>
      </c>
      <c r="AG32" s="2">
        <v>0.153151179494175</v>
      </c>
    </row>
    <row r="33" spans="1:33" x14ac:dyDescent="0.35">
      <c r="A33" s="7">
        <v>631</v>
      </c>
      <c r="B33" s="7">
        <v>43</v>
      </c>
      <c r="C33" s="7">
        <v>0</v>
      </c>
      <c r="D33" s="7">
        <v>0</v>
      </c>
      <c r="E33" s="22" t="str">
        <f t="shared" si="0"/>
        <v>00</v>
      </c>
      <c r="F33" s="4">
        <v>0.44385000000000002</v>
      </c>
      <c r="G33" s="25">
        <v>1</v>
      </c>
      <c r="H33" s="4">
        <v>1.6580729350000001</v>
      </c>
      <c r="I33" s="4">
        <v>49.629937476999999</v>
      </c>
      <c r="J33" s="2">
        <f t="shared" si="1"/>
        <v>3.3408725041582023E-2</v>
      </c>
      <c r="K33" s="3">
        <v>13</v>
      </c>
      <c r="L33" s="3">
        <v>11</v>
      </c>
      <c r="M33" s="3">
        <v>10</v>
      </c>
      <c r="N33" s="3">
        <v>15</v>
      </c>
      <c r="O33" s="24">
        <v>1001</v>
      </c>
      <c r="P33" s="4">
        <v>0.52700000000000002</v>
      </c>
      <c r="Q33" s="4">
        <v>0.45833333333333298</v>
      </c>
      <c r="R33" s="4">
        <v>0.10199999999999999</v>
      </c>
      <c r="S33" s="4">
        <v>4.5999999999999999E-2</v>
      </c>
      <c r="T33" s="4">
        <v>7.1999999999999995E-2</v>
      </c>
      <c r="U33" s="4">
        <v>6.6000000000000003E-2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0.74865989049020398</v>
      </c>
      <c r="AC33" s="2">
        <v>0.61310447288640901</v>
      </c>
      <c r="AD33" s="2">
        <v>0.107585210679937</v>
      </c>
      <c r="AE33" s="2">
        <v>4.7091607533850603E-2</v>
      </c>
      <c r="AF33" s="2">
        <v>7.4723546195936394E-2</v>
      </c>
      <c r="AG33" s="2">
        <v>6.8278840753294504E-2</v>
      </c>
    </row>
    <row r="34" spans="1:33" x14ac:dyDescent="0.35">
      <c r="A34" s="7">
        <v>803</v>
      </c>
      <c r="B34" s="7">
        <v>43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1.213757763</v>
      </c>
      <c r="I34" s="4">
        <v>35.836593382700002</v>
      </c>
      <c r="J34" s="2">
        <f t="shared" si="1"/>
        <v>3.3869228306336104E-2</v>
      </c>
      <c r="K34" s="3">
        <v>24</v>
      </c>
      <c r="L34" s="3">
        <v>8</v>
      </c>
      <c r="M34" s="3">
        <v>8</v>
      </c>
      <c r="N34" s="3">
        <v>9</v>
      </c>
      <c r="O34" s="24">
        <v>1001</v>
      </c>
      <c r="P34" s="4">
        <v>0.35499999999999998</v>
      </c>
      <c r="Q34" s="4">
        <v>0.25</v>
      </c>
      <c r="R34" s="4">
        <v>0.28999999999999998</v>
      </c>
      <c r="S34" s="4">
        <v>0.23</v>
      </c>
      <c r="T34" s="4">
        <v>0.109</v>
      </c>
      <c r="U34" s="4">
        <v>0.17199999999999999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0.43850496218636498</v>
      </c>
      <c r="AC34" s="2">
        <v>0.28768207245178101</v>
      </c>
      <c r="AD34" s="2">
        <v>0.34249030894677601</v>
      </c>
      <c r="AE34" s="2">
        <v>0.26136476413440801</v>
      </c>
      <c r="AF34" s="2">
        <v>0.115410851511328</v>
      </c>
      <c r="AG34" s="2">
        <v>0.188742124596877</v>
      </c>
    </row>
    <row r="35" spans="1:33" x14ac:dyDescent="0.35">
      <c r="A35" s="7">
        <v>421</v>
      </c>
      <c r="B35" s="7">
        <v>6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2.2025778790000001</v>
      </c>
      <c r="I35" s="4">
        <v>63.770726427</v>
      </c>
      <c r="J35" s="2">
        <f t="shared" si="1"/>
        <v>3.4539011901038134E-2</v>
      </c>
      <c r="K35" s="3">
        <v>10</v>
      </c>
      <c r="L35" s="3">
        <v>10</v>
      </c>
      <c r="M35" s="3">
        <v>17</v>
      </c>
      <c r="N35" s="3">
        <v>12</v>
      </c>
      <c r="O35" s="24">
        <v>961.09136498321004</v>
      </c>
      <c r="P35" s="4">
        <v>0.435</v>
      </c>
      <c r="Q35" s="4">
        <v>0.5</v>
      </c>
      <c r="R35" s="4">
        <v>0.35399999999999998</v>
      </c>
      <c r="S35" s="4">
        <v>0.51</v>
      </c>
      <c r="T35" s="4">
        <v>0.20300000000000001</v>
      </c>
      <c r="U35" s="4">
        <v>0.39300000000000002</v>
      </c>
      <c r="V35" s="5">
        <v>100</v>
      </c>
      <c r="W35" s="5">
        <v>0</v>
      </c>
      <c r="X35" s="5">
        <v>100</v>
      </c>
      <c r="Y35" s="5">
        <v>0</v>
      </c>
      <c r="Z35" s="5">
        <v>100</v>
      </c>
      <c r="AA35" s="5">
        <v>100</v>
      </c>
      <c r="AB35" s="2">
        <v>0.57092954783569605</v>
      </c>
      <c r="AC35" s="2">
        <v>0.69314718055994495</v>
      </c>
      <c r="AD35" s="2">
        <v>0.43695577519953499</v>
      </c>
      <c r="AE35" s="2">
        <v>0.71334988787746501</v>
      </c>
      <c r="AF35" s="2">
        <v>0.22690060019192199</v>
      </c>
      <c r="AG35" s="2">
        <v>0.49922648792263902</v>
      </c>
    </row>
    <row r="36" spans="1:33" x14ac:dyDescent="0.35">
      <c r="A36" s="7">
        <v>11</v>
      </c>
      <c r="B36" s="7">
        <v>45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2.1312742670000002</v>
      </c>
      <c r="I36" s="4">
        <v>54.987881283999997</v>
      </c>
      <c r="J36" s="2">
        <f t="shared" si="1"/>
        <v>3.8758981383415186E-2</v>
      </c>
      <c r="K36" s="3">
        <v>17</v>
      </c>
      <c r="L36" s="3">
        <v>14</v>
      </c>
      <c r="M36" s="3">
        <v>4</v>
      </c>
      <c r="N36" s="3">
        <v>14</v>
      </c>
      <c r="O36" s="24">
        <v>1001</v>
      </c>
      <c r="P36" s="4">
        <v>0.57199999999999995</v>
      </c>
      <c r="Q36" s="4">
        <v>0.45161290322580599</v>
      </c>
      <c r="R36" s="4">
        <v>0.56899999999999995</v>
      </c>
      <c r="S36" s="4">
        <v>0.43099999999999999</v>
      </c>
      <c r="T36" s="4">
        <v>0.23400000000000001</v>
      </c>
      <c r="U36" s="4">
        <v>0.26400000000000001</v>
      </c>
      <c r="V36" s="5">
        <v>0</v>
      </c>
      <c r="W36" s="5">
        <v>100</v>
      </c>
      <c r="X36" s="5">
        <v>0</v>
      </c>
      <c r="Y36" s="5">
        <v>100</v>
      </c>
      <c r="Z36" s="5">
        <v>100</v>
      </c>
      <c r="AA36" s="5">
        <v>100</v>
      </c>
      <c r="AB36" s="2">
        <v>0.84863208340034002</v>
      </c>
      <c r="AC36" s="2">
        <v>0.60077386042893</v>
      </c>
      <c r="AD36" s="2">
        <v>0.84164718887838896</v>
      </c>
      <c r="AE36" s="2">
        <v>0.56387484485580597</v>
      </c>
      <c r="AF36" s="2">
        <v>0.26657310924154598</v>
      </c>
      <c r="AG36" s="2">
        <v>0.30652516025326099</v>
      </c>
    </row>
    <row r="37" spans="1:33" x14ac:dyDescent="0.35">
      <c r="A37" s="7">
        <v>943</v>
      </c>
      <c r="B37" s="7">
        <v>23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1.4926786350000001</v>
      </c>
      <c r="I37" s="4">
        <v>37.555602141599998</v>
      </c>
      <c r="J37" s="2">
        <f t="shared" si="1"/>
        <v>3.9745831510622318E-2</v>
      </c>
      <c r="K37" s="3">
        <v>14</v>
      </c>
      <c r="L37" s="3">
        <v>12</v>
      </c>
      <c r="M37" s="3">
        <v>10</v>
      </c>
      <c r="N37" s="3">
        <v>13</v>
      </c>
      <c r="O37" s="24">
        <v>837.58559176442304</v>
      </c>
      <c r="P37" s="4">
        <v>0.51300000000000001</v>
      </c>
      <c r="Q37" s="4">
        <v>0.46153846153846201</v>
      </c>
      <c r="R37" s="4">
        <v>0.496</v>
      </c>
      <c r="S37" s="4">
        <v>0.42299999999999999</v>
      </c>
      <c r="T37" s="4">
        <v>0.23100000000000001</v>
      </c>
      <c r="U37" s="4">
        <v>0.39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0.71949115589954704</v>
      </c>
      <c r="AC37" s="2">
        <v>0.61903920840622395</v>
      </c>
      <c r="AD37" s="2">
        <v>0.68517901091076805</v>
      </c>
      <c r="AE37" s="2">
        <v>0.54991301247403801</v>
      </c>
      <c r="AF37" s="2">
        <v>0.262664309476493</v>
      </c>
      <c r="AG37" s="2">
        <v>0.49429632181478</v>
      </c>
    </row>
    <row r="38" spans="1:33" x14ac:dyDescent="0.35">
      <c r="A38" s="7">
        <v>697</v>
      </c>
      <c r="B38" s="7">
        <v>22</v>
      </c>
      <c r="C38" s="7">
        <v>0</v>
      </c>
      <c r="D38" s="7">
        <v>0</v>
      </c>
      <c r="E38" s="22" t="str">
        <f t="shared" si="0"/>
        <v>00</v>
      </c>
      <c r="F38" s="4">
        <v>0.84755800000000003</v>
      </c>
      <c r="G38" s="25">
        <v>1</v>
      </c>
      <c r="H38" s="4">
        <v>1.7947645409999999</v>
      </c>
      <c r="I38" s="4">
        <v>43.984544186299999</v>
      </c>
      <c r="J38" s="2">
        <f t="shared" si="1"/>
        <v>4.0804436517476082E-2</v>
      </c>
      <c r="K38" s="3">
        <v>16</v>
      </c>
      <c r="L38" s="3">
        <v>10</v>
      </c>
      <c r="M38" s="3">
        <v>8</v>
      </c>
      <c r="N38" s="3">
        <v>15</v>
      </c>
      <c r="O38" s="24">
        <v>1000.99999999999</v>
      </c>
      <c r="P38" s="4">
        <v>0.51800000000000002</v>
      </c>
      <c r="Q38" s="4">
        <v>0.38461538461538503</v>
      </c>
      <c r="R38" s="4">
        <v>0.40799999999999997</v>
      </c>
      <c r="S38" s="4">
        <v>0.35299999999999998</v>
      </c>
      <c r="T38" s="4">
        <v>0.247</v>
      </c>
      <c r="U38" s="4">
        <v>0.25900000000000001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0.72981116493153697</v>
      </c>
      <c r="AC38" s="2">
        <v>0.48550781578170099</v>
      </c>
      <c r="AD38" s="2">
        <v>0.52424864409813099</v>
      </c>
      <c r="AE38" s="2">
        <v>0.43540898448123599</v>
      </c>
      <c r="AF38" s="2">
        <v>0.283690051182243</v>
      </c>
      <c r="AG38" s="2">
        <v>0.29975465368604998</v>
      </c>
    </row>
    <row r="39" spans="1:33" x14ac:dyDescent="0.35">
      <c r="A39" s="7">
        <v>531</v>
      </c>
      <c r="B39" s="7">
        <v>29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1.799919767</v>
      </c>
      <c r="I39" s="4">
        <v>42.734437140899999</v>
      </c>
      <c r="J39" s="2">
        <f t="shared" si="1"/>
        <v>4.211871940808469E-2</v>
      </c>
      <c r="K39" s="3">
        <v>14</v>
      </c>
      <c r="L39" s="3">
        <v>10</v>
      </c>
      <c r="M39" s="3">
        <v>13</v>
      </c>
      <c r="N39" s="3">
        <v>12</v>
      </c>
      <c r="O39" s="24">
        <v>1001</v>
      </c>
      <c r="P39" s="4">
        <v>0.44600000000000001</v>
      </c>
      <c r="Q39" s="4">
        <v>0.41666666666666702</v>
      </c>
      <c r="R39" s="4">
        <v>0.43</v>
      </c>
      <c r="S39" s="4">
        <v>0.41499999999999998</v>
      </c>
      <c r="T39" s="4">
        <v>0.20399999999999999</v>
      </c>
      <c r="U39" s="4">
        <v>0.32400000000000001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0.590590592234853</v>
      </c>
      <c r="AC39" s="2">
        <v>0.53899650073268701</v>
      </c>
      <c r="AD39" s="2">
        <v>0.56211891815354098</v>
      </c>
      <c r="AE39" s="2">
        <v>0.53614343175028101</v>
      </c>
      <c r="AF39" s="2">
        <v>0.22815609313775401</v>
      </c>
      <c r="AG39" s="2">
        <v>0.39156220293917299</v>
      </c>
    </row>
    <row r="40" spans="1:33" x14ac:dyDescent="0.35">
      <c r="A40" s="7">
        <v>169</v>
      </c>
      <c r="B40" s="7">
        <v>25</v>
      </c>
      <c r="C40" s="7">
        <v>0</v>
      </c>
      <c r="D40" s="7">
        <v>0</v>
      </c>
      <c r="E40" s="22" t="str">
        <f t="shared" si="0"/>
        <v>00</v>
      </c>
      <c r="F40" s="4">
        <v>0.32221899999999998</v>
      </c>
      <c r="G40" s="25">
        <v>1</v>
      </c>
      <c r="H40" s="4">
        <v>2.7685462360000002</v>
      </c>
      <c r="I40" s="4">
        <v>59.707442434000001</v>
      </c>
      <c r="J40" s="2">
        <f t="shared" si="1"/>
        <v>4.6368528329786073E-2</v>
      </c>
      <c r="K40" s="3">
        <v>24</v>
      </c>
      <c r="L40" s="3">
        <v>13</v>
      </c>
      <c r="M40" s="3">
        <v>6</v>
      </c>
      <c r="N40" s="3">
        <v>6</v>
      </c>
      <c r="O40" s="24">
        <v>1001</v>
      </c>
      <c r="P40" s="4">
        <v>0.38300000000000001</v>
      </c>
      <c r="Q40" s="4">
        <v>0.35135135135135098</v>
      </c>
      <c r="R40" s="4">
        <v>0.13600000000000001</v>
      </c>
      <c r="S40" s="4">
        <v>0.32600000000000001</v>
      </c>
      <c r="T40" s="4">
        <v>0.13500000000000001</v>
      </c>
      <c r="U40" s="4">
        <v>0.14399999999999999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0.48288625507674898</v>
      </c>
      <c r="AC40" s="2">
        <v>0.43286408229627898</v>
      </c>
      <c r="AD40" s="2">
        <v>0.14618251017808101</v>
      </c>
      <c r="AE40" s="2">
        <v>0.39452516806983001</v>
      </c>
      <c r="AF40" s="2">
        <v>0.14502577205025799</v>
      </c>
      <c r="AG40" s="2">
        <v>0.15548490284039501</v>
      </c>
    </row>
    <row r="41" spans="1:33" x14ac:dyDescent="0.35">
      <c r="A41" s="7">
        <v>927</v>
      </c>
      <c r="B41" s="7">
        <v>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2.0260607789999998</v>
      </c>
      <c r="I41" s="4">
        <v>41.691333720499998</v>
      </c>
      <c r="J41" s="2">
        <f t="shared" si="1"/>
        <v>4.8596689004548874E-2</v>
      </c>
      <c r="K41" s="3">
        <v>10</v>
      </c>
      <c r="L41" s="3">
        <v>13</v>
      </c>
      <c r="M41" s="3">
        <v>16</v>
      </c>
      <c r="N41" s="3">
        <v>10</v>
      </c>
      <c r="O41" s="24">
        <v>1001</v>
      </c>
      <c r="P41" s="4">
        <v>0.45800000000000002</v>
      </c>
      <c r="Q41" s="4">
        <v>0.565217391304348</v>
      </c>
      <c r="R41" s="4">
        <v>0.39300000000000002</v>
      </c>
      <c r="S41" s="4">
        <v>0.56399999999999995</v>
      </c>
      <c r="T41" s="4">
        <v>0.24399999999999999</v>
      </c>
      <c r="U41" s="4">
        <v>0.38200000000000001</v>
      </c>
      <c r="V41" s="5">
        <v>100</v>
      </c>
      <c r="W41" s="5">
        <v>0</v>
      </c>
      <c r="X41" s="5">
        <v>100</v>
      </c>
      <c r="Y41" s="5">
        <v>0</v>
      </c>
      <c r="Z41" s="5">
        <v>100</v>
      </c>
      <c r="AA41" s="5">
        <v>100</v>
      </c>
      <c r="AB41" s="2">
        <v>0.61248927754249105</v>
      </c>
      <c r="AC41" s="2">
        <v>0.832909122935104</v>
      </c>
      <c r="AD41" s="2">
        <v>0.49922648792263902</v>
      </c>
      <c r="AE41" s="2">
        <v>0.83011303563310301</v>
      </c>
      <c r="AF41" s="2">
        <v>0.279713902802604</v>
      </c>
      <c r="AG41" s="2">
        <v>0.481266821524446</v>
      </c>
    </row>
    <row r="42" spans="1:33" x14ac:dyDescent="0.35">
      <c r="A42" s="7">
        <v>123</v>
      </c>
      <c r="B42" s="7">
        <v>21</v>
      </c>
      <c r="C42" s="7">
        <v>0</v>
      </c>
      <c r="D42" s="7">
        <v>0</v>
      </c>
      <c r="E42" s="22" t="str">
        <f t="shared" si="0"/>
        <v>00</v>
      </c>
      <c r="F42" s="4">
        <v>0.59262199999999998</v>
      </c>
      <c r="G42" s="25">
        <v>1</v>
      </c>
      <c r="H42" s="4">
        <v>3.1657505119999998</v>
      </c>
      <c r="I42" s="4">
        <v>63.371066168299997</v>
      </c>
      <c r="J42" s="2">
        <f t="shared" si="1"/>
        <v>4.995577167018847E-2</v>
      </c>
      <c r="K42" s="3">
        <v>11</v>
      </c>
      <c r="L42" s="3">
        <v>15</v>
      </c>
      <c r="M42" s="3">
        <v>13</v>
      </c>
      <c r="N42" s="3">
        <v>10</v>
      </c>
      <c r="O42" s="24">
        <v>1001</v>
      </c>
      <c r="P42" s="4">
        <v>0.53400000000000003</v>
      </c>
      <c r="Q42" s="4">
        <v>0.57692307692307698</v>
      </c>
      <c r="R42" s="4">
        <v>0.35499999999999998</v>
      </c>
      <c r="S42" s="4">
        <v>0.54900000000000004</v>
      </c>
      <c r="T42" s="4">
        <v>0.221</v>
      </c>
      <c r="U42" s="4">
        <v>0.27800000000000002</v>
      </c>
      <c r="V42" s="5">
        <v>0</v>
      </c>
      <c r="W42" s="5">
        <v>0</v>
      </c>
      <c r="X42" s="5">
        <v>100</v>
      </c>
      <c r="Y42" s="5">
        <v>0</v>
      </c>
      <c r="Z42" s="5">
        <v>100</v>
      </c>
      <c r="AA42" s="5">
        <v>100</v>
      </c>
      <c r="AB42" s="2">
        <v>0.76356964485649104</v>
      </c>
      <c r="AC42" s="2">
        <v>0.86020126522311102</v>
      </c>
      <c r="AD42" s="2">
        <v>0.43850496218636498</v>
      </c>
      <c r="AE42" s="2">
        <v>0.79628793947945897</v>
      </c>
      <c r="AF42" s="2">
        <v>0.24974423311138899</v>
      </c>
      <c r="AG42" s="2">
        <v>0.325730140089311</v>
      </c>
    </row>
    <row r="43" spans="1:33" x14ac:dyDescent="0.35">
      <c r="A43" s="7">
        <v>845</v>
      </c>
      <c r="B43" s="7">
        <v>22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2.7834546690000002</v>
      </c>
      <c r="I43" s="4">
        <v>54.787368712999999</v>
      </c>
      <c r="J43" s="2">
        <f t="shared" si="1"/>
        <v>5.0804678786107491E-2</v>
      </c>
      <c r="K43" s="3">
        <v>13</v>
      </c>
      <c r="L43" s="3">
        <v>10</v>
      </c>
      <c r="M43" s="3">
        <v>17</v>
      </c>
      <c r="N43" s="3">
        <v>9</v>
      </c>
      <c r="O43" s="24">
        <v>1000.99999999999</v>
      </c>
      <c r="P43" s="4">
        <v>0.38900000000000001</v>
      </c>
      <c r="Q43" s="4">
        <v>0.434782608695652</v>
      </c>
      <c r="R43" s="4">
        <v>0.26600000000000001</v>
      </c>
      <c r="S43" s="4">
        <v>0.42699999999999999</v>
      </c>
      <c r="T43" s="4">
        <v>0.27800000000000002</v>
      </c>
      <c r="U43" s="4">
        <v>0.35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0.49265831981054198</v>
      </c>
      <c r="AC43" s="2">
        <v>0.57054485846761305</v>
      </c>
      <c r="AD43" s="2">
        <v>0.30924625036762099</v>
      </c>
      <c r="AE43" s="2">
        <v>0.55686956226739803</v>
      </c>
      <c r="AF43" s="2">
        <v>0.325730140089311</v>
      </c>
      <c r="AG43" s="2">
        <v>0.430782916092454</v>
      </c>
    </row>
    <row r="44" spans="1:33" x14ac:dyDescent="0.35">
      <c r="A44" s="7">
        <v>771</v>
      </c>
      <c r="B44" s="7">
        <v>43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2.5741514689999998</v>
      </c>
      <c r="I44" s="4">
        <v>48.949941688999999</v>
      </c>
      <c r="J44" s="2">
        <f t="shared" si="1"/>
        <v>5.2587426668548237E-2</v>
      </c>
      <c r="K44" s="3">
        <v>12</v>
      </c>
      <c r="L44" s="3">
        <v>14</v>
      </c>
      <c r="M44" s="3">
        <v>12</v>
      </c>
      <c r="N44" s="3">
        <v>11</v>
      </c>
      <c r="O44" s="24">
        <v>1001</v>
      </c>
      <c r="P44" s="4">
        <v>0.50800000000000001</v>
      </c>
      <c r="Q44" s="4">
        <v>0.53846153846153799</v>
      </c>
      <c r="R44" s="4">
        <v>0.39400000000000002</v>
      </c>
      <c r="S44" s="4">
        <v>0.53100000000000003</v>
      </c>
      <c r="T44" s="4">
        <v>0.38100000000000001</v>
      </c>
      <c r="U44" s="4">
        <v>0.159</v>
      </c>
      <c r="V44" s="5">
        <v>0</v>
      </c>
      <c r="W44" s="5">
        <v>0</v>
      </c>
      <c r="X44" s="5">
        <v>100</v>
      </c>
      <c r="Y44" s="5">
        <v>0</v>
      </c>
      <c r="Z44" s="5">
        <v>100</v>
      </c>
      <c r="AA44" s="5">
        <v>100</v>
      </c>
      <c r="AB44" s="2">
        <v>0.70927656248982895</v>
      </c>
      <c r="AC44" s="2">
        <v>0.773189888233482</v>
      </c>
      <c r="AD44" s="2">
        <v>0.50087529291282296</v>
      </c>
      <c r="AE44" s="2">
        <v>0.75715251053585797</v>
      </c>
      <c r="AF44" s="2">
        <v>0.47965000629754101</v>
      </c>
      <c r="AG44" s="2">
        <v>0.173163619009189</v>
      </c>
    </row>
    <row r="45" spans="1:33" x14ac:dyDescent="0.35">
      <c r="A45" s="7">
        <v>899</v>
      </c>
      <c r="B45" s="7">
        <v>40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2.8586337550000001</v>
      </c>
      <c r="I45" s="4">
        <v>54.115489492999998</v>
      </c>
      <c r="J45" s="2">
        <f t="shared" si="1"/>
        <v>5.28246862734148E-2</v>
      </c>
      <c r="K45" s="3">
        <v>9</v>
      </c>
      <c r="L45" s="3">
        <v>9</v>
      </c>
      <c r="M45" s="3">
        <v>11</v>
      </c>
      <c r="N45" s="3">
        <v>20</v>
      </c>
      <c r="O45" s="24">
        <v>1001</v>
      </c>
      <c r="P45" s="4">
        <v>0.58299999999999996</v>
      </c>
      <c r="Q45" s="4">
        <v>0.5</v>
      </c>
      <c r="R45" s="4">
        <v>0.40600000000000003</v>
      </c>
      <c r="S45" s="4">
        <v>0.46200000000000002</v>
      </c>
      <c r="T45" s="4">
        <v>0.28599999999999998</v>
      </c>
      <c r="U45" s="4">
        <v>0.185</v>
      </c>
      <c r="V45" s="5">
        <v>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0.87466905718333599</v>
      </c>
      <c r="AC45" s="2">
        <v>0.69314718055994495</v>
      </c>
      <c r="AD45" s="2">
        <v>0.52087595961949196</v>
      </c>
      <c r="AE45" s="2">
        <v>0.61989671882035302</v>
      </c>
      <c r="AF45" s="2">
        <v>0.33687231664255302</v>
      </c>
      <c r="AG45" s="2">
        <v>0.20456716574127401</v>
      </c>
    </row>
    <row r="46" spans="1:33" x14ac:dyDescent="0.35">
      <c r="A46" s="7">
        <v>393</v>
      </c>
      <c r="B46" s="7">
        <v>50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2.476172262</v>
      </c>
      <c r="I46" s="4">
        <v>46.867767502500001</v>
      </c>
      <c r="J46" s="2">
        <f t="shared" si="1"/>
        <v>5.2833160057558046E-2</v>
      </c>
      <c r="K46" s="3">
        <v>12</v>
      </c>
      <c r="L46" s="3">
        <v>9</v>
      </c>
      <c r="M46" s="3">
        <v>17</v>
      </c>
      <c r="N46" s="3">
        <v>11</v>
      </c>
      <c r="O46" s="24">
        <v>1000.99999999999</v>
      </c>
      <c r="P46" s="4">
        <v>0.40699999999999997</v>
      </c>
      <c r="Q46" s="4">
        <v>0.42857142857142899</v>
      </c>
      <c r="R46" s="4">
        <v>0.40699999999999997</v>
      </c>
      <c r="S46" s="4">
        <v>0.435</v>
      </c>
      <c r="T46" s="4">
        <v>0.442</v>
      </c>
      <c r="U46" s="4">
        <v>0.23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0.52256087998441203</v>
      </c>
      <c r="AC46" s="2">
        <v>0.55961578793542299</v>
      </c>
      <c r="AD46" s="2">
        <v>0.52256087998441203</v>
      </c>
      <c r="AE46" s="2">
        <v>0.57092954783569605</v>
      </c>
      <c r="AF46" s="2">
        <v>0.58339631660082603</v>
      </c>
      <c r="AG46" s="2">
        <v>0.26136476413440801</v>
      </c>
    </row>
    <row r="47" spans="1:33" x14ac:dyDescent="0.35">
      <c r="A47" s="7">
        <v>835</v>
      </c>
      <c r="B47" s="7">
        <v>36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2.9106640000000001</v>
      </c>
      <c r="I47" s="4">
        <v>49.264305901999997</v>
      </c>
      <c r="J47" s="2">
        <f t="shared" si="1"/>
        <v>5.9082614617368134E-2</v>
      </c>
      <c r="K47" s="3">
        <v>14</v>
      </c>
      <c r="L47" s="3">
        <v>14</v>
      </c>
      <c r="M47" s="3">
        <v>8</v>
      </c>
      <c r="N47" s="3">
        <v>13</v>
      </c>
      <c r="O47" s="24">
        <v>1001</v>
      </c>
      <c r="P47" s="4">
        <v>0.57299999999999995</v>
      </c>
      <c r="Q47" s="4">
        <v>0.5</v>
      </c>
      <c r="R47" s="4">
        <v>0.124</v>
      </c>
      <c r="S47" s="4">
        <v>0.45800000000000002</v>
      </c>
      <c r="T47" s="4">
        <v>0.121</v>
      </c>
      <c r="U47" s="4">
        <v>0.14000000000000001</v>
      </c>
      <c r="V47" s="5">
        <v>0</v>
      </c>
      <c r="W47" s="5">
        <v>0</v>
      </c>
      <c r="X47" s="5">
        <v>100</v>
      </c>
      <c r="Y47" s="5">
        <v>100</v>
      </c>
      <c r="Z47" s="5">
        <v>100</v>
      </c>
      <c r="AA47" s="5">
        <v>100</v>
      </c>
      <c r="AB47" s="2">
        <v>0.85097126575351201</v>
      </c>
      <c r="AC47" s="2">
        <v>0.69314718055994495</v>
      </c>
      <c r="AD47" s="2">
        <v>0.13238918804574601</v>
      </c>
      <c r="AE47" s="2">
        <v>0.61248927754249105</v>
      </c>
      <c r="AF47" s="2">
        <v>0.12897038129696001</v>
      </c>
      <c r="AG47" s="2">
        <v>0.15082288973458399</v>
      </c>
    </row>
    <row r="48" spans="1:33" x14ac:dyDescent="0.35">
      <c r="A48" s="7">
        <v>585</v>
      </c>
      <c r="B48" s="7">
        <v>47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3.3009384339999999</v>
      </c>
      <c r="I48" s="4">
        <v>54.769208040599999</v>
      </c>
      <c r="J48" s="2">
        <f t="shared" si="1"/>
        <v>6.0269968328792327E-2</v>
      </c>
      <c r="K48" s="3">
        <v>12</v>
      </c>
      <c r="L48" s="3">
        <v>7</v>
      </c>
      <c r="M48" s="3">
        <v>15</v>
      </c>
      <c r="N48" s="3">
        <v>15</v>
      </c>
      <c r="O48" s="24">
        <v>1001</v>
      </c>
      <c r="P48" s="4">
        <v>0.46899999999999997</v>
      </c>
      <c r="Q48" s="4">
        <v>0.36842105263157898</v>
      </c>
      <c r="R48" s="4">
        <v>0.248</v>
      </c>
      <c r="S48" s="4">
        <v>0.32300000000000001</v>
      </c>
      <c r="T48" s="4">
        <v>0.24199999999999999</v>
      </c>
      <c r="U48" s="4">
        <v>0.26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0.63299325774019799</v>
      </c>
      <c r="AC48" s="2">
        <v>0.45953232937844002</v>
      </c>
      <c r="AD48" s="2">
        <v>0.28501895503229702</v>
      </c>
      <c r="AE48" s="2">
        <v>0.39008400606986199</v>
      </c>
      <c r="AF48" s="2">
        <v>0.27707189333976501</v>
      </c>
      <c r="AG48" s="2">
        <v>0.301105092783922</v>
      </c>
    </row>
    <row r="49" spans="1:33" x14ac:dyDescent="0.35">
      <c r="A49" s="7">
        <v>581</v>
      </c>
      <c r="B49" s="7">
        <v>26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2.8475706609999998</v>
      </c>
      <c r="I49" s="4">
        <v>46.498223160000002</v>
      </c>
      <c r="J49" s="2">
        <f t="shared" si="1"/>
        <v>6.1240418826361012E-2</v>
      </c>
      <c r="K49" s="3">
        <v>11</v>
      </c>
      <c r="L49" s="3">
        <v>9</v>
      </c>
      <c r="M49" s="3">
        <v>16</v>
      </c>
      <c r="N49" s="3">
        <v>13</v>
      </c>
      <c r="O49" s="24">
        <v>1000.99999999999</v>
      </c>
      <c r="P49" s="4">
        <v>0.47199999999999998</v>
      </c>
      <c r="Q49" s="4">
        <v>0.45</v>
      </c>
      <c r="R49" s="4">
        <v>0.45500000000000002</v>
      </c>
      <c r="S49" s="4">
        <v>0.48699999999999999</v>
      </c>
      <c r="T49" s="4">
        <v>0.46100000000000002</v>
      </c>
      <c r="U49" s="4">
        <v>0.49099999999999999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0.638658995275876</v>
      </c>
      <c r="AC49" s="2">
        <v>0.59783700075561996</v>
      </c>
      <c r="AD49" s="2">
        <v>0.60696948431889297</v>
      </c>
      <c r="AE49" s="2">
        <v>0.66747943381136798</v>
      </c>
      <c r="AF49" s="2">
        <v>0.61803970807314002</v>
      </c>
      <c r="AG49" s="2">
        <v>0.67530726243161399</v>
      </c>
    </row>
    <row r="50" spans="1:33" x14ac:dyDescent="0.35">
      <c r="A50" s="7">
        <v>103</v>
      </c>
      <c r="B50" s="7">
        <v>11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2.808483179</v>
      </c>
      <c r="I50" s="4">
        <v>44.017421175700001</v>
      </c>
      <c r="J50" s="2">
        <f t="shared" si="1"/>
        <v>6.3803900909816011E-2</v>
      </c>
      <c r="K50" s="3">
        <v>20</v>
      </c>
      <c r="L50" s="3">
        <v>9</v>
      </c>
      <c r="M50" s="3">
        <v>9</v>
      </c>
      <c r="N50" s="3">
        <v>11</v>
      </c>
      <c r="O50" s="24">
        <v>1000.99999999999</v>
      </c>
      <c r="P50" s="4">
        <v>0.40899999999999997</v>
      </c>
      <c r="Q50" s="4">
        <v>0.31034482758620702</v>
      </c>
      <c r="R50" s="4">
        <v>0.24299999999999999</v>
      </c>
      <c r="S50" s="4">
        <v>0.29199999999999998</v>
      </c>
      <c r="T50" s="4">
        <v>0.13200000000000001</v>
      </c>
      <c r="U50" s="4">
        <v>0.10299999999999999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0.52593926157603899</v>
      </c>
      <c r="AC50" s="2">
        <v>0.37156355643248301</v>
      </c>
      <c r="AD50" s="2">
        <v>0.278392025544688</v>
      </c>
      <c r="AE50" s="2">
        <v>0.34531118528841698</v>
      </c>
      <c r="AF50" s="2">
        <v>0.14156356432178699</v>
      </c>
      <c r="AG50" s="2">
        <v>0.10869941692334099</v>
      </c>
    </row>
    <row r="51" spans="1:33" x14ac:dyDescent="0.35">
      <c r="A51" s="7">
        <v>655</v>
      </c>
      <c r="B51" s="7">
        <v>36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3.0644218630000002</v>
      </c>
      <c r="I51" s="4">
        <v>47.314310205799998</v>
      </c>
      <c r="J51" s="2">
        <f t="shared" si="1"/>
        <v>6.4767336767055941E-2</v>
      </c>
      <c r="K51" s="3">
        <v>10</v>
      </c>
      <c r="L51" s="3">
        <v>10</v>
      </c>
      <c r="M51" s="3">
        <v>15</v>
      </c>
      <c r="N51" s="3">
        <v>14</v>
      </c>
      <c r="O51" s="24">
        <v>1000.99999999999</v>
      </c>
      <c r="P51" s="4">
        <v>0.48199999999999998</v>
      </c>
      <c r="Q51" s="4">
        <v>0.5</v>
      </c>
      <c r="R51" s="4">
        <v>0.371</v>
      </c>
      <c r="S51" s="4">
        <v>0.48399999999999999</v>
      </c>
      <c r="T51" s="4">
        <v>0.255</v>
      </c>
      <c r="U51" s="4">
        <v>0.32400000000000001</v>
      </c>
      <c r="V51" s="5">
        <v>100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0.65778003672265395</v>
      </c>
      <c r="AC51" s="2">
        <v>0.69314718055994495</v>
      </c>
      <c r="AD51" s="2">
        <v>0.46362402228169702</v>
      </c>
      <c r="AE51" s="2">
        <v>0.66164851350057396</v>
      </c>
      <c r="AF51" s="2">
        <v>0.29437106060257801</v>
      </c>
      <c r="AG51" s="2">
        <v>0.39156220293917299</v>
      </c>
    </row>
    <row r="52" spans="1:33" x14ac:dyDescent="0.35">
      <c r="A52" s="7">
        <v>147</v>
      </c>
      <c r="B52" s="7">
        <v>24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4.0019411250000001</v>
      </c>
      <c r="I52" s="4">
        <v>56.670313010000001</v>
      </c>
      <c r="J52" s="2">
        <f t="shared" si="1"/>
        <v>7.0617946371565307E-2</v>
      </c>
      <c r="K52" s="3">
        <v>13</v>
      </c>
      <c r="L52" s="3">
        <v>6</v>
      </c>
      <c r="M52" s="3">
        <v>13</v>
      </c>
      <c r="N52" s="3">
        <v>17</v>
      </c>
      <c r="O52" s="24">
        <v>1001</v>
      </c>
      <c r="P52" s="4">
        <v>0.45900000000000002</v>
      </c>
      <c r="Q52" s="4">
        <v>0.31578947368421101</v>
      </c>
      <c r="R52" s="4">
        <v>0.443</v>
      </c>
      <c r="S52" s="4">
        <v>0.32900000000000001</v>
      </c>
      <c r="T52" s="4">
        <v>0.47899999999999998</v>
      </c>
      <c r="U52" s="4">
        <v>0.30399999999999999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0.61433600013565604</v>
      </c>
      <c r="AC52" s="2">
        <v>0.37948962170490402</v>
      </c>
      <c r="AD52" s="2">
        <v>0.58519003905485301</v>
      </c>
      <c r="AE52" s="2">
        <v>0.39898614201045501</v>
      </c>
      <c r="AF52" s="2">
        <v>0.65200523722877002</v>
      </c>
      <c r="AG52" s="2">
        <v>0.36240561864771698</v>
      </c>
    </row>
    <row r="53" spans="1:33" x14ac:dyDescent="0.35">
      <c r="A53" s="7">
        <v>425</v>
      </c>
      <c r="B53" s="7">
        <v>15</v>
      </c>
      <c r="C53" s="7">
        <v>0</v>
      </c>
      <c r="D53" s="7">
        <v>0</v>
      </c>
      <c r="E53" s="22" t="str">
        <f t="shared" si="0"/>
        <v>00</v>
      </c>
      <c r="F53" s="4">
        <v>0.253581</v>
      </c>
      <c r="G53" s="25">
        <v>1</v>
      </c>
      <c r="H53" s="4">
        <v>3.4163921820000001</v>
      </c>
      <c r="I53" s="4">
        <v>47.983329283000003</v>
      </c>
      <c r="J53" s="2">
        <f t="shared" si="1"/>
        <v>7.1199565204209211E-2</v>
      </c>
      <c r="K53" s="3">
        <v>15</v>
      </c>
      <c r="L53" s="3">
        <v>8</v>
      </c>
      <c r="M53" s="3">
        <v>10</v>
      </c>
      <c r="N53" s="3">
        <v>16</v>
      </c>
      <c r="O53" s="24">
        <v>1001</v>
      </c>
      <c r="P53" s="4">
        <v>0.51400000000000001</v>
      </c>
      <c r="Q53" s="4">
        <v>0.34782608695652201</v>
      </c>
      <c r="R53" s="4">
        <v>0.42599999999999999</v>
      </c>
      <c r="S53" s="4">
        <v>0.34499999999999997</v>
      </c>
      <c r="T53" s="4">
        <v>0.193</v>
      </c>
      <c r="U53" s="4">
        <v>0.25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0.72154665508164295</v>
      </c>
      <c r="AC53" s="2">
        <v>0.42744401482694</v>
      </c>
      <c r="AD53" s="2">
        <v>0.55512588266257101</v>
      </c>
      <c r="AE53" s="2">
        <v>0.42312004334688502</v>
      </c>
      <c r="AF53" s="2">
        <v>0.214431610712188</v>
      </c>
      <c r="AG53" s="2">
        <v>0.28768207245178101</v>
      </c>
    </row>
    <row r="54" spans="1:33" x14ac:dyDescent="0.35">
      <c r="A54" s="7">
        <v>395</v>
      </c>
      <c r="B54" s="7">
        <v>25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3.7445437410000002</v>
      </c>
      <c r="I54" s="4">
        <v>52.116084044200001</v>
      </c>
      <c r="J54" s="2">
        <f t="shared" si="1"/>
        <v>7.1850059529112498E-2</v>
      </c>
      <c r="K54" s="3">
        <v>17</v>
      </c>
      <c r="L54" s="3">
        <v>11</v>
      </c>
      <c r="M54" s="3">
        <v>13</v>
      </c>
      <c r="N54" s="3">
        <v>8</v>
      </c>
      <c r="O54" s="24">
        <v>884.69488539749102</v>
      </c>
      <c r="P54" s="4">
        <v>0.39700000000000002</v>
      </c>
      <c r="Q54" s="4">
        <v>0.39285714285714302</v>
      </c>
      <c r="R54" s="4">
        <v>0.35299999999999998</v>
      </c>
      <c r="S54" s="4">
        <v>0.39200000000000002</v>
      </c>
      <c r="T54" s="4">
        <v>0.309</v>
      </c>
      <c r="U54" s="4">
        <v>0.36099999999999999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0.50583808225495197</v>
      </c>
      <c r="AC54" s="2">
        <v>0.49899116611898803</v>
      </c>
      <c r="AD54" s="2">
        <v>0.43540898448123599</v>
      </c>
      <c r="AE54" s="2">
        <v>0.49758039701597001</v>
      </c>
      <c r="AF54" s="2">
        <v>0.36961545521446698</v>
      </c>
      <c r="AG54" s="2">
        <v>0.44785082460460202</v>
      </c>
    </row>
    <row r="55" spans="1:33" x14ac:dyDescent="0.35">
      <c r="A55" s="7">
        <v>243</v>
      </c>
      <c r="B55" s="7">
        <v>36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3.859545336</v>
      </c>
      <c r="I55" s="4">
        <v>52.352192133000003</v>
      </c>
      <c r="J55" s="2">
        <f t="shared" si="1"/>
        <v>7.3722707278329053E-2</v>
      </c>
      <c r="K55" s="3">
        <v>13</v>
      </c>
      <c r="L55" s="3">
        <v>18</v>
      </c>
      <c r="M55" s="3">
        <v>6</v>
      </c>
      <c r="N55" s="3">
        <v>12</v>
      </c>
      <c r="O55" s="24">
        <v>1001</v>
      </c>
      <c r="P55" s="4">
        <v>0.60799999999999998</v>
      </c>
      <c r="Q55" s="4">
        <v>0.58064516129032295</v>
      </c>
      <c r="R55" s="4">
        <v>0.217</v>
      </c>
      <c r="S55" s="4">
        <v>0.27100000000000002</v>
      </c>
      <c r="T55" s="4">
        <v>0.19500000000000001</v>
      </c>
      <c r="U55" s="4">
        <v>0.10299999999999999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0.93649343919167405</v>
      </c>
      <c r="AC55" s="2">
        <v>0.86903784702360998</v>
      </c>
      <c r="AD55" s="2">
        <v>0.24462258299133399</v>
      </c>
      <c r="AE55" s="2">
        <v>0.31608154697347901</v>
      </c>
      <c r="AF55" s="2">
        <v>0.21691300156357399</v>
      </c>
      <c r="AG55" s="2">
        <v>0.10869941692334099</v>
      </c>
    </row>
    <row r="56" spans="1:33" x14ac:dyDescent="0.35">
      <c r="A56" s="7">
        <v>699</v>
      </c>
      <c r="B56" s="7">
        <v>36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3.6274976200000002</v>
      </c>
      <c r="I56" s="4">
        <v>47.921696128900003</v>
      </c>
      <c r="J56" s="2">
        <f t="shared" si="1"/>
        <v>7.5696352863695388E-2</v>
      </c>
      <c r="K56" s="3">
        <v>12</v>
      </c>
      <c r="L56" s="3">
        <v>10</v>
      </c>
      <c r="M56" s="3">
        <v>12</v>
      </c>
      <c r="N56" s="3">
        <v>15</v>
      </c>
      <c r="O56" s="24">
        <v>1001</v>
      </c>
      <c r="P56" s="4">
        <v>0.52300000000000002</v>
      </c>
      <c r="Q56" s="4">
        <v>0.45454545454545497</v>
      </c>
      <c r="R56" s="4">
        <v>0.34100000000000003</v>
      </c>
      <c r="S56" s="4">
        <v>0.36299999999999999</v>
      </c>
      <c r="T56" s="4">
        <v>0.156</v>
      </c>
      <c r="U56" s="4">
        <v>0.245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0.74023878809379595</v>
      </c>
      <c r="AC56" s="2">
        <v>0.60613580357031605</v>
      </c>
      <c r="AD56" s="2">
        <v>0.41703174447962998</v>
      </c>
      <c r="AE56" s="2">
        <v>0.450985623409974</v>
      </c>
      <c r="AF56" s="2">
        <v>0.16960278438618001</v>
      </c>
      <c r="AG56" s="2">
        <v>0.28103752973311202</v>
      </c>
    </row>
    <row r="57" spans="1:33" x14ac:dyDescent="0.35">
      <c r="A57" s="7">
        <v>599</v>
      </c>
      <c r="B57" s="7">
        <v>14</v>
      </c>
      <c r="C57" s="7">
        <v>0</v>
      </c>
      <c r="D57" s="7">
        <v>0</v>
      </c>
      <c r="E57" s="22" t="str">
        <f t="shared" si="0"/>
        <v>00</v>
      </c>
      <c r="F57" s="4">
        <v>0.47358800000000001</v>
      </c>
      <c r="G57" s="25">
        <v>1</v>
      </c>
      <c r="H57" s="4">
        <v>5.3176210609999996</v>
      </c>
      <c r="I57" s="4">
        <v>66.047411190000005</v>
      </c>
      <c r="J57" s="2">
        <f t="shared" si="1"/>
        <v>8.0512180041435469E-2</v>
      </c>
      <c r="K57" s="3">
        <v>12</v>
      </c>
      <c r="L57" s="3">
        <v>6</v>
      </c>
      <c r="M57" s="3">
        <v>20</v>
      </c>
      <c r="N57" s="3">
        <v>11</v>
      </c>
      <c r="O57" s="24">
        <v>1001</v>
      </c>
      <c r="P57" s="4">
        <v>0.35099999999999998</v>
      </c>
      <c r="Q57" s="4">
        <v>0.33333333333333298</v>
      </c>
      <c r="R57" s="4">
        <v>0.36099999999999999</v>
      </c>
      <c r="S57" s="4">
        <v>0.35199999999999998</v>
      </c>
      <c r="T57" s="4">
        <v>0.41499999999999998</v>
      </c>
      <c r="U57" s="4">
        <v>0.47399999999999998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0.432322562278047</v>
      </c>
      <c r="AC57" s="2">
        <v>0.405465108108164</v>
      </c>
      <c r="AD57" s="2">
        <v>0.44785082460460202</v>
      </c>
      <c r="AE57" s="2">
        <v>0.43386458262986199</v>
      </c>
      <c r="AF57" s="2">
        <v>0.53614343175028101</v>
      </c>
      <c r="AG57" s="2">
        <v>0.64245406624442702</v>
      </c>
    </row>
    <row r="58" spans="1:33" x14ac:dyDescent="0.35">
      <c r="A58" s="7">
        <v>375</v>
      </c>
      <c r="B58" s="7">
        <v>46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3.9811211979999999</v>
      </c>
      <c r="I58" s="4">
        <v>47.220651958700003</v>
      </c>
      <c r="J58" s="2">
        <f t="shared" si="1"/>
        <v>8.4308899451069785E-2</v>
      </c>
      <c r="K58" s="3">
        <v>14</v>
      </c>
      <c r="L58" s="3">
        <v>9</v>
      </c>
      <c r="M58" s="3">
        <v>10</v>
      </c>
      <c r="N58" s="3">
        <v>16</v>
      </c>
      <c r="O58" s="24">
        <v>857.15438932038296</v>
      </c>
      <c r="P58" s="4">
        <v>0.5</v>
      </c>
      <c r="Q58" s="4">
        <v>0.39130434782608697</v>
      </c>
      <c r="R58" s="4">
        <v>0.2</v>
      </c>
      <c r="S58" s="4">
        <v>0.34399999999999997</v>
      </c>
      <c r="T58" s="4">
        <v>0.14799999999999999</v>
      </c>
      <c r="U58" s="4">
        <v>0.13</v>
      </c>
      <c r="V58" s="5">
        <v>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0.69314718055994495</v>
      </c>
      <c r="AC58" s="2">
        <v>0.49643688631389099</v>
      </c>
      <c r="AD58" s="2">
        <v>0.22314355131420999</v>
      </c>
      <c r="AE58" s="2">
        <v>0.421594490038048</v>
      </c>
      <c r="AF58" s="2">
        <v>0.160168752152821</v>
      </c>
      <c r="AG58" s="2">
        <v>0.13926206733350799</v>
      </c>
    </row>
    <row r="59" spans="1:33" x14ac:dyDescent="0.35">
      <c r="A59" s="7">
        <v>521</v>
      </c>
      <c r="B59" s="7">
        <v>10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6.0658349720000002</v>
      </c>
      <c r="I59" s="4">
        <v>69.459645177599995</v>
      </c>
      <c r="J59" s="2">
        <f t="shared" si="1"/>
        <v>8.7328908123420243E-2</v>
      </c>
      <c r="K59" s="3">
        <v>17</v>
      </c>
      <c r="L59" s="3">
        <v>12</v>
      </c>
      <c r="M59" s="3">
        <v>15</v>
      </c>
      <c r="N59" s="3">
        <v>5</v>
      </c>
      <c r="O59" s="24">
        <v>1000.99999999999</v>
      </c>
      <c r="P59" s="4">
        <v>0.33600000000000002</v>
      </c>
      <c r="Q59" s="4">
        <v>0.41379310344827602</v>
      </c>
      <c r="R59" s="4">
        <v>0.32700000000000001</v>
      </c>
      <c r="S59" s="4">
        <v>0.38800000000000001</v>
      </c>
      <c r="T59" s="4">
        <v>0.42</v>
      </c>
      <c r="U59" s="4">
        <v>0.40600000000000003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0.40947312950570303</v>
      </c>
      <c r="AC59" s="2">
        <v>0.53408248593025798</v>
      </c>
      <c r="AD59" s="2">
        <v>0.39600994933740902</v>
      </c>
      <c r="AE59" s="2">
        <v>0.49102299646981101</v>
      </c>
      <c r="AF59" s="2">
        <v>0.54472717544167204</v>
      </c>
      <c r="AG59" s="2">
        <v>0.52087595961949196</v>
      </c>
    </row>
    <row r="60" spans="1:33" x14ac:dyDescent="0.35">
      <c r="A60" s="7">
        <v>215</v>
      </c>
      <c r="B60" s="7">
        <v>25</v>
      </c>
      <c r="C60" s="7">
        <v>0</v>
      </c>
      <c r="D60" s="7">
        <v>0</v>
      </c>
      <c r="E60" s="22" t="str">
        <f t="shared" si="0"/>
        <v>00</v>
      </c>
      <c r="F60" s="4">
        <v>0.25000299999999998</v>
      </c>
      <c r="G60" s="25">
        <v>1</v>
      </c>
      <c r="H60" s="4">
        <v>4.0208286590000002</v>
      </c>
      <c r="I60" s="4">
        <v>43.687243428000002</v>
      </c>
      <c r="J60" s="2">
        <f t="shared" si="1"/>
        <v>9.2036675777601773E-2</v>
      </c>
      <c r="K60" s="3">
        <v>12</v>
      </c>
      <c r="L60" s="3">
        <v>11</v>
      </c>
      <c r="M60" s="3">
        <v>14</v>
      </c>
      <c r="N60" s="3">
        <v>12</v>
      </c>
      <c r="O60" s="24">
        <v>1000.99999999999</v>
      </c>
      <c r="P60" s="4">
        <v>0.48599999999999999</v>
      </c>
      <c r="Q60" s="4">
        <v>0.47826086956521702</v>
      </c>
      <c r="R60" s="4">
        <v>0.33600000000000002</v>
      </c>
      <c r="S60" s="4">
        <v>0.42</v>
      </c>
      <c r="T60" s="4">
        <v>0.311</v>
      </c>
      <c r="U60" s="4">
        <v>0.153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0.665532013526972</v>
      </c>
      <c r="AC60" s="2">
        <v>0.65058756614114899</v>
      </c>
      <c r="AD60" s="2">
        <v>0.40947312950570303</v>
      </c>
      <c r="AE60" s="2">
        <v>0.54472717544167204</v>
      </c>
      <c r="AF60" s="2">
        <v>0.372514007968478</v>
      </c>
      <c r="AG60" s="2">
        <v>0.16605458433008299</v>
      </c>
    </row>
    <row r="61" spans="1:33" x14ac:dyDescent="0.35">
      <c r="A61" s="7">
        <v>935</v>
      </c>
      <c r="B61" s="7">
        <v>34</v>
      </c>
      <c r="C61" s="7">
        <v>0</v>
      </c>
      <c r="D61" s="7">
        <v>0</v>
      </c>
      <c r="E61" s="22" t="str">
        <f t="shared" si="0"/>
        <v>00</v>
      </c>
      <c r="F61" s="4">
        <v>0.36023500000000003</v>
      </c>
      <c r="G61" s="25">
        <v>1</v>
      </c>
      <c r="H61" s="4">
        <v>5.9765461880000004</v>
      </c>
      <c r="I61" s="4">
        <v>63.595709696</v>
      </c>
      <c r="J61" s="2">
        <f t="shared" si="1"/>
        <v>9.3977191489316908E-2</v>
      </c>
      <c r="K61" s="3">
        <v>15</v>
      </c>
      <c r="L61" s="3">
        <v>9</v>
      </c>
      <c r="M61" s="3">
        <v>13</v>
      </c>
      <c r="N61" s="3">
        <v>12</v>
      </c>
      <c r="O61" s="24">
        <v>1000.99999999999</v>
      </c>
      <c r="P61" s="4">
        <v>0.45300000000000001</v>
      </c>
      <c r="Q61" s="4">
        <v>0.375</v>
      </c>
      <c r="R61" s="4">
        <v>0.41399999999999998</v>
      </c>
      <c r="S61" s="4">
        <v>0.252</v>
      </c>
      <c r="T61" s="4">
        <v>0.30599999999999999</v>
      </c>
      <c r="U61" s="4">
        <v>0.443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0.60330647656015601</v>
      </c>
      <c r="AC61" s="2">
        <v>0.47000362924573602</v>
      </c>
      <c r="AD61" s="2">
        <v>0.53443548940512398</v>
      </c>
      <c r="AE61" s="2">
        <v>0.29035230100766002</v>
      </c>
      <c r="AF61" s="2">
        <v>0.36528331847533302</v>
      </c>
      <c r="AG61" s="2">
        <v>0.58519003905485301</v>
      </c>
    </row>
    <row r="62" spans="1:33" x14ac:dyDescent="0.35">
      <c r="A62" s="7">
        <v>661</v>
      </c>
      <c r="B62" s="7">
        <v>45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3.9535826680000001</v>
      </c>
      <c r="I62" s="4">
        <v>41.360092509799998</v>
      </c>
      <c r="J62" s="2">
        <f t="shared" si="1"/>
        <v>9.5589309116347485E-2</v>
      </c>
      <c r="K62" s="3">
        <v>13</v>
      </c>
      <c r="L62" s="3">
        <v>7</v>
      </c>
      <c r="M62" s="3">
        <v>19</v>
      </c>
      <c r="N62" s="3">
        <v>10</v>
      </c>
      <c r="O62" s="24">
        <v>1000.99999999999</v>
      </c>
      <c r="P62" s="4">
        <v>0.35299999999999998</v>
      </c>
      <c r="Q62" s="4">
        <v>0.35</v>
      </c>
      <c r="R62" s="4">
        <v>0.29699999999999999</v>
      </c>
      <c r="S62" s="4">
        <v>0.29599999999999999</v>
      </c>
      <c r="T62" s="4">
        <v>0.30599999999999999</v>
      </c>
      <c r="U62" s="4">
        <v>0.16700000000000001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0.43540898448123599</v>
      </c>
      <c r="AC62" s="2">
        <v>0.430782916092454</v>
      </c>
      <c r="AD62" s="2">
        <v>0.35239838717147198</v>
      </c>
      <c r="AE62" s="2">
        <v>0.35097692282409498</v>
      </c>
      <c r="AF62" s="2">
        <v>0.36528331847533302</v>
      </c>
      <c r="AG62" s="2">
        <v>0.18272163681529399</v>
      </c>
    </row>
    <row r="63" spans="1:33" x14ac:dyDescent="0.35">
      <c r="A63" s="7">
        <v>643</v>
      </c>
      <c r="B63" s="7">
        <v>15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4.6589031209999998</v>
      </c>
      <c r="I63" s="4">
        <v>47.125012945999998</v>
      </c>
      <c r="J63" s="2">
        <f t="shared" si="1"/>
        <v>9.886263853844629E-2</v>
      </c>
      <c r="K63" s="3">
        <v>17</v>
      </c>
      <c r="L63" s="3">
        <v>13</v>
      </c>
      <c r="M63" s="3">
        <v>13</v>
      </c>
      <c r="N63" s="3">
        <v>6</v>
      </c>
      <c r="O63" s="24">
        <v>1001</v>
      </c>
      <c r="P63" s="4">
        <v>0.38800000000000001</v>
      </c>
      <c r="Q63" s="4">
        <v>0.43333333333333302</v>
      </c>
      <c r="R63" s="4">
        <v>0.39800000000000002</v>
      </c>
      <c r="S63" s="4">
        <v>0.39700000000000002</v>
      </c>
      <c r="T63" s="4">
        <v>0.48099999999999998</v>
      </c>
      <c r="U63" s="4">
        <v>0.497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0.49102299646981101</v>
      </c>
      <c r="AC63" s="2">
        <v>0.56798403760593896</v>
      </c>
      <c r="AD63" s="2">
        <v>0.50749783367331602</v>
      </c>
      <c r="AE63" s="2">
        <v>0.50583808225495197</v>
      </c>
      <c r="AF63" s="2">
        <v>0.65585139581624796</v>
      </c>
      <c r="AG63" s="2">
        <v>0.68716510888239801</v>
      </c>
    </row>
    <row r="64" spans="1:33" x14ac:dyDescent="0.35">
      <c r="A64" s="7">
        <v>429</v>
      </c>
      <c r="B64" s="7">
        <v>29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4.9901893429999999</v>
      </c>
      <c r="I64" s="4">
        <v>50.439128017000002</v>
      </c>
      <c r="J64" s="2">
        <f t="shared" si="1"/>
        <v>9.8934885260468952E-2</v>
      </c>
      <c r="K64" s="3">
        <v>14</v>
      </c>
      <c r="L64" s="3">
        <v>9</v>
      </c>
      <c r="M64" s="3">
        <v>12</v>
      </c>
      <c r="N64" s="3">
        <v>14</v>
      </c>
      <c r="O64" s="24">
        <v>1000.99999999999</v>
      </c>
      <c r="P64" s="4">
        <v>0.48</v>
      </c>
      <c r="Q64" s="4">
        <v>0.39130434782608697</v>
      </c>
      <c r="R64" s="4">
        <v>0.28499999999999998</v>
      </c>
      <c r="S64" s="4">
        <v>0.38200000000000001</v>
      </c>
      <c r="T64" s="4">
        <v>0.33100000000000002</v>
      </c>
      <c r="U64" s="4">
        <v>0.40500000000000003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0.65392646740666405</v>
      </c>
      <c r="AC64" s="2">
        <v>0.49643688631389099</v>
      </c>
      <c r="AD64" s="2">
        <v>0.33547273628812901</v>
      </c>
      <c r="AE64" s="2">
        <v>0.481266821524446</v>
      </c>
      <c r="AF64" s="2">
        <v>0.40197121885390902</v>
      </c>
      <c r="AG64" s="2">
        <v>0.51919387343650703</v>
      </c>
    </row>
    <row r="65" spans="1:33" x14ac:dyDescent="0.35">
      <c r="A65" s="7">
        <v>641</v>
      </c>
      <c r="B65" s="7">
        <v>26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4.4575745680000001</v>
      </c>
      <c r="I65" s="4">
        <v>43.599695484500003</v>
      </c>
      <c r="J65" s="2">
        <f t="shared" si="1"/>
        <v>0.10223866287287944</v>
      </c>
      <c r="K65" s="3">
        <v>8</v>
      </c>
      <c r="L65" s="3">
        <v>8</v>
      </c>
      <c r="M65" s="3">
        <v>23</v>
      </c>
      <c r="N65" s="3">
        <v>10</v>
      </c>
      <c r="O65" s="24">
        <v>1001</v>
      </c>
      <c r="P65" s="4">
        <v>0.41599999999999998</v>
      </c>
      <c r="Q65" s="4">
        <v>0.5</v>
      </c>
      <c r="R65" s="4">
        <v>0.379</v>
      </c>
      <c r="S65" s="4">
        <v>0.47299999999999998</v>
      </c>
      <c r="T65" s="4">
        <v>0.26900000000000002</v>
      </c>
      <c r="U65" s="4">
        <v>0.54400000000000004</v>
      </c>
      <c r="V65" s="5">
        <v>100</v>
      </c>
      <c r="W65" s="5">
        <v>0</v>
      </c>
      <c r="X65" s="5">
        <v>100</v>
      </c>
      <c r="Y65" s="5">
        <v>100</v>
      </c>
      <c r="Z65" s="5">
        <v>100</v>
      </c>
      <c r="AA65" s="5">
        <v>0</v>
      </c>
      <c r="AB65" s="2">
        <v>0.53785429615391001</v>
      </c>
      <c r="AC65" s="2">
        <v>0.69314718055994495</v>
      </c>
      <c r="AD65" s="2">
        <v>0.47642419704865802</v>
      </c>
      <c r="AE65" s="2">
        <v>0.64055473044077504</v>
      </c>
      <c r="AF65" s="2">
        <v>0.31334181923235899</v>
      </c>
      <c r="AG65" s="2">
        <v>0.78526246946775102</v>
      </c>
    </row>
    <row r="66" spans="1:33" x14ac:dyDescent="0.35">
      <c r="A66" s="7">
        <v>207</v>
      </c>
      <c r="B66" s="7">
        <v>18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6.3276789219999996</v>
      </c>
      <c r="I66" s="4">
        <v>58.7123163885</v>
      </c>
      <c r="J66" s="2">
        <f t="shared" ref="J66:J129" si="3">H66/I66</f>
        <v>0.10777430207538881</v>
      </c>
      <c r="K66" s="3">
        <v>11</v>
      </c>
      <c r="L66" s="3">
        <v>6</v>
      </c>
      <c r="M66" s="3">
        <v>19</v>
      </c>
      <c r="N66" s="3">
        <v>13</v>
      </c>
      <c r="O66" s="24">
        <v>379.16378973007699</v>
      </c>
      <c r="P66" s="4">
        <v>0.39300000000000002</v>
      </c>
      <c r="Q66" s="4">
        <v>0.35294117647058798</v>
      </c>
      <c r="R66" s="4">
        <v>0.33400000000000002</v>
      </c>
      <c r="S66" s="4">
        <v>0.33700000000000002</v>
      </c>
      <c r="T66" s="4">
        <v>0.22600000000000001</v>
      </c>
      <c r="U66" s="4">
        <v>0.315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0.49922648792263902</v>
      </c>
      <c r="AC66" s="2">
        <v>0.435318071257846</v>
      </c>
      <c r="AD66" s="2">
        <v>0.40646560844174801</v>
      </c>
      <c r="AE66" s="2">
        <v>0.41098028879627502</v>
      </c>
      <c r="AF66" s="2">
        <v>0.25618340539241002</v>
      </c>
      <c r="AG66" s="2">
        <v>0.37833644071991201</v>
      </c>
    </row>
    <row r="67" spans="1:33" x14ac:dyDescent="0.35">
      <c r="A67" s="7">
        <v>519</v>
      </c>
      <c r="B67" s="7">
        <v>23</v>
      </c>
      <c r="C67" s="7">
        <v>0</v>
      </c>
      <c r="D67" s="7">
        <v>0</v>
      </c>
      <c r="E67" s="22" t="str">
        <f t="shared" si="2"/>
        <v>00</v>
      </c>
      <c r="F67" s="4">
        <v>0.25045400000000001</v>
      </c>
      <c r="G67" s="25">
        <v>1</v>
      </c>
      <c r="H67" s="4">
        <v>5.1321311920000001</v>
      </c>
      <c r="I67" s="4">
        <v>45.9715417106</v>
      </c>
      <c r="J67" s="2">
        <f t="shared" si="3"/>
        <v>0.111637134649688</v>
      </c>
      <c r="K67" s="3">
        <v>10</v>
      </c>
      <c r="L67" s="3">
        <v>11</v>
      </c>
      <c r="M67" s="3">
        <v>15</v>
      </c>
      <c r="N67" s="3">
        <v>13</v>
      </c>
      <c r="O67" s="24">
        <v>1000.99999999999</v>
      </c>
      <c r="P67" s="4">
        <v>0.48099999999999998</v>
      </c>
      <c r="Q67" s="4">
        <v>0.52380952380952395</v>
      </c>
      <c r="R67" s="4">
        <v>0.45600000000000002</v>
      </c>
      <c r="S67" s="4">
        <v>0.51500000000000001</v>
      </c>
      <c r="T67" s="4">
        <v>0.36499999999999999</v>
      </c>
      <c r="U67" s="4">
        <v>0.38200000000000001</v>
      </c>
      <c r="V67" s="5">
        <v>100</v>
      </c>
      <c r="W67" s="5">
        <v>0</v>
      </c>
      <c r="X67" s="5">
        <v>100</v>
      </c>
      <c r="Y67" s="5">
        <v>0</v>
      </c>
      <c r="Z67" s="5">
        <v>100</v>
      </c>
      <c r="AA67" s="5">
        <v>100</v>
      </c>
      <c r="AB67" s="2">
        <v>0.65585139581624796</v>
      </c>
      <c r="AC67" s="2">
        <v>0.741937344729377</v>
      </c>
      <c r="AD67" s="2">
        <v>0.608806032126194</v>
      </c>
      <c r="AE67" s="2">
        <v>0.72360638804465405</v>
      </c>
      <c r="AF67" s="2">
        <v>0.454130280089445</v>
      </c>
      <c r="AG67" s="2">
        <v>0.481266821524446</v>
      </c>
    </row>
    <row r="68" spans="1:33" x14ac:dyDescent="0.35">
      <c r="A68" s="7">
        <v>453</v>
      </c>
      <c r="B68" s="7">
        <v>19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4.3490030769999999</v>
      </c>
      <c r="I68" s="4">
        <v>35.761599748599998</v>
      </c>
      <c r="J68" s="2">
        <f t="shared" si="3"/>
        <v>0.12161097678999261</v>
      </c>
      <c r="K68" s="3">
        <v>14</v>
      </c>
      <c r="L68" s="3">
        <v>8</v>
      </c>
      <c r="M68" s="3">
        <v>10</v>
      </c>
      <c r="N68" s="3">
        <v>17</v>
      </c>
      <c r="O68" s="24">
        <v>1000.99999999999</v>
      </c>
      <c r="P68" s="4">
        <v>0.503</v>
      </c>
      <c r="Q68" s="4">
        <v>0.36363636363636398</v>
      </c>
      <c r="R68" s="4">
        <v>0.41299999999999998</v>
      </c>
      <c r="S68" s="4">
        <v>0.34799999999999998</v>
      </c>
      <c r="T68" s="4">
        <v>0.35099999999999998</v>
      </c>
      <c r="U68" s="4">
        <v>0.33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0.69916525288550802</v>
      </c>
      <c r="AC68" s="2">
        <v>0.45198512374305699</v>
      </c>
      <c r="AD68" s="2">
        <v>0.53273045915404105</v>
      </c>
      <c r="AE68" s="2">
        <v>0.42771071705548402</v>
      </c>
      <c r="AF68" s="2">
        <v>0.432322562278047</v>
      </c>
      <c r="AG68" s="2">
        <v>0.40047756659712502</v>
      </c>
    </row>
    <row r="69" spans="1:33" x14ac:dyDescent="0.35">
      <c r="A69" s="7">
        <v>973</v>
      </c>
      <c r="B69" s="7">
        <v>13</v>
      </c>
      <c r="C69" s="7">
        <v>0</v>
      </c>
      <c r="D69" s="7">
        <v>0</v>
      </c>
      <c r="E69" s="22" t="str">
        <f t="shared" si="2"/>
        <v>00</v>
      </c>
      <c r="F69" s="4">
        <v>0.25</v>
      </c>
      <c r="G69" s="25">
        <v>1</v>
      </c>
      <c r="H69" s="4">
        <v>6.9930907060000003</v>
      </c>
      <c r="I69" s="4">
        <v>57.0129279115</v>
      </c>
      <c r="J69" s="2">
        <f t="shared" si="3"/>
        <v>0.12265798235893501</v>
      </c>
      <c r="K69" s="3">
        <v>13</v>
      </c>
      <c r="L69" s="3">
        <v>15</v>
      </c>
      <c r="M69" s="3">
        <v>12</v>
      </c>
      <c r="N69" s="3">
        <v>9</v>
      </c>
      <c r="O69" s="24">
        <v>1001</v>
      </c>
      <c r="P69" s="4">
        <v>0.504</v>
      </c>
      <c r="Q69" s="4">
        <v>0.53571428571428603</v>
      </c>
      <c r="R69" s="4">
        <v>0.58699999999999997</v>
      </c>
      <c r="S69" s="4">
        <v>0.55300000000000005</v>
      </c>
      <c r="T69" s="4">
        <v>0.72899999999999998</v>
      </c>
      <c r="U69" s="4">
        <v>0.65700000000000003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2">
        <v>0.70117935225720995</v>
      </c>
      <c r="AC69" s="2">
        <v>0.76725515271366695</v>
      </c>
      <c r="AD69" s="2">
        <v>0.88430768602110399</v>
      </c>
      <c r="AE69" s="2">
        <v>0.80519668436856795</v>
      </c>
      <c r="AF69" s="2">
        <v>1.30563645810244</v>
      </c>
      <c r="AG69" s="2">
        <v>1.0700248318162</v>
      </c>
    </row>
    <row r="70" spans="1:33" x14ac:dyDescent="0.35">
      <c r="A70" s="7">
        <v>737</v>
      </c>
      <c r="B70" s="7">
        <v>34</v>
      </c>
      <c r="C70" s="7">
        <v>0</v>
      </c>
      <c r="D70" s="7">
        <v>0</v>
      </c>
      <c r="E70" s="22" t="str">
        <f t="shared" si="2"/>
        <v>00</v>
      </c>
      <c r="F70" s="4">
        <v>0.25</v>
      </c>
      <c r="G70" s="25">
        <v>1</v>
      </c>
      <c r="H70" s="4">
        <v>6.3527584079999997</v>
      </c>
      <c r="I70" s="4">
        <v>51.413598550000003</v>
      </c>
      <c r="J70" s="2">
        <f t="shared" si="3"/>
        <v>0.12356183163918992</v>
      </c>
      <c r="K70" s="3">
        <v>13</v>
      </c>
      <c r="L70" s="3">
        <v>11</v>
      </c>
      <c r="M70" s="3">
        <v>16</v>
      </c>
      <c r="N70" s="3">
        <v>9</v>
      </c>
      <c r="O70" s="24">
        <v>795.74404045473898</v>
      </c>
      <c r="P70" s="4">
        <v>0.40500000000000003</v>
      </c>
      <c r="Q70" s="4">
        <v>0.45833333333333298</v>
      </c>
      <c r="R70" s="4">
        <v>0.41299999999999998</v>
      </c>
      <c r="S70" s="4">
        <v>0.46700000000000003</v>
      </c>
      <c r="T70" s="4">
        <v>0.46899999999999997</v>
      </c>
      <c r="U70" s="4">
        <v>0.47799999999999998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0.51919387343650703</v>
      </c>
      <c r="AC70" s="2">
        <v>0.61310447288640901</v>
      </c>
      <c r="AD70" s="2">
        <v>0.53273045915404105</v>
      </c>
      <c r="AE70" s="2">
        <v>0.62923385481629301</v>
      </c>
      <c r="AF70" s="2">
        <v>0.63299325774019799</v>
      </c>
      <c r="AG70" s="2">
        <v>0.65008769109949804</v>
      </c>
    </row>
    <row r="71" spans="1:33" x14ac:dyDescent="0.35">
      <c r="A71" s="7">
        <v>673</v>
      </c>
      <c r="B71" s="7">
        <v>1</v>
      </c>
      <c r="C71" s="7">
        <v>0</v>
      </c>
      <c r="D71" s="7">
        <v>0</v>
      </c>
      <c r="E71" s="22" t="str">
        <f t="shared" si="2"/>
        <v>00</v>
      </c>
      <c r="F71" s="4">
        <v>0.25</v>
      </c>
      <c r="G71" s="25">
        <v>1</v>
      </c>
      <c r="H71" s="4">
        <v>6.7783392999999998</v>
      </c>
      <c r="I71" s="4">
        <v>53.957557661000003</v>
      </c>
      <c r="J71" s="2">
        <f t="shared" si="3"/>
        <v>0.12562353808870258</v>
      </c>
      <c r="K71" s="3">
        <v>13</v>
      </c>
      <c r="L71" s="3">
        <v>18</v>
      </c>
      <c r="M71" s="3">
        <v>7</v>
      </c>
      <c r="N71" s="3">
        <v>11</v>
      </c>
      <c r="O71" s="24">
        <v>1000.99999999999</v>
      </c>
      <c r="P71" s="4">
        <v>0.60499999999999998</v>
      </c>
      <c r="Q71" s="4">
        <v>0.58064516129032295</v>
      </c>
      <c r="R71" s="4">
        <v>0.47599999999999998</v>
      </c>
      <c r="S71" s="4">
        <v>0.57099999999999995</v>
      </c>
      <c r="T71" s="4">
        <v>0.48199999999999998</v>
      </c>
      <c r="U71" s="4">
        <v>0.42899999999999999</v>
      </c>
      <c r="V71" s="5">
        <v>0</v>
      </c>
      <c r="W71" s="5">
        <v>0</v>
      </c>
      <c r="X71" s="5">
        <v>100</v>
      </c>
      <c r="Y71" s="5">
        <v>0</v>
      </c>
      <c r="Z71" s="5">
        <v>100</v>
      </c>
      <c r="AA71" s="5">
        <v>100</v>
      </c>
      <c r="AB71" s="2">
        <v>0.92886951408101504</v>
      </c>
      <c r="AC71" s="2">
        <v>0.86903784702360998</v>
      </c>
      <c r="AD71" s="2">
        <v>0.64626359466109495</v>
      </c>
      <c r="AE71" s="2">
        <v>0.84629836005411996</v>
      </c>
      <c r="AF71" s="2">
        <v>0.65778003672265395</v>
      </c>
      <c r="AG71" s="2">
        <v>0.56036606932612698</v>
      </c>
    </row>
    <row r="72" spans="1:33" x14ac:dyDescent="0.35">
      <c r="A72" s="7">
        <v>961</v>
      </c>
      <c r="B72" s="7">
        <v>18</v>
      </c>
      <c r="C72" s="7">
        <v>0</v>
      </c>
      <c r="D72" s="7">
        <v>0</v>
      </c>
      <c r="E72" s="22" t="str">
        <f t="shared" si="2"/>
        <v>00</v>
      </c>
      <c r="F72" s="4">
        <v>0.40295700000000001</v>
      </c>
      <c r="G72" s="25">
        <v>1</v>
      </c>
      <c r="H72" s="4">
        <v>9.601635624</v>
      </c>
      <c r="I72" s="4">
        <v>73.461372498000003</v>
      </c>
      <c r="J72" s="2">
        <f t="shared" si="3"/>
        <v>0.13070318859426983</v>
      </c>
      <c r="K72" s="3">
        <v>15</v>
      </c>
      <c r="L72" s="3">
        <v>16</v>
      </c>
      <c r="M72" s="3">
        <v>10</v>
      </c>
      <c r="N72" s="3">
        <v>8</v>
      </c>
      <c r="O72" s="24">
        <v>622.33626155956404</v>
      </c>
      <c r="P72" s="4">
        <v>0.48</v>
      </c>
      <c r="Q72" s="4">
        <v>0.51612903225806495</v>
      </c>
      <c r="R72" s="4">
        <v>0.22800000000000001</v>
      </c>
      <c r="S72" s="4">
        <v>0.193</v>
      </c>
      <c r="T72" s="4">
        <v>0.21099999999999999</v>
      </c>
      <c r="U72" s="4">
        <v>0.248</v>
      </c>
      <c r="V72" s="5">
        <v>100</v>
      </c>
      <c r="W72" s="5">
        <v>0</v>
      </c>
      <c r="X72" s="5">
        <v>100</v>
      </c>
      <c r="Y72" s="5">
        <v>100</v>
      </c>
      <c r="Z72" s="5">
        <v>100</v>
      </c>
      <c r="AA72" s="5">
        <v>100</v>
      </c>
      <c r="AB72" s="2">
        <v>0.65392646740666405</v>
      </c>
      <c r="AC72" s="2">
        <v>0.72593700338293599</v>
      </c>
      <c r="AD72" s="2">
        <v>0.25877072895736097</v>
      </c>
      <c r="AE72" s="2">
        <v>0.214431610712188</v>
      </c>
      <c r="AF72" s="2">
        <v>0.236988958136263</v>
      </c>
      <c r="AG72" s="2">
        <v>0.28501895503229702</v>
      </c>
    </row>
    <row r="73" spans="1:33" x14ac:dyDescent="0.35">
      <c r="A73" s="7">
        <v>31</v>
      </c>
      <c r="B73" s="7">
        <v>8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4.7669664259999998</v>
      </c>
      <c r="I73" s="4">
        <v>36.288336004800001</v>
      </c>
      <c r="J73" s="2">
        <f t="shared" si="3"/>
        <v>0.1313635991843069</v>
      </c>
      <c r="K73" s="3">
        <v>9</v>
      </c>
      <c r="L73" s="3">
        <v>13</v>
      </c>
      <c r="M73" s="3">
        <v>15</v>
      </c>
      <c r="N73" s="3">
        <v>12</v>
      </c>
      <c r="O73" s="24">
        <v>344.65164287810597</v>
      </c>
      <c r="P73" s="4">
        <v>0.51100000000000001</v>
      </c>
      <c r="Q73" s="4">
        <v>0.59090909090909105</v>
      </c>
      <c r="R73" s="4">
        <v>0.13700000000000001</v>
      </c>
      <c r="S73" s="4">
        <v>0.17100000000000001</v>
      </c>
      <c r="T73" s="4">
        <v>0.186</v>
      </c>
      <c r="U73" s="4">
        <v>6.2E-2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0.71539278950726504</v>
      </c>
      <c r="AC73" s="2">
        <v>0.89381787602209695</v>
      </c>
      <c r="AD73" s="2">
        <v>0.14734058789870899</v>
      </c>
      <c r="AE73" s="2">
        <v>0.18753512384684201</v>
      </c>
      <c r="AF73" s="2">
        <v>0.20579491297959701</v>
      </c>
      <c r="AG73" s="2">
        <v>6.4005329975912406E-2</v>
      </c>
    </row>
    <row r="74" spans="1:33" x14ac:dyDescent="0.35">
      <c r="A74" s="7">
        <v>455</v>
      </c>
      <c r="B74" s="7">
        <v>14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5.5042765119999997</v>
      </c>
      <c r="I74" s="4">
        <v>41.564307569999997</v>
      </c>
      <c r="J74" s="2">
        <f t="shared" si="3"/>
        <v>0.13242796124367145</v>
      </c>
      <c r="K74" s="3">
        <v>7</v>
      </c>
      <c r="L74" s="3">
        <v>11</v>
      </c>
      <c r="M74" s="3">
        <v>15</v>
      </c>
      <c r="N74" s="3">
        <v>16</v>
      </c>
      <c r="O74" s="24">
        <v>956.264741675447</v>
      </c>
      <c r="P74" s="4">
        <v>0.53500000000000003</v>
      </c>
      <c r="Q74" s="4">
        <v>0.61111111111111105</v>
      </c>
      <c r="R74" s="4">
        <v>0.48799999999999999</v>
      </c>
      <c r="S74" s="4">
        <v>0.57099999999999995</v>
      </c>
      <c r="T74" s="4">
        <v>0.45</v>
      </c>
      <c r="U74" s="4">
        <v>0.44900000000000001</v>
      </c>
      <c r="V74" s="5">
        <v>0</v>
      </c>
      <c r="W74" s="5">
        <v>0</v>
      </c>
      <c r="X74" s="5">
        <v>100</v>
      </c>
      <c r="Y74" s="5">
        <v>0</v>
      </c>
      <c r="Z74" s="5">
        <v>100</v>
      </c>
      <c r="AA74" s="5">
        <v>100</v>
      </c>
      <c r="AB74" s="2">
        <v>0.76571787339478103</v>
      </c>
      <c r="AC74" s="2">
        <v>0.94446160884085195</v>
      </c>
      <c r="AD74" s="2">
        <v>0.66943065394262902</v>
      </c>
      <c r="AE74" s="2">
        <v>0.84629836005411996</v>
      </c>
      <c r="AF74" s="2">
        <v>0.59783700075561996</v>
      </c>
      <c r="AG74" s="2">
        <v>0.59602046982922297</v>
      </c>
    </row>
    <row r="75" spans="1:33" x14ac:dyDescent="0.35">
      <c r="A75" s="7">
        <v>505</v>
      </c>
      <c r="B75" s="7">
        <v>3</v>
      </c>
      <c r="C75" s="7">
        <v>0</v>
      </c>
      <c r="D75" s="7">
        <v>0</v>
      </c>
      <c r="E75" s="22" t="str">
        <f t="shared" si="2"/>
        <v>00</v>
      </c>
      <c r="F75" s="4">
        <v>0.25</v>
      </c>
      <c r="G75" s="25">
        <v>1</v>
      </c>
      <c r="H75" s="4">
        <v>9.0793768420000003</v>
      </c>
      <c r="I75" s="4">
        <v>63.946118773999999</v>
      </c>
      <c r="J75" s="2">
        <f t="shared" si="3"/>
        <v>0.14198479932908148</v>
      </c>
      <c r="K75" s="3">
        <v>6</v>
      </c>
      <c r="L75" s="3">
        <v>12</v>
      </c>
      <c r="M75" s="3">
        <v>14</v>
      </c>
      <c r="N75" s="3">
        <v>17</v>
      </c>
      <c r="O75" s="24">
        <v>1001</v>
      </c>
      <c r="P75" s="4">
        <v>0.58899999999999997</v>
      </c>
      <c r="Q75" s="4">
        <v>0.66666666666666696</v>
      </c>
      <c r="R75" s="4">
        <v>0.57599999999999996</v>
      </c>
      <c r="S75" s="4">
        <v>0.66400000000000003</v>
      </c>
      <c r="T75" s="4">
        <v>0.44500000000000001</v>
      </c>
      <c r="U75" s="4">
        <v>0.65300000000000002</v>
      </c>
      <c r="V75" s="5">
        <v>0</v>
      </c>
      <c r="W75" s="5">
        <v>0</v>
      </c>
      <c r="X75" s="5">
        <v>0</v>
      </c>
      <c r="Y75" s="5">
        <v>0</v>
      </c>
      <c r="Z75" s="5">
        <v>100</v>
      </c>
      <c r="AA75" s="5">
        <v>0</v>
      </c>
      <c r="AB75" s="2">
        <v>0.88916206448590196</v>
      </c>
      <c r="AC75" s="2">
        <v>1.09861228866811</v>
      </c>
      <c r="AD75" s="2">
        <v>0.85802182375017899</v>
      </c>
      <c r="AE75" s="2">
        <v>1.09064411901893</v>
      </c>
      <c r="AF75" s="2">
        <v>0.58878716523570296</v>
      </c>
      <c r="AG75" s="2">
        <v>1.05843049903528</v>
      </c>
    </row>
    <row r="76" spans="1:33" x14ac:dyDescent="0.35">
      <c r="A76" s="7">
        <v>743</v>
      </c>
      <c r="B76" s="7">
        <v>36</v>
      </c>
      <c r="C76" s="7">
        <v>0</v>
      </c>
      <c r="D76" s="7">
        <v>0</v>
      </c>
      <c r="E76" s="22" t="str">
        <f t="shared" si="2"/>
        <v>00</v>
      </c>
      <c r="F76" s="4">
        <v>0.25000099999999997</v>
      </c>
      <c r="G76" s="25">
        <v>1</v>
      </c>
      <c r="H76" s="4">
        <v>6.8954636630000001</v>
      </c>
      <c r="I76" s="4">
        <v>48.261068545420002</v>
      </c>
      <c r="J76" s="2">
        <f t="shared" si="3"/>
        <v>0.14287838771142133</v>
      </c>
      <c r="K76" s="3">
        <v>12</v>
      </c>
      <c r="L76" s="3">
        <v>13</v>
      </c>
      <c r="M76" s="3">
        <v>15</v>
      </c>
      <c r="N76" s="3">
        <v>9</v>
      </c>
      <c r="O76" s="24">
        <v>1001</v>
      </c>
      <c r="P76" s="4">
        <v>0.442</v>
      </c>
      <c r="Q76" s="4">
        <v>0.52</v>
      </c>
      <c r="R76" s="4">
        <v>0.41099999999999998</v>
      </c>
      <c r="S76" s="4">
        <v>0.504</v>
      </c>
      <c r="T76" s="4">
        <v>0.54700000000000004</v>
      </c>
      <c r="U76" s="4">
        <v>0.39400000000000002</v>
      </c>
      <c r="V76" s="5">
        <v>100</v>
      </c>
      <c r="W76" s="5">
        <v>0</v>
      </c>
      <c r="X76" s="5">
        <v>100</v>
      </c>
      <c r="Y76" s="5">
        <v>0</v>
      </c>
      <c r="Z76" s="5">
        <v>0</v>
      </c>
      <c r="AA76" s="5">
        <v>100</v>
      </c>
      <c r="AB76" s="2">
        <v>0.58339631660082603</v>
      </c>
      <c r="AC76" s="2">
        <v>0.73396917508019999</v>
      </c>
      <c r="AD76" s="2">
        <v>0.52932909533054995</v>
      </c>
      <c r="AE76" s="2">
        <v>0.70117935225720995</v>
      </c>
      <c r="AF76" s="2">
        <v>0.79186315349910297</v>
      </c>
      <c r="AG76" s="2">
        <v>0.50087529291282296</v>
      </c>
    </row>
    <row r="77" spans="1:33" x14ac:dyDescent="0.35">
      <c r="A77" s="7">
        <v>97</v>
      </c>
      <c r="B77" s="7">
        <v>22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6.2334412329999997</v>
      </c>
      <c r="I77" s="4">
        <v>43.194817651999998</v>
      </c>
      <c r="J77" s="2">
        <f t="shared" si="3"/>
        <v>0.14430993280767745</v>
      </c>
      <c r="K77" s="3">
        <v>11</v>
      </c>
      <c r="L77" s="3">
        <v>17</v>
      </c>
      <c r="M77" s="3">
        <v>9</v>
      </c>
      <c r="N77" s="3">
        <v>12</v>
      </c>
      <c r="O77" s="24">
        <v>1001</v>
      </c>
      <c r="P77" s="4">
        <v>0.56899999999999995</v>
      </c>
      <c r="Q77" s="4">
        <v>0.60714285714285698</v>
      </c>
      <c r="R77" s="4">
        <v>0.315</v>
      </c>
      <c r="S77" s="4">
        <v>0.57699999999999996</v>
      </c>
      <c r="T77" s="4">
        <v>0.35699999999999998</v>
      </c>
      <c r="U77" s="4">
        <v>0.33</v>
      </c>
      <c r="V77" s="5">
        <v>0</v>
      </c>
      <c r="W77" s="5">
        <v>0</v>
      </c>
      <c r="X77" s="5">
        <v>100</v>
      </c>
      <c r="Y77" s="5">
        <v>0</v>
      </c>
      <c r="Z77" s="5">
        <v>100</v>
      </c>
      <c r="AA77" s="5">
        <v>100</v>
      </c>
      <c r="AB77" s="2">
        <v>0.84164718887838896</v>
      </c>
      <c r="AC77" s="2">
        <v>0.93430923737683302</v>
      </c>
      <c r="AD77" s="2">
        <v>0.37833644071991201</v>
      </c>
      <c r="AE77" s="2">
        <v>0.86038309993585904</v>
      </c>
      <c r="AF77" s="2">
        <v>0.44161055474451799</v>
      </c>
      <c r="AG77" s="2">
        <v>0.40047756659712502</v>
      </c>
    </row>
    <row r="78" spans="1:33" x14ac:dyDescent="0.35">
      <c r="A78" s="7">
        <v>275</v>
      </c>
      <c r="B78" s="7">
        <v>50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7.6112838729999996</v>
      </c>
      <c r="I78" s="4">
        <v>51.532814104000003</v>
      </c>
      <c r="J78" s="2">
        <f t="shared" si="3"/>
        <v>0.14769781168246365</v>
      </c>
      <c r="K78" s="3">
        <v>10</v>
      </c>
      <c r="L78" s="3">
        <v>15</v>
      </c>
      <c r="M78" s="3">
        <v>14</v>
      </c>
      <c r="N78" s="3">
        <v>10</v>
      </c>
      <c r="O78" s="24">
        <v>1001</v>
      </c>
      <c r="P78" s="4">
        <v>0.499</v>
      </c>
      <c r="Q78" s="4">
        <v>0.6</v>
      </c>
      <c r="R78" s="4">
        <v>0.54900000000000004</v>
      </c>
      <c r="S78" s="4">
        <v>0.59299999999999997</v>
      </c>
      <c r="T78" s="4">
        <v>0.47399999999999998</v>
      </c>
      <c r="U78" s="4">
        <v>0.58099999999999996</v>
      </c>
      <c r="V78" s="5">
        <v>100</v>
      </c>
      <c r="W78" s="5">
        <v>0</v>
      </c>
      <c r="X78" s="5">
        <v>0</v>
      </c>
      <c r="Y78" s="5">
        <v>0</v>
      </c>
      <c r="Z78" s="5">
        <v>100</v>
      </c>
      <c r="AA78" s="5">
        <v>0</v>
      </c>
      <c r="AB78" s="2">
        <v>0.69114917789727204</v>
      </c>
      <c r="AC78" s="2">
        <v>0.916290731874155</v>
      </c>
      <c r="AD78" s="2">
        <v>0.79628793947945897</v>
      </c>
      <c r="AE78" s="2">
        <v>0.89894209353954202</v>
      </c>
      <c r="AF78" s="2">
        <v>0.64245406624442702</v>
      </c>
      <c r="AG78" s="2">
        <v>0.86988435905999895</v>
      </c>
    </row>
    <row r="79" spans="1:33" x14ac:dyDescent="0.35">
      <c r="A79" s="7">
        <v>891</v>
      </c>
      <c r="B79" s="7">
        <v>44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8.3660404239999995</v>
      </c>
      <c r="I79" s="4">
        <v>56.453572570699997</v>
      </c>
      <c r="J79" s="2">
        <f t="shared" si="3"/>
        <v>0.14819328597003731</v>
      </c>
      <c r="K79" s="3">
        <v>13</v>
      </c>
      <c r="L79" s="3">
        <v>8</v>
      </c>
      <c r="M79" s="3">
        <v>16</v>
      </c>
      <c r="N79" s="3">
        <v>12</v>
      </c>
      <c r="O79" s="24">
        <v>855.46100322589496</v>
      </c>
      <c r="P79" s="4">
        <v>0.41099999999999998</v>
      </c>
      <c r="Q79" s="4">
        <v>0.38095238095238099</v>
      </c>
      <c r="R79" s="4">
        <v>0.26400000000000001</v>
      </c>
      <c r="S79" s="4">
        <v>0.30199999999999999</v>
      </c>
      <c r="T79" s="4">
        <v>0.251</v>
      </c>
      <c r="U79" s="4">
        <v>0.215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0.52932909533054995</v>
      </c>
      <c r="AC79" s="2">
        <v>0.479573080261886</v>
      </c>
      <c r="AD79" s="2">
        <v>0.30652516025326099</v>
      </c>
      <c r="AE79" s="2">
        <v>0.35953617621976502</v>
      </c>
      <c r="AF79" s="2">
        <v>0.28901629546491803</v>
      </c>
      <c r="AG79" s="2">
        <v>0.242071561199729</v>
      </c>
    </row>
    <row r="80" spans="1:33" x14ac:dyDescent="0.35">
      <c r="A80" s="7">
        <v>173</v>
      </c>
      <c r="B80" s="7">
        <v>12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6.5301200039999996</v>
      </c>
      <c r="I80" s="4">
        <v>43.857177950000001</v>
      </c>
      <c r="J80" s="2">
        <f t="shared" si="3"/>
        <v>0.14889512525052925</v>
      </c>
      <c r="K80" s="3">
        <v>15</v>
      </c>
      <c r="L80" s="3">
        <v>9</v>
      </c>
      <c r="M80" s="3">
        <v>11</v>
      </c>
      <c r="N80" s="3">
        <v>14</v>
      </c>
      <c r="O80" s="24">
        <v>1000.99999999999</v>
      </c>
      <c r="P80" s="4">
        <v>0.48199999999999998</v>
      </c>
      <c r="Q80" s="4">
        <v>0.375</v>
      </c>
      <c r="R80" s="4">
        <v>0.434</v>
      </c>
      <c r="S80" s="4">
        <v>0.38400000000000001</v>
      </c>
      <c r="T80" s="4">
        <v>0.46500000000000002</v>
      </c>
      <c r="U80" s="4">
        <v>0.40799999999999997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0.65778003672265395</v>
      </c>
      <c r="AC80" s="2">
        <v>0.47000362924573602</v>
      </c>
      <c r="AD80" s="2">
        <v>0.56916120077895405</v>
      </c>
      <c r="AE80" s="2">
        <v>0.484508315448617</v>
      </c>
      <c r="AF80" s="2">
        <v>0.62548853208613098</v>
      </c>
      <c r="AG80" s="2">
        <v>0.52424864409813099</v>
      </c>
    </row>
    <row r="81" spans="1:33" x14ac:dyDescent="0.35">
      <c r="A81" s="7">
        <v>685</v>
      </c>
      <c r="B81" s="7">
        <v>46</v>
      </c>
      <c r="C81" s="7">
        <v>0</v>
      </c>
      <c r="D81" s="7">
        <v>0</v>
      </c>
      <c r="E81" s="22" t="str">
        <f t="shared" si="2"/>
        <v>00</v>
      </c>
      <c r="F81" s="4">
        <v>0.25827499999999998</v>
      </c>
      <c r="G81" s="25">
        <v>1</v>
      </c>
      <c r="H81" s="4">
        <v>5.920581962</v>
      </c>
      <c r="I81" s="4">
        <v>39.466972284599997</v>
      </c>
      <c r="J81" s="2">
        <f t="shared" si="3"/>
        <v>0.15001358399894815</v>
      </c>
      <c r="K81" s="3">
        <v>9</v>
      </c>
      <c r="L81" s="3">
        <v>12</v>
      </c>
      <c r="M81" s="3">
        <v>13</v>
      </c>
      <c r="N81" s="3">
        <v>15</v>
      </c>
      <c r="O81" s="24">
        <v>1000.99999999999</v>
      </c>
      <c r="P81" s="4">
        <v>0.54900000000000004</v>
      </c>
      <c r="Q81" s="4">
        <v>0.57142857142857095</v>
      </c>
      <c r="R81" s="4">
        <v>0.50600000000000001</v>
      </c>
      <c r="S81" s="4">
        <v>0.55300000000000005</v>
      </c>
      <c r="T81" s="4">
        <v>0.35299999999999998</v>
      </c>
      <c r="U81" s="4">
        <v>0.58499999999999996</v>
      </c>
      <c r="V81" s="5">
        <v>0</v>
      </c>
      <c r="W81" s="5">
        <v>0</v>
      </c>
      <c r="X81" s="5">
        <v>0</v>
      </c>
      <c r="Y81" s="5">
        <v>0</v>
      </c>
      <c r="Z81" s="5">
        <v>100</v>
      </c>
      <c r="AA81" s="5">
        <v>0</v>
      </c>
      <c r="AB81" s="2">
        <v>0.79628793947945897</v>
      </c>
      <c r="AC81" s="2">
        <v>0.847297860387204</v>
      </c>
      <c r="AD81" s="2">
        <v>0.70521976179421497</v>
      </c>
      <c r="AE81" s="2">
        <v>0.80519668436856795</v>
      </c>
      <c r="AF81" s="2">
        <v>0.43540898448123599</v>
      </c>
      <c r="AG81" s="2">
        <v>0.87947675875143905</v>
      </c>
    </row>
    <row r="82" spans="1:33" x14ac:dyDescent="0.35">
      <c r="A82" s="7">
        <v>563</v>
      </c>
      <c r="B82" s="7">
        <v>40</v>
      </c>
      <c r="C82" s="7">
        <v>0</v>
      </c>
      <c r="D82" s="7">
        <v>0</v>
      </c>
      <c r="E82" s="22" t="str">
        <f t="shared" si="2"/>
        <v>00</v>
      </c>
      <c r="F82" s="4">
        <v>0.25096400000000002</v>
      </c>
      <c r="G82" s="25">
        <v>1</v>
      </c>
      <c r="H82" s="4">
        <v>7.375217814</v>
      </c>
      <c r="I82" s="4">
        <v>47.205112655999997</v>
      </c>
      <c r="J82" s="2">
        <f t="shared" si="3"/>
        <v>0.15623769119556533</v>
      </c>
      <c r="K82" s="3">
        <v>11</v>
      </c>
      <c r="L82" s="3">
        <v>10</v>
      </c>
      <c r="M82" s="3">
        <v>12</v>
      </c>
      <c r="N82" s="3">
        <v>16</v>
      </c>
      <c r="O82" s="24">
        <v>1001</v>
      </c>
      <c r="P82" s="4">
        <v>0.54400000000000004</v>
      </c>
      <c r="Q82" s="4">
        <v>0.476190476190476</v>
      </c>
      <c r="R82" s="4">
        <v>0.47199999999999998</v>
      </c>
      <c r="S82" s="4">
        <v>0.47</v>
      </c>
      <c r="T82" s="4">
        <v>0.51300000000000001</v>
      </c>
      <c r="U82" s="4">
        <v>0.46800000000000003</v>
      </c>
      <c r="V82" s="5">
        <v>0</v>
      </c>
      <c r="W82" s="5">
        <v>100</v>
      </c>
      <c r="X82" s="5">
        <v>100</v>
      </c>
      <c r="Y82" s="5">
        <v>100</v>
      </c>
      <c r="Z82" s="5">
        <v>0</v>
      </c>
      <c r="AA82" s="5">
        <v>100</v>
      </c>
      <c r="AB82" s="2">
        <v>0.78526246946775102</v>
      </c>
      <c r="AC82" s="2">
        <v>0.64662716492505201</v>
      </c>
      <c r="AD82" s="2">
        <v>0.638658995275876</v>
      </c>
      <c r="AE82" s="2">
        <v>0.63487827243596995</v>
      </c>
      <c r="AF82" s="2">
        <v>0.71949115589954704</v>
      </c>
      <c r="AG82" s="2">
        <v>0.63111178964049297</v>
      </c>
    </row>
    <row r="83" spans="1:33" x14ac:dyDescent="0.35">
      <c r="A83" s="7">
        <v>853</v>
      </c>
      <c r="B83" s="7">
        <v>18</v>
      </c>
      <c r="C83" s="7">
        <v>0</v>
      </c>
      <c r="D83" s="7">
        <v>0</v>
      </c>
      <c r="E83" s="22" t="str">
        <f t="shared" si="2"/>
        <v>00</v>
      </c>
      <c r="F83" s="4">
        <v>0.25</v>
      </c>
      <c r="G83" s="25">
        <v>1</v>
      </c>
      <c r="H83" s="4">
        <v>8.0245750630000003</v>
      </c>
      <c r="I83" s="4">
        <v>50.626738447500003</v>
      </c>
      <c r="J83" s="2">
        <f t="shared" si="3"/>
        <v>0.15850468169742943</v>
      </c>
      <c r="K83" s="3">
        <v>10</v>
      </c>
      <c r="L83" s="3">
        <v>16</v>
      </c>
      <c r="M83" s="3">
        <v>9</v>
      </c>
      <c r="N83" s="3">
        <v>14</v>
      </c>
      <c r="O83" s="24">
        <v>1000.99999999999</v>
      </c>
      <c r="P83" s="4">
        <v>0.59099999999999997</v>
      </c>
      <c r="Q83" s="4">
        <v>0.61538461538461497</v>
      </c>
      <c r="R83" s="4">
        <v>0.61799999999999999</v>
      </c>
      <c r="S83" s="4">
        <v>0.61599999999999999</v>
      </c>
      <c r="T83" s="4">
        <v>0.41499999999999998</v>
      </c>
      <c r="U83" s="4">
        <v>0.496</v>
      </c>
      <c r="V83" s="5">
        <v>0</v>
      </c>
      <c r="W83" s="5">
        <v>0</v>
      </c>
      <c r="X83" s="5">
        <v>0</v>
      </c>
      <c r="Y83" s="5">
        <v>0</v>
      </c>
      <c r="Z83" s="5">
        <v>100</v>
      </c>
      <c r="AA83" s="5">
        <v>100</v>
      </c>
      <c r="AB83" s="2">
        <v>0.89404012293933499</v>
      </c>
      <c r="AC83" s="2">
        <v>0.95551144502743601</v>
      </c>
      <c r="AD83" s="2">
        <v>0.96233467037556197</v>
      </c>
      <c r="AE83" s="2">
        <v>0.95711272639441003</v>
      </c>
      <c r="AF83" s="2">
        <v>0.53614343175028101</v>
      </c>
      <c r="AG83" s="2">
        <v>0.68517901091076805</v>
      </c>
    </row>
    <row r="84" spans="1:33" x14ac:dyDescent="0.35">
      <c r="A84" s="7">
        <v>741</v>
      </c>
      <c r="B84" s="7">
        <v>1</v>
      </c>
      <c r="C84" s="7">
        <v>0</v>
      </c>
      <c r="D84" s="7">
        <v>0</v>
      </c>
      <c r="E84" s="22" t="str">
        <f t="shared" si="2"/>
        <v>00</v>
      </c>
      <c r="F84" s="4">
        <v>0.25</v>
      </c>
      <c r="G84" s="25">
        <v>1</v>
      </c>
      <c r="H84" s="4">
        <v>8.1823029250000001</v>
      </c>
      <c r="I84" s="4">
        <v>50.278105832000001</v>
      </c>
      <c r="J84" s="2">
        <f t="shared" si="3"/>
        <v>0.16274087477242016</v>
      </c>
      <c r="K84" s="3">
        <v>13</v>
      </c>
      <c r="L84" s="3">
        <v>10</v>
      </c>
      <c r="M84" s="3">
        <v>12</v>
      </c>
      <c r="N84" s="3">
        <v>14</v>
      </c>
      <c r="O84" s="24">
        <v>1001</v>
      </c>
      <c r="P84" s="4">
        <v>0.46400000000000002</v>
      </c>
      <c r="Q84" s="4">
        <v>0.434782608695652</v>
      </c>
      <c r="R84" s="4">
        <v>0.40500000000000003</v>
      </c>
      <c r="S84" s="4">
        <v>0.43</v>
      </c>
      <c r="T84" s="4">
        <v>0.40699999999999997</v>
      </c>
      <c r="U84" s="4">
        <v>0.39900000000000002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0.62362111791133501</v>
      </c>
      <c r="AC84" s="2">
        <v>0.57054485846761305</v>
      </c>
      <c r="AD84" s="2">
        <v>0.51919387343650703</v>
      </c>
      <c r="AE84" s="2">
        <v>0.56211891815354098</v>
      </c>
      <c r="AF84" s="2">
        <v>0.52256087998441203</v>
      </c>
      <c r="AG84" s="2">
        <v>0.50916034444692904</v>
      </c>
    </row>
    <row r="85" spans="1:33" x14ac:dyDescent="0.35">
      <c r="A85" s="7">
        <v>289</v>
      </c>
      <c r="B85" s="7">
        <v>15</v>
      </c>
      <c r="C85" s="7">
        <v>0</v>
      </c>
      <c r="D85" s="7">
        <v>0</v>
      </c>
      <c r="E85" s="22" t="str">
        <f t="shared" si="2"/>
        <v>00</v>
      </c>
      <c r="F85" s="4">
        <v>0.25</v>
      </c>
      <c r="G85" s="25">
        <v>1</v>
      </c>
      <c r="H85" s="4">
        <v>8.6154619120000007</v>
      </c>
      <c r="I85" s="4">
        <v>52.915708496000001</v>
      </c>
      <c r="J85" s="2">
        <f t="shared" si="3"/>
        <v>0.1628148267664461</v>
      </c>
      <c r="K85" s="3">
        <v>18</v>
      </c>
      <c r="L85" s="3">
        <v>14</v>
      </c>
      <c r="M85" s="3">
        <v>6</v>
      </c>
      <c r="N85" s="3">
        <v>11</v>
      </c>
      <c r="O85" s="24">
        <v>1001</v>
      </c>
      <c r="P85" s="4">
        <v>0.49</v>
      </c>
      <c r="Q85" s="4">
        <v>0.4375</v>
      </c>
      <c r="R85" s="4">
        <v>0.50600000000000001</v>
      </c>
      <c r="S85" s="4">
        <v>0.42099999999999999</v>
      </c>
      <c r="T85" s="4">
        <v>0.50900000000000001</v>
      </c>
      <c r="U85" s="4">
        <v>0.45</v>
      </c>
      <c r="V85" s="5">
        <v>100</v>
      </c>
      <c r="W85" s="5">
        <v>100</v>
      </c>
      <c r="X85" s="5">
        <v>0</v>
      </c>
      <c r="Y85" s="5">
        <v>100</v>
      </c>
      <c r="Z85" s="5">
        <v>0</v>
      </c>
      <c r="AA85" s="5">
        <v>100</v>
      </c>
      <c r="AB85" s="2">
        <v>0.67334455326376597</v>
      </c>
      <c r="AC85" s="2">
        <v>0.57536414490356202</v>
      </c>
      <c r="AD85" s="2">
        <v>0.70521976179421497</v>
      </c>
      <c r="AE85" s="2">
        <v>0.54645280140914199</v>
      </c>
      <c r="AF85" s="2">
        <v>0.71131115118761601</v>
      </c>
      <c r="AG85" s="2">
        <v>0.59783700075561996</v>
      </c>
    </row>
    <row r="86" spans="1:33" x14ac:dyDescent="0.35">
      <c r="A86" s="7">
        <v>571</v>
      </c>
      <c r="B86" s="7">
        <v>39</v>
      </c>
      <c r="C86" s="7">
        <v>0</v>
      </c>
      <c r="D86" s="7">
        <v>0</v>
      </c>
      <c r="E86" s="22" t="str">
        <f t="shared" si="2"/>
        <v>00</v>
      </c>
      <c r="F86" s="4">
        <v>0.25</v>
      </c>
      <c r="G86" s="25">
        <v>1</v>
      </c>
      <c r="H86" s="4">
        <v>11.978768219999999</v>
      </c>
      <c r="I86" s="4">
        <v>73.485426039199993</v>
      </c>
      <c r="J86" s="2">
        <f t="shared" si="3"/>
        <v>0.16300876058893715</v>
      </c>
      <c r="K86" s="3">
        <v>8</v>
      </c>
      <c r="L86" s="3">
        <v>16</v>
      </c>
      <c r="M86" s="3">
        <v>12</v>
      </c>
      <c r="N86" s="3">
        <v>13</v>
      </c>
      <c r="O86" s="24">
        <v>1000.99999999999</v>
      </c>
      <c r="P86" s="4">
        <v>0.59699999999999998</v>
      </c>
      <c r="Q86" s="4">
        <v>0.66666666666666696</v>
      </c>
      <c r="R86" s="4">
        <v>0.59199999999999997</v>
      </c>
      <c r="S86" s="4">
        <v>0.67500000000000004</v>
      </c>
      <c r="T86" s="4">
        <v>0.52600000000000002</v>
      </c>
      <c r="U86" s="4">
        <v>0.56399999999999995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2">
        <v>0.90881871703545403</v>
      </c>
      <c r="AC86" s="2">
        <v>1.09861228866811</v>
      </c>
      <c r="AD86" s="2">
        <v>0.89648810457797501</v>
      </c>
      <c r="AE86" s="2">
        <v>1.1239300966524</v>
      </c>
      <c r="AF86" s="2">
        <v>0.74654795728706103</v>
      </c>
      <c r="AG86" s="2">
        <v>0.83011303563310301</v>
      </c>
    </row>
    <row r="87" spans="1:33" x14ac:dyDescent="0.35">
      <c r="A87" s="7">
        <v>767</v>
      </c>
      <c r="B87" s="7">
        <v>3</v>
      </c>
      <c r="C87" s="7">
        <v>0</v>
      </c>
      <c r="D87" s="7">
        <v>0</v>
      </c>
      <c r="E87" s="22" t="str">
        <f t="shared" si="2"/>
        <v>00</v>
      </c>
      <c r="F87" s="4">
        <v>0.25</v>
      </c>
      <c r="G87" s="25">
        <v>1</v>
      </c>
      <c r="H87" s="4">
        <v>8.1916344310000007</v>
      </c>
      <c r="I87" s="4">
        <v>50.033117647899999</v>
      </c>
      <c r="J87" s="2">
        <f t="shared" si="3"/>
        <v>0.16372424538177507</v>
      </c>
      <c r="K87" s="3">
        <v>12</v>
      </c>
      <c r="L87" s="3">
        <v>18</v>
      </c>
      <c r="M87" s="3">
        <v>11</v>
      </c>
      <c r="N87" s="3">
        <v>8</v>
      </c>
      <c r="O87" s="24">
        <v>1000.99999999999</v>
      </c>
      <c r="P87" s="4">
        <v>0.52300000000000002</v>
      </c>
      <c r="Q87" s="4">
        <v>0.6</v>
      </c>
      <c r="R87" s="4">
        <v>0.499</v>
      </c>
      <c r="S87" s="4">
        <v>0.60699999999999998</v>
      </c>
      <c r="T87" s="4">
        <v>0.44400000000000001</v>
      </c>
      <c r="U87" s="4">
        <v>0.41499999999999998</v>
      </c>
      <c r="V87" s="5">
        <v>0</v>
      </c>
      <c r="W87" s="5">
        <v>0</v>
      </c>
      <c r="X87" s="5">
        <v>100</v>
      </c>
      <c r="Y87" s="5">
        <v>0</v>
      </c>
      <c r="Z87" s="5">
        <v>100</v>
      </c>
      <c r="AA87" s="5">
        <v>100</v>
      </c>
      <c r="AB87" s="2">
        <v>0.74023878809379595</v>
      </c>
      <c r="AC87" s="2">
        <v>0.916290731874155</v>
      </c>
      <c r="AD87" s="2">
        <v>0.69114917789727204</v>
      </c>
      <c r="AE87" s="2">
        <v>0.93394566711287597</v>
      </c>
      <c r="AF87" s="2">
        <v>0.58698698473155497</v>
      </c>
      <c r="AG87" s="2">
        <v>0.53614343175028101</v>
      </c>
    </row>
    <row r="88" spans="1:33" x14ac:dyDescent="0.35">
      <c r="A88" s="7">
        <v>895</v>
      </c>
      <c r="B88" s="7">
        <v>11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6.7533228279999999</v>
      </c>
      <c r="I88" s="4">
        <v>40.809379620999998</v>
      </c>
      <c r="J88" s="2">
        <f t="shared" si="3"/>
        <v>0.16548457464236541</v>
      </c>
      <c r="K88" s="3">
        <v>15</v>
      </c>
      <c r="L88" s="3">
        <v>7</v>
      </c>
      <c r="M88" s="3">
        <v>15</v>
      </c>
      <c r="N88" s="3">
        <v>12</v>
      </c>
      <c r="O88" s="24">
        <v>853.67753719486598</v>
      </c>
      <c r="P88" s="4">
        <v>0.39400000000000002</v>
      </c>
      <c r="Q88" s="4">
        <v>0.31818181818181801</v>
      </c>
      <c r="R88" s="4">
        <v>0.40200000000000002</v>
      </c>
      <c r="S88" s="4">
        <v>0.313</v>
      </c>
      <c r="T88" s="4">
        <v>0.443</v>
      </c>
      <c r="U88" s="4">
        <v>0.42899999999999999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0.50087529291282296</v>
      </c>
      <c r="AC88" s="2">
        <v>0.382992252256106</v>
      </c>
      <c r="AD88" s="2">
        <v>0.514164525031505</v>
      </c>
      <c r="AE88" s="2">
        <v>0.37542098675978802</v>
      </c>
      <c r="AF88" s="2">
        <v>0.58519003905485301</v>
      </c>
      <c r="AG88" s="2">
        <v>0.56036606932612698</v>
      </c>
    </row>
    <row r="89" spans="1:33" x14ac:dyDescent="0.35">
      <c r="A89" s="7">
        <v>409</v>
      </c>
      <c r="B89" s="7">
        <v>46</v>
      </c>
      <c r="C89" s="7">
        <v>0</v>
      </c>
      <c r="D89" s="7">
        <v>0</v>
      </c>
      <c r="E89" s="22" t="str">
        <f t="shared" si="2"/>
        <v>00</v>
      </c>
      <c r="F89" s="4">
        <v>0.37104399999999998</v>
      </c>
      <c r="G89" s="25">
        <v>1</v>
      </c>
      <c r="H89" s="4">
        <v>11.906358259999999</v>
      </c>
      <c r="I89" s="4">
        <v>68.495125210300003</v>
      </c>
      <c r="J89" s="2">
        <f t="shared" si="3"/>
        <v>0.17382781947538614</v>
      </c>
      <c r="K89" s="3">
        <v>21</v>
      </c>
      <c r="L89" s="3">
        <v>14</v>
      </c>
      <c r="M89" s="3">
        <v>9</v>
      </c>
      <c r="N89" s="3">
        <v>5</v>
      </c>
      <c r="O89" s="24">
        <v>821.75621525553402</v>
      </c>
      <c r="P89" s="4">
        <v>0.38900000000000001</v>
      </c>
      <c r="Q89" s="4">
        <v>0.4</v>
      </c>
      <c r="R89" s="4">
        <v>0.373</v>
      </c>
      <c r="S89" s="4">
        <v>0.43099999999999999</v>
      </c>
      <c r="T89" s="4">
        <v>0.48599999999999999</v>
      </c>
      <c r="U89" s="4">
        <v>0.42599999999999999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0.49265831981054198</v>
      </c>
      <c r="AC89" s="2">
        <v>0.51082562376599105</v>
      </c>
      <c r="AD89" s="2">
        <v>0.46680873834921599</v>
      </c>
      <c r="AE89" s="2">
        <v>0.56387484485580597</v>
      </c>
      <c r="AF89" s="2">
        <v>0.665532013526972</v>
      </c>
      <c r="AG89" s="2">
        <v>0.55512588266257101</v>
      </c>
    </row>
    <row r="90" spans="1:33" x14ac:dyDescent="0.35">
      <c r="A90" s="7">
        <v>497</v>
      </c>
      <c r="B90" s="7">
        <v>6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7.7532688859999999</v>
      </c>
      <c r="I90" s="4">
        <v>42.415941844000002</v>
      </c>
      <c r="J90" s="2">
        <f t="shared" si="3"/>
        <v>0.1827913880709158</v>
      </c>
      <c r="K90" s="3">
        <v>13</v>
      </c>
      <c r="L90" s="3">
        <v>12</v>
      </c>
      <c r="M90" s="3">
        <v>7</v>
      </c>
      <c r="N90" s="3">
        <v>17</v>
      </c>
      <c r="O90" s="24">
        <v>1001</v>
      </c>
      <c r="P90" s="4">
        <v>0.58899999999999997</v>
      </c>
      <c r="Q90" s="4">
        <v>0.48</v>
      </c>
      <c r="R90" s="4">
        <v>0.57299999999999995</v>
      </c>
      <c r="S90" s="4">
        <v>0.48</v>
      </c>
      <c r="T90" s="4">
        <v>0.378</v>
      </c>
      <c r="U90" s="4">
        <v>0.46300000000000002</v>
      </c>
      <c r="V90" s="5">
        <v>0</v>
      </c>
      <c r="W90" s="5">
        <v>100</v>
      </c>
      <c r="X90" s="5">
        <v>0</v>
      </c>
      <c r="Y90" s="5">
        <v>100</v>
      </c>
      <c r="Z90" s="5">
        <v>100</v>
      </c>
      <c r="AA90" s="5">
        <v>100</v>
      </c>
      <c r="AB90" s="2">
        <v>0.88916206448590196</v>
      </c>
      <c r="AC90" s="2">
        <v>0.65392646740666405</v>
      </c>
      <c r="AD90" s="2">
        <v>0.85097126575351201</v>
      </c>
      <c r="AE90" s="2">
        <v>0.65392646740666405</v>
      </c>
      <c r="AF90" s="2">
        <v>0.47481518624295799</v>
      </c>
      <c r="AG90" s="2">
        <v>0.62175718447327299</v>
      </c>
    </row>
    <row r="91" spans="1:33" x14ac:dyDescent="0.35">
      <c r="A91" s="7">
        <v>73</v>
      </c>
      <c r="B91" s="7">
        <v>31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10.05704581</v>
      </c>
      <c r="I91" s="4">
        <v>54.894768540000001</v>
      </c>
      <c r="J91" s="2">
        <f t="shared" si="3"/>
        <v>0.18320590609051868</v>
      </c>
      <c r="K91" s="3">
        <v>23</v>
      </c>
      <c r="L91" s="3">
        <v>15</v>
      </c>
      <c r="M91" s="3">
        <v>4</v>
      </c>
      <c r="N91" s="3">
        <v>7</v>
      </c>
      <c r="O91" s="24">
        <v>1001</v>
      </c>
      <c r="P91" s="4">
        <v>0.47799999999999998</v>
      </c>
      <c r="Q91" s="4">
        <v>0.394736842105263</v>
      </c>
      <c r="R91" s="4">
        <v>0.45</v>
      </c>
      <c r="S91" s="4">
        <v>0.38</v>
      </c>
      <c r="T91" s="4">
        <v>0.52800000000000002</v>
      </c>
      <c r="U91" s="4">
        <v>0.42099999999999999</v>
      </c>
      <c r="V91" s="5">
        <v>100</v>
      </c>
      <c r="W91" s="5">
        <v>100</v>
      </c>
      <c r="X91" s="5">
        <v>100</v>
      </c>
      <c r="Y91" s="5">
        <v>100</v>
      </c>
      <c r="Z91" s="5">
        <v>0</v>
      </c>
      <c r="AA91" s="5">
        <v>100</v>
      </c>
      <c r="AB91" s="2">
        <v>0.65008769109949804</v>
      </c>
      <c r="AC91" s="2">
        <v>0.50209194379723598</v>
      </c>
      <c r="AD91" s="2">
        <v>0.59783700075561996</v>
      </c>
      <c r="AE91" s="2">
        <v>0.47803580094300002</v>
      </c>
      <c r="AF91" s="2">
        <v>0.75077629339658203</v>
      </c>
      <c r="AG91" s="2">
        <v>0.54645280140914199</v>
      </c>
    </row>
    <row r="92" spans="1:33" x14ac:dyDescent="0.35">
      <c r="A92" s="7">
        <v>595</v>
      </c>
      <c r="B92" s="7">
        <v>14</v>
      </c>
      <c r="C92" s="7">
        <v>0</v>
      </c>
      <c r="D92" s="7">
        <v>0</v>
      </c>
      <c r="E92" s="22" t="str">
        <f t="shared" si="2"/>
        <v>00</v>
      </c>
      <c r="F92" s="4">
        <v>0.35903499999999999</v>
      </c>
      <c r="G92" s="25">
        <v>1</v>
      </c>
      <c r="H92" s="4">
        <v>9.1347613320000001</v>
      </c>
      <c r="I92" s="4">
        <v>49.756215971000003</v>
      </c>
      <c r="J92" s="2">
        <f t="shared" si="3"/>
        <v>0.18359035456643488</v>
      </c>
      <c r="K92" s="3">
        <v>13</v>
      </c>
      <c r="L92" s="3">
        <v>9</v>
      </c>
      <c r="M92" s="3">
        <v>8</v>
      </c>
      <c r="N92" s="3">
        <v>19</v>
      </c>
      <c r="O92" s="24">
        <v>791.98403955181095</v>
      </c>
      <c r="P92" s="4">
        <v>0.54700000000000004</v>
      </c>
      <c r="Q92" s="4">
        <v>0.40909090909090901</v>
      </c>
      <c r="R92" s="4">
        <v>0.39500000000000002</v>
      </c>
      <c r="S92" s="4">
        <v>0.27700000000000002</v>
      </c>
      <c r="T92" s="4">
        <v>0.40100000000000002</v>
      </c>
      <c r="U92" s="4">
        <v>0.34399999999999997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0.79186315349910297</v>
      </c>
      <c r="AC92" s="2">
        <v>0.52609309589677899</v>
      </c>
      <c r="AD92" s="2">
        <v>0.50252682095129597</v>
      </c>
      <c r="AE92" s="2">
        <v>0.32434605682337198</v>
      </c>
      <c r="AF92" s="2">
        <v>0.51249368086668801</v>
      </c>
      <c r="AG92" s="2">
        <v>0.421594490038048</v>
      </c>
    </row>
    <row r="93" spans="1:33" x14ac:dyDescent="0.35">
      <c r="A93" s="7">
        <v>213</v>
      </c>
      <c r="B93" s="7">
        <v>31</v>
      </c>
      <c r="C93" s="7">
        <v>0</v>
      </c>
      <c r="D93" s="7">
        <v>0</v>
      </c>
      <c r="E93" s="22" t="str">
        <f t="shared" si="2"/>
        <v>00</v>
      </c>
      <c r="F93" s="4">
        <v>0.25</v>
      </c>
      <c r="G93" s="25">
        <v>1</v>
      </c>
      <c r="H93" s="4">
        <v>11.991723629999999</v>
      </c>
      <c r="I93" s="4">
        <v>65.242958619999996</v>
      </c>
      <c r="J93" s="2">
        <f t="shared" si="3"/>
        <v>0.18380103973893022</v>
      </c>
      <c r="K93" s="3">
        <v>12</v>
      </c>
      <c r="L93" s="3">
        <v>9</v>
      </c>
      <c r="M93" s="3">
        <v>12</v>
      </c>
      <c r="N93" s="3">
        <v>16</v>
      </c>
      <c r="O93" s="24">
        <v>1000.99999999999</v>
      </c>
      <c r="P93" s="4">
        <v>0.51200000000000001</v>
      </c>
      <c r="Q93" s="4">
        <v>0.42857142857142899</v>
      </c>
      <c r="R93" s="4">
        <v>0.53300000000000003</v>
      </c>
      <c r="S93" s="4">
        <v>0.45200000000000001</v>
      </c>
      <c r="T93" s="4">
        <v>0.503</v>
      </c>
      <c r="U93" s="4">
        <v>0.51</v>
      </c>
      <c r="V93" s="5">
        <v>0</v>
      </c>
      <c r="W93" s="5">
        <v>100</v>
      </c>
      <c r="X93" s="5">
        <v>0</v>
      </c>
      <c r="Y93" s="5">
        <v>100</v>
      </c>
      <c r="Z93" s="5">
        <v>0</v>
      </c>
      <c r="AA93" s="5">
        <v>0</v>
      </c>
      <c r="AB93" s="2">
        <v>0.71743987312899005</v>
      </c>
      <c r="AC93" s="2">
        <v>0.55961578793542299</v>
      </c>
      <c r="AD93" s="2">
        <v>0.76142602131324</v>
      </c>
      <c r="AE93" s="2">
        <v>0.60147999203412095</v>
      </c>
      <c r="AF93" s="2">
        <v>0.69916525288550802</v>
      </c>
      <c r="AG93" s="2">
        <v>0.71334988787746501</v>
      </c>
    </row>
    <row r="94" spans="1:33" x14ac:dyDescent="0.35">
      <c r="A94" s="7">
        <v>257</v>
      </c>
      <c r="B94" s="7">
        <v>47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7.8360060989999996</v>
      </c>
      <c r="I94" s="4">
        <v>41.945709247000003</v>
      </c>
      <c r="J94" s="2">
        <f t="shared" si="3"/>
        <v>0.18681305524856368</v>
      </c>
      <c r="K94" s="3">
        <v>13</v>
      </c>
      <c r="L94" s="3">
        <v>8</v>
      </c>
      <c r="M94" s="3">
        <v>10</v>
      </c>
      <c r="N94" s="3">
        <v>18</v>
      </c>
      <c r="O94" s="24">
        <v>873.81096756964996</v>
      </c>
      <c r="P94" s="4">
        <v>0.53100000000000003</v>
      </c>
      <c r="Q94" s="4">
        <v>0.38095238095238099</v>
      </c>
      <c r="R94" s="4">
        <v>0.53600000000000003</v>
      </c>
      <c r="S94" s="4">
        <v>0.36899999999999999</v>
      </c>
      <c r="T94" s="4">
        <v>0.437</v>
      </c>
      <c r="U94" s="4">
        <v>0.19800000000000001</v>
      </c>
      <c r="V94" s="5">
        <v>0</v>
      </c>
      <c r="W94" s="5">
        <v>100</v>
      </c>
      <c r="X94" s="5">
        <v>0</v>
      </c>
      <c r="Y94" s="5">
        <v>100</v>
      </c>
      <c r="Z94" s="5">
        <v>100</v>
      </c>
      <c r="AA94" s="5">
        <v>100</v>
      </c>
      <c r="AB94" s="2">
        <v>0.75715251053585797</v>
      </c>
      <c r="AC94" s="2">
        <v>0.479573080261886</v>
      </c>
      <c r="AD94" s="2">
        <v>0.76787072675588197</v>
      </c>
      <c r="AE94" s="2">
        <v>0.46044941644092402</v>
      </c>
      <c r="AF94" s="2">
        <v>0.57447565084244701</v>
      </c>
      <c r="AG94" s="2">
        <v>0.220646671115623</v>
      </c>
    </row>
    <row r="95" spans="1:33" x14ac:dyDescent="0.35">
      <c r="A95" s="7">
        <v>279</v>
      </c>
      <c r="B95" s="7">
        <v>47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8.2953998930000008</v>
      </c>
      <c r="I95" s="4">
        <v>41.396027420400003</v>
      </c>
      <c r="J95" s="2">
        <f t="shared" si="3"/>
        <v>0.20039120683623907</v>
      </c>
      <c r="K95" s="3">
        <v>19</v>
      </c>
      <c r="L95" s="3">
        <v>6</v>
      </c>
      <c r="M95" s="3">
        <v>13</v>
      </c>
      <c r="N95" s="3">
        <v>11</v>
      </c>
      <c r="O95" s="24">
        <v>888.92690301509299</v>
      </c>
      <c r="P95" s="4">
        <v>0.38100000000000001</v>
      </c>
      <c r="Q95" s="4">
        <v>0.24</v>
      </c>
      <c r="R95" s="4">
        <v>0.31</v>
      </c>
      <c r="S95" s="4">
        <v>0.26800000000000002</v>
      </c>
      <c r="T95" s="4">
        <v>0.46600000000000003</v>
      </c>
      <c r="U95" s="4">
        <v>0.22600000000000001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0.47965000629754101</v>
      </c>
      <c r="AC95" s="2">
        <v>0.27443684570176002</v>
      </c>
      <c r="AD95" s="2">
        <v>0.37106368139083201</v>
      </c>
      <c r="AE95" s="2">
        <v>0.311974765020825</v>
      </c>
      <c r="AF95" s="2">
        <v>0.62735944002194199</v>
      </c>
      <c r="AG95" s="2">
        <v>0.25618340539241002</v>
      </c>
    </row>
    <row r="96" spans="1:33" x14ac:dyDescent="0.35">
      <c r="A96" s="7">
        <v>467</v>
      </c>
      <c r="B96" s="7">
        <v>15</v>
      </c>
      <c r="C96" s="7">
        <v>0</v>
      </c>
      <c r="D96" s="7">
        <v>0</v>
      </c>
      <c r="E96" s="22" t="str">
        <f t="shared" si="2"/>
        <v>00</v>
      </c>
      <c r="F96" s="4">
        <v>0.25</v>
      </c>
      <c r="G96" s="25">
        <v>1</v>
      </c>
      <c r="H96" s="4">
        <v>11.259709429999999</v>
      </c>
      <c r="I96" s="4">
        <v>54.270256037300001</v>
      </c>
      <c r="J96" s="2">
        <f t="shared" si="3"/>
        <v>0.20747477996531266</v>
      </c>
      <c r="K96" s="3">
        <v>13</v>
      </c>
      <c r="L96" s="3">
        <v>11</v>
      </c>
      <c r="M96" s="3">
        <v>17</v>
      </c>
      <c r="N96" s="3">
        <v>8</v>
      </c>
      <c r="O96" s="24">
        <v>900.77280464250805</v>
      </c>
      <c r="P96" s="4">
        <v>0.38700000000000001</v>
      </c>
      <c r="Q96" s="4">
        <v>0.45833333333333298</v>
      </c>
      <c r="R96" s="4">
        <v>0.38700000000000001</v>
      </c>
      <c r="S96" s="4">
        <v>0.45800000000000002</v>
      </c>
      <c r="T96" s="4">
        <v>0.48799999999999999</v>
      </c>
      <c r="U96" s="4">
        <v>0.58699999999999997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0</v>
      </c>
      <c r="AB96" s="2">
        <v>0.48939034304592599</v>
      </c>
      <c r="AC96" s="2">
        <v>0.61310447288640901</v>
      </c>
      <c r="AD96" s="2">
        <v>0.48939034304592599</v>
      </c>
      <c r="AE96" s="2">
        <v>0.61248927754249105</v>
      </c>
      <c r="AF96" s="2">
        <v>0.66943065394262902</v>
      </c>
      <c r="AG96" s="2">
        <v>0.88430768602110399</v>
      </c>
    </row>
    <row r="97" spans="1:33" x14ac:dyDescent="0.35">
      <c r="A97" s="7">
        <v>523</v>
      </c>
      <c r="B97" s="7">
        <v>47</v>
      </c>
      <c r="C97" s="7">
        <v>0</v>
      </c>
      <c r="D97" s="7">
        <v>0</v>
      </c>
      <c r="E97" s="22" t="str">
        <f t="shared" si="2"/>
        <v>00</v>
      </c>
      <c r="F97" s="4">
        <v>0.25</v>
      </c>
      <c r="G97" s="25">
        <v>1</v>
      </c>
      <c r="H97" s="4">
        <v>14.398068650000001</v>
      </c>
      <c r="I97" s="4">
        <v>69.107459515499997</v>
      </c>
      <c r="J97" s="2">
        <f t="shared" si="3"/>
        <v>0.20834319118286618</v>
      </c>
      <c r="K97" s="3">
        <v>10</v>
      </c>
      <c r="L97" s="3">
        <v>10</v>
      </c>
      <c r="M97" s="3">
        <v>11</v>
      </c>
      <c r="N97" s="3">
        <v>18</v>
      </c>
      <c r="O97" s="24">
        <v>1001</v>
      </c>
      <c r="P97" s="4">
        <v>0.56999999999999995</v>
      </c>
      <c r="Q97" s="4">
        <v>0.5</v>
      </c>
      <c r="R97" s="4">
        <v>0.55500000000000005</v>
      </c>
      <c r="S97" s="4">
        <v>0.48499999999999999</v>
      </c>
      <c r="T97" s="4">
        <v>0.496</v>
      </c>
      <c r="U97" s="4">
        <v>0.50900000000000001</v>
      </c>
      <c r="V97" s="5">
        <v>0</v>
      </c>
      <c r="W97" s="5">
        <v>0</v>
      </c>
      <c r="X97" s="5">
        <v>0</v>
      </c>
      <c r="Y97" s="5">
        <v>100</v>
      </c>
      <c r="Z97" s="5">
        <v>100</v>
      </c>
      <c r="AA97" s="5">
        <v>0</v>
      </c>
      <c r="AB97" s="2">
        <v>0.84397007029452897</v>
      </c>
      <c r="AC97" s="2">
        <v>0.69314718055994495</v>
      </c>
      <c r="AD97" s="2">
        <v>0.809680996815897</v>
      </c>
      <c r="AE97" s="2">
        <v>0.66358837831840101</v>
      </c>
      <c r="AF97" s="2">
        <v>0.68517901091076805</v>
      </c>
      <c r="AG97" s="2">
        <v>0.71131115118761601</v>
      </c>
    </row>
    <row r="98" spans="1:33" x14ac:dyDescent="0.35">
      <c r="A98" s="7">
        <v>543</v>
      </c>
      <c r="B98" s="7">
        <v>11</v>
      </c>
      <c r="C98" s="7">
        <v>0</v>
      </c>
      <c r="D98" s="7">
        <v>0</v>
      </c>
      <c r="E98" s="22" t="str">
        <f t="shared" si="2"/>
        <v>00</v>
      </c>
      <c r="F98" s="4">
        <v>0.25</v>
      </c>
      <c r="G98" s="25">
        <v>1</v>
      </c>
      <c r="H98" s="4">
        <v>8.5469223400000001</v>
      </c>
      <c r="I98" s="4">
        <v>40.910337493999997</v>
      </c>
      <c r="J98" s="2">
        <f t="shared" si="3"/>
        <v>0.20891840213377635</v>
      </c>
      <c r="K98" s="3">
        <v>14</v>
      </c>
      <c r="L98" s="3">
        <v>10</v>
      </c>
      <c r="M98" s="3">
        <v>10</v>
      </c>
      <c r="N98" s="3">
        <v>15</v>
      </c>
      <c r="O98" s="24">
        <v>1001</v>
      </c>
      <c r="P98" s="4">
        <v>0.5</v>
      </c>
      <c r="Q98" s="4">
        <v>0.41666666666666702</v>
      </c>
      <c r="R98" s="4">
        <v>0.51600000000000001</v>
      </c>
      <c r="S98" s="4">
        <v>0.45600000000000002</v>
      </c>
      <c r="T98" s="4">
        <v>0.47899999999999998</v>
      </c>
      <c r="U98" s="4">
        <v>0.433</v>
      </c>
      <c r="V98" s="5">
        <v>0</v>
      </c>
      <c r="W98" s="5">
        <v>100</v>
      </c>
      <c r="X98" s="5">
        <v>0</v>
      </c>
      <c r="Y98" s="5">
        <v>100</v>
      </c>
      <c r="Z98" s="5">
        <v>100</v>
      </c>
      <c r="AA98" s="5">
        <v>100</v>
      </c>
      <c r="AB98" s="2">
        <v>0.69314718055994495</v>
      </c>
      <c r="AC98" s="2">
        <v>0.53899650073268701</v>
      </c>
      <c r="AD98" s="2">
        <v>0.72567037226550501</v>
      </c>
      <c r="AE98" s="2">
        <v>0.608806032126194</v>
      </c>
      <c r="AF98" s="2">
        <v>0.65200523722877002</v>
      </c>
      <c r="AG98" s="2">
        <v>0.56739597525438501</v>
      </c>
    </row>
    <row r="99" spans="1:33" x14ac:dyDescent="0.35">
      <c r="A99" s="7">
        <v>649</v>
      </c>
      <c r="B99" s="7">
        <v>9</v>
      </c>
      <c r="C99" s="7">
        <v>0</v>
      </c>
      <c r="D99" s="7">
        <v>0</v>
      </c>
      <c r="E99" s="22" t="str">
        <f t="shared" si="2"/>
        <v>00</v>
      </c>
      <c r="F99" s="4">
        <v>0.25</v>
      </c>
      <c r="G99" s="25">
        <v>1</v>
      </c>
      <c r="H99" s="4">
        <v>10.46810116</v>
      </c>
      <c r="I99" s="4">
        <v>49.990496528999998</v>
      </c>
      <c r="J99" s="2">
        <f t="shared" si="3"/>
        <v>0.20940182408325045</v>
      </c>
      <c r="K99" s="3">
        <v>15</v>
      </c>
      <c r="L99" s="3">
        <v>14</v>
      </c>
      <c r="M99" s="3">
        <v>10</v>
      </c>
      <c r="N99" s="3">
        <v>10</v>
      </c>
      <c r="O99" s="24">
        <v>1000.99999999999</v>
      </c>
      <c r="P99" s="4">
        <v>0.503</v>
      </c>
      <c r="Q99" s="4">
        <v>0.48275862068965503</v>
      </c>
      <c r="R99" s="4">
        <v>0.56799999999999995</v>
      </c>
      <c r="S99" s="4">
        <v>0.44700000000000001</v>
      </c>
      <c r="T99" s="4">
        <v>0.64300000000000002</v>
      </c>
      <c r="U99" s="4">
        <v>0.42099999999999999</v>
      </c>
      <c r="V99" s="5">
        <v>0</v>
      </c>
      <c r="W99" s="5">
        <v>100</v>
      </c>
      <c r="X99" s="5">
        <v>0</v>
      </c>
      <c r="Y99" s="5">
        <v>100</v>
      </c>
      <c r="Z99" s="5">
        <v>0</v>
      </c>
      <c r="AA99" s="5">
        <v>100</v>
      </c>
      <c r="AB99" s="2">
        <v>0.69916525288550802</v>
      </c>
      <c r="AC99" s="2">
        <v>0.65924562888426397</v>
      </c>
      <c r="AD99" s="2">
        <v>0.83932969073802699</v>
      </c>
      <c r="AE99" s="2">
        <v>0.59239727745980197</v>
      </c>
      <c r="AF99" s="2">
        <v>1.0300194972025001</v>
      </c>
      <c r="AG99" s="2">
        <v>0.54645280140914199</v>
      </c>
    </row>
    <row r="100" spans="1:33" x14ac:dyDescent="0.35">
      <c r="A100" s="7">
        <v>861</v>
      </c>
      <c r="B100" s="7">
        <v>26</v>
      </c>
      <c r="C100" s="7">
        <v>0</v>
      </c>
      <c r="D100" s="7">
        <v>0</v>
      </c>
      <c r="E100" s="22" t="str">
        <f t="shared" si="2"/>
        <v>00</v>
      </c>
      <c r="F100" s="4">
        <v>0.63398699999999997</v>
      </c>
      <c r="G100" s="25">
        <v>1</v>
      </c>
      <c r="H100" s="4">
        <v>9.5488164290000004</v>
      </c>
      <c r="I100" s="4">
        <v>42.131783392999999</v>
      </c>
      <c r="J100" s="2">
        <f t="shared" si="3"/>
        <v>0.22664163868711268</v>
      </c>
      <c r="K100" s="3">
        <v>13</v>
      </c>
      <c r="L100" s="3">
        <v>12</v>
      </c>
      <c r="M100" s="3">
        <v>11</v>
      </c>
      <c r="N100" s="3">
        <v>13</v>
      </c>
      <c r="O100" s="24">
        <v>1000.99999999999</v>
      </c>
      <c r="P100" s="4">
        <v>0.51400000000000001</v>
      </c>
      <c r="Q100" s="4">
        <v>0.48</v>
      </c>
      <c r="R100" s="4">
        <v>0.48</v>
      </c>
      <c r="S100" s="4">
        <v>0.50700000000000001</v>
      </c>
      <c r="T100" s="4">
        <v>0.46400000000000002</v>
      </c>
      <c r="U100" s="4">
        <v>0.46899999999999997</v>
      </c>
      <c r="V100" s="5">
        <v>0</v>
      </c>
      <c r="W100" s="5">
        <v>100</v>
      </c>
      <c r="X100" s="5">
        <v>100</v>
      </c>
      <c r="Y100" s="5">
        <v>0</v>
      </c>
      <c r="Z100" s="5">
        <v>100</v>
      </c>
      <c r="AA100" s="5">
        <v>100</v>
      </c>
      <c r="AB100" s="2">
        <v>0.72154665508164295</v>
      </c>
      <c r="AC100" s="2">
        <v>0.65392646740666405</v>
      </c>
      <c r="AD100" s="2">
        <v>0.65392646740666405</v>
      </c>
      <c r="AE100" s="2">
        <v>0.70724610493944695</v>
      </c>
      <c r="AF100" s="2">
        <v>0.62362111791133501</v>
      </c>
      <c r="AG100" s="2">
        <v>0.63299325774019799</v>
      </c>
    </row>
    <row r="101" spans="1:33" x14ac:dyDescent="0.35">
      <c r="A101" s="7">
        <v>175</v>
      </c>
      <c r="B101" s="7">
        <v>38</v>
      </c>
      <c r="C101" s="7">
        <v>0</v>
      </c>
      <c r="D101" s="7">
        <v>0</v>
      </c>
      <c r="E101" s="22" t="str">
        <f t="shared" si="2"/>
        <v>00</v>
      </c>
      <c r="F101" s="4">
        <v>0.25</v>
      </c>
      <c r="G101" s="25">
        <v>1</v>
      </c>
      <c r="H101" s="4">
        <v>9.7805179370000008</v>
      </c>
      <c r="I101" s="4">
        <v>42.607234750499998</v>
      </c>
      <c r="J101" s="2">
        <f t="shared" si="3"/>
        <v>0.22955063838976844</v>
      </c>
      <c r="K101" s="3">
        <v>17</v>
      </c>
      <c r="L101" s="3">
        <v>11</v>
      </c>
      <c r="M101" s="3">
        <v>12</v>
      </c>
      <c r="N101" s="3">
        <v>9</v>
      </c>
      <c r="O101" s="24">
        <v>1000.99999999999</v>
      </c>
      <c r="P101" s="4">
        <v>0.40200000000000002</v>
      </c>
      <c r="Q101" s="4">
        <v>0.39285714285714302</v>
      </c>
      <c r="R101" s="4">
        <v>0.379</v>
      </c>
      <c r="S101" s="4">
        <v>0.36899999999999999</v>
      </c>
      <c r="T101" s="4">
        <v>0.48399999999999999</v>
      </c>
      <c r="U101" s="4">
        <v>0.34699999999999998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0.514164525031505</v>
      </c>
      <c r="AC101" s="2">
        <v>0.49899116611898803</v>
      </c>
      <c r="AD101" s="2">
        <v>0.47642419704865802</v>
      </c>
      <c r="AE101" s="2">
        <v>0.46044941644092402</v>
      </c>
      <c r="AF101" s="2">
        <v>0.66164851350057396</v>
      </c>
      <c r="AG101" s="2">
        <v>0.426178149705706</v>
      </c>
    </row>
    <row r="102" spans="1:33" x14ac:dyDescent="0.35">
      <c r="A102" s="7">
        <v>751</v>
      </c>
      <c r="B102" s="7">
        <v>42</v>
      </c>
      <c r="C102" s="7">
        <v>0</v>
      </c>
      <c r="D102" s="7">
        <v>0</v>
      </c>
      <c r="E102" s="22" t="str">
        <f t="shared" si="2"/>
        <v>00</v>
      </c>
      <c r="F102" s="4">
        <v>0.25</v>
      </c>
      <c r="G102" s="25">
        <v>1</v>
      </c>
      <c r="H102" s="4">
        <v>17.509606609999999</v>
      </c>
      <c r="I102" s="4">
        <v>76.110923693800004</v>
      </c>
      <c r="J102" s="2">
        <f t="shared" si="3"/>
        <v>0.23005379202126713</v>
      </c>
      <c r="K102" s="3">
        <v>6</v>
      </c>
      <c r="L102" s="3">
        <v>13</v>
      </c>
      <c r="M102" s="3">
        <v>15</v>
      </c>
      <c r="N102" s="3">
        <v>15</v>
      </c>
      <c r="O102" s="24">
        <v>1001</v>
      </c>
      <c r="P102" s="4">
        <v>0.55500000000000005</v>
      </c>
      <c r="Q102" s="4">
        <v>0.68421052631578905</v>
      </c>
      <c r="R102" s="4">
        <v>0.54600000000000004</v>
      </c>
      <c r="S102" s="4">
        <v>0.66400000000000003</v>
      </c>
      <c r="T102" s="4">
        <v>0.48399999999999999</v>
      </c>
      <c r="U102" s="4">
        <v>0.53400000000000003</v>
      </c>
      <c r="V102" s="5">
        <v>0</v>
      </c>
      <c r="W102" s="5">
        <v>0</v>
      </c>
      <c r="X102" s="5">
        <v>0</v>
      </c>
      <c r="Y102" s="5">
        <v>0</v>
      </c>
      <c r="Z102" s="5">
        <v>100</v>
      </c>
      <c r="AA102" s="5">
        <v>0</v>
      </c>
      <c r="AB102" s="2">
        <v>0.809680996815897</v>
      </c>
      <c r="AC102" s="2">
        <v>1.15267950993839</v>
      </c>
      <c r="AD102" s="2">
        <v>0.78965808094078904</v>
      </c>
      <c r="AE102" s="2">
        <v>1.09064411901893</v>
      </c>
      <c r="AF102" s="2">
        <v>0.66164851350057396</v>
      </c>
      <c r="AG102" s="2">
        <v>0.76356964485649104</v>
      </c>
    </row>
    <row r="103" spans="1:33" x14ac:dyDescent="0.35">
      <c r="A103" s="7">
        <v>297</v>
      </c>
      <c r="B103" s="7">
        <v>10</v>
      </c>
      <c r="C103" s="7">
        <v>0</v>
      </c>
      <c r="D103" s="7">
        <v>0</v>
      </c>
      <c r="E103" s="22" t="str">
        <f t="shared" si="2"/>
        <v>00</v>
      </c>
      <c r="F103" s="4">
        <v>0.25</v>
      </c>
      <c r="G103" s="25">
        <v>1</v>
      </c>
      <c r="H103" s="4">
        <v>11.374308109999999</v>
      </c>
      <c r="I103" s="4">
        <v>49.30406352</v>
      </c>
      <c r="J103" s="2">
        <f t="shared" si="3"/>
        <v>0.23069717378134677</v>
      </c>
      <c r="K103" s="3">
        <v>7</v>
      </c>
      <c r="L103" s="3">
        <v>21</v>
      </c>
      <c r="M103" s="3">
        <v>8</v>
      </c>
      <c r="N103" s="3">
        <v>13</v>
      </c>
      <c r="O103" s="24">
        <v>1000.99999999999</v>
      </c>
      <c r="P103" s="4">
        <v>0.69299999999999995</v>
      </c>
      <c r="Q103" s="4">
        <v>0.75</v>
      </c>
      <c r="R103" s="4">
        <v>0.67800000000000005</v>
      </c>
      <c r="S103" s="4">
        <v>0.71699999999999997</v>
      </c>
      <c r="T103" s="4">
        <v>0.56100000000000005</v>
      </c>
      <c r="U103" s="4">
        <v>0.7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2">
        <v>1.18090753139494</v>
      </c>
      <c r="AC103" s="2">
        <v>1.3862943611198899</v>
      </c>
      <c r="AD103" s="2">
        <v>1.1332037334377301</v>
      </c>
      <c r="AE103" s="2">
        <v>1.2623083813389</v>
      </c>
      <c r="AF103" s="2">
        <v>0.82325586590696598</v>
      </c>
      <c r="AG103" s="2">
        <v>1.2039728043259399</v>
      </c>
    </row>
    <row r="104" spans="1:33" x14ac:dyDescent="0.35">
      <c r="A104" s="7">
        <v>463</v>
      </c>
      <c r="B104" s="7">
        <v>45</v>
      </c>
      <c r="C104" s="7">
        <v>0</v>
      </c>
      <c r="D104" s="7">
        <v>0</v>
      </c>
      <c r="E104" s="22" t="str">
        <f t="shared" si="2"/>
        <v>00</v>
      </c>
      <c r="F104" s="4">
        <v>0.25</v>
      </c>
      <c r="G104" s="25">
        <v>1</v>
      </c>
      <c r="H104" s="4">
        <v>13.35625359</v>
      </c>
      <c r="I104" s="4">
        <v>57.430691789000001</v>
      </c>
      <c r="J104" s="2">
        <f t="shared" si="3"/>
        <v>0.23256299330453464</v>
      </c>
      <c r="K104" s="3">
        <v>10</v>
      </c>
      <c r="L104" s="3">
        <v>5</v>
      </c>
      <c r="M104" s="3">
        <v>19</v>
      </c>
      <c r="N104" s="3">
        <v>15</v>
      </c>
      <c r="O104" s="24">
        <v>1001</v>
      </c>
      <c r="P104" s="4">
        <v>0.39900000000000002</v>
      </c>
      <c r="Q104" s="4">
        <v>0.33333333333333298</v>
      </c>
      <c r="R104" s="4">
        <v>0.41199999999999998</v>
      </c>
      <c r="S104" s="4">
        <v>0.34599999999999997</v>
      </c>
      <c r="T104" s="4">
        <v>0.496</v>
      </c>
      <c r="U104" s="4">
        <v>0.33400000000000002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0.50916034444692904</v>
      </c>
      <c r="AC104" s="2">
        <v>0.405465108108164</v>
      </c>
      <c r="AD104" s="2">
        <v>0.53102833108351</v>
      </c>
      <c r="AE104" s="2">
        <v>0.42464792752493802</v>
      </c>
      <c r="AF104" s="2">
        <v>0.68517901091076805</v>
      </c>
      <c r="AG104" s="2">
        <v>0.40646560844174801</v>
      </c>
    </row>
    <row r="105" spans="1:33" x14ac:dyDescent="0.35">
      <c r="A105" s="7">
        <v>199</v>
      </c>
      <c r="B105" s="7">
        <v>8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12.07957285</v>
      </c>
      <c r="I105" s="4">
        <v>51.333943544999997</v>
      </c>
      <c r="J105" s="2">
        <f t="shared" si="3"/>
        <v>0.23531355699199089</v>
      </c>
      <c r="K105" s="3">
        <v>9</v>
      </c>
      <c r="L105" s="3">
        <v>13</v>
      </c>
      <c r="M105" s="3">
        <v>11</v>
      </c>
      <c r="N105" s="3">
        <v>16</v>
      </c>
      <c r="O105" s="24">
        <v>1001</v>
      </c>
      <c r="P105" s="4">
        <v>0.59299999999999997</v>
      </c>
      <c r="Q105" s="4">
        <v>0.59090909090909105</v>
      </c>
      <c r="R105" s="4">
        <v>0.57399999999999995</v>
      </c>
      <c r="S105" s="4">
        <v>0.57699999999999996</v>
      </c>
      <c r="T105" s="4">
        <v>0.49299999999999999</v>
      </c>
      <c r="U105" s="4">
        <v>0.48399999999999999</v>
      </c>
      <c r="V105" s="5">
        <v>0</v>
      </c>
      <c r="W105" s="5">
        <v>0</v>
      </c>
      <c r="X105" s="5">
        <v>0</v>
      </c>
      <c r="Y105" s="5">
        <v>0</v>
      </c>
      <c r="Z105" s="5">
        <v>100</v>
      </c>
      <c r="AA105" s="5">
        <v>100</v>
      </c>
      <c r="AB105" s="2">
        <v>0.89894209353954202</v>
      </c>
      <c r="AC105" s="2">
        <v>0.89381787602209695</v>
      </c>
      <c r="AD105" s="2">
        <v>0.85331593271276696</v>
      </c>
      <c r="AE105" s="2">
        <v>0.86038309993585904</v>
      </c>
      <c r="AF105" s="2">
        <v>0.679244275390954</v>
      </c>
      <c r="AG105" s="2">
        <v>0.66164851350057396</v>
      </c>
    </row>
    <row r="106" spans="1:33" x14ac:dyDescent="0.35">
      <c r="A106" s="7">
        <v>481</v>
      </c>
      <c r="B106" s="7">
        <v>48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11.29194708</v>
      </c>
      <c r="I106" s="4">
        <v>47.822732434999999</v>
      </c>
      <c r="J106" s="2">
        <f t="shared" si="3"/>
        <v>0.2361209095558866</v>
      </c>
      <c r="K106" s="3">
        <v>10</v>
      </c>
      <c r="L106" s="3">
        <v>15</v>
      </c>
      <c r="M106" s="3">
        <v>6</v>
      </c>
      <c r="N106" s="3">
        <v>18</v>
      </c>
      <c r="O106" s="24">
        <v>1001</v>
      </c>
      <c r="P106" s="4">
        <v>0.66800000000000004</v>
      </c>
      <c r="Q106" s="4">
        <v>0.6</v>
      </c>
      <c r="R106" s="4">
        <v>0.626</v>
      </c>
      <c r="S106" s="4">
        <v>0.60899999999999999</v>
      </c>
      <c r="T106" s="4">
        <v>0.498</v>
      </c>
      <c r="U106" s="4">
        <v>0.41099999999999998</v>
      </c>
      <c r="V106" s="5">
        <v>0</v>
      </c>
      <c r="W106" s="5">
        <v>0</v>
      </c>
      <c r="X106" s="5">
        <v>0</v>
      </c>
      <c r="Y106" s="5">
        <v>0</v>
      </c>
      <c r="Z106" s="5">
        <v>100</v>
      </c>
      <c r="AA106" s="5">
        <v>100</v>
      </c>
      <c r="AB106" s="2">
        <v>1.10262031006565</v>
      </c>
      <c r="AC106" s="2">
        <v>0.916290731874155</v>
      </c>
      <c r="AD106" s="2">
        <v>0.98349948156760503</v>
      </c>
      <c r="AE106" s="2">
        <v>0.93904771899677097</v>
      </c>
      <c r="AF106" s="2">
        <v>0.68915515929040805</v>
      </c>
      <c r="AG106" s="2">
        <v>0.52932909533054995</v>
      </c>
    </row>
    <row r="107" spans="1:33" x14ac:dyDescent="0.35">
      <c r="A107" s="7">
        <v>343</v>
      </c>
      <c r="B107" s="7">
        <v>35</v>
      </c>
      <c r="C107" s="7">
        <v>0</v>
      </c>
      <c r="D107" s="7">
        <v>0</v>
      </c>
      <c r="E107" s="22" t="str">
        <f t="shared" si="2"/>
        <v>00</v>
      </c>
      <c r="F107" s="4">
        <v>0.250002</v>
      </c>
      <c r="G107" s="25">
        <v>1</v>
      </c>
      <c r="H107" s="4">
        <v>11.87565318</v>
      </c>
      <c r="I107" s="4">
        <v>50.057681109000001</v>
      </c>
      <c r="J107" s="2">
        <f t="shared" si="3"/>
        <v>0.23723937899042721</v>
      </c>
      <c r="K107" s="3">
        <v>15</v>
      </c>
      <c r="L107" s="3">
        <v>9</v>
      </c>
      <c r="M107" s="3">
        <v>10</v>
      </c>
      <c r="N107" s="3">
        <v>15</v>
      </c>
      <c r="O107" s="24">
        <v>858.46952881781999</v>
      </c>
      <c r="P107" s="4">
        <v>0.495</v>
      </c>
      <c r="Q107" s="4">
        <v>0.375</v>
      </c>
      <c r="R107" s="4">
        <v>0.46800000000000003</v>
      </c>
      <c r="S107" s="4">
        <v>0.376</v>
      </c>
      <c r="T107" s="4">
        <v>0.50700000000000001</v>
      </c>
      <c r="U107" s="4">
        <v>0.42</v>
      </c>
      <c r="V107" s="5">
        <v>100</v>
      </c>
      <c r="W107" s="5">
        <v>100</v>
      </c>
      <c r="X107" s="5">
        <v>100</v>
      </c>
      <c r="Y107" s="5">
        <v>100</v>
      </c>
      <c r="Z107" s="5">
        <v>0</v>
      </c>
      <c r="AA107" s="5">
        <v>100</v>
      </c>
      <c r="AB107" s="2">
        <v>0.68319684970677697</v>
      </c>
      <c r="AC107" s="2">
        <v>0.47000362924573602</v>
      </c>
      <c r="AD107" s="2">
        <v>0.63111178964049297</v>
      </c>
      <c r="AE107" s="2">
        <v>0.47160491061270898</v>
      </c>
      <c r="AF107" s="2">
        <v>0.70724610493944695</v>
      </c>
      <c r="AG107" s="2">
        <v>0.54472717544167204</v>
      </c>
    </row>
    <row r="108" spans="1:33" x14ac:dyDescent="0.35">
      <c r="A108" s="7">
        <v>977</v>
      </c>
      <c r="B108" s="7">
        <v>9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12.0558306</v>
      </c>
      <c r="I108" s="4">
        <v>48.804607107999999</v>
      </c>
      <c r="J108" s="2">
        <f t="shared" si="3"/>
        <v>0.24702238813892266</v>
      </c>
      <c r="K108" s="3">
        <v>11</v>
      </c>
      <c r="L108" s="3">
        <v>12</v>
      </c>
      <c r="M108" s="3">
        <v>16</v>
      </c>
      <c r="N108" s="3">
        <v>10</v>
      </c>
      <c r="O108" s="24">
        <v>1000.99999999999</v>
      </c>
      <c r="P108" s="4">
        <v>0.47199999999999998</v>
      </c>
      <c r="Q108" s="4">
        <v>0.52173913043478304</v>
      </c>
      <c r="R108" s="4">
        <v>0.45400000000000001</v>
      </c>
      <c r="S108" s="4">
        <v>0.48399999999999999</v>
      </c>
      <c r="T108" s="4">
        <v>0.42799999999999999</v>
      </c>
      <c r="U108" s="4">
        <v>0.5</v>
      </c>
      <c r="V108" s="5">
        <v>100</v>
      </c>
      <c r="W108" s="5">
        <v>0</v>
      </c>
      <c r="X108" s="5">
        <v>100</v>
      </c>
      <c r="Y108" s="5">
        <v>100</v>
      </c>
      <c r="Z108" s="5">
        <v>100</v>
      </c>
      <c r="AA108" s="5">
        <v>0</v>
      </c>
      <c r="AB108" s="2">
        <v>0.638658995275876</v>
      </c>
      <c r="AC108" s="2">
        <v>0.73759894313077901</v>
      </c>
      <c r="AD108" s="2">
        <v>0.605136303237232</v>
      </c>
      <c r="AE108" s="2">
        <v>0.66164851350057396</v>
      </c>
      <c r="AF108" s="2">
        <v>0.55861628760233895</v>
      </c>
      <c r="AG108" s="2">
        <v>0.69314718055994495</v>
      </c>
    </row>
    <row r="109" spans="1:33" x14ac:dyDescent="0.35">
      <c r="A109" s="7">
        <v>183</v>
      </c>
      <c r="B109" s="7">
        <v>34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5">
        <v>1</v>
      </c>
      <c r="H109" s="4">
        <v>12.5652209</v>
      </c>
      <c r="I109" s="4">
        <v>46.452366005000002</v>
      </c>
      <c r="J109" s="2">
        <f t="shared" si="3"/>
        <v>0.27049689780381725</v>
      </c>
      <c r="K109" s="3">
        <v>10</v>
      </c>
      <c r="L109" s="3">
        <v>13</v>
      </c>
      <c r="M109" s="3">
        <v>8</v>
      </c>
      <c r="N109" s="3">
        <v>18</v>
      </c>
      <c r="O109" s="24">
        <v>1001</v>
      </c>
      <c r="P109" s="4">
        <v>0.60599999999999998</v>
      </c>
      <c r="Q109" s="4">
        <v>0.565217391304348</v>
      </c>
      <c r="R109" s="4">
        <v>0.64400000000000002</v>
      </c>
      <c r="S109" s="4">
        <v>0.55600000000000005</v>
      </c>
      <c r="T109" s="4">
        <v>0.48599999999999999</v>
      </c>
      <c r="U109" s="4">
        <v>0.437</v>
      </c>
      <c r="V109" s="5">
        <v>0</v>
      </c>
      <c r="W109" s="5">
        <v>0</v>
      </c>
      <c r="X109" s="5">
        <v>0</v>
      </c>
      <c r="Y109" s="5">
        <v>0</v>
      </c>
      <c r="Z109" s="5">
        <v>100</v>
      </c>
      <c r="AA109" s="5">
        <v>100</v>
      </c>
      <c r="AB109" s="2">
        <v>0.93140436968420304</v>
      </c>
      <c r="AC109" s="2">
        <v>0.832909122935104</v>
      </c>
      <c r="AD109" s="2">
        <v>1.0328245481301099</v>
      </c>
      <c r="AE109" s="2">
        <v>0.811930716549912</v>
      </c>
      <c r="AF109" s="2">
        <v>0.665532013526972</v>
      </c>
      <c r="AG109" s="2">
        <v>0.57447565084244701</v>
      </c>
    </row>
    <row r="110" spans="1:33" x14ac:dyDescent="0.35">
      <c r="A110" s="7">
        <v>287</v>
      </c>
      <c r="B110" s="7">
        <v>35</v>
      </c>
      <c r="C110" s="7">
        <v>0</v>
      </c>
      <c r="D110" s="7">
        <v>0</v>
      </c>
      <c r="E110" s="22" t="str">
        <f t="shared" si="2"/>
        <v>00</v>
      </c>
      <c r="F110" s="4">
        <v>0.25</v>
      </c>
      <c r="G110" s="25">
        <v>1</v>
      </c>
      <c r="H110" s="4">
        <v>14.87484918</v>
      </c>
      <c r="I110" s="4">
        <v>54.480385650833</v>
      </c>
      <c r="J110" s="2">
        <f t="shared" si="3"/>
        <v>0.27303127542696765</v>
      </c>
      <c r="K110" s="3">
        <v>15</v>
      </c>
      <c r="L110" s="3">
        <v>6</v>
      </c>
      <c r="M110" s="3">
        <v>16</v>
      </c>
      <c r="N110" s="3">
        <v>12</v>
      </c>
      <c r="O110" s="24">
        <v>692.89636695024899</v>
      </c>
      <c r="P110" s="4">
        <v>0.371</v>
      </c>
      <c r="Q110" s="4">
        <v>0.28571428571428598</v>
      </c>
      <c r="R110" s="4">
        <v>0.33700000000000002</v>
      </c>
      <c r="S110" s="4">
        <v>0.30299999999999999</v>
      </c>
      <c r="T110" s="4">
        <v>0.48099999999999998</v>
      </c>
      <c r="U110" s="4">
        <v>0.25900000000000001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0.46362402228169702</v>
      </c>
      <c r="AC110" s="2">
        <v>0.33647223662121301</v>
      </c>
      <c r="AD110" s="2">
        <v>0.41098028879627502</v>
      </c>
      <c r="AE110" s="2">
        <v>0.36096986822161298</v>
      </c>
      <c r="AF110" s="2">
        <v>0.65585139581624796</v>
      </c>
      <c r="AG110" s="2">
        <v>0.29975465368604998</v>
      </c>
    </row>
    <row r="111" spans="1:33" x14ac:dyDescent="0.35">
      <c r="A111" s="7">
        <v>675</v>
      </c>
      <c r="B111" s="7">
        <v>28</v>
      </c>
      <c r="C111" s="7">
        <v>0</v>
      </c>
      <c r="D111" s="7">
        <v>0</v>
      </c>
      <c r="E111" s="22" t="str">
        <f t="shared" si="2"/>
        <v>00</v>
      </c>
      <c r="F111" s="4">
        <v>0.25</v>
      </c>
      <c r="G111" s="25">
        <v>1</v>
      </c>
      <c r="H111" s="4">
        <v>13.617118319999999</v>
      </c>
      <c r="I111" s="4">
        <v>47.919331423999999</v>
      </c>
      <c r="J111" s="2">
        <f t="shared" si="3"/>
        <v>0.28416753563427177</v>
      </c>
      <c r="K111" s="3">
        <v>14</v>
      </c>
      <c r="L111" s="3">
        <v>14</v>
      </c>
      <c r="M111" s="3">
        <v>10</v>
      </c>
      <c r="N111" s="3">
        <v>11</v>
      </c>
      <c r="O111" s="24">
        <v>1000.99999999999</v>
      </c>
      <c r="P111" s="4">
        <v>0.498</v>
      </c>
      <c r="Q111" s="4">
        <v>0.5</v>
      </c>
      <c r="R111" s="4">
        <v>0.50600000000000001</v>
      </c>
      <c r="S111" s="4">
        <v>0.49399999999999999</v>
      </c>
      <c r="T111" s="4">
        <v>0.48799999999999999</v>
      </c>
      <c r="U111" s="4">
        <v>0.436</v>
      </c>
      <c r="V111" s="5">
        <v>100</v>
      </c>
      <c r="W111" s="5">
        <v>0</v>
      </c>
      <c r="X111" s="5">
        <v>0</v>
      </c>
      <c r="Y111" s="5">
        <v>100</v>
      </c>
      <c r="Z111" s="5">
        <v>100</v>
      </c>
      <c r="AA111" s="5">
        <v>100</v>
      </c>
      <c r="AB111" s="2">
        <v>0.68915515929040805</v>
      </c>
      <c r="AC111" s="2">
        <v>0.69314718055994495</v>
      </c>
      <c r="AD111" s="2">
        <v>0.70521976179421497</v>
      </c>
      <c r="AE111" s="2">
        <v>0.68121860969467196</v>
      </c>
      <c r="AF111" s="2">
        <v>0.66943065394262902</v>
      </c>
      <c r="AG111" s="2">
        <v>0.57270102748407803</v>
      </c>
    </row>
    <row r="112" spans="1:33" x14ac:dyDescent="0.35">
      <c r="A112" s="7">
        <v>457</v>
      </c>
      <c r="B112" s="7">
        <v>38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13.893010800000001</v>
      </c>
      <c r="I112" s="4">
        <v>47.864648268300002</v>
      </c>
      <c r="J112" s="2">
        <f t="shared" si="3"/>
        <v>0.29025619747844511</v>
      </c>
      <c r="K112" s="3">
        <v>14</v>
      </c>
      <c r="L112" s="3">
        <v>19</v>
      </c>
      <c r="M112" s="3">
        <v>9</v>
      </c>
      <c r="N112" s="3">
        <v>7</v>
      </c>
      <c r="O112" s="24">
        <v>1001</v>
      </c>
      <c r="P112" s="4">
        <v>0.54300000000000004</v>
      </c>
      <c r="Q112" s="4">
        <v>0.57575757575757602</v>
      </c>
      <c r="R112" s="4">
        <v>0.54</v>
      </c>
      <c r="S112" s="4">
        <v>0.58799999999999997</v>
      </c>
      <c r="T112" s="4">
        <v>0.52500000000000002</v>
      </c>
      <c r="U112" s="4">
        <v>0.49299999999999999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100</v>
      </c>
      <c r="AB112" s="2">
        <v>0.78307188808793204</v>
      </c>
      <c r="AC112" s="2">
        <v>0.85745023185122204</v>
      </c>
      <c r="AD112" s="2">
        <v>0.77652878949899595</v>
      </c>
      <c r="AE112" s="2">
        <v>0.88673192963261105</v>
      </c>
      <c r="AF112" s="2">
        <v>0.74444047494749599</v>
      </c>
      <c r="AG112" s="2">
        <v>0.679244275390954</v>
      </c>
    </row>
    <row r="113" spans="1:33" x14ac:dyDescent="0.35">
      <c r="A113" s="7">
        <v>837</v>
      </c>
      <c r="B113" s="7">
        <v>12</v>
      </c>
      <c r="C113" s="7">
        <v>0</v>
      </c>
      <c r="D113" s="7">
        <v>0</v>
      </c>
      <c r="E113" s="22" t="str">
        <f t="shared" si="2"/>
        <v>00</v>
      </c>
      <c r="F113" s="4">
        <v>0.25</v>
      </c>
      <c r="G113" s="25">
        <v>1</v>
      </c>
      <c r="H113" s="4">
        <v>15.22676388</v>
      </c>
      <c r="I113" s="4">
        <v>49.890394161000003</v>
      </c>
      <c r="J113" s="2">
        <f t="shared" si="3"/>
        <v>0.30520432111364171</v>
      </c>
      <c r="K113" s="3">
        <v>14</v>
      </c>
      <c r="L113" s="3">
        <v>11</v>
      </c>
      <c r="M113" s="3">
        <v>9</v>
      </c>
      <c r="N113" s="3">
        <v>15</v>
      </c>
      <c r="O113" s="24">
        <v>1001</v>
      </c>
      <c r="P113" s="4">
        <v>0.52300000000000002</v>
      </c>
      <c r="Q113" s="4">
        <v>0.44</v>
      </c>
      <c r="R113" s="4">
        <v>0.55300000000000005</v>
      </c>
      <c r="S113" s="4">
        <v>0.41399999999999998</v>
      </c>
      <c r="T113" s="4">
        <v>0.53500000000000003</v>
      </c>
      <c r="U113" s="4">
        <v>0.38600000000000001</v>
      </c>
      <c r="V113" s="5">
        <v>0</v>
      </c>
      <c r="W113" s="5">
        <v>100</v>
      </c>
      <c r="X113" s="5">
        <v>0</v>
      </c>
      <c r="Y113" s="5">
        <v>100</v>
      </c>
      <c r="Z113" s="5">
        <v>0</v>
      </c>
      <c r="AA113" s="5">
        <v>100</v>
      </c>
      <c r="AB113" s="2">
        <v>0.74023878809379595</v>
      </c>
      <c r="AC113" s="2">
        <v>0.57981849525294205</v>
      </c>
      <c r="AD113" s="2">
        <v>0.80519668436856795</v>
      </c>
      <c r="AE113" s="2">
        <v>0.53443548940512398</v>
      </c>
      <c r="AF113" s="2">
        <v>0.76571787339478103</v>
      </c>
      <c r="AG113" s="2">
        <v>0.48776035083499503</v>
      </c>
    </row>
    <row r="114" spans="1:33" x14ac:dyDescent="0.35">
      <c r="A114" s="7">
        <v>611</v>
      </c>
      <c r="B114" s="7">
        <v>16</v>
      </c>
      <c r="C114" s="7">
        <v>0</v>
      </c>
      <c r="D114" s="7">
        <v>0</v>
      </c>
      <c r="E114" s="22" t="str">
        <f t="shared" si="2"/>
        <v>00</v>
      </c>
      <c r="F114" s="4">
        <v>0.25</v>
      </c>
      <c r="G114" s="25">
        <v>1</v>
      </c>
      <c r="H114" s="4">
        <v>16.031524919999999</v>
      </c>
      <c r="I114" s="4">
        <v>52.1289864413</v>
      </c>
      <c r="J114" s="2">
        <f t="shared" si="3"/>
        <v>0.30753571121227047</v>
      </c>
      <c r="K114" s="3">
        <v>11</v>
      </c>
      <c r="L114" s="3">
        <v>6</v>
      </c>
      <c r="M114" s="3">
        <v>14</v>
      </c>
      <c r="N114" s="3">
        <v>18</v>
      </c>
      <c r="O114" s="24">
        <v>1000.99999999999</v>
      </c>
      <c r="P114" s="4">
        <v>0.47</v>
      </c>
      <c r="Q114" s="4">
        <v>0.35294117647058798</v>
      </c>
      <c r="R114" s="4">
        <v>0.46600000000000003</v>
      </c>
      <c r="S114" s="4">
        <v>0.33700000000000002</v>
      </c>
      <c r="T114" s="4">
        <v>0.51100000000000001</v>
      </c>
      <c r="U114" s="4">
        <v>0.49</v>
      </c>
      <c r="V114" s="5">
        <v>100</v>
      </c>
      <c r="W114" s="5">
        <v>100</v>
      </c>
      <c r="X114" s="5">
        <v>100</v>
      </c>
      <c r="Y114" s="5">
        <v>100</v>
      </c>
      <c r="Z114" s="5">
        <v>0</v>
      </c>
      <c r="AA114" s="5">
        <v>100</v>
      </c>
      <c r="AB114" s="2">
        <v>0.63487827243596995</v>
      </c>
      <c r="AC114" s="2">
        <v>0.435318071257846</v>
      </c>
      <c r="AD114" s="2">
        <v>0.62735944002194199</v>
      </c>
      <c r="AE114" s="2">
        <v>0.41098028879627502</v>
      </c>
      <c r="AF114" s="2">
        <v>0.71539278950726504</v>
      </c>
      <c r="AG114" s="2">
        <v>0.67334455326376597</v>
      </c>
    </row>
    <row r="115" spans="1:33" x14ac:dyDescent="0.35">
      <c r="A115" s="7">
        <v>29</v>
      </c>
      <c r="B115" s="7">
        <v>35</v>
      </c>
      <c r="C115" s="7">
        <v>0</v>
      </c>
      <c r="D115" s="7">
        <v>0</v>
      </c>
      <c r="E115" s="22" t="str">
        <f t="shared" si="2"/>
        <v>00</v>
      </c>
      <c r="F115" s="4">
        <v>0.25</v>
      </c>
      <c r="G115" s="25">
        <v>1</v>
      </c>
      <c r="H115" s="4">
        <v>14.77647951</v>
      </c>
      <c r="I115" s="4">
        <v>46.244594609499998</v>
      </c>
      <c r="J115" s="2">
        <f t="shared" si="3"/>
        <v>0.31952879325196804</v>
      </c>
      <c r="K115" s="3">
        <v>10</v>
      </c>
      <c r="L115" s="3">
        <v>10</v>
      </c>
      <c r="M115" s="3">
        <v>13</v>
      </c>
      <c r="N115" s="3">
        <v>16</v>
      </c>
      <c r="O115" s="24">
        <v>1000.99999999999</v>
      </c>
      <c r="P115" s="4">
        <v>0.53100000000000003</v>
      </c>
      <c r="Q115" s="4">
        <v>0.5</v>
      </c>
      <c r="R115" s="4">
        <v>0.53700000000000003</v>
      </c>
      <c r="S115" s="4">
        <v>0.51900000000000002</v>
      </c>
      <c r="T115" s="4">
        <v>0.48799999999999999</v>
      </c>
      <c r="U115" s="4">
        <v>0.51500000000000001</v>
      </c>
      <c r="V115" s="5">
        <v>0</v>
      </c>
      <c r="W115" s="5">
        <v>0</v>
      </c>
      <c r="X115" s="5">
        <v>0</v>
      </c>
      <c r="Y115" s="5">
        <v>0</v>
      </c>
      <c r="Z115" s="5">
        <v>100</v>
      </c>
      <c r="AA115" s="5">
        <v>0</v>
      </c>
      <c r="AB115" s="2">
        <v>0.75715251053585797</v>
      </c>
      <c r="AC115" s="2">
        <v>0.69314718055994495</v>
      </c>
      <c r="AD115" s="2">
        <v>0.77002822489590295</v>
      </c>
      <c r="AE115" s="2">
        <v>0.73188800887637595</v>
      </c>
      <c r="AF115" s="2">
        <v>0.66943065394262902</v>
      </c>
      <c r="AG115" s="2">
        <v>0.72360638804465405</v>
      </c>
    </row>
    <row r="116" spans="1:33" x14ac:dyDescent="0.35">
      <c r="A116" s="7">
        <v>301</v>
      </c>
      <c r="B116" s="7">
        <v>18</v>
      </c>
      <c r="C116" s="7">
        <v>0</v>
      </c>
      <c r="D116" s="7">
        <v>0</v>
      </c>
      <c r="E116" s="22" t="str">
        <f t="shared" si="2"/>
        <v>00</v>
      </c>
      <c r="F116" s="4">
        <v>0.25</v>
      </c>
      <c r="G116" s="25">
        <v>1</v>
      </c>
      <c r="H116" s="4">
        <v>17.600807589999999</v>
      </c>
      <c r="I116" s="4">
        <v>54.740243352999997</v>
      </c>
      <c r="J116" s="2">
        <f t="shared" si="3"/>
        <v>0.32153323609649975</v>
      </c>
      <c r="K116" s="3">
        <v>16</v>
      </c>
      <c r="L116" s="3">
        <v>10</v>
      </c>
      <c r="M116" s="3">
        <v>10</v>
      </c>
      <c r="N116" s="3">
        <v>13</v>
      </c>
      <c r="O116" s="24">
        <v>1001</v>
      </c>
      <c r="P116" s="4">
        <v>0.47399999999999998</v>
      </c>
      <c r="Q116" s="4">
        <v>0.38461538461538503</v>
      </c>
      <c r="R116" s="4">
        <v>0.42499999999999999</v>
      </c>
      <c r="S116" s="4">
        <v>0.35499999999999998</v>
      </c>
      <c r="T116" s="4">
        <v>0.499</v>
      </c>
      <c r="U116" s="4">
        <v>0.48899999999999999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0.64245406624442702</v>
      </c>
      <c r="AC116" s="2">
        <v>0.48550781578170099</v>
      </c>
      <c r="AD116" s="2">
        <v>0.55338523818478702</v>
      </c>
      <c r="AE116" s="2">
        <v>0.43850496218636498</v>
      </c>
      <c r="AF116" s="2">
        <v>0.69114917789727204</v>
      </c>
      <c r="AG116" s="2">
        <v>0.67138568877843297</v>
      </c>
    </row>
    <row r="117" spans="1:33" x14ac:dyDescent="0.35">
      <c r="A117" s="7">
        <v>515</v>
      </c>
      <c r="B117" s="7">
        <v>32</v>
      </c>
      <c r="C117" s="7">
        <v>0</v>
      </c>
      <c r="D117" s="7">
        <v>0</v>
      </c>
      <c r="E117" s="22" t="str">
        <f t="shared" si="2"/>
        <v>00</v>
      </c>
      <c r="F117" s="4">
        <v>0.25421199999999999</v>
      </c>
      <c r="G117" s="25">
        <v>1</v>
      </c>
      <c r="H117" s="4">
        <v>21.119028419999999</v>
      </c>
      <c r="I117" s="4">
        <v>64.476579717999996</v>
      </c>
      <c r="J117" s="2">
        <f t="shared" si="3"/>
        <v>0.32754573075010951</v>
      </c>
      <c r="K117" s="3">
        <v>18</v>
      </c>
      <c r="L117" s="3">
        <v>5</v>
      </c>
      <c r="M117" s="3">
        <v>14</v>
      </c>
      <c r="N117" s="3">
        <v>12</v>
      </c>
      <c r="O117" s="24">
        <v>1001</v>
      </c>
      <c r="P117" s="4">
        <v>0.35399999999999998</v>
      </c>
      <c r="Q117" s="4">
        <v>0.217391304347826</v>
      </c>
      <c r="R117" s="4">
        <v>0.33800000000000002</v>
      </c>
      <c r="S117" s="4">
        <v>0.22500000000000001</v>
      </c>
      <c r="T117" s="4">
        <v>0.48799999999999999</v>
      </c>
      <c r="U117" s="4">
        <v>0.219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0.43695577519953499</v>
      </c>
      <c r="AC117" s="2">
        <v>0.24512245803298499</v>
      </c>
      <c r="AD117" s="2">
        <v>0.41248972304512899</v>
      </c>
      <c r="AE117" s="2">
        <v>0.25489224962878998</v>
      </c>
      <c r="AF117" s="2">
        <v>0.66943065394262902</v>
      </c>
      <c r="AG117" s="2">
        <v>0.24718012914245099</v>
      </c>
    </row>
    <row r="118" spans="1:33" x14ac:dyDescent="0.35">
      <c r="A118" s="7">
        <v>823</v>
      </c>
      <c r="B118" s="7">
        <v>41</v>
      </c>
      <c r="C118" s="7">
        <v>0</v>
      </c>
      <c r="D118" s="7">
        <v>0</v>
      </c>
      <c r="E118" s="22" t="str">
        <f t="shared" si="2"/>
        <v>00</v>
      </c>
      <c r="F118" s="4">
        <v>0.25</v>
      </c>
      <c r="G118" s="25">
        <v>1</v>
      </c>
      <c r="H118" s="4">
        <v>19.061698199999999</v>
      </c>
      <c r="I118" s="4">
        <v>57.083122727000003</v>
      </c>
      <c r="J118" s="2">
        <f t="shared" si="3"/>
        <v>0.33392879172295037</v>
      </c>
      <c r="K118" s="3">
        <v>6</v>
      </c>
      <c r="L118" s="3">
        <v>11</v>
      </c>
      <c r="M118" s="3">
        <v>16</v>
      </c>
      <c r="N118" s="3">
        <v>16</v>
      </c>
      <c r="O118" s="24">
        <v>1001</v>
      </c>
      <c r="P118" s="4">
        <v>0.55300000000000005</v>
      </c>
      <c r="Q118" s="4">
        <v>0.64705882352941202</v>
      </c>
      <c r="R118" s="4">
        <v>0.54200000000000004</v>
      </c>
      <c r="S118" s="4">
        <v>0.626</v>
      </c>
      <c r="T118" s="4">
        <v>0.5</v>
      </c>
      <c r="U118" s="4">
        <v>0.627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2">
        <v>0.80519668436856795</v>
      </c>
      <c r="AC118" s="2">
        <v>1.0414538748281601</v>
      </c>
      <c r="AD118" s="2">
        <v>0.78088609486795202</v>
      </c>
      <c r="AE118" s="2">
        <v>0.98349948156760503</v>
      </c>
      <c r="AF118" s="2">
        <v>0.69314718055994495</v>
      </c>
      <c r="AG118" s="2">
        <v>0.986176859338322</v>
      </c>
    </row>
    <row r="119" spans="1:33" x14ac:dyDescent="0.35">
      <c r="A119" s="7">
        <v>477</v>
      </c>
      <c r="B119" s="7">
        <v>41</v>
      </c>
      <c r="C119" s="7">
        <v>0</v>
      </c>
      <c r="D119" s="7">
        <v>0</v>
      </c>
      <c r="E119" s="22" t="str">
        <f t="shared" si="2"/>
        <v>00</v>
      </c>
      <c r="F119" s="4">
        <v>0.25</v>
      </c>
      <c r="G119" s="25">
        <v>1</v>
      </c>
      <c r="H119" s="4">
        <v>14.591361429999999</v>
      </c>
      <c r="I119" s="4">
        <v>43.113808255000002</v>
      </c>
      <c r="J119" s="2">
        <f t="shared" si="3"/>
        <v>0.33843824103169562</v>
      </c>
      <c r="K119" s="3">
        <v>15</v>
      </c>
      <c r="L119" s="3">
        <v>4</v>
      </c>
      <c r="M119" s="3">
        <v>17</v>
      </c>
      <c r="N119" s="3">
        <v>13</v>
      </c>
      <c r="O119" s="24">
        <v>1001</v>
      </c>
      <c r="P119" s="4">
        <v>0.36899999999999999</v>
      </c>
      <c r="Q119" s="4">
        <v>0.21052631578947401</v>
      </c>
      <c r="R119" s="4">
        <v>0.34</v>
      </c>
      <c r="S119" s="4">
        <v>0.224</v>
      </c>
      <c r="T119" s="4">
        <v>0.44</v>
      </c>
      <c r="U119" s="4">
        <v>0.15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0.46044941644092402</v>
      </c>
      <c r="AC119" s="2">
        <v>0.23638877806423</v>
      </c>
      <c r="AD119" s="2">
        <v>0.41551544396166601</v>
      </c>
      <c r="AE119" s="2">
        <v>0.25360275879891803</v>
      </c>
      <c r="AF119" s="2">
        <v>0.57981849525294205</v>
      </c>
      <c r="AG119" s="2">
        <v>0.16251892949777499</v>
      </c>
    </row>
    <row r="120" spans="1:33" x14ac:dyDescent="0.35">
      <c r="A120" s="7">
        <v>809</v>
      </c>
      <c r="B120" s="7">
        <v>14</v>
      </c>
      <c r="C120" s="7">
        <v>0</v>
      </c>
      <c r="D120" s="7">
        <v>0</v>
      </c>
      <c r="E120" s="22" t="str">
        <f t="shared" si="2"/>
        <v>00</v>
      </c>
      <c r="F120" s="4">
        <v>0.25041799999999997</v>
      </c>
      <c r="G120" s="25">
        <v>1</v>
      </c>
      <c r="H120" s="4">
        <v>14.122888339999999</v>
      </c>
      <c r="I120" s="4">
        <v>39.254200134000001</v>
      </c>
      <c r="J120" s="2">
        <f t="shared" si="3"/>
        <v>0.35978031119700404</v>
      </c>
      <c r="K120" s="3">
        <v>14</v>
      </c>
      <c r="L120" s="3">
        <v>8</v>
      </c>
      <c r="M120" s="3">
        <v>12</v>
      </c>
      <c r="N120" s="3">
        <v>15</v>
      </c>
      <c r="O120" s="24">
        <v>1001</v>
      </c>
      <c r="P120" s="4">
        <v>0.48099999999999998</v>
      </c>
      <c r="Q120" s="4">
        <v>0.36363636363636398</v>
      </c>
      <c r="R120" s="4">
        <v>0.497</v>
      </c>
      <c r="S120" s="4">
        <v>0.28000000000000003</v>
      </c>
      <c r="T120" s="4">
        <v>0.46</v>
      </c>
      <c r="U120" s="4">
        <v>0.57799999999999996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0</v>
      </c>
      <c r="AB120" s="2">
        <v>0.65585139581624796</v>
      </c>
      <c r="AC120" s="2">
        <v>0.45198512374305699</v>
      </c>
      <c r="AD120" s="2">
        <v>0.68716510888239801</v>
      </c>
      <c r="AE120" s="2">
        <v>0.32850406697203599</v>
      </c>
      <c r="AF120" s="2">
        <v>0.61618613942381695</v>
      </c>
      <c r="AG120" s="2">
        <v>0.86274996494612499</v>
      </c>
    </row>
    <row r="121" spans="1:33" x14ac:dyDescent="0.35">
      <c r="A121" s="7">
        <v>949</v>
      </c>
      <c r="B121" s="7">
        <v>34</v>
      </c>
      <c r="C121" s="7">
        <v>0</v>
      </c>
      <c r="D121" s="7">
        <v>0</v>
      </c>
      <c r="E121" s="22" t="str">
        <f t="shared" si="2"/>
        <v>00</v>
      </c>
      <c r="F121" s="4">
        <v>0.25016899999999997</v>
      </c>
      <c r="G121" s="25">
        <v>1</v>
      </c>
      <c r="H121" s="4">
        <v>17.170017600000001</v>
      </c>
      <c r="I121" s="4">
        <v>47.657922960400001</v>
      </c>
      <c r="J121" s="2">
        <f t="shared" si="3"/>
        <v>0.36027624649666207</v>
      </c>
      <c r="K121" s="3">
        <v>5</v>
      </c>
      <c r="L121" s="3">
        <v>25</v>
      </c>
      <c r="M121" s="3">
        <v>10</v>
      </c>
      <c r="N121" s="3">
        <v>9</v>
      </c>
      <c r="O121" s="24">
        <v>1000.99999999999</v>
      </c>
      <c r="P121" s="4">
        <v>0.66900000000000004</v>
      </c>
      <c r="Q121" s="4">
        <v>0.83333333333333304</v>
      </c>
      <c r="R121" s="4">
        <v>0.60899999999999999</v>
      </c>
      <c r="S121" s="4">
        <v>0.80800000000000005</v>
      </c>
      <c r="T121" s="4">
        <v>0.53600000000000003</v>
      </c>
      <c r="U121" s="4">
        <v>0.65800000000000003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2">
        <v>1.1056369036050699</v>
      </c>
      <c r="AC121" s="2">
        <v>1.7917594692280601</v>
      </c>
      <c r="AD121" s="2">
        <v>0.93904771899677097</v>
      </c>
      <c r="AE121" s="2">
        <v>1.65025990695436</v>
      </c>
      <c r="AF121" s="2">
        <v>0.76787072675588197</v>
      </c>
      <c r="AG121" s="2">
        <v>1.07294454191953</v>
      </c>
    </row>
    <row r="122" spans="1:33" x14ac:dyDescent="0.35">
      <c r="A122" s="7">
        <v>855</v>
      </c>
      <c r="B122" s="7">
        <v>18</v>
      </c>
      <c r="C122" s="7">
        <v>0</v>
      </c>
      <c r="D122" s="7">
        <v>0</v>
      </c>
      <c r="E122" s="22" t="str">
        <f t="shared" si="2"/>
        <v>00</v>
      </c>
      <c r="F122" s="4">
        <v>0.25293199999999999</v>
      </c>
      <c r="G122" s="25">
        <v>1</v>
      </c>
      <c r="H122" s="4">
        <v>13.30880906</v>
      </c>
      <c r="I122" s="4">
        <v>36.751316115999998</v>
      </c>
      <c r="J122" s="2">
        <f t="shared" si="3"/>
        <v>0.3621314953182288</v>
      </c>
      <c r="K122" s="3">
        <v>7</v>
      </c>
      <c r="L122" s="3">
        <v>18</v>
      </c>
      <c r="M122" s="3">
        <v>8</v>
      </c>
      <c r="N122" s="3">
        <v>16</v>
      </c>
      <c r="O122" s="24">
        <v>846.38687329922595</v>
      </c>
      <c r="P122" s="4">
        <v>0.68500000000000005</v>
      </c>
      <c r="Q122" s="4">
        <v>0.72</v>
      </c>
      <c r="R122" s="4">
        <v>0.69199999999999995</v>
      </c>
      <c r="S122" s="4">
        <v>0.69</v>
      </c>
      <c r="T122" s="4">
        <v>0.53100000000000003</v>
      </c>
      <c r="U122" s="4">
        <v>0.53100000000000003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2">
        <v>1.1551826401565</v>
      </c>
      <c r="AC122" s="2">
        <v>1.27296567581289</v>
      </c>
      <c r="AD122" s="2">
        <v>1.1776554960085599</v>
      </c>
      <c r="AE122" s="2">
        <v>1.17118298150294</v>
      </c>
      <c r="AF122" s="2">
        <v>0.75715251053585797</v>
      </c>
      <c r="AG122" s="2">
        <v>0.75715251053585797</v>
      </c>
    </row>
    <row r="123" spans="1:33" x14ac:dyDescent="0.35">
      <c r="A123" s="7">
        <v>241</v>
      </c>
      <c r="B123" s="7">
        <v>40</v>
      </c>
      <c r="C123" s="7">
        <v>0</v>
      </c>
      <c r="D123" s="7">
        <v>0</v>
      </c>
      <c r="E123" s="22" t="str">
        <f t="shared" si="2"/>
        <v>00</v>
      </c>
      <c r="F123" s="4">
        <v>0.25</v>
      </c>
      <c r="G123" s="25">
        <v>1</v>
      </c>
      <c r="H123" s="4">
        <v>18.243005929999999</v>
      </c>
      <c r="I123" s="4">
        <v>48.703712209700001</v>
      </c>
      <c r="J123" s="2">
        <f t="shared" si="3"/>
        <v>0.37457115900020982</v>
      </c>
      <c r="K123" s="3">
        <v>15</v>
      </c>
      <c r="L123" s="3">
        <v>18</v>
      </c>
      <c r="M123" s="3">
        <v>8</v>
      </c>
      <c r="N123" s="3">
        <v>8</v>
      </c>
      <c r="O123" s="24">
        <v>1001</v>
      </c>
      <c r="P123" s="4">
        <v>0.53700000000000003</v>
      </c>
      <c r="Q123" s="4">
        <v>0.54545454545454497</v>
      </c>
      <c r="R123" s="4">
        <v>0.505</v>
      </c>
      <c r="S123" s="4">
        <v>0.53600000000000003</v>
      </c>
      <c r="T123" s="4">
        <v>0.5</v>
      </c>
      <c r="U123" s="4">
        <v>0.53600000000000003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2">
        <v>0.77002822489590295</v>
      </c>
      <c r="AC123" s="2">
        <v>0.78845736036427005</v>
      </c>
      <c r="AD123" s="2">
        <v>0.70319751641344697</v>
      </c>
      <c r="AE123" s="2">
        <v>0.76787072675588197</v>
      </c>
      <c r="AF123" s="2">
        <v>0.69314718055994495</v>
      </c>
      <c r="AG123" s="2">
        <v>0.76787072675588197</v>
      </c>
    </row>
    <row r="124" spans="1:33" x14ac:dyDescent="0.35">
      <c r="A124" s="7">
        <v>145</v>
      </c>
      <c r="B124" s="7">
        <v>26</v>
      </c>
      <c r="C124" s="7">
        <v>0</v>
      </c>
      <c r="D124" s="7">
        <v>0</v>
      </c>
      <c r="E124" s="22" t="str">
        <f t="shared" si="2"/>
        <v>00</v>
      </c>
      <c r="F124" s="4">
        <v>0.25</v>
      </c>
      <c r="G124" s="25">
        <v>1</v>
      </c>
      <c r="H124" s="4">
        <v>16.914484290000001</v>
      </c>
      <c r="I124" s="4">
        <v>45.097523158000001</v>
      </c>
      <c r="J124" s="2">
        <f t="shared" si="3"/>
        <v>0.37506459569275663</v>
      </c>
      <c r="K124" s="3">
        <v>22</v>
      </c>
      <c r="L124" s="3">
        <v>8</v>
      </c>
      <c r="M124" s="3">
        <v>9</v>
      </c>
      <c r="N124" s="3">
        <v>10</v>
      </c>
      <c r="O124" s="24">
        <v>1001</v>
      </c>
      <c r="P124" s="4">
        <v>0.36499999999999999</v>
      </c>
      <c r="Q124" s="4">
        <v>0.266666666666667</v>
      </c>
      <c r="R124" s="4">
        <v>0.39</v>
      </c>
      <c r="S124" s="4">
        <v>0.28499999999999998</v>
      </c>
      <c r="T124" s="4">
        <v>0.498</v>
      </c>
      <c r="U124" s="4">
        <v>0.34699999999999998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0.454130280089445</v>
      </c>
      <c r="AC124" s="2">
        <v>0.31015492830383901</v>
      </c>
      <c r="AD124" s="2">
        <v>0.49429632181478</v>
      </c>
      <c r="AE124" s="2">
        <v>0.33547273628812901</v>
      </c>
      <c r="AF124" s="2">
        <v>0.68915515929040805</v>
      </c>
      <c r="AG124" s="2">
        <v>0.426178149705706</v>
      </c>
    </row>
    <row r="125" spans="1:33" x14ac:dyDescent="0.35">
      <c r="A125" s="7">
        <v>153</v>
      </c>
      <c r="B125" s="7">
        <v>15</v>
      </c>
      <c r="C125" s="7">
        <v>0</v>
      </c>
      <c r="D125" s="7">
        <v>0</v>
      </c>
      <c r="E125" s="22" t="str">
        <f t="shared" si="2"/>
        <v>00</v>
      </c>
      <c r="F125" s="4">
        <v>0.25</v>
      </c>
      <c r="G125" s="25">
        <v>1</v>
      </c>
      <c r="H125" s="4">
        <v>20.059215890000001</v>
      </c>
      <c r="I125" s="4">
        <v>53.457318151400003</v>
      </c>
      <c r="J125" s="2">
        <f t="shared" si="3"/>
        <v>0.37523797645794671</v>
      </c>
      <c r="K125" s="3">
        <v>13</v>
      </c>
      <c r="L125" s="3">
        <v>9</v>
      </c>
      <c r="M125" s="3">
        <v>14</v>
      </c>
      <c r="N125" s="3">
        <v>13</v>
      </c>
      <c r="O125" s="24">
        <v>809.58857506795403</v>
      </c>
      <c r="P125" s="4">
        <v>0.434</v>
      </c>
      <c r="Q125" s="4">
        <v>0.40909090909090901</v>
      </c>
      <c r="R125" s="4">
        <v>0.47</v>
      </c>
      <c r="S125" s="4">
        <v>0.435</v>
      </c>
      <c r="T125" s="4">
        <v>0.51</v>
      </c>
      <c r="U125" s="4">
        <v>0.495</v>
      </c>
      <c r="V125" s="5">
        <v>100</v>
      </c>
      <c r="W125" s="5">
        <v>100</v>
      </c>
      <c r="X125" s="5">
        <v>100</v>
      </c>
      <c r="Y125" s="5">
        <v>100</v>
      </c>
      <c r="Z125" s="5">
        <v>0</v>
      </c>
      <c r="AA125" s="5">
        <v>100</v>
      </c>
      <c r="AB125" s="2">
        <v>0.56916120077895405</v>
      </c>
      <c r="AC125" s="2">
        <v>0.52609309589677899</v>
      </c>
      <c r="AD125" s="2">
        <v>0.63487827243596995</v>
      </c>
      <c r="AE125" s="2">
        <v>0.57092954783569605</v>
      </c>
      <c r="AF125" s="2">
        <v>0.71334988787746501</v>
      </c>
      <c r="AG125" s="2">
        <v>0.68319684970677697</v>
      </c>
    </row>
    <row r="126" spans="1:33" x14ac:dyDescent="0.35">
      <c r="A126" s="7">
        <v>411</v>
      </c>
      <c r="B126" s="7">
        <v>26</v>
      </c>
      <c r="C126" s="7">
        <v>0</v>
      </c>
      <c r="D126" s="7">
        <v>0</v>
      </c>
      <c r="E126" s="22" t="str">
        <f t="shared" si="2"/>
        <v>00</v>
      </c>
      <c r="F126" s="4">
        <v>0.25</v>
      </c>
      <c r="G126" s="25">
        <v>1</v>
      </c>
      <c r="H126" s="4">
        <v>15.837275930000001</v>
      </c>
      <c r="I126" s="4">
        <v>40.6075803982</v>
      </c>
      <c r="J126" s="2">
        <f t="shared" si="3"/>
        <v>0.3900078698287085</v>
      </c>
      <c r="K126" s="3">
        <v>14</v>
      </c>
      <c r="L126" s="3">
        <v>10</v>
      </c>
      <c r="M126" s="3">
        <v>17</v>
      </c>
      <c r="N126" s="3">
        <v>8</v>
      </c>
      <c r="O126" s="24">
        <v>1000.99999999999</v>
      </c>
      <c r="P126" s="4">
        <v>0.376</v>
      </c>
      <c r="Q126" s="4">
        <v>0.41666666666666702</v>
      </c>
      <c r="R126" s="4">
        <v>0.39400000000000002</v>
      </c>
      <c r="S126" s="4">
        <v>0.437</v>
      </c>
      <c r="T126" s="4">
        <v>0.52400000000000002</v>
      </c>
      <c r="U126" s="4">
        <v>0.49299999999999999</v>
      </c>
      <c r="V126" s="5">
        <v>100</v>
      </c>
      <c r="W126" s="5">
        <v>100</v>
      </c>
      <c r="X126" s="5">
        <v>100</v>
      </c>
      <c r="Y126" s="5">
        <v>100</v>
      </c>
      <c r="Z126" s="5">
        <v>0</v>
      </c>
      <c r="AA126" s="5">
        <v>100</v>
      </c>
      <c r="AB126" s="2">
        <v>0.47160491061270898</v>
      </c>
      <c r="AC126" s="2">
        <v>0.53899650073268701</v>
      </c>
      <c r="AD126" s="2">
        <v>0.50087529291282296</v>
      </c>
      <c r="AE126" s="2">
        <v>0.57447565084244701</v>
      </c>
      <c r="AF126" s="2">
        <v>0.74233742475071696</v>
      </c>
      <c r="AG126" s="2">
        <v>0.679244275390954</v>
      </c>
    </row>
    <row r="127" spans="1:33" x14ac:dyDescent="0.35">
      <c r="A127" s="7">
        <v>559</v>
      </c>
      <c r="B127" s="7">
        <v>31</v>
      </c>
      <c r="C127" s="7">
        <v>0</v>
      </c>
      <c r="D127" s="7">
        <v>0</v>
      </c>
      <c r="E127" s="22" t="str">
        <f t="shared" si="2"/>
        <v>00</v>
      </c>
      <c r="F127" s="4">
        <v>0.25</v>
      </c>
      <c r="G127" s="25">
        <v>1</v>
      </c>
      <c r="H127" s="4">
        <v>23.126642329999999</v>
      </c>
      <c r="I127" s="4">
        <v>59.130709003</v>
      </c>
      <c r="J127" s="2">
        <f t="shared" si="3"/>
        <v>0.39111051972718047</v>
      </c>
      <c r="K127" s="3">
        <v>13</v>
      </c>
      <c r="L127" s="3">
        <v>7</v>
      </c>
      <c r="M127" s="3">
        <v>14</v>
      </c>
      <c r="N127" s="3">
        <v>15</v>
      </c>
      <c r="O127" s="24">
        <v>1001</v>
      </c>
      <c r="P127" s="4">
        <v>0.45</v>
      </c>
      <c r="Q127" s="4">
        <v>0.35</v>
      </c>
      <c r="R127" s="4">
        <v>0.42299999999999999</v>
      </c>
      <c r="S127" s="4">
        <v>0.36199999999999999</v>
      </c>
      <c r="T127" s="4">
        <v>0.51300000000000001</v>
      </c>
      <c r="U127" s="4">
        <v>0.46800000000000003</v>
      </c>
      <c r="V127" s="5">
        <v>100</v>
      </c>
      <c r="W127" s="5">
        <v>100</v>
      </c>
      <c r="X127" s="5">
        <v>100</v>
      </c>
      <c r="Y127" s="5">
        <v>100</v>
      </c>
      <c r="Z127" s="5">
        <v>0</v>
      </c>
      <c r="AA127" s="5">
        <v>100</v>
      </c>
      <c r="AB127" s="2">
        <v>0.59783700075561996</v>
      </c>
      <c r="AC127" s="2">
        <v>0.430782916092454</v>
      </c>
      <c r="AD127" s="2">
        <v>0.54991301247403801</v>
      </c>
      <c r="AE127" s="2">
        <v>0.44941699563734699</v>
      </c>
      <c r="AF127" s="2">
        <v>0.71949115589954704</v>
      </c>
      <c r="AG127" s="2">
        <v>0.63111178964049297</v>
      </c>
    </row>
    <row r="128" spans="1:33" x14ac:dyDescent="0.35">
      <c r="A128" s="7">
        <v>579</v>
      </c>
      <c r="B128" s="7">
        <v>1</v>
      </c>
      <c r="C128" s="7">
        <v>0</v>
      </c>
      <c r="D128" s="7">
        <v>0</v>
      </c>
      <c r="E128" s="22" t="str">
        <f t="shared" si="2"/>
        <v>00</v>
      </c>
      <c r="F128" s="4">
        <v>0.25</v>
      </c>
      <c r="G128" s="25">
        <v>1</v>
      </c>
      <c r="H128" s="4">
        <v>30.914110659999999</v>
      </c>
      <c r="I128" s="4">
        <v>76.838411085999994</v>
      </c>
      <c r="J128" s="2">
        <f t="shared" si="3"/>
        <v>0.40232626134603361</v>
      </c>
      <c r="K128" s="3">
        <v>13</v>
      </c>
      <c r="L128" s="3">
        <v>8</v>
      </c>
      <c r="M128" s="3">
        <v>9</v>
      </c>
      <c r="N128" s="3">
        <v>19</v>
      </c>
      <c r="O128" s="24">
        <v>1001</v>
      </c>
      <c r="P128" s="4">
        <v>0.53800000000000003</v>
      </c>
      <c r="Q128" s="4">
        <v>0.38095238095238099</v>
      </c>
      <c r="R128" s="4">
        <v>0.51200000000000001</v>
      </c>
      <c r="S128" s="4">
        <v>0.373</v>
      </c>
      <c r="T128" s="4">
        <v>0.49099999999999999</v>
      </c>
      <c r="U128" s="4">
        <v>0.34100000000000003</v>
      </c>
      <c r="V128" s="5">
        <v>0</v>
      </c>
      <c r="W128" s="5">
        <v>100</v>
      </c>
      <c r="X128" s="5">
        <v>0</v>
      </c>
      <c r="Y128" s="5">
        <v>100</v>
      </c>
      <c r="Z128" s="5">
        <v>100</v>
      </c>
      <c r="AA128" s="5">
        <v>100</v>
      </c>
      <c r="AB128" s="2">
        <v>0.77219038790039796</v>
      </c>
      <c r="AC128" s="2">
        <v>0.479573080261886</v>
      </c>
      <c r="AD128" s="2">
        <v>0.71743987312899005</v>
      </c>
      <c r="AE128" s="2">
        <v>0.46680873834921599</v>
      </c>
      <c r="AF128" s="2">
        <v>0.67530726243161399</v>
      </c>
      <c r="AG128" s="2">
        <v>0.41703174447962998</v>
      </c>
    </row>
    <row r="129" spans="1:33" x14ac:dyDescent="0.35">
      <c r="A129" s="7">
        <v>951</v>
      </c>
      <c r="B129" s="7">
        <v>17</v>
      </c>
      <c r="C129" s="7">
        <v>0</v>
      </c>
      <c r="D129" s="7">
        <v>0</v>
      </c>
      <c r="E129" s="22" t="str">
        <f t="shared" si="2"/>
        <v>00</v>
      </c>
      <c r="F129" s="4">
        <v>0.25</v>
      </c>
      <c r="G129" s="25">
        <v>1</v>
      </c>
      <c r="H129" s="4">
        <v>22.447612719999999</v>
      </c>
      <c r="I129" s="4">
        <v>55.436024287199999</v>
      </c>
      <c r="J129" s="2">
        <f t="shared" si="3"/>
        <v>0.40492825754791872</v>
      </c>
      <c r="K129" s="3">
        <v>9</v>
      </c>
      <c r="L129" s="3">
        <v>21</v>
      </c>
      <c r="M129" s="3">
        <v>8</v>
      </c>
      <c r="N129" s="3">
        <v>11</v>
      </c>
      <c r="O129" s="24">
        <v>841.56062773503402</v>
      </c>
      <c r="P129" s="4">
        <v>0.61299999999999999</v>
      </c>
      <c r="Q129" s="4">
        <v>0.7</v>
      </c>
      <c r="R129" s="4">
        <v>0.65</v>
      </c>
      <c r="S129" s="4">
        <v>0.72099999999999997</v>
      </c>
      <c r="T129" s="4">
        <v>0.53400000000000003</v>
      </c>
      <c r="U129" s="4">
        <v>0.75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2">
        <v>0.94933058595235498</v>
      </c>
      <c r="AC129" s="2">
        <v>1.2039728043259399</v>
      </c>
      <c r="AD129" s="2">
        <v>1.0498221244986801</v>
      </c>
      <c r="AE129" s="2">
        <v>1.2765434971607701</v>
      </c>
      <c r="AF129" s="2">
        <v>0.76356964485649104</v>
      </c>
      <c r="AG129" s="2">
        <v>1.3862943611198899</v>
      </c>
    </row>
    <row r="130" spans="1:33" x14ac:dyDescent="0.35">
      <c r="A130" s="7">
        <v>413</v>
      </c>
      <c r="B130" s="7">
        <v>24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0.25</v>
      </c>
      <c r="G130" s="25">
        <v>1</v>
      </c>
      <c r="H130" s="4">
        <v>16.803018260000002</v>
      </c>
      <c r="I130" s="4">
        <v>41.003057298649999</v>
      </c>
      <c r="J130" s="2">
        <f t="shared" ref="J130:J193" si="5">H130/I130</f>
        <v>0.40979915564865038</v>
      </c>
      <c r="K130" s="3">
        <v>10</v>
      </c>
      <c r="L130" s="3">
        <v>5</v>
      </c>
      <c r="M130" s="3">
        <v>18</v>
      </c>
      <c r="N130" s="3">
        <v>16</v>
      </c>
      <c r="O130" s="24">
        <v>1001</v>
      </c>
      <c r="P130" s="4">
        <v>0.40699999999999997</v>
      </c>
      <c r="Q130" s="4">
        <v>0.33333333333333298</v>
      </c>
      <c r="R130" s="4">
        <v>0.44</v>
      </c>
      <c r="S130" s="4">
        <v>0.36799999999999999</v>
      </c>
      <c r="T130" s="4">
        <v>0.49199999999999999</v>
      </c>
      <c r="U130" s="4">
        <v>0.36299999999999999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0.52256087998441203</v>
      </c>
      <c r="AC130" s="2">
        <v>0.405465108108164</v>
      </c>
      <c r="AD130" s="2">
        <v>0.57981849525294205</v>
      </c>
      <c r="AE130" s="2">
        <v>0.45886588483528001</v>
      </c>
      <c r="AF130" s="2">
        <v>0.67727383140365505</v>
      </c>
      <c r="AG130" s="2">
        <v>0.450985623409974</v>
      </c>
    </row>
    <row r="131" spans="1:33" x14ac:dyDescent="0.35">
      <c r="A131" s="7">
        <v>185</v>
      </c>
      <c r="B131" s="7">
        <v>11</v>
      </c>
      <c r="C131" s="7">
        <v>0</v>
      </c>
      <c r="D131" s="7">
        <v>0</v>
      </c>
      <c r="E131" s="22" t="str">
        <f t="shared" si="4"/>
        <v>00</v>
      </c>
      <c r="F131" s="4">
        <v>0.25</v>
      </c>
      <c r="G131" s="25">
        <v>1</v>
      </c>
      <c r="H131" s="4">
        <v>20.243760129999998</v>
      </c>
      <c r="I131" s="4">
        <v>48.769668451000001</v>
      </c>
      <c r="J131" s="2">
        <f t="shared" si="5"/>
        <v>0.41508914809087466</v>
      </c>
      <c r="K131" s="3">
        <v>19</v>
      </c>
      <c r="L131" s="3">
        <v>7</v>
      </c>
      <c r="M131" s="3">
        <v>12</v>
      </c>
      <c r="N131" s="3">
        <v>11</v>
      </c>
      <c r="O131" s="24">
        <v>1001</v>
      </c>
      <c r="P131" s="4">
        <v>0.35699999999999998</v>
      </c>
      <c r="Q131" s="4">
        <v>0.269230769230769</v>
      </c>
      <c r="R131" s="4">
        <v>0.38500000000000001</v>
      </c>
      <c r="S131" s="4">
        <v>0.27400000000000002</v>
      </c>
      <c r="T131" s="4">
        <v>0.52200000000000002</v>
      </c>
      <c r="U131" s="4">
        <v>0.25</v>
      </c>
      <c r="V131" s="5">
        <v>100</v>
      </c>
      <c r="W131" s="5">
        <v>100</v>
      </c>
      <c r="X131" s="5">
        <v>100</v>
      </c>
      <c r="Y131" s="5">
        <v>100</v>
      </c>
      <c r="Z131" s="5">
        <v>0</v>
      </c>
      <c r="AA131" s="5">
        <v>100</v>
      </c>
      <c r="AB131" s="2">
        <v>0.44161055474451799</v>
      </c>
      <c r="AC131" s="2">
        <v>0.31365755885504099</v>
      </c>
      <c r="AD131" s="2">
        <v>0.48613301117561902</v>
      </c>
      <c r="AE131" s="2">
        <v>0.32020526415734102</v>
      </c>
      <c r="AF131" s="2">
        <v>0.73814454649068095</v>
      </c>
      <c r="AG131" s="2">
        <v>0.28768207245178101</v>
      </c>
    </row>
    <row r="132" spans="1:33" x14ac:dyDescent="0.35">
      <c r="A132" s="7">
        <v>791</v>
      </c>
      <c r="B132" s="7">
        <v>29</v>
      </c>
      <c r="C132" s="7">
        <v>0</v>
      </c>
      <c r="D132" s="7">
        <v>0</v>
      </c>
      <c r="E132" s="22" t="str">
        <f t="shared" si="4"/>
        <v>00</v>
      </c>
      <c r="F132" s="4">
        <v>0.25</v>
      </c>
      <c r="G132" s="25">
        <v>1</v>
      </c>
      <c r="H132" s="4">
        <v>21.53801395</v>
      </c>
      <c r="I132" s="4">
        <v>51.100777102000002</v>
      </c>
      <c r="J132" s="2">
        <f t="shared" si="5"/>
        <v>0.42148114317339874</v>
      </c>
      <c r="K132" s="3">
        <v>10</v>
      </c>
      <c r="L132" s="3">
        <v>18</v>
      </c>
      <c r="M132" s="3">
        <v>12</v>
      </c>
      <c r="N132" s="3">
        <v>9</v>
      </c>
      <c r="O132" s="24">
        <v>1000.99999999999</v>
      </c>
      <c r="P132" s="4">
        <v>0.54300000000000004</v>
      </c>
      <c r="Q132" s="4">
        <v>0.64285714285714302</v>
      </c>
      <c r="R132" s="4">
        <v>0.504</v>
      </c>
      <c r="S132" s="4">
        <v>0.59599999999999997</v>
      </c>
      <c r="T132" s="4">
        <v>0.52300000000000002</v>
      </c>
      <c r="U132" s="4">
        <v>0.64500000000000002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2">
        <v>0.78307188808793204</v>
      </c>
      <c r="AC132" s="2">
        <v>1.0296194171811599</v>
      </c>
      <c r="AD132" s="2">
        <v>0.70117935225720995</v>
      </c>
      <c r="AE132" s="2">
        <v>0.90634040102098701</v>
      </c>
      <c r="AF132" s="2">
        <v>0.74023878809379595</v>
      </c>
      <c r="AG132" s="2">
        <v>1.03563748950672</v>
      </c>
    </row>
    <row r="133" spans="1:33" x14ac:dyDescent="0.35">
      <c r="A133" s="7">
        <v>651</v>
      </c>
      <c r="B133" s="7">
        <v>48</v>
      </c>
      <c r="C133" s="7">
        <v>0</v>
      </c>
      <c r="D133" s="7">
        <v>0</v>
      </c>
      <c r="E133" s="22" t="str">
        <f t="shared" si="4"/>
        <v>00</v>
      </c>
      <c r="F133" s="4">
        <v>0.25</v>
      </c>
      <c r="G133" s="25">
        <v>1</v>
      </c>
      <c r="H133" s="4">
        <v>17.873759459999999</v>
      </c>
      <c r="I133" s="4">
        <v>40.662841631600003</v>
      </c>
      <c r="J133" s="2">
        <f t="shared" si="5"/>
        <v>0.43956001948742068</v>
      </c>
      <c r="K133" s="3">
        <v>10</v>
      </c>
      <c r="L133" s="3">
        <v>9</v>
      </c>
      <c r="M133" s="3">
        <v>17</v>
      </c>
      <c r="N133" s="3">
        <v>13</v>
      </c>
      <c r="O133" s="24">
        <v>869.74747612839303</v>
      </c>
      <c r="P133" s="4">
        <v>0.42199999999999999</v>
      </c>
      <c r="Q133" s="4">
        <v>0.47368421052631599</v>
      </c>
      <c r="R133" s="4">
        <v>0.45400000000000001</v>
      </c>
      <c r="S133" s="4">
        <v>0.47599999999999998</v>
      </c>
      <c r="T133" s="4">
        <v>0.48799999999999999</v>
      </c>
      <c r="U133" s="4">
        <v>0.52600000000000002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0</v>
      </c>
      <c r="AB133" s="2">
        <v>0.54818141030975898</v>
      </c>
      <c r="AC133" s="2">
        <v>0.64185388617239503</v>
      </c>
      <c r="AD133" s="2">
        <v>0.605136303237232</v>
      </c>
      <c r="AE133" s="2">
        <v>0.64626359466109495</v>
      </c>
      <c r="AF133" s="2">
        <v>0.66943065394262902</v>
      </c>
      <c r="AG133" s="2">
        <v>0.74654795728706103</v>
      </c>
    </row>
    <row r="134" spans="1:33" x14ac:dyDescent="0.35">
      <c r="A134" s="7">
        <v>293</v>
      </c>
      <c r="B134" s="7">
        <v>34</v>
      </c>
      <c r="C134" s="7">
        <v>0</v>
      </c>
      <c r="D134" s="7">
        <v>0</v>
      </c>
      <c r="E134" s="22" t="str">
        <f t="shared" si="4"/>
        <v>00</v>
      </c>
      <c r="F134" s="4">
        <v>0.25</v>
      </c>
      <c r="G134" s="25">
        <v>1</v>
      </c>
      <c r="H134" s="4">
        <v>22.28205191</v>
      </c>
      <c r="I134" s="4">
        <v>50.629994218</v>
      </c>
      <c r="J134" s="2">
        <f t="shared" si="5"/>
        <v>0.44009588099218611</v>
      </c>
      <c r="K134" s="3">
        <v>7</v>
      </c>
      <c r="L134" s="3">
        <v>8</v>
      </c>
      <c r="M134" s="3">
        <v>16</v>
      </c>
      <c r="N134" s="3">
        <v>18</v>
      </c>
      <c r="O134" s="24">
        <v>1001</v>
      </c>
      <c r="P134" s="4">
        <v>0.52600000000000002</v>
      </c>
      <c r="Q134" s="4">
        <v>0.53333333333333299</v>
      </c>
      <c r="R134" s="4">
        <v>0.54900000000000004</v>
      </c>
      <c r="S134" s="4">
        <v>0.51700000000000002</v>
      </c>
      <c r="T134" s="4">
        <v>0.505</v>
      </c>
      <c r="U134" s="4">
        <v>0.55000000000000004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2">
        <v>0.74654795728706103</v>
      </c>
      <c r="AC134" s="2">
        <v>0.76214005204689705</v>
      </c>
      <c r="AD134" s="2">
        <v>0.79628793947945897</v>
      </c>
      <c r="AE134" s="2">
        <v>0.72773862532956402</v>
      </c>
      <c r="AF134" s="2">
        <v>0.70319751641344697</v>
      </c>
      <c r="AG134" s="2">
        <v>0.79850769621777196</v>
      </c>
    </row>
    <row r="135" spans="1:33" x14ac:dyDescent="0.35">
      <c r="A135" s="7">
        <v>623</v>
      </c>
      <c r="B135" s="7">
        <v>49</v>
      </c>
      <c r="C135" s="7">
        <v>0</v>
      </c>
      <c r="D135" s="7">
        <v>0</v>
      </c>
      <c r="E135" s="22" t="str">
        <f t="shared" si="4"/>
        <v>00</v>
      </c>
      <c r="F135" s="4">
        <v>0.25</v>
      </c>
      <c r="G135" s="25">
        <v>1</v>
      </c>
      <c r="H135" s="4">
        <v>18.72005231</v>
      </c>
      <c r="I135" s="4">
        <v>41.317240198999997</v>
      </c>
      <c r="J135" s="2">
        <f t="shared" si="5"/>
        <v>0.45308089842973304</v>
      </c>
      <c r="K135" s="3">
        <v>8</v>
      </c>
      <c r="L135" s="3">
        <v>11</v>
      </c>
      <c r="M135" s="3">
        <v>13</v>
      </c>
      <c r="N135" s="3">
        <v>17</v>
      </c>
      <c r="O135" s="24">
        <v>1001</v>
      </c>
      <c r="P135" s="4">
        <v>0.56599999999999995</v>
      </c>
      <c r="Q135" s="4">
        <v>0.57894736842105299</v>
      </c>
      <c r="R135" s="4">
        <v>0.55400000000000005</v>
      </c>
      <c r="S135" s="4">
        <v>0.53200000000000003</v>
      </c>
      <c r="T135" s="4">
        <v>0.496</v>
      </c>
      <c r="U135" s="4">
        <v>0.55800000000000005</v>
      </c>
      <c r="V135" s="5">
        <v>0</v>
      </c>
      <c r="W135" s="5">
        <v>0</v>
      </c>
      <c r="X135" s="5">
        <v>0</v>
      </c>
      <c r="Y135" s="5">
        <v>0</v>
      </c>
      <c r="Z135" s="5">
        <v>100</v>
      </c>
      <c r="AA135" s="5">
        <v>0</v>
      </c>
      <c r="AB135" s="2">
        <v>0.83471074488173203</v>
      </c>
      <c r="AC135" s="2">
        <v>0.86499743748660496</v>
      </c>
      <c r="AD135" s="2">
        <v>0.80743632696207301</v>
      </c>
      <c r="AE135" s="2">
        <v>0.75928698306449005</v>
      </c>
      <c r="AF135" s="2">
        <v>0.68517901091076805</v>
      </c>
      <c r="AG135" s="2">
        <v>0.81644539690443896</v>
      </c>
    </row>
    <row r="136" spans="1:33" x14ac:dyDescent="0.35">
      <c r="A136" s="7">
        <v>869</v>
      </c>
      <c r="B136" s="7">
        <v>32</v>
      </c>
      <c r="C136" s="7">
        <v>0</v>
      </c>
      <c r="D136" s="7">
        <v>0</v>
      </c>
      <c r="E136" s="22" t="str">
        <f t="shared" si="4"/>
        <v>00</v>
      </c>
      <c r="F136" s="4">
        <v>0.25</v>
      </c>
      <c r="G136" s="25">
        <v>1</v>
      </c>
      <c r="H136" s="4">
        <v>18.57413043</v>
      </c>
      <c r="I136" s="4">
        <v>39.963210036100001</v>
      </c>
      <c r="J136" s="2">
        <f t="shared" si="5"/>
        <v>0.46478074241837469</v>
      </c>
      <c r="K136" s="3">
        <v>13</v>
      </c>
      <c r="L136" s="3">
        <v>16</v>
      </c>
      <c r="M136" s="3">
        <v>13</v>
      </c>
      <c r="N136" s="3">
        <v>7</v>
      </c>
      <c r="O136" s="24">
        <v>1000.99999999999</v>
      </c>
      <c r="P136" s="4">
        <v>0.46400000000000002</v>
      </c>
      <c r="Q136" s="4">
        <v>0.55172413793103403</v>
      </c>
      <c r="R136" s="4">
        <v>0.51300000000000001</v>
      </c>
      <c r="S136" s="4">
        <v>0.56100000000000005</v>
      </c>
      <c r="T136" s="4">
        <v>0.50600000000000001</v>
      </c>
      <c r="U136" s="4">
        <v>0.57999999999999996</v>
      </c>
      <c r="V136" s="5">
        <v>100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2">
        <v>0.62362111791133501</v>
      </c>
      <c r="AC136" s="2">
        <v>0.80234647252493696</v>
      </c>
      <c r="AD136" s="2">
        <v>0.71949115589954704</v>
      </c>
      <c r="AE136" s="2">
        <v>0.82325586590696598</v>
      </c>
      <c r="AF136" s="2">
        <v>0.70521976179421497</v>
      </c>
      <c r="AG136" s="2">
        <v>0.86750056770472295</v>
      </c>
    </row>
    <row r="137" spans="1:33" x14ac:dyDescent="0.35">
      <c r="A137" s="7">
        <v>793</v>
      </c>
      <c r="B137" s="7">
        <v>4</v>
      </c>
      <c r="C137" s="7">
        <v>0</v>
      </c>
      <c r="D137" s="7">
        <v>0</v>
      </c>
      <c r="E137" s="22" t="str">
        <f t="shared" si="4"/>
        <v>00</v>
      </c>
      <c r="F137" s="4">
        <v>0.25</v>
      </c>
      <c r="G137" s="25">
        <v>1</v>
      </c>
      <c r="H137" s="4">
        <v>21.255197330000001</v>
      </c>
      <c r="I137" s="4">
        <v>43.510357727799999</v>
      </c>
      <c r="J137" s="2">
        <f t="shared" si="5"/>
        <v>0.48850890776334516</v>
      </c>
      <c r="K137" s="3">
        <v>12</v>
      </c>
      <c r="L137" s="3">
        <v>14</v>
      </c>
      <c r="M137" s="3">
        <v>9</v>
      </c>
      <c r="N137" s="3">
        <v>14</v>
      </c>
      <c r="O137" s="24">
        <v>1001</v>
      </c>
      <c r="P137" s="4">
        <v>0.59299999999999997</v>
      </c>
      <c r="Q137" s="4">
        <v>0.53846153846153799</v>
      </c>
      <c r="R137" s="4">
        <v>0.55500000000000005</v>
      </c>
      <c r="S137" s="4">
        <v>0.50800000000000001</v>
      </c>
      <c r="T137" s="4">
        <v>0.50600000000000001</v>
      </c>
      <c r="U137" s="4">
        <v>0.41299999999999998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100</v>
      </c>
      <c r="AB137" s="2">
        <v>0.89894209353954202</v>
      </c>
      <c r="AC137" s="2">
        <v>0.773189888233482</v>
      </c>
      <c r="AD137" s="2">
        <v>0.809680996815897</v>
      </c>
      <c r="AE137" s="2">
        <v>0.70927656248982895</v>
      </c>
      <c r="AF137" s="2">
        <v>0.70521976179421497</v>
      </c>
      <c r="AG137" s="2">
        <v>0.53273045915404105</v>
      </c>
    </row>
    <row r="138" spans="1:33" x14ac:dyDescent="0.35">
      <c r="A138" s="7">
        <v>405</v>
      </c>
      <c r="B138" s="7">
        <v>45</v>
      </c>
      <c r="C138" s="7">
        <v>0</v>
      </c>
      <c r="D138" s="7">
        <v>0</v>
      </c>
      <c r="E138" s="22" t="str">
        <f t="shared" si="4"/>
        <v>00</v>
      </c>
      <c r="F138" s="4">
        <v>0.25</v>
      </c>
      <c r="G138" s="25">
        <v>1</v>
      </c>
      <c r="H138" s="4">
        <v>29.006811129999999</v>
      </c>
      <c r="I138" s="4">
        <v>53.537673101000003</v>
      </c>
      <c r="J138" s="2">
        <f t="shared" si="5"/>
        <v>0.54180186492748772</v>
      </c>
      <c r="K138" s="3">
        <v>4</v>
      </c>
      <c r="L138" s="3">
        <v>13</v>
      </c>
      <c r="M138" s="3">
        <v>13</v>
      </c>
      <c r="N138" s="3">
        <v>19</v>
      </c>
      <c r="O138" s="24">
        <v>1001</v>
      </c>
      <c r="P138" s="4">
        <v>0.67800000000000005</v>
      </c>
      <c r="Q138" s="4">
        <v>0.76470588235294101</v>
      </c>
      <c r="R138" s="4">
        <v>0.66700000000000004</v>
      </c>
      <c r="S138" s="4">
        <v>0.74</v>
      </c>
      <c r="T138" s="4">
        <v>0.51500000000000001</v>
      </c>
      <c r="U138" s="4">
        <v>0.61099999999999999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1.1332037334377301</v>
      </c>
      <c r="AC138" s="2">
        <v>1.44691898293633</v>
      </c>
      <c r="AD138" s="2">
        <v>1.09961278900169</v>
      </c>
      <c r="AE138" s="2">
        <v>1.3470736479666101</v>
      </c>
      <c r="AF138" s="2">
        <v>0.72360638804465405</v>
      </c>
      <c r="AG138" s="2">
        <v>0.94417593536369104</v>
      </c>
    </row>
    <row r="139" spans="1:33" x14ac:dyDescent="0.35">
      <c r="A139" s="7">
        <v>365</v>
      </c>
      <c r="B139" s="7">
        <v>33</v>
      </c>
      <c r="C139" s="7">
        <v>0</v>
      </c>
      <c r="D139" s="7">
        <v>0</v>
      </c>
      <c r="E139" s="22" t="str">
        <f t="shared" si="4"/>
        <v>00</v>
      </c>
      <c r="F139" s="4">
        <v>0.25</v>
      </c>
      <c r="G139" s="25">
        <v>1</v>
      </c>
      <c r="H139" s="4">
        <v>34.187010090000001</v>
      </c>
      <c r="I139" s="4">
        <v>54.673120099000002</v>
      </c>
      <c r="J139" s="2">
        <f t="shared" si="5"/>
        <v>0.62529831895628907</v>
      </c>
      <c r="K139" s="3">
        <v>19</v>
      </c>
      <c r="L139" s="3">
        <v>7</v>
      </c>
      <c r="M139" s="3">
        <v>13</v>
      </c>
      <c r="N139" s="3">
        <v>10</v>
      </c>
      <c r="O139" s="24">
        <v>1001</v>
      </c>
      <c r="P139" s="4">
        <v>0.35399999999999998</v>
      </c>
      <c r="Q139" s="4">
        <v>0.269230769230769</v>
      </c>
      <c r="R139" s="4">
        <v>0.36299999999999999</v>
      </c>
      <c r="S139" s="4">
        <v>0.27800000000000002</v>
      </c>
      <c r="T139" s="4">
        <v>0.51100000000000001</v>
      </c>
      <c r="U139" s="4">
        <v>0.42799999999999999</v>
      </c>
      <c r="V139" s="5">
        <v>100</v>
      </c>
      <c r="W139" s="5">
        <v>100</v>
      </c>
      <c r="X139" s="5">
        <v>100</v>
      </c>
      <c r="Y139" s="5">
        <v>100</v>
      </c>
      <c r="Z139" s="5">
        <v>0</v>
      </c>
      <c r="AA139" s="5">
        <v>100</v>
      </c>
      <c r="AB139" s="2">
        <v>0.43695577519953499</v>
      </c>
      <c r="AC139" s="2">
        <v>0.31365755885504099</v>
      </c>
      <c r="AD139" s="2">
        <v>0.450985623409974</v>
      </c>
      <c r="AE139" s="2">
        <v>0.325730140089311</v>
      </c>
      <c r="AF139" s="2">
        <v>0.71539278950726504</v>
      </c>
      <c r="AG139" s="2">
        <v>0.55861628760233895</v>
      </c>
    </row>
    <row r="140" spans="1:33" x14ac:dyDescent="0.35">
      <c r="A140" s="7">
        <v>385</v>
      </c>
      <c r="B140" s="7">
        <v>28</v>
      </c>
      <c r="C140" s="7">
        <v>0</v>
      </c>
      <c r="D140" s="7">
        <v>0</v>
      </c>
      <c r="E140" s="22" t="str">
        <f t="shared" si="4"/>
        <v>00</v>
      </c>
      <c r="F140" s="4">
        <v>0.25</v>
      </c>
      <c r="G140" s="25">
        <v>1</v>
      </c>
      <c r="H140" s="4">
        <v>23.68948846</v>
      </c>
      <c r="I140" s="4">
        <v>37.210936253900002</v>
      </c>
      <c r="J140" s="2">
        <f t="shared" si="5"/>
        <v>0.63662704690794103</v>
      </c>
      <c r="K140" s="3">
        <v>12</v>
      </c>
      <c r="L140" s="3">
        <v>8</v>
      </c>
      <c r="M140" s="3">
        <v>17</v>
      </c>
      <c r="N140" s="3">
        <v>12</v>
      </c>
      <c r="O140" s="24">
        <v>1000.99999999999</v>
      </c>
      <c r="P140" s="4">
        <v>0.4</v>
      </c>
      <c r="Q140" s="4">
        <v>0.4</v>
      </c>
      <c r="R140" s="4">
        <v>0.42499999999999999</v>
      </c>
      <c r="S140" s="4">
        <v>0.39800000000000002</v>
      </c>
      <c r="T140" s="4">
        <v>0.49399999999999999</v>
      </c>
      <c r="U140" s="4">
        <v>0.45300000000000001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0.51082562376599105</v>
      </c>
      <c r="AC140" s="2">
        <v>0.51082562376599105</v>
      </c>
      <c r="AD140" s="2">
        <v>0.55338523818478702</v>
      </c>
      <c r="AE140" s="2">
        <v>0.50749783367331602</v>
      </c>
      <c r="AF140" s="2">
        <v>0.68121860969467196</v>
      </c>
      <c r="AG140" s="2">
        <v>0.60330647656015601</v>
      </c>
    </row>
    <row r="141" spans="1:33" x14ac:dyDescent="0.35">
      <c r="A141" s="7">
        <v>23</v>
      </c>
      <c r="B141" s="7">
        <v>12</v>
      </c>
      <c r="C141" s="7">
        <v>0</v>
      </c>
      <c r="D141" s="7">
        <v>0</v>
      </c>
      <c r="E141" s="22" t="str">
        <f t="shared" si="4"/>
        <v>00</v>
      </c>
      <c r="F141" s="4">
        <v>0.25</v>
      </c>
      <c r="G141" s="25">
        <v>1</v>
      </c>
      <c r="H141" s="4">
        <v>43.947336800000002</v>
      </c>
      <c r="I141" s="4">
        <v>55.571084418600002</v>
      </c>
      <c r="J141" s="2">
        <f t="shared" si="5"/>
        <v>0.79083100968406772</v>
      </c>
      <c r="K141" s="3">
        <v>9</v>
      </c>
      <c r="L141" s="3">
        <v>10</v>
      </c>
      <c r="M141" s="3">
        <v>11</v>
      </c>
      <c r="N141" s="3">
        <v>19</v>
      </c>
      <c r="O141" s="24">
        <v>1001</v>
      </c>
      <c r="P141" s="4">
        <v>0.58299999999999996</v>
      </c>
      <c r="Q141" s="4">
        <v>0.52631578947368396</v>
      </c>
      <c r="R141" s="4">
        <v>0.60399999999999998</v>
      </c>
      <c r="S141" s="4">
        <v>0.51</v>
      </c>
      <c r="T141" s="4">
        <v>0.51700000000000002</v>
      </c>
      <c r="U141" s="4">
        <v>0.52500000000000002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2">
        <v>0.87466905718333599</v>
      </c>
      <c r="AC141" s="2">
        <v>0.74721440183022103</v>
      </c>
      <c r="AD141" s="2">
        <v>0.92634106772765601</v>
      </c>
      <c r="AE141" s="2">
        <v>0.71334988787746501</v>
      </c>
      <c r="AF141" s="2">
        <v>0.72773862532956402</v>
      </c>
      <c r="AG141" s="2">
        <v>0.74444047494749599</v>
      </c>
    </row>
    <row r="142" spans="1:33" x14ac:dyDescent="0.35">
      <c r="A142" s="7">
        <v>911</v>
      </c>
      <c r="B142" s="7">
        <v>32</v>
      </c>
      <c r="C142" s="7">
        <v>0</v>
      </c>
      <c r="D142" s="7">
        <v>0</v>
      </c>
      <c r="E142" s="22" t="str">
        <f t="shared" si="4"/>
        <v>00</v>
      </c>
      <c r="F142" s="4">
        <v>0.25</v>
      </c>
      <c r="G142" s="25">
        <v>1</v>
      </c>
      <c r="H142" s="4">
        <v>40.024718120000003</v>
      </c>
      <c r="I142" s="4">
        <v>44.205069966000003</v>
      </c>
      <c r="J142" s="2">
        <f t="shared" si="5"/>
        <v>0.90543275128361322</v>
      </c>
      <c r="K142" s="3">
        <v>14</v>
      </c>
      <c r="L142" s="3">
        <v>15</v>
      </c>
      <c r="M142" s="3">
        <v>10</v>
      </c>
      <c r="N142" s="3">
        <v>10</v>
      </c>
      <c r="O142" s="24">
        <v>1000.99999999999</v>
      </c>
      <c r="P142" s="4">
        <v>0.49399999999999999</v>
      </c>
      <c r="Q142" s="4">
        <v>0.51724137931034497</v>
      </c>
      <c r="R142" s="4">
        <v>0.54400000000000004</v>
      </c>
      <c r="S142" s="4">
        <v>0.53400000000000003</v>
      </c>
      <c r="T142" s="4">
        <v>0.50800000000000001</v>
      </c>
      <c r="U142" s="4">
        <v>0.46899999999999997</v>
      </c>
      <c r="V142" s="5">
        <v>100</v>
      </c>
      <c r="W142" s="5">
        <v>0</v>
      </c>
      <c r="X142" s="5">
        <v>0</v>
      </c>
      <c r="Y142" s="5">
        <v>0</v>
      </c>
      <c r="Z142" s="5">
        <v>0</v>
      </c>
      <c r="AA142" s="5">
        <v>100</v>
      </c>
      <c r="AB142" s="2">
        <v>0.68121860969467196</v>
      </c>
      <c r="AC142" s="2">
        <v>0.72823850037121596</v>
      </c>
      <c r="AD142" s="2">
        <v>0.78526246946775102</v>
      </c>
      <c r="AE142" s="2">
        <v>0.76356964485649104</v>
      </c>
      <c r="AF142" s="2">
        <v>0.70927656248982895</v>
      </c>
      <c r="AG142" s="2">
        <v>0.63299325774019799</v>
      </c>
    </row>
    <row r="143" spans="1:33" x14ac:dyDescent="0.35">
      <c r="A143" s="7">
        <v>629</v>
      </c>
      <c r="B143" s="7">
        <v>22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5">
        <v>0</v>
      </c>
      <c r="H143" s="4">
        <v>0.43694443779999997</v>
      </c>
      <c r="I143" s="4">
        <v>57.551075132000001</v>
      </c>
      <c r="J143" s="2">
        <f t="shared" si="5"/>
        <v>7.5922897495453862E-3</v>
      </c>
      <c r="K143" s="3">
        <v>10</v>
      </c>
      <c r="L143" s="3">
        <v>9</v>
      </c>
      <c r="M143" s="3">
        <v>19</v>
      </c>
      <c r="N143" s="3">
        <v>11</v>
      </c>
      <c r="O143" s="24">
        <v>1001</v>
      </c>
      <c r="P143" s="4">
        <v>0.432</v>
      </c>
      <c r="Q143" s="4">
        <v>0.47368421052631599</v>
      </c>
      <c r="R143" s="4">
        <v>0.56200000000000006</v>
      </c>
      <c r="S143" s="4">
        <v>0.57299999999999995</v>
      </c>
      <c r="T143" s="4">
        <v>0.85299999999999998</v>
      </c>
      <c r="U143" s="4">
        <v>0.78200000000000003</v>
      </c>
      <c r="V143" s="5">
        <v>100</v>
      </c>
      <c r="W143" s="5">
        <v>100</v>
      </c>
      <c r="X143" s="5">
        <v>0</v>
      </c>
      <c r="Y143" s="5">
        <v>0</v>
      </c>
      <c r="Z143" s="5">
        <v>0</v>
      </c>
      <c r="AA143" s="5">
        <v>0</v>
      </c>
      <c r="AB143" s="2">
        <v>0.56563386026098605</v>
      </c>
      <c r="AC143" s="2">
        <v>0.64185388617239503</v>
      </c>
      <c r="AD143" s="2">
        <v>0.82553636860569102</v>
      </c>
      <c r="AE143" s="2">
        <v>0.85097126575351201</v>
      </c>
      <c r="AF143" s="2">
        <v>1.9173226922033999</v>
      </c>
      <c r="AG143" s="2">
        <v>1.52326021619305</v>
      </c>
    </row>
    <row r="144" spans="1:33" x14ac:dyDescent="0.35">
      <c r="A144" s="7">
        <v>873</v>
      </c>
      <c r="B144" s="7">
        <v>48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5">
        <v>0</v>
      </c>
      <c r="H144" s="4">
        <v>0.57051911300000002</v>
      </c>
      <c r="I144" s="4">
        <v>43.255349228</v>
      </c>
      <c r="J144" s="2">
        <f t="shared" si="5"/>
        <v>1.3189562058389122E-2</v>
      </c>
      <c r="K144" s="3">
        <v>9</v>
      </c>
      <c r="L144" s="3">
        <v>12</v>
      </c>
      <c r="M144" s="3">
        <v>14</v>
      </c>
      <c r="N144" s="3">
        <v>14</v>
      </c>
      <c r="O144" s="24">
        <v>1001</v>
      </c>
      <c r="P144" s="4">
        <v>0.54200000000000004</v>
      </c>
      <c r="Q144" s="4">
        <v>0.57142857142857095</v>
      </c>
      <c r="R144" s="4">
        <v>0.30199999999999999</v>
      </c>
      <c r="S144" s="4">
        <v>0.52600000000000002</v>
      </c>
      <c r="T144" s="4">
        <v>0.107</v>
      </c>
      <c r="U144" s="4">
        <v>0.17299999999999999</v>
      </c>
      <c r="V144" s="5">
        <v>0</v>
      </c>
      <c r="W144" s="5">
        <v>0</v>
      </c>
      <c r="X144" s="5">
        <v>100</v>
      </c>
      <c r="Y144" s="5">
        <v>0</v>
      </c>
      <c r="Z144" s="5">
        <v>100</v>
      </c>
      <c r="AA144" s="5">
        <v>100</v>
      </c>
      <c r="AB144" s="2">
        <v>0.78088609486795202</v>
      </c>
      <c r="AC144" s="2">
        <v>0.847297860387204</v>
      </c>
      <c r="AD144" s="2">
        <v>0.35953617621976502</v>
      </c>
      <c r="AE144" s="2">
        <v>0.74654795728706103</v>
      </c>
      <c r="AF144" s="2">
        <v>0.113168698105638</v>
      </c>
      <c r="AG144" s="2">
        <v>0.189950583958446</v>
      </c>
    </row>
    <row r="145" spans="1:33" x14ac:dyDescent="0.35">
      <c r="A145" s="7">
        <v>99</v>
      </c>
      <c r="B145" s="7">
        <v>4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5">
        <v>0</v>
      </c>
      <c r="H145" s="4">
        <v>1.10515746</v>
      </c>
      <c r="I145" s="4">
        <v>49.312986053000003</v>
      </c>
      <c r="J145" s="2">
        <f t="shared" si="5"/>
        <v>2.2411083741962261E-2</v>
      </c>
      <c r="K145" s="3">
        <v>14</v>
      </c>
      <c r="L145" s="3">
        <v>18</v>
      </c>
      <c r="M145" s="3">
        <v>9</v>
      </c>
      <c r="N145" s="3">
        <v>8</v>
      </c>
      <c r="O145" s="24">
        <v>1001</v>
      </c>
      <c r="P145" s="4">
        <v>0.53700000000000003</v>
      </c>
      <c r="Q145" s="4">
        <v>0.5625</v>
      </c>
      <c r="R145" s="4">
        <v>6.3E-2</v>
      </c>
      <c r="S145" s="4">
        <v>0.129</v>
      </c>
      <c r="T145" s="4">
        <v>8.8999999999999996E-2</v>
      </c>
      <c r="U145" s="4">
        <v>0.105</v>
      </c>
      <c r="V145" s="5">
        <v>0</v>
      </c>
      <c r="W145" s="5">
        <v>0</v>
      </c>
      <c r="X145" s="5">
        <v>100</v>
      </c>
      <c r="Y145" s="5">
        <v>100</v>
      </c>
      <c r="Z145" s="5">
        <v>100</v>
      </c>
      <c r="AA145" s="5">
        <v>100</v>
      </c>
      <c r="AB145" s="2">
        <v>0.77002822489590295</v>
      </c>
      <c r="AC145" s="2">
        <v>0.82667857318446802</v>
      </c>
      <c r="AD145" s="2">
        <v>6.5071996743714805E-2</v>
      </c>
      <c r="AE145" s="2">
        <v>0.13811330212963399</v>
      </c>
      <c r="AF145" s="2">
        <v>9.3212381722178703E-2</v>
      </c>
      <c r="AG145" s="2">
        <v>0.110931560707282</v>
      </c>
    </row>
    <row r="146" spans="1:33" x14ac:dyDescent="0.35">
      <c r="A146" s="7">
        <v>867</v>
      </c>
      <c r="B146" s="7">
        <v>37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5">
        <v>0</v>
      </c>
      <c r="H146" s="4">
        <v>1.6435591389999999</v>
      </c>
      <c r="I146" s="4">
        <v>71.087359393</v>
      </c>
      <c r="J146" s="2">
        <f t="shared" si="5"/>
        <v>2.3120272760642758E-2</v>
      </c>
      <c r="K146" s="3">
        <v>20</v>
      </c>
      <c r="L146" s="3">
        <v>7</v>
      </c>
      <c r="M146" s="3">
        <v>14</v>
      </c>
      <c r="N146" s="3">
        <v>8</v>
      </c>
      <c r="O146" s="24">
        <v>779.86644933220305</v>
      </c>
      <c r="P146" s="4">
        <v>0.29599999999999999</v>
      </c>
      <c r="Q146" s="4">
        <v>0.25925925925925902</v>
      </c>
      <c r="R146" s="4">
        <v>0.16400000000000001</v>
      </c>
      <c r="S146" s="4">
        <v>0.251</v>
      </c>
      <c r="T146" s="4">
        <v>0.21199999999999999</v>
      </c>
      <c r="U146" s="4">
        <v>0.161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0.35097692282409498</v>
      </c>
      <c r="AC146" s="2">
        <v>0.30010459245033799</v>
      </c>
      <c r="AD146" s="2">
        <v>0.17912666589743501</v>
      </c>
      <c r="AE146" s="2">
        <v>0.28901629546491803</v>
      </c>
      <c r="AF146" s="2">
        <v>0.238257189124258</v>
      </c>
      <c r="AG146" s="2">
        <v>0.175544572514931</v>
      </c>
    </row>
    <row r="147" spans="1:33" x14ac:dyDescent="0.35">
      <c r="A147" s="7">
        <v>577</v>
      </c>
      <c r="B147" s="7">
        <v>4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5">
        <v>0</v>
      </c>
      <c r="H147" s="4">
        <v>1.3832344860000001</v>
      </c>
      <c r="I147" s="4">
        <v>52.597336638199998</v>
      </c>
      <c r="J147" s="2">
        <f t="shared" si="5"/>
        <v>2.6298565182393568E-2</v>
      </c>
      <c r="K147" s="3">
        <v>16</v>
      </c>
      <c r="L147" s="3">
        <v>9</v>
      </c>
      <c r="M147" s="3">
        <v>12</v>
      </c>
      <c r="N147" s="3">
        <v>12</v>
      </c>
      <c r="O147" s="24">
        <v>837.96661936975499</v>
      </c>
      <c r="P147" s="4">
        <v>0.45</v>
      </c>
      <c r="Q147" s="4">
        <v>0.36</v>
      </c>
      <c r="R147" s="4">
        <v>0.85499999999999998</v>
      </c>
      <c r="S147" s="4">
        <v>0.79</v>
      </c>
      <c r="T147" s="4">
        <v>0.86299999999999999</v>
      </c>
      <c r="U147" s="4">
        <v>0.95799999999999996</v>
      </c>
      <c r="V147" s="5">
        <v>100</v>
      </c>
      <c r="W147" s="5">
        <v>100</v>
      </c>
      <c r="X147" s="5">
        <v>0</v>
      </c>
      <c r="Y147" s="5">
        <v>0</v>
      </c>
      <c r="Z147" s="5">
        <v>0</v>
      </c>
      <c r="AA147" s="5">
        <v>0</v>
      </c>
      <c r="AB147" s="2">
        <v>0.59783700075561996</v>
      </c>
      <c r="AC147" s="2">
        <v>0.44628710262841897</v>
      </c>
      <c r="AD147" s="2">
        <v>1.9310215365615599</v>
      </c>
      <c r="AE147" s="2">
        <v>1.5606477482646699</v>
      </c>
      <c r="AF147" s="2">
        <v>1.98777435315401</v>
      </c>
      <c r="AG147" s="2">
        <v>3.1700856606987702</v>
      </c>
    </row>
    <row r="148" spans="1:33" x14ac:dyDescent="0.35">
      <c r="A148" s="7">
        <v>589</v>
      </c>
      <c r="B148" s="7">
        <v>29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5">
        <v>0</v>
      </c>
      <c r="H148" s="4">
        <v>1.4241269700000001</v>
      </c>
      <c r="I148" s="4">
        <v>45.990697666000003</v>
      </c>
      <c r="J148" s="2">
        <f t="shared" si="5"/>
        <v>3.0965543952876987E-2</v>
      </c>
      <c r="K148" s="3">
        <v>7</v>
      </c>
      <c r="L148" s="3">
        <v>13</v>
      </c>
      <c r="M148" s="3">
        <v>17</v>
      </c>
      <c r="N148" s="3">
        <v>12</v>
      </c>
      <c r="O148" s="24">
        <v>1000.99999999999</v>
      </c>
      <c r="P148" s="4">
        <v>0.52100000000000002</v>
      </c>
      <c r="Q148" s="4">
        <v>0.65</v>
      </c>
      <c r="R148" s="4">
        <v>0.47399999999999998</v>
      </c>
      <c r="S148" s="4">
        <v>0.621</v>
      </c>
      <c r="T148" s="4">
        <v>0.192</v>
      </c>
      <c r="U148" s="4">
        <v>0.311</v>
      </c>
      <c r="V148" s="5">
        <v>0</v>
      </c>
      <c r="W148" s="5">
        <v>0</v>
      </c>
      <c r="X148" s="5">
        <v>100</v>
      </c>
      <c r="Y148" s="5">
        <v>0</v>
      </c>
      <c r="Z148" s="5">
        <v>100</v>
      </c>
      <c r="AA148" s="5">
        <v>100</v>
      </c>
      <c r="AB148" s="2">
        <v>0.736054681571222</v>
      </c>
      <c r="AC148" s="2">
        <v>1.0498221244986801</v>
      </c>
      <c r="AD148" s="2">
        <v>0.64245406624442702</v>
      </c>
      <c r="AE148" s="2">
        <v>0.97021907389971096</v>
      </c>
      <c r="AF148" s="2">
        <v>0.213193220461042</v>
      </c>
      <c r="AG148" s="2">
        <v>0.372514007968478</v>
      </c>
    </row>
    <row r="149" spans="1:33" x14ac:dyDescent="0.35">
      <c r="A149" s="7">
        <v>881</v>
      </c>
      <c r="B149" s="7">
        <v>23</v>
      </c>
      <c r="C149" s="7">
        <v>0</v>
      </c>
      <c r="D149" s="7">
        <v>0</v>
      </c>
      <c r="E149" s="22" t="str">
        <f t="shared" si="4"/>
        <v>00</v>
      </c>
      <c r="F149" s="4">
        <v>1.5969999999999999E-3</v>
      </c>
      <c r="G149" s="25">
        <v>0</v>
      </c>
      <c r="H149" s="4">
        <v>1.690002494</v>
      </c>
      <c r="I149" s="4">
        <v>53.087551249999997</v>
      </c>
      <c r="J149" s="2">
        <f t="shared" si="5"/>
        <v>3.1834252177905836E-2</v>
      </c>
      <c r="K149" s="3">
        <v>14</v>
      </c>
      <c r="L149" s="3">
        <v>8</v>
      </c>
      <c r="M149" s="3">
        <v>20</v>
      </c>
      <c r="N149" s="3">
        <v>7</v>
      </c>
      <c r="O149" s="24">
        <v>860.08129426473795</v>
      </c>
      <c r="P149" s="4">
        <v>0.30599999999999999</v>
      </c>
      <c r="Q149" s="4">
        <v>0.36363636363636398</v>
      </c>
      <c r="R149" s="4">
        <v>0.86599999999999999</v>
      </c>
      <c r="S149" s="4">
        <v>0.87</v>
      </c>
      <c r="T149" s="4">
        <v>0.95199999999999996</v>
      </c>
      <c r="U149" s="4">
        <v>0.97199999999999998</v>
      </c>
      <c r="V149" s="5">
        <v>100</v>
      </c>
      <c r="W149" s="5">
        <v>100</v>
      </c>
      <c r="X149" s="5">
        <v>0</v>
      </c>
      <c r="Y149" s="5">
        <v>0</v>
      </c>
      <c r="Z149" s="5">
        <v>0</v>
      </c>
      <c r="AA149" s="5">
        <v>0</v>
      </c>
      <c r="AB149" s="2">
        <v>0.36528331847533302</v>
      </c>
      <c r="AC149" s="2">
        <v>0.45198512374305699</v>
      </c>
      <c r="AD149" s="2">
        <v>2.0099154790312301</v>
      </c>
      <c r="AE149" s="2">
        <v>2.0402208285265502</v>
      </c>
      <c r="AF149" s="2">
        <v>3.0365542680742501</v>
      </c>
      <c r="AG149" s="2">
        <v>3.5755507688069299</v>
      </c>
    </row>
    <row r="150" spans="1:33" x14ac:dyDescent="0.35">
      <c r="A150" s="7">
        <v>221</v>
      </c>
      <c r="B150" s="7">
        <v>43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5">
        <v>0</v>
      </c>
      <c r="H150" s="4">
        <v>1.700257597</v>
      </c>
      <c r="I150" s="4">
        <v>46.771105050000003</v>
      </c>
      <c r="J150" s="2">
        <f t="shared" si="5"/>
        <v>3.6352735202265653E-2</v>
      </c>
      <c r="K150" s="3">
        <v>13</v>
      </c>
      <c r="L150" s="3">
        <v>12</v>
      </c>
      <c r="M150" s="3">
        <v>10</v>
      </c>
      <c r="N150" s="3">
        <v>14</v>
      </c>
      <c r="O150" s="24">
        <v>1000.99999999999</v>
      </c>
      <c r="P150" s="4">
        <v>0.53600000000000003</v>
      </c>
      <c r="Q150" s="4">
        <v>0.48</v>
      </c>
      <c r="R150" s="4">
        <v>0.52700000000000002</v>
      </c>
      <c r="S150" s="4">
        <v>0.48799999999999999</v>
      </c>
      <c r="T150" s="4">
        <v>0.54200000000000004</v>
      </c>
      <c r="U150" s="4">
        <v>0.52400000000000002</v>
      </c>
      <c r="V150" s="5">
        <v>0</v>
      </c>
      <c r="W150" s="5">
        <v>100</v>
      </c>
      <c r="X150" s="5">
        <v>0</v>
      </c>
      <c r="Y150" s="5">
        <v>100</v>
      </c>
      <c r="Z150" s="5">
        <v>0</v>
      </c>
      <c r="AA150" s="5">
        <v>0</v>
      </c>
      <c r="AB150" s="2">
        <v>0.76787072675588197</v>
      </c>
      <c r="AC150" s="2">
        <v>0.65392646740666405</v>
      </c>
      <c r="AD150" s="2">
        <v>0.74865989049020398</v>
      </c>
      <c r="AE150" s="2">
        <v>0.66943065394262902</v>
      </c>
      <c r="AF150" s="2">
        <v>0.78088609486795202</v>
      </c>
      <c r="AG150" s="2">
        <v>0.74233742475071696</v>
      </c>
    </row>
    <row r="151" spans="1:33" x14ac:dyDescent="0.35">
      <c r="A151" s="7">
        <v>363</v>
      </c>
      <c r="B151" s="7">
        <v>38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5">
        <v>0</v>
      </c>
      <c r="H151" s="4">
        <v>2.1270817430000002</v>
      </c>
      <c r="I151" s="4">
        <v>57.415405431000003</v>
      </c>
      <c r="J151" s="2">
        <f t="shared" si="5"/>
        <v>3.7047230216919025E-2</v>
      </c>
      <c r="K151" s="3">
        <v>16</v>
      </c>
      <c r="L151" s="3">
        <v>8</v>
      </c>
      <c r="M151" s="3">
        <v>15</v>
      </c>
      <c r="N151" s="3">
        <v>10</v>
      </c>
      <c r="O151" s="24">
        <v>1000.99999999999</v>
      </c>
      <c r="P151" s="4">
        <v>0.34100000000000003</v>
      </c>
      <c r="Q151" s="4">
        <v>0.33333333333333298</v>
      </c>
      <c r="R151" s="4">
        <v>0.41199999999999998</v>
      </c>
      <c r="S151" s="4">
        <v>0.32600000000000001</v>
      </c>
      <c r="T151" s="4">
        <v>0.61099999999999999</v>
      </c>
      <c r="U151" s="4">
        <v>0.59699999999999998</v>
      </c>
      <c r="V151" s="5">
        <v>100</v>
      </c>
      <c r="W151" s="5">
        <v>100</v>
      </c>
      <c r="X151" s="5">
        <v>100</v>
      </c>
      <c r="Y151" s="5">
        <v>100</v>
      </c>
      <c r="Z151" s="5">
        <v>0</v>
      </c>
      <c r="AA151" s="5">
        <v>0</v>
      </c>
      <c r="AB151" s="2">
        <v>0.41703174447962998</v>
      </c>
      <c r="AC151" s="2">
        <v>0.405465108108164</v>
      </c>
      <c r="AD151" s="2">
        <v>0.53102833108351</v>
      </c>
      <c r="AE151" s="2">
        <v>0.39452516806983001</v>
      </c>
      <c r="AF151" s="2">
        <v>0.94417593536369104</v>
      </c>
      <c r="AG151" s="2">
        <v>0.90881871703545403</v>
      </c>
    </row>
    <row r="152" spans="1:33" x14ac:dyDescent="0.35">
      <c r="A152" s="7">
        <v>93</v>
      </c>
      <c r="B152" s="7">
        <v>20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5">
        <v>0</v>
      </c>
      <c r="H152" s="4">
        <v>2.1799027560000002</v>
      </c>
      <c r="I152" s="4">
        <v>57.178312181000003</v>
      </c>
      <c r="J152" s="2">
        <f t="shared" si="5"/>
        <v>3.8124643293062581E-2</v>
      </c>
      <c r="K152" s="3">
        <v>15</v>
      </c>
      <c r="L152" s="3">
        <v>14</v>
      </c>
      <c r="M152" s="3">
        <v>14</v>
      </c>
      <c r="N152" s="3">
        <v>6</v>
      </c>
      <c r="O152" s="24">
        <v>1000.99999999999</v>
      </c>
      <c r="P152" s="4">
        <v>0.41799999999999998</v>
      </c>
      <c r="Q152" s="4">
        <v>0.48275862068965503</v>
      </c>
      <c r="R152" s="4">
        <v>0.182</v>
      </c>
      <c r="S152" s="4">
        <v>0.53300000000000003</v>
      </c>
      <c r="T152" s="4">
        <v>0.191</v>
      </c>
      <c r="U152" s="4">
        <v>0.17599999999999999</v>
      </c>
      <c r="V152" s="5">
        <v>100</v>
      </c>
      <c r="W152" s="5">
        <v>100</v>
      </c>
      <c r="X152" s="5">
        <v>100</v>
      </c>
      <c r="Y152" s="5">
        <v>0</v>
      </c>
      <c r="Z152" s="5">
        <v>100</v>
      </c>
      <c r="AA152" s="5">
        <v>100</v>
      </c>
      <c r="AB152" s="2">
        <v>0.54128483125069904</v>
      </c>
      <c r="AC152" s="2">
        <v>0.65924562888426397</v>
      </c>
      <c r="AD152" s="2">
        <v>0.20089294237939001</v>
      </c>
      <c r="AE152" s="2">
        <v>0.76142602131324</v>
      </c>
      <c r="AF152" s="2">
        <v>0.211956361923645</v>
      </c>
      <c r="AG152" s="2">
        <v>0.19358474907266501</v>
      </c>
    </row>
    <row r="153" spans="1:33" x14ac:dyDescent="0.35">
      <c r="A153" s="7">
        <v>827</v>
      </c>
      <c r="B153" s="7">
        <v>2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5">
        <v>0</v>
      </c>
      <c r="H153" s="4">
        <v>2.7508387870000002</v>
      </c>
      <c r="I153" s="4">
        <v>70.849523950136003</v>
      </c>
      <c r="J153" s="2">
        <f t="shared" si="5"/>
        <v>3.8826496405763355E-2</v>
      </c>
      <c r="K153" s="3">
        <v>4</v>
      </c>
      <c r="L153" s="3">
        <v>25</v>
      </c>
      <c r="M153" s="3">
        <v>13</v>
      </c>
      <c r="N153" s="3">
        <v>7</v>
      </c>
      <c r="O153" s="24">
        <v>1001</v>
      </c>
      <c r="P153" s="4">
        <v>0.65600000000000003</v>
      </c>
      <c r="Q153" s="4">
        <v>0.86206896551724099</v>
      </c>
      <c r="R153" s="4">
        <v>0.67100000000000004</v>
      </c>
      <c r="S153" s="4">
        <v>0.89400000000000002</v>
      </c>
      <c r="T153" s="4">
        <v>0.873</v>
      </c>
      <c r="U153" s="4">
        <v>0.81599999999999995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2">
        <v>1.06711362160874</v>
      </c>
      <c r="AC153" s="2">
        <v>1.98100146886658</v>
      </c>
      <c r="AD153" s="2">
        <v>1.11169752821677</v>
      </c>
      <c r="AE153" s="2">
        <v>2.2443161848700699</v>
      </c>
      <c r="AF153" s="2">
        <v>2.0635681925235501</v>
      </c>
      <c r="AG153" s="2">
        <v>1.6928195213731501</v>
      </c>
    </row>
    <row r="154" spans="1:33" x14ac:dyDescent="0.35">
      <c r="A154" s="7">
        <v>829</v>
      </c>
      <c r="B154" s="7">
        <v>33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5">
        <v>0</v>
      </c>
      <c r="H154" s="4">
        <v>1.804772335</v>
      </c>
      <c r="I154" s="4">
        <v>46.137444704000004</v>
      </c>
      <c r="J154" s="2">
        <f t="shared" si="5"/>
        <v>3.9117301501605063E-2</v>
      </c>
      <c r="K154" s="3">
        <v>20</v>
      </c>
      <c r="L154" s="3">
        <v>9</v>
      </c>
      <c r="M154" s="3">
        <v>13</v>
      </c>
      <c r="N154" s="3">
        <v>7</v>
      </c>
      <c r="O154" s="24">
        <v>1001</v>
      </c>
      <c r="P154" s="4">
        <v>0.316</v>
      </c>
      <c r="Q154" s="4">
        <v>0.31034482758620702</v>
      </c>
      <c r="R154" s="4">
        <v>0.182</v>
      </c>
      <c r="S154" s="4">
        <v>0.36699999999999999</v>
      </c>
      <c r="T154" s="4">
        <v>0.219</v>
      </c>
      <c r="U154" s="4">
        <v>0.16300000000000001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0.37979736135958703</v>
      </c>
      <c r="AC154" s="2">
        <v>0.37156355643248301</v>
      </c>
      <c r="AD154" s="2">
        <v>0.20089294237939001</v>
      </c>
      <c r="AE154" s="2">
        <v>0.457284856837961</v>
      </c>
      <c r="AF154" s="2">
        <v>0.24718012914245099</v>
      </c>
      <c r="AG154" s="2">
        <v>0.177931208492662</v>
      </c>
    </row>
    <row r="155" spans="1:33" x14ac:dyDescent="0.35">
      <c r="A155" s="7">
        <v>937</v>
      </c>
      <c r="B155" s="7">
        <v>45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5">
        <v>0</v>
      </c>
      <c r="H155" s="4">
        <v>1.794404103</v>
      </c>
      <c r="I155" s="4">
        <v>42.449969555990002</v>
      </c>
      <c r="J155" s="2">
        <f t="shared" si="5"/>
        <v>4.2271033919900572E-2</v>
      </c>
      <c r="K155" s="3">
        <v>20</v>
      </c>
      <c r="L155" s="3">
        <v>12</v>
      </c>
      <c r="M155" s="3">
        <v>9</v>
      </c>
      <c r="N155" s="3">
        <v>8</v>
      </c>
      <c r="O155" s="24">
        <v>1001</v>
      </c>
      <c r="P155" s="4">
        <v>0.40200000000000002</v>
      </c>
      <c r="Q155" s="4">
        <v>0.375</v>
      </c>
      <c r="R155" s="4">
        <v>0.60499999999999998</v>
      </c>
      <c r="S155" s="4">
        <v>0.38</v>
      </c>
      <c r="T155" s="4">
        <v>0.72899999999999998</v>
      </c>
      <c r="U155" s="4">
        <v>0.56100000000000005</v>
      </c>
      <c r="V155" s="5">
        <v>100</v>
      </c>
      <c r="W155" s="5">
        <v>100</v>
      </c>
      <c r="X155" s="5">
        <v>0</v>
      </c>
      <c r="Y155" s="5">
        <v>100</v>
      </c>
      <c r="Z155" s="5">
        <v>0</v>
      </c>
      <c r="AA155" s="5">
        <v>0</v>
      </c>
      <c r="AB155" s="2">
        <v>0.514164525031505</v>
      </c>
      <c r="AC155" s="2">
        <v>0.47000362924573602</v>
      </c>
      <c r="AD155" s="2">
        <v>0.92886951408101504</v>
      </c>
      <c r="AE155" s="2">
        <v>0.47803580094300002</v>
      </c>
      <c r="AF155" s="2">
        <v>1.30563645810244</v>
      </c>
      <c r="AG155" s="2">
        <v>0.82325586590696598</v>
      </c>
    </row>
    <row r="156" spans="1:33" x14ac:dyDescent="0.35">
      <c r="A156" s="7">
        <v>989</v>
      </c>
      <c r="B156" s="7">
        <v>45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5">
        <v>0</v>
      </c>
      <c r="H156" s="4">
        <v>2.1180498399999999</v>
      </c>
      <c r="I156" s="4">
        <v>48.955876019000002</v>
      </c>
      <c r="J156" s="2">
        <f t="shared" si="5"/>
        <v>4.3264466132277461E-2</v>
      </c>
      <c r="K156" s="3">
        <v>11</v>
      </c>
      <c r="L156" s="3">
        <v>12</v>
      </c>
      <c r="M156" s="3">
        <v>13</v>
      </c>
      <c r="N156" s="3">
        <v>13</v>
      </c>
      <c r="O156" s="24">
        <v>846.03363200176204</v>
      </c>
      <c r="P156" s="4">
        <v>0.53400000000000003</v>
      </c>
      <c r="Q156" s="4">
        <v>0.52173913043478304</v>
      </c>
      <c r="R156" s="4">
        <v>0.11799999999999999</v>
      </c>
      <c r="S156" s="4">
        <v>0.214</v>
      </c>
      <c r="T156" s="4">
        <v>0.122</v>
      </c>
      <c r="U156" s="4">
        <v>2.9000000000000001E-2</v>
      </c>
      <c r="V156" s="5">
        <v>0</v>
      </c>
      <c r="W156" s="5">
        <v>0</v>
      </c>
      <c r="X156" s="5">
        <v>100</v>
      </c>
      <c r="Y156" s="5">
        <v>100</v>
      </c>
      <c r="Z156" s="5">
        <v>100</v>
      </c>
      <c r="AA156" s="5">
        <v>100</v>
      </c>
      <c r="AB156" s="2">
        <v>0.76356964485649104</v>
      </c>
      <c r="AC156" s="2">
        <v>0.73759894313077901</v>
      </c>
      <c r="AD156" s="2">
        <v>0.125563222975346</v>
      </c>
      <c r="AE156" s="2">
        <v>0.24079848655293001</v>
      </c>
      <c r="AF156" s="2">
        <v>0.13010868534702</v>
      </c>
      <c r="AG156" s="2">
        <v>2.9428810690812199E-2</v>
      </c>
    </row>
    <row r="157" spans="1:33" x14ac:dyDescent="0.35">
      <c r="A157" s="7">
        <v>485</v>
      </c>
      <c r="B157" s="7">
        <v>24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5">
        <v>0</v>
      </c>
      <c r="H157" s="4">
        <v>2.8388506850000002</v>
      </c>
      <c r="I157" s="4">
        <v>60.127344936999997</v>
      </c>
      <c r="J157" s="2">
        <f t="shared" si="5"/>
        <v>4.7213970415199279E-2</v>
      </c>
      <c r="K157" s="3">
        <v>9</v>
      </c>
      <c r="L157" s="3">
        <v>8</v>
      </c>
      <c r="M157" s="3">
        <v>13</v>
      </c>
      <c r="N157" s="3">
        <v>19</v>
      </c>
      <c r="O157" s="24">
        <v>1000.99999999999</v>
      </c>
      <c r="P157" s="4">
        <v>0.53700000000000003</v>
      </c>
      <c r="Q157" s="4">
        <v>0.47058823529411797</v>
      </c>
      <c r="R157" s="4">
        <v>0.57199999999999995</v>
      </c>
      <c r="S157" s="4">
        <v>0.46300000000000002</v>
      </c>
      <c r="T157" s="4">
        <v>0.59299999999999997</v>
      </c>
      <c r="U157" s="4">
        <v>0.755</v>
      </c>
      <c r="V157" s="5">
        <v>0</v>
      </c>
      <c r="W157" s="5">
        <v>100</v>
      </c>
      <c r="X157" s="5">
        <v>0</v>
      </c>
      <c r="Y157" s="5">
        <v>100</v>
      </c>
      <c r="Z157" s="5">
        <v>0</v>
      </c>
      <c r="AA157" s="5">
        <v>0</v>
      </c>
      <c r="AB157" s="2">
        <v>0.77002822489590295</v>
      </c>
      <c r="AC157" s="2">
        <v>0.63598876671999705</v>
      </c>
      <c r="AD157" s="2">
        <v>0.84863208340034002</v>
      </c>
      <c r="AE157" s="2">
        <v>0.62175718447327299</v>
      </c>
      <c r="AF157" s="2">
        <v>0.89894209353954202</v>
      </c>
      <c r="AG157" s="2">
        <v>1.4064970684374101</v>
      </c>
    </row>
    <row r="158" spans="1:33" x14ac:dyDescent="0.35">
      <c r="A158" s="7">
        <v>561</v>
      </c>
      <c r="B158" s="7">
        <v>4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3.3702787710000002</v>
      </c>
      <c r="I158" s="4">
        <v>69.238739515999995</v>
      </c>
      <c r="J158" s="2">
        <f t="shared" si="5"/>
        <v>4.8676200557076596E-2</v>
      </c>
      <c r="K158" s="3">
        <v>7</v>
      </c>
      <c r="L158" s="3">
        <v>10</v>
      </c>
      <c r="M158" s="3">
        <v>15</v>
      </c>
      <c r="N158" s="3">
        <v>17</v>
      </c>
      <c r="O158" s="24">
        <v>1000.99999999999</v>
      </c>
      <c r="P158" s="4">
        <v>0.53900000000000003</v>
      </c>
      <c r="Q158" s="4">
        <v>0.58823529411764697</v>
      </c>
      <c r="R158" s="4">
        <v>0.59399999999999997</v>
      </c>
      <c r="S158" s="4">
        <v>0.56899999999999995</v>
      </c>
      <c r="T158" s="4">
        <v>0.57099999999999995</v>
      </c>
      <c r="U158" s="4">
        <v>0.61599999999999999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2">
        <v>0.774357235985489</v>
      </c>
      <c r="AC158" s="2">
        <v>0.88730319500090304</v>
      </c>
      <c r="AD158" s="2">
        <v>0.90140211938040404</v>
      </c>
      <c r="AE158" s="2">
        <v>0.84164718887838896</v>
      </c>
      <c r="AF158" s="2">
        <v>0.84629836005411996</v>
      </c>
      <c r="AG158" s="2">
        <v>0.95711272639441003</v>
      </c>
    </row>
    <row r="159" spans="1:33" x14ac:dyDescent="0.35">
      <c r="A159" s="7">
        <v>509</v>
      </c>
      <c r="B159" s="7">
        <v>1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5">
        <v>0</v>
      </c>
      <c r="H159" s="4">
        <v>2.2582188990000001</v>
      </c>
      <c r="I159" s="4">
        <v>45.183262941999999</v>
      </c>
      <c r="J159" s="2">
        <f t="shared" si="5"/>
        <v>4.9979101816944649E-2</v>
      </c>
      <c r="K159" s="3">
        <v>17</v>
      </c>
      <c r="L159" s="3">
        <v>9</v>
      </c>
      <c r="M159" s="3">
        <v>15</v>
      </c>
      <c r="N159" s="3">
        <v>8</v>
      </c>
      <c r="O159" s="24">
        <v>1001</v>
      </c>
      <c r="P159" s="4">
        <v>0.35599999999999998</v>
      </c>
      <c r="Q159" s="4">
        <v>0.34615384615384598</v>
      </c>
      <c r="R159" s="4">
        <v>0.32700000000000001</v>
      </c>
      <c r="S159" s="4">
        <v>0.35699999999999998</v>
      </c>
      <c r="T159" s="4">
        <v>0.17100000000000001</v>
      </c>
      <c r="U159" s="4">
        <v>0.14699999999999999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0.440056552877783</v>
      </c>
      <c r="AC159" s="2">
        <v>0.42488319396526603</v>
      </c>
      <c r="AD159" s="2">
        <v>0.39600994933740902</v>
      </c>
      <c r="AE159" s="2">
        <v>0.44161055474451799</v>
      </c>
      <c r="AF159" s="2">
        <v>0.18753512384684201</v>
      </c>
      <c r="AG159" s="2">
        <v>0.15899573149045801</v>
      </c>
    </row>
    <row r="160" spans="1:33" x14ac:dyDescent="0.35">
      <c r="A160" s="7">
        <v>109</v>
      </c>
      <c r="B160" s="7">
        <v>24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4.0506647950000003</v>
      </c>
      <c r="I160" s="4">
        <v>72.973061325000003</v>
      </c>
      <c r="J160" s="2">
        <f t="shared" si="5"/>
        <v>5.5509042946129961E-2</v>
      </c>
      <c r="K160" s="3">
        <v>12</v>
      </c>
      <c r="L160" s="3">
        <v>9</v>
      </c>
      <c r="M160" s="3">
        <v>16</v>
      </c>
      <c r="N160" s="3">
        <v>12</v>
      </c>
      <c r="O160" s="24">
        <v>1000.99999999999</v>
      </c>
      <c r="P160" s="4">
        <v>0.443</v>
      </c>
      <c r="Q160" s="4">
        <v>0.42857142857142899</v>
      </c>
      <c r="R160" s="4">
        <v>0.41699999999999998</v>
      </c>
      <c r="S160" s="4">
        <v>0.438</v>
      </c>
      <c r="T160" s="4">
        <v>0.432</v>
      </c>
      <c r="U160" s="4">
        <v>0.51700000000000002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0</v>
      </c>
      <c r="AB160" s="2">
        <v>0.58519003905485301</v>
      </c>
      <c r="AC160" s="2">
        <v>0.55961578793542299</v>
      </c>
      <c r="AD160" s="2">
        <v>0.53956809263164496</v>
      </c>
      <c r="AE160" s="2">
        <v>0.57625342908844601</v>
      </c>
      <c r="AF160" s="2">
        <v>0.56563386026098605</v>
      </c>
      <c r="AG160" s="2">
        <v>0.72773862532956402</v>
      </c>
    </row>
    <row r="161" spans="1:33" x14ac:dyDescent="0.35">
      <c r="A161" s="7">
        <v>607</v>
      </c>
      <c r="B161" s="7">
        <v>3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3.4697543290000001</v>
      </c>
      <c r="I161" s="4">
        <v>58.807064754000002</v>
      </c>
      <c r="J161" s="2">
        <f t="shared" si="5"/>
        <v>5.9002338299226041E-2</v>
      </c>
      <c r="K161" s="3">
        <v>11</v>
      </c>
      <c r="L161" s="3">
        <v>22</v>
      </c>
      <c r="M161" s="3">
        <v>10</v>
      </c>
      <c r="N161" s="3">
        <v>6</v>
      </c>
      <c r="O161" s="24">
        <v>1000.99999999999</v>
      </c>
      <c r="P161" s="4">
        <v>0.57899999999999996</v>
      </c>
      <c r="Q161" s="4">
        <v>0.66666666666666696</v>
      </c>
      <c r="R161" s="4">
        <v>0.58599999999999997</v>
      </c>
      <c r="S161" s="4">
        <v>0.66600000000000004</v>
      </c>
      <c r="T161" s="4">
        <v>0.52400000000000002</v>
      </c>
      <c r="U161" s="4">
        <v>0.58799999999999997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0.86512244529975602</v>
      </c>
      <c r="AC161" s="2">
        <v>1.09861228866811</v>
      </c>
      <c r="AD161" s="2">
        <v>0.88188930515682296</v>
      </c>
      <c r="AE161" s="2">
        <v>1.09661428600544</v>
      </c>
      <c r="AF161" s="2">
        <v>0.74233742475071696</v>
      </c>
      <c r="AG161" s="2">
        <v>0.88673192963261105</v>
      </c>
    </row>
    <row r="162" spans="1:33" x14ac:dyDescent="0.35">
      <c r="A162" s="7">
        <v>863</v>
      </c>
      <c r="B162" s="7">
        <v>7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5">
        <v>0</v>
      </c>
      <c r="H162" s="4">
        <v>3.4401658080000002</v>
      </c>
      <c r="I162" s="4">
        <v>58.155274144000003</v>
      </c>
      <c r="J162" s="2">
        <f t="shared" si="5"/>
        <v>5.9154837779316516E-2</v>
      </c>
      <c r="K162" s="3">
        <v>14</v>
      </c>
      <c r="L162" s="3">
        <v>14</v>
      </c>
      <c r="M162" s="3">
        <v>6</v>
      </c>
      <c r="N162" s="3">
        <v>15</v>
      </c>
      <c r="O162" s="24">
        <v>1000.99999999999</v>
      </c>
      <c r="P162" s="4">
        <v>0.58299999999999996</v>
      </c>
      <c r="Q162" s="4">
        <v>0.5</v>
      </c>
      <c r="R162" s="4">
        <v>0.70699999999999996</v>
      </c>
      <c r="S162" s="4">
        <v>0.48</v>
      </c>
      <c r="T162" s="4">
        <v>0.78800000000000003</v>
      </c>
      <c r="U162" s="4">
        <v>0.64700000000000002</v>
      </c>
      <c r="V162" s="5">
        <v>0</v>
      </c>
      <c r="W162" s="5">
        <v>0</v>
      </c>
      <c r="X162" s="5">
        <v>0</v>
      </c>
      <c r="Y162" s="5">
        <v>100</v>
      </c>
      <c r="Z162" s="5">
        <v>0</v>
      </c>
      <c r="AA162" s="5">
        <v>0</v>
      </c>
      <c r="AB162" s="2">
        <v>0.87466905718333599</v>
      </c>
      <c r="AC162" s="2">
        <v>0.69314718055994495</v>
      </c>
      <c r="AD162" s="2">
        <v>1.22758266996507</v>
      </c>
      <c r="AE162" s="2">
        <v>0.65392646740666405</v>
      </c>
      <c r="AF162" s="2">
        <v>1.5511690043101201</v>
      </c>
      <c r="AG162" s="2">
        <v>1.0412872220488401</v>
      </c>
    </row>
    <row r="163" spans="1:33" x14ac:dyDescent="0.35">
      <c r="A163" s="7">
        <v>749</v>
      </c>
      <c r="B163" s="7">
        <v>8</v>
      </c>
      <c r="C163" s="7">
        <v>0</v>
      </c>
      <c r="D163" s="7">
        <v>0</v>
      </c>
      <c r="E163" s="22" t="str">
        <f t="shared" si="4"/>
        <v>00</v>
      </c>
      <c r="F163" s="4">
        <v>0.250002</v>
      </c>
      <c r="G163" s="25">
        <v>0</v>
      </c>
      <c r="H163" s="4">
        <v>3.5565122790000001</v>
      </c>
      <c r="I163" s="4">
        <v>59.825323908999998</v>
      </c>
      <c r="J163" s="2">
        <f t="shared" si="5"/>
        <v>5.9448274520164622E-2</v>
      </c>
      <c r="K163" s="3">
        <v>12</v>
      </c>
      <c r="L163" s="3">
        <v>11</v>
      </c>
      <c r="M163" s="3">
        <v>10</v>
      </c>
      <c r="N163" s="3">
        <v>16</v>
      </c>
      <c r="O163" s="24">
        <v>898.76712833751901</v>
      </c>
      <c r="P163" s="4">
        <v>0.55800000000000005</v>
      </c>
      <c r="Q163" s="4">
        <v>0.47826086956521702</v>
      </c>
      <c r="R163" s="4">
        <v>0.52300000000000002</v>
      </c>
      <c r="S163" s="4">
        <v>0.51200000000000001</v>
      </c>
      <c r="T163" s="4">
        <v>0.45300000000000001</v>
      </c>
      <c r="U163" s="4">
        <v>0.40100000000000002</v>
      </c>
      <c r="V163" s="5">
        <v>0</v>
      </c>
      <c r="W163" s="5">
        <v>100</v>
      </c>
      <c r="X163" s="5">
        <v>0</v>
      </c>
      <c r="Y163" s="5">
        <v>0</v>
      </c>
      <c r="Z163" s="5">
        <v>100</v>
      </c>
      <c r="AA163" s="5">
        <v>100</v>
      </c>
      <c r="AB163" s="2">
        <v>0.81644539690443896</v>
      </c>
      <c r="AC163" s="2">
        <v>0.65058756614114899</v>
      </c>
      <c r="AD163" s="2">
        <v>0.74023878809379595</v>
      </c>
      <c r="AE163" s="2">
        <v>0.71743987312899005</v>
      </c>
      <c r="AF163" s="2">
        <v>0.60330647656015601</v>
      </c>
      <c r="AG163" s="2">
        <v>0.51249368086668801</v>
      </c>
    </row>
    <row r="164" spans="1:33" x14ac:dyDescent="0.35">
      <c r="A164" s="7">
        <v>353</v>
      </c>
      <c r="B164" s="7">
        <v>33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2.9568571339999998</v>
      </c>
      <c r="I164" s="4">
        <v>48.646241676099997</v>
      </c>
      <c r="J164" s="2">
        <f t="shared" si="5"/>
        <v>6.0782848419977942E-2</v>
      </c>
      <c r="K164" s="3">
        <v>25</v>
      </c>
      <c r="L164" s="3">
        <v>10</v>
      </c>
      <c r="M164" s="3">
        <v>9</v>
      </c>
      <c r="N164" s="3">
        <v>5</v>
      </c>
      <c r="O164" s="24">
        <v>861.54688595119899</v>
      </c>
      <c r="P164" s="4">
        <v>0.30499999999999999</v>
      </c>
      <c r="Q164" s="4">
        <v>0.28571428571428598</v>
      </c>
      <c r="R164" s="4">
        <v>0.22800000000000001</v>
      </c>
      <c r="S164" s="4">
        <v>0.30399999999999999</v>
      </c>
      <c r="T164" s="4">
        <v>0.126</v>
      </c>
      <c r="U164" s="4">
        <v>0.14599999999999999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0.36384343341734499</v>
      </c>
      <c r="AC164" s="2">
        <v>0.33647223662121301</v>
      </c>
      <c r="AD164" s="2">
        <v>0.25877072895736097</v>
      </c>
      <c r="AE164" s="2">
        <v>0.36240561864771698</v>
      </c>
      <c r="AF164" s="2">
        <v>0.13467490332660201</v>
      </c>
      <c r="AG164" s="2">
        <v>0.157824085193567</v>
      </c>
    </row>
    <row r="165" spans="1:33" x14ac:dyDescent="0.35">
      <c r="A165" s="7">
        <v>433</v>
      </c>
      <c r="B165" s="7">
        <v>42</v>
      </c>
      <c r="C165" s="7">
        <v>0</v>
      </c>
      <c r="D165" s="7">
        <v>0</v>
      </c>
      <c r="E165" s="22" t="str">
        <f t="shared" si="4"/>
        <v>00</v>
      </c>
      <c r="F165" s="4">
        <v>0.188695</v>
      </c>
      <c r="G165" s="25">
        <v>0</v>
      </c>
      <c r="H165" s="4">
        <v>4.8051450779999998</v>
      </c>
      <c r="I165" s="4">
        <v>71.951125781409999</v>
      </c>
      <c r="J165" s="2">
        <f t="shared" si="5"/>
        <v>6.6783459269257245E-2</v>
      </c>
      <c r="K165" s="3">
        <v>9</v>
      </c>
      <c r="L165" s="3">
        <v>10</v>
      </c>
      <c r="M165" s="3">
        <v>17</v>
      </c>
      <c r="N165" s="3">
        <v>13</v>
      </c>
      <c r="O165" s="24">
        <v>845.373887268869</v>
      </c>
      <c r="P165" s="4">
        <v>0.46500000000000002</v>
      </c>
      <c r="Q165" s="4">
        <v>0.52631578947368396</v>
      </c>
      <c r="R165" s="4">
        <v>0.252</v>
      </c>
      <c r="S165" s="4">
        <v>0.45</v>
      </c>
      <c r="T165" s="4">
        <v>0.184</v>
      </c>
      <c r="U165" s="4">
        <v>0.251</v>
      </c>
      <c r="V165" s="5">
        <v>100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0.62548853208613098</v>
      </c>
      <c r="AC165" s="2">
        <v>0.74721440183022103</v>
      </c>
      <c r="AD165" s="2">
        <v>0.29035230100766002</v>
      </c>
      <c r="AE165" s="2">
        <v>0.59783700075561996</v>
      </c>
      <c r="AF165" s="2">
        <v>0.20334092401803</v>
      </c>
      <c r="AG165" s="2">
        <v>0.28901629546491803</v>
      </c>
    </row>
    <row r="166" spans="1:33" x14ac:dyDescent="0.35">
      <c r="A166" s="7">
        <v>679</v>
      </c>
      <c r="B166" s="7">
        <v>12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5">
        <v>0</v>
      </c>
      <c r="H166" s="4">
        <v>3.1650888400000001</v>
      </c>
      <c r="I166" s="4">
        <v>46.832151906</v>
      </c>
      <c r="J166" s="2">
        <f t="shared" si="5"/>
        <v>6.758367299356359E-2</v>
      </c>
      <c r="K166" s="3">
        <v>13</v>
      </c>
      <c r="L166" s="3">
        <v>9</v>
      </c>
      <c r="M166" s="3">
        <v>18</v>
      </c>
      <c r="N166" s="3">
        <v>9</v>
      </c>
      <c r="O166" s="24">
        <v>912.25098808760004</v>
      </c>
      <c r="P166" s="4">
        <v>0.34499999999999997</v>
      </c>
      <c r="Q166" s="4">
        <v>0.40909090909090901</v>
      </c>
      <c r="R166" s="4">
        <v>0.3</v>
      </c>
      <c r="S166" s="4">
        <v>0.38800000000000001</v>
      </c>
      <c r="T166" s="4">
        <v>0.318</v>
      </c>
      <c r="U166" s="4">
        <v>0.22600000000000001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0.42312004334688502</v>
      </c>
      <c r="AC166" s="2">
        <v>0.52609309589677899</v>
      </c>
      <c r="AD166" s="2">
        <v>0.356674943938732</v>
      </c>
      <c r="AE166" s="2">
        <v>0.49102299646981101</v>
      </c>
      <c r="AF166" s="2">
        <v>0.38272562113867498</v>
      </c>
      <c r="AG166" s="2">
        <v>0.25618340539241002</v>
      </c>
    </row>
    <row r="167" spans="1:33" x14ac:dyDescent="0.35">
      <c r="A167" s="7">
        <v>277</v>
      </c>
      <c r="B167" s="7">
        <v>46</v>
      </c>
      <c r="C167" s="7">
        <v>0</v>
      </c>
      <c r="D167" s="7">
        <v>0</v>
      </c>
      <c r="E167" s="22" t="str">
        <f t="shared" si="4"/>
        <v>00</v>
      </c>
      <c r="F167" s="4">
        <v>0.35576799999999997</v>
      </c>
      <c r="G167" s="25">
        <v>0</v>
      </c>
      <c r="H167" s="4">
        <v>3.8329726879999999</v>
      </c>
      <c r="I167" s="4">
        <v>55.218690805400001</v>
      </c>
      <c r="J167" s="2">
        <f t="shared" si="5"/>
        <v>6.9414407188827479E-2</v>
      </c>
      <c r="K167" s="3">
        <v>9</v>
      </c>
      <c r="L167" s="3">
        <v>12</v>
      </c>
      <c r="M167" s="3">
        <v>15</v>
      </c>
      <c r="N167" s="3">
        <v>13</v>
      </c>
      <c r="O167" s="24">
        <v>1001</v>
      </c>
      <c r="P167" s="4">
        <v>0.50700000000000001</v>
      </c>
      <c r="Q167" s="4">
        <v>0.57142857142857095</v>
      </c>
      <c r="R167" s="4">
        <v>0.79700000000000004</v>
      </c>
      <c r="S167" s="4">
        <v>0.68899999999999995</v>
      </c>
      <c r="T167" s="4">
        <v>0.76100000000000001</v>
      </c>
      <c r="U167" s="4">
        <v>0.74199999999999999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2">
        <v>0.70724610493944695</v>
      </c>
      <c r="AC167" s="2">
        <v>0.847297860387204</v>
      </c>
      <c r="AD167" s="2">
        <v>1.5945492999403501</v>
      </c>
      <c r="AE167" s="2">
        <v>1.1679623668029</v>
      </c>
      <c r="AF167" s="2">
        <v>1.43129172705063</v>
      </c>
      <c r="AG167" s="2">
        <v>1.3547956940605199</v>
      </c>
    </row>
    <row r="168" spans="1:33" x14ac:dyDescent="0.35">
      <c r="A168" s="7">
        <v>347</v>
      </c>
      <c r="B168" s="7">
        <v>37</v>
      </c>
      <c r="C168" s="7">
        <v>0</v>
      </c>
      <c r="D168" s="7">
        <v>0</v>
      </c>
      <c r="E168" s="22" t="str">
        <f t="shared" si="4"/>
        <v>00</v>
      </c>
      <c r="F168" s="4">
        <v>0.272561</v>
      </c>
      <c r="G168" s="25">
        <v>0</v>
      </c>
      <c r="H168" s="4">
        <v>3.1854326390000001</v>
      </c>
      <c r="I168" s="4">
        <v>45.646126634799998</v>
      </c>
      <c r="J168" s="2">
        <f t="shared" si="5"/>
        <v>6.9785387585799427E-2</v>
      </c>
      <c r="K168" s="3">
        <v>11</v>
      </c>
      <c r="L168" s="3">
        <v>18</v>
      </c>
      <c r="M168" s="3">
        <v>15</v>
      </c>
      <c r="N168" s="3">
        <v>5</v>
      </c>
      <c r="O168" s="24">
        <v>1000.99999999999</v>
      </c>
      <c r="P168" s="4">
        <v>0.48299999999999998</v>
      </c>
      <c r="Q168" s="4">
        <v>0.62068965517241403</v>
      </c>
      <c r="R168" s="4">
        <v>0.39</v>
      </c>
      <c r="S168" s="4">
        <v>0.59599999999999997</v>
      </c>
      <c r="T168" s="4">
        <v>0.35099999999999998</v>
      </c>
      <c r="U168" s="4">
        <v>0.38400000000000001</v>
      </c>
      <c r="V168" s="5">
        <v>100</v>
      </c>
      <c r="W168" s="5">
        <v>0</v>
      </c>
      <c r="X168" s="5">
        <v>100</v>
      </c>
      <c r="Y168" s="5">
        <v>0</v>
      </c>
      <c r="Z168" s="5">
        <v>100</v>
      </c>
      <c r="AA168" s="5">
        <v>100</v>
      </c>
      <c r="AB168" s="2">
        <v>0.65971240447370805</v>
      </c>
      <c r="AC168" s="2">
        <v>0.96940055718810403</v>
      </c>
      <c r="AD168" s="2">
        <v>0.49429632181478</v>
      </c>
      <c r="AE168" s="2">
        <v>0.90634040102098701</v>
      </c>
      <c r="AF168" s="2">
        <v>0.432322562278047</v>
      </c>
      <c r="AG168" s="2">
        <v>0.484508315448617</v>
      </c>
    </row>
    <row r="169" spans="1:33" x14ac:dyDescent="0.35">
      <c r="A169" s="7">
        <v>799</v>
      </c>
      <c r="B169" s="7">
        <v>12</v>
      </c>
      <c r="C169" s="7">
        <v>0</v>
      </c>
      <c r="D169" s="7">
        <v>0</v>
      </c>
      <c r="E169" s="22" t="str">
        <f t="shared" si="4"/>
        <v>00</v>
      </c>
      <c r="F169" s="4">
        <v>0.24357500000000001</v>
      </c>
      <c r="G169" s="25">
        <v>0</v>
      </c>
      <c r="H169" s="4">
        <v>3.591860649</v>
      </c>
      <c r="I169" s="4">
        <v>47.816913042000003</v>
      </c>
      <c r="J169" s="2">
        <f t="shared" si="5"/>
        <v>7.511694964175307E-2</v>
      </c>
      <c r="K169" s="3">
        <v>11</v>
      </c>
      <c r="L169" s="3">
        <v>14</v>
      </c>
      <c r="M169" s="3">
        <v>13</v>
      </c>
      <c r="N169" s="3">
        <v>11</v>
      </c>
      <c r="O169" s="24">
        <v>1000.99999999999</v>
      </c>
      <c r="P169" s="4">
        <v>0.52300000000000002</v>
      </c>
      <c r="Q169" s="4">
        <v>0.56000000000000005</v>
      </c>
      <c r="R169" s="4">
        <v>0.58499999999999996</v>
      </c>
      <c r="S169" s="4">
        <v>0.59799999999999998</v>
      </c>
      <c r="T169" s="4">
        <v>0.63200000000000001</v>
      </c>
      <c r="U169" s="4">
        <v>0.80400000000000005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0.74023878809379595</v>
      </c>
      <c r="AC169" s="2">
        <v>0.82098055206983001</v>
      </c>
      <c r="AD169" s="2">
        <v>0.87947675875143905</v>
      </c>
      <c r="AE169" s="2">
        <v>0.91130319036311602</v>
      </c>
      <c r="AF169" s="2">
        <v>0.999672340813206</v>
      </c>
      <c r="AG169" s="2">
        <v>1.62964061975162</v>
      </c>
    </row>
    <row r="170" spans="1:33" x14ac:dyDescent="0.35">
      <c r="A170" s="7">
        <v>117</v>
      </c>
      <c r="B170" s="7">
        <v>8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5">
        <v>0</v>
      </c>
      <c r="H170" s="4">
        <v>3.6530765039999999</v>
      </c>
      <c r="I170" s="4">
        <v>48.127088921999999</v>
      </c>
      <c r="J170" s="2">
        <f t="shared" si="5"/>
        <v>7.59047884637397E-2</v>
      </c>
      <c r="K170" s="3">
        <v>6</v>
      </c>
      <c r="L170" s="3">
        <v>7</v>
      </c>
      <c r="M170" s="3">
        <v>24</v>
      </c>
      <c r="N170" s="3">
        <v>12</v>
      </c>
      <c r="O170" s="24">
        <v>764.16158157427299</v>
      </c>
      <c r="P170" s="4">
        <v>0.40100000000000002</v>
      </c>
      <c r="Q170" s="4">
        <v>0.53846153846153799</v>
      </c>
      <c r="R170" s="4">
        <v>0.34499999999999997</v>
      </c>
      <c r="S170" s="4">
        <v>0.53600000000000003</v>
      </c>
      <c r="T170" s="4">
        <v>0.32200000000000001</v>
      </c>
      <c r="U170" s="4">
        <v>0.627</v>
      </c>
      <c r="V170" s="5">
        <v>100</v>
      </c>
      <c r="W170" s="5">
        <v>0</v>
      </c>
      <c r="X170" s="5">
        <v>100</v>
      </c>
      <c r="Y170" s="5">
        <v>0</v>
      </c>
      <c r="Z170" s="5">
        <v>100</v>
      </c>
      <c r="AA170" s="5">
        <v>0</v>
      </c>
      <c r="AB170" s="2">
        <v>0.51249368086668801</v>
      </c>
      <c r="AC170" s="2">
        <v>0.773189888233482</v>
      </c>
      <c r="AD170" s="2">
        <v>0.42312004334688502</v>
      </c>
      <c r="AE170" s="2">
        <v>0.76787072675588197</v>
      </c>
      <c r="AF170" s="2">
        <v>0.38860799104174198</v>
      </c>
      <c r="AG170" s="2">
        <v>0.986176859338322</v>
      </c>
    </row>
    <row r="171" spans="1:33" x14ac:dyDescent="0.35">
      <c r="A171" s="7">
        <v>67</v>
      </c>
      <c r="B171" s="7">
        <v>25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4.1739810000000004</v>
      </c>
      <c r="I171" s="4">
        <v>54.958862426000003</v>
      </c>
      <c r="J171" s="2">
        <f t="shared" si="5"/>
        <v>7.5947368918345165E-2</v>
      </c>
      <c r="K171" s="3">
        <v>6</v>
      </c>
      <c r="L171" s="3">
        <v>10</v>
      </c>
      <c r="M171" s="3">
        <v>14</v>
      </c>
      <c r="N171" s="3">
        <v>19</v>
      </c>
      <c r="O171" s="24">
        <v>1000.99999999999</v>
      </c>
      <c r="P171" s="4">
        <v>0.58899999999999997</v>
      </c>
      <c r="Q171" s="4">
        <v>0.625</v>
      </c>
      <c r="R171" s="4">
        <v>0.66100000000000003</v>
      </c>
      <c r="S171" s="4">
        <v>0.59499999999999997</v>
      </c>
      <c r="T171" s="4">
        <v>0.54300000000000004</v>
      </c>
      <c r="U171" s="4">
        <v>0.73099999999999998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2">
        <v>0.88916206448590196</v>
      </c>
      <c r="AC171" s="2">
        <v>0.98082925301172597</v>
      </c>
      <c r="AD171" s="2">
        <v>1.08175517160169</v>
      </c>
      <c r="AE171" s="2">
        <v>0.90386821187559796</v>
      </c>
      <c r="AF171" s="2">
        <v>0.78307188808793204</v>
      </c>
      <c r="AG171" s="2">
        <v>1.3130438993803</v>
      </c>
    </row>
    <row r="172" spans="1:33" x14ac:dyDescent="0.35">
      <c r="A172" s="7">
        <v>53</v>
      </c>
      <c r="B172" s="7">
        <v>49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5.8663126339999998</v>
      </c>
      <c r="I172" s="4">
        <v>76.144222119000005</v>
      </c>
      <c r="J172" s="2">
        <f t="shared" si="5"/>
        <v>7.7042124415323154E-2</v>
      </c>
      <c r="K172" s="3">
        <v>13</v>
      </c>
      <c r="L172" s="3">
        <v>9</v>
      </c>
      <c r="M172" s="3">
        <v>13</v>
      </c>
      <c r="N172" s="3">
        <v>14</v>
      </c>
      <c r="O172" s="24">
        <v>1000.99999999999</v>
      </c>
      <c r="P172" s="4">
        <v>0.48499999999999999</v>
      </c>
      <c r="Q172" s="4">
        <v>0.40909090909090901</v>
      </c>
      <c r="R172" s="4">
        <v>0.46700000000000003</v>
      </c>
      <c r="S172" s="4">
        <v>0.39600000000000002</v>
      </c>
      <c r="T172" s="4">
        <v>0.48</v>
      </c>
      <c r="U172" s="4">
        <v>0.46700000000000003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0.66358837831840101</v>
      </c>
      <c r="AC172" s="2">
        <v>0.52609309589677899</v>
      </c>
      <c r="AD172" s="2">
        <v>0.62923385481629301</v>
      </c>
      <c r="AE172" s="2">
        <v>0.50418108104732196</v>
      </c>
      <c r="AF172" s="2">
        <v>0.65392646740666405</v>
      </c>
      <c r="AG172" s="2">
        <v>0.62923385481629301</v>
      </c>
    </row>
    <row r="173" spans="1:33" x14ac:dyDescent="0.35">
      <c r="A173" s="7">
        <v>83</v>
      </c>
      <c r="B173" s="7">
        <v>6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5">
        <v>0</v>
      </c>
      <c r="H173" s="4">
        <v>3.44892383</v>
      </c>
      <c r="I173" s="4">
        <v>44.213916992500003</v>
      </c>
      <c r="J173" s="2">
        <f t="shared" si="5"/>
        <v>7.8005389809390563E-2</v>
      </c>
      <c r="K173" s="3">
        <v>13</v>
      </c>
      <c r="L173" s="3">
        <v>15</v>
      </c>
      <c r="M173" s="3">
        <v>11</v>
      </c>
      <c r="N173" s="3">
        <v>10</v>
      </c>
      <c r="O173" s="24">
        <v>1001</v>
      </c>
      <c r="P173" s="4">
        <v>0.53</v>
      </c>
      <c r="Q173" s="4">
        <v>0.53571428571428603</v>
      </c>
      <c r="R173" s="4">
        <v>0.19400000000000001</v>
      </c>
      <c r="S173" s="4">
        <v>0.22700000000000001</v>
      </c>
      <c r="T173" s="4">
        <v>0.23599999999999999</v>
      </c>
      <c r="U173" s="4">
        <v>0.21</v>
      </c>
      <c r="V173" s="5">
        <v>0</v>
      </c>
      <c r="W173" s="5">
        <v>0</v>
      </c>
      <c r="X173" s="5">
        <v>100</v>
      </c>
      <c r="Y173" s="5">
        <v>100</v>
      </c>
      <c r="Z173" s="5">
        <v>100</v>
      </c>
      <c r="AA173" s="5">
        <v>100</v>
      </c>
      <c r="AB173" s="2">
        <v>0.75502258427803304</v>
      </c>
      <c r="AC173" s="2">
        <v>0.76725515271366695</v>
      </c>
      <c r="AD173" s="2">
        <v>0.21567153647550899</v>
      </c>
      <c r="AE173" s="2">
        <v>0.25747623039471501</v>
      </c>
      <c r="AF173" s="2">
        <v>0.26918748981561702</v>
      </c>
      <c r="AG173" s="2">
        <v>0.23572233352107</v>
      </c>
    </row>
    <row r="174" spans="1:33" x14ac:dyDescent="0.35">
      <c r="A174" s="7">
        <v>427</v>
      </c>
      <c r="B174" s="7">
        <v>42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5">
        <v>0</v>
      </c>
      <c r="H174" s="4">
        <v>4.4612325579999998</v>
      </c>
      <c r="I174" s="4">
        <v>57.116610710129997</v>
      </c>
      <c r="J174" s="2">
        <f t="shared" si="5"/>
        <v>7.8107445496740091E-2</v>
      </c>
      <c r="K174" s="3">
        <v>10</v>
      </c>
      <c r="L174" s="3">
        <v>12</v>
      </c>
      <c r="M174" s="3">
        <v>14</v>
      </c>
      <c r="N174" s="3">
        <v>13</v>
      </c>
      <c r="O174" s="24">
        <v>871.9082684686</v>
      </c>
      <c r="P174" s="4">
        <v>0.49199999999999999</v>
      </c>
      <c r="Q174" s="4">
        <v>0.54545454545454497</v>
      </c>
      <c r="R174" s="4">
        <v>0.307</v>
      </c>
      <c r="S174" s="4">
        <v>0.4</v>
      </c>
      <c r="T174" s="4">
        <v>0.32400000000000001</v>
      </c>
      <c r="U174" s="4">
        <v>0.25</v>
      </c>
      <c r="V174" s="5">
        <v>100</v>
      </c>
      <c r="W174" s="5">
        <v>0</v>
      </c>
      <c r="X174" s="5">
        <v>100</v>
      </c>
      <c r="Y174" s="5">
        <v>100</v>
      </c>
      <c r="Z174" s="5">
        <v>100</v>
      </c>
      <c r="AA174" s="5">
        <v>100</v>
      </c>
      <c r="AB174" s="2">
        <v>0.67727383140365505</v>
      </c>
      <c r="AC174" s="2">
        <v>0.78845736036427005</v>
      </c>
      <c r="AD174" s="2">
        <v>0.36672527979223402</v>
      </c>
      <c r="AE174" s="2">
        <v>0.51082562376599105</v>
      </c>
      <c r="AF174" s="2">
        <v>0.39156220293917299</v>
      </c>
      <c r="AG174" s="2">
        <v>0.28768207245178101</v>
      </c>
    </row>
    <row r="175" spans="1:33" x14ac:dyDescent="0.35">
      <c r="A175" s="7">
        <v>391</v>
      </c>
      <c r="B175" s="7">
        <v>41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5">
        <v>0</v>
      </c>
      <c r="H175" s="4">
        <v>4.1287571769999998</v>
      </c>
      <c r="I175" s="4">
        <v>52.332417886000002</v>
      </c>
      <c r="J175" s="2">
        <f t="shared" si="5"/>
        <v>7.889482931963912E-2</v>
      </c>
      <c r="K175" s="3">
        <v>14</v>
      </c>
      <c r="L175" s="3">
        <v>12</v>
      </c>
      <c r="M175" s="3">
        <v>8</v>
      </c>
      <c r="N175" s="3">
        <v>15</v>
      </c>
      <c r="O175" s="24">
        <v>1001</v>
      </c>
      <c r="P175" s="4">
        <v>0.53700000000000003</v>
      </c>
      <c r="Q175" s="4">
        <v>0.46153846153846201</v>
      </c>
      <c r="R175" s="4">
        <v>0.60299999999999998</v>
      </c>
      <c r="S175" s="4">
        <v>0.46899999999999997</v>
      </c>
      <c r="T175" s="4">
        <v>0.65600000000000003</v>
      </c>
      <c r="U175" s="4">
        <v>0.53800000000000003</v>
      </c>
      <c r="V175" s="5">
        <v>0</v>
      </c>
      <c r="W175" s="5">
        <v>100</v>
      </c>
      <c r="X175" s="5">
        <v>0</v>
      </c>
      <c r="Y175" s="5">
        <v>100</v>
      </c>
      <c r="Z175" s="5">
        <v>0</v>
      </c>
      <c r="AA175" s="5">
        <v>0</v>
      </c>
      <c r="AB175" s="2">
        <v>0.77002822489590295</v>
      </c>
      <c r="AC175" s="2">
        <v>0.61903920840622395</v>
      </c>
      <c r="AD175" s="2">
        <v>0.92381899829494696</v>
      </c>
      <c r="AE175" s="2">
        <v>0.63299325774019799</v>
      </c>
      <c r="AF175" s="2">
        <v>1.06711362160874</v>
      </c>
      <c r="AG175" s="2">
        <v>0.77219038790039796</v>
      </c>
    </row>
    <row r="176" spans="1:33" x14ac:dyDescent="0.35">
      <c r="A176" s="7">
        <v>851</v>
      </c>
      <c r="B176" s="7">
        <v>1</v>
      </c>
      <c r="C176" s="7">
        <v>0</v>
      </c>
      <c r="D176" s="7">
        <v>0</v>
      </c>
      <c r="E176" s="22" t="str">
        <f t="shared" si="4"/>
        <v>00</v>
      </c>
      <c r="F176" s="4">
        <v>0.24372099999999999</v>
      </c>
      <c r="G176" s="25">
        <v>0</v>
      </c>
      <c r="H176" s="4">
        <v>3.393368932</v>
      </c>
      <c r="I176" s="4">
        <v>41.090081403200003</v>
      </c>
      <c r="J176" s="2">
        <f t="shared" si="5"/>
        <v>8.2583650752654197E-2</v>
      </c>
      <c r="K176" s="3">
        <v>8</v>
      </c>
      <c r="L176" s="3">
        <v>14</v>
      </c>
      <c r="M176" s="3">
        <v>8</v>
      </c>
      <c r="N176" s="3">
        <v>19</v>
      </c>
      <c r="O176" s="24">
        <v>1001</v>
      </c>
      <c r="P176" s="4">
        <v>0.68600000000000005</v>
      </c>
      <c r="Q176" s="4">
        <v>0.63636363636363602</v>
      </c>
      <c r="R176" s="4">
        <v>0.64300000000000002</v>
      </c>
      <c r="S176" s="4">
        <v>0.63800000000000001</v>
      </c>
      <c r="T176" s="4">
        <v>0.57299999999999995</v>
      </c>
      <c r="U176" s="4">
        <v>0.64200000000000002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2">
        <v>1.1583622930738799</v>
      </c>
      <c r="AC176" s="2">
        <v>1.0116009116784801</v>
      </c>
      <c r="AD176" s="2">
        <v>1.0300194972025001</v>
      </c>
      <c r="AE176" s="2">
        <v>1.01611106715637</v>
      </c>
      <c r="AF176" s="2">
        <v>0.85097126575351201</v>
      </c>
      <c r="AG176" s="2">
        <v>1.02722229258144</v>
      </c>
    </row>
    <row r="177" spans="1:33" x14ac:dyDescent="0.35">
      <c r="A177" s="7">
        <v>415</v>
      </c>
      <c r="B177" s="7">
        <v>30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5">
        <v>0</v>
      </c>
      <c r="H177" s="4">
        <v>3.6202952879999999</v>
      </c>
      <c r="I177" s="4">
        <v>43.386083884000001</v>
      </c>
      <c r="J177" s="2">
        <f t="shared" si="5"/>
        <v>8.3443698160900359E-2</v>
      </c>
      <c r="K177" s="3">
        <v>14</v>
      </c>
      <c r="L177" s="3">
        <v>15</v>
      </c>
      <c r="M177" s="3">
        <v>8</v>
      </c>
      <c r="N177" s="3">
        <v>12</v>
      </c>
      <c r="O177" s="24">
        <v>1001</v>
      </c>
      <c r="P177" s="4">
        <v>0.53400000000000003</v>
      </c>
      <c r="Q177" s="4">
        <v>0.51724137931034497</v>
      </c>
      <c r="R177" s="4">
        <v>0.55100000000000005</v>
      </c>
      <c r="S177" s="4">
        <v>0.52200000000000002</v>
      </c>
      <c r="T177" s="4">
        <v>0.61499999999999999</v>
      </c>
      <c r="U177" s="4">
        <v>0.59399999999999997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0.76356964485649104</v>
      </c>
      <c r="AC177" s="2">
        <v>0.72823850037121596</v>
      </c>
      <c r="AD177" s="2">
        <v>0.80073239123988305</v>
      </c>
      <c r="AE177" s="2">
        <v>0.73814454649068095</v>
      </c>
      <c r="AF177" s="2">
        <v>0.95451194469435297</v>
      </c>
      <c r="AG177" s="2">
        <v>0.90140211938040404</v>
      </c>
    </row>
    <row r="178" spans="1:33" x14ac:dyDescent="0.35">
      <c r="A178" s="7">
        <v>897</v>
      </c>
      <c r="B178" s="7">
        <v>20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5">
        <v>0</v>
      </c>
      <c r="H178" s="4">
        <v>4.5984286609999998</v>
      </c>
      <c r="I178" s="4">
        <v>54.390524814000003</v>
      </c>
      <c r="J178" s="2">
        <f t="shared" si="5"/>
        <v>8.4544664290798946E-2</v>
      </c>
      <c r="K178" s="3">
        <v>12</v>
      </c>
      <c r="L178" s="3">
        <v>17</v>
      </c>
      <c r="M178" s="3">
        <v>7</v>
      </c>
      <c r="N178" s="3">
        <v>13</v>
      </c>
      <c r="O178" s="24">
        <v>1000.99999999999</v>
      </c>
      <c r="P178" s="4">
        <v>0.61699999999999999</v>
      </c>
      <c r="Q178" s="4">
        <v>0.58620689655172398</v>
      </c>
      <c r="R178" s="4">
        <v>0.39200000000000002</v>
      </c>
      <c r="S178" s="4">
        <v>0.41399999999999998</v>
      </c>
      <c r="T178" s="4">
        <v>0.31900000000000001</v>
      </c>
      <c r="U178" s="4">
        <v>0.224</v>
      </c>
      <c r="V178" s="5">
        <v>0</v>
      </c>
      <c r="W178" s="5">
        <v>0</v>
      </c>
      <c r="X178" s="5">
        <v>100</v>
      </c>
      <c r="Y178" s="5">
        <v>100</v>
      </c>
      <c r="Z178" s="5">
        <v>100</v>
      </c>
      <c r="AA178" s="5">
        <v>100</v>
      </c>
      <c r="AB178" s="2">
        <v>0.95972028980149104</v>
      </c>
      <c r="AC178" s="2">
        <v>0.88238918019847401</v>
      </c>
      <c r="AD178" s="2">
        <v>0.49758039701597001</v>
      </c>
      <c r="AE178" s="2">
        <v>0.53443548940512398</v>
      </c>
      <c r="AF178" s="2">
        <v>0.38419297283262499</v>
      </c>
      <c r="AG178" s="2">
        <v>0.25360275879891803</v>
      </c>
    </row>
    <row r="179" spans="1:33" x14ac:dyDescent="0.35">
      <c r="A179" s="7">
        <v>189</v>
      </c>
      <c r="B179" s="7">
        <v>17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5">
        <v>0</v>
      </c>
      <c r="H179" s="4">
        <v>5.1075684560000001</v>
      </c>
      <c r="I179" s="4">
        <v>59.769466210899999</v>
      </c>
      <c r="J179" s="2">
        <f t="shared" si="5"/>
        <v>8.5454476671711452E-2</v>
      </c>
      <c r="K179" s="3">
        <v>10</v>
      </c>
      <c r="L179" s="3">
        <v>16</v>
      </c>
      <c r="M179" s="3">
        <v>16</v>
      </c>
      <c r="N179" s="3">
        <v>7</v>
      </c>
      <c r="O179" s="24">
        <v>1000.99999999999</v>
      </c>
      <c r="P179" s="4">
        <v>0.48799999999999999</v>
      </c>
      <c r="Q179" s="4">
        <v>0.61538461538461497</v>
      </c>
      <c r="R179" s="4">
        <v>0.46300000000000002</v>
      </c>
      <c r="S179" s="4">
        <v>0.61099999999999999</v>
      </c>
      <c r="T179" s="4">
        <v>0.47099999999999997</v>
      </c>
      <c r="U179" s="4">
        <v>0.64900000000000002</v>
      </c>
      <c r="V179" s="5">
        <v>100</v>
      </c>
      <c r="W179" s="5">
        <v>0</v>
      </c>
      <c r="X179" s="5">
        <v>100</v>
      </c>
      <c r="Y179" s="5">
        <v>0</v>
      </c>
      <c r="Z179" s="5">
        <v>100</v>
      </c>
      <c r="AA179" s="5">
        <v>0</v>
      </c>
      <c r="AB179" s="2">
        <v>0.66943065394262902</v>
      </c>
      <c r="AC179" s="2">
        <v>0.95551144502743601</v>
      </c>
      <c r="AD179" s="2">
        <v>0.62175718447327299</v>
      </c>
      <c r="AE179" s="2">
        <v>0.94417593536369104</v>
      </c>
      <c r="AF179" s="2">
        <v>0.63676684712383802</v>
      </c>
      <c r="AG179" s="2">
        <v>1.0469690555162701</v>
      </c>
    </row>
    <row r="180" spans="1:33" x14ac:dyDescent="0.35">
      <c r="A180" s="7">
        <v>89</v>
      </c>
      <c r="B180" s="7">
        <v>5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4.722107684</v>
      </c>
      <c r="I180" s="4">
        <v>54.493670829000003</v>
      </c>
      <c r="J180" s="2">
        <f t="shared" si="5"/>
        <v>8.6654240981817413E-2</v>
      </c>
      <c r="K180" s="3">
        <v>10</v>
      </c>
      <c r="L180" s="3">
        <v>13</v>
      </c>
      <c r="M180" s="3">
        <v>14</v>
      </c>
      <c r="N180" s="3">
        <v>12</v>
      </c>
      <c r="O180" s="24">
        <v>1001</v>
      </c>
      <c r="P180" s="4">
        <v>0.52800000000000002</v>
      </c>
      <c r="Q180" s="4">
        <v>0.565217391304348</v>
      </c>
      <c r="R180" s="4">
        <v>0.26600000000000001</v>
      </c>
      <c r="S180" s="4">
        <v>0.38900000000000001</v>
      </c>
      <c r="T180" s="4">
        <v>0.29199999999999998</v>
      </c>
      <c r="U180" s="4">
        <v>0.27200000000000002</v>
      </c>
      <c r="V180" s="5">
        <v>0</v>
      </c>
      <c r="W180" s="5">
        <v>0</v>
      </c>
      <c r="X180" s="5">
        <v>100</v>
      </c>
      <c r="Y180" s="5">
        <v>100</v>
      </c>
      <c r="Z180" s="5">
        <v>100</v>
      </c>
      <c r="AA180" s="5">
        <v>100</v>
      </c>
      <c r="AB180" s="2">
        <v>0.75077629339658203</v>
      </c>
      <c r="AC180" s="2">
        <v>0.832909122935104</v>
      </c>
      <c r="AD180" s="2">
        <v>0.30924625036762099</v>
      </c>
      <c r="AE180" s="2">
        <v>0.49265831981054198</v>
      </c>
      <c r="AF180" s="2">
        <v>0.34531118528841698</v>
      </c>
      <c r="AG180" s="2">
        <v>0.31745423078545099</v>
      </c>
    </row>
    <row r="181" spans="1:33" x14ac:dyDescent="0.35">
      <c r="A181" s="7">
        <v>841</v>
      </c>
      <c r="B181" s="7">
        <v>12</v>
      </c>
      <c r="C181" s="7">
        <v>0</v>
      </c>
      <c r="D181" s="7">
        <v>0</v>
      </c>
      <c r="E181" s="22" t="str">
        <f t="shared" si="4"/>
        <v>00</v>
      </c>
      <c r="F181" s="4">
        <v>0.24926999999999999</v>
      </c>
      <c r="G181" s="25">
        <v>0</v>
      </c>
      <c r="H181" s="4">
        <v>5.2570429729999999</v>
      </c>
      <c r="I181" s="4">
        <v>58.226385389999997</v>
      </c>
      <c r="J181" s="2">
        <f t="shared" si="5"/>
        <v>9.0286266918139541E-2</v>
      </c>
      <c r="K181" s="3">
        <v>7</v>
      </c>
      <c r="L181" s="3">
        <v>14</v>
      </c>
      <c r="M181" s="3">
        <v>16</v>
      </c>
      <c r="N181" s="3">
        <v>12</v>
      </c>
      <c r="O181" s="24">
        <v>676.07071451683203</v>
      </c>
      <c r="P181" s="4">
        <v>0.54900000000000004</v>
      </c>
      <c r="Q181" s="4">
        <v>0.66666666666666696</v>
      </c>
      <c r="R181" s="4">
        <v>0.27500000000000002</v>
      </c>
      <c r="S181" s="4">
        <v>0.55800000000000005</v>
      </c>
      <c r="T181" s="4">
        <v>0.221</v>
      </c>
      <c r="U181" s="4">
        <v>0.28999999999999998</v>
      </c>
      <c r="V181" s="5">
        <v>0</v>
      </c>
      <c r="W181" s="5">
        <v>0</v>
      </c>
      <c r="X181" s="5">
        <v>100</v>
      </c>
      <c r="Y181" s="5">
        <v>0</v>
      </c>
      <c r="Z181" s="5">
        <v>100</v>
      </c>
      <c r="AA181" s="5">
        <v>100</v>
      </c>
      <c r="AB181" s="2">
        <v>0.79628793947945897</v>
      </c>
      <c r="AC181" s="2">
        <v>1.09861228866811</v>
      </c>
      <c r="AD181" s="2">
        <v>0.321583624127462</v>
      </c>
      <c r="AE181" s="2">
        <v>0.81644539690443896</v>
      </c>
      <c r="AF181" s="2">
        <v>0.24974423311138899</v>
      </c>
      <c r="AG181" s="2">
        <v>0.34249030894677601</v>
      </c>
    </row>
    <row r="182" spans="1:33" x14ac:dyDescent="0.35">
      <c r="A182" s="7">
        <v>719</v>
      </c>
      <c r="B182" s="7">
        <v>24</v>
      </c>
      <c r="C182" s="7">
        <v>0</v>
      </c>
      <c r="D182" s="7">
        <v>0</v>
      </c>
      <c r="E182" s="22" t="str">
        <f t="shared" si="4"/>
        <v>00</v>
      </c>
      <c r="F182" s="4">
        <v>0.250031</v>
      </c>
      <c r="G182" s="25">
        <v>0</v>
      </c>
      <c r="H182" s="4">
        <v>4.223126347</v>
      </c>
      <c r="I182" s="4">
        <v>46.452148737000002</v>
      </c>
      <c r="J182" s="2">
        <f t="shared" si="5"/>
        <v>9.0913476810518368E-2</v>
      </c>
      <c r="K182" s="3">
        <v>14</v>
      </c>
      <c r="L182" s="3">
        <v>9</v>
      </c>
      <c r="M182" s="3">
        <v>9</v>
      </c>
      <c r="N182" s="3">
        <v>17</v>
      </c>
      <c r="O182" s="24">
        <v>1001</v>
      </c>
      <c r="P182" s="4">
        <v>0.54</v>
      </c>
      <c r="Q182" s="4">
        <v>0.39130434782608697</v>
      </c>
      <c r="R182" s="4">
        <v>0.39600000000000002</v>
      </c>
      <c r="S182" s="4">
        <v>0.35399999999999998</v>
      </c>
      <c r="T182" s="4">
        <v>0.22600000000000001</v>
      </c>
      <c r="U182" s="4">
        <v>0.20300000000000001</v>
      </c>
      <c r="V182" s="5">
        <v>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0.77652878949899595</v>
      </c>
      <c r="AC182" s="2">
        <v>0.49643688631389099</v>
      </c>
      <c r="AD182" s="2">
        <v>0.50418108104732196</v>
      </c>
      <c r="AE182" s="2">
        <v>0.43695577519953499</v>
      </c>
      <c r="AF182" s="2">
        <v>0.25618340539241002</v>
      </c>
      <c r="AG182" s="2">
        <v>0.22690060019192199</v>
      </c>
    </row>
    <row r="183" spans="1:33" x14ac:dyDescent="0.35">
      <c r="A183" s="7">
        <v>551</v>
      </c>
      <c r="B183" s="7">
        <v>13</v>
      </c>
      <c r="C183" s="7">
        <v>0</v>
      </c>
      <c r="D183" s="7">
        <v>0</v>
      </c>
      <c r="E183" s="22" t="str">
        <f t="shared" si="4"/>
        <v>00</v>
      </c>
      <c r="F183" s="4">
        <v>0.24854200000000001</v>
      </c>
      <c r="G183" s="25">
        <v>0</v>
      </c>
      <c r="H183" s="4">
        <v>5.1622922779999998</v>
      </c>
      <c r="I183" s="4">
        <v>56.4454829811</v>
      </c>
      <c r="J183" s="2">
        <f t="shared" si="5"/>
        <v>9.1456251330660474E-2</v>
      </c>
      <c r="K183" s="3">
        <v>14</v>
      </c>
      <c r="L183" s="3">
        <v>13</v>
      </c>
      <c r="M183" s="3">
        <v>17</v>
      </c>
      <c r="N183" s="3">
        <v>5</v>
      </c>
      <c r="O183" s="24">
        <v>1001</v>
      </c>
      <c r="P183" s="4">
        <v>0.34799999999999998</v>
      </c>
      <c r="Q183" s="4">
        <v>0.48148148148148101</v>
      </c>
      <c r="R183" s="4">
        <v>0.35699999999999998</v>
      </c>
      <c r="S183" s="4">
        <v>0.49299999999999999</v>
      </c>
      <c r="T183" s="4">
        <v>0.32500000000000001</v>
      </c>
      <c r="U183" s="4">
        <v>0.377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0.42771071705548402</v>
      </c>
      <c r="AC183" s="2">
        <v>0.65677953638907005</v>
      </c>
      <c r="AD183" s="2">
        <v>0.44161055474451799</v>
      </c>
      <c r="AE183" s="2">
        <v>0.679244275390954</v>
      </c>
      <c r="AF183" s="2">
        <v>0.39304258810960702</v>
      </c>
      <c r="AG183" s="2">
        <v>0.473208760194684</v>
      </c>
    </row>
    <row r="184" spans="1:33" x14ac:dyDescent="0.35">
      <c r="A184" s="7">
        <v>315</v>
      </c>
      <c r="B184" s="7">
        <v>6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5.0648161060000003</v>
      </c>
      <c r="I184" s="4">
        <v>55.188090786300002</v>
      </c>
      <c r="J184" s="2">
        <f t="shared" si="5"/>
        <v>9.1773714833007058E-2</v>
      </c>
      <c r="K184" s="3">
        <v>12</v>
      </c>
      <c r="L184" s="3">
        <v>4</v>
      </c>
      <c r="M184" s="3">
        <v>17</v>
      </c>
      <c r="N184" s="3">
        <v>16</v>
      </c>
      <c r="O184" s="24">
        <v>1000.99999999999</v>
      </c>
      <c r="P184" s="4">
        <v>0.41199999999999998</v>
      </c>
      <c r="Q184" s="4">
        <v>0.25</v>
      </c>
      <c r="R184" s="4">
        <v>0.39400000000000002</v>
      </c>
      <c r="S184" s="4">
        <v>0.26400000000000001</v>
      </c>
      <c r="T184" s="4">
        <v>0.51900000000000002</v>
      </c>
      <c r="U184" s="4">
        <v>0.36899999999999999</v>
      </c>
      <c r="V184" s="5">
        <v>100</v>
      </c>
      <c r="W184" s="5">
        <v>100</v>
      </c>
      <c r="X184" s="5">
        <v>100</v>
      </c>
      <c r="Y184" s="5">
        <v>100</v>
      </c>
      <c r="Z184" s="5">
        <v>0</v>
      </c>
      <c r="AA184" s="5">
        <v>100</v>
      </c>
      <c r="AB184" s="2">
        <v>0.53102833108351</v>
      </c>
      <c r="AC184" s="2">
        <v>0.28768207245178101</v>
      </c>
      <c r="AD184" s="2">
        <v>0.50087529291282296</v>
      </c>
      <c r="AE184" s="2">
        <v>0.30652516025326099</v>
      </c>
      <c r="AF184" s="2">
        <v>0.73188800887637595</v>
      </c>
      <c r="AG184" s="2">
        <v>0.46044941644092402</v>
      </c>
    </row>
    <row r="185" spans="1:33" x14ac:dyDescent="0.35">
      <c r="A185" s="7">
        <v>217</v>
      </c>
      <c r="B185" s="7">
        <v>10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5.3859436000000001</v>
      </c>
      <c r="I185" s="4">
        <v>54.58589602</v>
      </c>
      <c r="J185" s="2">
        <f t="shared" si="5"/>
        <v>9.8669143363088102E-2</v>
      </c>
      <c r="K185" s="3">
        <v>14</v>
      </c>
      <c r="L185" s="3">
        <v>16</v>
      </c>
      <c r="M185" s="3">
        <v>6</v>
      </c>
      <c r="N185" s="3">
        <v>13</v>
      </c>
      <c r="O185" s="24">
        <v>1000.99999999999</v>
      </c>
      <c r="P185" s="4">
        <v>0.60599999999999998</v>
      </c>
      <c r="Q185" s="4">
        <v>0.53333333333333299</v>
      </c>
      <c r="R185" s="4">
        <v>0.58799999999999997</v>
      </c>
      <c r="S185" s="4">
        <v>0.54800000000000004</v>
      </c>
      <c r="T185" s="4">
        <v>0.53700000000000003</v>
      </c>
      <c r="U185" s="4">
        <v>0.51300000000000001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2">
        <v>0.93140436968420304</v>
      </c>
      <c r="AC185" s="2">
        <v>0.76214005204689705</v>
      </c>
      <c r="AD185" s="2">
        <v>0.88673192963261105</v>
      </c>
      <c r="AE185" s="2">
        <v>0.79407309914990598</v>
      </c>
      <c r="AF185" s="2">
        <v>0.77002822489590295</v>
      </c>
      <c r="AG185" s="2">
        <v>0.71949115589954704</v>
      </c>
    </row>
    <row r="186" spans="1:33" x14ac:dyDescent="0.35">
      <c r="A186" s="7">
        <v>131</v>
      </c>
      <c r="B186" s="7">
        <v>42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6.4069918939999999</v>
      </c>
      <c r="I186" s="4">
        <v>62.627795247000002</v>
      </c>
      <c r="J186" s="2">
        <f t="shared" si="5"/>
        <v>0.10230268954433468</v>
      </c>
      <c r="K186" s="3">
        <v>13</v>
      </c>
      <c r="L186" s="3">
        <v>16</v>
      </c>
      <c r="M186" s="3">
        <v>10</v>
      </c>
      <c r="N186" s="3">
        <v>10</v>
      </c>
      <c r="O186" s="24">
        <v>522.22350790967596</v>
      </c>
      <c r="P186" s="4">
        <v>0.55000000000000004</v>
      </c>
      <c r="Q186" s="4">
        <v>0.55172413793103403</v>
      </c>
      <c r="R186" s="4">
        <v>0.56499999999999995</v>
      </c>
      <c r="S186" s="4">
        <v>0.496</v>
      </c>
      <c r="T186" s="4">
        <v>0.59399999999999997</v>
      </c>
      <c r="U186" s="4">
        <v>0.308</v>
      </c>
      <c r="V186" s="5">
        <v>0</v>
      </c>
      <c r="W186" s="5">
        <v>0</v>
      </c>
      <c r="X186" s="5">
        <v>0</v>
      </c>
      <c r="Y186" s="5">
        <v>100</v>
      </c>
      <c r="Z186" s="5">
        <v>0</v>
      </c>
      <c r="AA186" s="5">
        <v>100</v>
      </c>
      <c r="AB186" s="2">
        <v>0.79850769621777196</v>
      </c>
      <c r="AC186" s="2">
        <v>0.80234647252493696</v>
      </c>
      <c r="AD186" s="2">
        <v>0.83240924789345305</v>
      </c>
      <c r="AE186" s="2">
        <v>0.68517901091076805</v>
      </c>
      <c r="AF186" s="2">
        <v>0.90140211938040404</v>
      </c>
      <c r="AG186" s="2">
        <v>0.368169323364468</v>
      </c>
    </row>
    <row r="187" spans="1:33" x14ac:dyDescent="0.35">
      <c r="A187" s="7">
        <v>19</v>
      </c>
      <c r="B187" s="7">
        <v>42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5.378471373</v>
      </c>
      <c r="I187" s="4">
        <v>52.183187250000003</v>
      </c>
      <c r="J187" s="2">
        <f t="shared" si="5"/>
        <v>0.10306904687965375</v>
      </c>
      <c r="K187" s="3">
        <v>15</v>
      </c>
      <c r="L187" s="3">
        <v>13</v>
      </c>
      <c r="M187" s="3">
        <v>9</v>
      </c>
      <c r="N187" s="3">
        <v>12</v>
      </c>
      <c r="O187" s="24">
        <v>1001</v>
      </c>
      <c r="P187" s="4">
        <v>0.52900000000000003</v>
      </c>
      <c r="Q187" s="4">
        <v>0.46428571428571402</v>
      </c>
      <c r="R187" s="4">
        <v>0.54</v>
      </c>
      <c r="S187" s="4">
        <v>0.42799999999999999</v>
      </c>
      <c r="T187" s="4">
        <v>0.52100000000000002</v>
      </c>
      <c r="U187" s="4">
        <v>0.52100000000000002</v>
      </c>
      <c r="V187" s="5">
        <v>0</v>
      </c>
      <c r="W187" s="5">
        <v>100</v>
      </c>
      <c r="X187" s="5">
        <v>0</v>
      </c>
      <c r="Y187" s="5">
        <v>100</v>
      </c>
      <c r="Z187" s="5">
        <v>0</v>
      </c>
      <c r="AA187" s="5">
        <v>0</v>
      </c>
      <c r="AB187" s="2">
        <v>0.752897184965719</v>
      </c>
      <c r="AC187" s="2">
        <v>0.62415430907299396</v>
      </c>
      <c r="AD187" s="2">
        <v>0.77652878949899595</v>
      </c>
      <c r="AE187" s="2">
        <v>0.55861628760233895</v>
      </c>
      <c r="AF187" s="2">
        <v>0.736054681571222</v>
      </c>
      <c r="AG187" s="2">
        <v>0.736054681571222</v>
      </c>
    </row>
    <row r="188" spans="1:33" x14ac:dyDescent="0.35">
      <c r="A188" s="7">
        <v>57</v>
      </c>
      <c r="B188" s="7">
        <v>13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5">
        <v>0</v>
      </c>
      <c r="H188" s="4">
        <v>4.5560149130000003</v>
      </c>
      <c r="I188" s="4">
        <v>44.056153789699998</v>
      </c>
      <c r="J188" s="2">
        <f t="shared" si="5"/>
        <v>0.10341381444117717</v>
      </c>
      <c r="K188" s="3">
        <v>9</v>
      </c>
      <c r="L188" s="3">
        <v>16</v>
      </c>
      <c r="M188" s="3">
        <v>15</v>
      </c>
      <c r="N188" s="3">
        <v>9</v>
      </c>
      <c r="O188" s="24">
        <v>987.86411644940199</v>
      </c>
      <c r="P188" s="4">
        <v>0.52700000000000002</v>
      </c>
      <c r="Q188" s="4">
        <v>0.64</v>
      </c>
      <c r="R188" s="4">
        <v>0.34699999999999998</v>
      </c>
      <c r="S188" s="4">
        <v>0.622</v>
      </c>
      <c r="T188" s="4">
        <v>0.38100000000000001</v>
      </c>
      <c r="U188" s="4">
        <v>0.45200000000000001</v>
      </c>
      <c r="V188" s="5">
        <v>0</v>
      </c>
      <c r="W188" s="5">
        <v>0</v>
      </c>
      <c r="X188" s="5">
        <v>100</v>
      </c>
      <c r="Y188" s="5">
        <v>0</v>
      </c>
      <c r="Z188" s="5">
        <v>100</v>
      </c>
      <c r="AA188" s="5">
        <v>100</v>
      </c>
      <c r="AB188" s="2">
        <v>0.74865989049020398</v>
      </c>
      <c r="AC188" s="2">
        <v>1.0216512475319799</v>
      </c>
      <c r="AD188" s="2">
        <v>0.426178149705706</v>
      </c>
      <c r="AE188" s="2">
        <v>0.97286108336254895</v>
      </c>
      <c r="AF188" s="2">
        <v>0.47965000629754101</v>
      </c>
      <c r="AG188" s="2">
        <v>0.60147999203412095</v>
      </c>
    </row>
    <row r="189" spans="1:33" x14ac:dyDescent="0.35">
      <c r="A189" s="7">
        <v>283</v>
      </c>
      <c r="B189" s="7">
        <v>29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4.7576168929999998</v>
      </c>
      <c r="I189" s="4">
        <v>45.921975887000002</v>
      </c>
      <c r="J189" s="2">
        <f t="shared" si="5"/>
        <v>0.10360218176820279</v>
      </c>
      <c r="K189" s="3">
        <v>10</v>
      </c>
      <c r="L189" s="3">
        <v>15</v>
      </c>
      <c r="M189" s="3">
        <v>12</v>
      </c>
      <c r="N189" s="3">
        <v>12</v>
      </c>
      <c r="O189" s="24">
        <v>1001</v>
      </c>
      <c r="P189" s="4">
        <v>0.52200000000000002</v>
      </c>
      <c r="Q189" s="4">
        <v>0.6</v>
      </c>
      <c r="R189" s="4">
        <v>0.52400000000000002</v>
      </c>
      <c r="S189" s="4">
        <v>0.59099999999999997</v>
      </c>
      <c r="T189" s="4">
        <v>0.36399999999999999</v>
      </c>
      <c r="U189" s="4">
        <v>0.73799999999999999</v>
      </c>
      <c r="V189" s="5">
        <v>0</v>
      </c>
      <c r="W189" s="5">
        <v>0</v>
      </c>
      <c r="X189" s="5">
        <v>0</v>
      </c>
      <c r="Y189" s="5">
        <v>0</v>
      </c>
      <c r="Z189" s="5">
        <v>100</v>
      </c>
      <c r="AA189" s="5">
        <v>0</v>
      </c>
      <c r="AB189" s="2">
        <v>0.73814454649068095</v>
      </c>
      <c r="AC189" s="2">
        <v>0.916290731874155</v>
      </c>
      <c r="AD189" s="2">
        <v>0.74233742475071696</v>
      </c>
      <c r="AE189" s="2">
        <v>0.89404012293933499</v>
      </c>
      <c r="AF189" s="2">
        <v>0.452556715642015</v>
      </c>
      <c r="AG189" s="2">
        <v>1.33941077522104</v>
      </c>
    </row>
    <row r="190" spans="1:33" x14ac:dyDescent="0.35">
      <c r="A190" s="7">
        <v>81</v>
      </c>
      <c r="B190" s="7">
        <v>24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4.8650711119999999</v>
      </c>
      <c r="I190" s="4">
        <v>43.659133291000003</v>
      </c>
      <c r="J190" s="2">
        <f t="shared" si="5"/>
        <v>0.11143306669816318</v>
      </c>
      <c r="K190" s="3">
        <v>9</v>
      </c>
      <c r="L190" s="3">
        <v>17</v>
      </c>
      <c r="M190" s="3">
        <v>15</v>
      </c>
      <c r="N190" s="3">
        <v>8</v>
      </c>
      <c r="O190" s="24">
        <v>819.15114817112601</v>
      </c>
      <c r="P190" s="4">
        <v>0.48899999999999999</v>
      </c>
      <c r="Q190" s="4">
        <v>0.65384615384615397</v>
      </c>
      <c r="R190" s="4">
        <v>0.63300000000000001</v>
      </c>
      <c r="S190" s="4">
        <v>0.65300000000000002</v>
      </c>
      <c r="T190" s="4">
        <v>0.71099999999999997</v>
      </c>
      <c r="U190" s="4">
        <v>0.71</v>
      </c>
      <c r="V190" s="5">
        <v>100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2">
        <v>0.67138568877843297</v>
      </c>
      <c r="AC190" s="2">
        <v>1.0608719606852599</v>
      </c>
      <c r="AD190" s="2">
        <v>1.0023934309275699</v>
      </c>
      <c r="AE190" s="2">
        <v>1.05843049903528</v>
      </c>
      <c r="AF190" s="2">
        <v>1.2413285908697</v>
      </c>
      <c r="AG190" s="2">
        <v>1.2378743560016201</v>
      </c>
    </row>
    <row r="191" spans="1:33" x14ac:dyDescent="0.35">
      <c r="A191" s="7">
        <v>437</v>
      </c>
      <c r="B191" s="7">
        <v>3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5.6348320239999996</v>
      </c>
      <c r="I191" s="4">
        <v>50.421528160000001</v>
      </c>
      <c r="J191" s="2">
        <f t="shared" si="5"/>
        <v>0.11175448721266998</v>
      </c>
      <c r="K191" s="3">
        <v>18</v>
      </c>
      <c r="L191" s="3">
        <v>13</v>
      </c>
      <c r="M191" s="3">
        <v>7</v>
      </c>
      <c r="N191" s="3">
        <v>11</v>
      </c>
      <c r="O191" s="24">
        <v>1000.99999999999</v>
      </c>
      <c r="P191" s="4">
        <v>0.51700000000000002</v>
      </c>
      <c r="Q191" s="4">
        <v>0.41935483870967699</v>
      </c>
      <c r="R191" s="4">
        <v>0.39</v>
      </c>
      <c r="S191" s="4">
        <v>0.38</v>
      </c>
      <c r="T191" s="4">
        <v>0.33500000000000002</v>
      </c>
      <c r="U191" s="4">
        <v>0.33700000000000002</v>
      </c>
      <c r="V191" s="5">
        <v>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0.72773862532956402</v>
      </c>
      <c r="AC191" s="2">
        <v>0.54361544658898198</v>
      </c>
      <c r="AD191" s="2">
        <v>0.49429632181478</v>
      </c>
      <c r="AE191" s="2">
        <v>0.47803580094300002</v>
      </c>
      <c r="AF191" s="2">
        <v>0.40796823832628298</v>
      </c>
      <c r="AG191" s="2">
        <v>0.41098028879627502</v>
      </c>
    </row>
    <row r="192" spans="1:33" x14ac:dyDescent="0.35">
      <c r="A192" s="7">
        <v>567</v>
      </c>
      <c r="B192" s="7">
        <v>40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5.2433812059999996</v>
      </c>
      <c r="I192" s="4">
        <v>45.7230953822</v>
      </c>
      <c r="J192" s="2">
        <f t="shared" si="5"/>
        <v>0.11467686433235769</v>
      </c>
      <c r="K192" s="3">
        <v>7</v>
      </c>
      <c r="L192" s="3">
        <v>16</v>
      </c>
      <c r="M192" s="3">
        <v>10</v>
      </c>
      <c r="N192" s="3">
        <v>16</v>
      </c>
      <c r="O192" s="24">
        <v>793.133000984266</v>
      </c>
      <c r="P192" s="4">
        <v>0.67600000000000005</v>
      </c>
      <c r="Q192" s="4">
        <v>0.69565217391304301</v>
      </c>
      <c r="R192" s="4">
        <v>0.76800000000000002</v>
      </c>
      <c r="S192" s="4">
        <v>0.73699999999999999</v>
      </c>
      <c r="T192" s="4">
        <v>0.70199999999999996</v>
      </c>
      <c r="U192" s="4">
        <v>0.58399999999999996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2">
        <v>1.12701176318981</v>
      </c>
      <c r="AC192" s="2">
        <v>1.18958406687384</v>
      </c>
      <c r="AD192" s="2">
        <v>1.46101790731583</v>
      </c>
      <c r="AE192" s="2">
        <v>1.3356012468043701</v>
      </c>
      <c r="AF192" s="2">
        <v>1.21066179247673</v>
      </c>
      <c r="AG192" s="2">
        <v>0.87707001872087398</v>
      </c>
    </row>
    <row r="193" spans="1:33" x14ac:dyDescent="0.35">
      <c r="A193" s="7">
        <v>397</v>
      </c>
      <c r="B193" s="7">
        <v>45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5">
        <v>0</v>
      </c>
      <c r="H193" s="4">
        <v>6.0387124270000001</v>
      </c>
      <c r="I193" s="4">
        <v>51.629070806000001</v>
      </c>
      <c r="J193" s="2">
        <f t="shared" si="5"/>
        <v>0.11696341484995736</v>
      </c>
      <c r="K193" s="3">
        <v>10</v>
      </c>
      <c r="L193" s="3">
        <v>14</v>
      </c>
      <c r="M193" s="3">
        <v>14</v>
      </c>
      <c r="N193" s="3">
        <v>11</v>
      </c>
      <c r="O193" s="24">
        <v>1000.99999999999</v>
      </c>
      <c r="P193" s="4">
        <v>0.51</v>
      </c>
      <c r="Q193" s="4">
        <v>0.58333333333333304</v>
      </c>
      <c r="R193" s="4">
        <v>0.439</v>
      </c>
      <c r="S193" s="4">
        <v>0.42699999999999999</v>
      </c>
      <c r="T193" s="4">
        <v>0.41499999999999998</v>
      </c>
      <c r="U193" s="4">
        <v>0.30599999999999999</v>
      </c>
      <c r="V193" s="5">
        <v>0</v>
      </c>
      <c r="W193" s="5">
        <v>0</v>
      </c>
      <c r="X193" s="5">
        <v>100</v>
      </c>
      <c r="Y193" s="5">
        <v>100</v>
      </c>
      <c r="Z193" s="5">
        <v>100</v>
      </c>
      <c r="AA193" s="5">
        <v>100</v>
      </c>
      <c r="AB193" s="2">
        <v>0.71334988787746501</v>
      </c>
      <c r="AC193" s="2">
        <v>0.87546873735389996</v>
      </c>
      <c r="AD193" s="2">
        <v>0.57803437345944098</v>
      </c>
      <c r="AE193" s="2">
        <v>0.55686956226739803</v>
      </c>
      <c r="AF193" s="2">
        <v>0.53614343175028101</v>
      </c>
      <c r="AG193" s="2">
        <v>0.36528331847533302</v>
      </c>
    </row>
    <row r="194" spans="1:33" x14ac:dyDescent="0.35">
      <c r="A194" s="7">
        <v>323</v>
      </c>
      <c r="B194" s="7">
        <v>17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5">
        <v>0</v>
      </c>
      <c r="H194" s="4">
        <v>5.7478735070000004</v>
      </c>
      <c r="I194" s="4">
        <v>49.034558541899997</v>
      </c>
      <c r="J194" s="2">
        <f t="shared" ref="J194:J257" si="7">H194/I194</f>
        <v>0.11722086785156731</v>
      </c>
      <c r="K194" s="3">
        <v>11</v>
      </c>
      <c r="L194" s="3">
        <v>12</v>
      </c>
      <c r="M194" s="3">
        <v>13</v>
      </c>
      <c r="N194" s="3">
        <v>13</v>
      </c>
      <c r="O194" s="24">
        <v>1000.99999999999</v>
      </c>
      <c r="P194" s="4">
        <v>0.49199999999999999</v>
      </c>
      <c r="Q194" s="4">
        <v>0.52173913043478304</v>
      </c>
      <c r="R194" s="4">
        <v>0.53100000000000003</v>
      </c>
      <c r="S194" s="4">
        <v>0.51700000000000002</v>
      </c>
      <c r="T194" s="4">
        <v>0.57699999999999996</v>
      </c>
      <c r="U194" s="4">
        <v>0.626</v>
      </c>
      <c r="V194" s="5">
        <v>100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2">
        <v>0.67727383140365505</v>
      </c>
      <c r="AC194" s="2">
        <v>0.73759894313077901</v>
      </c>
      <c r="AD194" s="2">
        <v>0.75715251053585797</v>
      </c>
      <c r="AE194" s="2">
        <v>0.72773862532956402</v>
      </c>
      <c r="AF194" s="2">
        <v>0.86038309993585904</v>
      </c>
      <c r="AG194" s="2">
        <v>0.98349948156760503</v>
      </c>
    </row>
    <row r="195" spans="1:33" x14ac:dyDescent="0.35">
      <c r="A195" s="7">
        <v>801</v>
      </c>
      <c r="B195" s="7">
        <v>33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5.020429826</v>
      </c>
      <c r="I195" s="4">
        <v>40.739713209100003</v>
      </c>
      <c r="J195" s="2">
        <f t="shared" si="7"/>
        <v>0.12323184015145669</v>
      </c>
      <c r="K195" s="3">
        <v>13</v>
      </c>
      <c r="L195" s="3">
        <v>4</v>
      </c>
      <c r="M195" s="3">
        <v>21</v>
      </c>
      <c r="N195" s="3">
        <v>11</v>
      </c>
      <c r="O195" s="24">
        <v>911.79644563146906</v>
      </c>
      <c r="P195" s="4">
        <v>0.313</v>
      </c>
      <c r="Q195" s="4">
        <v>0.23529411764705899</v>
      </c>
      <c r="R195" s="4">
        <v>0.21099999999999999</v>
      </c>
      <c r="S195" s="4">
        <v>0.21199999999999999</v>
      </c>
      <c r="T195" s="4">
        <v>0.22700000000000001</v>
      </c>
      <c r="U195" s="4">
        <v>0.27200000000000002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0.37542098675978802</v>
      </c>
      <c r="AC195" s="2">
        <v>0.26826398659467898</v>
      </c>
      <c r="AD195" s="2">
        <v>0.236988958136263</v>
      </c>
      <c r="AE195" s="2">
        <v>0.238257189124258</v>
      </c>
      <c r="AF195" s="2">
        <v>0.25747623039471501</v>
      </c>
      <c r="AG195" s="2">
        <v>0.31745423078545099</v>
      </c>
    </row>
    <row r="196" spans="1:33" x14ac:dyDescent="0.35">
      <c r="A196" s="7">
        <v>335</v>
      </c>
      <c r="B196" s="7">
        <v>11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7.1124582289999996</v>
      </c>
      <c r="I196" s="4">
        <v>56.903524568999998</v>
      </c>
      <c r="J196" s="2">
        <f t="shared" si="7"/>
        <v>0.12499152351056189</v>
      </c>
      <c r="K196" s="3">
        <v>12</v>
      </c>
      <c r="L196" s="3">
        <v>11</v>
      </c>
      <c r="M196" s="3">
        <v>11</v>
      </c>
      <c r="N196" s="3">
        <v>15</v>
      </c>
      <c r="O196" s="24">
        <v>1000.99999999999</v>
      </c>
      <c r="P196" s="4">
        <v>0.51900000000000002</v>
      </c>
      <c r="Q196" s="4">
        <v>0.47826086956521702</v>
      </c>
      <c r="R196" s="4">
        <v>0.53400000000000003</v>
      </c>
      <c r="S196" s="4">
        <v>0.46100000000000002</v>
      </c>
      <c r="T196" s="4">
        <v>0.52300000000000002</v>
      </c>
      <c r="U196" s="4">
        <v>0.54300000000000004</v>
      </c>
      <c r="V196" s="5">
        <v>0</v>
      </c>
      <c r="W196" s="5">
        <v>100</v>
      </c>
      <c r="X196" s="5">
        <v>0</v>
      </c>
      <c r="Y196" s="5">
        <v>100</v>
      </c>
      <c r="Z196" s="5">
        <v>0</v>
      </c>
      <c r="AA196" s="5">
        <v>0</v>
      </c>
      <c r="AB196" s="2">
        <v>0.73188800887637595</v>
      </c>
      <c r="AC196" s="2">
        <v>0.65058756614114899</v>
      </c>
      <c r="AD196" s="2">
        <v>0.76356964485649104</v>
      </c>
      <c r="AE196" s="2">
        <v>0.61803970807314002</v>
      </c>
      <c r="AF196" s="2">
        <v>0.74023878809379595</v>
      </c>
      <c r="AG196" s="2">
        <v>0.78307188808793204</v>
      </c>
    </row>
    <row r="197" spans="1:33" x14ac:dyDescent="0.35">
      <c r="A197" s="7">
        <v>271</v>
      </c>
      <c r="B197" s="7">
        <v>40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5">
        <v>0</v>
      </c>
      <c r="H197" s="4">
        <v>5.4711010240000002</v>
      </c>
      <c r="I197" s="4">
        <v>43.252337679</v>
      </c>
      <c r="J197" s="2">
        <f t="shared" si="7"/>
        <v>0.12649260866786272</v>
      </c>
      <c r="K197" s="3">
        <v>12</v>
      </c>
      <c r="L197" s="3">
        <v>4</v>
      </c>
      <c r="M197" s="3">
        <v>21</v>
      </c>
      <c r="N197" s="3">
        <v>12</v>
      </c>
      <c r="O197" s="24">
        <v>1001</v>
      </c>
      <c r="P197" s="4">
        <v>0.32800000000000001</v>
      </c>
      <c r="Q197" s="4">
        <v>0.25</v>
      </c>
      <c r="R197" s="4">
        <v>0.13700000000000001</v>
      </c>
      <c r="S197" s="4">
        <v>0.14799999999999999</v>
      </c>
      <c r="T197" s="4">
        <v>0.154</v>
      </c>
      <c r="U197" s="4">
        <v>0.19500000000000001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0.39749693845898798</v>
      </c>
      <c r="AC197" s="2">
        <v>0.28768207245178101</v>
      </c>
      <c r="AD197" s="2">
        <v>0.14734058789870899</v>
      </c>
      <c r="AE197" s="2">
        <v>0.160168752152821</v>
      </c>
      <c r="AF197" s="2">
        <v>0.16723591937591401</v>
      </c>
      <c r="AG197" s="2">
        <v>0.21691300156357399</v>
      </c>
    </row>
    <row r="198" spans="1:33" x14ac:dyDescent="0.35">
      <c r="A198" s="7">
        <v>993</v>
      </c>
      <c r="B198" s="7">
        <v>28</v>
      </c>
      <c r="C198" s="7">
        <v>0</v>
      </c>
      <c r="D198" s="7">
        <v>0</v>
      </c>
      <c r="E198" s="22" t="str">
        <f t="shared" si="6"/>
        <v>00</v>
      </c>
      <c r="F198" s="4">
        <v>0.249997</v>
      </c>
      <c r="G198" s="25">
        <v>0</v>
      </c>
      <c r="H198" s="4">
        <v>6.7169898049999999</v>
      </c>
      <c r="I198" s="4">
        <v>50.809366754999999</v>
      </c>
      <c r="J198" s="2">
        <f t="shared" si="7"/>
        <v>0.13219983310142319</v>
      </c>
      <c r="K198" s="3">
        <v>11</v>
      </c>
      <c r="L198" s="3">
        <v>14</v>
      </c>
      <c r="M198" s="3">
        <v>5</v>
      </c>
      <c r="N198" s="3">
        <v>19</v>
      </c>
      <c r="O198" s="24">
        <v>960.26484345218898</v>
      </c>
      <c r="P198" s="4">
        <v>0.67300000000000004</v>
      </c>
      <c r="Q198" s="4">
        <v>0.56000000000000005</v>
      </c>
      <c r="R198" s="4">
        <v>0.66300000000000003</v>
      </c>
      <c r="S198" s="4">
        <v>0.55700000000000005</v>
      </c>
      <c r="T198" s="4">
        <v>0.55800000000000005</v>
      </c>
      <c r="U198" s="4">
        <v>0.56599999999999995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2">
        <v>1.11779510808488</v>
      </c>
      <c r="AC198" s="2">
        <v>0.82098055206983001</v>
      </c>
      <c r="AD198" s="2">
        <v>1.0876723486297799</v>
      </c>
      <c r="AE198" s="2">
        <v>0.81418550893700103</v>
      </c>
      <c r="AF198" s="2">
        <v>0.81644539690443896</v>
      </c>
      <c r="AG198" s="2">
        <v>0.83471074488173203</v>
      </c>
    </row>
    <row r="199" spans="1:33" x14ac:dyDescent="0.35">
      <c r="A199" s="7">
        <v>233</v>
      </c>
      <c r="B199" s="7">
        <v>23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6.8120786799999999</v>
      </c>
      <c r="I199" s="4">
        <v>48.571317897999997</v>
      </c>
      <c r="J199" s="2">
        <f t="shared" si="7"/>
        <v>0.14024899827312487</v>
      </c>
      <c r="K199" s="3">
        <v>13</v>
      </c>
      <c r="L199" s="3">
        <v>13</v>
      </c>
      <c r="M199" s="3">
        <v>13</v>
      </c>
      <c r="N199" s="3">
        <v>10</v>
      </c>
      <c r="O199" s="24">
        <v>1000.99999999999</v>
      </c>
      <c r="P199" s="4">
        <v>0.45800000000000002</v>
      </c>
      <c r="Q199" s="4">
        <v>0.5</v>
      </c>
      <c r="R199" s="4">
        <v>0.441</v>
      </c>
      <c r="S199" s="4">
        <v>0.50900000000000001</v>
      </c>
      <c r="T199" s="4">
        <v>0.48699999999999999</v>
      </c>
      <c r="U199" s="4">
        <v>0.51</v>
      </c>
      <c r="V199" s="5">
        <v>100</v>
      </c>
      <c r="W199" s="5">
        <v>0</v>
      </c>
      <c r="X199" s="5">
        <v>100</v>
      </c>
      <c r="Y199" s="5">
        <v>0</v>
      </c>
      <c r="Z199" s="5">
        <v>100</v>
      </c>
      <c r="AA199" s="5">
        <v>0</v>
      </c>
      <c r="AB199" s="2">
        <v>0.61248927754249105</v>
      </c>
      <c r="AC199" s="2">
        <v>0.69314718055994495</v>
      </c>
      <c r="AD199" s="2">
        <v>0.58160580582703802</v>
      </c>
      <c r="AE199" s="2">
        <v>0.71131115118761601</v>
      </c>
      <c r="AF199" s="2">
        <v>0.66747943381136798</v>
      </c>
      <c r="AG199" s="2">
        <v>0.71334988787746501</v>
      </c>
    </row>
    <row r="200" spans="1:33" x14ac:dyDescent="0.35">
      <c r="A200" s="7">
        <v>513</v>
      </c>
      <c r="B200" s="7">
        <v>50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9.1141457199999998</v>
      </c>
      <c r="I200" s="4">
        <v>61.602094858000001</v>
      </c>
      <c r="J200" s="2">
        <f t="shared" si="7"/>
        <v>0.14795187957502365</v>
      </c>
      <c r="K200" s="3">
        <v>14</v>
      </c>
      <c r="L200" s="3">
        <v>7</v>
      </c>
      <c r="M200" s="3">
        <v>13</v>
      </c>
      <c r="N200" s="3">
        <v>15</v>
      </c>
      <c r="O200" s="24">
        <v>1001</v>
      </c>
      <c r="P200" s="4">
        <v>0.44700000000000001</v>
      </c>
      <c r="Q200" s="4">
        <v>0.33333333333333298</v>
      </c>
      <c r="R200" s="4">
        <v>0.434</v>
      </c>
      <c r="S200" s="4">
        <v>0.34200000000000003</v>
      </c>
      <c r="T200" s="4">
        <v>0.53300000000000003</v>
      </c>
      <c r="U200" s="4">
        <v>0.40400000000000003</v>
      </c>
      <c r="V200" s="5">
        <v>100</v>
      </c>
      <c r="W200" s="5">
        <v>100</v>
      </c>
      <c r="X200" s="5">
        <v>100</v>
      </c>
      <c r="Y200" s="5">
        <v>100</v>
      </c>
      <c r="Z200" s="5">
        <v>0</v>
      </c>
      <c r="AA200" s="5">
        <v>100</v>
      </c>
      <c r="AB200" s="2">
        <v>0.59239727745980197</v>
      </c>
      <c r="AC200" s="2">
        <v>0.405465108108164</v>
      </c>
      <c r="AD200" s="2">
        <v>0.56916120077895405</v>
      </c>
      <c r="AE200" s="2">
        <v>0.41855034765681998</v>
      </c>
      <c r="AF200" s="2">
        <v>0.76142602131324</v>
      </c>
      <c r="AG200" s="2">
        <v>0.51751461191678705</v>
      </c>
    </row>
    <row r="201" spans="1:33" x14ac:dyDescent="0.35">
      <c r="A201" s="7">
        <v>529</v>
      </c>
      <c r="B201" s="7">
        <v>47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5.3053467940000001</v>
      </c>
      <c r="I201" s="4">
        <v>35.509440263999998</v>
      </c>
      <c r="J201" s="2">
        <f t="shared" si="7"/>
        <v>0.14940665790721122</v>
      </c>
      <c r="K201" s="3">
        <v>15</v>
      </c>
      <c r="L201" s="3">
        <v>13</v>
      </c>
      <c r="M201" s="3">
        <v>13</v>
      </c>
      <c r="N201" s="3">
        <v>8</v>
      </c>
      <c r="O201" s="24">
        <v>1001</v>
      </c>
      <c r="P201" s="4">
        <v>0.438</v>
      </c>
      <c r="Q201" s="4">
        <v>0.46428571428571402</v>
      </c>
      <c r="R201" s="4">
        <v>0.18</v>
      </c>
      <c r="S201" s="4">
        <v>0.40200000000000002</v>
      </c>
      <c r="T201" s="4">
        <v>0.34799999999999998</v>
      </c>
      <c r="U201" s="4">
        <v>0.23400000000000001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0.57625342908844601</v>
      </c>
      <c r="AC201" s="2">
        <v>0.62415430907299396</v>
      </c>
      <c r="AD201" s="2">
        <v>0.19845093872383801</v>
      </c>
      <c r="AE201" s="2">
        <v>0.514164525031505</v>
      </c>
      <c r="AF201" s="2">
        <v>0.42771071705548402</v>
      </c>
      <c r="AG201" s="2">
        <v>0.26657310924154598</v>
      </c>
    </row>
    <row r="202" spans="1:33" x14ac:dyDescent="0.35">
      <c r="A202" s="7">
        <v>473</v>
      </c>
      <c r="B202" s="7">
        <v>16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5">
        <v>0</v>
      </c>
      <c r="H202" s="4">
        <v>6.4908533669999997</v>
      </c>
      <c r="I202" s="4">
        <v>41.071986714099999</v>
      </c>
      <c r="J202" s="2">
        <f t="shared" si="7"/>
        <v>0.15803602129554867</v>
      </c>
      <c r="K202" s="3">
        <v>9</v>
      </c>
      <c r="L202" s="3">
        <v>11</v>
      </c>
      <c r="M202" s="3">
        <v>17</v>
      </c>
      <c r="N202" s="3">
        <v>12</v>
      </c>
      <c r="O202" s="24">
        <v>1001</v>
      </c>
      <c r="P202" s="4">
        <v>0.46899999999999997</v>
      </c>
      <c r="Q202" s="4">
        <v>0.55000000000000004</v>
      </c>
      <c r="R202" s="4">
        <v>0.47799999999999998</v>
      </c>
      <c r="S202" s="4">
        <v>0.53900000000000003</v>
      </c>
      <c r="T202" s="4">
        <v>0.50900000000000001</v>
      </c>
      <c r="U202" s="4">
        <v>0.52700000000000002</v>
      </c>
      <c r="V202" s="5">
        <v>100</v>
      </c>
      <c r="W202" s="5">
        <v>0</v>
      </c>
      <c r="X202" s="5">
        <v>100</v>
      </c>
      <c r="Y202" s="5">
        <v>0</v>
      </c>
      <c r="Z202" s="5">
        <v>0</v>
      </c>
      <c r="AA202" s="5">
        <v>0</v>
      </c>
      <c r="AB202" s="2">
        <v>0.63299325774019799</v>
      </c>
      <c r="AC202" s="2">
        <v>0.79850769621777196</v>
      </c>
      <c r="AD202" s="2">
        <v>0.65008769109949804</v>
      </c>
      <c r="AE202" s="2">
        <v>0.774357235985489</v>
      </c>
      <c r="AF202" s="2">
        <v>0.71131115118761601</v>
      </c>
      <c r="AG202" s="2">
        <v>0.74865989049020398</v>
      </c>
    </row>
    <row r="203" spans="1:33" x14ac:dyDescent="0.35">
      <c r="A203" s="7">
        <v>493</v>
      </c>
      <c r="B203" s="7">
        <v>35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5">
        <v>0</v>
      </c>
      <c r="H203" s="4">
        <v>9.8903472830000005</v>
      </c>
      <c r="I203" s="4">
        <v>62.297252551820002</v>
      </c>
      <c r="J203" s="2">
        <f t="shared" si="7"/>
        <v>0.15876056933286148</v>
      </c>
      <c r="K203" s="3">
        <v>10</v>
      </c>
      <c r="L203" s="3">
        <v>10</v>
      </c>
      <c r="M203" s="3">
        <v>13</v>
      </c>
      <c r="N203" s="3">
        <v>16</v>
      </c>
      <c r="O203" s="24">
        <v>675.40560648608198</v>
      </c>
      <c r="P203" s="4">
        <v>0.53</v>
      </c>
      <c r="Q203" s="4">
        <v>0.5</v>
      </c>
      <c r="R203" s="4">
        <v>0.59699999999999998</v>
      </c>
      <c r="S203" s="4">
        <v>0.439</v>
      </c>
      <c r="T203" s="4">
        <v>0.76200000000000001</v>
      </c>
      <c r="U203" s="4">
        <v>0.188</v>
      </c>
      <c r="V203" s="5">
        <v>0</v>
      </c>
      <c r="W203" s="5">
        <v>0</v>
      </c>
      <c r="X203" s="5">
        <v>0</v>
      </c>
      <c r="Y203" s="5">
        <v>100</v>
      </c>
      <c r="Z203" s="5">
        <v>0</v>
      </c>
      <c r="AA203" s="5">
        <v>100</v>
      </c>
      <c r="AB203" s="2">
        <v>0.75502258427803304</v>
      </c>
      <c r="AC203" s="2">
        <v>0.69314718055994495</v>
      </c>
      <c r="AD203" s="2">
        <v>0.90881871703545403</v>
      </c>
      <c r="AE203" s="2">
        <v>0.57803437345944098</v>
      </c>
      <c r="AF203" s="2">
        <v>1.43548460531066</v>
      </c>
      <c r="AG203" s="2">
        <v>0.20825493882045901</v>
      </c>
    </row>
    <row r="204" spans="1:33" x14ac:dyDescent="0.35">
      <c r="A204" s="7">
        <v>657</v>
      </c>
      <c r="B204" s="7">
        <v>33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9.4683194109999995</v>
      </c>
      <c r="I204" s="4">
        <v>57.736537516799999</v>
      </c>
      <c r="J204" s="2">
        <f t="shared" si="7"/>
        <v>0.16399181208684255</v>
      </c>
      <c r="K204" s="3">
        <v>5</v>
      </c>
      <c r="L204" s="3">
        <v>13</v>
      </c>
      <c r="M204" s="3">
        <v>21</v>
      </c>
      <c r="N204" s="3">
        <v>10</v>
      </c>
      <c r="O204" s="24">
        <v>1001</v>
      </c>
      <c r="P204" s="4">
        <v>0.45600000000000002</v>
      </c>
      <c r="Q204" s="4">
        <v>0.72222222222222199</v>
      </c>
      <c r="R204" s="4">
        <v>0.49399999999999999</v>
      </c>
      <c r="S204" s="4">
        <v>0.74199999999999999</v>
      </c>
      <c r="T204" s="4">
        <v>0.438</v>
      </c>
      <c r="U204" s="4">
        <v>0.66900000000000004</v>
      </c>
      <c r="V204" s="5">
        <v>100</v>
      </c>
      <c r="W204" s="5">
        <v>0</v>
      </c>
      <c r="X204" s="5">
        <v>100</v>
      </c>
      <c r="Y204" s="5">
        <v>0</v>
      </c>
      <c r="Z204" s="5">
        <v>100</v>
      </c>
      <c r="AA204" s="5">
        <v>0</v>
      </c>
      <c r="AB204" s="2">
        <v>0.608806032126194</v>
      </c>
      <c r="AC204" s="2">
        <v>1.28093384546206</v>
      </c>
      <c r="AD204" s="2">
        <v>0.68121860969467196</v>
      </c>
      <c r="AE204" s="2">
        <v>1.3547956940605199</v>
      </c>
      <c r="AF204" s="2">
        <v>0.57625342908844601</v>
      </c>
      <c r="AG204" s="2">
        <v>1.1056369036050699</v>
      </c>
    </row>
    <row r="205" spans="1:33" x14ac:dyDescent="0.35">
      <c r="A205" s="7">
        <v>889</v>
      </c>
      <c r="B205" s="7">
        <v>33</v>
      </c>
      <c r="C205" s="7">
        <v>0</v>
      </c>
      <c r="D205" s="7">
        <v>0</v>
      </c>
      <c r="E205" s="22" t="str">
        <f t="shared" si="6"/>
        <v>00</v>
      </c>
      <c r="F205" s="4">
        <v>0.211032</v>
      </c>
      <c r="G205" s="25">
        <v>0</v>
      </c>
      <c r="H205" s="4">
        <v>7.8575951509999999</v>
      </c>
      <c r="I205" s="4">
        <v>47.480004906300003</v>
      </c>
      <c r="J205" s="2">
        <f t="shared" si="7"/>
        <v>0.16549271986190117</v>
      </c>
      <c r="K205" s="3">
        <v>7</v>
      </c>
      <c r="L205" s="3">
        <v>9</v>
      </c>
      <c r="M205" s="3">
        <v>12</v>
      </c>
      <c r="N205" s="3">
        <v>21</v>
      </c>
      <c r="O205" s="24">
        <v>1001</v>
      </c>
      <c r="P205" s="4">
        <v>0.61699999999999999</v>
      </c>
      <c r="Q205" s="4">
        <v>0.5625</v>
      </c>
      <c r="R205" s="4">
        <v>0.68300000000000005</v>
      </c>
      <c r="S205" s="4">
        <v>0.58399999999999996</v>
      </c>
      <c r="T205" s="4">
        <v>0.60199999999999998</v>
      </c>
      <c r="U205" s="4">
        <v>0.71099999999999997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2">
        <v>0.95972028980149104</v>
      </c>
      <c r="AC205" s="2">
        <v>0.82667857318446802</v>
      </c>
      <c r="AD205" s="2">
        <v>1.1488535051048601</v>
      </c>
      <c r="AE205" s="2">
        <v>0.87707001872087398</v>
      </c>
      <c r="AF205" s="2">
        <v>0.92130327369769904</v>
      </c>
      <c r="AG205" s="2">
        <v>1.2413285908697</v>
      </c>
    </row>
    <row r="206" spans="1:33" x14ac:dyDescent="0.35">
      <c r="A206" s="7">
        <v>735</v>
      </c>
      <c r="B206" s="7">
        <v>8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8.4092610210000007</v>
      </c>
      <c r="I206" s="4">
        <v>50.602604516</v>
      </c>
      <c r="J206" s="2">
        <f t="shared" si="7"/>
        <v>0.16618237542182404</v>
      </c>
      <c r="K206" s="3">
        <v>13</v>
      </c>
      <c r="L206" s="3">
        <v>15</v>
      </c>
      <c r="M206" s="3">
        <v>12</v>
      </c>
      <c r="N206" s="3">
        <v>9</v>
      </c>
      <c r="O206" s="24">
        <v>1001</v>
      </c>
      <c r="P206" s="4">
        <v>0.45800000000000002</v>
      </c>
      <c r="Q206" s="4">
        <v>0.53571428571428603</v>
      </c>
      <c r="R206" s="4">
        <v>0.48099999999999998</v>
      </c>
      <c r="S206" s="4">
        <v>0.53800000000000003</v>
      </c>
      <c r="T206" s="4">
        <v>0.47599999999999998</v>
      </c>
      <c r="U206" s="4">
        <v>0.50900000000000001</v>
      </c>
      <c r="V206" s="5">
        <v>100</v>
      </c>
      <c r="W206" s="5">
        <v>0</v>
      </c>
      <c r="X206" s="5">
        <v>100</v>
      </c>
      <c r="Y206" s="5">
        <v>0</v>
      </c>
      <c r="Z206" s="5">
        <v>100</v>
      </c>
      <c r="AA206" s="5">
        <v>0</v>
      </c>
      <c r="AB206" s="2">
        <v>0.61248927754249105</v>
      </c>
      <c r="AC206" s="2">
        <v>0.76725515271366695</v>
      </c>
      <c r="AD206" s="2">
        <v>0.65585139581624796</v>
      </c>
      <c r="AE206" s="2">
        <v>0.77219038790039796</v>
      </c>
      <c r="AF206" s="2">
        <v>0.64626359466109495</v>
      </c>
      <c r="AG206" s="2">
        <v>0.71131115118761601</v>
      </c>
    </row>
    <row r="207" spans="1:33" x14ac:dyDescent="0.35">
      <c r="A207" s="7">
        <v>465</v>
      </c>
      <c r="B207" s="7">
        <v>4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7.5003914710000004</v>
      </c>
      <c r="I207" s="4">
        <v>43.838580026000002</v>
      </c>
      <c r="J207" s="2">
        <f t="shared" si="7"/>
        <v>0.17109111350211689</v>
      </c>
      <c r="K207" s="3">
        <v>14</v>
      </c>
      <c r="L207" s="3">
        <v>19</v>
      </c>
      <c r="M207" s="3">
        <v>4</v>
      </c>
      <c r="N207" s="3">
        <v>12</v>
      </c>
      <c r="O207" s="24">
        <v>1001</v>
      </c>
      <c r="P207" s="4">
        <v>0.624</v>
      </c>
      <c r="Q207" s="4">
        <v>0.57575757575757602</v>
      </c>
      <c r="R207" s="4">
        <v>0.623</v>
      </c>
      <c r="S207" s="4">
        <v>0.58199999999999996</v>
      </c>
      <c r="T207" s="4">
        <v>0.44500000000000001</v>
      </c>
      <c r="U207" s="4">
        <v>0.42799999999999999</v>
      </c>
      <c r="V207" s="5">
        <v>0</v>
      </c>
      <c r="W207" s="5">
        <v>0</v>
      </c>
      <c r="X207" s="5">
        <v>0</v>
      </c>
      <c r="Y207" s="5">
        <v>0</v>
      </c>
      <c r="Z207" s="5">
        <v>100</v>
      </c>
      <c r="AA207" s="5">
        <v>100</v>
      </c>
      <c r="AB207" s="2">
        <v>0.97816613559224297</v>
      </c>
      <c r="AC207" s="2">
        <v>0.85745023185122204</v>
      </c>
      <c r="AD207" s="2">
        <v>0.97551009153412604</v>
      </c>
      <c r="AE207" s="2">
        <v>0.87227384645738104</v>
      </c>
      <c r="AF207" s="2">
        <v>0.58878716523570296</v>
      </c>
      <c r="AG207" s="2">
        <v>0.55861628760233895</v>
      </c>
    </row>
    <row r="208" spans="1:33" x14ac:dyDescent="0.35">
      <c r="A208" s="7">
        <v>379</v>
      </c>
      <c r="B208" s="7">
        <v>37</v>
      </c>
      <c r="C208" s="7">
        <v>0</v>
      </c>
      <c r="D208" s="7">
        <v>0</v>
      </c>
      <c r="E208" s="22" t="str">
        <f t="shared" si="6"/>
        <v>00</v>
      </c>
      <c r="F208" s="4">
        <v>0.249857</v>
      </c>
      <c r="G208" s="25">
        <v>0</v>
      </c>
      <c r="H208" s="4">
        <v>8.0542870719999993</v>
      </c>
      <c r="I208" s="4">
        <v>46.922543597000001</v>
      </c>
      <c r="J208" s="2">
        <f t="shared" si="7"/>
        <v>0.17165069185454285</v>
      </c>
      <c r="K208" s="3">
        <v>9</v>
      </c>
      <c r="L208" s="3">
        <v>15</v>
      </c>
      <c r="M208" s="3">
        <v>14</v>
      </c>
      <c r="N208" s="3">
        <v>11</v>
      </c>
      <c r="O208" s="24">
        <v>884.35013961444997</v>
      </c>
      <c r="P208" s="4">
        <v>0.497</v>
      </c>
      <c r="Q208" s="4">
        <v>0.625</v>
      </c>
      <c r="R208" s="4">
        <v>0.61299999999999999</v>
      </c>
      <c r="S208" s="4">
        <v>0.60899999999999999</v>
      </c>
      <c r="T208" s="4">
        <v>0.64400000000000002</v>
      </c>
      <c r="U208" s="4">
        <v>0.67400000000000004</v>
      </c>
      <c r="V208" s="5">
        <v>100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2">
        <v>0.68716510888239801</v>
      </c>
      <c r="AC208" s="2">
        <v>0.98082925301172597</v>
      </c>
      <c r="AD208" s="2">
        <v>0.94933058595235498</v>
      </c>
      <c r="AE208" s="2">
        <v>0.93904771899677097</v>
      </c>
      <c r="AF208" s="2">
        <v>1.0328245481301099</v>
      </c>
      <c r="AG208" s="2">
        <v>1.12085789761543</v>
      </c>
    </row>
    <row r="209" spans="1:33" x14ac:dyDescent="0.35">
      <c r="A209" s="7">
        <v>887</v>
      </c>
      <c r="B209" s="7">
        <v>23</v>
      </c>
      <c r="C209" s="7">
        <v>0</v>
      </c>
      <c r="D209" s="7">
        <v>0</v>
      </c>
      <c r="E209" s="22" t="str">
        <f t="shared" si="6"/>
        <v>00</v>
      </c>
      <c r="F209" s="4">
        <v>0.249861</v>
      </c>
      <c r="G209" s="25">
        <v>0</v>
      </c>
      <c r="H209" s="4">
        <v>9.7062286679999996</v>
      </c>
      <c r="I209" s="4">
        <v>55.547875046000001</v>
      </c>
      <c r="J209" s="2">
        <f t="shared" si="7"/>
        <v>0.17473627316908397</v>
      </c>
      <c r="K209" s="3">
        <v>17</v>
      </c>
      <c r="L209" s="3">
        <v>4</v>
      </c>
      <c r="M209" s="3">
        <v>9</v>
      </c>
      <c r="N209" s="3">
        <v>19</v>
      </c>
      <c r="O209" s="24">
        <v>834.21002138424899</v>
      </c>
      <c r="P209" s="4">
        <v>0.44800000000000001</v>
      </c>
      <c r="Q209" s="4">
        <v>0.19047619047618999</v>
      </c>
      <c r="R209" s="4">
        <v>0.85699999999999998</v>
      </c>
      <c r="S209" s="4">
        <v>0.53300000000000003</v>
      </c>
      <c r="T209" s="4">
        <v>0.86099999999999999</v>
      </c>
      <c r="U209" s="4">
        <v>0.57499999999999996</v>
      </c>
      <c r="V209" s="5">
        <v>100</v>
      </c>
      <c r="W209" s="5">
        <v>100</v>
      </c>
      <c r="X209" s="5">
        <v>0</v>
      </c>
      <c r="Y209" s="5">
        <v>0</v>
      </c>
      <c r="Z209" s="5">
        <v>0</v>
      </c>
      <c r="AA209" s="5">
        <v>0</v>
      </c>
      <c r="AB209" s="2">
        <v>0.59420723270504205</v>
      </c>
      <c r="AC209" s="2">
        <v>0.21130909366720699</v>
      </c>
      <c r="AD209" s="2">
        <v>1.9449106487222301</v>
      </c>
      <c r="AE209" s="2">
        <v>0.76142602131324</v>
      </c>
      <c r="AF209" s="2">
        <v>1.97328134585145</v>
      </c>
      <c r="AG209" s="2">
        <v>0.85566611005771998</v>
      </c>
    </row>
    <row r="210" spans="1:33" x14ac:dyDescent="0.35">
      <c r="A210" s="7">
        <v>141</v>
      </c>
      <c r="B210" s="7">
        <v>30</v>
      </c>
      <c r="C210" s="7">
        <v>0</v>
      </c>
      <c r="D210" s="7">
        <v>0</v>
      </c>
      <c r="E210" s="22" t="str">
        <f t="shared" si="6"/>
        <v>00</v>
      </c>
      <c r="F210" s="4">
        <v>0.248691</v>
      </c>
      <c r="G210" s="25">
        <v>0</v>
      </c>
      <c r="H210" s="4">
        <v>8.3251912410000006</v>
      </c>
      <c r="I210" s="4">
        <v>47.192236753000003</v>
      </c>
      <c r="J210" s="2">
        <f t="shared" si="7"/>
        <v>0.17641018552634655</v>
      </c>
      <c r="K210" s="3">
        <v>17</v>
      </c>
      <c r="L210" s="3">
        <v>6</v>
      </c>
      <c r="M210" s="3">
        <v>13</v>
      </c>
      <c r="N210" s="3">
        <v>13</v>
      </c>
      <c r="O210" s="24">
        <v>1001</v>
      </c>
      <c r="P210" s="4">
        <v>0.4</v>
      </c>
      <c r="Q210" s="4">
        <v>0.26086956521739102</v>
      </c>
      <c r="R210" s="4">
        <v>0.41699999999999998</v>
      </c>
      <c r="S210" s="4">
        <v>0.29399999999999998</v>
      </c>
      <c r="T210" s="4">
        <v>0.48499999999999999</v>
      </c>
      <c r="U210" s="4">
        <v>0.25800000000000001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0.51082562376599105</v>
      </c>
      <c r="AC210" s="2">
        <v>0.30228087187293401</v>
      </c>
      <c r="AD210" s="2">
        <v>0.53956809263164496</v>
      </c>
      <c r="AE210" s="2">
        <v>0.34814004148889499</v>
      </c>
      <c r="AF210" s="2">
        <v>0.66358837831840101</v>
      </c>
      <c r="AG210" s="2">
        <v>0.298406035814757</v>
      </c>
    </row>
    <row r="211" spans="1:33" x14ac:dyDescent="0.35">
      <c r="A211" s="7">
        <v>61</v>
      </c>
      <c r="B211" s="7">
        <v>17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7.8955813270000004</v>
      </c>
      <c r="I211" s="4">
        <v>43.371607275999999</v>
      </c>
      <c r="J211" s="2">
        <f t="shared" si="7"/>
        <v>0.18204493268500749</v>
      </c>
      <c r="K211" s="3">
        <v>9</v>
      </c>
      <c r="L211" s="3">
        <v>21</v>
      </c>
      <c r="M211" s="3">
        <v>14</v>
      </c>
      <c r="N211" s="3">
        <v>5</v>
      </c>
      <c r="O211" s="24">
        <v>1001</v>
      </c>
      <c r="P211" s="4">
        <v>0.53900000000000003</v>
      </c>
      <c r="Q211" s="4">
        <v>0.7</v>
      </c>
      <c r="R211" s="4">
        <v>0.53300000000000003</v>
      </c>
      <c r="S211" s="4">
        <v>0.69799999999999995</v>
      </c>
      <c r="T211" s="4">
        <v>0.44</v>
      </c>
      <c r="U211" s="4">
        <v>0.64300000000000002</v>
      </c>
      <c r="V211" s="5">
        <v>0</v>
      </c>
      <c r="W211" s="5">
        <v>0</v>
      </c>
      <c r="X211" s="5">
        <v>0</v>
      </c>
      <c r="Y211" s="5">
        <v>0</v>
      </c>
      <c r="Z211" s="5">
        <v>100</v>
      </c>
      <c r="AA211" s="5">
        <v>0</v>
      </c>
      <c r="AB211" s="2">
        <v>0.774357235985489</v>
      </c>
      <c r="AC211" s="2">
        <v>1.2039728043259399</v>
      </c>
      <c r="AD211" s="2">
        <v>0.76142602131324</v>
      </c>
      <c r="AE211" s="2">
        <v>1.19732826160727</v>
      </c>
      <c r="AF211" s="2">
        <v>0.57981849525294205</v>
      </c>
      <c r="AG211" s="2">
        <v>1.0300194972025001</v>
      </c>
    </row>
    <row r="212" spans="1:33" x14ac:dyDescent="0.35">
      <c r="A212" s="7">
        <v>557</v>
      </c>
      <c r="B212" s="7">
        <v>2</v>
      </c>
      <c r="C212" s="7">
        <v>0</v>
      </c>
      <c r="D212" s="7">
        <v>0</v>
      </c>
      <c r="E212" s="22" t="str">
        <f t="shared" si="6"/>
        <v>00</v>
      </c>
      <c r="F212" s="4">
        <v>0.13170599999999999</v>
      </c>
      <c r="G212" s="25">
        <v>0</v>
      </c>
      <c r="H212" s="4">
        <v>10.080042069999999</v>
      </c>
      <c r="I212" s="4">
        <v>53.667227533999998</v>
      </c>
      <c r="J212" s="2">
        <f t="shared" si="7"/>
        <v>0.18782490792195206</v>
      </c>
      <c r="K212" s="3">
        <v>12</v>
      </c>
      <c r="L212" s="3">
        <v>14</v>
      </c>
      <c r="M212" s="3">
        <v>10</v>
      </c>
      <c r="N212" s="3">
        <v>13</v>
      </c>
      <c r="O212" s="24">
        <v>1000.99999999999</v>
      </c>
      <c r="P212" s="4">
        <v>0.53500000000000003</v>
      </c>
      <c r="Q212" s="4">
        <v>0.53846153846153799</v>
      </c>
      <c r="R212" s="4">
        <v>0.55900000000000005</v>
      </c>
      <c r="S212" s="4">
        <v>0.56999999999999995</v>
      </c>
      <c r="T212" s="4">
        <v>0.47899999999999998</v>
      </c>
      <c r="U212" s="4">
        <v>0.48299999999999998</v>
      </c>
      <c r="V212" s="5">
        <v>0</v>
      </c>
      <c r="W212" s="5">
        <v>0</v>
      </c>
      <c r="X212" s="5">
        <v>0</v>
      </c>
      <c r="Y212" s="5">
        <v>0</v>
      </c>
      <c r="Z212" s="5">
        <v>100</v>
      </c>
      <c r="AA212" s="5">
        <v>100</v>
      </c>
      <c r="AB212" s="2">
        <v>0.76571787339478103</v>
      </c>
      <c r="AC212" s="2">
        <v>0.773189888233482</v>
      </c>
      <c r="AD212" s="2">
        <v>0.81871040353529101</v>
      </c>
      <c r="AE212" s="2">
        <v>0.84397007029452897</v>
      </c>
      <c r="AF212" s="2">
        <v>0.65200523722877002</v>
      </c>
      <c r="AG212" s="2">
        <v>0.65971240447370805</v>
      </c>
    </row>
    <row r="213" spans="1:33" x14ac:dyDescent="0.35">
      <c r="A213" s="7">
        <v>181</v>
      </c>
      <c r="B213" s="7">
        <v>31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11.146026129999999</v>
      </c>
      <c r="I213" s="4">
        <v>58.798487408</v>
      </c>
      <c r="J213" s="2">
        <f t="shared" si="7"/>
        <v>0.18956314390637699</v>
      </c>
      <c r="K213" s="3">
        <v>15</v>
      </c>
      <c r="L213" s="3">
        <v>12</v>
      </c>
      <c r="M213" s="3">
        <v>13</v>
      </c>
      <c r="N213" s="3">
        <v>9</v>
      </c>
      <c r="O213" s="24">
        <v>1001</v>
      </c>
      <c r="P213" s="4">
        <v>0.44900000000000001</v>
      </c>
      <c r="Q213" s="4">
        <v>0.44444444444444398</v>
      </c>
      <c r="R213" s="4">
        <v>0.41099999999999998</v>
      </c>
      <c r="S213" s="4">
        <v>0.47699999999999998</v>
      </c>
      <c r="T213" s="4">
        <v>0.45700000000000002</v>
      </c>
      <c r="U213" s="4">
        <v>0.48099999999999998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0.59602046982922297</v>
      </c>
      <c r="AC213" s="2">
        <v>0.58778666490211895</v>
      </c>
      <c r="AD213" s="2">
        <v>0.52932909533054995</v>
      </c>
      <c r="AE213" s="2">
        <v>0.64817381491721404</v>
      </c>
      <c r="AF213" s="2">
        <v>0.61064595904820196</v>
      </c>
      <c r="AG213" s="2">
        <v>0.65585139581624796</v>
      </c>
    </row>
    <row r="214" spans="1:33" x14ac:dyDescent="0.35">
      <c r="A214" s="7">
        <v>69</v>
      </c>
      <c r="B214" s="7">
        <v>22</v>
      </c>
      <c r="C214" s="7">
        <v>0</v>
      </c>
      <c r="D214" s="7">
        <v>0</v>
      </c>
      <c r="E214" s="22" t="str">
        <f t="shared" si="6"/>
        <v>00</v>
      </c>
      <c r="F214" s="4">
        <v>0.24998799999999999</v>
      </c>
      <c r="G214" s="25">
        <v>0</v>
      </c>
      <c r="H214" s="4">
        <v>8.5238422689999993</v>
      </c>
      <c r="I214" s="4">
        <v>44.285873519799999</v>
      </c>
      <c r="J214" s="2">
        <f t="shared" si="7"/>
        <v>0.19247316562896813</v>
      </c>
      <c r="K214" s="3">
        <v>6</v>
      </c>
      <c r="L214" s="3">
        <v>13</v>
      </c>
      <c r="M214" s="3">
        <v>10</v>
      </c>
      <c r="N214" s="3">
        <v>20</v>
      </c>
      <c r="O214" s="24">
        <v>1001</v>
      </c>
      <c r="P214" s="4">
        <v>0.65100000000000002</v>
      </c>
      <c r="Q214" s="4">
        <v>0.68421052631578905</v>
      </c>
      <c r="R214" s="4">
        <v>0.80400000000000005</v>
      </c>
      <c r="S214" s="4">
        <v>0.67800000000000005</v>
      </c>
      <c r="T214" s="4">
        <v>0.69199999999999995</v>
      </c>
      <c r="U214" s="4">
        <v>0.67600000000000005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2">
        <v>1.05268335677971</v>
      </c>
      <c r="AC214" s="2">
        <v>1.15267950993839</v>
      </c>
      <c r="AD214" s="2">
        <v>1.62964061975162</v>
      </c>
      <c r="AE214" s="2">
        <v>1.1332037334377301</v>
      </c>
      <c r="AF214" s="2">
        <v>1.1776554960085599</v>
      </c>
      <c r="AG214" s="2">
        <v>1.12701176318981</v>
      </c>
    </row>
    <row r="215" spans="1:33" x14ac:dyDescent="0.35">
      <c r="A215" s="7">
        <v>327</v>
      </c>
      <c r="B215" s="7">
        <v>47</v>
      </c>
      <c r="C215" s="7">
        <v>0</v>
      </c>
      <c r="D215" s="7">
        <v>0</v>
      </c>
      <c r="E215" s="22" t="str">
        <f t="shared" si="6"/>
        <v>00</v>
      </c>
      <c r="F215" s="4">
        <v>8.1878000000000006E-2</v>
      </c>
      <c r="G215" s="25">
        <v>0</v>
      </c>
      <c r="H215" s="4">
        <v>9.6099140989999992</v>
      </c>
      <c r="I215" s="4">
        <v>48.114618084</v>
      </c>
      <c r="J215" s="2">
        <f t="shared" si="7"/>
        <v>0.1997296140275438</v>
      </c>
      <c r="K215" s="3">
        <v>9</v>
      </c>
      <c r="L215" s="3">
        <v>9</v>
      </c>
      <c r="M215" s="3">
        <v>19</v>
      </c>
      <c r="N215" s="3">
        <v>12</v>
      </c>
      <c r="O215" s="24">
        <v>1001</v>
      </c>
      <c r="P215" s="4">
        <v>0.44400000000000001</v>
      </c>
      <c r="Q215" s="4">
        <v>0.5</v>
      </c>
      <c r="R215" s="4">
        <v>0.318</v>
      </c>
      <c r="S215" s="4">
        <v>0.47</v>
      </c>
      <c r="T215" s="4">
        <v>0.48599999999999999</v>
      </c>
      <c r="U215" s="4">
        <v>0.42399999999999999</v>
      </c>
      <c r="V215" s="5">
        <v>100</v>
      </c>
      <c r="W215" s="5">
        <v>0</v>
      </c>
      <c r="X215" s="5">
        <v>100</v>
      </c>
      <c r="Y215" s="5">
        <v>100</v>
      </c>
      <c r="Z215" s="5">
        <v>100</v>
      </c>
      <c r="AA215" s="5">
        <v>100</v>
      </c>
      <c r="AB215" s="2">
        <v>0.58698698473155497</v>
      </c>
      <c r="AC215" s="2">
        <v>0.69314718055994495</v>
      </c>
      <c r="AD215" s="2">
        <v>0.38272562113867498</v>
      </c>
      <c r="AE215" s="2">
        <v>0.63487827243596995</v>
      </c>
      <c r="AF215" s="2">
        <v>0.665532013526972</v>
      </c>
      <c r="AG215" s="2">
        <v>0.55164761828624598</v>
      </c>
    </row>
    <row r="216" spans="1:33" x14ac:dyDescent="0.35">
      <c r="A216" s="7">
        <v>683</v>
      </c>
      <c r="B216" s="7">
        <v>40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8.9664887770000004</v>
      </c>
      <c r="I216" s="4">
        <v>44.367938062999997</v>
      </c>
      <c r="J216" s="2">
        <f t="shared" si="7"/>
        <v>0.20209388059161296</v>
      </c>
      <c r="K216" s="3">
        <v>19</v>
      </c>
      <c r="L216" s="3">
        <v>8</v>
      </c>
      <c r="M216" s="3">
        <v>11</v>
      </c>
      <c r="N216" s="3">
        <v>11</v>
      </c>
      <c r="O216" s="24">
        <v>1001</v>
      </c>
      <c r="P216" s="4">
        <v>0.41499999999999998</v>
      </c>
      <c r="Q216" s="4">
        <v>0.296296296296296</v>
      </c>
      <c r="R216" s="4">
        <v>0.40100000000000002</v>
      </c>
      <c r="S216" s="4">
        <v>0.32300000000000001</v>
      </c>
      <c r="T216" s="4">
        <v>0.52100000000000002</v>
      </c>
      <c r="U216" s="4">
        <v>0.33300000000000002</v>
      </c>
      <c r="V216" s="5">
        <v>100</v>
      </c>
      <c r="W216" s="5">
        <v>100</v>
      </c>
      <c r="X216" s="5">
        <v>100</v>
      </c>
      <c r="Y216" s="5">
        <v>100</v>
      </c>
      <c r="Z216" s="5">
        <v>0</v>
      </c>
      <c r="AA216" s="5">
        <v>100</v>
      </c>
      <c r="AB216" s="2">
        <v>0.53614343175028101</v>
      </c>
      <c r="AC216" s="2">
        <v>0.35139788683788897</v>
      </c>
      <c r="AD216" s="2">
        <v>0.51249368086668801</v>
      </c>
      <c r="AE216" s="2">
        <v>0.39008400606986199</v>
      </c>
      <c r="AF216" s="2">
        <v>0.736054681571222</v>
      </c>
      <c r="AG216" s="2">
        <v>0.404965233066513</v>
      </c>
    </row>
    <row r="217" spans="1:33" x14ac:dyDescent="0.35">
      <c r="A217" s="7">
        <v>371</v>
      </c>
      <c r="B217" s="7">
        <v>38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8.8247599090000008</v>
      </c>
      <c r="I217" s="4">
        <v>43.654935021</v>
      </c>
      <c r="J217" s="2">
        <f t="shared" si="7"/>
        <v>0.2021480482047423</v>
      </c>
      <c r="K217" s="3">
        <v>11</v>
      </c>
      <c r="L217" s="3">
        <v>15</v>
      </c>
      <c r="M217" s="3">
        <v>12</v>
      </c>
      <c r="N217" s="3">
        <v>11</v>
      </c>
      <c r="O217" s="24">
        <v>1000.99999999999</v>
      </c>
      <c r="P217" s="4">
        <v>0.52</v>
      </c>
      <c r="Q217" s="4">
        <v>0.57692307692307698</v>
      </c>
      <c r="R217" s="4">
        <v>0.58199999999999996</v>
      </c>
      <c r="S217" s="4">
        <v>0.56899999999999995</v>
      </c>
      <c r="T217" s="4">
        <v>0.64600000000000002</v>
      </c>
      <c r="U217" s="4">
        <v>0.60899999999999999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2">
        <v>0.73396917508019999</v>
      </c>
      <c r="AC217" s="2">
        <v>0.86020126522311102</v>
      </c>
      <c r="AD217" s="2">
        <v>0.87227384645738104</v>
      </c>
      <c r="AE217" s="2">
        <v>0.84164718887838896</v>
      </c>
      <c r="AF217" s="2">
        <v>1.0384583658483599</v>
      </c>
      <c r="AG217" s="2">
        <v>0.93904771899677097</v>
      </c>
    </row>
    <row r="218" spans="1:33" x14ac:dyDescent="0.35">
      <c r="A218" s="7">
        <v>893</v>
      </c>
      <c r="B218" s="7">
        <v>39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13.07221607</v>
      </c>
      <c r="I218" s="4">
        <v>63.644616214000003</v>
      </c>
      <c r="J218" s="2">
        <f t="shared" si="7"/>
        <v>0.20539390207092623</v>
      </c>
      <c r="K218" s="3">
        <v>16</v>
      </c>
      <c r="L218" s="3">
        <v>11</v>
      </c>
      <c r="M218" s="3">
        <v>6</v>
      </c>
      <c r="N218" s="3">
        <v>16</v>
      </c>
      <c r="O218" s="24">
        <v>779.49944345774202</v>
      </c>
      <c r="P218" s="4">
        <v>0.54900000000000004</v>
      </c>
      <c r="Q218" s="4">
        <v>0.407407407407407</v>
      </c>
      <c r="R218" s="4">
        <v>0.54100000000000004</v>
      </c>
      <c r="S218" s="4">
        <v>0.36699999999999999</v>
      </c>
      <c r="T218" s="4">
        <v>0.52800000000000002</v>
      </c>
      <c r="U218" s="4">
        <v>0.33900000000000002</v>
      </c>
      <c r="V218" s="5">
        <v>0</v>
      </c>
      <c r="W218" s="5">
        <v>100</v>
      </c>
      <c r="X218" s="5">
        <v>0</v>
      </c>
      <c r="Y218" s="5">
        <v>100</v>
      </c>
      <c r="Z218" s="5">
        <v>0</v>
      </c>
      <c r="AA218" s="5">
        <v>100</v>
      </c>
      <c r="AB218" s="2">
        <v>0.79628793947945897</v>
      </c>
      <c r="AC218" s="2">
        <v>0.52324814376454798</v>
      </c>
      <c r="AD218" s="2">
        <v>0.77870506892159197</v>
      </c>
      <c r="AE218" s="2">
        <v>0.457284856837961</v>
      </c>
      <c r="AF218" s="2">
        <v>0.75077629339658203</v>
      </c>
      <c r="AG218" s="2">
        <v>0.41400143913045101</v>
      </c>
    </row>
    <row r="219" spans="1:33" x14ac:dyDescent="0.35">
      <c r="A219" s="7">
        <v>941</v>
      </c>
      <c r="B219" s="7">
        <v>34</v>
      </c>
      <c r="C219" s="7">
        <v>0</v>
      </c>
      <c r="D219" s="7">
        <v>0</v>
      </c>
      <c r="E219" s="22" t="str">
        <f t="shared" si="6"/>
        <v>00</v>
      </c>
      <c r="F219" s="4">
        <v>0.24995999999999999</v>
      </c>
      <c r="G219" s="25">
        <v>0</v>
      </c>
      <c r="H219" s="4">
        <v>10.68445518</v>
      </c>
      <c r="I219" s="4">
        <v>50.351601951980001</v>
      </c>
      <c r="J219" s="2">
        <f t="shared" si="7"/>
        <v>0.21219692652856798</v>
      </c>
      <c r="K219" s="3">
        <v>11</v>
      </c>
      <c r="L219" s="3">
        <v>21</v>
      </c>
      <c r="M219" s="3">
        <v>6</v>
      </c>
      <c r="N219" s="3">
        <v>11</v>
      </c>
      <c r="O219" s="24">
        <v>1000.99999999999</v>
      </c>
      <c r="P219" s="4">
        <v>0.63300000000000001</v>
      </c>
      <c r="Q219" s="4">
        <v>0.65625</v>
      </c>
      <c r="R219" s="4">
        <v>0.625</v>
      </c>
      <c r="S219" s="4">
        <v>0.65100000000000002</v>
      </c>
      <c r="T219" s="4">
        <v>0.59099999999999997</v>
      </c>
      <c r="U219" s="4">
        <v>0.58299999999999996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2">
        <v>1.0023934309275699</v>
      </c>
      <c r="AC219" s="2">
        <v>1.0678406300013601</v>
      </c>
      <c r="AD219" s="2">
        <v>0.98082925301172597</v>
      </c>
      <c r="AE219" s="2">
        <v>1.05268335677971</v>
      </c>
      <c r="AF219" s="2">
        <v>0.89404012293933499</v>
      </c>
      <c r="AG219" s="2">
        <v>0.87466905718333599</v>
      </c>
    </row>
    <row r="220" spans="1:33" x14ac:dyDescent="0.35">
      <c r="A220" s="7">
        <v>113</v>
      </c>
      <c r="B220" s="7">
        <v>46</v>
      </c>
      <c r="C220" s="7">
        <v>0</v>
      </c>
      <c r="D220" s="7">
        <v>0</v>
      </c>
      <c r="E220" s="22" t="str">
        <f t="shared" si="6"/>
        <v>00</v>
      </c>
      <c r="F220" s="4">
        <v>0.249999</v>
      </c>
      <c r="G220" s="25">
        <v>0</v>
      </c>
      <c r="H220" s="4">
        <v>9.9879482799999995</v>
      </c>
      <c r="I220" s="4">
        <v>46.900172130999998</v>
      </c>
      <c r="J220" s="2">
        <f t="shared" si="7"/>
        <v>0.21296186828700747</v>
      </c>
      <c r="K220" s="3">
        <v>17</v>
      </c>
      <c r="L220" s="3">
        <v>13</v>
      </c>
      <c r="M220" s="3">
        <v>12</v>
      </c>
      <c r="N220" s="3">
        <v>7</v>
      </c>
      <c r="O220" s="24">
        <v>1001</v>
      </c>
      <c r="P220" s="4">
        <v>0.40600000000000003</v>
      </c>
      <c r="Q220" s="4">
        <v>0.43333333333333302</v>
      </c>
      <c r="R220" s="4">
        <v>0.41599999999999998</v>
      </c>
      <c r="S220" s="4">
        <v>0.433</v>
      </c>
      <c r="T220" s="4">
        <v>0.50600000000000001</v>
      </c>
      <c r="U220" s="4">
        <v>0.54600000000000004</v>
      </c>
      <c r="V220" s="5">
        <v>100</v>
      </c>
      <c r="W220" s="5">
        <v>100</v>
      </c>
      <c r="X220" s="5">
        <v>100</v>
      </c>
      <c r="Y220" s="5">
        <v>100</v>
      </c>
      <c r="Z220" s="5">
        <v>0</v>
      </c>
      <c r="AA220" s="5">
        <v>0</v>
      </c>
      <c r="AB220" s="2">
        <v>0.52087595961949196</v>
      </c>
      <c r="AC220" s="2">
        <v>0.56798403760593896</v>
      </c>
      <c r="AD220" s="2">
        <v>0.53785429615391001</v>
      </c>
      <c r="AE220" s="2">
        <v>0.56739597525438501</v>
      </c>
      <c r="AF220" s="2">
        <v>0.70521976179421497</v>
      </c>
      <c r="AG220" s="2">
        <v>0.78965808094078904</v>
      </c>
    </row>
    <row r="221" spans="1:33" x14ac:dyDescent="0.35">
      <c r="A221" s="7">
        <v>231</v>
      </c>
      <c r="B221" s="7">
        <v>43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9.4491842889999997</v>
      </c>
      <c r="I221" s="4">
        <v>44.274085168020001</v>
      </c>
      <c r="J221" s="2">
        <f t="shared" si="7"/>
        <v>0.21342472132716866</v>
      </c>
      <c r="K221" s="3">
        <v>9</v>
      </c>
      <c r="L221" s="3">
        <v>12</v>
      </c>
      <c r="M221" s="3">
        <v>19</v>
      </c>
      <c r="N221" s="3">
        <v>9</v>
      </c>
      <c r="O221" s="24">
        <v>1001</v>
      </c>
      <c r="P221" s="4">
        <v>0.45</v>
      </c>
      <c r="Q221" s="4">
        <v>0.57142857142857095</v>
      </c>
      <c r="R221" s="4">
        <v>0.39200000000000002</v>
      </c>
      <c r="S221" s="4">
        <v>0.60799999999999998</v>
      </c>
      <c r="T221" s="4">
        <v>0.35699999999999998</v>
      </c>
      <c r="U221" s="4">
        <v>0.39400000000000002</v>
      </c>
      <c r="V221" s="5">
        <v>100</v>
      </c>
      <c r="W221" s="5">
        <v>0</v>
      </c>
      <c r="X221" s="5">
        <v>100</v>
      </c>
      <c r="Y221" s="5">
        <v>0</v>
      </c>
      <c r="Z221" s="5">
        <v>100</v>
      </c>
      <c r="AA221" s="5">
        <v>100</v>
      </c>
      <c r="AB221" s="2">
        <v>0.59783700075561996</v>
      </c>
      <c r="AC221" s="2">
        <v>0.847297860387204</v>
      </c>
      <c r="AD221" s="2">
        <v>0.49758039701597001</v>
      </c>
      <c r="AE221" s="2">
        <v>0.93649343919167405</v>
      </c>
      <c r="AF221" s="2">
        <v>0.44161055474451799</v>
      </c>
      <c r="AG221" s="2">
        <v>0.50087529291282296</v>
      </c>
    </row>
    <row r="222" spans="1:33" x14ac:dyDescent="0.35">
      <c r="A222" s="7">
        <v>909</v>
      </c>
      <c r="B222" s="7">
        <v>28</v>
      </c>
      <c r="C222" s="7">
        <v>0</v>
      </c>
      <c r="D222" s="7">
        <v>0</v>
      </c>
      <c r="E222" s="22" t="str">
        <f t="shared" si="6"/>
        <v>00</v>
      </c>
      <c r="F222" s="4">
        <v>0.249191</v>
      </c>
      <c r="G222" s="25">
        <v>0</v>
      </c>
      <c r="H222" s="4">
        <v>9.1591977989999993</v>
      </c>
      <c r="I222" s="4">
        <v>42.128568217599998</v>
      </c>
      <c r="J222" s="2">
        <f t="shared" si="7"/>
        <v>0.21741061200303438</v>
      </c>
      <c r="K222" s="3">
        <v>11</v>
      </c>
      <c r="L222" s="3">
        <v>7</v>
      </c>
      <c r="M222" s="3">
        <v>11</v>
      </c>
      <c r="N222" s="3">
        <v>20</v>
      </c>
      <c r="O222" s="24">
        <v>1001</v>
      </c>
      <c r="P222" s="4">
        <v>0.55000000000000004</v>
      </c>
      <c r="Q222" s="4">
        <v>0.38888888888888901</v>
      </c>
      <c r="R222" s="4">
        <v>0.39800000000000002</v>
      </c>
      <c r="S222" s="4">
        <v>0.39500000000000002</v>
      </c>
      <c r="T222" s="4">
        <v>0.36699999999999999</v>
      </c>
      <c r="U222" s="4">
        <v>0.17599999999999999</v>
      </c>
      <c r="V222" s="5">
        <v>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0.79850769621777196</v>
      </c>
      <c r="AC222" s="2">
        <v>0.49247648509779401</v>
      </c>
      <c r="AD222" s="2">
        <v>0.50749783367331602</v>
      </c>
      <c r="AE222" s="2">
        <v>0.50252682095129597</v>
      </c>
      <c r="AF222" s="2">
        <v>0.457284856837961</v>
      </c>
      <c r="AG222" s="2">
        <v>0.19358474907266501</v>
      </c>
    </row>
    <row r="223" spans="1:33" x14ac:dyDescent="0.35">
      <c r="A223" s="7">
        <v>681</v>
      </c>
      <c r="B223" s="7">
        <v>31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5">
        <v>0</v>
      </c>
      <c r="H223" s="4">
        <v>10.771059989999999</v>
      </c>
      <c r="I223" s="4">
        <v>48.801054291</v>
      </c>
      <c r="J223" s="2">
        <f t="shared" si="7"/>
        <v>0.22071367404835807</v>
      </c>
      <c r="K223" s="3">
        <v>16</v>
      </c>
      <c r="L223" s="3">
        <v>8</v>
      </c>
      <c r="M223" s="3">
        <v>12</v>
      </c>
      <c r="N223" s="3">
        <v>13</v>
      </c>
      <c r="O223" s="24">
        <v>1001</v>
      </c>
      <c r="P223" s="4">
        <v>0.42</v>
      </c>
      <c r="Q223" s="4">
        <v>0.33333333333333298</v>
      </c>
      <c r="R223" s="4">
        <v>0.433</v>
      </c>
      <c r="S223" s="4">
        <v>0.307</v>
      </c>
      <c r="T223" s="4">
        <v>0.501</v>
      </c>
      <c r="U223" s="4">
        <v>0.31900000000000001</v>
      </c>
      <c r="V223" s="5">
        <v>100</v>
      </c>
      <c r="W223" s="5">
        <v>100</v>
      </c>
      <c r="X223" s="5">
        <v>100</v>
      </c>
      <c r="Y223" s="5">
        <v>100</v>
      </c>
      <c r="Z223" s="5">
        <v>0</v>
      </c>
      <c r="AA223" s="5">
        <v>100</v>
      </c>
      <c r="AB223" s="2">
        <v>0.54472717544167204</v>
      </c>
      <c r="AC223" s="2">
        <v>0.405465108108164</v>
      </c>
      <c r="AD223" s="2">
        <v>0.56739597525438501</v>
      </c>
      <c r="AE223" s="2">
        <v>0.36672527979223402</v>
      </c>
      <c r="AF223" s="2">
        <v>0.69514918323061803</v>
      </c>
      <c r="AG223" s="2">
        <v>0.38419297283262499</v>
      </c>
    </row>
    <row r="224" spans="1:33" x14ac:dyDescent="0.35">
      <c r="A224" s="7">
        <v>381</v>
      </c>
      <c r="B224" s="7">
        <v>19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5">
        <v>0</v>
      </c>
      <c r="H224" s="4">
        <v>10.63749417</v>
      </c>
      <c r="I224" s="4">
        <v>47.778134753400003</v>
      </c>
      <c r="J224" s="2">
        <f t="shared" si="7"/>
        <v>0.22264356331413734</v>
      </c>
      <c r="K224" s="3">
        <v>12</v>
      </c>
      <c r="L224" s="3">
        <v>13</v>
      </c>
      <c r="M224" s="3">
        <v>9</v>
      </c>
      <c r="N224" s="3">
        <v>15</v>
      </c>
      <c r="O224" s="24">
        <v>1001</v>
      </c>
      <c r="P224" s="4">
        <v>0.55200000000000005</v>
      </c>
      <c r="Q224" s="4">
        <v>0.52</v>
      </c>
      <c r="R224" s="4">
        <v>0.57999999999999996</v>
      </c>
      <c r="S224" s="4">
        <v>0.5</v>
      </c>
      <c r="T224" s="4">
        <v>0.51700000000000002</v>
      </c>
      <c r="U224" s="4">
        <v>0.53100000000000003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2">
        <v>0.80296204656715198</v>
      </c>
      <c r="AC224" s="2">
        <v>0.73396917508019999</v>
      </c>
      <c r="AD224" s="2">
        <v>0.86750056770472295</v>
      </c>
      <c r="AE224" s="2">
        <v>0.69314718055994495</v>
      </c>
      <c r="AF224" s="2">
        <v>0.72773862532956402</v>
      </c>
      <c r="AG224" s="2">
        <v>0.75715251053585797</v>
      </c>
    </row>
    <row r="225" spans="1:33" x14ac:dyDescent="0.35">
      <c r="A225" s="7">
        <v>693</v>
      </c>
      <c r="B225" s="7">
        <v>14</v>
      </c>
      <c r="C225" s="7">
        <v>0</v>
      </c>
      <c r="D225" s="7">
        <v>0</v>
      </c>
      <c r="E225" s="22" t="str">
        <f t="shared" si="6"/>
        <v>00</v>
      </c>
      <c r="F225" s="4">
        <v>0.24999099999999999</v>
      </c>
      <c r="G225" s="25">
        <v>0</v>
      </c>
      <c r="H225" s="4">
        <v>13.690890570000001</v>
      </c>
      <c r="I225" s="4">
        <v>60.587297640000003</v>
      </c>
      <c r="J225" s="2">
        <f t="shared" si="7"/>
        <v>0.22596965211006892</v>
      </c>
      <c r="K225" s="3">
        <v>30</v>
      </c>
      <c r="L225" s="3">
        <v>8</v>
      </c>
      <c r="M225" s="3">
        <v>7</v>
      </c>
      <c r="N225" s="3">
        <v>4</v>
      </c>
      <c r="O225" s="24">
        <v>1000.99999999999</v>
      </c>
      <c r="P225" s="4">
        <v>0.245</v>
      </c>
      <c r="Q225" s="4">
        <v>0.21052631578947401</v>
      </c>
      <c r="R225" s="4">
        <v>0.182</v>
      </c>
      <c r="S225" s="4">
        <v>0.22800000000000001</v>
      </c>
      <c r="T225" s="4">
        <v>0.215</v>
      </c>
      <c r="U225" s="4">
        <v>0.112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0.28103752973311202</v>
      </c>
      <c r="AC225" s="2">
        <v>0.23638877806423</v>
      </c>
      <c r="AD225" s="2">
        <v>0.20089294237939001</v>
      </c>
      <c r="AE225" s="2">
        <v>0.25877072895736097</v>
      </c>
      <c r="AF225" s="2">
        <v>0.242071561199729</v>
      </c>
      <c r="AG225" s="2">
        <v>0.11878353598996701</v>
      </c>
    </row>
    <row r="226" spans="1:33" x14ac:dyDescent="0.35">
      <c r="A226" s="7">
        <v>843</v>
      </c>
      <c r="B226" s="7">
        <v>23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10.25231104</v>
      </c>
      <c r="I226" s="4">
        <v>45.344656540000003</v>
      </c>
      <c r="J226" s="2">
        <f t="shared" si="7"/>
        <v>0.22609744614464336</v>
      </c>
      <c r="K226" s="3">
        <v>3</v>
      </c>
      <c r="L226" s="3">
        <v>15</v>
      </c>
      <c r="M226" s="3">
        <v>9</v>
      </c>
      <c r="N226" s="3">
        <v>22</v>
      </c>
      <c r="O226" s="24">
        <v>1000.99999999999</v>
      </c>
      <c r="P226" s="4">
        <v>0.74199999999999999</v>
      </c>
      <c r="Q226" s="4">
        <v>0.83333333333333304</v>
      </c>
      <c r="R226" s="4">
        <v>0.73399999999999999</v>
      </c>
      <c r="S226" s="4">
        <v>0.84799999999999998</v>
      </c>
      <c r="T226" s="4">
        <v>0.64900000000000002</v>
      </c>
      <c r="U226" s="4">
        <v>0.871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2">
        <v>1.3547956940605199</v>
      </c>
      <c r="AC226" s="2">
        <v>1.7917594692280601</v>
      </c>
      <c r="AD226" s="2">
        <v>1.3242589702004399</v>
      </c>
      <c r="AE226" s="2">
        <v>1.8838747581358599</v>
      </c>
      <c r="AF226" s="2">
        <v>1.0469690555162701</v>
      </c>
      <c r="AG226" s="2">
        <v>2.04794287462046</v>
      </c>
    </row>
    <row r="227" spans="1:33" x14ac:dyDescent="0.35">
      <c r="A227" s="7">
        <v>929</v>
      </c>
      <c r="B227" s="7">
        <v>10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9.9156765</v>
      </c>
      <c r="I227" s="4">
        <v>43.363505521</v>
      </c>
      <c r="J227" s="2">
        <f t="shared" si="7"/>
        <v>0.22866408932732743</v>
      </c>
      <c r="K227" s="3">
        <v>8</v>
      </c>
      <c r="L227" s="3">
        <v>17</v>
      </c>
      <c r="M227" s="3">
        <v>10</v>
      </c>
      <c r="N227" s="3">
        <v>14</v>
      </c>
      <c r="O227" s="24">
        <v>1001</v>
      </c>
      <c r="P227" s="4">
        <v>0.62</v>
      </c>
      <c r="Q227" s="4">
        <v>0.68</v>
      </c>
      <c r="R227" s="4">
        <v>0.70299999999999996</v>
      </c>
      <c r="S227" s="4">
        <v>0.68700000000000006</v>
      </c>
      <c r="T227" s="4">
        <v>0.57099999999999995</v>
      </c>
      <c r="U227" s="4">
        <v>0.80800000000000005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2">
        <v>0.96758402626170603</v>
      </c>
      <c r="AC227" s="2">
        <v>1.1394342831883699</v>
      </c>
      <c r="AD227" s="2">
        <v>1.2140231401794399</v>
      </c>
      <c r="AE227" s="2">
        <v>1.1615520884419801</v>
      </c>
      <c r="AF227" s="2">
        <v>0.84629836005411996</v>
      </c>
      <c r="AG227" s="2">
        <v>1.65025990695436</v>
      </c>
    </row>
    <row r="228" spans="1:33" x14ac:dyDescent="0.35">
      <c r="A228" s="7">
        <v>533</v>
      </c>
      <c r="B228" s="7">
        <v>48</v>
      </c>
      <c r="C228" s="7">
        <v>0</v>
      </c>
      <c r="D228" s="7">
        <v>0</v>
      </c>
      <c r="E228" s="22" t="str">
        <f t="shared" si="6"/>
        <v>00</v>
      </c>
      <c r="F228" s="4">
        <v>0.20261499999999999</v>
      </c>
      <c r="G228" s="25">
        <v>0</v>
      </c>
      <c r="H228" s="4">
        <v>10.44065831</v>
      </c>
      <c r="I228" s="4">
        <v>45.527097128299999</v>
      </c>
      <c r="J228" s="2">
        <f t="shared" si="7"/>
        <v>0.22932844324726351</v>
      </c>
      <c r="K228" s="3">
        <v>8</v>
      </c>
      <c r="L228" s="3">
        <v>8</v>
      </c>
      <c r="M228" s="3">
        <v>13</v>
      </c>
      <c r="N228" s="3">
        <v>20</v>
      </c>
      <c r="O228" s="24">
        <v>1001</v>
      </c>
      <c r="P228" s="4">
        <v>0.6</v>
      </c>
      <c r="Q228" s="4">
        <v>0.5</v>
      </c>
      <c r="R228" s="4">
        <v>0.505</v>
      </c>
      <c r="S228" s="4">
        <v>0.45400000000000001</v>
      </c>
      <c r="T228" s="4">
        <v>0.436</v>
      </c>
      <c r="U228" s="4">
        <v>0.30299999999999999</v>
      </c>
      <c r="V228" s="5">
        <v>0</v>
      </c>
      <c r="W228" s="5">
        <v>0</v>
      </c>
      <c r="X228" s="5">
        <v>0</v>
      </c>
      <c r="Y228" s="5">
        <v>100</v>
      </c>
      <c r="Z228" s="5">
        <v>100</v>
      </c>
      <c r="AA228" s="5">
        <v>100</v>
      </c>
      <c r="AB228" s="2">
        <v>0.916290731874155</v>
      </c>
      <c r="AC228" s="2">
        <v>0.69314718055994495</v>
      </c>
      <c r="AD228" s="2">
        <v>0.70319751641344697</v>
      </c>
      <c r="AE228" s="2">
        <v>0.605136303237232</v>
      </c>
      <c r="AF228" s="2">
        <v>0.57270102748407803</v>
      </c>
      <c r="AG228" s="2">
        <v>0.36096986822161298</v>
      </c>
    </row>
    <row r="229" spans="1:33" x14ac:dyDescent="0.35">
      <c r="A229" s="7">
        <v>41</v>
      </c>
      <c r="B229" s="7">
        <v>21</v>
      </c>
      <c r="C229" s="7">
        <v>0</v>
      </c>
      <c r="D229" s="7">
        <v>0</v>
      </c>
      <c r="E229" s="22" t="str">
        <f t="shared" si="6"/>
        <v>00</v>
      </c>
      <c r="F229" s="4">
        <v>0.24987400000000001</v>
      </c>
      <c r="G229" s="25">
        <v>0</v>
      </c>
      <c r="H229" s="4">
        <v>10.25632659</v>
      </c>
      <c r="I229" s="4">
        <v>43.567047209999998</v>
      </c>
      <c r="J229" s="2">
        <f t="shared" si="7"/>
        <v>0.23541477439503528</v>
      </c>
      <c r="K229" s="3">
        <v>4</v>
      </c>
      <c r="L229" s="3">
        <v>12</v>
      </c>
      <c r="M229" s="3">
        <v>16</v>
      </c>
      <c r="N229" s="3">
        <v>17</v>
      </c>
      <c r="O229" s="24">
        <v>1001</v>
      </c>
      <c r="P229" s="4">
        <v>0.60699999999999998</v>
      </c>
      <c r="Q229" s="4">
        <v>0.75</v>
      </c>
      <c r="R229" s="4">
        <v>0.59699999999999998</v>
      </c>
      <c r="S229" s="4">
        <v>0.73899999999999999</v>
      </c>
      <c r="T229" s="4">
        <v>0.47899999999999998</v>
      </c>
      <c r="U229" s="4">
        <v>0.68</v>
      </c>
      <c r="V229" s="5">
        <v>0</v>
      </c>
      <c r="W229" s="5">
        <v>0</v>
      </c>
      <c r="X229" s="5">
        <v>0</v>
      </c>
      <c r="Y229" s="5">
        <v>0</v>
      </c>
      <c r="Z229" s="5">
        <v>100</v>
      </c>
      <c r="AA229" s="5">
        <v>0</v>
      </c>
      <c r="AB229" s="2">
        <v>0.93394566711287597</v>
      </c>
      <c r="AC229" s="2">
        <v>1.3862943611198899</v>
      </c>
      <c r="AD229" s="2">
        <v>0.90881871703545403</v>
      </c>
      <c r="AE229" s="2">
        <v>1.34323487165944</v>
      </c>
      <c r="AF229" s="2">
        <v>0.65200523722877002</v>
      </c>
      <c r="AG229" s="2">
        <v>1.1394342831883699</v>
      </c>
    </row>
    <row r="230" spans="1:33" x14ac:dyDescent="0.35">
      <c r="A230" s="7">
        <v>307</v>
      </c>
      <c r="B230" s="7">
        <v>30</v>
      </c>
      <c r="C230" s="7">
        <v>0</v>
      </c>
      <c r="D230" s="7">
        <v>0</v>
      </c>
      <c r="E230" s="22" t="str">
        <f t="shared" si="6"/>
        <v>00</v>
      </c>
      <c r="F230" s="4">
        <v>0.248639</v>
      </c>
      <c r="G230" s="25">
        <v>0</v>
      </c>
      <c r="H230" s="4">
        <v>12.970905549999999</v>
      </c>
      <c r="I230" s="4">
        <v>54.933599487099997</v>
      </c>
      <c r="J230" s="2">
        <f t="shared" si="7"/>
        <v>0.23611970945115193</v>
      </c>
      <c r="K230" s="3">
        <v>12</v>
      </c>
      <c r="L230" s="3">
        <v>10</v>
      </c>
      <c r="M230" s="3">
        <v>14</v>
      </c>
      <c r="N230" s="3">
        <v>13</v>
      </c>
      <c r="O230" s="24">
        <v>1001</v>
      </c>
      <c r="P230" s="4">
        <v>0.48299999999999998</v>
      </c>
      <c r="Q230" s="4">
        <v>0.45454545454545497</v>
      </c>
      <c r="R230" s="4">
        <v>0.51600000000000001</v>
      </c>
      <c r="S230" s="4">
        <v>0.36299999999999999</v>
      </c>
      <c r="T230" s="4">
        <v>0.56000000000000005</v>
      </c>
      <c r="U230" s="4">
        <v>0.44600000000000001</v>
      </c>
      <c r="V230" s="5">
        <v>100</v>
      </c>
      <c r="W230" s="5">
        <v>100</v>
      </c>
      <c r="X230" s="5">
        <v>0</v>
      </c>
      <c r="Y230" s="5">
        <v>100</v>
      </c>
      <c r="Z230" s="5">
        <v>0</v>
      </c>
      <c r="AA230" s="5">
        <v>100</v>
      </c>
      <c r="AB230" s="2">
        <v>0.65971240447370805</v>
      </c>
      <c r="AC230" s="2">
        <v>0.60613580357031605</v>
      </c>
      <c r="AD230" s="2">
        <v>0.72567037226550501</v>
      </c>
      <c r="AE230" s="2">
        <v>0.450985623409974</v>
      </c>
      <c r="AF230" s="2">
        <v>0.82098055206983001</v>
      </c>
      <c r="AG230" s="2">
        <v>0.590590592234853</v>
      </c>
    </row>
    <row r="231" spans="1:33" x14ac:dyDescent="0.35">
      <c r="A231" s="7">
        <v>637</v>
      </c>
      <c r="B231" s="7">
        <v>23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12.75666262</v>
      </c>
      <c r="I231" s="4">
        <v>50.633239578999998</v>
      </c>
      <c r="J231" s="2">
        <f t="shared" si="7"/>
        <v>0.25194245373331381</v>
      </c>
      <c r="K231" s="3">
        <v>9</v>
      </c>
      <c r="L231" s="3">
        <v>10</v>
      </c>
      <c r="M231" s="3">
        <v>9</v>
      </c>
      <c r="N231" s="3">
        <v>21</v>
      </c>
      <c r="O231" s="24">
        <v>859.672812332033</v>
      </c>
      <c r="P231" s="4">
        <v>0.64500000000000002</v>
      </c>
      <c r="Q231" s="4">
        <v>0.52631578947368396</v>
      </c>
      <c r="R231" s="4">
        <v>0.629</v>
      </c>
      <c r="S231" s="4">
        <v>0.503</v>
      </c>
      <c r="T231" s="4">
        <v>0.54900000000000004</v>
      </c>
      <c r="U231" s="4">
        <v>0.48199999999999998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100</v>
      </c>
      <c r="AB231" s="2">
        <v>1.03563748950672</v>
      </c>
      <c r="AC231" s="2">
        <v>0.74721440183022103</v>
      </c>
      <c r="AD231" s="2">
        <v>0.99155321637470195</v>
      </c>
      <c r="AE231" s="2">
        <v>0.69916525288550802</v>
      </c>
      <c r="AF231" s="2">
        <v>0.79628793947945897</v>
      </c>
      <c r="AG231" s="2">
        <v>0.65778003672265395</v>
      </c>
    </row>
    <row r="232" spans="1:33" x14ac:dyDescent="0.35">
      <c r="A232" s="7">
        <v>825</v>
      </c>
      <c r="B232" s="7">
        <v>28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11.982897169999999</v>
      </c>
      <c r="I232" s="4">
        <v>47.473549294100003</v>
      </c>
      <c r="J232" s="2">
        <f t="shared" si="7"/>
        <v>0.25241207679176475</v>
      </c>
      <c r="K232" s="3">
        <v>8</v>
      </c>
      <c r="L232" s="3">
        <v>15</v>
      </c>
      <c r="M232" s="3">
        <v>8</v>
      </c>
      <c r="N232" s="3">
        <v>18</v>
      </c>
      <c r="O232" s="24">
        <v>1001</v>
      </c>
      <c r="P232" s="4">
        <v>0.66900000000000004</v>
      </c>
      <c r="Q232" s="4">
        <v>0.65217391304347805</v>
      </c>
      <c r="R232" s="4">
        <v>0.67300000000000004</v>
      </c>
      <c r="S232" s="4">
        <v>0.64800000000000002</v>
      </c>
      <c r="T232" s="4">
        <v>0.50600000000000001</v>
      </c>
      <c r="U232" s="4">
        <v>0.622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1.1056369036050699</v>
      </c>
      <c r="AC232" s="2">
        <v>1.0560526742493099</v>
      </c>
      <c r="AD232" s="2">
        <v>1.11779510808488</v>
      </c>
      <c r="AE232" s="2">
        <v>1.04412410338404</v>
      </c>
      <c r="AF232" s="2">
        <v>0.70521976179421497</v>
      </c>
      <c r="AG232" s="2">
        <v>0.97286108336254895</v>
      </c>
    </row>
    <row r="233" spans="1:33" x14ac:dyDescent="0.35">
      <c r="A233" s="7">
        <v>77</v>
      </c>
      <c r="B233" s="7">
        <v>32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11.90082735</v>
      </c>
      <c r="I233" s="4">
        <v>43.701280165</v>
      </c>
      <c r="J233" s="2">
        <f t="shared" si="7"/>
        <v>0.27232216779615703</v>
      </c>
      <c r="K233" s="3">
        <v>15</v>
      </c>
      <c r="L233" s="3">
        <v>10</v>
      </c>
      <c r="M233" s="3">
        <v>12</v>
      </c>
      <c r="N233" s="3">
        <v>12</v>
      </c>
      <c r="O233" s="24">
        <v>1000.99999999999</v>
      </c>
      <c r="P233" s="4">
        <v>0.44900000000000001</v>
      </c>
      <c r="Q233" s="4">
        <v>0.4</v>
      </c>
      <c r="R233" s="4">
        <v>0.47699999999999998</v>
      </c>
      <c r="S233" s="4">
        <v>0.435</v>
      </c>
      <c r="T233" s="4">
        <v>0.505</v>
      </c>
      <c r="U233" s="4">
        <v>0.51600000000000001</v>
      </c>
      <c r="V233" s="5">
        <v>100</v>
      </c>
      <c r="W233" s="5">
        <v>100</v>
      </c>
      <c r="X233" s="5">
        <v>100</v>
      </c>
      <c r="Y233" s="5">
        <v>100</v>
      </c>
      <c r="Z233" s="5">
        <v>0</v>
      </c>
      <c r="AA233" s="5">
        <v>0</v>
      </c>
      <c r="AB233" s="2">
        <v>0.59602046982922297</v>
      </c>
      <c r="AC233" s="2">
        <v>0.51082562376599105</v>
      </c>
      <c r="AD233" s="2">
        <v>0.64817381491721404</v>
      </c>
      <c r="AE233" s="2">
        <v>0.57092954783569605</v>
      </c>
      <c r="AF233" s="2">
        <v>0.70319751641344697</v>
      </c>
      <c r="AG233" s="2">
        <v>0.72567037226550501</v>
      </c>
    </row>
    <row r="234" spans="1:33" x14ac:dyDescent="0.35">
      <c r="A234" s="7">
        <v>879</v>
      </c>
      <c r="B234" s="7">
        <v>10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5">
        <v>0</v>
      </c>
      <c r="H234" s="4">
        <v>15.05915697</v>
      </c>
      <c r="I234" s="4">
        <v>54.492602339999998</v>
      </c>
      <c r="J234" s="2">
        <f t="shared" si="7"/>
        <v>0.27635231799061849</v>
      </c>
      <c r="K234" s="3">
        <v>7</v>
      </c>
      <c r="L234" s="3">
        <v>12</v>
      </c>
      <c r="M234" s="3">
        <v>15</v>
      </c>
      <c r="N234" s="3">
        <v>15</v>
      </c>
      <c r="O234" s="24">
        <v>1001</v>
      </c>
      <c r="P234" s="4">
        <v>0.51800000000000002</v>
      </c>
      <c r="Q234" s="4">
        <v>0.63157894736842102</v>
      </c>
      <c r="R234" s="4">
        <v>0.57599999999999996</v>
      </c>
      <c r="S234" s="4">
        <v>0.60399999999999998</v>
      </c>
      <c r="T234" s="4">
        <v>0.53100000000000003</v>
      </c>
      <c r="U234" s="4">
        <v>0.52400000000000002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2">
        <v>0.72981116493153697</v>
      </c>
      <c r="AC234" s="2">
        <v>0.99852883011112703</v>
      </c>
      <c r="AD234" s="2">
        <v>0.85802182375017899</v>
      </c>
      <c r="AE234" s="2">
        <v>0.92634106772765601</v>
      </c>
      <c r="AF234" s="2">
        <v>0.75715251053585797</v>
      </c>
      <c r="AG234" s="2">
        <v>0.74233742475071696</v>
      </c>
    </row>
    <row r="235" spans="1:33" x14ac:dyDescent="0.35">
      <c r="A235" s="7">
        <v>341</v>
      </c>
      <c r="B235" s="7">
        <v>12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13.29609306</v>
      </c>
      <c r="I235" s="4">
        <v>43.684151653999997</v>
      </c>
      <c r="J235" s="2">
        <f t="shared" si="7"/>
        <v>0.30436880554100276</v>
      </c>
      <c r="K235" s="3">
        <v>10</v>
      </c>
      <c r="L235" s="3">
        <v>20</v>
      </c>
      <c r="M235" s="3">
        <v>13</v>
      </c>
      <c r="N235" s="3">
        <v>6</v>
      </c>
      <c r="O235" s="24">
        <v>1001</v>
      </c>
      <c r="P235" s="4">
        <v>0.55100000000000005</v>
      </c>
      <c r="Q235" s="4">
        <v>0.66666666666666696</v>
      </c>
      <c r="R235" s="4">
        <v>0.52</v>
      </c>
      <c r="S235" s="4">
        <v>0.69599999999999995</v>
      </c>
      <c r="T235" s="4">
        <v>0.45300000000000001</v>
      </c>
      <c r="U235" s="4">
        <v>0.60299999999999998</v>
      </c>
      <c r="V235" s="5">
        <v>0</v>
      </c>
      <c r="W235" s="5">
        <v>0</v>
      </c>
      <c r="X235" s="5">
        <v>0</v>
      </c>
      <c r="Y235" s="5">
        <v>0</v>
      </c>
      <c r="Z235" s="5">
        <v>100</v>
      </c>
      <c r="AA235" s="5">
        <v>0</v>
      </c>
      <c r="AB235" s="2">
        <v>0.80073239123988305</v>
      </c>
      <c r="AC235" s="2">
        <v>1.09861228866811</v>
      </c>
      <c r="AD235" s="2">
        <v>0.73396917508019999</v>
      </c>
      <c r="AE235" s="2">
        <v>1.1907275775759201</v>
      </c>
      <c r="AF235" s="2">
        <v>0.60330647656015601</v>
      </c>
      <c r="AG235" s="2">
        <v>0.92381899829494696</v>
      </c>
    </row>
    <row r="236" spans="1:33" x14ac:dyDescent="0.35">
      <c r="A236" s="7">
        <v>963</v>
      </c>
      <c r="B236" s="7">
        <v>32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16.500378690000002</v>
      </c>
      <c r="I236" s="4">
        <v>48.911827957</v>
      </c>
      <c r="J236" s="2">
        <f t="shared" si="7"/>
        <v>0.3373494587956522</v>
      </c>
      <c r="K236" s="3">
        <v>20</v>
      </c>
      <c r="L236" s="3">
        <v>13</v>
      </c>
      <c r="M236" s="3">
        <v>3</v>
      </c>
      <c r="N236" s="3">
        <v>13</v>
      </c>
      <c r="O236" s="24">
        <v>1000.99999999999</v>
      </c>
      <c r="P236" s="4">
        <v>0.53400000000000003</v>
      </c>
      <c r="Q236" s="4">
        <v>0.39393939393939398</v>
      </c>
      <c r="R236" s="4">
        <v>0.504</v>
      </c>
      <c r="S236" s="4">
        <v>0.40100000000000002</v>
      </c>
      <c r="T236" s="4">
        <v>0.47899999999999998</v>
      </c>
      <c r="U236" s="4">
        <v>0.432</v>
      </c>
      <c r="V236" s="5">
        <v>0</v>
      </c>
      <c r="W236" s="5">
        <v>100</v>
      </c>
      <c r="X236" s="5">
        <v>0</v>
      </c>
      <c r="Y236" s="5">
        <v>100</v>
      </c>
      <c r="Z236" s="5">
        <v>100</v>
      </c>
      <c r="AA236" s="5">
        <v>100</v>
      </c>
      <c r="AB236" s="2">
        <v>0.76356964485649104</v>
      </c>
      <c r="AC236" s="2">
        <v>0.50077528791248904</v>
      </c>
      <c r="AD236" s="2">
        <v>0.70117935225720995</v>
      </c>
      <c r="AE236" s="2">
        <v>0.51249368086668801</v>
      </c>
      <c r="AF236" s="2">
        <v>0.65200523722877002</v>
      </c>
      <c r="AG236" s="2">
        <v>0.56563386026098605</v>
      </c>
    </row>
    <row r="237" spans="1:33" x14ac:dyDescent="0.35">
      <c r="A237" s="7">
        <v>491</v>
      </c>
      <c r="B237" s="7">
        <v>48</v>
      </c>
      <c r="C237" s="7">
        <v>0</v>
      </c>
      <c r="D237" s="7">
        <v>0</v>
      </c>
      <c r="E237" s="22" t="str">
        <f t="shared" si="6"/>
        <v>00</v>
      </c>
      <c r="F237" s="4">
        <v>0.25000099999999997</v>
      </c>
      <c r="G237" s="25">
        <v>0</v>
      </c>
      <c r="H237" s="4">
        <v>13.006158170000001</v>
      </c>
      <c r="I237" s="4">
        <v>38.144668688000003</v>
      </c>
      <c r="J237" s="2">
        <f t="shared" si="7"/>
        <v>0.34096922629954918</v>
      </c>
      <c r="K237" s="3">
        <v>9</v>
      </c>
      <c r="L237" s="3">
        <v>16</v>
      </c>
      <c r="M237" s="3">
        <v>17</v>
      </c>
      <c r="N237" s="3">
        <v>7</v>
      </c>
      <c r="O237" s="24">
        <v>1000.99999999999</v>
      </c>
      <c r="P237" s="4">
        <v>0.45</v>
      </c>
      <c r="Q237" s="4">
        <v>0.64</v>
      </c>
      <c r="R237" s="4">
        <v>0.48299999999999998</v>
      </c>
      <c r="S237" s="4">
        <v>0.63300000000000001</v>
      </c>
      <c r="T237" s="4">
        <v>0.432</v>
      </c>
      <c r="U237" s="4">
        <v>0.64200000000000002</v>
      </c>
      <c r="V237" s="5">
        <v>100</v>
      </c>
      <c r="W237" s="5">
        <v>0</v>
      </c>
      <c r="X237" s="5">
        <v>100</v>
      </c>
      <c r="Y237" s="5">
        <v>0</v>
      </c>
      <c r="Z237" s="5">
        <v>100</v>
      </c>
      <c r="AA237" s="5">
        <v>0</v>
      </c>
      <c r="AB237" s="2">
        <v>0.59783700075561996</v>
      </c>
      <c r="AC237" s="2">
        <v>1.0216512475319799</v>
      </c>
      <c r="AD237" s="2">
        <v>0.65971240447370805</v>
      </c>
      <c r="AE237" s="2">
        <v>1.0023934309275699</v>
      </c>
      <c r="AF237" s="2">
        <v>0.56563386026098605</v>
      </c>
      <c r="AG237" s="2">
        <v>1.02722229258144</v>
      </c>
    </row>
    <row r="238" spans="1:33" x14ac:dyDescent="0.35">
      <c r="A238" s="7">
        <v>9</v>
      </c>
      <c r="B238" s="7">
        <v>28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14.46538264</v>
      </c>
      <c r="I238" s="4">
        <v>35.102514273799997</v>
      </c>
      <c r="J238" s="2">
        <f t="shared" si="7"/>
        <v>0.41208964483768473</v>
      </c>
      <c r="K238" s="3">
        <v>15</v>
      </c>
      <c r="L238" s="3">
        <v>10</v>
      </c>
      <c r="M238" s="3">
        <v>16</v>
      </c>
      <c r="N238" s="3">
        <v>8</v>
      </c>
      <c r="O238" s="24">
        <v>1000.99999999999</v>
      </c>
      <c r="P238" s="4">
        <v>0.36199999999999999</v>
      </c>
      <c r="Q238" s="4">
        <v>0.4</v>
      </c>
      <c r="R238" s="4">
        <v>0.36399999999999999</v>
      </c>
      <c r="S238" s="4">
        <v>0.33400000000000002</v>
      </c>
      <c r="T238" s="4">
        <v>0.53500000000000003</v>
      </c>
      <c r="U238" s="4">
        <v>0.49399999999999999</v>
      </c>
      <c r="V238" s="5">
        <v>100</v>
      </c>
      <c r="W238" s="5">
        <v>100</v>
      </c>
      <c r="X238" s="5">
        <v>100</v>
      </c>
      <c r="Y238" s="5">
        <v>100</v>
      </c>
      <c r="Z238" s="5">
        <v>0</v>
      </c>
      <c r="AA238" s="5">
        <v>100</v>
      </c>
      <c r="AB238" s="2">
        <v>0.44941699563734699</v>
      </c>
      <c r="AC238" s="2">
        <v>0.51082562376599105</v>
      </c>
      <c r="AD238" s="2">
        <v>0.452556715642015</v>
      </c>
      <c r="AE238" s="2">
        <v>0.40646560844174801</v>
      </c>
      <c r="AF238" s="2">
        <v>0.76571787339478103</v>
      </c>
      <c r="AG238" s="2">
        <v>0.68121860969467196</v>
      </c>
    </row>
    <row r="239" spans="1:33" x14ac:dyDescent="0.35">
      <c r="A239" s="7">
        <v>171</v>
      </c>
      <c r="B239" s="7">
        <v>26</v>
      </c>
      <c r="C239" s="7">
        <v>0</v>
      </c>
      <c r="D239" s="7">
        <v>0</v>
      </c>
      <c r="E239" s="22" t="str">
        <f t="shared" si="6"/>
        <v>00</v>
      </c>
      <c r="F239" s="4">
        <v>0.25</v>
      </c>
      <c r="G239" s="25">
        <v>0</v>
      </c>
      <c r="H239" s="4">
        <v>19.066357589999999</v>
      </c>
      <c r="I239" s="4">
        <v>43.971765526600002</v>
      </c>
      <c r="J239" s="2">
        <f t="shared" si="7"/>
        <v>0.43360454968464063</v>
      </c>
      <c r="K239" s="3">
        <v>12</v>
      </c>
      <c r="L239" s="3">
        <v>12</v>
      </c>
      <c r="M239" s="3">
        <v>10</v>
      </c>
      <c r="N239" s="3">
        <v>15</v>
      </c>
      <c r="O239" s="24">
        <v>1000.99999999999</v>
      </c>
      <c r="P239" s="4">
        <v>0.53200000000000003</v>
      </c>
      <c r="Q239" s="4">
        <v>0.5</v>
      </c>
      <c r="R239" s="4">
        <v>0.52700000000000002</v>
      </c>
      <c r="S239" s="4">
        <v>0.501</v>
      </c>
      <c r="T239" s="4">
        <v>0.53100000000000003</v>
      </c>
      <c r="U239" s="4">
        <v>0.46300000000000002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100</v>
      </c>
      <c r="AB239" s="2">
        <v>0.75928698306449005</v>
      </c>
      <c r="AC239" s="2">
        <v>0.69314718055994495</v>
      </c>
      <c r="AD239" s="2">
        <v>0.74865989049020398</v>
      </c>
      <c r="AE239" s="2">
        <v>0.69514918323061803</v>
      </c>
      <c r="AF239" s="2">
        <v>0.75715251053585797</v>
      </c>
      <c r="AG239" s="2">
        <v>0.62175718447327299</v>
      </c>
    </row>
    <row r="240" spans="1:33" x14ac:dyDescent="0.35">
      <c r="A240" s="7">
        <v>859</v>
      </c>
      <c r="B240" s="7">
        <v>4</v>
      </c>
      <c r="C240" s="7">
        <v>0</v>
      </c>
      <c r="D240" s="7">
        <v>0</v>
      </c>
      <c r="E240" s="22" t="str">
        <f t="shared" si="6"/>
        <v>00</v>
      </c>
      <c r="F240" s="4">
        <v>0.25254599999999999</v>
      </c>
      <c r="G240" s="25">
        <v>0</v>
      </c>
      <c r="H240" s="4">
        <v>19.8640534</v>
      </c>
      <c r="I240" s="4">
        <v>40.677703018000003</v>
      </c>
      <c r="J240" s="2">
        <f t="shared" si="7"/>
        <v>0.48832780433079265</v>
      </c>
      <c r="K240" s="3">
        <v>13</v>
      </c>
      <c r="L240" s="3">
        <v>12</v>
      </c>
      <c r="M240" s="3">
        <v>13</v>
      </c>
      <c r="N240" s="3">
        <v>11</v>
      </c>
      <c r="O240" s="24">
        <v>1001</v>
      </c>
      <c r="P240" s="4">
        <v>0.45900000000000002</v>
      </c>
      <c r="Q240" s="4">
        <v>0.48</v>
      </c>
      <c r="R240" s="4">
        <v>0.47899999999999998</v>
      </c>
      <c r="S240" s="4">
        <v>0.45200000000000001</v>
      </c>
      <c r="T240" s="4">
        <v>0.52</v>
      </c>
      <c r="U240" s="4">
        <v>0.48799999999999999</v>
      </c>
      <c r="V240" s="5">
        <v>100</v>
      </c>
      <c r="W240" s="5">
        <v>100</v>
      </c>
      <c r="X240" s="5">
        <v>100</v>
      </c>
      <c r="Y240" s="5">
        <v>100</v>
      </c>
      <c r="Z240" s="5">
        <v>0</v>
      </c>
      <c r="AA240" s="5">
        <v>100</v>
      </c>
      <c r="AB240" s="2">
        <v>0.61433600013565604</v>
      </c>
      <c r="AC240" s="2">
        <v>0.65392646740666405</v>
      </c>
      <c r="AD240" s="2">
        <v>0.65200523722877002</v>
      </c>
      <c r="AE240" s="2">
        <v>0.60147999203412095</v>
      </c>
      <c r="AF240" s="2">
        <v>0.73396917508019999</v>
      </c>
      <c r="AG240" s="2">
        <v>0.66943065394262902</v>
      </c>
    </row>
    <row r="241" spans="1:33" x14ac:dyDescent="0.35">
      <c r="A241" s="7">
        <v>865</v>
      </c>
      <c r="B241" s="7">
        <v>29</v>
      </c>
      <c r="C241" s="7">
        <v>0</v>
      </c>
      <c r="D241" s="7">
        <v>0</v>
      </c>
      <c r="E241" s="22" t="str">
        <f t="shared" si="6"/>
        <v>00</v>
      </c>
      <c r="F241" s="4">
        <v>0.249914</v>
      </c>
      <c r="G241" s="25">
        <v>0</v>
      </c>
      <c r="H241" s="4">
        <v>18.74497156</v>
      </c>
      <c r="I241" s="4">
        <v>38.124174081</v>
      </c>
      <c r="J241" s="2">
        <f t="shared" si="7"/>
        <v>0.49168203670914301</v>
      </c>
      <c r="K241" s="3">
        <v>9</v>
      </c>
      <c r="L241" s="3">
        <v>12</v>
      </c>
      <c r="M241" s="3">
        <v>16</v>
      </c>
      <c r="N241" s="3">
        <v>12</v>
      </c>
      <c r="O241" s="24">
        <v>1001</v>
      </c>
      <c r="P241" s="4">
        <v>0.49099999999999999</v>
      </c>
      <c r="Q241" s="4">
        <v>0.57142857142857095</v>
      </c>
      <c r="R241" s="4">
        <v>0.53600000000000003</v>
      </c>
      <c r="S241" s="4">
        <v>0.55900000000000005</v>
      </c>
      <c r="T241" s="4">
        <v>0.52300000000000002</v>
      </c>
      <c r="U241" s="4">
        <v>0.623</v>
      </c>
      <c r="V241" s="5">
        <v>100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0.67530726243161399</v>
      </c>
      <c r="AC241" s="2">
        <v>0.847297860387204</v>
      </c>
      <c r="AD241" s="2">
        <v>0.76787072675588197</v>
      </c>
      <c r="AE241" s="2">
        <v>0.81871040353529101</v>
      </c>
      <c r="AF241" s="2">
        <v>0.74023878809379595</v>
      </c>
      <c r="AG241" s="2">
        <v>0.97551009153412604</v>
      </c>
    </row>
    <row r="242" spans="1:33" x14ac:dyDescent="0.35">
      <c r="A242" s="7">
        <v>757</v>
      </c>
      <c r="B242" s="7">
        <v>12</v>
      </c>
      <c r="C242" s="7">
        <v>0</v>
      </c>
      <c r="D242" s="7">
        <v>0</v>
      </c>
      <c r="E242" s="22" t="str">
        <f t="shared" si="6"/>
        <v>00</v>
      </c>
      <c r="F242" s="4">
        <v>1.0000000000000001E-5</v>
      </c>
      <c r="G242" s="25">
        <v>0</v>
      </c>
      <c r="H242" s="4">
        <v>21.487709540000001</v>
      </c>
      <c r="I242" s="4">
        <v>37.363637423070003</v>
      </c>
      <c r="J242" s="2">
        <f t="shared" si="7"/>
        <v>0.57509683269575129</v>
      </c>
      <c r="K242" s="3">
        <v>14</v>
      </c>
      <c r="L242" s="3">
        <v>7</v>
      </c>
      <c r="M242" s="3">
        <v>17</v>
      </c>
      <c r="N242" s="3">
        <v>11</v>
      </c>
      <c r="O242" s="24">
        <v>1001</v>
      </c>
      <c r="P242" s="4">
        <v>0.38300000000000001</v>
      </c>
      <c r="Q242" s="4">
        <v>0.33333333333333298</v>
      </c>
      <c r="R242" s="4">
        <v>0.41799999999999998</v>
      </c>
      <c r="S242" s="4">
        <v>0.34799999999999998</v>
      </c>
      <c r="T242" s="4">
        <v>0.498</v>
      </c>
      <c r="U242" s="4">
        <v>0.41699999999999998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0.48288625507674898</v>
      </c>
      <c r="AC242" s="2">
        <v>0.405465108108164</v>
      </c>
      <c r="AD242" s="2">
        <v>0.54128483125069904</v>
      </c>
      <c r="AE242" s="2">
        <v>0.42771071705548402</v>
      </c>
      <c r="AF242" s="2">
        <v>0.68915515929040805</v>
      </c>
      <c r="AG242" s="2">
        <v>0.53956809263164496</v>
      </c>
    </row>
    <row r="243" spans="1:33" x14ac:dyDescent="0.35">
      <c r="A243" s="7">
        <v>781</v>
      </c>
      <c r="B243" s="7">
        <v>30</v>
      </c>
      <c r="C243" s="7">
        <v>0</v>
      </c>
      <c r="D243" s="7">
        <v>0</v>
      </c>
      <c r="E243" s="22" t="str">
        <f t="shared" si="6"/>
        <v>00</v>
      </c>
      <c r="F243" s="4">
        <v>0.24901100000000001</v>
      </c>
      <c r="G243" s="25">
        <v>0</v>
      </c>
      <c r="H243" s="4">
        <v>31.07007759</v>
      </c>
      <c r="I243" s="4">
        <v>46.115643597400002</v>
      </c>
      <c r="J243" s="2">
        <f t="shared" si="7"/>
        <v>0.67374268613160437</v>
      </c>
      <c r="K243" s="3">
        <v>13</v>
      </c>
      <c r="L243" s="3">
        <v>15</v>
      </c>
      <c r="M243" s="3">
        <v>15</v>
      </c>
      <c r="N243" s="3">
        <v>6</v>
      </c>
      <c r="O243" s="24">
        <v>792.71246262417401</v>
      </c>
      <c r="P243" s="4">
        <v>0.42099999999999999</v>
      </c>
      <c r="Q243" s="4">
        <v>0.53571428571428603</v>
      </c>
      <c r="R243" s="4">
        <v>0.46400000000000002</v>
      </c>
      <c r="S243" s="4">
        <v>0.58399999999999996</v>
      </c>
      <c r="T243" s="4">
        <v>0.45500000000000002</v>
      </c>
      <c r="U243" s="4">
        <v>0.47799999999999998</v>
      </c>
      <c r="V243" s="5">
        <v>100</v>
      </c>
      <c r="W243" s="5">
        <v>0</v>
      </c>
      <c r="X243" s="5">
        <v>100</v>
      </c>
      <c r="Y243" s="5">
        <v>0</v>
      </c>
      <c r="Z243" s="5">
        <v>100</v>
      </c>
      <c r="AA243" s="5">
        <v>100</v>
      </c>
      <c r="AB243" s="2">
        <v>0.54645280140914199</v>
      </c>
      <c r="AC243" s="2">
        <v>0.76725515271366695</v>
      </c>
      <c r="AD243" s="2">
        <v>0.62362111791133501</v>
      </c>
      <c r="AE243" s="2">
        <v>0.87707001872087398</v>
      </c>
      <c r="AF243" s="2">
        <v>0.60696948431889297</v>
      </c>
      <c r="AG243" s="2">
        <v>0.65008769109949804</v>
      </c>
    </row>
    <row r="244" spans="1:33" x14ac:dyDescent="0.35">
      <c r="A244" s="7">
        <v>913</v>
      </c>
      <c r="B244" s="7">
        <v>41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5">
        <v>1</v>
      </c>
      <c r="H244" s="4">
        <v>2.9697532929999999E-2</v>
      </c>
      <c r="I244" s="4">
        <v>43.070986469499999</v>
      </c>
      <c r="J244" s="2">
        <f t="shared" si="7"/>
        <v>6.895020375497973E-4</v>
      </c>
      <c r="K244" s="3">
        <v>18</v>
      </c>
      <c r="L244" s="3">
        <v>11</v>
      </c>
      <c r="M244" s="3">
        <v>14</v>
      </c>
      <c r="N244" s="3">
        <v>6</v>
      </c>
      <c r="O244" s="24">
        <v>1000.99999999999</v>
      </c>
      <c r="P244" s="4">
        <v>0.373</v>
      </c>
      <c r="Q244" s="4">
        <v>0.37931034482758602</v>
      </c>
      <c r="R244" s="4">
        <v>0.998</v>
      </c>
      <c r="S244" s="4">
        <v>0.86299999999999999</v>
      </c>
      <c r="T244" s="4">
        <v>0.999</v>
      </c>
      <c r="U244" s="4">
        <v>0.995</v>
      </c>
      <c r="V244" s="5">
        <v>0</v>
      </c>
      <c r="W244" s="5">
        <v>0</v>
      </c>
      <c r="X244" s="5">
        <v>100</v>
      </c>
      <c r="Y244" s="5">
        <v>100</v>
      </c>
      <c r="Z244" s="5">
        <v>100</v>
      </c>
      <c r="AA244" s="5">
        <v>100</v>
      </c>
      <c r="AB244" s="2">
        <v>0.986176859338322</v>
      </c>
      <c r="AC244" s="2">
        <v>0.96940055718810403</v>
      </c>
      <c r="AD244" s="2">
        <v>2.0020026706730801E-3</v>
      </c>
      <c r="AE244" s="2">
        <v>0.14734058789870899</v>
      </c>
      <c r="AF244" s="2">
        <v>1.00050033358353E-3</v>
      </c>
      <c r="AG244" s="2">
        <v>5.0125418235442898E-3</v>
      </c>
    </row>
    <row r="245" spans="1:33" x14ac:dyDescent="0.35">
      <c r="A245" s="7">
        <v>15</v>
      </c>
      <c r="B245" s="7">
        <v>6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0.1189755301</v>
      </c>
      <c r="I245" s="4">
        <v>47.044882604999998</v>
      </c>
      <c r="J245" s="2">
        <f t="shared" si="7"/>
        <v>2.5289792111704646E-3</v>
      </c>
      <c r="K245" s="3">
        <v>8</v>
      </c>
      <c r="L245" s="3">
        <v>10</v>
      </c>
      <c r="M245" s="3">
        <v>15</v>
      </c>
      <c r="N245" s="3">
        <v>16</v>
      </c>
      <c r="O245" s="24">
        <v>1001</v>
      </c>
      <c r="P245" s="4">
        <v>0.51300000000000001</v>
      </c>
      <c r="Q245" s="4">
        <v>0.55555555555555602</v>
      </c>
      <c r="R245" s="4">
        <v>0.99</v>
      </c>
      <c r="S245" s="4">
        <v>0.93799999999999994</v>
      </c>
      <c r="T245" s="4">
        <v>0.998</v>
      </c>
      <c r="U245" s="4">
        <v>0.995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0.66747943381136798</v>
      </c>
      <c r="AC245" s="2">
        <v>0.58778666490211895</v>
      </c>
      <c r="AD245" s="2">
        <v>1.0050335853501499E-2</v>
      </c>
      <c r="AE245" s="2">
        <v>6.4005329975912406E-2</v>
      </c>
      <c r="AF245" s="2">
        <v>2.0020026706730801E-3</v>
      </c>
      <c r="AG245" s="2">
        <v>5.0125418235442898E-3</v>
      </c>
    </row>
    <row r="246" spans="1:33" x14ac:dyDescent="0.35">
      <c r="A246" s="7">
        <v>501</v>
      </c>
      <c r="B246" s="7">
        <v>6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0.13612680499999999</v>
      </c>
      <c r="I246" s="4">
        <v>43.033195135390002</v>
      </c>
      <c r="J246" s="2">
        <f t="shared" si="7"/>
        <v>3.1632976489828634E-3</v>
      </c>
      <c r="K246" s="3">
        <v>11</v>
      </c>
      <c r="L246" s="3">
        <v>16</v>
      </c>
      <c r="M246" s="3">
        <v>13</v>
      </c>
      <c r="N246" s="3">
        <v>9</v>
      </c>
      <c r="O246" s="24">
        <v>856.22004862464303</v>
      </c>
      <c r="P246" s="4">
        <v>0.502</v>
      </c>
      <c r="Q246" s="4">
        <v>0.592592592592593</v>
      </c>
      <c r="R246" s="4">
        <v>0.93600000000000005</v>
      </c>
      <c r="S246" s="4">
        <v>0.84799999999999998</v>
      </c>
      <c r="T246" s="4">
        <v>0.97699999999999998</v>
      </c>
      <c r="U246" s="4">
        <v>0.98299999999999998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0.68915515929040805</v>
      </c>
      <c r="AC246" s="2">
        <v>0.52324814376454798</v>
      </c>
      <c r="AD246" s="2">
        <v>6.6139802504544903E-2</v>
      </c>
      <c r="AE246" s="2">
        <v>0.16487464319023401</v>
      </c>
      <c r="AF246" s="2">
        <v>2.32686269393543E-2</v>
      </c>
      <c r="AG246" s="2">
        <v>1.7146158834970501E-2</v>
      </c>
    </row>
    <row r="247" spans="1:33" x14ac:dyDescent="0.35">
      <c r="A247" s="7">
        <v>119</v>
      </c>
      <c r="B247" s="7">
        <v>47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0.21892606140000001</v>
      </c>
      <c r="I247" s="4">
        <v>58.355123083000002</v>
      </c>
      <c r="J247" s="2">
        <f t="shared" si="7"/>
        <v>3.7516168218618235E-3</v>
      </c>
      <c r="K247" s="3">
        <v>11</v>
      </c>
      <c r="L247" s="3">
        <v>17</v>
      </c>
      <c r="M247" s="3">
        <v>6</v>
      </c>
      <c r="N247" s="3">
        <v>15</v>
      </c>
      <c r="O247" s="24">
        <v>1001</v>
      </c>
      <c r="P247" s="4">
        <v>0.65100000000000002</v>
      </c>
      <c r="Q247" s="4">
        <v>0.60714285714285698</v>
      </c>
      <c r="R247" s="4">
        <v>0.93700000000000006</v>
      </c>
      <c r="S247" s="4">
        <v>0.91400000000000003</v>
      </c>
      <c r="T247" s="4">
        <v>0.98399999999999999</v>
      </c>
      <c r="U247" s="4">
        <v>0.96199999999999997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0.42924563677356797</v>
      </c>
      <c r="AC247" s="2">
        <v>0.49899116611898803</v>
      </c>
      <c r="AD247" s="2">
        <v>6.5071996743714805E-2</v>
      </c>
      <c r="AE247" s="2">
        <v>8.9924707527986994E-2</v>
      </c>
      <c r="AF247" s="2">
        <v>1.6129381929883599E-2</v>
      </c>
      <c r="AG247" s="2">
        <v>3.8740828316430602E-2</v>
      </c>
    </row>
    <row r="248" spans="1:33" x14ac:dyDescent="0.35">
      <c r="A248" s="7">
        <v>85</v>
      </c>
      <c r="B248" s="7">
        <v>22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0.2822688337</v>
      </c>
      <c r="I248" s="4">
        <v>54.590490994600003</v>
      </c>
      <c r="J248" s="2">
        <f t="shared" si="7"/>
        <v>5.1706593686420875E-3</v>
      </c>
      <c r="K248" s="3">
        <v>11</v>
      </c>
      <c r="L248" s="3">
        <v>13</v>
      </c>
      <c r="M248" s="3">
        <v>13</v>
      </c>
      <c r="N248" s="3">
        <v>12</v>
      </c>
      <c r="O248" s="24">
        <v>1001</v>
      </c>
      <c r="P248" s="4">
        <v>0.50700000000000001</v>
      </c>
      <c r="Q248" s="4">
        <v>0.54166666666666696</v>
      </c>
      <c r="R248" s="4">
        <v>0.98</v>
      </c>
      <c r="S248" s="4">
        <v>0.96299999999999997</v>
      </c>
      <c r="T248" s="4">
        <v>0.98199999999999998</v>
      </c>
      <c r="U248" s="4">
        <v>0.99399999999999999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0.679244275390954</v>
      </c>
      <c r="AC248" s="2">
        <v>0.61310447288640901</v>
      </c>
      <c r="AD248" s="2">
        <v>2.0202707317519501E-2</v>
      </c>
      <c r="AE248" s="2">
        <v>3.7701867184011501E-2</v>
      </c>
      <c r="AF248" s="2">
        <v>1.8163970627671201E-2</v>
      </c>
      <c r="AG248" s="2">
        <v>6.0180723255630203E-3</v>
      </c>
    </row>
    <row r="249" spans="1:33" x14ac:dyDescent="0.35">
      <c r="A249" s="7">
        <v>967</v>
      </c>
      <c r="B249" s="7">
        <v>7</v>
      </c>
      <c r="C249" s="7">
        <v>0</v>
      </c>
      <c r="D249" s="7">
        <v>1</v>
      </c>
      <c r="E249" s="22" t="str">
        <f t="shared" si="6"/>
        <v>01</v>
      </c>
      <c r="F249" s="4">
        <v>0.96715600000000002</v>
      </c>
      <c r="G249" s="25">
        <v>1</v>
      </c>
      <c r="H249" s="4">
        <v>0.30283138520000003</v>
      </c>
      <c r="I249" s="4">
        <v>48.541191837</v>
      </c>
      <c r="J249" s="2">
        <f t="shared" si="7"/>
        <v>6.2386475020411438E-3</v>
      </c>
      <c r="K249" s="3">
        <v>11</v>
      </c>
      <c r="L249" s="3">
        <v>16</v>
      </c>
      <c r="M249" s="3">
        <v>10</v>
      </c>
      <c r="N249" s="3">
        <v>12</v>
      </c>
      <c r="O249" s="24">
        <v>1001</v>
      </c>
      <c r="P249" s="4">
        <v>0.56000000000000005</v>
      </c>
      <c r="Q249" s="4">
        <v>0.592592592592593</v>
      </c>
      <c r="R249" s="4">
        <v>0.83499999999999996</v>
      </c>
      <c r="S249" s="4">
        <v>0.82499999999999996</v>
      </c>
      <c r="T249" s="4">
        <v>0.94799999999999995</v>
      </c>
      <c r="U249" s="4">
        <v>0.996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0.57981849525294205</v>
      </c>
      <c r="AC249" s="2">
        <v>0.52324814376454798</v>
      </c>
      <c r="AD249" s="2">
        <v>0.18032355413128201</v>
      </c>
      <c r="AE249" s="2">
        <v>0.19237189264745599</v>
      </c>
      <c r="AF249" s="2">
        <v>5.3400776727115302E-2</v>
      </c>
      <c r="AG249" s="2">
        <v>4.0080213975388201E-3</v>
      </c>
    </row>
    <row r="250" spans="1:33" x14ac:dyDescent="0.35">
      <c r="A250" s="7">
        <v>907</v>
      </c>
      <c r="B250" s="7">
        <v>31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0.4165459339</v>
      </c>
      <c r="I250" s="4">
        <v>58.530557873500001</v>
      </c>
      <c r="J250" s="2">
        <f t="shared" si="7"/>
        <v>7.1167258443062481E-3</v>
      </c>
      <c r="K250" s="3">
        <v>8</v>
      </c>
      <c r="L250" s="3">
        <v>12</v>
      </c>
      <c r="M250" s="3">
        <v>13</v>
      </c>
      <c r="N250" s="3">
        <v>16</v>
      </c>
      <c r="O250" s="24">
        <v>1000.99999999999</v>
      </c>
      <c r="P250" s="4">
        <v>0.60399999999999998</v>
      </c>
      <c r="Q250" s="4">
        <v>0.6</v>
      </c>
      <c r="R250" s="4">
        <v>0.67500000000000004</v>
      </c>
      <c r="S250" s="4">
        <v>0.65300000000000002</v>
      </c>
      <c r="T250" s="4">
        <v>0.94899999999999995</v>
      </c>
      <c r="U250" s="4">
        <v>0.89300000000000002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0.50418108104732196</v>
      </c>
      <c r="AC250" s="2">
        <v>0.51082562376599105</v>
      </c>
      <c r="AD250" s="2">
        <v>0.39304258810960702</v>
      </c>
      <c r="AE250" s="2">
        <v>0.426178149705706</v>
      </c>
      <c r="AF250" s="2">
        <v>5.2346480372209202E-2</v>
      </c>
      <c r="AG250" s="2">
        <v>0.113168698105638</v>
      </c>
    </row>
    <row r="251" spans="1:33" x14ac:dyDescent="0.35">
      <c r="A251" s="7">
        <v>65</v>
      </c>
      <c r="B251" s="7">
        <v>5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0.40619616530000002</v>
      </c>
      <c r="I251" s="4">
        <v>54.95152444296</v>
      </c>
      <c r="J251" s="2">
        <f t="shared" si="7"/>
        <v>7.3918998502331629E-3</v>
      </c>
      <c r="K251" s="3">
        <v>17</v>
      </c>
      <c r="L251" s="3">
        <v>10</v>
      </c>
      <c r="M251" s="3">
        <v>8</v>
      </c>
      <c r="N251" s="3">
        <v>14</v>
      </c>
      <c r="O251" s="24">
        <v>1001</v>
      </c>
      <c r="P251" s="4">
        <v>0.50600000000000001</v>
      </c>
      <c r="Q251" s="4">
        <v>0.37037037037037002</v>
      </c>
      <c r="R251" s="4">
        <v>0.876</v>
      </c>
      <c r="S251" s="4">
        <v>0.69399999999999995</v>
      </c>
      <c r="T251" s="4">
        <v>0.95099999999999996</v>
      </c>
      <c r="U251" s="4">
        <v>0.88200000000000001</v>
      </c>
      <c r="V251" s="5">
        <v>100</v>
      </c>
      <c r="W251" s="5">
        <v>0</v>
      </c>
      <c r="X251" s="5">
        <v>100</v>
      </c>
      <c r="Y251" s="5">
        <v>100</v>
      </c>
      <c r="Z251" s="5">
        <v>100</v>
      </c>
      <c r="AA251" s="5">
        <v>100</v>
      </c>
      <c r="AB251" s="2">
        <v>0.68121860969467196</v>
      </c>
      <c r="AC251" s="2">
        <v>0.993251773010283</v>
      </c>
      <c r="AD251" s="2">
        <v>0.13238918804574601</v>
      </c>
      <c r="AE251" s="2">
        <v>0.36528331847533302</v>
      </c>
      <c r="AF251" s="2">
        <v>5.0241216436746797E-2</v>
      </c>
      <c r="AG251" s="2">
        <v>0.125563222975346</v>
      </c>
    </row>
    <row r="252" spans="1:33" x14ac:dyDescent="0.35">
      <c r="A252" s="7">
        <v>325</v>
      </c>
      <c r="B252" s="7">
        <v>46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0.35571038150000001</v>
      </c>
      <c r="I252" s="4">
        <v>44.739733592</v>
      </c>
      <c r="J252" s="2">
        <f t="shared" si="7"/>
        <v>7.9506593567111733E-3</v>
      </c>
      <c r="K252" s="3">
        <v>7</v>
      </c>
      <c r="L252" s="3">
        <v>13</v>
      </c>
      <c r="M252" s="3">
        <v>13</v>
      </c>
      <c r="N252" s="3">
        <v>16</v>
      </c>
      <c r="O252" s="24">
        <v>1001</v>
      </c>
      <c r="P252" s="4">
        <v>0.58199999999999996</v>
      </c>
      <c r="Q252" s="4">
        <v>0.65</v>
      </c>
      <c r="R252" s="4">
        <v>0.90100000000000002</v>
      </c>
      <c r="S252" s="4">
        <v>0.77400000000000002</v>
      </c>
      <c r="T252" s="4">
        <v>0.90900000000000003</v>
      </c>
      <c r="U252" s="4">
        <v>0.92400000000000004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0.54128483125069904</v>
      </c>
      <c r="AC252" s="2">
        <v>0.430782916092454</v>
      </c>
      <c r="AD252" s="2">
        <v>0.104250021373799</v>
      </c>
      <c r="AE252" s="2">
        <v>0.25618340539241002</v>
      </c>
      <c r="AF252" s="2">
        <v>9.5410184804658196E-2</v>
      </c>
      <c r="AG252" s="2">
        <v>7.9043207340452906E-2</v>
      </c>
    </row>
    <row r="253" spans="1:33" x14ac:dyDescent="0.35">
      <c r="A253" s="7">
        <v>75</v>
      </c>
      <c r="B253" s="7">
        <v>39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0.45045453829999998</v>
      </c>
      <c r="I253" s="4">
        <v>55.764428354499998</v>
      </c>
      <c r="J253" s="2">
        <f t="shared" si="7"/>
        <v>8.0778114578063248E-3</v>
      </c>
      <c r="K253" s="3">
        <v>10</v>
      </c>
      <c r="L253" s="3">
        <v>7</v>
      </c>
      <c r="M253" s="3">
        <v>14</v>
      </c>
      <c r="N253" s="3">
        <v>18</v>
      </c>
      <c r="O253" s="24">
        <v>718.23101598684298</v>
      </c>
      <c r="P253" s="4">
        <v>0.50800000000000001</v>
      </c>
      <c r="Q253" s="4">
        <v>0.41176470588235298</v>
      </c>
      <c r="R253" s="4">
        <v>0.97699999999999998</v>
      </c>
      <c r="S253" s="4">
        <v>0.81699999999999995</v>
      </c>
      <c r="T253" s="4">
        <v>0.98399999999999999</v>
      </c>
      <c r="U253" s="4">
        <v>0.95599999999999996</v>
      </c>
      <c r="V253" s="5">
        <v>100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0.67727383140365505</v>
      </c>
      <c r="AC253" s="2">
        <v>0.88730319500090304</v>
      </c>
      <c r="AD253" s="2">
        <v>2.32686269393543E-2</v>
      </c>
      <c r="AE253" s="2">
        <v>0.202116184122134</v>
      </c>
      <c r="AF253" s="2">
        <v>1.6129381929883599E-2</v>
      </c>
      <c r="AG253" s="2">
        <v>4.4997365930735798E-2</v>
      </c>
    </row>
    <row r="254" spans="1:33" x14ac:dyDescent="0.35">
      <c r="A254" s="7">
        <v>447</v>
      </c>
      <c r="B254" s="7">
        <v>6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0.45765163860000002</v>
      </c>
      <c r="I254" s="4">
        <v>52.932335129199998</v>
      </c>
      <c r="J254" s="2">
        <f t="shared" si="7"/>
        <v>8.6459748560674694E-3</v>
      </c>
      <c r="K254" s="3">
        <v>16</v>
      </c>
      <c r="L254" s="3">
        <v>12</v>
      </c>
      <c r="M254" s="3">
        <v>12</v>
      </c>
      <c r="N254" s="3">
        <v>9</v>
      </c>
      <c r="O254" s="24">
        <v>1001</v>
      </c>
      <c r="P254" s="4">
        <v>0.41699999999999998</v>
      </c>
      <c r="Q254" s="4">
        <v>0.42857142857142899</v>
      </c>
      <c r="R254" s="4">
        <v>0.82699999999999996</v>
      </c>
      <c r="S254" s="4">
        <v>0.79</v>
      </c>
      <c r="T254" s="4">
        <v>0.95</v>
      </c>
      <c r="U254" s="4">
        <v>0.92700000000000005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0.87466905718333599</v>
      </c>
      <c r="AC254" s="2">
        <v>0.847297860387204</v>
      </c>
      <c r="AD254" s="2">
        <v>0.189950583958446</v>
      </c>
      <c r="AE254" s="2">
        <v>0.23572233352107</v>
      </c>
      <c r="AF254" s="2">
        <v>5.1293294387550599E-2</v>
      </c>
      <c r="AG254" s="2">
        <v>7.5801713416281793E-2</v>
      </c>
    </row>
    <row r="255" spans="1:33" x14ac:dyDescent="0.35">
      <c r="A255" s="7">
        <v>747</v>
      </c>
      <c r="B255" s="7">
        <v>33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0.48957021579999999</v>
      </c>
      <c r="I255" s="4">
        <v>54.632458737999997</v>
      </c>
      <c r="J255" s="2">
        <f t="shared" si="7"/>
        <v>8.9611602170025697E-3</v>
      </c>
      <c r="K255" s="3">
        <v>8</v>
      </c>
      <c r="L255" s="3">
        <v>15</v>
      </c>
      <c r="M255" s="3">
        <v>11</v>
      </c>
      <c r="N255" s="3">
        <v>15</v>
      </c>
      <c r="O255" s="24">
        <v>1001</v>
      </c>
      <c r="P255" s="4">
        <v>0.61599999999999999</v>
      </c>
      <c r="Q255" s="4">
        <v>0.65217391304347805</v>
      </c>
      <c r="R255" s="4">
        <v>0.88300000000000001</v>
      </c>
      <c r="S255" s="4">
        <v>0.79300000000000004</v>
      </c>
      <c r="T255" s="4">
        <v>0.96099999999999997</v>
      </c>
      <c r="U255" s="4">
        <v>0.98199999999999998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0.484508315448617</v>
      </c>
      <c r="AC255" s="2">
        <v>0.42744401482694</v>
      </c>
      <c r="AD255" s="2">
        <v>0.124430078378177</v>
      </c>
      <c r="AE255" s="2">
        <v>0.231932057347289</v>
      </c>
      <c r="AF255" s="2">
        <v>3.9780870011844598E-2</v>
      </c>
      <c r="AG255" s="2">
        <v>1.8163970627671201E-2</v>
      </c>
    </row>
    <row r="256" spans="1:33" x14ac:dyDescent="0.35">
      <c r="A256" s="7">
        <v>191</v>
      </c>
      <c r="B256" s="7">
        <v>42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0.61693675889999999</v>
      </c>
      <c r="I256" s="4">
        <v>61.8303722912</v>
      </c>
      <c r="J256" s="2">
        <f t="shared" si="7"/>
        <v>9.9778917065942597E-3</v>
      </c>
      <c r="K256" s="3">
        <v>10</v>
      </c>
      <c r="L256" s="3">
        <v>9</v>
      </c>
      <c r="M256" s="3">
        <v>17</v>
      </c>
      <c r="N256" s="3">
        <v>13</v>
      </c>
      <c r="O256" s="24">
        <v>1001</v>
      </c>
      <c r="P256" s="4">
        <v>0.443</v>
      </c>
      <c r="Q256" s="4">
        <v>0.47368421052631599</v>
      </c>
      <c r="R256" s="4">
        <v>0.46800000000000003</v>
      </c>
      <c r="S256" s="4">
        <v>0.496</v>
      </c>
      <c r="T256" s="4">
        <v>0.56000000000000005</v>
      </c>
      <c r="U256" s="4">
        <v>0.751</v>
      </c>
      <c r="V256" s="5">
        <v>0</v>
      </c>
      <c r="W256" s="5">
        <v>0</v>
      </c>
      <c r="X256" s="5">
        <v>0</v>
      </c>
      <c r="Y256" s="5">
        <v>0</v>
      </c>
      <c r="Z256" s="5">
        <v>100</v>
      </c>
      <c r="AA256" s="5">
        <v>100</v>
      </c>
      <c r="AB256" s="2">
        <v>0.81418550893700103</v>
      </c>
      <c r="AC256" s="2">
        <v>0.74721440183022103</v>
      </c>
      <c r="AD256" s="2">
        <v>0.75928698306449005</v>
      </c>
      <c r="AE256" s="2">
        <v>0.70117935225720995</v>
      </c>
      <c r="AF256" s="2">
        <v>0.57981849525294205</v>
      </c>
      <c r="AG256" s="2">
        <v>0.286349627218002</v>
      </c>
    </row>
    <row r="257" spans="1:33" x14ac:dyDescent="0.35">
      <c r="A257" s="7">
        <v>79</v>
      </c>
      <c r="B257" s="7">
        <v>34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0.50690895459999996</v>
      </c>
      <c r="I257" s="4">
        <v>50.248286927499997</v>
      </c>
      <c r="J257" s="2">
        <f t="shared" si="7"/>
        <v>1.0088084302881531E-2</v>
      </c>
      <c r="K257" s="3">
        <v>12</v>
      </c>
      <c r="L257" s="3">
        <v>17</v>
      </c>
      <c r="M257" s="3">
        <v>10</v>
      </c>
      <c r="N257" s="3">
        <v>10</v>
      </c>
      <c r="O257" s="24">
        <v>835.378044010964</v>
      </c>
      <c r="P257" s="4">
        <v>0.55300000000000005</v>
      </c>
      <c r="Q257" s="4">
        <v>0.58620689655172398</v>
      </c>
      <c r="R257" s="4">
        <v>0.80500000000000005</v>
      </c>
      <c r="S257" s="4">
        <v>0.83599999999999997</v>
      </c>
      <c r="T257" s="4">
        <v>0.95299999999999996</v>
      </c>
      <c r="U257" s="4">
        <v>0.92800000000000005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0.59239727745980197</v>
      </c>
      <c r="AC257" s="2">
        <v>0.53408248593025798</v>
      </c>
      <c r="AD257" s="2">
        <v>0.21691300156357399</v>
      </c>
      <c r="AE257" s="2">
        <v>0.17912666589743501</v>
      </c>
      <c r="AF257" s="2">
        <v>4.8140375327934998E-2</v>
      </c>
      <c r="AG257" s="2">
        <v>7.4723546195936394E-2</v>
      </c>
    </row>
    <row r="258" spans="1:33" x14ac:dyDescent="0.35">
      <c r="A258" s="7">
        <v>229</v>
      </c>
      <c r="B258" s="7">
        <v>16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0.55428868170000001</v>
      </c>
      <c r="I258" s="4">
        <v>53.773884299999999</v>
      </c>
      <c r="J258" s="2">
        <f t="shared" ref="J258:J321" si="9">H258/I258</f>
        <v>1.0307767216659854E-2</v>
      </c>
      <c r="K258" s="3">
        <v>13</v>
      </c>
      <c r="L258" s="3">
        <v>8</v>
      </c>
      <c r="M258" s="3">
        <v>20</v>
      </c>
      <c r="N258" s="3">
        <v>8</v>
      </c>
      <c r="O258" s="24">
        <v>1001</v>
      </c>
      <c r="P258" s="4">
        <v>0.316</v>
      </c>
      <c r="Q258" s="4">
        <v>0.38095238095238099</v>
      </c>
      <c r="R258" s="4">
        <v>0.36299999999999999</v>
      </c>
      <c r="S258" s="4">
        <v>0.52</v>
      </c>
      <c r="T258" s="4">
        <v>0.83799999999999997</v>
      </c>
      <c r="U258" s="4">
        <v>0.82299999999999995</v>
      </c>
      <c r="V258" s="5">
        <v>0</v>
      </c>
      <c r="W258" s="5">
        <v>0</v>
      </c>
      <c r="X258" s="5">
        <v>0</v>
      </c>
      <c r="Y258" s="5">
        <v>100</v>
      </c>
      <c r="Z258" s="5">
        <v>100</v>
      </c>
      <c r="AA258" s="5">
        <v>100</v>
      </c>
      <c r="AB258" s="2">
        <v>1.1520130653952201</v>
      </c>
      <c r="AC258" s="2">
        <v>0.96508089604358704</v>
      </c>
      <c r="AD258" s="2">
        <v>1.0133524447172899</v>
      </c>
      <c r="AE258" s="2">
        <v>0.65392646740666405</v>
      </c>
      <c r="AF258" s="2">
        <v>0.17673717850005399</v>
      </c>
      <c r="AG258" s="2">
        <v>0.19479907830506701</v>
      </c>
    </row>
    <row r="259" spans="1:33" x14ac:dyDescent="0.35">
      <c r="A259" s="7">
        <v>615</v>
      </c>
      <c r="B259" s="7">
        <v>13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0.57549848260000003</v>
      </c>
      <c r="I259" s="4">
        <v>55.407090023000002</v>
      </c>
      <c r="J259" s="2">
        <f t="shared" si="9"/>
        <v>1.0386729971942314E-2</v>
      </c>
      <c r="K259" s="3">
        <v>6</v>
      </c>
      <c r="L259" s="3">
        <v>16</v>
      </c>
      <c r="M259" s="3">
        <v>14</v>
      </c>
      <c r="N259" s="3">
        <v>13</v>
      </c>
      <c r="O259" s="24">
        <v>804.231282362976</v>
      </c>
      <c r="P259" s="4">
        <v>0.56299999999999994</v>
      </c>
      <c r="Q259" s="4">
        <v>0.72727272727272696</v>
      </c>
      <c r="R259" s="4">
        <v>0.83</v>
      </c>
      <c r="S259" s="4">
        <v>0.89700000000000002</v>
      </c>
      <c r="T259" s="4">
        <v>0.94</v>
      </c>
      <c r="U259" s="4">
        <v>0.97499999999999998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0.57447565084244701</v>
      </c>
      <c r="AC259" s="2">
        <v>0.31845373111853498</v>
      </c>
      <c r="AD259" s="2">
        <v>0.18632957819149301</v>
      </c>
      <c r="AE259" s="2">
        <v>0.10869941692334099</v>
      </c>
      <c r="AF259" s="2">
        <v>6.1875403718087502E-2</v>
      </c>
      <c r="AG259" s="2">
        <v>2.5317807984289901E-2</v>
      </c>
    </row>
    <row r="260" spans="1:33" x14ac:dyDescent="0.35">
      <c r="A260" s="7">
        <v>195</v>
      </c>
      <c r="B260" s="7">
        <v>21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0.40048958480000002</v>
      </c>
      <c r="I260" s="4">
        <v>38.447499766</v>
      </c>
      <c r="J260" s="2">
        <f t="shared" si="9"/>
        <v>1.0416531302099444E-2</v>
      </c>
      <c r="K260" s="3">
        <v>8</v>
      </c>
      <c r="L260" s="3">
        <v>13</v>
      </c>
      <c r="M260" s="3">
        <v>13</v>
      </c>
      <c r="N260" s="3">
        <v>15</v>
      </c>
      <c r="O260" s="24">
        <v>956.69200781386701</v>
      </c>
      <c r="P260" s="4">
        <v>0.56599999999999995</v>
      </c>
      <c r="Q260" s="4">
        <v>0.61904761904761896</v>
      </c>
      <c r="R260" s="4">
        <v>0.80900000000000005</v>
      </c>
      <c r="S260" s="4">
        <v>0.85199999999999998</v>
      </c>
      <c r="T260" s="4">
        <v>0.96299999999999997</v>
      </c>
      <c r="U260" s="4">
        <v>0.93600000000000005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0.56916120077895405</v>
      </c>
      <c r="AC260" s="2">
        <v>0.479573080261886</v>
      </c>
      <c r="AD260" s="2">
        <v>0.211956361923645</v>
      </c>
      <c r="AE260" s="2">
        <v>0.160168752152821</v>
      </c>
      <c r="AF260" s="2">
        <v>3.7701867184011501E-2</v>
      </c>
      <c r="AG260" s="2">
        <v>6.6139802504544903E-2</v>
      </c>
    </row>
    <row r="261" spans="1:33" x14ac:dyDescent="0.35">
      <c r="A261" s="7">
        <v>115</v>
      </c>
      <c r="B261" s="7">
        <v>7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0.654806887</v>
      </c>
      <c r="I261" s="4">
        <v>59.578939000699997</v>
      </c>
      <c r="J261" s="2">
        <f t="shared" si="9"/>
        <v>1.0990576502080822E-2</v>
      </c>
      <c r="K261" s="3">
        <v>5</v>
      </c>
      <c r="L261" s="3">
        <v>19</v>
      </c>
      <c r="M261" s="3">
        <v>15</v>
      </c>
      <c r="N261" s="3">
        <v>10</v>
      </c>
      <c r="O261" s="24">
        <v>1001</v>
      </c>
      <c r="P261" s="4">
        <v>0.59899999999999998</v>
      </c>
      <c r="Q261" s="4">
        <v>0.79166666666666696</v>
      </c>
      <c r="R261" s="4">
        <v>0.71699999999999997</v>
      </c>
      <c r="S261" s="4">
        <v>0.80500000000000005</v>
      </c>
      <c r="T261" s="4">
        <v>0.95099999999999996</v>
      </c>
      <c r="U261" s="4">
        <v>0.92600000000000005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0.51249368086668801</v>
      </c>
      <c r="AC261" s="2">
        <v>0.23361485118150499</v>
      </c>
      <c r="AD261" s="2">
        <v>0.33267943838251701</v>
      </c>
      <c r="AE261" s="2">
        <v>0.21691300156357399</v>
      </c>
      <c r="AF261" s="2">
        <v>5.0241216436746797E-2</v>
      </c>
      <c r="AG261" s="2">
        <v>7.6881044335957605E-2</v>
      </c>
    </row>
    <row r="262" spans="1:33" x14ac:dyDescent="0.35">
      <c r="A262" s="7">
        <v>931</v>
      </c>
      <c r="B262" s="7">
        <v>10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0.56452135960000005</v>
      </c>
      <c r="I262" s="4">
        <v>49.086511885999997</v>
      </c>
      <c r="J262" s="2">
        <f t="shared" si="9"/>
        <v>1.150053931130942E-2</v>
      </c>
      <c r="K262" s="3">
        <v>10</v>
      </c>
      <c r="L262" s="3">
        <v>18</v>
      </c>
      <c r="M262" s="3">
        <v>14</v>
      </c>
      <c r="N262" s="3">
        <v>7</v>
      </c>
      <c r="O262" s="24">
        <v>1000.99999999999</v>
      </c>
      <c r="P262" s="4">
        <v>0.52900000000000003</v>
      </c>
      <c r="Q262" s="4">
        <v>0.64285714285714302</v>
      </c>
      <c r="R262" s="4">
        <v>0.67</v>
      </c>
      <c r="S262" s="4">
        <v>0.72799999999999998</v>
      </c>
      <c r="T262" s="4">
        <v>0.88700000000000001</v>
      </c>
      <c r="U262" s="4">
        <v>0.89700000000000002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0.63676684712383802</v>
      </c>
      <c r="AC262" s="2">
        <v>0.44183275227903901</v>
      </c>
      <c r="AD262" s="2">
        <v>0.40047756659712502</v>
      </c>
      <c r="AE262" s="2">
        <v>0.31745423078545099</v>
      </c>
      <c r="AF262" s="2">
        <v>0.11991029667255799</v>
      </c>
      <c r="AG262" s="2">
        <v>0.10869941692334099</v>
      </c>
    </row>
    <row r="263" spans="1:33" x14ac:dyDescent="0.35">
      <c r="A263" s="7">
        <v>387</v>
      </c>
      <c r="B263" s="7">
        <v>44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0.63233627280000004</v>
      </c>
      <c r="I263" s="4">
        <v>54.706652036000001</v>
      </c>
      <c r="J263" s="2">
        <f t="shared" si="9"/>
        <v>1.1558672469737095E-2</v>
      </c>
      <c r="K263" s="3">
        <v>7</v>
      </c>
      <c r="L263" s="3">
        <v>17</v>
      </c>
      <c r="M263" s="3">
        <v>9</v>
      </c>
      <c r="N263" s="3">
        <v>16</v>
      </c>
      <c r="O263" s="24">
        <v>825.57454916591996</v>
      </c>
      <c r="P263" s="4">
        <v>0.64900000000000002</v>
      </c>
      <c r="Q263" s="4">
        <v>0.70833333333333304</v>
      </c>
      <c r="R263" s="4">
        <v>0.95699999999999996</v>
      </c>
      <c r="S263" s="4">
        <v>0.90800000000000003</v>
      </c>
      <c r="T263" s="4">
        <v>0.98099999999999998</v>
      </c>
      <c r="U263" s="4">
        <v>0.96899999999999997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0.432322562278047</v>
      </c>
      <c r="AC263" s="2">
        <v>0.34484048629172898</v>
      </c>
      <c r="AD263" s="2">
        <v>4.3951887529182797E-2</v>
      </c>
      <c r="AE263" s="2">
        <v>9.65109003808437E-2</v>
      </c>
      <c r="AF263" s="2">
        <v>1.9182819416774001E-2</v>
      </c>
      <c r="AG263" s="2">
        <v>3.14906670913708E-2</v>
      </c>
    </row>
    <row r="264" spans="1:33" x14ac:dyDescent="0.35">
      <c r="A264" s="7">
        <v>5</v>
      </c>
      <c r="B264" s="7">
        <v>18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0.57401184859999999</v>
      </c>
      <c r="I264" s="4">
        <v>48.479150994999998</v>
      </c>
      <c r="J264" s="2">
        <f t="shared" si="9"/>
        <v>1.1840385749725731E-2</v>
      </c>
      <c r="K264" s="3">
        <v>14</v>
      </c>
      <c r="L264" s="3">
        <v>12</v>
      </c>
      <c r="M264" s="3">
        <v>14</v>
      </c>
      <c r="N264" s="3">
        <v>9</v>
      </c>
      <c r="O264" s="24">
        <v>1000.99999999999</v>
      </c>
      <c r="P264" s="4">
        <v>0.42899999999999999</v>
      </c>
      <c r="Q264" s="4">
        <v>0.46153846153846201</v>
      </c>
      <c r="R264" s="4">
        <v>0.97499999999999998</v>
      </c>
      <c r="S264" s="4">
        <v>0.96299999999999997</v>
      </c>
      <c r="T264" s="4">
        <v>0.97599999999999998</v>
      </c>
      <c r="U264" s="4">
        <v>1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0.84629836005411996</v>
      </c>
      <c r="AC264" s="2">
        <v>0.773189888233482</v>
      </c>
      <c r="AD264" s="2">
        <v>2.5317807984289901E-2</v>
      </c>
      <c r="AE264" s="2">
        <v>3.7701867184011501E-2</v>
      </c>
      <c r="AF264" s="2">
        <v>2.4292692569044601E-2</v>
      </c>
      <c r="AG264" s="2">
        <v>1.0000050000287801E-5</v>
      </c>
    </row>
    <row r="265" spans="1:33" x14ac:dyDescent="0.35">
      <c r="A265" s="7">
        <v>783</v>
      </c>
      <c r="B265" s="7">
        <v>4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0.97723166240000003</v>
      </c>
      <c r="I265" s="4">
        <v>82.313243134000004</v>
      </c>
      <c r="J265" s="2">
        <f t="shared" si="9"/>
        <v>1.187210739357138E-2</v>
      </c>
      <c r="K265" s="3">
        <v>13</v>
      </c>
      <c r="L265" s="3">
        <v>11</v>
      </c>
      <c r="M265" s="3">
        <v>6</v>
      </c>
      <c r="N265" s="3">
        <v>19</v>
      </c>
      <c r="O265" s="24">
        <v>1001</v>
      </c>
      <c r="P265" s="4">
        <v>0.60599999999999998</v>
      </c>
      <c r="Q265" s="4">
        <v>0.45833333333333298</v>
      </c>
      <c r="R265" s="4">
        <v>0.83899999999999997</v>
      </c>
      <c r="S265" s="4">
        <v>0.56499999999999995</v>
      </c>
      <c r="T265" s="4">
        <v>0.94099999999999995</v>
      </c>
      <c r="U265" s="4">
        <v>0.78</v>
      </c>
      <c r="V265" s="5">
        <v>100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0.50087529291282296</v>
      </c>
      <c r="AC265" s="2">
        <v>0.78015855754957497</v>
      </c>
      <c r="AD265" s="2">
        <v>0.175544572514931</v>
      </c>
      <c r="AE265" s="2">
        <v>0.57092954783569605</v>
      </c>
      <c r="AF265" s="2">
        <v>6.0812139396757503E-2</v>
      </c>
      <c r="AG265" s="2">
        <v>0.2484613592985</v>
      </c>
    </row>
    <row r="266" spans="1:33" x14ac:dyDescent="0.35">
      <c r="A266" s="7">
        <v>295</v>
      </c>
      <c r="B266" s="7">
        <v>38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0.67589915410000001</v>
      </c>
      <c r="I266" s="4">
        <v>55.832435246000003</v>
      </c>
      <c r="J266" s="2">
        <f t="shared" si="9"/>
        <v>1.2105851215730795E-2</v>
      </c>
      <c r="K266" s="3">
        <v>15</v>
      </c>
      <c r="L266" s="3">
        <v>13</v>
      </c>
      <c r="M266" s="3">
        <v>13</v>
      </c>
      <c r="N266" s="3">
        <v>8</v>
      </c>
      <c r="O266" s="24">
        <v>1001</v>
      </c>
      <c r="P266" s="4">
        <v>0.41699999999999998</v>
      </c>
      <c r="Q266" s="4">
        <v>0.46428571428571402</v>
      </c>
      <c r="R266" s="4">
        <v>0.49399999999999999</v>
      </c>
      <c r="S266" s="4">
        <v>0.52100000000000002</v>
      </c>
      <c r="T266" s="4">
        <v>0.76800000000000002</v>
      </c>
      <c r="U266" s="4">
        <v>0.82199999999999995</v>
      </c>
      <c r="V266" s="5">
        <v>0</v>
      </c>
      <c r="W266" s="5">
        <v>0</v>
      </c>
      <c r="X266" s="5">
        <v>0</v>
      </c>
      <c r="Y266" s="5">
        <v>100</v>
      </c>
      <c r="Z266" s="5">
        <v>100</v>
      </c>
      <c r="AA266" s="5">
        <v>100</v>
      </c>
      <c r="AB266" s="2">
        <v>0.87466905718333599</v>
      </c>
      <c r="AC266" s="2">
        <v>0.76725515271366695</v>
      </c>
      <c r="AD266" s="2">
        <v>0.70521976179421497</v>
      </c>
      <c r="AE266" s="2">
        <v>0.65200523722877002</v>
      </c>
      <c r="AF266" s="2">
        <v>0.26396554583446502</v>
      </c>
      <c r="AG266" s="2">
        <v>0.19601488392595701</v>
      </c>
    </row>
    <row r="267" spans="1:33" x14ac:dyDescent="0.35">
      <c r="A267" s="7">
        <v>21</v>
      </c>
      <c r="B267" s="7">
        <v>37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0.60900487479999998</v>
      </c>
      <c r="I267" s="4">
        <v>46.670967183599998</v>
      </c>
      <c r="J267" s="2">
        <f t="shared" si="9"/>
        <v>1.3048901952346982E-2</v>
      </c>
      <c r="K267" s="3">
        <v>10</v>
      </c>
      <c r="L267" s="3">
        <v>17</v>
      </c>
      <c r="M267" s="3">
        <v>14</v>
      </c>
      <c r="N267" s="3">
        <v>8</v>
      </c>
      <c r="O267" s="24">
        <v>982.717503530719</v>
      </c>
      <c r="P267" s="4">
        <v>0.504</v>
      </c>
      <c r="Q267" s="4">
        <v>0.62962962962962998</v>
      </c>
      <c r="R267" s="4">
        <v>0.875</v>
      </c>
      <c r="S267" s="4">
        <v>0.90600000000000003</v>
      </c>
      <c r="T267" s="4">
        <v>0.95199999999999996</v>
      </c>
      <c r="U267" s="4">
        <v>0.93799999999999994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0.68517901091076805</v>
      </c>
      <c r="AC267" s="2">
        <v>0.46262352194811301</v>
      </c>
      <c r="AD267" s="2">
        <v>0.13353139262452299</v>
      </c>
      <c r="AE267" s="2">
        <v>9.8715972939157695E-2</v>
      </c>
      <c r="AF267" s="2">
        <v>4.9190244190771802E-2</v>
      </c>
      <c r="AG267" s="2">
        <v>6.4005329975912406E-2</v>
      </c>
    </row>
    <row r="268" spans="1:33" x14ac:dyDescent="0.35">
      <c r="A268" s="7">
        <v>939</v>
      </c>
      <c r="B268" s="7">
        <v>46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0.67104287929999995</v>
      </c>
      <c r="I268" s="4">
        <v>45.824489247999999</v>
      </c>
      <c r="J268" s="2">
        <f t="shared" si="9"/>
        <v>1.4643761235795716E-2</v>
      </c>
      <c r="K268" s="3">
        <v>16</v>
      </c>
      <c r="L268" s="3">
        <v>19</v>
      </c>
      <c r="M268" s="3">
        <v>7</v>
      </c>
      <c r="N268" s="3">
        <v>7</v>
      </c>
      <c r="O268" s="24">
        <v>1000.99999999999</v>
      </c>
      <c r="P268" s="4">
        <v>0.51900000000000002</v>
      </c>
      <c r="Q268" s="4">
        <v>0.54285714285714304</v>
      </c>
      <c r="R268" s="4">
        <v>0.94399999999999995</v>
      </c>
      <c r="S268" s="4">
        <v>0.92800000000000005</v>
      </c>
      <c r="T268" s="4">
        <v>0.91300000000000003</v>
      </c>
      <c r="U268" s="4">
        <v>0.94399999999999995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0.65585139581624796</v>
      </c>
      <c r="AC268" s="2">
        <v>0.61090908232297303</v>
      </c>
      <c r="AD268" s="2">
        <v>5.7629112836636402E-2</v>
      </c>
      <c r="AE268" s="2">
        <v>7.4723546195936394E-2</v>
      </c>
      <c r="AF268" s="2">
        <v>9.1019398387168493E-2</v>
      </c>
      <c r="AG268" s="2">
        <v>5.7629112836636402E-2</v>
      </c>
    </row>
    <row r="269" spans="1:33" x14ac:dyDescent="0.35">
      <c r="A269" s="7">
        <v>789</v>
      </c>
      <c r="B269" s="7">
        <v>32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0.66137482449999996</v>
      </c>
      <c r="I269" s="4">
        <v>43.197282348000002</v>
      </c>
      <c r="J269" s="2">
        <f t="shared" si="9"/>
        <v>1.5310565585397782E-2</v>
      </c>
      <c r="K269" s="3">
        <v>9</v>
      </c>
      <c r="L269" s="3">
        <v>20</v>
      </c>
      <c r="M269" s="3">
        <v>5</v>
      </c>
      <c r="N269" s="3">
        <v>15</v>
      </c>
      <c r="O269" s="24">
        <v>1001</v>
      </c>
      <c r="P269" s="4">
        <v>0.70499999999999996</v>
      </c>
      <c r="Q269" s="4">
        <v>0.68965517241379304</v>
      </c>
      <c r="R269" s="4">
        <v>0.86299999999999999</v>
      </c>
      <c r="S269" s="4">
        <v>0.80600000000000005</v>
      </c>
      <c r="T269" s="4">
        <v>0.95</v>
      </c>
      <c r="U269" s="4">
        <v>0.94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0.34955747616986799</v>
      </c>
      <c r="AC269" s="2">
        <v>0.37156355643248301</v>
      </c>
      <c r="AD269" s="2">
        <v>0.14734058789870899</v>
      </c>
      <c r="AE269" s="2">
        <v>0.21567153647550899</v>
      </c>
      <c r="AF269" s="2">
        <v>5.1293294387550599E-2</v>
      </c>
      <c r="AG269" s="2">
        <v>6.1875403718087502E-2</v>
      </c>
    </row>
    <row r="270" spans="1:33" x14ac:dyDescent="0.35">
      <c r="A270" s="7">
        <v>695</v>
      </c>
      <c r="B270" s="7">
        <v>17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1.1267193310000001</v>
      </c>
      <c r="I270" s="4">
        <v>66.005172639999998</v>
      </c>
      <c r="J270" s="2">
        <f t="shared" si="9"/>
        <v>1.7070167169249906E-2</v>
      </c>
      <c r="K270" s="3">
        <v>11</v>
      </c>
      <c r="L270" s="3">
        <v>11</v>
      </c>
      <c r="M270" s="3">
        <v>12</v>
      </c>
      <c r="N270" s="3">
        <v>15</v>
      </c>
      <c r="O270" s="24">
        <v>1001</v>
      </c>
      <c r="P270" s="4">
        <v>0.55600000000000005</v>
      </c>
      <c r="Q270" s="4">
        <v>0.5</v>
      </c>
      <c r="R270" s="4">
        <v>0.81699999999999995</v>
      </c>
      <c r="S270" s="4">
        <v>0.67100000000000004</v>
      </c>
      <c r="T270" s="4">
        <v>0.94</v>
      </c>
      <c r="U270" s="4">
        <v>0.89100000000000001</v>
      </c>
      <c r="V270" s="5">
        <v>100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0.58698698473155497</v>
      </c>
      <c r="AC270" s="2">
        <v>0.69314718055994495</v>
      </c>
      <c r="AD270" s="2">
        <v>0.202116184122134</v>
      </c>
      <c r="AE270" s="2">
        <v>0.39898614201045501</v>
      </c>
      <c r="AF270" s="2">
        <v>6.1875403718087502E-2</v>
      </c>
      <c r="AG270" s="2">
        <v>0.115410851511328</v>
      </c>
    </row>
    <row r="271" spans="1:33" x14ac:dyDescent="0.35">
      <c r="A271" s="7">
        <v>45</v>
      </c>
      <c r="B271" s="7">
        <v>2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1.0279476830000001</v>
      </c>
      <c r="I271" s="4">
        <v>45.600668135189999</v>
      </c>
      <c r="J271" s="2">
        <f t="shared" si="9"/>
        <v>2.2542382053536925E-2</v>
      </c>
      <c r="K271" s="3">
        <v>13</v>
      </c>
      <c r="L271" s="3">
        <v>8</v>
      </c>
      <c r="M271" s="3">
        <v>18</v>
      </c>
      <c r="N271" s="3">
        <v>10</v>
      </c>
      <c r="O271" s="24">
        <v>739.81991599413698</v>
      </c>
      <c r="P271" s="4">
        <v>0.38600000000000001</v>
      </c>
      <c r="Q271" s="4">
        <v>0.38095238095238099</v>
      </c>
      <c r="R271" s="4">
        <v>0.36099999999999999</v>
      </c>
      <c r="S271" s="4">
        <v>0.50700000000000001</v>
      </c>
      <c r="T271" s="4">
        <v>0.93600000000000005</v>
      </c>
      <c r="U271" s="4">
        <v>0.60799999999999998</v>
      </c>
      <c r="V271" s="5">
        <v>0</v>
      </c>
      <c r="W271" s="5">
        <v>0</v>
      </c>
      <c r="X271" s="5">
        <v>0</v>
      </c>
      <c r="Y271" s="5">
        <v>100</v>
      </c>
      <c r="Z271" s="5">
        <v>100</v>
      </c>
      <c r="AA271" s="5">
        <v>100</v>
      </c>
      <c r="AB271" s="2">
        <v>0.95191790951730604</v>
      </c>
      <c r="AC271" s="2">
        <v>0.96508089604358704</v>
      </c>
      <c r="AD271" s="2">
        <v>1.0188773206492601</v>
      </c>
      <c r="AE271" s="2">
        <v>0.679244275390954</v>
      </c>
      <c r="AF271" s="2">
        <v>6.6139802504544903E-2</v>
      </c>
      <c r="AG271" s="2">
        <v>0.49758039701597001</v>
      </c>
    </row>
    <row r="272" spans="1:33" x14ac:dyDescent="0.35">
      <c r="A272" s="7">
        <v>995</v>
      </c>
      <c r="B272" s="7">
        <v>21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0.92304572119999995</v>
      </c>
      <c r="I272" s="4">
        <v>40.719029349000003</v>
      </c>
      <c r="J272" s="2">
        <f t="shared" si="9"/>
        <v>2.2668657282781435E-2</v>
      </c>
      <c r="K272" s="3">
        <v>9</v>
      </c>
      <c r="L272" s="3">
        <v>7</v>
      </c>
      <c r="M272" s="3">
        <v>19</v>
      </c>
      <c r="N272" s="3">
        <v>14</v>
      </c>
      <c r="O272" s="24">
        <v>1000.99999999999</v>
      </c>
      <c r="P272" s="4">
        <v>0.42799999999999999</v>
      </c>
      <c r="Q272" s="4">
        <v>0.4375</v>
      </c>
      <c r="R272" s="4">
        <v>0.65300000000000002</v>
      </c>
      <c r="S272" s="4">
        <v>0.50800000000000001</v>
      </c>
      <c r="T272" s="4">
        <v>0.92500000000000004</v>
      </c>
      <c r="U272" s="4">
        <v>0.86699999999999999</v>
      </c>
      <c r="V272" s="5">
        <v>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0.84863208340034002</v>
      </c>
      <c r="AC272" s="2">
        <v>0.82667857318446802</v>
      </c>
      <c r="AD272" s="2">
        <v>0.426178149705706</v>
      </c>
      <c r="AE272" s="2">
        <v>0.67727383140365505</v>
      </c>
      <c r="AF272" s="2">
        <v>7.7961541469711806E-2</v>
      </c>
      <c r="AG272" s="2">
        <v>0.14271630220159501</v>
      </c>
    </row>
    <row r="273" spans="1:33" x14ac:dyDescent="0.35">
      <c r="A273" s="7">
        <v>373</v>
      </c>
      <c r="B273" s="7">
        <v>30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1.0392541719999999</v>
      </c>
      <c r="I273" s="4">
        <v>42.067610797999997</v>
      </c>
      <c r="J273" s="2">
        <f t="shared" si="9"/>
        <v>2.4704378315903996E-2</v>
      </c>
      <c r="K273" s="3">
        <v>15</v>
      </c>
      <c r="L273" s="3">
        <v>5</v>
      </c>
      <c r="M273" s="3">
        <v>10</v>
      </c>
      <c r="N273" s="3">
        <v>19</v>
      </c>
      <c r="O273" s="24">
        <v>1001</v>
      </c>
      <c r="P273" s="4">
        <v>0.51400000000000001</v>
      </c>
      <c r="Q273" s="4">
        <v>0.25</v>
      </c>
      <c r="R273" s="4">
        <v>0.91200000000000003</v>
      </c>
      <c r="S273" s="4">
        <v>0.36499999999999999</v>
      </c>
      <c r="T273" s="4">
        <v>0.95599999999999996</v>
      </c>
      <c r="U273" s="4">
        <v>0.92700000000000005</v>
      </c>
      <c r="V273" s="5">
        <v>100</v>
      </c>
      <c r="W273" s="5">
        <v>0</v>
      </c>
      <c r="X273" s="5">
        <v>100</v>
      </c>
      <c r="Y273" s="5">
        <v>0</v>
      </c>
      <c r="Z273" s="5">
        <v>100</v>
      </c>
      <c r="AA273" s="5">
        <v>100</v>
      </c>
      <c r="AB273" s="2">
        <v>0.665532013526972</v>
      </c>
      <c r="AC273" s="2">
        <v>1.3862943611198899</v>
      </c>
      <c r="AD273" s="2">
        <v>9.2115288907805598E-2</v>
      </c>
      <c r="AE273" s="2">
        <v>1.00785792539965</v>
      </c>
      <c r="AF273" s="2">
        <v>4.4997365930735798E-2</v>
      </c>
      <c r="AG273" s="2">
        <v>7.5801713416281793E-2</v>
      </c>
    </row>
    <row r="274" spans="1:33" x14ac:dyDescent="0.35">
      <c r="A274" s="7">
        <v>351</v>
      </c>
      <c r="B274" s="7">
        <v>10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1.2738998989999999</v>
      </c>
      <c r="I274" s="4">
        <v>47.733132108977003</v>
      </c>
      <c r="J274" s="2">
        <f t="shared" si="9"/>
        <v>2.6687959551693067E-2</v>
      </c>
      <c r="K274" s="3">
        <v>19</v>
      </c>
      <c r="L274" s="3">
        <v>7</v>
      </c>
      <c r="M274" s="3">
        <v>17</v>
      </c>
      <c r="N274" s="3">
        <v>6</v>
      </c>
      <c r="O274" s="24">
        <v>1001</v>
      </c>
      <c r="P274" s="4">
        <v>0.27300000000000002</v>
      </c>
      <c r="Q274" s="4">
        <v>0.269230769230769</v>
      </c>
      <c r="R274" s="4">
        <v>0.29599999999999999</v>
      </c>
      <c r="S274" s="4">
        <v>0.30299999999999999</v>
      </c>
      <c r="T274" s="4">
        <v>0.88700000000000001</v>
      </c>
      <c r="U274" s="4">
        <v>0.84699999999999998</v>
      </c>
      <c r="V274" s="5">
        <v>0</v>
      </c>
      <c r="W274" s="5">
        <v>0</v>
      </c>
      <c r="X274" s="5">
        <v>0</v>
      </c>
      <c r="Y274" s="5">
        <v>0</v>
      </c>
      <c r="Z274" s="5">
        <v>100</v>
      </c>
      <c r="AA274" s="5">
        <v>100</v>
      </c>
      <c r="AB274" s="2">
        <v>1.2982834837971799</v>
      </c>
      <c r="AC274" s="2">
        <v>1.31218638896617</v>
      </c>
      <c r="AD274" s="2">
        <v>1.2173958246580801</v>
      </c>
      <c r="AE274" s="2">
        <v>1.19402247347277</v>
      </c>
      <c r="AF274" s="2">
        <v>0.11991029667255799</v>
      </c>
      <c r="AG274" s="2">
        <v>0.16605458433008299</v>
      </c>
    </row>
    <row r="275" spans="1:33" x14ac:dyDescent="0.35">
      <c r="A275" s="7">
        <v>537</v>
      </c>
      <c r="B275" s="7">
        <v>43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1.6578935109999999</v>
      </c>
      <c r="I275" s="4">
        <v>58.960053283999997</v>
      </c>
      <c r="J275" s="2">
        <f t="shared" si="9"/>
        <v>2.8118928302425787E-2</v>
      </c>
      <c r="K275" s="3">
        <v>20</v>
      </c>
      <c r="L275" s="3">
        <v>14</v>
      </c>
      <c r="M275" s="3">
        <v>9</v>
      </c>
      <c r="N275" s="3">
        <v>6</v>
      </c>
      <c r="O275" s="24">
        <v>1000.99999999999</v>
      </c>
      <c r="P275" s="4">
        <v>0.42099999999999999</v>
      </c>
      <c r="Q275" s="4">
        <v>0.41176470588235298</v>
      </c>
      <c r="R275" s="4">
        <v>0.47099999999999997</v>
      </c>
      <c r="S275" s="4">
        <v>0.47199999999999998</v>
      </c>
      <c r="T275" s="4">
        <v>0.80400000000000005</v>
      </c>
      <c r="U275" s="4">
        <v>0.69799999999999995</v>
      </c>
      <c r="V275" s="5">
        <v>0</v>
      </c>
      <c r="W275" s="5">
        <v>0</v>
      </c>
      <c r="X275" s="5">
        <v>0</v>
      </c>
      <c r="Y275" s="5">
        <v>0</v>
      </c>
      <c r="Z275" s="5">
        <v>100</v>
      </c>
      <c r="AA275" s="5">
        <v>100</v>
      </c>
      <c r="AB275" s="2">
        <v>0.86512244529975602</v>
      </c>
      <c r="AC275" s="2">
        <v>0.88730319500090304</v>
      </c>
      <c r="AD275" s="2">
        <v>0.752897184965719</v>
      </c>
      <c r="AE275" s="2">
        <v>0.75077629339658203</v>
      </c>
      <c r="AF275" s="2">
        <v>0.21815600980317101</v>
      </c>
      <c r="AG275" s="2">
        <v>0.35953617621976502</v>
      </c>
    </row>
    <row r="276" spans="1:33" x14ac:dyDescent="0.35">
      <c r="A276" s="7">
        <v>593</v>
      </c>
      <c r="B276" s="7">
        <v>17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1.6348036189999999</v>
      </c>
      <c r="I276" s="4">
        <v>57.878229148000003</v>
      </c>
      <c r="J276" s="2">
        <f t="shared" si="9"/>
        <v>2.8245570796916669E-2</v>
      </c>
      <c r="K276" s="3">
        <v>6</v>
      </c>
      <c r="L276" s="3">
        <v>11</v>
      </c>
      <c r="M276" s="3">
        <v>13</v>
      </c>
      <c r="N276" s="3">
        <v>19</v>
      </c>
      <c r="O276" s="24">
        <v>1000.99999999999</v>
      </c>
      <c r="P276" s="4">
        <v>0.627</v>
      </c>
      <c r="Q276" s="4">
        <v>0.64705882352941202</v>
      </c>
      <c r="R276" s="4">
        <v>0.6</v>
      </c>
      <c r="S276" s="4">
        <v>0.66900000000000004</v>
      </c>
      <c r="T276" s="4">
        <v>0.82</v>
      </c>
      <c r="U276" s="4">
        <v>0.80400000000000005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0.46680873834921599</v>
      </c>
      <c r="AC276" s="2">
        <v>0.435318071257845</v>
      </c>
      <c r="AD276" s="2">
        <v>0.51082562376599105</v>
      </c>
      <c r="AE276" s="2">
        <v>0.40197121885390902</v>
      </c>
      <c r="AF276" s="2">
        <v>0.19845093872383801</v>
      </c>
      <c r="AG276" s="2">
        <v>0.21815600980317101</v>
      </c>
    </row>
    <row r="277" spans="1:33" x14ac:dyDescent="0.35">
      <c r="A277" s="7">
        <v>583</v>
      </c>
      <c r="B277" s="7">
        <v>31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1.426041578</v>
      </c>
      <c r="I277" s="4">
        <v>47.6213795265</v>
      </c>
      <c r="J277" s="2">
        <f t="shared" si="9"/>
        <v>2.9945406709741509E-2</v>
      </c>
      <c r="K277" s="3">
        <v>9</v>
      </c>
      <c r="L277" s="3">
        <v>14</v>
      </c>
      <c r="M277" s="3">
        <v>10</v>
      </c>
      <c r="N277" s="3">
        <v>16</v>
      </c>
      <c r="O277" s="24">
        <v>1001</v>
      </c>
      <c r="P277" s="4">
        <v>0.58099999999999996</v>
      </c>
      <c r="Q277" s="4">
        <v>0.60869565217391297</v>
      </c>
      <c r="R277" s="4">
        <v>0.88400000000000001</v>
      </c>
      <c r="S277" s="4">
        <v>0.753</v>
      </c>
      <c r="T277" s="4">
        <v>0.92800000000000005</v>
      </c>
      <c r="U277" s="4">
        <v>0.91800000000000004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0.54300452213022599</v>
      </c>
      <c r="AC277" s="2">
        <v>0.49643688631389099</v>
      </c>
      <c r="AD277" s="2">
        <v>0.123298216344494</v>
      </c>
      <c r="AE277" s="2">
        <v>0.283690051182243</v>
      </c>
      <c r="AF277" s="2">
        <v>7.4723546195936394E-2</v>
      </c>
      <c r="AG277" s="2">
        <v>8.5557888361646503E-2</v>
      </c>
    </row>
    <row r="278" spans="1:33" x14ac:dyDescent="0.35">
      <c r="A278" s="7">
        <v>203</v>
      </c>
      <c r="B278" s="7">
        <v>14</v>
      </c>
      <c r="C278" s="7">
        <v>0</v>
      </c>
      <c r="D278" s="7">
        <v>1</v>
      </c>
      <c r="E278" s="22" t="str">
        <f t="shared" si="8"/>
        <v>01</v>
      </c>
      <c r="F278" s="4">
        <v>0.85684400000000005</v>
      </c>
      <c r="G278" s="25">
        <v>1</v>
      </c>
      <c r="H278" s="4">
        <v>1.4774149110000001</v>
      </c>
      <c r="I278" s="4">
        <v>48.045333450000001</v>
      </c>
      <c r="J278" s="2">
        <f t="shared" si="9"/>
        <v>3.0750435160108149E-2</v>
      </c>
      <c r="K278" s="3">
        <v>15</v>
      </c>
      <c r="L278" s="3">
        <v>19</v>
      </c>
      <c r="M278" s="3">
        <v>3</v>
      </c>
      <c r="N278" s="3">
        <v>12</v>
      </c>
      <c r="O278" s="24">
        <v>1001</v>
      </c>
      <c r="P278" s="4">
        <v>0.63300000000000001</v>
      </c>
      <c r="Q278" s="4">
        <v>0.55882352941176505</v>
      </c>
      <c r="R278" s="4">
        <v>0.71699999999999997</v>
      </c>
      <c r="S278" s="4">
        <v>0.59</v>
      </c>
      <c r="T278" s="4">
        <v>0.84399999999999997</v>
      </c>
      <c r="U278" s="4">
        <v>0.76300000000000001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0.457284856837961</v>
      </c>
      <c r="AC278" s="2">
        <v>0.58192154544972097</v>
      </c>
      <c r="AD278" s="2">
        <v>0.33267943838251701</v>
      </c>
      <c r="AE278" s="2">
        <v>0.52763274208237199</v>
      </c>
      <c r="AF278" s="2">
        <v>0.16960278438618001</v>
      </c>
      <c r="AG278" s="2">
        <v>0.27049724769768002</v>
      </c>
    </row>
    <row r="279" spans="1:33" x14ac:dyDescent="0.35">
      <c r="A279" s="7">
        <v>435</v>
      </c>
      <c r="B279" s="7">
        <v>14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1.374383787</v>
      </c>
      <c r="I279" s="4">
        <v>43.369480040299997</v>
      </c>
      <c r="J279" s="2">
        <f t="shared" si="9"/>
        <v>3.1690114470426863E-2</v>
      </c>
      <c r="K279" s="3">
        <v>13</v>
      </c>
      <c r="L279" s="3">
        <v>13</v>
      </c>
      <c r="M279" s="3">
        <v>11</v>
      </c>
      <c r="N279" s="3">
        <v>12</v>
      </c>
      <c r="O279" s="24">
        <v>1001</v>
      </c>
      <c r="P279" s="4">
        <v>0.50800000000000001</v>
      </c>
      <c r="Q279" s="4">
        <v>0.5</v>
      </c>
      <c r="R279" s="4">
        <v>0.83199999999999996</v>
      </c>
      <c r="S279" s="4">
        <v>0.628</v>
      </c>
      <c r="T279" s="4">
        <v>0.93700000000000006</v>
      </c>
      <c r="U279" s="4">
        <v>0.91600000000000004</v>
      </c>
      <c r="V279" s="5">
        <v>100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0.67727383140365505</v>
      </c>
      <c r="AC279" s="2">
        <v>0.69314718055994495</v>
      </c>
      <c r="AD279" s="2">
        <v>0.183922838160928</v>
      </c>
      <c r="AE279" s="2">
        <v>0.46521511251393799</v>
      </c>
      <c r="AF279" s="2">
        <v>6.5071996743714805E-2</v>
      </c>
      <c r="AG279" s="2">
        <v>8.7738914308006705E-2</v>
      </c>
    </row>
    <row r="280" spans="1:33" x14ac:dyDescent="0.35">
      <c r="A280" s="7">
        <v>143</v>
      </c>
      <c r="B280" s="7">
        <v>37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1.5823645829999999</v>
      </c>
      <c r="I280" s="4">
        <v>49.158871896999997</v>
      </c>
      <c r="J280" s="2">
        <f t="shared" si="9"/>
        <v>3.2188789570180648E-2</v>
      </c>
      <c r="K280" s="3">
        <v>11</v>
      </c>
      <c r="L280" s="3">
        <v>7</v>
      </c>
      <c r="M280" s="3">
        <v>11</v>
      </c>
      <c r="N280" s="3">
        <v>20</v>
      </c>
      <c r="O280" s="24">
        <v>1000.99999999999</v>
      </c>
      <c r="P280" s="4">
        <v>0.53</v>
      </c>
      <c r="Q280" s="4">
        <v>0.38888888888888901</v>
      </c>
      <c r="R280" s="4">
        <v>0.60199999999999998</v>
      </c>
      <c r="S280" s="4">
        <v>0.41499999999999998</v>
      </c>
      <c r="T280" s="4">
        <v>0.85699999999999998</v>
      </c>
      <c r="U280" s="4">
        <v>0.67600000000000005</v>
      </c>
      <c r="V280" s="5">
        <v>100</v>
      </c>
      <c r="W280" s="5">
        <v>0</v>
      </c>
      <c r="X280" s="5">
        <v>100</v>
      </c>
      <c r="Y280" s="5">
        <v>0</v>
      </c>
      <c r="Z280" s="5">
        <v>100</v>
      </c>
      <c r="AA280" s="5">
        <v>100</v>
      </c>
      <c r="AB280" s="2">
        <v>0.63487827243596995</v>
      </c>
      <c r="AC280" s="2">
        <v>0.94446160884085095</v>
      </c>
      <c r="AD280" s="2">
        <v>0.50749783367331602</v>
      </c>
      <c r="AE280" s="2">
        <v>0.87947675875143905</v>
      </c>
      <c r="AF280" s="2">
        <v>0.15431736038435701</v>
      </c>
      <c r="AG280" s="2">
        <v>0.39156220293917299</v>
      </c>
    </row>
    <row r="281" spans="1:33" x14ac:dyDescent="0.35">
      <c r="A281" s="7">
        <v>975</v>
      </c>
      <c r="B281" s="7">
        <v>48</v>
      </c>
      <c r="C281" s="7">
        <v>0</v>
      </c>
      <c r="D281" s="7">
        <v>1</v>
      </c>
      <c r="E281" s="22" t="str">
        <f t="shared" si="8"/>
        <v>01</v>
      </c>
      <c r="F281" s="4">
        <v>0.800369</v>
      </c>
      <c r="G281" s="25">
        <v>1</v>
      </c>
      <c r="H281" s="4">
        <v>2.113879984</v>
      </c>
      <c r="I281" s="4">
        <v>65.289330604</v>
      </c>
      <c r="J281" s="2">
        <f t="shared" si="9"/>
        <v>3.2377112224068222E-2</v>
      </c>
      <c r="K281" s="3">
        <v>16</v>
      </c>
      <c r="L281" s="3">
        <v>10</v>
      </c>
      <c r="M281" s="3">
        <v>12</v>
      </c>
      <c r="N281" s="3">
        <v>11</v>
      </c>
      <c r="O281" s="24">
        <v>1001</v>
      </c>
      <c r="P281" s="4">
        <v>0.39300000000000002</v>
      </c>
      <c r="Q281" s="4">
        <v>0.38461538461538503</v>
      </c>
      <c r="R281" s="4">
        <v>0.81699999999999995</v>
      </c>
      <c r="S281" s="4">
        <v>0.55300000000000005</v>
      </c>
      <c r="T281" s="4">
        <v>0.84799999999999998</v>
      </c>
      <c r="U281" s="4">
        <v>0.76900000000000002</v>
      </c>
      <c r="V281" s="5">
        <v>0</v>
      </c>
      <c r="W281" s="5">
        <v>0</v>
      </c>
      <c r="X281" s="5">
        <v>100</v>
      </c>
      <c r="Y281" s="5">
        <v>100</v>
      </c>
      <c r="Z281" s="5">
        <v>100</v>
      </c>
      <c r="AA281" s="5">
        <v>100</v>
      </c>
      <c r="AB281" s="2">
        <v>0.93394566711287597</v>
      </c>
      <c r="AC281" s="2">
        <v>0.95551144502743601</v>
      </c>
      <c r="AD281" s="2">
        <v>0.202116184122134</v>
      </c>
      <c r="AE281" s="2">
        <v>0.59239727745980197</v>
      </c>
      <c r="AF281" s="2">
        <v>0.16487464319023401</v>
      </c>
      <c r="AG281" s="2">
        <v>0.262664309476493</v>
      </c>
    </row>
    <row r="282" spans="1:33" x14ac:dyDescent="0.35">
      <c r="A282" s="7">
        <v>35</v>
      </c>
      <c r="B282" s="7">
        <v>50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1.8416077070000001</v>
      </c>
      <c r="I282" s="4">
        <v>56.616458829999999</v>
      </c>
      <c r="J282" s="2">
        <f t="shared" si="9"/>
        <v>3.2527779819817464E-2</v>
      </c>
      <c r="K282" s="3">
        <v>2</v>
      </c>
      <c r="L282" s="3">
        <v>16</v>
      </c>
      <c r="M282" s="3">
        <v>12</v>
      </c>
      <c r="N282" s="3">
        <v>19</v>
      </c>
      <c r="O282" s="24">
        <v>1001</v>
      </c>
      <c r="P282" s="4">
        <v>0.71199999999999997</v>
      </c>
      <c r="Q282" s="4">
        <v>0.88888888888888895</v>
      </c>
      <c r="R282" s="4">
        <v>0.72299999999999998</v>
      </c>
      <c r="S282" s="4">
        <v>0.84499999999999997</v>
      </c>
      <c r="T282" s="4">
        <v>0.78400000000000003</v>
      </c>
      <c r="U282" s="4">
        <v>0.871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0.33967736757016098</v>
      </c>
      <c r="AC282" s="2">
        <v>0.117783035656384</v>
      </c>
      <c r="AD282" s="2">
        <v>0.32434605682337198</v>
      </c>
      <c r="AE282" s="2">
        <v>0.168418651624963</v>
      </c>
      <c r="AF282" s="2">
        <v>0.24334625863172901</v>
      </c>
      <c r="AG282" s="2">
        <v>0.13811330212963399</v>
      </c>
    </row>
    <row r="283" spans="1:33" x14ac:dyDescent="0.35">
      <c r="A283" s="7">
        <v>547</v>
      </c>
      <c r="B283" s="7">
        <v>45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1.541172376</v>
      </c>
      <c r="I283" s="4">
        <v>46.609941677800002</v>
      </c>
      <c r="J283" s="2">
        <f t="shared" si="9"/>
        <v>3.306531440553271E-2</v>
      </c>
      <c r="K283" s="3">
        <v>9</v>
      </c>
      <c r="L283" s="3">
        <v>20</v>
      </c>
      <c r="M283" s="3">
        <v>9</v>
      </c>
      <c r="N283" s="3">
        <v>11</v>
      </c>
      <c r="O283" s="24">
        <v>1000.99999999999</v>
      </c>
      <c r="P283" s="4">
        <v>0.629</v>
      </c>
      <c r="Q283" s="4">
        <v>0.68965517241379304</v>
      </c>
      <c r="R283" s="4">
        <v>0.67300000000000004</v>
      </c>
      <c r="S283" s="4">
        <v>0.73</v>
      </c>
      <c r="T283" s="4">
        <v>0.79600000000000004</v>
      </c>
      <c r="U283" s="4">
        <v>0.74399999999999999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0.46362402228169702</v>
      </c>
      <c r="AC283" s="2">
        <v>0.37156355643248301</v>
      </c>
      <c r="AD283" s="2">
        <v>0.39600994933740902</v>
      </c>
      <c r="AE283" s="2">
        <v>0.31471074483970002</v>
      </c>
      <c r="AF283" s="2">
        <v>0.22815609313775401</v>
      </c>
      <c r="AG283" s="2">
        <v>0.29571424414904501</v>
      </c>
    </row>
    <row r="284" spans="1:33" x14ac:dyDescent="0.35">
      <c r="A284" s="7">
        <v>47</v>
      </c>
      <c r="B284" s="7">
        <v>18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1.3250933890000001</v>
      </c>
      <c r="I284" s="4">
        <v>39.961024623</v>
      </c>
      <c r="J284" s="2">
        <f t="shared" si="9"/>
        <v>3.315964496659398E-2</v>
      </c>
      <c r="K284" s="3">
        <v>13</v>
      </c>
      <c r="L284" s="3">
        <v>10</v>
      </c>
      <c r="M284" s="3">
        <v>9</v>
      </c>
      <c r="N284" s="3">
        <v>17</v>
      </c>
      <c r="O284" s="24">
        <v>1001</v>
      </c>
      <c r="P284" s="4">
        <v>0.54100000000000004</v>
      </c>
      <c r="Q284" s="4">
        <v>0.434782608695652</v>
      </c>
      <c r="R284" s="4">
        <v>0.89500000000000002</v>
      </c>
      <c r="S284" s="4">
        <v>0.65400000000000003</v>
      </c>
      <c r="T284" s="4">
        <v>0.90200000000000002</v>
      </c>
      <c r="U284" s="4">
        <v>0.88800000000000001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0.61433600013565504</v>
      </c>
      <c r="AC284" s="2">
        <v>0.832909122935104</v>
      </c>
      <c r="AD284" s="2">
        <v>0.110931560707282</v>
      </c>
      <c r="AE284" s="2">
        <v>0.42464792752493802</v>
      </c>
      <c r="AF284" s="2">
        <v>0.10314075891951301</v>
      </c>
      <c r="AG284" s="2">
        <v>0.11878353598996701</v>
      </c>
    </row>
    <row r="285" spans="1:33" x14ac:dyDescent="0.35">
      <c r="A285" s="7">
        <v>979</v>
      </c>
      <c r="B285" s="7">
        <v>39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1.6776669479999999</v>
      </c>
      <c r="I285" s="4">
        <v>46.540526314399997</v>
      </c>
      <c r="J285" s="2">
        <f t="shared" si="9"/>
        <v>3.6047442537857952E-2</v>
      </c>
      <c r="K285" s="3">
        <v>10</v>
      </c>
      <c r="L285" s="3">
        <v>21</v>
      </c>
      <c r="M285" s="3">
        <v>11</v>
      </c>
      <c r="N285" s="3">
        <v>7</v>
      </c>
      <c r="O285" s="24">
        <v>1001</v>
      </c>
      <c r="P285" s="4">
        <v>0.58699999999999997</v>
      </c>
      <c r="Q285" s="4">
        <v>0.67741935483870996</v>
      </c>
      <c r="R285" s="4">
        <v>0.66100000000000003</v>
      </c>
      <c r="S285" s="4">
        <v>0.68700000000000006</v>
      </c>
      <c r="T285" s="4">
        <v>0.77100000000000002</v>
      </c>
      <c r="U285" s="4">
        <v>0.76900000000000002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0.53273045915404105</v>
      </c>
      <c r="AC285" s="2">
        <v>0.38946476676172298</v>
      </c>
      <c r="AD285" s="2">
        <v>0.41400143913045101</v>
      </c>
      <c r="AE285" s="2">
        <v>0.37542098675978802</v>
      </c>
      <c r="AF285" s="2">
        <v>0.260066905418808</v>
      </c>
      <c r="AG285" s="2">
        <v>0.262664309476493</v>
      </c>
    </row>
    <row r="286" spans="1:33" x14ac:dyDescent="0.35">
      <c r="A286" s="7">
        <v>959</v>
      </c>
      <c r="B286" s="7">
        <v>4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1.65845474</v>
      </c>
      <c r="I286" s="4">
        <v>45.781033424</v>
      </c>
      <c r="J286" s="2">
        <f t="shared" si="9"/>
        <v>3.6225803918410036E-2</v>
      </c>
      <c r="K286" s="3">
        <v>15</v>
      </c>
      <c r="L286" s="3">
        <v>15</v>
      </c>
      <c r="M286" s="3">
        <v>11</v>
      </c>
      <c r="N286" s="3">
        <v>8</v>
      </c>
      <c r="O286" s="24">
        <v>1001</v>
      </c>
      <c r="P286" s="4">
        <v>0.47699999999999998</v>
      </c>
      <c r="Q286" s="4">
        <v>0.5</v>
      </c>
      <c r="R286" s="4">
        <v>0.50600000000000001</v>
      </c>
      <c r="S286" s="4">
        <v>0.50900000000000001</v>
      </c>
      <c r="T286" s="4">
        <v>0.78900000000000003</v>
      </c>
      <c r="U286" s="4">
        <v>0.70599999999999996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0.74023878809379595</v>
      </c>
      <c r="AC286" s="2">
        <v>0.69314718055994495</v>
      </c>
      <c r="AD286" s="2">
        <v>0.68121860969467196</v>
      </c>
      <c r="AE286" s="2">
        <v>0.67530726243161399</v>
      </c>
      <c r="AF286" s="2">
        <v>0.236988958136263</v>
      </c>
      <c r="AG286" s="2">
        <v>0.34814004148889499</v>
      </c>
    </row>
    <row r="287" spans="1:33" x14ac:dyDescent="0.35">
      <c r="A287" s="7">
        <v>601</v>
      </c>
      <c r="B287" s="7">
        <v>10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1.6866756730000001</v>
      </c>
      <c r="I287" s="4">
        <v>45.387099337999999</v>
      </c>
      <c r="J287" s="2">
        <f t="shared" si="9"/>
        <v>3.7162006332223219E-2</v>
      </c>
      <c r="K287" s="3">
        <v>6</v>
      </c>
      <c r="L287" s="3">
        <v>18</v>
      </c>
      <c r="M287" s="3">
        <v>10</v>
      </c>
      <c r="N287" s="3">
        <v>15</v>
      </c>
      <c r="O287" s="24">
        <v>1000.99999999999</v>
      </c>
      <c r="P287" s="4">
        <v>0.66100000000000003</v>
      </c>
      <c r="Q287" s="4">
        <v>0.75</v>
      </c>
      <c r="R287" s="4">
        <v>0.64600000000000002</v>
      </c>
      <c r="S287" s="4">
        <v>0.75700000000000001</v>
      </c>
      <c r="T287" s="4">
        <v>0.749</v>
      </c>
      <c r="U287" s="4">
        <v>0.85899999999999999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0.41400143913045101</v>
      </c>
      <c r="AC287" s="2">
        <v>0.28768207245178101</v>
      </c>
      <c r="AD287" s="2">
        <v>0.43695577519953499</v>
      </c>
      <c r="AE287" s="2">
        <v>0.278392025544688</v>
      </c>
      <c r="AF287" s="2">
        <v>0.28901629546491803</v>
      </c>
      <c r="AG287" s="2">
        <v>0.15198635699788199</v>
      </c>
    </row>
    <row r="288" spans="1:33" x14ac:dyDescent="0.35">
      <c r="A288" s="7">
        <v>219</v>
      </c>
      <c r="B288" s="7">
        <v>5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2.3247591010000002</v>
      </c>
      <c r="I288" s="4">
        <v>62.080735971000003</v>
      </c>
      <c r="J288" s="2">
        <f t="shared" si="9"/>
        <v>3.7447350851091285E-2</v>
      </c>
      <c r="K288" s="3">
        <v>12</v>
      </c>
      <c r="L288" s="3">
        <v>9</v>
      </c>
      <c r="M288" s="3">
        <v>17</v>
      </c>
      <c r="N288" s="3">
        <v>11</v>
      </c>
      <c r="O288" s="24">
        <v>1000.99999999999</v>
      </c>
      <c r="P288" s="4">
        <v>0.39300000000000002</v>
      </c>
      <c r="Q288" s="4">
        <v>0.42857142857142899</v>
      </c>
      <c r="R288" s="4">
        <v>0.51300000000000001</v>
      </c>
      <c r="S288" s="4">
        <v>0.47499999999999998</v>
      </c>
      <c r="T288" s="4">
        <v>0.65900000000000003</v>
      </c>
      <c r="U288" s="4">
        <v>0.63200000000000001</v>
      </c>
      <c r="V288" s="5">
        <v>0</v>
      </c>
      <c r="W288" s="5">
        <v>0</v>
      </c>
      <c r="X288" s="5">
        <v>100</v>
      </c>
      <c r="Y288" s="5">
        <v>0</v>
      </c>
      <c r="Z288" s="5">
        <v>100</v>
      </c>
      <c r="AA288" s="5">
        <v>100</v>
      </c>
      <c r="AB288" s="2">
        <v>0.93394566711287597</v>
      </c>
      <c r="AC288" s="2">
        <v>0.847297860387204</v>
      </c>
      <c r="AD288" s="2">
        <v>0.66747943381136798</v>
      </c>
      <c r="AE288" s="2">
        <v>0.74444047494749599</v>
      </c>
      <c r="AF288" s="2">
        <v>0.41703174447962998</v>
      </c>
      <c r="AG288" s="2">
        <v>0.45886588483528001</v>
      </c>
    </row>
    <row r="289" spans="1:33" x14ac:dyDescent="0.35">
      <c r="A289" s="7">
        <v>483</v>
      </c>
      <c r="B289" s="7">
        <v>43</v>
      </c>
      <c r="C289" s="7">
        <v>0</v>
      </c>
      <c r="D289" s="7">
        <v>1</v>
      </c>
      <c r="E289" s="22" t="str">
        <f t="shared" si="8"/>
        <v>01</v>
      </c>
      <c r="F289" s="4">
        <v>0.99670700000000001</v>
      </c>
      <c r="G289" s="25">
        <v>1</v>
      </c>
      <c r="H289" s="4">
        <v>2.2218229780000001</v>
      </c>
      <c r="I289" s="4">
        <v>58.837753625600001</v>
      </c>
      <c r="J289" s="2">
        <f t="shared" si="9"/>
        <v>3.7761859369037781E-2</v>
      </c>
      <c r="K289" s="3">
        <v>16</v>
      </c>
      <c r="L289" s="3">
        <v>18</v>
      </c>
      <c r="M289" s="3">
        <v>5</v>
      </c>
      <c r="N289" s="3">
        <v>10</v>
      </c>
      <c r="O289" s="24">
        <v>1001</v>
      </c>
      <c r="P289" s="4">
        <v>0.53900000000000003</v>
      </c>
      <c r="Q289" s="4">
        <v>0.52941176470588203</v>
      </c>
      <c r="R289" s="4">
        <v>0.80300000000000005</v>
      </c>
      <c r="S289" s="4">
        <v>0.82599999999999996</v>
      </c>
      <c r="T289" s="4">
        <v>0.89200000000000002</v>
      </c>
      <c r="U289" s="4">
        <v>0.81699999999999995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0.61803970807314002</v>
      </c>
      <c r="AC289" s="2">
        <v>0.63598876671999705</v>
      </c>
      <c r="AD289" s="2">
        <v>0.219400565035375</v>
      </c>
      <c r="AE289" s="2">
        <v>0.19116050546115901</v>
      </c>
      <c r="AF289" s="2">
        <v>0.11428914640212801</v>
      </c>
      <c r="AG289" s="2">
        <v>0.202116184122134</v>
      </c>
    </row>
    <row r="290" spans="1:33" x14ac:dyDescent="0.35">
      <c r="A290" s="7">
        <v>163</v>
      </c>
      <c r="B290" s="7">
        <v>2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1.6658913660000001</v>
      </c>
      <c r="I290" s="4">
        <v>43.323228043</v>
      </c>
      <c r="J290" s="2">
        <f t="shared" si="9"/>
        <v>3.8452614019124746E-2</v>
      </c>
      <c r="K290" s="3">
        <v>15</v>
      </c>
      <c r="L290" s="3">
        <v>15</v>
      </c>
      <c r="M290" s="3">
        <v>13</v>
      </c>
      <c r="N290" s="3">
        <v>6</v>
      </c>
      <c r="O290" s="24">
        <v>1001</v>
      </c>
      <c r="P290" s="4">
        <v>0.41299999999999998</v>
      </c>
      <c r="Q290" s="4">
        <v>0.5</v>
      </c>
      <c r="R290" s="4">
        <v>0.45900000000000002</v>
      </c>
      <c r="S290" s="4">
        <v>0.54300000000000004</v>
      </c>
      <c r="T290" s="4">
        <v>0.73099999999999998</v>
      </c>
      <c r="U290" s="4">
        <v>0.68200000000000005</v>
      </c>
      <c r="V290" s="5">
        <v>0</v>
      </c>
      <c r="W290" s="5">
        <v>0</v>
      </c>
      <c r="X290" s="5">
        <v>0</v>
      </c>
      <c r="Y290" s="5">
        <v>100</v>
      </c>
      <c r="Z290" s="5">
        <v>100</v>
      </c>
      <c r="AA290" s="5">
        <v>100</v>
      </c>
      <c r="AB290" s="2">
        <v>0.88430768602110399</v>
      </c>
      <c r="AC290" s="2">
        <v>0.69314718055994495</v>
      </c>
      <c r="AD290" s="2">
        <v>0.77870506892159197</v>
      </c>
      <c r="AE290" s="2">
        <v>0.61064595904820196</v>
      </c>
      <c r="AF290" s="2">
        <v>0.31334181923235899</v>
      </c>
      <c r="AG290" s="2">
        <v>0.38272562113867498</v>
      </c>
    </row>
    <row r="291" spans="1:33" x14ac:dyDescent="0.35">
      <c r="A291" s="7">
        <v>107</v>
      </c>
      <c r="B291" s="7">
        <v>19</v>
      </c>
      <c r="C291" s="7">
        <v>0</v>
      </c>
      <c r="D291" s="7">
        <v>1</v>
      </c>
      <c r="E291" s="22" t="str">
        <f t="shared" si="8"/>
        <v>01</v>
      </c>
      <c r="F291" s="4">
        <v>0.28932999999999998</v>
      </c>
      <c r="G291" s="25">
        <v>1</v>
      </c>
      <c r="H291" s="4">
        <v>1.95133099</v>
      </c>
      <c r="I291" s="4">
        <v>50.735905170000002</v>
      </c>
      <c r="J291" s="2">
        <f t="shared" si="9"/>
        <v>3.8460553398263139E-2</v>
      </c>
      <c r="K291" s="3">
        <v>9</v>
      </c>
      <c r="L291" s="3">
        <v>20</v>
      </c>
      <c r="M291" s="3">
        <v>13</v>
      </c>
      <c r="N291" s="3">
        <v>7</v>
      </c>
      <c r="O291" s="24">
        <v>1001</v>
      </c>
      <c r="P291" s="4">
        <v>0.52800000000000002</v>
      </c>
      <c r="Q291" s="4">
        <v>0.68965517241379304</v>
      </c>
      <c r="R291" s="4">
        <v>0.50800000000000001</v>
      </c>
      <c r="S291" s="4">
        <v>0.71199999999999997</v>
      </c>
      <c r="T291" s="4">
        <v>0.34799999999999998</v>
      </c>
      <c r="U291" s="4">
        <v>0.63</v>
      </c>
      <c r="V291" s="5">
        <v>100</v>
      </c>
      <c r="W291" s="5">
        <v>100</v>
      </c>
      <c r="X291" s="5">
        <v>100</v>
      </c>
      <c r="Y291" s="5">
        <v>100</v>
      </c>
      <c r="Z291" s="5">
        <v>0</v>
      </c>
      <c r="AA291" s="5">
        <v>100</v>
      </c>
      <c r="AB291" s="2">
        <v>0.638658995275876</v>
      </c>
      <c r="AC291" s="2">
        <v>0.37156355643248301</v>
      </c>
      <c r="AD291" s="2">
        <v>0.67727383140365505</v>
      </c>
      <c r="AE291" s="2">
        <v>0.33967736757016098</v>
      </c>
      <c r="AF291" s="2">
        <v>1.0555527992076601</v>
      </c>
      <c r="AG291" s="2">
        <v>0.46203545959655901</v>
      </c>
    </row>
    <row r="292" spans="1:33" x14ac:dyDescent="0.35">
      <c r="A292" s="7">
        <v>17</v>
      </c>
      <c r="B292" s="7">
        <v>9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2.193184214</v>
      </c>
      <c r="I292" s="4">
        <v>55.148893057099997</v>
      </c>
      <c r="J292" s="2">
        <f t="shared" si="9"/>
        <v>3.9768417685722604E-2</v>
      </c>
      <c r="K292" s="3">
        <v>8</v>
      </c>
      <c r="L292" s="3">
        <v>17</v>
      </c>
      <c r="M292" s="3">
        <v>14</v>
      </c>
      <c r="N292" s="3">
        <v>10</v>
      </c>
      <c r="O292" s="24">
        <v>1001</v>
      </c>
      <c r="P292" s="4">
        <v>0.55800000000000005</v>
      </c>
      <c r="Q292" s="4">
        <v>0.68</v>
      </c>
      <c r="R292" s="4">
        <v>0.84899999999999998</v>
      </c>
      <c r="S292" s="4">
        <v>0.77100000000000002</v>
      </c>
      <c r="T292" s="4">
        <v>0.80100000000000005</v>
      </c>
      <c r="U292" s="4">
        <v>0.97599999999999998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0.58339631660082603</v>
      </c>
      <c r="AC292" s="2">
        <v>0.38566248081198501</v>
      </c>
      <c r="AD292" s="2">
        <v>0.16369609267078999</v>
      </c>
      <c r="AE292" s="2">
        <v>0.260066905418808</v>
      </c>
      <c r="AF292" s="2">
        <v>0.221894331913778</v>
      </c>
      <c r="AG292" s="2">
        <v>2.4292692569044601E-2</v>
      </c>
    </row>
    <row r="293" spans="1:33" x14ac:dyDescent="0.35">
      <c r="A293" s="7">
        <v>263</v>
      </c>
      <c r="B293" s="7">
        <v>36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2.1879481030000001</v>
      </c>
      <c r="I293" s="4">
        <v>54.663067480999999</v>
      </c>
      <c r="J293" s="2">
        <f t="shared" si="9"/>
        <v>4.0026076175847532E-2</v>
      </c>
      <c r="K293" s="3">
        <v>11</v>
      </c>
      <c r="L293" s="3">
        <v>7</v>
      </c>
      <c r="M293" s="3">
        <v>13</v>
      </c>
      <c r="N293" s="3">
        <v>18</v>
      </c>
      <c r="O293" s="24">
        <v>1001</v>
      </c>
      <c r="P293" s="4">
        <v>0.51</v>
      </c>
      <c r="Q293" s="4">
        <v>0.38888888888888901</v>
      </c>
      <c r="R293" s="4">
        <v>0.59</v>
      </c>
      <c r="S293" s="4">
        <v>0.443</v>
      </c>
      <c r="T293" s="4">
        <v>0.745</v>
      </c>
      <c r="U293" s="4">
        <v>0.75600000000000001</v>
      </c>
      <c r="V293" s="5">
        <v>100</v>
      </c>
      <c r="W293" s="5">
        <v>0</v>
      </c>
      <c r="X293" s="5">
        <v>100</v>
      </c>
      <c r="Y293" s="5">
        <v>0</v>
      </c>
      <c r="Z293" s="5">
        <v>100</v>
      </c>
      <c r="AA293" s="5">
        <v>100</v>
      </c>
      <c r="AB293" s="2">
        <v>0.67334455326376597</v>
      </c>
      <c r="AC293" s="2">
        <v>0.94446160884085095</v>
      </c>
      <c r="AD293" s="2">
        <v>0.52763274208237199</v>
      </c>
      <c r="AE293" s="2">
        <v>0.81418550893700103</v>
      </c>
      <c r="AF293" s="2">
        <v>0.29437106060257801</v>
      </c>
      <c r="AG293" s="2">
        <v>0.279713902802604</v>
      </c>
    </row>
    <row r="294" spans="1:33" x14ac:dyDescent="0.35">
      <c r="A294" s="7">
        <v>805</v>
      </c>
      <c r="B294" s="7">
        <v>31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1.8680696370000001</v>
      </c>
      <c r="I294" s="4">
        <v>45.965470742199997</v>
      </c>
      <c r="J294" s="2">
        <f t="shared" si="9"/>
        <v>4.0640715886000094E-2</v>
      </c>
      <c r="K294" s="3">
        <v>11</v>
      </c>
      <c r="L294" s="3">
        <v>13</v>
      </c>
      <c r="M294" s="3">
        <v>16</v>
      </c>
      <c r="N294" s="3">
        <v>9</v>
      </c>
      <c r="O294" s="24">
        <v>1001</v>
      </c>
      <c r="P294" s="4">
        <v>0.437</v>
      </c>
      <c r="Q294" s="4">
        <v>0.54166666666666696</v>
      </c>
      <c r="R294" s="4">
        <v>0.69</v>
      </c>
      <c r="S294" s="4">
        <v>0.57499999999999996</v>
      </c>
      <c r="T294" s="4">
        <v>0.90300000000000002</v>
      </c>
      <c r="U294" s="4">
        <v>0.84799999999999998</v>
      </c>
      <c r="V294" s="5">
        <v>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0.82782208388654699</v>
      </c>
      <c r="AC294" s="2">
        <v>0.61310447288640901</v>
      </c>
      <c r="AD294" s="2">
        <v>0.37106368139083201</v>
      </c>
      <c r="AE294" s="2">
        <v>0.55338523818478702</v>
      </c>
      <c r="AF294" s="2">
        <v>0.102032725565152</v>
      </c>
      <c r="AG294" s="2">
        <v>0.16487464319023401</v>
      </c>
    </row>
    <row r="295" spans="1:33" x14ac:dyDescent="0.35">
      <c r="A295" s="7">
        <v>847</v>
      </c>
      <c r="B295" s="7">
        <v>19</v>
      </c>
      <c r="C295" s="7">
        <v>0</v>
      </c>
      <c r="D295" s="7">
        <v>1</v>
      </c>
      <c r="E295" s="22" t="str">
        <f t="shared" si="8"/>
        <v>01</v>
      </c>
      <c r="F295" s="4">
        <v>0.88890000000000002</v>
      </c>
      <c r="G295" s="25">
        <v>1</v>
      </c>
      <c r="H295" s="4">
        <v>1.685936549</v>
      </c>
      <c r="I295" s="4">
        <v>39.174693804500002</v>
      </c>
      <c r="J295" s="2">
        <f t="shared" si="9"/>
        <v>4.303636825889718E-2</v>
      </c>
      <c r="K295" s="3">
        <v>6</v>
      </c>
      <c r="L295" s="3">
        <v>10</v>
      </c>
      <c r="M295" s="3">
        <v>12</v>
      </c>
      <c r="N295" s="3">
        <v>21</v>
      </c>
      <c r="O295" s="24">
        <v>1001</v>
      </c>
      <c r="P295" s="4">
        <v>0.6</v>
      </c>
      <c r="Q295" s="4">
        <v>0.625</v>
      </c>
      <c r="R295" s="4">
        <v>0.66400000000000003</v>
      </c>
      <c r="S295" s="4">
        <v>0.60399999999999998</v>
      </c>
      <c r="T295" s="4">
        <v>0.79500000000000004</v>
      </c>
      <c r="U295" s="4">
        <v>0.73199999999999998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0.51082562376599105</v>
      </c>
      <c r="AC295" s="2">
        <v>0.47000362924573602</v>
      </c>
      <c r="AD295" s="2">
        <v>0.40947312950570303</v>
      </c>
      <c r="AE295" s="2">
        <v>0.50418108104732196</v>
      </c>
      <c r="AF295" s="2">
        <v>0.22941316432780501</v>
      </c>
      <c r="AG295" s="2">
        <v>0.311974765020825</v>
      </c>
    </row>
    <row r="296" spans="1:33" x14ac:dyDescent="0.35">
      <c r="A296" s="7">
        <v>1</v>
      </c>
      <c r="B296" s="7">
        <v>38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2.1288479530000002</v>
      </c>
      <c r="I296" s="4">
        <v>47.702299482999997</v>
      </c>
      <c r="J296" s="2">
        <f t="shared" si="9"/>
        <v>4.4627784741460369E-2</v>
      </c>
      <c r="K296" s="3">
        <v>7</v>
      </c>
      <c r="L296" s="3">
        <v>15</v>
      </c>
      <c r="M296" s="3">
        <v>14</v>
      </c>
      <c r="N296" s="3">
        <v>13</v>
      </c>
      <c r="O296" s="24">
        <v>1000.99999999999</v>
      </c>
      <c r="P296" s="4">
        <v>0.57299999999999995</v>
      </c>
      <c r="Q296" s="4">
        <v>0.68181818181818199</v>
      </c>
      <c r="R296" s="4">
        <v>0.66800000000000004</v>
      </c>
      <c r="S296" s="4">
        <v>0.68799999999999994</v>
      </c>
      <c r="T296" s="4">
        <v>0.77500000000000002</v>
      </c>
      <c r="U296" s="4">
        <v>0.91700000000000004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0.55686956226739803</v>
      </c>
      <c r="AC296" s="2">
        <v>0.382992252256106</v>
      </c>
      <c r="AD296" s="2">
        <v>0.40346710544549103</v>
      </c>
      <c r="AE296" s="2">
        <v>0.37396644104879301</v>
      </c>
      <c r="AF296" s="2">
        <v>0.25489224962878998</v>
      </c>
      <c r="AG296" s="2">
        <v>8.6647806725672197E-2</v>
      </c>
    </row>
    <row r="297" spans="1:33" x14ac:dyDescent="0.35">
      <c r="A297" s="7">
        <v>717</v>
      </c>
      <c r="B297" s="7">
        <v>11</v>
      </c>
      <c r="C297" s="7">
        <v>0</v>
      </c>
      <c r="D297" s="7">
        <v>1</v>
      </c>
      <c r="E297" s="22" t="str">
        <f t="shared" si="8"/>
        <v>01</v>
      </c>
      <c r="F297" s="4">
        <v>0.57420499999999997</v>
      </c>
      <c r="G297" s="25">
        <v>1</v>
      </c>
      <c r="H297" s="4">
        <v>2.0723151400000002</v>
      </c>
      <c r="I297" s="4">
        <v>45.028141714999997</v>
      </c>
      <c r="J297" s="2">
        <f t="shared" si="9"/>
        <v>4.6022666294257941E-2</v>
      </c>
      <c r="K297" s="3">
        <v>11</v>
      </c>
      <c r="L297" s="3">
        <v>14</v>
      </c>
      <c r="M297" s="3">
        <v>14</v>
      </c>
      <c r="N297" s="3">
        <v>10</v>
      </c>
      <c r="O297" s="24">
        <v>1001</v>
      </c>
      <c r="P297" s="4">
        <v>0.50700000000000001</v>
      </c>
      <c r="Q297" s="4">
        <v>0.56000000000000005</v>
      </c>
      <c r="R297" s="4">
        <v>0.624</v>
      </c>
      <c r="S297" s="4">
        <v>0.60199999999999998</v>
      </c>
      <c r="T297" s="4">
        <v>0.80600000000000005</v>
      </c>
      <c r="U297" s="4">
        <v>0.77100000000000002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0.679244275390954</v>
      </c>
      <c r="AC297" s="2">
        <v>0.57981849525294205</v>
      </c>
      <c r="AD297" s="2">
        <v>0.47160491061270898</v>
      </c>
      <c r="AE297" s="2">
        <v>0.50749783367331602</v>
      </c>
      <c r="AF297" s="2">
        <v>0.21567153647550899</v>
      </c>
      <c r="AG297" s="2">
        <v>0.260066905418808</v>
      </c>
    </row>
    <row r="298" spans="1:33" x14ac:dyDescent="0.35">
      <c r="A298" s="7">
        <v>715</v>
      </c>
      <c r="B298" s="7">
        <v>7</v>
      </c>
      <c r="C298" s="7">
        <v>0</v>
      </c>
      <c r="D298" s="7">
        <v>1</v>
      </c>
      <c r="E298" s="22" t="str">
        <f t="shared" si="8"/>
        <v>01</v>
      </c>
      <c r="F298" s="4">
        <v>0.365477</v>
      </c>
      <c r="G298" s="25">
        <v>1</v>
      </c>
      <c r="H298" s="4">
        <v>2.717645021</v>
      </c>
      <c r="I298" s="4">
        <v>58.984541516999997</v>
      </c>
      <c r="J298" s="2">
        <f t="shared" si="9"/>
        <v>4.6073851743286751E-2</v>
      </c>
      <c r="K298" s="3">
        <v>17</v>
      </c>
      <c r="L298" s="3">
        <v>10</v>
      </c>
      <c r="M298" s="3">
        <v>12</v>
      </c>
      <c r="N298" s="3">
        <v>10</v>
      </c>
      <c r="O298" s="24">
        <v>865.79404756020006</v>
      </c>
      <c r="P298" s="4">
        <v>0.45100000000000001</v>
      </c>
      <c r="Q298" s="4">
        <v>0.37037037037037002</v>
      </c>
      <c r="R298" s="4">
        <v>0.73099999999999998</v>
      </c>
      <c r="S298" s="4">
        <v>0.77500000000000002</v>
      </c>
      <c r="T298" s="4">
        <v>0.88800000000000001</v>
      </c>
      <c r="U298" s="4">
        <v>0.89400000000000002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0.79628793947945897</v>
      </c>
      <c r="AC298" s="2">
        <v>0.993251773010283</v>
      </c>
      <c r="AD298" s="2">
        <v>0.31334181923235899</v>
      </c>
      <c r="AE298" s="2">
        <v>0.25489224962878998</v>
      </c>
      <c r="AF298" s="2">
        <v>0.11878353598996701</v>
      </c>
      <c r="AG298" s="2">
        <v>0.112049503808623</v>
      </c>
    </row>
    <row r="299" spans="1:33" x14ac:dyDescent="0.35">
      <c r="A299" s="7">
        <v>187</v>
      </c>
      <c r="B299" s="7">
        <v>7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2.4439480219999998</v>
      </c>
      <c r="I299" s="4">
        <v>47.787704939999998</v>
      </c>
      <c r="J299" s="2">
        <f t="shared" si="9"/>
        <v>5.1141774334392209E-2</v>
      </c>
      <c r="K299" s="3">
        <v>9</v>
      </c>
      <c r="L299" s="3">
        <v>7</v>
      </c>
      <c r="M299" s="3">
        <v>14</v>
      </c>
      <c r="N299" s="3">
        <v>19</v>
      </c>
      <c r="O299" s="24">
        <v>1000.99999999999</v>
      </c>
      <c r="P299" s="4">
        <v>0.53500000000000003</v>
      </c>
      <c r="Q299" s="4">
        <v>0.4375</v>
      </c>
      <c r="R299" s="4">
        <v>0.53400000000000003</v>
      </c>
      <c r="S299" s="4">
        <v>0.40899999999999997</v>
      </c>
      <c r="T299" s="4">
        <v>0.53300000000000003</v>
      </c>
      <c r="U299" s="4">
        <v>0.58399999999999996</v>
      </c>
      <c r="V299" s="5">
        <v>100</v>
      </c>
      <c r="W299" s="5">
        <v>0</v>
      </c>
      <c r="X299" s="5">
        <v>100</v>
      </c>
      <c r="Y299" s="5">
        <v>0</v>
      </c>
      <c r="Z299" s="5">
        <v>100</v>
      </c>
      <c r="AA299" s="5">
        <v>100</v>
      </c>
      <c r="AB299" s="2">
        <v>0.62548853208612998</v>
      </c>
      <c r="AC299" s="2">
        <v>0.82667857318446802</v>
      </c>
      <c r="AD299" s="2">
        <v>0.62735944002194199</v>
      </c>
      <c r="AE299" s="2">
        <v>0.89404012293933499</v>
      </c>
      <c r="AF299" s="2">
        <v>0.62923385481629202</v>
      </c>
      <c r="AG299" s="2">
        <v>0.53785429615391001</v>
      </c>
    </row>
    <row r="300" spans="1:33" x14ac:dyDescent="0.35">
      <c r="A300" s="7">
        <v>613</v>
      </c>
      <c r="B300" s="7">
        <v>41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2.4856460450000002</v>
      </c>
      <c r="I300" s="4">
        <v>48.215437137000002</v>
      </c>
      <c r="J300" s="2">
        <f t="shared" si="9"/>
        <v>5.1552909039012787E-2</v>
      </c>
      <c r="K300" s="3">
        <v>14</v>
      </c>
      <c r="L300" s="3">
        <v>8</v>
      </c>
      <c r="M300" s="3">
        <v>16</v>
      </c>
      <c r="N300" s="3">
        <v>11</v>
      </c>
      <c r="O300" s="24">
        <v>1001</v>
      </c>
      <c r="P300" s="4">
        <v>0.40899999999999997</v>
      </c>
      <c r="Q300" s="4">
        <v>0.36363636363636398</v>
      </c>
      <c r="R300" s="4">
        <v>0.40500000000000003</v>
      </c>
      <c r="S300" s="4">
        <v>0.39500000000000002</v>
      </c>
      <c r="T300" s="4">
        <v>0.56000000000000005</v>
      </c>
      <c r="U300" s="4">
        <v>0.51300000000000001</v>
      </c>
      <c r="V300" s="5">
        <v>0</v>
      </c>
      <c r="W300" s="5">
        <v>0</v>
      </c>
      <c r="X300" s="5">
        <v>0</v>
      </c>
      <c r="Y300" s="5">
        <v>0</v>
      </c>
      <c r="Z300" s="5">
        <v>100</v>
      </c>
      <c r="AA300" s="5">
        <v>100</v>
      </c>
      <c r="AB300" s="2">
        <v>0.89404012293933499</v>
      </c>
      <c r="AC300" s="2">
        <v>1.0116009116784801</v>
      </c>
      <c r="AD300" s="2">
        <v>0.90386821187559796</v>
      </c>
      <c r="AE300" s="2">
        <v>0.92886951408101504</v>
      </c>
      <c r="AF300" s="2">
        <v>0.57981849525294205</v>
      </c>
      <c r="AG300" s="2">
        <v>0.66747943381136798</v>
      </c>
    </row>
    <row r="301" spans="1:33" x14ac:dyDescent="0.35">
      <c r="A301" s="7">
        <v>947</v>
      </c>
      <c r="B301" s="7">
        <v>20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2.441805129</v>
      </c>
      <c r="I301" s="4">
        <v>43.188106896000001</v>
      </c>
      <c r="J301" s="2">
        <f t="shared" si="9"/>
        <v>5.6538832203968527E-2</v>
      </c>
      <c r="K301" s="3">
        <v>12</v>
      </c>
      <c r="L301" s="3">
        <v>15</v>
      </c>
      <c r="M301" s="3">
        <v>10</v>
      </c>
      <c r="N301" s="3">
        <v>12</v>
      </c>
      <c r="O301" s="24">
        <v>858.97582527542204</v>
      </c>
      <c r="P301" s="4">
        <v>0.56299999999999994</v>
      </c>
      <c r="Q301" s="4">
        <v>0.55555555555555602</v>
      </c>
      <c r="R301" s="4">
        <v>0.78900000000000003</v>
      </c>
      <c r="S301" s="4">
        <v>0.92800000000000005</v>
      </c>
      <c r="T301" s="4">
        <v>0.89700000000000002</v>
      </c>
      <c r="U301" s="4">
        <v>0.98499999999999999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0.57447565084244701</v>
      </c>
      <c r="AC301" s="2">
        <v>0.58778666490211895</v>
      </c>
      <c r="AD301" s="2">
        <v>0.236988958136263</v>
      </c>
      <c r="AE301" s="2">
        <v>7.4723546195936394E-2</v>
      </c>
      <c r="AF301" s="2">
        <v>0.10869941692334099</v>
      </c>
      <c r="AG301" s="2">
        <v>1.51136378100482E-2</v>
      </c>
    </row>
    <row r="302" spans="1:33" x14ac:dyDescent="0.35">
      <c r="A302" s="7">
        <v>235</v>
      </c>
      <c r="B302" s="7">
        <v>46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3.6883735519999998</v>
      </c>
      <c r="I302" s="4">
        <v>58.5253984832</v>
      </c>
      <c r="J302" s="2">
        <f t="shared" si="9"/>
        <v>6.3021758887447224E-2</v>
      </c>
      <c r="K302" s="3">
        <v>5</v>
      </c>
      <c r="L302" s="3">
        <v>15</v>
      </c>
      <c r="M302" s="3">
        <v>16</v>
      </c>
      <c r="N302" s="3">
        <v>13</v>
      </c>
      <c r="O302" s="24">
        <v>1000.99999999999</v>
      </c>
      <c r="P302" s="4">
        <v>0.59</v>
      </c>
      <c r="Q302" s="4">
        <v>0.75</v>
      </c>
      <c r="R302" s="4">
        <v>0.63300000000000001</v>
      </c>
      <c r="S302" s="4">
        <v>0.74</v>
      </c>
      <c r="T302" s="4">
        <v>0.71899999999999997</v>
      </c>
      <c r="U302" s="4">
        <v>0.88100000000000001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0.52763274208237199</v>
      </c>
      <c r="AC302" s="2">
        <v>0.28768207245178101</v>
      </c>
      <c r="AD302" s="2">
        <v>0.457284856837961</v>
      </c>
      <c r="AE302" s="2">
        <v>0.301105092783922</v>
      </c>
      <c r="AF302" s="2">
        <v>0.32989392126109002</v>
      </c>
      <c r="AG302" s="2">
        <v>0.12669765304595801</v>
      </c>
    </row>
    <row r="303" spans="1:33" x14ac:dyDescent="0.35">
      <c r="A303" s="7">
        <v>319</v>
      </c>
      <c r="B303" s="7">
        <v>5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3.2058545249999999</v>
      </c>
      <c r="I303" s="4">
        <v>48.441368246000003</v>
      </c>
      <c r="J303" s="2">
        <f t="shared" si="9"/>
        <v>6.6180098562032677E-2</v>
      </c>
      <c r="K303" s="3">
        <v>10</v>
      </c>
      <c r="L303" s="3">
        <v>17</v>
      </c>
      <c r="M303" s="3">
        <v>11</v>
      </c>
      <c r="N303" s="3">
        <v>11</v>
      </c>
      <c r="O303" s="24">
        <v>1000.99999999999</v>
      </c>
      <c r="P303" s="4">
        <v>0.56200000000000006</v>
      </c>
      <c r="Q303" s="4">
        <v>0.62962962962962998</v>
      </c>
      <c r="R303" s="4">
        <v>0.63100000000000001</v>
      </c>
      <c r="S303" s="4">
        <v>0.64200000000000002</v>
      </c>
      <c r="T303" s="4">
        <v>0.59</v>
      </c>
      <c r="U303" s="4">
        <v>0.626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0.57625342908844601</v>
      </c>
      <c r="AC303" s="2">
        <v>0.46262352194811301</v>
      </c>
      <c r="AD303" s="2">
        <v>0.46044941644092402</v>
      </c>
      <c r="AE303" s="2">
        <v>0.44316697529217602</v>
      </c>
      <c r="AF303" s="2">
        <v>0.52763274208237199</v>
      </c>
      <c r="AG303" s="2">
        <v>0.46840490788203898</v>
      </c>
    </row>
    <row r="304" spans="1:33" x14ac:dyDescent="0.35">
      <c r="A304" s="7">
        <v>211</v>
      </c>
      <c r="B304" s="7">
        <v>44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3.8136048499999999</v>
      </c>
      <c r="I304" s="4">
        <v>55.007002622999998</v>
      </c>
      <c r="J304" s="2">
        <f t="shared" si="9"/>
        <v>6.9329442946331768E-2</v>
      </c>
      <c r="K304" s="3">
        <v>13</v>
      </c>
      <c r="L304" s="3">
        <v>11</v>
      </c>
      <c r="M304" s="3">
        <v>11</v>
      </c>
      <c r="N304" s="3">
        <v>14</v>
      </c>
      <c r="O304" s="24">
        <v>906.25780038454604</v>
      </c>
      <c r="P304" s="4">
        <v>0.49099999999999999</v>
      </c>
      <c r="Q304" s="4">
        <v>0.45833333333333298</v>
      </c>
      <c r="R304" s="4">
        <v>0.81699999999999995</v>
      </c>
      <c r="S304" s="4">
        <v>0.63600000000000001</v>
      </c>
      <c r="T304" s="4">
        <v>0.70599999999999996</v>
      </c>
      <c r="U304" s="4">
        <v>0.90200000000000002</v>
      </c>
      <c r="V304" s="5">
        <v>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0.71131115118761601</v>
      </c>
      <c r="AC304" s="2">
        <v>0.78015855754957497</v>
      </c>
      <c r="AD304" s="2">
        <v>0.202116184122134</v>
      </c>
      <c r="AE304" s="2">
        <v>0.452556715642015</v>
      </c>
      <c r="AF304" s="2">
        <v>0.34814004148889499</v>
      </c>
      <c r="AG304" s="2">
        <v>0.10314075891951301</v>
      </c>
    </row>
    <row r="305" spans="1:33" x14ac:dyDescent="0.35">
      <c r="A305" s="7">
        <v>87</v>
      </c>
      <c r="B305" s="7">
        <v>34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2.9900666340000002</v>
      </c>
      <c r="I305" s="4">
        <v>40.329728608000003</v>
      </c>
      <c r="J305" s="2">
        <f t="shared" si="9"/>
        <v>7.4140509673721822E-2</v>
      </c>
      <c r="K305" s="3">
        <v>13</v>
      </c>
      <c r="L305" s="3">
        <v>11</v>
      </c>
      <c r="M305" s="3">
        <v>7</v>
      </c>
      <c r="N305" s="3">
        <v>18</v>
      </c>
      <c r="O305" s="24">
        <v>1001</v>
      </c>
      <c r="P305" s="4">
        <v>0.59099999999999997</v>
      </c>
      <c r="Q305" s="4">
        <v>0.45833333333333298</v>
      </c>
      <c r="R305" s="4">
        <v>0.63</v>
      </c>
      <c r="S305" s="4">
        <v>0.45700000000000002</v>
      </c>
      <c r="T305" s="4">
        <v>0.69699999999999995</v>
      </c>
      <c r="U305" s="4">
        <v>0.499</v>
      </c>
      <c r="V305" s="5">
        <v>100</v>
      </c>
      <c r="W305" s="5">
        <v>0</v>
      </c>
      <c r="X305" s="5">
        <v>100</v>
      </c>
      <c r="Y305" s="5">
        <v>0</v>
      </c>
      <c r="Z305" s="5">
        <v>100</v>
      </c>
      <c r="AA305" s="5">
        <v>0</v>
      </c>
      <c r="AB305" s="2">
        <v>0.52593926157603899</v>
      </c>
      <c r="AC305" s="2">
        <v>0.78015855754957497</v>
      </c>
      <c r="AD305" s="2">
        <v>0.46203545959655901</v>
      </c>
      <c r="AE305" s="2">
        <v>0.78307188808793204</v>
      </c>
      <c r="AF305" s="2">
        <v>0.36096986822161298</v>
      </c>
      <c r="AG305" s="2">
        <v>0.69514918323061803</v>
      </c>
    </row>
    <row r="306" spans="1:33" x14ac:dyDescent="0.35">
      <c r="A306" s="7">
        <v>249</v>
      </c>
      <c r="B306" s="7">
        <v>19</v>
      </c>
      <c r="C306" s="7">
        <v>0</v>
      </c>
      <c r="D306" s="7">
        <v>1</v>
      </c>
      <c r="E306" s="22" t="str">
        <f t="shared" si="8"/>
        <v>01</v>
      </c>
      <c r="F306" s="4">
        <v>0.36293599999999998</v>
      </c>
      <c r="G306" s="25">
        <v>1</v>
      </c>
      <c r="H306" s="4">
        <v>4.1412439010000002</v>
      </c>
      <c r="I306" s="4">
        <v>52.8485249748</v>
      </c>
      <c r="J306" s="2">
        <f t="shared" si="9"/>
        <v>7.8360633583902065E-2</v>
      </c>
      <c r="K306" s="3">
        <v>13</v>
      </c>
      <c r="L306" s="3">
        <v>10</v>
      </c>
      <c r="M306" s="3">
        <v>18</v>
      </c>
      <c r="N306" s="3">
        <v>8</v>
      </c>
      <c r="O306" s="24">
        <v>581.45098901249503</v>
      </c>
      <c r="P306" s="4">
        <v>0.36699999999999999</v>
      </c>
      <c r="Q306" s="4">
        <v>0.434782608695652</v>
      </c>
      <c r="R306" s="4">
        <v>0.41099999999999998</v>
      </c>
      <c r="S306" s="4">
        <v>0.46500000000000002</v>
      </c>
      <c r="T306" s="4">
        <v>0.61799999999999999</v>
      </c>
      <c r="U306" s="4">
        <v>0.57699999999999996</v>
      </c>
      <c r="V306" s="5">
        <v>0</v>
      </c>
      <c r="W306" s="5">
        <v>0</v>
      </c>
      <c r="X306" s="5">
        <v>0</v>
      </c>
      <c r="Y306" s="5">
        <v>0</v>
      </c>
      <c r="Z306" s="5">
        <v>100</v>
      </c>
      <c r="AA306" s="5">
        <v>100</v>
      </c>
      <c r="AB306" s="2">
        <v>1.0023934309275699</v>
      </c>
      <c r="AC306" s="2">
        <v>0.832909122935104</v>
      </c>
      <c r="AD306" s="2">
        <v>0.88916206448590296</v>
      </c>
      <c r="AE306" s="2">
        <v>0.76571787339478103</v>
      </c>
      <c r="AF306" s="2">
        <v>0.481266821524446</v>
      </c>
      <c r="AG306" s="2">
        <v>0.54991301247403801</v>
      </c>
    </row>
    <row r="307" spans="1:33" x14ac:dyDescent="0.35">
      <c r="A307" s="7">
        <v>3</v>
      </c>
      <c r="B307" s="7">
        <v>41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5.0880872520000002</v>
      </c>
      <c r="I307" s="4">
        <v>63.669280045999997</v>
      </c>
      <c r="J307" s="2">
        <f t="shared" si="9"/>
        <v>7.9914320506277781E-2</v>
      </c>
      <c r="K307" s="3">
        <v>7</v>
      </c>
      <c r="L307" s="3">
        <v>11</v>
      </c>
      <c r="M307" s="3">
        <v>12</v>
      </c>
      <c r="N307" s="3">
        <v>19</v>
      </c>
      <c r="O307" s="24">
        <v>1001</v>
      </c>
      <c r="P307" s="4">
        <v>0.61199999999999999</v>
      </c>
      <c r="Q307" s="4">
        <v>0.61111111111111105</v>
      </c>
      <c r="R307" s="4">
        <v>0.68200000000000005</v>
      </c>
      <c r="S307" s="4">
        <v>0.57499999999999996</v>
      </c>
      <c r="T307" s="4">
        <v>0.67100000000000004</v>
      </c>
      <c r="U307" s="4">
        <v>0.88100000000000001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0.49102299646981101</v>
      </c>
      <c r="AC307" s="2">
        <v>0.49247648509779401</v>
      </c>
      <c r="AD307" s="2">
        <v>0.38272562113867498</v>
      </c>
      <c r="AE307" s="2">
        <v>0.55338523818478702</v>
      </c>
      <c r="AF307" s="2">
        <v>0.39898614201045501</v>
      </c>
      <c r="AG307" s="2">
        <v>0.12669765304595801</v>
      </c>
    </row>
    <row r="308" spans="1:33" x14ac:dyDescent="0.35">
      <c r="A308" s="7">
        <v>555</v>
      </c>
      <c r="B308" s="7">
        <v>46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5.0285053910000004</v>
      </c>
      <c r="I308" s="4">
        <v>57.111087376999997</v>
      </c>
      <c r="J308" s="2">
        <f t="shared" si="9"/>
        <v>8.8047796355302799E-2</v>
      </c>
      <c r="K308" s="3">
        <v>15</v>
      </c>
      <c r="L308" s="3">
        <v>11</v>
      </c>
      <c r="M308" s="3">
        <v>15</v>
      </c>
      <c r="N308" s="3">
        <v>8</v>
      </c>
      <c r="O308" s="24">
        <v>807.64660237178202</v>
      </c>
      <c r="P308" s="4">
        <v>0.41599999999999998</v>
      </c>
      <c r="Q308" s="4">
        <v>0.42307692307692302</v>
      </c>
      <c r="R308" s="4">
        <v>0.42899999999999999</v>
      </c>
      <c r="S308" s="4">
        <v>0.432</v>
      </c>
      <c r="T308" s="4">
        <v>0.60099999999999998</v>
      </c>
      <c r="U308" s="4">
        <v>0.99099999999999999</v>
      </c>
      <c r="V308" s="5">
        <v>0</v>
      </c>
      <c r="W308" s="5">
        <v>0</v>
      </c>
      <c r="X308" s="5">
        <v>0</v>
      </c>
      <c r="Y308" s="5">
        <v>0</v>
      </c>
      <c r="Z308" s="5">
        <v>100</v>
      </c>
      <c r="AA308" s="5">
        <v>100</v>
      </c>
      <c r="AB308" s="2">
        <v>0.87707001872087398</v>
      </c>
      <c r="AC308" s="2">
        <v>0.86020126522311102</v>
      </c>
      <c r="AD308" s="2">
        <v>0.84629836005411996</v>
      </c>
      <c r="AE308" s="2">
        <v>0.83932969073802699</v>
      </c>
      <c r="AF308" s="2">
        <v>0.50916034444692904</v>
      </c>
      <c r="AG308" s="2">
        <v>9.0407446521490707E-3</v>
      </c>
    </row>
    <row r="309" spans="1:33" x14ac:dyDescent="0.35">
      <c r="A309" s="7">
        <v>137</v>
      </c>
      <c r="B309" s="7">
        <v>27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3.037977427</v>
      </c>
      <c r="I309" s="4">
        <v>34.3479325821</v>
      </c>
      <c r="J309" s="2">
        <f t="shared" si="9"/>
        <v>8.8447169847515203E-2</v>
      </c>
      <c r="K309" s="3">
        <v>16</v>
      </c>
      <c r="L309" s="3">
        <v>12</v>
      </c>
      <c r="M309" s="3">
        <v>9</v>
      </c>
      <c r="N309" s="3">
        <v>12</v>
      </c>
      <c r="O309" s="24">
        <v>1001</v>
      </c>
      <c r="P309" s="4">
        <v>0.48399999999999999</v>
      </c>
      <c r="Q309" s="4">
        <v>0.42857142857142899</v>
      </c>
      <c r="R309" s="4">
        <v>0.89900000000000002</v>
      </c>
      <c r="S309" s="4">
        <v>0.56599999999999995</v>
      </c>
      <c r="T309" s="4">
        <v>0.9</v>
      </c>
      <c r="U309" s="4">
        <v>0.83799999999999997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0.72567037226550501</v>
      </c>
      <c r="AC309" s="2">
        <v>0.847297860387204</v>
      </c>
      <c r="AD309" s="2">
        <v>0.106472244510517</v>
      </c>
      <c r="AE309" s="2">
        <v>0.56916120077895405</v>
      </c>
      <c r="AF309" s="2">
        <v>0.105360515657826</v>
      </c>
      <c r="AG309" s="2">
        <v>0.17673717850005399</v>
      </c>
    </row>
    <row r="310" spans="1:33" x14ac:dyDescent="0.35">
      <c r="A310" s="7">
        <v>669</v>
      </c>
      <c r="B310" s="7">
        <v>12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4.8007867290000004</v>
      </c>
      <c r="I310" s="4">
        <v>54.127500990000001</v>
      </c>
      <c r="J310" s="2">
        <f t="shared" si="9"/>
        <v>8.8694039835442259E-2</v>
      </c>
      <c r="K310" s="3">
        <v>13</v>
      </c>
      <c r="L310" s="3">
        <v>12</v>
      </c>
      <c r="M310" s="3">
        <v>12</v>
      </c>
      <c r="N310" s="3">
        <v>12</v>
      </c>
      <c r="O310" s="24">
        <v>1000.99999999999</v>
      </c>
      <c r="P310" s="4">
        <v>0.48199999999999998</v>
      </c>
      <c r="Q310" s="4">
        <v>0.48</v>
      </c>
      <c r="R310" s="4">
        <v>0.51700000000000002</v>
      </c>
      <c r="S310" s="4">
        <v>0.47199999999999998</v>
      </c>
      <c r="T310" s="4">
        <v>0.64600000000000002</v>
      </c>
      <c r="U310" s="4">
        <v>0.6</v>
      </c>
      <c r="V310" s="5">
        <v>0</v>
      </c>
      <c r="W310" s="5">
        <v>0</v>
      </c>
      <c r="X310" s="5">
        <v>100</v>
      </c>
      <c r="Y310" s="5">
        <v>0</v>
      </c>
      <c r="Z310" s="5">
        <v>100</v>
      </c>
      <c r="AA310" s="5">
        <v>100</v>
      </c>
      <c r="AB310" s="2">
        <v>0.72981116493153697</v>
      </c>
      <c r="AC310" s="2">
        <v>0.73396917508019999</v>
      </c>
      <c r="AD310" s="2">
        <v>0.65971240447370805</v>
      </c>
      <c r="AE310" s="2">
        <v>0.75077629339658203</v>
      </c>
      <c r="AF310" s="2">
        <v>0.43695577519953499</v>
      </c>
      <c r="AG310" s="2">
        <v>0.51082562376599105</v>
      </c>
    </row>
    <row r="311" spans="1:33" x14ac:dyDescent="0.35">
      <c r="A311" s="7">
        <v>777</v>
      </c>
      <c r="B311" s="7">
        <v>50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5.7340779350000002</v>
      </c>
      <c r="I311" s="4">
        <v>63.895835665100002</v>
      </c>
      <c r="J311" s="2">
        <f t="shared" si="9"/>
        <v>8.9741027334774529E-2</v>
      </c>
      <c r="K311" s="3">
        <v>14</v>
      </c>
      <c r="L311" s="3">
        <v>18</v>
      </c>
      <c r="M311" s="3">
        <v>11</v>
      </c>
      <c r="N311" s="3">
        <v>6</v>
      </c>
      <c r="O311" s="24">
        <v>865.05151785091095</v>
      </c>
      <c r="P311" s="4">
        <v>0.48099999999999998</v>
      </c>
      <c r="Q311" s="4">
        <v>0.5625</v>
      </c>
      <c r="R311" s="4">
        <v>0.52900000000000003</v>
      </c>
      <c r="S311" s="4">
        <v>0.54900000000000004</v>
      </c>
      <c r="T311" s="4">
        <v>0.502</v>
      </c>
      <c r="U311" s="4">
        <v>0.57499999999999996</v>
      </c>
      <c r="V311" s="5">
        <v>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0.73188800887637595</v>
      </c>
      <c r="AC311" s="2">
        <v>0.57536414490356202</v>
      </c>
      <c r="AD311" s="2">
        <v>0.63676684712383802</v>
      </c>
      <c r="AE311" s="2">
        <v>0.59965683747260601</v>
      </c>
      <c r="AF311" s="2">
        <v>0.68915515929040805</v>
      </c>
      <c r="AG311" s="2">
        <v>0.55338523818478702</v>
      </c>
    </row>
    <row r="312" spans="1:33" x14ac:dyDescent="0.35">
      <c r="A312" s="7">
        <v>619</v>
      </c>
      <c r="B312" s="7">
        <v>36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4.0732957079999998</v>
      </c>
      <c r="I312" s="4">
        <v>44.776875949000001</v>
      </c>
      <c r="J312" s="2">
        <f t="shared" si="9"/>
        <v>9.0968733786595674E-2</v>
      </c>
      <c r="K312" s="3">
        <v>8</v>
      </c>
      <c r="L312" s="3">
        <v>12</v>
      </c>
      <c r="M312" s="3">
        <v>13</v>
      </c>
      <c r="N312" s="3">
        <v>16</v>
      </c>
      <c r="O312" s="24">
        <v>864.57056230426201</v>
      </c>
      <c r="P312" s="4">
        <v>0.55600000000000005</v>
      </c>
      <c r="Q312" s="4">
        <v>0.6</v>
      </c>
      <c r="R312" s="4">
        <v>0.54900000000000004</v>
      </c>
      <c r="S312" s="4">
        <v>0.60499999999999998</v>
      </c>
      <c r="T312" s="4">
        <v>0.57399999999999995</v>
      </c>
      <c r="U312" s="4">
        <v>0.54800000000000004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0.58698698473155497</v>
      </c>
      <c r="AC312" s="2">
        <v>0.51082562376599105</v>
      </c>
      <c r="AD312" s="2">
        <v>0.59965683747260601</v>
      </c>
      <c r="AE312" s="2">
        <v>0.50252682095129597</v>
      </c>
      <c r="AF312" s="2">
        <v>0.55512588266257101</v>
      </c>
      <c r="AG312" s="2">
        <v>0.60147999203412095</v>
      </c>
    </row>
    <row r="313" spans="1:33" x14ac:dyDescent="0.35">
      <c r="A313" s="7">
        <v>709</v>
      </c>
      <c r="B313" s="7">
        <v>6</v>
      </c>
      <c r="C313" s="7">
        <v>0</v>
      </c>
      <c r="D313" s="7">
        <v>1</v>
      </c>
      <c r="E313" s="22" t="str">
        <f t="shared" si="8"/>
        <v>01</v>
      </c>
      <c r="F313" s="4">
        <v>0.37503999999999998</v>
      </c>
      <c r="G313" s="25">
        <v>1</v>
      </c>
      <c r="H313" s="4">
        <v>5.175558605</v>
      </c>
      <c r="I313" s="4">
        <v>55.502444994000001</v>
      </c>
      <c r="J313" s="2">
        <f t="shared" si="9"/>
        <v>9.3249200202972948E-2</v>
      </c>
      <c r="K313" s="3">
        <v>13</v>
      </c>
      <c r="L313" s="3">
        <v>14</v>
      </c>
      <c r="M313" s="3">
        <v>12</v>
      </c>
      <c r="N313" s="3">
        <v>10</v>
      </c>
      <c r="O313" s="24">
        <v>1000.99999999999</v>
      </c>
      <c r="P313" s="4">
        <v>0.48399999999999999</v>
      </c>
      <c r="Q313" s="4">
        <v>0.51851851851851805</v>
      </c>
      <c r="R313" s="4">
        <v>0.56799999999999995</v>
      </c>
      <c r="S313" s="4">
        <v>0.56799999999999995</v>
      </c>
      <c r="T313" s="4">
        <v>0.70399999999999996</v>
      </c>
      <c r="U313" s="4">
        <v>0.628</v>
      </c>
      <c r="V313" s="5">
        <v>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0.72567037226550501</v>
      </c>
      <c r="AC313" s="2">
        <v>0.65677953638907005</v>
      </c>
      <c r="AD313" s="2">
        <v>0.56563386026098605</v>
      </c>
      <c r="AE313" s="2">
        <v>0.56563386026098605</v>
      </c>
      <c r="AF313" s="2">
        <v>0.35097692282409498</v>
      </c>
      <c r="AG313" s="2">
        <v>0.46521511251393799</v>
      </c>
    </row>
    <row r="314" spans="1:33" x14ac:dyDescent="0.35">
      <c r="A314" s="7">
        <v>725</v>
      </c>
      <c r="B314" s="7">
        <v>3</v>
      </c>
      <c r="C314" s="7">
        <v>0</v>
      </c>
      <c r="D314" s="7">
        <v>1</v>
      </c>
      <c r="E314" s="22" t="str">
        <f t="shared" si="8"/>
        <v>01</v>
      </c>
      <c r="F314" s="4">
        <v>0.25</v>
      </c>
      <c r="G314" s="25">
        <v>1</v>
      </c>
      <c r="H314" s="4">
        <v>5.5301783330000003</v>
      </c>
      <c r="I314" s="4">
        <v>57.470703655000001</v>
      </c>
      <c r="J314" s="2">
        <f t="shared" si="9"/>
        <v>9.6226041814243032E-2</v>
      </c>
      <c r="K314" s="3">
        <v>14</v>
      </c>
      <c r="L314" s="3">
        <v>16</v>
      </c>
      <c r="M314" s="3">
        <v>7</v>
      </c>
      <c r="N314" s="3">
        <v>12</v>
      </c>
      <c r="O314" s="24">
        <v>1000.99999999999</v>
      </c>
      <c r="P314" s="4">
        <v>0.55700000000000005</v>
      </c>
      <c r="Q314" s="4">
        <v>0.53333333333333299</v>
      </c>
      <c r="R314" s="4">
        <v>0.57999999999999996</v>
      </c>
      <c r="S314" s="4">
        <v>0.54700000000000004</v>
      </c>
      <c r="T314" s="4">
        <v>0.54800000000000004</v>
      </c>
      <c r="U314" s="4">
        <v>0.53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0.58519003905485301</v>
      </c>
      <c r="AC314" s="2">
        <v>0.62860865942237398</v>
      </c>
      <c r="AD314" s="2">
        <v>0.54472717544167204</v>
      </c>
      <c r="AE314" s="2">
        <v>0.60330647656015601</v>
      </c>
      <c r="AF314" s="2">
        <v>0.60147999203412095</v>
      </c>
      <c r="AG314" s="2">
        <v>0.63487827243596995</v>
      </c>
    </row>
    <row r="315" spans="1:33" x14ac:dyDescent="0.35">
      <c r="A315" s="7">
        <v>389</v>
      </c>
      <c r="B315" s="7">
        <v>30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6.1681284840000004</v>
      </c>
      <c r="I315" s="4">
        <v>58.6059847</v>
      </c>
      <c r="J315" s="2">
        <f t="shared" si="9"/>
        <v>0.10524741654925218</v>
      </c>
      <c r="K315" s="3">
        <v>15</v>
      </c>
      <c r="L315" s="3">
        <v>20</v>
      </c>
      <c r="M315" s="3">
        <v>6</v>
      </c>
      <c r="N315" s="3">
        <v>8</v>
      </c>
      <c r="O315" s="24">
        <v>1001</v>
      </c>
      <c r="P315" s="4">
        <v>0.55300000000000005</v>
      </c>
      <c r="Q315" s="4">
        <v>0.57142857142857095</v>
      </c>
      <c r="R315" s="4">
        <v>0.70499999999999996</v>
      </c>
      <c r="S315" s="4">
        <v>0.623</v>
      </c>
      <c r="T315" s="4">
        <v>0.77900000000000003</v>
      </c>
      <c r="U315" s="4">
        <v>0.77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0.59239727745980197</v>
      </c>
      <c r="AC315" s="2">
        <v>0.55961578793542299</v>
      </c>
      <c r="AD315" s="2">
        <v>0.34955747616986799</v>
      </c>
      <c r="AE315" s="2">
        <v>0.473208760194684</v>
      </c>
      <c r="AF315" s="2">
        <v>0.24974423311138899</v>
      </c>
      <c r="AG315" s="2">
        <v>0.26136476413440801</v>
      </c>
    </row>
    <row r="316" spans="1:33" x14ac:dyDescent="0.35">
      <c r="A316" s="7">
        <v>95</v>
      </c>
      <c r="B316" s="7">
        <v>28</v>
      </c>
      <c r="C316" s="7">
        <v>0</v>
      </c>
      <c r="D316" s="7">
        <v>1</v>
      </c>
      <c r="E316" s="22" t="str">
        <f t="shared" si="8"/>
        <v>01</v>
      </c>
      <c r="F316" s="4">
        <v>0.25000099999999997</v>
      </c>
      <c r="G316" s="25">
        <v>1</v>
      </c>
      <c r="H316" s="4">
        <v>5.1694176589999996</v>
      </c>
      <c r="I316" s="4">
        <v>48.071523823</v>
      </c>
      <c r="J316" s="2">
        <f t="shared" si="9"/>
        <v>0.10753596407789912</v>
      </c>
      <c r="K316" s="3">
        <v>15</v>
      </c>
      <c r="L316" s="3">
        <v>10</v>
      </c>
      <c r="M316" s="3">
        <v>15</v>
      </c>
      <c r="N316" s="3">
        <v>9</v>
      </c>
      <c r="O316" s="24">
        <v>1000.99999999999</v>
      </c>
      <c r="P316" s="4">
        <v>0.40500000000000003</v>
      </c>
      <c r="Q316" s="4">
        <v>0.4</v>
      </c>
      <c r="R316" s="4">
        <v>0.48899999999999999</v>
      </c>
      <c r="S316" s="4">
        <v>0.39900000000000002</v>
      </c>
      <c r="T316" s="4">
        <v>0.72</v>
      </c>
      <c r="U316" s="4">
        <v>0.71699999999999997</v>
      </c>
      <c r="V316" s="5">
        <v>0</v>
      </c>
      <c r="W316" s="5">
        <v>0</v>
      </c>
      <c r="X316" s="5">
        <v>0</v>
      </c>
      <c r="Y316" s="5">
        <v>0</v>
      </c>
      <c r="Z316" s="5">
        <v>100</v>
      </c>
      <c r="AA316" s="5">
        <v>100</v>
      </c>
      <c r="AB316" s="2">
        <v>0.90386821187559796</v>
      </c>
      <c r="AC316" s="2">
        <v>0.916290731874155</v>
      </c>
      <c r="AD316" s="2">
        <v>0.71539278950726504</v>
      </c>
      <c r="AE316" s="2">
        <v>0.91879386209227398</v>
      </c>
      <c r="AF316" s="2">
        <v>0.32850406697203599</v>
      </c>
      <c r="AG316" s="2">
        <v>0.33267943838251701</v>
      </c>
    </row>
    <row r="317" spans="1:33" x14ac:dyDescent="0.35">
      <c r="A317" s="7">
        <v>945</v>
      </c>
      <c r="B317" s="7">
        <v>32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5.5917300020000003</v>
      </c>
      <c r="I317" s="4">
        <v>50.779594087</v>
      </c>
      <c r="J317" s="2">
        <f t="shared" si="9"/>
        <v>0.11011765853070357</v>
      </c>
      <c r="K317" s="3">
        <v>11</v>
      </c>
      <c r="L317" s="3">
        <v>8</v>
      </c>
      <c r="M317" s="3">
        <v>14</v>
      </c>
      <c r="N317" s="3">
        <v>16</v>
      </c>
      <c r="O317" s="24">
        <v>1001</v>
      </c>
      <c r="P317" s="4">
        <v>0.497</v>
      </c>
      <c r="Q317" s="4">
        <v>0.42105263157894701</v>
      </c>
      <c r="R317" s="4">
        <v>0.65100000000000002</v>
      </c>
      <c r="S317" s="4">
        <v>0.47899999999999998</v>
      </c>
      <c r="T317" s="4">
        <v>0.59099999999999997</v>
      </c>
      <c r="U317" s="4">
        <v>0.59</v>
      </c>
      <c r="V317" s="5">
        <v>0</v>
      </c>
      <c r="W317" s="5">
        <v>0</v>
      </c>
      <c r="X317" s="5">
        <v>100</v>
      </c>
      <c r="Y317" s="5">
        <v>0</v>
      </c>
      <c r="Z317" s="5">
        <v>100</v>
      </c>
      <c r="AA317" s="5">
        <v>100</v>
      </c>
      <c r="AB317" s="2">
        <v>0.69916525288550802</v>
      </c>
      <c r="AC317" s="2">
        <v>0.86499743748660496</v>
      </c>
      <c r="AD317" s="2">
        <v>0.42924563677356797</v>
      </c>
      <c r="AE317" s="2">
        <v>0.736054681571222</v>
      </c>
      <c r="AF317" s="2">
        <v>0.52593926157603899</v>
      </c>
      <c r="AG317" s="2">
        <v>0.52763274208237199</v>
      </c>
    </row>
    <row r="318" spans="1:33" x14ac:dyDescent="0.35">
      <c r="A318" s="7">
        <v>617</v>
      </c>
      <c r="B318" s="7">
        <v>25</v>
      </c>
      <c r="C318" s="7">
        <v>0</v>
      </c>
      <c r="D318" s="7">
        <v>1</v>
      </c>
      <c r="E318" s="22" t="str">
        <f t="shared" si="8"/>
        <v>01</v>
      </c>
      <c r="F318" s="4">
        <v>0.25003300000000001</v>
      </c>
      <c r="G318" s="25">
        <v>1</v>
      </c>
      <c r="H318" s="4">
        <v>5.8100964319999999</v>
      </c>
      <c r="I318" s="4">
        <v>52.248555884399998</v>
      </c>
      <c r="J318" s="2">
        <f t="shared" si="9"/>
        <v>0.11120109127714163</v>
      </c>
      <c r="K318" s="3">
        <v>9</v>
      </c>
      <c r="L318" s="3">
        <v>21</v>
      </c>
      <c r="M318" s="3">
        <v>5</v>
      </c>
      <c r="N318" s="3">
        <v>14</v>
      </c>
      <c r="O318" s="24">
        <v>1000.99999999999</v>
      </c>
      <c r="P318" s="4">
        <v>0.69399999999999995</v>
      </c>
      <c r="Q318" s="4">
        <v>0.7</v>
      </c>
      <c r="R318" s="4">
        <v>0.69799999999999995</v>
      </c>
      <c r="S318" s="4">
        <v>0.68</v>
      </c>
      <c r="T318" s="4">
        <v>0.43</v>
      </c>
      <c r="U318" s="4">
        <v>0.51400000000000001</v>
      </c>
      <c r="V318" s="5">
        <v>100</v>
      </c>
      <c r="W318" s="5">
        <v>100</v>
      </c>
      <c r="X318" s="5">
        <v>100</v>
      </c>
      <c r="Y318" s="5">
        <v>100</v>
      </c>
      <c r="Z318" s="5">
        <v>0</v>
      </c>
      <c r="AA318" s="5">
        <v>100</v>
      </c>
      <c r="AB318" s="2">
        <v>0.36528331847533302</v>
      </c>
      <c r="AC318" s="2">
        <v>0.356674943938732</v>
      </c>
      <c r="AD318" s="2">
        <v>0.35953617621976502</v>
      </c>
      <c r="AE318" s="2">
        <v>0.38566248081198501</v>
      </c>
      <c r="AF318" s="2">
        <v>0.84397007029452897</v>
      </c>
      <c r="AG318" s="2">
        <v>0.665532013526972</v>
      </c>
    </row>
    <row r="319" spans="1:33" x14ac:dyDescent="0.35">
      <c r="A319" s="7">
        <v>357</v>
      </c>
      <c r="B319" s="7">
        <v>4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3.9427045999999999</v>
      </c>
      <c r="I319" s="4">
        <v>34.093966765499999</v>
      </c>
      <c r="J319" s="2">
        <f t="shared" si="9"/>
        <v>0.11564229610236082</v>
      </c>
      <c r="K319" s="3">
        <v>12</v>
      </c>
      <c r="L319" s="3">
        <v>11</v>
      </c>
      <c r="M319" s="3">
        <v>16</v>
      </c>
      <c r="N319" s="3">
        <v>10</v>
      </c>
      <c r="O319" s="24">
        <v>943.64016375329095</v>
      </c>
      <c r="P319" s="4">
        <v>0.44700000000000001</v>
      </c>
      <c r="Q319" s="4">
        <v>0.47826086956521702</v>
      </c>
      <c r="R319" s="4">
        <v>0.61099999999999999</v>
      </c>
      <c r="S319" s="4">
        <v>0.42699999999999999</v>
      </c>
      <c r="T319" s="4">
        <v>0.68500000000000005</v>
      </c>
      <c r="U319" s="4">
        <v>0.67400000000000004</v>
      </c>
      <c r="V319" s="5">
        <v>0</v>
      </c>
      <c r="W319" s="5">
        <v>0</v>
      </c>
      <c r="X319" s="5">
        <v>100</v>
      </c>
      <c r="Y319" s="5">
        <v>0</v>
      </c>
      <c r="Z319" s="5">
        <v>100</v>
      </c>
      <c r="AA319" s="5">
        <v>100</v>
      </c>
      <c r="AB319" s="2">
        <v>0.80519668436856795</v>
      </c>
      <c r="AC319" s="2">
        <v>0.73759894313077901</v>
      </c>
      <c r="AD319" s="2">
        <v>0.49265831981054198</v>
      </c>
      <c r="AE319" s="2">
        <v>0.85097126575351301</v>
      </c>
      <c r="AF319" s="2">
        <v>0.37833644071991201</v>
      </c>
      <c r="AG319" s="2">
        <v>0.39452516806983001</v>
      </c>
    </row>
    <row r="320" spans="1:33" x14ac:dyDescent="0.35">
      <c r="A320" s="7">
        <v>317</v>
      </c>
      <c r="B320" s="7">
        <v>22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6.3125774190000001</v>
      </c>
      <c r="I320" s="4">
        <v>53.864109098</v>
      </c>
      <c r="J320" s="2">
        <f t="shared" si="9"/>
        <v>0.11719450158388287</v>
      </c>
      <c r="K320" s="3">
        <v>12</v>
      </c>
      <c r="L320" s="3">
        <v>20</v>
      </c>
      <c r="M320" s="3">
        <v>5</v>
      </c>
      <c r="N320" s="3">
        <v>12</v>
      </c>
      <c r="O320" s="24">
        <v>1001</v>
      </c>
      <c r="P320" s="4">
        <v>0.67</v>
      </c>
      <c r="Q320" s="4">
        <v>0.625</v>
      </c>
      <c r="R320" s="4">
        <v>0.78800000000000003</v>
      </c>
      <c r="S320" s="4">
        <v>0.621</v>
      </c>
      <c r="T320" s="4">
        <v>0.77900000000000003</v>
      </c>
      <c r="U320" s="4">
        <v>0.82799999999999996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0.40047756659712502</v>
      </c>
      <c r="AC320" s="2">
        <v>0.47000362924573602</v>
      </c>
      <c r="AD320" s="2">
        <v>0.238257189124258</v>
      </c>
      <c r="AE320" s="2">
        <v>0.47642419704865802</v>
      </c>
      <c r="AF320" s="2">
        <v>0.24974423311138899</v>
      </c>
      <c r="AG320" s="2">
        <v>0.188742124596877</v>
      </c>
    </row>
    <row r="321" spans="1:33" x14ac:dyDescent="0.35">
      <c r="A321" s="7">
        <v>833</v>
      </c>
      <c r="B321" s="7">
        <v>11</v>
      </c>
      <c r="C321" s="7">
        <v>0</v>
      </c>
      <c r="D321" s="7">
        <v>1</v>
      </c>
      <c r="E321" s="22" t="str">
        <f t="shared" si="8"/>
        <v>01</v>
      </c>
      <c r="F321" s="4">
        <v>0.250662</v>
      </c>
      <c r="G321" s="25">
        <v>1</v>
      </c>
      <c r="H321" s="4">
        <v>5.9805893340000003</v>
      </c>
      <c r="I321" s="4">
        <v>50.783359642999997</v>
      </c>
      <c r="J321" s="2">
        <f t="shared" si="9"/>
        <v>0.11776671287686985</v>
      </c>
      <c r="K321" s="3">
        <v>16</v>
      </c>
      <c r="L321" s="3">
        <v>6</v>
      </c>
      <c r="M321" s="3">
        <v>10</v>
      </c>
      <c r="N321" s="3">
        <v>17</v>
      </c>
      <c r="O321" s="24">
        <v>1001</v>
      </c>
      <c r="P321" s="4">
        <v>0.45900000000000002</v>
      </c>
      <c r="Q321" s="4">
        <v>0.27272727272727298</v>
      </c>
      <c r="R321" s="4">
        <v>0.72</v>
      </c>
      <c r="S321" s="4">
        <v>0.32600000000000001</v>
      </c>
      <c r="T321" s="4">
        <v>0.66</v>
      </c>
      <c r="U321" s="4">
        <v>0.64100000000000001</v>
      </c>
      <c r="V321" s="5">
        <v>0</v>
      </c>
      <c r="W321" s="5">
        <v>0</v>
      </c>
      <c r="X321" s="5">
        <v>100</v>
      </c>
      <c r="Y321" s="5">
        <v>0</v>
      </c>
      <c r="Z321" s="5">
        <v>100</v>
      </c>
      <c r="AA321" s="5">
        <v>100</v>
      </c>
      <c r="AB321" s="2">
        <v>0.77870506892159197</v>
      </c>
      <c r="AC321" s="2">
        <v>1.29928298413026</v>
      </c>
      <c r="AD321" s="2">
        <v>0.32850406697203599</v>
      </c>
      <c r="AE321" s="2">
        <v>1.12085789761543</v>
      </c>
      <c r="AF321" s="2">
        <v>0.41551544396166601</v>
      </c>
      <c r="AG321" s="2">
        <v>0.44472582206146699</v>
      </c>
    </row>
    <row r="322" spans="1:33" x14ac:dyDescent="0.35">
      <c r="A322" s="7">
        <v>957</v>
      </c>
      <c r="B322" s="7">
        <v>5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7.591002509</v>
      </c>
      <c r="I322" s="4">
        <v>61.079601299499998</v>
      </c>
      <c r="J322" s="2">
        <f t="shared" ref="J322:J385" si="11">H322/I322</f>
        <v>0.1242804855876186</v>
      </c>
      <c r="K322" s="3">
        <v>11</v>
      </c>
      <c r="L322" s="3">
        <v>11</v>
      </c>
      <c r="M322" s="3">
        <v>13</v>
      </c>
      <c r="N322" s="3">
        <v>14</v>
      </c>
      <c r="O322" s="24">
        <v>912.980620881493</v>
      </c>
      <c r="P322" s="4">
        <v>0.505</v>
      </c>
      <c r="Q322" s="4">
        <v>0.5</v>
      </c>
      <c r="R322" s="4">
        <v>0.54100000000000004</v>
      </c>
      <c r="S322" s="4">
        <v>0.46800000000000003</v>
      </c>
      <c r="T322" s="4">
        <v>0.55900000000000005</v>
      </c>
      <c r="U322" s="4">
        <v>0.67200000000000004</v>
      </c>
      <c r="V322" s="5">
        <v>100</v>
      </c>
      <c r="W322" s="5">
        <v>0</v>
      </c>
      <c r="X322" s="5">
        <v>100</v>
      </c>
      <c r="Y322" s="5">
        <v>0</v>
      </c>
      <c r="Z322" s="5">
        <v>100</v>
      </c>
      <c r="AA322" s="5">
        <v>100</v>
      </c>
      <c r="AB322" s="2">
        <v>0.68319684970677697</v>
      </c>
      <c r="AC322" s="2">
        <v>0.69314718055994495</v>
      </c>
      <c r="AD322" s="2">
        <v>0.61433600013565504</v>
      </c>
      <c r="AE322" s="2">
        <v>0.75928698306449005</v>
      </c>
      <c r="AF322" s="2">
        <v>0.58160580582703802</v>
      </c>
      <c r="AG322" s="2">
        <v>0.39749693845898698</v>
      </c>
    </row>
    <row r="323" spans="1:33" x14ac:dyDescent="0.35">
      <c r="A323" s="7">
        <v>965</v>
      </c>
      <c r="B323" s="7">
        <v>13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6.3687344899999996</v>
      </c>
      <c r="I323" s="4">
        <v>48.4368713</v>
      </c>
      <c r="J323" s="2">
        <f t="shared" si="11"/>
        <v>0.13148525738903372</v>
      </c>
      <c r="K323" s="3">
        <v>10</v>
      </c>
      <c r="L323" s="3">
        <v>13</v>
      </c>
      <c r="M323" s="3">
        <v>15</v>
      </c>
      <c r="N323" s="3">
        <v>11</v>
      </c>
      <c r="O323" s="24">
        <v>903.57882649602004</v>
      </c>
      <c r="P323" s="4">
        <v>0.48899999999999999</v>
      </c>
      <c r="Q323" s="4">
        <v>0.565217391304348</v>
      </c>
      <c r="R323" s="4">
        <v>0.61299999999999999</v>
      </c>
      <c r="S323" s="4">
        <v>0.58799999999999997</v>
      </c>
      <c r="T323" s="4">
        <v>0.622</v>
      </c>
      <c r="U323" s="4">
        <v>0.59499999999999997</v>
      </c>
      <c r="V323" s="5">
        <v>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0.71539278950726504</v>
      </c>
      <c r="AC323" s="2">
        <v>0.57054485846761305</v>
      </c>
      <c r="AD323" s="2">
        <v>0.48939034304592599</v>
      </c>
      <c r="AE323" s="2">
        <v>0.53102833108351</v>
      </c>
      <c r="AF323" s="2">
        <v>0.47481518624295799</v>
      </c>
      <c r="AG323" s="2">
        <v>0.51919387343650703</v>
      </c>
    </row>
    <row r="324" spans="1:33" x14ac:dyDescent="0.35">
      <c r="A324" s="7">
        <v>795</v>
      </c>
      <c r="B324" s="7">
        <v>2</v>
      </c>
      <c r="C324" s="7">
        <v>0</v>
      </c>
      <c r="D324" s="7">
        <v>1</v>
      </c>
      <c r="E324" s="22" t="str">
        <f t="shared" si="10"/>
        <v>01</v>
      </c>
      <c r="F324" s="4">
        <v>0.25016699999999997</v>
      </c>
      <c r="G324" s="25">
        <v>1</v>
      </c>
      <c r="H324" s="4">
        <v>5.8739900279999997</v>
      </c>
      <c r="I324" s="4">
        <v>43.81634494</v>
      </c>
      <c r="J324" s="2">
        <f t="shared" si="11"/>
        <v>0.13405933416042712</v>
      </c>
      <c r="K324" s="3">
        <v>11</v>
      </c>
      <c r="L324" s="3">
        <v>16</v>
      </c>
      <c r="M324" s="3">
        <v>8</v>
      </c>
      <c r="N324" s="3">
        <v>14</v>
      </c>
      <c r="O324" s="24">
        <v>761.67814386623002</v>
      </c>
      <c r="P324" s="4">
        <v>0.60199999999999998</v>
      </c>
      <c r="Q324" s="4">
        <v>0.592592592592593</v>
      </c>
      <c r="R324" s="4">
        <v>0.65800000000000003</v>
      </c>
      <c r="S324" s="4">
        <v>0.58699999999999997</v>
      </c>
      <c r="T324" s="4">
        <v>0.76500000000000001</v>
      </c>
      <c r="U324" s="4">
        <v>0.72399999999999998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0.50749783367331602</v>
      </c>
      <c r="AC324" s="2">
        <v>0.52324814376454798</v>
      </c>
      <c r="AD324" s="2">
        <v>0.41855034765681998</v>
      </c>
      <c r="AE324" s="2">
        <v>0.53273045915404105</v>
      </c>
      <c r="AF324" s="2">
        <v>0.26787944515560103</v>
      </c>
      <c r="AG324" s="2">
        <v>0.322963886596421</v>
      </c>
    </row>
    <row r="325" spans="1:33" x14ac:dyDescent="0.35">
      <c r="A325" s="7">
        <v>917</v>
      </c>
      <c r="B325" s="7">
        <v>6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5.6114133429999997</v>
      </c>
      <c r="I325" s="4">
        <v>40.857155689999999</v>
      </c>
      <c r="J325" s="2">
        <f t="shared" si="11"/>
        <v>0.13734224148093163</v>
      </c>
      <c r="K325" s="3">
        <v>10</v>
      </c>
      <c r="L325" s="3">
        <v>16</v>
      </c>
      <c r="M325" s="3">
        <v>10</v>
      </c>
      <c r="N325" s="3">
        <v>13</v>
      </c>
      <c r="O325" s="24">
        <v>806.09684201213099</v>
      </c>
      <c r="P325" s="4">
        <v>0.57399999999999995</v>
      </c>
      <c r="Q325" s="4">
        <v>0.61538461538461497</v>
      </c>
      <c r="R325" s="4">
        <v>0.75700000000000001</v>
      </c>
      <c r="S325" s="4">
        <v>0.81899999999999995</v>
      </c>
      <c r="T325" s="4">
        <v>0.80200000000000005</v>
      </c>
      <c r="U325" s="4">
        <v>0.83099999999999996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0.55512588266257101</v>
      </c>
      <c r="AC325" s="2">
        <v>0.48550781578170099</v>
      </c>
      <c r="AD325" s="2">
        <v>0.278392025544688</v>
      </c>
      <c r="AE325" s="2">
        <v>0.199671195129068</v>
      </c>
      <c r="AF325" s="2">
        <v>0.220646671115623</v>
      </c>
      <c r="AG325" s="2">
        <v>0.185125484126689</v>
      </c>
    </row>
    <row r="326" spans="1:33" x14ac:dyDescent="0.35">
      <c r="A326" s="7">
        <v>807</v>
      </c>
      <c r="B326" s="7">
        <v>44</v>
      </c>
      <c r="C326" s="7">
        <v>0</v>
      </c>
      <c r="D326" s="7">
        <v>1</v>
      </c>
      <c r="E326" s="22" t="str">
        <f t="shared" si="10"/>
        <v>01</v>
      </c>
      <c r="F326" s="4">
        <v>0.25</v>
      </c>
      <c r="G326" s="25">
        <v>1</v>
      </c>
      <c r="H326" s="4">
        <v>9.3511859990000001</v>
      </c>
      <c r="I326" s="4">
        <v>67.278909437699994</v>
      </c>
      <c r="J326" s="2">
        <f t="shared" si="11"/>
        <v>0.13899134330735788</v>
      </c>
      <c r="K326" s="3">
        <v>18</v>
      </c>
      <c r="L326" s="3">
        <v>8</v>
      </c>
      <c r="M326" s="3">
        <v>12</v>
      </c>
      <c r="N326" s="3">
        <v>11</v>
      </c>
      <c r="O326" s="24">
        <v>1001</v>
      </c>
      <c r="P326" s="4">
        <v>0.375</v>
      </c>
      <c r="Q326" s="4">
        <v>0.30769230769230799</v>
      </c>
      <c r="R326" s="4">
        <v>0.39500000000000002</v>
      </c>
      <c r="S326" s="4">
        <v>0.29599999999999999</v>
      </c>
      <c r="T326" s="4">
        <v>0.497</v>
      </c>
      <c r="U326" s="4">
        <v>0.23799999999999999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2">
        <v>0.98082925301172597</v>
      </c>
      <c r="AC326" s="2">
        <v>1.1786549963416499</v>
      </c>
      <c r="AD326" s="2">
        <v>0.92886951408101504</v>
      </c>
      <c r="AE326" s="2">
        <v>1.2173958246580801</v>
      </c>
      <c r="AF326" s="2">
        <v>0.69916525288550802</v>
      </c>
      <c r="AG326" s="2">
        <v>1.43548460531066</v>
      </c>
    </row>
    <row r="327" spans="1:33" x14ac:dyDescent="0.35">
      <c r="A327" s="7">
        <v>299</v>
      </c>
      <c r="B327" s="7">
        <v>19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6.7461952140000001</v>
      </c>
      <c r="I327" s="4">
        <v>48.522005708000002</v>
      </c>
      <c r="J327" s="2">
        <f t="shared" si="11"/>
        <v>0.13903372532862404</v>
      </c>
      <c r="K327" s="3">
        <v>18</v>
      </c>
      <c r="L327" s="3">
        <v>15</v>
      </c>
      <c r="M327" s="3">
        <v>8</v>
      </c>
      <c r="N327" s="3">
        <v>8</v>
      </c>
      <c r="O327" s="24">
        <v>1000.99999999999</v>
      </c>
      <c r="P327" s="4">
        <v>0.47799999999999998</v>
      </c>
      <c r="Q327" s="4">
        <v>0.45454545454545497</v>
      </c>
      <c r="R327" s="4">
        <v>0.46700000000000003</v>
      </c>
      <c r="S327" s="4">
        <v>0.45600000000000002</v>
      </c>
      <c r="T327" s="4">
        <v>0.50800000000000001</v>
      </c>
      <c r="U327" s="4">
        <v>0.44700000000000001</v>
      </c>
      <c r="V327" s="5">
        <v>0</v>
      </c>
      <c r="W327" s="5">
        <v>0</v>
      </c>
      <c r="X327" s="5">
        <v>0</v>
      </c>
      <c r="Y327" s="5">
        <v>0</v>
      </c>
      <c r="Z327" s="5">
        <v>100</v>
      </c>
      <c r="AA327" s="5">
        <v>0</v>
      </c>
      <c r="AB327" s="2">
        <v>0.73814454649068095</v>
      </c>
      <c r="AC327" s="2">
        <v>0.78845736036427005</v>
      </c>
      <c r="AD327" s="2">
        <v>0.76142602131324</v>
      </c>
      <c r="AE327" s="2">
        <v>0.78526246946775102</v>
      </c>
      <c r="AF327" s="2">
        <v>0.67727383140365505</v>
      </c>
      <c r="AG327" s="2">
        <v>0.80519668436856795</v>
      </c>
    </row>
    <row r="328" spans="1:33" x14ac:dyDescent="0.35">
      <c r="A328" s="7">
        <v>603</v>
      </c>
      <c r="B328" s="7">
        <v>46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8.3586608079999998</v>
      </c>
      <c r="I328" s="4">
        <v>60.103250688000003</v>
      </c>
      <c r="J328" s="2">
        <f t="shared" si="11"/>
        <v>0.13907169266751257</v>
      </c>
      <c r="K328" s="3">
        <v>13</v>
      </c>
      <c r="L328" s="3">
        <v>19</v>
      </c>
      <c r="M328" s="3">
        <v>10</v>
      </c>
      <c r="N328" s="3">
        <v>7</v>
      </c>
      <c r="O328" s="24">
        <v>928.11706407582699</v>
      </c>
      <c r="P328" s="4">
        <v>0.52300000000000002</v>
      </c>
      <c r="Q328" s="4">
        <v>0.59375</v>
      </c>
      <c r="R328" s="4">
        <v>0.54800000000000004</v>
      </c>
      <c r="S328" s="4">
        <v>0.60399999999999998</v>
      </c>
      <c r="T328" s="4">
        <v>0.53300000000000003</v>
      </c>
      <c r="U328" s="4">
        <v>0.57799999999999996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0.64817381491721404</v>
      </c>
      <c r="AC328" s="2">
        <v>0.52129692363328595</v>
      </c>
      <c r="AD328" s="2">
        <v>0.60147999203412095</v>
      </c>
      <c r="AE328" s="2">
        <v>0.50418108104732196</v>
      </c>
      <c r="AF328" s="2">
        <v>0.62923385481629202</v>
      </c>
      <c r="AG328" s="2">
        <v>0.54818141030975998</v>
      </c>
    </row>
    <row r="329" spans="1:33" x14ac:dyDescent="0.35">
      <c r="A329" s="7">
        <v>265</v>
      </c>
      <c r="B329" s="7">
        <v>7</v>
      </c>
      <c r="C329" s="7">
        <v>0</v>
      </c>
      <c r="D329" s="7">
        <v>1</v>
      </c>
      <c r="E329" s="22" t="str">
        <f t="shared" si="10"/>
        <v>01</v>
      </c>
      <c r="F329" s="4">
        <v>0.25157000000000002</v>
      </c>
      <c r="G329" s="25">
        <v>1</v>
      </c>
      <c r="H329" s="4">
        <v>7.6590116330000004</v>
      </c>
      <c r="I329" s="4">
        <v>55.055901649900001</v>
      </c>
      <c r="J329" s="2">
        <f t="shared" si="11"/>
        <v>0.13911336302697555</v>
      </c>
      <c r="K329" s="3">
        <v>11</v>
      </c>
      <c r="L329" s="3">
        <v>14</v>
      </c>
      <c r="M329" s="3">
        <v>15</v>
      </c>
      <c r="N329" s="3">
        <v>9</v>
      </c>
      <c r="O329" s="24">
        <v>1001</v>
      </c>
      <c r="P329" s="4">
        <v>0.46800000000000003</v>
      </c>
      <c r="Q329" s="4">
        <v>0.56000000000000005</v>
      </c>
      <c r="R329" s="4">
        <v>0.55000000000000004</v>
      </c>
      <c r="S329" s="4">
        <v>0.57399999999999995</v>
      </c>
      <c r="T329" s="4">
        <v>0.51900000000000002</v>
      </c>
      <c r="U329" s="4">
        <v>0.60899999999999999</v>
      </c>
      <c r="V329" s="5">
        <v>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0.75928698306449005</v>
      </c>
      <c r="AC329" s="2">
        <v>0.57981849525294205</v>
      </c>
      <c r="AD329" s="2">
        <v>0.59783700075561996</v>
      </c>
      <c r="AE329" s="2">
        <v>0.55512588266257101</v>
      </c>
      <c r="AF329" s="2">
        <v>0.65585139581624796</v>
      </c>
      <c r="AG329" s="2">
        <v>0.49593701127223999</v>
      </c>
    </row>
    <row r="330" spans="1:33" x14ac:dyDescent="0.35">
      <c r="A330" s="7">
        <v>161</v>
      </c>
      <c r="B330" s="7">
        <v>1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5.7359950509999997</v>
      </c>
      <c r="I330" s="4">
        <v>39.953055092</v>
      </c>
      <c r="J330" s="2">
        <f t="shared" si="11"/>
        <v>0.14356837137464731</v>
      </c>
      <c r="K330" s="3">
        <v>10</v>
      </c>
      <c r="L330" s="3">
        <v>5</v>
      </c>
      <c r="M330" s="3">
        <v>21</v>
      </c>
      <c r="N330" s="3">
        <v>13</v>
      </c>
      <c r="O330" s="24">
        <v>898.927213808994</v>
      </c>
      <c r="P330" s="4">
        <v>0.36299999999999999</v>
      </c>
      <c r="Q330" s="4">
        <v>0.33333333333333298</v>
      </c>
      <c r="R330" s="4">
        <v>0.55000000000000004</v>
      </c>
      <c r="S330" s="4">
        <v>0.36</v>
      </c>
      <c r="T330" s="4">
        <v>0.84899999999999998</v>
      </c>
      <c r="U330" s="4">
        <v>0.78200000000000003</v>
      </c>
      <c r="V330" s="5">
        <v>0</v>
      </c>
      <c r="W330" s="5">
        <v>0</v>
      </c>
      <c r="X330" s="5">
        <v>100</v>
      </c>
      <c r="Y330" s="5">
        <v>0</v>
      </c>
      <c r="Z330" s="5">
        <v>100</v>
      </c>
      <c r="AA330" s="5">
        <v>100</v>
      </c>
      <c r="AB330" s="2">
        <v>1.0133524447172899</v>
      </c>
      <c r="AC330" s="2">
        <v>1.09861228866811</v>
      </c>
      <c r="AD330" s="2">
        <v>0.59783700075561996</v>
      </c>
      <c r="AE330" s="2">
        <v>1.0216512475319799</v>
      </c>
      <c r="AF330" s="2">
        <v>0.16369609267078999</v>
      </c>
      <c r="AG330" s="2">
        <v>0.24590053843682599</v>
      </c>
    </row>
    <row r="331" spans="1:33" x14ac:dyDescent="0.35">
      <c r="A331" s="7">
        <v>333</v>
      </c>
      <c r="B331" s="7">
        <v>8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5.6212372039999998</v>
      </c>
      <c r="I331" s="4">
        <v>38.716625404449999</v>
      </c>
      <c r="J331" s="2">
        <f t="shared" si="11"/>
        <v>0.14518923447687432</v>
      </c>
      <c r="K331" s="3">
        <v>11</v>
      </c>
      <c r="L331" s="3">
        <v>16</v>
      </c>
      <c r="M331" s="3">
        <v>12</v>
      </c>
      <c r="N331" s="3">
        <v>10</v>
      </c>
      <c r="O331" s="24">
        <v>905.11963544240996</v>
      </c>
      <c r="P331" s="4">
        <v>0.53500000000000003</v>
      </c>
      <c r="Q331" s="4">
        <v>0.592592592592593</v>
      </c>
      <c r="R331" s="4">
        <v>0.54</v>
      </c>
      <c r="S331" s="4">
        <v>0.60799999999999998</v>
      </c>
      <c r="T331" s="4">
        <v>0.63600000000000001</v>
      </c>
      <c r="U331" s="4">
        <v>0.56699999999999995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0.62548853208612998</v>
      </c>
      <c r="AC331" s="2">
        <v>0.52324814376454798</v>
      </c>
      <c r="AD331" s="2">
        <v>0.61618613942381695</v>
      </c>
      <c r="AE331" s="2">
        <v>0.49758039701597001</v>
      </c>
      <c r="AF331" s="2">
        <v>0.452556715642015</v>
      </c>
      <c r="AG331" s="2">
        <v>0.56739597525438501</v>
      </c>
    </row>
    <row r="332" spans="1:33" x14ac:dyDescent="0.35">
      <c r="A332" s="7">
        <v>339</v>
      </c>
      <c r="B332" s="7">
        <v>12</v>
      </c>
      <c r="C332" s="7">
        <v>0</v>
      </c>
      <c r="D332" s="7">
        <v>1</v>
      </c>
      <c r="E332" s="22" t="str">
        <f t="shared" si="10"/>
        <v>01</v>
      </c>
      <c r="F332" s="4">
        <v>0.25</v>
      </c>
      <c r="G332" s="25">
        <v>1</v>
      </c>
      <c r="H332" s="4">
        <v>7.6303613270000001</v>
      </c>
      <c r="I332" s="4">
        <v>51.264911669999996</v>
      </c>
      <c r="J332" s="2">
        <f t="shared" si="11"/>
        <v>0.14884179214269971</v>
      </c>
      <c r="K332" s="3">
        <v>12</v>
      </c>
      <c r="L332" s="3">
        <v>12</v>
      </c>
      <c r="M332" s="3">
        <v>14</v>
      </c>
      <c r="N332" s="3">
        <v>11</v>
      </c>
      <c r="O332" s="24">
        <v>1001</v>
      </c>
      <c r="P332" s="4">
        <v>0.441</v>
      </c>
      <c r="Q332" s="4">
        <v>0.5</v>
      </c>
      <c r="R332" s="4">
        <v>0.435</v>
      </c>
      <c r="S332" s="4">
        <v>0.51</v>
      </c>
      <c r="T332" s="4">
        <v>0.502</v>
      </c>
      <c r="U332" s="4">
        <v>0.44400000000000001</v>
      </c>
      <c r="V332" s="5">
        <v>0</v>
      </c>
      <c r="W332" s="5">
        <v>0</v>
      </c>
      <c r="X332" s="5">
        <v>0</v>
      </c>
      <c r="Y332" s="5">
        <v>100</v>
      </c>
      <c r="Z332" s="5">
        <v>100</v>
      </c>
      <c r="AA332" s="5">
        <v>0</v>
      </c>
      <c r="AB332" s="2">
        <v>0.81871040353529101</v>
      </c>
      <c r="AC332" s="2">
        <v>0.69314718055994495</v>
      </c>
      <c r="AD332" s="2">
        <v>0.83240924789345305</v>
      </c>
      <c r="AE332" s="2">
        <v>0.67334455326376597</v>
      </c>
      <c r="AF332" s="2">
        <v>0.68915515929040805</v>
      </c>
      <c r="AG332" s="2">
        <v>0.811930716549912</v>
      </c>
    </row>
    <row r="333" spans="1:33" x14ac:dyDescent="0.35">
      <c r="A333" s="7">
        <v>987</v>
      </c>
      <c r="B333" s="7">
        <v>11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7.5206986310000001</v>
      </c>
      <c r="I333" s="4">
        <v>50.053216411299999</v>
      </c>
      <c r="J333" s="2">
        <f t="shared" si="11"/>
        <v>0.15025405299033148</v>
      </c>
      <c r="K333" s="3">
        <v>8</v>
      </c>
      <c r="L333" s="3">
        <v>10</v>
      </c>
      <c r="M333" s="3">
        <v>17</v>
      </c>
      <c r="N333" s="3">
        <v>14</v>
      </c>
      <c r="O333" s="24">
        <v>875.40115973700301</v>
      </c>
      <c r="P333" s="4">
        <v>0.48499999999999999</v>
      </c>
      <c r="Q333" s="4">
        <v>0.55555555555555602</v>
      </c>
      <c r="R333" s="4">
        <v>0.59399999999999997</v>
      </c>
      <c r="S333" s="4">
        <v>0.55300000000000005</v>
      </c>
      <c r="T333" s="4">
        <v>0.51700000000000002</v>
      </c>
      <c r="U333" s="4">
        <v>0.55800000000000005</v>
      </c>
      <c r="V333" s="5">
        <v>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0.72360638804465405</v>
      </c>
      <c r="AC333" s="2">
        <v>0.58778666490211895</v>
      </c>
      <c r="AD333" s="2">
        <v>0.52087595961949196</v>
      </c>
      <c r="AE333" s="2">
        <v>0.59239727745980197</v>
      </c>
      <c r="AF333" s="2">
        <v>0.65971240447370805</v>
      </c>
      <c r="AG333" s="2">
        <v>0.58339631660082603</v>
      </c>
    </row>
    <row r="334" spans="1:33" x14ac:dyDescent="0.35">
      <c r="A334" s="7">
        <v>723</v>
      </c>
      <c r="B334" s="7">
        <v>32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7.9194709039999998</v>
      </c>
      <c r="I334" s="4">
        <v>51.186075636799998</v>
      </c>
      <c r="J334" s="2">
        <f t="shared" si="11"/>
        <v>0.15471924357307698</v>
      </c>
      <c r="K334" s="3">
        <v>13</v>
      </c>
      <c r="L334" s="3">
        <v>13</v>
      </c>
      <c r="M334" s="3">
        <v>13</v>
      </c>
      <c r="N334" s="3">
        <v>10</v>
      </c>
      <c r="O334" s="24">
        <v>1001</v>
      </c>
      <c r="P334" s="4">
        <v>0.45400000000000001</v>
      </c>
      <c r="Q334" s="4">
        <v>0.5</v>
      </c>
      <c r="R334" s="4">
        <v>0.46899999999999997</v>
      </c>
      <c r="S334" s="4">
        <v>0.55200000000000005</v>
      </c>
      <c r="T334" s="4">
        <v>0.55800000000000005</v>
      </c>
      <c r="U334" s="4">
        <v>0.55800000000000005</v>
      </c>
      <c r="V334" s="5">
        <v>0</v>
      </c>
      <c r="W334" s="5">
        <v>0</v>
      </c>
      <c r="X334" s="5">
        <v>0</v>
      </c>
      <c r="Y334" s="5">
        <v>100</v>
      </c>
      <c r="Z334" s="5">
        <v>100</v>
      </c>
      <c r="AA334" s="5">
        <v>100</v>
      </c>
      <c r="AB334" s="2">
        <v>0.78965808094078904</v>
      </c>
      <c r="AC334" s="2">
        <v>0.69314718055994495</v>
      </c>
      <c r="AD334" s="2">
        <v>0.75715251053585797</v>
      </c>
      <c r="AE334" s="2">
        <v>0.59420723270504205</v>
      </c>
      <c r="AF334" s="2">
        <v>0.58339631660082603</v>
      </c>
      <c r="AG334" s="2">
        <v>0.58339631660082603</v>
      </c>
    </row>
    <row r="335" spans="1:33" x14ac:dyDescent="0.35">
      <c r="A335" s="7">
        <v>969</v>
      </c>
      <c r="B335" s="7">
        <v>46</v>
      </c>
      <c r="C335" s="7">
        <v>0</v>
      </c>
      <c r="D335" s="7">
        <v>1</v>
      </c>
      <c r="E335" s="22" t="str">
        <f t="shared" si="10"/>
        <v>01</v>
      </c>
      <c r="F335" s="4">
        <v>0.86451699999999998</v>
      </c>
      <c r="G335" s="25">
        <v>1</v>
      </c>
      <c r="H335" s="4">
        <v>7.6840070860000003</v>
      </c>
      <c r="I335" s="4">
        <v>45.7135699898</v>
      </c>
      <c r="J335" s="2">
        <f t="shared" si="11"/>
        <v>0.16809028670730641</v>
      </c>
      <c r="K335" s="3">
        <v>18</v>
      </c>
      <c r="L335" s="3">
        <v>13</v>
      </c>
      <c r="M335" s="3">
        <v>8</v>
      </c>
      <c r="N335" s="3">
        <v>10</v>
      </c>
      <c r="O335" s="24">
        <v>1000.99999999999</v>
      </c>
      <c r="P335" s="4">
        <v>0.44900000000000001</v>
      </c>
      <c r="Q335" s="4">
        <v>0.41935483870967699</v>
      </c>
      <c r="R335" s="4">
        <v>0.61799999999999999</v>
      </c>
      <c r="S335" s="4">
        <v>0.45100000000000001</v>
      </c>
      <c r="T335" s="4">
        <v>0.66300000000000003</v>
      </c>
      <c r="U335" s="4">
        <v>0.627</v>
      </c>
      <c r="V335" s="5">
        <v>0</v>
      </c>
      <c r="W335" s="5">
        <v>0</v>
      </c>
      <c r="X335" s="5">
        <v>100</v>
      </c>
      <c r="Y335" s="5">
        <v>0</v>
      </c>
      <c r="Z335" s="5">
        <v>100</v>
      </c>
      <c r="AA335" s="5">
        <v>100</v>
      </c>
      <c r="AB335" s="2">
        <v>0.80073239123988305</v>
      </c>
      <c r="AC335" s="2">
        <v>0.86903784702360898</v>
      </c>
      <c r="AD335" s="2">
        <v>0.481266821524446</v>
      </c>
      <c r="AE335" s="2">
        <v>0.79628793947945897</v>
      </c>
      <c r="AF335" s="2">
        <v>0.41098028879627502</v>
      </c>
      <c r="AG335" s="2">
        <v>0.46680873834921599</v>
      </c>
    </row>
    <row r="336" spans="1:33" x14ac:dyDescent="0.35">
      <c r="A336" s="7">
        <v>565</v>
      </c>
      <c r="B336" s="7">
        <v>25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6.7461661700000004</v>
      </c>
      <c r="I336" s="4">
        <v>39.186595789999998</v>
      </c>
      <c r="J336" s="2">
        <f t="shared" si="11"/>
        <v>0.17215494313801941</v>
      </c>
      <c r="K336" s="3">
        <v>10</v>
      </c>
      <c r="L336" s="3">
        <v>8</v>
      </c>
      <c r="M336" s="3">
        <v>18</v>
      </c>
      <c r="N336" s="3">
        <v>13</v>
      </c>
      <c r="O336" s="24">
        <v>1001</v>
      </c>
      <c r="P336" s="4">
        <v>0.45300000000000001</v>
      </c>
      <c r="Q336" s="4">
        <v>0.44444444444444398</v>
      </c>
      <c r="R336" s="4">
        <v>0.41199999999999998</v>
      </c>
      <c r="S336" s="4">
        <v>0.44500000000000001</v>
      </c>
      <c r="T336" s="4">
        <v>0.53800000000000003</v>
      </c>
      <c r="U336" s="4">
        <v>0.53300000000000003</v>
      </c>
      <c r="V336" s="5">
        <v>0</v>
      </c>
      <c r="W336" s="5">
        <v>0</v>
      </c>
      <c r="X336" s="5">
        <v>0</v>
      </c>
      <c r="Y336" s="5">
        <v>0</v>
      </c>
      <c r="Z336" s="5">
        <v>100</v>
      </c>
      <c r="AA336" s="5">
        <v>100</v>
      </c>
      <c r="AB336" s="2">
        <v>0.79186315349910297</v>
      </c>
      <c r="AC336" s="2">
        <v>0.81093021621632899</v>
      </c>
      <c r="AD336" s="2">
        <v>0.88673192963261105</v>
      </c>
      <c r="AE336" s="2">
        <v>0.809680996815897</v>
      </c>
      <c r="AF336" s="2">
        <v>0.61989671882035302</v>
      </c>
      <c r="AG336" s="2">
        <v>0.62923385481629202</v>
      </c>
    </row>
    <row r="337" spans="1:33" x14ac:dyDescent="0.35">
      <c r="A337" s="7">
        <v>921</v>
      </c>
      <c r="B337" s="7">
        <v>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6.8802552859999997</v>
      </c>
      <c r="I337" s="4">
        <v>38.870203633999999</v>
      </c>
      <c r="J337" s="2">
        <f t="shared" si="11"/>
        <v>0.17700589764808433</v>
      </c>
      <c r="K337" s="3">
        <v>6</v>
      </c>
      <c r="L337" s="3">
        <v>13</v>
      </c>
      <c r="M337" s="3">
        <v>8</v>
      </c>
      <c r="N337" s="3">
        <v>22</v>
      </c>
      <c r="O337" s="24">
        <v>1001</v>
      </c>
      <c r="P337" s="4">
        <v>0.67500000000000004</v>
      </c>
      <c r="Q337" s="4">
        <v>0.68421052631578905</v>
      </c>
      <c r="R337" s="4">
        <v>0.74</v>
      </c>
      <c r="S337" s="4">
        <v>0.69399999999999995</v>
      </c>
      <c r="T337" s="4">
        <v>0.65200000000000002</v>
      </c>
      <c r="U337" s="4">
        <v>0.67200000000000004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0.39304258810960702</v>
      </c>
      <c r="AC337" s="2">
        <v>0.37948962170490402</v>
      </c>
      <c r="AD337" s="2">
        <v>0.301105092783922</v>
      </c>
      <c r="AE337" s="2">
        <v>0.36528331847533302</v>
      </c>
      <c r="AF337" s="2">
        <v>0.42771071705548402</v>
      </c>
      <c r="AG337" s="2">
        <v>0.39749693845898698</v>
      </c>
    </row>
    <row r="338" spans="1:33" x14ac:dyDescent="0.35">
      <c r="A338" s="7">
        <v>797</v>
      </c>
      <c r="B338" s="7">
        <v>42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8.6554174800000006</v>
      </c>
      <c r="I338" s="4">
        <v>48.797485287999997</v>
      </c>
      <c r="J338" s="2">
        <f t="shared" si="11"/>
        <v>0.17737425256478312</v>
      </c>
      <c r="K338" s="3">
        <v>10</v>
      </c>
      <c r="L338" s="3">
        <v>16</v>
      </c>
      <c r="M338" s="3">
        <v>11</v>
      </c>
      <c r="N338" s="3">
        <v>12</v>
      </c>
      <c r="O338" s="24">
        <v>1000.99999999999</v>
      </c>
      <c r="P338" s="4">
        <v>0.56000000000000005</v>
      </c>
      <c r="Q338" s="4">
        <v>0.61538461538461497</v>
      </c>
      <c r="R338" s="4">
        <v>0.58799999999999997</v>
      </c>
      <c r="S338" s="4">
        <v>0.59799999999999998</v>
      </c>
      <c r="T338" s="4">
        <v>0.49</v>
      </c>
      <c r="U338" s="4">
        <v>0.497</v>
      </c>
      <c r="V338" s="5">
        <v>100</v>
      </c>
      <c r="W338" s="5">
        <v>100</v>
      </c>
      <c r="X338" s="5">
        <v>100</v>
      </c>
      <c r="Y338" s="5">
        <v>100</v>
      </c>
      <c r="Z338" s="5">
        <v>0</v>
      </c>
      <c r="AA338" s="5">
        <v>0</v>
      </c>
      <c r="AB338" s="2">
        <v>0.57981849525294205</v>
      </c>
      <c r="AC338" s="2">
        <v>0.48550781578170099</v>
      </c>
      <c r="AD338" s="2">
        <v>0.53102833108351</v>
      </c>
      <c r="AE338" s="2">
        <v>0.514164525031505</v>
      </c>
      <c r="AF338" s="2">
        <v>0.71334988787746501</v>
      </c>
      <c r="AG338" s="2">
        <v>0.69916525288550802</v>
      </c>
    </row>
    <row r="339" spans="1:33" x14ac:dyDescent="0.35">
      <c r="A339" s="7">
        <v>999</v>
      </c>
      <c r="B339" s="7">
        <v>31</v>
      </c>
      <c r="C339" s="7">
        <v>0</v>
      </c>
      <c r="D339" s="7">
        <v>1</v>
      </c>
      <c r="E339" s="22" t="str">
        <f t="shared" si="10"/>
        <v>01</v>
      </c>
      <c r="F339" s="4">
        <v>0.25</v>
      </c>
      <c r="G339" s="25">
        <v>1</v>
      </c>
      <c r="H339" s="4">
        <v>10.87329233</v>
      </c>
      <c r="I339" s="4">
        <v>60.838296867399997</v>
      </c>
      <c r="J339" s="2">
        <f t="shared" si="11"/>
        <v>0.17872446945217524</v>
      </c>
      <c r="K339" s="3">
        <v>9</v>
      </c>
      <c r="L339" s="3">
        <v>7</v>
      </c>
      <c r="M339" s="3">
        <v>16</v>
      </c>
      <c r="N339" s="3">
        <v>17</v>
      </c>
      <c r="O339" s="24">
        <v>1001</v>
      </c>
      <c r="P339" s="4">
        <v>0.5</v>
      </c>
      <c r="Q339" s="4">
        <v>0.4375</v>
      </c>
      <c r="R339" s="4">
        <v>0.497</v>
      </c>
      <c r="S339" s="4">
        <v>0.437</v>
      </c>
      <c r="T339" s="4">
        <v>0.5</v>
      </c>
      <c r="U339" s="4">
        <v>0.36699999999999999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2">
        <v>0.69314718055994495</v>
      </c>
      <c r="AC339" s="2">
        <v>0.82667857318446802</v>
      </c>
      <c r="AD339" s="2">
        <v>0.69916525288550802</v>
      </c>
      <c r="AE339" s="2">
        <v>0.82782208388654699</v>
      </c>
      <c r="AF339" s="2">
        <v>0.69314718055994495</v>
      </c>
      <c r="AG339" s="2">
        <v>1.0023934309275699</v>
      </c>
    </row>
    <row r="340" spans="1:33" x14ac:dyDescent="0.35">
      <c r="A340" s="7">
        <v>261</v>
      </c>
      <c r="B340" s="7">
        <v>37</v>
      </c>
      <c r="C340" s="7">
        <v>0</v>
      </c>
      <c r="D340" s="7">
        <v>1</v>
      </c>
      <c r="E340" s="22" t="str">
        <f t="shared" si="10"/>
        <v>01</v>
      </c>
      <c r="F340" s="4">
        <v>0.28036100000000003</v>
      </c>
      <c r="G340" s="25">
        <v>1</v>
      </c>
      <c r="H340" s="4">
        <v>12.80299456</v>
      </c>
      <c r="I340" s="4">
        <v>69.625615941999996</v>
      </c>
      <c r="J340" s="2">
        <f t="shared" si="11"/>
        <v>0.18388339387424935</v>
      </c>
      <c r="K340" s="3">
        <v>11</v>
      </c>
      <c r="L340" s="3">
        <v>15</v>
      </c>
      <c r="M340" s="3">
        <v>9</v>
      </c>
      <c r="N340" s="3">
        <v>14</v>
      </c>
      <c r="O340" s="24">
        <v>1001</v>
      </c>
      <c r="P340" s="4">
        <v>0.60199999999999998</v>
      </c>
      <c r="Q340" s="4">
        <v>0.57692307692307698</v>
      </c>
      <c r="R340" s="4">
        <v>0.56299999999999994</v>
      </c>
      <c r="S340" s="4">
        <v>0.55900000000000005</v>
      </c>
      <c r="T340" s="4">
        <v>0.50800000000000001</v>
      </c>
      <c r="U340" s="4">
        <v>0.56599999999999995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0.50749783367331602</v>
      </c>
      <c r="AC340" s="2">
        <v>0.55004633691927196</v>
      </c>
      <c r="AD340" s="2">
        <v>0.57447565084244701</v>
      </c>
      <c r="AE340" s="2">
        <v>0.58160580582703802</v>
      </c>
      <c r="AF340" s="2">
        <v>0.67727383140365505</v>
      </c>
      <c r="AG340" s="2">
        <v>0.56916120077895405</v>
      </c>
    </row>
    <row r="341" spans="1:33" x14ac:dyDescent="0.35">
      <c r="A341" s="7">
        <v>91</v>
      </c>
      <c r="B341" s="7">
        <v>37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7.5878544779999997</v>
      </c>
      <c r="I341" s="4">
        <v>38.470700059999999</v>
      </c>
      <c r="J341" s="2">
        <f t="shared" si="11"/>
        <v>0.19723723421112083</v>
      </c>
      <c r="K341" s="3">
        <v>9</v>
      </c>
      <c r="L341" s="3">
        <v>18</v>
      </c>
      <c r="M341" s="3">
        <v>12</v>
      </c>
      <c r="N341" s="3">
        <v>10</v>
      </c>
      <c r="O341" s="24">
        <v>797.75116188501397</v>
      </c>
      <c r="P341" s="4">
        <v>0.55300000000000005</v>
      </c>
      <c r="Q341" s="4">
        <v>0.66666666666666696</v>
      </c>
      <c r="R341" s="4">
        <v>0.73499999999999999</v>
      </c>
      <c r="S341" s="4">
        <v>0.873</v>
      </c>
      <c r="T341" s="4">
        <v>0.751</v>
      </c>
      <c r="U341" s="4">
        <v>0.85599999999999998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0.59239727745980197</v>
      </c>
      <c r="AC341" s="2">
        <v>0.405465108108164</v>
      </c>
      <c r="AD341" s="2">
        <v>0.30788477976930001</v>
      </c>
      <c r="AE341" s="2">
        <v>0.13581972314253499</v>
      </c>
      <c r="AF341" s="2">
        <v>0.286349627218002</v>
      </c>
      <c r="AG341" s="2">
        <v>0.15548490284039501</v>
      </c>
    </row>
    <row r="342" spans="1:33" x14ac:dyDescent="0.35">
      <c r="A342" s="7">
        <v>981</v>
      </c>
      <c r="B342" s="7">
        <v>25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8.0840536630000006</v>
      </c>
      <c r="I342" s="4">
        <v>40.9655530231</v>
      </c>
      <c r="J342" s="2">
        <f t="shared" si="11"/>
        <v>0.19733783792547599</v>
      </c>
      <c r="K342" s="3">
        <v>18</v>
      </c>
      <c r="L342" s="3">
        <v>11</v>
      </c>
      <c r="M342" s="3">
        <v>9</v>
      </c>
      <c r="N342" s="3">
        <v>11</v>
      </c>
      <c r="O342" s="24">
        <v>843.98362644305701</v>
      </c>
      <c r="P342" s="4">
        <v>0.44800000000000001</v>
      </c>
      <c r="Q342" s="4">
        <v>0.37931034482758602</v>
      </c>
      <c r="R342" s="4">
        <v>0.52200000000000002</v>
      </c>
      <c r="S342" s="4">
        <v>0.39400000000000002</v>
      </c>
      <c r="T342" s="4">
        <v>0.59699999999999998</v>
      </c>
      <c r="U342" s="4">
        <v>0.58799999999999997</v>
      </c>
      <c r="V342" s="5">
        <v>0</v>
      </c>
      <c r="W342" s="5">
        <v>0</v>
      </c>
      <c r="X342" s="5">
        <v>100</v>
      </c>
      <c r="Y342" s="5">
        <v>0</v>
      </c>
      <c r="Z342" s="5">
        <v>100</v>
      </c>
      <c r="AA342" s="5">
        <v>100</v>
      </c>
      <c r="AB342" s="2">
        <v>0.80296204656715198</v>
      </c>
      <c r="AC342" s="2">
        <v>0.96940055718810403</v>
      </c>
      <c r="AD342" s="2">
        <v>0.65008769109949804</v>
      </c>
      <c r="AE342" s="2">
        <v>0.93140436968420304</v>
      </c>
      <c r="AF342" s="2">
        <v>0.51583816558953499</v>
      </c>
      <c r="AG342" s="2">
        <v>0.53102833108351</v>
      </c>
    </row>
    <row r="343" spans="1:33" x14ac:dyDescent="0.35">
      <c r="A343" s="7">
        <v>691</v>
      </c>
      <c r="B343" s="7">
        <v>47</v>
      </c>
      <c r="C343" s="7">
        <v>0</v>
      </c>
      <c r="D343" s="7">
        <v>1</v>
      </c>
      <c r="E343" s="22" t="str">
        <f t="shared" si="10"/>
        <v>01</v>
      </c>
      <c r="F343" s="4">
        <v>0.25</v>
      </c>
      <c r="G343" s="25">
        <v>1</v>
      </c>
      <c r="H343" s="4">
        <v>12.896735189999999</v>
      </c>
      <c r="I343" s="4">
        <v>64.317533495999996</v>
      </c>
      <c r="J343" s="2">
        <f t="shared" si="11"/>
        <v>0.20051663191969366</v>
      </c>
      <c r="K343" s="3">
        <v>15</v>
      </c>
      <c r="L343" s="3">
        <v>11</v>
      </c>
      <c r="M343" s="3">
        <v>11</v>
      </c>
      <c r="N343" s="3">
        <v>12</v>
      </c>
      <c r="O343" s="24">
        <v>1001</v>
      </c>
      <c r="P343" s="4">
        <v>0.495</v>
      </c>
      <c r="Q343" s="4">
        <v>0.42307692307692302</v>
      </c>
      <c r="R343" s="4">
        <v>0.48699999999999999</v>
      </c>
      <c r="S343" s="4">
        <v>0.45300000000000001</v>
      </c>
      <c r="T343" s="4">
        <v>0.48399999999999999</v>
      </c>
      <c r="U343" s="4">
        <v>0.54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100</v>
      </c>
      <c r="AB343" s="2">
        <v>0.70319751641344697</v>
      </c>
      <c r="AC343" s="2">
        <v>0.86020126522311102</v>
      </c>
      <c r="AD343" s="2">
        <v>0.71949115589954704</v>
      </c>
      <c r="AE343" s="2">
        <v>0.79186315349910297</v>
      </c>
      <c r="AF343" s="2">
        <v>0.72567037226550501</v>
      </c>
      <c r="AG343" s="2">
        <v>0.61618613942381695</v>
      </c>
    </row>
    <row r="344" spans="1:33" x14ac:dyDescent="0.35">
      <c r="A344" s="7">
        <v>439</v>
      </c>
      <c r="B344" s="7">
        <v>7</v>
      </c>
      <c r="C344" s="7">
        <v>0</v>
      </c>
      <c r="D344" s="7">
        <v>1</v>
      </c>
      <c r="E344" s="22" t="str">
        <f t="shared" si="10"/>
        <v>01</v>
      </c>
      <c r="F344" s="4">
        <v>0.25172600000000001</v>
      </c>
      <c r="G344" s="25">
        <v>1</v>
      </c>
      <c r="H344" s="4">
        <v>10.38948676</v>
      </c>
      <c r="I344" s="4">
        <v>50.817853590600002</v>
      </c>
      <c r="J344" s="2">
        <f t="shared" si="11"/>
        <v>0.20444560377736593</v>
      </c>
      <c r="K344" s="3">
        <v>9</v>
      </c>
      <c r="L344" s="3">
        <v>15</v>
      </c>
      <c r="M344" s="3">
        <v>13</v>
      </c>
      <c r="N344" s="3">
        <v>12</v>
      </c>
      <c r="O344" s="24">
        <v>1001</v>
      </c>
      <c r="P344" s="4">
        <v>0.55400000000000005</v>
      </c>
      <c r="Q344" s="4">
        <v>0.625</v>
      </c>
      <c r="R344" s="4">
        <v>0.58099999999999996</v>
      </c>
      <c r="S344" s="4">
        <v>0.67400000000000004</v>
      </c>
      <c r="T344" s="4">
        <v>0.503</v>
      </c>
      <c r="U344" s="4">
        <v>0.44700000000000001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0</v>
      </c>
      <c r="AB344" s="2">
        <v>0.590590592234853</v>
      </c>
      <c r="AC344" s="2">
        <v>0.47000362924573602</v>
      </c>
      <c r="AD344" s="2">
        <v>0.54300452213022599</v>
      </c>
      <c r="AE344" s="2">
        <v>0.39452516806983001</v>
      </c>
      <c r="AF344" s="2">
        <v>0.68716510888239801</v>
      </c>
      <c r="AG344" s="2">
        <v>0.80519668436856795</v>
      </c>
    </row>
    <row r="345" spans="1:33" x14ac:dyDescent="0.35">
      <c r="A345" s="7">
        <v>475</v>
      </c>
      <c r="B345" s="7">
        <v>26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8.051542822</v>
      </c>
      <c r="I345" s="4">
        <v>38.159200959000003</v>
      </c>
      <c r="J345" s="2">
        <f t="shared" si="11"/>
        <v>0.21099872690339996</v>
      </c>
      <c r="K345" s="3">
        <v>16</v>
      </c>
      <c r="L345" s="3">
        <v>8</v>
      </c>
      <c r="M345" s="3">
        <v>15</v>
      </c>
      <c r="N345" s="3">
        <v>10</v>
      </c>
      <c r="O345" s="24">
        <v>1001</v>
      </c>
      <c r="P345" s="4">
        <v>0.36399999999999999</v>
      </c>
      <c r="Q345" s="4">
        <v>0.33333333333333298</v>
      </c>
      <c r="R345" s="4">
        <v>0.377</v>
      </c>
      <c r="S345" s="4">
        <v>0.34899999999999998</v>
      </c>
      <c r="T345" s="4">
        <v>0.53200000000000003</v>
      </c>
      <c r="U345" s="4">
        <v>0.51200000000000001</v>
      </c>
      <c r="V345" s="5">
        <v>0</v>
      </c>
      <c r="W345" s="5">
        <v>0</v>
      </c>
      <c r="X345" s="5">
        <v>0</v>
      </c>
      <c r="Y345" s="5">
        <v>0</v>
      </c>
      <c r="Z345" s="5">
        <v>100</v>
      </c>
      <c r="AA345" s="5">
        <v>100</v>
      </c>
      <c r="AB345" s="2">
        <v>1.0106014113454</v>
      </c>
      <c r="AC345" s="2">
        <v>1.09861228866811</v>
      </c>
      <c r="AD345" s="2">
        <v>0.97551009153412604</v>
      </c>
      <c r="AE345" s="2">
        <v>1.05268335677971</v>
      </c>
      <c r="AF345" s="2">
        <v>0.63111178964049297</v>
      </c>
      <c r="AG345" s="2">
        <v>0.66943065394262902</v>
      </c>
    </row>
    <row r="346" spans="1:33" x14ac:dyDescent="0.35">
      <c r="A346" s="7">
        <v>133</v>
      </c>
      <c r="B346" s="7">
        <v>39</v>
      </c>
      <c r="C346" s="7">
        <v>0</v>
      </c>
      <c r="D346" s="7">
        <v>1</v>
      </c>
      <c r="E346" s="22" t="str">
        <f t="shared" si="10"/>
        <v>01</v>
      </c>
      <c r="F346" s="4">
        <v>0.25</v>
      </c>
      <c r="G346" s="25">
        <v>1</v>
      </c>
      <c r="H346" s="4">
        <v>9.9775051809999997</v>
      </c>
      <c r="I346" s="4">
        <v>47.046665046800001</v>
      </c>
      <c r="J346" s="2">
        <f t="shared" si="11"/>
        <v>0.21207677889760743</v>
      </c>
      <c r="K346" s="3">
        <v>11</v>
      </c>
      <c r="L346" s="3">
        <v>10</v>
      </c>
      <c r="M346" s="3">
        <v>14</v>
      </c>
      <c r="N346" s="3">
        <v>14</v>
      </c>
      <c r="O346" s="24">
        <v>1000.99999999999</v>
      </c>
      <c r="P346" s="4">
        <v>0.503</v>
      </c>
      <c r="Q346" s="4">
        <v>0.476190476190476</v>
      </c>
      <c r="R346" s="4">
        <v>0.47499999999999998</v>
      </c>
      <c r="S346" s="4">
        <v>0.5</v>
      </c>
      <c r="T346" s="4">
        <v>0.54300000000000004</v>
      </c>
      <c r="U346" s="4">
        <v>0.497</v>
      </c>
      <c r="V346" s="5">
        <v>100</v>
      </c>
      <c r="W346" s="5">
        <v>0</v>
      </c>
      <c r="X346" s="5">
        <v>0</v>
      </c>
      <c r="Y346" s="5">
        <v>0</v>
      </c>
      <c r="Z346" s="5">
        <v>100</v>
      </c>
      <c r="AA346" s="5">
        <v>0</v>
      </c>
      <c r="AB346" s="2">
        <v>0.68716510888239801</v>
      </c>
      <c r="AC346" s="2">
        <v>0.741937344729377</v>
      </c>
      <c r="AD346" s="2">
        <v>0.74444047494749599</v>
      </c>
      <c r="AE346" s="2">
        <v>0.69314718055994495</v>
      </c>
      <c r="AF346" s="2">
        <v>0.61064595904820196</v>
      </c>
      <c r="AG346" s="2">
        <v>0.69916525288550802</v>
      </c>
    </row>
    <row r="347" spans="1:33" x14ac:dyDescent="0.35">
      <c r="A347" s="7">
        <v>403</v>
      </c>
      <c r="B347" s="7">
        <v>13</v>
      </c>
      <c r="C347" s="7">
        <v>0</v>
      </c>
      <c r="D347" s="7">
        <v>1</v>
      </c>
      <c r="E347" s="22" t="str">
        <f t="shared" si="10"/>
        <v>01</v>
      </c>
      <c r="F347" s="4">
        <v>0.25</v>
      </c>
      <c r="G347" s="25">
        <v>1</v>
      </c>
      <c r="H347" s="4">
        <v>15.05118893</v>
      </c>
      <c r="I347" s="4">
        <v>62.004346658999999</v>
      </c>
      <c r="J347" s="2">
        <f t="shared" si="11"/>
        <v>0.24274409361614172</v>
      </c>
      <c r="K347" s="3">
        <v>14</v>
      </c>
      <c r="L347" s="3">
        <v>11</v>
      </c>
      <c r="M347" s="3">
        <v>10</v>
      </c>
      <c r="N347" s="3">
        <v>14</v>
      </c>
      <c r="O347" s="24">
        <v>1000.99999999999</v>
      </c>
      <c r="P347" s="4">
        <v>0.52700000000000002</v>
      </c>
      <c r="Q347" s="4">
        <v>0.44</v>
      </c>
      <c r="R347" s="4">
        <v>0.48199999999999998</v>
      </c>
      <c r="S347" s="4">
        <v>0.45400000000000001</v>
      </c>
      <c r="T347" s="4">
        <v>0.48</v>
      </c>
      <c r="U347" s="4">
        <v>0.46899999999999997</v>
      </c>
      <c r="V347" s="5">
        <v>100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2">
        <v>0.64055473044077504</v>
      </c>
      <c r="AC347" s="2">
        <v>0.82098055206983001</v>
      </c>
      <c r="AD347" s="2">
        <v>0.72981116493153697</v>
      </c>
      <c r="AE347" s="2">
        <v>0.78965808094078904</v>
      </c>
      <c r="AF347" s="2">
        <v>0.73396917508019999</v>
      </c>
      <c r="AG347" s="2">
        <v>0.75715251053585797</v>
      </c>
    </row>
    <row r="348" spans="1:33" x14ac:dyDescent="0.35">
      <c r="A348" s="7">
        <v>313</v>
      </c>
      <c r="B348" s="7">
        <v>5</v>
      </c>
      <c r="C348" s="7">
        <v>0</v>
      </c>
      <c r="D348" s="7">
        <v>1</v>
      </c>
      <c r="E348" s="22" t="str">
        <f t="shared" si="10"/>
        <v>01</v>
      </c>
      <c r="F348" s="4">
        <v>0.25</v>
      </c>
      <c r="G348" s="25">
        <v>1</v>
      </c>
      <c r="H348" s="4">
        <v>13.254531999999999</v>
      </c>
      <c r="I348" s="4">
        <v>51.973877926299998</v>
      </c>
      <c r="J348" s="2">
        <f t="shared" si="11"/>
        <v>0.25502295631654026</v>
      </c>
      <c r="K348" s="3">
        <v>13</v>
      </c>
      <c r="L348" s="3">
        <v>9</v>
      </c>
      <c r="M348" s="3">
        <v>19</v>
      </c>
      <c r="N348" s="3">
        <v>8</v>
      </c>
      <c r="O348" s="24">
        <v>958.34526700863205</v>
      </c>
      <c r="P348" s="4">
        <v>0.34300000000000003</v>
      </c>
      <c r="Q348" s="4">
        <v>0.40909090909090901</v>
      </c>
      <c r="R348" s="4">
        <v>0.38400000000000001</v>
      </c>
      <c r="S348" s="4">
        <v>0.41699999999999998</v>
      </c>
      <c r="T348" s="4">
        <v>0.59499999999999997</v>
      </c>
      <c r="U348" s="4">
        <v>0.53900000000000003</v>
      </c>
      <c r="V348" s="5">
        <v>0</v>
      </c>
      <c r="W348" s="5">
        <v>0</v>
      </c>
      <c r="X348" s="5">
        <v>0</v>
      </c>
      <c r="Y348" s="5">
        <v>0</v>
      </c>
      <c r="Z348" s="5">
        <v>100</v>
      </c>
      <c r="AA348" s="5">
        <v>100</v>
      </c>
      <c r="AB348" s="2">
        <v>1.0700248318162</v>
      </c>
      <c r="AC348" s="2">
        <v>0.89381787602209595</v>
      </c>
      <c r="AD348" s="2">
        <v>0.95711272639441003</v>
      </c>
      <c r="AE348" s="2">
        <v>0.87466905718333599</v>
      </c>
      <c r="AF348" s="2">
        <v>0.51919387343650703</v>
      </c>
      <c r="AG348" s="2">
        <v>0.61803970807314002</v>
      </c>
    </row>
    <row r="349" spans="1:33" x14ac:dyDescent="0.35">
      <c r="A349" s="7">
        <v>569</v>
      </c>
      <c r="B349" s="7">
        <v>29</v>
      </c>
      <c r="C349" s="7">
        <v>0</v>
      </c>
      <c r="D349" s="7">
        <v>1</v>
      </c>
      <c r="E349" s="22" t="str">
        <f t="shared" si="10"/>
        <v>01</v>
      </c>
      <c r="F349" s="4">
        <v>0.25</v>
      </c>
      <c r="G349" s="25">
        <v>1</v>
      </c>
      <c r="H349" s="4">
        <v>14.686857180000001</v>
      </c>
      <c r="I349" s="4">
        <v>55.752597115900002</v>
      </c>
      <c r="J349" s="2">
        <f t="shared" si="11"/>
        <v>0.26342911253925205</v>
      </c>
      <c r="K349" s="3">
        <v>13</v>
      </c>
      <c r="L349" s="3">
        <v>9</v>
      </c>
      <c r="M349" s="3">
        <v>13</v>
      </c>
      <c r="N349" s="3">
        <v>14</v>
      </c>
      <c r="O349" s="24">
        <v>760.50331549009104</v>
      </c>
      <c r="P349" s="4">
        <v>0.432</v>
      </c>
      <c r="Q349" s="4">
        <v>0.40909090909090901</v>
      </c>
      <c r="R349" s="4">
        <v>0.46800000000000003</v>
      </c>
      <c r="S349" s="4">
        <v>0.371</v>
      </c>
      <c r="T349" s="4">
        <v>0.48099999999999998</v>
      </c>
      <c r="U349" s="4">
        <v>0.34300000000000003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2">
        <v>0.83932969073802699</v>
      </c>
      <c r="AC349" s="2">
        <v>0.89381787602209595</v>
      </c>
      <c r="AD349" s="2">
        <v>0.75928698306449005</v>
      </c>
      <c r="AE349" s="2">
        <v>0.99155321637470195</v>
      </c>
      <c r="AF349" s="2">
        <v>0.73188800887637595</v>
      </c>
      <c r="AG349" s="2">
        <v>1.0700248318162</v>
      </c>
    </row>
    <row r="350" spans="1:33" x14ac:dyDescent="0.35">
      <c r="A350" s="7">
        <v>919</v>
      </c>
      <c r="B350" s="7">
        <v>39</v>
      </c>
      <c r="C350" s="7">
        <v>0</v>
      </c>
      <c r="D350" s="7">
        <v>1</v>
      </c>
      <c r="E350" s="22" t="str">
        <f t="shared" si="10"/>
        <v>01</v>
      </c>
      <c r="F350" s="4">
        <v>0.43577100000000002</v>
      </c>
      <c r="G350" s="25">
        <v>1</v>
      </c>
      <c r="H350" s="4">
        <v>13.20455052</v>
      </c>
      <c r="I350" s="4">
        <v>49.8477324471</v>
      </c>
      <c r="J350" s="2">
        <f t="shared" si="11"/>
        <v>0.26489771694255276</v>
      </c>
      <c r="K350" s="3">
        <v>16</v>
      </c>
      <c r="L350" s="3">
        <v>14</v>
      </c>
      <c r="M350" s="3">
        <v>9</v>
      </c>
      <c r="N350" s="3">
        <v>10</v>
      </c>
      <c r="O350" s="24">
        <v>719.34498208849004</v>
      </c>
      <c r="P350" s="4">
        <v>0.49099999999999999</v>
      </c>
      <c r="Q350" s="4">
        <v>0.46666666666666701</v>
      </c>
      <c r="R350" s="4">
        <v>0.64</v>
      </c>
      <c r="S350" s="4">
        <v>0.64900000000000002</v>
      </c>
      <c r="T350" s="4">
        <v>0.64200000000000002</v>
      </c>
      <c r="U350" s="4">
        <v>0.64800000000000002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0.71131115118761601</v>
      </c>
      <c r="AC350" s="2">
        <v>0.76214005204689705</v>
      </c>
      <c r="AD350" s="2">
        <v>0.44628710262841897</v>
      </c>
      <c r="AE350" s="2">
        <v>0.432322562278047</v>
      </c>
      <c r="AF350" s="2">
        <v>0.44316697529217602</v>
      </c>
      <c r="AG350" s="2">
        <v>0.43386458262986199</v>
      </c>
    </row>
    <row r="351" spans="1:33" x14ac:dyDescent="0.35">
      <c r="A351" s="7">
        <v>875</v>
      </c>
      <c r="B351" s="7">
        <v>47</v>
      </c>
      <c r="C351" s="7">
        <v>0</v>
      </c>
      <c r="D351" s="7">
        <v>1</v>
      </c>
      <c r="E351" s="22" t="str">
        <f t="shared" si="10"/>
        <v>01</v>
      </c>
      <c r="F351" s="4">
        <v>0.25</v>
      </c>
      <c r="G351" s="25">
        <v>1</v>
      </c>
      <c r="H351" s="4">
        <v>16.031939139999999</v>
      </c>
      <c r="I351" s="4">
        <v>59.108396546400002</v>
      </c>
      <c r="J351" s="2">
        <f t="shared" si="11"/>
        <v>0.27122947122097874</v>
      </c>
      <c r="K351" s="3">
        <v>11</v>
      </c>
      <c r="L351" s="3">
        <v>12</v>
      </c>
      <c r="M351" s="3">
        <v>10</v>
      </c>
      <c r="N351" s="3">
        <v>16</v>
      </c>
      <c r="O351" s="24">
        <v>867.02425695487705</v>
      </c>
      <c r="P351" s="4">
        <v>0.56499999999999995</v>
      </c>
      <c r="Q351" s="4">
        <v>0.52173913043478304</v>
      </c>
      <c r="R351" s="4">
        <v>0.54800000000000004</v>
      </c>
      <c r="S351" s="4">
        <v>0.50900000000000001</v>
      </c>
      <c r="T351" s="4">
        <v>0.497</v>
      </c>
      <c r="U351" s="4">
        <v>0.53100000000000003</v>
      </c>
      <c r="V351" s="5">
        <v>100</v>
      </c>
      <c r="W351" s="5">
        <v>100</v>
      </c>
      <c r="X351" s="5">
        <v>100</v>
      </c>
      <c r="Y351" s="5">
        <v>100</v>
      </c>
      <c r="Z351" s="5">
        <v>0</v>
      </c>
      <c r="AA351" s="5">
        <v>100</v>
      </c>
      <c r="AB351" s="2">
        <v>0.57092954783569605</v>
      </c>
      <c r="AC351" s="2">
        <v>0.65058756614114899</v>
      </c>
      <c r="AD351" s="2">
        <v>0.60147999203412095</v>
      </c>
      <c r="AE351" s="2">
        <v>0.67530726243161399</v>
      </c>
      <c r="AF351" s="2">
        <v>0.69916525288550802</v>
      </c>
      <c r="AG351" s="2">
        <v>0.63299325774019799</v>
      </c>
    </row>
    <row r="352" spans="1:33" x14ac:dyDescent="0.35">
      <c r="A352" s="7">
        <v>321</v>
      </c>
      <c r="B352" s="7">
        <v>13</v>
      </c>
      <c r="C352" s="7">
        <v>0</v>
      </c>
      <c r="D352" s="7">
        <v>1</v>
      </c>
      <c r="E352" s="22" t="str">
        <f t="shared" si="10"/>
        <v>01</v>
      </c>
      <c r="F352" s="4">
        <v>0.25</v>
      </c>
      <c r="G352" s="25">
        <v>1</v>
      </c>
      <c r="H352" s="4">
        <v>12.34216825</v>
      </c>
      <c r="I352" s="4">
        <v>43.534815474399998</v>
      </c>
      <c r="J352" s="2">
        <f t="shared" si="11"/>
        <v>0.28350110401312323</v>
      </c>
      <c r="K352" s="3">
        <v>12</v>
      </c>
      <c r="L352" s="3">
        <v>9</v>
      </c>
      <c r="M352" s="3">
        <v>18</v>
      </c>
      <c r="N352" s="3">
        <v>10</v>
      </c>
      <c r="O352" s="24">
        <v>1000.99999999999</v>
      </c>
      <c r="P352" s="4">
        <v>0.41899999999999998</v>
      </c>
      <c r="Q352" s="4">
        <v>0.42857142857142899</v>
      </c>
      <c r="R352" s="4">
        <v>0.42799999999999999</v>
      </c>
      <c r="S352" s="4">
        <v>0.45</v>
      </c>
      <c r="T352" s="4">
        <v>0.496</v>
      </c>
      <c r="U352" s="4">
        <v>0.51100000000000001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100</v>
      </c>
      <c r="AB352" s="2">
        <v>0.86988435905999895</v>
      </c>
      <c r="AC352" s="2">
        <v>0.847297860387204</v>
      </c>
      <c r="AD352" s="2">
        <v>0.84863208340034002</v>
      </c>
      <c r="AE352" s="2">
        <v>0.79850769621777196</v>
      </c>
      <c r="AF352" s="2">
        <v>0.70117935225720995</v>
      </c>
      <c r="AG352" s="2">
        <v>0.67138568877843297</v>
      </c>
    </row>
    <row r="353" spans="1:33" x14ac:dyDescent="0.35">
      <c r="A353" s="7">
        <v>923</v>
      </c>
      <c r="B353" s="7">
        <v>15</v>
      </c>
      <c r="C353" s="7">
        <v>0</v>
      </c>
      <c r="D353" s="7">
        <v>1</v>
      </c>
      <c r="E353" s="22" t="str">
        <f t="shared" si="10"/>
        <v>01</v>
      </c>
      <c r="F353" s="4">
        <v>0.25</v>
      </c>
      <c r="G353" s="25">
        <v>1</v>
      </c>
      <c r="H353" s="4">
        <v>16.922269790000001</v>
      </c>
      <c r="I353" s="4">
        <v>55.518177719999997</v>
      </c>
      <c r="J353" s="2">
        <f t="shared" si="11"/>
        <v>0.30480592996667977</v>
      </c>
      <c r="K353" s="3">
        <v>6</v>
      </c>
      <c r="L353" s="3">
        <v>12</v>
      </c>
      <c r="M353" s="3">
        <v>17</v>
      </c>
      <c r="N353" s="3">
        <v>14</v>
      </c>
      <c r="O353" s="24">
        <v>1000.99999999999</v>
      </c>
      <c r="P353" s="4">
        <v>0.52600000000000002</v>
      </c>
      <c r="Q353" s="4">
        <v>0.66666666666666696</v>
      </c>
      <c r="R353" s="4">
        <v>0.57599999999999996</v>
      </c>
      <c r="S353" s="4">
        <v>0.65600000000000003</v>
      </c>
      <c r="T353" s="4">
        <v>0.56299999999999994</v>
      </c>
      <c r="U353" s="4">
        <v>0.68700000000000006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0.64245406624442702</v>
      </c>
      <c r="AC353" s="2">
        <v>0.405465108108164</v>
      </c>
      <c r="AD353" s="2">
        <v>0.55164761828624598</v>
      </c>
      <c r="AE353" s="2">
        <v>0.421594490038048</v>
      </c>
      <c r="AF353" s="2">
        <v>0.57447565084244701</v>
      </c>
      <c r="AG353" s="2">
        <v>0.37542098675978802</v>
      </c>
    </row>
    <row r="354" spans="1:33" x14ac:dyDescent="0.35">
      <c r="A354" s="7">
        <v>355</v>
      </c>
      <c r="B354" s="7">
        <v>42</v>
      </c>
      <c r="C354" s="7">
        <v>0</v>
      </c>
      <c r="D354" s="7">
        <v>1</v>
      </c>
      <c r="E354" s="22" t="str">
        <f t="shared" si="10"/>
        <v>01</v>
      </c>
      <c r="F354" s="4">
        <v>0.25</v>
      </c>
      <c r="G354" s="25">
        <v>1</v>
      </c>
      <c r="H354" s="4">
        <v>16.100879670000001</v>
      </c>
      <c r="I354" s="4">
        <v>52.733173878000002</v>
      </c>
      <c r="J354" s="2">
        <f t="shared" si="11"/>
        <v>0.30532733924284428</v>
      </c>
      <c r="K354" s="3">
        <v>13</v>
      </c>
      <c r="L354" s="3">
        <v>13</v>
      </c>
      <c r="M354" s="3">
        <v>7</v>
      </c>
      <c r="N354" s="3">
        <v>16</v>
      </c>
      <c r="O354" s="24">
        <v>1000.99999999999</v>
      </c>
      <c r="P354" s="4">
        <v>0.56899999999999995</v>
      </c>
      <c r="Q354" s="4">
        <v>0.5</v>
      </c>
      <c r="R354" s="4">
        <v>0.58899999999999997</v>
      </c>
      <c r="S354" s="4">
        <v>0.47799999999999998</v>
      </c>
      <c r="T354" s="4">
        <v>0.48099999999999998</v>
      </c>
      <c r="U354" s="4">
        <v>0.45400000000000001</v>
      </c>
      <c r="V354" s="5">
        <v>100</v>
      </c>
      <c r="W354" s="5">
        <v>0</v>
      </c>
      <c r="X354" s="5">
        <v>100</v>
      </c>
      <c r="Y354" s="5">
        <v>0</v>
      </c>
      <c r="Z354" s="5">
        <v>0</v>
      </c>
      <c r="AA354" s="5">
        <v>0</v>
      </c>
      <c r="AB354" s="2">
        <v>0.56387484485580597</v>
      </c>
      <c r="AC354" s="2">
        <v>0.69314718055994495</v>
      </c>
      <c r="AD354" s="2">
        <v>0.52932909533054995</v>
      </c>
      <c r="AE354" s="2">
        <v>0.73814454649068095</v>
      </c>
      <c r="AF354" s="2">
        <v>0.73188800887637595</v>
      </c>
      <c r="AG354" s="2">
        <v>0.78965808094078904</v>
      </c>
    </row>
    <row r="355" spans="1:33" x14ac:dyDescent="0.35">
      <c r="A355" s="7">
        <v>745</v>
      </c>
      <c r="B355" s="7">
        <v>41</v>
      </c>
      <c r="C355" s="7">
        <v>0</v>
      </c>
      <c r="D355" s="7">
        <v>1</v>
      </c>
      <c r="E355" s="22" t="str">
        <f t="shared" si="10"/>
        <v>01</v>
      </c>
      <c r="F355" s="4">
        <v>0.25</v>
      </c>
      <c r="G355" s="25">
        <v>1</v>
      </c>
      <c r="H355" s="4">
        <v>14.32361394</v>
      </c>
      <c r="I355" s="4">
        <v>46.873849425000003</v>
      </c>
      <c r="J355" s="2">
        <f t="shared" si="11"/>
        <v>0.30557793131367084</v>
      </c>
      <c r="K355" s="3">
        <v>9</v>
      </c>
      <c r="L355" s="3">
        <v>12</v>
      </c>
      <c r="M355" s="3">
        <v>11</v>
      </c>
      <c r="N355" s="3">
        <v>17</v>
      </c>
      <c r="O355" s="24">
        <v>1000.99999999999</v>
      </c>
      <c r="P355" s="4">
        <v>0.55500000000000005</v>
      </c>
      <c r="Q355" s="4">
        <v>0.57142857142857095</v>
      </c>
      <c r="R355" s="4">
        <v>0.56899999999999995</v>
      </c>
      <c r="S355" s="4">
        <v>0.56899999999999995</v>
      </c>
      <c r="T355" s="4">
        <v>0.47699999999999998</v>
      </c>
      <c r="U355" s="4">
        <v>0.49399999999999999</v>
      </c>
      <c r="V355" s="5">
        <v>100</v>
      </c>
      <c r="W355" s="5">
        <v>100</v>
      </c>
      <c r="X355" s="5">
        <v>100</v>
      </c>
      <c r="Y355" s="5">
        <v>100</v>
      </c>
      <c r="Z355" s="5">
        <v>0</v>
      </c>
      <c r="AA355" s="5">
        <v>0</v>
      </c>
      <c r="AB355" s="2">
        <v>0.58878716523570196</v>
      </c>
      <c r="AC355" s="2">
        <v>0.55961578793542299</v>
      </c>
      <c r="AD355" s="2">
        <v>0.56387484485580597</v>
      </c>
      <c r="AE355" s="2">
        <v>0.56387484485580597</v>
      </c>
      <c r="AF355" s="2">
        <v>0.74023878809379595</v>
      </c>
      <c r="AG355" s="2">
        <v>0.70521976179421497</v>
      </c>
    </row>
    <row r="356" spans="1:33" x14ac:dyDescent="0.35">
      <c r="A356" s="7">
        <v>689</v>
      </c>
      <c r="B356" s="7">
        <v>32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12.986665500000001</v>
      </c>
      <c r="I356" s="4">
        <v>42.446102193999998</v>
      </c>
      <c r="J356" s="2">
        <f t="shared" si="11"/>
        <v>0.30595660917566514</v>
      </c>
      <c r="K356" s="3">
        <v>14</v>
      </c>
      <c r="L356" s="3">
        <v>12</v>
      </c>
      <c r="M356" s="3">
        <v>12</v>
      </c>
      <c r="N356" s="3">
        <v>11</v>
      </c>
      <c r="O356" s="24">
        <v>1001</v>
      </c>
      <c r="P356" s="4">
        <v>0.49199999999999999</v>
      </c>
      <c r="Q356" s="4">
        <v>0.46153846153846201</v>
      </c>
      <c r="R356" s="4">
        <v>0.47299999999999998</v>
      </c>
      <c r="S356" s="4">
        <v>0.46700000000000003</v>
      </c>
      <c r="T356" s="4">
        <v>0.48399999999999999</v>
      </c>
      <c r="U356" s="4">
        <v>0.51900000000000002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100</v>
      </c>
      <c r="AB356" s="2">
        <v>0.70927656248982895</v>
      </c>
      <c r="AC356" s="2">
        <v>0.773189888233482</v>
      </c>
      <c r="AD356" s="2">
        <v>0.74865989049020398</v>
      </c>
      <c r="AE356" s="2">
        <v>0.76142602131324</v>
      </c>
      <c r="AF356" s="2">
        <v>0.72567037226550501</v>
      </c>
      <c r="AG356" s="2">
        <v>0.65585139581624796</v>
      </c>
    </row>
    <row r="357" spans="1:33" x14ac:dyDescent="0.35">
      <c r="A357" s="7">
        <v>525</v>
      </c>
      <c r="B357" s="7">
        <v>21</v>
      </c>
      <c r="C357" s="7">
        <v>0</v>
      </c>
      <c r="D357" s="7">
        <v>1</v>
      </c>
      <c r="E357" s="22" t="str">
        <f t="shared" si="10"/>
        <v>01</v>
      </c>
      <c r="F357" s="4">
        <v>0.25</v>
      </c>
      <c r="G357" s="25">
        <v>1</v>
      </c>
      <c r="H357" s="4">
        <v>13.705980179999999</v>
      </c>
      <c r="I357" s="4">
        <v>40.897393487999999</v>
      </c>
      <c r="J357" s="2">
        <f t="shared" si="11"/>
        <v>0.33513089737666463</v>
      </c>
      <c r="K357" s="3">
        <v>11</v>
      </c>
      <c r="L357" s="3">
        <v>12</v>
      </c>
      <c r="M357" s="3">
        <v>16</v>
      </c>
      <c r="N357" s="3">
        <v>10</v>
      </c>
      <c r="O357" s="24">
        <v>1001</v>
      </c>
      <c r="P357" s="4">
        <v>0.433</v>
      </c>
      <c r="Q357" s="4">
        <v>0.52173913043478304</v>
      </c>
      <c r="R357" s="4">
        <v>0.44900000000000001</v>
      </c>
      <c r="S357" s="4">
        <v>0.502</v>
      </c>
      <c r="T357" s="4">
        <v>0.53600000000000003</v>
      </c>
      <c r="U357" s="4">
        <v>0.53100000000000003</v>
      </c>
      <c r="V357" s="5">
        <v>0</v>
      </c>
      <c r="W357" s="5">
        <v>100</v>
      </c>
      <c r="X357" s="5">
        <v>0</v>
      </c>
      <c r="Y357" s="5">
        <v>100</v>
      </c>
      <c r="Z357" s="5">
        <v>100</v>
      </c>
      <c r="AA357" s="5">
        <v>100</v>
      </c>
      <c r="AB357" s="2">
        <v>0.83701755097964703</v>
      </c>
      <c r="AC357" s="2">
        <v>0.65058756614114899</v>
      </c>
      <c r="AD357" s="2">
        <v>0.80073239123988305</v>
      </c>
      <c r="AE357" s="2">
        <v>0.68915515929040805</v>
      </c>
      <c r="AF357" s="2">
        <v>0.62362111791133501</v>
      </c>
      <c r="AG357" s="2">
        <v>0.63299325774019799</v>
      </c>
    </row>
    <row r="358" spans="1:33" x14ac:dyDescent="0.35">
      <c r="A358" s="7">
        <v>255</v>
      </c>
      <c r="B358" s="7">
        <v>14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15.952410090000001</v>
      </c>
      <c r="I358" s="4">
        <v>47.254444467900001</v>
      </c>
      <c r="J358" s="2">
        <f t="shared" si="11"/>
        <v>0.33758539053054559</v>
      </c>
      <c r="K358" s="3">
        <v>12</v>
      </c>
      <c r="L358" s="3">
        <v>18</v>
      </c>
      <c r="M358" s="3">
        <v>9</v>
      </c>
      <c r="N358" s="3">
        <v>10</v>
      </c>
      <c r="O358" s="24">
        <v>1000.99999999999</v>
      </c>
      <c r="P358" s="4">
        <v>0.54600000000000004</v>
      </c>
      <c r="Q358" s="4">
        <v>0.6</v>
      </c>
      <c r="R358" s="4">
        <v>0.60299999999999998</v>
      </c>
      <c r="S358" s="4">
        <v>0.61399999999999999</v>
      </c>
      <c r="T358" s="4">
        <v>0.51300000000000001</v>
      </c>
      <c r="U358" s="4">
        <v>0.54600000000000004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0.605136303237232</v>
      </c>
      <c r="AC358" s="2">
        <v>0.51082562376599105</v>
      </c>
      <c r="AD358" s="2">
        <v>0.50583808225495197</v>
      </c>
      <c r="AE358" s="2">
        <v>0.48776035083499503</v>
      </c>
      <c r="AF358" s="2">
        <v>0.66747943381136798</v>
      </c>
      <c r="AG358" s="2">
        <v>0.605136303237232</v>
      </c>
    </row>
    <row r="359" spans="1:33" x14ac:dyDescent="0.35">
      <c r="A359" s="7">
        <v>331</v>
      </c>
      <c r="B359" s="7">
        <v>35</v>
      </c>
      <c r="C359" s="7">
        <v>0</v>
      </c>
      <c r="D359" s="7">
        <v>1</v>
      </c>
      <c r="E359" s="22" t="str">
        <f t="shared" si="10"/>
        <v>01</v>
      </c>
      <c r="F359" s="4">
        <v>0.25</v>
      </c>
      <c r="G359" s="25">
        <v>1</v>
      </c>
      <c r="H359" s="4">
        <v>16.74519879</v>
      </c>
      <c r="I359" s="4">
        <v>48.750037480000003</v>
      </c>
      <c r="J359" s="2">
        <f t="shared" si="11"/>
        <v>0.3434909931478477</v>
      </c>
      <c r="K359" s="3">
        <v>13</v>
      </c>
      <c r="L359" s="3">
        <v>15</v>
      </c>
      <c r="M359" s="3">
        <v>10</v>
      </c>
      <c r="N359" s="3">
        <v>11</v>
      </c>
      <c r="O359" s="24">
        <v>1001</v>
      </c>
      <c r="P359" s="4">
        <v>0.52500000000000002</v>
      </c>
      <c r="Q359" s="4">
        <v>0.53571428571428603</v>
      </c>
      <c r="R359" s="4">
        <v>0.51200000000000001</v>
      </c>
      <c r="S359" s="4">
        <v>0.51600000000000001</v>
      </c>
      <c r="T359" s="4">
        <v>0.47099999999999997</v>
      </c>
      <c r="U359" s="4">
        <v>0.48299999999999998</v>
      </c>
      <c r="V359" s="5">
        <v>100</v>
      </c>
      <c r="W359" s="5">
        <v>100</v>
      </c>
      <c r="X359" s="5">
        <v>100</v>
      </c>
      <c r="Y359" s="5">
        <v>100</v>
      </c>
      <c r="Z359" s="5">
        <v>0</v>
      </c>
      <c r="AA359" s="5">
        <v>0</v>
      </c>
      <c r="AB359" s="2">
        <v>0.64435701639051302</v>
      </c>
      <c r="AC359" s="2">
        <v>0.62415430907299396</v>
      </c>
      <c r="AD359" s="2">
        <v>0.66943065394262902</v>
      </c>
      <c r="AE359" s="2">
        <v>0.66164851350057396</v>
      </c>
      <c r="AF359" s="2">
        <v>0.752897184965719</v>
      </c>
      <c r="AG359" s="2">
        <v>0.72773862532956402</v>
      </c>
    </row>
    <row r="360" spans="1:33" x14ac:dyDescent="0.35">
      <c r="A360" s="7">
        <v>135</v>
      </c>
      <c r="B360" s="7">
        <v>44</v>
      </c>
      <c r="C360" s="7">
        <v>0</v>
      </c>
      <c r="D360" s="7">
        <v>1</v>
      </c>
      <c r="E360" s="22" t="str">
        <f t="shared" si="10"/>
        <v>01</v>
      </c>
      <c r="F360" s="4">
        <v>0.25</v>
      </c>
      <c r="G360" s="25">
        <v>1</v>
      </c>
      <c r="H360" s="4">
        <v>18.925836230000002</v>
      </c>
      <c r="I360" s="4">
        <v>55.037274504000003</v>
      </c>
      <c r="J360" s="2">
        <f t="shared" si="11"/>
        <v>0.34387306421985903</v>
      </c>
      <c r="K360" s="3">
        <v>11</v>
      </c>
      <c r="L360" s="3">
        <v>10</v>
      </c>
      <c r="M360" s="3">
        <v>12</v>
      </c>
      <c r="N360" s="3">
        <v>16</v>
      </c>
      <c r="O360" s="24">
        <v>1000.99999999999</v>
      </c>
      <c r="P360" s="4">
        <v>0.55200000000000005</v>
      </c>
      <c r="Q360" s="4">
        <v>0.476190476190476</v>
      </c>
      <c r="R360" s="4">
        <v>0.52200000000000002</v>
      </c>
      <c r="S360" s="4">
        <v>0.47399999999999998</v>
      </c>
      <c r="T360" s="4">
        <v>0.48899999999999999</v>
      </c>
      <c r="U360" s="4">
        <v>0.497</v>
      </c>
      <c r="V360" s="5">
        <v>100</v>
      </c>
      <c r="W360" s="5">
        <v>0</v>
      </c>
      <c r="X360" s="5">
        <v>100</v>
      </c>
      <c r="Y360" s="5">
        <v>0</v>
      </c>
      <c r="Z360" s="5">
        <v>0</v>
      </c>
      <c r="AA360" s="5">
        <v>0</v>
      </c>
      <c r="AB360" s="2">
        <v>0.59420723270504205</v>
      </c>
      <c r="AC360" s="2">
        <v>0.741937344729377</v>
      </c>
      <c r="AD360" s="2">
        <v>0.65008769109949804</v>
      </c>
      <c r="AE360" s="2">
        <v>0.74654795728706103</v>
      </c>
      <c r="AF360" s="2">
        <v>0.71539278950726504</v>
      </c>
      <c r="AG360" s="2">
        <v>0.69916525288550802</v>
      </c>
    </row>
    <row r="361" spans="1:33" x14ac:dyDescent="0.35">
      <c r="A361" s="7">
        <v>549</v>
      </c>
      <c r="B361" s="7">
        <v>13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15.69683493</v>
      </c>
      <c r="I361" s="4">
        <v>45.445156861000001</v>
      </c>
      <c r="J361" s="2">
        <f t="shared" si="11"/>
        <v>0.3454017108580093</v>
      </c>
      <c r="K361" s="3">
        <v>14</v>
      </c>
      <c r="L361" s="3">
        <v>12</v>
      </c>
      <c r="M361" s="3">
        <v>16</v>
      </c>
      <c r="N361" s="3">
        <v>7</v>
      </c>
      <c r="O361" s="24">
        <v>1001</v>
      </c>
      <c r="P361" s="4">
        <v>0.375</v>
      </c>
      <c r="Q361" s="4">
        <v>0.46153846153846201</v>
      </c>
      <c r="R361" s="4">
        <v>0.433</v>
      </c>
      <c r="S361" s="4">
        <v>0.44600000000000001</v>
      </c>
      <c r="T361" s="4">
        <v>0.56499999999999995</v>
      </c>
      <c r="U361" s="4">
        <v>0.58499999999999996</v>
      </c>
      <c r="V361" s="5">
        <v>0</v>
      </c>
      <c r="W361" s="5">
        <v>0</v>
      </c>
      <c r="X361" s="5">
        <v>0</v>
      </c>
      <c r="Y361" s="5">
        <v>0</v>
      </c>
      <c r="Z361" s="5">
        <v>100</v>
      </c>
      <c r="AA361" s="5">
        <v>100</v>
      </c>
      <c r="AB361" s="2">
        <v>0.98082925301172597</v>
      </c>
      <c r="AC361" s="2">
        <v>0.773189888233482</v>
      </c>
      <c r="AD361" s="2">
        <v>0.83701755097964703</v>
      </c>
      <c r="AE361" s="2">
        <v>0.80743632696207301</v>
      </c>
      <c r="AF361" s="2">
        <v>0.57092954783569605</v>
      </c>
      <c r="AG361" s="2">
        <v>0.53614343175028101</v>
      </c>
    </row>
    <row r="362" spans="1:33" x14ac:dyDescent="0.35">
      <c r="A362" s="7">
        <v>443</v>
      </c>
      <c r="B362" s="7">
        <v>38</v>
      </c>
      <c r="C362" s="7">
        <v>0</v>
      </c>
      <c r="D362" s="7">
        <v>1</v>
      </c>
      <c r="E362" s="22" t="str">
        <f t="shared" si="10"/>
        <v>01</v>
      </c>
      <c r="F362" s="4">
        <v>0.25</v>
      </c>
      <c r="G362" s="25">
        <v>1</v>
      </c>
      <c r="H362" s="4">
        <v>17.50437788</v>
      </c>
      <c r="I362" s="4">
        <v>50.101334627999996</v>
      </c>
      <c r="J362" s="2">
        <f t="shared" si="11"/>
        <v>0.34937947282181531</v>
      </c>
      <c r="K362" s="3">
        <v>13</v>
      </c>
      <c r="L362" s="3">
        <v>6</v>
      </c>
      <c r="M362" s="3">
        <v>16</v>
      </c>
      <c r="N362" s="3">
        <v>14</v>
      </c>
      <c r="O362" s="24">
        <v>1000.99999999999</v>
      </c>
      <c r="P362" s="4">
        <v>0.43</v>
      </c>
      <c r="Q362" s="4">
        <v>0.31578947368421101</v>
      </c>
      <c r="R362" s="4">
        <v>0.41099999999999998</v>
      </c>
      <c r="S362" s="4">
        <v>0.35699999999999998</v>
      </c>
      <c r="T362" s="4">
        <v>0.48899999999999999</v>
      </c>
      <c r="U362" s="4">
        <v>0.49099999999999999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2">
        <v>0.84397007029452897</v>
      </c>
      <c r="AC362" s="2">
        <v>1.15267950993839</v>
      </c>
      <c r="AD362" s="2">
        <v>0.88916206448590296</v>
      </c>
      <c r="AE362" s="2">
        <v>1.0300194972025001</v>
      </c>
      <c r="AF362" s="2">
        <v>0.71539278950726504</v>
      </c>
      <c r="AG362" s="2">
        <v>0.71131115118761601</v>
      </c>
    </row>
    <row r="363" spans="1:33" x14ac:dyDescent="0.35">
      <c r="A363" s="7">
        <v>121</v>
      </c>
      <c r="B363" s="7">
        <v>4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14.51069912</v>
      </c>
      <c r="I363" s="4">
        <v>41.078201740099999</v>
      </c>
      <c r="J363" s="2">
        <f t="shared" si="11"/>
        <v>0.35324572413876743</v>
      </c>
      <c r="K363" s="3">
        <v>11</v>
      </c>
      <c r="L363" s="3">
        <v>11</v>
      </c>
      <c r="M363" s="3">
        <v>11</v>
      </c>
      <c r="N363" s="3">
        <v>16</v>
      </c>
      <c r="O363" s="24">
        <v>1000.99999999999</v>
      </c>
      <c r="P363" s="4">
        <v>0.55000000000000004</v>
      </c>
      <c r="Q363" s="4">
        <v>0.5</v>
      </c>
      <c r="R363" s="4">
        <v>0.60299999999999998</v>
      </c>
      <c r="S363" s="4">
        <v>0.51400000000000001</v>
      </c>
      <c r="T363" s="4">
        <v>0.56399999999999995</v>
      </c>
      <c r="U363" s="4">
        <v>0.61399999999999999</v>
      </c>
      <c r="V363" s="5">
        <v>100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0.59783700075561996</v>
      </c>
      <c r="AC363" s="2">
        <v>0.69314718055994495</v>
      </c>
      <c r="AD363" s="2">
        <v>0.50583808225495197</v>
      </c>
      <c r="AE363" s="2">
        <v>0.665532013526972</v>
      </c>
      <c r="AF363" s="2">
        <v>0.57270102748407803</v>
      </c>
      <c r="AG363" s="2">
        <v>0.48776035083499503</v>
      </c>
    </row>
    <row r="364" spans="1:33" x14ac:dyDescent="0.35">
      <c r="A364" s="7">
        <v>139</v>
      </c>
      <c r="B364" s="7">
        <v>17</v>
      </c>
      <c r="C364" s="7">
        <v>0</v>
      </c>
      <c r="D364" s="7">
        <v>1</v>
      </c>
      <c r="E364" s="22" t="str">
        <f t="shared" si="10"/>
        <v>01</v>
      </c>
      <c r="F364" s="4">
        <v>0.25</v>
      </c>
      <c r="G364" s="25">
        <v>1</v>
      </c>
      <c r="H364" s="4">
        <v>14.971437119999999</v>
      </c>
      <c r="I364" s="4">
        <v>40.334382636999997</v>
      </c>
      <c r="J364" s="2">
        <f t="shared" si="11"/>
        <v>0.37118299924755088</v>
      </c>
      <c r="K364" s="3">
        <v>14</v>
      </c>
      <c r="L364" s="3">
        <v>12</v>
      </c>
      <c r="M364" s="3">
        <v>11</v>
      </c>
      <c r="N364" s="3">
        <v>12</v>
      </c>
      <c r="O364" s="24">
        <v>1001</v>
      </c>
      <c r="P364" s="4">
        <v>0.504</v>
      </c>
      <c r="Q364" s="4">
        <v>0.46153846153846201</v>
      </c>
      <c r="R364" s="4">
        <v>0.505</v>
      </c>
      <c r="S364" s="4">
        <v>0.45900000000000002</v>
      </c>
      <c r="T364" s="4">
        <v>0.49</v>
      </c>
      <c r="U364" s="4">
        <v>0.49</v>
      </c>
      <c r="V364" s="5">
        <v>100</v>
      </c>
      <c r="W364" s="5">
        <v>0</v>
      </c>
      <c r="X364" s="5">
        <v>100</v>
      </c>
      <c r="Y364" s="5">
        <v>0</v>
      </c>
      <c r="Z364" s="5">
        <v>0</v>
      </c>
      <c r="AA364" s="5">
        <v>0</v>
      </c>
      <c r="AB364" s="2">
        <v>0.68517901091076805</v>
      </c>
      <c r="AC364" s="2">
        <v>0.773189888233482</v>
      </c>
      <c r="AD364" s="2">
        <v>0.68319684970677697</v>
      </c>
      <c r="AE364" s="2">
        <v>0.77870506892159197</v>
      </c>
      <c r="AF364" s="2">
        <v>0.71334988787746501</v>
      </c>
      <c r="AG364" s="2">
        <v>0.71334988787746501</v>
      </c>
    </row>
    <row r="365" spans="1:33" x14ac:dyDescent="0.35">
      <c r="A365" s="7">
        <v>575</v>
      </c>
      <c r="B365" s="7">
        <v>32</v>
      </c>
      <c r="C365" s="7">
        <v>0</v>
      </c>
      <c r="D365" s="7">
        <v>1</v>
      </c>
      <c r="E365" s="22" t="str">
        <f t="shared" si="10"/>
        <v>01</v>
      </c>
      <c r="F365" s="4">
        <v>0.25</v>
      </c>
      <c r="G365" s="25">
        <v>1</v>
      </c>
      <c r="H365" s="4">
        <v>19.426328399999999</v>
      </c>
      <c r="I365" s="4">
        <v>52.196226926999998</v>
      </c>
      <c r="J365" s="2">
        <f t="shared" si="11"/>
        <v>0.372178786546565</v>
      </c>
      <c r="K365" s="3">
        <v>17</v>
      </c>
      <c r="L365" s="3">
        <v>8</v>
      </c>
      <c r="M365" s="3">
        <v>10</v>
      </c>
      <c r="N365" s="3">
        <v>14</v>
      </c>
      <c r="O365" s="24">
        <v>1001</v>
      </c>
      <c r="P365" s="4">
        <v>0.45800000000000002</v>
      </c>
      <c r="Q365" s="4">
        <v>0.32</v>
      </c>
      <c r="R365" s="4">
        <v>0.46500000000000002</v>
      </c>
      <c r="S365" s="4">
        <v>0.32</v>
      </c>
      <c r="T365" s="4">
        <v>0.505</v>
      </c>
      <c r="U365" s="4">
        <v>0.34200000000000003</v>
      </c>
      <c r="V365" s="5">
        <v>0</v>
      </c>
      <c r="W365" s="5">
        <v>0</v>
      </c>
      <c r="X365" s="5">
        <v>0</v>
      </c>
      <c r="Y365" s="5">
        <v>0</v>
      </c>
      <c r="Z365" s="5">
        <v>100</v>
      </c>
      <c r="AA365" s="5">
        <v>0</v>
      </c>
      <c r="AB365" s="2">
        <v>0.78088609486795202</v>
      </c>
      <c r="AC365" s="2">
        <v>1.1394342831883599</v>
      </c>
      <c r="AD365" s="2">
        <v>0.76571787339478103</v>
      </c>
      <c r="AE365" s="2">
        <v>1.1394342831883599</v>
      </c>
      <c r="AF365" s="2">
        <v>0.68319684970677697</v>
      </c>
      <c r="AG365" s="2">
        <v>1.07294454191953</v>
      </c>
    </row>
    <row r="366" spans="1:33" x14ac:dyDescent="0.35">
      <c r="A366" s="7">
        <v>239</v>
      </c>
      <c r="B366" s="7">
        <v>43</v>
      </c>
      <c r="C366" s="7">
        <v>0</v>
      </c>
      <c r="D366" s="7">
        <v>1</v>
      </c>
      <c r="E366" s="22" t="str">
        <f t="shared" si="10"/>
        <v>01</v>
      </c>
      <c r="F366" s="4">
        <v>0.25</v>
      </c>
      <c r="G366" s="25">
        <v>1</v>
      </c>
      <c r="H366" s="4">
        <v>24.783240719999998</v>
      </c>
      <c r="I366" s="4">
        <v>65.031114829000003</v>
      </c>
      <c r="J366" s="2">
        <f t="shared" si="11"/>
        <v>0.38109819868793254</v>
      </c>
      <c r="K366" s="3">
        <v>16</v>
      </c>
      <c r="L366" s="3">
        <v>10</v>
      </c>
      <c r="M366" s="3">
        <v>10</v>
      </c>
      <c r="N366" s="3">
        <v>13</v>
      </c>
      <c r="O366" s="24">
        <v>1001</v>
      </c>
      <c r="P366" s="4">
        <v>0.47599999999999998</v>
      </c>
      <c r="Q366" s="4">
        <v>0.38461538461538503</v>
      </c>
      <c r="R366" s="4">
        <v>0.47699999999999998</v>
      </c>
      <c r="S366" s="4">
        <v>0.38800000000000001</v>
      </c>
      <c r="T366" s="4">
        <v>0.48299999999999998</v>
      </c>
      <c r="U366" s="4">
        <v>0.36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2">
        <v>0.74233742475071696</v>
      </c>
      <c r="AC366" s="2">
        <v>0.95551144502743601</v>
      </c>
      <c r="AD366" s="2">
        <v>0.74023878809379595</v>
      </c>
      <c r="AE366" s="2">
        <v>0.94674993935886398</v>
      </c>
      <c r="AF366" s="2">
        <v>0.72773862532956402</v>
      </c>
      <c r="AG366" s="2">
        <v>1.0216512475319799</v>
      </c>
    </row>
    <row r="367" spans="1:33" x14ac:dyDescent="0.35">
      <c r="A367" s="7">
        <v>165</v>
      </c>
      <c r="B367" s="7">
        <v>11</v>
      </c>
      <c r="C367" s="7">
        <v>0</v>
      </c>
      <c r="D367" s="7">
        <v>1</v>
      </c>
      <c r="E367" s="22" t="str">
        <f t="shared" si="10"/>
        <v>01</v>
      </c>
      <c r="F367" s="4">
        <v>0.25</v>
      </c>
      <c r="G367" s="25">
        <v>1</v>
      </c>
      <c r="H367" s="4">
        <v>17.688412240000002</v>
      </c>
      <c r="I367" s="4">
        <v>44.771233045899997</v>
      </c>
      <c r="J367" s="2">
        <f t="shared" si="11"/>
        <v>0.39508432170866575</v>
      </c>
      <c r="K367" s="3">
        <v>16</v>
      </c>
      <c r="L367" s="3">
        <v>8</v>
      </c>
      <c r="M367" s="3">
        <v>11</v>
      </c>
      <c r="N367" s="3">
        <v>14</v>
      </c>
      <c r="O367" s="24">
        <v>1001</v>
      </c>
      <c r="P367" s="4">
        <v>0.42099999999999999</v>
      </c>
      <c r="Q367" s="4">
        <v>0.33333333333333298</v>
      </c>
      <c r="R367" s="4">
        <v>0.41899999999999998</v>
      </c>
      <c r="S367" s="4">
        <v>0.372</v>
      </c>
      <c r="T367" s="4">
        <v>0.504</v>
      </c>
      <c r="U367" s="4">
        <v>0.433</v>
      </c>
      <c r="V367" s="5">
        <v>0</v>
      </c>
      <c r="W367" s="5">
        <v>0</v>
      </c>
      <c r="X367" s="5">
        <v>0</v>
      </c>
      <c r="Y367" s="5">
        <v>0</v>
      </c>
      <c r="Z367" s="5">
        <v>100</v>
      </c>
      <c r="AA367" s="5">
        <v>0</v>
      </c>
      <c r="AB367" s="2">
        <v>0.86512244529975602</v>
      </c>
      <c r="AC367" s="2">
        <v>1.09861228866811</v>
      </c>
      <c r="AD367" s="2">
        <v>0.86988435905999895</v>
      </c>
      <c r="AE367" s="2">
        <v>0.98886142470899097</v>
      </c>
      <c r="AF367" s="2">
        <v>0.68517901091076805</v>
      </c>
      <c r="AG367" s="2">
        <v>0.83701755097964703</v>
      </c>
    </row>
    <row r="368" spans="1:33" x14ac:dyDescent="0.35">
      <c r="A368" s="7">
        <v>157</v>
      </c>
      <c r="B368" s="7">
        <v>18</v>
      </c>
      <c r="C368" s="7">
        <v>0</v>
      </c>
      <c r="D368" s="7">
        <v>1</v>
      </c>
      <c r="E368" s="22" t="str">
        <f t="shared" si="10"/>
        <v>01</v>
      </c>
      <c r="F368" s="4">
        <v>0.25</v>
      </c>
      <c r="G368" s="25">
        <v>1</v>
      </c>
      <c r="H368" s="4">
        <v>14.028398620000001</v>
      </c>
      <c r="I368" s="4">
        <v>35.493247596000003</v>
      </c>
      <c r="J368" s="2">
        <f t="shared" si="11"/>
        <v>0.3952413365966817</v>
      </c>
      <c r="K368" s="3">
        <v>14</v>
      </c>
      <c r="L368" s="3">
        <v>7</v>
      </c>
      <c r="M368" s="3">
        <v>7</v>
      </c>
      <c r="N368" s="3">
        <v>21</v>
      </c>
      <c r="O368" s="24">
        <v>1001</v>
      </c>
      <c r="P368" s="4">
        <v>0.56699999999999995</v>
      </c>
      <c r="Q368" s="4">
        <v>0.33333333333333298</v>
      </c>
      <c r="R368" s="4">
        <v>0.58799999999999997</v>
      </c>
      <c r="S368" s="4">
        <v>0.35</v>
      </c>
      <c r="T368" s="4">
        <v>0.50900000000000001</v>
      </c>
      <c r="U368" s="4">
        <v>0.34499999999999997</v>
      </c>
      <c r="V368" s="5">
        <v>100</v>
      </c>
      <c r="W368" s="5">
        <v>0</v>
      </c>
      <c r="X368" s="5">
        <v>100</v>
      </c>
      <c r="Y368" s="5">
        <v>0</v>
      </c>
      <c r="Z368" s="5">
        <v>100</v>
      </c>
      <c r="AA368" s="5">
        <v>0</v>
      </c>
      <c r="AB368" s="2">
        <v>0.56739597525438501</v>
      </c>
      <c r="AC368" s="2">
        <v>1.09861228866811</v>
      </c>
      <c r="AD368" s="2">
        <v>0.53102833108351</v>
      </c>
      <c r="AE368" s="2">
        <v>1.0498221244986801</v>
      </c>
      <c r="AF368" s="2">
        <v>0.67530726243161399</v>
      </c>
      <c r="AG368" s="2">
        <v>1.06421086195078</v>
      </c>
    </row>
    <row r="369" spans="1:33" x14ac:dyDescent="0.35">
      <c r="A369" s="7">
        <v>639</v>
      </c>
      <c r="B369" s="7">
        <v>1</v>
      </c>
      <c r="C369" s="7">
        <v>0</v>
      </c>
      <c r="D369" s="7">
        <v>1</v>
      </c>
      <c r="E369" s="22" t="str">
        <f t="shared" si="10"/>
        <v>01</v>
      </c>
      <c r="F369" s="4">
        <v>0.25</v>
      </c>
      <c r="G369" s="25">
        <v>1</v>
      </c>
      <c r="H369" s="4">
        <v>18.076898809999999</v>
      </c>
      <c r="I369" s="4">
        <v>45.067224025999998</v>
      </c>
      <c r="J369" s="2">
        <f t="shared" si="11"/>
        <v>0.40110965786512942</v>
      </c>
      <c r="K369" s="3">
        <v>14</v>
      </c>
      <c r="L369" s="3">
        <v>12</v>
      </c>
      <c r="M369" s="3">
        <v>18</v>
      </c>
      <c r="N369" s="3">
        <v>5</v>
      </c>
      <c r="O369" s="24">
        <v>1001</v>
      </c>
      <c r="P369" s="4">
        <v>0.36</v>
      </c>
      <c r="Q369" s="4">
        <v>0.46153846153846201</v>
      </c>
      <c r="R369" s="4">
        <v>0.35799999999999998</v>
      </c>
      <c r="S369" s="4">
        <v>0.439</v>
      </c>
      <c r="T369" s="4">
        <v>0.47199999999999998</v>
      </c>
      <c r="U369" s="4">
        <v>0.46100000000000002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2">
        <v>1.0216512475319799</v>
      </c>
      <c r="AC369" s="2">
        <v>0.773189888233482</v>
      </c>
      <c r="AD369" s="2">
        <v>1.02722229258144</v>
      </c>
      <c r="AE369" s="2">
        <v>0.82325586590696598</v>
      </c>
      <c r="AF369" s="2">
        <v>0.75077629339658203</v>
      </c>
      <c r="AG369" s="2">
        <v>0.774357235985488</v>
      </c>
    </row>
    <row r="370" spans="1:33" x14ac:dyDescent="0.35">
      <c r="A370" s="7">
        <v>997</v>
      </c>
      <c r="B370" s="7">
        <v>2</v>
      </c>
      <c r="C370" s="7">
        <v>0</v>
      </c>
      <c r="D370" s="7">
        <v>1</v>
      </c>
      <c r="E370" s="22" t="str">
        <f t="shared" si="10"/>
        <v>01</v>
      </c>
      <c r="F370" s="4">
        <v>0.25</v>
      </c>
      <c r="G370" s="25">
        <v>1</v>
      </c>
      <c r="H370" s="4">
        <v>19.95439631</v>
      </c>
      <c r="I370" s="4">
        <v>43.045611684400001</v>
      </c>
      <c r="J370" s="2">
        <f t="shared" si="11"/>
        <v>0.46356400871477449</v>
      </c>
      <c r="K370" s="3">
        <v>12</v>
      </c>
      <c r="L370" s="3">
        <v>9</v>
      </c>
      <c r="M370" s="3">
        <v>22</v>
      </c>
      <c r="N370" s="3">
        <v>6</v>
      </c>
      <c r="O370" s="24">
        <v>1001</v>
      </c>
      <c r="P370" s="4">
        <v>0.29599999999999999</v>
      </c>
      <c r="Q370" s="4">
        <v>0.42857142857142899</v>
      </c>
      <c r="R370" s="4">
        <v>0.316</v>
      </c>
      <c r="S370" s="4">
        <v>0.42399999999999999</v>
      </c>
      <c r="T370" s="4">
        <v>0.46600000000000003</v>
      </c>
      <c r="U370" s="4">
        <v>0.51500000000000001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100</v>
      </c>
      <c r="AB370" s="2">
        <v>1.2173958246580801</v>
      </c>
      <c r="AC370" s="2">
        <v>0.847297860387204</v>
      </c>
      <c r="AD370" s="2">
        <v>1.1520130653952201</v>
      </c>
      <c r="AE370" s="2">
        <v>0.85802182375017899</v>
      </c>
      <c r="AF370" s="2">
        <v>0.76356964485649104</v>
      </c>
      <c r="AG370" s="2">
        <v>0.66358837831840101</v>
      </c>
    </row>
    <row r="371" spans="1:33" x14ac:dyDescent="0.35">
      <c r="A371" s="7">
        <v>953</v>
      </c>
      <c r="B371" s="7">
        <v>46</v>
      </c>
      <c r="C371" s="7">
        <v>0</v>
      </c>
      <c r="D371" s="7">
        <v>1</v>
      </c>
      <c r="E371" s="22" t="str">
        <f t="shared" si="10"/>
        <v>01</v>
      </c>
      <c r="F371" s="4">
        <v>0.25</v>
      </c>
      <c r="G371" s="25">
        <v>1</v>
      </c>
      <c r="H371" s="4">
        <v>27.059481099999999</v>
      </c>
      <c r="I371" s="4">
        <v>51.783087973999997</v>
      </c>
      <c r="J371" s="2">
        <f t="shared" si="11"/>
        <v>0.52255441223563981</v>
      </c>
      <c r="K371" s="3">
        <v>18</v>
      </c>
      <c r="L371" s="3">
        <v>11</v>
      </c>
      <c r="M371" s="3">
        <v>14</v>
      </c>
      <c r="N371" s="3">
        <v>6</v>
      </c>
      <c r="O371" s="24">
        <v>1000.99999999999</v>
      </c>
      <c r="P371" s="4">
        <v>0.32500000000000001</v>
      </c>
      <c r="Q371" s="4">
        <v>0.37931034482758602</v>
      </c>
      <c r="R371" s="4">
        <v>0.36399999999999999</v>
      </c>
      <c r="S371" s="4">
        <v>0.36199999999999999</v>
      </c>
      <c r="T371" s="4">
        <v>0.53400000000000003</v>
      </c>
      <c r="U371" s="4">
        <v>0.46300000000000002</v>
      </c>
      <c r="V371" s="5">
        <v>0</v>
      </c>
      <c r="W371" s="5">
        <v>0</v>
      </c>
      <c r="X371" s="5">
        <v>0</v>
      </c>
      <c r="Y371" s="5">
        <v>0</v>
      </c>
      <c r="Z371" s="5">
        <v>100</v>
      </c>
      <c r="AA371" s="5">
        <v>0</v>
      </c>
      <c r="AB371" s="2">
        <v>1.1239300966524</v>
      </c>
      <c r="AC371" s="2">
        <v>0.96940055718810403</v>
      </c>
      <c r="AD371" s="2">
        <v>1.0106014113454</v>
      </c>
      <c r="AE371" s="2">
        <v>1.01611106715637</v>
      </c>
      <c r="AF371" s="2">
        <v>0.62735944002194199</v>
      </c>
      <c r="AG371" s="2">
        <v>0.77002822489590295</v>
      </c>
    </row>
    <row r="372" spans="1:33" x14ac:dyDescent="0.35">
      <c r="A372" s="7">
        <v>273</v>
      </c>
      <c r="B372" s="7">
        <v>48</v>
      </c>
      <c r="C372" s="7">
        <v>0</v>
      </c>
      <c r="D372" s="7">
        <v>1</v>
      </c>
      <c r="E372" s="22" t="str">
        <f t="shared" si="10"/>
        <v>01</v>
      </c>
      <c r="F372" s="4">
        <v>0.25</v>
      </c>
      <c r="G372" s="25">
        <v>1</v>
      </c>
      <c r="H372" s="4">
        <v>22.33496173</v>
      </c>
      <c r="I372" s="4">
        <v>39.881772157999997</v>
      </c>
      <c r="J372" s="2">
        <f t="shared" si="11"/>
        <v>0.56002931969811598</v>
      </c>
      <c r="K372" s="3">
        <v>7</v>
      </c>
      <c r="L372" s="3">
        <v>6</v>
      </c>
      <c r="M372" s="3">
        <v>20</v>
      </c>
      <c r="N372" s="3">
        <v>16</v>
      </c>
      <c r="O372" s="24">
        <v>1001</v>
      </c>
      <c r="P372" s="4">
        <v>0.44900000000000001</v>
      </c>
      <c r="Q372" s="4">
        <v>0.46153846153846201</v>
      </c>
      <c r="R372" s="4">
        <v>0.39700000000000002</v>
      </c>
      <c r="S372" s="4">
        <v>0.41599999999999998</v>
      </c>
      <c r="T372" s="4">
        <v>0.46400000000000002</v>
      </c>
      <c r="U372" s="4">
        <v>0.375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2">
        <v>0.80073239123988305</v>
      </c>
      <c r="AC372" s="2">
        <v>0.773189888233482</v>
      </c>
      <c r="AD372" s="2">
        <v>0.92381899829494696</v>
      </c>
      <c r="AE372" s="2">
        <v>0.87707001872087398</v>
      </c>
      <c r="AF372" s="2">
        <v>0.76787072675588197</v>
      </c>
      <c r="AG372" s="2">
        <v>0.98082925301172597</v>
      </c>
    </row>
    <row r="373" spans="1:33" x14ac:dyDescent="0.35">
      <c r="A373" s="7">
        <v>337</v>
      </c>
      <c r="B373" s="7">
        <v>12</v>
      </c>
      <c r="C373" s="7">
        <v>0</v>
      </c>
      <c r="D373" s="7">
        <v>1</v>
      </c>
      <c r="E373" s="22" t="str">
        <f t="shared" si="10"/>
        <v>01</v>
      </c>
      <c r="F373" s="4">
        <v>0.25</v>
      </c>
      <c r="G373" s="25">
        <v>1</v>
      </c>
      <c r="H373" s="4">
        <v>27.82608106</v>
      </c>
      <c r="I373" s="4">
        <v>37.708161156499997</v>
      </c>
      <c r="J373" s="2">
        <f t="shared" si="11"/>
        <v>0.73793259089228858</v>
      </c>
      <c r="K373" s="3">
        <v>17</v>
      </c>
      <c r="L373" s="3">
        <v>11</v>
      </c>
      <c r="M373" s="3">
        <v>9</v>
      </c>
      <c r="N373" s="3">
        <v>12</v>
      </c>
      <c r="O373" s="24">
        <v>898.09776512365397</v>
      </c>
      <c r="P373" s="4">
        <v>0.45800000000000002</v>
      </c>
      <c r="Q373" s="4">
        <v>0.39285714285714302</v>
      </c>
      <c r="R373" s="4">
        <v>0.45600000000000002</v>
      </c>
      <c r="S373" s="4">
        <v>0.39300000000000002</v>
      </c>
      <c r="T373" s="4">
        <v>0.47399999999999998</v>
      </c>
      <c r="U373" s="4">
        <v>0.48099999999999998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2">
        <v>0.78088609486795202</v>
      </c>
      <c r="AC373" s="2">
        <v>0.93430923737683302</v>
      </c>
      <c r="AD373" s="2">
        <v>0.78526246946775102</v>
      </c>
      <c r="AE373" s="2">
        <v>0.93394566711287597</v>
      </c>
      <c r="AF373" s="2">
        <v>0.74654795728706103</v>
      </c>
      <c r="AG373" s="2">
        <v>0.73188800887637595</v>
      </c>
    </row>
    <row r="374" spans="1:33" x14ac:dyDescent="0.35">
      <c r="A374" s="7">
        <v>733</v>
      </c>
      <c r="B374" s="7">
        <v>38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5">
        <v>0</v>
      </c>
      <c r="H374" s="4">
        <v>0.50351609880000003</v>
      </c>
      <c r="I374" s="4">
        <v>63.673818789899997</v>
      </c>
      <c r="J374" s="2">
        <f t="shared" si="11"/>
        <v>7.9077414920159968E-3</v>
      </c>
      <c r="K374" s="3">
        <v>10</v>
      </c>
      <c r="L374" s="3">
        <v>15</v>
      </c>
      <c r="M374" s="3">
        <v>16</v>
      </c>
      <c r="N374" s="3">
        <v>8</v>
      </c>
      <c r="O374" s="24">
        <v>1001</v>
      </c>
      <c r="P374" s="4">
        <v>0.47</v>
      </c>
      <c r="Q374" s="4">
        <v>0.6</v>
      </c>
      <c r="R374" s="4">
        <v>0.92400000000000004</v>
      </c>
      <c r="S374" s="4">
        <v>0.73099999999999998</v>
      </c>
      <c r="T374" s="4">
        <v>0.97</v>
      </c>
      <c r="U374" s="4">
        <v>0.95</v>
      </c>
      <c r="V374" s="5">
        <v>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0.75502258427803304</v>
      </c>
      <c r="AC374" s="2">
        <v>0.51082562376599105</v>
      </c>
      <c r="AD374" s="2">
        <v>7.9043207340452906E-2</v>
      </c>
      <c r="AE374" s="2">
        <v>0.31334181923235899</v>
      </c>
      <c r="AF374" s="2">
        <v>3.0459207484708602E-2</v>
      </c>
      <c r="AG374" s="2">
        <v>5.1293294387550599E-2</v>
      </c>
    </row>
    <row r="375" spans="1:33" x14ac:dyDescent="0.35">
      <c r="A375" s="7">
        <v>205</v>
      </c>
      <c r="B375" s="7">
        <v>39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5">
        <v>0</v>
      </c>
      <c r="H375" s="4">
        <v>0.74435227660000003</v>
      </c>
      <c r="I375" s="4">
        <v>51.074850775999998</v>
      </c>
      <c r="J375" s="2">
        <f t="shared" si="11"/>
        <v>1.4573753330470231E-2</v>
      </c>
      <c r="K375" s="3">
        <v>11</v>
      </c>
      <c r="L375" s="3">
        <v>15</v>
      </c>
      <c r="M375" s="3">
        <v>10</v>
      </c>
      <c r="N375" s="3">
        <v>13</v>
      </c>
      <c r="O375" s="24">
        <v>1001</v>
      </c>
      <c r="P375" s="4">
        <v>0.58299999999999996</v>
      </c>
      <c r="Q375" s="4">
        <v>0.57692307692307698</v>
      </c>
      <c r="R375" s="4">
        <v>0.71499999999999997</v>
      </c>
      <c r="S375" s="4">
        <v>0.61299999999999999</v>
      </c>
      <c r="T375" s="4">
        <v>0.878</v>
      </c>
      <c r="U375" s="4">
        <v>0.90100000000000002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0.53956809263164496</v>
      </c>
      <c r="AC375" s="2">
        <v>0.55004633691927196</v>
      </c>
      <c r="AD375" s="2">
        <v>0.33547273628812901</v>
      </c>
      <c r="AE375" s="2">
        <v>0.48939034304592599</v>
      </c>
      <c r="AF375" s="2">
        <v>0.13010868534702</v>
      </c>
      <c r="AG375" s="2">
        <v>0.104250021373799</v>
      </c>
    </row>
    <row r="376" spans="1:33" x14ac:dyDescent="0.35">
      <c r="A376" s="7">
        <v>281</v>
      </c>
      <c r="B376" s="7">
        <v>46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5">
        <v>0</v>
      </c>
      <c r="H376" s="4">
        <v>0.76875638540000002</v>
      </c>
      <c r="I376" s="4">
        <v>51.322479809100003</v>
      </c>
      <c r="J376" s="2">
        <f t="shared" si="11"/>
        <v>1.4978940773311808E-2</v>
      </c>
      <c r="K376" s="3">
        <v>9</v>
      </c>
      <c r="L376" s="3">
        <v>10</v>
      </c>
      <c r="M376" s="3">
        <v>17</v>
      </c>
      <c r="N376" s="3">
        <v>13</v>
      </c>
      <c r="O376" s="24">
        <v>1000.99999999999</v>
      </c>
      <c r="P376" s="4">
        <v>0.47599999999999998</v>
      </c>
      <c r="Q376" s="4">
        <v>0.52631578947368396</v>
      </c>
      <c r="R376" s="4">
        <v>0.63100000000000001</v>
      </c>
      <c r="S376" s="4">
        <v>0.55100000000000005</v>
      </c>
      <c r="T376" s="4">
        <v>0.77600000000000002</v>
      </c>
      <c r="U376" s="4">
        <v>0.75700000000000001</v>
      </c>
      <c r="V376" s="5">
        <v>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0.74233742475071696</v>
      </c>
      <c r="AC376" s="2">
        <v>0.64185388617239503</v>
      </c>
      <c r="AD376" s="2">
        <v>0.46044941644092402</v>
      </c>
      <c r="AE376" s="2">
        <v>0.59602046982922297</v>
      </c>
      <c r="AF376" s="2">
        <v>0.25360275879891803</v>
      </c>
      <c r="AG376" s="2">
        <v>0.278392025544688</v>
      </c>
    </row>
    <row r="377" spans="1:33" x14ac:dyDescent="0.35">
      <c r="A377" s="7">
        <v>517</v>
      </c>
      <c r="B377" s="7">
        <v>27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5">
        <v>0</v>
      </c>
      <c r="H377" s="4">
        <v>0.84181996930000003</v>
      </c>
      <c r="I377" s="4">
        <v>46.5258371802</v>
      </c>
      <c r="J377" s="2">
        <f t="shared" si="11"/>
        <v>1.8093601755934729E-2</v>
      </c>
      <c r="K377" s="3">
        <v>21</v>
      </c>
      <c r="L377" s="3">
        <v>10</v>
      </c>
      <c r="M377" s="3">
        <v>14</v>
      </c>
      <c r="N377" s="3">
        <v>4</v>
      </c>
      <c r="O377" s="24">
        <v>1000.99999999999</v>
      </c>
      <c r="P377" s="4">
        <v>0.29399999999999998</v>
      </c>
      <c r="Q377" s="4">
        <v>0.32258064516128998</v>
      </c>
      <c r="R377" s="4">
        <v>0.504</v>
      </c>
      <c r="S377" s="4">
        <v>0.4</v>
      </c>
      <c r="T377" s="4">
        <v>0.79200000000000004</v>
      </c>
      <c r="U377" s="4">
        <v>0.84</v>
      </c>
      <c r="V377" s="5">
        <v>0</v>
      </c>
      <c r="W377" s="5">
        <v>0</v>
      </c>
      <c r="X377" s="5">
        <v>100</v>
      </c>
      <c r="Y377" s="5">
        <v>0</v>
      </c>
      <c r="Z377" s="5">
        <v>100</v>
      </c>
      <c r="AA377" s="5">
        <v>100</v>
      </c>
      <c r="AB377" s="2">
        <v>1.2241755116434601</v>
      </c>
      <c r="AC377" s="2">
        <v>1.1314021114910999</v>
      </c>
      <c r="AD377" s="2">
        <v>0.68517901091076805</v>
      </c>
      <c r="AE377" s="2">
        <v>0.916290731874155</v>
      </c>
      <c r="AF377" s="2">
        <v>0.233193887167711</v>
      </c>
      <c r="AG377" s="2">
        <v>0.17435338714477799</v>
      </c>
    </row>
    <row r="378" spans="1:33" x14ac:dyDescent="0.35">
      <c r="A378" s="7">
        <v>759</v>
      </c>
      <c r="B378" s="7">
        <v>44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5">
        <v>0</v>
      </c>
      <c r="H378" s="4">
        <v>0.87747793939999996</v>
      </c>
      <c r="I378" s="4">
        <v>44.811612930999999</v>
      </c>
      <c r="J378" s="2">
        <f t="shared" si="11"/>
        <v>1.9581485289340565E-2</v>
      </c>
      <c r="K378" s="3">
        <v>10</v>
      </c>
      <c r="L378" s="3">
        <v>4</v>
      </c>
      <c r="M378" s="3">
        <v>19</v>
      </c>
      <c r="N378" s="3">
        <v>16</v>
      </c>
      <c r="O378" s="24">
        <v>399.48825516521799</v>
      </c>
      <c r="P378" s="4">
        <v>0.41099999999999998</v>
      </c>
      <c r="Q378" s="4">
        <v>0.28571428571428598</v>
      </c>
      <c r="R378" s="4">
        <v>2.1999999999999999E-2</v>
      </c>
      <c r="S378" s="4">
        <v>2.7E-2</v>
      </c>
      <c r="T378" s="4">
        <v>2.1999999999999999E-2</v>
      </c>
      <c r="U378" s="4">
        <v>7.6999999999999999E-2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2">
        <v>0.88916206448590296</v>
      </c>
      <c r="AC378" s="2">
        <v>1.2527629684953701</v>
      </c>
      <c r="AD378" s="2">
        <v>3.8167128256238199</v>
      </c>
      <c r="AE378" s="2">
        <v>3.6119184129778099</v>
      </c>
      <c r="AF378" s="2">
        <v>3.8167128256238199</v>
      </c>
      <c r="AG378" s="2">
        <v>2.56394985712845</v>
      </c>
    </row>
    <row r="379" spans="1:33" x14ac:dyDescent="0.35">
      <c r="A379" s="7">
        <v>285</v>
      </c>
      <c r="B379" s="7">
        <v>16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5">
        <v>0</v>
      </c>
      <c r="H379" s="4">
        <v>0.9795451811</v>
      </c>
      <c r="I379" s="4">
        <v>48.367564710800004</v>
      </c>
      <c r="J379" s="2">
        <f t="shared" si="11"/>
        <v>2.0252108762492175E-2</v>
      </c>
      <c r="K379" s="3">
        <v>11</v>
      </c>
      <c r="L379" s="3">
        <v>10</v>
      </c>
      <c r="M379" s="3">
        <v>17</v>
      </c>
      <c r="N379" s="3">
        <v>11</v>
      </c>
      <c r="O379" s="24">
        <v>1001</v>
      </c>
      <c r="P379" s="4">
        <v>0.42299999999999999</v>
      </c>
      <c r="Q379" s="4">
        <v>0.476190476190476</v>
      </c>
      <c r="R379" s="4">
        <v>0.16500000000000001</v>
      </c>
      <c r="S379" s="4">
        <v>0.46300000000000002</v>
      </c>
      <c r="T379" s="4">
        <v>0.16300000000000001</v>
      </c>
      <c r="U379" s="4">
        <v>0.26400000000000001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2">
        <v>0.86038309993585904</v>
      </c>
      <c r="AC379" s="2">
        <v>0.741937344729377</v>
      </c>
      <c r="AD379" s="2">
        <v>1.8018098050815601</v>
      </c>
      <c r="AE379" s="2">
        <v>0.77002822489590295</v>
      </c>
      <c r="AF379" s="2">
        <v>1.81400507817537</v>
      </c>
      <c r="AG379" s="2">
        <v>1.3318061758358199</v>
      </c>
    </row>
    <row r="380" spans="1:33" x14ac:dyDescent="0.35">
      <c r="A380" s="7">
        <v>819</v>
      </c>
      <c r="B380" s="7">
        <v>22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5">
        <v>0</v>
      </c>
      <c r="H380" s="4">
        <v>1.06757323</v>
      </c>
      <c r="I380" s="4">
        <v>51.818131510699999</v>
      </c>
      <c r="J380" s="2">
        <f t="shared" si="11"/>
        <v>2.0602310405182313E-2</v>
      </c>
      <c r="K380" s="3">
        <v>14</v>
      </c>
      <c r="L380" s="3">
        <v>6</v>
      </c>
      <c r="M380" s="3">
        <v>14</v>
      </c>
      <c r="N380" s="3">
        <v>15</v>
      </c>
      <c r="O380" s="24">
        <v>884.57024313380498</v>
      </c>
      <c r="P380" s="4">
        <v>0.41699999999999998</v>
      </c>
      <c r="Q380" s="4">
        <v>0.3</v>
      </c>
      <c r="R380" s="4">
        <v>0.58499999999999996</v>
      </c>
      <c r="S380" s="4">
        <v>0.375</v>
      </c>
      <c r="T380" s="4">
        <v>0.8</v>
      </c>
      <c r="U380" s="4">
        <v>0.63900000000000001</v>
      </c>
      <c r="V380" s="5">
        <v>0</v>
      </c>
      <c r="W380" s="5">
        <v>0</v>
      </c>
      <c r="X380" s="5">
        <v>100</v>
      </c>
      <c r="Y380" s="5">
        <v>0</v>
      </c>
      <c r="Z380" s="5">
        <v>100</v>
      </c>
      <c r="AA380" s="5">
        <v>100</v>
      </c>
      <c r="AB380" s="2">
        <v>0.87466905718333599</v>
      </c>
      <c r="AC380" s="2">
        <v>1.2039728043259399</v>
      </c>
      <c r="AD380" s="2">
        <v>0.53614343175028101</v>
      </c>
      <c r="AE380" s="2">
        <v>0.98082925301172597</v>
      </c>
      <c r="AF380" s="2">
        <v>0.22314355131420999</v>
      </c>
      <c r="AG380" s="2">
        <v>0.44785082460460202</v>
      </c>
    </row>
    <row r="381" spans="1:33" x14ac:dyDescent="0.35">
      <c r="A381" s="7">
        <v>489</v>
      </c>
      <c r="B381" s="7">
        <v>32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5">
        <v>0</v>
      </c>
      <c r="H381" s="4">
        <v>0.89206005349999995</v>
      </c>
      <c r="I381" s="4">
        <v>40.851538686399998</v>
      </c>
      <c r="J381" s="2">
        <f t="shared" si="11"/>
        <v>2.1836632895225028E-2</v>
      </c>
      <c r="K381" s="3">
        <v>16</v>
      </c>
      <c r="L381" s="3">
        <v>9</v>
      </c>
      <c r="M381" s="3">
        <v>16</v>
      </c>
      <c r="N381" s="3">
        <v>8</v>
      </c>
      <c r="O381" s="24">
        <v>1001</v>
      </c>
      <c r="P381" s="4">
        <v>0.34899999999999998</v>
      </c>
      <c r="Q381" s="4">
        <v>0.36</v>
      </c>
      <c r="R381" s="4">
        <v>0.33400000000000002</v>
      </c>
      <c r="S381" s="4">
        <v>0.36199999999999999</v>
      </c>
      <c r="T381" s="4">
        <v>0.29099999999999998</v>
      </c>
      <c r="U381" s="4">
        <v>0.28999999999999998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2">
        <v>1.05268335677971</v>
      </c>
      <c r="AC381" s="2">
        <v>1.0216512475319799</v>
      </c>
      <c r="AD381" s="2">
        <v>1.09661428600544</v>
      </c>
      <c r="AE381" s="2">
        <v>1.01611106715637</v>
      </c>
      <c r="AF381" s="2">
        <v>1.23443201181064</v>
      </c>
      <c r="AG381" s="2">
        <v>1.2378743560016201</v>
      </c>
    </row>
    <row r="382" spans="1:33" x14ac:dyDescent="0.35">
      <c r="A382" s="7">
        <v>149</v>
      </c>
      <c r="B382" s="7">
        <v>30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5">
        <v>0</v>
      </c>
      <c r="H382" s="4">
        <v>1.1286699570000001</v>
      </c>
      <c r="I382" s="4">
        <v>48.306347220189998</v>
      </c>
      <c r="J382" s="2">
        <f t="shared" si="11"/>
        <v>2.336483758242569E-2</v>
      </c>
      <c r="K382" s="3">
        <v>14</v>
      </c>
      <c r="L382" s="3">
        <v>14</v>
      </c>
      <c r="M382" s="3">
        <v>7</v>
      </c>
      <c r="N382" s="3">
        <v>14</v>
      </c>
      <c r="O382" s="24">
        <v>1001</v>
      </c>
      <c r="P382" s="4">
        <v>0.58399999999999996</v>
      </c>
      <c r="Q382" s="4">
        <v>0.5</v>
      </c>
      <c r="R382" s="4">
        <v>0.78600000000000003</v>
      </c>
      <c r="S382" s="4">
        <v>0.53300000000000003</v>
      </c>
      <c r="T382" s="4">
        <v>0.85399999999999998</v>
      </c>
      <c r="U382" s="4">
        <v>0.86499999999999999</v>
      </c>
      <c r="V382" s="5">
        <v>100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0.53785429615391001</v>
      </c>
      <c r="AC382" s="2">
        <v>0.69314718055994495</v>
      </c>
      <c r="AD382" s="2">
        <v>0.24079848655293001</v>
      </c>
      <c r="AE382" s="2">
        <v>0.62923385481629202</v>
      </c>
      <c r="AF382" s="2">
        <v>0.157824085193567</v>
      </c>
      <c r="AG382" s="2">
        <v>0.14502577205025799</v>
      </c>
    </row>
    <row r="383" spans="1:33" x14ac:dyDescent="0.35">
      <c r="A383" s="7">
        <v>677</v>
      </c>
      <c r="B383" s="7">
        <v>38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5">
        <v>0</v>
      </c>
      <c r="H383" s="4">
        <v>1.6171541410000001</v>
      </c>
      <c r="I383" s="4">
        <v>51.830287376000001</v>
      </c>
      <c r="J383" s="2">
        <f t="shared" si="11"/>
        <v>3.1200948767048951E-2</v>
      </c>
      <c r="K383" s="3">
        <v>11</v>
      </c>
      <c r="L383" s="3">
        <v>5</v>
      </c>
      <c r="M383" s="3">
        <v>16</v>
      </c>
      <c r="N383" s="3">
        <v>17</v>
      </c>
      <c r="O383" s="24">
        <v>705.80248031098199</v>
      </c>
      <c r="P383" s="4">
        <v>0.44800000000000001</v>
      </c>
      <c r="Q383" s="4">
        <v>0.3125</v>
      </c>
      <c r="R383" s="4">
        <v>7.0999999999999994E-2</v>
      </c>
      <c r="S383" s="4">
        <v>0.182</v>
      </c>
      <c r="T383" s="4">
        <v>9.1999999999999998E-2</v>
      </c>
      <c r="U383" s="4">
        <v>0.14399999999999999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2">
        <v>0.80296204656715198</v>
      </c>
      <c r="AC383" s="2">
        <v>1.16315080980568</v>
      </c>
      <c r="AD383" s="2">
        <v>2.64507540194082</v>
      </c>
      <c r="AE383" s="2">
        <v>1.7037485919053399</v>
      </c>
      <c r="AF383" s="2">
        <v>2.3859667019330999</v>
      </c>
      <c r="AG383" s="2">
        <v>1.9379419794061401</v>
      </c>
    </row>
    <row r="384" spans="1:33" x14ac:dyDescent="0.35">
      <c r="A384" s="7">
        <v>813</v>
      </c>
      <c r="B384" s="7">
        <v>38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5">
        <v>0</v>
      </c>
      <c r="H384" s="4">
        <v>2.1430832949999998</v>
      </c>
      <c r="I384" s="4">
        <v>64.568180349000002</v>
      </c>
      <c r="J384" s="2">
        <f t="shared" si="11"/>
        <v>3.3191012715804227E-2</v>
      </c>
      <c r="K384" s="3">
        <v>6</v>
      </c>
      <c r="L384" s="3">
        <v>11</v>
      </c>
      <c r="M384" s="3">
        <v>19</v>
      </c>
      <c r="N384" s="3">
        <v>13</v>
      </c>
      <c r="O384" s="24">
        <v>1001</v>
      </c>
      <c r="P384" s="4">
        <v>0.48799999999999999</v>
      </c>
      <c r="Q384" s="4">
        <v>0.64705882352941202</v>
      </c>
      <c r="R384" s="4">
        <v>0.495</v>
      </c>
      <c r="S384" s="4">
        <v>0.627</v>
      </c>
      <c r="T384" s="4">
        <v>0.38100000000000001</v>
      </c>
      <c r="U384" s="4">
        <v>0.52400000000000002</v>
      </c>
      <c r="V384" s="5">
        <v>0</v>
      </c>
      <c r="W384" s="5">
        <v>100</v>
      </c>
      <c r="X384" s="5">
        <v>0</v>
      </c>
      <c r="Y384" s="5">
        <v>100</v>
      </c>
      <c r="Z384" s="5">
        <v>0</v>
      </c>
      <c r="AA384" s="5">
        <v>100</v>
      </c>
      <c r="AB384" s="2">
        <v>0.71743987312899005</v>
      </c>
      <c r="AC384" s="2">
        <v>0.435318071257845</v>
      </c>
      <c r="AD384" s="2">
        <v>0.70319751641344697</v>
      </c>
      <c r="AE384" s="2">
        <v>0.46680873834921599</v>
      </c>
      <c r="AF384" s="2">
        <v>0.96495590385543595</v>
      </c>
      <c r="AG384" s="2">
        <v>0.64626359466109495</v>
      </c>
    </row>
    <row r="385" spans="1:33" x14ac:dyDescent="0.35">
      <c r="A385" s="7">
        <v>349</v>
      </c>
      <c r="B385" s="7">
        <v>31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5">
        <v>0</v>
      </c>
      <c r="H385" s="4">
        <v>1.880011592</v>
      </c>
      <c r="I385" s="4">
        <v>55.402362805000003</v>
      </c>
      <c r="J385" s="2">
        <f t="shared" si="11"/>
        <v>3.3933780019763542E-2</v>
      </c>
      <c r="K385" s="3">
        <v>7</v>
      </c>
      <c r="L385" s="3">
        <v>18</v>
      </c>
      <c r="M385" s="3">
        <v>13</v>
      </c>
      <c r="N385" s="3">
        <v>11</v>
      </c>
      <c r="O385" s="24">
        <v>1001</v>
      </c>
      <c r="P385" s="4">
        <v>0.60599999999999998</v>
      </c>
      <c r="Q385" s="4">
        <v>0.72</v>
      </c>
      <c r="R385" s="4">
        <v>0.434</v>
      </c>
      <c r="S385" s="4">
        <v>0.68200000000000005</v>
      </c>
      <c r="T385" s="4">
        <v>0.35299999999999998</v>
      </c>
      <c r="U385" s="4">
        <v>0.41599999999999998</v>
      </c>
      <c r="V385" s="5">
        <v>100</v>
      </c>
      <c r="W385" s="5">
        <v>100</v>
      </c>
      <c r="X385" s="5">
        <v>0</v>
      </c>
      <c r="Y385" s="5">
        <v>100</v>
      </c>
      <c r="Z385" s="5">
        <v>0</v>
      </c>
      <c r="AA385" s="5">
        <v>0</v>
      </c>
      <c r="AB385" s="2">
        <v>0.50087529291282296</v>
      </c>
      <c r="AC385" s="2">
        <v>0.32850406697203599</v>
      </c>
      <c r="AD385" s="2">
        <v>0.83471074488173203</v>
      </c>
      <c r="AE385" s="2">
        <v>0.38272562113867498</v>
      </c>
      <c r="AF385" s="2">
        <v>1.0412872220488401</v>
      </c>
      <c r="AG385" s="2">
        <v>0.87707001872087398</v>
      </c>
    </row>
    <row r="386" spans="1:33" x14ac:dyDescent="0.35">
      <c r="A386" s="7">
        <v>731</v>
      </c>
      <c r="B386" s="7">
        <v>7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0.295068</v>
      </c>
      <c r="G386" s="25">
        <v>0</v>
      </c>
      <c r="H386" s="4">
        <v>1.587213617</v>
      </c>
      <c r="I386" s="4">
        <v>44.003142937</v>
      </c>
      <c r="J386" s="2">
        <f t="shared" ref="J386:J449" si="13">H386/I386</f>
        <v>3.6070460223089948E-2</v>
      </c>
      <c r="K386" s="3">
        <v>15</v>
      </c>
      <c r="L386" s="3">
        <v>10</v>
      </c>
      <c r="M386" s="3">
        <v>10</v>
      </c>
      <c r="N386" s="3">
        <v>14</v>
      </c>
      <c r="O386" s="24">
        <v>1001</v>
      </c>
      <c r="P386" s="4">
        <v>0.50600000000000001</v>
      </c>
      <c r="Q386" s="4">
        <v>0.4</v>
      </c>
      <c r="R386" s="4">
        <v>0.60799999999999998</v>
      </c>
      <c r="S386" s="4">
        <v>0.54300000000000004</v>
      </c>
      <c r="T386" s="4">
        <v>0.85799999999999998</v>
      </c>
      <c r="U386" s="4">
        <v>0.751</v>
      </c>
      <c r="V386" s="5">
        <v>100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0.68121860969467196</v>
      </c>
      <c r="AC386" s="2">
        <v>0.916290731874155</v>
      </c>
      <c r="AD386" s="2">
        <v>0.49758039701597001</v>
      </c>
      <c r="AE386" s="2">
        <v>0.61064595904820196</v>
      </c>
      <c r="AF386" s="2">
        <v>0.153151179494175</v>
      </c>
      <c r="AG386" s="2">
        <v>0.286349627218002</v>
      </c>
    </row>
    <row r="387" spans="1:33" x14ac:dyDescent="0.35">
      <c r="A387" s="7">
        <v>915</v>
      </c>
      <c r="B387" s="7">
        <v>47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5">
        <v>0</v>
      </c>
      <c r="H387" s="4">
        <v>2.4724286219999998</v>
      </c>
      <c r="I387" s="4">
        <v>66.579048513299995</v>
      </c>
      <c r="J387" s="2">
        <f t="shared" si="13"/>
        <v>3.7135235140918266E-2</v>
      </c>
      <c r="K387" s="3">
        <v>8</v>
      </c>
      <c r="L387" s="3">
        <v>9</v>
      </c>
      <c r="M387" s="3">
        <v>22</v>
      </c>
      <c r="N387" s="3">
        <v>10</v>
      </c>
      <c r="O387" s="24">
        <v>1000.99999999999</v>
      </c>
      <c r="P387" s="4">
        <v>0.42099999999999999</v>
      </c>
      <c r="Q387" s="4">
        <v>0.52941176470588203</v>
      </c>
      <c r="R387" s="4">
        <v>0.60299999999999998</v>
      </c>
      <c r="S387" s="4">
        <v>0.55500000000000005</v>
      </c>
      <c r="T387" s="4">
        <v>0.63800000000000001</v>
      </c>
      <c r="U387" s="4">
        <v>0.89100000000000001</v>
      </c>
      <c r="V387" s="5">
        <v>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0.86512244529975602</v>
      </c>
      <c r="AC387" s="2">
        <v>0.63598876671999705</v>
      </c>
      <c r="AD387" s="2">
        <v>0.50583808225495197</v>
      </c>
      <c r="AE387" s="2">
        <v>0.58878716523570196</v>
      </c>
      <c r="AF387" s="2">
        <v>0.44941699563734699</v>
      </c>
      <c r="AG387" s="2">
        <v>0.115410851511328</v>
      </c>
    </row>
    <row r="388" spans="1:33" x14ac:dyDescent="0.35">
      <c r="A388" s="7">
        <v>991</v>
      </c>
      <c r="B388" s="7">
        <v>14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5">
        <v>0</v>
      </c>
      <c r="H388" s="4">
        <v>2.024417175</v>
      </c>
      <c r="I388" s="4">
        <v>52.685531382000001</v>
      </c>
      <c r="J388" s="2">
        <f t="shared" si="13"/>
        <v>3.8424537475418567E-2</v>
      </c>
      <c r="K388" s="3">
        <v>9</v>
      </c>
      <c r="L388" s="3">
        <v>10</v>
      </c>
      <c r="M388" s="3">
        <v>12</v>
      </c>
      <c r="N388" s="3">
        <v>18</v>
      </c>
      <c r="O388" s="24">
        <v>1001</v>
      </c>
      <c r="P388" s="4">
        <v>0.56399999999999995</v>
      </c>
      <c r="Q388" s="4">
        <v>0.52631578947368396</v>
      </c>
      <c r="R388" s="4">
        <v>0.55300000000000005</v>
      </c>
      <c r="S388" s="4">
        <v>0.55100000000000005</v>
      </c>
      <c r="T388" s="4">
        <v>0.46100000000000002</v>
      </c>
      <c r="U388" s="4">
        <v>0.41199999999999998</v>
      </c>
      <c r="V388" s="5">
        <v>100</v>
      </c>
      <c r="W388" s="5">
        <v>100</v>
      </c>
      <c r="X388" s="5">
        <v>100</v>
      </c>
      <c r="Y388" s="5">
        <v>100</v>
      </c>
      <c r="Z388" s="5">
        <v>0</v>
      </c>
      <c r="AA388" s="5">
        <v>0</v>
      </c>
      <c r="AB388" s="2">
        <v>0.57270102748407803</v>
      </c>
      <c r="AC388" s="2">
        <v>0.64185388617239503</v>
      </c>
      <c r="AD388" s="2">
        <v>0.59239727745980197</v>
      </c>
      <c r="AE388" s="2">
        <v>0.59602046982922297</v>
      </c>
      <c r="AF388" s="2">
        <v>0.774357235985488</v>
      </c>
      <c r="AG388" s="2">
        <v>0.88673192963261105</v>
      </c>
    </row>
    <row r="389" spans="1:33" x14ac:dyDescent="0.35">
      <c r="A389" s="7">
        <v>955</v>
      </c>
      <c r="B389" s="7">
        <v>22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5">
        <v>0</v>
      </c>
      <c r="H389" s="4">
        <v>2.0067535030000001</v>
      </c>
      <c r="I389" s="4">
        <v>47.901484701199998</v>
      </c>
      <c r="J389" s="2">
        <f t="shared" si="13"/>
        <v>4.1893346636700975E-2</v>
      </c>
      <c r="K389" s="3">
        <v>14</v>
      </c>
      <c r="L389" s="3">
        <v>10</v>
      </c>
      <c r="M389" s="3">
        <v>13</v>
      </c>
      <c r="N389" s="3">
        <v>12</v>
      </c>
      <c r="O389" s="24">
        <v>1001</v>
      </c>
      <c r="P389" s="4">
        <v>0.45300000000000001</v>
      </c>
      <c r="Q389" s="4">
        <v>0.41666666666666702</v>
      </c>
      <c r="R389" s="4">
        <v>0.247</v>
      </c>
      <c r="S389" s="4">
        <v>0.41399999999999998</v>
      </c>
      <c r="T389" s="4">
        <v>0.10299999999999999</v>
      </c>
      <c r="U389" s="4">
        <v>0.105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2">
        <v>0.79186315349910297</v>
      </c>
      <c r="AC389" s="2">
        <v>0.87546873735389996</v>
      </c>
      <c r="AD389" s="2">
        <v>1.39836694235416</v>
      </c>
      <c r="AE389" s="2">
        <v>0.88188930515682296</v>
      </c>
      <c r="AF389" s="2">
        <v>2.2730262907525001</v>
      </c>
      <c r="AG389" s="2">
        <v>2.2537949288246102</v>
      </c>
    </row>
    <row r="390" spans="1:33" x14ac:dyDescent="0.35">
      <c r="A390" s="7">
        <v>311</v>
      </c>
      <c r="B390" s="7">
        <v>32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2.3279031259999998</v>
      </c>
      <c r="I390" s="4">
        <v>55.168263780700002</v>
      </c>
      <c r="J390" s="2">
        <f t="shared" si="13"/>
        <v>4.2196418130062495E-2</v>
      </c>
      <c r="K390" s="3">
        <v>15</v>
      </c>
      <c r="L390" s="3">
        <v>11</v>
      </c>
      <c r="M390" s="3">
        <v>12</v>
      </c>
      <c r="N390" s="3">
        <v>11</v>
      </c>
      <c r="O390" s="24">
        <v>1001</v>
      </c>
      <c r="P390" s="4">
        <v>0.44700000000000001</v>
      </c>
      <c r="Q390" s="4">
        <v>0.42307692307692302</v>
      </c>
      <c r="R390" s="4">
        <v>0.26500000000000001</v>
      </c>
      <c r="S390" s="4">
        <v>0.33200000000000002</v>
      </c>
      <c r="T390" s="4">
        <v>0.24</v>
      </c>
      <c r="U390" s="4">
        <v>0.24299999999999999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2">
        <v>0.80519668436856795</v>
      </c>
      <c r="AC390" s="2">
        <v>0.86020126522311102</v>
      </c>
      <c r="AD390" s="2">
        <v>1.3280254529959099</v>
      </c>
      <c r="AE390" s="2">
        <v>1.10262031006565</v>
      </c>
      <c r="AF390" s="2">
        <v>1.42711635564015</v>
      </c>
      <c r="AG390" s="2">
        <v>1.4146938356415899</v>
      </c>
    </row>
    <row r="391" spans="1:33" x14ac:dyDescent="0.35">
      <c r="A391" s="7">
        <v>55</v>
      </c>
      <c r="B391" s="7">
        <v>46</v>
      </c>
      <c r="C391" s="7">
        <v>0</v>
      </c>
      <c r="D391" s="7">
        <v>1</v>
      </c>
      <c r="E391" s="22" t="str">
        <f t="shared" si="12"/>
        <v>01</v>
      </c>
      <c r="F391" s="4">
        <v>0.250635</v>
      </c>
      <c r="G391" s="25">
        <v>0</v>
      </c>
      <c r="H391" s="4">
        <v>3.075392296</v>
      </c>
      <c r="I391" s="4">
        <v>72.079241606500005</v>
      </c>
      <c r="J391" s="2">
        <f t="shared" si="13"/>
        <v>4.2666823726994728E-2</v>
      </c>
      <c r="K391" s="3">
        <v>17</v>
      </c>
      <c r="L391" s="3">
        <v>8</v>
      </c>
      <c r="M391" s="3">
        <v>15</v>
      </c>
      <c r="N391" s="3">
        <v>9</v>
      </c>
      <c r="O391" s="24">
        <v>1001</v>
      </c>
      <c r="P391" s="4">
        <v>0.33600000000000002</v>
      </c>
      <c r="Q391" s="4">
        <v>0.32</v>
      </c>
      <c r="R391" s="4">
        <v>0.39300000000000002</v>
      </c>
      <c r="S391" s="4">
        <v>0.29599999999999999</v>
      </c>
      <c r="T391" s="4">
        <v>0.76600000000000001</v>
      </c>
      <c r="U391" s="4">
        <v>0.76200000000000001</v>
      </c>
      <c r="V391" s="5">
        <v>0</v>
      </c>
      <c r="W391" s="5">
        <v>0</v>
      </c>
      <c r="X391" s="5">
        <v>0</v>
      </c>
      <c r="Y391" s="5">
        <v>0</v>
      </c>
      <c r="Z391" s="5">
        <v>100</v>
      </c>
      <c r="AA391" s="5">
        <v>100</v>
      </c>
      <c r="AB391" s="2">
        <v>1.09064411901893</v>
      </c>
      <c r="AC391" s="2">
        <v>1.1394342831883599</v>
      </c>
      <c r="AD391" s="2">
        <v>0.93394566711287597</v>
      </c>
      <c r="AE391" s="2">
        <v>1.2173958246580801</v>
      </c>
      <c r="AF391" s="2">
        <v>0.26657310924154598</v>
      </c>
      <c r="AG391" s="2">
        <v>0.27180872329549099</v>
      </c>
    </row>
    <row r="392" spans="1:33" x14ac:dyDescent="0.35">
      <c r="A392" s="7">
        <v>177</v>
      </c>
      <c r="B392" s="7">
        <v>47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5">
        <v>0</v>
      </c>
      <c r="H392" s="4">
        <v>1.8423795460000001</v>
      </c>
      <c r="I392" s="4">
        <v>41.481762645499998</v>
      </c>
      <c r="J392" s="2">
        <f t="shared" si="13"/>
        <v>4.4414205870296208E-2</v>
      </c>
      <c r="K392" s="3">
        <v>17</v>
      </c>
      <c r="L392" s="3">
        <v>5</v>
      </c>
      <c r="M392" s="3">
        <v>14</v>
      </c>
      <c r="N392" s="3">
        <v>13</v>
      </c>
      <c r="O392" s="24">
        <v>1001</v>
      </c>
      <c r="P392" s="4">
        <v>0.36</v>
      </c>
      <c r="Q392" s="4">
        <v>0.22727272727272699</v>
      </c>
      <c r="R392" s="4">
        <v>0.44400000000000001</v>
      </c>
      <c r="S392" s="4">
        <v>0.20799999999999999</v>
      </c>
      <c r="T392" s="4">
        <v>0.63900000000000001</v>
      </c>
      <c r="U392" s="4">
        <v>0.40500000000000003</v>
      </c>
      <c r="V392" s="5">
        <v>0</v>
      </c>
      <c r="W392" s="5">
        <v>0</v>
      </c>
      <c r="X392" s="5">
        <v>0</v>
      </c>
      <c r="Y392" s="5">
        <v>0</v>
      </c>
      <c r="Z392" s="5">
        <v>100</v>
      </c>
      <c r="AA392" s="5">
        <v>0</v>
      </c>
      <c r="AB392" s="2">
        <v>1.0216512475319799</v>
      </c>
      <c r="AC392" s="2">
        <v>1.48160454092422</v>
      </c>
      <c r="AD392" s="2">
        <v>0.811930716549912</v>
      </c>
      <c r="AE392" s="2">
        <v>1.57021719928082</v>
      </c>
      <c r="AF392" s="2">
        <v>0.44785082460460202</v>
      </c>
      <c r="AG392" s="2">
        <v>0.90386821187559796</v>
      </c>
    </row>
    <row r="393" spans="1:33" x14ac:dyDescent="0.35">
      <c r="A393" s="7">
        <v>253</v>
      </c>
      <c r="B393" s="7">
        <v>7</v>
      </c>
      <c r="C393" s="7">
        <v>0</v>
      </c>
      <c r="D393" s="7">
        <v>1</v>
      </c>
      <c r="E393" s="22" t="str">
        <f t="shared" si="12"/>
        <v>01</v>
      </c>
      <c r="F393" s="4">
        <v>0.25897700000000001</v>
      </c>
      <c r="G393" s="25">
        <v>0</v>
      </c>
      <c r="H393" s="4">
        <v>2.1802717299999999</v>
      </c>
      <c r="I393" s="4">
        <v>47.885714020199998</v>
      </c>
      <c r="J393" s="2">
        <f t="shared" si="13"/>
        <v>4.5530734470833598E-2</v>
      </c>
      <c r="K393" s="3">
        <v>18</v>
      </c>
      <c r="L393" s="3">
        <v>7</v>
      </c>
      <c r="M393" s="3">
        <v>12</v>
      </c>
      <c r="N393" s="3">
        <v>12</v>
      </c>
      <c r="O393" s="24">
        <v>1000.99999999999</v>
      </c>
      <c r="P393" s="4">
        <v>0.39300000000000002</v>
      </c>
      <c r="Q393" s="4">
        <v>0.28000000000000003</v>
      </c>
      <c r="R393" s="4">
        <v>0.22800000000000001</v>
      </c>
      <c r="S393" s="4">
        <v>0.214</v>
      </c>
      <c r="T393" s="4">
        <v>0.2</v>
      </c>
      <c r="U393" s="4">
        <v>4.4999999999999998E-2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2">
        <v>0.93394566711287597</v>
      </c>
      <c r="AC393" s="2">
        <v>1.27296567581289</v>
      </c>
      <c r="AD393" s="2">
        <v>1.4784096500277</v>
      </c>
      <c r="AE393" s="2">
        <v>1.5417792639602901</v>
      </c>
      <c r="AF393" s="2">
        <v>1.6094379124341001</v>
      </c>
      <c r="AG393" s="2">
        <v>3.1010927892118199</v>
      </c>
    </row>
    <row r="394" spans="1:33" x14ac:dyDescent="0.35">
      <c r="A394" s="7">
        <v>125</v>
      </c>
      <c r="B394" s="7">
        <v>28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2.785879972</v>
      </c>
      <c r="I394" s="4">
        <v>58.258861725762003</v>
      </c>
      <c r="J394" s="2">
        <f t="shared" si="13"/>
        <v>4.7818990784848907E-2</v>
      </c>
      <c r="K394" s="3">
        <v>8</v>
      </c>
      <c r="L394" s="3">
        <v>10</v>
      </c>
      <c r="M394" s="3">
        <v>15</v>
      </c>
      <c r="N394" s="3">
        <v>16</v>
      </c>
      <c r="O394" s="24">
        <v>1001</v>
      </c>
      <c r="P394" s="4">
        <v>0.55600000000000005</v>
      </c>
      <c r="Q394" s="4">
        <v>0.55555555555555602</v>
      </c>
      <c r="R394" s="4">
        <v>0.46100000000000002</v>
      </c>
      <c r="S394" s="4">
        <v>0.55300000000000005</v>
      </c>
      <c r="T394" s="4">
        <v>0.41299999999999998</v>
      </c>
      <c r="U394" s="4">
        <v>0.44800000000000001</v>
      </c>
      <c r="V394" s="5">
        <v>100</v>
      </c>
      <c r="W394" s="5">
        <v>100</v>
      </c>
      <c r="X394" s="5">
        <v>0</v>
      </c>
      <c r="Y394" s="5">
        <v>100</v>
      </c>
      <c r="Z394" s="5">
        <v>0</v>
      </c>
      <c r="AA394" s="5">
        <v>0</v>
      </c>
      <c r="AB394" s="2">
        <v>0.58698698473155497</v>
      </c>
      <c r="AC394" s="2">
        <v>0.58778666490211895</v>
      </c>
      <c r="AD394" s="2">
        <v>0.774357235985488</v>
      </c>
      <c r="AE394" s="2">
        <v>0.59239727745980197</v>
      </c>
      <c r="AF394" s="2">
        <v>0.88430768602110399</v>
      </c>
      <c r="AG394" s="2">
        <v>0.80296204656715198</v>
      </c>
    </row>
    <row r="395" spans="1:33" x14ac:dyDescent="0.35">
      <c r="A395" s="7">
        <v>359</v>
      </c>
      <c r="B395" s="7">
        <v>34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5">
        <v>0</v>
      </c>
      <c r="H395" s="4">
        <v>2.329544399</v>
      </c>
      <c r="I395" s="4">
        <v>48.636344239000003</v>
      </c>
      <c r="J395" s="2">
        <f t="shared" si="13"/>
        <v>4.789719366144319E-2</v>
      </c>
      <c r="K395" s="3">
        <v>22</v>
      </c>
      <c r="L395" s="3">
        <v>10</v>
      </c>
      <c r="M395" s="3">
        <v>9</v>
      </c>
      <c r="N395" s="3">
        <v>8</v>
      </c>
      <c r="O395" s="24">
        <v>1001</v>
      </c>
      <c r="P395" s="4">
        <v>0.39500000000000002</v>
      </c>
      <c r="Q395" s="4">
        <v>0.3125</v>
      </c>
      <c r="R395" s="4">
        <v>0.248</v>
      </c>
      <c r="S395" s="4">
        <v>0.23899999999999999</v>
      </c>
      <c r="T395" s="4">
        <v>0.20100000000000001</v>
      </c>
      <c r="U395" s="4">
        <v>0.26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2">
        <v>0.92886951408101504</v>
      </c>
      <c r="AC395" s="2">
        <v>1.16315080980568</v>
      </c>
      <c r="AD395" s="2">
        <v>1.3943265328171499</v>
      </c>
      <c r="AE395" s="2">
        <v>1.43129172705063</v>
      </c>
      <c r="AF395" s="2">
        <v>1.60445037092306</v>
      </c>
      <c r="AG395" s="2">
        <v>1.3470736479666101</v>
      </c>
    </row>
    <row r="396" spans="1:33" x14ac:dyDescent="0.35">
      <c r="A396" s="7">
        <v>905</v>
      </c>
      <c r="B396" s="7">
        <v>39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2.8440751309999999</v>
      </c>
      <c r="I396" s="4">
        <v>58.855934769999998</v>
      </c>
      <c r="J396" s="2">
        <f t="shared" si="13"/>
        <v>4.8322656705975547E-2</v>
      </c>
      <c r="K396" s="3">
        <v>16</v>
      </c>
      <c r="L396" s="3">
        <v>13</v>
      </c>
      <c r="M396" s="3">
        <v>9</v>
      </c>
      <c r="N396" s="3">
        <v>11</v>
      </c>
      <c r="O396" s="24">
        <v>1001</v>
      </c>
      <c r="P396" s="4">
        <v>0.47899999999999998</v>
      </c>
      <c r="Q396" s="4">
        <v>0.44827586206896602</v>
      </c>
      <c r="R396" s="4">
        <v>0.41599999999999998</v>
      </c>
      <c r="S396" s="4">
        <v>0.42699999999999999</v>
      </c>
      <c r="T396" s="4">
        <v>0.40400000000000003</v>
      </c>
      <c r="U396" s="4">
        <v>0.42199999999999999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2">
        <v>0.736054681571222</v>
      </c>
      <c r="AC396" s="2">
        <v>0.80234647252493696</v>
      </c>
      <c r="AD396" s="2">
        <v>0.87707001872087398</v>
      </c>
      <c r="AE396" s="2">
        <v>0.85097126575351301</v>
      </c>
      <c r="AF396" s="2">
        <v>0.90634040102098701</v>
      </c>
      <c r="AG396" s="2">
        <v>0.86274996494612499</v>
      </c>
    </row>
    <row r="397" spans="1:33" x14ac:dyDescent="0.35">
      <c r="A397" s="7">
        <v>665</v>
      </c>
      <c r="B397" s="7">
        <v>24</v>
      </c>
      <c r="C397" s="7">
        <v>0</v>
      </c>
      <c r="D397" s="7">
        <v>1</v>
      </c>
      <c r="E397" s="22" t="str">
        <f t="shared" si="12"/>
        <v>01</v>
      </c>
      <c r="F397" s="4">
        <v>0.28024500000000002</v>
      </c>
      <c r="G397" s="25">
        <v>0</v>
      </c>
      <c r="H397" s="4">
        <v>2.7037359849999998</v>
      </c>
      <c r="I397" s="4">
        <v>51.656849566799998</v>
      </c>
      <c r="J397" s="2">
        <f t="shared" si="13"/>
        <v>5.2340319002684564E-2</v>
      </c>
      <c r="K397" s="3">
        <v>20</v>
      </c>
      <c r="L397" s="3">
        <v>13</v>
      </c>
      <c r="M397" s="3">
        <v>7</v>
      </c>
      <c r="N397" s="3">
        <v>9</v>
      </c>
      <c r="O397" s="24">
        <v>1000.99999999999</v>
      </c>
      <c r="P397" s="4">
        <v>0.44400000000000001</v>
      </c>
      <c r="Q397" s="4">
        <v>0.39393939393939398</v>
      </c>
      <c r="R397" s="4">
        <v>0.26800000000000002</v>
      </c>
      <c r="S397" s="4">
        <v>0.28899999999999998</v>
      </c>
      <c r="T397" s="4">
        <v>0.22500000000000001</v>
      </c>
      <c r="U397" s="4">
        <v>0.27600000000000002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2">
        <v>0.811930716549912</v>
      </c>
      <c r="AC397" s="2">
        <v>0.93155820400494305</v>
      </c>
      <c r="AD397" s="2">
        <v>1.3167682984712801</v>
      </c>
      <c r="AE397" s="2">
        <v>1.2413285908697</v>
      </c>
      <c r="AF397" s="2">
        <v>1.49165487677772</v>
      </c>
      <c r="AG397" s="2">
        <v>1.2873544132649899</v>
      </c>
    </row>
    <row r="398" spans="1:33" x14ac:dyDescent="0.35">
      <c r="A398" s="7">
        <v>591</v>
      </c>
      <c r="B398" s="7">
        <v>4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2.4342110680000002</v>
      </c>
      <c r="I398" s="4">
        <v>44.705628330000003</v>
      </c>
      <c r="J398" s="2">
        <f t="shared" si="13"/>
        <v>5.4449767488593981E-2</v>
      </c>
      <c r="K398" s="3">
        <v>6</v>
      </c>
      <c r="L398" s="3">
        <v>15</v>
      </c>
      <c r="M398" s="3">
        <v>9</v>
      </c>
      <c r="N398" s="3">
        <v>19</v>
      </c>
      <c r="O398" s="24">
        <v>1000.99999999999</v>
      </c>
      <c r="P398" s="4">
        <v>0.68899999999999995</v>
      </c>
      <c r="Q398" s="4">
        <v>0.71428571428571397</v>
      </c>
      <c r="R398" s="4">
        <v>0.54700000000000004</v>
      </c>
      <c r="S398" s="4">
        <v>0.67900000000000005</v>
      </c>
      <c r="T398" s="4">
        <v>0.23400000000000001</v>
      </c>
      <c r="U398" s="4">
        <v>0.32800000000000001</v>
      </c>
      <c r="V398" s="5">
        <v>100</v>
      </c>
      <c r="W398" s="5">
        <v>100</v>
      </c>
      <c r="X398" s="5">
        <v>100</v>
      </c>
      <c r="Y398" s="5">
        <v>100</v>
      </c>
      <c r="Z398" s="5">
        <v>0</v>
      </c>
      <c r="AA398" s="5">
        <v>0</v>
      </c>
      <c r="AB398" s="2">
        <v>0.372514007968479</v>
      </c>
      <c r="AC398" s="2">
        <v>0.33647223662121301</v>
      </c>
      <c r="AD398" s="2">
        <v>0.60330647656015601</v>
      </c>
      <c r="AE398" s="2">
        <v>0.38713415142344099</v>
      </c>
      <c r="AF398" s="2">
        <v>1.45243416362444</v>
      </c>
      <c r="AG398" s="2">
        <v>1.11474167059799</v>
      </c>
    </row>
    <row r="399" spans="1:33" x14ac:dyDescent="0.35">
      <c r="A399" s="7">
        <v>383</v>
      </c>
      <c r="B399" s="7">
        <v>48</v>
      </c>
      <c r="C399" s="7">
        <v>0</v>
      </c>
      <c r="D399" s="7">
        <v>1</v>
      </c>
      <c r="E399" s="22" t="str">
        <f t="shared" si="12"/>
        <v>01</v>
      </c>
      <c r="F399" s="4">
        <v>0.24363699999999999</v>
      </c>
      <c r="G399" s="25">
        <v>0</v>
      </c>
      <c r="H399" s="4">
        <v>2.6503849260000001</v>
      </c>
      <c r="I399" s="4">
        <v>46.576340991000002</v>
      </c>
      <c r="J399" s="2">
        <f t="shared" si="13"/>
        <v>5.6904103448403923E-2</v>
      </c>
      <c r="K399" s="3">
        <v>12</v>
      </c>
      <c r="L399" s="3">
        <v>6</v>
      </c>
      <c r="M399" s="3">
        <v>16</v>
      </c>
      <c r="N399" s="3">
        <v>15</v>
      </c>
      <c r="O399" s="24">
        <v>1001</v>
      </c>
      <c r="P399" s="4">
        <v>0.47899999999999998</v>
      </c>
      <c r="Q399" s="4">
        <v>0.33333333333333298</v>
      </c>
      <c r="R399" s="4">
        <v>0.434</v>
      </c>
      <c r="S399" s="4">
        <v>0.35299999999999998</v>
      </c>
      <c r="T399" s="4">
        <v>0.72599999999999998</v>
      </c>
      <c r="U399" s="4">
        <v>0.66600000000000004</v>
      </c>
      <c r="V399" s="5">
        <v>0</v>
      </c>
      <c r="W399" s="5">
        <v>0</v>
      </c>
      <c r="X399" s="5">
        <v>0</v>
      </c>
      <c r="Y399" s="5">
        <v>0</v>
      </c>
      <c r="Z399" s="5">
        <v>100</v>
      </c>
      <c r="AA399" s="5">
        <v>100</v>
      </c>
      <c r="AB399" s="2">
        <v>0.736054681571222</v>
      </c>
      <c r="AC399" s="2">
        <v>1.09861228866811</v>
      </c>
      <c r="AD399" s="2">
        <v>0.83471074488173203</v>
      </c>
      <c r="AE399" s="2">
        <v>1.0412872220488401</v>
      </c>
      <c r="AF399" s="2">
        <v>0.32020526415734102</v>
      </c>
      <c r="AG399" s="2">
        <v>0.40646560844174801</v>
      </c>
    </row>
    <row r="400" spans="1:33" x14ac:dyDescent="0.35">
      <c r="A400" s="7">
        <v>127</v>
      </c>
      <c r="B400" s="7">
        <v>36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3.6756611220000002</v>
      </c>
      <c r="I400" s="4">
        <v>64.577129905000007</v>
      </c>
      <c r="J400" s="2">
        <f t="shared" si="13"/>
        <v>5.6918929772928867E-2</v>
      </c>
      <c r="K400" s="3">
        <v>15</v>
      </c>
      <c r="L400" s="3">
        <v>11</v>
      </c>
      <c r="M400" s="3">
        <v>13</v>
      </c>
      <c r="N400" s="3">
        <v>10</v>
      </c>
      <c r="O400" s="24">
        <v>885.37809446257995</v>
      </c>
      <c r="P400" s="4">
        <v>0.42799999999999999</v>
      </c>
      <c r="Q400" s="4">
        <v>0.42307692307692302</v>
      </c>
      <c r="R400" s="4">
        <v>0.39700000000000002</v>
      </c>
      <c r="S400" s="4">
        <v>0.41699999999999998</v>
      </c>
      <c r="T400" s="4">
        <v>0.378</v>
      </c>
      <c r="U400" s="4">
        <v>0.41699999999999998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2">
        <v>0.84863208340034002</v>
      </c>
      <c r="AC400" s="2">
        <v>0.86020126522311102</v>
      </c>
      <c r="AD400" s="2">
        <v>0.92381899829494696</v>
      </c>
      <c r="AE400" s="2">
        <v>0.87466905718333599</v>
      </c>
      <c r="AF400" s="2">
        <v>0.97286108336254895</v>
      </c>
      <c r="AG400" s="2">
        <v>0.87466905718333599</v>
      </c>
    </row>
    <row r="401" spans="1:33" x14ac:dyDescent="0.35">
      <c r="A401" s="7">
        <v>71</v>
      </c>
      <c r="B401" s="7">
        <v>14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2.7054033280000001</v>
      </c>
      <c r="I401" s="4">
        <v>47.246567135100001</v>
      </c>
      <c r="J401" s="2">
        <f t="shared" si="13"/>
        <v>5.7261373514481767E-2</v>
      </c>
      <c r="K401" s="3">
        <v>21</v>
      </c>
      <c r="L401" s="3">
        <v>11</v>
      </c>
      <c r="M401" s="3">
        <v>10</v>
      </c>
      <c r="N401" s="3">
        <v>7</v>
      </c>
      <c r="O401" s="24">
        <v>1001</v>
      </c>
      <c r="P401" s="4">
        <v>0.375</v>
      </c>
      <c r="Q401" s="4">
        <v>0.34375</v>
      </c>
      <c r="R401" s="4">
        <v>0.27200000000000002</v>
      </c>
      <c r="S401" s="4">
        <v>0.34399999999999997</v>
      </c>
      <c r="T401" s="4">
        <v>0.20399999999999999</v>
      </c>
      <c r="U401" s="4">
        <v>0.28299999999999997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2">
        <v>0.98082925301172597</v>
      </c>
      <c r="AC401" s="2">
        <v>1.0678406300013601</v>
      </c>
      <c r="AD401" s="2">
        <v>1.3019532126861399</v>
      </c>
      <c r="AE401" s="2">
        <v>1.06711362160874</v>
      </c>
      <c r="AF401" s="2">
        <v>1.5896352851379201</v>
      </c>
      <c r="AG401" s="2">
        <v>1.2623083813389</v>
      </c>
    </row>
    <row r="402" spans="1:33" x14ac:dyDescent="0.35">
      <c r="A402" s="7">
        <v>633</v>
      </c>
      <c r="B402" s="7">
        <v>44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5">
        <v>0</v>
      </c>
      <c r="H402" s="4">
        <v>2.5679707189999998</v>
      </c>
      <c r="I402" s="4">
        <v>44.602940459000003</v>
      </c>
      <c r="J402" s="2">
        <f t="shared" si="13"/>
        <v>5.7574022980851111E-2</v>
      </c>
      <c r="K402" s="3">
        <v>8</v>
      </c>
      <c r="L402" s="3">
        <v>13</v>
      </c>
      <c r="M402" s="3">
        <v>12</v>
      </c>
      <c r="N402" s="3">
        <v>16</v>
      </c>
      <c r="O402" s="24">
        <v>1000.99999999999</v>
      </c>
      <c r="P402" s="4">
        <v>0.57499999999999996</v>
      </c>
      <c r="Q402" s="4">
        <v>0.61904761904761896</v>
      </c>
      <c r="R402" s="4">
        <v>0.84499999999999997</v>
      </c>
      <c r="S402" s="4">
        <v>0.76600000000000001</v>
      </c>
      <c r="T402" s="4">
        <v>0.81499999999999995</v>
      </c>
      <c r="U402" s="4">
        <v>0.81499999999999995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0.55338523818478702</v>
      </c>
      <c r="AC402" s="2">
        <v>0.479573080261886</v>
      </c>
      <c r="AD402" s="2">
        <v>0.168418651624963</v>
      </c>
      <c r="AE402" s="2">
        <v>0.26657310924154598</v>
      </c>
      <c r="AF402" s="2">
        <v>0.20456716574127401</v>
      </c>
      <c r="AG402" s="2">
        <v>0.20456716574127401</v>
      </c>
    </row>
    <row r="403" spans="1:33" x14ac:dyDescent="0.35">
      <c r="A403" s="7">
        <v>267</v>
      </c>
      <c r="B403" s="7">
        <v>29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2.1713828190000002</v>
      </c>
      <c r="I403" s="4">
        <v>35.894103753300001</v>
      </c>
      <c r="J403" s="2">
        <f t="shared" si="13"/>
        <v>6.0494136695093535E-2</v>
      </c>
      <c r="K403" s="3">
        <v>9</v>
      </c>
      <c r="L403" s="3">
        <v>11</v>
      </c>
      <c r="M403" s="3">
        <v>15</v>
      </c>
      <c r="N403" s="3">
        <v>14</v>
      </c>
      <c r="O403" s="24">
        <v>1001</v>
      </c>
      <c r="P403" s="4">
        <v>0.52700000000000002</v>
      </c>
      <c r="Q403" s="4">
        <v>0.55000000000000004</v>
      </c>
      <c r="R403" s="4">
        <v>0.36899999999999999</v>
      </c>
      <c r="S403" s="4">
        <v>0.54400000000000004</v>
      </c>
      <c r="T403" s="4">
        <v>0.26900000000000002</v>
      </c>
      <c r="U403" s="4">
        <v>0.40200000000000002</v>
      </c>
      <c r="V403" s="5">
        <v>100</v>
      </c>
      <c r="W403" s="5">
        <v>100</v>
      </c>
      <c r="X403" s="5">
        <v>0</v>
      </c>
      <c r="Y403" s="5">
        <v>100</v>
      </c>
      <c r="Z403" s="5">
        <v>0</v>
      </c>
      <c r="AA403" s="5">
        <v>0</v>
      </c>
      <c r="AB403" s="2">
        <v>0.64055473044077504</v>
      </c>
      <c r="AC403" s="2">
        <v>0.59783700075561996</v>
      </c>
      <c r="AD403" s="2">
        <v>0.99695863494160997</v>
      </c>
      <c r="AE403" s="2">
        <v>0.608806032126194</v>
      </c>
      <c r="AF403" s="2">
        <v>1.3130438993803</v>
      </c>
      <c r="AG403" s="2">
        <v>0.91130319036311602</v>
      </c>
    </row>
    <row r="404" spans="1:33" x14ac:dyDescent="0.35">
      <c r="A404" s="7">
        <v>903</v>
      </c>
      <c r="B404" s="7">
        <v>10</v>
      </c>
      <c r="C404" s="7">
        <v>0</v>
      </c>
      <c r="D404" s="7">
        <v>1</v>
      </c>
      <c r="E404" s="22" t="str">
        <f t="shared" si="12"/>
        <v>01</v>
      </c>
      <c r="F404" s="4">
        <v>0.249998</v>
      </c>
      <c r="G404" s="25">
        <v>0</v>
      </c>
      <c r="H404" s="4">
        <v>3.8687094219999998</v>
      </c>
      <c r="I404" s="4">
        <v>62.995853214999997</v>
      </c>
      <c r="J404" s="2">
        <f t="shared" si="13"/>
        <v>6.1412128331628311E-2</v>
      </c>
      <c r="K404" s="3">
        <v>11</v>
      </c>
      <c r="L404" s="3">
        <v>4</v>
      </c>
      <c r="M404" s="3">
        <v>25</v>
      </c>
      <c r="N404" s="3">
        <v>9</v>
      </c>
      <c r="O404" s="24">
        <v>1001</v>
      </c>
      <c r="P404" s="4">
        <v>0.26600000000000001</v>
      </c>
      <c r="Q404" s="4">
        <v>0.266666666666667</v>
      </c>
      <c r="R404" s="4">
        <v>0.26</v>
      </c>
      <c r="S404" s="4">
        <v>0.314</v>
      </c>
      <c r="T404" s="4">
        <v>0.28999999999999998</v>
      </c>
      <c r="U404" s="4">
        <v>0.217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2">
        <v>1.3242589702004399</v>
      </c>
      <c r="AC404" s="2">
        <v>1.3217558399823199</v>
      </c>
      <c r="AD404" s="2">
        <v>1.3470736479666101</v>
      </c>
      <c r="AE404" s="2">
        <v>1.1583622930738799</v>
      </c>
      <c r="AF404" s="2">
        <v>1.2378743560016201</v>
      </c>
      <c r="AG404" s="2">
        <v>1.52785792544168</v>
      </c>
    </row>
    <row r="405" spans="1:33" x14ac:dyDescent="0.35">
      <c r="A405" s="7">
        <v>259</v>
      </c>
      <c r="B405" s="7">
        <v>29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4.0000174350000002</v>
      </c>
      <c r="I405" s="4">
        <v>62.705018284200001</v>
      </c>
      <c r="J405" s="2">
        <f t="shared" si="13"/>
        <v>6.3791025733707471E-2</v>
      </c>
      <c r="K405" s="3">
        <v>5</v>
      </c>
      <c r="L405" s="3">
        <v>9</v>
      </c>
      <c r="M405" s="3">
        <v>16</v>
      </c>
      <c r="N405" s="3">
        <v>19</v>
      </c>
      <c r="O405" s="24">
        <v>881.97925799247298</v>
      </c>
      <c r="P405" s="4">
        <v>0.54400000000000004</v>
      </c>
      <c r="Q405" s="4">
        <v>0.64285714285714302</v>
      </c>
      <c r="R405" s="4">
        <v>0.59099999999999997</v>
      </c>
      <c r="S405" s="4">
        <v>0.66400000000000003</v>
      </c>
      <c r="T405" s="4">
        <v>0.59199999999999997</v>
      </c>
      <c r="U405" s="4">
        <v>0.61399999999999999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0.608806032126194</v>
      </c>
      <c r="AC405" s="2">
        <v>0.44183275227903901</v>
      </c>
      <c r="AD405" s="2">
        <v>0.52593926157603899</v>
      </c>
      <c r="AE405" s="2">
        <v>0.40947312950570303</v>
      </c>
      <c r="AF405" s="2">
        <v>0.52424864409813099</v>
      </c>
      <c r="AG405" s="2">
        <v>0.48776035083499503</v>
      </c>
    </row>
    <row r="406" spans="1:33" x14ac:dyDescent="0.35">
      <c r="A406" s="7">
        <v>597</v>
      </c>
      <c r="B406" s="7">
        <v>13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3.4690626099999999</v>
      </c>
      <c r="I406" s="4">
        <v>54.242878050000002</v>
      </c>
      <c r="J406" s="2">
        <f t="shared" si="13"/>
        <v>6.3954250488004849E-2</v>
      </c>
      <c r="K406" s="3">
        <v>14</v>
      </c>
      <c r="L406" s="3">
        <v>13</v>
      </c>
      <c r="M406" s="3">
        <v>14</v>
      </c>
      <c r="N406" s="3">
        <v>8</v>
      </c>
      <c r="O406" s="24">
        <v>1001</v>
      </c>
      <c r="P406" s="4">
        <v>0.43099999999999999</v>
      </c>
      <c r="Q406" s="4">
        <v>0.48148148148148101</v>
      </c>
      <c r="R406" s="4">
        <v>0.53700000000000003</v>
      </c>
      <c r="S406" s="4">
        <v>0.47599999999999998</v>
      </c>
      <c r="T406" s="4">
        <v>0.63200000000000001</v>
      </c>
      <c r="U406" s="4">
        <v>0.72899999999999998</v>
      </c>
      <c r="V406" s="5">
        <v>0</v>
      </c>
      <c r="W406" s="5">
        <v>0</v>
      </c>
      <c r="X406" s="5">
        <v>100</v>
      </c>
      <c r="Y406" s="5">
        <v>0</v>
      </c>
      <c r="Z406" s="5">
        <v>100</v>
      </c>
      <c r="AA406" s="5">
        <v>100</v>
      </c>
      <c r="AB406" s="2">
        <v>0.84164718887838896</v>
      </c>
      <c r="AC406" s="2">
        <v>0.73088750854279205</v>
      </c>
      <c r="AD406" s="2">
        <v>0.621757184473272</v>
      </c>
      <c r="AE406" s="2">
        <v>0.74233742475071696</v>
      </c>
      <c r="AF406" s="2">
        <v>0.45886588483528001</v>
      </c>
      <c r="AG406" s="2">
        <v>0.31608154697347901</v>
      </c>
    </row>
    <row r="407" spans="1:33" x14ac:dyDescent="0.35">
      <c r="A407" s="7">
        <v>883</v>
      </c>
      <c r="B407" s="7">
        <v>42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4.5726039209999998</v>
      </c>
      <c r="I407" s="4">
        <v>70.820748089000006</v>
      </c>
      <c r="J407" s="2">
        <f t="shared" si="13"/>
        <v>6.4565879977060342E-2</v>
      </c>
      <c r="K407" s="3">
        <v>8</v>
      </c>
      <c r="L407" s="3">
        <v>9</v>
      </c>
      <c r="M407" s="3">
        <v>21</v>
      </c>
      <c r="N407" s="3">
        <v>11</v>
      </c>
      <c r="O407" s="24">
        <v>1000.99999999999</v>
      </c>
      <c r="P407" s="4">
        <v>0.41599999999999998</v>
      </c>
      <c r="Q407" s="4">
        <v>0.52941176470588203</v>
      </c>
      <c r="R407" s="4">
        <v>0.36899999999999999</v>
      </c>
      <c r="S407" s="4">
        <v>0.51</v>
      </c>
      <c r="T407" s="4">
        <v>0.38200000000000001</v>
      </c>
      <c r="U407" s="4">
        <v>0.442</v>
      </c>
      <c r="V407" s="5">
        <v>0</v>
      </c>
      <c r="W407" s="5">
        <v>100</v>
      </c>
      <c r="X407" s="5">
        <v>0</v>
      </c>
      <c r="Y407" s="5">
        <v>100</v>
      </c>
      <c r="Z407" s="5">
        <v>0</v>
      </c>
      <c r="AA407" s="5">
        <v>0</v>
      </c>
      <c r="AB407" s="2">
        <v>0.87707001872087398</v>
      </c>
      <c r="AC407" s="2">
        <v>0.63598876671999705</v>
      </c>
      <c r="AD407" s="2">
        <v>0.99695863494160997</v>
      </c>
      <c r="AE407" s="2">
        <v>0.67334455326376597</v>
      </c>
      <c r="AF407" s="2">
        <v>0.96233467037556197</v>
      </c>
      <c r="AG407" s="2">
        <v>0.81644539690443896</v>
      </c>
    </row>
    <row r="408" spans="1:33" x14ac:dyDescent="0.35">
      <c r="A408" s="7">
        <v>573</v>
      </c>
      <c r="B408" s="7">
        <v>12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3.4517633569999999</v>
      </c>
      <c r="I408" s="4">
        <v>51.131640794500001</v>
      </c>
      <c r="J408" s="2">
        <f t="shared" si="13"/>
        <v>6.7507384925759917E-2</v>
      </c>
      <c r="K408" s="3">
        <v>16</v>
      </c>
      <c r="L408" s="3">
        <v>12</v>
      </c>
      <c r="M408" s="3">
        <v>12</v>
      </c>
      <c r="N408" s="3">
        <v>9</v>
      </c>
      <c r="O408" s="24">
        <v>1001</v>
      </c>
      <c r="P408" s="4">
        <v>0.45900000000000002</v>
      </c>
      <c r="Q408" s="4">
        <v>0.42857142857142899</v>
      </c>
      <c r="R408" s="4">
        <v>0.44600000000000001</v>
      </c>
      <c r="S408" s="4">
        <v>0.44500000000000001</v>
      </c>
      <c r="T408" s="4">
        <v>0.45300000000000001</v>
      </c>
      <c r="U408" s="4">
        <v>0.46700000000000003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2">
        <v>0.77870506892159197</v>
      </c>
      <c r="AC408" s="2">
        <v>0.847297860387204</v>
      </c>
      <c r="AD408" s="2">
        <v>0.80743632696207301</v>
      </c>
      <c r="AE408" s="2">
        <v>0.809680996815897</v>
      </c>
      <c r="AF408" s="2">
        <v>0.79186315349910297</v>
      </c>
      <c r="AG408" s="2">
        <v>0.76142602131324</v>
      </c>
    </row>
    <row r="409" spans="1:33" x14ac:dyDescent="0.35">
      <c r="A409" s="7">
        <v>839</v>
      </c>
      <c r="B409" s="7">
        <v>13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3.614821026</v>
      </c>
      <c r="I409" s="4">
        <v>51.104810030000003</v>
      </c>
      <c r="J409" s="2">
        <f t="shared" si="13"/>
        <v>7.0733479370689287E-2</v>
      </c>
      <c r="K409" s="3">
        <v>11</v>
      </c>
      <c r="L409" s="3">
        <v>12</v>
      </c>
      <c r="M409" s="3">
        <v>17</v>
      </c>
      <c r="N409" s="3">
        <v>9</v>
      </c>
      <c r="O409" s="24">
        <v>742.56423955556704</v>
      </c>
      <c r="P409" s="4">
        <v>0.437</v>
      </c>
      <c r="Q409" s="4">
        <v>0.52173913043478304</v>
      </c>
      <c r="R409" s="4">
        <v>0.33800000000000002</v>
      </c>
      <c r="S409" s="4">
        <v>0.54</v>
      </c>
      <c r="T409" s="4">
        <v>0.33400000000000002</v>
      </c>
      <c r="U409" s="4">
        <v>0.434</v>
      </c>
      <c r="V409" s="5">
        <v>0</v>
      </c>
      <c r="W409" s="5">
        <v>100</v>
      </c>
      <c r="X409" s="5">
        <v>0</v>
      </c>
      <c r="Y409" s="5">
        <v>100</v>
      </c>
      <c r="Z409" s="5">
        <v>0</v>
      </c>
      <c r="AA409" s="5">
        <v>0</v>
      </c>
      <c r="AB409" s="2">
        <v>0.82782208388654699</v>
      </c>
      <c r="AC409" s="2">
        <v>0.65058756614114899</v>
      </c>
      <c r="AD409" s="2">
        <v>1.0847093834991199</v>
      </c>
      <c r="AE409" s="2">
        <v>0.61618613942381695</v>
      </c>
      <c r="AF409" s="2">
        <v>1.09661428600544</v>
      </c>
      <c r="AG409" s="2">
        <v>0.83471074488173203</v>
      </c>
    </row>
    <row r="410" spans="1:33" x14ac:dyDescent="0.35">
      <c r="A410" s="7">
        <v>377</v>
      </c>
      <c r="B410" s="7">
        <v>34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2.7564607310000002</v>
      </c>
      <c r="I410" s="4">
        <v>37.401964911999997</v>
      </c>
      <c r="J410" s="2">
        <f t="shared" si="13"/>
        <v>7.3698286640433194E-2</v>
      </c>
      <c r="K410" s="3">
        <v>11</v>
      </c>
      <c r="L410" s="3">
        <v>10</v>
      </c>
      <c r="M410" s="3">
        <v>12</v>
      </c>
      <c r="N410" s="3">
        <v>16</v>
      </c>
      <c r="O410" s="24">
        <v>1001</v>
      </c>
      <c r="P410" s="4">
        <v>0.54900000000000004</v>
      </c>
      <c r="Q410" s="4">
        <v>0.476190476190476</v>
      </c>
      <c r="R410" s="4">
        <v>0.59299999999999997</v>
      </c>
      <c r="S410" s="4">
        <v>0.45900000000000002</v>
      </c>
      <c r="T410" s="4">
        <v>0.57599999999999996</v>
      </c>
      <c r="U410" s="4">
        <v>0.56999999999999995</v>
      </c>
      <c r="V410" s="5">
        <v>100</v>
      </c>
      <c r="W410" s="5">
        <v>0</v>
      </c>
      <c r="X410" s="5">
        <v>100</v>
      </c>
      <c r="Y410" s="5">
        <v>0</v>
      </c>
      <c r="Z410" s="5">
        <v>100</v>
      </c>
      <c r="AA410" s="5">
        <v>100</v>
      </c>
      <c r="AB410" s="2">
        <v>0.59965683747260601</v>
      </c>
      <c r="AC410" s="2">
        <v>0.741937344729377</v>
      </c>
      <c r="AD410" s="2">
        <v>0.52256087998441203</v>
      </c>
      <c r="AE410" s="2">
        <v>0.77870506892159197</v>
      </c>
      <c r="AF410" s="2">
        <v>0.55164761828624598</v>
      </c>
      <c r="AG410" s="2">
        <v>0.56211891815354098</v>
      </c>
    </row>
    <row r="411" spans="1:33" x14ac:dyDescent="0.35">
      <c r="A411" s="7">
        <v>51</v>
      </c>
      <c r="B411" s="7">
        <v>25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4.6408132169999998</v>
      </c>
      <c r="I411" s="4">
        <v>61.579058099999997</v>
      </c>
      <c r="J411" s="2">
        <f t="shared" si="13"/>
        <v>7.5363497919433101E-2</v>
      </c>
      <c r="K411" s="3">
        <v>10</v>
      </c>
      <c r="L411" s="3">
        <v>16</v>
      </c>
      <c r="M411" s="3">
        <v>10</v>
      </c>
      <c r="N411" s="3">
        <v>13</v>
      </c>
      <c r="O411" s="24">
        <v>1001</v>
      </c>
      <c r="P411" s="4">
        <v>0.57699999999999996</v>
      </c>
      <c r="Q411" s="4">
        <v>0.61538461538461497</v>
      </c>
      <c r="R411" s="4">
        <v>0.23400000000000001</v>
      </c>
      <c r="S411" s="4">
        <v>0.33100000000000002</v>
      </c>
      <c r="T411" s="4">
        <v>0.28399999999999997</v>
      </c>
      <c r="U411" s="4">
        <v>0.312</v>
      </c>
      <c r="V411" s="5">
        <v>100</v>
      </c>
      <c r="W411" s="5">
        <v>100</v>
      </c>
      <c r="X411" s="5">
        <v>0</v>
      </c>
      <c r="Y411" s="5">
        <v>0</v>
      </c>
      <c r="Z411" s="5">
        <v>0</v>
      </c>
      <c r="AA411" s="5">
        <v>0</v>
      </c>
      <c r="AB411" s="2">
        <v>0.54991301247403801</v>
      </c>
      <c r="AC411" s="2">
        <v>0.48550781578170099</v>
      </c>
      <c r="AD411" s="2">
        <v>1.45243416362444</v>
      </c>
      <c r="AE411" s="2">
        <v>1.1056369036050699</v>
      </c>
      <c r="AF411" s="2">
        <v>1.2587810408209299</v>
      </c>
      <c r="AG411" s="2">
        <v>1.1647520911726501</v>
      </c>
    </row>
    <row r="412" spans="1:33" x14ac:dyDescent="0.35">
      <c r="A412" s="7">
        <v>849</v>
      </c>
      <c r="B412" s="7">
        <v>43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3.9834259410000001</v>
      </c>
      <c r="I412" s="4">
        <v>51.377057771300002</v>
      </c>
      <c r="J412" s="2">
        <f t="shared" si="13"/>
        <v>7.7533165848691354E-2</v>
      </c>
      <c r="K412" s="3">
        <v>12</v>
      </c>
      <c r="L412" s="3">
        <v>10</v>
      </c>
      <c r="M412" s="3">
        <v>12</v>
      </c>
      <c r="N412" s="3">
        <v>15</v>
      </c>
      <c r="O412" s="24">
        <v>1000.99999999999</v>
      </c>
      <c r="P412" s="4">
        <v>0.53600000000000003</v>
      </c>
      <c r="Q412" s="4">
        <v>0.45454545454545497</v>
      </c>
      <c r="R412" s="4">
        <v>0.51</v>
      </c>
      <c r="S412" s="4">
        <v>0.45100000000000001</v>
      </c>
      <c r="T412" s="4">
        <v>0.47599999999999998</v>
      </c>
      <c r="U412" s="4">
        <v>0.45400000000000001</v>
      </c>
      <c r="V412" s="5">
        <v>100</v>
      </c>
      <c r="W412" s="5">
        <v>0</v>
      </c>
      <c r="X412" s="5">
        <v>100</v>
      </c>
      <c r="Y412" s="5">
        <v>0</v>
      </c>
      <c r="Z412" s="5">
        <v>0</v>
      </c>
      <c r="AA412" s="5">
        <v>0</v>
      </c>
      <c r="AB412" s="2">
        <v>0.62362111791133501</v>
      </c>
      <c r="AC412" s="2">
        <v>0.78845736036427005</v>
      </c>
      <c r="AD412" s="2">
        <v>0.67334455326376597</v>
      </c>
      <c r="AE412" s="2">
        <v>0.79628793947945897</v>
      </c>
      <c r="AF412" s="2">
        <v>0.74233742475071696</v>
      </c>
      <c r="AG412" s="2">
        <v>0.78965808094078904</v>
      </c>
    </row>
    <row r="413" spans="1:33" x14ac:dyDescent="0.35">
      <c r="A413" s="7">
        <v>545</v>
      </c>
      <c r="B413" s="7">
        <v>18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3.4201996970000001</v>
      </c>
      <c r="I413" s="4">
        <v>44.105252526599998</v>
      </c>
      <c r="J413" s="2">
        <f t="shared" si="13"/>
        <v>7.7546312538110243E-2</v>
      </c>
      <c r="K413" s="3">
        <v>8</v>
      </c>
      <c r="L413" s="3">
        <v>12</v>
      </c>
      <c r="M413" s="3">
        <v>8</v>
      </c>
      <c r="N413" s="3">
        <v>21</v>
      </c>
      <c r="O413" s="24">
        <v>1000.99999999999</v>
      </c>
      <c r="P413" s="4">
        <v>0.67200000000000004</v>
      </c>
      <c r="Q413" s="4">
        <v>0.6</v>
      </c>
      <c r="R413" s="4">
        <v>0.89900000000000002</v>
      </c>
      <c r="S413" s="4">
        <v>0.70499999999999996</v>
      </c>
      <c r="T413" s="4">
        <v>0.86799999999999999</v>
      </c>
      <c r="U413" s="4">
        <v>0.875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0.39749693845898698</v>
      </c>
      <c r="AC413" s="2">
        <v>0.51082562376599105</v>
      </c>
      <c r="AD413" s="2">
        <v>0.106472244510517</v>
      </c>
      <c r="AE413" s="2">
        <v>0.34955747616986799</v>
      </c>
      <c r="AF413" s="2">
        <v>0.14156356432178699</v>
      </c>
      <c r="AG413" s="2">
        <v>0.13353139262452299</v>
      </c>
    </row>
    <row r="414" spans="1:33" x14ac:dyDescent="0.35">
      <c r="A414" s="7">
        <v>753</v>
      </c>
      <c r="B414" s="7">
        <v>7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5">
        <v>0</v>
      </c>
      <c r="H414" s="4">
        <v>4.7314522879999998</v>
      </c>
      <c r="I414" s="4">
        <v>60.5427856015</v>
      </c>
      <c r="J414" s="2">
        <f t="shared" si="13"/>
        <v>7.8150554867808628E-2</v>
      </c>
      <c r="K414" s="3">
        <v>12</v>
      </c>
      <c r="L414" s="3">
        <v>16</v>
      </c>
      <c r="M414" s="3">
        <v>7</v>
      </c>
      <c r="N414" s="3">
        <v>14</v>
      </c>
      <c r="O414" s="24">
        <v>901.18304300673196</v>
      </c>
      <c r="P414" s="4">
        <v>0.60299999999999998</v>
      </c>
      <c r="Q414" s="4">
        <v>0.57142857142857095</v>
      </c>
      <c r="R414" s="4">
        <v>0.58499999999999996</v>
      </c>
      <c r="S414" s="4">
        <v>0.56100000000000005</v>
      </c>
      <c r="T414" s="4">
        <v>0.36499999999999999</v>
      </c>
      <c r="U414" s="4">
        <v>0.38900000000000001</v>
      </c>
      <c r="V414" s="5">
        <v>100</v>
      </c>
      <c r="W414" s="5">
        <v>100</v>
      </c>
      <c r="X414" s="5">
        <v>100</v>
      </c>
      <c r="Y414" s="5">
        <v>100</v>
      </c>
      <c r="Z414" s="5">
        <v>0</v>
      </c>
      <c r="AA414" s="5">
        <v>0</v>
      </c>
      <c r="AB414" s="2">
        <v>0.50583808225495197</v>
      </c>
      <c r="AC414" s="2">
        <v>0.55961578793542299</v>
      </c>
      <c r="AD414" s="2">
        <v>0.53614343175028101</v>
      </c>
      <c r="AE414" s="2">
        <v>0.57803437345944098</v>
      </c>
      <c r="AF414" s="2">
        <v>1.00785792539965</v>
      </c>
      <c r="AG414" s="2">
        <v>0.94417593536369104</v>
      </c>
    </row>
    <row r="415" spans="1:33" x14ac:dyDescent="0.35">
      <c r="A415" s="7">
        <v>407</v>
      </c>
      <c r="B415" s="7">
        <v>21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3.8668870200000001</v>
      </c>
      <c r="I415" s="4">
        <v>47.532880885300003</v>
      </c>
      <c r="J415" s="2">
        <f t="shared" si="13"/>
        <v>8.1351833677640012E-2</v>
      </c>
      <c r="K415" s="3">
        <v>13</v>
      </c>
      <c r="L415" s="3">
        <v>14</v>
      </c>
      <c r="M415" s="3">
        <v>14</v>
      </c>
      <c r="N415" s="3">
        <v>8</v>
      </c>
      <c r="O415" s="24">
        <v>735.57278139844595</v>
      </c>
      <c r="P415" s="4">
        <v>0.439</v>
      </c>
      <c r="Q415" s="4">
        <v>0.51851851851851805</v>
      </c>
      <c r="R415" s="4">
        <v>0.39400000000000002</v>
      </c>
      <c r="S415" s="4">
        <v>0.52500000000000002</v>
      </c>
      <c r="T415" s="4">
        <v>0.34</v>
      </c>
      <c r="U415" s="4">
        <v>0.39800000000000002</v>
      </c>
      <c r="V415" s="5">
        <v>0</v>
      </c>
      <c r="W415" s="5">
        <v>100</v>
      </c>
      <c r="X415" s="5">
        <v>0</v>
      </c>
      <c r="Y415" s="5">
        <v>100</v>
      </c>
      <c r="Z415" s="5">
        <v>0</v>
      </c>
      <c r="AA415" s="5">
        <v>0</v>
      </c>
      <c r="AB415" s="2">
        <v>0.82325586590696598</v>
      </c>
      <c r="AC415" s="2">
        <v>0.65677953638907005</v>
      </c>
      <c r="AD415" s="2">
        <v>0.93140436968420304</v>
      </c>
      <c r="AE415" s="2">
        <v>0.64435701639051302</v>
      </c>
      <c r="AF415" s="2">
        <v>1.07880966137193</v>
      </c>
      <c r="AG415" s="2">
        <v>0.92130327369769904</v>
      </c>
    </row>
    <row r="416" spans="1:33" x14ac:dyDescent="0.35">
      <c r="A416" s="7">
        <v>33</v>
      </c>
      <c r="B416" s="7">
        <v>37</v>
      </c>
      <c r="C416" s="7">
        <v>0</v>
      </c>
      <c r="D416" s="7">
        <v>1</v>
      </c>
      <c r="E416" s="22" t="str">
        <f t="shared" si="12"/>
        <v>01</v>
      </c>
      <c r="F416" s="4">
        <v>0.24442700000000001</v>
      </c>
      <c r="G416" s="25">
        <v>0</v>
      </c>
      <c r="H416" s="4">
        <v>4.641137133</v>
      </c>
      <c r="I416" s="4">
        <v>56.437217281999999</v>
      </c>
      <c r="J416" s="2">
        <f t="shared" si="13"/>
        <v>8.2235399910126988E-2</v>
      </c>
      <c r="K416" s="3">
        <v>13</v>
      </c>
      <c r="L416" s="3">
        <v>9</v>
      </c>
      <c r="M416" s="3">
        <v>18</v>
      </c>
      <c r="N416" s="3">
        <v>9</v>
      </c>
      <c r="O416" s="24">
        <v>795.44272232886703</v>
      </c>
      <c r="P416" s="4">
        <v>0.373</v>
      </c>
      <c r="Q416" s="4">
        <v>0.40909090909090901</v>
      </c>
      <c r="R416" s="4">
        <v>0.70799999999999996</v>
      </c>
      <c r="S416" s="4">
        <v>0.56499999999999995</v>
      </c>
      <c r="T416" s="4">
        <v>0.78100000000000003</v>
      </c>
      <c r="U416" s="4">
        <v>0.754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0.986176859338322</v>
      </c>
      <c r="AC416" s="2">
        <v>0.89381787602209595</v>
      </c>
      <c r="AD416" s="2">
        <v>0.34531118528841698</v>
      </c>
      <c r="AE416" s="2">
        <v>0.57092954783569605</v>
      </c>
      <c r="AF416" s="2">
        <v>0.24718012914245099</v>
      </c>
      <c r="AG416" s="2">
        <v>0.28236291097418098</v>
      </c>
    </row>
    <row r="417" spans="1:33" x14ac:dyDescent="0.35">
      <c r="A417" s="7">
        <v>779</v>
      </c>
      <c r="B417" s="7">
        <v>23</v>
      </c>
      <c r="C417" s="7">
        <v>0</v>
      </c>
      <c r="D417" s="7">
        <v>1</v>
      </c>
      <c r="E417" s="22" t="str">
        <f t="shared" si="12"/>
        <v>01</v>
      </c>
      <c r="F417" s="4">
        <v>0.249558</v>
      </c>
      <c r="G417" s="25">
        <v>0</v>
      </c>
      <c r="H417" s="4">
        <v>4.7779838740000002</v>
      </c>
      <c r="I417" s="4">
        <v>55.697901078000001</v>
      </c>
      <c r="J417" s="2">
        <f t="shared" si="13"/>
        <v>8.5783912526772865E-2</v>
      </c>
      <c r="K417" s="3">
        <v>15</v>
      </c>
      <c r="L417" s="3">
        <v>12</v>
      </c>
      <c r="M417" s="3">
        <v>12</v>
      </c>
      <c r="N417" s="3">
        <v>10</v>
      </c>
      <c r="O417" s="24">
        <v>1001</v>
      </c>
      <c r="P417" s="4">
        <v>0.45900000000000002</v>
      </c>
      <c r="Q417" s="4">
        <v>0.44444444444444398</v>
      </c>
      <c r="R417" s="4">
        <v>0.64600000000000002</v>
      </c>
      <c r="S417" s="4">
        <v>0.48899999999999999</v>
      </c>
      <c r="T417" s="4">
        <v>0.61399999999999999</v>
      </c>
      <c r="U417" s="4">
        <v>0.76800000000000002</v>
      </c>
      <c r="V417" s="5">
        <v>0</v>
      </c>
      <c r="W417" s="5">
        <v>0</v>
      </c>
      <c r="X417" s="5">
        <v>100</v>
      </c>
      <c r="Y417" s="5">
        <v>0</v>
      </c>
      <c r="Z417" s="5">
        <v>100</v>
      </c>
      <c r="AA417" s="5">
        <v>100</v>
      </c>
      <c r="AB417" s="2">
        <v>0.77870506892159197</v>
      </c>
      <c r="AC417" s="2">
        <v>0.81093021621632899</v>
      </c>
      <c r="AD417" s="2">
        <v>0.43695577519953499</v>
      </c>
      <c r="AE417" s="2">
        <v>0.71539278950726504</v>
      </c>
      <c r="AF417" s="2">
        <v>0.48776035083499503</v>
      </c>
      <c r="AG417" s="2">
        <v>0.26396554583446502</v>
      </c>
    </row>
    <row r="418" spans="1:33" x14ac:dyDescent="0.35">
      <c r="A418" s="7">
        <v>527</v>
      </c>
      <c r="B418" s="7">
        <v>41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4.5993167369999997</v>
      </c>
      <c r="I418" s="4">
        <v>52.101468088200001</v>
      </c>
      <c r="J418" s="2">
        <f t="shared" si="13"/>
        <v>8.8276144718495139E-2</v>
      </c>
      <c r="K418" s="3">
        <v>14</v>
      </c>
      <c r="L418" s="3">
        <v>8</v>
      </c>
      <c r="M418" s="3">
        <v>8</v>
      </c>
      <c r="N418" s="3">
        <v>19</v>
      </c>
      <c r="O418" s="24">
        <v>1001</v>
      </c>
      <c r="P418" s="4">
        <v>0.53800000000000003</v>
      </c>
      <c r="Q418" s="4">
        <v>0.36363636363636398</v>
      </c>
      <c r="R418" s="4">
        <v>0.57499999999999996</v>
      </c>
      <c r="S418" s="4">
        <v>0.34699999999999998</v>
      </c>
      <c r="T418" s="4">
        <v>0.57599999999999996</v>
      </c>
      <c r="U418" s="4">
        <v>0.34</v>
      </c>
      <c r="V418" s="5">
        <v>100</v>
      </c>
      <c r="W418" s="5">
        <v>0</v>
      </c>
      <c r="X418" s="5">
        <v>100</v>
      </c>
      <c r="Y418" s="5">
        <v>0</v>
      </c>
      <c r="Z418" s="5">
        <v>100</v>
      </c>
      <c r="AA418" s="5">
        <v>0</v>
      </c>
      <c r="AB418" s="2">
        <v>0.61989671882035302</v>
      </c>
      <c r="AC418" s="2">
        <v>1.0116009116784801</v>
      </c>
      <c r="AD418" s="2">
        <v>0.55338523818478702</v>
      </c>
      <c r="AE418" s="2">
        <v>1.05843049903528</v>
      </c>
      <c r="AF418" s="2">
        <v>0.55164761828624598</v>
      </c>
      <c r="AG418" s="2">
        <v>1.07880966137193</v>
      </c>
    </row>
    <row r="419" spans="1:33" x14ac:dyDescent="0.35">
      <c r="A419" s="7">
        <v>329</v>
      </c>
      <c r="B419" s="7">
        <v>4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6.1357594730000002</v>
      </c>
      <c r="I419" s="4">
        <v>69.320032804999997</v>
      </c>
      <c r="J419" s="2">
        <f t="shared" si="13"/>
        <v>8.8513510809496224E-2</v>
      </c>
      <c r="K419" s="3">
        <v>13</v>
      </c>
      <c r="L419" s="3">
        <v>11</v>
      </c>
      <c r="M419" s="3">
        <v>14</v>
      </c>
      <c r="N419" s="3">
        <v>11</v>
      </c>
      <c r="O419" s="24">
        <v>1001</v>
      </c>
      <c r="P419" s="4">
        <v>0.46400000000000002</v>
      </c>
      <c r="Q419" s="4">
        <v>0.45833333333333298</v>
      </c>
      <c r="R419" s="4">
        <v>0.57899999999999996</v>
      </c>
      <c r="S419" s="4">
        <v>0.46</v>
      </c>
      <c r="T419" s="4">
        <v>0.67500000000000004</v>
      </c>
      <c r="U419" s="4">
        <v>0.64400000000000002</v>
      </c>
      <c r="V419" s="5">
        <v>0</v>
      </c>
      <c r="W419" s="5">
        <v>0</v>
      </c>
      <c r="X419" s="5">
        <v>100</v>
      </c>
      <c r="Y419" s="5">
        <v>0</v>
      </c>
      <c r="Z419" s="5">
        <v>100</v>
      </c>
      <c r="AA419" s="5">
        <v>100</v>
      </c>
      <c r="AB419" s="2">
        <v>0.76787072675588197</v>
      </c>
      <c r="AC419" s="2">
        <v>0.78015855754957497</v>
      </c>
      <c r="AD419" s="2">
        <v>0.54645280140914199</v>
      </c>
      <c r="AE419" s="2">
        <v>0.77652878949899595</v>
      </c>
      <c r="AF419" s="2">
        <v>0.39304258810960702</v>
      </c>
      <c r="AG419" s="2">
        <v>0.440056552877783</v>
      </c>
    </row>
    <row r="420" spans="1:33" x14ac:dyDescent="0.35">
      <c r="A420" s="7">
        <v>13</v>
      </c>
      <c r="B420" s="7">
        <v>34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4.6124720379999999</v>
      </c>
      <c r="I420" s="4">
        <v>51.077445760000003</v>
      </c>
      <c r="J420" s="2">
        <f t="shared" si="13"/>
        <v>9.0303498332176574E-2</v>
      </c>
      <c r="K420" s="3">
        <v>15</v>
      </c>
      <c r="L420" s="3">
        <v>13</v>
      </c>
      <c r="M420" s="3">
        <v>15</v>
      </c>
      <c r="N420" s="3">
        <v>6</v>
      </c>
      <c r="O420" s="24">
        <v>1001</v>
      </c>
      <c r="P420" s="4">
        <v>0.38200000000000001</v>
      </c>
      <c r="Q420" s="4">
        <v>0.46428571428571402</v>
      </c>
      <c r="R420" s="4">
        <v>0.39500000000000002</v>
      </c>
      <c r="S420" s="4">
        <v>0.46200000000000002</v>
      </c>
      <c r="T420" s="4">
        <v>0.53100000000000003</v>
      </c>
      <c r="U420" s="4">
        <v>0.52300000000000002</v>
      </c>
      <c r="V420" s="5">
        <v>0</v>
      </c>
      <c r="W420" s="5">
        <v>0</v>
      </c>
      <c r="X420" s="5">
        <v>0</v>
      </c>
      <c r="Y420" s="5">
        <v>0</v>
      </c>
      <c r="Z420" s="5">
        <v>100</v>
      </c>
      <c r="AA420" s="5">
        <v>100</v>
      </c>
      <c r="AB420" s="2">
        <v>0.96233467037556197</v>
      </c>
      <c r="AC420" s="2">
        <v>0.76725515271366695</v>
      </c>
      <c r="AD420" s="2">
        <v>0.92886951408101504</v>
      </c>
      <c r="AE420" s="2">
        <v>0.77219038790039796</v>
      </c>
      <c r="AF420" s="2">
        <v>0.63299325774019799</v>
      </c>
      <c r="AG420" s="2">
        <v>0.64817381491721404</v>
      </c>
    </row>
    <row r="421" spans="1:33" x14ac:dyDescent="0.35">
      <c r="A421" s="7">
        <v>479</v>
      </c>
      <c r="B421" s="7">
        <v>1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5">
        <v>0</v>
      </c>
      <c r="H421" s="4">
        <v>5.5231314969999996</v>
      </c>
      <c r="I421" s="4">
        <v>61.044240449999997</v>
      </c>
      <c r="J421" s="2">
        <f t="shared" si="13"/>
        <v>9.0477520176926049E-2</v>
      </c>
      <c r="K421" s="3">
        <v>10</v>
      </c>
      <c r="L421" s="3">
        <v>17</v>
      </c>
      <c r="M421" s="3">
        <v>9</v>
      </c>
      <c r="N421" s="3">
        <v>13</v>
      </c>
      <c r="O421" s="24">
        <v>1001</v>
      </c>
      <c r="P421" s="4">
        <v>0.61799999999999999</v>
      </c>
      <c r="Q421" s="4">
        <v>0.62962962962962998</v>
      </c>
      <c r="R421" s="4">
        <v>0.56899999999999995</v>
      </c>
      <c r="S421" s="4">
        <v>0.46100000000000002</v>
      </c>
      <c r="T421" s="4">
        <v>0.41</v>
      </c>
      <c r="U421" s="4">
        <v>0.34799999999999998</v>
      </c>
      <c r="V421" s="5">
        <v>100</v>
      </c>
      <c r="W421" s="5">
        <v>100</v>
      </c>
      <c r="X421" s="5">
        <v>100</v>
      </c>
      <c r="Y421" s="5">
        <v>0</v>
      </c>
      <c r="Z421" s="5">
        <v>0</v>
      </c>
      <c r="AA421" s="5">
        <v>0</v>
      </c>
      <c r="AB421" s="2">
        <v>0.481266821524446</v>
      </c>
      <c r="AC421" s="2">
        <v>0.46262352194811301</v>
      </c>
      <c r="AD421" s="2">
        <v>0.56387484485580597</v>
      </c>
      <c r="AE421" s="2">
        <v>0.774357235985488</v>
      </c>
      <c r="AF421" s="2">
        <v>0.89159811928378396</v>
      </c>
      <c r="AG421" s="2">
        <v>1.0555527992076601</v>
      </c>
    </row>
    <row r="422" spans="1:33" x14ac:dyDescent="0.35">
      <c r="A422" s="7">
        <v>63</v>
      </c>
      <c r="B422" s="7">
        <v>41</v>
      </c>
      <c r="C422" s="7">
        <v>0</v>
      </c>
      <c r="D422" s="7">
        <v>1</v>
      </c>
      <c r="E422" s="22" t="str">
        <f t="shared" si="12"/>
        <v>01</v>
      </c>
      <c r="F422" s="4">
        <v>0.24997800000000001</v>
      </c>
      <c r="G422" s="25">
        <v>0</v>
      </c>
      <c r="H422" s="4">
        <v>5.0973312960000001</v>
      </c>
      <c r="I422" s="4">
        <v>56.080271664100003</v>
      </c>
      <c r="J422" s="2">
        <f t="shared" si="13"/>
        <v>9.0893484370602212E-2</v>
      </c>
      <c r="K422" s="3">
        <v>10</v>
      </c>
      <c r="L422" s="3">
        <v>8</v>
      </c>
      <c r="M422" s="3">
        <v>20</v>
      </c>
      <c r="N422" s="3">
        <v>11</v>
      </c>
      <c r="O422" s="24">
        <v>1000.99999999999</v>
      </c>
      <c r="P422" s="4">
        <v>0.40799999999999997</v>
      </c>
      <c r="Q422" s="4">
        <v>0.44444444444444398</v>
      </c>
      <c r="R422" s="4">
        <v>0.183</v>
      </c>
      <c r="S422" s="4">
        <v>0.34</v>
      </c>
      <c r="T422" s="4">
        <v>0.28699999999999998</v>
      </c>
      <c r="U422" s="4">
        <v>0.221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2">
        <v>0.89648810457797501</v>
      </c>
      <c r="AC422" s="2">
        <v>0.81093021621632899</v>
      </c>
      <c r="AD422" s="2">
        <v>1.6982691261407199</v>
      </c>
      <c r="AE422" s="2">
        <v>1.07880966137193</v>
      </c>
      <c r="AF422" s="2">
        <v>1.2482730632225201</v>
      </c>
      <c r="AG422" s="2">
        <v>1.5095925774643799</v>
      </c>
    </row>
    <row r="423" spans="1:33" x14ac:dyDescent="0.35">
      <c r="A423" s="7">
        <v>701</v>
      </c>
      <c r="B423" s="7">
        <v>3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6.1905182820000002</v>
      </c>
      <c r="I423" s="4">
        <v>67.273826420999995</v>
      </c>
      <c r="J423" s="2">
        <f t="shared" si="13"/>
        <v>9.2019714223771087E-2</v>
      </c>
      <c r="K423" s="3">
        <v>8</v>
      </c>
      <c r="L423" s="3">
        <v>9</v>
      </c>
      <c r="M423" s="3">
        <v>10</v>
      </c>
      <c r="N423" s="3">
        <v>22</v>
      </c>
      <c r="O423" s="24">
        <v>1001</v>
      </c>
      <c r="P423" s="4">
        <v>0.58899999999999997</v>
      </c>
      <c r="Q423" s="4">
        <v>0.52941176470588203</v>
      </c>
      <c r="R423" s="4">
        <v>0.77100000000000002</v>
      </c>
      <c r="S423" s="4">
        <v>0.753</v>
      </c>
      <c r="T423" s="4">
        <v>0.74099999999999999</v>
      </c>
      <c r="U423" s="4">
        <v>0.85499999999999998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0.52932909533054995</v>
      </c>
      <c r="AC423" s="2">
        <v>0.63598876671999705</v>
      </c>
      <c r="AD423" s="2">
        <v>0.260066905418808</v>
      </c>
      <c r="AE423" s="2">
        <v>0.283690051182243</v>
      </c>
      <c r="AF423" s="2">
        <v>0.29975465368604998</v>
      </c>
      <c r="AG423" s="2">
        <v>0.15665381004537701</v>
      </c>
    </row>
    <row r="424" spans="1:33" x14ac:dyDescent="0.35">
      <c r="A424" s="7">
        <v>539</v>
      </c>
      <c r="B424" s="7">
        <v>7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4.2869829409999998</v>
      </c>
      <c r="I424" s="4">
        <v>45.023960445699998</v>
      </c>
      <c r="J424" s="2">
        <f t="shared" si="13"/>
        <v>9.5215589623000987E-2</v>
      </c>
      <c r="K424" s="3">
        <v>13</v>
      </c>
      <c r="L424" s="3">
        <v>3</v>
      </c>
      <c r="M424" s="3">
        <v>15</v>
      </c>
      <c r="N424" s="3">
        <v>18</v>
      </c>
      <c r="O424" s="24">
        <v>1001</v>
      </c>
      <c r="P424" s="4">
        <v>0.42099999999999999</v>
      </c>
      <c r="Q424" s="4">
        <v>0.1875</v>
      </c>
      <c r="R424" s="4">
        <v>0.41399999999999998</v>
      </c>
      <c r="S424" s="4">
        <v>0.20699999999999999</v>
      </c>
      <c r="T424" s="4">
        <v>0.39</v>
      </c>
      <c r="U424" s="4">
        <v>0.27900000000000003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2">
        <v>0.86512244529975602</v>
      </c>
      <c r="AC424" s="2">
        <v>1.67397643357167</v>
      </c>
      <c r="AD424" s="2">
        <v>0.88188930515682296</v>
      </c>
      <c r="AE424" s="2">
        <v>1.57503648571677</v>
      </c>
      <c r="AF424" s="2">
        <v>0.94160853985844495</v>
      </c>
      <c r="AG424" s="2">
        <v>1.2765434971607701</v>
      </c>
    </row>
    <row r="425" spans="1:33" x14ac:dyDescent="0.35">
      <c r="A425" s="7">
        <v>729</v>
      </c>
      <c r="B425" s="7">
        <v>37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5">
        <v>0</v>
      </c>
      <c r="H425" s="4">
        <v>5.966068162</v>
      </c>
      <c r="I425" s="4">
        <v>61.9737523967</v>
      </c>
      <c r="J425" s="2">
        <f t="shared" si="13"/>
        <v>9.6267660602679328E-2</v>
      </c>
      <c r="K425" s="3">
        <v>12</v>
      </c>
      <c r="L425" s="3">
        <v>7</v>
      </c>
      <c r="M425" s="3">
        <v>17</v>
      </c>
      <c r="N425" s="3">
        <v>13</v>
      </c>
      <c r="O425" s="24">
        <v>1000.99999999999</v>
      </c>
      <c r="P425" s="4">
        <v>0.39700000000000002</v>
      </c>
      <c r="Q425" s="4">
        <v>0.36842105263157898</v>
      </c>
      <c r="R425" s="4">
        <v>0.376</v>
      </c>
      <c r="S425" s="4">
        <v>0.17899999999999999</v>
      </c>
      <c r="T425" s="4">
        <v>0.38100000000000001</v>
      </c>
      <c r="U425" s="4">
        <v>8.7999999999999995E-2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2">
        <v>0.92381899829494696</v>
      </c>
      <c r="AC425" s="2">
        <v>0.99852883011112703</v>
      </c>
      <c r="AD425" s="2">
        <v>0.97816613559224297</v>
      </c>
      <c r="AE425" s="2">
        <v>1.7203694731413799</v>
      </c>
      <c r="AF425" s="2">
        <v>0.96495590385543595</v>
      </c>
      <c r="AG425" s="2">
        <v>2.43041846450393</v>
      </c>
    </row>
    <row r="426" spans="1:33" x14ac:dyDescent="0.35">
      <c r="A426" s="7">
        <v>925</v>
      </c>
      <c r="B426" s="7">
        <v>41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6.7382839179999996</v>
      </c>
      <c r="I426" s="4">
        <v>65.628787840000001</v>
      </c>
      <c r="J426" s="2">
        <f t="shared" si="13"/>
        <v>0.1026726858711398</v>
      </c>
      <c r="K426" s="3">
        <v>11</v>
      </c>
      <c r="L426" s="3">
        <v>11</v>
      </c>
      <c r="M426" s="3">
        <v>13</v>
      </c>
      <c r="N426" s="3">
        <v>14</v>
      </c>
      <c r="O426" s="24">
        <v>1001</v>
      </c>
      <c r="P426" s="4">
        <v>0.50600000000000001</v>
      </c>
      <c r="Q426" s="4">
        <v>0.5</v>
      </c>
      <c r="R426" s="4">
        <v>0.54800000000000004</v>
      </c>
      <c r="S426" s="4">
        <v>0.505</v>
      </c>
      <c r="T426" s="4">
        <v>0.52700000000000002</v>
      </c>
      <c r="U426" s="4">
        <v>0.56699999999999995</v>
      </c>
      <c r="V426" s="5">
        <v>100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0.68121860969467196</v>
      </c>
      <c r="AC426" s="2">
        <v>0.69314718055994495</v>
      </c>
      <c r="AD426" s="2">
        <v>0.60147999203412095</v>
      </c>
      <c r="AE426" s="2">
        <v>0.68319684970677697</v>
      </c>
      <c r="AF426" s="2">
        <v>0.64055473044077504</v>
      </c>
      <c r="AG426" s="2">
        <v>0.56739597525438501</v>
      </c>
    </row>
    <row r="427" spans="1:33" x14ac:dyDescent="0.35">
      <c r="A427" s="7">
        <v>821</v>
      </c>
      <c r="B427" s="7">
        <v>25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5.3450024059999999</v>
      </c>
      <c r="I427" s="4">
        <v>51.6481314551</v>
      </c>
      <c r="J427" s="2">
        <f t="shared" si="13"/>
        <v>0.10348878566200689</v>
      </c>
      <c r="K427" s="3">
        <v>11</v>
      </c>
      <c r="L427" s="3">
        <v>15</v>
      </c>
      <c r="M427" s="3">
        <v>13</v>
      </c>
      <c r="N427" s="3">
        <v>10</v>
      </c>
      <c r="O427" s="24">
        <v>1001</v>
      </c>
      <c r="P427" s="4">
        <v>0.53100000000000003</v>
      </c>
      <c r="Q427" s="4">
        <v>0.57692307692307698</v>
      </c>
      <c r="R427" s="4">
        <v>0.51</v>
      </c>
      <c r="S427" s="4">
        <v>0.56799999999999995</v>
      </c>
      <c r="T427" s="4">
        <v>0.47099999999999997</v>
      </c>
      <c r="U427" s="4">
        <v>0.54900000000000004</v>
      </c>
      <c r="V427" s="5">
        <v>100</v>
      </c>
      <c r="W427" s="5">
        <v>100</v>
      </c>
      <c r="X427" s="5">
        <v>100</v>
      </c>
      <c r="Y427" s="5">
        <v>100</v>
      </c>
      <c r="Z427" s="5">
        <v>0</v>
      </c>
      <c r="AA427" s="5">
        <v>100</v>
      </c>
      <c r="AB427" s="2">
        <v>0.63299325774019799</v>
      </c>
      <c r="AC427" s="2">
        <v>0.55004633691927196</v>
      </c>
      <c r="AD427" s="2">
        <v>0.67334455326376597</v>
      </c>
      <c r="AE427" s="2">
        <v>0.56563386026098605</v>
      </c>
      <c r="AF427" s="2">
        <v>0.752897184965719</v>
      </c>
      <c r="AG427" s="2">
        <v>0.59965683747260601</v>
      </c>
    </row>
    <row r="428" spans="1:33" x14ac:dyDescent="0.35">
      <c r="A428" s="7">
        <v>111</v>
      </c>
      <c r="B428" s="7">
        <v>31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5">
        <v>0</v>
      </c>
      <c r="H428" s="4">
        <v>4.5277332399999999</v>
      </c>
      <c r="I428" s="4">
        <v>43.490062172670001</v>
      </c>
      <c r="J428" s="2">
        <f t="shared" si="13"/>
        <v>0.10410960605260564</v>
      </c>
      <c r="K428" s="3">
        <v>10</v>
      </c>
      <c r="L428" s="3">
        <v>13</v>
      </c>
      <c r="M428" s="3">
        <v>18</v>
      </c>
      <c r="N428" s="3">
        <v>8</v>
      </c>
      <c r="O428" s="24">
        <v>821.83091264776499</v>
      </c>
      <c r="P428" s="4">
        <v>0.41599999999999998</v>
      </c>
      <c r="Q428" s="4">
        <v>0.565217391304348</v>
      </c>
      <c r="R428" s="4">
        <v>0.55200000000000005</v>
      </c>
      <c r="S428" s="4">
        <v>0.57799999999999996</v>
      </c>
      <c r="T428" s="4">
        <v>0.75900000000000001</v>
      </c>
      <c r="U428" s="4">
        <v>0.66200000000000003</v>
      </c>
      <c r="V428" s="5">
        <v>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0.87707001872087398</v>
      </c>
      <c r="AC428" s="2">
        <v>0.57054485846761305</v>
      </c>
      <c r="AD428" s="2">
        <v>0.59420723270504205</v>
      </c>
      <c r="AE428" s="2">
        <v>0.54818141030975998</v>
      </c>
      <c r="AF428" s="2">
        <v>0.27575350158650702</v>
      </c>
      <c r="AG428" s="2">
        <v>0.41248972304512899</v>
      </c>
    </row>
    <row r="429" spans="1:33" x14ac:dyDescent="0.35">
      <c r="A429" s="7">
        <v>49</v>
      </c>
      <c r="B429" s="7">
        <v>47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5">
        <v>0</v>
      </c>
      <c r="H429" s="4">
        <v>5.157710453</v>
      </c>
      <c r="I429" s="4">
        <v>48.523677630000002</v>
      </c>
      <c r="J429" s="2">
        <f t="shared" si="13"/>
        <v>0.10629265350265249</v>
      </c>
      <c r="K429" s="3">
        <v>11</v>
      </c>
      <c r="L429" s="3">
        <v>10</v>
      </c>
      <c r="M429" s="3">
        <v>16</v>
      </c>
      <c r="N429" s="3">
        <v>12</v>
      </c>
      <c r="O429" s="24">
        <v>1001</v>
      </c>
      <c r="P429" s="4">
        <v>0.46200000000000002</v>
      </c>
      <c r="Q429" s="4">
        <v>0.476190476190476</v>
      </c>
      <c r="R429" s="4">
        <v>0.49099999999999999</v>
      </c>
      <c r="S429" s="4">
        <v>0.5</v>
      </c>
      <c r="T429" s="4">
        <v>0.621</v>
      </c>
      <c r="U429" s="4">
        <v>0.63100000000000001</v>
      </c>
      <c r="V429" s="5">
        <v>0</v>
      </c>
      <c r="W429" s="5">
        <v>0</v>
      </c>
      <c r="X429" s="5">
        <v>0</v>
      </c>
      <c r="Y429" s="5">
        <v>0</v>
      </c>
      <c r="Z429" s="5">
        <v>100</v>
      </c>
      <c r="AA429" s="5">
        <v>100</v>
      </c>
      <c r="AB429" s="2">
        <v>0.77219038790039796</v>
      </c>
      <c r="AC429" s="2">
        <v>0.741937344729377</v>
      </c>
      <c r="AD429" s="2">
        <v>0.71131115118761601</v>
      </c>
      <c r="AE429" s="2">
        <v>0.69314718055994495</v>
      </c>
      <c r="AF429" s="2">
        <v>0.47642419704865802</v>
      </c>
      <c r="AG429" s="2">
        <v>0.46044941644092402</v>
      </c>
    </row>
    <row r="430" spans="1:33" x14ac:dyDescent="0.35">
      <c r="A430" s="7">
        <v>7</v>
      </c>
      <c r="B430" s="7">
        <v>23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5.2739840730000003</v>
      </c>
      <c r="I430" s="4">
        <v>48.512919650000001</v>
      </c>
      <c r="J430" s="2">
        <f t="shared" si="13"/>
        <v>0.10871298019268977</v>
      </c>
      <c r="K430" s="3">
        <v>9</v>
      </c>
      <c r="L430" s="3">
        <v>11</v>
      </c>
      <c r="M430" s="3">
        <v>16</v>
      </c>
      <c r="N430" s="3">
        <v>13</v>
      </c>
      <c r="O430" s="24">
        <v>1000.99999999999</v>
      </c>
      <c r="P430" s="4">
        <v>0.48499999999999999</v>
      </c>
      <c r="Q430" s="4">
        <v>0.55000000000000004</v>
      </c>
      <c r="R430" s="4">
        <v>0.54800000000000004</v>
      </c>
      <c r="S430" s="4">
        <v>0.59399999999999997</v>
      </c>
      <c r="T430" s="4">
        <v>0.61799999999999999</v>
      </c>
      <c r="U430" s="4">
        <v>0.78500000000000003</v>
      </c>
      <c r="V430" s="5">
        <v>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0.72360638804465405</v>
      </c>
      <c r="AC430" s="2">
        <v>0.59783700075561996</v>
      </c>
      <c r="AD430" s="2">
        <v>0.60147999203412095</v>
      </c>
      <c r="AE430" s="2">
        <v>0.52087595961949196</v>
      </c>
      <c r="AF430" s="2">
        <v>0.481266821524446</v>
      </c>
      <c r="AG430" s="2">
        <v>0.242071561199729</v>
      </c>
    </row>
    <row r="431" spans="1:33" x14ac:dyDescent="0.35">
      <c r="A431" s="7">
        <v>151</v>
      </c>
      <c r="B431" s="7">
        <v>41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6.2364814280000003</v>
      </c>
      <c r="I431" s="4">
        <v>56.946725800999999</v>
      </c>
      <c r="J431" s="2">
        <f t="shared" si="13"/>
        <v>0.10951431079274598</v>
      </c>
      <c r="K431" s="3">
        <v>7</v>
      </c>
      <c r="L431" s="3">
        <v>11</v>
      </c>
      <c r="M431" s="3">
        <v>12</v>
      </c>
      <c r="N431" s="3">
        <v>19</v>
      </c>
      <c r="O431" s="24">
        <v>1000.99999999999</v>
      </c>
      <c r="P431" s="4">
        <v>0.58899999999999997</v>
      </c>
      <c r="Q431" s="4">
        <v>0.61111111111111105</v>
      </c>
      <c r="R431" s="4">
        <v>0.61399999999999999</v>
      </c>
      <c r="S431" s="4">
        <v>0.58899999999999997</v>
      </c>
      <c r="T431" s="4">
        <v>0.55100000000000005</v>
      </c>
      <c r="U431" s="4">
        <v>0.53700000000000003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0.52932909533054995</v>
      </c>
      <c r="AC431" s="2">
        <v>0.49247648509779401</v>
      </c>
      <c r="AD431" s="2">
        <v>0.48776035083499503</v>
      </c>
      <c r="AE431" s="2">
        <v>0.52932909533054995</v>
      </c>
      <c r="AF431" s="2">
        <v>0.59602046982922297</v>
      </c>
      <c r="AG431" s="2">
        <v>0.621757184473272</v>
      </c>
    </row>
    <row r="432" spans="1:33" x14ac:dyDescent="0.35">
      <c r="A432" s="7">
        <v>775</v>
      </c>
      <c r="B432" s="7">
        <v>22</v>
      </c>
      <c r="C432" s="7">
        <v>0</v>
      </c>
      <c r="D432" s="7">
        <v>1</v>
      </c>
      <c r="E432" s="22" t="str">
        <f t="shared" si="12"/>
        <v>01</v>
      </c>
      <c r="F432" s="4">
        <v>0.26451599999999997</v>
      </c>
      <c r="G432" s="25">
        <v>0</v>
      </c>
      <c r="H432" s="4">
        <v>4.3636874590000003</v>
      </c>
      <c r="I432" s="4">
        <v>39.761618406979998</v>
      </c>
      <c r="J432" s="2">
        <f t="shared" si="13"/>
        <v>0.10974622346443454</v>
      </c>
      <c r="K432" s="3">
        <v>11</v>
      </c>
      <c r="L432" s="3">
        <v>11</v>
      </c>
      <c r="M432" s="3">
        <v>10</v>
      </c>
      <c r="N432" s="3">
        <v>17</v>
      </c>
      <c r="O432" s="24">
        <v>1001</v>
      </c>
      <c r="P432" s="4">
        <v>0.57399999999999995</v>
      </c>
      <c r="Q432" s="4">
        <v>0.5</v>
      </c>
      <c r="R432" s="4">
        <v>0.53400000000000003</v>
      </c>
      <c r="S432" s="4">
        <v>0.47499999999999998</v>
      </c>
      <c r="T432" s="4">
        <v>0.53100000000000003</v>
      </c>
      <c r="U432" s="4">
        <v>0.53400000000000003</v>
      </c>
      <c r="V432" s="5">
        <v>100</v>
      </c>
      <c r="W432" s="5">
        <v>0</v>
      </c>
      <c r="X432" s="5">
        <v>100</v>
      </c>
      <c r="Y432" s="5">
        <v>0</v>
      </c>
      <c r="Z432" s="5">
        <v>100</v>
      </c>
      <c r="AA432" s="5">
        <v>100</v>
      </c>
      <c r="AB432" s="2">
        <v>0.55512588266257101</v>
      </c>
      <c r="AC432" s="2">
        <v>0.69314718055994495</v>
      </c>
      <c r="AD432" s="2">
        <v>0.62735944002194199</v>
      </c>
      <c r="AE432" s="2">
        <v>0.74444047494749599</v>
      </c>
      <c r="AF432" s="2">
        <v>0.63299325774019799</v>
      </c>
      <c r="AG432" s="2">
        <v>0.62735944002194199</v>
      </c>
    </row>
    <row r="433" spans="1:33" x14ac:dyDescent="0.35">
      <c r="A433" s="7">
        <v>811</v>
      </c>
      <c r="B433" s="7">
        <v>6</v>
      </c>
      <c r="C433" s="7">
        <v>0</v>
      </c>
      <c r="D433" s="7">
        <v>1</v>
      </c>
      <c r="E433" s="22" t="str">
        <f t="shared" si="12"/>
        <v>01</v>
      </c>
      <c r="F433" s="4">
        <v>0.249999</v>
      </c>
      <c r="G433" s="25">
        <v>0</v>
      </c>
      <c r="H433" s="4">
        <v>5.6077829499999998</v>
      </c>
      <c r="I433" s="4">
        <v>50.993439346700001</v>
      </c>
      <c r="J433" s="2">
        <f t="shared" si="13"/>
        <v>0.10997067508769445</v>
      </c>
      <c r="K433" s="3">
        <v>11</v>
      </c>
      <c r="L433" s="3">
        <v>15</v>
      </c>
      <c r="M433" s="3">
        <v>9</v>
      </c>
      <c r="N433" s="3">
        <v>14</v>
      </c>
      <c r="O433" s="24">
        <v>719.42429467727595</v>
      </c>
      <c r="P433" s="4">
        <v>0.59899999999999998</v>
      </c>
      <c r="Q433" s="4">
        <v>0.57692307692307698</v>
      </c>
      <c r="R433" s="4">
        <v>0.75</v>
      </c>
      <c r="S433" s="4">
        <v>0.61399999999999999</v>
      </c>
      <c r="T433" s="4">
        <v>0.754</v>
      </c>
      <c r="U433" s="4">
        <v>0.73399999999999999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0.51249368086668801</v>
      </c>
      <c r="AC433" s="2">
        <v>0.55004633691927196</v>
      </c>
      <c r="AD433" s="2">
        <v>0.28768207245178101</v>
      </c>
      <c r="AE433" s="2">
        <v>0.48776035083499503</v>
      </c>
      <c r="AF433" s="2">
        <v>0.28236291097418098</v>
      </c>
      <c r="AG433" s="2">
        <v>0.30924625036762099</v>
      </c>
    </row>
    <row r="434" spans="1:33" x14ac:dyDescent="0.35">
      <c r="A434" s="7">
        <v>773</v>
      </c>
      <c r="B434" s="7">
        <v>50</v>
      </c>
      <c r="C434" s="7">
        <v>0</v>
      </c>
      <c r="D434" s="7">
        <v>1</v>
      </c>
      <c r="E434" s="22" t="str">
        <f t="shared" si="12"/>
        <v>01</v>
      </c>
      <c r="F434" s="4">
        <v>0.39713799999999999</v>
      </c>
      <c r="G434" s="25">
        <v>0</v>
      </c>
      <c r="H434" s="4">
        <v>7.1303734160000003</v>
      </c>
      <c r="I434" s="4">
        <v>64.498600151999995</v>
      </c>
      <c r="J434" s="2">
        <f t="shared" si="13"/>
        <v>0.11055082434651722</v>
      </c>
      <c r="K434" s="3">
        <v>13</v>
      </c>
      <c r="L434" s="3">
        <v>15</v>
      </c>
      <c r="M434" s="3">
        <v>16</v>
      </c>
      <c r="N434" s="3">
        <v>5</v>
      </c>
      <c r="O434" s="24">
        <v>1001</v>
      </c>
      <c r="P434" s="4">
        <v>0.39300000000000002</v>
      </c>
      <c r="Q434" s="4">
        <v>0.53571428571428603</v>
      </c>
      <c r="R434" s="4">
        <v>0.503</v>
      </c>
      <c r="S434" s="4">
        <v>0.63400000000000001</v>
      </c>
      <c r="T434" s="4">
        <v>0.69699999999999995</v>
      </c>
      <c r="U434" s="4">
        <v>0.61099999999999999</v>
      </c>
      <c r="V434" s="5">
        <v>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0.93394566711287597</v>
      </c>
      <c r="AC434" s="2">
        <v>0.62415430907299396</v>
      </c>
      <c r="AD434" s="2">
        <v>0.68716510888239801</v>
      </c>
      <c r="AE434" s="2">
        <v>0.455706324544911</v>
      </c>
      <c r="AF434" s="2">
        <v>0.36096986822161298</v>
      </c>
      <c r="AG434" s="2">
        <v>0.49265831981054198</v>
      </c>
    </row>
    <row r="435" spans="1:33" x14ac:dyDescent="0.35">
      <c r="A435" s="7">
        <v>469</v>
      </c>
      <c r="B435" s="7">
        <v>38</v>
      </c>
      <c r="C435" s="7">
        <v>0</v>
      </c>
      <c r="D435" s="7">
        <v>1</v>
      </c>
      <c r="E435" s="22" t="str">
        <f t="shared" si="12"/>
        <v>01</v>
      </c>
      <c r="F435" s="4">
        <v>0.227355</v>
      </c>
      <c r="G435" s="25">
        <v>0</v>
      </c>
      <c r="H435" s="4">
        <v>6.2620522019999996</v>
      </c>
      <c r="I435" s="4">
        <v>56.516276194</v>
      </c>
      <c r="J435" s="2">
        <f t="shared" si="13"/>
        <v>0.11080086346284798</v>
      </c>
      <c r="K435" s="3">
        <v>5</v>
      </c>
      <c r="L435" s="3">
        <v>19</v>
      </c>
      <c r="M435" s="3">
        <v>13</v>
      </c>
      <c r="N435" s="3">
        <v>12</v>
      </c>
      <c r="O435" s="24">
        <v>1001</v>
      </c>
      <c r="P435" s="4">
        <v>0.64300000000000002</v>
      </c>
      <c r="Q435" s="4">
        <v>0.79166666666666696</v>
      </c>
      <c r="R435" s="4">
        <v>0.75</v>
      </c>
      <c r="S435" s="4">
        <v>0.84499999999999997</v>
      </c>
      <c r="T435" s="4">
        <v>0.622</v>
      </c>
      <c r="U435" s="4">
        <v>0.84499999999999997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0.44161055474451799</v>
      </c>
      <c r="AC435" s="2">
        <v>0.23361485118150499</v>
      </c>
      <c r="AD435" s="2">
        <v>0.28768207245178101</v>
      </c>
      <c r="AE435" s="2">
        <v>0.168418651624963</v>
      </c>
      <c r="AF435" s="2">
        <v>0.47481518624295799</v>
      </c>
      <c r="AG435" s="2">
        <v>0.168418651624963</v>
      </c>
    </row>
    <row r="436" spans="1:33" x14ac:dyDescent="0.35">
      <c r="A436" s="7">
        <v>471</v>
      </c>
      <c r="B436" s="7">
        <v>21</v>
      </c>
      <c r="C436" s="7">
        <v>0</v>
      </c>
      <c r="D436" s="7">
        <v>1</v>
      </c>
      <c r="E436" s="22" t="str">
        <f t="shared" si="12"/>
        <v>01</v>
      </c>
      <c r="F436" s="4">
        <v>0.24990399999999999</v>
      </c>
      <c r="G436" s="25">
        <v>0</v>
      </c>
      <c r="H436" s="4">
        <v>4.5167064039999998</v>
      </c>
      <c r="I436" s="4">
        <v>40.687964918299997</v>
      </c>
      <c r="J436" s="2">
        <f t="shared" si="13"/>
        <v>0.11100841275963021</v>
      </c>
      <c r="K436" s="3">
        <v>10</v>
      </c>
      <c r="L436" s="3">
        <v>8</v>
      </c>
      <c r="M436" s="3">
        <v>17</v>
      </c>
      <c r="N436" s="3">
        <v>14</v>
      </c>
      <c r="O436" s="24">
        <v>1001</v>
      </c>
      <c r="P436" s="4">
        <v>0.46300000000000002</v>
      </c>
      <c r="Q436" s="4">
        <v>0.44444444444444398</v>
      </c>
      <c r="R436" s="4">
        <v>0.65100000000000002</v>
      </c>
      <c r="S436" s="4">
        <v>0.441</v>
      </c>
      <c r="T436" s="4">
        <v>0.751</v>
      </c>
      <c r="U436" s="4">
        <v>0.69499999999999995</v>
      </c>
      <c r="V436" s="5">
        <v>0</v>
      </c>
      <c r="W436" s="5">
        <v>0</v>
      </c>
      <c r="X436" s="5">
        <v>100</v>
      </c>
      <c r="Y436" s="5">
        <v>0</v>
      </c>
      <c r="Z436" s="5">
        <v>100</v>
      </c>
      <c r="AA436" s="5">
        <v>100</v>
      </c>
      <c r="AB436" s="2">
        <v>0.77002822489590295</v>
      </c>
      <c r="AC436" s="2">
        <v>0.81093021621632899</v>
      </c>
      <c r="AD436" s="2">
        <v>0.42924563677356797</v>
      </c>
      <c r="AE436" s="2">
        <v>0.81871040353529101</v>
      </c>
      <c r="AF436" s="2">
        <v>0.286349627218002</v>
      </c>
      <c r="AG436" s="2">
        <v>0.36384343341734499</v>
      </c>
    </row>
    <row r="437" spans="1:33" x14ac:dyDescent="0.35">
      <c r="A437" s="7">
        <v>43</v>
      </c>
      <c r="B437" s="7">
        <v>15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5.9477408340000002</v>
      </c>
      <c r="I437" s="4">
        <v>53.5741339219</v>
      </c>
      <c r="J437" s="2">
        <f t="shared" si="13"/>
        <v>0.1110188891279246</v>
      </c>
      <c r="K437" s="3">
        <v>11</v>
      </c>
      <c r="L437" s="3">
        <v>17</v>
      </c>
      <c r="M437" s="3">
        <v>9</v>
      </c>
      <c r="N437" s="3">
        <v>12</v>
      </c>
      <c r="O437" s="24">
        <v>1001</v>
      </c>
      <c r="P437" s="4">
        <v>0.58199999999999996</v>
      </c>
      <c r="Q437" s="4">
        <v>0.60714285714285698</v>
      </c>
      <c r="R437" s="4">
        <v>0.6</v>
      </c>
      <c r="S437" s="4">
        <v>0.60399999999999998</v>
      </c>
      <c r="T437" s="4">
        <v>0.498</v>
      </c>
      <c r="U437" s="4">
        <v>0.46600000000000003</v>
      </c>
      <c r="V437" s="5">
        <v>100</v>
      </c>
      <c r="W437" s="5">
        <v>100</v>
      </c>
      <c r="X437" s="5">
        <v>100</v>
      </c>
      <c r="Y437" s="5">
        <v>100</v>
      </c>
      <c r="Z437" s="5">
        <v>0</v>
      </c>
      <c r="AA437" s="5">
        <v>0</v>
      </c>
      <c r="AB437" s="2">
        <v>0.54128483125069904</v>
      </c>
      <c r="AC437" s="2">
        <v>0.49899116611898803</v>
      </c>
      <c r="AD437" s="2">
        <v>0.51082562376599105</v>
      </c>
      <c r="AE437" s="2">
        <v>0.50418108104732196</v>
      </c>
      <c r="AF437" s="2">
        <v>0.69715520195748404</v>
      </c>
      <c r="AG437" s="2">
        <v>0.76356964485649104</v>
      </c>
    </row>
    <row r="438" spans="1:33" x14ac:dyDescent="0.35">
      <c r="A438" s="7">
        <v>441</v>
      </c>
      <c r="B438" s="7">
        <v>2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6.1305381350000001</v>
      </c>
      <c r="I438" s="4">
        <v>54.808680930000001</v>
      </c>
      <c r="J438" s="2">
        <f t="shared" si="13"/>
        <v>0.11185341502434147</v>
      </c>
      <c r="K438" s="3">
        <v>15</v>
      </c>
      <c r="L438" s="3">
        <v>13</v>
      </c>
      <c r="M438" s="3">
        <v>6</v>
      </c>
      <c r="N438" s="3">
        <v>15</v>
      </c>
      <c r="O438" s="24">
        <v>1001</v>
      </c>
      <c r="P438" s="4">
        <v>0.58299999999999996</v>
      </c>
      <c r="Q438" s="4">
        <v>0.46428571428571402</v>
      </c>
      <c r="R438" s="4">
        <v>0.59499999999999997</v>
      </c>
      <c r="S438" s="4">
        <v>0.46700000000000003</v>
      </c>
      <c r="T438" s="4">
        <v>0.49199999999999999</v>
      </c>
      <c r="U438" s="4">
        <v>0.39200000000000002</v>
      </c>
      <c r="V438" s="5">
        <v>100</v>
      </c>
      <c r="W438" s="5">
        <v>0</v>
      </c>
      <c r="X438" s="5">
        <v>100</v>
      </c>
      <c r="Y438" s="5">
        <v>0</v>
      </c>
      <c r="Z438" s="5">
        <v>0</v>
      </c>
      <c r="AA438" s="5">
        <v>0</v>
      </c>
      <c r="AB438" s="2">
        <v>0.53956809263164496</v>
      </c>
      <c r="AC438" s="2">
        <v>0.76725515271366695</v>
      </c>
      <c r="AD438" s="2">
        <v>0.51919387343650703</v>
      </c>
      <c r="AE438" s="2">
        <v>0.76142602131324</v>
      </c>
      <c r="AF438" s="2">
        <v>0.70927656248982895</v>
      </c>
      <c r="AG438" s="2">
        <v>0.93649343919167405</v>
      </c>
    </row>
    <row r="439" spans="1:33" x14ac:dyDescent="0.35">
      <c r="A439" s="7">
        <v>721</v>
      </c>
      <c r="B439" s="7">
        <v>8</v>
      </c>
      <c r="C439" s="7">
        <v>0</v>
      </c>
      <c r="D439" s="7">
        <v>1</v>
      </c>
      <c r="E439" s="22" t="str">
        <f t="shared" si="12"/>
        <v>01</v>
      </c>
      <c r="F439" s="4">
        <v>0.24990200000000001</v>
      </c>
      <c r="G439" s="25">
        <v>0</v>
      </c>
      <c r="H439" s="4">
        <v>6.2079637300000003</v>
      </c>
      <c r="I439" s="4">
        <v>55.4553187502</v>
      </c>
      <c r="J439" s="2">
        <f t="shared" si="13"/>
        <v>0.1119453258931563</v>
      </c>
      <c r="K439" s="3">
        <v>6</v>
      </c>
      <c r="L439" s="3">
        <v>9</v>
      </c>
      <c r="M439" s="3">
        <v>22</v>
      </c>
      <c r="N439" s="3">
        <v>12</v>
      </c>
      <c r="O439" s="24">
        <v>1001</v>
      </c>
      <c r="P439" s="4">
        <v>0.43</v>
      </c>
      <c r="Q439" s="4">
        <v>0.6</v>
      </c>
      <c r="R439" s="4">
        <v>0.40600000000000003</v>
      </c>
      <c r="S439" s="4">
        <v>0.60299999999999998</v>
      </c>
      <c r="T439" s="4">
        <v>0.42</v>
      </c>
      <c r="U439" s="4">
        <v>0.52300000000000002</v>
      </c>
      <c r="V439" s="5">
        <v>0</v>
      </c>
      <c r="W439" s="5">
        <v>100</v>
      </c>
      <c r="X439" s="5">
        <v>0</v>
      </c>
      <c r="Y439" s="5">
        <v>100</v>
      </c>
      <c r="Z439" s="5">
        <v>0</v>
      </c>
      <c r="AA439" s="5">
        <v>100</v>
      </c>
      <c r="AB439" s="2">
        <v>0.84397007029452897</v>
      </c>
      <c r="AC439" s="2">
        <v>0.51082562376599105</v>
      </c>
      <c r="AD439" s="2">
        <v>0.90140211938040404</v>
      </c>
      <c r="AE439" s="2">
        <v>0.50583808225495197</v>
      </c>
      <c r="AF439" s="2">
        <v>0.86750056770472295</v>
      </c>
      <c r="AG439" s="2">
        <v>0.64817381491721404</v>
      </c>
    </row>
    <row r="440" spans="1:33" x14ac:dyDescent="0.35">
      <c r="A440" s="7">
        <v>609</v>
      </c>
      <c r="B440" s="7">
        <v>26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6.3860506519999998</v>
      </c>
      <c r="I440" s="4">
        <v>56.46551499628</v>
      </c>
      <c r="J440" s="2">
        <f t="shared" si="13"/>
        <v>0.11309647405891399</v>
      </c>
      <c r="K440" s="3">
        <v>10</v>
      </c>
      <c r="L440" s="3">
        <v>15</v>
      </c>
      <c r="M440" s="3">
        <v>16</v>
      </c>
      <c r="N440" s="3">
        <v>8</v>
      </c>
      <c r="O440" s="24">
        <v>1000.99999999999</v>
      </c>
      <c r="P440" s="4">
        <v>0.46899999999999997</v>
      </c>
      <c r="Q440" s="4">
        <v>0.6</v>
      </c>
      <c r="R440" s="4">
        <v>0.45500000000000002</v>
      </c>
      <c r="S440" s="4">
        <v>0.60299999999999998</v>
      </c>
      <c r="T440" s="4">
        <v>0.498</v>
      </c>
      <c r="U440" s="4">
        <v>0.63600000000000001</v>
      </c>
      <c r="V440" s="5">
        <v>0</v>
      </c>
      <c r="W440" s="5">
        <v>100</v>
      </c>
      <c r="X440" s="5">
        <v>0</v>
      </c>
      <c r="Y440" s="5">
        <v>100</v>
      </c>
      <c r="Z440" s="5">
        <v>0</v>
      </c>
      <c r="AA440" s="5">
        <v>100</v>
      </c>
      <c r="AB440" s="2">
        <v>0.75715251053585797</v>
      </c>
      <c r="AC440" s="2">
        <v>0.51082562376599105</v>
      </c>
      <c r="AD440" s="2">
        <v>0.78745786003118701</v>
      </c>
      <c r="AE440" s="2">
        <v>0.50583808225495197</v>
      </c>
      <c r="AF440" s="2">
        <v>0.69715520195748404</v>
      </c>
      <c r="AG440" s="2">
        <v>0.452556715642015</v>
      </c>
    </row>
    <row r="441" spans="1:33" x14ac:dyDescent="0.35">
      <c r="A441" s="7">
        <v>37</v>
      </c>
      <c r="B441" s="7">
        <v>31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5.3518857530000004</v>
      </c>
      <c r="I441" s="4">
        <v>46.785151905500001</v>
      </c>
      <c r="J441" s="2">
        <f t="shared" si="13"/>
        <v>0.11439282624987779</v>
      </c>
      <c r="K441" s="3">
        <v>18</v>
      </c>
      <c r="L441" s="3">
        <v>10</v>
      </c>
      <c r="M441" s="3">
        <v>12</v>
      </c>
      <c r="N441" s="3">
        <v>9</v>
      </c>
      <c r="O441" s="24">
        <v>1000.99999999999</v>
      </c>
      <c r="P441" s="4">
        <v>0.40699999999999997</v>
      </c>
      <c r="Q441" s="4">
        <v>0.35714285714285698</v>
      </c>
      <c r="R441" s="4">
        <v>0.36199999999999999</v>
      </c>
      <c r="S441" s="4">
        <v>0.38500000000000001</v>
      </c>
      <c r="T441" s="4">
        <v>0.50800000000000001</v>
      </c>
      <c r="U441" s="4">
        <v>0.4</v>
      </c>
      <c r="V441" s="5">
        <v>0</v>
      </c>
      <c r="W441" s="5">
        <v>0</v>
      </c>
      <c r="X441" s="5">
        <v>0</v>
      </c>
      <c r="Y441" s="5">
        <v>0</v>
      </c>
      <c r="Z441" s="5">
        <v>100</v>
      </c>
      <c r="AA441" s="5">
        <v>0</v>
      </c>
      <c r="AB441" s="2">
        <v>0.89894209353954202</v>
      </c>
      <c r="AC441" s="2">
        <v>1.0296194171811599</v>
      </c>
      <c r="AD441" s="2">
        <v>1.01611106715637</v>
      </c>
      <c r="AE441" s="2">
        <v>0.95451194469435297</v>
      </c>
      <c r="AF441" s="2">
        <v>0.67727383140365505</v>
      </c>
      <c r="AG441" s="2">
        <v>0.916290731874155</v>
      </c>
    </row>
    <row r="442" spans="1:33" x14ac:dyDescent="0.35">
      <c r="A442" s="7">
        <v>495</v>
      </c>
      <c r="B442" s="7">
        <v>22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5.525270108</v>
      </c>
      <c r="I442" s="4">
        <v>47.914948357</v>
      </c>
      <c r="J442" s="2">
        <f t="shared" si="13"/>
        <v>0.11531412007027242</v>
      </c>
      <c r="K442" s="3">
        <v>10</v>
      </c>
      <c r="L442" s="3">
        <v>16</v>
      </c>
      <c r="M442" s="3">
        <v>11</v>
      </c>
      <c r="N442" s="3">
        <v>12</v>
      </c>
      <c r="O442" s="24">
        <v>1000.99999999999</v>
      </c>
      <c r="P442" s="4">
        <v>0.56200000000000006</v>
      </c>
      <c r="Q442" s="4">
        <v>0.61538461538461497</v>
      </c>
      <c r="R442" s="4">
        <v>0.61099999999999999</v>
      </c>
      <c r="S442" s="4">
        <v>0.61299999999999999</v>
      </c>
      <c r="T442" s="4">
        <v>0.57899999999999996</v>
      </c>
      <c r="U442" s="4">
        <v>0.58299999999999996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0.57625342908844601</v>
      </c>
      <c r="AC442" s="2">
        <v>0.48550781578170099</v>
      </c>
      <c r="AD442" s="2">
        <v>0.49265831981054198</v>
      </c>
      <c r="AE442" s="2">
        <v>0.48939034304592599</v>
      </c>
      <c r="AF442" s="2">
        <v>0.54645280140914199</v>
      </c>
      <c r="AG442" s="2">
        <v>0.53956809263164496</v>
      </c>
    </row>
    <row r="443" spans="1:33" x14ac:dyDescent="0.35">
      <c r="A443" s="7">
        <v>503</v>
      </c>
      <c r="B443" s="7">
        <v>21</v>
      </c>
      <c r="C443" s="7">
        <v>0</v>
      </c>
      <c r="D443" s="7">
        <v>1</v>
      </c>
      <c r="E443" s="22" t="str">
        <f t="shared" si="12"/>
        <v>01</v>
      </c>
      <c r="F443" s="4">
        <v>0.25358599999999998</v>
      </c>
      <c r="G443" s="25">
        <v>0</v>
      </c>
      <c r="H443" s="4">
        <v>6.3761017420000003</v>
      </c>
      <c r="I443" s="4">
        <v>54.914825338199996</v>
      </c>
      <c r="J443" s="2">
        <f t="shared" si="13"/>
        <v>0.11610893238268463</v>
      </c>
      <c r="K443" s="3">
        <v>18</v>
      </c>
      <c r="L443" s="3">
        <v>7</v>
      </c>
      <c r="M443" s="3">
        <v>17</v>
      </c>
      <c r="N443" s="3">
        <v>7</v>
      </c>
      <c r="O443" s="24">
        <v>1001</v>
      </c>
      <c r="P443" s="4">
        <v>0.28000000000000003</v>
      </c>
      <c r="Q443" s="4">
        <v>0.28000000000000003</v>
      </c>
      <c r="R443" s="4">
        <v>0.27900000000000003</v>
      </c>
      <c r="S443" s="4">
        <v>0.31</v>
      </c>
      <c r="T443" s="4">
        <v>0.34599999999999997</v>
      </c>
      <c r="U443" s="4">
        <v>0.25700000000000001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1.27296567581289</v>
      </c>
      <c r="AC443" s="2">
        <v>1.27296567581289</v>
      </c>
      <c r="AD443" s="2">
        <v>1.2765434971607701</v>
      </c>
      <c r="AE443" s="2">
        <v>1.17118298150295</v>
      </c>
      <c r="AF443" s="2">
        <v>1.0613165039244099</v>
      </c>
      <c r="AG443" s="2">
        <v>1.3586791940869201</v>
      </c>
    </row>
    <row r="444" spans="1:33" x14ac:dyDescent="0.35">
      <c r="A444" s="7">
        <v>499</v>
      </c>
      <c r="B444" s="7">
        <v>41</v>
      </c>
      <c r="C444" s="7">
        <v>0</v>
      </c>
      <c r="D444" s="7">
        <v>1</v>
      </c>
      <c r="E444" s="22" t="str">
        <f t="shared" si="12"/>
        <v>01</v>
      </c>
      <c r="F444" s="4">
        <v>0.26445299999999999</v>
      </c>
      <c r="G444" s="25">
        <v>0</v>
      </c>
      <c r="H444" s="4">
        <v>4.4625339420000003</v>
      </c>
      <c r="I444" s="4">
        <v>38.304399513500002</v>
      </c>
      <c r="J444" s="2">
        <f t="shared" si="13"/>
        <v>0.11650186398111331</v>
      </c>
      <c r="K444" s="3">
        <v>13</v>
      </c>
      <c r="L444" s="3">
        <v>14</v>
      </c>
      <c r="M444" s="3">
        <v>7</v>
      </c>
      <c r="N444" s="3">
        <v>15</v>
      </c>
      <c r="O444" s="24">
        <v>1000.99999999999</v>
      </c>
      <c r="P444" s="4">
        <v>0.60399999999999998</v>
      </c>
      <c r="Q444" s="4">
        <v>0.51851851851851805</v>
      </c>
      <c r="R444" s="4">
        <v>0.57699999999999996</v>
      </c>
      <c r="S444" s="4">
        <v>0.52</v>
      </c>
      <c r="T444" s="4">
        <v>0.60099999999999998</v>
      </c>
      <c r="U444" s="4">
        <v>0.57499999999999996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0.50418108104732196</v>
      </c>
      <c r="AC444" s="2">
        <v>0.65677953638907005</v>
      </c>
      <c r="AD444" s="2">
        <v>0.54991301247403801</v>
      </c>
      <c r="AE444" s="2">
        <v>0.65392646740666405</v>
      </c>
      <c r="AF444" s="2">
        <v>0.50916034444692904</v>
      </c>
      <c r="AG444" s="2">
        <v>0.55338523818478702</v>
      </c>
    </row>
    <row r="445" spans="1:33" x14ac:dyDescent="0.35">
      <c r="A445" s="7">
        <v>653</v>
      </c>
      <c r="B445" s="7">
        <v>15</v>
      </c>
      <c r="C445" s="7">
        <v>0</v>
      </c>
      <c r="D445" s="7">
        <v>1</v>
      </c>
      <c r="E445" s="22" t="str">
        <f t="shared" si="12"/>
        <v>01</v>
      </c>
      <c r="F445" s="4">
        <v>0.195909</v>
      </c>
      <c r="G445" s="25">
        <v>0</v>
      </c>
      <c r="H445" s="4">
        <v>6.3928909909999998</v>
      </c>
      <c r="I445" s="4">
        <v>54.8452534081</v>
      </c>
      <c r="J445" s="2">
        <f t="shared" si="13"/>
        <v>0.11656233846584516</v>
      </c>
      <c r="K445" s="3">
        <v>10</v>
      </c>
      <c r="L445" s="3">
        <v>8</v>
      </c>
      <c r="M445" s="3">
        <v>22</v>
      </c>
      <c r="N445" s="3">
        <v>9</v>
      </c>
      <c r="O445" s="24">
        <v>1000.99999999999</v>
      </c>
      <c r="P445" s="4">
        <v>0.36599999999999999</v>
      </c>
      <c r="Q445" s="4">
        <v>0.44444444444444398</v>
      </c>
      <c r="R445" s="4">
        <v>0.34399999999999997</v>
      </c>
      <c r="S445" s="4">
        <v>0.42799999999999999</v>
      </c>
      <c r="T445" s="4">
        <v>0.59699999999999998</v>
      </c>
      <c r="U445" s="4">
        <v>0.54400000000000004</v>
      </c>
      <c r="V445" s="5">
        <v>0</v>
      </c>
      <c r="W445" s="5">
        <v>0</v>
      </c>
      <c r="X445" s="5">
        <v>0</v>
      </c>
      <c r="Y445" s="5">
        <v>0</v>
      </c>
      <c r="Z445" s="5">
        <v>100</v>
      </c>
      <c r="AA445" s="5">
        <v>100</v>
      </c>
      <c r="AB445" s="2">
        <v>1.0051219455807701</v>
      </c>
      <c r="AC445" s="2">
        <v>0.81093021621632899</v>
      </c>
      <c r="AD445" s="2">
        <v>1.06711362160874</v>
      </c>
      <c r="AE445" s="2">
        <v>0.84863208340034002</v>
      </c>
      <c r="AF445" s="2">
        <v>0.51583816558953499</v>
      </c>
      <c r="AG445" s="2">
        <v>0.608806032126194</v>
      </c>
    </row>
    <row r="446" spans="1:33" x14ac:dyDescent="0.35">
      <c r="A446" s="7">
        <v>59</v>
      </c>
      <c r="B446" s="7">
        <v>12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6.1060715739999996</v>
      </c>
      <c r="I446" s="4">
        <v>50.519567598000002</v>
      </c>
      <c r="J446" s="2">
        <f t="shared" si="13"/>
        <v>0.1208654757813432</v>
      </c>
      <c r="K446" s="3">
        <v>7</v>
      </c>
      <c r="L446" s="3">
        <v>4</v>
      </c>
      <c r="M446" s="3">
        <v>13</v>
      </c>
      <c r="N446" s="3">
        <v>25</v>
      </c>
      <c r="O446" s="24">
        <v>931.991584653568</v>
      </c>
      <c r="P446" s="4">
        <v>0.60699999999999998</v>
      </c>
      <c r="Q446" s="4">
        <v>0.36363636363636398</v>
      </c>
      <c r="R446" s="4">
        <v>0.52700000000000002</v>
      </c>
      <c r="S446" s="4">
        <v>0.33800000000000002</v>
      </c>
      <c r="T446" s="4">
        <v>0.43099999999999999</v>
      </c>
      <c r="U446" s="4">
        <v>0.28799999999999998</v>
      </c>
      <c r="V446" s="5">
        <v>100</v>
      </c>
      <c r="W446" s="5">
        <v>0</v>
      </c>
      <c r="X446" s="5">
        <v>100</v>
      </c>
      <c r="Y446" s="5">
        <v>0</v>
      </c>
      <c r="Z446" s="5">
        <v>0</v>
      </c>
      <c r="AA446" s="5">
        <v>0</v>
      </c>
      <c r="AB446" s="2">
        <v>0.49922648792263902</v>
      </c>
      <c r="AC446" s="2">
        <v>1.0116009116784801</v>
      </c>
      <c r="AD446" s="2">
        <v>0.64055473044077504</v>
      </c>
      <c r="AE446" s="2">
        <v>1.0847093834991199</v>
      </c>
      <c r="AF446" s="2">
        <v>0.84164718887838896</v>
      </c>
      <c r="AG446" s="2">
        <v>1.24479479884619</v>
      </c>
    </row>
    <row r="447" spans="1:33" x14ac:dyDescent="0.35">
      <c r="A447" s="7">
        <v>705</v>
      </c>
      <c r="B447" s="7">
        <v>42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5.5003030109999997</v>
      </c>
      <c r="I447" s="4">
        <v>45.104307108999997</v>
      </c>
      <c r="J447" s="2">
        <f t="shared" si="13"/>
        <v>0.12194629212921627</v>
      </c>
      <c r="K447" s="3">
        <v>6</v>
      </c>
      <c r="L447" s="3">
        <v>24</v>
      </c>
      <c r="M447" s="3">
        <v>9</v>
      </c>
      <c r="N447" s="3">
        <v>10</v>
      </c>
      <c r="O447" s="24">
        <v>1000.99999999999</v>
      </c>
      <c r="P447" s="4">
        <v>0.68500000000000005</v>
      </c>
      <c r="Q447" s="4">
        <v>0.8</v>
      </c>
      <c r="R447" s="4">
        <v>0.70099999999999996</v>
      </c>
      <c r="S447" s="4">
        <v>0.78500000000000003</v>
      </c>
      <c r="T447" s="4">
        <v>0.65700000000000003</v>
      </c>
      <c r="U447" s="4">
        <v>0.745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0.37833644071991201</v>
      </c>
      <c r="AC447" s="2">
        <v>0.22314355131420999</v>
      </c>
      <c r="AD447" s="2">
        <v>0.35524739194754701</v>
      </c>
      <c r="AE447" s="2">
        <v>0.242071561199729</v>
      </c>
      <c r="AF447" s="2">
        <v>0.42007126049752702</v>
      </c>
      <c r="AG447" s="2">
        <v>0.29437106060257801</v>
      </c>
    </row>
    <row r="448" spans="1:33" x14ac:dyDescent="0.35">
      <c r="A448" s="7">
        <v>787</v>
      </c>
      <c r="B448" s="7">
        <v>21</v>
      </c>
      <c r="C448" s="7">
        <v>0</v>
      </c>
      <c r="D448" s="7">
        <v>1</v>
      </c>
      <c r="E448" s="22" t="str">
        <f t="shared" si="12"/>
        <v>01</v>
      </c>
      <c r="F448" s="4">
        <v>0.22019</v>
      </c>
      <c r="G448" s="25">
        <v>0</v>
      </c>
      <c r="H448" s="4">
        <v>6.7377219149999998</v>
      </c>
      <c r="I448" s="4">
        <v>54.710675250000001</v>
      </c>
      <c r="J448" s="2">
        <f t="shared" si="13"/>
        <v>0.12315186906781962</v>
      </c>
      <c r="K448" s="3">
        <v>10</v>
      </c>
      <c r="L448" s="3">
        <v>14</v>
      </c>
      <c r="M448" s="3">
        <v>15</v>
      </c>
      <c r="N448" s="3">
        <v>10</v>
      </c>
      <c r="O448" s="24">
        <v>1000.99999999999</v>
      </c>
      <c r="P448" s="4">
        <v>0.505</v>
      </c>
      <c r="Q448" s="4">
        <v>0.58333333333333304</v>
      </c>
      <c r="R448" s="4">
        <v>0.52600000000000002</v>
      </c>
      <c r="S448" s="4">
        <v>0.60799999999999998</v>
      </c>
      <c r="T448" s="4">
        <v>0.56299999999999994</v>
      </c>
      <c r="U448" s="4">
        <v>0.58699999999999997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0.68319684970677697</v>
      </c>
      <c r="AC448" s="2">
        <v>0.53899650073268701</v>
      </c>
      <c r="AD448" s="2">
        <v>0.64245406624442702</v>
      </c>
      <c r="AE448" s="2">
        <v>0.49758039701597001</v>
      </c>
      <c r="AF448" s="2">
        <v>0.57447565084244701</v>
      </c>
      <c r="AG448" s="2">
        <v>0.53273045915404105</v>
      </c>
    </row>
    <row r="449" spans="1:33" x14ac:dyDescent="0.35">
      <c r="A449" s="7">
        <v>399</v>
      </c>
      <c r="B449" s="7">
        <v>18</v>
      </c>
      <c r="C449" s="7">
        <v>0</v>
      </c>
      <c r="D449" s="7">
        <v>1</v>
      </c>
      <c r="E449" s="22" t="str">
        <f t="shared" si="12"/>
        <v>01</v>
      </c>
      <c r="F449" s="4">
        <v>0.27099400000000001</v>
      </c>
      <c r="G449" s="25">
        <v>0</v>
      </c>
      <c r="H449" s="4">
        <v>5.9299470589999999</v>
      </c>
      <c r="I449" s="4">
        <v>46.9534784875</v>
      </c>
      <c r="J449" s="2">
        <f t="shared" si="13"/>
        <v>0.12629409470863115</v>
      </c>
      <c r="K449" s="3">
        <v>15</v>
      </c>
      <c r="L449" s="3">
        <v>16</v>
      </c>
      <c r="M449" s="3">
        <v>10</v>
      </c>
      <c r="N449" s="3">
        <v>8</v>
      </c>
      <c r="O449" s="24">
        <v>1001</v>
      </c>
      <c r="P449" s="4">
        <v>0.49399999999999999</v>
      </c>
      <c r="Q449" s="4">
        <v>0.51612903225806495</v>
      </c>
      <c r="R449" s="4">
        <v>0.46800000000000003</v>
      </c>
      <c r="S449" s="4">
        <v>0.47899999999999998</v>
      </c>
      <c r="T449" s="4">
        <v>0.65300000000000002</v>
      </c>
      <c r="U449" s="4">
        <v>0.625</v>
      </c>
      <c r="V449" s="5">
        <v>0</v>
      </c>
      <c r="W449" s="5">
        <v>100</v>
      </c>
      <c r="X449" s="5">
        <v>0</v>
      </c>
      <c r="Y449" s="5">
        <v>0</v>
      </c>
      <c r="Z449" s="5">
        <v>100</v>
      </c>
      <c r="AA449" s="5">
        <v>100</v>
      </c>
      <c r="AB449" s="2">
        <v>0.70521976179421497</v>
      </c>
      <c r="AC449" s="2">
        <v>0.66139848224536502</v>
      </c>
      <c r="AD449" s="2">
        <v>0.75928698306449005</v>
      </c>
      <c r="AE449" s="2">
        <v>0.736054681571222</v>
      </c>
      <c r="AF449" s="2">
        <v>0.426178149705706</v>
      </c>
      <c r="AG449" s="2">
        <v>0.47000362924573602</v>
      </c>
    </row>
    <row r="450" spans="1:33" x14ac:dyDescent="0.35">
      <c r="A450" s="7">
        <v>27</v>
      </c>
      <c r="B450" s="7">
        <v>31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0.25012899999999999</v>
      </c>
      <c r="G450" s="25">
        <v>0</v>
      </c>
      <c r="H450" s="4">
        <v>7.9019274670000001</v>
      </c>
      <c r="I450" s="4">
        <v>61.157704185</v>
      </c>
      <c r="J450" s="2">
        <f t="shared" ref="J450:J513" si="15">H450/I450</f>
        <v>0.12920575702281001</v>
      </c>
      <c r="K450" s="3">
        <v>13</v>
      </c>
      <c r="L450" s="3">
        <v>9</v>
      </c>
      <c r="M450" s="3">
        <v>18</v>
      </c>
      <c r="N450" s="3">
        <v>9</v>
      </c>
      <c r="O450" s="24">
        <v>1001</v>
      </c>
      <c r="P450" s="4">
        <v>0.40799999999999997</v>
      </c>
      <c r="Q450" s="4">
        <v>0.40909090909090901</v>
      </c>
      <c r="R450" s="4">
        <v>0.52200000000000002</v>
      </c>
      <c r="S450" s="4">
        <v>0.41599999999999998</v>
      </c>
      <c r="T450" s="4">
        <v>0.58099999999999996</v>
      </c>
      <c r="U450" s="4">
        <v>0.70499999999999996</v>
      </c>
      <c r="V450" s="5">
        <v>0</v>
      </c>
      <c r="W450" s="5">
        <v>0</v>
      </c>
      <c r="X450" s="5">
        <v>100</v>
      </c>
      <c r="Y450" s="5">
        <v>0</v>
      </c>
      <c r="Z450" s="5">
        <v>100</v>
      </c>
      <c r="AA450" s="5">
        <v>100</v>
      </c>
      <c r="AB450" s="2">
        <v>0.89648810457797501</v>
      </c>
      <c r="AC450" s="2">
        <v>0.89381787602209595</v>
      </c>
      <c r="AD450" s="2">
        <v>0.65008769109949804</v>
      </c>
      <c r="AE450" s="2">
        <v>0.87707001872087398</v>
      </c>
      <c r="AF450" s="2">
        <v>0.54300452213022599</v>
      </c>
      <c r="AG450" s="2">
        <v>0.34955747616986799</v>
      </c>
    </row>
    <row r="451" spans="1:33" x14ac:dyDescent="0.35">
      <c r="A451" s="7">
        <v>345</v>
      </c>
      <c r="B451" s="7">
        <v>45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7.3010322729999997</v>
      </c>
      <c r="I451" s="4">
        <v>55.680038869999997</v>
      </c>
      <c r="J451" s="2">
        <f t="shared" si="15"/>
        <v>0.13112476968714443</v>
      </c>
      <c r="K451" s="3">
        <v>9</v>
      </c>
      <c r="L451" s="3">
        <v>11</v>
      </c>
      <c r="M451" s="3">
        <v>12</v>
      </c>
      <c r="N451" s="3">
        <v>17</v>
      </c>
      <c r="O451" s="24">
        <v>1001</v>
      </c>
      <c r="P451" s="4">
        <v>0.56200000000000006</v>
      </c>
      <c r="Q451" s="4">
        <v>0.55000000000000004</v>
      </c>
      <c r="R451" s="4">
        <v>0.56100000000000005</v>
      </c>
      <c r="S451" s="4">
        <v>0.53600000000000003</v>
      </c>
      <c r="T451" s="4">
        <v>0.44400000000000001</v>
      </c>
      <c r="U451" s="4">
        <v>0.42699999999999999</v>
      </c>
      <c r="V451" s="5">
        <v>100</v>
      </c>
      <c r="W451" s="5">
        <v>100</v>
      </c>
      <c r="X451" s="5">
        <v>100</v>
      </c>
      <c r="Y451" s="5">
        <v>100</v>
      </c>
      <c r="Z451" s="5">
        <v>0</v>
      </c>
      <c r="AA451" s="5">
        <v>0</v>
      </c>
      <c r="AB451" s="2">
        <v>0.57625342908844601</v>
      </c>
      <c r="AC451" s="2">
        <v>0.59783700075561996</v>
      </c>
      <c r="AD451" s="2">
        <v>0.57803437345944098</v>
      </c>
      <c r="AE451" s="2">
        <v>0.62362111791133501</v>
      </c>
      <c r="AF451" s="2">
        <v>0.811930716549912</v>
      </c>
      <c r="AG451" s="2">
        <v>0.85097126575351301</v>
      </c>
    </row>
    <row r="452" spans="1:33" x14ac:dyDescent="0.35">
      <c r="A452" s="7">
        <v>621</v>
      </c>
      <c r="B452" s="7">
        <v>33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10.26714598</v>
      </c>
      <c r="I452" s="4">
        <v>75.443818968200006</v>
      </c>
      <c r="J452" s="2">
        <f t="shared" si="15"/>
        <v>0.13608995568381368</v>
      </c>
      <c r="K452" s="3">
        <v>19</v>
      </c>
      <c r="L452" s="3">
        <v>8</v>
      </c>
      <c r="M452" s="3">
        <v>14</v>
      </c>
      <c r="N452" s="3">
        <v>8</v>
      </c>
      <c r="O452" s="24">
        <v>1001</v>
      </c>
      <c r="P452" s="4">
        <v>0.35399999999999998</v>
      </c>
      <c r="Q452" s="4">
        <v>0.296296296296296</v>
      </c>
      <c r="R452" s="4">
        <v>0.28100000000000003</v>
      </c>
      <c r="S452" s="4">
        <v>0.29199999999999998</v>
      </c>
      <c r="T452" s="4">
        <v>0.33500000000000002</v>
      </c>
      <c r="U452" s="4">
        <v>0.27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1.0384583658483599</v>
      </c>
      <c r="AC452" s="2">
        <v>1.21639532432449</v>
      </c>
      <c r="AD452" s="2">
        <v>1.2694006096483901</v>
      </c>
      <c r="AE452" s="2">
        <v>1.23100147671386</v>
      </c>
      <c r="AF452" s="2">
        <v>1.0936247471570699</v>
      </c>
      <c r="AG452" s="2">
        <v>1.30933331998376</v>
      </c>
    </row>
    <row r="453" spans="1:33" x14ac:dyDescent="0.35">
      <c r="A453" s="7">
        <v>193</v>
      </c>
      <c r="B453" s="7">
        <v>46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6.490826159</v>
      </c>
      <c r="I453" s="4">
        <v>47.582608781849999</v>
      </c>
      <c r="J453" s="2">
        <f t="shared" si="15"/>
        <v>0.13641173372309659</v>
      </c>
      <c r="K453" s="3">
        <v>13</v>
      </c>
      <c r="L453" s="3">
        <v>12</v>
      </c>
      <c r="M453" s="3">
        <v>13</v>
      </c>
      <c r="N453" s="3">
        <v>11</v>
      </c>
      <c r="O453" s="24">
        <v>1001</v>
      </c>
      <c r="P453" s="4">
        <v>0.51</v>
      </c>
      <c r="Q453" s="4">
        <v>0.48</v>
      </c>
      <c r="R453" s="4">
        <v>0.46300000000000002</v>
      </c>
      <c r="S453" s="4">
        <v>0.44800000000000001</v>
      </c>
      <c r="T453" s="4">
        <v>0.45300000000000001</v>
      </c>
      <c r="U453" s="4">
        <v>0.47799999999999998</v>
      </c>
      <c r="V453" s="5">
        <v>100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0.67334455326376597</v>
      </c>
      <c r="AC453" s="2">
        <v>0.73396917508019999</v>
      </c>
      <c r="AD453" s="2">
        <v>0.77002822489590295</v>
      </c>
      <c r="AE453" s="2">
        <v>0.80296204656715198</v>
      </c>
      <c r="AF453" s="2">
        <v>0.79186315349910297</v>
      </c>
      <c r="AG453" s="2">
        <v>0.73814454649068095</v>
      </c>
    </row>
    <row r="454" spans="1:33" x14ac:dyDescent="0.35">
      <c r="A454" s="7">
        <v>129</v>
      </c>
      <c r="B454" s="7">
        <v>46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6.7808509700000004</v>
      </c>
      <c r="I454" s="4">
        <v>49.587538613</v>
      </c>
      <c r="J454" s="2">
        <f t="shared" si="15"/>
        <v>0.13674506054677041</v>
      </c>
      <c r="K454" s="3">
        <v>16</v>
      </c>
      <c r="L454" s="3">
        <v>8</v>
      </c>
      <c r="M454" s="3">
        <v>10</v>
      </c>
      <c r="N454" s="3">
        <v>15</v>
      </c>
      <c r="O454" s="24">
        <v>1001</v>
      </c>
      <c r="P454" s="4">
        <v>0.45200000000000001</v>
      </c>
      <c r="Q454" s="4">
        <v>0.33333333333333298</v>
      </c>
      <c r="R454" s="4">
        <v>0.46700000000000003</v>
      </c>
      <c r="S454" s="4">
        <v>0.32800000000000001</v>
      </c>
      <c r="T454" s="4">
        <v>0.438</v>
      </c>
      <c r="U454" s="4">
        <v>0.371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0.79407309914990598</v>
      </c>
      <c r="AC454" s="2">
        <v>1.09861228866811</v>
      </c>
      <c r="AD454" s="2">
        <v>0.76142602131324</v>
      </c>
      <c r="AE454" s="2">
        <v>1.11474167059799</v>
      </c>
      <c r="AF454" s="2">
        <v>0.82553636860569102</v>
      </c>
      <c r="AG454" s="2">
        <v>0.99155321637470195</v>
      </c>
    </row>
    <row r="455" spans="1:33" x14ac:dyDescent="0.35">
      <c r="A455" s="7">
        <v>369</v>
      </c>
      <c r="B455" s="7">
        <v>24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7.3074332540000002</v>
      </c>
      <c r="I455" s="4">
        <v>53.288819404000002</v>
      </c>
      <c r="J455" s="2">
        <f t="shared" si="15"/>
        <v>0.13712882619147468</v>
      </c>
      <c r="K455" s="3">
        <v>10</v>
      </c>
      <c r="L455" s="3">
        <v>15</v>
      </c>
      <c r="M455" s="3">
        <v>15</v>
      </c>
      <c r="N455" s="3">
        <v>9</v>
      </c>
      <c r="O455" s="24">
        <v>1000.99999999999</v>
      </c>
      <c r="P455" s="4">
        <v>0.49</v>
      </c>
      <c r="Q455" s="4">
        <v>0.6</v>
      </c>
      <c r="R455" s="4">
        <v>0.39600000000000002</v>
      </c>
      <c r="S455" s="4">
        <v>0.57999999999999996</v>
      </c>
      <c r="T455" s="4">
        <v>0.39300000000000002</v>
      </c>
      <c r="U455" s="4">
        <v>0.38800000000000001</v>
      </c>
      <c r="V455" s="5">
        <v>0</v>
      </c>
      <c r="W455" s="5">
        <v>100</v>
      </c>
      <c r="X455" s="5">
        <v>0</v>
      </c>
      <c r="Y455" s="5">
        <v>100</v>
      </c>
      <c r="Z455" s="5">
        <v>0</v>
      </c>
      <c r="AA455" s="5">
        <v>0</v>
      </c>
      <c r="AB455" s="2">
        <v>0.71334988787746501</v>
      </c>
      <c r="AC455" s="2">
        <v>0.51082562376599105</v>
      </c>
      <c r="AD455" s="2">
        <v>0.92634106772765601</v>
      </c>
      <c r="AE455" s="2">
        <v>0.54472717544167204</v>
      </c>
      <c r="AF455" s="2">
        <v>0.93394566711287597</v>
      </c>
      <c r="AG455" s="2">
        <v>0.94674993935886398</v>
      </c>
    </row>
    <row r="456" spans="1:33" x14ac:dyDescent="0.35">
      <c r="A456" s="7">
        <v>755</v>
      </c>
      <c r="B456" s="7">
        <v>46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5.8384576839999998</v>
      </c>
      <c r="I456" s="4">
        <v>40.554355835999999</v>
      </c>
      <c r="J456" s="2">
        <f t="shared" si="15"/>
        <v>0.14396622911754439</v>
      </c>
      <c r="K456" s="3">
        <v>13</v>
      </c>
      <c r="L456" s="3">
        <v>12</v>
      </c>
      <c r="M456" s="3">
        <v>12</v>
      </c>
      <c r="N456" s="3">
        <v>12</v>
      </c>
      <c r="O456" s="24">
        <v>1000.99999999999</v>
      </c>
      <c r="P456" s="4">
        <v>0.48699999999999999</v>
      </c>
      <c r="Q456" s="4">
        <v>0.48</v>
      </c>
      <c r="R456" s="4">
        <v>0.504</v>
      </c>
      <c r="S456" s="4">
        <v>0.46700000000000003</v>
      </c>
      <c r="T456" s="4">
        <v>0.45400000000000001</v>
      </c>
      <c r="U456" s="4">
        <v>0.47</v>
      </c>
      <c r="V456" s="5">
        <v>0</v>
      </c>
      <c r="W456" s="5">
        <v>0</v>
      </c>
      <c r="X456" s="5">
        <v>100</v>
      </c>
      <c r="Y456" s="5">
        <v>0</v>
      </c>
      <c r="Z456" s="5">
        <v>0</v>
      </c>
      <c r="AA456" s="5">
        <v>0</v>
      </c>
      <c r="AB456" s="2">
        <v>0.71949115589954704</v>
      </c>
      <c r="AC456" s="2">
        <v>0.73396917508019999</v>
      </c>
      <c r="AD456" s="2">
        <v>0.68517901091076805</v>
      </c>
      <c r="AE456" s="2">
        <v>0.76142602131324</v>
      </c>
      <c r="AF456" s="2">
        <v>0.78965808094078904</v>
      </c>
      <c r="AG456" s="2">
        <v>0.75502258427803304</v>
      </c>
    </row>
    <row r="457" spans="1:33" x14ac:dyDescent="0.35">
      <c r="A457" s="7">
        <v>245</v>
      </c>
      <c r="B457" s="7">
        <v>40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7.6317664499999998</v>
      </c>
      <c r="I457" s="4">
        <v>52.880662356000002</v>
      </c>
      <c r="J457" s="2">
        <f t="shared" si="15"/>
        <v>0.14432055329832827</v>
      </c>
      <c r="K457" s="3">
        <v>12</v>
      </c>
      <c r="L457" s="3">
        <v>10</v>
      </c>
      <c r="M457" s="3">
        <v>10</v>
      </c>
      <c r="N457" s="3">
        <v>17</v>
      </c>
      <c r="O457" s="24">
        <v>1000.99999999999</v>
      </c>
      <c r="P457" s="4">
        <v>0.53700000000000003</v>
      </c>
      <c r="Q457" s="4">
        <v>0.45454545454545497</v>
      </c>
      <c r="R457" s="4">
        <v>0.41799999999999998</v>
      </c>
      <c r="S457" s="4">
        <v>0.371</v>
      </c>
      <c r="T457" s="4">
        <v>0.373</v>
      </c>
      <c r="U457" s="4">
        <v>0.19900000000000001</v>
      </c>
      <c r="V457" s="5">
        <v>100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0.621757184473272</v>
      </c>
      <c r="AC457" s="2">
        <v>0.78845736036427005</v>
      </c>
      <c r="AD457" s="2">
        <v>0.87227384645738104</v>
      </c>
      <c r="AE457" s="2">
        <v>0.99155321637470195</v>
      </c>
      <c r="AF457" s="2">
        <v>0.986176859338322</v>
      </c>
      <c r="AG457" s="2">
        <v>1.6144504542576401</v>
      </c>
    </row>
    <row r="458" spans="1:33" x14ac:dyDescent="0.35">
      <c r="A458" s="7">
        <v>667</v>
      </c>
      <c r="B458" s="7">
        <v>12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6.1148938480000004</v>
      </c>
      <c r="I458" s="4">
        <v>41.998865225999999</v>
      </c>
      <c r="J458" s="2">
        <f t="shared" si="15"/>
        <v>0.14559664445920523</v>
      </c>
      <c r="K458" s="3">
        <v>11</v>
      </c>
      <c r="L458" s="3">
        <v>10</v>
      </c>
      <c r="M458" s="3">
        <v>16</v>
      </c>
      <c r="N458" s="3">
        <v>12</v>
      </c>
      <c r="O458" s="24">
        <v>1000.99999999999</v>
      </c>
      <c r="P458" s="4">
        <v>0.42899999999999999</v>
      </c>
      <c r="Q458" s="4">
        <v>0.476190476190476</v>
      </c>
      <c r="R458" s="4">
        <v>0.45300000000000001</v>
      </c>
      <c r="S458" s="4">
        <v>0.46899999999999997</v>
      </c>
      <c r="T458" s="4">
        <v>0.64500000000000002</v>
      </c>
      <c r="U458" s="4">
        <v>0.65</v>
      </c>
      <c r="V458" s="5">
        <v>0</v>
      </c>
      <c r="W458" s="5">
        <v>0</v>
      </c>
      <c r="X458" s="5">
        <v>0</v>
      </c>
      <c r="Y458" s="5">
        <v>0</v>
      </c>
      <c r="Z458" s="5">
        <v>100</v>
      </c>
      <c r="AA458" s="5">
        <v>100</v>
      </c>
      <c r="AB458" s="2">
        <v>0.84629836005411996</v>
      </c>
      <c r="AC458" s="2">
        <v>0.741937344729377</v>
      </c>
      <c r="AD458" s="2">
        <v>0.79186315349910297</v>
      </c>
      <c r="AE458" s="2">
        <v>0.75715251053585797</v>
      </c>
      <c r="AF458" s="2">
        <v>0.43850496218636498</v>
      </c>
      <c r="AG458" s="2">
        <v>0.430782916092454</v>
      </c>
    </row>
    <row r="459" spans="1:33" x14ac:dyDescent="0.35">
      <c r="A459" s="7">
        <v>871</v>
      </c>
      <c r="B459" s="7">
        <v>41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7.0112623889999997</v>
      </c>
      <c r="I459" s="4">
        <v>47.501179782000001</v>
      </c>
      <c r="J459" s="2">
        <f t="shared" si="15"/>
        <v>0.14760185791547081</v>
      </c>
      <c r="K459" s="3">
        <v>10</v>
      </c>
      <c r="L459" s="3">
        <v>13</v>
      </c>
      <c r="M459" s="3">
        <v>15</v>
      </c>
      <c r="N459" s="3">
        <v>11</v>
      </c>
      <c r="O459" s="24">
        <v>900.25170627833404</v>
      </c>
      <c r="P459" s="4">
        <v>0.48299999999999998</v>
      </c>
      <c r="Q459" s="4">
        <v>0.565217391304348</v>
      </c>
      <c r="R459" s="4">
        <v>0.48599999999999999</v>
      </c>
      <c r="S459" s="4">
        <v>0.57499999999999996</v>
      </c>
      <c r="T459" s="4">
        <v>0.42499999999999999</v>
      </c>
      <c r="U459" s="4">
        <v>0.59</v>
      </c>
      <c r="V459" s="5">
        <v>0</v>
      </c>
      <c r="W459" s="5">
        <v>100</v>
      </c>
      <c r="X459" s="5">
        <v>0</v>
      </c>
      <c r="Y459" s="5">
        <v>100</v>
      </c>
      <c r="Z459" s="5">
        <v>0</v>
      </c>
      <c r="AA459" s="5">
        <v>100</v>
      </c>
      <c r="AB459" s="2">
        <v>0.72773862532956402</v>
      </c>
      <c r="AC459" s="2">
        <v>0.57054485846761305</v>
      </c>
      <c r="AD459" s="2">
        <v>0.72154665508164295</v>
      </c>
      <c r="AE459" s="2">
        <v>0.55338523818478702</v>
      </c>
      <c r="AF459" s="2">
        <v>0.85566611005771998</v>
      </c>
      <c r="AG459" s="2">
        <v>0.52763274208237199</v>
      </c>
    </row>
    <row r="460" spans="1:33" x14ac:dyDescent="0.35">
      <c r="A460" s="7">
        <v>507</v>
      </c>
      <c r="B460" s="7">
        <v>37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5.8128966059999998</v>
      </c>
      <c r="I460" s="4">
        <v>38.780251460999999</v>
      </c>
      <c r="J460" s="2">
        <f t="shared" si="15"/>
        <v>0.14989321592836591</v>
      </c>
      <c r="K460" s="3">
        <v>15</v>
      </c>
      <c r="L460" s="3">
        <v>9</v>
      </c>
      <c r="M460" s="3">
        <v>16</v>
      </c>
      <c r="N460" s="3">
        <v>9</v>
      </c>
      <c r="O460" s="24">
        <v>739.69137774949502</v>
      </c>
      <c r="P460" s="4">
        <v>0.39500000000000002</v>
      </c>
      <c r="Q460" s="4">
        <v>0.375</v>
      </c>
      <c r="R460" s="4">
        <v>0.35</v>
      </c>
      <c r="S460" s="4">
        <v>0.38800000000000001</v>
      </c>
      <c r="T460" s="4">
        <v>0.53500000000000003</v>
      </c>
      <c r="U460" s="4">
        <v>0.45300000000000001</v>
      </c>
      <c r="V460" s="5">
        <v>0</v>
      </c>
      <c r="W460" s="5">
        <v>0</v>
      </c>
      <c r="X460" s="5">
        <v>0</v>
      </c>
      <c r="Y460" s="5">
        <v>0</v>
      </c>
      <c r="Z460" s="5">
        <v>100</v>
      </c>
      <c r="AA460" s="5">
        <v>0</v>
      </c>
      <c r="AB460" s="2">
        <v>0.92886951408101504</v>
      </c>
      <c r="AC460" s="2">
        <v>0.98082925301172597</v>
      </c>
      <c r="AD460" s="2">
        <v>1.0498221244986801</v>
      </c>
      <c r="AE460" s="2">
        <v>0.94674993935886398</v>
      </c>
      <c r="AF460" s="2">
        <v>0.62548853208612998</v>
      </c>
      <c r="AG460" s="2">
        <v>0.79186315349910297</v>
      </c>
    </row>
    <row r="461" spans="1:33" x14ac:dyDescent="0.35">
      <c r="A461" s="7">
        <v>511</v>
      </c>
      <c r="B461" s="7">
        <v>1</v>
      </c>
      <c r="C461" s="7">
        <v>0</v>
      </c>
      <c r="D461" s="7">
        <v>1</v>
      </c>
      <c r="E461" s="22" t="str">
        <f t="shared" si="14"/>
        <v>01</v>
      </c>
      <c r="F461" s="4">
        <v>0.249999</v>
      </c>
      <c r="G461" s="25">
        <v>0</v>
      </c>
      <c r="H461" s="4">
        <v>8.3556729070000006</v>
      </c>
      <c r="I461" s="4">
        <v>55.171762315000002</v>
      </c>
      <c r="J461" s="2">
        <f t="shared" si="15"/>
        <v>0.1514483597477595</v>
      </c>
      <c r="K461" s="3">
        <v>16</v>
      </c>
      <c r="L461" s="3">
        <v>9</v>
      </c>
      <c r="M461" s="3">
        <v>20</v>
      </c>
      <c r="N461" s="3">
        <v>4</v>
      </c>
      <c r="O461" s="24">
        <v>1000.99999999999</v>
      </c>
      <c r="P461" s="4">
        <v>0.24099999999999999</v>
      </c>
      <c r="Q461" s="4">
        <v>0.36</v>
      </c>
      <c r="R461" s="4">
        <v>0.36199999999999999</v>
      </c>
      <c r="S461" s="4">
        <v>0.50900000000000001</v>
      </c>
      <c r="T461" s="4">
        <v>0.51600000000000001</v>
      </c>
      <c r="U461" s="4">
        <v>0.52700000000000002</v>
      </c>
      <c r="V461" s="5">
        <v>0</v>
      </c>
      <c r="W461" s="5">
        <v>0</v>
      </c>
      <c r="X461" s="5">
        <v>0</v>
      </c>
      <c r="Y461" s="5">
        <v>100</v>
      </c>
      <c r="Z461" s="5">
        <v>100</v>
      </c>
      <c r="AA461" s="5">
        <v>100</v>
      </c>
      <c r="AB461" s="2">
        <v>1.42295834549148</v>
      </c>
      <c r="AC461" s="2">
        <v>1.0216512475319799</v>
      </c>
      <c r="AD461" s="2">
        <v>1.01611106715637</v>
      </c>
      <c r="AE461" s="2">
        <v>0.67530726243161399</v>
      </c>
      <c r="AF461" s="2">
        <v>0.66164851350057396</v>
      </c>
      <c r="AG461" s="2">
        <v>0.64055473044077504</v>
      </c>
    </row>
    <row r="462" spans="1:33" x14ac:dyDescent="0.35">
      <c r="A462" s="7">
        <v>159</v>
      </c>
      <c r="B462" s="7">
        <v>41</v>
      </c>
      <c r="C462" s="7">
        <v>0</v>
      </c>
      <c r="D462" s="7">
        <v>1</v>
      </c>
      <c r="E462" s="22" t="str">
        <f t="shared" si="14"/>
        <v>01</v>
      </c>
      <c r="F462" s="4">
        <v>0.25077199999999999</v>
      </c>
      <c r="G462" s="25">
        <v>0</v>
      </c>
      <c r="H462" s="4">
        <v>7.8039841430000001</v>
      </c>
      <c r="I462" s="4">
        <v>51.394827342900001</v>
      </c>
      <c r="J462" s="2">
        <f t="shared" si="15"/>
        <v>0.15184376612324763</v>
      </c>
      <c r="K462" s="3">
        <v>9</v>
      </c>
      <c r="L462" s="3">
        <v>17</v>
      </c>
      <c r="M462" s="3">
        <v>10</v>
      </c>
      <c r="N462" s="3">
        <v>13</v>
      </c>
      <c r="O462" s="24">
        <v>1001</v>
      </c>
      <c r="P462" s="4">
        <v>0.625</v>
      </c>
      <c r="Q462" s="4">
        <v>0.65384615384615397</v>
      </c>
      <c r="R462" s="4">
        <v>0.63900000000000001</v>
      </c>
      <c r="S462" s="4">
        <v>0.624</v>
      </c>
      <c r="T462" s="4">
        <v>0.67300000000000004</v>
      </c>
      <c r="U462" s="4">
        <v>0.74099999999999999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0.47000362924573602</v>
      </c>
      <c r="AC462" s="2">
        <v>0.42488319396526603</v>
      </c>
      <c r="AD462" s="2">
        <v>0.44785082460460202</v>
      </c>
      <c r="AE462" s="2">
        <v>0.47160491061270898</v>
      </c>
      <c r="AF462" s="2">
        <v>0.39600994933740902</v>
      </c>
      <c r="AG462" s="2">
        <v>0.29975465368604998</v>
      </c>
    </row>
    <row r="463" spans="1:33" x14ac:dyDescent="0.35">
      <c r="A463" s="7">
        <v>785</v>
      </c>
      <c r="B463" s="7">
        <v>17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9.7977192629999994</v>
      </c>
      <c r="I463" s="4">
        <v>64.415660677700004</v>
      </c>
      <c r="J463" s="2">
        <f t="shared" si="15"/>
        <v>0.15210151009740186</v>
      </c>
      <c r="K463" s="3">
        <v>11</v>
      </c>
      <c r="L463" s="3">
        <v>9</v>
      </c>
      <c r="M463" s="3">
        <v>7</v>
      </c>
      <c r="N463" s="3">
        <v>22</v>
      </c>
      <c r="O463" s="24">
        <v>1001</v>
      </c>
      <c r="P463" s="4">
        <v>0.66</v>
      </c>
      <c r="Q463" s="4">
        <v>0.45</v>
      </c>
      <c r="R463" s="4">
        <v>0.624</v>
      </c>
      <c r="S463" s="4">
        <v>0.47799999999999998</v>
      </c>
      <c r="T463" s="4">
        <v>0.52200000000000002</v>
      </c>
      <c r="U463" s="4">
        <v>0.40899999999999997</v>
      </c>
      <c r="V463" s="5">
        <v>100</v>
      </c>
      <c r="W463" s="5">
        <v>0</v>
      </c>
      <c r="X463" s="5">
        <v>100</v>
      </c>
      <c r="Y463" s="5">
        <v>0</v>
      </c>
      <c r="Z463" s="5">
        <v>100</v>
      </c>
      <c r="AA463" s="5">
        <v>0</v>
      </c>
      <c r="AB463" s="2">
        <v>0.41551544396166601</v>
      </c>
      <c r="AC463" s="2">
        <v>0.79850769621777196</v>
      </c>
      <c r="AD463" s="2">
        <v>0.47160491061270898</v>
      </c>
      <c r="AE463" s="2">
        <v>0.73814454649068095</v>
      </c>
      <c r="AF463" s="2">
        <v>0.65008769109949804</v>
      </c>
      <c r="AG463" s="2">
        <v>0.89404012293933499</v>
      </c>
    </row>
    <row r="464" spans="1:33" x14ac:dyDescent="0.35">
      <c r="A464" s="7">
        <v>817</v>
      </c>
      <c r="B464" s="7">
        <v>14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8.8454042269999995</v>
      </c>
      <c r="I464" s="4">
        <v>56.427848588099998</v>
      </c>
      <c r="J464" s="2">
        <f t="shared" si="15"/>
        <v>0.15675600697747311</v>
      </c>
      <c r="K464" s="3">
        <v>11</v>
      </c>
      <c r="L464" s="3">
        <v>18</v>
      </c>
      <c r="M464" s="3">
        <v>7</v>
      </c>
      <c r="N464" s="3">
        <v>13</v>
      </c>
      <c r="O464" s="24">
        <v>1001</v>
      </c>
      <c r="P464" s="4">
        <v>0.63100000000000001</v>
      </c>
      <c r="Q464" s="4">
        <v>0.62068965517241403</v>
      </c>
      <c r="R464" s="4">
        <v>0.61899999999999999</v>
      </c>
      <c r="S464" s="4">
        <v>0.621</v>
      </c>
      <c r="T464" s="4">
        <v>0.504</v>
      </c>
      <c r="U464" s="4">
        <v>0.502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0.46044941644092402</v>
      </c>
      <c r="AC464" s="2">
        <v>0.47692407209030901</v>
      </c>
      <c r="AD464" s="2">
        <v>0.47965000629754101</v>
      </c>
      <c r="AE464" s="2">
        <v>0.47642419704865802</v>
      </c>
      <c r="AF464" s="2">
        <v>0.68517901091076805</v>
      </c>
      <c r="AG464" s="2">
        <v>0.68915515929040805</v>
      </c>
    </row>
    <row r="465" spans="1:33" x14ac:dyDescent="0.35">
      <c r="A465" s="7">
        <v>423</v>
      </c>
      <c r="B465" s="7">
        <v>12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9.6797588369999996</v>
      </c>
      <c r="I465" s="4">
        <v>60.201768678999997</v>
      </c>
      <c r="J465" s="2">
        <f t="shared" si="15"/>
        <v>0.16078861218535198</v>
      </c>
      <c r="K465" s="3">
        <v>8</v>
      </c>
      <c r="L465" s="3">
        <v>9</v>
      </c>
      <c r="M465" s="3">
        <v>22</v>
      </c>
      <c r="N465" s="3">
        <v>10</v>
      </c>
      <c r="O465" s="24">
        <v>1000.99999999999</v>
      </c>
      <c r="P465" s="4">
        <v>0.36299999999999999</v>
      </c>
      <c r="Q465" s="4">
        <v>0.52941176470588203</v>
      </c>
      <c r="R465" s="4">
        <v>0.39800000000000002</v>
      </c>
      <c r="S465" s="4">
        <v>0.53800000000000003</v>
      </c>
      <c r="T465" s="4">
        <v>0.56399999999999995</v>
      </c>
      <c r="U465" s="4">
        <v>0.65900000000000003</v>
      </c>
      <c r="V465" s="5">
        <v>0</v>
      </c>
      <c r="W465" s="5">
        <v>100</v>
      </c>
      <c r="X465" s="5">
        <v>0</v>
      </c>
      <c r="Y465" s="5">
        <v>100</v>
      </c>
      <c r="Z465" s="5">
        <v>100</v>
      </c>
      <c r="AA465" s="5">
        <v>100</v>
      </c>
      <c r="AB465" s="2">
        <v>1.0133524447172899</v>
      </c>
      <c r="AC465" s="2">
        <v>0.63598876671999705</v>
      </c>
      <c r="AD465" s="2">
        <v>0.92130327369769904</v>
      </c>
      <c r="AE465" s="2">
        <v>0.61989671882035302</v>
      </c>
      <c r="AF465" s="2">
        <v>0.57270102748407803</v>
      </c>
      <c r="AG465" s="2">
        <v>0.41703174447962998</v>
      </c>
    </row>
    <row r="466" spans="1:33" x14ac:dyDescent="0.35">
      <c r="A466" s="7">
        <v>197</v>
      </c>
      <c r="B466" s="7">
        <v>16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5.8299460170000001</v>
      </c>
      <c r="I466" s="4">
        <v>35.397680960999999</v>
      </c>
      <c r="J466" s="2">
        <f t="shared" si="15"/>
        <v>0.16469852992412817</v>
      </c>
      <c r="K466" s="3">
        <v>10</v>
      </c>
      <c r="L466" s="3">
        <v>15</v>
      </c>
      <c r="M466" s="3">
        <v>12</v>
      </c>
      <c r="N466" s="3">
        <v>12</v>
      </c>
      <c r="O466" s="24">
        <v>1000.99999999999</v>
      </c>
      <c r="P466" s="4">
        <v>0.53900000000000003</v>
      </c>
      <c r="Q466" s="4">
        <v>0.6</v>
      </c>
      <c r="R466" s="4">
        <v>0.51100000000000001</v>
      </c>
      <c r="S466" s="4">
        <v>0.57899999999999996</v>
      </c>
      <c r="T466" s="4">
        <v>0.39100000000000001</v>
      </c>
      <c r="U466" s="4">
        <v>0.33100000000000002</v>
      </c>
      <c r="V466" s="5">
        <v>100</v>
      </c>
      <c r="W466" s="5">
        <v>100</v>
      </c>
      <c r="X466" s="5">
        <v>100</v>
      </c>
      <c r="Y466" s="5">
        <v>100</v>
      </c>
      <c r="Z466" s="5">
        <v>0</v>
      </c>
      <c r="AA466" s="5">
        <v>0</v>
      </c>
      <c r="AB466" s="2">
        <v>0.61803970807314002</v>
      </c>
      <c r="AC466" s="2">
        <v>0.51082562376599105</v>
      </c>
      <c r="AD466" s="2">
        <v>0.67138568877843297</v>
      </c>
      <c r="AE466" s="2">
        <v>0.54645280140914199</v>
      </c>
      <c r="AF466" s="2">
        <v>0.93904771899677097</v>
      </c>
      <c r="AG466" s="2">
        <v>1.1056369036050699</v>
      </c>
    </row>
    <row r="467" spans="1:33" x14ac:dyDescent="0.35">
      <c r="A467" s="7">
        <v>983</v>
      </c>
      <c r="B467" s="7">
        <v>22</v>
      </c>
      <c r="C467" s="7">
        <v>0</v>
      </c>
      <c r="D467" s="7">
        <v>1</v>
      </c>
      <c r="E467" s="22" t="str">
        <f t="shared" si="14"/>
        <v>01</v>
      </c>
      <c r="F467" s="4">
        <v>0.241811</v>
      </c>
      <c r="G467" s="25">
        <v>0</v>
      </c>
      <c r="H467" s="4">
        <v>8.7570377510000004</v>
      </c>
      <c r="I467" s="4">
        <v>51.295962568999997</v>
      </c>
      <c r="J467" s="2">
        <f t="shared" si="15"/>
        <v>0.17071592601894547</v>
      </c>
      <c r="K467" s="3">
        <v>8</v>
      </c>
      <c r="L467" s="3">
        <v>8</v>
      </c>
      <c r="M467" s="3">
        <v>12</v>
      </c>
      <c r="N467" s="3">
        <v>21</v>
      </c>
      <c r="O467" s="24">
        <v>783.32037478738005</v>
      </c>
      <c r="P467" s="4">
        <v>0.60699999999999998</v>
      </c>
      <c r="Q467" s="4">
        <v>0.5</v>
      </c>
      <c r="R467" s="4">
        <v>0.79200000000000004</v>
      </c>
      <c r="S467" s="4">
        <v>0.63900000000000001</v>
      </c>
      <c r="T467" s="4">
        <v>0.73499999999999999</v>
      </c>
      <c r="U467" s="4">
        <v>0.72899999999999998</v>
      </c>
      <c r="V467" s="5">
        <v>100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0.49922648792263902</v>
      </c>
      <c r="AC467" s="2">
        <v>0.69314718055994495</v>
      </c>
      <c r="AD467" s="2">
        <v>0.233193887167711</v>
      </c>
      <c r="AE467" s="2">
        <v>0.44785082460460202</v>
      </c>
      <c r="AF467" s="2">
        <v>0.30788477976930001</v>
      </c>
      <c r="AG467" s="2">
        <v>0.31608154697347901</v>
      </c>
    </row>
    <row r="468" spans="1:33" x14ac:dyDescent="0.35">
      <c r="A468" s="7">
        <v>449</v>
      </c>
      <c r="B468" s="7">
        <v>46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8.0729654839999991</v>
      </c>
      <c r="I468" s="4">
        <v>47.214973135000001</v>
      </c>
      <c r="J468" s="2">
        <f t="shared" si="15"/>
        <v>0.17098316377131617</v>
      </c>
      <c r="K468" s="3">
        <v>14</v>
      </c>
      <c r="L468" s="3">
        <v>13</v>
      </c>
      <c r="M468" s="3">
        <v>2</v>
      </c>
      <c r="N468" s="3">
        <v>20</v>
      </c>
      <c r="O468" s="24">
        <v>1001</v>
      </c>
      <c r="P468" s="4">
        <v>0.66700000000000004</v>
      </c>
      <c r="Q468" s="4">
        <v>0.48148148148148101</v>
      </c>
      <c r="R468" s="4">
        <v>0.66700000000000004</v>
      </c>
      <c r="S468" s="4">
        <v>0.48299999999999998</v>
      </c>
      <c r="T468" s="4">
        <v>0.47899999999999998</v>
      </c>
      <c r="U468" s="4">
        <v>0.58799999999999997</v>
      </c>
      <c r="V468" s="5">
        <v>100</v>
      </c>
      <c r="W468" s="5">
        <v>0</v>
      </c>
      <c r="X468" s="5">
        <v>100</v>
      </c>
      <c r="Y468" s="5">
        <v>0</v>
      </c>
      <c r="Z468" s="5">
        <v>0</v>
      </c>
      <c r="AA468" s="5">
        <v>100</v>
      </c>
      <c r="AB468" s="2">
        <v>0.404965233066513</v>
      </c>
      <c r="AC468" s="2">
        <v>0.73088750854279205</v>
      </c>
      <c r="AD468" s="2">
        <v>0.404965233066513</v>
      </c>
      <c r="AE468" s="2">
        <v>0.72773862532956402</v>
      </c>
      <c r="AF468" s="2">
        <v>0.736054681571222</v>
      </c>
      <c r="AG468" s="2">
        <v>0.53102833108351</v>
      </c>
    </row>
    <row r="469" spans="1:33" x14ac:dyDescent="0.35">
      <c r="A469" s="7">
        <v>431</v>
      </c>
      <c r="B469" s="7">
        <v>18</v>
      </c>
      <c r="C469" s="7">
        <v>0</v>
      </c>
      <c r="D469" s="7">
        <v>1</v>
      </c>
      <c r="E469" s="22" t="str">
        <f t="shared" si="14"/>
        <v>01</v>
      </c>
      <c r="F469" s="4">
        <v>0.25000099999999997</v>
      </c>
      <c r="G469" s="25">
        <v>0</v>
      </c>
      <c r="H469" s="4">
        <v>6.8894831539999997</v>
      </c>
      <c r="I469" s="4">
        <v>40.065358379000003</v>
      </c>
      <c r="J469" s="2">
        <f t="shared" si="15"/>
        <v>0.17195610953554025</v>
      </c>
      <c r="K469" s="3">
        <v>12</v>
      </c>
      <c r="L469" s="3">
        <v>13</v>
      </c>
      <c r="M469" s="3">
        <v>13</v>
      </c>
      <c r="N469" s="3">
        <v>11</v>
      </c>
      <c r="O469" s="24">
        <v>1000.99999999999</v>
      </c>
      <c r="P469" s="4">
        <v>0.51800000000000002</v>
      </c>
      <c r="Q469" s="4">
        <v>0.52</v>
      </c>
      <c r="R469" s="4">
        <v>0.47</v>
      </c>
      <c r="S469" s="4">
        <v>0.55300000000000005</v>
      </c>
      <c r="T469" s="4">
        <v>0.47099999999999997</v>
      </c>
      <c r="U469" s="4">
        <v>0.41299999999999998</v>
      </c>
      <c r="V469" s="5">
        <v>100</v>
      </c>
      <c r="W469" s="5">
        <v>100</v>
      </c>
      <c r="X469" s="5">
        <v>0</v>
      </c>
      <c r="Y469" s="5">
        <v>100</v>
      </c>
      <c r="Z469" s="5">
        <v>0</v>
      </c>
      <c r="AA469" s="5">
        <v>0</v>
      </c>
      <c r="AB469" s="2">
        <v>0.65778003672265395</v>
      </c>
      <c r="AC469" s="2">
        <v>0.65392646740666405</v>
      </c>
      <c r="AD469" s="2">
        <v>0.75502258427803304</v>
      </c>
      <c r="AE469" s="2">
        <v>0.59239727745980197</v>
      </c>
      <c r="AF469" s="2">
        <v>0.752897184965719</v>
      </c>
      <c r="AG469" s="2">
        <v>0.88430768602110399</v>
      </c>
    </row>
    <row r="470" spans="1:33" x14ac:dyDescent="0.35">
      <c r="A470" s="7">
        <v>417</v>
      </c>
      <c r="B470" s="7">
        <v>10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7.9827341690000004</v>
      </c>
      <c r="I470" s="4">
        <v>45.870365566899999</v>
      </c>
      <c r="J470" s="2">
        <f t="shared" si="15"/>
        <v>0.17402813494820568</v>
      </c>
      <c r="K470" s="3">
        <v>14</v>
      </c>
      <c r="L470" s="3">
        <v>8</v>
      </c>
      <c r="M470" s="3">
        <v>12</v>
      </c>
      <c r="N470" s="3">
        <v>15</v>
      </c>
      <c r="O470" s="24">
        <v>834.16714370974</v>
      </c>
      <c r="P470" s="4">
        <v>0.439</v>
      </c>
      <c r="Q470" s="4">
        <v>0.36363636363636398</v>
      </c>
      <c r="R470" s="4">
        <v>0.33400000000000002</v>
      </c>
      <c r="S470" s="4">
        <v>0.29499999999999998</v>
      </c>
      <c r="T470" s="4">
        <v>0.432</v>
      </c>
      <c r="U470" s="4">
        <v>0.20799999999999999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0.82325586590696598</v>
      </c>
      <c r="AC470" s="2">
        <v>1.0116009116784801</v>
      </c>
      <c r="AD470" s="2">
        <v>1.09661428600544</v>
      </c>
      <c r="AE470" s="2">
        <v>1.2207799226423199</v>
      </c>
      <c r="AF470" s="2">
        <v>0.83932969073802699</v>
      </c>
      <c r="AG470" s="2">
        <v>1.57021719928082</v>
      </c>
    </row>
    <row r="471" spans="1:33" x14ac:dyDescent="0.35">
      <c r="A471" s="7">
        <v>971</v>
      </c>
      <c r="B471" s="7">
        <v>12</v>
      </c>
      <c r="C471" s="7">
        <v>0</v>
      </c>
      <c r="D471" s="7">
        <v>1</v>
      </c>
      <c r="E471" s="22" t="str">
        <f t="shared" si="14"/>
        <v>01</v>
      </c>
      <c r="F471" s="4">
        <v>0.24998899999999999</v>
      </c>
      <c r="G471" s="25">
        <v>0</v>
      </c>
      <c r="H471" s="4">
        <v>10.614289449999999</v>
      </c>
      <c r="I471" s="4">
        <v>57.845595375000002</v>
      </c>
      <c r="J471" s="2">
        <f t="shared" si="15"/>
        <v>0.18349347744093469</v>
      </c>
      <c r="K471" s="3">
        <v>10</v>
      </c>
      <c r="L471" s="3">
        <v>9</v>
      </c>
      <c r="M471" s="3">
        <v>13</v>
      </c>
      <c r="N471" s="3">
        <v>17</v>
      </c>
      <c r="O471" s="24">
        <v>1001</v>
      </c>
      <c r="P471" s="4">
        <v>0.54900000000000004</v>
      </c>
      <c r="Q471" s="4">
        <v>0.47368421052631599</v>
      </c>
      <c r="R471" s="4">
        <v>0.45900000000000002</v>
      </c>
      <c r="S471" s="4">
        <v>0.48199999999999998</v>
      </c>
      <c r="T471" s="4">
        <v>0.47499999999999998</v>
      </c>
      <c r="U471" s="4">
        <v>0.308</v>
      </c>
      <c r="V471" s="5">
        <v>100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0.59965683747260601</v>
      </c>
      <c r="AC471" s="2">
        <v>0.74721440183022103</v>
      </c>
      <c r="AD471" s="2">
        <v>0.77870506892159197</v>
      </c>
      <c r="AE471" s="2">
        <v>0.72981116493153697</v>
      </c>
      <c r="AF471" s="2">
        <v>0.74444047494749599</v>
      </c>
      <c r="AG471" s="2">
        <v>1.1776554960085599</v>
      </c>
    </row>
    <row r="472" spans="1:33" x14ac:dyDescent="0.35">
      <c r="A472" s="7">
        <v>201</v>
      </c>
      <c r="B472" s="7">
        <v>37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9.0392189730000005</v>
      </c>
      <c r="I472" s="4">
        <v>48.989198740500001</v>
      </c>
      <c r="J472" s="2">
        <f t="shared" si="15"/>
        <v>0.1845145298432318</v>
      </c>
      <c r="K472" s="3">
        <v>12</v>
      </c>
      <c r="L472" s="3">
        <v>9</v>
      </c>
      <c r="M472" s="3">
        <v>15</v>
      </c>
      <c r="N472" s="3">
        <v>13</v>
      </c>
      <c r="O472" s="24">
        <v>867.91403762145205</v>
      </c>
      <c r="P472" s="4">
        <v>0.45900000000000002</v>
      </c>
      <c r="Q472" s="4">
        <v>0.42857142857142899</v>
      </c>
      <c r="R472" s="4">
        <v>0.32</v>
      </c>
      <c r="S472" s="4">
        <v>0.32800000000000001</v>
      </c>
      <c r="T472" s="4">
        <v>0.33200000000000002</v>
      </c>
      <c r="U472" s="4">
        <v>0.28299999999999997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2">
        <v>0.77870506892159197</v>
      </c>
      <c r="AC472" s="2">
        <v>0.847297860387204</v>
      </c>
      <c r="AD472" s="2">
        <v>1.1394342831883599</v>
      </c>
      <c r="AE472" s="2">
        <v>1.11474167059799</v>
      </c>
      <c r="AF472" s="2">
        <v>1.10262031006565</v>
      </c>
      <c r="AG472" s="2">
        <v>1.2623083813389</v>
      </c>
    </row>
    <row r="473" spans="1:33" x14ac:dyDescent="0.35">
      <c r="A473" s="7">
        <v>713</v>
      </c>
      <c r="B473" s="7">
        <v>25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9.6171800659999995</v>
      </c>
      <c r="I473" s="4">
        <v>50.303075872000001</v>
      </c>
      <c r="J473" s="2">
        <f t="shared" si="15"/>
        <v>0.19118473173433062</v>
      </c>
      <c r="K473" s="3">
        <v>12</v>
      </c>
      <c r="L473" s="3">
        <v>8</v>
      </c>
      <c r="M473" s="3">
        <v>18</v>
      </c>
      <c r="N473" s="3">
        <v>11</v>
      </c>
      <c r="O473" s="24">
        <v>1000.99999999999</v>
      </c>
      <c r="P473" s="4">
        <v>0.40500000000000003</v>
      </c>
      <c r="Q473" s="4">
        <v>0.4</v>
      </c>
      <c r="R473" s="4">
        <v>0.46500000000000002</v>
      </c>
      <c r="S473" s="4">
        <v>0.39700000000000002</v>
      </c>
      <c r="T473" s="4">
        <v>0.56799999999999995</v>
      </c>
      <c r="U473" s="4">
        <v>0.497</v>
      </c>
      <c r="V473" s="5">
        <v>0</v>
      </c>
      <c r="W473" s="5">
        <v>0</v>
      </c>
      <c r="X473" s="5">
        <v>0</v>
      </c>
      <c r="Y473" s="5">
        <v>0</v>
      </c>
      <c r="Z473" s="5">
        <v>100</v>
      </c>
      <c r="AA473" s="5">
        <v>0</v>
      </c>
      <c r="AB473" s="2">
        <v>0.90386821187559796</v>
      </c>
      <c r="AC473" s="2">
        <v>0.916290731874155</v>
      </c>
      <c r="AD473" s="2">
        <v>0.76571787339478103</v>
      </c>
      <c r="AE473" s="2">
        <v>0.92381899829494696</v>
      </c>
      <c r="AF473" s="2">
        <v>0.56563386026098605</v>
      </c>
      <c r="AG473" s="2">
        <v>0.69916525288550802</v>
      </c>
    </row>
    <row r="474" spans="1:33" x14ac:dyDescent="0.35">
      <c r="A474" s="7">
        <v>39</v>
      </c>
      <c r="B474" s="7">
        <v>14</v>
      </c>
      <c r="C474" s="7">
        <v>0</v>
      </c>
      <c r="D474" s="7">
        <v>1</v>
      </c>
      <c r="E474" s="22" t="str">
        <f t="shared" si="14"/>
        <v>01</v>
      </c>
      <c r="F474" s="4">
        <v>0.25000099999999997</v>
      </c>
      <c r="G474" s="25">
        <v>0</v>
      </c>
      <c r="H474" s="4">
        <v>11.72900155</v>
      </c>
      <c r="I474" s="4">
        <v>60.136653035000002</v>
      </c>
      <c r="J474" s="2">
        <f t="shared" si="15"/>
        <v>0.19503914764218136</v>
      </c>
      <c r="K474" s="3">
        <v>12</v>
      </c>
      <c r="L474" s="3">
        <v>13</v>
      </c>
      <c r="M474" s="3">
        <v>9</v>
      </c>
      <c r="N474" s="3">
        <v>15</v>
      </c>
      <c r="O474" s="24">
        <v>1001</v>
      </c>
      <c r="P474" s="4">
        <v>0.53900000000000003</v>
      </c>
      <c r="Q474" s="4">
        <v>0.52</v>
      </c>
      <c r="R474" s="4">
        <v>0.61199999999999999</v>
      </c>
      <c r="S474" s="4">
        <v>0.495</v>
      </c>
      <c r="T474" s="4">
        <v>0.53200000000000003</v>
      </c>
      <c r="U474" s="4">
        <v>0.63400000000000001</v>
      </c>
      <c r="V474" s="5">
        <v>100</v>
      </c>
      <c r="W474" s="5">
        <v>100</v>
      </c>
      <c r="X474" s="5">
        <v>100</v>
      </c>
      <c r="Y474" s="5">
        <v>0</v>
      </c>
      <c r="Z474" s="5">
        <v>100</v>
      </c>
      <c r="AA474" s="5">
        <v>100</v>
      </c>
      <c r="AB474" s="2">
        <v>0.61803970807314002</v>
      </c>
      <c r="AC474" s="2">
        <v>0.65392646740666405</v>
      </c>
      <c r="AD474" s="2">
        <v>0.49102299646981101</v>
      </c>
      <c r="AE474" s="2">
        <v>0.70319751641344697</v>
      </c>
      <c r="AF474" s="2">
        <v>0.63111178964049297</v>
      </c>
      <c r="AG474" s="2">
        <v>0.455706324544911</v>
      </c>
    </row>
    <row r="475" spans="1:33" x14ac:dyDescent="0.35">
      <c r="A475" s="7">
        <v>727</v>
      </c>
      <c r="B475" s="7">
        <v>33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9.2822614150000007</v>
      </c>
      <c r="I475" s="4">
        <v>46.691838278319999</v>
      </c>
      <c r="J475" s="2">
        <f t="shared" si="15"/>
        <v>0.19879837156272234</v>
      </c>
      <c r="K475" s="3">
        <v>20</v>
      </c>
      <c r="L475" s="3">
        <v>17</v>
      </c>
      <c r="M475" s="3">
        <v>6</v>
      </c>
      <c r="N475" s="3">
        <v>6</v>
      </c>
      <c r="O475" s="24">
        <v>903.57839292237099</v>
      </c>
      <c r="P475" s="4">
        <v>0.46500000000000002</v>
      </c>
      <c r="Q475" s="4">
        <v>0.45945945945945899</v>
      </c>
      <c r="R475" s="4">
        <v>0.44400000000000001</v>
      </c>
      <c r="S475" s="4">
        <v>0.45300000000000001</v>
      </c>
      <c r="T475" s="4">
        <v>0.46400000000000002</v>
      </c>
      <c r="U475" s="4">
        <v>0.443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0.76571787339478103</v>
      </c>
      <c r="AC475" s="2">
        <v>0.77770456858800796</v>
      </c>
      <c r="AD475" s="2">
        <v>0.811930716549912</v>
      </c>
      <c r="AE475" s="2">
        <v>0.79186315349910297</v>
      </c>
      <c r="AF475" s="2">
        <v>0.76787072675588197</v>
      </c>
      <c r="AG475" s="2">
        <v>0.81418550893700103</v>
      </c>
    </row>
    <row r="476" spans="1:33" x14ac:dyDescent="0.35">
      <c r="A476" s="7">
        <v>647</v>
      </c>
      <c r="B476" s="7">
        <v>8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10.074803810000001</v>
      </c>
      <c r="I476" s="4">
        <v>49.306253763999997</v>
      </c>
      <c r="J476" s="2">
        <f t="shared" si="15"/>
        <v>0.20433115560192738</v>
      </c>
      <c r="K476" s="3">
        <v>15</v>
      </c>
      <c r="L476" s="3">
        <v>12</v>
      </c>
      <c r="M476" s="3">
        <v>9</v>
      </c>
      <c r="N476" s="3">
        <v>13</v>
      </c>
      <c r="O476" s="24">
        <v>1000.99999999999</v>
      </c>
      <c r="P476" s="4">
        <v>0.497</v>
      </c>
      <c r="Q476" s="4">
        <v>0.44444444444444398</v>
      </c>
      <c r="R476" s="4">
        <v>0.45900000000000002</v>
      </c>
      <c r="S476" s="4">
        <v>0.438</v>
      </c>
      <c r="T476" s="4">
        <v>0.432</v>
      </c>
      <c r="U476" s="4">
        <v>0.42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0.69916525288550802</v>
      </c>
      <c r="AC476" s="2">
        <v>0.81093021621632899</v>
      </c>
      <c r="AD476" s="2">
        <v>0.77870506892159197</v>
      </c>
      <c r="AE476" s="2">
        <v>0.82553636860569102</v>
      </c>
      <c r="AF476" s="2">
        <v>0.83932969073802699</v>
      </c>
      <c r="AG476" s="2">
        <v>0.86750056770472295</v>
      </c>
    </row>
    <row r="477" spans="1:33" x14ac:dyDescent="0.35">
      <c r="A477" s="7">
        <v>251</v>
      </c>
      <c r="B477" s="7">
        <v>4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8.5670805950000002</v>
      </c>
      <c r="I477" s="4">
        <v>41.472114241200003</v>
      </c>
      <c r="J477" s="2">
        <f t="shared" si="15"/>
        <v>0.20657448388510491</v>
      </c>
      <c r="K477" s="3">
        <v>9</v>
      </c>
      <c r="L477" s="3">
        <v>8</v>
      </c>
      <c r="M477" s="3">
        <v>16</v>
      </c>
      <c r="N477" s="3">
        <v>16</v>
      </c>
      <c r="O477" s="24">
        <v>882.49402286728798</v>
      </c>
      <c r="P477" s="4">
        <v>0.49199999999999999</v>
      </c>
      <c r="Q477" s="4">
        <v>0.47058823529411797</v>
      </c>
      <c r="R477" s="4">
        <v>0.34699999999999998</v>
      </c>
      <c r="S477" s="4">
        <v>0.315</v>
      </c>
      <c r="T477" s="4">
        <v>0.42</v>
      </c>
      <c r="U477" s="4">
        <v>0.32900000000000001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0.70927656248982895</v>
      </c>
      <c r="AC477" s="2">
        <v>0.75377180237637997</v>
      </c>
      <c r="AD477" s="2">
        <v>1.05843049903528</v>
      </c>
      <c r="AE477" s="2">
        <v>1.1551826401565</v>
      </c>
      <c r="AF477" s="2">
        <v>0.86750056770472295</v>
      </c>
      <c r="AG477" s="2">
        <v>1.11169752821677</v>
      </c>
    </row>
    <row r="478" spans="1:33" x14ac:dyDescent="0.35">
      <c r="A478" s="7">
        <v>209</v>
      </c>
      <c r="B478" s="7">
        <v>1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8.7953871620000008</v>
      </c>
      <c r="I478" s="4">
        <v>42.303178500999998</v>
      </c>
      <c r="J478" s="2">
        <f t="shared" si="15"/>
        <v>0.20791315153285914</v>
      </c>
      <c r="K478" s="3">
        <v>10</v>
      </c>
      <c r="L478" s="3">
        <v>13</v>
      </c>
      <c r="M478" s="3">
        <v>19</v>
      </c>
      <c r="N478" s="3">
        <v>7</v>
      </c>
      <c r="O478" s="24">
        <v>1000.99999999999</v>
      </c>
      <c r="P478" s="4">
        <v>0.42599999999999999</v>
      </c>
      <c r="Q478" s="4">
        <v>0.565217391304348</v>
      </c>
      <c r="R478" s="4">
        <v>0.43</v>
      </c>
      <c r="S478" s="4">
        <v>0.55300000000000005</v>
      </c>
      <c r="T478" s="4">
        <v>0.48599999999999999</v>
      </c>
      <c r="U478" s="4">
        <v>0.65900000000000003</v>
      </c>
      <c r="V478" s="5">
        <v>0</v>
      </c>
      <c r="W478" s="5">
        <v>100</v>
      </c>
      <c r="X478" s="5">
        <v>0</v>
      </c>
      <c r="Y478" s="5">
        <v>100</v>
      </c>
      <c r="Z478" s="5">
        <v>0</v>
      </c>
      <c r="AA478" s="5">
        <v>100</v>
      </c>
      <c r="AB478" s="2">
        <v>0.85331593271276696</v>
      </c>
      <c r="AC478" s="2">
        <v>0.57054485846761305</v>
      </c>
      <c r="AD478" s="2">
        <v>0.84397007029452897</v>
      </c>
      <c r="AE478" s="2">
        <v>0.59239727745980197</v>
      </c>
      <c r="AF478" s="2">
        <v>0.72154665508164295</v>
      </c>
      <c r="AG478" s="2">
        <v>0.41703174447962998</v>
      </c>
    </row>
    <row r="479" spans="1:33" x14ac:dyDescent="0.35">
      <c r="A479" s="7">
        <v>101</v>
      </c>
      <c r="B479" s="7">
        <v>37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8.6384984340000006</v>
      </c>
      <c r="I479" s="4">
        <v>41.321880610999997</v>
      </c>
      <c r="J479" s="2">
        <f t="shared" si="15"/>
        <v>0.20905385491337994</v>
      </c>
      <c r="K479" s="3">
        <v>15</v>
      </c>
      <c r="L479" s="3">
        <v>12</v>
      </c>
      <c r="M479" s="3">
        <v>8</v>
      </c>
      <c r="N479" s="3">
        <v>14</v>
      </c>
      <c r="O479" s="24">
        <v>1001</v>
      </c>
      <c r="P479" s="4">
        <v>0.51700000000000002</v>
      </c>
      <c r="Q479" s="4">
        <v>0.44444444444444398</v>
      </c>
      <c r="R479" s="4">
        <v>0.53500000000000003</v>
      </c>
      <c r="S479" s="4">
        <v>0.44</v>
      </c>
      <c r="T479" s="4">
        <v>0.433</v>
      </c>
      <c r="U479" s="4">
        <v>0.45</v>
      </c>
      <c r="V479" s="5">
        <v>100</v>
      </c>
      <c r="W479" s="5">
        <v>0</v>
      </c>
      <c r="X479" s="5">
        <v>100</v>
      </c>
      <c r="Y479" s="5">
        <v>0</v>
      </c>
      <c r="Z479" s="5">
        <v>0</v>
      </c>
      <c r="AA479" s="5">
        <v>0</v>
      </c>
      <c r="AB479" s="2">
        <v>0.65971240447370805</v>
      </c>
      <c r="AC479" s="2">
        <v>0.81093021621632899</v>
      </c>
      <c r="AD479" s="2">
        <v>0.62548853208612998</v>
      </c>
      <c r="AE479" s="2">
        <v>0.82098055206983001</v>
      </c>
      <c r="AF479" s="2">
        <v>0.83701755097964703</v>
      </c>
      <c r="AG479" s="2">
        <v>0.79850769621777196</v>
      </c>
    </row>
    <row r="480" spans="1:33" x14ac:dyDescent="0.35">
      <c r="A480" s="7">
        <v>763</v>
      </c>
      <c r="B480" s="7">
        <v>19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9.6867095830000007</v>
      </c>
      <c r="I480" s="4">
        <v>44.8271064049</v>
      </c>
      <c r="J480" s="2">
        <f t="shared" si="15"/>
        <v>0.21609044972711328</v>
      </c>
      <c r="K480" s="3">
        <v>26</v>
      </c>
      <c r="L480" s="3">
        <v>3</v>
      </c>
      <c r="M480" s="3">
        <v>7</v>
      </c>
      <c r="N480" s="3">
        <v>13</v>
      </c>
      <c r="O480" s="24">
        <v>1001</v>
      </c>
      <c r="P480" s="4">
        <v>0.32800000000000001</v>
      </c>
      <c r="Q480" s="4">
        <v>0.10344827586206901</v>
      </c>
      <c r="R480" s="4">
        <v>0.443</v>
      </c>
      <c r="S480" s="4">
        <v>0.106</v>
      </c>
      <c r="T480" s="4">
        <v>0.63600000000000001</v>
      </c>
      <c r="U480" s="4">
        <v>0.51800000000000002</v>
      </c>
      <c r="V480" s="5">
        <v>0</v>
      </c>
      <c r="W480" s="5">
        <v>0</v>
      </c>
      <c r="X480" s="5">
        <v>0</v>
      </c>
      <c r="Y480" s="5">
        <v>0</v>
      </c>
      <c r="Z480" s="5">
        <v>100</v>
      </c>
      <c r="AA480" s="5">
        <v>100</v>
      </c>
      <c r="AB480" s="2">
        <v>1.11474167059799</v>
      </c>
      <c r="AC480" s="2">
        <v>2.2686835413183601</v>
      </c>
      <c r="AD480" s="2">
        <v>0.81418550893700103</v>
      </c>
      <c r="AE480" s="2">
        <v>2.2443161848700699</v>
      </c>
      <c r="AF480" s="2">
        <v>0.452556715642015</v>
      </c>
      <c r="AG480" s="2">
        <v>0.65778003672265395</v>
      </c>
    </row>
    <row r="481" spans="1:33" x14ac:dyDescent="0.35">
      <c r="A481" s="7">
        <v>877</v>
      </c>
      <c r="B481" s="7">
        <v>23</v>
      </c>
      <c r="C481" s="7">
        <v>0</v>
      </c>
      <c r="D481" s="7">
        <v>1</v>
      </c>
      <c r="E481" s="22" t="str">
        <f t="shared" si="14"/>
        <v>01</v>
      </c>
      <c r="F481" s="4">
        <v>0.25</v>
      </c>
      <c r="G481" s="25">
        <v>0</v>
      </c>
      <c r="H481" s="4">
        <v>10.977992690000001</v>
      </c>
      <c r="I481" s="4">
        <v>46.420906809999998</v>
      </c>
      <c r="J481" s="2">
        <f t="shared" si="15"/>
        <v>0.2364881137486767</v>
      </c>
      <c r="K481" s="3">
        <v>9</v>
      </c>
      <c r="L481" s="3">
        <v>7</v>
      </c>
      <c r="M481" s="3">
        <v>9</v>
      </c>
      <c r="N481" s="3">
        <v>24</v>
      </c>
      <c r="O481" s="24">
        <v>1001</v>
      </c>
      <c r="P481" s="4">
        <v>0.64900000000000002</v>
      </c>
      <c r="Q481" s="4">
        <v>0.4375</v>
      </c>
      <c r="R481" s="4">
        <v>0.69199999999999995</v>
      </c>
      <c r="S481" s="4">
        <v>0.47</v>
      </c>
      <c r="T481" s="4">
        <v>0.57999999999999996</v>
      </c>
      <c r="U481" s="4">
        <v>0.51600000000000001</v>
      </c>
      <c r="V481" s="5">
        <v>100</v>
      </c>
      <c r="W481" s="5">
        <v>0</v>
      </c>
      <c r="X481" s="5">
        <v>100</v>
      </c>
      <c r="Y481" s="5">
        <v>0</v>
      </c>
      <c r="Z481" s="5">
        <v>100</v>
      </c>
      <c r="AA481" s="5">
        <v>100</v>
      </c>
      <c r="AB481" s="2">
        <v>0.432322562278047</v>
      </c>
      <c r="AC481" s="2">
        <v>0.82667857318446802</v>
      </c>
      <c r="AD481" s="2">
        <v>0.368169323364468</v>
      </c>
      <c r="AE481" s="2">
        <v>0.75502258427803304</v>
      </c>
      <c r="AF481" s="2">
        <v>0.54472717544167204</v>
      </c>
      <c r="AG481" s="2">
        <v>0.66164851350057396</v>
      </c>
    </row>
    <row r="482" spans="1:33" x14ac:dyDescent="0.35">
      <c r="A482" s="7">
        <v>885</v>
      </c>
      <c r="B482" s="7">
        <v>27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11.23961222</v>
      </c>
      <c r="I482" s="4">
        <v>44.816936325</v>
      </c>
      <c r="J482" s="2">
        <f t="shared" si="15"/>
        <v>0.25078939217293766</v>
      </c>
      <c r="K482" s="3">
        <v>9</v>
      </c>
      <c r="L482" s="3">
        <v>12</v>
      </c>
      <c r="M482" s="3">
        <v>11</v>
      </c>
      <c r="N482" s="3">
        <v>17</v>
      </c>
      <c r="O482" s="24">
        <v>1001</v>
      </c>
      <c r="P482" s="4">
        <v>0.58799999999999997</v>
      </c>
      <c r="Q482" s="4">
        <v>0.57142857142857095</v>
      </c>
      <c r="R482" s="4">
        <v>0.6</v>
      </c>
      <c r="S482" s="4">
        <v>0.57099999999999995</v>
      </c>
      <c r="T482" s="4">
        <v>0.501</v>
      </c>
      <c r="U482" s="4">
        <v>0.53400000000000003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0.53102833108351</v>
      </c>
      <c r="AC482" s="2">
        <v>0.55961578793542299</v>
      </c>
      <c r="AD482" s="2">
        <v>0.51082562376599105</v>
      </c>
      <c r="AE482" s="2">
        <v>0.56036606932612698</v>
      </c>
      <c r="AF482" s="2">
        <v>0.69114917789727204</v>
      </c>
      <c r="AG482" s="2">
        <v>0.62735944002194199</v>
      </c>
    </row>
    <row r="483" spans="1:33" x14ac:dyDescent="0.35">
      <c r="A483" s="7">
        <v>303</v>
      </c>
      <c r="B483" s="7">
        <v>43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11.22471163</v>
      </c>
      <c r="I483" s="4">
        <v>44.245075599000003</v>
      </c>
      <c r="J483" s="2">
        <f t="shared" si="15"/>
        <v>0.25369403211628128</v>
      </c>
      <c r="K483" s="3">
        <v>15</v>
      </c>
      <c r="L483" s="3">
        <v>13</v>
      </c>
      <c r="M483" s="3">
        <v>7</v>
      </c>
      <c r="N483" s="3">
        <v>14</v>
      </c>
      <c r="O483" s="24">
        <v>1001</v>
      </c>
      <c r="P483" s="4">
        <v>0.54100000000000004</v>
      </c>
      <c r="Q483" s="4">
        <v>0.46428571428571402</v>
      </c>
      <c r="R483" s="4">
        <v>0.53800000000000003</v>
      </c>
      <c r="S483" s="4">
        <v>0.42499999999999999</v>
      </c>
      <c r="T483" s="4">
        <v>0.48299999999999998</v>
      </c>
      <c r="U483" s="4">
        <v>0.38900000000000001</v>
      </c>
      <c r="V483" s="5">
        <v>100</v>
      </c>
      <c r="W483" s="5">
        <v>0</v>
      </c>
      <c r="X483" s="5">
        <v>100</v>
      </c>
      <c r="Y483" s="5">
        <v>0</v>
      </c>
      <c r="Z483" s="5">
        <v>0</v>
      </c>
      <c r="AA483" s="5">
        <v>0</v>
      </c>
      <c r="AB483" s="2">
        <v>0.61433600013565504</v>
      </c>
      <c r="AC483" s="2">
        <v>0.76725515271366695</v>
      </c>
      <c r="AD483" s="2">
        <v>0.61989671882035302</v>
      </c>
      <c r="AE483" s="2">
        <v>0.85566611005771998</v>
      </c>
      <c r="AF483" s="2">
        <v>0.72773862532956402</v>
      </c>
      <c r="AG483" s="2">
        <v>0.94417593536369104</v>
      </c>
    </row>
    <row r="484" spans="1:33" x14ac:dyDescent="0.35">
      <c r="A484" s="7">
        <v>739</v>
      </c>
      <c r="B484" s="7">
        <v>20</v>
      </c>
      <c r="C484" s="7">
        <v>0</v>
      </c>
      <c r="D484" s="7">
        <v>1</v>
      </c>
      <c r="E484" s="22" t="str">
        <f t="shared" si="14"/>
        <v>01</v>
      </c>
      <c r="F484" s="4">
        <v>0.25000899999999998</v>
      </c>
      <c r="G484" s="25">
        <v>0</v>
      </c>
      <c r="H484" s="4">
        <v>10.984952979999999</v>
      </c>
      <c r="I484" s="4">
        <v>42.821478622100003</v>
      </c>
      <c r="J484" s="2">
        <f t="shared" si="15"/>
        <v>0.25652904414960365</v>
      </c>
      <c r="K484" s="3">
        <v>14</v>
      </c>
      <c r="L484" s="3">
        <v>15</v>
      </c>
      <c r="M484" s="3">
        <v>10</v>
      </c>
      <c r="N484" s="3">
        <v>10</v>
      </c>
      <c r="O484" s="24">
        <v>1000.99999999999</v>
      </c>
      <c r="P484" s="4">
        <v>0.52400000000000002</v>
      </c>
      <c r="Q484" s="4">
        <v>0.51724137931034497</v>
      </c>
      <c r="R484" s="4">
        <v>0.55500000000000005</v>
      </c>
      <c r="S484" s="4">
        <v>0.53400000000000003</v>
      </c>
      <c r="T484" s="4">
        <v>0.52400000000000002</v>
      </c>
      <c r="U484" s="4">
        <v>0.53100000000000003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0.64626359466109495</v>
      </c>
      <c r="AC484" s="2">
        <v>0.65924562888426397</v>
      </c>
      <c r="AD484" s="2">
        <v>0.58878716523570196</v>
      </c>
      <c r="AE484" s="2">
        <v>0.62735944002194199</v>
      </c>
      <c r="AF484" s="2">
        <v>0.64626359466109495</v>
      </c>
      <c r="AG484" s="2">
        <v>0.63299325774019799</v>
      </c>
    </row>
    <row r="485" spans="1:33" x14ac:dyDescent="0.35">
      <c r="A485" s="7">
        <v>769</v>
      </c>
      <c r="B485" s="7">
        <v>13</v>
      </c>
      <c r="C485" s="7">
        <v>0</v>
      </c>
      <c r="D485" s="7">
        <v>1</v>
      </c>
      <c r="E485" s="22" t="str">
        <f t="shared" si="14"/>
        <v>01</v>
      </c>
      <c r="F485" s="4">
        <v>0.25001800000000002</v>
      </c>
      <c r="G485" s="25">
        <v>0</v>
      </c>
      <c r="H485" s="4">
        <v>10.500846080000001</v>
      </c>
      <c r="I485" s="4">
        <v>40.545777467000001</v>
      </c>
      <c r="J485" s="2">
        <f t="shared" si="15"/>
        <v>0.25898741462157399</v>
      </c>
      <c r="K485" s="3">
        <v>9</v>
      </c>
      <c r="L485" s="3">
        <v>18</v>
      </c>
      <c r="M485" s="3">
        <v>8</v>
      </c>
      <c r="N485" s="3">
        <v>14</v>
      </c>
      <c r="O485" s="24">
        <v>1000.99999999999</v>
      </c>
      <c r="P485" s="4">
        <v>0.63200000000000001</v>
      </c>
      <c r="Q485" s="4">
        <v>0.66666666666666696</v>
      </c>
      <c r="R485" s="4">
        <v>0.67300000000000004</v>
      </c>
      <c r="S485" s="4">
        <v>0.68899999999999995</v>
      </c>
      <c r="T485" s="4">
        <v>0.55300000000000005</v>
      </c>
      <c r="U485" s="4">
        <v>0.73199999999999998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0.45886588483528001</v>
      </c>
      <c r="AC485" s="2">
        <v>0.405465108108164</v>
      </c>
      <c r="AD485" s="2">
        <v>0.39600994933740902</v>
      </c>
      <c r="AE485" s="2">
        <v>0.372514007968479</v>
      </c>
      <c r="AF485" s="2">
        <v>0.59239727745980197</v>
      </c>
      <c r="AG485" s="2">
        <v>0.311974765020825</v>
      </c>
    </row>
    <row r="486" spans="1:33" x14ac:dyDescent="0.35">
      <c r="A486" s="7">
        <v>645</v>
      </c>
      <c r="B486" s="7">
        <v>49</v>
      </c>
      <c r="C486" s="7">
        <v>0</v>
      </c>
      <c r="D486" s="7">
        <v>1</v>
      </c>
      <c r="E486" s="22" t="str">
        <f t="shared" si="14"/>
        <v>01</v>
      </c>
      <c r="F486" s="4">
        <v>0.249754</v>
      </c>
      <c r="G486" s="25">
        <v>0</v>
      </c>
      <c r="H486" s="4">
        <v>15.295372</v>
      </c>
      <c r="I486" s="4">
        <v>58.797534378999998</v>
      </c>
      <c r="J486" s="2">
        <f t="shared" si="15"/>
        <v>0.26013628227007529</v>
      </c>
      <c r="K486" s="3">
        <v>8</v>
      </c>
      <c r="L486" s="3">
        <v>12</v>
      </c>
      <c r="M486" s="3">
        <v>17</v>
      </c>
      <c r="N486" s="3">
        <v>12</v>
      </c>
      <c r="O486" s="24">
        <v>716.55720040907795</v>
      </c>
      <c r="P486" s="4">
        <v>0.495</v>
      </c>
      <c r="Q486" s="4">
        <v>0.6</v>
      </c>
      <c r="R486" s="4">
        <v>0.496</v>
      </c>
      <c r="S486" s="4">
        <v>0.58399999999999996</v>
      </c>
      <c r="T486" s="4">
        <v>0.46300000000000002</v>
      </c>
      <c r="U486" s="4">
        <v>0.47799999999999998</v>
      </c>
      <c r="V486" s="5">
        <v>0</v>
      </c>
      <c r="W486" s="5">
        <v>100</v>
      </c>
      <c r="X486" s="5">
        <v>0</v>
      </c>
      <c r="Y486" s="5">
        <v>100</v>
      </c>
      <c r="Z486" s="5">
        <v>0</v>
      </c>
      <c r="AA486" s="5">
        <v>0</v>
      </c>
      <c r="AB486" s="2">
        <v>0.70319751641344697</v>
      </c>
      <c r="AC486" s="2">
        <v>0.51082562376599105</v>
      </c>
      <c r="AD486" s="2">
        <v>0.70117935225720995</v>
      </c>
      <c r="AE486" s="2">
        <v>0.53785429615391001</v>
      </c>
      <c r="AF486" s="2">
        <v>0.77002822489590295</v>
      </c>
      <c r="AG486" s="2">
        <v>0.73814454649068095</v>
      </c>
    </row>
    <row r="487" spans="1:33" x14ac:dyDescent="0.35">
      <c r="A487" s="7">
        <v>625</v>
      </c>
      <c r="B487" s="7">
        <v>15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14.941295070000001</v>
      </c>
      <c r="I487" s="4">
        <v>56.644001297000003</v>
      </c>
      <c r="J487" s="2">
        <f t="shared" si="15"/>
        <v>0.26377541712949798</v>
      </c>
      <c r="K487" s="3">
        <v>8</v>
      </c>
      <c r="L487" s="3">
        <v>14</v>
      </c>
      <c r="M487" s="3">
        <v>14</v>
      </c>
      <c r="N487" s="3">
        <v>13</v>
      </c>
      <c r="O487" s="24">
        <v>1001</v>
      </c>
      <c r="P487" s="4">
        <v>0.51800000000000002</v>
      </c>
      <c r="Q487" s="4">
        <v>0.63636363636363602</v>
      </c>
      <c r="R487" s="4">
        <v>0.54300000000000004</v>
      </c>
      <c r="S487" s="4">
        <v>0.624</v>
      </c>
      <c r="T487" s="4">
        <v>0.51</v>
      </c>
      <c r="U487" s="4">
        <v>0.52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0.65778003672265395</v>
      </c>
      <c r="AC487" s="2">
        <v>0.45198512374305699</v>
      </c>
      <c r="AD487" s="2">
        <v>0.61064595904820196</v>
      </c>
      <c r="AE487" s="2">
        <v>0.47160491061270898</v>
      </c>
      <c r="AF487" s="2">
        <v>0.67334455326376597</v>
      </c>
      <c r="AG487" s="2">
        <v>0.65392646740666405</v>
      </c>
    </row>
    <row r="488" spans="1:33" x14ac:dyDescent="0.35">
      <c r="A488" s="7">
        <v>269</v>
      </c>
      <c r="B488" s="7">
        <v>20</v>
      </c>
      <c r="C488" s="7">
        <v>0</v>
      </c>
      <c r="D488" s="7">
        <v>1</v>
      </c>
      <c r="E488" s="22" t="str">
        <f t="shared" si="14"/>
        <v>01</v>
      </c>
      <c r="F488" s="4">
        <v>0.25075999999999998</v>
      </c>
      <c r="G488" s="25">
        <v>0</v>
      </c>
      <c r="H488" s="4">
        <v>11.975663259999999</v>
      </c>
      <c r="I488" s="4">
        <v>45.212579908999999</v>
      </c>
      <c r="J488" s="2">
        <f t="shared" si="15"/>
        <v>0.26487458322669455</v>
      </c>
      <c r="K488" s="3">
        <v>9</v>
      </c>
      <c r="L488" s="3">
        <v>12</v>
      </c>
      <c r="M488" s="3">
        <v>12</v>
      </c>
      <c r="N488" s="3">
        <v>16</v>
      </c>
      <c r="O488" s="24">
        <v>909.27120714690398</v>
      </c>
      <c r="P488" s="4">
        <v>0.56999999999999995</v>
      </c>
      <c r="Q488" s="4">
        <v>0.57142857142857095</v>
      </c>
      <c r="R488" s="4">
        <v>0.71699999999999997</v>
      </c>
      <c r="S488" s="4">
        <v>0.58199999999999996</v>
      </c>
      <c r="T488" s="4">
        <v>0.65700000000000003</v>
      </c>
      <c r="U488" s="4">
        <v>0.87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0.56211891815354098</v>
      </c>
      <c r="AC488" s="2">
        <v>0.55961578793542299</v>
      </c>
      <c r="AD488" s="2">
        <v>0.33267943838251701</v>
      </c>
      <c r="AE488" s="2">
        <v>0.54128483125069904</v>
      </c>
      <c r="AF488" s="2">
        <v>0.42007126049752702</v>
      </c>
      <c r="AG488" s="2">
        <v>0.13926206733350799</v>
      </c>
    </row>
    <row r="489" spans="1:33" x14ac:dyDescent="0.35">
      <c r="A489" s="7">
        <v>707</v>
      </c>
      <c r="B489" s="7">
        <v>40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12.30411056</v>
      </c>
      <c r="I489" s="4">
        <v>45.723685697000001</v>
      </c>
      <c r="J489" s="2">
        <f t="shared" si="15"/>
        <v>0.26909708551354361</v>
      </c>
      <c r="K489" s="3">
        <v>17</v>
      </c>
      <c r="L489" s="3">
        <v>9</v>
      </c>
      <c r="M489" s="3">
        <v>12</v>
      </c>
      <c r="N489" s="3">
        <v>11</v>
      </c>
      <c r="O489" s="24">
        <v>900.74359901143396</v>
      </c>
      <c r="P489" s="4">
        <v>0.42299999999999999</v>
      </c>
      <c r="Q489" s="4">
        <v>0.34615384615384598</v>
      </c>
      <c r="R489" s="4">
        <v>0.254</v>
      </c>
      <c r="S489" s="4">
        <v>0.22900000000000001</v>
      </c>
      <c r="T489" s="4">
        <v>0.45500000000000002</v>
      </c>
      <c r="U489" s="4">
        <v>0.182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0.86038309993585904</v>
      </c>
      <c r="AC489" s="2">
        <v>1.0608719606852599</v>
      </c>
      <c r="AD489" s="2">
        <v>1.3704210119636</v>
      </c>
      <c r="AE489" s="2">
        <v>1.4740332754279</v>
      </c>
      <c r="AF489" s="2">
        <v>0.78745786003118701</v>
      </c>
      <c r="AG489" s="2">
        <v>1.7037485919053399</v>
      </c>
    </row>
    <row r="490" spans="1:33" x14ac:dyDescent="0.35">
      <c r="A490" s="7">
        <v>553</v>
      </c>
      <c r="B490" s="7">
        <v>10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10.22676341</v>
      </c>
      <c r="I490" s="4">
        <v>37.775434705000002</v>
      </c>
      <c r="J490" s="2">
        <f t="shared" si="15"/>
        <v>0.27072523426570583</v>
      </c>
      <c r="K490" s="3">
        <v>12</v>
      </c>
      <c r="L490" s="3">
        <v>16</v>
      </c>
      <c r="M490" s="3">
        <v>2</v>
      </c>
      <c r="N490" s="3">
        <v>19</v>
      </c>
      <c r="O490" s="24">
        <v>1001</v>
      </c>
      <c r="P490" s="4">
        <v>0.70099999999999996</v>
      </c>
      <c r="Q490" s="4">
        <v>0.57142857142857095</v>
      </c>
      <c r="R490" s="4">
        <v>0.76600000000000001</v>
      </c>
      <c r="S490" s="4">
        <v>0.60699999999999998</v>
      </c>
      <c r="T490" s="4">
        <v>0.75</v>
      </c>
      <c r="U490" s="4">
        <v>0.64500000000000002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0.35524739194754701</v>
      </c>
      <c r="AC490" s="2">
        <v>0.55961578793542299</v>
      </c>
      <c r="AD490" s="2">
        <v>0.26657310924154598</v>
      </c>
      <c r="AE490" s="2">
        <v>0.49922648792263902</v>
      </c>
      <c r="AF490" s="2">
        <v>0.28768207245178101</v>
      </c>
      <c r="AG490" s="2">
        <v>0.43850496218636498</v>
      </c>
    </row>
    <row r="491" spans="1:33" x14ac:dyDescent="0.35">
      <c r="A491" s="7">
        <v>247</v>
      </c>
      <c r="B491" s="7">
        <v>13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12.839798529999999</v>
      </c>
      <c r="I491" s="4">
        <v>44.941658134999997</v>
      </c>
      <c r="J491" s="2">
        <f t="shared" si="15"/>
        <v>0.28569926128294154</v>
      </c>
      <c r="K491" s="3">
        <v>11</v>
      </c>
      <c r="L491" s="3">
        <v>16</v>
      </c>
      <c r="M491" s="3">
        <v>16</v>
      </c>
      <c r="N491" s="3">
        <v>6</v>
      </c>
      <c r="O491" s="24">
        <v>657.53409924629102</v>
      </c>
      <c r="P491" s="4">
        <v>0.41899999999999998</v>
      </c>
      <c r="Q491" s="4">
        <v>0.592592592592593</v>
      </c>
      <c r="R491" s="4">
        <v>0.76</v>
      </c>
      <c r="S491" s="4">
        <v>0.77900000000000003</v>
      </c>
      <c r="T491" s="4">
        <v>0.72099999999999997</v>
      </c>
      <c r="U491" s="4">
        <v>0.85499999999999998</v>
      </c>
      <c r="V491" s="5">
        <v>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0.86988435905999895</v>
      </c>
      <c r="AC491" s="2">
        <v>0.52324814376454798</v>
      </c>
      <c r="AD491" s="2">
        <v>0.27443684570176002</v>
      </c>
      <c r="AE491" s="2">
        <v>0.24974423311138899</v>
      </c>
      <c r="AF491" s="2">
        <v>0.327116141697188</v>
      </c>
      <c r="AG491" s="2">
        <v>0.15665381004537701</v>
      </c>
    </row>
    <row r="492" spans="1:33" x14ac:dyDescent="0.35">
      <c r="A492" s="7">
        <v>761</v>
      </c>
      <c r="B492" s="7">
        <v>9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12.05127601</v>
      </c>
      <c r="I492" s="4">
        <v>41.821492378999999</v>
      </c>
      <c r="J492" s="2">
        <f t="shared" si="15"/>
        <v>0.28815987485064876</v>
      </c>
      <c r="K492" s="3">
        <v>13</v>
      </c>
      <c r="L492" s="3">
        <v>11</v>
      </c>
      <c r="M492" s="3">
        <v>12</v>
      </c>
      <c r="N492" s="3">
        <v>13</v>
      </c>
      <c r="O492" s="24">
        <v>1001</v>
      </c>
      <c r="P492" s="4">
        <v>0.48099999999999998</v>
      </c>
      <c r="Q492" s="4">
        <v>0.45833333333333298</v>
      </c>
      <c r="R492" s="4">
        <v>0.47099999999999997</v>
      </c>
      <c r="S492" s="4">
        <v>0.47299999999999998</v>
      </c>
      <c r="T492" s="4">
        <v>0.52400000000000002</v>
      </c>
      <c r="U492" s="4">
        <v>0.45100000000000001</v>
      </c>
      <c r="V492" s="5">
        <v>0</v>
      </c>
      <c r="W492" s="5">
        <v>0</v>
      </c>
      <c r="X492" s="5">
        <v>0</v>
      </c>
      <c r="Y492" s="5">
        <v>0</v>
      </c>
      <c r="Z492" s="5">
        <v>100</v>
      </c>
      <c r="AA492" s="5">
        <v>0</v>
      </c>
      <c r="AB492" s="2">
        <v>0.73188800887637595</v>
      </c>
      <c r="AC492" s="2">
        <v>0.78015855754957497</v>
      </c>
      <c r="AD492" s="2">
        <v>0.752897184965719</v>
      </c>
      <c r="AE492" s="2">
        <v>0.74865989049020398</v>
      </c>
      <c r="AF492" s="2">
        <v>0.64626359466109495</v>
      </c>
      <c r="AG492" s="2">
        <v>0.79628793947945897</v>
      </c>
    </row>
    <row r="493" spans="1:33" x14ac:dyDescent="0.35">
      <c r="A493" s="7">
        <v>663</v>
      </c>
      <c r="B493" s="7">
        <v>26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11.994196390000001</v>
      </c>
      <c r="I493" s="4">
        <v>41.423518379000001</v>
      </c>
      <c r="J493" s="2">
        <f t="shared" si="15"/>
        <v>0.28955040178529495</v>
      </c>
      <c r="K493" s="3">
        <v>14</v>
      </c>
      <c r="L493" s="3">
        <v>15</v>
      </c>
      <c r="M493" s="3">
        <v>10</v>
      </c>
      <c r="N493" s="3">
        <v>10</v>
      </c>
      <c r="O493" s="24">
        <v>1001</v>
      </c>
      <c r="P493" s="4">
        <v>0.50700000000000001</v>
      </c>
      <c r="Q493" s="4">
        <v>0.51724137931034497</v>
      </c>
      <c r="R493" s="4">
        <v>0.504</v>
      </c>
      <c r="S493" s="4">
        <v>0.50600000000000001</v>
      </c>
      <c r="T493" s="4">
        <v>0.51200000000000001</v>
      </c>
      <c r="U493" s="4">
        <v>0.47199999999999998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0</v>
      </c>
      <c r="AB493" s="2">
        <v>0.679244275390954</v>
      </c>
      <c r="AC493" s="2">
        <v>0.65924562888426397</v>
      </c>
      <c r="AD493" s="2">
        <v>0.68517901091076805</v>
      </c>
      <c r="AE493" s="2">
        <v>0.68121860969467196</v>
      </c>
      <c r="AF493" s="2">
        <v>0.66943065394262902</v>
      </c>
      <c r="AG493" s="2">
        <v>0.75077629339658203</v>
      </c>
    </row>
    <row r="494" spans="1:33" x14ac:dyDescent="0.35">
      <c r="A494" s="7">
        <v>401</v>
      </c>
      <c r="B494" s="7">
        <v>20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16.879761729999998</v>
      </c>
      <c r="I494" s="4">
        <v>50.197997637</v>
      </c>
      <c r="J494" s="2">
        <f t="shared" si="15"/>
        <v>0.33626364645187051</v>
      </c>
      <c r="K494" s="3">
        <v>7</v>
      </c>
      <c r="L494" s="3">
        <v>16</v>
      </c>
      <c r="M494" s="3">
        <v>13</v>
      </c>
      <c r="N494" s="3">
        <v>13</v>
      </c>
      <c r="O494" s="24">
        <v>832.48164201433497</v>
      </c>
      <c r="P494" s="4">
        <v>0.61</v>
      </c>
      <c r="Q494" s="4">
        <v>0.69565217391304301</v>
      </c>
      <c r="R494" s="4">
        <v>0.57899999999999996</v>
      </c>
      <c r="S494" s="4">
        <v>0.66400000000000003</v>
      </c>
      <c r="T494" s="4">
        <v>0.54600000000000004</v>
      </c>
      <c r="U494" s="4">
        <v>0.59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0.49429632181478</v>
      </c>
      <c r="AC494" s="2">
        <v>0.36290549368936798</v>
      </c>
      <c r="AD494" s="2">
        <v>0.54645280140914199</v>
      </c>
      <c r="AE494" s="2">
        <v>0.40947312950570303</v>
      </c>
      <c r="AF494" s="2">
        <v>0.605136303237232</v>
      </c>
      <c r="AG494" s="2">
        <v>0.52763274208237199</v>
      </c>
    </row>
    <row r="495" spans="1:33" x14ac:dyDescent="0.35">
      <c r="A495" s="7">
        <v>659</v>
      </c>
      <c r="B495" s="7">
        <v>14</v>
      </c>
      <c r="C495" s="7">
        <v>0</v>
      </c>
      <c r="D495" s="7">
        <v>1</v>
      </c>
      <c r="E495" s="22" t="str">
        <f t="shared" si="14"/>
        <v>01</v>
      </c>
      <c r="F495" s="4">
        <v>0.249997</v>
      </c>
      <c r="G495" s="25">
        <v>0</v>
      </c>
      <c r="H495" s="4">
        <v>17.472752209999999</v>
      </c>
      <c r="I495" s="4">
        <v>49.967686342</v>
      </c>
      <c r="J495" s="2">
        <f t="shared" si="15"/>
        <v>0.34968103366661979</v>
      </c>
      <c r="K495" s="3">
        <v>16</v>
      </c>
      <c r="L495" s="3">
        <v>8</v>
      </c>
      <c r="M495" s="3">
        <v>13</v>
      </c>
      <c r="N495" s="3">
        <v>12</v>
      </c>
      <c r="O495" s="24">
        <v>1001</v>
      </c>
      <c r="P495" s="4">
        <v>0.44400000000000001</v>
      </c>
      <c r="Q495" s="4">
        <v>0.33333333333333298</v>
      </c>
      <c r="R495" s="4">
        <v>0.433</v>
      </c>
      <c r="S495" s="4">
        <v>0.34</v>
      </c>
      <c r="T495" s="4">
        <v>0.52200000000000002</v>
      </c>
      <c r="U495" s="4">
        <v>0.434</v>
      </c>
      <c r="V495" s="5">
        <v>0</v>
      </c>
      <c r="W495" s="5">
        <v>0</v>
      </c>
      <c r="X495" s="5">
        <v>0</v>
      </c>
      <c r="Y495" s="5">
        <v>0</v>
      </c>
      <c r="Z495" s="5">
        <v>100</v>
      </c>
      <c r="AA495" s="5">
        <v>0</v>
      </c>
      <c r="AB495" s="2">
        <v>0.811930716549912</v>
      </c>
      <c r="AC495" s="2">
        <v>1.09861228866811</v>
      </c>
      <c r="AD495" s="2">
        <v>0.83701755097964703</v>
      </c>
      <c r="AE495" s="2">
        <v>1.07880966137193</v>
      </c>
      <c r="AF495" s="2">
        <v>0.65008769109949804</v>
      </c>
      <c r="AG495" s="2">
        <v>0.83471074488173203</v>
      </c>
    </row>
    <row r="496" spans="1:33" x14ac:dyDescent="0.35">
      <c r="A496" s="7">
        <v>765</v>
      </c>
      <c r="B496" s="7">
        <v>43</v>
      </c>
      <c r="C496" s="7">
        <v>0</v>
      </c>
      <c r="D496" s="7">
        <v>1</v>
      </c>
      <c r="E496" s="22" t="str">
        <f t="shared" si="14"/>
        <v>01</v>
      </c>
      <c r="F496" s="4">
        <v>0.249884</v>
      </c>
      <c r="G496" s="25">
        <v>0</v>
      </c>
      <c r="H496" s="4">
        <v>13.85539507</v>
      </c>
      <c r="I496" s="4">
        <v>38.933919864000003</v>
      </c>
      <c r="J496" s="2">
        <f t="shared" si="15"/>
        <v>0.35586951219908636</v>
      </c>
      <c r="K496" s="3">
        <v>7</v>
      </c>
      <c r="L496" s="3">
        <v>18</v>
      </c>
      <c r="M496" s="3">
        <v>19</v>
      </c>
      <c r="N496" s="3">
        <v>5</v>
      </c>
      <c r="O496" s="24">
        <v>1000.99999999999</v>
      </c>
      <c r="P496" s="4">
        <v>0.46400000000000002</v>
      </c>
      <c r="Q496" s="4">
        <v>0.72</v>
      </c>
      <c r="R496" s="4">
        <v>0.45800000000000002</v>
      </c>
      <c r="S496" s="4">
        <v>0.72699999999999998</v>
      </c>
      <c r="T496" s="4">
        <v>0.43099999999999999</v>
      </c>
      <c r="U496" s="4">
        <v>0.70299999999999996</v>
      </c>
      <c r="V496" s="5">
        <v>0</v>
      </c>
      <c r="W496" s="5">
        <v>100</v>
      </c>
      <c r="X496" s="5">
        <v>0</v>
      </c>
      <c r="Y496" s="5">
        <v>100</v>
      </c>
      <c r="Z496" s="5">
        <v>0</v>
      </c>
      <c r="AA496" s="5">
        <v>100</v>
      </c>
      <c r="AB496" s="2">
        <v>0.76787072675588197</v>
      </c>
      <c r="AC496" s="2">
        <v>0.32850406697203599</v>
      </c>
      <c r="AD496" s="2">
        <v>0.78088609486795202</v>
      </c>
      <c r="AE496" s="2">
        <v>0.31882880144861803</v>
      </c>
      <c r="AF496" s="2">
        <v>0.84164718887838896</v>
      </c>
      <c r="AG496" s="2">
        <v>0.35239838717147198</v>
      </c>
    </row>
    <row r="497" spans="1:33" x14ac:dyDescent="0.35">
      <c r="A497" s="7">
        <v>227</v>
      </c>
      <c r="B497" s="7">
        <v>34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20.45230669</v>
      </c>
      <c r="I497" s="4">
        <v>50.033990811000002</v>
      </c>
      <c r="J497" s="2">
        <f t="shared" si="15"/>
        <v>0.40876824651579757</v>
      </c>
      <c r="K497" s="3">
        <v>15</v>
      </c>
      <c r="L497" s="3">
        <v>7</v>
      </c>
      <c r="M497" s="3">
        <v>21</v>
      </c>
      <c r="N497" s="3">
        <v>6</v>
      </c>
      <c r="O497" s="24">
        <v>1000.99999999999</v>
      </c>
      <c r="P497" s="4">
        <v>0.27</v>
      </c>
      <c r="Q497" s="4">
        <v>0.31818181818181801</v>
      </c>
      <c r="R497" s="4">
        <v>0.307</v>
      </c>
      <c r="S497" s="4">
        <v>0.313</v>
      </c>
      <c r="T497" s="4">
        <v>0.38200000000000001</v>
      </c>
      <c r="U497" s="4">
        <v>0.42499999999999999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1.30933331998376</v>
      </c>
      <c r="AC497" s="2">
        <v>1.1451323043029999</v>
      </c>
      <c r="AD497" s="2">
        <v>1.18090753139494</v>
      </c>
      <c r="AE497" s="2">
        <v>1.1615520884419801</v>
      </c>
      <c r="AF497" s="2">
        <v>0.96233467037556197</v>
      </c>
      <c r="AG497" s="2">
        <v>0.85566611005771998</v>
      </c>
    </row>
    <row r="498" spans="1:33" x14ac:dyDescent="0.35">
      <c r="A498" s="7">
        <v>703</v>
      </c>
      <c r="B498" s="7">
        <v>31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15.06933684</v>
      </c>
      <c r="I498" s="4">
        <v>36.3796695232</v>
      </c>
      <c r="J498" s="2">
        <f t="shared" si="15"/>
        <v>0.4142241267582159</v>
      </c>
      <c r="K498" s="3">
        <v>13</v>
      </c>
      <c r="L498" s="3">
        <v>12</v>
      </c>
      <c r="M498" s="3">
        <v>11</v>
      </c>
      <c r="N498" s="3">
        <v>13</v>
      </c>
      <c r="O498" s="24">
        <v>1001</v>
      </c>
      <c r="P498" s="4">
        <v>0.52600000000000002</v>
      </c>
      <c r="Q498" s="4">
        <v>0.48</v>
      </c>
      <c r="R498" s="4">
        <v>0.502</v>
      </c>
      <c r="S498" s="4">
        <v>0.48899999999999999</v>
      </c>
      <c r="T498" s="4">
        <v>0.46899999999999997</v>
      </c>
      <c r="U498" s="4">
        <v>0.42699999999999999</v>
      </c>
      <c r="V498" s="5">
        <v>100</v>
      </c>
      <c r="W498" s="5">
        <v>0</v>
      </c>
      <c r="X498" s="5">
        <v>100</v>
      </c>
      <c r="Y498" s="5">
        <v>0</v>
      </c>
      <c r="Z498" s="5">
        <v>0</v>
      </c>
      <c r="AA498" s="5">
        <v>0</v>
      </c>
      <c r="AB498" s="2">
        <v>0.64245406624442702</v>
      </c>
      <c r="AC498" s="2">
        <v>0.73396917508019999</v>
      </c>
      <c r="AD498" s="2">
        <v>0.68915515929040805</v>
      </c>
      <c r="AE498" s="2">
        <v>0.71539278950726504</v>
      </c>
      <c r="AF498" s="2">
        <v>0.75715251053585797</v>
      </c>
      <c r="AG498" s="2">
        <v>0.85097126575351301</v>
      </c>
    </row>
    <row r="499" spans="1:33" x14ac:dyDescent="0.35">
      <c r="A499" s="7">
        <v>291</v>
      </c>
      <c r="B499" s="7">
        <v>30</v>
      </c>
      <c r="C499" s="7">
        <v>0</v>
      </c>
      <c r="D499" s="7">
        <v>1</v>
      </c>
      <c r="E499" s="22" t="str">
        <f t="shared" si="14"/>
        <v>01</v>
      </c>
      <c r="F499" s="4">
        <v>0.25001400000000001</v>
      </c>
      <c r="G499" s="25">
        <v>0</v>
      </c>
      <c r="H499" s="4">
        <v>35.04756656</v>
      </c>
      <c r="I499" s="4">
        <v>50.249366424999998</v>
      </c>
      <c r="J499" s="2">
        <f t="shared" si="15"/>
        <v>0.69747280520064792</v>
      </c>
      <c r="K499" s="3">
        <v>10</v>
      </c>
      <c r="L499" s="3">
        <v>19</v>
      </c>
      <c r="M499" s="3">
        <v>7</v>
      </c>
      <c r="N499" s="3">
        <v>13</v>
      </c>
      <c r="O499" s="24">
        <v>885.36969231072305</v>
      </c>
      <c r="P499" s="4">
        <v>0.63900000000000001</v>
      </c>
      <c r="Q499" s="4">
        <v>0.65517241379310298</v>
      </c>
      <c r="R499" s="4">
        <v>0.70499999999999996</v>
      </c>
      <c r="S499" s="4">
        <v>0.66300000000000003</v>
      </c>
      <c r="T499" s="4">
        <v>0.50800000000000001</v>
      </c>
      <c r="U499" s="4">
        <v>0.622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0.44785082460460202</v>
      </c>
      <c r="AC499" s="2">
        <v>0.42285685082003399</v>
      </c>
      <c r="AD499" s="2">
        <v>0.34955747616986799</v>
      </c>
      <c r="AE499" s="2">
        <v>0.41098028879627502</v>
      </c>
      <c r="AF499" s="2">
        <v>0.67727383140365505</v>
      </c>
      <c r="AG499" s="2">
        <v>0.47481518624295799</v>
      </c>
    </row>
    <row r="500" spans="1:33" x14ac:dyDescent="0.35">
      <c r="A500" s="7">
        <v>309</v>
      </c>
      <c r="B500" s="7">
        <v>14</v>
      </c>
      <c r="C500" s="7">
        <v>0</v>
      </c>
      <c r="D500" s="7">
        <v>1</v>
      </c>
      <c r="E500" s="22" t="str">
        <f t="shared" si="14"/>
        <v>01</v>
      </c>
      <c r="F500" s="4">
        <v>0.248997</v>
      </c>
      <c r="G500" s="25">
        <v>0</v>
      </c>
      <c r="H500" s="4">
        <v>27.693532019999999</v>
      </c>
      <c r="I500" s="4">
        <v>38.588899829900001</v>
      </c>
      <c r="J500" s="2">
        <f t="shared" si="15"/>
        <v>0.71765539163005887</v>
      </c>
      <c r="K500" s="3">
        <v>18</v>
      </c>
      <c r="L500" s="3">
        <v>10</v>
      </c>
      <c r="M500" s="3">
        <v>12</v>
      </c>
      <c r="N500" s="3">
        <v>9</v>
      </c>
      <c r="O500" s="24">
        <v>980.70592277332696</v>
      </c>
      <c r="P500" s="4">
        <v>0.41299999999999998</v>
      </c>
      <c r="Q500" s="4">
        <v>0.35714285714285698</v>
      </c>
      <c r="R500" s="4">
        <v>0.38</v>
      </c>
      <c r="S500" s="4">
        <v>0.39200000000000002</v>
      </c>
      <c r="T500" s="4">
        <v>0.48</v>
      </c>
      <c r="U500" s="4">
        <v>0.379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0.88430768602110399</v>
      </c>
      <c r="AC500" s="2">
        <v>1.0296194171811599</v>
      </c>
      <c r="AD500" s="2">
        <v>0.96758402626170603</v>
      </c>
      <c r="AE500" s="2">
        <v>0.93649343919167405</v>
      </c>
      <c r="AF500" s="2">
        <v>0.73396917508019999</v>
      </c>
      <c r="AG500" s="2">
        <v>0.97021907389971096</v>
      </c>
    </row>
    <row r="501" spans="1:33" x14ac:dyDescent="0.35">
      <c r="A501" s="7">
        <v>361</v>
      </c>
      <c r="B501" s="7">
        <v>34</v>
      </c>
      <c r="C501" s="7">
        <v>0</v>
      </c>
      <c r="D501" s="7">
        <v>1</v>
      </c>
      <c r="E501" s="22" t="str">
        <f t="shared" si="14"/>
        <v>01</v>
      </c>
      <c r="F501" s="4">
        <v>0.247617</v>
      </c>
      <c r="G501" s="25">
        <v>0</v>
      </c>
      <c r="H501" s="4">
        <v>32.321834099999997</v>
      </c>
      <c r="I501" s="4">
        <v>41.876923351999999</v>
      </c>
      <c r="J501" s="2">
        <f t="shared" si="15"/>
        <v>0.77182924419533172</v>
      </c>
      <c r="K501" s="3">
        <v>8</v>
      </c>
      <c r="L501" s="3">
        <v>16</v>
      </c>
      <c r="M501" s="3">
        <v>8</v>
      </c>
      <c r="N501" s="3">
        <v>17</v>
      </c>
      <c r="O501" s="24">
        <v>1000.99999999999</v>
      </c>
      <c r="P501" s="4">
        <v>0.69299999999999995</v>
      </c>
      <c r="Q501" s="4">
        <v>0.66666666666666696</v>
      </c>
      <c r="R501" s="4">
        <v>0.63500000000000001</v>
      </c>
      <c r="S501" s="4">
        <v>0.65100000000000002</v>
      </c>
      <c r="T501" s="4">
        <v>0.51700000000000002</v>
      </c>
      <c r="U501" s="4">
        <v>0.51300000000000001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0.36672527979223402</v>
      </c>
      <c r="AC501" s="2">
        <v>0.405465108108164</v>
      </c>
      <c r="AD501" s="2">
        <v>0.454130280089445</v>
      </c>
      <c r="AE501" s="2">
        <v>0.42924563677356797</v>
      </c>
      <c r="AF501" s="2">
        <v>0.65971240447370805</v>
      </c>
      <c r="AG501" s="2">
        <v>0.66747943381136798</v>
      </c>
    </row>
    <row r="502" spans="1:33" x14ac:dyDescent="0.35">
      <c r="A502" s="7">
        <v>952</v>
      </c>
      <c r="B502" s="7">
        <v>12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1.513617066E-2</v>
      </c>
      <c r="I502" s="4">
        <v>48.703874394000003</v>
      </c>
      <c r="J502" s="2">
        <f t="shared" si="15"/>
        <v>3.1077960117819036E-4</v>
      </c>
      <c r="K502" s="3">
        <v>8</v>
      </c>
      <c r="L502" s="3">
        <v>16</v>
      </c>
      <c r="M502" s="3">
        <v>13</v>
      </c>
      <c r="N502" s="3">
        <v>12</v>
      </c>
      <c r="O502" s="24">
        <v>1000.99999999999</v>
      </c>
      <c r="P502" s="4">
        <v>0.55600000000000005</v>
      </c>
      <c r="Q502" s="4">
        <v>0.48</v>
      </c>
      <c r="R502" s="4">
        <v>1.9E-2</v>
      </c>
      <c r="S502" s="4">
        <v>1.6E-2</v>
      </c>
      <c r="T502" s="4">
        <v>4.0000000000000001E-3</v>
      </c>
      <c r="U502" s="4">
        <v>1E-3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0.811930716549912</v>
      </c>
      <c r="AC502" s="2">
        <v>0.65392646740666405</v>
      </c>
      <c r="AD502" s="2">
        <v>1.9182819416774001E-2</v>
      </c>
      <c r="AE502" s="2">
        <v>1.6129381929883599E-2</v>
      </c>
      <c r="AF502" s="2">
        <v>4.0080213975388201E-3</v>
      </c>
      <c r="AG502" s="2">
        <v>1.00050033358353E-3</v>
      </c>
    </row>
    <row r="503" spans="1:33" x14ac:dyDescent="0.35">
      <c r="A503" s="7">
        <v>188</v>
      </c>
      <c r="B503" s="7">
        <v>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4.8471631930000002E-2</v>
      </c>
      <c r="I503" s="4">
        <v>79.604850740000003</v>
      </c>
      <c r="J503" s="2">
        <f t="shared" si="15"/>
        <v>6.0890299371723939E-4</v>
      </c>
      <c r="K503" s="3">
        <v>13</v>
      </c>
      <c r="L503" s="3">
        <v>17</v>
      </c>
      <c r="M503" s="3">
        <v>12</v>
      </c>
      <c r="N503" s="3">
        <v>7</v>
      </c>
      <c r="O503" s="24">
        <v>911.34161975744405</v>
      </c>
      <c r="P503" s="4">
        <v>0.504</v>
      </c>
      <c r="Q503" s="4">
        <v>0.36842105263157898</v>
      </c>
      <c r="R503" s="4">
        <v>0.111</v>
      </c>
      <c r="S503" s="4">
        <v>0.09</v>
      </c>
      <c r="T503" s="4">
        <v>5.5E-2</v>
      </c>
      <c r="U503" s="4">
        <v>1.6E-2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0.70117935225720995</v>
      </c>
      <c r="AC503" s="2">
        <v>0.45953232937844002</v>
      </c>
      <c r="AD503" s="2">
        <v>0.117658043468232</v>
      </c>
      <c r="AE503" s="2">
        <v>9.4310679471241304E-2</v>
      </c>
      <c r="AF503" s="2">
        <v>5.6570351488394399E-2</v>
      </c>
      <c r="AG503" s="2">
        <v>1.6129381929883599E-2</v>
      </c>
    </row>
    <row r="504" spans="1:33" x14ac:dyDescent="0.35">
      <c r="A504" s="7">
        <v>680</v>
      </c>
      <c r="B504" s="7">
        <v>44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7.154664744E-2</v>
      </c>
      <c r="I504" s="4">
        <v>65.145111401400001</v>
      </c>
      <c r="J504" s="2">
        <f t="shared" si="15"/>
        <v>1.0982657931023574E-3</v>
      </c>
      <c r="K504" s="3">
        <v>17</v>
      </c>
      <c r="L504" s="3">
        <v>15</v>
      </c>
      <c r="M504" s="3">
        <v>8</v>
      </c>
      <c r="N504" s="3">
        <v>9</v>
      </c>
      <c r="O504" s="24">
        <v>675.34004836561598</v>
      </c>
      <c r="P504" s="4">
        <v>0.502</v>
      </c>
      <c r="Q504" s="4">
        <v>0.52941176470588203</v>
      </c>
      <c r="R504" s="4">
        <v>2E-3</v>
      </c>
      <c r="S504" s="4">
        <v>4.1000000000000002E-2</v>
      </c>
      <c r="T504" s="4">
        <v>4.0000000000000001E-3</v>
      </c>
      <c r="U504" s="4">
        <v>2E-3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0.69715520195748404</v>
      </c>
      <c r="AC504" s="2">
        <v>0.75377180237637997</v>
      </c>
      <c r="AD504" s="2">
        <v>2.0020026706730801E-3</v>
      </c>
      <c r="AE504" s="2">
        <v>4.1864204098698898E-2</v>
      </c>
      <c r="AF504" s="2">
        <v>4.0080213975388201E-3</v>
      </c>
      <c r="AG504" s="2">
        <v>2.0020026706730801E-3</v>
      </c>
    </row>
    <row r="505" spans="1:33" x14ac:dyDescent="0.35">
      <c r="A505" s="7">
        <v>320</v>
      </c>
      <c r="B505" s="7">
        <v>42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6.0988600769999998E-2</v>
      </c>
      <c r="I505" s="4">
        <v>51.550949750999997</v>
      </c>
      <c r="J505" s="2">
        <f t="shared" si="15"/>
        <v>1.1830742413977916E-3</v>
      </c>
      <c r="K505" s="3">
        <v>15</v>
      </c>
      <c r="L505" s="3">
        <v>11</v>
      </c>
      <c r="M505" s="3">
        <v>12</v>
      </c>
      <c r="N505" s="3">
        <v>11</v>
      </c>
      <c r="O505" s="24">
        <v>1000.99999999999</v>
      </c>
      <c r="P505" s="4">
        <v>0.42399999999999999</v>
      </c>
      <c r="Q505" s="4">
        <v>0.47826086956521702</v>
      </c>
      <c r="R505" s="4">
        <v>0.20300000000000001</v>
      </c>
      <c r="S505" s="4">
        <v>0.17199999999999999</v>
      </c>
      <c r="T505" s="4">
        <v>0.106</v>
      </c>
      <c r="U505" s="4">
        <v>0.02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0.55164761828624598</v>
      </c>
      <c r="AC505" s="2">
        <v>0.65058756614114899</v>
      </c>
      <c r="AD505" s="2">
        <v>0.22690060019192199</v>
      </c>
      <c r="AE505" s="2">
        <v>0.188742124596877</v>
      </c>
      <c r="AF505" s="2">
        <v>0.112049503808623</v>
      </c>
      <c r="AG505" s="2">
        <v>2.0202707317519501E-2</v>
      </c>
    </row>
    <row r="506" spans="1:33" x14ac:dyDescent="0.35">
      <c r="A506" s="7">
        <v>672</v>
      </c>
      <c r="B506" s="7">
        <v>42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7.6860855049999996E-2</v>
      </c>
      <c r="I506" s="4">
        <v>48.526198632899998</v>
      </c>
      <c r="J506" s="2">
        <f t="shared" si="15"/>
        <v>1.5839043076802959E-3</v>
      </c>
      <c r="K506" s="3">
        <v>24</v>
      </c>
      <c r="L506" s="3">
        <v>10</v>
      </c>
      <c r="M506" s="3">
        <v>7</v>
      </c>
      <c r="N506" s="3">
        <v>8</v>
      </c>
      <c r="O506" s="24">
        <v>1000.99999999999</v>
      </c>
      <c r="P506" s="4">
        <v>0.36799999999999999</v>
      </c>
      <c r="Q506" s="4">
        <v>0.53333333333333299</v>
      </c>
      <c r="R506" s="4">
        <v>8.3000000000000004E-2</v>
      </c>
      <c r="S506" s="4">
        <v>0.249</v>
      </c>
      <c r="T506" s="4">
        <v>7.0000000000000001E-3</v>
      </c>
      <c r="U506" s="4">
        <v>1.2E-2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0.45886588483528001</v>
      </c>
      <c r="AC506" s="2">
        <v>0.76214005204689705</v>
      </c>
      <c r="AD506" s="2">
        <v>8.6647806725672197E-2</v>
      </c>
      <c r="AE506" s="2">
        <v>0.286349627218002</v>
      </c>
      <c r="AF506" s="2">
        <v>7.0246149369644698E-3</v>
      </c>
      <c r="AG506" s="2">
        <v>1.20725812342692E-2</v>
      </c>
    </row>
    <row r="507" spans="1:33" x14ac:dyDescent="0.35">
      <c r="A507" s="7">
        <v>942</v>
      </c>
      <c r="B507" s="7">
        <v>43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9.3520034830000001E-2</v>
      </c>
      <c r="I507" s="4">
        <v>55.748267617400003</v>
      </c>
      <c r="J507" s="2">
        <f t="shared" si="15"/>
        <v>1.6775415421305536E-3</v>
      </c>
      <c r="K507" s="3">
        <v>13</v>
      </c>
      <c r="L507" s="3">
        <v>20</v>
      </c>
      <c r="M507" s="3">
        <v>11</v>
      </c>
      <c r="N507" s="3">
        <v>5</v>
      </c>
      <c r="O507" s="24">
        <v>1000.99999999999</v>
      </c>
      <c r="P507" s="4">
        <v>0.505</v>
      </c>
      <c r="Q507" s="4">
        <v>0.3125</v>
      </c>
      <c r="R507" s="4">
        <v>3.6999999999999998E-2</v>
      </c>
      <c r="S507" s="4">
        <v>0.17899999999999999</v>
      </c>
      <c r="T507" s="4">
        <v>5.0000000000000001E-3</v>
      </c>
      <c r="U507" s="4">
        <v>3.0000000000000001E-3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0.70319751641344697</v>
      </c>
      <c r="AC507" s="2">
        <v>0.37469344944141098</v>
      </c>
      <c r="AD507" s="2">
        <v>3.7701867184011501E-2</v>
      </c>
      <c r="AE507" s="2">
        <v>0.19723216952970901</v>
      </c>
      <c r="AF507" s="2">
        <v>5.0125418235442898E-3</v>
      </c>
      <c r="AG507" s="2">
        <v>3.00450902029872E-3</v>
      </c>
    </row>
    <row r="508" spans="1:33" x14ac:dyDescent="0.35">
      <c r="A508" s="7">
        <v>778</v>
      </c>
      <c r="B508" s="7">
        <v>46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0.1048343759</v>
      </c>
      <c r="I508" s="4">
        <v>58.411663724999997</v>
      </c>
      <c r="J508" s="2">
        <f t="shared" si="15"/>
        <v>1.7947507263884222E-3</v>
      </c>
      <c r="K508" s="3">
        <v>11</v>
      </c>
      <c r="L508" s="3">
        <v>10</v>
      </c>
      <c r="M508" s="3">
        <v>17</v>
      </c>
      <c r="N508" s="3">
        <v>11</v>
      </c>
      <c r="O508" s="24">
        <v>1001</v>
      </c>
      <c r="P508" s="4">
        <v>0.42499999999999999</v>
      </c>
      <c r="Q508" s="4">
        <v>0.39285714285714302</v>
      </c>
      <c r="R508" s="4">
        <v>1.0999999999999999E-2</v>
      </c>
      <c r="S508" s="4">
        <v>0.01</v>
      </c>
      <c r="T508" s="4">
        <v>0.01</v>
      </c>
      <c r="U508" s="4">
        <v>2E-3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0.55338523818478702</v>
      </c>
      <c r="AC508" s="2">
        <v>0.49899116611898803</v>
      </c>
      <c r="AD508" s="2">
        <v>1.1060947359424899E-2</v>
      </c>
      <c r="AE508" s="2">
        <v>1.0050335853501499E-2</v>
      </c>
      <c r="AF508" s="2">
        <v>1.0050335853501499E-2</v>
      </c>
      <c r="AG508" s="2">
        <v>2.0020026706730801E-3</v>
      </c>
    </row>
    <row r="509" spans="1:33" x14ac:dyDescent="0.35">
      <c r="A509" s="7">
        <v>12</v>
      </c>
      <c r="B509" s="7">
        <v>28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0.16373439910000001</v>
      </c>
      <c r="I509" s="4">
        <v>56.760407107299997</v>
      </c>
      <c r="J509" s="2">
        <f t="shared" si="15"/>
        <v>2.8846586457788462E-3</v>
      </c>
      <c r="K509" s="3">
        <v>1</v>
      </c>
      <c r="L509" s="3">
        <v>14</v>
      </c>
      <c r="M509" s="3">
        <v>12</v>
      </c>
      <c r="N509" s="3">
        <v>22</v>
      </c>
      <c r="O509" s="24">
        <v>1001</v>
      </c>
      <c r="P509" s="4">
        <v>0.72499999999999998</v>
      </c>
      <c r="Q509" s="4">
        <v>0.64705882352941202</v>
      </c>
      <c r="R509" s="4">
        <v>0.312</v>
      </c>
      <c r="S509" s="4">
        <v>0.316</v>
      </c>
      <c r="T509" s="4">
        <v>4.1000000000000002E-2</v>
      </c>
      <c r="U509" s="4">
        <v>0.11600000000000001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1.29098418131557</v>
      </c>
      <c r="AC509" s="2">
        <v>1.0414538748281601</v>
      </c>
      <c r="AD509" s="2">
        <v>0.37396644104879301</v>
      </c>
      <c r="AE509" s="2">
        <v>0.37979736135958703</v>
      </c>
      <c r="AF509" s="2">
        <v>4.1864204098698898E-2</v>
      </c>
      <c r="AG509" s="2">
        <v>0.123298216344494</v>
      </c>
    </row>
    <row r="510" spans="1:33" x14ac:dyDescent="0.35">
      <c r="A510" s="7">
        <v>460</v>
      </c>
      <c r="B510" s="7">
        <v>31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0.1459494324</v>
      </c>
      <c r="I510" s="4">
        <v>41.340595562200001</v>
      </c>
      <c r="J510" s="2">
        <f t="shared" si="15"/>
        <v>3.5304143642635294E-3</v>
      </c>
      <c r="K510" s="3">
        <v>5</v>
      </c>
      <c r="L510" s="3">
        <v>13</v>
      </c>
      <c r="M510" s="3">
        <v>11</v>
      </c>
      <c r="N510" s="3">
        <v>20</v>
      </c>
      <c r="O510" s="24">
        <v>1001</v>
      </c>
      <c r="P510" s="4">
        <v>0.64200000000000002</v>
      </c>
      <c r="Q510" s="4">
        <v>0.64516129032258096</v>
      </c>
      <c r="R510" s="4">
        <v>0.22500000000000001</v>
      </c>
      <c r="S510" s="4">
        <v>0.27200000000000002</v>
      </c>
      <c r="T510" s="4">
        <v>7.8E-2</v>
      </c>
      <c r="U510" s="4">
        <v>7.1999999999999995E-2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1.02722229258144</v>
      </c>
      <c r="AC510" s="2">
        <v>1.03609193168678</v>
      </c>
      <c r="AD510" s="2">
        <v>0.25489224962878998</v>
      </c>
      <c r="AE510" s="2">
        <v>0.31745423078545099</v>
      </c>
      <c r="AF510" s="2">
        <v>8.1210055425543201E-2</v>
      </c>
      <c r="AG510" s="2">
        <v>7.4723546195936394E-2</v>
      </c>
    </row>
    <row r="511" spans="1:33" x14ac:dyDescent="0.35">
      <c r="A511" s="7">
        <v>16</v>
      </c>
      <c r="B511" s="7">
        <v>44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0.1546940077</v>
      </c>
      <c r="I511" s="4">
        <v>43.777721963899999</v>
      </c>
      <c r="J511" s="2">
        <f t="shared" si="15"/>
        <v>3.5336239703738772E-3</v>
      </c>
      <c r="K511" s="3">
        <v>9</v>
      </c>
      <c r="L511" s="3">
        <v>12</v>
      </c>
      <c r="M511" s="3">
        <v>11</v>
      </c>
      <c r="N511" s="3">
        <v>17</v>
      </c>
      <c r="O511" s="24">
        <v>879.42458500222597</v>
      </c>
      <c r="P511" s="4">
        <v>0.59899999999999998</v>
      </c>
      <c r="Q511" s="4">
        <v>0.60714285714285698</v>
      </c>
      <c r="R511" s="4">
        <v>0.17</v>
      </c>
      <c r="S511" s="4">
        <v>2.3E-2</v>
      </c>
      <c r="T511" s="4">
        <v>2.1000000000000001E-2</v>
      </c>
      <c r="U511" s="4">
        <v>2.4E-2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0.91379385167556804</v>
      </c>
      <c r="AC511" s="2">
        <v>0.93430923737683302</v>
      </c>
      <c r="AD511" s="2">
        <v>0.18632957819149301</v>
      </c>
      <c r="AE511" s="2">
        <v>2.32686269393543E-2</v>
      </c>
      <c r="AF511" s="2">
        <v>2.1223636451626698E-2</v>
      </c>
      <c r="AG511" s="2">
        <v>2.4292692569044601E-2</v>
      </c>
    </row>
    <row r="512" spans="1:33" x14ac:dyDescent="0.35">
      <c r="A512" s="7">
        <v>364</v>
      </c>
      <c r="B512" s="7">
        <v>34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0.22474673880000001</v>
      </c>
      <c r="I512" s="4">
        <v>44.120304202939998</v>
      </c>
      <c r="J512" s="2">
        <f t="shared" si="15"/>
        <v>5.0939526111658997E-3</v>
      </c>
      <c r="K512" s="3">
        <v>12</v>
      </c>
      <c r="L512" s="3">
        <v>12</v>
      </c>
      <c r="M512" s="3">
        <v>12</v>
      </c>
      <c r="N512" s="3">
        <v>13</v>
      </c>
      <c r="O512" s="24">
        <v>1000.99999999999</v>
      </c>
      <c r="P512" s="4">
        <v>0.5</v>
      </c>
      <c r="Q512" s="4">
        <v>0.52</v>
      </c>
      <c r="R512" s="4">
        <v>6.9000000000000006E-2</v>
      </c>
      <c r="S512" s="4">
        <v>0.21099999999999999</v>
      </c>
      <c r="T512" s="4">
        <v>0.06</v>
      </c>
      <c r="U512" s="4">
        <v>2.4E-2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0.69314718055994495</v>
      </c>
      <c r="AC512" s="2">
        <v>0.73396917508019999</v>
      </c>
      <c r="AD512" s="2">
        <v>7.1496001705069895E-2</v>
      </c>
      <c r="AE512" s="2">
        <v>0.236988958136263</v>
      </c>
      <c r="AF512" s="2">
        <v>6.1875403718087502E-2</v>
      </c>
      <c r="AG512" s="2">
        <v>2.4292692569044601E-2</v>
      </c>
    </row>
    <row r="513" spans="1:33" x14ac:dyDescent="0.35">
      <c r="A513" s="7">
        <v>102</v>
      </c>
      <c r="B513" s="7">
        <v>36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0.2915338428</v>
      </c>
      <c r="I513" s="4">
        <v>48.626584555999997</v>
      </c>
      <c r="J513" s="2">
        <f t="shared" si="15"/>
        <v>5.9953592353223966E-3</v>
      </c>
      <c r="K513" s="3">
        <v>11</v>
      </c>
      <c r="L513" s="3">
        <v>17</v>
      </c>
      <c r="M513" s="3">
        <v>13</v>
      </c>
      <c r="N513" s="3">
        <v>8</v>
      </c>
      <c r="O513" s="24">
        <v>885.621677658767</v>
      </c>
      <c r="P513" s="4">
        <v>0.53100000000000003</v>
      </c>
      <c r="Q513" s="4">
        <v>0.38095238095238099</v>
      </c>
      <c r="R513" s="4">
        <v>5.7000000000000002E-2</v>
      </c>
      <c r="S513" s="4">
        <v>0.19700000000000001</v>
      </c>
      <c r="T513" s="4">
        <v>3.5999999999999997E-2</v>
      </c>
      <c r="U513" s="4">
        <v>0.03</v>
      </c>
      <c r="V513" s="5">
        <v>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0.75715251053585797</v>
      </c>
      <c r="AC513" s="2">
        <v>0.479573080261886</v>
      </c>
      <c r="AD513" s="2">
        <v>5.8688996348679599E-2</v>
      </c>
      <c r="AE513" s="2">
        <v>0.219400565035375</v>
      </c>
      <c r="AF513" s="2">
        <v>3.6663984371591497E-2</v>
      </c>
      <c r="AG513" s="2">
        <v>3.0459207484708602E-2</v>
      </c>
    </row>
    <row r="514" spans="1:33" x14ac:dyDescent="0.35">
      <c r="A514" s="7">
        <v>410</v>
      </c>
      <c r="B514" s="7">
        <v>21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0.29694666240000001</v>
      </c>
      <c r="I514" s="4">
        <v>42.3509116253</v>
      </c>
      <c r="J514" s="2">
        <f t="shared" ref="J514:J577" si="17">H514/I514</f>
        <v>7.0115766344592007E-3</v>
      </c>
      <c r="K514" s="3">
        <v>12</v>
      </c>
      <c r="L514" s="3">
        <v>15</v>
      </c>
      <c r="M514" s="3">
        <v>13</v>
      </c>
      <c r="N514" s="3">
        <v>9</v>
      </c>
      <c r="O514" s="24">
        <v>1001</v>
      </c>
      <c r="P514" s="4">
        <v>0.47599999999999998</v>
      </c>
      <c r="Q514" s="4">
        <v>0.40909090909090901</v>
      </c>
      <c r="R514" s="4">
        <v>0.245</v>
      </c>
      <c r="S514" s="4">
        <v>0.307</v>
      </c>
      <c r="T514" s="4">
        <v>6.8000000000000005E-2</v>
      </c>
      <c r="U514" s="4">
        <v>5.6000000000000001E-2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0.64626359466109495</v>
      </c>
      <c r="AC514" s="2">
        <v>0.52609309589677899</v>
      </c>
      <c r="AD514" s="2">
        <v>0.28103752973311202</v>
      </c>
      <c r="AE514" s="2">
        <v>0.36672527979223402</v>
      </c>
      <c r="AF514" s="2">
        <v>7.0422464296545903E-2</v>
      </c>
      <c r="AG514" s="2">
        <v>5.7629112836636402E-2</v>
      </c>
    </row>
    <row r="515" spans="1:33" x14ac:dyDescent="0.35">
      <c r="A515" s="7">
        <v>632</v>
      </c>
      <c r="B515" s="7">
        <v>44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0.42233995489999998</v>
      </c>
      <c r="I515" s="4">
        <v>57.017635013400003</v>
      </c>
      <c r="J515" s="2">
        <f t="shared" si="17"/>
        <v>7.4071812133341504E-3</v>
      </c>
      <c r="K515" s="3">
        <v>13</v>
      </c>
      <c r="L515" s="3">
        <v>16</v>
      </c>
      <c r="M515" s="3">
        <v>10</v>
      </c>
      <c r="N515" s="3">
        <v>10</v>
      </c>
      <c r="O515" s="24">
        <v>1001</v>
      </c>
      <c r="P515" s="4">
        <v>0.51900000000000002</v>
      </c>
      <c r="Q515" s="4">
        <v>0.5</v>
      </c>
      <c r="R515" s="4">
        <v>0.13200000000000001</v>
      </c>
      <c r="S515" s="4">
        <v>0.34100000000000003</v>
      </c>
      <c r="T515" s="4">
        <v>5.2999999999999999E-2</v>
      </c>
      <c r="U515" s="4">
        <v>0.05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0.73188800887637595</v>
      </c>
      <c r="AC515" s="2">
        <v>0.69314718055994495</v>
      </c>
      <c r="AD515" s="2">
        <v>0.14156356432178699</v>
      </c>
      <c r="AE515" s="2">
        <v>0.41703174447962998</v>
      </c>
      <c r="AF515" s="2">
        <v>5.4456185796058897E-2</v>
      </c>
      <c r="AG515" s="2">
        <v>5.1293294387550599E-2</v>
      </c>
    </row>
    <row r="516" spans="1:33" x14ac:dyDescent="0.35">
      <c r="A516" s="7">
        <v>694</v>
      </c>
      <c r="B516" s="7">
        <v>30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0.3718217311</v>
      </c>
      <c r="I516" s="4">
        <v>48.4650385387</v>
      </c>
      <c r="J516" s="2">
        <f t="shared" si="17"/>
        <v>7.6719578135297515E-3</v>
      </c>
      <c r="K516" s="3">
        <v>11</v>
      </c>
      <c r="L516" s="3">
        <v>11</v>
      </c>
      <c r="M516" s="3">
        <v>18</v>
      </c>
      <c r="N516" s="3">
        <v>9</v>
      </c>
      <c r="O516" s="24">
        <v>1001</v>
      </c>
      <c r="P516" s="4">
        <v>0.39500000000000002</v>
      </c>
      <c r="Q516" s="4">
        <v>0.33333333333333298</v>
      </c>
      <c r="R516" s="4">
        <v>0.26</v>
      </c>
      <c r="S516" s="4">
        <v>0.23</v>
      </c>
      <c r="T516" s="4">
        <v>7.0999999999999994E-2</v>
      </c>
      <c r="U516" s="4">
        <v>5.1999999999999998E-2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0.50252682095129597</v>
      </c>
      <c r="AC516" s="2">
        <v>0.405465108108164</v>
      </c>
      <c r="AD516" s="2">
        <v>0.301105092783922</v>
      </c>
      <c r="AE516" s="2">
        <v>0.26136476413440801</v>
      </c>
      <c r="AF516" s="2">
        <v>7.3646540168298497E-2</v>
      </c>
      <c r="AG516" s="2">
        <v>5.3400776727115302E-2</v>
      </c>
    </row>
    <row r="517" spans="1:33" x14ac:dyDescent="0.35">
      <c r="A517" s="7">
        <v>244</v>
      </c>
      <c r="B517" s="7">
        <v>16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0.31197740889999998</v>
      </c>
      <c r="I517" s="4">
        <v>37.649685335299999</v>
      </c>
      <c r="J517" s="2">
        <f t="shared" si="17"/>
        <v>8.2863218144214566E-3</v>
      </c>
      <c r="K517" s="3">
        <v>18</v>
      </c>
      <c r="L517" s="3">
        <v>10</v>
      </c>
      <c r="M517" s="3">
        <v>11</v>
      </c>
      <c r="N517" s="3">
        <v>10</v>
      </c>
      <c r="O517" s="24">
        <v>1000.99999999999</v>
      </c>
      <c r="P517" s="4">
        <v>0.436</v>
      </c>
      <c r="Q517" s="4">
        <v>0.476190476190476</v>
      </c>
      <c r="R517" s="4">
        <v>2.1000000000000001E-2</v>
      </c>
      <c r="S517" s="4">
        <v>0.254</v>
      </c>
      <c r="T517" s="4">
        <v>2.1000000000000001E-2</v>
      </c>
      <c r="U517" s="4">
        <v>5.5E-2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0.57270102748407803</v>
      </c>
      <c r="AC517" s="2">
        <v>0.64662716492505201</v>
      </c>
      <c r="AD517" s="2">
        <v>2.1223636451626698E-2</v>
      </c>
      <c r="AE517" s="2">
        <v>0.29302967877837599</v>
      </c>
      <c r="AF517" s="2">
        <v>2.1223636451626698E-2</v>
      </c>
      <c r="AG517" s="2">
        <v>5.6570351488394399E-2</v>
      </c>
    </row>
    <row r="518" spans="1:33" x14ac:dyDescent="0.35">
      <c r="A518" s="7">
        <v>918</v>
      </c>
      <c r="B518" s="7">
        <v>36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0.37162949690000002</v>
      </c>
      <c r="I518" s="4">
        <v>43.618150090999997</v>
      </c>
      <c r="J518" s="2">
        <f t="shared" si="17"/>
        <v>8.5200655260407442E-3</v>
      </c>
      <c r="K518" s="3">
        <v>14</v>
      </c>
      <c r="L518" s="3">
        <v>13</v>
      </c>
      <c r="M518" s="3">
        <v>13</v>
      </c>
      <c r="N518" s="3">
        <v>9</v>
      </c>
      <c r="O518" s="24">
        <v>1001</v>
      </c>
      <c r="P518" s="4">
        <v>0.46500000000000002</v>
      </c>
      <c r="Q518" s="4">
        <v>0.40909090909090901</v>
      </c>
      <c r="R518" s="4">
        <v>0.312</v>
      </c>
      <c r="S518" s="4">
        <v>0.314</v>
      </c>
      <c r="T518" s="4">
        <v>5.6000000000000001E-2</v>
      </c>
      <c r="U518" s="4">
        <v>6.6000000000000003E-2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0.62548853208613098</v>
      </c>
      <c r="AC518" s="2">
        <v>0.52609309589677899</v>
      </c>
      <c r="AD518" s="2">
        <v>0.37396644104879301</v>
      </c>
      <c r="AE518" s="2">
        <v>0.376877651256252</v>
      </c>
      <c r="AF518" s="2">
        <v>5.7629112836636402E-2</v>
      </c>
      <c r="AG518" s="2">
        <v>6.8278840753294504E-2</v>
      </c>
    </row>
    <row r="519" spans="1:33" x14ac:dyDescent="0.35">
      <c r="A519" s="7">
        <v>602</v>
      </c>
      <c r="B519" s="7">
        <v>12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0.35870231359999999</v>
      </c>
      <c r="I519" s="4">
        <v>39.986471086000002</v>
      </c>
      <c r="J519" s="2">
        <f t="shared" si="17"/>
        <v>8.970591899158319E-3</v>
      </c>
      <c r="K519" s="3">
        <v>19</v>
      </c>
      <c r="L519" s="3">
        <v>11</v>
      </c>
      <c r="M519" s="3">
        <v>8</v>
      </c>
      <c r="N519" s="3">
        <v>11</v>
      </c>
      <c r="O519" s="24">
        <v>1001</v>
      </c>
      <c r="P519" s="4">
        <v>0.44700000000000001</v>
      </c>
      <c r="Q519" s="4">
        <v>0.57894736842105299</v>
      </c>
      <c r="R519" s="4">
        <v>0.107</v>
      </c>
      <c r="S519" s="4">
        <v>0.40400000000000003</v>
      </c>
      <c r="T519" s="4">
        <v>3.7999999999999999E-2</v>
      </c>
      <c r="U519" s="4">
        <v>8.4000000000000005E-2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0.59239727745980197</v>
      </c>
      <c r="AC519" s="2">
        <v>0.86499743748660496</v>
      </c>
      <c r="AD519" s="2">
        <v>0.113168698105638</v>
      </c>
      <c r="AE519" s="2">
        <v>0.51751461191678705</v>
      </c>
      <c r="AF519" s="2">
        <v>3.8740828316430602E-2</v>
      </c>
      <c r="AG519" s="2">
        <v>8.7738914308006705E-2</v>
      </c>
    </row>
    <row r="520" spans="1:33" x14ac:dyDescent="0.35">
      <c r="A520" s="7">
        <v>216</v>
      </c>
      <c r="B520" s="7">
        <v>1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0.41279193879999998</v>
      </c>
      <c r="I520" s="4">
        <v>43.634198941999998</v>
      </c>
      <c r="J520" s="2">
        <f t="shared" si="17"/>
        <v>9.4602845659822136E-3</v>
      </c>
      <c r="K520" s="3">
        <v>9</v>
      </c>
      <c r="L520" s="3">
        <v>11</v>
      </c>
      <c r="M520" s="3">
        <v>16</v>
      </c>
      <c r="N520" s="3">
        <v>13</v>
      </c>
      <c r="O520" s="24">
        <v>1001</v>
      </c>
      <c r="P520" s="4">
        <v>0.46600000000000003</v>
      </c>
      <c r="Q520" s="4">
        <v>0.44827586206896602</v>
      </c>
      <c r="R520" s="4">
        <v>0.08</v>
      </c>
      <c r="S520" s="4">
        <v>0.218</v>
      </c>
      <c r="T520" s="4">
        <v>2.1000000000000001E-2</v>
      </c>
      <c r="U520" s="4">
        <v>0.03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0.62735944002194199</v>
      </c>
      <c r="AC520" s="2">
        <v>0.594707107746693</v>
      </c>
      <c r="AD520" s="2">
        <v>8.3381608939051E-2</v>
      </c>
      <c r="AE520" s="2">
        <v>0.24590053843682599</v>
      </c>
      <c r="AF520" s="2">
        <v>2.1223636451626698E-2</v>
      </c>
      <c r="AG520" s="2">
        <v>3.0459207484708602E-2</v>
      </c>
    </row>
    <row r="521" spans="1:33" x14ac:dyDescent="0.35">
      <c r="A521" s="7">
        <v>440</v>
      </c>
      <c r="B521" s="7">
        <v>26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0.60220981399999995</v>
      </c>
      <c r="I521" s="4">
        <v>56.141245845</v>
      </c>
      <c r="J521" s="2">
        <f t="shared" si="17"/>
        <v>1.072669131110195E-2</v>
      </c>
      <c r="K521" s="3">
        <v>15</v>
      </c>
      <c r="L521" s="3">
        <v>8</v>
      </c>
      <c r="M521" s="3">
        <v>14</v>
      </c>
      <c r="N521" s="3">
        <v>12</v>
      </c>
      <c r="O521" s="24">
        <v>1001</v>
      </c>
      <c r="P521" s="4">
        <v>0.41</v>
      </c>
      <c r="Q521" s="4">
        <v>0.46153846153846201</v>
      </c>
      <c r="R521" s="4">
        <v>0.33600000000000002</v>
      </c>
      <c r="S521" s="4">
        <v>0.376</v>
      </c>
      <c r="T521" s="4">
        <v>6.7000000000000004E-2</v>
      </c>
      <c r="U521" s="4">
        <v>0.14299999999999999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0.52763274208237199</v>
      </c>
      <c r="AC521" s="2">
        <v>0.61903920840622395</v>
      </c>
      <c r="AD521" s="2">
        <v>0.40947312950570303</v>
      </c>
      <c r="AE521" s="2">
        <v>0.47160491061270898</v>
      </c>
      <c r="AF521" s="2">
        <v>6.93500781347932E-2</v>
      </c>
      <c r="AG521" s="2">
        <v>0.15431736038435701</v>
      </c>
    </row>
    <row r="522" spans="1:33" x14ac:dyDescent="0.35">
      <c r="A522" s="7">
        <v>436</v>
      </c>
      <c r="B522" s="7">
        <v>24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0.53538982710000005</v>
      </c>
      <c r="I522" s="4">
        <v>43.634153812800001</v>
      </c>
      <c r="J522" s="2">
        <f t="shared" si="17"/>
        <v>1.2269971577698945E-2</v>
      </c>
      <c r="K522" s="3">
        <v>14</v>
      </c>
      <c r="L522" s="3">
        <v>13</v>
      </c>
      <c r="M522" s="3">
        <v>9</v>
      </c>
      <c r="N522" s="3">
        <v>13</v>
      </c>
      <c r="O522" s="24">
        <v>1000.99999999999</v>
      </c>
      <c r="P522" s="4">
        <v>0.50800000000000001</v>
      </c>
      <c r="Q522" s="4">
        <v>0.59090909090909105</v>
      </c>
      <c r="R522" s="4">
        <v>0.219</v>
      </c>
      <c r="S522" s="4">
        <v>0.51300000000000001</v>
      </c>
      <c r="T522" s="4">
        <v>7.9000000000000001E-2</v>
      </c>
      <c r="U522" s="4">
        <v>0.17799999999999999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100</v>
      </c>
      <c r="AB522" s="2">
        <v>0.70927656248982895</v>
      </c>
      <c r="AC522" s="2">
        <v>0.89381787602209695</v>
      </c>
      <c r="AD522" s="2">
        <v>0.24718012914245099</v>
      </c>
      <c r="AE522" s="2">
        <v>0.71949115589954704</v>
      </c>
      <c r="AF522" s="2">
        <v>8.2295242726830198E-2</v>
      </c>
      <c r="AG522" s="2">
        <v>0.19601488392595701</v>
      </c>
    </row>
    <row r="523" spans="1:33" x14ac:dyDescent="0.35">
      <c r="A523" s="7">
        <v>878</v>
      </c>
      <c r="B523" s="7">
        <v>32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0.77713340470000003</v>
      </c>
      <c r="I523" s="4">
        <v>59.935152513799999</v>
      </c>
      <c r="J523" s="2">
        <f t="shared" si="17"/>
        <v>1.2966237209808818E-2</v>
      </c>
      <c r="K523" s="3">
        <v>10</v>
      </c>
      <c r="L523" s="3">
        <v>7</v>
      </c>
      <c r="M523" s="3">
        <v>23</v>
      </c>
      <c r="N523" s="3">
        <v>9</v>
      </c>
      <c r="O523" s="24">
        <v>1000.99999999999</v>
      </c>
      <c r="P523" s="4">
        <v>0.32600000000000001</v>
      </c>
      <c r="Q523" s="4">
        <v>0.28125</v>
      </c>
      <c r="R523" s="4">
        <v>0.23799999999999999</v>
      </c>
      <c r="S523" s="4">
        <v>0.222</v>
      </c>
      <c r="T523" s="4">
        <v>5.8999999999999997E-2</v>
      </c>
      <c r="U523" s="4">
        <v>7.0999999999999994E-2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0.39452516806983001</v>
      </c>
      <c r="AC523" s="2">
        <v>0.33024168687057698</v>
      </c>
      <c r="AD523" s="2">
        <v>0.27180872329549099</v>
      </c>
      <c r="AE523" s="2">
        <v>0.25102875480374498</v>
      </c>
      <c r="AF523" s="2">
        <v>6.0812139396757399E-2</v>
      </c>
      <c r="AG523" s="2">
        <v>7.3646540168298497E-2</v>
      </c>
    </row>
    <row r="524" spans="1:33" x14ac:dyDescent="0.35">
      <c r="A524" s="7">
        <v>184</v>
      </c>
      <c r="B524" s="7">
        <v>49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0.65711063120000002</v>
      </c>
      <c r="I524" s="4">
        <v>46.218301809000003</v>
      </c>
      <c r="J524" s="2">
        <f t="shared" si="17"/>
        <v>1.4217541655155362E-2</v>
      </c>
      <c r="K524" s="3">
        <v>9</v>
      </c>
      <c r="L524" s="3">
        <v>14</v>
      </c>
      <c r="M524" s="3">
        <v>15</v>
      </c>
      <c r="N524" s="3">
        <v>11</v>
      </c>
      <c r="O524" s="24">
        <v>1001</v>
      </c>
      <c r="P524" s="4">
        <v>0.51400000000000001</v>
      </c>
      <c r="Q524" s="4">
        <v>0.42307692307692302</v>
      </c>
      <c r="R524" s="4">
        <v>0.245</v>
      </c>
      <c r="S524" s="4">
        <v>0.32200000000000001</v>
      </c>
      <c r="T524" s="4">
        <v>6.8000000000000005E-2</v>
      </c>
      <c r="U524" s="4">
        <v>8.5000000000000006E-2</v>
      </c>
      <c r="V524" s="5">
        <v>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0.72154665508164295</v>
      </c>
      <c r="AC524" s="2">
        <v>0.55004633691927196</v>
      </c>
      <c r="AD524" s="2">
        <v>0.28103752973311202</v>
      </c>
      <c r="AE524" s="2">
        <v>0.38860799104174198</v>
      </c>
      <c r="AF524" s="2">
        <v>7.0422464296545903E-2</v>
      </c>
      <c r="AG524" s="2">
        <v>8.8831213706615703E-2</v>
      </c>
    </row>
    <row r="525" spans="1:33" x14ac:dyDescent="0.35">
      <c r="A525" s="7">
        <v>444</v>
      </c>
      <c r="B525" s="7">
        <v>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0.65903920270000005</v>
      </c>
      <c r="I525" s="4">
        <v>46.192701819699998</v>
      </c>
      <c r="J525" s="2">
        <f t="shared" si="17"/>
        <v>1.4267171582047119E-2</v>
      </c>
      <c r="K525" s="3">
        <v>12</v>
      </c>
      <c r="L525" s="3">
        <v>9</v>
      </c>
      <c r="M525" s="3">
        <v>17</v>
      </c>
      <c r="N525" s="3">
        <v>11</v>
      </c>
      <c r="O525" s="24">
        <v>1000.99999999999</v>
      </c>
      <c r="P525" s="4">
        <v>0.39</v>
      </c>
      <c r="Q525" s="4">
        <v>0.39285714285714302</v>
      </c>
      <c r="R525" s="4">
        <v>6.9000000000000006E-2</v>
      </c>
      <c r="S525" s="4">
        <v>0.13600000000000001</v>
      </c>
      <c r="T525" s="4">
        <v>6.2E-2</v>
      </c>
      <c r="U525" s="4">
        <v>4.5999999999999999E-2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0.49429632181478</v>
      </c>
      <c r="AC525" s="2">
        <v>0.49899116611898803</v>
      </c>
      <c r="AD525" s="2">
        <v>7.1496001705069895E-2</v>
      </c>
      <c r="AE525" s="2">
        <v>0.14618251017808101</v>
      </c>
      <c r="AF525" s="2">
        <v>6.4005329975912406E-2</v>
      </c>
      <c r="AG525" s="2">
        <v>4.7091607533850603E-2</v>
      </c>
    </row>
    <row r="526" spans="1:33" x14ac:dyDescent="0.35">
      <c r="A526" s="7">
        <v>682</v>
      </c>
      <c r="B526" s="7">
        <v>21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0.78897560619999996</v>
      </c>
      <c r="I526" s="4">
        <v>52.420002197000002</v>
      </c>
      <c r="J526" s="2">
        <f t="shared" si="17"/>
        <v>1.5051041074644462E-2</v>
      </c>
      <c r="K526" s="3">
        <v>18</v>
      </c>
      <c r="L526" s="3">
        <v>6</v>
      </c>
      <c r="M526" s="3">
        <v>18</v>
      </c>
      <c r="N526" s="3">
        <v>7</v>
      </c>
      <c r="O526" s="24">
        <v>1001</v>
      </c>
      <c r="P526" s="4">
        <v>0.27500000000000002</v>
      </c>
      <c r="Q526" s="4">
        <v>0.28000000000000003</v>
      </c>
      <c r="R526" s="4">
        <v>0.14499999999999999</v>
      </c>
      <c r="S526" s="4">
        <v>0.23799999999999999</v>
      </c>
      <c r="T526" s="4">
        <v>0.08</v>
      </c>
      <c r="U526" s="4">
        <v>0.122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0.321583624127462</v>
      </c>
      <c r="AC526" s="2">
        <v>0.32850406697203599</v>
      </c>
      <c r="AD526" s="2">
        <v>0.15665381004537701</v>
      </c>
      <c r="AE526" s="2">
        <v>0.27180872329549099</v>
      </c>
      <c r="AF526" s="2">
        <v>8.3381608939051E-2</v>
      </c>
      <c r="AG526" s="2">
        <v>0.13010868534702</v>
      </c>
    </row>
    <row r="527" spans="1:33" x14ac:dyDescent="0.35">
      <c r="A527" s="7">
        <v>242</v>
      </c>
      <c r="B527" s="7">
        <v>40</v>
      </c>
      <c r="C527" s="7">
        <v>1</v>
      </c>
      <c r="D527" s="7">
        <v>0</v>
      </c>
      <c r="E527" s="22" t="str">
        <f t="shared" si="16"/>
        <v>10</v>
      </c>
      <c r="F527" s="4">
        <v>0.88116700000000003</v>
      </c>
      <c r="G527" s="25">
        <v>1</v>
      </c>
      <c r="H527" s="4">
        <v>1.208849523</v>
      </c>
      <c r="I527" s="4">
        <v>62.385307314800002</v>
      </c>
      <c r="J527" s="2">
        <f t="shared" si="17"/>
        <v>1.9377151047763105E-2</v>
      </c>
      <c r="K527" s="3">
        <v>18</v>
      </c>
      <c r="L527" s="3">
        <v>8</v>
      </c>
      <c r="M527" s="3">
        <v>14</v>
      </c>
      <c r="N527" s="3">
        <v>9</v>
      </c>
      <c r="O527" s="24">
        <v>1001</v>
      </c>
      <c r="P527" s="4">
        <v>0.371</v>
      </c>
      <c r="Q527" s="4">
        <v>0.39130434782608697</v>
      </c>
      <c r="R527" s="4">
        <v>0.35599999999999998</v>
      </c>
      <c r="S527" s="4">
        <v>0.39600000000000002</v>
      </c>
      <c r="T527" s="4">
        <v>0.186</v>
      </c>
      <c r="U527" s="4">
        <v>0.215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0.46362402228169702</v>
      </c>
      <c r="AC527" s="2">
        <v>0.49643688631389099</v>
      </c>
      <c r="AD527" s="2">
        <v>0.440056552877783</v>
      </c>
      <c r="AE527" s="2">
        <v>0.50418108104732196</v>
      </c>
      <c r="AF527" s="2">
        <v>0.20579491297959701</v>
      </c>
      <c r="AG527" s="2">
        <v>0.242071561199729</v>
      </c>
    </row>
    <row r="528" spans="1:33" x14ac:dyDescent="0.35">
      <c r="A528" s="7">
        <v>484</v>
      </c>
      <c r="B528" s="7">
        <v>50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0.85509548280000003</v>
      </c>
      <c r="I528" s="4">
        <v>42.600712698499997</v>
      </c>
      <c r="J528" s="2">
        <f t="shared" si="17"/>
        <v>2.0072328105208169E-2</v>
      </c>
      <c r="K528" s="3">
        <v>16</v>
      </c>
      <c r="L528" s="3">
        <v>10</v>
      </c>
      <c r="M528" s="3">
        <v>13</v>
      </c>
      <c r="N528" s="3">
        <v>10</v>
      </c>
      <c r="O528" s="24">
        <v>1001</v>
      </c>
      <c r="P528" s="4">
        <v>0.39900000000000002</v>
      </c>
      <c r="Q528" s="4">
        <v>0.434782608695652</v>
      </c>
      <c r="R528" s="4">
        <v>0.39400000000000002</v>
      </c>
      <c r="S528" s="4">
        <v>0.42099999999999999</v>
      </c>
      <c r="T528" s="4">
        <v>0.35899999999999999</v>
      </c>
      <c r="U528" s="4">
        <v>0.27200000000000002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0.50916034444692904</v>
      </c>
      <c r="AC528" s="2">
        <v>0.57054485846761305</v>
      </c>
      <c r="AD528" s="2">
        <v>0.50087529291282296</v>
      </c>
      <c r="AE528" s="2">
        <v>0.54645280140914199</v>
      </c>
      <c r="AF528" s="2">
        <v>0.44472582206146699</v>
      </c>
      <c r="AG528" s="2">
        <v>0.31745423078545099</v>
      </c>
    </row>
    <row r="529" spans="1:33" x14ac:dyDescent="0.35">
      <c r="A529" s="7">
        <v>534</v>
      </c>
      <c r="B529" s="7">
        <v>20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1.2824800380000001</v>
      </c>
      <c r="I529" s="4">
        <v>62.6332448</v>
      </c>
      <c r="J529" s="2">
        <f t="shared" si="17"/>
        <v>2.0476027421143603E-2</v>
      </c>
      <c r="K529" s="3">
        <v>15</v>
      </c>
      <c r="L529" s="3">
        <v>10</v>
      </c>
      <c r="M529" s="3">
        <v>15</v>
      </c>
      <c r="N529" s="3">
        <v>9</v>
      </c>
      <c r="O529" s="24">
        <v>1001</v>
      </c>
      <c r="P529" s="4">
        <v>0.375</v>
      </c>
      <c r="Q529" s="4">
        <v>0.375</v>
      </c>
      <c r="R529" s="4">
        <v>0.314</v>
      </c>
      <c r="S529" s="4">
        <v>0.36499999999999999</v>
      </c>
      <c r="T529" s="4">
        <v>0.15</v>
      </c>
      <c r="U529" s="4">
        <v>0.218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0.47000362924573602</v>
      </c>
      <c r="AC529" s="2">
        <v>0.47000362924573602</v>
      </c>
      <c r="AD529" s="2">
        <v>0.376877651256252</v>
      </c>
      <c r="AE529" s="2">
        <v>0.454130280089445</v>
      </c>
      <c r="AF529" s="2">
        <v>0.16251892949777499</v>
      </c>
      <c r="AG529" s="2">
        <v>0.24590053843682599</v>
      </c>
    </row>
    <row r="530" spans="1:33" x14ac:dyDescent="0.35">
      <c r="A530" s="7">
        <v>396</v>
      </c>
      <c r="B530" s="7">
        <v>19</v>
      </c>
      <c r="C530" s="7">
        <v>1</v>
      </c>
      <c r="D530" s="7">
        <v>0</v>
      </c>
      <c r="E530" s="22" t="str">
        <f t="shared" si="16"/>
        <v>10</v>
      </c>
      <c r="F530" s="4">
        <v>0.37369000000000002</v>
      </c>
      <c r="G530" s="25">
        <v>1</v>
      </c>
      <c r="H530" s="4">
        <v>1.102889579</v>
      </c>
      <c r="I530" s="4">
        <v>51.410472288800001</v>
      </c>
      <c r="J530" s="2">
        <f t="shared" si="17"/>
        <v>2.1452624920550854E-2</v>
      </c>
      <c r="K530" s="3">
        <v>7</v>
      </c>
      <c r="L530" s="3">
        <v>12</v>
      </c>
      <c r="M530" s="3">
        <v>19</v>
      </c>
      <c r="N530" s="3">
        <v>11</v>
      </c>
      <c r="O530" s="24">
        <v>1001</v>
      </c>
      <c r="P530" s="4">
        <v>0.48499999999999999</v>
      </c>
      <c r="Q530" s="4">
        <v>0.36666666666666697</v>
      </c>
      <c r="R530" s="4">
        <v>0.33500000000000002</v>
      </c>
      <c r="S530" s="4">
        <v>0.28399999999999997</v>
      </c>
      <c r="T530" s="4">
        <v>0.23499999999999999</v>
      </c>
      <c r="U530" s="4">
        <v>8.4000000000000005E-2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0.66358837831840101</v>
      </c>
      <c r="AC530" s="2">
        <v>0.45675840249571498</v>
      </c>
      <c r="AD530" s="2">
        <v>0.40796823832628298</v>
      </c>
      <c r="AE530" s="2">
        <v>0.33407511202149098</v>
      </c>
      <c r="AF530" s="2">
        <v>0.26787944515560103</v>
      </c>
      <c r="AG530" s="2">
        <v>8.7738914308006705E-2</v>
      </c>
    </row>
    <row r="531" spans="1:33" x14ac:dyDescent="0.35">
      <c r="A531" s="7">
        <v>964</v>
      </c>
      <c r="B531" s="7">
        <v>10</v>
      </c>
      <c r="C531" s="7">
        <v>1</v>
      </c>
      <c r="D531" s="7">
        <v>0</v>
      </c>
      <c r="E531" s="22" t="str">
        <f t="shared" si="16"/>
        <v>10</v>
      </c>
      <c r="F531" s="4">
        <v>0.39066899999999999</v>
      </c>
      <c r="G531" s="25">
        <v>1</v>
      </c>
      <c r="H531" s="4">
        <v>1.487792652</v>
      </c>
      <c r="I531" s="4">
        <v>69.144597841000007</v>
      </c>
      <c r="J531" s="2">
        <f t="shared" si="17"/>
        <v>2.1517120620488994E-2</v>
      </c>
      <c r="K531" s="3">
        <v>7</v>
      </c>
      <c r="L531" s="3">
        <v>17</v>
      </c>
      <c r="M531" s="3">
        <v>11</v>
      </c>
      <c r="N531" s="3">
        <v>14</v>
      </c>
      <c r="O531" s="24">
        <v>1000.99999999999</v>
      </c>
      <c r="P531" s="4">
        <v>0.63100000000000001</v>
      </c>
      <c r="Q531" s="4">
        <v>0.56000000000000005</v>
      </c>
      <c r="R531" s="4">
        <v>0.504</v>
      </c>
      <c r="S531" s="4">
        <v>0.33100000000000002</v>
      </c>
      <c r="T531" s="4">
        <v>0.158</v>
      </c>
      <c r="U531" s="4">
        <v>0.16900000000000001</v>
      </c>
      <c r="V531" s="5">
        <v>0</v>
      </c>
      <c r="W531" s="5">
        <v>0</v>
      </c>
      <c r="X531" s="5">
        <v>0</v>
      </c>
      <c r="Y531" s="5">
        <v>100</v>
      </c>
      <c r="Z531" s="5">
        <v>100</v>
      </c>
      <c r="AA531" s="5">
        <v>100</v>
      </c>
      <c r="AB531" s="2">
        <v>0.99695863494160997</v>
      </c>
      <c r="AC531" s="2">
        <v>0.82098055206983001</v>
      </c>
      <c r="AD531" s="2">
        <v>0.70117935225720995</v>
      </c>
      <c r="AE531" s="2">
        <v>0.40197121885390902</v>
      </c>
      <c r="AF531" s="2">
        <v>0.17197526473981001</v>
      </c>
      <c r="AG531" s="2">
        <v>0.185125484126689</v>
      </c>
    </row>
    <row r="532" spans="1:33" x14ac:dyDescent="0.35">
      <c r="A532" s="7">
        <v>984</v>
      </c>
      <c r="B532" s="7">
        <v>46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0.80579996509999996</v>
      </c>
      <c r="I532" s="4">
        <v>35.106293862400001</v>
      </c>
      <c r="J532" s="2">
        <f t="shared" si="17"/>
        <v>2.2953148180732297E-2</v>
      </c>
      <c r="K532" s="3">
        <v>11</v>
      </c>
      <c r="L532" s="3">
        <v>6</v>
      </c>
      <c r="M532" s="3">
        <v>16</v>
      </c>
      <c r="N532" s="3">
        <v>16</v>
      </c>
      <c r="O532" s="24">
        <v>1001</v>
      </c>
      <c r="P532" s="4">
        <v>0.45600000000000002</v>
      </c>
      <c r="Q532" s="4">
        <v>0.5</v>
      </c>
      <c r="R532" s="4">
        <v>0.44400000000000001</v>
      </c>
      <c r="S532" s="4">
        <v>0.48499999999999999</v>
      </c>
      <c r="T532" s="4">
        <v>0.17399999999999999</v>
      </c>
      <c r="U532" s="4">
        <v>0.26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0.608806032126194</v>
      </c>
      <c r="AC532" s="2">
        <v>0.69314718055994495</v>
      </c>
      <c r="AD532" s="2">
        <v>0.58698698473155497</v>
      </c>
      <c r="AE532" s="2">
        <v>0.66358837831840101</v>
      </c>
      <c r="AF532" s="2">
        <v>0.19116050546115901</v>
      </c>
      <c r="AG532" s="2">
        <v>0.301105092783922</v>
      </c>
    </row>
    <row r="533" spans="1:33" x14ac:dyDescent="0.35">
      <c r="A533" s="7">
        <v>366</v>
      </c>
      <c r="B533" s="7">
        <v>33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1.4141195090000001</v>
      </c>
      <c r="I533" s="4">
        <v>57.855002747</v>
      </c>
      <c r="J533" s="2">
        <f t="shared" si="17"/>
        <v>2.4442475876873544E-2</v>
      </c>
      <c r="K533" s="3">
        <v>13</v>
      </c>
      <c r="L533" s="3">
        <v>10</v>
      </c>
      <c r="M533" s="3">
        <v>14</v>
      </c>
      <c r="N533" s="3">
        <v>12</v>
      </c>
      <c r="O533" s="24">
        <v>1000.99999999999</v>
      </c>
      <c r="P533" s="4">
        <v>0.42399999999999999</v>
      </c>
      <c r="Q533" s="4">
        <v>0.46153846153846201</v>
      </c>
      <c r="R533" s="4">
        <v>0.40300000000000002</v>
      </c>
      <c r="S533" s="4">
        <v>0.433</v>
      </c>
      <c r="T533" s="4">
        <v>0.315</v>
      </c>
      <c r="U533" s="4">
        <v>0.35099999999999998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0.55164761828624598</v>
      </c>
      <c r="AC533" s="2">
        <v>0.61903920840622395</v>
      </c>
      <c r="AD533" s="2">
        <v>0.51583816558953499</v>
      </c>
      <c r="AE533" s="2">
        <v>0.56739597525438501</v>
      </c>
      <c r="AF533" s="2">
        <v>0.37833644071991201</v>
      </c>
      <c r="AG533" s="2">
        <v>0.432322562278047</v>
      </c>
    </row>
    <row r="534" spans="1:33" x14ac:dyDescent="0.35">
      <c r="A534" s="7">
        <v>558</v>
      </c>
      <c r="B534" s="7">
        <v>28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1.5415580230000001</v>
      </c>
      <c r="I534" s="4">
        <v>57.398212567000002</v>
      </c>
      <c r="J534" s="2">
        <f t="shared" si="17"/>
        <v>2.6857247883818061E-2</v>
      </c>
      <c r="K534" s="3">
        <v>19</v>
      </c>
      <c r="L534" s="3">
        <v>8</v>
      </c>
      <c r="M534" s="3">
        <v>10</v>
      </c>
      <c r="N534" s="3">
        <v>12</v>
      </c>
      <c r="O534" s="24">
        <v>1001</v>
      </c>
      <c r="P534" s="4">
        <v>0.40400000000000003</v>
      </c>
      <c r="Q534" s="4">
        <v>0.54545454545454497</v>
      </c>
      <c r="R534" s="4">
        <v>0.33500000000000002</v>
      </c>
      <c r="S534" s="4">
        <v>0.47399999999999998</v>
      </c>
      <c r="T534" s="4">
        <v>0.30199999999999999</v>
      </c>
      <c r="U534" s="4">
        <v>0.29899999999999999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0.51751461191678705</v>
      </c>
      <c r="AC534" s="2">
        <v>0.78845736036427005</v>
      </c>
      <c r="AD534" s="2">
        <v>0.40796823832628298</v>
      </c>
      <c r="AE534" s="2">
        <v>0.64245406624442702</v>
      </c>
      <c r="AF534" s="2">
        <v>0.35953617621976502</v>
      </c>
      <c r="AG534" s="2">
        <v>0.35524739194754701</v>
      </c>
    </row>
    <row r="535" spans="1:33" x14ac:dyDescent="0.35">
      <c r="A535" s="7">
        <v>132</v>
      </c>
      <c r="B535" s="7">
        <v>50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1.5290339639999999</v>
      </c>
      <c r="I535" s="4">
        <v>54.592022069999999</v>
      </c>
      <c r="J535" s="2">
        <f t="shared" si="17"/>
        <v>2.8008377525188817E-2</v>
      </c>
      <c r="K535" s="3">
        <v>12</v>
      </c>
      <c r="L535" s="3">
        <v>10</v>
      </c>
      <c r="M535" s="3">
        <v>9</v>
      </c>
      <c r="N535" s="3">
        <v>18</v>
      </c>
      <c r="O535" s="24">
        <v>828.16756662428395</v>
      </c>
      <c r="P535" s="4">
        <v>0.55400000000000005</v>
      </c>
      <c r="Q535" s="4">
        <v>0.66666666666666696</v>
      </c>
      <c r="R535" s="4">
        <v>0.183</v>
      </c>
      <c r="S535" s="4">
        <v>0.41199999999999998</v>
      </c>
      <c r="T535" s="4">
        <v>0.14599999999999999</v>
      </c>
      <c r="U535" s="4">
        <v>0.11899999999999999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0.80743632696207301</v>
      </c>
      <c r="AC535" s="2">
        <v>1.09861228866811</v>
      </c>
      <c r="AD535" s="2">
        <v>0.202116184122134</v>
      </c>
      <c r="AE535" s="2">
        <v>0.53102833108351</v>
      </c>
      <c r="AF535" s="2">
        <v>0.157824085193567</v>
      </c>
      <c r="AG535" s="2">
        <v>0.12669765304595801</v>
      </c>
    </row>
    <row r="536" spans="1:33" x14ac:dyDescent="0.35">
      <c r="A536" s="7">
        <v>508</v>
      </c>
      <c r="B536" s="7">
        <v>32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1.864082684</v>
      </c>
      <c r="I536" s="4">
        <v>66.349915386749998</v>
      </c>
      <c r="J536" s="2">
        <f t="shared" si="17"/>
        <v>2.80947258656528E-2</v>
      </c>
      <c r="K536" s="3">
        <v>11</v>
      </c>
      <c r="L536" s="3">
        <v>14</v>
      </c>
      <c r="M536" s="3">
        <v>14</v>
      </c>
      <c r="N536" s="3">
        <v>10</v>
      </c>
      <c r="O536" s="24">
        <v>1001</v>
      </c>
      <c r="P536" s="4">
        <v>0.47799999999999998</v>
      </c>
      <c r="Q536" s="4">
        <v>0.41666666666666702</v>
      </c>
      <c r="R536" s="4">
        <v>0.30099999999999999</v>
      </c>
      <c r="S536" s="4">
        <v>0.41199999999999998</v>
      </c>
      <c r="T536" s="4">
        <v>0.129</v>
      </c>
      <c r="U536" s="4">
        <v>0.224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0.65008769109949804</v>
      </c>
      <c r="AC536" s="2">
        <v>0.53899650073268701</v>
      </c>
      <c r="AD536" s="2">
        <v>0.35810453674832698</v>
      </c>
      <c r="AE536" s="2">
        <v>0.53102833108351</v>
      </c>
      <c r="AF536" s="2">
        <v>0.13811330212963399</v>
      </c>
      <c r="AG536" s="2">
        <v>0.25360275879891803</v>
      </c>
    </row>
    <row r="537" spans="1:33" x14ac:dyDescent="0.35">
      <c r="A537" s="7">
        <v>552</v>
      </c>
      <c r="B537" s="7">
        <v>32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1.295660716</v>
      </c>
      <c r="I537" s="4">
        <v>45.719318367</v>
      </c>
      <c r="J537" s="2">
        <f t="shared" si="17"/>
        <v>2.833945829199418E-2</v>
      </c>
      <c r="K537" s="3">
        <v>9</v>
      </c>
      <c r="L537" s="3">
        <v>10</v>
      </c>
      <c r="M537" s="3">
        <v>13</v>
      </c>
      <c r="N537" s="3">
        <v>17</v>
      </c>
      <c r="O537" s="24">
        <v>1001</v>
      </c>
      <c r="P537" s="4">
        <v>0.55900000000000005</v>
      </c>
      <c r="Q537" s="4">
        <v>0.56666666666666698</v>
      </c>
      <c r="R537" s="4">
        <v>0.51300000000000001</v>
      </c>
      <c r="S537" s="4">
        <v>0.51400000000000001</v>
      </c>
      <c r="T537" s="4">
        <v>0.184</v>
      </c>
      <c r="U537" s="4">
        <v>0.30299999999999999</v>
      </c>
      <c r="V537" s="5">
        <v>0</v>
      </c>
      <c r="W537" s="5">
        <v>0</v>
      </c>
      <c r="X537" s="5">
        <v>0</v>
      </c>
      <c r="Y537" s="5">
        <v>0</v>
      </c>
      <c r="Z537" s="5">
        <v>100</v>
      </c>
      <c r="AA537" s="5">
        <v>100</v>
      </c>
      <c r="AB537" s="2">
        <v>0.81871040353529101</v>
      </c>
      <c r="AC537" s="2">
        <v>0.83624802420061894</v>
      </c>
      <c r="AD537" s="2">
        <v>0.71949115589954704</v>
      </c>
      <c r="AE537" s="2">
        <v>0.72154665508164295</v>
      </c>
      <c r="AF537" s="2">
        <v>0.20334092401803</v>
      </c>
      <c r="AG537" s="2">
        <v>0.36096986822161298</v>
      </c>
    </row>
    <row r="538" spans="1:33" x14ac:dyDescent="0.35">
      <c r="A538" s="7">
        <v>294</v>
      </c>
      <c r="B538" s="7">
        <v>17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1.134187716</v>
      </c>
      <c r="I538" s="4">
        <v>39.118010470599998</v>
      </c>
      <c r="J538" s="2">
        <f t="shared" si="17"/>
        <v>2.8994003078260427E-2</v>
      </c>
      <c r="K538" s="3">
        <v>10</v>
      </c>
      <c r="L538" s="3">
        <v>13</v>
      </c>
      <c r="M538" s="3">
        <v>15</v>
      </c>
      <c r="N538" s="3">
        <v>11</v>
      </c>
      <c r="O538" s="24">
        <v>1001</v>
      </c>
      <c r="P538" s="4">
        <v>0.48499999999999999</v>
      </c>
      <c r="Q538" s="4">
        <v>0.42307692307692302</v>
      </c>
      <c r="R538" s="4">
        <v>0.106</v>
      </c>
      <c r="S538" s="4">
        <v>0.16600000000000001</v>
      </c>
      <c r="T538" s="4">
        <v>0.107</v>
      </c>
      <c r="U538" s="4">
        <v>5.7000000000000002E-2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0.66358837831840101</v>
      </c>
      <c r="AC538" s="2">
        <v>0.55004633691927196</v>
      </c>
      <c r="AD538" s="2">
        <v>0.112049503808623</v>
      </c>
      <c r="AE538" s="2">
        <v>0.18152187662339</v>
      </c>
      <c r="AF538" s="2">
        <v>0.113168698105638</v>
      </c>
      <c r="AG538" s="2">
        <v>5.8688996348679599E-2</v>
      </c>
    </row>
    <row r="539" spans="1:33" x14ac:dyDescent="0.35">
      <c r="A539" s="7">
        <v>4</v>
      </c>
      <c r="B539" s="7">
        <v>48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1.6693429099999999</v>
      </c>
      <c r="I539" s="4">
        <v>55.423282927999999</v>
      </c>
      <c r="J539" s="2">
        <f t="shared" si="17"/>
        <v>3.0119885034032207E-2</v>
      </c>
      <c r="K539" s="3">
        <v>14</v>
      </c>
      <c r="L539" s="3">
        <v>15</v>
      </c>
      <c r="M539" s="3">
        <v>14</v>
      </c>
      <c r="N539" s="3">
        <v>6</v>
      </c>
      <c r="O539" s="24">
        <v>1001</v>
      </c>
      <c r="P539" s="4">
        <v>0.45600000000000002</v>
      </c>
      <c r="Q539" s="4">
        <v>0.3</v>
      </c>
      <c r="R539" s="4">
        <v>0.40400000000000003</v>
      </c>
      <c r="S539" s="4">
        <v>0.313</v>
      </c>
      <c r="T539" s="4">
        <v>0.374</v>
      </c>
      <c r="U539" s="4">
        <v>0.32100000000000001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0.608806032126194</v>
      </c>
      <c r="AC539" s="2">
        <v>0.356674943938732</v>
      </c>
      <c r="AD539" s="2">
        <v>0.51751461191678705</v>
      </c>
      <c r="AE539" s="2">
        <v>0.37542098675978802</v>
      </c>
      <c r="AF539" s="2">
        <v>0.46840490788203898</v>
      </c>
      <c r="AG539" s="2">
        <v>0.38713415142344099</v>
      </c>
    </row>
    <row r="540" spans="1:33" x14ac:dyDescent="0.35">
      <c r="A540" s="7">
        <v>948</v>
      </c>
      <c r="B540" s="7">
        <v>26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1.438519799</v>
      </c>
      <c r="I540" s="4">
        <v>46.361637000000002</v>
      </c>
      <c r="J540" s="2">
        <f t="shared" si="17"/>
        <v>3.1028235672523816E-2</v>
      </c>
      <c r="K540" s="3">
        <v>11</v>
      </c>
      <c r="L540" s="3">
        <v>12</v>
      </c>
      <c r="M540" s="3">
        <v>11</v>
      </c>
      <c r="N540" s="3">
        <v>15</v>
      </c>
      <c r="O540" s="24">
        <v>1001</v>
      </c>
      <c r="P540" s="4">
        <v>0.55100000000000005</v>
      </c>
      <c r="Q540" s="4">
        <v>0.57692307692307698</v>
      </c>
      <c r="R540" s="4">
        <v>0.434</v>
      </c>
      <c r="S540" s="4">
        <v>0.56499999999999995</v>
      </c>
      <c r="T540" s="4">
        <v>0.28699999999999998</v>
      </c>
      <c r="U540" s="4">
        <v>0.34699999999999998</v>
      </c>
      <c r="V540" s="5">
        <v>0</v>
      </c>
      <c r="W540" s="5">
        <v>0</v>
      </c>
      <c r="X540" s="5">
        <v>100</v>
      </c>
      <c r="Y540" s="5">
        <v>0</v>
      </c>
      <c r="Z540" s="5">
        <v>100</v>
      </c>
      <c r="AA540" s="5">
        <v>100</v>
      </c>
      <c r="AB540" s="2">
        <v>0.80073239123988305</v>
      </c>
      <c r="AC540" s="2">
        <v>0.86020126522311102</v>
      </c>
      <c r="AD540" s="2">
        <v>0.56916120077895405</v>
      </c>
      <c r="AE540" s="2">
        <v>0.83240924789345305</v>
      </c>
      <c r="AF540" s="2">
        <v>0.33827385856784098</v>
      </c>
      <c r="AG540" s="2">
        <v>0.426178149705706</v>
      </c>
    </row>
    <row r="541" spans="1:33" x14ac:dyDescent="0.35">
      <c r="A541" s="7">
        <v>562</v>
      </c>
      <c r="B541" s="7">
        <v>30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1.40483154</v>
      </c>
      <c r="I541" s="4">
        <v>43.721171261999999</v>
      </c>
      <c r="J541" s="2">
        <f t="shared" si="17"/>
        <v>3.2131608084822766E-2</v>
      </c>
      <c r="K541" s="3">
        <v>10</v>
      </c>
      <c r="L541" s="3">
        <v>9</v>
      </c>
      <c r="M541" s="3">
        <v>10</v>
      </c>
      <c r="N541" s="3">
        <v>20</v>
      </c>
      <c r="O541" s="24">
        <v>1001</v>
      </c>
      <c r="P541" s="4">
        <v>0.58699999999999997</v>
      </c>
      <c r="Q541" s="4">
        <v>0.66666666666666696</v>
      </c>
      <c r="R541" s="4">
        <v>0.41599999999999998</v>
      </c>
      <c r="S541" s="4">
        <v>0.59299999999999997</v>
      </c>
      <c r="T541" s="4">
        <v>0.16900000000000001</v>
      </c>
      <c r="U541" s="4">
        <v>0.32800000000000001</v>
      </c>
      <c r="V541" s="5">
        <v>0</v>
      </c>
      <c r="W541" s="5">
        <v>0</v>
      </c>
      <c r="X541" s="5">
        <v>100</v>
      </c>
      <c r="Y541" s="5">
        <v>0</v>
      </c>
      <c r="Z541" s="5">
        <v>100</v>
      </c>
      <c r="AA541" s="5">
        <v>100</v>
      </c>
      <c r="AB541" s="2">
        <v>0.88430768602110399</v>
      </c>
      <c r="AC541" s="2">
        <v>1.09861228866811</v>
      </c>
      <c r="AD541" s="2">
        <v>0.53785429615391001</v>
      </c>
      <c r="AE541" s="2">
        <v>0.89894209353954202</v>
      </c>
      <c r="AF541" s="2">
        <v>0.185125484126689</v>
      </c>
      <c r="AG541" s="2">
        <v>0.39749693845898798</v>
      </c>
    </row>
    <row r="542" spans="1:33" x14ac:dyDescent="0.35">
      <c r="A542" s="7">
        <v>996</v>
      </c>
      <c r="B542" s="7">
        <v>42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1.9398855340000001</v>
      </c>
      <c r="I542" s="4">
        <v>60.051803675000002</v>
      </c>
      <c r="J542" s="2">
        <f t="shared" si="17"/>
        <v>3.2303534869637704E-2</v>
      </c>
      <c r="K542" s="3">
        <v>11</v>
      </c>
      <c r="L542" s="3">
        <v>7</v>
      </c>
      <c r="M542" s="3">
        <v>14</v>
      </c>
      <c r="N542" s="3">
        <v>17</v>
      </c>
      <c r="O542" s="24">
        <v>1001</v>
      </c>
      <c r="P542" s="4">
        <v>0.47</v>
      </c>
      <c r="Q542" s="4">
        <v>0.54838709677419395</v>
      </c>
      <c r="R542" s="4">
        <v>0.39500000000000002</v>
      </c>
      <c r="S542" s="4">
        <v>0.53600000000000003</v>
      </c>
      <c r="T542" s="4">
        <v>0.30099999999999999</v>
      </c>
      <c r="U542" s="4">
        <v>0.42499999999999999</v>
      </c>
      <c r="V542" s="5">
        <v>100</v>
      </c>
      <c r="W542" s="5">
        <v>0</v>
      </c>
      <c r="X542" s="5">
        <v>100</v>
      </c>
      <c r="Y542" s="5">
        <v>0</v>
      </c>
      <c r="Z542" s="5">
        <v>100</v>
      </c>
      <c r="AA542" s="5">
        <v>100</v>
      </c>
      <c r="AB542" s="2">
        <v>0.63487827243596995</v>
      </c>
      <c r="AC542" s="2">
        <v>0.79492987486988798</v>
      </c>
      <c r="AD542" s="2">
        <v>0.50252682095129597</v>
      </c>
      <c r="AE542" s="2">
        <v>0.76787072675588197</v>
      </c>
      <c r="AF542" s="2">
        <v>0.35810453674832698</v>
      </c>
      <c r="AG542" s="2">
        <v>0.55338523818478702</v>
      </c>
    </row>
    <row r="543" spans="1:33" x14ac:dyDescent="0.35">
      <c r="A543" s="7">
        <v>934</v>
      </c>
      <c r="B543" s="7">
        <v>19</v>
      </c>
      <c r="C543" s="7">
        <v>1</v>
      </c>
      <c r="D543" s="7">
        <v>0</v>
      </c>
      <c r="E543" s="22" t="str">
        <f t="shared" si="16"/>
        <v>10</v>
      </c>
      <c r="F543" s="4">
        <v>0.59382400000000002</v>
      </c>
      <c r="G543" s="25">
        <v>1</v>
      </c>
      <c r="H543" s="4">
        <v>1.954780108</v>
      </c>
      <c r="I543" s="4">
        <v>59.955227618999999</v>
      </c>
      <c r="J543" s="2">
        <f t="shared" si="17"/>
        <v>3.2603997776843134E-2</v>
      </c>
      <c r="K543" s="3">
        <v>13</v>
      </c>
      <c r="L543" s="3">
        <v>10</v>
      </c>
      <c r="M543" s="3">
        <v>16</v>
      </c>
      <c r="N543" s="3">
        <v>10</v>
      </c>
      <c r="O543" s="24">
        <v>1001</v>
      </c>
      <c r="P543" s="4">
        <v>0.40799999999999997</v>
      </c>
      <c r="Q543" s="4">
        <v>0.38461538461538503</v>
      </c>
      <c r="R543" s="4">
        <v>0.33</v>
      </c>
      <c r="S543" s="4">
        <v>0.35299999999999998</v>
      </c>
      <c r="T543" s="4">
        <v>0.307</v>
      </c>
      <c r="U543" s="4">
        <v>0.40200000000000002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0.52424864409813099</v>
      </c>
      <c r="AC543" s="2">
        <v>0.48550781578170099</v>
      </c>
      <c r="AD543" s="2">
        <v>0.40047756659712502</v>
      </c>
      <c r="AE543" s="2">
        <v>0.43540898448123599</v>
      </c>
      <c r="AF543" s="2">
        <v>0.36672527979223402</v>
      </c>
      <c r="AG543" s="2">
        <v>0.514164525031505</v>
      </c>
    </row>
    <row r="544" spans="1:33" x14ac:dyDescent="0.35">
      <c r="A544" s="7">
        <v>892</v>
      </c>
      <c r="B544" s="7">
        <v>23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1.931723278</v>
      </c>
      <c r="I544" s="4">
        <v>58.937247920099999</v>
      </c>
      <c r="J544" s="2">
        <f t="shared" si="17"/>
        <v>3.2775932812790939E-2</v>
      </c>
      <c r="K544" s="3">
        <v>7</v>
      </c>
      <c r="L544" s="3">
        <v>16</v>
      </c>
      <c r="M544" s="3">
        <v>14</v>
      </c>
      <c r="N544" s="3">
        <v>12</v>
      </c>
      <c r="O544" s="24">
        <v>1001</v>
      </c>
      <c r="P544" s="4">
        <v>0.58299999999999996</v>
      </c>
      <c r="Q544" s="4">
        <v>0.46153846153846201</v>
      </c>
      <c r="R544" s="4">
        <v>0.49099999999999999</v>
      </c>
      <c r="S544" s="4">
        <v>0.45200000000000001</v>
      </c>
      <c r="T544" s="4">
        <v>0.184</v>
      </c>
      <c r="U544" s="4">
        <v>0.21199999999999999</v>
      </c>
      <c r="V544" s="5">
        <v>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0.87466905718333599</v>
      </c>
      <c r="AC544" s="2">
        <v>0.61903920840622395</v>
      </c>
      <c r="AD544" s="2">
        <v>0.67530726243161399</v>
      </c>
      <c r="AE544" s="2">
        <v>0.60147999203412095</v>
      </c>
      <c r="AF544" s="2">
        <v>0.20334092401803</v>
      </c>
      <c r="AG544" s="2">
        <v>0.238257189124258</v>
      </c>
    </row>
    <row r="545" spans="1:33" x14ac:dyDescent="0.35">
      <c r="A545" s="7">
        <v>10</v>
      </c>
      <c r="B545" s="7">
        <v>36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1.4158700399999999</v>
      </c>
      <c r="I545" s="4">
        <v>42.3124688893</v>
      </c>
      <c r="J545" s="2">
        <f t="shared" si="17"/>
        <v>3.3462241206115156E-2</v>
      </c>
      <c r="K545" s="3">
        <v>13</v>
      </c>
      <c r="L545" s="3">
        <v>13</v>
      </c>
      <c r="M545" s="3">
        <v>14</v>
      </c>
      <c r="N545" s="3">
        <v>9</v>
      </c>
      <c r="O545" s="24">
        <v>1000.99999999999</v>
      </c>
      <c r="P545" s="4">
        <v>0.45500000000000002</v>
      </c>
      <c r="Q545" s="4">
        <v>0.39130434782608697</v>
      </c>
      <c r="R545" s="4">
        <v>0.35399999999999998</v>
      </c>
      <c r="S545" s="4">
        <v>0.39700000000000002</v>
      </c>
      <c r="T545" s="4">
        <v>0.23699999999999999</v>
      </c>
      <c r="U545" s="4">
        <v>0.24199999999999999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0.60696948431889297</v>
      </c>
      <c r="AC545" s="2">
        <v>0.49643688631389099</v>
      </c>
      <c r="AD545" s="2">
        <v>0.43695577519953499</v>
      </c>
      <c r="AE545" s="2">
        <v>0.50583808225495197</v>
      </c>
      <c r="AF545" s="2">
        <v>0.27049724769768002</v>
      </c>
      <c r="AG545" s="2">
        <v>0.27707189333976501</v>
      </c>
    </row>
    <row r="546" spans="1:33" x14ac:dyDescent="0.35">
      <c r="A546" s="7">
        <v>330</v>
      </c>
      <c r="B546" s="7">
        <v>41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1.7529017280000001</v>
      </c>
      <c r="I546" s="4">
        <v>51.370455759999999</v>
      </c>
      <c r="J546" s="2">
        <f t="shared" si="17"/>
        <v>3.4122759902880023E-2</v>
      </c>
      <c r="K546" s="3">
        <v>12</v>
      </c>
      <c r="L546" s="3">
        <v>9</v>
      </c>
      <c r="M546" s="3">
        <v>15</v>
      </c>
      <c r="N546" s="3">
        <v>13</v>
      </c>
      <c r="O546" s="24">
        <v>1001</v>
      </c>
      <c r="P546" s="4">
        <v>0.45200000000000001</v>
      </c>
      <c r="Q546" s="4">
        <v>0.46428571428571402</v>
      </c>
      <c r="R546" s="4">
        <v>0.253</v>
      </c>
      <c r="S546" s="4">
        <v>0.379</v>
      </c>
      <c r="T546" s="4">
        <v>0.23300000000000001</v>
      </c>
      <c r="U546" s="4">
        <v>0.14899999999999999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0.60147999203412095</v>
      </c>
      <c r="AC546" s="2">
        <v>0.62415430907299396</v>
      </c>
      <c r="AD546" s="2">
        <v>0.29169009384931999</v>
      </c>
      <c r="AE546" s="2">
        <v>0.47642419704865802</v>
      </c>
      <c r="AF546" s="2">
        <v>0.26526847761488098</v>
      </c>
      <c r="AG546" s="2">
        <v>0.16134315040876299</v>
      </c>
    </row>
    <row r="547" spans="1:33" x14ac:dyDescent="0.35">
      <c r="A547" s="7">
        <v>344</v>
      </c>
      <c r="B547" s="7">
        <v>31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1.350740952</v>
      </c>
      <c r="I547" s="4">
        <v>36.860740694999997</v>
      </c>
      <c r="J547" s="2">
        <f t="shared" si="17"/>
        <v>3.6644433251533173E-2</v>
      </c>
      <c r="K547" s="3">
        <v>10</v>
      </c>
      <c r="L547" s="3">
        <v>15</v>
      </c>
      <c r="M547" s="3">
        <v>15</v>
      </c>
      <c r="N547" s="3">
        <v>9</v>
      </c>
      <c r="O547" s="24">
        <v>1000.99999999999</v>
      </c>
      <c r="P547" s="4">
        <v>0.48599999999999999</v>
      </c>
      <c r="Q547" s="4">
        <v>0.375</v>
      </c>
      <c r="R547" s="4">
        <v>0.16700000000000001</v>
      </c>
      <c r="S547" s="4">
        <v>0.31</v>
      </c>
      <c r="T547" s="4">
        <v>0.218</v>
      </c>
      <c r="U547" s="4">
        <v>5.0999999999999997E-2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0.665532013526972</v>
      </c>
      <c r="AC547" s="2">
        <v>0.47000362924573602</v>
      </c>
      <c r="AD547" s="2">
        <v>0.18272163681529399</v>
      </c>
      <c r="AE547" s="2">
        <v>0.37106368139083201</v>
      </c>
      <c r="AF547" s="2">
        <v>0.24590053843682599</v>
      </c>
      <c r="AG547" s="2">
        <v>5.2346480372209202E-2</v>
      </c>
    </row>
    <row r="548" spans="1:33" x14ac:dyDescent="0.35">
      <c r="A548" s="7">
        <v>306</v>
      </c>
      <c r="B548" s="7">
        <v>34</v>
      </c>
      <c r="C548" s="7">
        <v>1</v>
      </c>
      <c r="D548" s="7">
        <v>0</v>
      </c>
      <c r="E548" s="22" t="str">
        <f t="shared" si="16"/>
        <v>10</v>
      </c>
      <c r="F548" s="4">
        <v>0.89168999999999998</v>
      </c>
      <c r="G548" s="25">
        <v>1</v>
      </c>
      <c r="H548" s="4">
        <v>1.632224385</v>
      </c>
      <c r="I548" s="4">
        <v>43.168401912999997</v>
      </c>
      <c r="J548" s="2">
        <f t="shared" si="17"/>
        <v>3.781062797482114E-2</v>
      </c>
      <c r="K548" s="3">
        <v>9</v>
      </c>
      <c r="L548" s="3">
        <v>11</v>
      </c>
      <c r="M548" s="3">
        <v>19</v>
      </c>
      <c r="N548" s="3">
        <v>10</v>
      </c>
      <c r="O548" s="24">
        <v>1001</v>
      </c>
      <c r="P548" s="4">
        <v>0.436</v>
      </c>
      <c r="Q548" s="4">
        <v>0.34482758620689702</v>
      </c>
      <c r="R548" s="4">
        <v>0.42</v>
      </c>
      <c r="S548" s="4">
        <v>0.32800000000000001</v>
      </c>
      <c r="T548" s="4">
        <v>0.312</v>
      </c>
      <c r="U548" s="4">
        <v>0.32200000000000001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0.57270102748407803</v>
      </c>
      <c r="AC548" s="2">
        <v>0.42285685082003399</v>
      </c>
      <c r="AD548" s="2">
        <v>0.54472717544167204</v>
      </c>
      <c r="AE548" s="2">
        <v>0.39749693845898798</v>
      </c>
      <c r="AF548" s="2">
        <v>0.37396644104879301</v>
      </c>
      <c r="AG548" s="2">
        <v>0.38860799104174198</v>
      </c>
    </row>
    <row r="549" spans="1:33" x14ac:dyDescent="0.35">
      <c r="A549" s="7">
        <v>288</v>
      </c>
      <c r="B549" s="7">
        <v>3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2.1160620620000001</v>
      </c>
      <c r="I549" s="4">
        <v>52.806414054100003</v>
      </c>
      <c r="J549" s="2">
        <f t="shared" si="17"/>
        <v>4.0072065106183906E-2</v>
      </c>
      <c r="K549" s="3">
        <v>6</v>
      </c>
      <c r="L549" s="3">
        <v>17</v>
      </c>
      <c r="M549" s="3">
        <v>14</v>
      </c>
      <c r="N549" s="3">
        <v>12</v>
      </c>
      <c r="O549" s="24">
        <v>1000.99999999999</v>
      </c>
      <c r="P549" s="4">
        <v>0.60599999999999998</v>
      </c>
      <c r="Q549" s="4">
        <v>0.46153846153846201</v>
      </c>
      <c r="R549" s="4">
        <v>0.40100000000000002</v>
      </c>
      <c r="S549" s="4">
        <v>0.433</v>
      </c>
      <c r="T549" s="4">
        <v>0.38900000000000001</v>
      </c>
      <c r="U549" s="4">
        <v>0.17699999999999999</v>
      </c>
      <c r="V549" s="5">
        <v>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0.93140436968420304</v>
      </c>
      <c r="AC549" s="2">
        <v>0.61903920840622395</v>
      </c>
      <c r="AD549" s="2">
        <v>0.51249368086668801</v>
      </c>
      <c r="AE549" s="2">
        <v>0.56739597525438501</v>
      </c>
      <c r="AF549" s="2">
        <v>0.49265831981054198</v>
      </c>
      <c r="AG549" s="2">
        <v>0.19479907830506701</v>
      </c>
    </row>
    <row r="550" spans="1:33" x14ac:dyDescent="0.35">
      <c r="A550" s="7">
        <v>462</v>
      </c>
      <c r="B550" s="7">
        <v>2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1.9124123790000001</v>
      </c>
      <c r="I550" s="4">
        <v>46.483448368200001</v>
      </c>
      <c r="J550" s="2">
        <f t="shared" si="17"/>
        <v>4.1141792318237495E-2</v>
      </c>
      <c r="K550" s="3">
        <v>24</v>
      </c>
      <c r="L550" s="3">
        <v>8</v>
      </c>
      <c r="M550" s="3">
        <v>10</v>
      </c>
      <c r="N550" s="3">
        <v>7</v>
      </c>
      <c r="O550" s="24">
        <v>961.60844508214598</v>
      </c>
      <c r="P550" s="4">
        <v>0.30499999999999999</v>
      </c>
      <c r="Q550" s="4">
        <v>0.41176470588235298</v>
      </c>
      <c r="R550" s="4">
        <v>0.27400000000000002</v>
      </c>
      <c r="S550" s="4">
        <v>0.28999999999999998</v>
      </c>
      <c r="T550" s="4">
        <v>0.13700000000000001</v>
      </c>
      <c r="U550" s="4">
        <v>0.11600000000000001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0.36384343341734499</v>
      </c>
      <c r="AC550" s="2">
        <v>0.53062825106217004</v>
      </c>
      <c r="AD550" s="2">
        <v>0.32020526415734102</v>
      </c>
      <c r="AE550" s="2">
        <v>0.34249030894677601</v>
      </c>
      <c r="AF550" s="2">
        <v>0.14734058789870899</v>
      </c>
      <c r="AG550" s="2">
        <v>0.123298216344494</v>
      </c>
    </row>
    <row r="551" spans="1:33" x14ac:dyDescent="0.35">
      <c r="A551" s="7">
        <v>222</v>
      </c>
      <c r="B551" s="7">
        <v>23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2.3761761109999999</v>
      </c>
      <c r="I551" s="4">
        <v>56.953392557999997</v>
      </c>
      <c r="J551" s="2">
        <f t="shared" si="17"/>
        <v>4.1721414726614538E-2</v>
      </c>
      <c r="K551" s="3">
        <v>8</v>
      </c>
      <c r="L551" s="3">
        <v>16</v>
      </c>
      <c r="M551" s="3">
        <v>13</v>
      </c>
      <c r="N551" s="3">
        <v>12</v>
      </c>
      <c r="O551" s="24">
        <v>1000.99999999999</v>
      </c>
      <c r="P551" s="4">
        <v>0.57799999999999996</v>
      </c>
      <c r="Q551" s="4">
        <v>0.48</v>
      </c>
      <c r="R551" s="4">
        <v>0.19400000000000001</v>
      </c>
      <c r="S551" s="4">
        <v>0.38500000000000001</v>
      </c>
      <c r="T551" s="4">
        <v>0.126</v>
      </c>
      <c r="U551" s="4">
        <v>0.18099999999999999</v>
      </c>
      <c r="V551" s="5">
        <v>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0.86274996494612499</v>
      </c>
      <c r="AC551" s="2">
        <v>0.65392646740666405</v>
      </c>
      <c r="AD551" s="2">
        <v>0.21567153647550899</v>
      </c>
      <c r="AE551" s="2">
        <v>0.48613301117561902</v>
      </c>
      <c r="AF551" s="2">
        <v>0.13467490332660201</v>
      </c>
      <c r="AG551" s="2">
        <v>0.199671195129068</v>
      </c>
    </row>
    <row r="552" spans="1:33" x14ac:dyDescent="0.35">
      <c r="A552" s="7">
        <v>734</v>
      </c>
      <c r="B552" s="7">
        <v>18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2.412740291</v>
      </c>
      <c r="I552" s="4">
        <v>55.710403251000002</v>
      </c>
      <c r="J552" s="2">
        <f t="shared" si="17"/>
        <v>4.3308612937686668E-2</v>
      </c>
      <c r="K552" s="3">
        <v>17</v>
      </c>
      <c r="L552" s="3">
        <v>8</v>
      </c>
      <c r="M552" s="3">
        <v>14</v>
      </c>
      <c r="N552" s="3">
        <v>10</v>
      </c>
      <c r="O552" s="24">
        <v>1001</v>
      </c>
      <c r="P552" s="4">
        <v>0.38700000000000001</v>
      </c>
      <c r="Q552" s="4">
        <v>0.41666666666666702</v>
      </c>
      <c r="R552" s="4">
        <v>0.32600000000000001</v>
      </c>
      <c r="S552" s="4">
        <v>0.44800000000000001</v>
      </c>
      <c r="T552" s="4">
        <v>0.26</v>
      </c>
      <c r="U552" s="4">
        <v>0.38400000000000001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0.48939034304592599</v>
      </c>
      <c r="AC552" s="2">
        <v>0.53899650073268701</v>
      </c>
      <c r="AD552" s="2">
        <v>0.39452516806983001</v>
      </c>
      <c r="AE552" s="2">
        <v>0.59420723270504205</v>
      </c>
      <c r="AF552" s="2">
        <v>0.301105092783922</v>
      </c>
      <c r="AG552" s="2">
        <v>0.484508315448617</v>
      </c>
    </row>
    <row r="553" spans="1:33" x14ac:dyDescent="0.35">
      <c r="A553" s="7">
        <v>400</v>
      </c>
      <c r="B553" s="7">
        <v>5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2.27074468</v>
      </c>
      <c r="I553" s="4">
        <v>50.743006698199999</v>
      </c>
      <c r="J553" s="2">
        <f t="shared" si="17"/>
        <v>4.4749904031219929E-2</v>
      </c>
      <c r="K553" s="3">
        <v>12</v>
      </c>
      <c r="L553" s="3">
        <v>13</v>
      </c>
      <c r="M553" s="3">
        <v>14</v>
      </c>
      <c r="N553" s="3">
        <v>10</v>
      </c>
      <c r="O553" s="24">
        <v>1001</v>
      </c>
      <c r="P553" s="4">
        <v>0.46400000000000002</v>
      </c>
      <c r="Q553" s="4">
        <v>0.41666666666666702</v>
      </c>
      <c r="R553" s="4">
        <v>0.42399999999999999</v>
      </c>
      <c r="S553" s="4">
        <v>0.39800000000000002</v>
      </c>
      <c r="T553" s="4">
        <v>0.27400000000000002</v>
      </c>
      <c r="U553" s="4">
        <v>0.26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0.62362111791133501</v>
      </c>
      <c r="AC553" s="2">
        <v>0.53899650073268701</v>
      </c>
      <c r="AD553" s="2">
        <v>0.55164761828624598</v>
      </c>
      <c r="AE553" s="2">
        <v>0.50749783367331602</v>
      </c>
      <c r="AF553" s="2">
        <v>0.32020526415734102</v>
      </c>
      <c r="AG553" s="2">
        <v>0.301105092783922</v>
      </c>
    </row>
    <row r="554" spans="1:33" x14ac:dyDescent="0.35">
      <c r="A554" s="7">
        <v>432</v>
      </c>
      <c r="B554" s="7">
        <v>48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2.262094625</v>
      </c>
      <c r="I554" s="4">
        <v>49.502957398</v>
      </c>
      <c r="J554" s="2">
        <f t="shared" si="17"/>
        <v>4.5696151177654534E-2</v>
      </c>
      <c r="K554" s="3">
        <v>4</v>
      </c>
      <c r="L554" s="3">
        <v>16</v>
      </c>
      <c r="M554" s="3">
        <v>15</v>
      </c>
      <c r="N554" s="3">
        <v>14</v>
      </c>
      <c r="O554" s="24">
        <v>1000.99999999999</v>
      </c>
      <c r="P554" s="4">
        <v>0.60299999999999998</v>
      </c>
      <c r="Q554" s="4">
        <v>0.48275862068965503</v>
      </c>
      <c r="R554" s="4">
        <v>0.30099999999999999</v>
      </c>
      <c r="S554" s="4">
        <v>0.28399999999999997</v>
      </c>
      <c r="T554" s="4">
        <v>0.28399999999999997</v>
      </c>
      <c r="U554" s="4">
        <v>0.17699999999999999</v>
      </c>
      <c r="V554" s="5">
        <v>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0.92381899829494696</v>
      </c>
      <c r="AC554" s="2">
        <v>0.65924562888426397</v>
      </c>
      <c r="AD554" s="2">
        <v>0.35810453674832698</v>
      </c>
      <c r="AE554" s="2">
        <v>0.33407511202149098</v>
      </c>
      <c r="AF554" s="2">
        <v>0.33407511202149098</v>
      </c>
      <c r="AG554" s="2">
        <v>0.19479907830506701</v>
      </c>
    </row>
    <row r="555" spans="1:33" x14ac:dyDescent="0.35">
      <c r="A555" s="7">
        <v>314</v>
      </c>
      <c r="B555" s="7">
        <v>17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1.8971449730000001</v>
      </c>
      <c r="I555" s="4">
        <v>41.237909969999997</v>
      </c>
      <c r="J555" s="2">
        <f t="shared" si="17"/>
        <v>4.600487692950847E-2</v>
      </c>
      <c r="K555" s="3">
        <v>11</v>
      </c>
      <c r="L555" s="3">
        <v>11</v>
      </c>
      <c r="M555" s="3">
        <v>20</v>
      </c>
      <c r="N555" s="3">
        <v>7</v>
      </c>
      <c r="O555" s="24">
        <v>1001</v>
      </c>
      <c r="P555" s="4">
        <v>0.4</v>
      </c>
      <c r="Q555" s="4">
        <v>0.25925925925925902</v>
      </c>
      <c r="R555" s="4">
        <v>0.19600000000000001</v>
      </c>
      <c r="S555" s="4">
        <v>0.17599999999999999</v>
      </c>
      <c r="T555" s="4">
        <v>0.218</v>
      </c>
      <c r="U555" s="4">
        <v>5.2999999999999999E-2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0.51082562376599105</v>
      </c>
      <c r="AC555" s="2">
        <v>0.30010459245033799</v>
      </c>
      <c r="AD555" s="2">
        <v>0.21815600980317101</v>
      </c>
      <c r="AE555" s="2">
        <v>0.19358474907266501</v>
      </c>
      <c r="AF555" s="2">
        <v>0.24590053843682599</v>
      </c>
      <c r="AG555" s="2">
        <v>5.4456185796058897E-2</v>
      </c>
    </row>
    <row r="556" spans="1:33" x14ac:dyDescent="0.35">
      <c r="A556" s="7">
        <v>414</v>
      </c>
      <c r="B556" s="7">
        <v>48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2.463176925</v>
      </c>
      <c r="I556" s="4">
        <v>52.876868113</v>
      </c>
      <c r="J556" s="2">
        <f t="shared" si="17"/>
        <v>4.6583260561803536E-2</v>
      </c>
      <c r="K556" s="3">
        <v>14</v>
      </c>
      <c r="L556" s="3">
        <v>12</v>
      </c>
      <c r="M556" s="3">
        <v>14</v>
      </c>
      <c r="N556" s="3">
        <v>9</v>
      </c>
      <c r="O556" s="24">
        <v>1000.99999999999</v>
      </c>
      <c r="P556" s="4">
        <v>0.41799999999999998</v>
      </c>
      <c r="Q556" s="4">
        <v>0.39130434782608697</v>
      </c>
      <c r="R556" s="4">
        <v>0.317</v>
      </c>
      <c r="S556" s="4">
        <v>0.40500000000000003</v>
      </c>
      <c r="T556" s="4">
        <v>0.29199999999999998</v>
      </c>
      <c r="U556" s="4">
        <v>0.106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0.54128483125069904</v>
      </c>
      <c r="AC556" s="2">
        <v>0.49643688631389099</v>
      </c>
      <c r="AD556" s="2">
        <v>0.38126041941134697</v>
      </c>
      <c r="AE556" s="2">
        <v>0.51919387343650703</v>
      </c>
      <c r="AF556" s="2">
        <v>0.34531118528841698</v>
      </c>
      <c r="AG556" s="2">
        <v>0.112049503808623</v>
      </c>
    </row>
    <row r="557" spans="1:33" x14ac:dyDescent="0.35">
      <c r="A557" s="7">
        <v>342</v>
      </c>
      <c r="B557" s="7">
        <v>9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2.015922963</v>
      </c>
      <c r="I557" s="4">
        <v>42.638429889000001</v>
      </c>
      <c r="J557" s="2">
        <f t="shared" si="17"/>
        <v>4.7279483983064634E-2</v>
      </c>
      <c r="K557" s="3">
        <v>17</v>
      </c>
      <c r="L557" s="3">
        <v>12</v>
      </c>
      <c r="M557" s="3">
        <v>6</v>
      </c>
      <c r="N557" s="3">
        <v>14</v>
      </c>
      <c r="O557" s="24">
        <v>1001</v>
      </c>
      <c r="P557" s="4">
        <v>0.53800000000000003</v>
      </c>
      <c r="Q557" s="4">
        <v>0.7</v>
      </c>
      <c r="R557" s="4">
        <v>0.28699999999999998</v>
      </c>
      <c r="S557" s="4">
        <v>0.67800000000000005</v>
      </c>
      <c r="T557" s="4">
        <v>0.247</v>
      </c>
      <c r="U557" s="4">
        <v>0.35699999999999998</v>
      </c>
      <c r="V557" s="5">
        <v>0</v>
      </c>
      <c r="W557" s="5">
        <v>0</v>
      </c>
      <c r="X557" s="5">
        <v>100</v>
      </c>
      <c r="Y557" s="5">
        <v>0</v>
      </c>
      <c r="Z557" s="5">
        <v>100</v>
      </c>
      <c r="AA557" s="5">
        <v>100</v>
      </c>
      <c r="AB557" s="2">
        <v>0.77219038790039796</v>
      </c>
      <c r="AC557" s="2">
        <v>1.2039728043259399</v>
      </c>
      <c r="AD557" s="2">
        <v>0.33827385856784098</v>
      </c>
      <c r="AE557" s="2">
        <v>1.1332037334377301</v>
      </c>
      <c r="AF557" s="2">
        <v>0.283690051182243</v>
      </c>
      <c r="AG557" s="2">
        <v>0.44161055474451799</v>
      </c>
    </row>
    <row r="558" spans="1:33" x14ac:dyDescent="0.35">
      <c r="A558" s="7">
        <v>572</v>
      </c>
      <c r="B558" s="7">
        <v>15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3.2947605260000001</v>
      </c>
      <c r="I558" s="4">
        <v>69.345639382000002</v>
      </c>
      <c r="J558" s="2">
        <f t="shared" si="17"/>
        <v>4.7512151526217218E-2</v>
      </c>
      <c r="K558" s="3">
        <v>11</v>
      </c>
      <c r="L558" s="3">
        <v>15</v>
      </c>
      <c r="M558" s="3">
        <v>10</v>
      </c>
      <c r="N558" s="3">
        <v>13</v>
      </c>
      <c r="O558" s="24">
        <v>1000.99999999999</v>
      </c>
      <c r="P558" s="4">
        <v>0.57899999999999996</v>
      </c>
      <c r="Q558" s="4">
        <v>0.565217391304348</v>
      </c>
      <c r="R558" s="4">
        <v>0.39600000000000002</v>
      </c>
      <c r="S558" s="4">
        <v>0.39800000000000002</v>
      </c>
      <c r="T558" s="4">
        <v>0.39</v>
      </c>
      <c r="U558" s="4">
        <v>0.36799999999999999</v>
      </c>
      <c r="V558" s="5">
        <v>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0.86512244529975602</v>
      </c>
      <c r="AC558" s="2">
        <v>0.832909122935104</v>
      </c>
      <c r="AD558" s="2">
        <v>0.50418108104732196</v>
      </c>
      <c r="AE558" s="2">
        <v>0.50749783367331602</v>
      </c>
      <c r="AF558" s="2">
        <v>0.49429632181478</v>
      </c>
      <c r="AG558" s="2">
        <v>0.45886588483528001</v>
      </c>
    </row>
    <row r="559" spans="1:33" x14ac:dyDescent="0.35">
      <c r="A559" s="7">
        <v>954</v>
      </c>
      <c r="B559" s="7">
        <v>44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2.5785499120000002</v>
      </c>
      <c r="I559" s="4">
        <v>53.315698646999998</v>
      </c>
      <c r="J559" s="2">
        <f t="shared" si="17"/>
        <v>4.836380235908419E-2</v>
      </c>
      <c r="K559" s="3">
        <v>13</v>
      </c>
      <c r="L559" s="3">
        <v>19</v>
      </c>
      <c r="M559" s="3">
        <v>8</v>
      </c>
      <c r="N559" s="3">
        <v>9</v>
      </c>
      <c r="O559" s="24">
        <v>1001</v>
      </c>
      <c r="P559" s="4">
        <v>0.57299999999999995</v>
      </c>
      <c r="Q559" s="4">
        <v>0.52941176470588203</v>
      </c>
      <c r="R559" s="4">
        <v>0.46400000000000002</v>
      </c>
      <c r="S559" s="4">
        <v>0.52300000000000002</v>
      </c>
      <c r="T559" s="4">
        <v>0.255</v>
      </c>
      <c r="U559" s="4">
        <v>0.33100000000000002</v>
      </c>
      <c r="V559" s="5">
        <v>0</v>
      </c>
      <c r="W559" s="5">
        <v>0</v>
      </c>
      <c r="X559" s="5">
        <v>100</v>
      </c>
      <c r="Y559" s="5">
        <v>0</v>
      </c>
      <c r="Z559" s="5">
        <v>100</v>
      </c>
      <c r="AA559" s="5">
        <v>100</v>
      </c>
      <c r="AB559" s="2">
        <v>0.85097126575351201</v>
      </c>
      <c r="AC559" s="2">
        <v>0.75377180237637997</v>
      </c>
      <c r="AD559" s="2">
        <v>0.62362111791133501</v>
      </c>
      <c r="AE559" s="2">
        <v>0.74023878809379595</v>
      </c>
      <c r="AF559" s="2">
        <v>0.29437106060257801</v>
      </c>
      <c r="AG559" s="2">
        <v>0.40197121885390902</v>
      </c>
    </row>
    <row r="560" spans="1:33" x14ac:dyDescent="0.35">
      <c r="A560" s="7">
        <v>612</v>
      </c>
      <c r="B560" s="7">
        <v>16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2.470494145</v>
      </c>
      <c r="I560" s="4">
        <v>50.961641121</v>
      </c>
      <c r="J560" s="2">
        <f t="shared" si="17"/>
        <v>4.8477523302952893E-2</v>
      </c>
      <c r="K560" s="3">
        <v>12</v>
      </c>
      <c r="L560" s="3">
        <v>13</v>
      </c>
      <c r="M560" s="3">
        <v>13</v>
      </c>
      <c r="N560" s="3">
        <v>11</v>
      </c>
      <c r="O560" s="24">
        <v>1001</v>
      </c>
      <c r="P560" s="4">
        <v>0.48</v>
      </c>
      <c r="Q560" s="4">
        <v>0.45833333333333298</v>
      </c>
      <c r="R560" s="4">
        <v>0.48</v>
      </c>
      <c r="S560" s="4">
        <v>0.47099999999999997</v>
      </c>
      <c r="T560" s="4">
        <v>0.432</v>
      </c>
      <c r="U560" s="4">
        <v>0.123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0.65392646740666405</v>
      </c>
      <c r="AC560" s="2">
        <v>0.61310447288640901</v>
      </c>
      <c r="AD560" s="2">
        <v>0.65392646740666405</v>
      </c>
      <c r="AE560" s="2">
        <v>0.63676684712383802</v>
      </c>
      <c r="AF560" s="2">
        <v>0.56563386026098605</v>
      </c>
      <c r="AG560" s="2">
        <v>0.131248286609954</v>
      </c>
    </row>
    <row r="561" spans="1:33" x14ac:dyDescent="0.35">
      <c r="A561" s="7">
        <v>230</v>
      </c>
      <c r="B561" s="7">
        <v>18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2.4090879159999998</v>
      </c>
      <c r="I561" s="4">
        <v>49.589757749</v>
      </c>
      <c r="J561" s="2">
        <f t="shared" si="17"/>
        <v>4.8580352583968416E-2</v>
      </c>
      <c r="K561" s="3">
        <v>12</v>
      </c>
      <c r="L561" s="3">
        <v>17</v>
      </c>
      <c r="M561" s="3">
        <v>16</v>
      </c>
      <c r="N561" s="3">
        <v>4</v>
      </c>
      <c r="O561" s="24">
        <v>1000.99999999999</v>
      </c>
      <c r="P561" s="4">
        <v>0.42499999999999999</v>
      </c>
      <c r="Q561" s="4">
        <v>0.2</v>
      </c>
      <c r="R561" s="4">
        <v>0.126</v>
      </c>
      <c r="S561" s="4">
        <v>0.124</v>
      </c>
      <c r="T561" s="4">
        <v>0.154</v>
      </c>
      <c r="U561" s="4">
        <v>1.6E-2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0.55338523818478702</v>
      </c>
      <c r="AC561" s="2">
        <v>0.22314355131420999</v>
      </c>
      <c r="AD561" s="2">
        <v>0.13467490332660201</v>
      </c>
      <c r="AE561" s="2">
        <v>0.13238918804574601</v>
      </c>
      <c r="AF561" s="2">
        <v>0.16723591937591401</v>
      </c>
      <c r="AG561" s="2">
        <v>1.6129381929883599E-2</v>
      </c>
    </row>
    <row r="562" spans="1:33" x14ac:dyDescent="0.35">
      <c r="A562" s="7">
        <v>430</v>
      </c>
      <c r="B562" s="7">
        <v>41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2.4885218330000001</v>
      </c>
      <c r="I562" s="4">
        <v>50.334746776999999</v>
      </c>
      <c r="J562" s="2">
        <f t="shared" si="17"/>
        <v>4.943944277747131E-2</v>
      </c>
      <c r="K562" s="3">
        <v>14</v>
      </c>
      <c r="L562" s="3">
        <v>6</v>
      </c>
      <c r="M562" s="3">
        <v>18</v>
      </c>
      <c r="N562" s="3">
        <v>11</v>
      </c>
      <c r="O562" s="24">
        <v>1000.99999999999</v>
      </c>
      <c r="P562" s="4">
        <v>0.312</v>
      </c>
      <c r="Q562" s="4">
        <v>0.37931034482758602</v>
      </c>
      <c r="R562" s="4">
        <v>0.224</v>
      </c>
      <c r="S562" s="4">
        <v>0.35199999999999998</v>
      </c>
      <c r="T562" s="4">
        <v>0.185</v>
      </c>
      <c r="U562" s="4">
        <v>0.216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0.37396644104879301</v>
      </c>
      <c r="AC562" s="2">
        <v>0.47692407209030901</v>
      </c>
      <c r="AD562" s="2">
        <v>0.25360275879891803</v>
      </c>
      <c r="AE562" s="2">
        <v>0.43386458262986199</v>
      </c>
      <c r="AF562" s="2">
        <v>0.20456716574127401</v>
      </c>
      <c r="AG562" s="2">
        <v>0.24334625863172901</v>
      </c>
    </row>
    <row r="563" spans="1:33" x14ac:dyDescent="0.35">
      <c r="A563" s="7">
        <v>372</v>
      </c>
      <c r="B563" s="7">
        <v>13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2.5077477469999998</v>
      </c>
      <c r="I563" s="4">
        <v>50.487809828000003</v>
      </c>
      <c r="J563" s="2">
        <f t="shared" si="17"/>
        <v>4.9670361133574654E-2</v>
      </c>
      <c r="K563" s="3">
        <v>13</v>
      </c>
      <c r="L563" s="3">
        <v>13</v>
      </c>
      <c r="M563" s="3">
        <v>13</v>
      </c>
      <c r="N563" s="3">
        <v>10</v>
      </c>
      <c r="O563" s="24">
        <v>896.08603630755601</v>
      </c>
      <c r="P563" s="4">
        <v>0.47899999999999998</v>
      </c>
      <c r="Q563" s="4">
        <v>0.434782608695652</v>
      </c>
      <c r="R563" s="4">
        <v>0.107</v>
      </c>
      <c r="S563" s="4">
        <v>0.35799999999999998</v>
      </c>
      <c r="T563" s="4">
        <v>0.11</v>
      </c>
      <c r="U563" s="4">
        <v>4.0000000000000001E-3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0.65200523722877002</v>
      </c>
      <c r="AC563" s="2">
        <v>0.57054485846761305</v>
      </c>
      <c r="AD563" s="2">
        <v>0.113168698105638</v>
      </c>
      <c r="AE563" s="2">
        <v>0.44316697529217602</v>
      </c>
      <c r="AF563" s="2">
        <v>0.11653381625595199</v>
      </c>
      <c r="AG563" s="2">
        <v>4.0080213975388201E-3</v>
      </c>
    </row>
    <row r="564" spans="1:33" x14ac:dyDescent="0.35">
      <c r="A564" s="7">
        <v>664</v>
      </c>
      <c r="B564" s="7">
        <v>32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2.2616383610000002</v>
      </c>
      <c r="I564" s="4">
        <v>44.310925544</v>
      </c>
      <c r="J564" s="2">
        <f t="shared" si="17"/>
        <v>5.1040196819049324E-2</v>
      </c>
      <c r="K564" s="3">
        <v>11</v>
      </c>
      <c r="L564" s="3">
        <v>16</v>
      </c>
      <c r="M564" s="3">
        <v>9</v>
      </c>
      <c r="N564" s="3">
        <v>13</v>
      </c>
      <c r="O564" s="24">
        <v>1001</v>
      </c>
      <c r="P564" s="4">
        <v>0.57699999999999996</v>
      </c>
      <c r="Q564" s="4">
        <v>0.59090909090909105</v>
      </c>
      <c r="R564" s="4">
        <v>0.47</v>
      </c>
      <c r="S564" s="4">
        <v>0.60699999999999998</v>
      </c>
      <c r="T564" s="4">
        <v>0.219</v>
      </c>
      <c r="U564" s="4">
        <v>0.20599999999999999</v>
      </c>
      <c r="V564" s="5">
        <v>0</v>
      </c>
      <c r="W564" s="5">
        <v>0</v>
      </c>
      <c r="X564" s="5">
        <v>100</v>
      </c>
      <c r="Y564" s="5">
        <v>0</v>
      </c>
      <c r="Z564" s="5">
        <v>100</v>
      </c>
      <c r="AA564" s="5">
        <v>100</v>
      </c>
      <c r="AB564" s="2">
        <v>0.86038309993585904</v>
      </c>
      <c r="AC564" s="2">
        <v>0.89381787602209695</v>
      </c>
      <c r="AD564" s="2">
        <v>0.63487827243596995</v>
      </c>
      <c r="AE564" s="2">
        <v>0.93394566711287597</v>
      </c>
      <c r="AF564" s="2">
        <v>0.24718012914245099</v>
      </c>
      <c r="AG564" s="2">
        <v>0.23067181773500101</v>
      </c>
    </row>
    <row r="565" spans="1:33" x14ac:dyDescent="0.35">
      <c r="A565" s="7">
        <v>66</v>
      </c>
      <c r="B565" s="7">
        <v>21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2.8228254189999999</v>
      </c>
      <c r="I565" s="4">
        <v>53.628005745000003</v>
      </c>
      <c r="J565" s="2">
        <f t="shared" si="17"/>
        <v>5.2637150678741876E-2</v>
      </c>
      <c r="K565" s="3">
        <v>8</v>
      </c>
      <c r="L565" s="3">
        <v>16</v>
      </c>
      <c r="M565" s="3">
        <v>13</v>
      </c>
      <c r="N565" s="3">
        <v>12</v>
      </c>
      <c r="O565" s="24">
        <v>907.95756543355901</v>
      </c>
      <c r="P565" s="4">
        <v>0.56699999999999995</v>
      </c>
      <c r="Q565" s="4">
        <v>0.48</v>
      </c>
      <c r="R565" s="4">
        <v>0.42899999999999999</v>
      </c>
      <c r="S565" s="4">
        <v>0.48299999999999998</v>
      </c>
      <c r="T565" s="4">
        <v>0.27800000000000002</v>
      </c>
      <c r="U565" s="4">
        <v>0.254</v>
      </c>
      <c r="V565" s="5">
        <v>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0.83701755097964703</v>
      </c>
      <c r="AC565" s="2">
        <v>0.65392646740666405</v>
      </c>
      <c r="AD565" s="2">
        <v>0.56036606932612698</v>
      </c>
      <c r="AE565" s="2">
        <v>0.65971240447370805</v>
      </c>
      <c r="AF565" s="2">
        <v>0.325730140089311</v>
      </c>
      <c r="AG565" s="2">
        <v>0.29302967877837599</v>
      </c>
    </row>
    <row r="566" spans="1:33" x14ac:dyDescent="0.35">
      <c r="A566" s="7">
        <v>726</v>
      </c>
      <c r="B566" s="7">
        <v>11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2.1829595149999999</v>
      </c>
      <c r="I566" s="4">
        <v>41.470206732299999</v>
      </c>
      <c r="J566" s="2">
        <f t="shared" si="17"/>
        <v>5.2639224325345665E-2</v>
      </c>
      <c r="K566" s="3">
        <v>14</v>
      </c>
      <c r="L566" s="3">
        <v>20</v>
      </c>
      <c r="M566" s="3">
        <v>5</v>
      </c>
      <c r="N566" s="3">
        <v>10</v>
      </c>
      <c r="O566" s="24">
        <v>1000.99999999999</v>
      </c>
      <c r="P566" s="4">
        <v>0.58899999999999997</v>
      </c>
      <c r="Q566" s="4">
        <v>0.66666666666666696</v>
      </c>
      <c r="R566" s="4">
        <v>0.21099999999999999</v>
      </c>
      <c r="S566" s="4">
        <v>0.59099999999999997</v>
      </c>
      <c r="T566" s="4">
        <v>0.154</v>
      </c>
      <c r="U566" s="4">
        <v>0.1</v>
      </c>
      <c r="V566" s="5">
        <v>0</v>
      </c>
      <c r="W566" s="5">
        <v>0</v>
      </c>
      <c r="X566" s="5">
        <v>100</v>
      </c>
      <c r="Y566" s="5">
        <v>0</v>
      </c>
      <c r="Z566" s="5">
        <v>100</v>
      </c>
      <c r="AA566" s="5">
        <v>100</v>
      </c>
      <c r="AB566" s="2">
        <v>0.88916206448590196</v>
      </c>
      <c r="AC566" s="2">
        <v>1.09861228866811</v>
      </c>
      <c r="AD566" s="2">
        <v>0.236988958136263</v>
      </c>
      <c r="AE566" s="2">
        <v>0.89404012293933499</v>
      </c>
      <c r="AF566" s="2">
        <v>0.16723591937591401</v>
      </c>
      <c r="AG566" s="2">
        <v>0.105360515657826</v>
      </c>
    </row>
    <row r="567" spans="1:33" x14ac:dyDescent="0.35">
      <c r="A567" s="7">
        <v>40</v>
      </c>
      <c r="B567" s="7">
        <v>47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2.8830332950000002</v>
      </c>
      <c r="I567" s="4">
        <v>54.678748857099997</v>
      </c>
      <c r="J567" s="2">
        <f t="shared" si="17"/>
        <v>5.2726760492173189E-2</v>
      </c>
      <c r="K567" s="3">
        <v>13</v>
      </c>
      <c r="L567" s="3">
        <v>15</v>
      </c>
      <c r="M567" s="3">
        <v>9</v>
      </c>
      <c r="N567" s="3">
        <v>12</v>
      </c>
      <c r="O567" s="24">
        <v>1000.99999999999</v>
      </c>
      <c r="P567" s="4">
        <v>0.55700000000000005</v>
      </c>
      <c r="Q567" s="4">
        <v>0.57142857142857095</v>
      </c>
      <c r="R567" s="4">
        <v>0.11799999999999999</v>
      </c>
      <c r="S567" s="4">
        <v>0.45700000000000002</v>
      </c>
      <c r="T567" s="4">
        <v>0.18</v>
      </c>
      <c r="U567" s="4">
        <v>6.0000000000000001E-3</v>
      </c>
      <c r="V567" s="5">
        <v>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0.81418550893700103</v>
      </c>
      <c r="AC567" s="2">
        <v>0.847297860387204</v>
      </c>
      <c r="AD567" s="2">
        <v>0.125563222975346</v>
      </c>
      <c r="AE567" s="2">
        <v>0.61064595904820196</v>
      </c>
      <c r="AF567" s="2">
        <v>0.19845093872383801</v>
      </c>
      <c r="AG567" s="2">
        <v>6.0180723255630203E-3</v>
      </c>
    </row>
    <row r="568" spans="1:33" x14ac:dyDescent="0.35">
      <c r="A568" s="7">
        <v>690</v>
      </c>
      <c r="B568" s="7">
        <v>8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2.8530442539999998</v>
      </c>
      <c r="I568" s="4">
        <v>51.782590246399998</v>
      </c>
      <c r="J568" s="2">
        <f t="shared" si="17"/>
        <v>5.509659212534946E-2</v>
      </c>
      <c r="K568" s="3">
        <v>11</v>
      </c>
      <c r="L568" s="3">
        <v>6</v>
      </c>
      <c r="M568" s="3">
        <v>23</v>
      </c>
      <c r="N568" s="3">
        <v>9</v>
      </c>
      <c r="O568" s="24">
        <v>821.77901259502801</v>
      </c>
      <c r="P568" s="4">
        <v>0.314</v>
      </c>
      <c r="Q568" s="4">
        <v>0.28125</v>
      </c>
      <c r="R568" s="4">
        <v>0.129</v>
      </c>
      <c r="S568" s="4">
        <v>4.3999999999999997E-2</v>
      </c>
      <c r="T568" s="4">
        <v>0.14799999999999999</v>
      </c>
      <c r="U568" s="4">
        <v>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0.376877651256252</v>
      </c>
      <c r="AC568" s="2">
        <v>0.33024168687057698</v>
      </c>
      <c r="AD568" s="2">
        <v>0.13811330212963399</v>
      </c>
      <c r="AE568" s="2">
        <v>4.4997365930735798E-2</v>
      </c>
      <c r="AF568" s="2">
        <v>0.160168752152821</v>
      </c>
      <c r="AG568" s="2">
        <v>1.0000050000287801E-5</v>
      </c>
    </row>
    <row r="569" spans="1:33" x14ac:dyDescent="0.35">
      <c r="A569" s="7">
        <v>310</v>
      </c>
      <c r="B569" s="7">
        <v>8</v>
      </c>
      <c r="C569" s="7">
        <v>1</v>
      </c>
      <c r="D569" s="7">
        <v>0</v>
      </c>
      <c r="E569" s="22" t="str">
        <f t="shared" si="16"/>
        <v>10</v>
      </c>
      <c r="F569" s="4">
        <v>0.25356699999999999</v>
      </c>
      <c r="G569" s="25">
        <v>1</v>
      </c>
      <c r="H569" s="4">
        <v>3.1711852079999998</v>
      </c>
      <c r="I569" s="4">
        <v>56.884289101</v>
      </c>
      <c r="J569" s="2">
        <f t="shared" si="17"/>
        <v>5.5747997524755073E-2</v>
      </c>
      <c r="K569" s="3">
        <v>15</v>
      </c>
      <c r="L569" s="3">
        <v>14</v>
      </c>
      <c r="M569" s="3">
        <v>10</v>
      </c>
      <c r="N569" s="3">
        <v>10</v>
      </c>
      <c r="O569" s="24">
        <v>1000.99999999999</v>
      </c>
      <c r="P569" s="4">
        <v>0.47899999999999998</v>
      </c>
      <c r="Q569" s="4">
        <v>0.5</v>
      </c>
      <c r="R569" s="4">
        <v>0.373</v>
      </c>
      <c r="S569" s="4">
        <v>0.47399999999999998</v>
      </c>
      <c r="T569" s="4">
        <v>0.378</v>
      </c>
      <c r="U569" s="4">
        <v>0.33200000000000002</v>
      </c>
      <c r="V569" s="5">
        <v>100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0.65200523722877002</v>
      </c>
      <c r="AC569" s="2">
        <v>0.69314718055994495</v>
      </c>
      <c r="AD569" s="2">
        <v>0.46680873834921599</v>
      </c>
      <c r="AE569" s="2">
        <v>0.64245406624442702</v>
      </c>
      <c r="AF569" s="2">
        <v>0.47481518624295799</v>
      </c>
      <c r="AG569" s="2">
        <v>0.40346710544549103</v>
      </c>
    </row>
    <row r="570" spans="1:33" x14ac:dyDescent="0.35">
      <c r="A570" s="7">
        <v>846</v>
      </c>
      <c r="B570" s="7">
        <v>24</v>
      </c>
      <c r="C570" s="7">
        <v>1</v>
      </c>
      <c r="D570" s="7">
        <v>0</v>
      </c>
      <c r="E570" s="22" t="str">
        <f t="shared" si="16"/>
        <v>10</v>
      </c>
      <c r="F570" s="4">
        <v>0.25</v>
      </c>
      <c r="G570" s="25">
        <v>1</v>
      </c>
      <c r="H570" s="4">
        <v>5.7124252240000004</v>
      </c>
      <c r="I570" s="4">
        <v>100.81294431400001</v>
      </c>
      <c r="J570" s="2">
        <f t="shared" si="17"/>
        <v>5.6663608655329288E-2</v>
      </c>
      <c r="K570" s="3">
        <v>16</v>
      </c>
      <c r="L570" s="3">
        <v>8</v>
      </c>
      <c r="M570" s="3">
        <v>14</v>
      </c>
      <c r="N570" s="3">
        <v>11</v>
      </c>
      <c r="O570" s="24">
        <v>1000.99999999999</v>
      </c>
      <c r="P570" s="4">
        <v>0.39800000000000002</v>
      </c>
      <c r="Q570" s="4">
        <v>0.44</v>
      </c>
      <c r="R570" s="4">
        <v>0.4</v>
      </c>
      <c r="S570" s="4">
        <v>0.439</v>
      </c>
      <c r="T570" s="4">
        <v>0.50900000000000001</v>
      </c>
      <c r="U570" s="4">
        <v>0.54300000000000004</v>
      </c>
      <c r="V570" s="5">
        <v>100</v>
      </c>
      <c r="W570" s="5">
        <v>100</v>
      </c>
      <c r="X570" s="5">
        <v>100</v>
      </c>
      <c r="Y570" s="5">
        <v>100</v>
      </c>
      <c r="Z570" s="5">
        <v>0</v>
      </c>
      <c r="AA570" s="5">
        <v>0</v>
      </c>
      <c r="AB570" s="2">
        <v>0.50749783367331602</v>
      </c>
      <c r="AC570" s="2">
        <v>0.57981849525294205</v>
      </c>
      <c r="AD570" s="2">
        <v>0.51082562376599105</v>
      </c>
      <c r="AE570" s="2">
        <v>0.57803437345944098</v>
      </c>
      <c r="AF570" s="2">
        <v>0.71131115118761601</v>
      </c>
      <c r="AG570" s="2">
        <v>0.78307188808793204</v>
      </c>
    </row>
    <row r="571" spans="1:33" x14ac:dyDescent="0.35">
      <c r="A571" s="7">
        <v>376</v>
      </c>
      <c r="B571" s="7">
        <v>28</v>
      </c>
      <c r="C571" s="7">
        <v>1</v>
      </c>
      <c r="D571" s="7">
        <v>0</v>
      </c>
      <c r="E571" s="22" t="str">
        <f t="shared" si="16"/>
        <v>10</v>
      </c>
      <c r="F571" s="4">
        <v>0.32506200000000002</v>
      </c>
      <c r="G571" s="25">
        <v>1</v>
      </c>
      <c r="H571" s="4">
        <v>2.6313685379999998</v>
      </c>
      <c r="I571" s="4">
        <v>45.978959715800002</v>
      </c>
      <c r="J571" s="2">
        <f t="shared" si="17"/>
        <v>5.7229840654610724E-2</v>
      </c>
      <c r="K571" s="3">
        <v>19</v>
      </c>
      <c r="L571" s="3">
        <v>15</v>
      </c>
      <c r="M571" s="3">
        <v>11</v>
      </c>
      <c r="N571" s="3">
        <v>4</v>
      </c>
      <c r="O571" s="24">
        <v>1001</v>
      </c>
      <c r="P571" s="4">
        <v>0.38200000000000001</v>
      </c>
      <c r="Q571" s="4">
        <v>0.266666666666667</v>
      </c>
      <c r="R571" s="4">
        <v>0.752</v>
      </c>
      <c r="S571" s="4">
        <v>0.4</v>
      </c>
      <c r="T571" s="4">
        <v>0.94899999999999995</v>
      </c>
      <c r="U571" s="4">
        <v>0.84699999999999998</v>
      </c>
      <c r="V571" s="5">
        <v>100</v>
      </c>
      <c r="W571" s="5">
        <v>100</v>
      </c>
      <c r="X571" s="5">
        <v>0</v>
      </c>
      <c r="Y571" s="5">
        <v>100</v>
      </c>
      <c r="Z571" s="5">
        <v>0</v>
      </c>
      <c r="AA571" s="5">
        <v>0</v>
      </c>
      <c r="AB571" s="2">
        <v>0.481266821524446</v>
      </c>
      <c r="AC571" s="2">
        <v>0.31015492830383901</v>
      </c>
      <c r="AD571" s="2">
        <v>1.3943265328171499</v>
      </c>
      <c r="AE571" s="2">
        <v>0.51082562376599105</v>
      </c>
      <c r="AF571" s="2">
        <v>2.9759296462578102</v>
      </c>
      <c r="AG571" s="2">
        <v>1.8773173575897</v>
      </c>
    </row>
    <row r="572" spans="1:33" x14ac:dyDescent="0.35">
      <c r="A572" s="7">
        <v>1000</v>
      </c>
      <c r="B572" s="7">
        <v>15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2.4580564680000001</v>
      </c>
      <c r="I572" s="4">
        <v>42.282557076000003</v>
      </c>
      <c r="J572" s="2">
        <f t="shared" si="17"/>
        <v>5.813405427637245E-2</v>
      </c>
      <c r="K572" s="3">
        <v>18</v>
      </c>
      <c r="L572" s="3">
        <v>8</v>
      </c>
      <c r="M572" s="3">
        <v>17</v>
      </c>
      <c r="N572" s="3">
        <v>6</v>
      </c>
      <c r="O572" s="24">
        <v>1001</v>
      </c>
      <c r="P572" s="4">
        <v>0.29899999999999999</v>
      </c>
      <c r="Q572" s="4">
        <v>0.26086956521739102</v>
      </c>
      <c r="R572" s="4">
        <v>0.29899999999999999</v>
      </c>
      <c r="S572" s="4">
        <v>0.27100000000000002</v>
      </c>
      <c r="T572" s="4">
        <v>0.23100000000000001</v>
      </c>
      <c r="U572" s="4">
        <v>0.17100000000000001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0.35524739194754701</v>
      </c>
      <c r="AC572" s="2">
        <v>0.30228087187293401</v>
      </c>
      <c r="AD572" s="2">
        <v>0.35524739194754701</v>
      </c>
      <c r="AE572" s="2">
        <v>0.31608154697347901</v>
      </c>
      <c r="AF572" s="2">
        <v>0.262664309476493</v>
      </c>
      <c r="AG572" s="2">
        <v>0.18753512384684201</v>
      </c>
    </row>
    <row r="573" spans="1:33" x14ac:dyDescent="0.35">
      <c r="A573" s="7">
        <v>706</v>
      </c>
      <c r="B573" s="7">
        <v>3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3.5354004780000001</v>
      </c>
      <c r="I573" s="4">
        <v>60.260434039499998</v>
      </c>
      <c r="J573" s="2">
        <f t="shared" si="17"/>
        <v>5.8668685918899739E-2</v>
      </c>
      <c r="K573" s="3">
        <v>6</v>
      </c>
      <c r="L573" s="3">
        <v>23</v>
      </c>
      <c r="M573" s="3">
        <v>12</v>
      </c>
      <c r="N573" s="3">
        <v>8</v>
      </c>
      <c r="O573" s="24">
        <v>1001</v>
      </c>
      <c r="P573" s="4">
        <v>0.64200000000000002</v>
      </c>
      <c r="Q573" s="4">
        <v>0.4</v>
      </c>
      <c r="R573" s="4">
        <v>0.223</v>
      </c>
      <c r="S573" s="4">
        <v>0.20200000000000001</v>
      </c>
      <c r="T573" s="4">
        <v>0.17100000000000001</v>
      </c>
      <c r="U573" s="4">
        <v>7.0000000000000007E-2</v>
      </c>
      <c r="V573" s="5">
        <v>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1.02722229258144</v>
      </c>
      <c r="AC573" s="2">
        <v>0.51082562376599105</v>
      </c>
      <c r="AD573" s="2">
        <v>0.25231492861449001</v>
      </c>
      <c r="AE573" s="2">
        <v>0.225646681532328</v>
      </c>
      <c r="AF573" s="2">
        <v>0.18753512384684201</v>
      </c>
      <c r="AG573" s="2">
        <v>7.2570692834835498E-2</v>
      </c>
    </row>
    <row r="574" spans="1:33" x14ac:dyDescent="0.35">
      <c r="A574" s="7">
        <v>142</v>
      </c>
      <c r="B574" s="7">
        <v>38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3.5745845250000001</v>
      </c>
      <c r="I574" s="4">
        <v>59.532014386749999</v>
      </c>
      <c r="J574" s="2">
        <f t="shared" si="17"/>
        <v>6.0044743350656599E-2</v>
      </c>
      <c r="K574" s="3">
        <v>14</v>
      </c>
      <c r="L574" s="3">
        <v>8</v>
      </c>
      <c r="M574" s="3">
        <v>14</v>
      </c>
      <c r="N574" s="3">
        <v>13</v>
      </c>
      <c r="O574" s="24">
        <v>1000.99999999999</v>
      </c>
      <c r="P574" s="4">
        <v>0.441</v>
      </c>
      <c r="Q574" s="4">
        <v>0.48148148148148101</v>
      </c>
      <c r="R574" s="4">
        <v>0.41</v>
      </c>
      <c r="S574" s="4">
        <v>0.48799999999999999</v>
      </c>
      <c r="T574" s="4">
        <v>0.39900000000000002</v>
      </c>
      <c r="U574" s="4">
        <v>0.45100000000000001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0.58160580582703802</v>
      </c>
      <c r="AC574" s="2">
        <v>0.65677953638907005</v>
      </c>
      <c r="AD574" s="2">
        <v>0.52763274208237199</v>
      </c>
      <c r="AE574" s="2">
        <v>0.66943065394262902</v>
      </c>
      <c r="AF574" s="2">
        <v>0.50916034444692904</v>
      </c>
      <c r="AG574" s="2">
        <v>0.59965683747260701</v>
      </c>
    </row>
    <row r="575" spans="1:33" x14ac:dyDescent="0.35">
      <c r="A575" s="7">
        <v>356</v>
      </c>
      <c r="B575" s="7">
        <v>30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3.5754065929999999</v>
      </c>
      <c r="I575" s="4">
        <v>58.978300355999998</v>
      </c>
      <c r="J575" s="2">
        <f t="shared" si="17"/>
        <v>6.0622408096171351E-2</v>
      </c>
      <c r="K575" s="3">
        <v>16</v>
      </c>
      <c r="L575" s="3">
        <v>12</v>
      </c>
      <c r="M575" s="3">
        <v>15</v>
      </c>
      <c r="N575" s="3">
        <v>6</v>
      </c>
      <c r="O575" s="24">
        <v>646.50917858974606</v>
      </c>
      <c r="P575" s="4">
        <v>0.36099999999999999</v>
      </c>
      <c r="Q575" s="4">
        <v>0.28571428571428598</v>
      </c>
      <c r="R575" s="4">
        <v>0.35599999999999998</v>
      </c>
      <c r="S575" s="4">
        <v>0.30099999999999999</v>
      </c>
      <c r="T575" s="4">
        <v>0.45900000000000002</v>
      </c>
      <c r="U575" s="4">
        <v>0.25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0.44785082460460202</v>
      </c>
      <c r="AC575" s="2">
        <v>0.33647223662121301</v>
      </c>
      <c r="AD575" s="2">
        <v>0.440056552877783</v>
      </c>
      <c r="AE575" s="2">
        <v>0.35810453674832698</v>
      </c>
      <c r="AF575" s="2">
        <v>0.61433600013565604</v>
      </c>
      <c r="AG575" s="2">
        <v>0.28768207245178101</v>
      </c>
    </row>
    <row r="576" spans="1:33" x14ac:dyDescent="0.35">
      <c r="A576" s="7">
        <v>966</v>
      </c>
      <c r="B576" s="7">
        <v>16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3.3818183149999999</v>
      </c>
      <c r="I576" s="4">
        <v>54.238811681999998</v>
      </c>
      <c r="J576" s="2">
        <f t="shared" si="17"/>
        <v>6.2350523732478992E-2</v>
      </c>
      <c r="K576" s="3">
        <v>9</v>
      </c>
      <c r="L576" s="3">
        <v>13</v>
      </c>
      <c r="M576" s="3">
        <v>13</v>
      </c>
      <c r="N576" s="3">
        <v>14</v>
      </c>
      <c r="O576" s="24">
        <v>1001</v>
      </c>
      <c r="P576" s="4">
        <v>0.54200000000000004</v>
      </c>
      <c r="Q576" s="4">
        <v>0.51851851851851805</v>
      </c>
      <c r="R576" s="4">
        <v>0.53500000000000003</v>
      </c>
      <c r="S576" s="4">
        <v>0.54100000000000004</v>
      </c>
      <c r="T576" s="4">
        <v>0.376</v>
      </c>
      <c r="U576" s="4">
        <v>0.436</v>
      </c>
      <c r="V576" s="5">
        <v>0</v>
      </c>
      <c r="W576" s="5">
        <v>0</v>
      </c>
      <c r="X576" s="5">
        <v>0</v>
      </c>
      <c r="Y576" s="5">
        <v>0</v>
      </c>
      <c r="Z576" s="5">
        <v>100</v>
      </c>
      <c r="AA576" s="5">
        <v>100</v>
      </c>
      <c r="AB576" s="2">
        <v>0.78088609486795202</v>
      </c>
      <c r="AC576" s="2">
        <v>0.73088750854279205</v>
      </c>
      <c r="AD576" s="2">
        <v>0.76571787339478103</v>
      </c>
      <c r="AE576" s="2">
        <v>0.77870506892159197</v>
      </c>
      <c r="AF576" s="2">
        <v>0.47160491061270898</v>
      </c>
      <c r="AG576" s="2">
        <v>0.57270102748407803</v>
      </c>
    </row>
    <row r="577" spans="1:33" x14ac:dyDescent="0.35">
      <c r="A577" s="7">
        <v>252</v>
      </c>
      <c r="B577" s="7">
        <v>25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3.0551748769999998</v>
      </c>
      <c r="I577" s="4">
        <v>46.499614991000001</v>
      </c>
      <c r="J577" s="2">
        <f t="shared" si="17"/>
        <v>6.570322953407956E-2</v>
      </c>
      <c r="K577" s="3">
        <v>12</v>
      </c>
      <c r="L577" s="3">
        <v>8</v>
      </c>
      <c r="M577" s="3">
        <v>18</v>
      </c>
      <c r="N577" s="3">
        <v>11</v>
      </c>
      <c r="O577" s="24">
        <v>1001</v>
      </c>
      <c r="P577" s="4">
        <v>0.39600000000000002</v>
      </c>
      <c r="Q577" s="4">
        <v>0.37931034482758602</v>
      </c>
      <c r="R577" s="4">
        <v>0.39400000000000002</v>
      </c>
      <c r="S577" s="4">
        <v>0.377</v>
      </c>
      <c r="T577" s="4">
        <v>0.29599999999999999</v>
      </c>
      <c r="U577" s="4">
        <v>0.28399999999999997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0.50418108104732196</v>
      </c>
      <c r="AC577" s="2">
        <v>0.47692407209030901</v>
      </c>
      <c r="AD577" s="2">
        <v>0.50087529291282296</v>
      </c>
      <c r="AE577" s="2">
        <v>0.473208760194684</v>
      </c>
      <c r="AF577" s="2">
        <v>0.35097692282409498</v>
      </c>
      <c r="AG577" s="2">
        <v>0.33407511202149098</v>
      </c>
    </row>
    <row r="578" spans="1:33" x14ac:dyDescent="0.35">
      <c r="A578" s="7">
        <v>922</v>
      </c>
      <c r="B578" s="7">
        <v>4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3.0263805449999999</v>
      </c>
      <c r="I578" s="4">
        <v>45.597319245999998</v>
      </c>
      <c r="J578" s="2">
        <f t="shared" ref="J578:J641" si="19">H578/I578</f>
        <v>6.6371896309792108E-2</v>
      </c>
      <c r="K578" s="3">
        <v>6</v>
      </c>
      <c r="L578" s="3">
        <v>13</v>
      </c>
      <c r="M578" s="3">
        <v>16</v>
      </c>
      <c r="N578" s="3">
        <v>14</v>
      </c>
      <c r="O578" s="24">
        <v>1001</v>
      </c>
      <c r="P578" s="4">
        <v>0.56599999999999995</v>
      </c>
      <c r="Q578" s="4">
        <v>0.46666666666666701</v>
      </c>
      <c r="R578" s="4">
        <v>0.42699999999999999</v>
      </c>
      <c r="S578" s="4">
        <v>0.43</v>
      </c>
      <c r="T578" s="4">
        <v>0.42199999999999999</v>
      </c>
      <c r="U578" s="4">
        <v>0.38100000000000001</v>
      </c>
      <c r="V578" s="5">
        <v>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0.83471074488173203</v>
      </c>
      <c r="AC578" s="2">
        <v>0.62860865942237398</v>
      </c>
      <c r="AD578" s="2">
        <v>0.55686956226739803</v>
      </c>
      <c r="AE578" s="2">
        <v>0.56211891815354098</v>
      </c>
      <c r="AF578" s="2">
        <v>0.54818141030975898</v>
      </c>
      <c r="AG578" s="2">
        <v>0.47965000629754101</v>
      </c>
    </row>
    <row r="579" spans="1:33" x14ac:dyDescent="0.35">
      <c r="A579" s="7">
        <v>118</v>
      </c>
      <c r="B579" s="7">
        <v>50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4.0209533999999998</v>
      </c>
      <c r="I579" s="4">
        <v>58.536211772000001</v>
      </c>
      <c r="J579" s="2">
        <f t="shared" si="19"/>
        <v>6.869172565627775E-2</v>
      </c>
      <c r="K579" s="3">
        <v>17</v>
      </c>
      <c r="L579" s="3">
        <v>7</v>
      </c>
      <c r="M579" s="3">
        <v>18</v>
      </c>
      <c r="N579" s="3">
        <v>7</v>
      </c>
      <c r="O579" s="24">
        <v>1001</v>
      </c>
      <c r="P579" s="4">
        <v>0.28299999999999997</v>
      </c>
      <c r="Q579" s="4">
        <v>0.28000000000000003</v>
      </c>
      <c r="R579" s="4">
        <v>0.27200000000000002</v>
      </c>
      <c r="S579" s="4">
        <v>0.26500000000000001</v>
      </c>
      <c r="T579" s="4">
        <v>0.26400000000000001</v>
      </c>
      <c r="U579" s="4">
        <v>0.125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0.33267943838251701</v>
      </c>
      <c r="AC579" s="2">
        <v>0.32850406697203599</v>
      </c>
      <c r="AD579" s="2">
        <v>0.31745423078545099</v>
      </c>
      <c r="AE579" s="2">
        <v>0.30788477976930001</v>
      </c>
      <c r="AF579" s="2">
        <v>0.30652516025326099</v>
      </c>
      <c r="AG579" s="2">
        <v>0.13353139262452299</v>
      </c>
    </row>
    <row r="580" spans="1:33" x14ac:dyDescent="0.35">
      <c r="A580" s="7">
        <v>560</v>
      </c>
      <c r="B580" s="7">
        <v>20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4.3277241909999997</v>
      </c>
      <c r="I580" s="4">
        <v>61.343356759999999</v>
      </c>
      <c r="J580" s="2">
        <f t="shared" si="19"/>
        <v>7.0549190973226414E-2</v>
      </c>
      <c r="K580" s="3">
        <v>11</v>
      </c>
      <c r="L580" s="3">
        <v>21</v>
      </c>
      <c r="M580" s="3">
        <v>11</v>
      </c>
      <c r="N580" s="3">
        <v>6</v>
      </c>
      <c r="O580" s="24">
        <v>1000.99999999999</v>
      </c>
      <c r="P580" s="4">
        <v>0.54100000000000004</v>
      </c>
      <c r="Q580" s="4">
        <v>0.35294117647058798</v>
      </c>
      <c r="R580" s="4">
        <v>0.39900000000000002</v>
      </c>
      <c r="S580" s="4">
        <v>0.316</v>
      </c>
      <c r="T580" s="4">
        <v>0.33900000000000002</v>
      </c>
      <c r="U580" s="4">
        <v>0.29699999999999999</v>
      </c>
      <c r="V580" s="5">
        <v>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0.77870506892159197</v>
      </c>
      <c r="AC580" s="2">
        <v>0.435318071257846</v>
      </c>
      <c r="AD580" s="2">
        <v>0.50916034444692904</v>
      </c>
      <c r="AE580" s="2">
        <v>0.37979736135958703</v>
      </c>
      <c r="AF580" s="2">
        <v>0.41400143913045101</v>
      </c>
      <c r="AG580" s="2">
        <v>0.35239838717147198</v>
      </c>
    </row>
    <row r="581" spans="1:33" x14ac:dyDescent="0.35">
      <c r="A581" s="7">
        <v>890</v>
      </c>
      <c r="B581" s="7">
        <v>19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4.6451417590000004</v>
      </c>
      <c r="I581" s="4">
        <v>64.818452878000002</v>
      </c>
      <c r="J581" s="2">
        <f t="shared" si="19"/>
        <v>7.166387892261164E-2</v>
      </c>
      <c r="K581" s="3">
        <v>8</v>
      </c>
      <c r="L581" s="3">
        <v>9</v>
      </c>
      <c r="M581" s="3">
        <v>14</v>
      </c>
      <c r="N581" s="3">
        <v>18</v>
      </c>
      <c r="O581" s="24">
        <v>1001</v>
      </c>
      <c r="P581" s="4">
        <v>0.56599999999999995</v>
      </c>
      <c r="Q581" s="4">
        <v>0.5625</v>
      </c>
      <c r="R581" s="4">
        <v>0.34</v>
      </c>
      <c r="S581" s="4">
        <v>0.45600000000000002</v>
      </c>
      <c r="T581" s="4">
        <v>0.29299999999999998</v>
      </c>
      <c r="U581" s="4">
        <v>0.315</v>
      </c>
      <c r="V581" s="5">
        <v>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0.83471074488173203</v>
      </c>
      <c r="AC581" s="2">
        <v>0.82667857318446802</v>
      </c>
      <c r="AD581" s="2">
        <v>0.41551544396166601</v>
      </c>
      <c r="AE581" s="2">
        <v>0.608806032126194</v>
      </c>
      <c r="AF581" s="2">
        <v>0.34672461308556402</v>
      </c>
      <c r="AG581" s="2">
        <v>0.37833644071991201</v>
      </c>
    </row>
    <row r="582" spans="1:33" x14ac:dyDescent="0.35">
      <c r="A582" s="7">
        <v>518</v>
      </c>
      <c r="B582" s="7">
        <v>6</v>
      </c>
      <c r="C582" s="7">
        <v>1</v>
      </c>
      <c r="D582" s="7">
        <v>0</v>
      </c>
      <c r="E582" s="22" t="str">
        <f t="shared" si="18"/>
        <v>10</v>
      </c>
      <c r="F582" s="4">
        <v>0.88277099999999997</v>
      </c>
      <c r="G582" s="25">
        <v>1</v>
      </c>
      <c r="H582" s="4">
        <v>3.8556342749999999</v>
      </c>
      <c r="I582" s="4">
        <v>53.116742934480001</v>
      </c>
      <c r="J582" s="2">
        <f t="shared" si="19"/>
        <v>7.2587927308644676E-2</v>
      </c>
      <c r="K582" s="3">
        <v>8</v>
      </c>
      <c r="L582" s="3">
        <v>17</v>
      </c>
      <c r="M582" s="3">
        <v>12</v>
      </c>
      <c r="N582" s="3">
        <v>12</v>
      </c>
      <c r="O582" s="24">
        <v>807.44453072693398</v>
      </c>
      <c r="P582" s="4">
        <v>0.61599999999999999</v>
      </c>
      <c r="Q582" s="4">
        <v>0.5</v>
      </c>
      <c r="R582" s="4">
        <v>0.55700000000000005</v>
      </c>
      <c r="S582" s="4">
        <v>0.55000000000000004</v>
      </c>
      <c r="T582" s="4">
        <v>0.57599999999999996</v>
      </c>
      <c r="U582" s="4">
        <v>0.441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100</v>
      </c>
      <c r="AB582" s="2">
        <v>0.95711272639441003</v>
      </c>
      <c r="AC582" s="2">
        <v>0.69314718055994495</v>
      </c>
      <c r="AD582" s="2">
        <v>0.81418550893700103</v>
      </c>
      <c r="AE582" s="2">
        <v>0.79850769621777196</v>
      </c>
      <c r="AF582" s="2">
        <v>0.85802182375017899</v>
      </c>
      <c r="AG582" s="2">
        <v>0.58160580582703802</v>
      </c>
    </row>
    <row r="583" spans="1:33" x14ac:dyDescent="0.35">
      <c r="A583" s="7">
        <v>458</v>
      </c>
      <c r="B583" s="7">
        <v>19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3.1223043370000001</v>
      </c>
      <c r="I583" s="4">
        <v>42.346670534269997</v>
      </c>
      <c r="J583" s="2">
        <f t="shared" si="19"/>
        <v>7.3731991148470691E-2</v>
      </c>
      <c r="K583" s="3">
        <v>14</v>
      </c>
      <c r="L583" s="3">
        <v>11</v>
      </c>
      <c r="M583" s="3">
        <v>11</v>
      </c>
      <c r="N583" s="3">
        <v>13</v>
      </c>
      <c r="O583" s="24">
        <v>1001</v>
      </c>
      <c r="P583" s="4">
        <v>0.498</v>
      </c>
      <c r="Q583" s="4">
        <v>0.54166666666666696</v>
      </c>
      <c r="R583" s="4">
        <v>0.371</v>
      </c>
      <c r="S583" s="4">
        <v>0.53500000000000003</v>
      </c>
      <c r="T583" s="4">
        <v>0.23499999999999999</v>
      </c>
      <c r="U583" s="4">
        <v>0.23499999999999999</v>
      </c>
      <c r="V583" s="5">
        <v>100</v>
      </c>
      <c r="W583" s="5">
        <v>0</v>
      </c>
      <c r="X583" s="5">
        <v>100</v>
      </c>
      <c r="Y583" s="5">
        <v>0</v>
      </c>
      <c r="Z583" s="5">
        <v>100</v>
      </c>
      <c r="AA583" s="5">
        <v>100</v>
      </c>
      <c r="AB583" s="2">
        <v>0.68915515929040805</v>
      </c>
      <c r="AC583" s="2">
        <v>0.78015855754957497</v>
      </c>
      <c r="AD583" s="2">
        <v>0.46362402228169702</v>
      </c>
      <c r="AE583" s="2">
        <v>0.76571787339478103</v>
      </c>
      <c r="AF583" s="2">
        <v>0.26787944515560103</v>
      </c>
      <c r="AG583" s="2">
        <v>0.26787944515560103</v>
      </c>
    </row>
    <row r="584" spans="1:33" x14ac:dyDescent="0.35">
      <c r="A584" s="7">
        <v>100</v>
      </c>
      <c r="B584" s="7">
        <v>14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4.6654080240000004</v>
      </c>
      <c r="I584" s="4">
        <v>63.068232854999998</v>
      </c>
      <c r="J584" s="2">
        <f t="shared" si="19"/>
        <v>7.3973977275155742E-2</v>
      </c>
      <c r="K584" s="3">
        <v>19</v>
      </c>
      <c r="L584" s="3">
        <v>12</v>
      </c>
      <c r="M584" s="3">
        <v>13</v>
      </c>
      <c r="N584" s="3">
        <v>5</v>
      </c>
      <c r="O584" s="24">
        <v>1000.99999999999</v>
      </c>
      <c r="P584" s="4">
        <v>0.38200000000000001</v>
      </c>
      <c r="Q584" s="4">
        <v>0.27777777777777801</v>
      </c>
      <c r="R584" s="4">
        <v>0.34300000000000003</v>
      </c>
      <c r="S584" s="4">
        <v>0.28399999999999997</v>
      </c>
      <c r="T584" s="4">
        <v>0.34799999999999998</v>
      </c>
      <c r="U584" s="4">
        <v>0.20100000000000001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0.481266821524446</v>
      </c>
      <c r="AC584" s="2">
        <v>0.325422400434628</v>
      </c>
      <c r="AD584" s="2">
        <v>0.42007126049752702</v>
      </c>
      <c r="AE584" s="2">
        <v>0.33407511202149098</v>
      </c>
      <c r="AF584" s="2">
        <v>0.42771071705548402</v>
      </c>
      <c r="AG584" s="2">
        <v>0.224394333215862</v>
      </c>
    </row>
    <row r="585" spans="1:33" x14ac:dyDescent="0.35">
      <c r="A585" s="7">
        <v>418</v>
      </c>
      <c r="B585" s="7">
        <v>44</v>
      </c>
      <c r="C585" s="7">
        <v>1</v>
      </c>
      <c r="D585" s="7">
        <v>0</v>
      </c>
      <c r="E585" s="22" t="str">
        <f t="shared" si="18"/>
        <v>10</v>
      </c>
      <c r="F585" s="4">
        <v>0.29713400000000001</v>
      </c>
      <c r="G585" s="25">
        <v>1</v>
      </c>
      <c r="H585" s="4">
        <v>3.6730396970000001</v>
      </c>
      <c r="I585" s="4">
        <v>48.044594693999997</v>
      </c>
      <c r="J585" s="2">
        <f t="shared" si="19"/>
        <v>7.6450633424923115E-2</v>
      </c>
      <c r="K585" s="3">
        <v>10</v>
      </c>
      <c r="L585" s="3">
        <v>8</v>
      </c>
      <c r="M585" s="3">
        <v>9</v>
      </c>
      <c r="N585" s="3">
        <v>22</v>
      </c>
      <c r="O585" s="24">
        <v>1000.99999999999</v>
      </c>
      <c r="P585" s="4">
        <v>0.58899999999999997</v>
      </c>
      <c r="Q585" s="4">
        <v>0.70967741935483897</v>
      </c>
      <c r="R585" s="4">
        <v>0.44500000000000001</v>
      </c>
      <c r="S585" s="4">
        <v>0.68100000000000005</v>
      </c>
      <c r="T585" s="4">
        <v>0.34599999999999997</v>
      </c>
      <c r="U585" s="4">
        <v>0.35699999999999998</v>
      </c>
      <c r="V585" s="5">
        <v>0</v>
      </c>
      <c r="W585" s="5">
        <v>0</v>
      </c>
      <c r="X585" s="5">
        <v>100</v>
      </c>
      <c r="Y585" s="5">
        <v>0</v>
      </c>
      <c r="Z585" s="5">
        <v>100</v>
      </c>
      <c r="AA585" s="5">
        <v>100</v>
      </c>
      <c r="AB585" s="2">
        <v>0.88916206448590196</v>
      </c>
      <c r="AC585" s="2">
        <v>1.23676262714893</v>
      </c>
      <c r="AD585" s="2">
        <v>0.58878716523570296</v>
      </c>
      <c r="AE585" s="2">
        <v>1.14256417619729</v>
      </c>
      <c r="AF585" s="2">
        <v>0.42464792752493802</v>
      </c>
      <c r="AG585" s="2">
        <v>0.44161055474451799</v>
      </c>
    </row>
    <row r="586" spans="1:33" x14ac:dyDescent="0.35">
      <c r="A586" s="7">
        <v>880</v>
      </c>
      <c r="B586" s="7">
        <v>29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4.4936595319999997</v>
      </c>
      <c r="I586" s="4">
        <v>57.546374729299998</v>
      </c>
      <c r="J586" s="2">
        <f t="shared" si="19"/>
        <v>7.8087621559799703E-2</v>
      </c>
      <c r="K586" s="3">
        <v>11</v>
      </c>
      <c r="L586" s="3">
        <v>12</v>
      </c>
      <c r="M586" s="3">
        <v>13</v>
      </c>
      <c r="N586" s="3">
        <v>13</v>
      </c>
      <c r="O586" s="24">
        <v>1001</v>
      </c>
      <c r="P586" s="4">
        <v>0.51800000000000002</v>
      </c>
      <c r="Q586" s="4">
        <v>0.5</v>
      </c>
      <c r="R586" s="4">
        <v>0.54800000000000004</v>
      </c>
      <c r="S586" s="4">
        <v>0.50800000000000001</v>
      </c>
      <c r="T586" s="4">
        <v>0.378</v>
      </c>
      <c r="U586" s="4">
        <v>0.42299999999999999</v>
      </c>
      <c r="V586" s="5">
        <v>0</v>
      </c>
      <c r="W586" s="5">
        <v>0</v>
      </c>
      <c r="X586" s="5">
        <v>0</v>
      </c>
      <c r="Y586" s="5">
        <v>0</v>
      </c>
      <c r="Z586" s="5">
        <v>100</v>
      </c>
      <c r="AA586" s="5">
        <v>100</v>
      </c>
      <c r="AB586" s="2">
        <v>0.72981116493153697</v>
      </c>
      <c r="AC586" s="2">
        <v>0.69314718055994495</v>
      </c>
      <c r="AD586" s="2">
        <v>0.79407309914990598</v>
      </c>
      <c r="AE586" s="2">
        <v>0.70927656248982895</v>
      </c>
      <c r="AF586" s="2">
        <v>0.47481518624295799</v>
      </c>
      <c r="AG586" s="2">
        <v>0.54991301247403801</v>
      </c>
    </row>
    <row r="587" spans="1:33" x14ac:dyDescent="0.35">
      <c r="A587" s="7">
        <v>752</v>
      </c>
      <c r="B587" s="7">
        <v>18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3.1188401240000001</v>
      </c>
      <c r="I587" s="4">
        <v>39.622987001299997</v>
      </c>
      <c r="J587" s="2">
        <f t="shared" si="19"/>
        <v>7.8712897740336268E-2</v>
      </c>
      <c r="K587" s="3">
        <v>9</v>
      </c>
      <c r="L587" s="3">
        <v>9</v>
      </c>
      <c r="M587" s="3">
        <v>15</v>
      </c>
      <c r="N587" s="3">
        <v>16</v>
      </c>
      <c r="O587" s="24">
        <v>1001</v>
      </c>
      <c r="P587" s="4">
        <v>0.50600000000000001</v>
      </c>
      <c r="Q587" s="4">
        <v>0.51612903225806495</v>
      </c>
      <c r="R587" s="4">
        <v>0.50600000000000001</v>
      </c>
      <c r="S587" s="4">
        <v>0.51900000000000002</v>
      </c>
      <c r="T587" s="4">
        <v>0.36699999999999999</v>
      </c>
      <c r="U587" s="4">
        <v>0.441</v>
      </c>
      <c r="V587" s="5">
        <v>0</v>
      </c>
      <c r="W587" s="5">
        <v>0</v>
      </c>
      <c r="X587" s="5">
        <v>0</v>
      </c>
      <c r="Y587" s="5">
        <v>0</v>
      </c>
      <c r="Z587" s="5">
        <v>100</v>
      </c>
      <c r="AA587" s="5">
        <v>100</v>
      </c>
      <c r="AB587" s="2">
        <v>0.70521976179421497</v>
      </c>
      <c r="AC587" s="2">
        <v>0.72593700338293599</v>
      </c>
      <c r="AD587" s="2">
        <v>0.70521976179421497</v>
      </c>
      <c r="AE587" s="2">
        <v>0.73188800887637595</v>
      </c>
      <c r="AF587" s="2">
        <v>0.457284856837961</v>
      </c>
      <c r="AG587" s="2">
        <v>0.58160580582703802</v>
      </c>
    </row>
    <row r="588" spans="1:33" x14ac:dyDescent="0.35">
      <c r="A588" s="7">
        <v>72</v>
      </c>
      <c r="B588" s="7">
        <v>15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3.7288459939999998</v>
      </c>
      <c r="I588" s="4">
        <v>47.104119363000002</v>
      </c>
      <c r="J588" s="2">
        <f t="shared" si="19"/>
        <v>7.9161781271490775E-2</v>
      </c>
      <c r="K588" s="3">
        <v>9</v>
      </c>
      <c r="L588" s="3">
        <v>14</v>
      </c>
      <c r="M588" s="3">
        <v>12</v>
      </c>
      <c r="N588" s="3">
        <v>14</v>
      </c>
      <c r="O588" s="24">
        <v>941.23529176643694</v>
      </c>
      <c r="P588" s="4">
        <v>0.57899999999999996</v>
      </c>
      <c r="Q588" s="4">
        <v>0.53846153846153799</v>
      </c>
      <c r="R588" s="4">
        <v>0.54500000000000004</v>
      </c>
      <c r="S588" s="4">
        <v>0.48199999999999998</v>
      </c>
      <c r="T588" s="4">
        <v>0.30499999999999999</v>
      </c>
      <c r="U588" s="4">
        <v>0.375</v>
      </c>
      <c r="V588" s="5">
        <v>0</v>
      </c>
      <c r="W588" s="5">
        <v>0</v>
      </c>
      <c r="X588" s="5">
        <v>0</v>
      </c>
      <c r="Y588" s="5">
        <v>100</v>
      </c>
      <c r="Z588" s="5">
        <v>100</v>
      </c>
      <c r="AA588" s="5">
        <v>100</v>
      </c>
      <c r="AB588" s="2">
        <v>0.86512244529975602</v>
      </c>
      <c r="AC588" s="2">
        <v>0.773189888233482</v>
      </c>
      <c r="AD588" s="2">
        <v>0.78745786003118701</v>
      </c>
      <c r="AE588" s="2">
        <v>0.65778003672265395</v>
      </c>
      <c r="AF588" s="2">
        <v>0.36384343341734499</v>
      </c>
      <c r="AG588" s="2">
        <v>0.47000362924573602</v>
      </c>
    </row>
    <row r="589" spans="1:33" x14ac:dyDescent="0.35">
      <c r="A589" s="7">
        <v>630</v>
      </c>
      <c r="B589" s="7">
        <v>39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3.8651846920000001</v>
      </c>
      <c r="I589" s="4">
        <v>46.072604431999999</v>
      </c>
      <c r="J589" s="2">
        <f t="shared" si="19"/>
        <v>8.3893340514421044E-2</v>
      </c>
      <c r="K589" s="3">
        <v>11</v>
      </c>
      <c r="L589" s="3">
        <v>9</v>
      </c>
      <c r="M589" s="3">
        <v>13</v>
      </c>
      <c r="N589" s="3">
        <v>16</v>
      </c>
      <c r="O589" s="24">
        <v>1001</v>
      </c>
      <c r="P589" s="4">
        <v>0.48899999999999999</v>
      </c>
      <c r="Q589" s="4">
        <v>0.55172413793103403</v>
      </c>
      <c r="R589" s="4">
        <v>0.501</v>
      </c>
      <c r="S589" s="4">
        <v>0.502</v>
      </c>
      <c r="T589" s="4">
        <v>0.33300000000000002</v>
      </c>
      <c r="U589" s="4">
        <v>0.35699999999999998</v>
      </c>
      <c r="V589" s="5">
        <v>100</v>
      </c>
      <c r="W589" s="5">
        <v>0</v>
      </c>
      <c r="X589" s="5">
        <v>0</v>
      </c>
      <c r="Y589" s="5">
        <v>0</v>
      </c>
      <c r="Z589" s="5">
        <v>100</v>
      </c>
      <c r="AA589" s="5">
        <v>100</v>
      </c>
      <c r="AB589" s="2">
        <v>0.67138568877843297</v>
      </c>
      <c r="AC589" s="2">
        <v>0.80234647252493696</v>
      </c>
      <c r="AD589" s="2">
        <v>0.69514918323061803</v>
      </c>
      <c r="AE589" s="2">
        <v>0.69715520195748404</v>
      </c>
      <c r="AF589" s="2">
        <v>0.404965233066513</v>
      </c>
      <c r="AG589" s="2">
        <v>0.44161055474451799</v>
      </c>
    </row>
    <row r="590" spans="1:33" x14ac:dyDescent="0.35">
      <c r="A590" s="7">
        <v>810</v>
      </c>
      <c r="B590" s="7">
        <v>12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5.4481260430000003</v>
      </c>
      <c r="I590" s="4">
        <v>62.934140382130003</v>
      </c>
      <c r="J590" s="2">
        <f t="shared" si="19"/>
        <v>8.6568689266581011E-2</v>
      </c>
      <c r="K590" s="3">
        <v>14</v>
      </c>
      <c r="L590" s="3">
        <v>13</v>
      </c>
      <c r="M590" s="3">
        <v>14</v>
      </c>
      <c r="N590" s="3">
        <v>8</v>
      </c>
      <c r="O590" s="24">
        <v>1001</v>
      </c>
      <c r="P590" s="4">
        <v>0.44600000000000001</v>
      </c>
      <c r="Q590" s="4">
        <v>0.36363636363636398</v>
      </c>
      <c r="R590" s="4">
        <v>0.25600000000000001</v>
      </c>
      <c r="S590" s="4">
        <v>0.29099999999999998</v>
      </c>
      <c r="T590" s="4">
        <v>0.26700000000000002</v>
      </c>
      <c r="U590" s="4">
        <v>0.218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0.590590592234853</v>
      </c>
      <c r="AC590" s="2">
        <v>0.45198512374305699</v>
      </c>
      <c r="AD590" s="2">
        <v>0.29571424414904501</v>
      </c>
      <c r="AE590" s="2">
        <v>0.34389975245000898</v>
      </c>
      <c r="AF590" s="2">
        <v>0.31060957709548598</v>
      </c>
      <c r="AG590" s="2">
        <v>0.24590053843682599</v>
      </c>
    </row>
    <row r="591" spans="1:33" x14ac:dyDescent="0.35">
      <c r="A591" s="7">
        <v>704</v>
      </c>
      <c r="B591" s="7">
        <v>32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3.6327214890000001</v>
      </c>
      <c r="I591" s="4">
        <v>41.364914173099997</v>
      </c>
      <c r="J591" s="2">
        <f t="shared" si="19"/>
        <v>8.7821323012979777E-2</v>
      </c>
      <c r="K591" s="3">
        <v>12</v>
      </c>
      <c r="L591" s="3">
        <v>10</v>
      </c>
      <c r="M591" s="3">
        <v>14</v>
      </c>
      <c r="N591" s="3">
        <v>13</v>
      </c>
      <c r="O591" s="24">
        <v>1000.99999999999</v>
      </c>
      <c r="P591" s="4">
        <v>0.48599999999999999</v>
      </c>
      <c r="Q591" s="4">
        <v>0.48148148148148101</v>
      </c>
      <c r="R591" s="4">
        <v>0.35499999999999998</v>
      </c>
      <c r="S591" s="4">
        <v>0.438</v>
      </c>
      <c r="T591" s="4">
        <v>0.31</v>
      </c>
      <c r="U591" s="4">
        <v>0.32100000000000001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0.665532013526972</v>
      </c>
      <c r="AC591" s="2">
        <v>0.65677953638907005</v>
      </c>
      <c r="AD591" s="2">
        <v>0.43850496218636498</v>
      </c>
      <c r="AE591" s="2">
        <v>0.57625342908844601</v>
      </c>
      <c r="AF591" s="2">
        <v>0.37106368139083201</v>
      </c>
      <c r="AG591" s="2">
        <v>0.38713415142344099</v>
      </c>
    </row>
    <row r="592" spans="1:33" x14ac:dyDescent="0.35">
      <c r="A592" s="7">
        <v>388</v>
      </c>
      <c r="B592" s="7">
        <v>15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5.1141137480000003</v>
      </c>
      <c r="I592" s="4">
        <v>52.615656790000003</v>
      </c>
      <c r="J592" s="2">
        <f t="shared" si="19"/>
        <v>9.7197565515745418E-2</v>
      </c>
      <c r="K592" s="3">
        <v>9</v>
      </c>
      <c r="L592" s="3">
        <v>16</v>
      </c>
      <c r="M592" s="3">
        <v>11</v>
      </c>
      <c r="N592" s="3">
        <v>13</v>
      </c>
      <c r="O592" s="24">
        <v>1001</v>
      </c>
      <c r="P592" s="4">
        <v>0.60199999999999998</v>
      </c>
      <c r="Q592" s="4">
        <v>0.54166666666666696</v>
      </c>
      <c r="R592" s="4">
        <v>0.503</v>
      </c>
      <c r="S592" s="4">
        <v>0.48599999999999999</v>
      </c>
      <c r="T592" s="4">
        <v>0.46800000000000003</v>
      </c>
      <c r="U592" s="4">
        <v>0.25800000000000001</v>
      </c>
      <c r="V592" s="5">
        <v>0</v>
      </c>
      <c r="W592" s="5">
        <v>0</v>
      </c>
      <c r="X592" s="5">
        <v>0</v>
      </c>
      <c r="Y592" s="5">
        <v>100</v>
      </c>
      <c r="Z592" s="5">
        <v>100</v>
      </c>
      <c r="AA592" s="5">
        <v>100</v>
      </c>
      <c r="AB592" s="2">
        <v>0.92130327369769904</v>
      </c>
      <c r="AC592" s="2">
        <v>0.78015855754957497</v>
      </c>
      <c r="AD592" s="2">
        <v>0.69916525288550802</v>
      </c>
      <c r="AE592" s="2">
        <v>0.665532013526972</v>
      </c>
      <c r="AF592" s="2">
        <v>0.63111178964049297</v>
      </c>
      <c r="AG592" s="2">
        <v>0.298406035814757</v>
      </c>
    </row>
    <row r="593" spans="1:33" x14ac:dyDescent="0.35">
      <c r="A593" s="7">
        <v>660</v>
      </c>
      <c r="B593" s="7">
        <v>18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5.5822323960000002</v>
      </c>
      <c r="I593" s="4">
        <v>56.4953120598</v>
      </c>
      <c r="J593" s="2">
        <f t="shared" si="19"/>
        <v>9.8808771780767149E-2</v>
      </c>
      <c r="K593" s="3">
        <v>9</v>
      </c>
      <c r="L593" s="3">
        <v>8</v>
      </c>
      <c r="M593" s="3">
        <v>18</v>
      </c>
      <c r="N593" s="3">
        <v>14</v>
      </c>
      <c r="O593" s="24">
        <v>848.82855070396397</v>
      </c>
      <c r="P593" s="4">
        <v>0.44600000000000001</v>
      </c>
      <c r="Q593" s="4">
        <v>0.4375</v>
      </c>
      <c r="R593" s="4">
        <v>0.40699999999999997</v>
      </c>
      <c r="S593" s="4">
        <v>0.39600000000000002</v>
      </c>
      <c r="T593" s="4">
        <v>0.40899999999999997</v>
      </c>
      <c r="U593" s="4">
        <v>0.51200000000000001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0</v>
      </c>
      <c r="AB593" s="2">
        <v>0.590590592234853</v>
      </c>
      <c r="AC593" s="2">
        <v>0.57536414490356202</v>
      </c>
      <c r="AD593" s="2">
        <v>0.52256087998441203</v>
      </c>
      <c r="AE593" s="2">
        <v>0.50418108104732196</v>
      </c>
      <c r="AF593" s="2">
        <v>0.52593926157603899</v>
      </c>
      <c r="AG593" s="2">
        <v>0.71743987312899005</v>
      </c>
    </row>
    <row r="594" spans="1:33" x14ac:dyDescent="0.35">
      <c r="A594" s="7">
        <v>914</v>
      </c>
      <c r="B594" s="7">
        <v>15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3.1518206530000001</v>
      </c>
      <c r="I594" s="4">
        <v>31.393000065399999</v>
      </c>
      <c r="J594" s="2">
        <f t="shared" si="19"/>
        <v>0.10039883561411514</v>
      </c>
      <c r="K594" s="3">
        <v>11</v>
      </c>
      <c r="L594" s="3">
        <v>11</v>
      </c>
      <c r="M594" s="3">
        <v>11</v>
      </c>
      <c r="N594" s="3">
        <v>16</v>
      </c>
      <c r="O594" s="24">
        <v>1001</v>
      </c>
      <c r="P594" s="4">
        <v>0.58099999999999996</v>
      </c>
      <c r="Q594" s="4">
        <v>0.592592592592593</v>
      </c>
      <c r="R594" s="4">
        <v>0.47099999999999997</v>
      </c>
      <c r="S594" s="4">
        <v>0.59799999999999998</v>
      </c>
      <c r="T594" s="4">
        <v>0.47</v>
      </c>
      <c r="U594" s="4">
        <v>0.39100000000000001</v>
      </c>
      <c r="V594" s="5">
        <v>0</v>
      </c>
      <c r="W594" s="5">
        <v>0</v>
      </c>
      <c r="X594" s="5">
        <v>100</v>
      </c>
      <c r="Y594" s="5">
        <v>0</v>
      </c>
      <c r="Z594" s="5">
        <v>100</v>
      </c>
      <c r="AA594" s="5">
        <v>100</v>
      </c>
      <c r="AB594" s="2">
        <v>0.86988435905999895</v>
      </c>
      <c r="AC594" s="2">
        <v>0.89794159320595801</v>
      </c>
      <c r="AD594" s="2">
        <v>0.63676684712383802</v>
      </c>
      <c r="AE594" s="2">
        <v>0.91130319036311602</v>
      </c>
      <c r="AF594" s="2">
        <v>0.63487827243596995</v>
      </c>
      <c r="AG594" s="2">
        <v>0.49593701127223999</v>
      </c>
    </row>
    <row r="595" spans="1:33" x14ac:dyDescent="0.35">
      <c r="A595" s="7">
        <v>152</v>
      </c>
      <c r="B595" s="7">
        <v>42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6.7340073370000004</v>
      </c>
      <c r="I595" s="4">
        <v>66.678875020000007</v>
      </c>
      <c r="J595" s="2">
        <f t="shared" si="19"/>
        <v>0.1009916159350344</v>
      </c>
      <c r="K595" s="3">
        <v>12</v>
      </c>
      <c r="L595" s="3">
        <v>11</v>
      </c>
      <c r="M595" s="3">
        <v>14</v>
      </c>
      <c r="N595" s="3">
        <v>12</v>
      </c>
      <c r="O595" s="24">
        <v>1001</v>
      </c>
      <c r="P595" s="4">
        <v>0.45700000000000002</v>
      </c>
      <c r="Q595" s="4">
        <v>0.46153846153846201</v>
      </c>
      <c r="R595" s="4">
        <v>0.42499999999999999</v>
      </c>
      <c r="S595" s="4">
        <v>0.44</v>
      </c>
      <c r="T595" s="4">
        <v>0.38700000000000001</v>
      </c>
      <c r="U595" s="4">
        <v>0.41899999999999998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0.61064595904820196</v>
      </c>
      <c r="AC595" s="2">
        <v>0.61903920840622395</v>
      </c>
      <c r="AD595" s="2">
        <v>0.55338523818478702</v>
      </c>
      <c r="AE595" s="2">
        <v>0.57981849525294205</v>
      </c>
      <c r="AF595" s="2">
        <v>0.48939034304592599</v>
      </c>
      <c r="AG595" s="2">
        <v>0.54300452213022599</v>
      </c>
    </row>
    <row r="596" spans="1:33" x14ac:dyDescent="0.35">
      <c r="A596" s="7">
        <v>70</v>
      </c>
      <c r="B596" s="7">
        <v>12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3.6045533930000002</v>
      </c>
      <c r="I596" s="4">
        <v>35.022068482599998</v>
      </c>
      <c r="J596" s="2">
        <f t="shared" si="19"/>
        <v>0.10292234437240191</v>
      </c>
      <c r="K596" s="3">
        <v>16</v>
      </c>
      <c r="L596" s="3">
        <v>15</v>
      </c>
      <c r="M596" s="3">
        <v>6</v>
      </c>
      <c r="N596" s="3">
        <v>12</v>
      </c>
      <c r="O596" s="24">
        <v>1001</v>
      </c>
      <c r="P596" s="4">
        <v>0.54300000000000004</v>
      </c>
      <c r="Q596" s="4">
        <v>0.66666666666666696</v>
      </c>
      <c r="R596" s="4">
        <v>0.44400000000000001</v>
      </c>
      <c r="S596" s="4">
        <v>0.64100000000000001</v>
      </c>
      <c r="T596" s="4">
        <v>0.23200000000000001</v>
      </c>
      <c r="U596" s="4">
        <v>0.31</v>
      </c>
      <c r="V596" s="5">
        <v>0</v>
      </c>
      <c r="W596" s="5">
        <v>0</v>
      </c>
      <c r="X596" s="5">
        <v>100</v>
      </c>
      <c r="Y596" s="5">
        <v>0</v>
      </c>
      <c r="Z596" s="5">
        <v>100</v>
      </c>
      <c r="AA596" s="5">
        <v>100</v>
      </c>
      <c r="AB596" s="2">
        <v>0.78307188808793204</v>
      </c>
      <c r="AC596" s="2">
        <v>1.09861228866811</v>
      </c>
      <c r="AD596" s="2">
        <v>0.58698698473155497</v>
      </c>
      <c r="AE596" s="2">
        <v>1.02443289049386</v>
      </c>
      <c r="AF596" s="2">
        <v>0.26396554583446502</v>
      </c>
      <c r="AG596" s="2">
        <v>0.37106368139083201</v>
      </c>
    </row>
    <row r="597" spans="1:33" x14ac:dyDescent="0.35">
      <c r="A597" s="7">
        <v>836</v>
      </c>
      <c r="B597" s="7">
        <v>37</v>
      </c>
      <c r="C597" s="7">
        <v>1</v>
      </c>
      <c r="D597" s="7">
        <v>0</v>
      </c>
      <c r="E597" s="22" t="str">
        <f t="shared" si="18"/>
        <v>10</v>
      </c>
      <c r="F597" s="4">
        <v>0.250027</v>
      </c>
      <c r="G597" s="25">
        <v>1</v>
      </c>
      <c r="H597" s="4">
        <v>6.9295687089999998</v>
      </c>
      <c r="I597" s="4">
        <v>66.403628778699996</v>
      </c>
      <c r="J597" s="2">
        <f t="shared" si="19"/>
        <v>0.1043552714881565</v>
      </c>
      <c r="K597" s="3">
        <v>14</v>
      </c>
      <c r="L597" s="3">
        <v>7</v>
      </c>
      <c r="M597" s="3">
        <v>19</v>
      </c>
      <c r="N597" s="3">
        <v>9</v>
      </c>
      <c r="O597" s="24">
        <v>737.02573909947102</v>
      </c>
      <c r="P597" s="4">
        <v>0.33100000000000002</v>
      </c>
      <c r="Q597" s="4">
        <v>0.32142857142857101</v>
      </c>
      <c r="R597" s="4">
        <v>0.33500000000000002</v>
      </c>
      <c r="S597" s="4">
        <v>0.315</v>
      </c>
      <c r="T597" s="4">
        <v>0.47399999999999998</v>
      </c>
      <c r="U597" s="4">
        <v>0.37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0.40197121885390902</v>
      </c>
      <c r="AC597" s="2">
        <v>0.38776553100876299</v>
      </c>
      <c r="AD597" s="2">
        <v>0.40796823832628298</v>
      </c>
      <c r="AE597" s="2">
        <v>0.37833644071991201</v>
      </c>
      <c r="AF597" s="2">
        <v>0.64245406624442702</v>
      </c>
      <c r="AG597" s="2">
        <v>0.46203545959655901</v>
      </c>
    </row>
    <row r="598" spans="1:33" x14ac:dyDescent="0.35">
      <c r="A598" s="7">
        <v>764</v>
      </c>
      <c r="B598" s="7">
        <v>22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5.8419582649999997</v>
      </c>
      <c r="I598" s="4">
        <v>55.260146402700002</v>
      </c>
      <c r="J598" s="2">
        <f t="shared" si="19"/>
        <v>0.10571738667551851</v>
      </c>
      <c r="K598" s="3">
        <v>9</v>
      </c>
      <c r="L598" s="3">
        <v>12</v>
      </c>
      <c r="M598" s="3">
        <v>18</v>
      </c>
      <c r="N598" s="3">
        <v>10</v>
      </c>
      <c r="O598" s="24">
        <v>1001</v>
      </c>
      <c r="P598" s="4">
        <v>0.45200000000000001</v>
      </c>
      <c r="Q598" s="4">
        <v>0.35714285714285698</v>
      </c>
      <c r="R598" s="4">
        <v>0.44800000000000001</v>
      </c>
      <c r="S598" s="4">
        <v>0.35899999999999999</v>
      </c>
      <c r="T598" s="4">
        <v>0.48599999999999999</v>
      </c>
      <c r="U598" s="4">
        <v>0.44600000000000001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0.60147999203412095</v>
      </c>
      <c r="AC598" s="2">
        <v>0.44183275227903901</v>
      </c>
      <c r="AD598" s="2">
        <v>0.59420723270504205</v>
      </c>
      <c r="AE598" s="2">
        <v>0.44472582206146699</v>
      </c>
      <c r="AF598" s="2">
        <v>0.665532013526972</v>
      </c>
      <c r="AG598" s="2">
        <v>0.590590592234853</v>
      </c>
    </row>
    <row r="599" spans="1:33" x14ac:dyDescent="0.35">
      <c r="A599" s="7">
        <v>340</v>
      </c>
      <c r="B599" s="7">
        <v>49</v>
      </c>
      <c r="C599" s="7">
        <v>1</v>
      </c>
      <c r="D599" s="7">
        <v>0</v>
      </c>
      <c r="E599" s="22" t="str">
        <f t="shared" si="18"/>
        <v>10</v>
      </c>
      <c r="F599" s="4">
        <v>0.25</v>
      </c>
      <c r="G599" s="25">
        <v>1</v>
      </c>
      <c r="H599" s="4">
        <v>7.2908113820000002</v>
      </c>
      <c r="I599" s="4">
        <v>68.667989411999997</v>
      </c>
      <c r="J599" s="2">
        <f t="shared" si="19"/>
        <v>0.10617481951096565</v>
      </c>
      <c r="K599" s="3">
        <v>14</v>
      </c>
      <c r="L599" s="3">
        <v>14</v>
      </c>
      <c r="M599" s="3">
        <v>7</v>
      </c>
      <c r="N599" s="3">
        <v>14</v>
      </c>
      <c r="O599" s="24">
        <v>1001</v>
      </c>
      <c r="P599" s="4">
        <v>0.56599999999999995</v>
      </c>
      <c r="Q599" s="4">
        <v>0.66666666666666696</v>
      </c>
      <c r="R599" s="4">
        <v>0.56399999999999995</v>
      </c>
      <c r="S599" s="4">
        <v>0.65400000000000003</v>
      </c>
      <c r="T599" s="4">
        <v>0.61399999999999999</v>
      </c>
      <c r="U599" s="4">
        <v>0.58399999999999996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2">
        <v>0.83471074488173203</v>
      </c>
      <c r="AC599" s="2">
        <v>1.09861228866811</v>
      </c>
      <c r="AD599" s="2">
        <v>0.83011303563310301</v>
      </c>
      <c r="AE599" s="2">
        <v>1.0613165039244099</v>
      </c>
      <c r="AF599" s="2">
        <v>0.95191790951730604</v>
      </c>
      <c r="AG599" s="2">
        <v>0.87707001872087398</v>
      </c>
    </row>
    <row r="600" spans="1:33" x14ac:dyDescent="0.35">
      <c r="A600" s="7">
        <v>834</v>
      </c>
      <c r="B600" s="7">
        <v>40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5.6685472219999999</v>
      </c>
      <c r="I600" s="4">
        <v>51.252456723999998</v>
      </c>
      <c r="J600" s="2">
        <f t="shared" si="19"/>
        <v>0.11060049769956858</v>
      </c>
      <c r="K600" s="3">
        <v>18</v>
      </c>
      <c r="L600" s="3">
        <v>15</v>
      </c>
      <c r="M600" s="3">
        <v>12</v>
      </c>
      <c r="N600" s="3">
        <v>4</v>
      </c>
      <c r="O600" s="24">
        <v>1001</v>
      </c>
      <c r="P600" s="4">
        <v>0.39600000000000002</v>
      </c>
      <c r="Q600" s="4">
        <v>0.25</v>
      </c>
      <c r="R600" s="4">
        <v>0.40600000000000003</v>
      </c>
      <c r="S600" s="4">
        <v>0.26500000000000001</v>
      </c>
      <c r="T600" s="4">
        <v>0.35</v>
      </c>
      <c r="U600" s="4">
        <v>0.31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0.50418108104732196</v>
      </c>
      <c r="AC600" s="2">
        <v>0.28768207245178101</v>
      </c>
      <c r="AD600" s="2">
        <v>0.52087595961949196</v>
      </c>
      <c r="AE600" s="2">
        <v>0.30788477976930001</v>
      </c>
      <c r="AF600" s="2">
        <v>0.430782916092454</v>
      </c>
      <c r="AG600" s="2">
        <v>0.37106368139083201</v>
      </c>
    </row>
    <row r="601" spans="1:33" x14ac:dyDescent="0.35">
      <c r="A601" s="7">
        <v>740</v>
      </c>
      <c r="B601" s="7">
        <v>33</v>
      </c>
      <c r="C601" s="7">
        <v>1</v>
      </c>
      <c r="D601" s="7">
        <v>0</v>
      </c>
      <c r="E601" s="22" t="str">
        <f t="shared" si="18"/>
        <v>10</v>
      </c>
      <c r="F601" s="4">
        <v>0.25</v>
      </c>
      <c r="G601" s="25">
        <v>1</v>
      </c>
      <c r="H601" s="4">
        <v>5.256876149</v>
      </c>
      <c r="I601" s="4">
        <v>46.694410937299999</v>
      </c>
      <c r="J601" s="2">
        <f t="shared" si="19"/>
        <v>0.11258041473226404</v>
      </c>
      <c r="K601" s="3">
        <v>10</v>
      </c>
      <c r="L601" s="3">
        <v>7</v>
      </c>
      <c r="M601" s="3">
        <v>12</v>
      </c>
      <c r="N601" s="3">
        <v>20</v>
      </c>
      <c r="O601" s="24">
        <v>1001</v>
      </c>
      <c r="P601" s="4">
        <v>0.54500000000000004</v>
      </c>
      <c r="Q601" s="4">
        <v>0.625</v>
      </c>
      <c r="R601" s="4">
        <v>0.52900000000000003</v>
      </c>
      <c r="S601" s="4">
        <v>0.64200000000000002</v>
      </c>
      <c r="T601" s="4">
        <v>0.50900000000000001</v>
      </c>
      <c r="U601" s="4">
        <v>0.56999999999999995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0.78745786003118701</v>
      </c>
      <c r="AC601" s="2">
        <v>0.98082925301172597</v>
      </c>
      <c r="AD601" s="2">
        <v>0.752897184965719</v>
      </c>
      <c r="AE601" s="2">
        <v>1.02722229258144</v>
      </c>
      <c r="AF601" s="2">
        <v>0.71131115118761601</v>
      </c>
      <c r="AG601" s="2">
        <v>0.84397007029452897</v>
      </c>
    </row>
    <row r="602" spans="1:33" x14ac:dyDescent="0.35">
      <c r="A602" s="7">
        <v>794</v>
      </c>
      <c r="B602" s="7">
        <v>37</v>
      </c>
      <c r="C602" s="7">
        <v>1</v>
      </c>
      <c r="D602" s="7">
        <v>0</v>
      </c>
      <c r="E602" s="22" t="str">
        <f t="shared" si="18"/>
        <v>10</v>
      </c>
      <c r="F602" s="4">
        <v>0.53192200000000001</v>
      </c>
      <c r="G602" s="25">
        <v>1</v>
      </c>
      <c r="H602" s="4">
        <v>4.7040938719999996</v>
      </c>
      <c r="I602" s="4">
        <v>39.72473778773</v>
      </c>
      <c r="J602" s="2">
        <f t="shared" si="19"/>
        <v>0.11841724159732477</v>
      </c>
      <c r="K602" s="3">
        <v>18</v>
      </c>
      <c r="L602" s="3">
        <v>11</v>
      </c>
      <c r="M602" s="3">
        <v>10</v>
      </c>
      <c r="N602" s="3">
        <v>10</v>
      </c>
      <c r="O602" s="24">
        <v>1000.99999999999</v>
      </c>
      <c r="P602" s="4">
        <v>0.42399999999999999</v>
      </c>
      <c r="Q602" s="4">
        <v>0.5</v>
      </c>
      <c r="R602" s="4">
        <v>0.45600000000000002</v>
      </c>
      <c r="S602" s="4">
        <v>0.52700000000000002</v>
      </c>
      <c r="T602" s="4">
        <v>0.39</v>
      </c>
      <c r="U602" s="4">
        <v>0.42399999999999999</v>
      </c>
      <c r="V602" s="5">
        <v>100</v>
      </c>
      <c r="W602" s="5">
        <v>0</v>
      </c>
      <c r="X602" s="5">
        <v>100</v>
      </c>
      <c r="Y602" s="5">
        <v>0</v>
      </c>
      <c r="Z602" s="5">
        <v>100</v>
      </c>
      <c r="AA602" s="5">
        <v>100</v>
      </c>
      <c r="AB602" s="2">
        <v>0.55164761828624598</v>
      </c>
      <c r="AC602" s="2">
        <v>0.69314718055994495</v>
      </c>
      <c r="AD602" s="2">
        <v>0.608806032126194</v>
      </c>
      <c r="AE602" s="2">
        <v>0.74865989049020398</v>
      </c>
      <c r="AF602" s="2">
        <v>0.49429632181478</v>
      </c>
      <c r="AG602" s="2">
        <v>0.55164761828624598</v>
      </c>
    </row>
    <row r="603" spans="1:33" x14ac:dyDescent="0.35">
      <c r="A603" s="7">
        <v>926</v>
      </c>
      <c r="B603" s="7">
        <v>15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5.3833020600000001</v>
      </c>
      <c r="I603" s="4">
        <v>42.832630434000002</v>
      </c>
      <c r="J603" s="2">
        <f t="shared" si="19"/>
        <v>0.12568226619411174</v>
      </c>
      <c r="K603" s="3">
        <v>12</v>
      </c>
      <c r="L603" s="3">
        <v>11</v>
      </c>
      <c r="M603" s="3">
        <v>14</v>
      </c>
      <c r="N603" s="3">
        <v>12</v>
      </c>
      <c r="O603" s="24">
        <v>1000.99999999999</v>
      </c>
      <c r="P603" s="4">
        <v>0.46</v>
      </c>
      <c r="Q603" s="4">
        <v>0.46153846153846201</v>
      </c>
      <c r="R603" s="4">
        <v>0.35699999999999998</v>
      </c>
      <c r="S603" s="4">
        <v>0.41899999999999998</v>
      </c>
      <c r="T603" s="4">
        <v>0.29799999999999999</v>
      </c>
      <c r="U603" s="4">
        <v>0.27900000000000003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0.61618613942381695</v>
      </c>
      <c r="AC603" s="2">
        <v>0.61903920840622395</v>
      </c>
      <c r="AD603" s="2">
        <v>0.44161055474451799</v>
      </c>
      <c r="AE603" s="2">
        <v>0.54300452213022599</v>
      </c>
      <c r="AF603" s="2">
        <v>0.353821874956326</v>
      </c>
      <c r="AG603" s="2">
        <v>0.327116141697188</v>
      </c>
    </row>
    <row r="604" spans="1:33" x14ac:dyDescent="0.35">
      <c r="A604" s="7">
        <v>802</v>
      </c>
      <c r="B604" s="7">
        <v>23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5.552765043</v>
      </c>
      <c r="I604" s="4">
        <v>41.685580418999997</v>
      </c>
      <c r="J604" s="2">
        <f t="shared" si="19"/>
        <v>0.13320589487268092</v>
      </c>
      <c r="K604" s="3">
        <v>17</v>
      </c>
      <c r="L604" s="3">
        <v>18</v>
      </c>
      <c r="M604" s="3">
        <v>8</v>
      </c>
      <c r="N604" s="3">
        <v>6</v>
      </c>
      <c r="O604" s="24">
        <v>1001</v>
      </c>
      <c r="P604" s="4">
        <v>0.45600000000000002</v>
      </c>
      <c r="Q604" s="4">
        <v>0.42857142857142899</v>
      </c>
      <c r="R604" s="4">
        <v>0.39500000000000002</v>
      </c>
      <c r="S604" s="4">
        <v>0.38800000000000001</v>
      </c>
      <c r="T604" s="4">
        <v>0.26500000000000001</v>
      </c>
      <c r="U604" s="4">
        <v>0.313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0.608806032126194</v>
      </c>
      <c r="AC604" s="2">
        <v>0.55961578793542299</v>
      </c>
      <c r="AD604" s="2">
        <v>0.50252682095129597</v>
      </c>
      <c r="AE604" s="2">
        <v>0.49102299646981101</v>
      </c>
      <c r="AF604" s="2">
        <v>0.30788477976930001</v>
      </c>
      <c r="AG604" s="2">
        <v>0.37542098675978802</v>
      </c>
    </row>
    <row r="605" spans="1:33" x14ac:dyDescent="0.35">
      <c r="A605" s="7">
        <v>774</v>
      </c>
      <c r="B605" s="7">
        <v>36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6.342573646</v>
      </c>
      <c r="I605" s="4">
        <v>47.369897010000003</v>
      </c>
      <c r="J605" s="2">
        <f t="shared" si="19"/>
        <v>0.13389460493572644</v>
      </c>
      <c r="K605" s="3">
        <v>10</v>
      </c>
      <c r="L605" s="3">
        <v>19</v>
      </c>
      <c r="M605" s="3">
        <v>14</v>
      </c>
      <c r="N605" s="3">
        <v>6</v>
      </c>
      <c r="O605" s="24">
        <v>1001</v>
      </c>
      <c r="P605" s="4">
        <v>0.499</v>
      </c>
      <c r="Q605" s="4">
        <v>0.3</v>
      </c>
      <c r="R605" s="4">
        <v>0.41499999999999998</v>
      </c>
      <c r="S605" s="4">
        <v>0.31</v>
      </c>
      <c r="T605" s="4">
        <v>0.29699999999999999</v>
      </c>
      <c r="U605" s="4">
        <v>0.28799999999999998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0.69114917789727204</v>
      </c>
      <c r="AC605" s="2">
        <v>0.356674943938732</v>
      </c>
      <c r="AD605" s="2">
        <v>0.53614343175028101</v>
      </c>
      <c r="AE605" s="2">
        <v>0.37106368139083201</v>
      </c>
      <c r="AF605" s="2">
        <v>0.35239838717147198</v>
      </c>
      <c r="AG605" s="2">
        <v>0.33967736757016098</v>
      </c>
    </row>
    <row r="606" spans="1:33" x14ac:dyDescent="0.35">
      <c r="A606" s="7">
        <v>812</v>
      </c>
      <c r="B606" s="7">
        <v>45</v>
      </c>
      <c r="C606" s="7">
        <v>1</v>
      </c>
      <c r="D606" s="7">
        <v>0</v>
      </c>
      <c r="E606" s="22" t="str">
        <f t="shared" si="18"/>
        <v>10</v>
      </c>
      <c r="F606" s="4">
        <v>0.62465400000000004</v>
      </c>
      <c r="G606" s="25">
        <v>1</v>
      </c>
      <c r="H606" s="4">
        <v>7.3081132230000003</v>
      </c>
      <c r="I606" s="4">
        <v>53.063243025799999</v>
      </c>
      <c r="J606" s="2">
        <f t="shared" si="19"/>
        <v>0.1377245868566063</v>
      </c>
      <c r="K606" s="3">
        <v>16</v>
      </c>
      <c r="L606" s="3">
        <v>9</v>
      </c>
      <c r="M606" s="3">
        <v>11</v>
      </c>
      <c r="N606" s="3">
        <v>13</v>
      </c>
      <c r="O606" s="24">
        <v>1001</v>
      </c>
      <c r="P606" s="4">
        <v>0.44500000000000001</v>
      </c>
      <c r="Q606" s="4">
        <v>0.54166666666666696</v>
      </c>
      <c r="R606" s="4">
        <v>0.37</v>
      </c>
      <c r="S606" s="4">
        <v>0.49199999999999999</v>
      </c>
      <c r="T606" s="4">
        <v>0.33100000000000002</v>
      </c>
      <c r="U606" s="4">
        <v>0.46100000000000002</v>
      </c>
      <c r="V606" s="5">
        <v>100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0.58878716523570296</v>
      </c>
      <c r="AC606" s="2">
        <v>0.78015855754957497</v>
      </c>
      <c r="AD606" s="2">
        <v>0.46203545959655901</v>
      </c>
      <c r="AE606" s="2">
        <v>0.67727383140365505</v>
      </c>
      <c r="AF606" s="2">
        <v>0.40197121885390902</v>
      </c>
      <c r="AG606" s="2">
        <v>0.61803970807314002</v>
      </c>
    </row>
    <row r="607" spans="1:33" x14ac:dyDescent="0.35">
      <c r="A607" s="7">
        <v>826</v>
      </c>
      <c r="B607" s="7">
        <v>6</v>
      </c>
      <c r="C607" s="7">
        <v>1</v>
      </c>
      <c r="D607" s="7">
        <v>0</v>
      </c>
      <c r="E607" s="22" t="str">
        <f t="shared" si="18"/>
        <v>10</v>
      </c>
      <c r="F607" s="4">
        <v>0.250114</v>
      </c>
      <c r="G607" s="25">
        <v>1</v>
      </c>
      <c r="H607" s="4">
        <v>7.4868814129999999</v>
      </c>
      <c r="I607" s="4">
        <v>54.108598534000002</v>
      </c>
      <c r="J607" s="2">
        <f t="shared" si="19"/>
        <v>0.13836768306418984</v>
      </c>
      <c r="K607" s="3">
        <v>14</v>
      </c>
      <c r="L607" s="3">
        <v>6</v>
      </c>
      <c r="M607" s="3">
        <v>12</v>
      </c>
      <c r="N607" s="3">
        <v>17</v>
      </c>
      <c r="O607" s="24">
        <v>1001</v>
      </c>
      <c r="P607" s="4">
        <v>0.45400000000000001</v>
      </c>
      <c r="Q607" s="4">
        <v>0.58620689655172398</v>
      </c>
      <c r="R607" s="4">
        <v>0.46500000000000002</v>
      </c>
      <c r="S607" s="4">
        <v>0.58399999999999996</v>
      </c>
      <c r="T607" s="4">
        <v>0.48499999999999999</v>
      </c>
      <c r="U607" s="4">
        <v>0.6</v>
      </c>
      <c r="V607" s="5">
        <v>100</v>
      </c>
      <c r="W607" s="5">
        <v>0</v>
      </c>
      <c r="X607" s="5">
        <v>100</v>
      </c>
      <c r="Y607" s="5">
        <v>0</v>
      </c>
      <c r="Z607" s="5">
        <v>100</v>
      </c>
      <c r="AA607" s="5">
        <v>0</v>
      </c>
      <c r="AB607" s="2">
        <v>0.605136303237232</v>
      </c>
      <c r="AC607" s="2">
        <v>0.88238918019847401</v>
      </c>
      <c r="AD607" s="2">
        <v>0.62548853208613098</v>
      </c>
      <c r="AE607" s="2">
        <v>0.87707001872087398</v>
      </c>
      <c r="AF607" s="2">
        <v>0.66358837831840101</v>
      </c>
      <c r="AG607" s="2">
        <v>0.916290731874155</v>
      </c>
    </row>
    <row r="608" spans="1:33" x14ac:dyDescent="0.35">
      <c r="A608" s="7">
        <v>94</v>
      </c>
      <c r="B608" s="7">
        <v>42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9.6932731669999992</v>
      </c>
      <c r="I608" s="4">
        <v>64.467190558059997</v>
      </c>
      <c r="J608" s="2">
        <f t="shared" si="19"/>
        <v>0.1503597889576111</v>
      </c>
      <c r="K608" s="3">
        <v>11</v>
      </c>
      <c r="L608" s="3">
        <v>10</v>
      </c>
      <c r="M608" s="3">
        <v>19</v>
      </c>
      <c r="N608" s="3">
        <v>9</v>
      </c>
      <c r="O608" s="24">
        <v>1001</v>
      </c>
      <c r="P608" s="4">
        <v>0.39400000000000002</v>
      </c>
      <c r="Q608" s="4">
        <v>0.32142857142857101</v>
      </c>
      <c r="R608" s="4">
        <v>0.37</v>
      </c>
      <c r="S608" s="4">
        <v>0.33100000000000002</v>
      </c>
      <c r="T608" s="4">
        <v>0.441</v>
      </c>
      <c r="U608" s="4">
        <v>0.41299999999999998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0.50087529291282296</v>
      </c>
      <c r="AC608" s="2">
        <v>0.38776553100876299</v>
      </c>
      <c r="AD608" s="2">
        <v>0.46203545959655901</v>
      </c>
      <c r="AE608" s="2">
        <v>0.40197121885390902</v>
      </c>
      <c r="AF608" s="2">
        <v>0.58160580582703802</v>
      </c>
      <c r="AG608" s="2">
        <v>0.53273045915404105</v>
      </c>
    </row>
    <row r="609" spans="1:33" x14ac:dyDescent="0.35">
      <c r="A609" s="7">
        <v>540</v>
      </c>
      <c r="B609" s="7">
        <v>16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7.3747597210000002</v>
      </c>
      <c r="I609" s="4">
        <v>46.360956982099999</v>
      </c>
      <c r="J609" s="2">
        <f t="shared" si="19"/>
        <v>0.15907263786309245</v>
      </c>
      <c r="K609" s="3">
        <v>11</v>
      </c>
      <c r="L609" s="3">
        <v>18</v>
      </c>
      <c r="M609" s="3">
        <v>11</v>
      </c>
      <c r="N609" s="3">
        <v>9</v>
      </c>
      <c r="O609" s="24">
        <v>1000.99999999999</v>
      </c>
      <c r="P609" s="4">
        <v>0.56200000000000006</v>
      </c>
      <c r="Q609" s="4">
        <v>0.45</v>
      </c>
      <c r="R609" s="4">
        <v>0.5</v>
      </c>
      <c r="S609" s="4">
        <v>0.41299999999999998</v>
      </c>
      <c r="T609" s="4">
        <v>0.42</v>
      </c>
      <c r="U609" s="4">
        <v>0.40300000000000002</v>
      </c>
      <c r="V609" s="5">
        <v>0</v>
      </c>
      <c r="W609" s="5">
        <v>100</v>
      </c>
      <c r="X609" s="5">
        <v>0</v>
      </c>
      <c r="Y609" s="5">
        <v>100</v>
      </c>
      <c r="Z609" s="5">
        <v>100</v>
      </c>
      <c r="AA609" s="5">
        <v>100</v>
      </c>
      <c r="AB609" s="2">
        <v>0.82553636860569102</v>
      </c>
      <c r="AC609" s="2">
        <v>0.59783700075561996</v>
      </c>
      <c r="AD609" s="2">
        <v>0.69314718055994495</v>
      </c>
      <c r="AE609" s="2">
        <v>0.53273045915404105</v>
      </c>
      <c r="AF609" s="2">
        <v>0.54472717544167204</v>
      </c>
      <c r="AG609" s="2">
        <v>0.51583816558953499</v>
      </c>
    </row>
    <row r="610" spans="1:33" x14ac:dyDescent="0.35">
      <c r="A610" s="7">
        <v>678</v>
      </c>
      <c r="B610" s="7">
        <v>32</v>
      </c>
      <c r="C610" s="7">
        <v>1</v>
      </c>
      <c r="D610" s="7">
        <v>0</v>
      </c>
      <c r="E610" s="22" t="str">
        <f t="shared" si="18"/>
        <v>10</v>
      </c>
      <c r="F610" s="4">
        <v>0.25</v>
      </c>
      <c r="G610" s="25">
        <v>1</v>
      </c>
      <c r="H610" s="4">
        <v>13.401238469999999</v>
      </c>
      <c r="I610" s="4">
        <v>82.195441876999993</v>
      </c>
      <c r="J610" s="2">
        <f t="shared" si="19"/>
        <v>0.16304113907014528</v>
      </c>
      <c r="K610" s="3">
        <v>10</v>
      </c>
      <c r="L610" s="3">
        <v>20</v>
      </c>
      <c r="M610" s="3">
        <v>12</v>
      </c>
      <c r="N610" s="3">
        <v>7</v>
      </c>
      <c r="O610" s="24">
        <v>1001</v>
      </c>
      <c r="P610" s="4">
        <v>0.52100000000000002</v>
      </c>
      <c r="Q610" s="4">
        <v>0.36842105263157898</v>
      </c>
      <c r="R610" s="4">
        <v>0.54600000000000004</v>
      </c>
      <c r="S610" s="4">
        <v>0.371</v>
      </c>
      <c r="T610" s="4">
        <v>0.44400000000000001</v>
      </c>
      <c r="U610" s="4">
        <v>0.28499999999999998</v>
      </c>
      <c r="V610" s="5">
        <v>0</v>
      </c>
      <c r="W610" s="5">
        <v>100</v>
      </c>
      <c r="X610" s="5">
        <v>0</v>
      </c>
      <c r="Y610" s="5">
        <v>100</v>
      </c>
      <c r="Z610" s="5">
        <v>100</v>
      </c>
      <c r="AA610" s="5">
        <v>100</v>
      </c>
      <c r="AB610" s="2">
        <v>0.736054681571222</v>
      </c>
      <c r="AC610" s="2">
        <v>0.45953232937844002</v>
      </c>
      <c r="AD610" s="2">
        <v>0.78965808094078904</v>
      </c>
      <c r="AE610" s="2">
        <v>0.46362402228169702</v>
      </c>
      <c r="AF610" s="2">
        <v>0.58698698473155497</v>
      </c>
      <c r="AG610" s="2">
        <v>0.33547273628812901</v>
      </c>
    </row>
    <row r="611" spans="1:33" x14ac:dyDescent="0.35">
      <c r="A611" s="7">
        <v>900</v>
      </c>
      <c r="B611" s="7">
        <v>45</v>
      </c>
      <c r="C611" s="7">
        <v>1</v>
      </c>
      <c r="D611" s="7">
        <v>0</v>
      </c>
      <c r="E611" s="22" t="str">
        <f t="shared" si="18"/>
        <v>10</v>
      </c>
      <c r="F611" s="4">
        <v>0.25017600000000001</v>
      </c>
      <c r="G611" s="25">
        <v>1</v>
      </c>
      <c r="H611" s="4">
        <v>7.6925469949999998</v>
      </c>
      <c r="I611" s="4">
        <v>46.845961996</v>
      </c>
      <c r="J611" s="2">
        <f t="shared" si="19"/>
        <v>0.16420939323771039</v>
      </c>
      <c r="K611" s="3">
        <v>7</v>
      </c>
      <c r="L611" s="3">
        <v>8</v>
      </c>
      <c r="M611" s="3">
        <v>16</v>
      </c>
      <c r="N611" s="3">
        <v>18</v>
      </c>
      <c r="O611" s="24">
        <v>1001</v>
      </c>
      <c r="P611" s="4">
        <v>0.53700000000000003</v>
      </c>
      <c r="Q611" s="4">
        <v>0.52941176470588203</v>
      </c>
      <c r="R611" s="4">
        <v>0.52800000000000002</v>
      </c>
      <c r="S611" s="4">
        <v>0.51</v>
      </c>
      <c r="T611" s="4">
        <v>0.51400000000000001</v>
      </c>
      <c r="U611" s="4">
        <v>0.51100000000000001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2">
        <v>0.77002822489590295</v>
      </c>
      <c r="AC611" s="2">
        <v>0.75377180237637997</v>
      </c>
      <c r="AD611" s="2">
        <v>0.75077629339658203</v>
      </c>
      <c r="AE611" s="2">
        <v>0.71334988787746501</v>
      </c>
      <c r="AF611" s="2">
        <v>0.72154665508164295</v>
      </c>
      <c r="AG611" s="2">
        <v>0.71539278950726504</v>
      </c>
    </row>
    <row r="612" spans="1:33" x14ac:dyDescent="0.35">
      <c r="A612" s="7">
        <v>862</v>
      </c>
      <c r="B612" s="7">
        <v>25</v>
      </c>
      <c r="C612" s="7">
        <v>1</v>
      </c>
      <c r="D612" s="7">
        <v>0</v>
      </c>
      <c r="E612" s="22" t="str">
        <f t="shared" si="18"/>
        <v>10</v>
      </c>
      <c r="F612" s="4">
        <v>0.25</v>
      </c>
      <c r="G612" s="25">
        <v>1</v>
      </c>
      <c r="H612" s="4">
        <v>10.329989619999999</v>
      </c>
      <c r="I612" s="4">
        <v>54.346217000899998</v>
      </c>
      <c r="J612" s="2">
        <f t="shared" si="19"/>
        <v>0.19007743666553514</v>
      </c>
      <c r="K612" s="3">
        <v>10</v>
      </c>
      <c r="L612" s="3">
        <v>14</v>
      </c>
      <c r="M612" s="3">
        <v>13</v>
      </c>
      <c r="N612" s="3">
        <v>12</v>
      </c>
      <c r="O612" s="24">
        <v>1000.99999999999</v>
      </c>
      <c r="P612" s="4">
        <v>0.53900000000000003</v>
      </c>
      <c r="Q612" s="4">
        <v>0.48</v>
      </c>
      <c r="R612" s="4">
        <v>0.55000000000000004</v>
      </c>
      <c r="S612" s="4">
        <v>0.45300000000000001</v>
      </c>
      <c r="T612" s="4">
        <v>0.61</v>
      </c>
      <c r="U612" s="4">
        <v>0.56399999999999995</v>
      </c>
      <c r="V612" s="5">
        <v>0</v>
      </c>
      <c r="W612" s="5">
        <v>100</v>
      </c>
      <c r="X612" s="5">
        <v>0</v>
      </c>
      <c r="Y612" s="5">
        <v>100</v>
      </c>
      <c r="Z612" s="5">
        <v>0</v>
      </c>
      <c r="AA612" s="5">
        <v>0</v>
      </c>
      <c r="AB612" s="2">
        <v>0.774357235985489</v>
      </c>
      <c r="AC612" s="2">
        <v>0.65392646740666405</v>
      </c>
      <c r="AD612" s="2">
        <v>0.79850769621777196</v>
      </c>
      <c r="AE612" s="2">
        <v>0.60330647656015601</v>
      </c>
      <c r="AF612" s="2">
        <v>0.94160853985844495</v>
      </c>
      <c r="AG612" s="2">
        <v>0.83011303563310301</v>
      </c>
    </row>
    <row r="613" spans="1:33" x14ac:dyDescent="0.35">
      <c r="A613" s="7">
        <v>134</v>
      </c>
      <c r="B613" s="7">
        <v>35</v>
      </c>
      <c r="C613" s="7">
        <v>1</v>
      </c>
      <c r="D613" s="7">
        <v>0</v>
      </c>
      <c r="E613" s="22" t="str">
        <f t="shared" si="18"/>
        <v>10</v>
      </c>
      <c r="F613" s="4">
        <v>0.25</v>
      </c>
      <c r="G613" s="25">
        <v>1</v>
      </c>
      <c r="H613" s="4">
        <v>9.934538066</v>
      </c>
      <c r="I613" s="4">
        <v>50.866035967350001</v>
      </c>
      <c r="J613" s="2">
        <f t="shared" si="19"/>
        <v>0.19530788820219452</v>
      </c>
      <c r="K613" s="3">
        <v>11</v>
      </c>
      <c r="L613" s="3">
        <v>9</v>
      </c>
      <c r="M613" s="3">
        <v>17</v>
      </c>
      <c r="N613" s="3">
        <v>12</v>
      </c>
      <c r="O613" s="24">
        <v>938.29426314686702</v>
      </c>
      <c r="P613" s="4">
        <v>0.47699999999999998</v>
      </c>
      <c r="Q613" s="4">
        <v>0.41379310344827602</v>
      </c>
      <c r="R613" s="4">
        <v>0.41599999999999998</v>
      </c>
      <c r="S613" s="4">
        <v>0.42599999999999999</v>
      </c>
      <c r="T613" s="4">
        <v>0.48099999999999998</v>
      </c>
      <c r="U613" s="4">
        <v>0.441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0.64817381491721404</v>
      </c>
      <c r="AC613" s="2">
        <v>0.53408248593025798</v>
      </c>
      <c r="AD613" s="2">
        <v>0.53785429615391001</v>
      </c>
      <c r="AE613" s="2">
        <v>0.55512588266257101</v>
      </c>
      <c r="AF613" s="2">
        <v>0.65585139581624796</v>
      </c>
      <c r="AG613" s="2">
        <v>0.58160580582703802</v>
      </c>
    </row>
    <row r="614" spans="1:33" x14ac:dyDescent="0.35">
      <c r="A614" s="7">
        <v>270</v>
      </c>
      <c r="B614" s="7">
        <v>27</v>
      </c>
      <c r="C614" s="7">
        <v>1</v>
      </c>
      <c r="D614" s="7">
        <v>0</v>
      </c>
      <c r="E614" s="22" t="str">
        <f t="shared" si="18"/>
        <v>10</v>
      </c>
      <c r="F614" s="4">
        <v>0.25</v>
      </c>
      <c r="G614" s="25">
        <v>1</v>
      </c>
      <c r="H614" s="4">
        <v>15.632584209999999</v>
      </c>
      <c r="I614" s="4">
        <v>79.647086435999995</v>
      </c>
      <c r="J614" s="2">
        <f t="shared" si="19"/>
        <v>0.19627314581759978</v>
      </c>
      <c r="K614" s="3">
        <v>14</v>
      </c>
      <c r="L614" s="3">
        <v>12</v>
      </c>
      <c r="M614" s="3">
        <v>13</v>
      </c>
      <c r="N614" s="3">
        <v>10</v>
      </c>
      <c r="O614" s="24">
        <v>1001</v>
      </c>
      <c r="P614" s="4">
        <v>0.45600000000000002</v>
      </c>
      <c r="Q614" s="4">
        <v>0.434782608695652</v>
      </c>
      <c r="R614" s="4">
        <v>0.48699999999999999</v>
      </c>
      <c r="S614" s="4">
        <v>0.441</v>
      </c>
      <c r="T614" s="4">
        <v>0.502</v>
      </c>
      <c r="U614" s="4">
        <v>0.49</v>
      </c>
      <c r="V614" s="5">
        <v>100</v>
      </c>
      <c r="W614" s="5">
        <v>100</v>
      </c>
      <c r="X614" s="5">
        <v>100</v>
      </c>
      <c r="Y614" s="5">
        <v>100</v>
      </c>
      <c r="Z614" s="5">
        <v>0</v>
      </c>
      <c r="AA614" s="5">
        <v>100</v>
      </c>
      <c r="AB614" s="2">
        <v>0.608806032126194</v>
      </c>
      <c r="AC614" s="2">
        <v>0.57054485846761305</v>
      </c>
      <c r="AD614" s="2">
        <v>0.66747943381136798</v>
      </c>
      <c r="AE614" s="2">
        <v>0.58160580582703802</v>
      </c>
      <c r="AF614" s="2">
        <v>0.69715520195748404</v>
      </c>
      <c r="AG614" s="2">
        <v>0.67334455326376597</v>
      </c>
    </row>
    <row r="615" spans="1:33" x14ac:dyDescent="0.35">
      <c r="A615" s="7">
        <v>362</v>
      </c>
      <c r="B615" s="7">
        <v>4</v>
      </c>
      <c r="C615" s="7">
        <v>1</v>
      </c>
      <c r="D615" s="7">
        <v>0</v>
      </c>
      <c r="E615" s="22" t="str">
        <f t="shared" si="18"/>
        <v>10</v>
      </c>
      <c r="F615" s="4">
        <v>0.25</v>
      </c>
      <c r="G615" s="25">
        <v>1</v>
      </c>
      <c r="H615" s="4">
        <v>9.4686041280000008</v>
      </c>
      <c r="I615" s="4">
        <v>48.215497564000003</v>
      </c>
      <c r="J615" s="2">
        <f t="shared" si="19"/>
        <v>0.19638092742756871</v>
      </c>
      <c r="K615" s="3">
        <v>12</v>
      </c>
      <c r="L615" s="3">
        <v>15</v>
      </c>
      <c r="M615" s="3">
        <v>11</v>
      </c>
      <c r="N615" s="3">
        <v>11</v>
      </c>
      <c r="O615" s="24">
        <v>1000.99999999999</v>
      </c>
      <c r="P615" s="4">
        <v>0.53300000000000003</v>
      </c>
      <c r="Q615" s="4">
        <v>0.5</v>
      </c>
      <c r="R615" s="4">
        <v>0.51900000000000002</v>
      </c>
      <c r="S615" s="4">
        <v>0.49299999999999999</v>
      </c>
      <c r="T615" s="4">
        <v>0.51200000000000001</v>
      </c>
      <c r="U615" s="4">
        <v>0.51800000000000002</v>
      </c>
      <c r="V615" s="5">
        <v>0</v>
      </c>
      <c r="W615" s="5">
        <v>0</v>
      </c>
      <c r="X615" s="5">
        <v>0</v>
      </c>
      <c r="Y615" s="5">
        <v>100</v>
      </c>
      <c r="Z615" s="5">
        <v>0</v>
      </c>
      <c r="AA615" s="5">
        <v>0</v>
      </c>
      <c r="AB615" s="2">
        <v>0.76142602131324</v>
      </c>
      <c r="AC615" s="2">
        <v>0.69314718055994495</v>
      </c>
      <c r="AD615" s="2">
        <v>0.73188800887637595</v>
      </c>
      <c r="AE615" s="2">
        <v>0.679244275390954</v>
      </c>
      <c r="AF615" s="2">
        <v>0.71743987312899005</v>
      </c>
      <c r="AG615" s="2">
        <v>0.72981116493153697</v>
      </c>
    </row>
    <row r="616" spans="1:33" x14ac:dyDescent="0.35">
      <c r="A616" s="7">
        <v>208</v>
      </c>
      <c r="B616" s="7">
        <v>34</v>
      </c>
      <c r="C616" s="7">
        <v>1</v>
      </c>
      <c r="D616" s="7">
        <v>0</v>
      </c>
      <c r="E616" s="22" t="str">
        <f t="shared" si="18"/>
        <v>10</v>
      </c>
      <c r="F616" s="4">
        <v>0.25</v>
      </c>
      <c r="G616" s="25">
        <v>1</v>
      </c>
      <c r="H616" s="4">
        <v>10.39896652</v>
      </c>
      <c r="I616" s="4">
        <v>51.888521965000002</v>
      </c>
      <c r="J616" s="2">
        <f t="shared" si="19"/>
        <v>0.20040976551643427</v>
      </c>
      <c r="K616" s="3">
        <v>23</v>
      </c>
      <c r="L616" s="3">
        <v>7</v>
      </c>
      <c r="M616" s="3">
        <v>10</v>
      </c>
      <c r="N616" s="3">
        <v>9</v>
      </c>
      <c r="O616" s="24">
        <v>1000.99999999999</v>
      </c>
      <c r="P616" s="4">
        <v>0.309</v>
      </c>
      <c r="Q616" s="4">
        <v>0.47368421052631599</v>
      </c>
      <c r="R616" s="4">
        <v>0.32800000000000001</v>
      </c>
      <c r="S616" s="4">
        <v>0.495</v>
      </c>
      <c r="T616" s="4">
        <v>0.30299999999999999</v>
      </c>
      <c r="U616" s="4">
        <v>0.48799999999999999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0.36961545521446698</v>
      </c>
      <c r="AC616" s="2">
        <v>0.64185388617239503</v>
      </c>
      <c r="AD616" s="2">
        <v>0.39749693845898798</v>
      </c>
      <c r="AE616" s="2">
        <v>0.68319684970677697</v>
      </c>
      <c r="AF616" s="2">
        <v>0.36096986822161298</v>
      </c>
      <c r="AG616" s="2">
        <v>0.66943065394262902</v>
      </c>
    </row>
    <row r="617" spans="1:33" x14ac:dyDescent="0.35">
      <c r="A617" s="7">
        <v>384</v>
      </c>
      <c r="B617" s="7">
        <v>41</v>
      </c>
      <c r="C617" s="7">
        <v>1</v>
      </c>
      <c r="D617" s="7">
        <v>0</v>
      </c>
      <c r="E617" s="22" t="str">
        <f t="shared" si="18"/>
        <v>10</v>
      </c>
      <c r="F617" s="4">
        <v>0.25</v>
      </c>
      <c r="G617" s="25">
        <v>1</v>
      </c>
      <c r="H617" s="4">
        <v>9.5557840719999998</v>
      </c>
      <c r="I617" s="4">
        <v>45.779764684</v>
      </c>
      <c r="J617" s="2">
        <f t="shared" si="19"/>
        <v>0.20873379620799451</v>
      </c>
      <c r="K617" s="3">
        <v>9</v>
      </c>
      <c r="L617" s="3">
        <v>7</v>
      </c>
      <c r="M617" s="3">
        <v>15</v>
      </c>
      <c r="N617" s="3">
        <v>18</v>
      </c>
      <c r="O617" s="24">
        <v>1000.99999999999</v>
      </c>
      <c r="P617" s="4">
        <v>0.505</v>
      </c>
      <c r="Q617" s="4">
        <v>0.54545454545454497</v>
      </c>
      <c r="R617" s="4">
        <v>0.50700000000000001</v>
      </c>
      <c r="S617" s="4">
        <v>0.54500000000000004</v>
      </c>
      <c r="T617" s="4">
        <v>0.55500000000000005</v>
      </c>
      <c r="U617" s="4">
        <v>0.56200000000000006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0.70319751641344697</v>
      </c>
      <c r="AC617" s="2">
        <v>0.78845736036427005</v>
      </c>
      <c r="AD617" s="2">
        <v>0.70724610493944695</v>
      </c>
      <c r="AE617" s="2">
        <v>0.78745786003118701</v>
      </c>
      <c r="AF617" s="2">
        <v>0.809680996815897</v>
      </c>
      <c r="AG617" s="2">
        <v>0.82553636860569102</v>
      </c>
    </row>
    <row r="618" spans="1:33" x14ac:dyDescent="0.35">
      <c r="A618" s="7">
        <v>96</v>
      </c>
      <c r="B618" s="7">
        <v>37</v>
      </c>
      <c r="C618" s="7">
        <v>1</v>
      </c>
      <c r="D618" s="7">
        <v>0</v>
      </c>
      <c r="E618" s="22" t="str">
        <f t="shared" si="18"/>
        <v>10</v>
      </c>
      <c r="F618" s="4">
        <v>0.25085800000000003</v>
      </c>
      <c r="G618" s="25">
        <v>1</v>
      </c>
      <c r="H618" s="4">
        <v>13.849872810000001</v>
      </c>
      <c r="I618" s="4">
        <v>61.7809196551</v>
      </c>
      <c r="J618" s="2">
        <f t="shared" si="19"/>
        <v>0.22417718750900298</v>
      </c>
      <c r="K618" s="3">
        <v>14</v>
      </c>
      <c r="L618" s="3">
        <v>15</v>
      </c>
      <c r="M618" s="3">
        <v>12</v>
      </c>
      <c r="N618" s="3">
        <v>8</v>
      </c>
      <c r="O618" s="24">
        <v>1001</v>
      </c>
      <c r="P618" s="4">
        <v>0.46500000000000002</v>
      </c>
      <c r="Q618" s="4">
        <v>0.4</v>
      </c>
      <c r="R618" s="4">
        <v>0.435</v>
      </c>
      <c r="S618" s="4">
        <v>0.41</v>
      </c>
      <c r="T618" s="4">
        <v>0.48699999999999999</v>
      </c>
      <c r="U618" s="4">
        <v>0.434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0.62548853208613098</v>
      </c>
      <c r="AC618" s="2">
        <v>0.51082562376599105</v>
      </c>
      <c r="AD618" s="2">
        <v>0.57092954783569605</v>
      </c>
      <c r="AE618" s="2">
        <v>0.52763274208237199</v>
      </c>
      <c r="AF618" s="2">
        <v>0.66747943381136798</v>
      </c>
      <c r="AG618" s="2">
        <v>0.56916120077895405</v>
      </c>
    </row>
    <row r="619" spans="1:33" x14ac:dyDescent="0.35">
      <c r="A619" s="7">
        <v>92</v>
      </c>
      <c r="B619" s="7">
        <v>11</v>
      </c>
      <c r="C619" s="7">
        <v>1</v>
      </c>
      <c r="D619" s="7">
        <v>0</v>
      </c>
      <c r="E619" s="22" t="str">
        <f t="shared" si="18"/>
        <v>10</v>
      </c>
      <c r="F619" s="4">
        <v>0.25</v>
      </c>
      <c r="G619" s="25">
        <v>1</v>
      </c>
      <c r="H619" s="4">
        <v>9.7488256070000006</v>
      </c>
      <c r="I619" s="4">
        <v>42.471524924116999</v>
      </c>
      <c r="J619" s="2">
        <f t="shared" si="19"/>
        <v>0.22953792274748852</v>
      </c>
      <c r="K619" s="3">
        <v>8</v>
      </c>
      <c r="L619" s="3">
        <v>13</v>
      </c>
      <c r="M619" s="3">
        <v>19</v>
      </c>
      <c r="N619" s="3">
        <v>9</v>
      </c>
      <c r="O619" s="24">
        <v>1001</v>
      </c>
      <c r="P619" s="4">
        <v>0.45300000000000001</v>
      </c>
      <c r="Q619" s="4">
        <v>0.32142857142857101</v>
      </c>
      <c r="R619" s="4">
        <v>0.45700000000000002</v>
      </c>
      <c r="S619" s="4">
        <v>0.33200000000000002</v>
      </c>
      <c r="T619" s="4">
        <v>0.52100000000000002</v>
      </c>
      <c r="U619" s="4">
        <v>0.35</v>
      </c>
      <c r="V619" s="5">
        <v>100</v>
      </c>
      <c r="W619" s="5">
        <v>100</v>
      </c>
      <c r="X619" s="5">
        <v>100</v>
      </c>
      <c r="Y619" s="5">
        <v>100</v>
      </c>
      <c r="Z619" s="5">
        <v>0</v>
      </c>
      <c r="AA619" s="5">
        <v>100</v>
      </c>
      <c r="AB619" s="2">
        <v>0.60330647656015601</v>
      </c>
      <c r="AC619" s="2">
        <v>0.38776553100876299</v>
      </c>
      <c r="AD619" s="2">
        <v>0.61064595904820196</v>
      </c>
      <c r="AE619" s="2">
        <v>0.40346710544549103</v>
      </c>
      <c r="AF619" s="2">
        <v>0.736054681571222</v>
      </c>
      <c r="AG619" s="2">
        <v>0.430782916092454</v>
      </c>
    </row>
    <row r="620" spans="1:33" x14ac:dyDescent="0.35">
      <c r="A620" s="7">
        <v>850</v>
      </c>
      <c r="B620" s="7">
        <v>13</v>
      </c>
      <c r="C620" s="7">
        <v>1</v>
      </c>
      <c r="D620" s="7">
        <v>0</v>
      </c>
      <c r="E620" s="22" t="str">
        <f t="shared" si="18"/>
        <v>10</v>
      </c>
      <c r="F620" s="4">
        <v>0.25</v>
      </c>
      <c r="G620" s="25">
        <v>1</v>
      </c>
      <c r="H620" s="4">
        <v>9.9620542909999994</v>
      </c>
      <c r="I620" s="4">
        <v>42.791116482100001</v>
      </c>
      <c r="J620" s="2">
        <f t="shared" si="19"/>
        <v>0.23280659889225458</v>
      </c>
      <c r="K620" s="3">
        <v>8</v>
      </c>
      <c r="L620" s="3">
        <v>13</v>
      </c>
      <c r="M620" s="3">
        <v>10</v>
      </c>
      <c r="N620" s="3">
        <v>18</v>
      </c>
      <c r="O620" s="24">
        <v>1000.99999999999</v>
      </c>
      <c r="P620" s="4">
        <v>0.64900000000000002</v>
      </c>
      <c r="Q620" s="4">
        <v>0.64285714285714302</v>
      </c>
      <c r="R620" s="4">
        <v>0.625</v>
      </c>
      <c r="S620" s="4">
        <v>0.64900000000000002</v>
      </c>
      <c r="T620" s="4">
        <v>0.53800000000000003</v>
      </c>
      <c r="U620" s="4">
        <v>0.52800000000000002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2">
        <v>1.0469690555162701</v>
      </c>
      <c r="AC620" s="2">
        <v>1.0296194171811599</v>
      </c>
      <c r="AD620" s="2">
        <v>0.98082925301172597</v>
      </c>
      <c r="AE620" s="2">
        <v>1.0469690555162701</v>
      </c>
      <c r="AF620" s="2">
        <v>0.77219038790039796</v>
      </c>
      <c r="AG620" s="2">
        <v>0.75077629339658203</v>
      </c>
    </row>
    <row r="621" spans="1:33" x14ac:dyDescent="0.35">
      <c r="A621" s="7">
        <v>592</v>
      </c>
      <c r="B621" s="7">
        <v>24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11.088848860000001</v>
      </c>
      <c r="I621" s="4">
        <v>47.569569887</v>
      </c>
      <c r="J621" s="2">
        <f t="shared" si="19"/>
        <v>0.23310803285254014</v>
      </c>
      <c r="K621" s="3">
        <v>8</v>
      </c>
      <c r="L621" s="3">
        <v>11</v>
      </c>
      <c r="M621" s="3">
        <v>11</v>
      </c>
      <c r="N621" s="3">
        <v>19</v>
      </c>
      <c r="O621" s="24">
        <v>874.14878973248096</v>
      </c>
      <c r="P621" s="4">
        <v>0.60199999999999998</v>
      </c>
      <c r="Q621" s="4">
        <v>0.63333333333333297</v>
      </c>
      <c r="R621" s="4">
        <v>0.622</v>
      </c>
      <c r="S621" s="4">
        <v>0.69499999999999995</v>
      </c>
      <c r="T621" s="4">
        <v>0.56000000000000005</v>
      </c>
      <c r="U621" s="4">
        <v>0.58599999999999997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2">
        <v>0.92130327369769904</v>
      </c>
      <c r="AC621" s="2">
        <v>1.0033021088637799</v>
      </c>
      <c r="AD621" s="2">
        <v>0.97286108336254895</v>
      </c>
      <c r="AE621" s="2">
        <v>1.1874435023747301</v>
      </c>
      <c r="AF621" s="2">
        <v>0.82098055206983001</v>
      </c>
      <c r="AG621" s="2">
        <v>0.88188930515682296</v>
      </c>
    </row>
    <row r="622" spans="1:33" x14ac:dyDescent="0.35">
      <c r="A622" s="7">
        <v>638</v>
      </c>
      <c r="B622" s="7">
        <v>12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9.8352279459999998</v>
      </c>
      <c r="I622" s="4">
        <v>40.971793421999998</v>
      </c>
      <c r="J622" s="2">
        <f t="shared" si="19"/>
        <v>0.24004875365594633</v>
      </c>
      <c r="K622" s="3">
        <v>14</v>
      </c>
      <c r="L622" s="3">
        <v>13</v>
      </c>
      <c r="M622" s="3">
        <v>9</v>
      </c>
      <c r="N622" s="3">
        <v>13</v>
      </c>
      <c r="O622" s="24">
        <v>1001</v>
      </c>
      <c r="P622" s="4">
        <v>0.52300000000000002</v>
      </c>
      <c r="Q622" s="4">
        <v>0.59090909090909105</v>
      </c>
      <c r="R622" s="4">
        <v>0.51800000000000002</v>
      </c>
      <c r="S622" s="4">
        <v>0.60499999999999998</v>
      </c>
      <c r="T622" s="4">
        <v>0.502</v>
      </c>
      <c r="U622" s="4">
        <v>0.54100000000000004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0.74023878809379595</v>
      </c>
      <c r="AC622" s="2">
        <v>0.89381787602209695</v>
      </c>
      <c r="AD622" s="2">
        <v>0.72981116493153697</v>
      </c>
      <c r="AE622" s="2">
        <v>0.92886951408101504</v>
      </c>
      <c r="AF622" s="2">
        <v>0.69715520195748404</v>
      </c>
      <c r="AG622" s="2">
        <v>0.77870506892159197</v>
      </c>
    </row>
    <row r="623" spans="1:33" x14ac:dyDescent="0.35">
      <c r="A623" s="7">
        <v>304</v>
      </c>
      <c r="B623" s="7">
        <v>35</v>
      </c>
      <c r="C623" s="7">
        <v>1</v>
      </c>
      <c r="D623" s="7">
        <v>0</v>
      </c>
      <c r="E623" s="22" t="str">
        <f t="shared" si="18"/>
        <v>10</v>
      </c>
      <c r="F623" s="4">
        <v>0.25</v>
      </c>
      <c r="G623" s="25">
        <v>1</v>
      </c>
      <c r="H623" s="4">
        <v>11.50542868</v>
      </c>
      <c r="I623" s="4">
        <v>44.775979176</v>
      </c>
      <c r="J623" s="2">
        <f t="shared" si="19"/>
        <v>0.25695537856974277</v>
      </c>
      <c r="K623" s="3">
        <v>17</v>
      </c>
      <c r="L623" s="3">
        <v>7</v>
      </c>
      <c r="M623" s="3">
        <v>14</v>
      </c>
      <c r="N623" s="3">
        <v>11</v>
      </c>
      <c r="O623" s="24">
        <v>1000.99999999999</v>
      </c>
      <c r="P623" s="4">
        <v>0.36399999999999999</v>
      </c>
      <c r="Q623" s="4">
        <v>0.44</v>
      </c>
      <c r="R623" s="4">
        <v>0.374</v>
      </c>
      <c r="S623" s="4">
        <v>0.45800000000000002</v>
      </c>
      <c r="T623" s="4">
        <v>0.46899999999999997</v>
      </c>
      <c r="U623" s="4">
        <v>0.37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0.452556715642015</v>
      </c>
      <c r="AC623" s="2">
        <v>0.57981849525294205</v>
      </c>
      <c r="AD623" s="2">
        <v>0.46840490788203898</v>
      </c>
      <c r="AE623" s="2">
        <v>0.61248927754249105</v>
      </c>
      <c r="AF623" s="2">
        <v>0.63299325774019799</v>
      </c>
      <c r="AG623" s="2">
        <v>0.46203545959655901</v>
      </c>
    </row>
    <row r="624" spans="1:33" x14ac:dyDescent="0.35">
      <c r="A624" s="7">
        <v>806</v>
      </c>
      <c r="B624" s="7">
        <v>13</v>
      </c>
      <c r="C624" s="7">
        <v>1</v>
      </c>
      <c r="D624" s="7">
        <v>0</v>
      </c>
      <c r="E624" s="22" t="str">
        <f t="shared" si="18"/>
        <v>10</v>
      </c>
      <c r="F624" s="4">
        <v>0.25</v>
      </c>
      <c r="G624" s="25">
        <v>1</v>
      </c>
      <c r="H624" s="4">
        <v>11.585686969999999</v>
      </c>
      <c r="I624" s="4">
        <v>43.114879542171003</v>
      </c>
      <c r="J624" s="2">
        <f t="shared" si="19"/>
        <v>0.26871667259717025</v>
      </c>
      <c r="K624" s="3">
        <v>10</v>
      </c>
      <c r="L624" s="3">
        <v>17</v>
      </c>
      <c r="M624" s="3">
        <v>8</v>
      </c>
      <c r="N624" s="3">
        <v>14</v>
      </c>
      <c r="O624" s="24">
        <v>854.17274889750502</v>
      </c>
      <c r="P624" s="4">
        <v>0.63200000000000001</v>
      </c>
      <c r="Q624" s="4">
        <v>0.63636363636363602</v>
      </c>
      <c r="R624" s="4">
        <v>0.64800000000000002</v>
      </c>
      <c r="S624" s="4">
        <v>0.628</v>
      </c>
      <c r="T624" s="4">
        <v>0.52200000000000002</v>
      </c>
      <c r="U624" s="4">
        <v>0.54900000000000004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0.999672340813206</v>
      </c>
      <c r="AC624" s="2">
        <v>1.0116009116784801</v>
      </c>
      <c r="AD624" s="2">
        <v>1.04412410338404</v>
      </c>
      <c r="AE624" s="2">
        <v>0.98886142470899097</v>
      </c>
      <c r="AF624" s="2">
        <v>0.73814454649068095</v>
      </c>
      <c r="AG624" s="2">
        <v>0.79628793947945897</v>
      </c>
    </row>
    <row r="625" spans="1:33" x14ac:dyDescent="0.35">
      <c r="A625" s="7">
        <v>272</v>
      </c>
      <c r="B625" s="7">
        <v>26</v>
      </c>
      <c r="C625" s="7">
        <v>1</v>
      </c>
      <c r="D625" s="7">
        <v>0</v>
      </c>
      <c r="E625" s="22" t="str">
        <f t="shared" si="18"/>
        <v>10</v>
      </c>
      <c r="F625" s="4">
        <v>0.25</v>
      </c>
      <c r="G625" s="25">
        <v>1</v>
      </c>
      <c r="H625" s="4">
        <v>13.20460237</v>
      </c>
      <c r="I625" s="4">
        <v>48.471212342000001</v>
      </c>
      <c r="J625" s="2">
        <f t="shared" si="19"/>
        <v>0.27242154119917267</v>
      </c>
      <c r="K625" s="3">
        <v>13</v>
      </c>
      <c r="L625" s="3">
        <v>13</v>
      </c>
      <c r="M625" s="3">
        <v>10</v>
      </c>
      <c r="N625" s="3">
        <v>13</v>
      </c>
      <c r="O625" s="24">
        <v>1001</v>
      </c>
      <c r="P625" s="4">
        <v>0.53900000000000003</v>
      </c>
      <c r="Q625" s="4">
        <v>0.565217391304348</v>
      </c>
      <c r="R625" s="4">
        <v>0.47299999999999998</v>
      </c>
      <c r="S625" s="4">
        <v>0.58799999999999997</v>
      </c>
      <c r="T625" s="4">
        <v>0.48599999999999999</v>
      </c>
      <c r="U625" s="4">
        <v>0.45600000000000002</v>
      </c>
      <c r="V625" s="5">
        <v>0</v>
      </c>
      <c r="W625" s="5">
        <v>0</v>
      </c>
      <c r="X625" s="5">
        <v>100</v>
      </c>
      <c r="Y625" s="5">
        <v>0</v>
      </c>
      <c r="Z625" s="5">
        <v>100</v>
      </c>
      <c r="AA625" s="5">
        <v>100</v>
      </c>
      <c r="AB625" s="2">
        <v>0.774357235985489</v>
      </c>
      <c r="AC625" s="2">
        <v>0.832909122935104</v>
      </c>
      <c r="AD625" s="2">
        <v>0.64055473044077504</v>
      </c>
      <c r="AE625" s="2">
        <v>0.88673192963261105</v>
      </c>
      <c r="AF625" s="2">
        <v>0.665532013526972</v>
      </c>
      <c r="AG625" s="2">
        <v>0.608806032126194</v>
      </c>
    </row>
    <row r="626" spans="1:33" x14ac:dyDescent="0.35">
      <c r="A626" s="7">
        <v>768</v>
      </c>
      <c r="B626" s="7">
        <v>14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11.23308993</v>
      </c>
      <c r="I626" s="4">
        <v>40.233322067499998</v>
      </c>
      <c r="J626" s="2">
        <f t="shared" si="19"/>
        <v>0.2791986679885417</v>
      </c>
      <c r="K626" s="3">
        <v>17</v>
      </c>
      <c r="L626" s="3">
        <v>13</v>
      </c>
      <c r="M626" s="3">
        <v>8</v>
      </c>
      <c r="N626" s="3">
        <v>11</v>
      </c>
      <c r="O626" s="24">
        <v>1001</v>
      </c>
      <c r="P626" s="4">
        <v>0.48699999999999999</v>
      </c>
      <c r="Q626" s="4">
        <v>0.57894736842105299</v>
      </c>
      <c r="R626" s="4">
        <v>0.47899999999999998</v>
      </c>
      <c r="S626" s="4">
        <v>0.59399999999999997</v>
      </c>
      <c r="T626" s="4">
        <v>0.48099999999999998</v>
      </c>
      <c r="U626" s="4">
        <v>0.54</v>
      </c>
      <c r="V626" s="5">
        <v>100</v>
      </c>
      <c r="W626" s="5">
        <v>0</v>
      </c>
      <c r="X626" s="5">
        <v>100</v>
      </c>
      <c r="Y626" s="5">
        <v>0</v>
      </c>
      <c r="Z626" s="5">
        <v>100</v>
      </c>
      <c r="AA626" s="5">
        <v>0</v>
      </c>
      <c r="AB626" s="2">
        <v>0.66747943381136798</v>
      </c>
      <c r="AC626" s="2">
        <v>0.86499743748660496</v>
      </c>
      <c r="AD626" s="2">
        <v>0.65200523722877002</v>
      </c>
      <c r="AE626" s="2">
        <v>0.90140211938040404</v>
      </c>
      <c r="AF626" s="2">
        <v>0.65585139581624796</v>
      </c>
      <c r="AG626" s="2">
        <v>0.77652878949899595</v>
      </c>
    </row>
    <row r="627" spans="1:33" x14ac:dyDescent="0.35">
      <c r="A627" s="7">
        <v>586</v>
      </c>
      <c r="B627" s="7">
        <v>36</v>
      </c>
      <c r="C627" s="7">
        <v>1</v>
      </c>
      <c r="D627" s="7">
        <v>0</v>
      </c>
      <c r="E627" s="22" t="str">
        <f t="shared" si="18"/>
        <v>10</v>
      </c>
      <c r="F627" s="4">
        <v>0.25</v>
      </c>
      <c r="G627" s="25">
        <v>1</v>
      </c>
      <c r="H627" s="4">
        <v>11.293603510000001</v>
      </c>
      <c r="I627" s="4">
        <v>39.746129246999999</v>
      </c>
      <c r="J627" s="2">
        <f t="shared" si="19"/>
        <v>0.28414348073535817</v>
      </c>
      <c r="K627" s="3">
        <v>10</v>
      </c>
      <c r="L627" s="3">
        <v>9</v>
      </c>
      <c r="M627" s="3">
        <v>16</v>
      </c>
      <c r="N627" s="3">
        <v>14</v>
      </c>
      <c r="O627" s="24">
        <v>1001</v>
      </c>
      <c r="P627" s="4">
        <v>0.45400000000000001</v>
      </c>
      <c r="Q627" s="4">
        <v>0.46666666666666701</v>
      </c>
      <c r="R627" s="4">
        <v>0.48399999999999999</v>
      </c>
      <c r="S627" s="4">
        <v>0.47499999999999998</v>
      </c>
      <c r="T627" s="4">
        <v>0.51400000000000001</v>
      </c>
      <c r="U627" s="4">
        <v>0.54900000000000004</v>
      </c>
      <c r="V627" s="5">
        <v>100</v>
      </c>
      <c r="W627" s="5">
        <v>100</v>
      </c>
      <c r="X627" s="5">
        <v>100</v>
      </c>
      <c r="Y627" s="5">
        <v>100</v>
      </c>
      <c r="Z627" s="5">
        <v>0</v>
      </c>
      <c r="AA627" s="5">
        <v>0</v>
      </c>
      <c r="AB627" s="2">
        <v>0.605136303237232</v>
      </c>
      <c r="AC627" s="2">
        <v>0.62860865942237398</v>
      </c>
      <c r="AD627" s="2">
        <v>0.66164851350057396</v>
      </c>
      <c r="AE627" s="2">
        <v>0.64435701639051302</v>
      </c>
      <c r="AF627" s="2">
        <v>0.72154665508164295</v>
      </c>
      <c r="AG627" s="2">
        <v>0.79628793947945897</v>
      </c>
    </row>
    <row r="628" spans="1:33" x14ac:dyDescent="0.35">
      <c r="A628" s="7">
        <v>676</v>
      </c>
      <c r="B628" s="7">
        <v>40</v>
      </c>
      <c r="C628" s="7">
        <v>1</v>
      </c>
      <c r="D628" s="7">
        <v>0</v>
      </c>
      <c r="E628" s="22" t="str">
        <f t="shared" si="18"/>
        <v>10</v>
      </c>
      <c r="F628" s="4">
        <v>0.25</v>
      </c>
      <c r="G628" s="25">
        <v>1</v>
      </c>
      <c r="H628" s="4">
        <v>9.8493975759999994</v>
      </c>
      <c r="I628" s="4">
        <v>34.509670738300002</v>
      </c>
      <c r="J628" s="2">
        <f t="shared" si="19"/>
        <v>0.28540978123760552</v>
      </c>
      <c r="K628" s="3">
        <v>16</v>
      </c>
      <c r="L628" s="3">
        <v>9</v>
      </c>
      <c r="M628" s="3">
        <v>5</v>
      </c>
      <c r="N628" s="3">
        <v>19</v>
      </c>
      <c r="O628" s="24">
        <v>1001</v>
      </c>
      <c r="P628" s="4">
        <v>0.55000000000000004</v>
      </c>
      <c r="Q628" s="4">
        <v>0.79166666666666696</v>
      </c>
      <c r="R628" s="4">
        <v>0.53300000000000003</v>
      </c>
      <c r="S628" s="4">
        <v>0.80200000000000005</v>
      </c>
      <c r="T628" s="4">
        <v>0.502</v>
      </c>
      <c r="U628" s="4">
        <v>0.626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0.79850769621777196</v>
      </c>
      <c r="AC628" s="2">
        <v>1.5686159179138499</v>
      </c>
      <c r="AD628" s="2">
        <v>0.76142602131324</v>
      </c>
      <c r="AE628" s="2">
        <v>1.6194882482876001</v>
      </c>
      <c r="AF628" s="2">
        <v>0.69715520195748404</v>
      </c>
      <c r="AG628" s="2">
        <v>0.98349948156760503</v>
      </c>
    </row>
    <row r="629" spans="1:33" x14ac:dyDescent="0.35">
      <c r="A629" s="7">
        <v>206</v>
      </c>
      <c r="B629" s="7">
        <v>2</v>
      </c>
      <c r="C629" s="7">
        <v>1</v>
      </c>
      <c r="D629" s="7">
        <v>0</v>
      </c>
      <c r="E629" s="22" t="str">
        <f t="shared" si="18"/>
        <v>10</v>
      </c>
      <c r="F629" s="4">
        <v>0.25</v>
      </c>
      <c r="G629" s="25">
        <v>1</v>
      </c>
      <c r="H629" s="4">
        <v>12.545864010000001</v>
      </c>
      <c r="I629" s="4">
        <v>43.707000274000002</v>
      </c>
      <c r="J629" s="2">
        <f t="shared" si="19"/>
        <v>0.28704472810647597</v>
      </c>
      <c r="K629" s="3">
        <v>12</v>
      </c>
      <c r="L629" s="3">
        <v>12</v>
      </c>
      <c r="M629" s="3">
        <v>15</v>
      </c>
      <c r="N629" s="3">
        <v>10</v>
      </c>
      <c r="O629" s="24">
        <v>1001</v>
      </c>
      <c r="P629" s="4">
        <v>0.47399999999999998</v>
      </c>
      <c r="Q629" s="4">
        <v>0.4</v>
      </c>
      <c r="R629" s="4">
        <v>0.40100000000000002</v>
      </c>
      <c r="S629" s="4">
        <v>0.39</v>
      </c>
      <c r="T629" s="4">
        <v>0.46300000000000002</v>
      </c>
      <c r="U629" s="4">
        <v>0.433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0.64245406624442702</v>
      </c>
      <c r="AC629" s="2">
        <v>0.51082562376599105</v>
      </c>
      <c r="AD629" s="2">
        <v>0.51249368086668801</v>
      </c>
      <c r="AE629" s="2">
        <v>0.49429632181478</v>
      </c>
      <c r="AF629" s="2">
        <v>0.62175718447327299</v>
      </c>
      <c r="AG629" s="2">
        <v>0.56739597525438501</v>
      </c>
    </row>
    <row r="630" spans="1:33" x14ac:dyDescent="0.35">
      <c r="A630" s="7">
        <v>30</v>
      </c>
      <c r="B630" s="7">
        <v>37</v>
      </c>
      <c r="C630" s="7">
        <v>1</v>
      </c>
      <c r="D630" s="7">
        <v>0</v>
      </c>
      <c r="E630" s="22" t="str">
        <f t="shared" si="18"/>
        <v>10</v>
      </c>
      <c r="F630" s="4">
        <v>0.25000299999999998</v>
      </c>
      <c r="G630" s="25">
        <v>1</v>
      </c>
      <c r="H630" s="4">
        <v>12.499527329999999</v>
      </c>
      <c r="I630" s="4">
        <v>43.435343949999996</v>
      </c>
      <c r="J630" s="2">
        <f t="shared" si="19"/>
        <v>0.2877731863799366</v>
      </c>
      <c r="K630" s="3">
        <v>3</v>
      </c>
      <c r="L630" s="3">
        <v>10</v>
      </c>
      <c r="M630" s="3">
        <v>23</v>
      </c>
      <c r="N630" s="3">
        <v>13</v>
      </c>
      <c r="O630" s="24">
        <v>1000.99999999999</v>
      </c>
      <c r="P630" s="4">
        <v>0.47099999999999997</v>
      </c>
      <c r="Q630" s="4">
        <v>0.36111111111111099</v>
      </c>
      <c r="R630" s="4">
        <v>0.47899999999999998</v>
      </c>
      <c r="S630" s="4">
        <v>0.372</v>
      </c>
      <c r="T630" s="4">
        <v>0.49099999999999999</v>
      </c>
      <c r="U630" s="4">
        <v>0.42899999999999999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0.63676684712383802</v>
      </c>
      <c r="AC630" s="2">
        <v>0.44802472252696002</v>
      </c>
      <c r="AD630" s="2">
        <v>0.65200523722877002</v>
      </c>
      <c r="AE630" s="2">
        <v>0.46521511251393799</v>
      </c>
      <c r="AF630" s="2">
        <v>0.67530726243161399</v>
      </c>
      <c r="AG630" s="2">
        <v>0.56036606932612698</v>
      </c>
    </row>
    <row r="631" spans="1:33" x14ac:dyDescent="0.35">
      <c r="A631" s="7">
        <v>756</v>
      </c>
      <c r="B631" s="7">
        <v>9</v>
      </c>
      <c r="C631" s="7">
        <v>1</v>
      </c>
      <c r="D631" s="7">
        <v>0</v>
      </c>
      <c r="E631" s="22" t="str">
        <f t="shared" si="18"/>
        <v>10</v>
      </c>
      <c r="F631" s="4">
        <v>0.25</v>
      </c>
      <c r="G631" s="25">
        <v>1</v>
      </c>
      <c r="H631" s="4">
        <v>14.26279126</v>
      </c>
      <c r="I631" s="4">
        <v>48.2849442435</v>
      </c>
      <c r="J631" s="2">
        <f t="shared" si="19"/>
        <v>0.2953879616816586</v>
      </c>
      <c r="K631" s="3">
        <v>11</v>
      </c>
      <c r="L631" s="3">
        <v>17</v>
      </c>
      <c r="M631" s="3">
        <v>10</v>
      </c>
      <c r="N631" s="3">
        <v>11</v>
      </c>
      <c r="O631" s="24">
        <v>1001</v>
      </c>
      <c r="P631" s="4">
        <v>0.56000000000000005</v>
      </c>
      <c r="Q631" s="4">
        <v>0.52380952380952395</v>
      </c>
      <c r="R631" s="4">
        <v>0.57899999999999996</v>
      </c>
      <c r="S631" s="4">
        <v>0.51400000000000001</v>
      </c>
      <c r="T631" s="4">
        <v>0.55100000000000005</v>
      </c>
      <c r="U631" s="4">
        <v>0.51300000000000001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0.82098055206983001</v>
      </c>
      <c r="AC631" s="2">
        <v>0.741937344729377</v>
      </c>
      <c r="AD631" s="2">
        <v>0.86512244529975602</v>
      </c>
      <c r="AE631" s="2">
        <v>0.72154665508164295</v>
      </c>
      <c r="AF631" s="2">
        <v>0.80073239123988305</v>
      </c>
      <c r="AG631" s="2">
        <v>0.71949115589954704</v>
      </c>
    </row>
    <row r="632" spans="1:33" x14ac:dyDescent="0.35">
      <c r="A632" s="7">
        <v>848</v>
      </c>
      <c r="B632" s="7">
        <v>46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11.63810035</v>
      </c>
      <c r="I632" s="4">
        <v>39.113571699399998</v>
      </c>
      <c r="J632" s="2">
        <f t="shared" si="19"/>
        <v>0.29754634630256815</v>
      </c>
      <c r="K632" s="3">
        <v>11</v>
      </c>
      <c r="L632" s="3">
        <v>13</v>
      </c>
      <c r="M632" s="3">
        <v>11</v>
      </c>
      <c r="N632" s="3">
        <v>14</v>
      </c>
      <c r="O632" s="24">
        <v>1001</v>
      </c>
      <c r="P632" s="4">
        <v>0.52700000000000002</v>
      </c>
      <c r="Q632" s="4">
        <v>0.56000000000000005</v>
      </c>
      <c r="R632" s="4">
        <v>0.56499999999999995</v>
      </c>
      <c r="S632" s="4">
        <v>0.58199999999999996</v>
      </c>
      <c r="T632" s="4">
        <v>0.48899999999999999</v>
      </c>
      <c r="U632" s="4">
        <v>0.46100000000000002</v>
      </c>
      <c r="V632" s="5">
        <v>0</v>
      </c>
      <c r="W632" s="5">
        <v>0</v>
      </c>
      <c r="X632" s="5">
        <v>0</v>
      </c>
      <c r="Y632" s="5">
        <v>0</v>
      </c>
      <c r="Z632" s="5">
        <v>100</v>
      </c>
      <c r="AA632" s="5">
        <v>100</v>
      </c>
      <c r="AB632" s="2">
        <v>0.74865989049020398</v>
      </c>
      <c r="AC632" s="2">
        <v>0.82098055206983001</v>
      </c>
      <c r="AD632" s="2">
        <v>0.83240924789345305</v>
      </c>
      <c r="AE632" s="2">
        <v>0.87227384645738104</v>
      </c>
      <c r="AF632" s="2">
        <v>0.67138568877843297</v>
      </c>
      <c r="AG632" s="2">
        <v>0.61803970807314002</v>
      </c>
    </row>
    <row r="633" spans="1:33" x14ac:dyDescent="0.35">
      <c r="A633" s="7">
        <v>168</v>
      </c>
      <c r="B633" s="7">
        <v>48</v>
      </c>
      <c r="C633" s="7">
        <v>1</v>
      </c>
      <c r="D633" s="7">
        <v>0</v>
      </c>
      <c r="E633" s="22" t="str">
        <f t="shared" si="18"/>
        <v>10</v>
      </c>
      <c r="F633" s="4">
        <v>0.25</v>
      </c>
      <c r="G633" s="25">
        <v>1</v>
      </c>
      <c r="H633" s="4">
        <v>14.670753599999999</v>
      </c>
      <c r="I633" s="4">
        <v>47.875190482999997</v>
      </c>
      <c r="J633" s="2">
        <f t="shared" si="19"/>
        <v>0.30643749825307615</v>
      </c>
      <c r="K633" s="3">
        <v>8</v>
      </c>
      <c r="L633" s="3">
        <v>15</v>
      </c>
      <c r="M633" s="3">
        <v>16</v>
      </c>
      <c r="N633" s="3">
        <v>10</v>
      </c>
      <c r="O633" s="24">
        <v>1001</v>
      </c>
      <c r="P633" s="4">
        <v>0.51</v>
      </c>
      <c r="Q633" s="4">
        <v>0.38461538461538503</v>
      </c>
      <c r="R633" s="4">
        <v>0.51200000000000001</v>
      </c>
      <c r="S633" s="4">
        <v>0.432</v>
      </c>
      <c r="T633" s="4">
        <v>0.51300000000000001</v>
      </c>
      <c r="U633" s="4">
        <v>0.49</v>
      </c>
      <c r="V633" s="5">
        <v>0</v>
      </c>
      <c r="W633" s="5">
        <v>100</v>
      </c>
      <c r="X633" s="5">
        <v>0</v>
      </c>
      <c r="Y633" s="5">
        <v>100</v>
      </c>
      <c r="Z633" s="5">
        <v>0</v>
      </c>
      <c r="AA633" s="5">
        <v>100</v>
      </c>
      <c r="AB633" s="2">
        <v>0.71334988787746501</v>
      </c>
      <c r="AC633" s="2">
        <v>0.48550781578170099</v>
      </c>
      <c r="AD633" s="2">
        <v>0.71743987312899005</v>
      </c>
      <c r="AE633" s="2">
        <v>0.56563386026098605</v>
      </c>
      <c r="AF633" s="2">
        <v>0.71949115589954704</v>
      </c>
      <c r="AG633" s="2">
        <v>0.67334455326376597</v>
      </c>
    </row>
    <row r="634" spans="1:33" x14ac:dyDescent="0.35">
      <c r="A634" s="7">
        <v>392</v>
      </c>
      <c r="B634" s="7">
        <v>44</v>
      </c>
      <c r="C634" s="7">
        <v>1</v>
      </c>
      <c r="D634" s="7">
        <v>0</v>
      </c>
      <c r="E634" s="22" t="str">
        <f t="shared" si="18"/>
        <v>10</v>
      </c>
      <c r="F634" s="4">
        <v>0.25001099999999998</v>
      </c>
      <c r="G634" s="25">
        <v>1</v>
      </c>
      <c r="H634" s="4">
        <v>17.936129659999999</v>
      </c>
      <c r="I634" s="4">
        <v>53.050767077499998</v>
      </c>
      <c r="J634" s="2">
        <f t="shared" si="19"/>
        <v>0.33809369115808896</v>
      </c>
      <c r="K634" s="3">
        <v>9</v>
      </c>
      <c r="L634" s="3">
        <v>13</v>
      </c>
      <c r="M634" s="3">
        <v>13</v>
      </c>
      <c r="N634" s="3">
        <v>14</v>
      </c>
      <c r="O634" s="24">
        <v>1000.99999999999</v>
      </c>
      <c r="P634" s="4">
        <v>0.54500000000000004</v>
      </c>
      <c r="Q634" s="4">
        <v>0.51851851851851805</v>
      </c>
      <c r="R634" s="4">
        <v>0.59099999999999997</v>
      </c>
      <c r="S634" s="4">
        <v>0.54200000000000004</v>
      </c>
      <c r="T634" s="4">
        <v>0.495</v>
      </c>
      <c r="U634" s="4">
        <v>0.49399999999999999</v>
      </c>
      <c r="V634" s="5">
        <v>0</v>
      </c>
      <c r="W634" s="5">
        <v>0</v>
      </c>
      <c r="X634" s="5">
        <v>0</v>
      </c>
      <c r="Y634" s="5">
        <v>0</v>
      </c>
      <c r="Z634" s="5">
        <v>100</v>
      </c>
      <c r="AA634" s="5">
        <v>100</v>
      </c>
      <c r="AB634" s="2">
        <v>0.78745786003118701</v>
      </c>
      <c r="AC634" s="2">
        <v>0.73088750854279205</v>
      </c>
      <c r="AD634" s="2">
        <v>0.89404012293933499</v>
      </c>
      <c r="AE634" s="2">
        <v>0.78088609486795202</v>
      </c>
      <c r="AF634" s="2">
        <v>0.68319684970677697</v>
      </c>
      <c r="AG634" s="2">
        <v>0.68121860969467196</v>
      </c>
    </row>
    <row r="635" spans="1:33" x14ac:dyDescent="0.35">
      <c r="A635" s="7">
        <v>172</v>
      </c>
      <c r="B635" s="7">
        <v>48</v>
      </c>
      <c r="C635" s="7">
        <v>1</v>
      </c>
      <c r="D635" s="7">
        <v>0</v>
      </c>
      <c r="E635" s="22" t="str">
        <f t="shared" si="18"/>
        <v>10</v>
      </c>
      <c r="F635" s="4">
        <v>0.25</v>
      </c>
      <c r="G635" s="25">
        <v>1</v>
      </c>
      <c r="H635" s="4">
        <v>18.667173099999999</v>
      </c>
      <c r="I635" s="4">
        <v>52.916127289000002</v>
      </c>
      <c r="J635" s="2">
        <f t="shared" si="19"/>
        <v>0.35276907166788185</v>
      </c>
      <c r="K635" s="3">
        <v>14</v>
      </c>
      <c r="L635" s="3">
        <v>18</v>
      </c>
      <c r="M635" s="3">
        <v>7</v>
      </c>
      <c r="N635" s="3">
        <v>10</v>
      </c>
      <c r="O635" s="24">
        <v>871.46802913200497</v>
      </c>
      <c r="P635" s="4">
        <v>0.56699999999999995</v>
      </c>
      <c r="Q635" s="4">
        <v>0.58823529411764697</v>
      </c>
      <c r="R635" s="4">
        <v>0.54800000000000004</v>
      </c>
      <c r="S635" s="4">
        <v>0.56899999999999995</v>
      </c>
      <c r="T635" s="4">
        <v>0.45900000000000002</v>
      </c>
      <c r="U635" s="4">
        <v>0.53200000000000003</v>
      </c>
      <c r="V635" s="5">
        <v>0</v>
      </c>
      <c r="W635" s="5">
        <v>0</v>
      </c>
      <c r="X635" s="5">
        <v>0</v>
      </c>
      <c r="Y635" s="5">
        <v>0</v>
      </c>
      <c r="Z635" s="5">
        <v>100</v>
      </c>
      <c r="AA635" s="5">
        <v>0</v>
      </c>
      <c r="AB635" s="2">
        <v>0.83701755097964703</v>
      </c>
      <c r="AC635" s="2">
        <v>0.88730319500090304</v>
      </c>
      <c r="AD635" s="2">
        <v>0.79407309914990598</v>
      </c>
      <c r="AE635" s="2">
        <v>0.84164718887838896</v>
      </c>
      <c r="AF635" s="2">
        <v>0.61433600013565604</v>
      </c>
      <c r="AG635" s="2">
        <v>0.75928698306449005</v>
      </c>
    </row>
    <row r="636" spans="1:33" x14ac:dyDescent="0.35">
      <c r="A636" s="7">
        <v>546</v>
      </c>
      <c r="B636" s="7">
        <v>21</v>
      </c>
      <c r="C636" s="7">
        <v>1</v>
      </c>
      <c r="D636" s="7">
        <v>0</v>
      </c>
      <c r="E636" s="22" t="str">
        <f t="shared" si="18"/>
        <v>10</v>
      </c>
      <c r="F636" s="4">
        <v>0.25</v>
      </c>
      <c r="G636" s="25">
        <v>1</v>
      </c>
      <c r="H636" s="4">
        <v>24.134128109999999</v>
      </c>
      <c r="I636" s="4">
        <v>67.119244850800001</v>
      </c>
      <c r="J636" s="2">
        <f t="shared" si="19"/>
        <v>0.35957091239104338</v>
      </c>
      <c r="K636" s="3">
        <v>17</v>
      </c>
      <c r="L636" s="3">
        <v>12</v>
      </c>
      <c r="M636" s="3">
        <v>6</v>
      </c>
      <c r="N636" s="3">
        <v>14</v>
      </c>
      <c r="O636" s="24">
        <v>1001</v>
      </c>
      <c r="P636" s="4">
        <v>0.54200000000000004</v>
      </c>
      <c r="Q636" s="4">
        <v>0.7</v>
      </c>
      <c r="R636" s="4">
        <v>0.51900000000000002</v>
      </c>
      <c r="S636" s="4">
        <v>0.68700000000000006</v>
      </c>
      <c r="T636" s="4">
        <v>0.46899999999999997</v>
      </c>
      <c r="U636" s="4">
        <v>0.66300000000000003</v>
      </c>
      <c r="V636" s="5">
        <v>0</v>
      </c>
      <c r="W636" s="5">
        <v>0</v>
      </c>
      <c r="X636" s="5">
        <v>0</v>
      </c>
      <c r="Y636" s="5">
        <v>0</v>
      </c>
      <c r="Z636" s="5">
        <v>100</v>
      </c>
      <c r="AA636" s="5">
        <v>0</v>
      </c>
      <c r="AB636" s="2">
        <v>0.78088609486795202</v>
      </c>
      <c r="AC636" s="2">
        <v>1.2039728043259399</v>
      </c>
      <c r="AD636" s="2">
        <v>0.73188800887637595</v>
      </c>
      <c r="AE636" s="2">
        <v>1.1615520884419801</v>
      </c>
      <c r="AF636" s="2">
        <v>0.63299325774019799</v>
      </c>
      <c r="AG636" s="2">
        <v>1.0876723486297799</v>
      </c>
    </row>
    <row r="637" spans="1:33" x14ac:dyDescent="0.35">
      <c r="A637" s="7">
        <v>860</v>
      </c>
      <c r="B637" s="7">
        <v>22</v>
      </c>
      <c r="C637" s="7">
        <v>1</v>
      </c>
      <c r="D637" s="7">
        <v>0</v>
      </c>
      <c r="E637" s="22" t="str">
        <f t="shared" si="18"/>
        <v>10</v>
      </c>
      <c r="F637" s="4">
        <v>0.25</v>
      </c>
      <c r="G637" s="25">
        <v>1</v>
      </c>
      <c r="H637" s="4">
        <v>15.799813139999999</v>
      </c>
      <c r="I637" s="4">
        <v>43.901827558999997</v>
      </c>
      <c r="J637" s="2">
        <f t="shared" si="19"/>
        <v>0.35988964511253002</v>
      </c>
      <c r="K637" s="3">
        <v>12</v>
      </c>
      <c r="L637" s="3">
        <v>10</v>
      </c>
      <c r="M637" s="3">
        <v>12</v>
      </c>
      <c r="N637" s="3">
        <v>15</v>
      </c>
      <c r="O637" s="24">
        <v>1000.99999999999</v>
      </c>
      <c r="P637" s="4">
        <v>0.50900000000000001</v>
      </c>
      <c r="Q637" s="4">
        <v>0.55555555555555602</v>
      </c>
      <c r="R637" s="4">
        <v>0.52500000000000002</v>
      </c>
      <c r="S637" s="4">
        <v>0.54400000000000004</v>
      </c>
      <c r="T637" s="4">
        <v>0.48399999999999999</v>
      </c>
      <c r="U637" s="4">
        <v>0.49299999999999999</v>
      </c>
      <c r="V637" s="5">
        <v>0</v>
      </c>
      <c r="W637" s="5">
        <v>0</v>
      </c>
      <c r="X637" s="5">
        <v>0</v>
      </c>
      <c r="Y637" s="5">
        <v>0</v>
      </c>
      <c r="Z637" s="5">
        <v>100</v>
      </c>
      <c r="AA637" s="5">
        <v>100</v>
      </c>
      <c r="AB637" s="2">
        <v>0.71131115118761601</v>
      </c>
      <c r="AC637" s="2">
        <v>0.81093021621632899</v>
      </c>
      <c r="AD637" s="2">
        <v>0.74444047494749599</v>
      </c>
      <c r="AE637" s="2">
        <v>0.78526246946775102</v>
      </c>
      <c r="AF637" s="2">
        <v>0.66164851350057396</v>
      </c>
      <c r="AG637" s="2">
        <v>0.679244275390954</v>
      </c>
    </row>
    <row r="638" spans="1:33" x14ac:dyDescent="0.35">
      <c r="A638" s="7">
        <v>298</v>
      </c>
      <c r="B638" s="7">
        <v>40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11.787381659999999</v>
      </c>
      <c r="I638" s="4">
        <v>30.43965251705</v>
      </c>
      <c r="J638" s="2">
        <f t="shared" si="19"/>
        <v>0.38723772071305995</v>
      </c>
      <c r="K638" s="3">
        <v>16</v>
      </c>
      <c r="L638" s="3">
        <v>14</v>
      </c>
      <c r="M638" s="3">
        <v>10</v>
      </c>
      <c r="N638" s="3">
        <v>9</v>
      </c>
      <c r="O638" s="24">
        <v>1001</v>
      </c>
      <c r="P638" s="4">
        <v>0.47699999999999998</v>
      </c>
      <c r="Q638" s="4">
        <v>0.47368421052631599</v>
      </c>
      <c r="R638" s="4">
        <v>0.503</v>
      </c>
      <c r="S638" s="4">
        <v>0.48</v>
      </c>
      <c r="T638" s="4">
        <v>0.48899999999999999</v>
      </c>
      <c r="U638" s="4">
        <v>0.47399999999999998</v>
      </c>
      <c r="V638" s="5">
        <v>100</v>
      </c>
      <c r="W638" s="5">
        <v>100</v>
      </c>
      <c r="X638" s="5">
        <v>0</v>
      </c>
      <c r="Y638" s="5">
        <v>100</v>
      </c>
      <c r="Z638" s="5">
        <v>100</v>
      </c>
      <c r="AA638" s="5">
        <v>100</v>
      </c>
      <c r="AB638" s="2">
        <v>0.64817381491721404</v>
      </c>
      <c r="AC638" s="2">
        <v>0.64185388617239503</v>
      </c>
      <c r="AD638" s="2">
        <v>0.69916525288550802</v>
      </c>
      <c r="AE638" s="2">
        <v>0.65392646740666405</v>
      </c>
      <c r="AF638" s="2">
        <v>0.67138568877843297</v>
      </c>
      <c r="AG638" s="2">
        <v>0.64245406624442702</v>
      </c>
    </row>
    <row r="639" spans="1:33" x14ac:dyDescent="0.35">
      <c r="A639" s="7">
        <v>920</v>
      </c>
      <c r="B639" s="7">
        <v>48</v>
      </c>
      <c r="C639" s="7">
        <v>1</v>
      </c>
      <c r="D639" s="7">
        <v>0</v>
      </c>
      <c r="E639" s="22" t="str">
        <f t="shared" si="18"/>
        <v>10</v>
      </c>
      <c r="F639" s="4">
        <v>0.25</v>
      </c>
      <c r="G639" s="25">
        <v>1</v>
      </c>
      <c r="H639" s="4">
        <v>14.165022609999999</v>
      </c>
      <c r="I639" s="4">
        <v>34.377840872999997</v>
      </c>
      <c r="J639" s="2">
        <f t="shared" si="19"/>
        <v>0.41203933261338305</v>
      </c>
      <c r="K639" s="3">
        <v>14</v>
      </c>
      <c r="L639" s="3">
        <v>13</v>
      </c>
      <c r="M639" s="3">
        <v>12</v>
      </c>
      <c r="N639" s="3">
        <v>10</v>
      </c>
      <c r="O639" s="24">
        <v>804.49278687154197</v>
      </c>
      <c r="P639" s="4">
        <v>0.44800000000000001</v>
      </c>
      <c r="Q639" s="4">
        <v>0.45454545454545497</v>
      </c>
      <c r="R639" s="4">
        <v>0.46100000000000002</v>
      </c>
      <c r="S639" s="4">
        <v>0.45200000000000001</v>
      </c>
      <c r="T639" s="4">
        <v>0.52200000000000002</v>
      </c>
      <c r="U639" s="4">
        <v>0.52</v>
      </c>
      <c r="V639" s="5">
        <v>100</v>
      </c>
      <c r="W639" s="5">
        <v>100</v>
      </c>
      <c r="X639" s="5">
        <v>100</v>
      </c>
      <c r="Y639" s="5">
        <v>100</v>
      </c>
      <c r="Z639" s="5">
        <v>0</v>
      </c>
      <c r="AA639" s="5">
        <v>0</v>
      </c>
      <c r="AB639" s="2">
        <v>0.59420723270504205</v>
      </c>
      <c r="AC639" s="2">
        <v>0.60613580357031605</v>
      </c>
      <c r="AD639" s="2">
        <v>0.61803970807314002</v>
      </c>
      <c r="AE639" s="2">
        <v>0.60147999203412095</v>
      </c>
      <c r="AF639" s="2">
        <v>0.73814454649068095</v>
      </c>
      <c r="AG639" s="2">
        <v>0.73396917508019999</v>
      </c>
    </row>
    <row r="640" spans="1:33" x14ac:dyDescent="0.35">
      <c r="A640" s="7">
        <v>226</v>
      </c>
      <c r="B640" s="7">
        <v>23</v>
      </c>
      <c r="C640" s="7">
        <v>1</v>
      </c>
      <c r="D640" s="7">
        <v>0</v>
      </c>
      <c r="E640" s="22" t="str">
        <f t="shared" si="18"/>
        <v>10</v>
      </c>
      <c r="F640" s="4">
        <v>0.25</v>
      </c>
      <c r="G640" s="25">
        <v>1</v>
      </c>
      <c r="H640" s="4">
        <v>29.714716679999999</v>
      </c>
      <c r="I640" s="4">
        <v>68.920809590999994</v>
      </c>
      <c r="J640" s="2">
        <f t="shared" si="19"/>
        <v>0.4311428849477747</v>
      </c>
      <c r="K640" s="3">
        <v>6</v>
      </c>
      <c r="L640" s="3">
        <v>16</v>
      </c>
      <c r="M640" s="3">
        <v>12</v>
      </c>
      <c r="N640" s="3">
        <v>15</v>
      </c>
      <c r="O640" s="24">
        <v>1000.99999999999</v>
      </c>
      <c r="P640" s="4">
        <v>0.63200000000000001</v>
      </c>
      <c r="Q640" s="4">
        <v>0.55555555555555602</v>
      </c>
      <c r="R640" s="4">
        <v>0.627</v>
      </c>
      <c r="S640" s="4">
        <v>0.55200000000000005</v>
      </c>
      <c r="T640" s="4">
        <v>0.51800000000000002</v>
      </c>
      <c r="U640" s="4">
        <v>0.52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2">
        <v>0.999672340813206</v>
      </c>
      <c r="AC640" s="2">
        <v>0.81093021621632899</v>
      </c>
      <c r="AD640" s="2">
        <v>0.986176859338322</v>
      </c>
      <c r="AE640" s="2">
        <v>0.80296204656715198</v>
      </c>
      <c r="AF640" s="2">
        <v>0.72981116493153697</v>
      </c>
      <c r="AG640" s="2">
        <v>0.73396917508019999</v>
      </c>
    </row>
    <row r="641" spans="1:33" x14ac:dyDescent="0.35">
      <c r="A641" s="7">
        <v>470</v>
      </c>
      <c r="B641" s="7">
        <v>9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17.033972259999999</v>
      </c>
      <c r="I641" s="4">
        <v>37.486061972000002</v>
      </c>
      <c r="J641" s="2">
        <f t="shared" si="19"/>
        <v>0.45440815502901921</v>
      </c>
      <c r="K641" s="3">
        <v>15</v>
      </c>
      <c r="L641" s="3">
        <v>11</v>
      </c>
      <c r="M641" s="3">
        <v>13</v>
      </c>
      <c r="N641" s="3">
        <v>10</v>
      </c>
      <c r="O641" s="24">
        <v>1001</v>
      </c>
      <c r="P641" s="4">
        <v>0.41799999999999998</v>
      </c>
      <c r="Q641" s="4">
        <v>0.434782608695652</v>
      </c>
      <c r="R641" s="4">
        <v>0.41199999999999998</v>
      </c>
      <c r="S641" s="4">
        <v>0.39400000000000002</v>
      </c>
      <c r="T641" s="4">
        <v>0.504</v>
      </c>
      <c r="U641" s="4">
        <v>0.36899999999999999</v>
      </c>
      <c r="V641" s="5">
        <v>100</v>
      </c>
      <c r="W641" s="5">
        <v>100</v>
      </c>
      <c r="X641" s="5">
        <v>100</v>
      </c>
      <c r="Y641" s="5">
        <v>100</v>
      </c>
      <c r="Z641" s="5">
        <v>0</v>
      </c>
      <c r="AA641" s="5">
        <v>100</v>
      </c>
      <c r="AB641" s="2">
        <v>0.54128483125069904</v>
      </c>
      <c r="AC641" s="2">
        <v>0.57054485846761305</v>
      </c>
      <c r="AD641" s="2">
        <v>0.53102833108351</v>
      </c>
      <c r="AE641" s="2">
        <v>0.50087529291282296</v>
      </c>
      <c r="AF641" s="2">
        <v>0.70117935225720995</v>
      </c>
      <c r="AG641" s="2">
        <v>0.46044941644092402</v>
      </c>
    </row>
    <row r="642" spans="1:33" x14ac:dyDescent="0.35">
      <c r="A642" s="7">
        <v>78</v>
      </c>
      <c r="B642" s="7">
        <v>30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0.25</v>
      </c>
      <c r="G642" s="25">
        <v>1</v>
      </c>
      <c r="H642" s="4">
        <v>31.541016979999998</v>
      </c>
      <c r="I642" s="4">
        <v>62.871519786599997</v>
      </c>
      <c r="J642" s="2">
        <f t="shared" ref="J642:J705" si="21">H642/I642</f>
        <v>0.50167416164039402</v>
      </c>
      <c r="K642" s="3">
        <v>11</v>
      </c>
      <c r="L642" s="3">
        <v>11</v>
      </c>
      <c r="M642" s="3">
        <v>15</v>
      </c>
      <c r="N642" s="3">
        <v>12</v>
      </c>
      <c r="O642" s="24">
        <v>1000.99999999999</v>
      </c>
      <c r="P642" s="4">
        <v>0.47699999999999998</v>
      </c>
      <c r="Q642" s="4">
        <v>0.44444444444444398</v>
      </c>
      <c r="R642" s="4">
        <v>0.47</v>
      </c>
      <c r="S642" s="4">
        <v>0.46100000000000002</v>
      </c>
      <c r="T642" s="4">
        <v>0.51800000000000002</v>
      </c>
      <c r="U642" s="4">
        <v>0.43099999999999999</v>
      </c>
      <c r="V642" s="5">
        <v>100</v>
      </c>
      <c r="W642" s="5">
        <v>100</v>
      </c>
      <c r="X642" s="5">
        <v>100</v>
      </c>
      <c r="Y642" s="5">
        <v>100</v>
      </c>
      <c r="Z642" s="5">
        <v>0</v>
      </c>
      <c r="AA642" s="5">
        <v>100</v>
      </c>
      <c r="AB642" s="2">
        <v>0.64817381491721404</v>
      </c>
      <c r="AC642" s="2">
        <v>0.58778666490211895</v>
      </c>
      <c r="AD642" s="2">
        <v>0.63487827243596995</v>
      </c>
      <c r="AE642" s="2">
        <v>0.61803970807314002</v>
      </c>
      <c r="AF642" s="2">
        <v>0.72981116493153697</v>
      </c>
      <c r="AG642" s="2">
        <v>0.56387484485580597</v>
      </c>
    </row>
    <row r="643" spans="1:33" x14ac:dyDescent="0.35">
      <c r="A643" s="7">
        <v>542</v>
      </c>
      <c r="B643" s="7">
        <v>26</v>
      </c>
      <c r="C643" s="7">
        <v>1</v>
      </c>
      <c r="D643" s="7">
        <v>0</v>
      </c>
      <c r="E643" s="22" t="str">
        <f t="shared" si="20"/>
        <v>10</v>
      </c>
      <c r="F643" s="4">
        <v>0.25</v>
      </c>
      <c r="G643" s="25">
        <v>1</v>
      </c>
      <c r="H643" s="4">
        <v>23.86730331</v>
      </c>
      <c r="I643" s="4">
        <v>46.559072387999997</v>
      </c>
      <c r="J643" s="2">
        <f t="shared" si="21"/>
        <v>0.51262411568473365</v>
      </c>
      <c r="K643" s="3">
        <v>16</v>
      </c>
      <c r="L643" s="3">
        <v>17</v>
      </c>
      <c r="M643" s="3">
        <v>13</v>
      </c>
      <c r="N643" s="3">
        <v>3</v>
      </c>
      <c r="O643" s="24">
        <v>1000.99999999999</v>
      </c>
      <c r="P643" s="4">
        <v>0.41599999999999998</v>
      </c>
      <c r="Q643" s="4">
        <v>0.1875</v>
      </c>
      <c r="R643" s="4">
        <v>0.36399999999999999</v>
      </c>
      <c r="S643" s="4">
        <v>0.17599999999999999</v>
      </c>
      <c r="T643" s="4">
        <v>0.499</v>
      </c>
      <c r="U643" s="4">
        <v>0.28899999999999998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0.53785429615391001</v>
      </c>
      <c r="AC643" s="2">
        <v>0.20763936477824399</v>
      </c>
      <c r="AD643" s="2">
        <v>0.452556715642015</v>
      </c>
      <c r="AE643" s="2">
        <v>0.19358474907266501</v>
      </c>
      <c r="AF643" s="2">
        <v>0.69114917789727204</v>
      </c>
      <c r="AG643" s="2">
        <v>0.34108284917889597</v>
      </c>
    </row>
    <row r="644" spans="1:33" x14ac:dyDescent="0.35">
      <c r="A644" s="7">
        <v>264</v>
      </c>
      <c r="B644" s="7">
        <v>44</v>
      </c>
      <c r="C644" s="7">
        <v>1</v>
      </c>
      <c r="D644" s="7">
        <v>0</v>
      </c>
      <c r="E644" s="22" t="str">
        <f t="shared" si="20"/>
        <v>10</v>
      </c>
      <c r="F644" s="4">
        <v>0.25</v>
      </c>
      <c r="G644" s="25">
        <v>1</v>
      </c>
      <c r="H644" s="4">
        <v>27.806969989999999</v>
      </c>
      <c r="I644" s="4">
        <v>52.668294219000003</v>
      </c>
      <c r="J644" s="2">
        <f t="shared" si="21"/>
        <v>0.52796412722948372</v>
      </c>
      <c r="K644" s="3">
        <v>10</v>
      </c>
      <c r="L644" s="3">
        <v>14</v>
      </c>
      <c r="M644" s="3">
        <v>8</v>
      </c>
      <c r="N644" s="3">
        <v>17</v>
      </c>
      <c r="O644" s="24">
        <v>1000.99999999999</v>
      </c>
      <c r="P644" s="4">
        <v>0.60899999999999999</v>
      </c>
      <c r="Q644" s="4">
        <v>0.68</v>
      </c>
      <c r="R644" s="4">
        <v>0.63500000000000001</v>
      </c>
      <c r="S644" s="4">
        <v>0.70299999999999996</v>
      </c>
      <c r="T644" s="4">
        <v>0.48299999999999998</v>
      </c>
      <c r="U644" s="4">
        <v>0.54200000000000004</v>
      </c>
      <c r="V644" s="5">
        <v>0</v>
      </c>
      <c r="W644" s="5">
        <v>0</v>
      </c>
      <c r="X644" s="5">
        <v>0</v>
      </c>
      <c r="Y644" s="5">
        <v>0</v>
      </c>
      <c r="Z644" s="5">
        <v>100</v>
      </c>
      <c r="AA644" s="5">
        <v>0</v>
      </c>
      <c r="AB644" s="2">
        <v>0.93904771899677097</v>
      </c>
      <c r="AC644" s="2">
        <v>1.1394342831883699</v>
      </c>
      <c r="AD644" s="2">
        <v>1.00785792539965</v>
      </c>
      <c r="AE644" s="2">
        <v>1.2140231401794399</v>
      </c>
      <c r="AF644" s="2">
        <v>0.65971240447370805</v>
      </c>
      <c r="AG644" s="2">
        <v>0.78088609486795202</v>
      </c>
    </row>
    <row r="645" spans="1:33" x14ac:dyDescent="0.35">
      <c r="A645" s="7">
        <v>200</v>
      </c>
      <c r="B645" s="7">
        <v>3</v>
      </c>
      <c r="C645" s="7">
        <v>1</v>
      </c>
      <c r="D645" s="7">
        <v>0</v>
      </c>
      <c r="E645" s="22" t="str">
        <f t="shared" si="20"/>
        <v>10</v>
      </c>
      <c r="F645" s="4">
        <v>0.25</v>
      </c>
      <c r="G645" s="25">
        <v>1</v>
      </c>
      <c r="H645" s="4">
        <v>22.300418969999999</v>
      </c>
      <c r="I645" s="4">
        <v>37.4622110237</v>
      </c>
      <c r="J645" s="2">
        <f t="shared" si="21"/>
        <v>0.59527770413475911</v>
      </c>
      <c r="K645" s="3">
        <v>9</v>
      </c>
      <c r="L645" s="3">
        <v>21</v>
      </c>
      <c r="M645" s="3">
        <v>8</v>
      </c>
      <c r="N645" s="3">
        <v>11</v>
      </c>
      <c r="O645" s="24">
        <v>1001</v>
      </c>
      <c r="P645" s="4">
        <v>0.64</v>
      </c>
      <c r="Q645" s="4">
        <v>0.57894736842105299</v>
      </c>
      <c r="R645" s="4">
        <v>0.58699999999999997</v>
      </c>
      <c r="S645" s="4">
        <v>0.59299999999999997</v>
      </c>
      <c r="T645" s="4">
        <v>0.51900000000000002</v>
      </c>
      <c r="U645" s="4">
        <v>0.498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100</v>
      </c>
      <c r="AB645" s="2">
        <v>1.0216512475319799</v>
      </c>
      <c r="AC645" s="2">
        <v>0.86499743748660496</v>
      </c>
      <c r="AD645" s="2">
        <v>0.88430768602110399</v>
      </c>
      <c r="AE645" s="2">
        <v>0.89894209353954202</v>
      </c>
      <c r="AF645" s="2">
        <v>0.73188800887637595</v>
      </c>
      <c r="AG645" s="2">
        <v>0.68915515929040805</v>
      </c>
    </row>
    <row r="646" spans="1:33" x14ac:dyDescent="0.35">
      <c r="A646" s="7">
        <v>970</v>
      </c>
      <c r="B646" s="7">
        <v>28</v>
      </c>
      <c r="C646" s="7">
        <v>1</v>
      </c>
      <c r="D646" s="7">
        <v>0</v>
      </c>
      <c r="E646" s="22" t="str">
        <f t="shared" si="20"/>
        <v>10</v>
      </c>
      <c r="F646" s="4">
        <v>0.25</v>
      </c>
      <c r="G646" s="25">
        <v>1</v>
      </c>
      <c r="H646" s="4">
        <v>27.098834849999999</v>
      </c>
      <c r="I646" s="4">
        <v>42.894446101</v>
      </c>
      <c r="J646" s="2">
        <f t="shared" si="21"/>
        <v>0.63175626015061759</v>
      </c>
      <c r="K646" s="3">
        <v>6</v>
      </c>
      <c r="L646" s="3">
        <v>18</v>
      </c>
      <c r="M646" s="3">
        <v>11</v>
      </c>
      <c r="N646" s="3">
        <v>14</v>
      </c>
      <c r="O646" s="24">
        <v>1001</v>
      </c>
      <c r="P646" s="4">
        <v>0.65900000000000003</v>
      </c>
      <c r="Q646" s="4">
        <v>0.56000000000000005</v>
      </c>
      <c r="R646" s="4">
        <v>0.63600000000000001</v>
      </c>
      <c r="S646" s="4">
        <v>0.52300000000000002</v>
      </c>
      <c r="T646" s="4">
        <v>0.51</v>
      </c>
      <c r="U646" s="4">
        <v>0.57899999999999996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2">
        <v>1.0758728016986201</v>
      </c>
      <c r="AC646" s="2">
        <v>0.82098055206983001</v>
      </c>
      <c r="AD646" s="2">
        <v>1.0106014113454</v>
      </c>
      <c r="AE646" s="2">
        <v>0.74023878809379595</v>
      </c>
      <c r="AF646" s="2">
        <v>0.71334988787746501</v>
      </c>
      <c r="AG646" s="2">
        <v>0.86512244529975602</v>
      </c>
    </row>
    <row r="647" spans="1:33" x14ac:dyDescent="0.35">
      <c r="A647" s="7">
        <v>968</v>
      </c>
      <c r="B647" s="7">
        <v>29</v>
      </c>
      <c r="C647" s="7">
        <v>1</v>
      </c>
      <c r="D647" s="7">
        <v>0</v>
      </c>
      <c r="E647" s="22" t="str">
        <f t="shared" si="20"/>
        <v>10</v>
      </c>
      <c r="F647" s="4">
        <v>0.25</v>
      </c>
      <c r="G647" s="25">
        <v>1</v>
      </c>
      <c r="H647" s="4">
        <v>26.706370339999999</v>
      </c>
      <c r="I647" s="4">
        <v>41.608395945399998</v>
      </c>
      <c r="J647" s="2">
        <f t="shared" si="21"/>
        <v>0.64185051437803653</v>
      </c>
      <c r="K647" s="3">
        <v>11</v>
      </c>
      <c r="L647" s="3">
        <v>12</v>
      </c>
      <c r="M647" s="3">
        <v>11</v>
      </c>
      <c r="N647" s="3">
        <v>15</v>
      </c>
      <c r="O647" s="24">
        <v>1001</v>
      </c>
      <c r="P647" s="4">
        <v>0.56100000000000005</v>
      </c>
      <c r="Q647" s="4">
        <v>0.57692307692307698</v>
      </c>
      <c r="R647" s="4">
        <v>0.54900000000000004</v>
      </c>
      <c r="S647" s="4">
        <v>0.61399999999999999</v>
      </c>
      <c r="T647" s="4">
        <v>0.48299999999999998</v>
      </c>
      <c r="U647" s="4">
        <v>0.497</v>
      </c>
      <c r="V647" s="5">
        <v>0</v>
      </c>
      <c r="W647" s="5">
        <v>0</v>
      </c>
      <c r="X647" s="5">
        <v>0</v>
      </c>
      <c r="Y647" s="5">
        <v>0</v>
      </c>
      <c r="Z647" s="5">
        <v>100</v>
      </c>
      <c r="AA647" s="5">
        <v>100</v>
      </c>
      <c r="AB647" s="2">
        <v>0.82325586590696598</v>
      </c>
      <c r="AC647" s="2">
        <v>0.86020126522311102</v>
      </c>
      <c r="AD647" s="2">
        <v>0.79628793947945897</v>
      </c>
      <c r="AE647" s="2">
        <v>0.95191790951730604</v>
      </c>
      <c r="AF647" s="2">
        <v>0.65971240447370805</v>
      </c>
      <c r="AG647" s="2">
        <v>0.68716510888239801</v>
      </c>
    </row>
    <row r="648" spans="1:33" x14ac:dyDescent="0.35">
      <c r="A648" s="7">
        <v>8</v>
      </c>
      <c r="B648" s="7">
        <v>23</v>
      </c>
      <c r="C648" s="7">
        <v>1</v>
      </c>
      <c r="D648" s="7">
        <v>0</v>
      </c>
      <c r="E648" s="22" t="str">
        <f t="shared" si="20"/>
        <v>10</v>
      </c>
      <c r="F648" s="4">
        <v>0.25</v>
      </c>
      <c r="G648" s="25">
        <v>1</v>
      </c>
      <c r="H648" s="4">
        <v>30.456230229999999</v>
      </c>
      <c r="I648" s="4">
        <v>39.639862456000003</v>
      </c>
      <c r="J648" s="2">
        <f t="shared" si="21"/>
        <v>0.76832330747378907</v>
      </c>
      <c r="K648" s="3">
        <v>13</v>
      </c>
      <c r="L648" s="3">
        <v>17</v>
      </c>
      <c r="M648" s="3">
        <v>9</v>
      </c>
      <c r="N648" s="3">
        <v>10</v>
      </c>
      <c r="O648" s="24">
        <v>1000.99999999999</v>
      </c>
      <c r="P648" s="4">
        <v>0.55000000000000004</v>
      </c>
      <c r="Q648" s="4">
        <v>0.52631578947368396</v>
      </c>
      <c r="R648" s="4">
        <v>0.55100000000000005</v>
      </c>
      <c r="S648" s="4">
        <v>0.51600000000000001</v>
      </c>
      <c r="T648" s="4">
        <v>0.51800000000000002</v>
      </c>
      <c r="U648" s="4">
        <v>0.46400000000000002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100</v>
      </c>
      <c r="AB648" s="2">
        <v>0.79850769621777196</v>
      </c>
      <c r="AC648" s="2">
        <v>0.74721440183022103</v>
      </c>
      <c r="AD648" s="2">
        <v>0.80073239123988305</v>
      </c>
      <c r="AE648" s="2">
        <v>0.72567037226550501</v>
      </c>
      <c r="AF648" s="2">
        <v>0.72981116493153697</v>
      </c>
      <c r="AG648" s="2">
        <v>0.62362111791133501</v>
      </c>
    </row>
    <row r="649" spans="1:33" x14ac:dyDescent="0.35">
      <c r="A649" s="7">
        <v>260</v>
      </c>
      <c r="B649" s="7">
        <v>21</v>
      </c>
      <c r="C649" s="7">
        <v>1</v>
      </c>
      <c r="D649" s="7">
        <v>0</v>
      </c>
      <c r="E649" s="22" t="str">
        <f t="shared" si="20"/>
        <v>10</v>
      </c>
      <c r="F649" s="4">
        <v>0.25</v>
      </c>
      <c r="G649" s="25">
        <v>1</v>
      </c>
      <c r="H649" s="4">
        <v>46.243149819999999</v>
      </c>
      <c r="I649" s="4">
        <v>49.323515811999997</v>
      </c>
      <c r="J649" s="2">
        <f t="shared" si="21"/>
        <v>0.93754772056921032</v>
      </c>
      <c r="K649" s="3">
        <v>13</v>
      </c>
      <c r="L649" s="3">
        <v>14</v>
      </c>
      <c r="M649" s="3">
        <v>13</v>
      </c>
      <c r="N649" s="3">
        <v>9</v>
      </c>
      <c r="O649" s="24">
        <v>1000.99999999999</v>
      </c>
      <c r="P649" s="4">
        <v>0.48699999999999999</v>
      </c>
      <c r="Q649" s="4">
        <v>0.40909090909090901</v>
      </c>
      <c r="R649" s="4">
        <v>0.46600000000000003</v>
      </c>
      <c r="S649" s="4">
        <v>0.45500000000000002</v>
      </c>
      <c r="T649" s="4">
        <v>0.49299999999999999</v>
      </c>
      <c r="U649" s="4">
        <v>0.45200000000000001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0.66747943381136798</v>
      </c>
      <c r="AC649" s="2">
        <v>0.52609309589677899</v>
      </c>
      <c r="AD649" s="2">
        <v>0.62735944002194199</v>
      </c>
      <c r="AE649" s="2">
        <v>0.60696948431889297</v>
      </c>
      <c r="AF649" s="2">
        <v>0.679244275390954</v>
      </c>
      <c r="AG649" s="2">
        <v>0.60147999203412095</v>
      </c>
    </row>
    <row r="650" spans="1:33" x14ac:dyDescent="0.35">
      <c r="A650" s="7">
        <v>456</v>
      </c>
      <c r="B650" s="7">
        <v>24</v>
      </c>
      <c r="C650" s="7">
        <v>1</v>
      </c>
      <c r="D650" s="7">
        <v>0</v>
      </c>
      <c r="E650" s="22" t="str">
        <f t="shared" si="20"/>
        <v>10</v>
      </c>
      <c r="F650" s="4">
        <v>0.25</v>
      </c>
      <c r="G650" s="25">
        <v>1</v>
      </c>
      <c r="H650" s="4">
        <v>57.977384499999999</v>
      </c>
      <c r="I650" s="4">
        <v>57.977384503000003</v>
      </c>
      <c r="J650" s="2">
        <f t="shared" si="21"/>
        <v>0.99999999994825561</v>
      </c>
      <c r="K650" s="3">
        <v>12</v>
      </c>
      <c r="L650" s="3">
        <v>12</v>
      </c>
      <c r="M650" s="3">
        <v>8</v>
      </c>
      <c r="N650" s="3">
        <v>17</v>
      </c>
      <c r="O650" s="24">
        <v>1000.99999999999</v>
      </c>
      <c r="P650" s="4">
        <v>0.59899999999999998</v>
      </c>
      <c r="Q650" s="4">
        <v>0.68</v>
      </c>
      <c r="R650" s="4">
        <v>0.48599999999999999</v>
      </c>
      <c r="S650" s="4">
        <v>0.64300000000000002</v>
      </c>
      <c r="T650" s="4">
        <v>0.51700000000000002</v>
      </c>
      <c r="U650" s="4">
        <v>0.60299999999999998</v>
      </c>
      <c r="V650" s="5">
        <v>0</v>
      </c>
      <c r="W650" s="5">
        <v>0</v>
      </c>
      <c r="X650" s="5">
        <v>100</v>
      </c>
      <c r="Y650" s="5">
        <v>0</v>
      </c>
      <c r="Z650" s="5">
        <v>0</v>
      </c>
      <c r="AA650" s="5">
        <v>0</v>
      </c>
      <c r="AB650" s="2">
        <v>0.91379385167556804</v>
      </c>
      <c r="AC650" s="2">
        <v>1.1394342831883699</v>
      </c>
      <c r="AD650" s="2">
        <v>0.665532013526972</v>
      </c>
      <c r="AE650" s="2">
        <v>1.0300194972025001</v>
      </c>
      <c r="AF650" s="2">
        <v>0.72773862532956402</v>
      </c>
      <c r="AG650" s="2">
        <v>0.92381899829494696</v>
      </c>
    </row>
    <row r="651" spans="1:33" x14ac:dyDescent="0.35">
      <c r="A651" s="7">
        <v>20</v>
      </c>
      <c r="B651" s="7">
        <v>16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0.89122116849999999</v>
      </c>
      <c r="I651" s="4">
        <v>48.4494517762</v>
      </c>
      <c r="J651" s="2">
        <f t="shared" si="21"/>
        <v>1.8394865903060595E-2</v>
      </c>
      <c r="K651" s="3">
        <v>17</v>
      </c>
      <c r="L651" s="3">
        <v>14</v>
      </c>
      <c r="M651" s="3">
        <v>10</v>
      </c>
      <c r="N651" s="3">
        <v>8</v>
      </c>
      <c r="O651" s="24">
        <v>723.389478758378</v>
      </c>
      <c r="P651" s="4">
        <v>0.45200000000000001</v>
      </c>
      <c r="Q651" s="4">
        <v>0.44444444444444398</v>
      </c>
      <c r="R651" s="4">
        <v>0.106</v>
      </c>
      <c r="S651" s="4">
        <v>0.22600000000000001</v>
      </c>
      <c r="T651" s="4">
        <v>0.107</v>
      </c>
      <c r="U651" s="4">
        <v>0.115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0.60147999203412095</v>
      </c>
      <c r="AC651" s="2">
        <v>0.58778666490211895</v>
      </c>
      <c r="AD651" s="2">
        <v>0.112049503808623</v>
      </c>
      <c r="AE651" s="2">
        <v>0.25618340539241002</v>
      </c>
      <c r="AF651" s="2">
        <v>0.113168698105638</v>
      </c>
      <c r="AG651" s="2">
        <v>0.122167633974208</v>
      </c>
    </row>
    <row r="652" spans="1:33" x14ac:dyDescent="0.35">
      <c r="A652" s="7">
        <v>336</v>
      </c>
      <c r="B652" s="7">
        <v>21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5">
        <v>0</v>
      </c>
      <c r="H652" s="4">
        <v>1.8155897379999999</v>
      </c>
      <c r="I652" s="4">
        <v>72.723815114999994</v>
      </c>
      <c r="J652" s="2">
        <f t="shared" si="21"/>
        <v>2.4965545813692012E-2</v>
      </c>
      <c r="K652" s="3">
        <v>6</v>
      </c>
      <c r="L652" s="3">
        <v>9</v>
      </c>
      <c r="M652" s="3">
        <v>11</v>
      </c>
      <c r="N652" s="3">
        <v>23</v>
      </c>
      <c r="O652" s="24">
        <v>1001</v>
      </c>
      <c r="P652" s="4">
        <v>0.64700000000000002</v>
      </c>
      <c r="Q652" s="4">
        <v>0.67647058823529405</v>
      </c>
      <c r="R652" s="4">
        <v>0.53200000000000003</v>
      </c>
      <c r="S652" s="4">
        <v>0.65400000000000003</v>
      </c>
      <c r="T652" s="4">
        <v>0.41599999999999998</v>
      </c>
      <c r="U652" s="4">
        <v>0.48399999999999999</v>
      </c>
      <c r="V652" s="5">
        <v>0</v>
      </c>
      <c r="W652" s="5">
        <v>0</v>
      </c>
      <c r="X652" s="5">
        <v>0</v>
      </c>
      <c r="Y652" s="5">
        <v>0</v>
      </c>
      <c r="Z652" s="5">
        <v>100</v>
      </c>
      <c r="AA652" s="5">
        <v>100</v>
      </c>
      <c r="AB652" s="2">
        <v>1.0412872220488401</v>
      </c>
      <c r="AC652" s="2">
        <v>1.12846525181779</v>
      </c>
      <c r="AD652" s="2">
        <v>0.75928698306449005</v>
      </c>
      <c r="AE652" s="2">
        <v>1.0613165039244099</v>
      </c>
      <c r="AF652" s="2">
        <v>0.53785429615391001</v>
      </c>
      <c r="AG652" s="2">
        <v>0.66164851350057396</v>
      </c>
    </row>
    <row r="653" spans="1:33" x14ac:dyDescent="0.35">
      <c r="A653" s="7">
        <v>476</v>
      </c>
      <c r="B653" s="7">
        <v>8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5">
        <v>0</v>
      </c>
      <c r="H653" s="4">
        <v>1.62494246</v>
      </c>
      <c r="I653" s="4">
        <v>60.483641042400002</v>
      </c>
      <c r="J653" s="2">
        <f t="shared" si="21"/>
        <v>2.686581746725349E-2</v>
      </c>
      <c r="K653" s="3">
        <v>13</v>
      </c>
      <c r="L653" s="3">
        <v>11</v>
      </c>
      <c r="M653" s="3">
        <v>14</v>
      </c>
      <c r="N653" s="3">
        <v>11</v>
      </c>
      <c r="O653" s="24">
        <v>1001</v>
      </c>
      <c r="P653" s="4">
        <v>0.439</v>
      </c>
      <c r="Q653" s="4">
        <v>0.44</v>
      </c>
      <c r="R653" s="4">
        <v>0.85499999999999998</v>
      </c>
      <c r="S653" s="4">
        <v>0.503</v>
      </c>
      <c r="T653" s="4">
        <v>0.76100000000000001</v>
      </c>
      <c r="U653" s="4">
        <v>0.76200000000000001</v>
      </c>
      <c r="V653" s="5">
        <v>100</v>
      </c>
      <c r="W653" s="5">
        <v>100</v>
      </c>
      <c r="X653" s="5">
        <v>0</v>
      </c>
      <c r="Y653" s="5">
        <v>0</v>
      </c>
      <c r="Z653" s="5">
        <v>0</v>
      </c>
      <c r="AA653" s="5">
        <v>0</v>
      </c>
      <c r="AB653" s="2">
        <v>0.57803437345944098</v>
      </c>
      <c r="AC653" s="2">
        <v>0.57981849525294205</v>
      </c>
      <c r="AD653" s="2">
        <v>1.9310215365615599</v>
      </c>
      <c r="AE653" s="2">
        <v>0.69916525288550802</v>
      </c>
      <c r="AF653" s="2">
        <v>1.43129172705063</v>
      </c>
      <c r="AG653" s="2">
        <v>1.43548460531066</v>
      </c>
    </row>
    <row r="654" spans="1:33" x14ac:dyDescent="0.35">
      <c r="A654" s="7">
        <v>76</v>
      </c>
      <c r="B654" s="7">
        <v>41</v>
      </c>
      <c r="C654" s="7">
        <v>1</v>
      </c>
      <c r="D654" s="7">
        <v>0</v>
      </c>
      <c r="E654" s="22" t="str">
        <f t="shared" si="20"/>
        <v>10</v>
      </c>
      <c r="F654" s="4">
        <v>0.25265500000000002</v>
      </c>
      <c r="G654" s="25">
        <v>0</v>
      </c>
      <c r="H654" s="4">
        <v>1.7552995179999999</v>
      </c>
      <c r="I654" s="4">
        <v>59.041001756599996</v>
      </c>
      <c r="J654" s="2">
        <f t="shared" si="21"/>
        <v>2.9730178448467481E-2</v>
      </c>
      <c r="K654" s="3">
        <v>9</v>
      </c>
      <c r="L654" s="3">
        <v>10</v>
      </c>
      <c r="M654" s="3">
        <v>15</v>
      </c>
      <c r="N654" s="3">
        <v>15</v>
      </c>
      <c r="O654" s="24">
        <v>1001</v>
      </c>
      <c r="P654" s="4">
        <v>0.51700000000000002</v>
      </c>
      <c r="Q654" s="4">
        <v>0.5</v>
      </c>
      <c r="R654" s="4">
        <v>0.41199999999999998</v>
      </c>
      <c r="S654" s="4">
        <v>0.49099999999999999</v>
      </c>
      <c r="T654" s="4">
        <v>0.31</v>
      </c>
      <c r="U654" s="4">
        <v>0.44500000000000001</v>
      </c>
      <c r="V654" s="5">
        <v>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0.72773862532956402</v>
      </c>
      <c r="AC654" s="2">
        <v>0.69314718055994495</v>
      </c>
      <c r="AD654" s="2">
        <v>0.53102833108351</v>
      </c>
      <c r="AE654" s="2">
        <v>0.67530726243161399</v>
      </c>
      <c r="AF654" s="2">
        <v>0.37106368139083201</v>
      </c>
      <c r="AG654" s="2">
        <v>0.58878716523570296</v>
      </c>
    </row>
    <row r="655" spans="1:33" x14ac:dyDescent="0.35">
      <c r="A655" s="7">
        <v>238</v>
      </c>
      <c r="B655" s="7">
        <v>48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5">
        <v>0</v>
      </c>
      <c r="H655" s="4">
        <v>1.987471341</v>
      </c>
      <c r="I655" s="4">
        <v>62.128131131000004</v>
      </c>
      <c r="J655" s="2">
        <f t="shared" si="21"/>
        <v>3.198987809257172E-2</v>
      </c>
      <c r="K655" s="3">
        <v>16</v>
      </c>
      <c r="L655" s="3">
        <v>12</v>
      </c>
      <c r="M655" s="3">
        <v>13</v>
      </c>
      <c r="N655" s="3">
        <v>8</v>
      </c>
      <c r="O655" s="24">
        <v>1000.99999999999</v>
      </c>
      <c r="P655" s="4">
        <v>0.42199999999999999</v>
      </c>
      <c r="Q655" s="4">
        <v>0.38095238095238099</v>
      </c>
      <c r="R655" s="4">
        <v>0.38600000000000001</v>
      </c>
      <c r="S655" s="4">
        <v>0.40100000000000002</v>
      </c>
      <c r="T655" s="4">
        <v>0.375</v>
      </c>
      <c r="U655" s="4">
        <v>0.39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0.54818141030975898</v>
      </c>
      <c r="AC655" s="2">
        <v>0.479573080261886</v>
      </c>
      <c r="AD655" s="2">
        <v>0.48776035083499503</v>
      </c>
      <c r="AE655" s="2">
        <v>0.51249368086668801</v>
      </c>
      <c r="AF655" s="2">
        <v>0.47000362924573602</v>
      </c>
      <c r="AG655" s="2">
        <v>0.49429632181478</v>
      </c>
    </row>
    <row r="656" spans="1:33" x14ac:dyDescent="0.35">
      <c r="A656" s="7">
        <v>852</v>
      </c>
      <c r="B656" s="7">
        <v>43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5">
        <v>0</v>
      </c>
      <c r="H656" s="4">
        <v>1.846996187</v>
      </c>
      <c r="I656" s="4">
        <v>53.300879812300003</v>
      </c>
      <c r="J656" s="2">
        <f t="shared" si="21"/>
        <v>3.4652264531171532E-2</v>
      </c>
      <c r="K656" s="3">
        <v>14</v>
      </c>
      <c r="L656" s="3">
        <v>9</v>
      </c>
      <c r="M656" s="3">
        <v>9</v>
      </c>
      <c r="N656" s="3">
        <v>17</v>
      </c>
      <c r="O656" s="24">
        <v>838.352348814008</v>
      </c>
      <c r="P656" s="4">
        <v>0.53</v>
      </c>
      <c r="Q656" s="4">
        <v>0.65384615384615397</v>
      </c>
      <c r="R656" s="4">
        <v>0.69799999999999995</v>
      </c>
      <c r="S656" s="4">
        <v>0.83599999999999997</v>
      </c>
      <c r="T656" s="4">
        <v>0.755</v>
      </c>
      <c r="U656" s="4">
        <v>0.75700000000000001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2">
        <v>0.75502258427803304</v>
      </c>
      <c r="AC656" s="2">
        <v>1.0608719606852599</v>
      </c>
      <c r="AD656" s="2">
        <v>1.19732826160727</v>
      </c>
      <c r="AE656" s="2">
        <v>1.8078888511579401</v>
      </c>
      <c r="AF656" s="2">
        <v>1.4064970684374101</v>
      </c>
      <c r="AG656" s="2">
        <v>1.4146938356415899</v>
      </c>
    </row>
    <row r="657" spans="1:33" x14ac:dyDescent="0.35">
      <c r="A657" s="7">
        <v>780</v>
      </c>
      <c r="B657" s="7">
        <v>7</v>
      </c>
      <c r="C657" s="7">
        <v>1</v>
      </c>
      <c r="D657" s="7">
        <v>0</v>
      </c>
      <c r="E657" s="22" t="str">
        <f t="shared" si="20"/>
        <v>10</v>
      </c>
      <c r="F657" s="4">
        <v>0</v>
      </c>
      <c r="G657" s="25">
        <v>0</v>
      </c>
      <c r="H657" s="4">
        <v>2.1083293890000001</v>
      </c>
      <c r="I657" s="4">
        <v>57.659163280100003</v>
      </c>
      <c r="J657" s="2">
        <f t="shared" si="21"/>
        <v>3.6565383003531224E-2</v>
      </c>
      <c r="K657" s="3">
        <v>9</v>
      </c>
      <c r="L657" s="3">
        <v>13</v>
      </c>
      <c r="M657" s="3">
        <v>10</v>
      </c>
      <c r="N657" s="3">
        <v>17</v>
      </c>
      <c r="O657" s="24">
        <v>955.26572230808904</v>
      </c>
      <c r="P657" s="4">
        <v>0.60299999999999998</v>
      </c>
      <c r="Q657" s="4">
        <v>0.62962962962962998</v>
      </c>
      <c r="R657" s="4">
        <v>0.70899999999999996</v>
      </c>
      <c r="S657" s="4">
        <v>0.68799999999999994</v>
      </c>
      <c r="T657" s="4">
        <v>0.85399999999999998</v>
      </c>
      <c r="U657" s="4">
        <v>0.85099999999999998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2">
        <v>0.92381899829494696</v>
      </c>
      <c r="AC657" s="2">
        <v>0.993251773010283</v>
      </c>
      <c r="AD657" s="2">
        <v>1.23443201181064</v>
      </c>
      <c r="AE657" s="2">
        <v>1.1647520911726501</v>
      </c>
      <c r="AF657" s="2">
        <v>1.9241486572738</v>
      </c>
      <c r="AG657" s="2">
        <v>1.9038089730366801</v>
      </c>
    </row>
    <row r="658" spans="1:33" x14ac:dyDescent="0.35">
      <c r="A658" s="7">
        <v>554</v>
      </c>
      <c r="B658" s="7">
        <v>24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5">
        <v>0</v>
      </c>
      <c r="H658" s="4">
        <v>2.0733231239999999</v>
      </c>
      <c r="I658" s="4">
        <v>56.530331347000001</v>
      </c>
      <c r="J658" s="2">
        <f t="shared" si="21"/>
        <v>3.6676295266576897E-2</v>
      </c>
      <c r="K658" s="3">
        <v>11</v>
      </c>
      <c r="L658" s="3">
        <v>11</v>
      </c>
      <c r="M658" s="3">
        <v>13</v>
      </c>
      <c r="N658" s="3">
        <v>14</v>
      </c>
      <c r="O658" s="24">
        <v>895.56720595041304</v>
      </c>
      <c r="P658" s="4">
        <v>0.52200000000000002</v>
      </c>
      <c r="Q658" s="4">
        <v>0.51851851851851805</v>
      </c>
      <c r="R658" s="4">
        <v>0.16900000000000001</v>
      </c>
      <c r="S658" s="4">
        <v>0.35399999999999998</v>
      </c>
      <c r="T658" s="4">
        <v>0.14499999999999999</v>
      </c>
      <c r="U658" s="4">
        <v>0.11899999999999999</v>
      </c>
      <c r="V658" s="5">
        <v>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0.73814454649068095</v>
      </c>
      <c r="AC658" s="2">
        <v>0.73088750854279205</v>
      </c>
      <c r="AD658" s="2">
        <v>0.185125484126689</v>
      </c>
      <c r="AE658" s="2">
        <v>0.43695577519953499</v>
      </c>
      <c r="AF658" s="2">
        <v>0.15665381004537701</v>
      </c>
      <c r="AG658" s="2">
        <v>0.12669765304595801</v>
      </c>
    </row>
    <row r="659" spans="1:33" x14ac:dyDescent="0.35">
      <c r="A659" s="7">
        <v>886</v>
      </c>
      <c r="B659" s="7">
        <v>7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2.3182903380000002</v>
      </c>
      <c r="I659" s="4">
        <v>56.729087987</v>
      </c>
      <c r="J659" s="2">
        <f t="shared" si="21"/>
        <v>4.0865989922687598E-2</v>
      </c>
      <c r="K659" s="3">
        <v>11</v>
      </c>
      <c r="L659" s="3">
        <v>17</v>
      </c>
      <c r="M659" s="3">
        <v>11</v>
      </c>
      <c r="N659" s="3">
        <v>10</v>
      </c>
      <c r="O659" s="24">
        <v>1001</v>
      </c>
      <c r="P659" s="4">
        <v>0.53700000000000003</v>
      </c>
      <c r="Q659" s="4">
        <v>0.476190476190476</v>
      </c>
      <c r="R659" s="4">
        <v>0.26900000000000002</v>
      </c>
      <c r="S659" s="4">
        <v>0.46100000000000002</v>
      </c>
      <c r="T659" s="4">
        <v>0.222</v>
      </c>
      <c r="U659" s="4">
        <v>0.12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0.77002822489590295</v>
      </c>
      <c r="AC659" s="2">
        <v>0.64662716492505201</v>
      </c>
      <c r="AD659" s="2">
        <v>0.31334181923235899</v>
      </c>
      <c r="AE659" s="2">
        <v>0.61803970807314002</v>
      </c>
      <c r="AF659" s="2">
        <v>0.25102875480374498</v>
      </c>
      <c r="AG659" s="2">
        <v>0.127833371509885</v>
      </c>
    </row>
    <row r="660" spans="1:33" x14ac:dyDescent="0.35">
      <c r="A660" s="7">
        <v>912</v>
      </c>
      <c r="B660" s="7">
        <v>50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2.9125363759999998</v>
      </c>
      <c r="I660" s="4">
        <v>69.422183133000004</v>
      </c>
      <c r="J660" s="2">
        <f t="shared" si="21"/>
        <v>4.1953972700917823E-2</v>
      </c>
      <c r="K660" s="3">
        <v>15</v>
      </c>
      <c r="L660" s="3">
        <v>16</v>
      </c>
      <c r="M660" s="3">
        <v>11</v>
      </c>
      <c r="N660" s="3">
        <v>7</v>
      </c>
      <c r="O660" s="24">
        <v>1001</v>
      </c>
      <c r="P660" s="4">
        <v>0.46600000000000003</v>
      </c>
      <c r="Q660" s="4">
        <v>0.38888888888888901</v>
      </c>
      <c r="R660" s="4">
        <v>0.40899999999999997</v>
      </c>
      <c r="S660" s="4">
        <v>0.40699999999999997</v>
      </c>
      <c r="T660" s="4">
        <v>0.246</v>
      </c>
      <c r="U660" s="4">
        <v>0.215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0.62735944002194199</v>
      </c>
      <c r="AC660" s="2">
        <v>0.49247648509779401</v>
      </c>
      <c r="AD660" s="2">
        <v>0.52593926157603899</v>
      </c>
      <c r="AE660" s="2">
        <v>0.52256087998441203</v>
      </c>
      <c r="AF660" s="2">
        <v>0.28236291097418098</v>
      </c>
      <c r="AG660" s="2">
        <v>0.242071561199729</v>
      </c>
    </row>
    <row r="661" spans="1:33" x14ac:dyDescent="0.35">
      <c r="A661" s="7">
        <v>550</v>
      </c>
      <c r="B661" s="7">
        <v>4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2.5138327660000002</v>
      </c>
      <c r="I661" s="4">
        <v>58.039164560899998</v>
      </c>
      <c r="J661" s="2">
        <f t="shared" si="21"/>
        <v>4.3312697297051152E-2</v>
      </c>
      <c r="K661" s="3">
        <v>7</v>
      </c>
      <c r="L661" s="3">
        <v>11</v>
      </c>
      <c r="M661" s="3">
        <v>22</v>
      </c>
      <c r="N661" s="3">
        <v>9</v>
      </c>
      <c r="O661" s="24">
        <v>1000.99999999999</v>
      </c>
      <c r="P661" s="4">
        <v>0.40899999999999997</v>
      </c>
      <c r="Q661" s="4">
        <v>0.29032258064516098</v>
      </c>
      <c r="R661" s="4">
        <v>0.47099999999999997</v>
      </c>
      <c r="S661" s="4">
        <v>0.313</v>
      </c>
      <c r="T661" s="4">
        <v>0.75600000000000001</v>
      </c>
      <c r="U661" s="4">
        <v>0.55000000000000004</v>
      </c>
      <c r="V661" s="5">
        <v>100</v>
      </c>
      <c r="W661" s="5">
        <v>100</v>
      </c>
      <c r="X661" s="5">
        <v>100</v>
      </c>
      <c r="Y661" s="5">
        <v>100</v>
      </c>
      <c r="Z661" s="5">
        <v>0</v>
      </c>
      <c r="AA661" s="5">
        <v>0</v>
      </c>
      <c r="AB661" s="2">
        <v>0.52593926157603899</v>
      </c>
      <c r="AC661" s="2">
        <v>0.34294475112682998</v>
      </c>
      <c r="AD661" s="2">
        <v>0.63676684712383802</v>
      </c>
      <c r="AE661" s="2">
        <v>0.37542098675978802</v>
      </c>
      <c r="AF661" s="2">
        <v>1.41058705368894</v>
      </c>
      <c r="AG661" s="2">
        <v>0.79850769621777196</v>
      </c>
    </row>
    <row r="662" spans="1:33" x14ac:dyDescent="0.35">
      <c r="A662" s="7">
        <v>614</v>
      </c>
      <c r="B662" s="7">
        <v>34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2.2092898590000001</v>
      </c>
      <c r="I662" s="4">
        <v>48.602819318000002</v>
      </c>
      <c r="J662" s="2">
        <f t="shared" si="21"/>
        <v>4.5456002141459971E-2</v>
      </c>
      <c r="K662" s="3">
        <v>7</v>
      </c>
      <c r="L662" s="3">
        <v>9</v>
      </c>
      <c r="M662" s="3">
        <v>14</v>
      </c>
      <c r="N662" s="3">
        <v>19</v>
      </c>
      <c r="O662" s="24">
        <v>1001</v>
      </c>
      <c r="P662" s="4">
        <v>0.59799999999999998</v>
      </c>
      <c r="Q662" s="4">
        <v>0.57575757575757602</v>
      </c>
      <c r="R662" s="4">
        <v>0.66800000000000004</v>
      </c>
      <c r="S662" s="4">
        <v>0.58899999999999997</v>
      </c>
      <c r="T662" s="4">
        <v>0.86599999999999999</v>
      </c>
      <c r="U662" s="4">
        <v>0.84899999999999998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2">
        <v>0.91130319036311602</v>
      </c>
      <c r="AC662" s="2">
        <v>0.85745023185122204</v>
      </c>
      <c r="AD662" s="2">
        <v>1.10262031006565</v>
      </c>
      <c r="AE662" s="2">
        <v>0.88916206448590196</v>
      </c>
      <c r="AF662" s="2">
        <v>2.0099154790312301</v>
      </c>
      <c r="AG662" s="2">
        <v>1.8904754421672101</v>
      </c>
    </row>
    <row r="663" spans="1:33" x14ac:dyDescent="0.35">
      <c r="A663" s="7">
        <v>692</v>
      </c>
      <c r="B663" s="7">
        <v>23</v>
      </c>
      <c r="C663" s="7">
        <v>1</v>
      </c>
      <c r="D663" s="7">
        <v>0</v>
      </c>
      <c r="E663" s="22" t="str">
        <f t="shared" si="20"/>
        <v>10</v>
      </c>
      <c r="F663" s="4">
        <v>4.9719999999999999E-3</v>
      </c>
      <c r="G663" s="25">
        <v>0</v>
      </c>
      <c r="H663" s="4">
        <v>1.9983212539999999</v>
      </c>
      <c r="I663" s="4">
        <v>40.445167475600002</v>
      </c>
      <c r="J663" s="2">
        <f t="shared" si="21"/>
        <v>4.9408158717739493E-2</v>
      </c>
      <c r="K663" s="3">
        <v>12</v>
      </c>
      <c r="L663" s="3">
        <v>14</v>
      </c>
      <c r="M663" s="3">
        <v>11</v>
      </c>
      <c r="N663" s="3">
        <v>12</v>
      </c>
      <c r="O663" s="24">
        <v>1001</v>
      </c>
      <c r="P663" s="4">
        <v>0.55500000000000005</v>
      </c>
      <c r="Q663" s="4">
        <v>0.52173913043478304</v>
      </c>
      <c r="R663" s="4">
        <v>0.60199999999999998</v>
      </c>
      <c r="S663" s="4">
        <v>0.501</v>
      </c>
      <c r="T663" s="4">
        <v>0.71499999999999997</v>
      </c>
      <c r="U663" s="4">
        <v>0.72799999999999998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2">
        <v>0.809680996815897</v>
      </c>
      <c r="AC663" s="2">
        <v>0.73759894313077901</v>
      </c>
      <c r="AD663" s="2">
        <v>0.92130327369769904</v>
      </c>
      <c r="AE663" s="2">
        <v>0.69514918323061803</v>
      </c>
      <c r="AF663" s="2">
        <v>1.25526609871349</v>
      </c>
      <c r="AG663" s="2">
        <v>1.3019532126861399</v>
      </c>
    </row>
    <row r="664" spans="1:33" x14ac:dyDescent="0.35">
      <c r="A664" s="7">
        <v>684</v>
      </c>
      <c r="B664" s="7">
        <v>11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5">
        <v>0</v>
      </c>
      <c r="H664" s="4">
        <v>2.857954195</v>
      </c>
      <c r="I664" s="4">
        <v>56.931806835000003</v>
      </c>
      <c r="J664" s="2">
        <f t="shared" si="21"/>
        <v>5.0199604647766315E-2</v>
      </c>
      <c r="K664" s="3">
        <v>14</v>
      </c>
      <c r="L664" s="3">
        <v>13</v>
      </c>
      <c r="M664" s="3">
        <v>13</v>
      </c>
      <c r="N664" s="3">
        <v>9</v>
      </c>
      <c r="O664" s="24">
        <v>1000.99999999999</v>
      </c>
      <c r="P664" s="4">
        <v>0.44900000000000001</v>
      </c>
      <c r="Q664" s="4">
        <v>0.40909090909090901</v>
      </c>
      <c r="R664" s="4">
        <v>0.47499999999999998</v>
      </c>
      <c r="S664" s="4">
        <v>0.42799999999999999</v>
      </c>
      <c r="T664" s="4">
        <v>0.45500000000000002</v>
      </c>
      <c r="U664" s="4">
        <v>0.48299999999999998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0.59602046982922297</v>
      </c>
      <c r="AC664" s="2">
        <v>0.52609309589677899</v>
      </c>
      <c r="AD664" s="2">
        <v>0.64435701639051302</v>
      </c>
      <c r="AE664" s="2">
        <v>0.55861628760233895</v>
      </c>
      <c r="AF664" s="2">
        <v>0.60696948431889297</v>
      </c>
      <c r="AG664" s="2">
        <v>0.65971240447370805</v>
      </c>
    </row>
    <row r="665" spans="1:33" x14ac:dyDescent="0.35">
      <c r="A665" s="7">
        <v>352</v>
      </c>
      <c r="B665" s="7">
        <v>44</v>
      </c>
      <c r="C665" s="7">
        <v>1</v>
      </c>
      <c r="D665" s="7">
        <v>0</v>
      </c>
      <c r="E665" s="22" t="str">
        <f t="shared" si="20"/>
        <v>10</v>
      </c>
      <c r="F665" s="4">
        <v>2.1029999999999998E-3</v>
      </c>
      <c r="G665" s="25">
        <v>0</v>
      </c>
      <c r="H665" s="4">
        <v>3.0335344599999998</v>
      </c>
      <c r="I665" s="4">
        <v>56.042412718000001</v>
      </c>
      <c r="J665" s="2">
        <f t="shared" si="21"/>
        <v>5.4129262336802875E-2</v>
      </c>
      <c r="K665" s="3">
        <v>12</v>
      </c>
      <c r="L665" s="3">
        <v>9</v>
      </c>
      <c r="M665" s="3">
        <v>15</v>
      </c>
      <c r="N665" s="3">
        <v>13</v>
      </c>
      <c r="O665" s="24">
        <v>1001</v>
      </c>
      <c r="P665" s="4">
        <v>0.48</v>
      </c>
      <c r="Q665" s="4">
        <v>0.46428571428571402</v>
      </c>
      <c r="R665" s="4">
        <v>0.41499999999999998</v>
      </c>
      <c r="S665" s="4">
        <v>0.442</v>
      </c>
      <c r="T665" s="4">
        <v>0.28000000000000003</v>
      </c>
      <c r="U665" s="4">
        <v>0.71399999999999997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0</v>
      </c>
      <c r="AB665" s="2">
        <v>0.65392646740666405</v>
      </c>
      <c r="AC665" s="2">
        <v>0.62415430907299396</v>
      </c>
      <c r="AD665" s="2">
        <v>0.53614343175028101</v>
      </c>
      <c r="AE665" s="2">
        <v>0.58339631660082603</v>
      </c>
      <c r="AF665" s="2">
        <v>0.32850406697203599</v>
      </c>
      <c r="AG665" s="2">
        <v>1.25176346816228</v>
      </c>
    </row>
    <row r="666" spans="1:33" x14ac:dyDescent="0.35">
      <c r="A666" s="7">
        <v>434</v>
      </c>
      <c r="B666" s="7">
        <v>42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2.4818746420000002</v>
      </c>
      <c r="I666" s="4">
        <v>44.046996796599998</v>
      </c>
      <c r="J666" s="2">
        <f t="shared" si="21"/>
        <v>5.6346058131063699E-2</v>
      </c>
      <c r="K666" s="3">
        <v>13</v>
      </c>
      <c r="L666" s="3">
        <v>11</v>
      </c>
      <c r="M666" s="3">
        <v>15</v>
      </c>
      <c r="N666" s="3">
        <v>10</v>
      </c>
      <c r="O666" s="24">
        <v>900.80405389868497</v>
      </c>
      <c r="P666" s="4">
        <v>0.40400000000000003</v>
      </c>
      <c r="Q666" s="4">
        <v>0.4</v>
      </c>
      <c r="R666" s="4">
        <v>0.69399999999999995</v>
      </c>
      <c r="S666" s="4">
        <v>0.40100000000000002</v>
      </c>
      <c r="T666" s="4">
        <v>0.68500000000000005</v>
      </c>
      <c r="U666" s="4">
        <v>0.70299999999999996</v>
      </c>
      <c r="V666" s="5">
        <v>100</v>
      </c>
      <c r="W666" s="5">
        <v>100</v>
      </c>
      <c r="X666" s="5">
        <v>0</v>
      </c>
      <c r="Y666" s="5">
        <v>100</v>
      </c>
      <c r="Z666" s="5">
        <v>0</v>
      </c>
      <c r="AA666" s="5">
        <v>0</v>
      </c>
      <c r="AB666" s="2">
        <v>0.51751461191678705</v>
      </c>
      <c r="AC666" s="2">
        <v>0.51082562376599105</v>
      </c>
      <c r="AD666" s="2">
        <v>1.1841701770297599</v>
      </c>
      <c r="AE666" s="2">
        <v>0.51249368086668801</v>
      </c>
      <c r="AF666" s="2">
        <v>1.1551826401565</v>
      </c>
      <c r="AG666" s="2">
        <v>1.2140231401794399</v>
      </c>
    </row>
    <row r="667" spans="1:33" x14ac:dyDescent="0.35">
      <c r="A667" s="7">
        <v>858</v>
      </c>
      <c r="B667" s="7">
        <v>36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3.9330010629999999</v>
      </c>
      <c r="I667" s="4">
        <v>69.516298660999993</v>
      </c>
      <c r="J667" s="2">
        <f t="shared" si="21"/>
        <v>5.6576675380539079E-2</v>
      </c>
      <c r="K667" s="3">
        <v>14</v>
      </c>
      <c r="L667" s="3">
        <v>12</v>
      </c>
      <c r="M667" s="3">
        <v>12</v>
      </c>
      <c r="N667" s="3">
        <v>11</v>
      </c>
      <c r="O667" s="24">
        <v>1000.99999999999</v>
      </c>
      <c r="P667" s="4">
        <v>0.47099999999999997</v>
      </c>
      <c r="Q667" s="4">
        <v>0.47826086956521702</v>
      </c>
      <c r="R667" s="4">
        <v>0.58699999999999997</v>
      </c>
      <c r="S667" s="4">
        <v>0.50900000000000001</v>
      </c>
      <c r="T667" s="4">
        <v>0.69</v>
      </c>
      <c r="U667" s="4">
        <v>0.41099999999999998</v>
      </c>
      <c r="V667" s="5">
        <v>100</v>
      </c>
      <c r="W667" s="5">
        <v>100</v>
      </c>
      <c r="X667" s="5">
        <v>0</v>
      </c>
      <c r="Y667" s="5">
        <v>0</v>
      </c>
      <c r="Z667" s="5">
        <v>0</v>
      </c>
      <c r="AA667" s="5">
        <v>100</v>
      </c>
      <c r="AB667" s="2">
        <v>0.63676684712383802</v>
      </c>
      <c r="AC667" s="2">
        <v>0.65058756614114899</v>
      </c>
      <c r="AD667" s="2">
        <v>0.88430768602110399</v>
      </c>
      <c r="AE667" s="2">
        <v>0.71131115118761601</v>
      </c>
      <c r="AF667" s="2">
        <v>1.17118298150294</v>
      </c>
      <c r="AG667" s="2">
        <v>0.52932909533054995</v>
      </c>
    </row>
    <row r="668" spans="1:33" x14ac:dyDescent="0.35">
      <c r="A668" s="7">
        <v>718</v>
      </c>
      <c r="B668" s="7">
        <v>27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3.2771828950000002</v>
      </c>
      <c r="I668" s="4">
        <v>55.319021305</v>
      </c>
      <c r="J668" s="2">
        <f t="shared" si="21"/>
        <v>5.9241519782704338E-2</v>
      </c>
      <c r="K668" s="3">
        <v>10</v>
      </c>
      <c r="L668" s="3">
        <v>16</v>
      </c>
      <c r="M668" s="3">
        <v>9</v>
      </c>
      <c r="N668" s="3">
        <v>14</v>
      </c>
      <c r="O668" s="24">
        <v>1001</v>
      </c>
      <c r="P668" s="4">
        <v>0.622</v>
      </c>
      <c r="Q668" s="4">
        <v>0.60869565217391297</v>
      </c>
      <c r="R668" s="4">
        <v>0.65200000000000002</v>
      </c>
      <c r="S668" s="4">
        <v>0.64800000000000002</v>
      </c>
      <c r="T668" s="4">
        <v>0.67800000000000005</v>
      </c>
      <c r="U668" s="4">
        <v>0.54800000000000004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2">
        <v>0.97286108336254895</v>
      </c>
      <c r="AC668" s="2">
        <v>0.93826963859293</v>
      </c>
      <c r="AD668" s="2">
        <v>1.0555527992076601</v>
      </c>
      <c r="AE668" s="2">
        <v>1.04412410338404</v>
      </c>
      <c r="AF668" s="2">
        <v>1.1332037334377301</v>
      </c>
      <c r="AG668" s="2">
        <v>0.79407309914990598</v>
      </c>
    </row>
    <row r="669" spans="1:33" x14ac:dyDescent="0.35">
      <c r="A669" s="7">
        <v>872</v>
      </c>
      <c r="B669" s="7">
        <v>46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3.1304443609999999</v>
      </c>
      <c r="I669" s="4">
        <v>50.285670469999999</v>
      </c>
      <c r="J669" s="2">
        <f t="shared" si="21"/>
        <v>6.2253209149664139E-2</v>
      </c>
      <c r="K669" s="3">
        <v>13</v>
      </c>
      <c r="L669" s="3">
        <v>10</v>
      </c>
      <c r="M669" s="3">
        <v>15</v>
      </c>
      <c r="N669" s="3">
        <v>11</v>
      </c>
      <c r="O669" s="24">
        <v>1001</v>
      </c>
      <c r="P669" s="4">
        <v>0.435</v>
      </c>
      <c r="Q669" s="4">
        <v>0.42307692307692302</v>
      </c>
      <c r="R669" s="4">
        <v>0.498</v>
      </c>
      <c r="S669" s="4">
        <v>0.45600000000000002</v>
      </c>
      <c r="T669" s="4">
        <v>0.51100000000000001</v>
      </c>
      <c r="U669" s="4">
        <v>0.59</v>
      </c>
      <c r="V669" s="5">
        <v>100</v>
      </c>
      <c r="W669" s="5">
        <v>100</v>
      </c>
      <c r="X669" s="5">
        <v>100</v>
      </c>
      <c r="Y669" s="5">
        <v>100</v>
      </c>
      <c r="Z669" s="5">
        <v>0</v>
      </c>
      <c r="AA669" s="5">
        <v>0</v>
      </c>
      <c r="AB669" s="2">
        <v>0.57092954783569605</v>
      </c>
      <c r="AC669" s="2">
        <v>0.55004633691927196</v>
      </c>
      <c r="AD669" s="2">
        <v>0.68915515929040805</v>
      </c>
      <c r="AE669" s="2">
        <v>0.608806032126194</v>
      </c>
      <c r="AF669" s="2">
        <v>0.71539278950726504</v>
      </c>
      <c r="AG669" s="2">
        <v>0.89159811928378396</v>
      </c>
    </row>
    <row r="670" spans="1:33" x14ac:dyDescent="0.35">
      <c r="A670" s="7">
        <v>616</v>
      </c>
      <c r="B670" s="7">
        <v>10</v>
      </c>
      <c r="C670" s="7">
        <v>1</v>
      </c>
      <c r="D670" s="7">
        <v>0</v>
      </c>
      <c r="E670" s="22" t="str">
        <f t="shared" si="20"/>
        <v>10</v>
      </c>
      <c r="F670" s="4">
        <v>0.20214299999999999</v>
      </c>
      <c r="G670" s="25">
        <v>0</v>
      </c>
      <c r="H670" s="4">
        <v>4.1099180840000002</v>
      </c>
      <c r="I670" s="4">
        <v>65.973208310000004</v>
      </c>
      <c r="J670" s="2">
        <f t="shared" si="21"/>
        <v>6.2296774543508633E-2</v>
      </c>
      <c r="K670" s="3">
        <v>13</v>
      </c>
      <c r="L670" s="3">
        <v>21</v>
      </c>
      <c r="M670" s="3">
        <v>7</v>
      </c>
      <c r="N670" s="3">
        <v>8</v>
      </c>
      <c r="O670" s="24">
        <v>1000.99999999999</v>
      </c>
      <c r="P670" s="4">
        <v>0.58799999999999997</v>
      </c>
      <c r="Q670" s="4">
        <v>0.53333333333333299</v>
      </c>
      <c r="R670" s="4">
        <v>0.57999999999999996</v>
      </c>
      <c r="S670" s="4">
        <v>0.54400000000000004</v>
      </c>
      <c r="T670" s="4">
        <v>0.63100000000000001</v>
      </c>
      <c r="U670" s="4">
        <v>0.52700000000000002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2">
        <v>0.88673192963261105</v>
      </c>
      <c r="AC670" s="2">
        <v>0.76214005204689705</v>
      </c>
      <c r="AD670" s="2">
        <v>0.86750056770472295</v>
      </c>
      <c r="AE670" s="2">
        <v>0.78526246946775102</v>
      </c>
      <c r="AF670" s="2">
        <v>0.99695863494160997</v>
      </c>
      <c r="AG670" s="2">
        <v>0.74865989049020398</v>
      </c>
    </row>
    <row r="671" spans="1:33" x14ac:dyDescent="0.35">
      <c r="A671" s="7">
        <v>48</v>
      </c>
      <c r="B671" s="7">
        <v>13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5">
        <v>0</v>
      </c>
      <c r="H671" s="4">
        <v>3.647391447</v>
      </c>
      <c r="I671" s="4">
        <v>55.483308114300002</v>
      </c>
      <c r="J671" s="2">
        <f t="shared" si="21"/>
        <v>6.573853598430153E-2</v>
      </c>
      <c r="K671" s="3">
        <v>13</v>
      </c>
      <c r="L671" s="3">
        <v>8</v>
      </c>
      <c r="M671" s="3">
        <v>16</v>
      </c>
      <c r="N671" s="3">
        <v>12</v>
      </c>
      <c r="O671" s="24">
        <v>1000.99999999999</v>
      </c>
      <c r="P671" s="4">
        <v>0.40799999999999997</v>
      </c>
      <c r="Q671" s="4">
        <v>0.42857142857142899</v>
      </c>
      <c r="R671" s="4">
        <v>0.27800000000000002</v>
      </c>
      <c r="S671" s="4">
        <v>0.42499999999999999</v>
      </c>
      <c r="T671" s="4">
        <v>0.251</v>
      </c>
      <c r="U671" s="4">
        <v>0.247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0.52424864409813099</v>
      </c>
      <c r="AC671" s="2">
        <v>0.55961578793542299</v>
      </c>
      <c r="AD671" s="2">
        <v>0.325730140089311</v>
      </c>
      <c r="AE671" s="2">
        <v>0.55338523818478702</v>
      </c>
      <c r="AF671" s="2">
        <v>0.28901629546491803</v>
      </c>
      <c r="AG671" s="2">
        <v>0.283690051182243</v>
      </c>
    </row>
    <row r="672" spans="1:33" x14ac:dyDescent="0.35">
      <c r="A672" s="7">
        <v>708</v>
      </c>
      <c r="B672" s="7">
        <v>14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5">
        <v>0</v>
      </c>
      <c r="H672" s="4">
        <v>4.1184600079999996</v>
      </c>
      <c r="I672" s="4">
        <v>61.426270062</v>
      </c>
      <c r="J672" s="2">
        <f t="shared" si="21"/>
        <v>6.7047209668486665E-2</v>
      </c>
      <c r="K672" s="3">
        <v>7</v>
      </c>
      <c r="L672" s="3">
        <v>12</v>
      </c>
      <c r="M672" s="3">
        <v>17</v>
      </c>
      <c r="N672" s="3">
        <v>13</v>
      </c>
      <c r="O672" s="24">
        <v>1000.99999999999</v>
      </c>
      <c r="P672" s="4">
        <v>0.52500000000000002</v>
      </c>
      <c r="Q672" s="4">
        <v>0.43333333333333302</v>
      </c>
      <c r="R672" s="4">
        <v>0.54700000000000004</v>
      </c>
      <c r="S672" s="4">
        <v>0.44400000000000001</v>
      </c>
      <c r="T672" s="4">
        <v>0.55600000000000005</v>
      </c>
      <c r="U672" s="4">
        <v>0.45700000000000002</v>
      </c>
      <c r="V672" s="5">
        <v>0</v>
      </c>
      <c r="W672" s="5">
        <v>100</v>
      </c>
      <c r="X672" s="5">
        <v>0</v>
      </c>
      <c r="Y672" s="5">
        <v>100</v>
      </c>
      <c r="Z672" s="5">
        <v>0</v>
      </c>
      <c r="AA672" s="5">
        <v>100</v>
      </c>
      <c r="AB672" s="2">
        <v>0.74444047494749599</v>
      </c>
      <c r="AC672" s="2">
        <v>0.56798403760593896</v>
      </c>
      <c r="AD672" s="2">
        <v>0.79186315349910297</v>
      </c>
      <c r="AE672" s="2">
        <v>0.58698698473155497</v>
      </c>
      <c r="AF672" s="2">
        <v>0.811930716549912</v>
      </c>
      <c r="AG672" s="2">
        <v>0.61064595904820196</v>
      </c>
    </row>
    <row r="673" spans="1:33" x14ac:dyDescent="0.35">
      <c r="A673" s="7">
        <v>992</v>
      </c>
      <c r="B673" s="7">
        <v>20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3.4882980520000002</v>
      </c>
      <c r="I673" s="4">
        <v>50.873931558000002</v>
      </c>
      <c r="J673" s="2">
        <f t="shared" si="21"/>
        <v>6.8567495083864033E-2</v>
      </c>
      <c r="K673" s="3">
        <v>7</v>
      </c>
      <c r="L673" s="3">
        <v>11</v>
      </c>
      <c r="M673" s="3">
        <v>19</v>
      </c>
      <c r="N673" s="3">
        <v>12</v>
      </c>
      <c r="O673" s="24">
        <v>1001</v>
      </c>
      <c r="P673" s="4">
        <v>0.47199999999999998</v>
      </c>
      <c r="Q673" s="4">
        <v>0.38709677419354799</v>
      </c>
      <c r="R673" s="4">
        <v>0.23599999999999999</v>
      </c>
      <c r="S673" s="4">
        <v>0.35099999999999998</v>
      </c>
      <c r="T673" s="4">
        <v>0.20899999999999999</v>
      </c>
      <c r="U673" s="4">
        <v>0.21199999999999999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0.638658995275876</v>
      </c>
      <c r="AC673" s="2">
        <v>0.48954822531870601</v>
      </c>
      <c r="AD673" s="2">
        <v>0.26918748981561702</v>
      </c>
      <c r="AE673" s="2">
        <v>0.432322562278047</v>
      </c>
      <c r="AF673" s="2">
        <v>0.23445731121448299</v>
      </c>
      <c r="AG673" s="2">
        <v>0.238257189124258</v>
      </c>
    </row>
    <row r="674" spans="1:33" x14ac:dyDescent="0.35">
      <c r="A674" s="7">
        <v>822</v>
      </c>
      <c r="B674" s="7">
        <v>33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2.9638891950000001</v>
      </c>
      <c r="I674" s="4">
        <v>42.866600040999998</v>
      </c>
      <c r="J674" s="2">
        <f t="shared" si="21"/>
        <v>6.9142157114517405E-2</v>
      </c>
      <c r="K674" s="3">
        <v>11</v>
      </c>
      <c r="L674" s="3">
        <v>16</v>
      </c>
      <c r="M674" s="3">
        <v>12</v>
      </c>
      <c r="N674" s="3">
        <v>10</v>
      </c>
      <c r="O674" s="24">
        <v>1000.99999999999</v>
      </c>
      <c r="P674" s="4">
        <v>0.53900000000000003</v>
      </c>
      <c r="Q674" s="4">
        <v>0.45454545454545497</v>
      </c>
      <c r="R674" s="4">
        <v>0.17499999999999999</v>
      </c>
      <c r="S674" s="4">
        <v>0.375</v>
      </c>
      <c r="T674" s="4">
        <v>0.23100000000000001</v>
      </c>
      <c r="U674" s="4">
        <v>0.23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0.774357235985489</v>
      </c>
      <c r="AC674" s="2">
        <v>0.60613580357031605</v>
      </c>
      <c r="AD674" s="2">
        <v>0.19237189264745599</v>
      </c>
      <c r="AE674" s="2">
        <v>0.47000362924573602</v>
      </c>
      <c r="AF674" s="2">
        <v>0.262664309476493</v>
      </c>
      <c r="AG674" s="2">
        <v>0.26136476413440801</v>
      </c>
    </row>
    <row r="675" spans="1:33" x14ac:dyDescent="0.35">
      <c r="A675" s="7">
        <v>838</v>
      </c>
      <c r="B675" s="7">
        <v>43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2.7267223359999999</v>
      </c>
      <c r="I675" s="4">
        <v>37.628881724700001</v>
      </c>
      <c r="J675" s="2">
        <f t="shared" si="21"/>
        <v>7.2463549566772006E-2</v>
      </c>
      <c r="K675" s="3">
        <v>14</v>
      </c>
      <c r="L675" s="3">
        <v>12</v>
      </c>
      <c r="M675" s="3">
        <v>14</v>
      </c>
      <c r="N675" s="3">
        <v>9</v>
      </c>
      <c r="O675" s="24">
        <v>1001</v>
      </c>
      <c r="P675" s="4">
        <v>0.436</v>
      </c>
      <c r="Q675" s="4">
        <v>0.39130434782608697</v>
      </c>
      <c r="R675" s="4">
        <v>0.42599999999999999</v>
      </c>
      <c r="S675" s="4">
        <v>0.41399999999999998</v>
      </c>
      <c r="T675" s="4">
        <v>0.49299999999999999</v>
      </c>
      <c r="U675" s="4">
        <v>0.45700000000000002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0.57270102748407803</v>
      </c>
      <c r="AC675" s="2">
        <v>0.49643688631389099</v>
      </c>
      <c r="AD675" s="2">
        <v>0.55512588266257101</v>
      </c>
      <c r="AE675" s="2">
        <v>0.53443548940512398</v>
      </c>
      <c r="AF675" s="2">
        <v>0.679244275390954</v>
      </c>
      <c r="AG675" s="2">
        <v>0.61064595904820196</v>
      </c>
    </row>
    <row r="676" spans="1:33" x14ac:dyDescent="0.35">
      <c r="A676" s="7">
        <v>490</v>
      </c>
      <c r="B676" s="7">
        <v>31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5">
        <v>0</v>
      </c>
      <c r="H676" s="4">
        <v>3.5486127729999999</v>
      </c>
      <c r="I676" s="4">
        <v>48.141582642000003</v>
      </c>
      <c r="J676" s="2">
        <f t="shared" si="21"/>
        <v>7.3712009000387435E-2</v>
      </c>
      <c r="K676" s="3">
        <v>6</v>
      </c>
      <c r="L676" s="3">
        <v>10</v>
      </c>
      <c r="M676" s="3">
        <v>16</v>
      </c>
      <c r="N676" s="3">
        <v>17</v>
      </c>
      <c r="O676" s="24">
        <v>1000.99999999999</v>
      </c>
      <c r="P676" s="4">
        <v>0.56100000000000005</v>
      </c>
      <c r="Q676" s="4">
        <v>0.51515151515151503</v>
      </c>
      <c r="R676" s="4">
        <v>0.54100000000000004</v>
      </c>
      <c r="S676" s="4">
        <v>0.51600000000000001</v>
      </c>
      <c r="T676" s="4">
        <v>0.52700000000000002</v>
      </c>
      <c r="U676" s="4">
        <v>0.41599999999999998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100</v>
      </c>
      <c r="AB676" s="2">
        <v>0.82325586590696598</v>
      </c>
      <c r="AC676" s="2">
        <v>0.72391883922669897</v>
      </c>
      <c r="AD676" s="2">
        <v>0.77870506892159197</v>
      </c>
      <c r="AE676" s="2">
        <v>0.72567037226550501</v>
      </c>
      <c r="AF676" s="2">
        <v>0.74865989049020398</v>
      </c>
      <c r="AG676" s="2">
        <v>0.53785429615391001</v>
      </c>
    </row>
    <row r="677" spans="1:33" x14ac:dyDescent="0.35">
      <c r="A677" s="7">
        <v>674</v>
      </c>
      <c r="B677" s="7">
        <v>14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3.4921693829999998</v>
      </c>
      <c r="I677" s="4">
        <v>46.233367035999997</v>
      </c>
      <c r="J677" s="2">
        <f t="shared" si="21"/>
        <v>7.5533529285911477E-2</v>
      </c>
      <c r="K677" s="3">
        <v>17</v>
      </c>
      <c r="L677" s="3">
        <v>5</v>
      </c>
      <c r="M677" s="3">
        <v>12</v>
      </c>
      <c r="N677" s="3">
        <v>15</v>
      </c>
      <c r="O677" s="24">
        <v>1000.99999999999</v>
      </c>
      <c r="P677" s="4">
        <v>0.42199999999999999</v>
      </c>
      <c r="Q677" s="4">
        <v>0.55555555555555602</v>
      </c>
      <c r="R677" s="4">
        <v>0.48199999999999998</v>
      </c>
      <c r="S677" s="4">
        <v>0.56000000000000005</v>
      </c>
      <c r="T677" s="4">
        <v>0.626</v>
      </c>
      <c r="U677" s="4">
        <v>0.76400000000000001</v>
      </c>
      <c r="V677" s="5">
        <v>100</v>
      </c>
      <c r="W677" s="5">
        <v>0</v>
      </c>
      <c r="X677" s="5">
        <v>100</v>
      </c>
      <c r="Y677" s="5">
        <v>0</v>
      </c>
      <c r="Z677" s="5">
        <v>0</v>
      </c>
      <c r="AA677" s="5">
        <v>0</v>
      </c>
      <c r="AB677" s="2">
        <v>0.54818141030975898</v>
      </c>
      <c r="AC677" s="2">
        <v>0.81093021621632899</v>
      </c>
      <c r="AD677" s="2">
        <v>0.65778003672265395</v>
      </c>
      <c r="AE677" s="2">
        <v>0.82098055206983001</v>
      </c>
      <c r="AF677" s="2">
        <v>0.98349948156760503</v>
      </c>
      <c r="AG677" s="2">
        <v>1.4439234739565301</v>
      </c>
    </row>
    <row r="678" spans="1:33" x14ac:dyDescent="0.35">
      <c r="A678" s="7">
        <v>754</v>
      </c>
      <c r="B678" s="7">
        <v>20</v>
      </c>
      <c r="C678" s="7">
        <v>1</v>
      </c>
      <c r="D678" s="7">
        <v>0</v>
      </c>
      <c r="E678" s="22" t="str">
        <f t="shared" si="20"/>
        <v>10</v>
      </c>
      <c r="F678" s="4">
        <v>0.253915</v>
      </c>
      <c r="G678" s="25">
        <v>0</v>
      </c>
      <c r="H678" s="4">
        <v>3.6074068669999999</v>
      </c>
      <c r="I678" s="4">
        <v>47.565470855000001</v>
      </c>
      <c r="J678" s="2">
        <f t="shared" si="21"/>
        <v>7.584087368748911E-2</v>
      </c>
      <c r="K678" s="3">
        <v>8</v>
      </c>
      <c r="L678" s="3">
        <v>15</v>
      </c>
      <c r="M678" s="3">
        <v>11</v>
      </c>
      <c r="N678" s="3">
        <v>15</v>
      </c>
      <c r="O678" s="24">
        <v>1000.99999999999</v>
      </c>
      <c r="P678" s="4">
        <v>0.60399999999999998</v>
      </c>
      <c r="Q678" s="4">
        <v>0.57692307692307698</v>
      </c>
      <c r="R678" s="4">
        <v>0.53200000000000003</v>
      </c>
      <c r="S678" s="4">
        <v>0.54500000000000004</v>
      </c>
      <c r="T678" s="4">
        <v>0.29399999999999998</v>
      </c>
      <c r="U678" s="4">
        <v>0.372</v>
      </c>
      <c r="V678" s="5">
        <v>0</v>
      </c>
      <c r="W678" s="5">
        <v>0</v>
      </c>
      <c r="X678" s="5">
        <v>0</v>
      </c>
      <c r="Y678" s="5">
        <v>0</v>
      </c>
      <c r="Z678" s="5">
        <v>100</v>
      </c>
      <c r="AA678" s="5">
        <v>100</v>
      </c>
      <c r="AB678" s="2">
        <v>0.92634106772765601</v>
      </c>
      <c r="AC678" s="2">
        <v>0.86020126522311102</v>
      </c>
      <c r="AD678" s="2">
        <v>0.75928698306449005</v>
      </c>
      <c r="AE678" s="2">
        <v>0.78745786003118701</v>
      </c>
      <c r="AF678" s="2">
        <v>0.34814004148889499</v>
      </c>
      <c r="AG678" s="2">
        <v>0.46521511251393799</v>
      </c>
    </row>
    <row r="679" spans="1:33" x14ac:dyDescent="0.35">
      <c r="A679" s="7">
        <v>402</v>
      </c>
      <c r="B679" s="7">
        <v>21</v>
      </c>
      <c r="C679" s="7">
        <v>1</v>
      </c>
      <c r="D679" s="7">
        <v>0</v>
      </c>
      <c r="E679" s="22" t="str">
        <f t="shared" si="20"/>
        <v>10</v>
      </c>
      <c r="F679" s="4">
        <v>0.20635600000000001</v>
      </c>
      <c r="G679" s="25">
        <v>0</v>
      </c>
      <c r="H679" s="4">
        <v>3.265330681</v>
      </c>
      <c r="I679" s="4">
        <v>41.510000101999999</v>
      </c>
      <c r="J679" s="2">
        <f t="shared" si="21"/>
        <v>7.8663711707451248E-2</v>
      </c>
      <c r="K679" s="3">
        <v>11</v>
      </c>
      <c r="L679" s="3">
        <v>15</v>
      </c>
      <c r="M679" s="3">
        <v>14</v>
      </c>
      <c r="N679" s="3">
        <v>9</v>
      </c>
      <c r="O679" s="24">
        <v>1001</v>
      </c>
      <c r="P679" s="4">
        <v>0.501</v>
      </c>
      <c r="Q679" s="4">
        <v>0.39130434782608697</v>
      </c>
      <c r="R679" s="4">
        <v>0.17599999999999999</v>
      </c>
      <c r="S679" s="4">
        <v>0.17299999999999999</v>
      </c>
      <c r="T679" s="4">
        <v>0.22600000000000001</v>
      </c>
      <c r="U679" s="4">
        <v>0.17100000000000001</v>
      </c>
      <c r="V679" s="5">
        <v>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0.69514918323061803</v>
      </c>
      <c r="AC679" s="2">
        <v>0.49643688631389099</v>
      </c>
      <c r="AD679" s="2">
        <v>0.19358474907266501</v>
      </c>
      <c r="AE679" s="2">
        <v>0.189950583958446</v>
      </c>
      <c r="AF679" s="2">
        <v>0.25618340539241002</v>
      </c>
      <c r="AG679" s="2">
        <v>0.18753512384684201</v>
      </c>
    </row>
    <row r="680" spans="1:33" x14ac:dyDescent="0.35">
      <c r="A680" s="7">
        <v>406</v>
      </c>
      <c r="B680" s="7">
        <v>20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4.5321904499999999</v>
      </c>
      <c r="I680" s="4">
        <v>57.606067555999999</v>
      </c>
      <c r="J680" s="2">
        <f t="shared" si="21"/>
        <v>7.8675574332411555E-2</v>
      </c>
      <c r="K680" s="3">
        <v>3</v>
      </c>
      <c r="L680" s="3">
        <v>15</v>
      </c>
      <c r="M680" s="3">
        <v>11</v>
      </c>
      <c r="N680" s="3">
        <v>20</v>
      </c>
      <c r="O680" s="24">
        <v>1001</v>
      </c>
      <c r="P680" s="4">
        <v>0.69599999999999995</v>
      </c>
      <c r="Q680" s="4">
        <v>0.64516129032258096</v>
      </c>
      <c r="R680" s="4">
        <v>0.68</v>
      </c>
      <c r="S680" s="4">
        <v>0.64800000000000002</v>
      </c>
      <c r="T680" s="4">
        <v>0.55400000000000005</v>
      </c>
      <c r="U680" s="4">
        <v>0.57999999999999996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2">
        <v>1.1907275775759201</v>
      </c>
      <c r="AC680" s="2">
        <v>1.03609193168678</v>
      </c>
      <c r="AD680" s="2">
        <v>1.1394342831883699</v>
      </c>
      <c r="AE680" s="2">
        <v>1.04412410338404</v>
      </c>
      <c r="AF680" s="2">
        <v>0.80743632696207301</v>
      </c>
      <c r="AG680" s="2">
        <v>0.86750056770472295</v>
      </c>
    </row>
    <row r="681" spans="1:33" x14ac:dyDescent="0.35">
      <c r="A681" s="7">
        <v>556</v>
      </c>
      <c r="B681" s="7">
        <v>17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3.6573592559999999</v>
      </c>
      <c r="I681" s="4">
        <v>46.124010153999997</v>
      </c>
      <c r="J681" s="2">
        <f t="shared" si="21"/>
        <v>7.9294043249680965E-2</v>
      </c>
      <c r="K681" s="3">
        <v>14</v>
      </c>
      <c r="L681" s="3">
        <v>18</v>
      </c>
      <c r="M681" s="3">
        <v>9</v>
      </c>
      <c r="N681" s="3">
        <v>8</v>
      </c>
      <c r="O681" s="24">
        <v>1001</v>
      </c>
      <c r="P681" s="4">
        <v>0.53600000000000003</v>
      </c>
      <c r="Q681" s="4">
        <v>0.47058823529411797</v>
      </c>
      <c r="R681" s="4">
        <v>0.59099999999999997</v>
      </c>
      <c r="S681" s="4">
        <v>0.46300000000000002</v>
      </c>
      <c r="T681" s="4">
        <v>0.749</v>
      </c>
      <c r="U681" s="4">
        <v>0.60299999999999998</v>
      </c>
      <c r="V681" s="5">
        <v>0</v>
      </c>
      <c r="W681" s="5">
        <v>100</v>
      </c>
      <c r="X681" s="5">
        <v>0</v>
      </c>
      <c r="Y681" s="5">
        <v>100</v>
      </c>
      <c r="Z681" s="5">
        <v>0</v>
      </c>
      <c r="AA681" s="5">
        <v>0</v>
      </c>
      <c r="AB681" s="2">
        <v>0.76787072675588197</v>
      </c>
      <c r="AC681" s="2">
        <v>0.63598876671999705</v>
      </c>
      <c r="AD681" s="2">
        <v>0.89404012293933499</v>
      </c>
      <c r="AE681" s="2">
        <v>0.62175718447327299</v>
      </c>
      <c r="AF681" s="2">
        <v>1.38230233985035</v>
      </c>
      <c r="AG681" s="2">
        <v>0.92381899829494696</v>
      </c>
    </row>
    <row r="682" spans="1:33" x14ac:dyDescent="0.35">
      <c r="A682" s="7">
        <v>548</v>
      </c>
      <c r="B682" s="7">
        <v>4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5">
        <v>0</v>
      </c>
      <c r="H682" s="4">
        <v>4.763595402</v>
      </c>
      <c r="I682" s="4">
        <v>56.451852646200003</v>
      </c>
      <c r="J682" s="2">
        <f t="shared" si="21"/>
        <v>8.4383331612778459E-2</v>
      </c>
      <c r="K682" s="3">
        <v>7</v>
      </c>
      <c r="L682" s="3">
        <v>16</v>
      </c>
      <c r="M682" s="3">
        <v>12</v>
      </c>
      <c r="N682" s="3">
        <v>14</v>
      </c>
      <c r="O682" s="24">
        <v>1000.99999999999</v>
      </c>
      <c r="P682" s="4">
        <v>0.59599999999999997</v>
      </c>
      <c r="Q682" s="4">
        <v>0.53846153846153799</v>
      </c>
      <c r="R682" s="4">
        <v>0.61299999999999999</v>
      </c>
      <c r="S682" s="4">
        <v>0.53500000000000003</v>
      </c>
      <c r="T682" s="4">
        <v>0.41</v>
      </c>
      <c r="U682" s="4">
        <v>0.55300000000000005</v>
      </c>
      <c r="V682" s="5">
        <v>0</v>
      </c>
      <c r="W682" s="5">
        <v>0</v>
      </c>
      <c r="X682" s="5">
        <v>0</v>
      </c>
      <c r="Y682" s="5">
        <v>0</v>
      </c>
      <c r="Z682" s="5">
        <v>100</v>
      </c>
      <c r="AA682" s="5">
        <v>0</v>
      </c>
      <c r="AB682" s="2">
        <v>0.90634040102098701</v>
      </c>
      <c r="AC682" s="2">
        <v>0.773189888233482</v>
      </c>
      <c r="AD682" s="2">
        <v>0.94933058595235498</v>
      </c>
      <c r="AE682" s="2">
        <v>0.76571787339478103</v>
      </c>
      <c r="AF682" s="2">
        <v>0.52763274208237199</v>
      </c>
      <c r="AG682" s="2">
        <v>0.80519668436856795</v>
      </c>
    </row>
    <row r="683" spans="1:33" x14ac:dyDescent="0.35">
      <c r="A683" s="7">
        <v>568</v>
      </c>
      <c r="B683" s="7">
        <v>28</v>
      </c>
      <c r="C683" s="7">
        <v>1</v>
      </c>
      <c r="D683" s="7">
        <v>0</v>
      </c>
      <c r="E683" s="22" t="str">
        <f t="shared" si="20"/>
        <v>10</v>
      </c>
      <c r="F683" s="4">
        <v>0.249803</v>
      </c>
      <c r="G683" s="25">
        <v>0</v>
      </c>
      <c r="H683" s="4">
        <v>4.0962081360000004</v>
      </c>
      <c r="I683" s="4">
        <v>48.299114402999997</v>
      </c>
      <c r="J683" s="2">
        <f t="shared" si="21"/>
        <v>8.480917686858401E-2</v>
      </c>
      <c r="K683" s="3">
        <v>18</v>
      </c>
      <c r="L683" s="3">
        <v>10</v>
      </c>
      <c r="M683" s="3">
        <v>13</v>
      </c>
      <c r="N683" s="3">
        <v>8</v>
      </c>
      <c r="O683" s="24">
        <v>1000.99999999999</v>
      </c>
      <c r="P683" s="4">
        <v>0.38100000000000001</v>
      </c>
      <c r="Q683" s="4">
        <v>0.38095238095238099</v>
      </c>
      <c r="R683" s="4">
        <v>0.37</v>
      </c>
      <c r="S683" s="4">
        <v>0.36799999999999999</v>
      </c>
      <c r="T683" s="4">
        <v>0.505</v>
      </c>
      <c r="U683" s="4">
        <v>0.502</v>
      </c>
      <c r="V683" s="5">
        <v>100</v>
      </c>
      <c r="W683" s="5">
        <v>100</v>
      </c>
      <c r="X683" s="5">
        <v>100</v>
      </c>
      <c r="Y683" s="5">
        <v>100</v>
      </c>
      <c r="Z683" s="5">
        <v>0</v>
      </c>
      <c r="AA683" s="5">
        <v>0</v>
      </c>
      <c r="AB683" s="2">
        <v>0.47965000629754101</v>
      </c>
      <c r="AC683" s="2">
        <v>0.479573080261886</v>
      </c>
      <c r="AD683" s="2">
        <v>0.46203545959655901</v>
      </c>
      <c r="AE683" s="2">
        <v>0.45886588483528001</v>
      </c>
      <c r="AF683" s="2">
        <v>0.70319751641344697</v>
      </c>
      <c r="AG683" s="2">
        <v>0.69715520195748404</v>
      </c>
    </row>
    <row r="684" spans="1:33" x14ac:dyDescent="0.35">
      <c r="A684" s="7">
        <v>724</v>
      </c>
      <c r="B684" s="7">
        <v>37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3.7382350940000002</v>
      </c>
      <c r="I684" s="4">
        <v>43.998100749999999</v>
      </c>
      <c r="J684" s="2">
        <f t="shared" si="21"/>
        <v>8.4963555932581938E-2</v>
      </c>
      <c r="K684" s="3">
        <v>17</v>
      </c>
      <c r="L684" s="3">
        <v>12</v>
      </c>
      <c r="M684" s="3">
        <v>6</v>
      </c>
      <c r="N684" s="3">
        <v>14</v>
      </c>
      <c r="O684" s="24">
        <v>1000.99999999999</v>
      </c>
      <c r="P684" s="4">
        <v>0.53300000000000003</v>
      </c>
      <c r="Q684" s="4">
        <v>0.7</v>
      </c>
      <c r="R684" s="4">
        <v>0.48699999999999999</v>
      </c>
      <c r="S684" s="4">
        <v>0.67600000000000005</v>
      </c>
      <c r="T684" s="4">
        <v>0.35199999999999998</v>
      </c>
      <c r="U684" s="4">
        <v>0.55100000000000005</v>
      </c>
      <c r="V684" s="5">
        <v>0</v>
      </c>
      <c r="W684" s="5">
        <v>0</v>
      </c>
      <c r="X684" s="5">
        <v>100</v>
      </c>
      <c r="Y684" s="5">
        <v>0</v>
      </c>
      <c r="Z684" s="5">
        <v>100</v>
      </c>
      <c r="AA684" s="5">
        <v>0</v>
      </c>
      <c r="AB684" s="2">
        <v>0.76142602131324</v>
      </c>
      <c r="AC684" s="2">
        <v>1.2039728043259399</v>
      </c>
      <c r="AD684" s="2">
        <v>0.66747943381136798</v>
      </c>
      <c r="AE684" s="2">
        <v>1.12701176318981</v>
      </c>
      <c r="AF684" s="2">
        <v>0.43386458262986199</v>
      </c>
      <c r="AG684" s="2">
        <v>0.80073239123988305</v>
      </c>
    </row>
    <row r="685" spans="1:33" x14ac:dyDescent="0.35">
      <c r="A685" s="7">
        <v>228</v>
      </c>
      <c r="B685" s="7">
        <v>21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5">
        <v>0</v>
      </c>
      <c r="H685" s="4">
        <v>3.9565144370000001</v>
      </c>
      <c r="I685" s="4">
        <v>46.267437264000002</v>
      </c>
      <c r="J685" s="2">
        <f t="shared" si="21"/>
        <v>8.5514017437886156E-2</v>
      </c>
      <c r="K685" s="3">
        <v>10</v>
      </c>
      <c r="L685" s="3">
        <v>4</v>
      </c>
      <c r="M685" s="3">
        <v>20</v>
      </c>
      <c r="N685" s="3">
        <v>15</v>
      </c>
      <c r="O685" s="24">
        <v>1001</v>
      </c>
      <c r="P685" s="4">
        <v>0.37</v>
      </c>
      <c r="Q685" s="4">
        <v>0.42857142857142899</v>
      </c>
      <c r="R685" s="4">
        <v>0.40500000000000003</v>
      </c>
      <c r="S685" s="4">
        <v>0.45500000000000002</v>
      </c>
      <c r="T685" s="4">
        <v>0.53800000000000003</v>
      </c>
      <c r="U685" s="4">
        <v>0.60599999999999998</v>
      </c>
      <c r="V685" s="5">
        <v>100</v>
      </c>
      <c r="W685" s="5">
        <v>100</v>
      </c>
      <c r="X685" s="5">
        <v>100</v>
      </c>
      <c r="Y685" s="5">
        <v>100</v>
      </c>
      <c r="Z685" s="5">
        <v>0</v>
      </c>
      <c r="AA685" s="5">
        <v>0</v>
      </c>
      <c r="AB685" s="2">
        <v>0.46203545959655901</v>
      </c>
      <c r="AC685" s="2">
        <v>0.55961578793542299</v>
      </c>
      <c r="AD685" s="2">
        <v>0.51919387343650703</v>
      </c>
      <c r="AE685" s="2">
        <v>0.60696948431889297</v>
      </c>
      <c r="AF685" s="2">
        <v>0.77219038790039796</v>
      </c>
      <c r="AG685" s="2">
        <v>0.93140436968420304</v>
      </c>
    </row>
    <row r="686" spans="1:33" x14ac:dyDescent="0.35">
      <c r="A686" s="7">
        <v>544</v>
      </c>
      <c r="B686" s="7">
        <v>25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5">
        <v>0</v>
      </c>
      <c r="H686" s="4">
        <v>4.966035228</v>
      </c>
      <c r="I686" s="4">
        <v>56.11456811251</v>
      </c>
      <c r="J686" s="2">
        <f t="shared" si="21"/>
        <v>8.8498145758567959E-2</v>
      </c>
      <c r="K686" s="3">
        <v>10</v>
      </c>
      <c r="L686" s="3">
        <v>8</v>
      </c>
      <c r="M686" s="3">
        <v>19</v>
      </c>
      <c r="N686" s="3">
        <v>12</v>
      </c>
      <c r="O686" s="24">
        <v>1000.99999999999</v>
      </c>
      <c r="P686" s="4">
        <v>0.433</v>
      </c>
      <c r="Q686" s="4">
        <v>0.38709677419354799</v>
      </c>
      <c r="R686" s="4">
        <v>0.66200000000000003</v>
      </c>
      <c r="S686" s="4">
        <v>0.44400000000000001</v>
      </c>
      <c r="T686" s="4">
        <v>0.73299999999999998</v>
      </c>
      <c r="U686" s="4">
        <v>0.60599999999999998</v>
      </c>
      <c r="V686" s="5">
        <v>100</v>
      </c>
      <c r="W686" s="5">
        <v>100</v>
      </c>
      <c r="X686" s="5">
        <v>0</v>
      </c>
      <c r="Y686" s="5">
        <v>100</v>
      </c>
      <c r="Z686" s="5">
        <v>0</v>
      </c>
      <c r="AA686" s="5">
        <v>0</v>
      </c>
      <c r="AB686" s="2">
        <v>0.56739597525438501</v>
      </c>
      <c r="AC686" s="2">
        <v>0.48954822531870601</v>
      </c>
      <c r="AD686" s="2">
        <v>1.0847093834991199</v>
      </c>
      <c r="AE686" s="2">
        <v>0.58698698473155497</v>
      </c>
      <c r="AF686" s="2">
        <v>1.3205066205818901</v>
      </c>
      <c r="AG686" s="2">
        <v>0.93140436968420304</v>
      </c>
    </row>
    <row r="687" spans="1:33" x14ac:dyDescent="0.35">
      <c r="A687" s="7">
        <v>596</v>
      </c>
      <c r="B687" s="7">
        <v>21</v>
      </c>
      <c r="C687" s="7">
        <v>1</v>
      </c>
      <c r="D687" s="7">
        <v>0</v>
      </c>
      <c r="E687" s="22" t="str">
        <f t="shared" si="20"/>
        <v>10</v>
      </c>
      <c r="F687" s="4">
        <v>0.25</v>
      </c>
      <c r="G687" s="25">
        <v>0</v>
      </c>
      <c r="H687" s="4">
        <v>4.4930852669999997</v>
      </c>
      <c r="I687" s="4">
        <v>50.096146130000001</v>
      </c>
      <c r="J687" s="2">
        <f t="shared" si="21"/>
        <v>8.9689239873670085E-2</v>
      </c>
      <c r="K687" s="3">
        <v>12</v>
      </c>
      <c r="L687" s="3">
        <v>9</v>
      </c>
      <c r="M687" s="3">
        <v>22</v>
      </c>
      <c r="N687" s="3">
        <v>6</v>
      </c>
      <c r="O687" s="24">
        <v>1000.99999999999</v>
      </c>
      <c r="P687" s="4">
        <v>0.33500000000000002</v>
      </c>
      <c r="Q687" s="4">
        <v>0.214285714285714</v>
      </c>
      <c r="R687" s="4">
        <v>0.30499999999999999</v>
      </c>
      <c r="S687" s="4">
        <v>0.223</v>
      </c>
      <c r="T687" s="4">
        <v>0.36199999999999999</v>
      </c>
      <c r="U687" s="4">
        <v>0.17199999999999999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0.40796823832628298</v>
      </c>
      <c r="AC687" s="2">
        <v>0.24116205681688799</v>
      </c>
      <c r="AD687" s="2">
        <v>0.36384343341734499</v>
      </c>
      <c r="AE687" s="2">
        <v>0.25231492861449001</v>
      </c>
      <c r="AF687" s="2">
        <v>0.44941699563734699</v>
      </c>
      <c r="AG687" s="2">
        <v>0.188742124596877</v>
      </c>
    </row>
    <row r="688" spans="1:33" x14ac:dyDescent="0.35">
      <c r="A688" s="7">
        <v>570</v>
      </c>
      <c r="B688" s="7">
        <v>24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5.51053718</v>
      </c>
      <c r="I688" s="4">
        <v>61.327165778999998</v>
      </c>
      <c r="J688" s="2">
        <f t="shared" si="21"/>
        <v>8.9854750500910158E-2</v>
      </c>
      <c r="K688" s="3">
        <v>17</v>
      </c>
      <c r="L688" s="3">
        <v>10</v>
      </c>
      <c r="M688" s="3">
        <v>8</v>
      </c>
      <c r="N688" s="3">
        <v>14</v>
      </c>
      <c r="O688" s="24">
        <v>1001</v>
      </c>
      <c r="P688" s="4">
        <v>0.47799999999999998</v>
      </c>
      <c r="Q688" s="4">
        <v>0.63636363636363602</v>
      </c>
      <c r="R688" s="4">
        <v>0.66600000000000004</v>
      </c>
      <c r="S688" s="4">
        <v>0.71599999999999997</v>
      </c>
      <c r="T688" s="4">
        <v>0.57999999999999996</v>
      </c>
      <c r="U688" s="4">
        <v>0.76300000000000001</v>
      </c>
      <c r="V688" s="5">
        <v>100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2">
        <v>0.65008769109949804</v>
      </c>
      <c r="AC688" s="2">
        <v>1.0116009116784801</v>
      </c>
      <c r="AD688" s="2">
        <v>1.09661428600544</v>
      </c>
      <c r="AE688" s="2">
        <v>1.2587810408209299</v>
      </c>
      <c r="AF688" s="2">
        <v>0.86750056770472295</v>
      </c>
      <c r="AG688" s="2">
        <v>1.43969513784701</v>
      </c>
    </row>
    <row r="689" spans="1:33" x14ac:dyDescent="0.35">
      <c r="A689" s="7">
        <v>240</v>
      </c>
      <c r="B689" s="7">
        <v>50</v>
      </c>
      <c r="C689" s="7">
        <v>1</v>
      </c>
      <c r="D689" s="7">
        <v>0</v>
      </c>
      <c r="E689" s="22" t="str">
        <f t="shared" si="20"/>
        <v>10</v>
      </c>
      <c r="F689" s="4">
        <v>0.25002799999999997</v>
      </c>
      <c r="G689" s="25">
        <v>0</v>
      </c>
      <c r="H689" s="4">
        <v>4.3868228609999997</v>
      </c>
      <c r="I689" s="4">
        <v>48.394899989800003</v>
      </c>
      <c r="J689" s="2">
        <f t="shared" si="21"/>
        <v>9.0646387572339088E-2</v>
      </c>
      <c r="K689" s="3">
        <v>16</v>
      </c>
      <c r="L689" s="3">
        <v>13</v>
      </c>
      <c r="M689" s="3">
        <v>12</v>
      </c>
      <c r="N689" s="3">
        <v>8</v>
      </c>
      <c r="O689" s="24">
        <v>1000.99999999999</v>
      </c>
      <c r="P689" s="4">
        <v>0.42799999999999999</v>
      </c>
      <c r="Q689" s="4">
        <v>0.4</v>
      </c>
      <c r="R689" s="4">
        <v>0.26100000000000001</v>
      </c>
      <c r="S689" s="4">
        <v>0.38700000000000001</v>
      </c>
      <c r="T689" s="4">
        <v>0.25700000000000001</v>
      </c>
      <c r="U689" s="4">
        <v>0.23300000000000001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0.55861628760233895</v>
      </c>
      <c r="AC689" s="2">
        <v>0.51082562376599105</v>
      </c>
      <c r="AD689" s="2">
        <v>0.30245735803393498</v>
      </c>
      <c r="AE689" s="2">
        <v>0.48939034304592599</v>
      </c>
      <c r="AF689" s="2">
        <v>0.29705923426437802</v>
      </c>
      <c r="AG689" s="2">
        <v>0.26526847761488098</v>
      </c>
    </row>
    <row r="690" spans="1:33" x14ac:dyDescent="0.35">
      <c r="A690" s="7">
        <v>654</v>
      </c>
      <c r="B690" s="7">
        <v>8</v>
      </c>
      <c r="C690" s="7">
        <v>1</v>
      </c>
      <c r="D690" s="7">
        <v>0</v>
      </c>
      <c r="E690" s="22" t="str">
        <f t="shared" si="20"/>
        <v>10</v>
      </c>
      <c r="F690" s="4">
        <v>0</v>
      </c>
      <c r="G690" s="25">
        <v>0</v>
      </c>
      <c r="H690" s="4">
        <v>3.9820746520000001</v>
      </c>
      <c r="I690" s="4">
        <v>43.540391814800003</v>
      </c>
      <c r="J690" s="2">
        <f t="shared" si="21"/>
        <v>9.1457023835197451E-2</v>
      </c>
      <c r="K690" s="3">
        <v>6</v>
      </c>
      <c r="L690" s="3">
        <v>17</v>
      </c>
      <c r="M690" s="3">
        <v>12</v>
      </c>
      <c r="N690" s="3">
        <v>14</v>
      </c>
      <c r="O690" s="24">
        <v>1001</v>
      </c>
      <c r="P690" s="4">
        <v>0.63200000000000001</v>
      </c>
      <c r="Q690" s="4">
        <v>0.53846153846153799</v>
      </c>
      <c r="R690" s="4">
        <v>0.65700000000000003</v>
      </c>
      <c r="S690" s="4">
        <v>0.56599999999999995</v>
      </c>
      <c r="T690" s="4">
        <v>0.56899999999999995</v>
      </c>
      <c r="U690" s="4">
        <v>0.56100000000000005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2">
        <v>0.999672340813206</v>
      </c>
      <c r="AC690" s="2">
        <v>0.773189888233482</v>
      </c>
      <c r="AD690" s="2">
        <v>1.0700248318162</v>
      </c>
      <c r="AE690" s="2">
        <v>0.83471074488173203</v>
      </c>
      <c r="AF690" s="2">
        <v>0.84164718887838896</v>
      </c>
      <c r="AG690" s="2">
        <v>0.82325586590696598</v>
      </c>
    </row>
    <row r="691" spans="1:33" x14ac:dyDescent="0.35">
      <c r="A691" s="7">
        <v>960</v>
      </c>
      <c r="B691" s="7">
        <v>29</v>
      </c>
      <c r="C691" s="7">
        <v>1</v>
      </c>
      <c r="D691" s="7">
        <v>0</v>
      </c>
      <c r="E691" s="22" t="str">
        <f t="shared" si="20"/>
        <v>10</v>
      </c>
      <c r="F691" s="4">
        <v>8.5019999999999991E-3</v>
      </c>
      <c r="G691" s="25">
        <v>0</v>
      </c>
      <c r="H691" s="4">
        <v>5.8952055659999996</v>
      </c>
      <c r="I691" s="4">
        <v>63.684171810999999</v>
      </c>
      <c r="J691" s="2">
        <f t="shared" si="21"/>
        <v>9.2569399873733402E-2</v>
      </c>
      <c r="K691" s="3">
        <v>14</v>
      </c>
      <c r="L691" s="3">
        <v>15</v>
      </c>
      <c r="M691" s="3">
        <v>11</v>
      </c>
      <c r="N691" s="3">
        <v>9</v>
      </c>
      <c r="O691" s="24">
        <v>360.74145381246899</v>
      </c>
      <c r="P691" s="4">
        <v>0.47299999999999998</v>
      </c>
      <c r="Q691" s="4">
        <v>0.45</v>
      </c>
      <c r="R691" s="4">
        <v>0.28599999999999998</v>
      </c>
      <c r="S691" s="4">
        <v>0.45700000000000002</v>
      </c>
      <c r="T691" s="4">
        <v>0.29599999999999999</v>
      </c>
      <c r="U691" s="4">
        <v>0.23899999999999999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0.64055473044077504</v>
      </c>
      <c r="AC691" s="2">
        <v>0.59783700075561996</v>
      </c>
      <c r="AD691" s="2">
        <v>0.33687231664255302</v>
      </c>
      <c r="AE691" s="2">
        <v>0.61064595904820196</v>
      </c>
      <c r="AF691" s="2">
        <v>0.35097692282409498</v>
      </c>
      <c r="AG691" s="2">
        <v>0.27312192112045097</v>
      </c>
    </row>
    <row r="692" spans="1:33" x14ac:dyDescent="0.35">
      <c r="A692" s="7">
        <v>772</v>
      </c>
      <c r="B692" s="7">
        <v>12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5">
        <v>0</v>
      </c>
      <c r="H692" s="4">
        <v>4.8955620189999998</v>
      </c>
      <c r="I692" s="4">
        <v>52.558739020300003</v>
      </c>
      <c r="J692" s="2">
        <f t="shared" si="21"/>
        <v>9.3144586614019878E-2</v>
      </c>
      <c r="K692" s="3">
        <v>15</v>
      </c>
      <c r="L692" s="3">
        <v>10</v>
      </c>
      <c r="M692" s="3">
        <v>13</v>
      </c>
      <c r="N692" s="3">
        <v>11</v>
      </c>
      <c r="O692" s="24">
        <v>895.59674605511202</v>
      </c>
      <c r="P692" s="4">
        <v>0.439</v>
      </c>
      <c r="Q692" s="4">
        <v>0.45833333333333298</v>
      </c>
      <c r="R692" s="4">
        <v>0.42199999999999999</v>
      </c>
      <c r="S692" s="4">
        <v>0.47</v>
      </c>
      <c r="T692" s="4">
        <v>0.46800000000000003</v>
      </c>
      <c r="U692" s="4">
        <v>0.46700000000000003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0.57803437345944098</v>
      </c>
      <c r="AC692" s="2">
        <v>0.61310447288640901</v>
      </c>
      <c r="AD692" s="2">
        <v>0.54818141030975898</v>
      </c>
      <c r="AE692" s="2">
        <v>0.63487827243596995</v>
      </c>
      <c r="AF692" s="2">
        <v>0.63111178964049297</v>
      </c>
      <c r="AG692" s="2">
        <v>0.62923385481629301</v>
      </c>
    </row>
    <row r="693" spans="1:33" x14ac:dyDescent="0.35">
      <c r="A693" s="7">
        <v>60</v>
      </c>
      <c r="B693" s="7">
        <v>6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4.3141655739999996</v>
      </c>
      <c r="I693" s="4">
        <v>45.427259694</v>
      </c>
      <c r="J693" s="2">
        <f t="shared" si="21"/>
        <v>9.4968651049180758E-2</v>
      </c>
      <c r="K693" s="3">
        <v>20</v>
      </c>
      <c r="L693" s="3">
        <v>10</v>
      </c>
      <c r="M693" s="3">
        <v>9</v>
      </c>
      <c r="N693" s="3">
        <v>10</v>
      </c>
      <c r="O693" s="24">
        <v>912.00973851042397</v>
      </c>
      <c r="P693" s="4">
        <v>0.42299999999999999</v>
      </c>
      <c r="Q693" s="4">
        <v>0.52631578947368396</v>
      </c>
      <c r="R693" s="4">
        <v>0.41099999999999998</v>
      </c>
      <c r="S693" s="4">
        <v>0.52600000000000002</v>
      </c>
      <c r="T693" s="4">
        <v>0.55900000000000005</v>
      </c>
      <c r="U693" s="4">
        <v>0.62</v>
      </c>
      <c r="V693" s="5">
        <v>100</v>
      </c>
      <c r="W693" s="5">
        <v>0</v>
      </c>
      <c r="X693" s="5">
        <v>100</v>
      </c>
      <c r="Y693" s="5">
        <v>0</v>
      </c>
      <c r="Z693" s="5">
        <v>0</v>
      </c>
      <c r="AA693" s="5">
        <v>0</v>
      </c>
      <c r="AB693" s="2">
        <v>0.54991301247403801</v>
      </c>
      <c r="AC693" s="2">
        <v>0.74721440183022103</v>
      </c>
      <c r="AD693" s="2">
        <v>0.52932909533054995</v>
      </c>
      <c r="AE693" s="2">
        <v>0.74654795728706103</v>
      </c>
      <c r="AF693" s="2">
        <v>0.81871040353529101</v>
      </c>
      <c r="AG693" s="2">
        <v>0.96758402626170603</v>
      </c>
    </row>
    <row r="694" spans="1:33" x14ac:dyDescent="0.35">
      <c r="A694" s="7">
        <v>98</v>
      </c>
      <c r="B694" s="7">
        <v>13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5.4850588419999999</v>
      </c>
      <c r="I694" s="4">
        <v>57.201128300999997</v>
      </c>
      <c r="J694" s="2">
        <f t="shared" si="21"/>
        <v>9.5890745600976365E-2</v>
      </c>
      <c r="K694" s="3">
        <v>12</v>
      </c>
      <c r="L694" s="3">
        <v>5</v>
      </c>
      <c r="M694" s="3">
        <v>12</v>
      </c>
      <c r="N694" s="3">
        <v>20</v>
      </c>
      <c r="O694" s="24">
        <v>716.65757049077797</v>
      </c>
      <c r="P694" s="4">
        <v>0.53400000000000003</v>
      </c>
      <c r="Q694" s="4">
        <v>0.625</v>
      </c>
      <c r="R694" s="4">
        <v>0.63500000000000001</v>
      </c>
      <c r="S694" s="4">
        <v>0.61799999999999999</v>
      </c>
      <c r="T694" s="4">
        <v>0.76</v>
      </c>
      <c r="U694" s="4">
        <v>0.71399999999999997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2">
        <v>0.76356964485649104</v>
      </c>
      <c r="AC694" s="2">
        <v>0.98082925301172597</v>
      </c>
      <c r="AD694" s="2">
        <v>1.00785792539965</v>
      </c>
      <c r="AE694" s="2">
        <v>0.96233467037556197</v>
      </c>
      <c r="AF694" s="2">
        <v>1.42711635564015</v>
      </c>
      <c r="AG694" s="2">
        <v>1.25176346816228</v>
      </c>
    </row>
    <row r="695" spans="1:33" x14ac:dyDescent="0.35">
      <c r="A695" s="7">
        <v>34</v>
      </c>
      <c r="B695" s="7">
        <v>40</v>
      </c>
      <c r="C695" s="7">
        <v>1</v>
      </c>
      <c r="D695" s="7">
        <v>0</v>
      </c>
      <c r="E695" s="22" t="str">
        <f t="shared" si="20"/>
        <v>10</v>
      </c>
      <c r="F695" s="4">
        <v>0.24998000000000001</v>
      </c>
      <c r="G695" s="25">
        <v>0</v>
      </c>
      <c r="H695" s="4">
        <v>5.2704667199999999</v>
      </c>
      <c r="I695" s="4">
        <v>53.781950145000003</v>
      </c>
      <c r="J695" s="2">
        <f t="shared" si="21"/>
        <v>9.7996943320025454E-2</v>
      </c>
      <c r="K695" s="3">
        <v>8</v>
      </c>
      <c r="L695" s="3">
        <v>7</v>
      </c>
      <c r="M695" s="3">
        <v>19</v>
      </c>
      <c r="N695" s="3">
        <v>15</v>
      </c>
      <c r="O695" s="24">
        <v>1001</v>
      </c>
      <c r="P695" s="4">
        <v>0.45400000000000001</v>
      </c>
      <c r="Q695" s="4">
        <v>0.441176470588235</v>
      </c>
      <c r="R695" s="4">
        <v>0.56000000000000005</v>
      </c>
      <c r="S695" s="4">
        <v>0.46300000000000002</v>
      </c>
      <c r="T695" s="4">
        <v>0.59</v>
      </c>
      <c r="U695" s="4">
        <v>0.51800000000000002</v>
      </c>
      <c r="V695" s="5">
        <v>100</v>
      </c>
      <c r="W695" s="5">
        <v>100</v>
      </c>
      <c r="X695" s="5">
        <v>0</v>
      </c>
      <c r="Y695" s="5">
        <v>100</v>
      </c>
      <c r="Z695" s="5">
        <v>0</v>
      </c>
      <c r="AA695" s="5">
        <v>0</v>
      </c>
      <c r="AB695" s="2">
        <v>0.605136303237232</v>
      </c>
      <c r="AC695" s="2">
        <v>0.58192154544972097</v>
      </c>
      <c r="AD695" s="2">
        <v>0.82098055206983001</v>
      </c>
      <c r="AE695" s="2">
        <v>0.62175718447327299</v>
      </c>
      <c r="AF695" s="2">
        <v>0.89159811928378396</v>
      </c>
      <c r="AG695" s="2">
        <v>0.72981116493153697</v>
      </c>
    </row>
    <row r="696" spans="1:33" x14ac:dyDescent="0.35">
      <c r="A696" s="7">
        <v>766</v>
      </c>
      <c r="B696" s="7">
        <v>10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5">
        <v>0</v>
      </c>
      <c r="H696" s="4">
        <v>7.075371079</v>
      </c>
      <c r="I696" s="4">
        <v>71.332792733999995</v>
      </c>
      <c r="J696" s="2">
        <f t="shared" si="21"/>
        <v>9.9188196729995709E-2</v>
      </c>
      <c r="K696" s="3">
        <v>8</v>
      </c>
      <c r="L696" s="3">
        <v>15</v>
      </c>
      <c r="M696" s="3">
        <v>11</v>
      </c>
      <c r="N696" s="3">
        <v>15</v>
      </c>
      <c r="O696" s="24">
        <v>1000.99999999999</v>
      </c>
      <c r="P696" s="4">
        <v>0.63</v>
      </c>
      <c r="Q696" s="4">
        <v>0.57692307692307698</v>
      </c>
      <c r="R696" s="4">
        <v>0.69199999999999995</v>
      </c>
      <c r="S696" s="4">
        <v>0.56299999999999994</v>
      </c>
      <c r="T696" s="4">
        <v>0.69099999999999995</v>
      </c>
      <c r="U696" s="4">
        <v>0.57499999999999996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2">
        <v>0.99425227334386701</v>
      </c>
      <c r="AC696" s="2">
        <v>0.86020126522311102</v>
      </c>
      <c r="AD696" s="2">
        <v>1.1776554960085599</v>
      </c>
      <c r="AE696" s="2">
        <v>0.82782208388654699</v>
      </c>
      <c r="AF696" s="2">
        <v>1.1744140020843901</v>
      </c>
      <c r="AG696" s="2">
        <v>0.85566611005771998</v>
      </c>
    </row>
    <row r="697" spans="1:33" x14ac:dyDescent="0.35">
      <c r="A697" s="7">
        <v>482</v>
      </c>
      <c r="B697" s="7">
        <v>12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5">
        <v>0</v>
      </c>
      <c r="H697" s="4">
        <v>5.647220602</v>
      </c>
      <c r="I697" s="4">
        <v>56.446577019599999</v>
      </c>
      <c r="J697" s="2">
        <f t="shared" si="21"/>
        <v>0.10004540399392349</v>
      </c>
      <c r="K697" s="3">
        <v>11</v>
      </c>
      <c r="L697" s="3">
        <v>8</v>
      </c>
      <c r="M697" s="3">
        <v>13</v>
      </c>
      <c r="N697" s="3">
        <v>17</v>
      </c>
      <c r="O697" s="24">
        <v>879.88956938438298</v>
      </c>
      <c r="P697" s="4">
        <v>0.50900000000000001</v>
      </c>
      <c r="Q697" s="4">
        <v>0.56666666666666698</v>
      </c>
      <c r="R697" s="4">
        <v>0.51900000000000002</v>
      </c>
      <c r="S697" s="4">
        <v>0.59599999999999997</v>
      </c>
      <c r="T697" s="4">
        <v>0.51800000000000002</v>
      </c>
      <c r="U697" s="4">
        <v>0.53800000000000003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2">
        <v>0.71131115118761601</v>
      </c>
      <c r="AC697" s="2">
        <v>0.83624802420061894</v>
      </c>
      <c r="AD697" s="2">
        <v>0.73188800887637595</v>
      </c>
      <c r="AE697" s="2">
        <v>0.90634040102098701</v>
      </c>
      <c r="AF697" s="2">
        <v>0.72981116493153697</v>
      </c>
      <c r="AG697" s="2">
        <v>0.77219038790039796</v>
      </c>
    </row>
    <row r="698" spans="1:33" x14ac:dyDescent="0.35">
      <c r="A698" s="7">
        <v>316</v>
      </c>
      <c r="B698" s="7">
        <v>19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6.0665706410000002</v>
      </c>
      <c r="I698" s="4">
        <v>58.951612516700003</v>
      </c>
      <c r="J698" s="2">
        <f t="shared" si="21"/>
        <v>0.10290762851111905</v>
      </c>
      <c r="K698" s="3">
        <v>17</v>
      </c>
      <c r="L698" s="3">
        <v>7</v>
      </c>
      <c r="M698" s="3">
        <v>8</v>
      </c>
      <c r="N698" s="3">
        <v>17</v>
      </c>
      <c r="O698" s="24">
        <v>757.70619762988201</v>
      </c>
      <c r="P698" s="4">
        <v>0.501</v>
      </c>
      <c r="Q698" s="4">
        <v>0.68</v>
      </c>
      <c r="R698" s="4">
        <v>0.50700000000000001</v>
      </c>
      <c r="S698" s="4">
        <v>0.71199999999999997</v>
      </c>
      <c r="T698" s="4">
        <v>0.46700000000000003</v>
      </c>
      <c r="U698" s="4">
        <v>0.65800000000000003</v>
      </c>
      <c r="V698" s="5">
        <v>0</v>
      </c>
      <c r="W698" s="5">
        <v>0</v>
      </c>
      <c r="X698" s="5">
        <v>0</v>
      </c>
      <c r="Y698" s="5">
        <v>0</v>
      </c>
      <c r="Z698" s="5">
        <v>100</v>
      </c>
      <c r="AA698" s="5">
        <v>0</v>
      </c>
      <c r="AB698" s="2">
        <v>0.69514918323061803</v>
      </c>
      <c r="AC698" s="2">
        <v>1.1394342831883699</v>
      </c>
      <c r="AD698" s="2">
        <v>0.70724610493944695</v>
      </c>
      <c r="AE698" s="2">
        <v>1.24479479884619</v>
      </c>
      <c r="AF698" s="2">
        <v>0.62923385481629301</v>
      </c>
      <c r="AG698" s="2">
        <v>1.07294454191953</v>
      </c>
    </row>
    <row r="699" spans="1:33" x14ac:dyDescent="0.35">
      <c r="A699" s="7">
        <v>390</v>
      </c>
      <c r="B699" s="7">
        <v>37</v>
      </c>
      <c r="C699" s="7">
        <v>1</v>
      </c>
      <c r="D699" s="7">
        <v>0</v>
      </c>
      <c r="E699" s="22" t="str">
        <f t="shared" si="20"/>
        <v>10</v>
      </c>
      <c r="F699" s="4">
        <v>0.18643499999999999</v>
      </c>
      <c r="G699" s="25">
        <v>0</v>
      </c>
      <c r="H699" s="4">
        <v>6.2823486810000002</v>
      </c>
      <c r="I699" s="4">
        <v>56.724336340599997</v>
      </c>
      <c r="J699" s="2">
        <f t="shared" si="21"/>
        <v>0.11075226413012185</v>
      </c>
      <c r="K699" s="3">
        <v>13</v>
      </c>
      <c r="L699" s="3">
        <v>17</v>
      </c>
      <c r="M699" s="3">
        <v>10</v>
      </c>
      <c r="N699" s="3">
        <v>9</v>
      </c>
      <c r="O699" s="24">
        <v>1000.99999999999</v>
      </c>
      <c r="P699" s="4">
        <v>0.505</v>
      </c>
      <c r="Q699" s="4">
        <v>0.47368421052631599</v>
      </c>
      <c r="R699" s="4">
        <v>0.51900000000000002</v>
      </c>
      <c r="S699" s="4">
        <v>0.46500000000000002</v>
      </c>
      <c r="T699" s="4">
        <v>0.49199999999999999</v>
      </c>
      <c r="U699" s="4">
        <v>0.47499999999999998</v>
      </c>
      <c r="V699" s="5">
        <v>0</v>
      </c>
      <c r="W699" s="5">
        <v>100</v>
      </c>
      <c r="X699" s="5">
        <v>0</v>
      </c>
      <c r="Y699" s="5">
        <v>100</v>
      </c>
      <c r="Z699" s="5">
        <v>100</v>
      </c>
      <c r="AA699" s="5">
        <v>100</v>
      </c>
      <c r="AB699" s="2">
        <v>0.70319751641344697</v>
      </c>
      <c r="AC699" s="2">
        <v>0.64185388617239503</v>
      </c>
      <c r="AD699" s="2">
        <v>0.73188800887637595</v>
      </c>
      <c r="AE699" s="2">
        <v>0.62548853208613098</v>
      </c>
      <c r="AF699" s="2">
        <v>0.67727383140365505</v>
      </c>
      <c r="AG699" s="2">
        <v>0.64435701639051302</v>
      </c>
    </row>
    <row r="700" spans="1:33" x14ac:dyDescent="0.35">
      <c r="A700" s="7">
        <v>386</v>
      </c>
      <c r="B700" s="7">
        <v>3</v>
      </c>
      <c r="C700" s="7">
        <v>1</v>
      </c>
      <c r="D700" s="7">
        <v>0</v>
      </c>
      <c r="E700" s="22" t="str">
        <f t="shared" si="20"/>
        <v>10</v>
      </c>
      <c r="F700" s="4">
        <v>7.7260999999999996E-2</v>
      </c>
      <c r="G700" s="25">
        <v>0</v>
      </c>
      <c r="H700" s="4">
        <v>4.5496836260000002</v>
      </c>
      <c r="I700" s="4">
        <v>40.007109852799999</v>
      </c>
      <c r="J700" s="2">
        <f t="shared" si="21"/>
        <v>0.1137218770048589</v>
      </c>
      <c r="K700" s="3">
        <v>15</v>
      </c>
      <c r="L700" s="3">
        <v>12</v>
      </c>
      <c r="M700" s="3">
        <v>10</v>
      </c>
      <c r="N700" s="3">
        <v>12</v>
      </c>
      <c r="O700" s="24">
        <v>1000.99999999999</v>
      </c>
      <c r="P700" s="4">
        <v>0.505</v>
      </c>
      <c r="Q700" s="4">
        <v>0.54545454545454497</v>
      </c>
      <c r="R700" s="4">
        <v>0.74299999999999999</v>
      </c>
      <c r="S700" s="4">
        <v>0.67800000000000005</v>
      </c>
      <c r="T700" s="4">
        <v>0.76600000000000001</v>
      </c>
      <c r="U700" s="4">
        <v>0.72599999999999998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2">
        <v>0.70319751641344697</v>
      </c>
      <c r="AC700" s="2">
        <v>0.78845736036427005</v>
      </c>
      <c r="AD700" s="2">
        <v>1.3586791940869201</v>
      </c>
      <c r="AE700" s="2">
        <v>1.1332037334377301</v>
      </c>
      <c r="AF700" s="2">
        <v>1.45243416362444</v>
      </c>
      <c r="AG700" s="2">
        <v>1.2946271725940699</v>
      </c>
    </row>
    <row r="701" spans="1:33" x14ac:dyDescent="0.35">
      <c r="A701" s="7">
        <v>988</v>
      </c>
      <c r="B701" s="7">
        <v>37</v>
      </c>
      <c r="C701" s="7">
        <v>1</v>
      </c>
      <c r="D701" s="7">
        <v>0</v>
      </c>
      <c r="E701" s="22" t="str">
        <f t="shared" si="20"/>
        <v>10</v>
      </c>
      <c r="F701" s="4">
        <v>0.25204500000000002</v>
      </c>
      <c r="G701" s="25">
        <v>0</v>
      </c>
      <c r="H701" s="4">
        <v>5.7359230139999999</v>
      </c>
      <c r="I701" s="4">
        <v>50.239145393000001</v>
      </c>
      <c r="J701" s="2">
        <f t="shared" si="21"/>
        <v>0.11417238428580448</v>
      </c>
      <c r="K701" s="3">
        <v>16</v>
      </c>
      <c r="L701" s="3">
        <v>9</v>
      </c>
      <c r="M701" s="3">
        <v>10</v>
      </c>
      <c r="N701" s="3">
        <v>14</v>
      </c>
      <c r="O701" s="24">
        <v>842.58773861992995</v>
      </c>
      <c r="P701" s="4">
        <v>0.46700000000000003</v>
      </c>
      <c r="Q701" s="4">
        <v>0.58333333333333304</v>
      </c>
      <c r="R701" s="4">
        <v>0.33100000000000002</v>
      </c>
      <c r="S701" s="4">
        <v>0.38300000000000001</v>
      </c>
      <c r="T701" s="4">
        <v>0.316</v>
      </c>
      <c r="U701" s="4">
        <v>0.316</v>
      </c>
      <c r="V701" s="5">
        <v>100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0.62923385481629301</v>
      </c>
      <c r="AC701" s="2">
        <v>0.87546873735389996</v>
      </c>
      <c r="AD701" s="2">
        <v>0.40197121885390902</v>
      </c>
      <c r="AE701" s="2">
        <v>0.48288625507674898</v>
      </c>
      <c r="AF701" s="2">
        <v>0.37979736135958703</v>
      </c>
      <c r="AG701" s="2">
        <v>0.37979736135958703</v>
      </c>
    </row>
    <row r="702" spans="1:33" x14ac:dyDescent="0.35">
      <c r="A702" s="7">
        <v>742</v>
      </c>
      <c r="B702" s="7">
        <v>33</v>
      </c>
      <c r="C702" s="7">
        <v>1</v>
      </c>
      <c r="D702" s="7">
        <v>0</v>
      </c>
      <c r="E702" s="22" t="str">
        <f t="shared" si="20"/>
        <v>10</v>
      </c>
      <c r="F702" s="4">
        <v>0.250689</v>
      </c>
      <c r="G702" s="25">
        <v>0</v>
      </c>
      <c r="H702" s="4">
        <v>5.7278284890000002</v>
      </c>
      <c r="I702" s="4">
        <v>48.945041648999997</v>
      </c>
      <c r="J702" s="2">
        <f t="shared" si="21"/>
        <v>0.11702571488397183</v>
      </c>
      <c r="K702" s="3">
        <v>13</v>
      </c>
      <c r="L702" s="3">
        <v>12</v>
      </c>
      <c r="M702" s="3">
        <v>15</v>
      </c>
      <c r="N702" s="3">
        <v>9</v>
      </c>
      <c r="O702" s="24">
        <v>1000.99999999999</v>
      </c>
      <c r="P702" s="4">
        <v>0.43</v>
      </c>
      <c r="Q702" s="4">
        <v>0.375</v>
      </c>
      <c r="R702" s="4">
        <v>0.45300000000000001</v>
      </c>
      <c r="S702" s="4">
        <v>0.34</v>
      </c>
      <c r="T702" s="4">
        <v>0.56000000000000005</v>
      </c>
      <c r="U702" s="4">
        <v>0.58399999999999996</v>
      </c>
      <c r="V702" s="5">
        <v>100</v>
      </c>
      <c r="W702" s="5">
        <v>100</v>
      </c>
      <c r="X702" s="5">
        <v>100</v>
      </c>
      <c r="Y702" s="5">
        <v>100</v>
      </c>
      <c r="Z702" s="5">
        <v>0</v>
      </c>
      <c r="AA702" s="5">
        <v>0</v>
      </c>
      <c r="AB702" s="2">
        <v>0.56211891815354098</v>
      </c>
      <c r="AC702" s="2">
        <v>0.47000362924573602</v>
      </c>
      <c r="AD702" s="2">
        <v>0.60330647656015601</v>
      </c>
      <c r="AE702" s="2">
        <v>0.41551544396166601</v>
      </c>
      <c r="AF702" s="2">
        <v>0.82098055206983001</v>
      </c>
      <c r="AG702" s="2">
        <v>0.87707001872087398</v>
      </c>
    </row>
    <row r="703" spans="1:33" x14ac:dyDescent="0.35">
      <c r="A703" s="7">
        <v>124</v>
      </c>
      <c r="B703" s="7">
        <v>16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5">
        <v>0</v>
      </c>
      <c r="H703" s="4">
        <v>5.7224876880000002</v>
      </c>
      <c r="I703" s="4">
        <v>48.731962640200003</v>
      </c>
      <c r="J703" s="2">
        <f t="shared" si="21"/>
        <v>0.11742781078304862</v>
      </c>
      <c r="K703" s="3">
        <v>14</v>
      </c>
      <c r="L703" s="3">
        <v>12</v>
      </c>
      <c r="M703" s="3">
        <v>9</v>
      </c>
      <c r="N703" s="3">
        <v>14</v>
      </c>
      <c r="O703" s="24">
        <v>1000.99999999999</v>
      </c>
      <c r="P703" s="4">
        <v>0.52</v>
      </c>
      <c r="Q703" s="4">
        <v>0.60869565217391297</v>
      </c>
      <c r="R703" s="4">
        <v>0.627</v>
      </c>
      <c r="S703" s="4">
        <v>0.623</v>
      </c>
      <c r="T703" s="4">
        <v>0.67300000000000004</v>
      </c>
      <c r="U703" s="4">
        <v>0.63100000000000001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2">
        <v>0.73396917508019999</v>
      </c>
      <c r="AC703" s="2">
        <v>0.93826963859293</v>
      </c>
      <c r="AD703" s="2">
        <v>0.986176859338322</v>
      </c>
      <c r="AE703" s="2">
        <v>0.97551009153412604</v>
      </c>
      <c r="AF703" s="2">
        <v>1.11779510808488</v>
      </c>
      <c r="AG703" s="2">
        <v>0.99695863494160997</v>
      </c>
    </row>
    <row r="704" spans="1:33" x14ac:dyDescent="0.35">
      <c r="A704" s="7">
        <v>516</v>
      </c>
      <c r="B704" s="7">
        <v>46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5.4601704680000003</v>
      </c>
      <c r="I704" s="4">
        <v>45.470297112700003</v>
      </c>
      <c r="J704" s="2">
        <f t="shared" si="21"/>
        <v>0.12008213745484757</v>
      </c>
      <c r="K704" s="3">
        <v>10</v>
      </c>
      <c r="L704" s="3">
        <v>13</v>
      </c>
      <c r="M704" s="3">
        <v>13</v>
      </c>
      <c r="N704" s="3">
        <v>13</v>
      </c>
      <c r="O704" s="24">
        <v>1001</v>
      </c>
      <c r="P704" s="4">
        <v>0.56200000000000006</v>
      </c>
      <c r="Q704" s="4">
        <v>0.5</v>
      </c>
      <c r="R704" s="4">
        <v>0.70299999999999996</v>
      </c>
      <c r="S704" s="4">
        <v>0.56499999999999995</v>
      </c>
      <c r="T704" s="4">
        <v>0.65700000000000003</v>
      </c>
      <c r="U704" s="4">
        <v>0.83199999999999996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2">
        <v>0.82553636860569102</v>
      </c>
      <c r="AC704" s="2">
        <v>0.69314718055994495</v>
      </c>
      <c r="AD704" s="2">
        <v>1.2140231401794399</v>
      </c>
      <c r="AE704" s="2">
        <v>0.83240924789345305</v>
      </c>
      <c r="AF704" s="2">
        <v>1.0700248318162</v>
      </c>
      <c r="AG704" s="2">
        <v>1.7837912995788801</v>
      </c>
    </row>
    <row r="705" spans="1:33" x14ac:dyDescent="0.35">
      <c r="A705" s="7">
        <v>840</v>
      </c>
      <c r="B705" s="7">
        <v>20</v>
      </c>
      <c r="C705" s="7">
        <v>1</v>
      </c>
      <c r="D705" s="7">
        <v>0</v>
      </c>
      <c r="E705" s="22" t="str">
        <f t="shared" si="20"/>
        <v>10</v>
      </c>
      <c r="F705" s="4">
        <v>0</v>
      </c>
      <c r="G705" s="25">
        <v>0</v>
      </c>
      <c r="H705" s="4">
        <v>6.4265787330000004</v>
      </c>
      <c r="I705" s="4">
        <v>52.238999552999999</v>
      </c>
      <c r="J705" s="2">
        <f t="shared" si="21"/>
        <v>0.12302262271465979</v>
      </c>
      <c r="K705" s="3">
        <v>16</v>
      </c>
      <c r="L705" s="3">
        <v>12</v>
      </c>
      <c r="M705" s="3">
        <v>9</v>
      </c>
      <c r="N705" s="3">
        <v>12</v>
      </c>
      <c r="O705" s="24">
        <v>1001</v>
      </c>
      <c r="P705" s="4">
        <v>0.47799999999999998</v>
      </c>
      <c r="Q705" s="4">
        <v>0.57142857142857095</v>
      </c>
      <c r="R705" s="4">
        <v>0.52100000000000002</v>
      </c>
      <c r="S705" s="4">
        <v>0.55800000000000005</v>
      </c>
      <c r="T705" s="4">
        <v>0.51300000000000001</v>
      </c>
      <c r="U705" s="4">
        <v>0.53300000000000003</v>
      </c>
      <c r="V705" s="5">
        <v>100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2">
        <v>0.65008769109949804</v>
      </c>
      <c r="AC705" s="2">
        <v>0.847297860387204</v>
      </c>
      <c r="AD705" s="2">
        <v>0.736054681571222</v>
      </c>
      <c r="AE705" s="2">
        <v>0.81644539690443896</v>
      </c>
      <c r="AF705" s="2">
        <v>0.71949115589954704</v>
      </c>
      <c r="AG705" s="2">
        <v>0.76142602131324</v>
      </c>
    </row>
    <row r="706" spans="1:33" x14ac:dyDescent="0.35">
      <c r="A706" s="7">
        <v>108</v>
      </c>
      <c r="B706" s="7">
        <v>5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8.3643033070000001</v>
      </c>
      <c r="I706" s="4">
        <v>67.745040050399993</v>
      </c>
      <c r="J706" s="2">
        <f t="shared" ref="J706:J769" si="23">H706/I706</f>
        <v>0.12346739039163966</v>
      </c>
      <c r="K706" s="3">
        <v>12</v>
      </c>
      <c r="L706" s="3">
        <v>14</v>
      </c>
      <c r="M706" s="3">
        <v>12</v>
      </c>
      <c r="N706" s="3">
        <v>11</v>
      </c>
      <c r="O706" s="24">
        <v>1000.99999999999</v>
      </c>
      <c r="P706" s="4">
        <v>0.503</v>
      </c>
      <c r="Q706" s="4">
        <v>0.47826086956521702</v>
      </c>
      <c r="R706" s="4">
        <v>0.58399999999999996</v>
      </c>
      <c r="S706" s="4">
        <v>0.47899999999999998</v>
      </c>
      <c r="T706" s="4">
        <v>0.57399999999999995</v>
      </c>
      <c r="U706" s="4">
        <v>0.61199999999999999</v>
      </c>
      <c r="V706" s="5">
        <v>0</v>
      </c>
      <c r="W706" s="5">
        <v>100</v>
      </c>
      <c r="X706" s="5">
        <v>0</v>
      </c>
      <c r="Y706" s="5">
        <v>100</v>
      </c>
      <c r="Z706" s="5">
        <v>0</v>
      </c>
      <c r="AA706" s="5">
        <v>0</v>
      </c>
      <c r="AB706" s="2">
        <v>0.69916525288550802</v>
      </c>
      <c r="AC706" s="2">
        <v>0.65058756614114899</v>
      </c>
      <c r="AD706" s="2">
        <v>0.87707001872087398</v>
      </c>
      <c r="AE706" s="2">
        <v>0.65200523722877002</v>
      </c>
      <c r="AF706" s="2">
        <v>0.85331593271276696</v>
      </c>
      <c r="AG706" s="2">
        <v>0.94674993935886398</v>
      </c>
    </row>
    <row r="707" spans="1:33" x14ac:dyDescent="0.35">
      <c r="A707" s="7">
        <v>598</v>
      </c>
      <c r="B707" s="7">
        <v>21</v>
      </c>
      <c r="C707" s="7">
        <v>1</v>
      </c>
      <c r="D707" s="7">
        <v>0</v>
      </c>
      <c r="E707" s="22" t="str">
        <f t="shared" si="22"/>
        <v>10</v>
      </c>
      <c r="F707" s="4">
        <v>0.13567499999999999</v>
      </c>
      <c r="G707" s="25">
        <v>0</v>
      </c>
      <c r="H707" s="4">
        <v>6.4387485790000003</v>
      </c>
      <c r="I707" s="4">
        <v>51.587381761000003</v>
      </c>
      <c r="J707" s="2">
        <f t="shared" si="23"/>
        <v>0.12481247078656134</v>
      </c>
      <c r="K707" s="3">
        <v>15</v>
      </c>
      <c r="L707" s="3">
        <v>11</v>
      </c>
      <c r="M707" s="3">
        <v>13</v>
      </c>
      <c r="N707" s="3">
        <v>10</v>
      </c>
      <c r="O707" s="24">
        <v>1000.99999999999</v>
      </c>
      <c r="P707" s="4">
        <v>0.437</v>
      </c>
      <c r="Q707" s="4">
        <v>0.434782608695652</v>
      </c>
      <c r="R707" s="4">
        <v>0.45500000000000002</v>
      </c>
      <c r="S707" s="4">
        <v>0.442</v>
      </c>
      <c r="T707" s="4">
        <v>0.38900000000000001</v>
      </c>
      <c r="U707" s="4">
        <v>0.60699999999999998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0</v>
      </c>
      <c r="AB707" s="2">
        <v>0.57447565084244701</v>
      </c>
      <c r="AC707" s="2">
        <v>0.57054485846761305</v>
      </c>
      <c r="AD707" s="2">
        <v>0.60696948431889297</v>
      </c>
      <c r="AE707" s="2">
        <v>0.58339631660082603</v>
      </c>
      <c r="AF707" s="2">
        <v>0.49265831981054198</v>
      </c>
      <c r="AG707" s="2">
        <v>0.93394566711287597</v>
      </c>
    </row>
    <row r="708" spans="1:33" x14ac:dyDescent="0.35">
      <c r="A708" s="7">
        <v>162</v>
      </c>
      <c r="B708" s="7">
        <v>39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5.9902844599999998</v>
      </c>
      <c r="I708" s="4">
        <v>46.561130550000001</v>
      </c>
      <c r="J708" s="2">
        <f t="shared" si="23"/>
        <v>0.1286541883592644</v>
      </c>
      <c r="K708" s="3">
        <v>14</v>
      </c>
      <c r="L708" s="3">
        <v>6</v>
      </c>
      <c r="M708" s="3">
        <v>15</v>
      </c>
      <c r="N708" s="3">
        <v>14</v>
      </c>
      <c r="O708" s="24">
        <v>1000.99999999999</v>
      </c>
      <c r="P708" s="4">
        <v>0.42599999999999999</v>
      </c>
      <c r="Q708" s="4">
        <v>0.48275862068965503</v>
      </c>
      <c r="R708" s="4">
        <v>0.40100000000000002</v>
      </c>
      <c r="S708" s="4">
        <v>0.46600000000000003</v>
      </c>
      <c r="T708" s="4">
        <v>0.47499999999999998</v>
      </c>
      <c r="U708" s="4">
        <v>0.51600000000000001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0</v>
      </c>
      <c r="AB708" s="2">
        <v>0.55512588266257101</v>
      </c>
      <c r="AC708" s="2">
        <v>0.65924562888426397</v>
      </c>
      <c r="AD708" s="2">
        <v>0.51249368086668801</v>
      </c>
      <c r="AE708" s="2">
        <v>0.62735944002194199</v>
      </c>
      <c r="AF708" s="2">
        <v>0.64435701639051302</v>
      </c>
      <c r="AG708" s="2">
        <v>0.72567037226550501</v>
      </c>
    </row>
    <row r="709" spans="1:33" x14ac:dyDescent="0.35">
      <c r="A709" s="7">
        <v>158</v>
      </c>
      <c r="B709" s="7">
        <v>24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7.6210256129999996</v>
      </c>
      <c r="I709" s="4">
        <v>58.211698106</v>
      </c>
      <c r="J709" s="2">
        <f t="shared" si="23"/>
        <v>0.1309191427318023</v>
      </c>
      <c r="K709" s="3">
        <v>10</v>
      </c>
      <c r="L709" s="3">
        <v>15</v>
      </c>
      <c r="M709" s="3">
        <v>11</v>
      </c>
      <c r="N709" s="3">
        <v>13</v>
      </c>
      <c r="O709" s="24">
        <v>1000.99999999999</v>
      </c>
      <c r="P709" s="4">
        <v>0.59599999999999997</v>
      </c>
      <c r="Q709" s="4">
        <v>0.54166666666666696</v>
      </c>
      <c r="R709" s="4">
        <v>0.64100000000000001</v>
      </c>
      <c r="S709" s="4">
        <v>0.56899999999999995</v>
      </c>
      <c r="T709" s="4">
        <v>0.54300000000000004</v>
      </c>
      <c r="U709" s="4">
        <v>0.57899999999999996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2">
        <v>0.90634040102098701</v>
      </c>
      <c r="AC709" s="2">
        <v>0.78015855754957497</v>
      </c>
      <c r="AD709" s="2">
        <v>1.02443289049386</v>
      </c>
      <c r="AE709" s="2">
        <v>0.84164718887838896</v>
      </c>
      <c r="AF709" s="2">
        <v>0.78307188808793204</v>
      </c>
      <c r="AG709" s="2">
        <v>0.86512244529975602</v>
      </c>
    </row>
    <row r="710" spans="1:33" x14ac:dyDescent="0.35">
      <c r="A710" s="7">
        <v>924</v>
      </c>
      <c r="B710" s="7">
        <v>26</v>
      </c>
      <c r="C710" s="7">
        <v>1</v>
      </c>
      <c r="D710" s="7">
        <v>0</v>
      </c>
      <c r="E710" s="22" t="str">
        <f t="shared" si="22"/>
        <v>10</v>
      </c>
      <c r="F710" s="4">
        <v>0.241179</v>
      </c>
      <c r="G710" s="25">
        <v>0</v>
      </c>
      <c r="H710" s="4">
        <v>8.4638698429999994</v>
      </c>
      <c r="I710" s="4">
        <v>62.338234670200002</v>
      </c>
      <c r="J710" s="2">
        <f t="shared" si="23"/>
        <v>0.13577333217371401</v>
      </c>
      <c r="K710" s="3">
        <v>12</v>
      </c>
      <c r="L710" s="3">
        <v>17</v>
      </c>
      <c r="M710" s="3">
        <v>5</v>
      </c>
      <c r="N710" s="3">
        <v>15</v>
      </c>
      <c r="O710" s="24">
        <v>1001</v>
      </c>
      <c r="P710" s="4">
        <v>0.64900000000000002</v>
      </c>
      <c r="Q710" s="4">
        <v>0.75</v>
      </c>
      <c r="R710" s="4">
        <v>0.64600000000000002</v>
      </c>
      <c r="S710" s="4">
        <v>0.72699999999999998</v>
      </c>
      <c r="T710" s="4">
        <v>0.56000000000000005</v>
      </c>
      <c r="U710" s="4">
        <v>0.58099999999999996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2">
        <v>1.0469690555162701</v>
      </c>
      <c r="AC710" s="2">
        <v>1.3862943611198899</v>
      </c>
      <c r="AD710" s="2">
        <v>1.0384583658483599</v>
      </c>
      <c r="AE710" s="2">
        <v>1.2982834837971799</v>
      </c>
      <c r="AF710" s="2">
        <v>0.82098055206983001</v>
      </c>
      <c r="AG710" s="2">
        <v>0.86988435905999895</v>
      </c>
    </row>
    <row r="711" spans="1:33" x14ac:dyDescent="0.35">
      <c r="A711" s="7">
        <v>974</v>
      </c>
      <c r="B711" s="7">
        <v>39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6.9565890450000003</v>
      </c>
      <c r="I711" s="4">
        <v>49.484270000400002</v>
      </c>
      <c r="J711" s="2">
        <f t="shared" si="23"/>
        <v>0.14058182620343329</v>
      </c>
      <c r="K711" s="3">
        <v>12</v>
      </c>
      <c r="L711" s="3">
        <v>16</v>
      </c>
      <c r="M711" s="3">
        <v>8</v>
      </c>
      <c r="N711" s="3">
        <v>13</v>
      </c>
      <c r="O711" s="24">
        <v>1001</v>
      </c>
      <c r="P711" s="4">
        <v>0.58899999999999997</v>
      </c>
      <c r="Q711" s="4">
        <v>0.61904761904761896</v>
      </c>
      <c r="R711" s="4">
        <v>0.59</v>
      </c>
      <c r="S711" s="4">
        <v>0.64600000000000002</v>
      </c>
      <c r="T711" s="4">
        <v>0.55400000000000005</v>
      </c>
      <c r="U711" s="4">
        <v>0.49199999999999999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100</v>
      </c>
      <c r="AB711" s="2">
        <v>0.88916206448590196</v>
      </c>
      <c r="AC711" s="2">
        <v>0.96508089604358704</v>
      </c>
      <c r="AD711" s="2">
        <v>0.89159811928378396</v>
      </c>
      <c r="AE711" s="2">
        <v>1.0384583658483599</v>
      </c>
      <c r="AF711" s="2">
        <v>0.80743632696207301</v>
      </c>
      <c r="AG711" s="2">
        <v>0.67727383140365505</v>
      </c>
    </row>
    <row r="712" spans="1:33" x14ac:dyDescent="0.35">
      <c r="A712" s="7">
        <v>700</v>
      </c>
      <c r="B712" s="7">
        <v>24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6.0617628129999996</v>
      </c>
      <c r="I712" s="4">
        <v>42.440263533699998</v>
      </c>
      <c r="J712" s="2">
        <f t="shared" si="23"/>
        <v>0.14283047060220569</v>
      </c>
      <c r="K712" s="3">
        <v>8</v>
      </c>
      <c r="L712" s="3">
        <v>13</v>
      </c>
      <c r="M712" s="3">
        <v>14</v>
      </c>
      <c r="N712" s="3">
        <v>14</v>
      </c>
      <c r="O712" s="24">
        <v>1000.99999999999</v>
      </c>
      <c r="P712" s="4">
        <v>0.57199999999999995</v>
      </c>
      <c r="Q712" s="4">
        <v>0.5</v>
      </c>
      <c r="R712" s="4">
        <v>0.32100000000000001</v>
      </c>
      <c r="S712" s="4">
        <v>0.46800000000000003</v>
      </c>
      <c r="T712" s="4">
        <v>0.46</v>
      </c>
      <c r="U712" s="4">
        <v>0.36199999999999999</v>
      </c>
      <c r="V712" s="5">
        <v>0</v>
      </c>
      <c r="W712" s="5">
        <v>0</v>
      </c>
      <c r="X712" s="5">
        <v>100</v>
      </c>
      <c r="Y712" s="5">
        <v>100</v>
      </c>
      <c r="Z712" s="5">
        <v>100</v>
      </c>
      <c r="AA712" s="5">
        <v>100</v>
      </c>
      <c r="AB712" s="2">
        <v>0.84863208340034002</v>
      </c>
      <c r="AC712" s="2">
        <v>0.69314718055994495</v>
      </c>
      <c r="AD712" s="2">
        <v>0.38713415142344099</v>
      </c>
      <c r="AE712" s="2">
        <v>0.63111178964049297</v>
      </c>
      <c r="AF712" s="2">
        <v>0.61618613942381695</v>
      </c>
      <c r="AG712" s="2">
        <v>0.44941699563734699</v>
      </c>
    </row>
    <row r="713" spans="1:33" x14ac:dyDescent="0.35">
      <c r="A713" s="7">
        <v>600</v>
      </c>
      <c r="B713" s="7">
        <v>8</v>
      </c>
      <c r="C713" s="7">
        <v>1</v>
      </c>
      <c r="D713" s="7">
        <v>0</v>
      </c>
      <c r="E713" s="22" t="str">
        <f t="shared" si="22"/>
        <v>10</v>
      </c>
      <c r="F713" s="4">
        <v>0.249999</v>
      </c>
      <c r="G713" s="25">
        <v>0</v>
      </c>
      <c r="H713" s="4">
        <v>6.8077887129999999</v>
      </c>
      <c r="I713" s="4">
        <v>47.598154210750003</v>
      </c>
      <c r="J713" s="2">
        <f t="shared" si="23"/>
        <v>0.14302631742519265</v>
      </c>
      <c r="K713" s="3">
        <v>8</v>
      </c>
      <c r="L713" s="3">
        <v>19</v>
      </c>
      <c r="M713" s="3">
        <v>9</v>
      </c>
      <c r="N713" s="3">
        <v>13</v>
      </c>
      <c r="O713" s="24">
        <v>1001</v>
      </c>
      <c r="P713" s="4">
        <v>0.65200000000000002</v>
      </c>
      <c r="Q713" s="4">
        <v>0.59090909090909105</v>
      </c>
      <c r="R713" s="4">
        <v>0.65100000000000002</v>
      </c>
      <c r="S713" s="4">
        <v>0.57299999999999995</v>
      </c>
      <c r="T713" s="4">
        <v>0.58599999999999997</v>
      </c>
      <c r="U713" s="4">
        <v>0.61299999999999999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2">
        <v>1.0555527992076601</v>
      </c>
      <c r="AC713" s="2">
        <v>0.89381787602209695</v>
      </c>
      <c r="AD713" s="2">
        <v>1.05268335677971</v>
      </c>
      <c r="AE713" s="2">
        <v>0.85097126575351201</v>
      </c>
      <c r="AF713" s="2">
        <v>0.88188930515682296</v>
      </c>
      <c r="AG713" s="2">
        <v>0.94933058595235498</v>
      </c>
    </row>
    <row r="714" spans="1:33" x14ac:dyDescent="0.35">
      <c r="A714" s="7">
        <v>236</v>
      </c>
      <c r="B714" s="7">
        <v>40</v>
      </c>
      <c r="C714" s="7">
        <v>1</v>
      </c>
      <c r="D714" s="7">
        <v>0</v>
      </c>
      <c r="E714" s="22" t="str">
        <f t="shared" si="22"/>
        <v>10</v>
      </c>
      <c r="F714" s="4">
        <v>0.24992700000000001</v>
      </c>
      <c r="G714" s="25">
        <v>0</v>
      </c>
      <c r="H714" s="4">
        <v>6.7396157060000004</v>
      </c>
      <c r="I714" s="4">
        <v>44.846193794999998</v>
      </c>
      <c r="J714" s="2">
        <f t="shared" si="23"/>
        <v>0.15028289216266588</v>
      </c>
      <c r="K714" s="3">
        <v>13</v>
      </c>
      <c r="L714" s="3">
        <v>8</v>
      </c>
      <c r="M714" s="3">
        <v>17</v>
      </c>
      <c r="N714" s="3">
        <v>11</v>
      </c>
      <c r="O714" s="24">
        <v>1001</v>
      </c>
      <c r="P714" s="4">
        <v>0.39600000000000002</v>
      </c>
      <c r="Q714" s="4">
        <v>0.39285714285714302</v>
      </c>
      <c r="R714" s="4">
        <v>0.436</v>
      </c>
      <c r="S714" s="4">
        <v>0.435</v>
      </c>
      <c r="T714" s="4">
        <v>0.47299999999999998</v>
      </c>
      <c r="U714" s="4">
        <v>0.56200000000000006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0</v>
      </c>
      <c r="AB714" s="2">
        <v>0.50418108104732196</v>
      </c>
      <c r="AC714" s="2">
        <v>0.49899116611898803</v>
      </c>
      <c r="AD714" s="2">
        <v>0.57270102748407803</v>
      </c>
      <c r="AE714" s="2">
        <v>0.57092954783569605</v>
      </c>
      <c r="AF714" s="2">
        <v>0.64055473044077504</v>
      </c>
      <c r="AG714" s="2">
        <v>0.82553636860569102</v>
      </c>
    </row>
    <row r="715" spans="1:33" x14ac:dyDescent="0.35">
      <c r="A715" s="7">
        <v>738</v>
      </c>
      <c r="B715" s="7">
        <v>3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6.6125959989999998</v>
      </c>
      <c r="I715" s="4">
        <v>43.653928191589998</v>
      </c>
      <c r="J715" s="2">
        <f t="shared" si="23"/>
        <v>0.1514776853523557</v>
      </c>
      <c r="K715" s="3">
        <v>22</v>
      </c>
      <c r="L715" s="3">
        <v>9</v>
      </c>
      <c r="M715" s="3">
        <v>10</v>
      </c>
      <c r="N715" s="3">
        <v>8</v>
      </c>
      <c r="O715" s="24">
        <v>881.51063111624501</v>
      </c>
      <c r="P715" s="4">
        <v>0.35399999999999998</v>
      </c>
      <c r="Q715" s="4">
        <v>0.44444444444444398</v>
      </c>
      <c r="R715" s="4">
        <v>0.36599999999999999</v>
      </c>
      <c r="S715" s="4">
        <v>0.48099999999999998</v>
      </c>
      <c r="T715" s="4">
        <v>0.64800000000000002</v>
      </c>
      <c r="U715" s="4">
        <v>0.66900000000000004</v>
      </c>
      <c r="V715" s="5">
        <v>100</v>
      </c>
      <c r="W715" s="5">
        <v>100</v>
      </c>
      <c r="X715" s="5">
        <v>100</v>
      </c>
      <c r="Y715" s="5">
        <v>100</v>
      </c>
      <c r="Z715" s="5">
        <v>0</v>
      </c>
      <c r="AA715" s="5">
        <v>0</v>
      </c>
      <c r="AB715" s="2">
        <v>0.43695577519953499</v>
      </c>
      <c r="AC715" s="2">
        <v>0.58778666490211895</v>
      </c>
      <c r="AD715" s="2">
        <v>0.455706324544911</v>
      </c>
      <c r="AE715" s="2">
        <v>0.65585139581624796</v>
      </c>
      <c r="AF715" s="2">
        <v>1.04412410338404</v>
      </c>
      <c r="AG715" s="2">
        <v>1.1056369036050699</v>
      </c>
    </row>
    <row r="716" spans="1:33" x14ac:dyDescent="0.35">
      <c r="A716" s="7">
        <v>830</v>
      </c>
      <c r="B716" s="7">
        <v>6</v>
      </c>
      <c r="C716" s="7">
        <v>1</v>
      </c>
      <c r="D716" s="7">
        <v>0</v>
      </c>
      <c r="E716" s="22" t="str">
        <f t="shared" si="22"/>
        <v>10</v>
      </c>
      <c r="F716" s="4">
        <v>0.24861</v>
      </c>
      <c r="G716" s="25">
        <v>0</v>
      </c>
      <c r="H716" s="4">
        <v>8.4280428759999992</v>
      </c>
      <c r="I716" s="4">
        <v>55.222562506300001</v>
      </c>
      <c r="J716" s="2">
        <f t="shared" si="23"/>
        <v>0.15261955428161264</v>
      </c>
      <c r="K716" s="3">
        <v>13</v>
      </c>
      <c r="L716" s="3">
        <v>15</v>
      </c>
      <c r="M716" s="3">
        <v>14</v>
      </c>
      <c r="N716" s="3">
        <v>7</v>
      </c>
      <c r="O716" s="24">
        <v>1001</v>
      </c>
      <c r="P716" s="4">
        <v>0.442</v>
      </c>
      <c r="Q716" s="4">
        <v>0.33333333333333298</v>
      </c>
      <c r="R716" s="4">
        <v>0.46400000000000002</v>
      </c>
      <c r="S716" s="4">
        <v>0.33600000000000002</v>
      </c>
      <c r="T716" s="4">
        <v>0.52500000000000002</v>
      </c>
      <c r="U716" s="4">
        <v>0.42699999999999999</v>
      </c>
      <c r="V716" s="5">
        <v>100</v>
      </c>
      <c r="W716" s="5">
        <v>100</v>
      </c>
      <c r="X716" s="5">
        <v>100</v>
      </c>
      <c r="Y716" s="5">
        <v>100</v>
      </c>
      <c r="Z716" s="5">
        <v>0</v>
      </c>
      <c r="AA716" s="5">
        <v>100</v>
      </c>
      <c r="AB716" s="2">
        <v>0.58339631660082603</v>
      </c>
      <c r="AC716" s="2">
        <v>0.405465108108164</v>
      </c>
      <c r="AD716" s="2">
        <v>0.62362111791133501</v>
      </c>
      <c r="AE716" s="2">
        <v>0.40947312950570303</v>
      </c>
      <c r="AF716" s="2">
        <v>0.74444047494749599</v>
      </c>
      <c r="AG716" s="2">
        <v>0.55686956226739803</v>
      </c>
    </row>
    <row r="717" spans="1:33" x14ac:dyDescent="0.35">
      <c r="A717" s="7">
        <v>618</v>
      </c>
      <c r="B717" s="7">
        <v>6</v>
      </c>
      <c r="C717" s="7">
        <v>1</v>
      </c>
      <c r="D717" s="7">
        <v>0</v>
      </c>
      <c r="E717" s="22" t="str">
        <f t="shared" si="22"/>
        <v>10</v>
      </c>
      <c r="F717" s="4">
        <v>0.24900600000000001</v>
      </c>
      <c r="G717" s="25">
        <v>0</v>
      </c>
      <c r="H717" s="4">
        <v>10.04426701</v>
      </c>
      <c r="I717" s="4">
        <v>65.645071154999997</v>
      </c>
      <c r="J717" s="2">
        <f t="shared" si="23"/>
        <v>0.15300870017009582</v>
      </c>
      <c r="K717" s="3">
        <v>10</v>
      </c>
      <c r="L717" s="3">
        <v>10</v>
      </c>
      <c r="M717" s="3">
        <v>13</v>
      </c>
      <c r="N717" s="3">
        <v>16</v>
      </c>
      <c r="O717" s="24">
        <v>864.36156690303699</v>
      </c>
      <c r="P717" s="4">
        <v>0.52700000000000002</v>
      </c>
      <c r="Q717" s="4">
        <v>0.55172413793103403</v>
      </c>
      <c r="R717" s="4">
        <v>0.624</v>
      </c>
      <c r="S717" s="4">
        <v>0.53500000000000003</v>
      </c>
      <c r="T717" s="4">
        <v>0.71</v>
      </c>
      <c r="U717" s="4">
        <v>0.48599999999999999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100</v>
      </c>
      <c r="AB717" s="2">
        <v>0.74865989049020398</v>
      </c>
      <c r="AC717" s="2">
        <v>0.80234647252493696</v>
      </c>
      <c r="AD717" s="2">
        <v>0.97816613559224297</v>
      </c>
      <c r="AE717" s="2">
        <v>0.76571787339478103</v>
      </c>
      <c r="AF717" s="2">
        <v>1.2378743560016201</v>
      </c>
      <c r="AG717" s="2">
        <v>0.665532013526972</v>
      </c>
    </row>
    <row r="718" spans="1:33" x14ac:dyDescent="0.35">
      <c r="A718" s="7">
        <v>976</v>
      </c>
      <c r="B718" s="7">
        <v>42</v>
      </c>
      <c r="C718" s="7">
        <v>1</v>
      </c>
      <c r="D718" s="7">
        <v>0</v>
      </c>
      <c r="E718" s="22" t="str">
        <f t="shared" si="22"/>
        <v>10</v>
      </c>
      <c r="F718" s="4">
        <v>1.7801999999999998E-2</v>
      </c>
      <c r="G718" s="25">
        <v>0</v>
      </c>
      <c r="H718" s="4">
        <v>7.5860095400000001</v>
      </c>
      <c r="I718" s="4">
        <v>49.267687440990002</v>
      </c>
      <c r="J718" s="2">
        <f t="shared" si="23"/>
        <v>0.15397535248810054</v>
      </c>
      <c r="K718" s="3">
        <v>18</v>
      </c>
      <c r="L718" s="3">
        <v>14</v>
      </c>
      <c r="M718" s="3">
        <v>10</v>
      </c>
      <c r="N718" s="3">
        <v>7</v>
      </c>
      <c r="O718" s="24">
        <v>1001</v>
      </c>
      <c r="P718" s="4">
        <v>0.45700000000000002</v>
      </c>
      <c r="Q718" s="4">
        <v>0.41176470588235298</v>
      </c>
      <c r="R718" s="4">
        <v>0.43</v>
      </c>
      <c r="S718" s="4">
        <v>0.41699999999999998</v>
      </c>
      <c r="T718" s="4">
        <v>0.51800000000000002</v>
      </c>
      <c r="U718" s="4">
        <v>0.47</v>
      </c>
      <c r="V718" s="5">
        <v>100</v>
      </c>
      <c r="W718" s="5">
        <v>100</v>
      </c>
      <c r="X718" s="5">
        <v>100</v>
      </c>
      <c r="Y718" s="5">
        <v>100</v>
      </c>
      <c r="Z718" s="5">
        <v>0</v>
      </c>
      <c r="AA718" s="5">
        <v>100</v>
      </c>
      <c r="AB718" s="2">
        <v>0.61064595904820196</v>
      </c>
      <c r="AC718" s="2">
        <v>0.53062825106217004</v>
      </c>
      <c r="AD718" s="2">
        <v>0.56211891815354098</v>
      </c>
      <c r="AE718" s="2">
        <v>0.53956809263164496</v>
      </c>
      <c r="AF718" s="2">
        <v>0.72981116493153697</v>
      </c>
      <c r="AG718" s="2">
        <v>0.63487827243596995</v>
      </c>
    </row>
    <row r="719" spans="1:33" x14ac:dyDescent="0.35">
      <c r="A719" s="7">
        <v>292</v>
      </c>
      <c r="B719" s="7">
        <v>26</v>
      </c>
      <c r="C719" s="7">
        <v>1</v>
      </c>
      <c r="D719" s="7">
        <v>0</v>
      </c>
      <c r="E719" s="22" t="str">
        <f t="shared" si="22"/>
        <v>10</v>
      </c>
      <c r="F719" s="4">
        <v>0</v>
      </c>
      <c r="G719" s="25">
        <v>0</v>
      </c>
      <c r="H719" s="4">
        <v>6.620906443</v>
      </c>
      <c r="I719" s="4">
        <v>42.599122119950003</v>
      </c>
      <c r="J719" s="2">
        <f t="shared" si="23"/>
        <v>0.15542354193020563</v>
      </c>
      <c r="K719" s="3">
        <v>11</v>
      </c>
      <c r="L719" s="3">
        <v>17</v>
      </c>
      <c r="M719" s="3">
        <v>11</v>
      </c>
      <c r="N719" s="3">
        <v>10</v>
      </c>
      <c r="O719" s="24">
        <v>1001</v>
      </c>
      <c r="P719" s="4">
        <v>0.56999999999999995</v>
      </c>
      <c r="Q719" s="4">
        <v>0.476190476190476</v>
      </c>
      <c r="R719" s="4">
        <v>0.53200000000000003</v>
      </c>
      <c r="S719" s="4">
        <v>0.504</v>
      </c>
      <c r="T719" s="4">
        <v>0.47299999999999998</v>
      </c>
      <c r="U719" s="4">
        <v>0.44600000000000001</v>
      </c>
      <c r="V719" s="5">
        <v>0</v>
      </c>
      <c r="W719" s="5">
        <v>100</v>
      </c>
      <c r="X719" s="5">
        <v>0</v>
      </c>
      <c r="Y719" s="5">
        <v>0</v>
      </c>
      <c r="Z719" s="5">
        <v>100</v>
      </c>
      <c r="AA719" s="5">
        <v>100</v>
      </c>
      <c r="AB719" s="2">
        <v>0.84397007029452897</v>
      </c>
      <c r="AC719" s="2">
        <v>0.64662716492505201</v>
      </c>
      <c r="AD719" s="2">
        <v>0.75928698306449005</v>
      </c>
      <c r="AE719" s="2">
        <v>0.70117935225720995</v>
      </c>
      <c r="AF719" s="2">
        <v>0.64055473044077504</v>
      </c>
      <c r="AG719" s="2">
        <v>0.590590592234853</v>
      </c>
    </row>
    <row r="720" spans="1:33" x14ac:dyDescent="0.35">
      <c r="A720" s="7">
        <v>122</v>
      </c>
      <c r="B720" s="7">
        <v>17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5">
        <v>0</v>
      </c>
      <c r="H720" s="4">
        <v>6.4579429260000003</v>
      </c>
      <c r="I720" s="4">
        <v>41.372681806000003</v>
      </c>
      <c r="J720" s="2">
        <f t="shared" si="23"/>
        <v>0.15609195836716216</v>
      </c>
      <c r="K720" s="3">
        <v>13</v>
      </c>
      <c r="L720" s="3">
        <v>10</v>
      </c>
      <c r="M720" s="3">
        <v>11</v>
      </c>
      <c r="N720" s="3">
        <v>15</v>
      </c>
      <c r="O720" s="24">
        <v>1000.99999999999</v>
      </c>
      <c r="P720" s="4">
        <v>0.48699999999999999</v>
      </c>
      <c r="Q720" s="4">
        <v>0.57692307692307698</v>
      </c>
      <c r="R720" s="4">
        <v>0.55200000000000005</v>
      </c>
      <c r="S720" s="4">
        <v>0.59399999999999997</v>
      </c>
      <c r="T720" s="4">
        <v>0.63</v>
      </c>
      <c r="U720" s="4">
        <v>0.63</v>
      </c>
      <c r="V720" s="5">
        <v>100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2">
        <v>0.66747943381136798</v>
      </c>
      <c r="AC720" s="2">
        <v>0.86020126522311102</v>
      </c>
      <c r="AD720" s="2">
        <v>0.80296204656715198</v>
      </c>
      <c r="AE720" s="2">
        <v>0.90140211938040404</v>
      </c>
      <c r="AF720" s="2">
        <v>0.99425227334386701</v>
      </c>
      <c r="AG720" s="2">
        <v>0.99425227334386701</v>
      </c>
    </row>
    <row r="721" spans="1:33" x14ac:dyDescent="0.35">
      <c r="A721" s="7">
        <v>938</v>
      </c>
      <c r="B721" s="7">
        <v>28</v>
      </c>
      <c r="C721" s="7">
        <v>1</v>
      </c>
      <c r="D721" s="7">
        <v>0</v>
      </c>
      <c r="E721" s="22" t="str">
        <f t="shared" si="22"/>
        <v>10</v>
      </c>
      <c r="F721" s="4">
        <v>0.249976</v>
      </c>
      <c r="G721" s="25">
        <v>0</v>
      </c>
      <c r="H721" s="4">
        <v>7.645185208</v>
      </c>
      <c r="I721" s="4">
        <v>48.300852853099997</v>
      </c>
      <c r="J721" s="2">
        <f t="shared" si="23"/>
        <v>0.15828261317148409</v>
      </c>
      <c r="K721" s="3">
        <v>16</v>
      </c>
      <c r="L721" s="3">
        <v>11</v>
      </c>
      <c r="M721" s="3">
        <v>15</v>
      </c>
      <c r="N721" s="3">
        <v>7</v>
      </c>
      <c r="O721" s="24">
        <v>1000.99999999999</v>
      </c>
      <c r="P721" s="4">
        <v>0.35499999999999998</v>
      </c>
      <c r="Q721" s="4">
        <v>0.31818181818181801</v>
      </c>
      <c r="R721" s="4">
        <v>0.44</v>
      </c>
      <c r="S721" s="4">
        <v>0.38600000000000001</v>
      </c>
      <c r="T721" s="4">
        <v>0.48199999999999998</v>
      </c>
      <c r="U721" s="4">
        <v>0.48099999999999998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0.43850496218636498</v>
      </c>
      <c r="AC721" s="2">
        <v>0.382992252256106</v>
      </c>
      <c r="AD721" s="2">
        <v>0.57981849525294205</v>
      </c>
      <c r="AE721" s="2">
        <v>0.48776035083499503</v>
      </c>
      <c r="AF721" s="2">
        <v>0.65778003672265395</v>
      </c>
      <c r="AG721" s="2">
        <v>0.65585139581624796</v>
      </c>
    </row>
    <row r="722" spans="1:33" x14ac:dyDescent="0.35">
      <c r="A722" s="7">
        <v>594</v>
      </c>
      <c r="B722" s="7">
        <v>37</v>
      </c>
      <c r="C722" s="7">
        <v>1</v>
      </c>
      <c r="D722" s="7">
        <v>0</v>
      </c>
      <c r="E722" s="22" t="str">
        <f t="shared" si="22"/>
        <v>10</v>
      </c>
      <c r="F722" s="4">
        <v>0.24976000000000001</v>
      </c>
      <c r="G722" s="25">
        <v>0</v>
      </c>
      <c r="H722" s="4">
        <v>8.7041284510000008</v>
      </c>
      <c r="I722" s="4">
        <v>53.124819465000002</v>
      </c>
      <c r="J722" s="2">
        <f t="shared" si="23"/>
        <v>0.16384297468972114</v>
      </c>
      <c r="K722" s="3">
        <v>14</v>
      </c>
      <c r="L722" s="3">
        <v>16</v>
      </c>
      <c r="M722" s="3">
        <v>9</v>
      </c>
      <c r="N722" s="3">
        <v>10</v>
      </c>
      <c r="O722" s="24">
        <v>1000.99999999999</v>
      </c>
      <c r="P722" s="4">
        <v>0.51900000000000002</v>
      </c>
      <c r="Q722" s="4">
        <v>0.52631578947368396</v>
      </c>
      <c r="R722" s="4">
        <v>0.52300000000000002</v>
      </c>
      <c r="S722" s="4">
        <v>0.51900000000000002</v>
      </c>
      <c r="T722" s="4">
        <v>0.499</v>
      </c>
      <c r="U722" s="4">
        <v>0.55400000000000005</v>
      </c>
      <c r="V722" s="5">
        <v>0</v>
      </c>
      <c r="W722" s="5">
        <v>0</v>
      </c>
      <c r="X722" s="5">
        <v>0</v>
      </c>
      <c r="Y722" s="5">
        <v>0</v>
      </c>
      <c r="Z722" s="5">
        <v>100</v>
      </c>
      <c r="AA722" s="5">
        <v>0</v>
      </c>
      <c r="AB722" s="2">
        <v>0.73188800887637595</v>
      </c>
      <c r="AC722" s="2">
        <v>0.74721440183022103</v>
      </c>
      <c r="AD722" s="2">
        <v>0.74023878809379595</v>
      </c>
      <c r="AE722" s="2">
        <v>0.73188800887637595</v>
      </c>
      <c r="AF722" s="2">
        <v>0.69114917789727204</v>
      </c>
      <c r="AG722" s="2">
        <v>0.80743632696207301</v>
      </c>
    </row>
    <row r="723" spans="1:33" x14ac:dyDescent="0.35">
      <c r="A723" s="7">
        <v>832</v>
      </c>
      <c r="B723" s="7">
        <v>41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5">
        <v>0</v>
      </c>
      <c r="H723" s="4">
        <v>10.52192777</v>
      </c>
      <c r="I723" s="4">
        <v>63.971085565000003</v>
      </c>
      <c r="J723" s="2">
        <f t="shared" si="23"/>
        <v>0.16447943124724429</v>
      </c>
      <c r="K723" s="3">
        <v>13</v>
      </c>
      <c r="L723" s="3">
        <v>20</v>
      </c>
      <c r="M723" s="3">
        <v>9</v>
      </c>
      <c r="N723" s="3">
        <v>7</v>
      </c>
      <c r="O723" s="24">
        <v>1001</v>
      </c>
      <c r="P723" s="4">
        <v>0.52100000000000002</v>
      </c>
      <c r="Q723" s="4">
        <v>0.4375</v>
      </c>
      <c r="R723" s="4">
        <v>0.56499999999999995</v>
      </c>
      <c r="S723" s="4">
        <v>0.49</v>
      </c>
      <c r="T723" s="4">
        <v>0.41199999999999998</v>
      </c>
      <c r="U723" s="4">
        <v>0.33500000000000002</v>
      </c>
      <c r="V723" s="5">
        <v>0</v>
      </c>
      <c r="W723" s="5">
        <v>100</v>
      </c>
      <c r="X723" s="5">
        <v>0</v>
      </c>
      <c r="Y723" s="5">
        <v>100</v>
      </c>
      <c r="Z723" s="5">
        <v>100</v>
      </c>
      <c r="AA723" s="5">
        <v>100</v>
      </c>
      <c r="AB723" s="2">
        <v>0.736054681571222</v>
      </c>
      <c r="AC723" s="2">
        <v>0.57536414490356202</v>
      </c>
      <c r="AD723" s="2">
        <v>0.83240924789345305</v>
      </c>
      <c r="AE723" s="2">
        <v>0.67334455326376597</v>
      </c>
      <c r="AF723" s="2">
        <v>0.53102833108351</v>
      </c>
      <c r="AG723" s="2">
        <v>0.40796823832628298</v>
      </c>
    </row>
    <row r="724" spans="1:33" x14ac:dyDescent="0.35">
      <c r="A724" s="7">
        <v>874</v>
      </c>
      <c r="B724" s="7">
        <v>27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5">
        <v>0</v>
      </c>
      <c r="H724" s="4">
        <v>8.1021831819999992</v>
      </c>
      <c r="I724" s="4">
        <v>47.322474113600002</v>
      </c>
      <c r="J724" s="2">
        <f t="shared" si="23"/>
        <v>0.17121216364449368</v>
      </c>
      <c r="K724" s="3">
        <v>16</v>
      </c>
      <c r="L724" s="3">
        <v>8</v>
      </c>
      <c r="M724" s="3">
        <v>14</v>
      </c>
      <c r="N724" s="3">
        <v>11</v>
      </c>
      <c r="O724" s="24">
        <v>1001</v>
      </c>
      <c r="P724" s="4">
        <v>0.39100000000000001</v>
      </c>
      <c r="Q724" s="4">
        <v>0.44</v>
      </c>
      <c r="R724" s="4">
        <v>0.38800000000000001</v>
      </c>
      <c r="S724" s="4">
        <v>0.45900000000000002</v>
      </c>
      <c r="T724" s="4">
        <v>0.51400000000000001</v>
      </c>
      <c r="U724" s="4">
        <v>0.57299999999999995</v>
      </c>
      <c r="V724" s="5">
        <v>100</v>
      </c>
      <c r="W724" s="5">
        <v>100</v>
      </c>
      <c r="X724" s="5">
        <v>100</v>
      </c>
      <c r="Y724" s="5">
        <v>100</v>
      </c>
      <c r="Z724" s="5">
        <v>0</v>
      </c>
      <c r="AA724" s="5">
        <v>0</v>
      </c>
      <c r="AB724" s="2">
        <v>0.49593701127223999</v>
      </c>
      <c r="AC724" s="2">
        <v>0.57981849525294205</v>
      </c>
      <c r="AD724" s="2">
        <v>0.49102299646981101</v>
      </c>
      <c r="AE724" s="2">
        <v>0.61433600013565604</v>
      </c>
      <c r="AF724" s="2">
        <v>0.72154665508164295</v>
      </c>
      <c r="AG724" s="2">
        <v>0.85097126575351201</v>
      </c>
    </row>
    <row r="725" spans="1:33" x14ac:dyDescent="0.35">
      <c r="A725" s="7">
        <v>370</v>
      </c>
      <c r="B725" s="7">
        <v>9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5">
        <v>0</v>
      </c>
      <c r="H725" s="4">
        <v>7.9016486099999996</v>
      </c>
      <c r="I725" s="4">
        <v>45.996529389999999</v>
      </c>
      <c r="J725" s="2">
        <f t="shared" si="23"/>
        <v>0.1717879308458842</v>
      </c>
      <c r="K725" s="3">
        <v>10</v>
      </c>
      <c r="L725" s="3">
        <v>17</v>
      </c>
      <c r="M725" s="3">
        <v>11</v>
      </c>
      <c r="N725" s="3">
        <v>11</v>
      </c>
      <c r="O725" s="24">
        <v>759.98584420225404</v>
      </c>
      <c r="P725" s="4">
        <v>0.56699999999999995</v>
      </c>
      <c r="Q725" s="4">
        <v>0.5</v>
      </c>
      <c r="R725" s="4">
        <v>0.52400000000000002</v>
      </c>
      <c r="S725" s="4">
        <v>0.497</v>
      </c>
      <c r="T725" s="4">
        <v>0.441</v>
      </c>
      <c r="U725" s="4">
        <v>0.442</v>
      </c>
      <c r="V725" s="5">
        <v>0</v>
      </c>
      <c r="W725" s="5">
        <v>0</v>
      </c>
      <c r="X725" s="5">
        <v>0</v>
      </c>
      <c r="Y725" s="5">
        <v>100</v>
      </c>
      <c r="Z725" s="5">
        <v>100</v>
      </c>
      <c r="AA725" s="5">
        <v>100</v>
      </c>
      <c r="AB725" s="2">
        <v>0.83701755097964703</v>
      </c>
      <c r="AC725" s="2">
        <v>0.69314718055994495</v>
      </c>
      <c r="AD725" s="2">
        <v>0.74233742475071696</v>
      </c>
      <c r="AE725" s="2">
        <v>0.68716510888239801</v>
      </c>
      <c r="AF725" s="2">
        <v>0.58160580582703802</v>
      </c>
      <c r="AG725" s="2">
        <v>0.58339631660082603</v>
      </c>
    </row>
    <row r="726" spans="1:33" x14ac:dyDescent="0.35">
      <c r="A726" s="7">
        <v>796</v>
      </c>
      <c r="B726" s="7">
        <v>48</v>
      </c>
      <c r="C726" s="7">
        <v>1</v>
      </c>
      <c r="D726" s="7">
        <v>0</v>
      </c>
      <c r="E726" s="22" t="str">
        <f t="shared" si="22"/>
        <v>10</v>
      </c>
      <c r="F726" s="4">
        <v>0.24318400000000001</v>
      </c>
      <c r="G726" s="25">
        <v>0</v>
      </c>
      <c r="H726" s="4">
        <v>8.9950304140000004</v>
      </c>
      <c r="I726" s="4">
        <v>50.129353174999999</v>
      </c>
      <c r="J726" s="2">
        <f t="shared" si="23"/>
        <v>0.17943639493209959</v>
      </c>
      <c r="K726" s="3">
        <v>9</v>
      </c>
      <c r="L726" s="3">
        <v>9</v>
      </c>
      <c r="M726" s="3">
        <v>16</v>
      </c>
      <c r="N726" s="3">
        <v>15</v>
      </c>
      <c r="O726" s="24">
        <v>845.78540383794302</v>
      </c>
      <c r="P726" s="4">
        <v>0.51300000000000001</v>
      </c>
      <c r="Q726" s="4">
        <v>0.483870967741935</v>
      </c>
      <c r="R726" s="4">
        <v>0.40500000000000003</v>
      </c>
      <c r="S726" s="4">
        <v>0.47399999999999998</v>
      </c>
      <c r="T726" s="4">
        <v>0.41499999999999998</v>
      </c>
      <c r="U726" s="4">
        <v>0.40400000000000003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0.71949115589954704</v>
      </c>
      <c r="AC726" s="2">
        <v>0.66139848224536502</v>
      </c>
      <c r="AD726" s="2">
        <v>0.51919387343650703</v>
      </c>
      <c r="AE726" s="2">
        <v>0.64245406624442702</v>
      </c>
      <c r="AF726" s="2">
        <v>0.53614343175028101</v>
      </c>
      <c r="AG726" s="2">
        <v>0.51751461191678705</v>
      </c>
    </row>
    <row r="727" spans="1:33" x14ac:dyDescent="0.35">
      <c r="A727" s="7">
        <v>896</v>
      </c>
      <c r="B727" s="7">
        <v>12</v>
      </c>
      <c r="C727" s="7">
        <v>1</v>
      </c>
      <c r="D727" s="7">
        <v>0</v>
      </c>
      <c r="E727" s="22" t="str">
        <f t="shared" si="22"/>
        <v>10</v>
      </c>
      <c r="F727" s="4">
        <v>0.24990899999999999</v>
      </c>
      <c r="G727" s="25">
        <v>0</v>
      </c>
      <c r="H727" s="4">
        <v>9.2072725369999997</v>
      </c>
      <c r="I727" s="4">
        <v>50.619060940499999</v>
      </c>
      <c r="J727" s="2">
        <f t="shared" si="23"/>
        <v>0.1818933888920353</v>
      </c>
      <c r="K727" s="3">
        <v>13</v>
      </c>
      <c r="L727" s="3">
        <v>11</v>
      </c>
      <c r="M727" s="3">
        <v>12</v>
      </c>
      <c r="N727" s="3">
        <v>13</v>
      </c>
      <c r="O727" s="24">
        <v>1001</v>
      </c>
      <c r="P727" s="4">
        <v>0.49299999999999999</v>
      </c>
      <c r="Q727" s="4">
        <v>0.52</v>
      </c>
      <c r="R727" s="4">
        <v>0.49399999999999999</v>
      </c>
      <c r="S727" s="4">
        <v>0.51800000000000002</v>
      </c>
      <c r="T727" s="4">
        <v>0.48799999999999999</v>
      </c>
      <c r="U727" s="4">
        <v>0.51</v>
      </c>
      <c r="V727" s="5">
        <v>100</v>
      </c>
      <c r="W727" s="5">
        <v>0</v>
      </c>
      <c r="X727" s="5">
        <v>100</v>
      </c>
      <c r="Y727" s="5">
        <v>0</v>
      </c>
      <c r="Z727" s="5">
        <v>100</v>
      </c>
      <c r="AA727" s="5">
        <v>0</v>
      </c>
      <c r="AB727" s="2">
        <v>0.679244275390954</v>
      </c>
      <c r="AC727" s="2">
        <v>0.73396917508019999</v>
      </c>
      <c r="AD727" s="2">
        <v>0.68121860969467196</v>
      </c>
      <c r="AE727" s="2">
        <v>0.72981116493153697</v>
      </c>
      <c r="AF727" s="2">
        <v>0.66943065394262902</v>
      </c>
      <c r="AG727" s="2">
        <v>0.71334988787746501</v>
      </c>
    </row>
    <row r="728" spans="1:33" x14ac:dyDescent="0.35">
      <c r="A728" s="7">
        <v>650</v>
      </c>
      <c r="B728" s="7">
        <v>11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5">
        <v>0</v>
      </c>
      <c r="H728" s="4">
        <v>6.6791019350000003</v>
      </c>
      <c r="I728" s="4">
        <v>35.814603823100001</v>
      </c>
      <c r="J728" s="2">
        <f t="shared" si="23"/>
        <v>0.18649101824468758</v>
      </c>
      <c r="K728" s="3">
        <v>12</v>
      </c>
      <c r="L728" s="3">
        <v>11</v>
      </c>
      <c r="M728" s="3">
        <v>15</v>
      </c>
      <c r="N728" s="3">
        <v>11</v>
      </c>
      <c r="O728" s="24">
        <v>1001</v>
      </c>
      <c r="P728" s="4">
        <v>0.438</v>
      </c>
      <c r="Q728" s="4">
        <v>0.42307692307692302</v>
      </c>
      <c r="R728" s="4">
        <v>0.441</v>
      </c>
      <c r="S728" s="4">
        <v>0.43</v>
      </c>
      <c r="T728" s="4">
        <v>0.49</v>
      </c>
      <c r="U728" s="4">
        <v>0.54500000000000004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0</v>
      </c>
      <c r="AB728" s="2">
        <v>0.57625342908844601</v>
      </c>
      <c r="AC728" s="2">
        <v>0.55004633691927196</v>
      </c>
      <c r="AD728" s="2">
        <v>0.58160580582703802</v>
      </c>
      <c r="AE728" s="2">
        <v>0.56211891815354098</v>
      </c>
      <c r="AF728" s="2">
        <v>0.67334455326376597</v>
      </c>
      <c r="AG728" s="2">
        <v>0.78745786003118701</v>
      </c>
    </row>
    <row r="729" spans="1:33" x14ac:dyDescent="0.35">
      <c r="A729" s="7">
        <v>824</v>
      </c>
      <c r="B729" s="7">
        <v>44</v>
      </c>
      <c r="C729" s="7">
        <v>1</v>
      </c>
      <c r="D729" s="7">
        <v>0</v>
      </c>
      <c r="E729" s="22" t="str">
        <f t="shared" si="22"/>
        <v>10</v>
      </c>
      <c r="F729" s="4">
        <v>0.24979299999999999</v>
      </c>
      <c r="G729" s="25">
        <v>0</v>
      </c>
      <c r="H729" s="4">
        <v>11.096119270000001</v>
      </c>
      <c r="I729" s="4">
        <v>59.297144623999998</v>
      </c>
      <c r="J729" s="2">
        <f t="shared" si="23"/>
        <v>0.18712737924161266</v>
      </c>
      <c r="K729" s="3">
        <v>10</v>
      </c>
      <c r="L729" s="3">
        <v>17</v>
      </c>
      <c r="M729" s="3">
        <v>12</v>
      </c>
      <c r="N729" s="3">
        <v>10</v>
      </c>
      <c r="O729" s="24">
        <v>907.06378125488902</v>
      </c>
      <c r="P729" s="4">
        <v>0.55300000000000005</v>
      </c>
      <c r="Q729" s="4">
        <v>0.45454545454545497</v>
      </c>
      <c r="R729" s="4">
        <v>0.60799999999999998</v>
      </c>
      <c r="S729" s="4">
        <v>0.48499999999999999</v>
      </c>
      <c r="T729" s="4">
        <v>0.64</v>
      </c>
      <c r="U729" s="4">
        <v>0.45300000000000001</v>
      </c>
      <c r="V729" s="5">
        <v>0</v>
      </c>
      <c r="W729" s="5">
        <v>100</v>
      </c>
      <c r="X729" s="5">
        <v>0</v>
      </c>
      <c r="Y729" s="5">
        <v>100</v>
      </c>
      <c r="Z729" s="5">
        <v>0</v>
      </c>
      <c r="AA729" s="5">
        <v>100</v>
      </c>
      <c r="AB729" s="2">
        <v>0.80519668436856795</v>
      </c>
      <c r="AC729" s="2">
        <v>0.60613580357031605</v>
      </c>
      <c r="AD729" s="2">
        <v>0.93649343919167405</v>
      </c>
      <c r="AE729" s="2">
        <v>0.66358837831840101</v>
      </c>
      <c r="AF729" s="2">
        <v>1.0216512475319799</v>
      </c>
      <c r="AG729" s="2">
        <v>0.60330647656015601</v>
      </c>
    </row>
    <row r="730" spans="1:33" x14ac:dyDescent="0.35">
      <c r="A730" s="7">
        <v>210</v>
      </c>
      <c r="B730" s="7">
        <v>12</v>
      </c>
      <c r="C730" s="7">
        <v>1</v>
      </c>
      <c r="D730" s="7">
        <v>0</v>
      </c>
      <c r="E730" s="22" t="str">
        <f t="shared" si="22"/>
        <v>10</v>
      </c>
      <c r="F730" s="4">
        <v>0.249997</v>
      </c>
      <c r="G730" s="25">
        <v>0</v>
      </c>
      <c r="H730" s="4">
        <v>7.2841064979999999</v>
      </c>
      <c r="I730" s="4">
        <v>36.549971373230001</v>
      </c>
      <c r="J730" s="2">
        <f t="shared" si="23"/>
        <v>0.19929171554249256</v>
      </c>
      <c r="K730" s="3">
        <v>14</v>
      </c>
      <c r="L730" s="3">
        <v>14</v>
      </c>
      <c r="M730" s="3">
        <v>5</v>
      </c>
      <c r="N730" s="3">
        <v>16</v>
      </c>
      <c r="O730" s="24">
        <v>896.15697803635396</v>
      </c>
      <c r="P730" s="4">
        <v>0.622</v>
      </c>
      <c r="Q730" s="4">
        <v>0.76190476190476197</v>
      </c>
      <c r="R730" s="4">
        <v>0.71</v>
      </c>
      <c r="S730" s="4">
        <v>0.80800000000000005</v>
      </c>
      <c r="T730" s="4">
        <v>0.70799999999999996</v>
      </c>
      <c r="U730" s="4">
        <v>0.79800000000000004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2">
        <v>0.97286108336254895</v>
      </c>
      <c r="AC730" s="2">
        <v>1.4350845252893201</v>
      </c>
      <c r="AD730" s="2">
        <v>1.2378743560016201</v>
      </c>
      <c r="AE730" s="2">
        <v>1.65025990695436</v>
      </c>
      <c r="AF730" s="2">
        <v>1.23100147671386</v>
      </c>
      <c r="AG730" s="2">
        <v>1.59948758158093</v>
      </c>
    </row>
    <row r="731" spans="1:33" x14ac:dyDescent="0.35">
      <c r="A731" s="7">
        <v>610</v>
      </c>
      <c r="B731" s="7">
        <v>21</v>
      </c>
      <c r="C731" s="7">
        <v>1</v>
      </c>
      <c r="D731" s="7">
        <v>0</v>
      </c>
      <c r="E731" s="22" t="str">
        <f t="shared" si="22"/>
        <v>10</v>
      </c>
      <c r="F731" s="4">
        <v>0.236071</v>
      </c>
      <c r="G731" s="25">
        <v>0</v>
      </c>
      <c r="H731" s="4">
        <v>10.88316388</v>
      </c>
      <c r="I731" s="4">
        <v>51.175881850000003</v>
      </c>
      <c r="J731" s="2">
        <f t="shared" si="23"/>
        <v>0.21266197057237421</v>
      </c>
      <c r="K731" s="3">
        <v>13</v>
      </c>
      <c r="L731" s="3">
        <v>14</v>
      </c>
      <c r="M731" s="3">
        <v>13</v>
      </c>
      <c r="N731" s="3">
        <v>9</v>
      </c>
      <c r="O731" s="24">
        <v>1001</v>
      </c>
      <c r="P731" s="4">
        <v>0.44500000000000001</v>
      </c>
      <c r="Q731" s="4">
        <v>0.40909090909090901</v>
      </c>
      <c r="R731" s="4">
        <v>0.57299999999999995</v>
      </c>
      <c r="S731" s="4">
        <v>0.45200000000000001</v>
      </c>
      <c r="T731" s="4">
        <v>0.53500000000000003</v>
      </c>
      <c r="U731" s="4">
        <v>0.51700000000000002</v>
      </c>
      <c r="V731" s="5">
        <v>100</v>
      </c>
      <c r="W731" s="5">
        <v>100</v>
      </c>
      <c r="X731" s="5">
        <v>0</v>
      </c>
      <c r="Y731" s="5">
        <v>100</v>
      </c>
      <c r="Z731" s="5">
        <v>0</v>
      </c>
      <c r="AA731" s="5">
        <v>0</v>
      </c>
      <c r="AB731" s="2">
        <v>0.58878716523570296</v>
      </c>
      <c r="AC731" s="2">
        <v>0.52609309589677899</v>
      </c>
      <c r="AD731" s="2">
        <v>0.85097126575351201</v>
      </c>
      <c r="AE731" s="2">
        <v>0.60147999203412095</v>
      </c>
      <c r="AF731" s="2">
        <v>0.76571787339478103</v>
      </c>
      <c r="AG731" s="2">
        <v>0.72773862532956402</v>
      </c>
    </row>
    <row r="732" spans="1:33" x14ac:dyDescent="0.35">
      <c r="A732" s="7">
        <v>88</v>
      </c>
      <c r="B732" s="7">
        <v>3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9.9575202669999996</v>
      </c>
      <c r="I732" s="4">
        <v>45.334240123999997</v>
      </c>
      <c r="J732" s="2">
        <f t="shared" si="23"/>
        <v>0.21964678882371907</v>
      </c>
      <c r="K732" s="3">
        <v>20</v>
      </c>
      <c r="L732" s="3">
        <v>12</v>
      </c>
      <c r="M732" s="3">
        <v>12</v>
      </c>
      <c r="N732" s="3">
        <v>5</v>
      </c>
      <c r="O732" s="24">
        <v>1001</v>
      </c>
      <c r="P732" s="4">
        <v>0.35399999999999998</v>
      </c>
      <c r="Q732" s="4">
        <v>0.29411764705882398</v>
      </c>
      <c r="R732" s="4">
        <v>0.33600000000000002</v>
      </c>
      <c r="S732" s="4">
        <v>0.32400000000000001</v>
      </c>
      <c r="T732" s="4">
        <v>0.35899999999999999</v>
      </c>
      <c r="U732" s="4">
        <v>0.35099999999999998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0.43695577519953499</v>
      </c>
      <c r="AC732" s="2">
        <v>0.34830669426821598</v>
      </c>
      <c r="AD732" s="2">
        <v>0.40947312950570303</v>
      </c>
      <c r="AE732" s="2">
        <v>0.39156220293917299</v>
      </c>
      <c r="AF732" s="2">
        <v>0.44472582206146699</v>
      </c>
      <c r="AG732" s="2">
        <v>0.432322562278047</v>
      </c>
    </row>
    <row r="733" spans="1:33" x14ac:dyDescent="0.35">
      <c r="A733" s="7">
        <v>472</v>
      </c>
      <c r="B733" s="7">
        <v>25</v>
      </c>
      <c r="C733" s="7">
        <v>1</v>
      </c>
      <c r="D733" s="7">
        <v>0</v>
      </c>
      <c r="E733" s="22" t="str">
        <f t="shared" si="22"/>
        <v>10</v>
      </c>
      <c r="F733" s="4">
        <v>0.246837</v>
      </c>
      <c r="G733" s="25">
        <v>0</v>
      </c>
      <c r="H733" s="4">
        <v>10.22698244</v>
      </c>
      <c r="I733" s="4">
        <v>45.865489237299997</v>
      </c>
      <c r="J733" s="2">
        <f t="shared" si="23"/>
        <v>0.22297772486601827</v>
      </c>
      <c r="K733" s="3">
        <v>11</v>
      </c>
      <c r="L733" s="3">
        <v>17</v>
      </c>
      <c r="M733" s="3">
        <v>11</v>
      </c>
      <c r="N733" s="3">
        <v>10</v>
      </c>
      <c r="O733" s="24">
        <v>1001</v>
      </c>
      <c r="P733" s="4">
        <v>0.57899999999999996</v>
      </c>
      <c r="Q733" s="4">
        <v>0.476190476190476</v>
      </c>
      <c r="R733" s="4">
        <v>0.58199999999999996</v>
      </c>
      <c r="S733" s="4">
        <v>0.52200000000000002</v>
      </c>
      <c r="T733" s="4">
        <v>0.58899999999999997</v>
      </c>
      <c r="U733" s="4">
        <v>0.53100000000000003</v>
      </c>
      <c r="V733" s="5">
        <v>0</v>
      </c>
      <c r="W733" s="5">
        <v>100</v>
      </c>
      <c r="X733" s="5">
        <v>0</v>
      </c>
      <c r="Y733" s="5">
        <v>0</v>
      </c>
      <c r="Z733" s="5">
        <v>0</v>
      </c>
      <c r="AA733" s="5">
        <v>0</v>
      </c>
      <c r="AB733" s="2">
        <v>0.86512244529975602</v>
      </c>
      <c r="AC733" s="2">
        <v>0.64662716492505201</v>
      </c>
      <c r="AD733" s="2">
        <v>0.87227384645738104</v>
      </c>
      <c r="AE733" s="2">
        <v>0.73814454649068095</v>
      </c>
      <c r="AF733" s="2">
        <v>0.88916206448590196</v>
      </c>
      <c r="AG733" s="2">
        <v>0.75715251053585797</v>
      </c>
    </row>
    <row r="734" spans="1:33" x14ac:dyDescent="0.35">
      <c r="A734" s="7">
        <v>498</v>
      </c>
      <c r="B734" s="7">
        <v>30</v>
      </c>
      <c r="C734" s="7">
        <v>1</v>
      </c>
      <c r="D734" s="7">
        <v>0</v>
      </c>
      <c r="E734" s="22" t="str">
        <f t="shared" si="22"/>
        <v>10</v>
      </c>
      <c r="F734" s="4">
        <v>0.21244499999999999</v>
      </c>
      <c r="G734" s="25">
        <v>0</v>
      </c>
      <c r="H734" s="4">
        <v>12.07984997</v>
      </c>
      <c r="I734" s="4">
        <v>53.319404397600003</v>
      </c>
      <c r="J734" s="2">
        <f t="shared" si="23"/>
        <v>0.22655635610482802</v>
      </c>
      <c r="K734" s="3">
        <v>13</v>
      </c>
      <c r="L734" s="3">
        <v>17</v>
      </c>
      <c r="M734" s="3">
        <v>12</v>
      </c>
      <c r="N734" s="3">
        <v>7</v>
      </c>
      <c r="O734" s="24">
        <v>1001</v>
      </c>
      <c r="P734" s="4">
        <v>0.48199999999999998</v>
      </c>
      <c r="Q734" s="4">
        <v>0.36842105263157898</v>
      </c>
      <c r="R734" s="4">
        <v>0.51400000000000001</v>
      </c>
      <c r="S734" s="4">
        <v>0.33700000000000002</v>
      </c>
      <c r="T734" s="4">
        <v>0.54500000000000004</v>
      </c>
      <c r="U734" s="4">
        <v>0.38600000000000001</v>
      </c>
      <c r="V734" s="5">
        <v>100</v>
      </c>
      <c r="W734" s="5">
        <v>100</v>
      </c>
      <c r="X734" s="5">
        <v>0</v>
      </c>
      <c r="Y734" s="5">
        <v>100</v>
      </c>
      <c r="Z734" s="5">
        <v>0</v>
      </c>
      <c r="AA734" s="5">
        <v>100</v>
      </c>
      <c r="AB734" s="2">
        <v>0.65778003672265395</v>
      </c>
      <c r="AC734" s="2">
        <v>0.45953232937844002</v>
      </c>
      <c r="AD734" s="2">
        <v>0.72154665508164295</v>
      </c>
      <c r="AE734" s="2">
        <v>0.41098028879627502</v>
      </c>
      <c r="AF734" s="2">
        <v>0.78745786003118701</v>
      </c>
      <c r="AG734" s="2">
        <v>0.48776035083499503</v>
      </c>
    </row>
    <row r="735" spans="1:33" x14ac:dyDescent="0.35">
      <c r="A735" s="7">
        <v>800</v>
      </c>
      <c r="B735" s="7">
        <v>10</v>
      </c>
      <c r="C735" s="7">
        <v>1</v>
      </c>
      <c r="D735" s="7">
        <v>0</v>
      </c>
      <c r="E735" s="22" t="str">
        <f t="shared" si="22"/>
        <v>10</v>
      </c>
      <c r="F735" s="4">
        <v>0.24884800000000001</v>
      </c>
      <c r="G735" s="25">
        <v>0</v>
      </c>
      <c r="H735" s="4">
        <v>10.43813834</v>
      </c>
      <c r="I735" s="4">
        <v>45.685342609000003</v>
      </c>
      <c r="J735" s="2">
        <f t="shared" si="23"/>
        <v>0.22847893315226422</v>
      </c>
      <c r="K735" s="3">
        <v>14</v>
      </c>
      <c r="L735" s="3">
        <v>7</v>
      </c>
      <c r="M735" s="3">
        <v>17</v>
      </c>
      <c r="N735" s="3">
        <v>11</v>
      </c>
      <c r="O735" s="24">
        <v>1000.99999999999</v>
      </c>
      <c r="P735" s="4">
        <v>0.377</v>
      </c>
      <c r="Q735" s="4">
        <v>0.39285714285714302</v>
      </c>
      <c r="R735" s="4">
        <v>0.376</v>
      </c>
      <c r="S735" s="4">
        <v>0.38100000000000001</v>
      </c>
      <c r="T735" s="4">
        <v>0.43099999999999999</v>
      </c>
      <c r="U735" s="4">
        <v>0.35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0.473208760194684</v>
      </c>
      <c r="AC735" s="2">
        <v>0.49899116611898803</v>
      </c>
      <c r="AD735" s="2">
        <v>0.47160491061270898</v>
      </c>
      <c r="AE735" s="2">
        <v>0.47965000629754101</v>
      </c>
      <c r="AF735" s="2">
        <v>0.56387484485580597</v>
      </c>
      <c r="AG735" s="2">
        <v>0.430782916092454</v>
      </c>
    </row>
    <row r="736" spans="1:33" x14ac:dyDescent="0.35">
      <c r="A736" s="7">
        <v>982</v>
      </c>
      <c r="B736" s="7">
        <v>17</v>
      </c>
      <c r="C736" s="7">
        <v>1</v>
      </c>
      <c r="D736" s="7">
        <v>0</v>
      </c>
      <c r="E736" s="22" t="str">
        <f t="shared" si="22"/>
        <v>10</v>
      </c>
      <c r="F736" s="4">
        <v>0.24986700000000001</v>
      </c>
      <c r="G736" s="25">
        <v>0</v>
      </c>
      <c r="H736" s="4">
        <v>10.89197615</v>
      </c>
      <c r="I736" s="4">
        <v>47.314674527999998</v>
      </c>
      <c r="J736" s="2">
        <f t="shared" si="23"/>
        <v>0.23020291819939115</v>
      </c>
      <c r="K736" s="3">
        <v>16</v>
      </c>
      <c r="L736" s="3">
        <v>10</v>
      </c>
      <c r="M736" s="3">
        <v>15</v>
      </c>
      <c r="N736" s="3">
        <v>8</v>
      </c>
      <c r="O736" s="24">
        <v>1001</v>
      </c>
      <c r="P736" s="4">
        <v>0.38200000000000001</v>
      </c>
      <c r="Q736" s="4">
        <v>0.34782608695652201</v>
      </c>
      <c r="R736" s="4">
        <v>0.25900000000000001</v>
      </c>
      <c r="S736" s="4">
        <v>0.35199999999999998</v>
      </c>
      <c r="T736" s="4">
        <v>0.22900000000000001</v>
      </c>
      <c r="U736" s="4">
        <v>0.254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0.481266821524446</v>
      </c>
      <c r="AC736" s="2">
        <v>0.42744401482694</v>
      </c>
      <c r="AD736" s="2">
        <v>0.29975465368604998</v>
      </c>
      <c r="AE736" s="2">
        <v>0.43386458262986199</v>
      </c>
      <c r="AF736" s="2">
        <v>0.260066905418808</v>
      </c>
      <c r="AG736" s="2">
        <v>0.29302967877837599</v>
      </c>
    </row>
    <row r="737" spans="1:33" x14ac:dyDescent="0.35">
      <c r="A737" s="7">
        <v>648</v>
      </c>
      <c r="B737" s="7">
        <v>41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11.09811696</v>
      </c>
      <c r="I737" s="4">
        <v>47.363496103999999</v>
      </c>
      <c r="J737" s="2">
        <f t="shared" si="23"/>
        <v>0.23431794256975741</v>
      </c>
      <c r="K737" s="3">
        <v>7</v>
      </c>
      <c r="L737" s="3">
        <v>19</v>
      </c>
      <c r="M737" s="3">
        <v>8</v>
      </c>
      <c r="N737" s="3">
        <v>15</v>
      </c>
      <c r="O737" s="24">
        <v>1001</v>
      </c>
      <c r="P737" s="4">
        <v>0.70899999999999996</v>
      </c>
      <c r="Q737" s="4">
        <v>0.65217391304347805</v>
      </c>
      <c r="R737" s="4">
        <v>0.66500000000000004</v>
      </c>
      <c r="S737" s="4">
        <v>0.64800000000000002</v>
      </c>
      <c r="T737" s="4">
        <v>0.48199999999999998</v>
      </c>
      <c r="U737" s="4">
        <v>0.57299999999999995</v>
      </c>
      <c r="V737" s="5">
        <v>0</v>
      </c>
      <c r="W737" s="5">
        <v>0</v>
      </c>
      <c r="X737" s="5">
        <v>0</v>
      </c>
      <c r="Y737" s="5">
        <v>0</v>
      </c>
      <c r="Z737" s="5">
        <v>100</v>
      </c>
      <c r="AA737" s="5">
        <v>0</v>
      </c>
      <c r="AB737" s="2">
        <v>1.23443201181064</v>
      </c>
      <c r="AC737" s="2">
        <v>1.0560526742493099</v>
      </c>
      <c r="AD737" s="2">
        <v>1.0936247471570699</v>
      </c>
      <c r="AE737" s="2">
        <v>1.04412410338404</v>
      </c>
      <c r="AF737" s="2">
        <v>0.65778003672265395</v>
      </c>
      <c r="AG737" s="2">
        <v>0.85097126575351201</v>
      </c>
    </row>
    <row r="738" spans="1:33" x14ac:dyDescent="0.35">
      <c r="A738" s="7">
        <v>382</v>
      </c>
      <c r="B738" s="7">
        <v>17</v>
      </c>
      <c r="C738" s="7">
        <v>1</v>
      </c>
      <c r="D738" s="7">
        <v>0</v>
      </c>
      <c r="E738" s="22" t="str">
        <f t="shared" si="22"/>
        <v>10</v>
      </c>
      <c r="F738" s="4">
        <v>0.24839600000000001</v>
      </c>
      <c r="G738" s="25">
        <v>0</v>
      </c>
      <c r="H738" s="4">
        <v>12.918631570000001</v>
      </c>
      <c r="I738" s="4">
        <v>55.057240829000001</v>
      </c>
      <c r="J738" s="2">
        <f t="shared" si="23"/>
        <v>0.23464001056869963</v>
      </c>
      <c r="K738" s="3">
        <v>12</v>
      </c>
      <c r="L738" s="3">
        <v>11</v>
      </c>
      <c r="M738" s="3">
        <v>18</v>
      </c>
      <c r="N738" s="3">
        <v>8</v>
      </c>
      <c r="O738" s="24">
        <v>1001</v>
      </c>
      <c r="P738" s="4">
        <v>0.40100000000000002</v>
      </c>
      <c r="Q738" s="4">
        <v>0.30769230769230799</v>
      </c>
      <c r="R738" s="4">
        <v>0.38700000000000001</v>
      </c>
      <c r="S738" s="4">
        <v>0.317</v>
      </c>
      <c r="T738" s="4">
        <v>0.47199999999999998</v>
      </c>
      <c r="U738" s="4">
        <v>0.29799999999999999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0.51249368086668801</v>
      </c>
      <c r="AC738" s="2">
        <v>0.36772478012531701</v>
      </c>
      <c r="AD738" s="2">
        <v>0.48939034304592599</v>
      </c>
      <c r="AE738" s="2">
        <v>0.38126041941134697</v>
      </c>
      <c r="AF738" s="2">
        <v>0.638658995275876</v>
      </c>
      <c r="AG738" s="2">
        <v>0.353821874956326</v>
      </c>
    </row>
    <row r="739" spans="1:33" x14ac:dyDescent="0.35">
      <c r="A739" s="7">
        <v>522</v>
      </c>
      <c r="B739" s="7">
        <v>7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5">
        <v>0</v>
      </c>
      <c r="H739" s="4">
        <v>10.59270427</v>
      </c>
      <c r="I739" s="4">
        <v>44.601618047000002</v>
      </c>
      <c r="J739" s="2">
        <f t="shared" si="23"/>
        <v>0.23749596390959829</v>
      </c>
      <c r="K739" s="3">
        <v>9</v>
      </c>
      <c r="L739" s="3">
        <v>9</v>
      </c>
      <c r="M739" s="3">
        <v>12</v>
      </c>
      <c r="N739" s="3">
        <v>19</v>
      </c>
      <c r="O739" s="24">
        <v>1001</v>
      </c>
      <c r="P739" s="4">
        <v>0.58799999999999997</v>
      </c>
      <c r="Q739" s="4">
        <v>0.61290322580645196</v>
      </c>
      <c r="R739" s="4">
        <v>0.72499999999999998</v>
      </c>
      <c r="S739" s="4">
        <v>0.67200000000000004</v>
      </c>
      <c r="T739" s="4">
        <v>0.57199999999999995</v>
      </c>
      <c r="U739" s="4">
        <v>0.78500000000000003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2">
        <v>0.88673192963261105</v>
      </c>
      <c r="AC739" s="2">
        <v>0.94908055469714603</v>
      </c>
      <c r="AD739" s="2">
        <v>1.29098418131557</v>
      </c>
      <c r="AE739" s="2">
        <v>1.11474167059799</v>
      </c>
      <c r="AF739" s="2">
        <v>0.84863208340034002</v>
      </c>
      <c r="AG739" s="2">
        <v>1.5371172508544699</v>
      </c>
    </row>
    <row r="740" spans="1:33" x14ac:dyDescent="0.35">
      <c r="A740" s="7">
        <v>628</v>
      </c>
      <c r="B740" s="7">
        <v>16</v>
      </c>
      <c r="C740" s="7">
        <v>1</v>
      </c>
      <c r="D740" s="7">
        <v>0</v>
      </c>
      <c r="E740" s="22" t="str">
        <f t="shared" si="22"/>
        <v>10</v>
      </c>
      <c r="F740" s="4">
        <v>0.15021200000000001</v>
      </c>
      <c r="G740" s="25">
        <v>0</v>
      </c>
      <c r="H740" s="4">
        <v>10.333664089999999</v>
      </c>
      <c r="I740" s="4">
        <v>42.407380238199998</v>
      </c>
      <c r="J740" s="2">
        <f t="shared" si="23"/>
        <v>0.24367607788918716</v>
      </c>
      <c r="K740" s="3">
        <v>11</v>
      </c>
      <c r="L740" s="3">
        <v>10</v>
      </c>
      <c r="M740" s="3">
        <v>16</v>
      </c>
      <c r="N740" s="3">
        <v>12</v>
      </c>
      <c r="O740" s="24">
        <v>1001</v>
      </c>
      <c r="P740" s="4">
        <v>0.45400000000000001</v>
      </c>
      <c r="Q740" s="4">
        <v>0.42857142857142899</v>
      </c>
      <c r="R740" s="4">
        <v>0.52400000000000002</v>
      </c>
      <c r="S740" s="4">
        <v>0.47199999999999998</v>
      </c>
      <c r="T740" s="4">
        <v>0.53900000000000003</v>
      </c>
      <c r="U740" s="4">
        <v>0.55900000000000005</v>
      </c>
      <c r="V740" s="5">
        <v>100</v>
      </c>
      <c r="W740" s="5">
        <v>100</v>
      </c>
      <c r="X740" s="5">
        <v>0</v>
      </c>
      <c r="Y740" s="5">
        <v>100</v>
      </c>
      <c r="Z740" s="5">
        <v>0</v>
      </c>
      <c r="AA740" s="5">
        <v>0</v>
      </c>
      <c r="AB740" s="2">
        <v>0.605136303237232</v>
      </c>
      <c r="AC740" s="2">
        <v>0.55961578793542299</v>
      </c>
      <c r="AD740" s="2">
        <v>0.74233742475071696</v>
      </c>
      <c r="AE740" s="2">
        <v>0.638658995275876</v>
      </c>
      <c r="AF740" s="2">
        <v>0.774357235985489</v>
      </c>
      <c r="AG740" s="2">
        <v>0.81871040353529101</v>
      </c>
    </row>
    <row r="741" spans="1:33" x14ac:dyDescent="0.35">
      <c r="A741" s="7">
        <v>378</v>
      </c>
      <c r="B741" s="7">
        <v>48</v>
      </c>
      <c r="C741" s="7">
        <v>1</v>
      </c>
      <c r="D741" s="7">
        <v>0</v>
      </c>
      <c r="E741" s="22" t="str">
        <f t="shared" si="22"/>
        <v>10</v>
      </c>
      <c r="F741" s="4">
        <v>0.24912899999999999</v>
      </c>
      <c r="G741" s="25">
        <v>0</v>
      </c>
      <c r="H741" s="4">
        <v>11.297283950000001</v>
      </c>
      <c r="I741" s="4">
        <v>44.712114831800001</v>
      </c>
      <c r="J741" s="2">
        <f t="shared" si="23"/>
        <v>0.252667179633498</v>
      </c>
      <c r="K741" s="3">
        <v>16</v>
      </c>
      <c r="L741" s="3">
        <v>17</v>
      </c>
      <c r="M741" s="3">
        <v>5</v>
      </c>
      <c r="N741" s="3">
        <v>11</v>
      </c>
      <c r="O741" s="24">
        <v>1000.99999999999</v>
      </c>
      <c r="P741" s="4">
        <v>0.59499999999999997</v>
      </c>
      <c r="Q741" s="4">
        <v>0.6875</v>
      </c>
      <c r="R741" s="4">
        <v>0.59499999999999997</v>
      </c>
      <c r="S741" s="4">
        <v>0.69599999999999995</v>
      </c>
      <c r="T741" s="4">
        <v>0.56599999999999995</v>
      </c>
      <c r="U741" s="4">
        <v>0.63500000000000001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2">
        <v>0.90386821187559796</v>
      </c>
      <c r="AC741" s="2">
        <v>1.16315080980568</v>
      </c>
      <c r="AD741" s="2">
        <v>0.90386821187559796</v>
      </c>
      <c r="AE741" s="2">
        <v>1.1907275775759201</v>
      </c>
      <c r="AF741" s="2">
        <v>0.83471074488173203</v>
      </c>
      <c r="AG741" s="2">
        <v>1.00785792539965</v>
      </c>
    </row>
    <row r="742" spans="1:33" x14ac:dyDescent="0.35">
      <c r="A742" s="7">
        <v>784</v>
      </c>
      <c r="B742" s="7">
        <v>4</v>
      </c>
      <c r="C742" s="7">
        <v>1</v>
      </c>
      <c r="D742" s="7">
        <v>0</v>
      </c>
      <c r="E742" s="22" t="str">
        <f t="shared" si="22"/>
        <v>10</v>
      </c>
      <c r="F742" s="4">
        <v>0.24998100000000001</v>
      </c>
      <c r="G742" s="25">
        <v>0</v>
      </c>
      <c r="H742" s="4">
        <v>11.17450167</v>
      </c>
      <c r="I742" s="4">
        <v>43.615744379600002</v>
      </c>
      <c r="J742" s="2">
        <f t="shared" si="23"/>
        <v>0.25620339235174322</v>
      </c>
      <c r="K742" s="3">
        <v>13</v>
      </c>
      <c r="L742" s="3">
        <v>9</v>
      </c>
      <c r="M742" s="3">
        <v>14</v>
      </c>
      <c r="N742" s="3">
        <v>13</v>
      </c>
      <c r="O742" s="24">
        <v>1000.99999999999</v>
      </c>
      <c r="P742" s="4">
        <v>0.436</v>
      </c>
      <c r="Q742" s="4">
        <v>0.48148148148148101</v>
      </c>
      <c r="R742" s="4">
        <v>0.20499999999999999</v>
      </c>
      <c r="S742" s="4">
        <v>0.248</v>
      </c>
      <c r="T742" s="4">
        <v>0.26100000000000001</v>
      </c>
      <c r="U742" s="4">
        <v>0.193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0.57270102748407803</v>
      </c>
      <c r="AC742" s="2">
        <v>0.65677953638907005</v>
      </c>
      <c r="AD742" s="2">
        <v>0.22941316432780501</v>
      </c>
      <c r="AE742" s="2">
        <v>0.28501895503229702</v>
      </c>
      <c r="AF742" s="2">
        <v>0.30245735803393498</v>
      </c>
      <c r="AG742" s="2">
        <v>0.214431610712188</v>
      </c>
    </row>
    <row r="743" spans="1:33" x14ac:dyDescent="0.35">
      <c r="A743" s="7">
        <v>28</v>
      </c>
      <c r="B743" s="7">
        <v>37</v>
      </c>
      <c r="C743" s="7">
        <v>1</v>
      </c>
      <c r="D743" s="7">
        <v>0</v>
      </c>
      <c r="E743" s="22" t="str">
        <f t="shared" si="22"/>
        <v>10</v>
      </c>
      <c r="F743" s="4">
        <v>0.25</v>
      </c>
      <c r="G743" s="25">
        <v>0</v>
      </c>
      <c r="H743" s="4">
        <v>11.910775259999999</v>
      </c>
      <c r="I743" s="4">
        <v>44.252074059199998</v>
      </c>
      <c r="J743" s="2">
        <f t="shared" si="23"/>
        <v>0.26915744658806001</v>
      </c>
      <c r="K743" s="3">
        <v>15</v>
      </c>
      <c r="L743" s="3">
        <v>12</v>
      </c>
      <c r="M743" s="3">
        <v>9</v>
      </c>
      <c r="N743" s="3">
        <v>13</v>
      </c>
      <c r="O743" s="24">
        <v>1000.99999999999</v>
      </c>
      <c r="P743" s="4">
        <v>0.495</v>
      </c>
      <c r="Q743" s="4">
        <v>0.59090909090909105</v>
      </c>
      <c r="R743" s="4">
        <v>0.502</v>
      </c>
      <c r="S743" s="4">
        <v>0.60199999999999998</v>
      </c>
      <c r="T743" s="4">
        <v>0.45500000000000002</v>
      </c>
      <c r="U743" s="4">
        <v>0.505</v>
      </c>
      <c r="V743" s="5">
        <v>100</v>
      </c>
      <c r="W743" s="5">
        <v>0</v>
      </c>
      <c r="X743" s="5">
        <v>0</v>
      </c>
      <c r="Y743" s="5">
        <v>0</v>
      </c>
      <c r="Z743" s="5">
        <v>100</v>
      </c>
      <c r="AA743" s="5">
        <v>0</v>
      </c>
      <c r="AB743" s="2">
        <v>0.68319684970677697</v>
      </c>
      <c r="AC743" s="2">
        <v>0.89381787602209695</v>
      </c>
      <c r="AD743" s="2">
        <v>0.69715520195748404</v>
      </c>
      <c r="AE743" s="2">
        <v>0.92130327369769904</v>
      </c>
      <c r="AF743" s="2">
        <v>0.60696948431889297</v>
      </c>
      <c r="AG743" s="2">
        <v>0.70319751641344697</v>
      </c>
    </row>
    <row r="744" spans="1:33" x14ac:dyDescent="0.35">
      <c r="A744" s="7">
        <v>144</v>
      </c>
      <c r="B744" s="7">
        <v>6</v>
      </c>
      <c r="C744" s="7">
        <v>1</v>
      </c>
      <c r="D744" s="7">
        <v>0</v>
      </c>
      <c r="E744" s="22" t="str">
        <f t="shared" si="22"/>
        <v>10</v>
      </c>
      <c r="F744" s="4">
        <v>0.24996499999999999</v>
      </c>
      <c r="G744" s="25">
        <v>0</v>
      </c>
      <c r="H744" s="4">
        <v>12.286174859999999</v>
      </c>
      <c r="I744" s="4">
        <v>45.0404272058</v>
      </c>
      <c r="J744" s="2">
        <f t="shared" si="23"/>
        <v>0.27278104632226641</v>
      </c>
      <c r="K744" s="3">
        <v>8</v>
      </c>
      <c r="L744" s="3">
        <v>13</v>
      </c>
      <c r="M744" s="3">
        <v>16</v>
      </c>
      <c r="N744" s="3">
        <v>12</v>
      </c>
      <c r="O744" s="24">
        <v>1001</v>
      </c>
      <c r="P744" s="4">
        <v>0.495</v>
      </c>
      <c r="Q744" s="4">
        <v>0.42857142857142899</v>
      </c>
      <c r="R744" s="4">
        <v>0.441</v>
      </c>
      <c r="S744" s="4">
        <v>0.437</v>
      </c>
      <c r="T744" s="4">
        <v>0.47799999999999998</v>
      </c>
      <c r="U744" s="4">
        <v>0.47499999999999998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0.68319684970677697</v>
      </c>
      <c r="AC744" s="2">
        <v>0.55961578793542299</v>
      </c>
      <c r="AD744" s="2">
        <v>0.58160580582703802</v>
      </c>
      <c r="AE744" s="2">
        <v>0.57447565084244701</v>
      </c>
      <c r="AF744" s="2">
        <v>0.65008769109949804</v>
      </c>
      <c r="AG744" s="2">
        <v>0.64435701639051302</v>
      </c>
    </row>
    <row r="745" spans="1:33" x14ac:dyDescent="0.35">
      <c r="A745" s="7">
        <v>262</v>
      </c>
      <c r="B745" s="7">
        <v>42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5">
        <v>0</v>
      </c>
      <c r="H745" s="4">
        <v>11.31745746</v>
      </c>
      <c r="I745" s="4">
        <v>40.267601022000001</v>
      </c>
      <c r="J745" s="2">
        <f t="shared" si="23"/>
        <v>0.28105616358463381</v>
      </c>
      <c r="K745" s="3">
        <v>18</v>
      </c>
      <c r="L745" s="3">
        <v>9</v>
      </c>
      <c r="M745" s="3">
        <v>9</v>
      </c>
      <c r="N745" s="3">
        <v>13</v>
      </c>
      <c r="O745" s="24">
        <v>1000.99999999999</v>
      </c>
      <c r="P745" s="4">
        <v>0.45</v>
      </c>
      <c r="Q745" s="4">
        <v>0.59090909090909105</v>
      </c>
      <c r="R745" s="4">
        <v>0.42899999999999999</v>
      </c>
      <c r="S745" s="4">
        <v>0.6</v>
      </c>
      <c r="T745" s="4">
        <v>0.51900000000000002</v>
      </c>
      <c r="U745" s="4">
        <v>0.61499999999999999</v>
      </c>
      <c r="V745" s="5">
        <v>100</v>
      </c>
      <c r="W745" s="5">
        <v>0</v>
      </c>
      <c r="X745" s="5">
        <v>100</v>
      </c>
      <c r="Y745" s="5">
        <v>0</v>
      </c>
      <c r="Z745" s="5">
        <v>0</v>
      </c>
      <c r="AA745" s="5">
        <v>0</v>
      </c>
      <c r="AB745" s="2">
        <v>0.59783700075561996</v>
      </c>
      <c r="AC745" s="2">
        <v>0.89381787602209695</v>
      </c>
      <c r="AD745" s="2">
        <v>0.56036606932612698</v>
      </c>
      <c r="AE745" s="2">
        <v>0.916290731874155</v>
      </c>
      <c r="AF745" s="2">
        <v>0.73188800887637595</v>
      </c>
      <c r="AG745" s="2">
        <v>0.95451194469435297</v>
      </c>
    </row>
    <row r="746" spans="1:33" x14ac:dyDescent="0.35">
      <c r="A746" s="7">
        <v>160</v>
      </c>
      <c r="B746" s="7">
        <v>3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5">
        <v>0</v>
      </c>
      <c r="H746" s="4">
        <v>12.35631472</v>
      </c>
      <c r="I746" s="4">
        <v>43.883523040999997</v>
      </c>
      <c r="J746" s="2">
        <f t="shared" si="23"/>
        <v>0.28157070954525693</v>
      </c>
      <c r="K746" s="3">
        <v>8</v>
      </c>
      <c r="L746" s="3">
        <v>12</v>
      </c>
      <c r="M746" s="3">
        <v>16</v>
      </c>
      <c r="N746" s="3">
        <v>13</v>
      </c>
      <c r="O746" s="24">
        <v>1001</v>
      </c>
      <c r="P746" s="4">
        <v>0.51600000000000001</v>
      </c>
      <c r="Q746" s="4">
        <v>0.44827586206896602</v>
      </c>
      <c r="R746" s="4">
        <v>0.54500000000000004</v>
      </c>
      <c r="S746" s="4">
        <v>0.44700000000000001</v>
      </c>
      <c r="T746" s="4">
        <v>0.52700000000000002</v>
      </c>
      <c r="U746" s="4">
        <v>0.38100000000000001</v>
      </c>
      <c r="V746" s="5">
        <v>0</v>
      </c>
      <c r="W746" s="5">
        <v>100</v>
      </c>
      <c r="X746" s="5">
        <v>0</v>
      </c>
      <c r="Y746" s="5">
        <v>100</v>
      </c>
      <c r="Z746" s="5">
        <v>0</v>
      </c>
      <c r="AA746" s="5">
        <v>100</v>
      </c>
      <c r="AB746" s="2">
        <v>0.72567037226550501</v>
      </c>
      <c r="AC746" s="2">
        <v>0.594707107746693</v>
      </c>
      <c r="AD746" s="2">
        <v>0.78745786003118701</v>
      </c>
      <c r="AE746" s="2">
        <v>0.59239727745980197</v>
      </c>
      <c r="AF746" s="2">
        <v>0.74865989049020398</v>
      </c>
      <c r="AG746" s="2">
        <v>0.47965000629754101</v>
      </c>
    </row>
    <row r="747" spans="1:33" x14ac:dyDescent="0.35">
      <c r="A747" s="7">
        <v>112</v>
      </c>
      <c r="B747" s="7">
        <v>25</v>
      </c>
      <c r="C747" s="7">
        <v>1</v>
      </c>
      <c r="D747" s="7">
        <v>0</v>
      </c>
      <c r="E747" s="22" t="str">
        <f t="shared" si="22"/>
        <v>10</v>
      </c>
      <c r="F747" s="4">
        <v>0.25</v>
      </c>
      <c r="G747" s="25">
        <v>0</v>
      </c>
      <c r="H747" s="4">
        <v>16.081115069999999</v>
      </c>
      <c r="I747" s="4">
        <v>55.434901027999999</v>
      </c>
      <c r="J747" s="2">
        <f t="shared" si="23"/>
        <v>0.29009008353559568</v>
      </c>
      <c r="K747" s="3">
        <v>14</v>
      </c>
      <c r="L747" s="3">
        <v>11</v>
      </c>
      <c r="M747" s="3">
        <v>14</v>
      </c>
      <c r="N747" s="3">
        <v>10</v>
      </c>
      <c r="O747" s="24">
        <v>1000.99999999999</v>
      </c>
      <c r="P747" s="4">
        <v>0.41299999999999998</v>
      </c>
      <c r="Q747" s="4">
        <v>0.41666666666666702</v>
      </c>
      <c r="R747" s="4">
        <v>0.42599999999999999</v>
      </c>
      <c r="S747" s="4">
        <v>0.374</v>
      </c>
      <c r="T747" s="4">
        <v>0.51500000000000001</v>
      </c>
      <c r="U747" s="4">
        <v>0.51600000000000001</v>
      </c>
      <c r="V747" s="5">
        <v>100</v>
      </c>
      <c r="W747" s="5">
        <v>100</v>
      </c>
      <c r="X747" s="5">
        <v>100</v>
      </c>
      <c r="Y747" s="5">
        <v>100</v>
      </c>
      <c r="Z747" s="5">
        <v>0</v>
      </c>
      <c r="AA747" s="5">
        <v>0</v>
      </c>
      <c r="AB747" s="2">
        <v>0.53273045915404105</v>
      </c>
      <c r="AC747" s="2">
        <v>0.53899650073268701</v>
      </c>
      <c r="AD747" s="2">
        <v>0.55512588266257101</v>
      </c>
      <c r="AE747" s="2">
        <v>0.46840490788203898</v>
      </c>
      <c r="AF747" s="2">
        <v>0.72360638804465405</v>
      </c>
      <c r="AG747" s="2">
        <v>0.72567037226550501</v>
      </c>
    </row>
    <row r="748" spans="1:33" x14ac:dyDescent="0.35">
      <c r="A748" s="7">
        <v>74</v>
      </c>
      <c r="B748" s="7">
        <v>26</v>
      </c>
      <c r="C748" s="7">
        <v>1</v>
      </c>
      <c r="D748" s="7">
        <v>0</v>
      </c>
      <c r="E748" s="22" t="str">
        <f t="shared" si="22"/>
        <v>10</v>
      </c>
      <c r="F748" s="4">
        <v>0.24063999999999999</v>
      </c>
      <c r="G748" s="25">
        <v>0</v>
      </c>
      <c r="H748" s="4">
        <v>12.408929519999999</v>
      </c>
      <c r="I748" s="4">
        <v>41.317287905000001</v>
      </c>
      <c r="J748" s="2">
        <f t="shared" si="23"/>
        <v>0.3003326246517341</v>
      </c>
      <c r="K748" s="3">
        <v>10</v>
      </c>
      <c r="L748" s="3">
        <v>13</v>
      </c>
      <c r="M748" s="3">
        <v>15</v>
      </c>
      <c r="N748" s="3">
        <v>11</v>
      </c>
      <c r="O748" s="24">
        <v>1001</v>
      </c>
      <c r="P748" s="4">
        <v>0.47899999999999998</v>
      </c>
      <c r="Q748" s="4">
        <v>0.42307692307692302</v>
      </c>
      <c r="R748" s="4">
        <v>0.46600000000000003</v>
      </c>
      <c r="S748" s="4">
        <v>0.38900000000000001</v>
      </c>
      <c r="T748" s="4">
        <v>0.495</v>
      </c>
      <c r="U748" s="4">
        <v>0.43099999999999999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0.65200523722877002</v>
      </c>
      <c r="AC748" s="2">
        <v>0.55004633691927196</v>
      </c>
      <c r="AD748" s="2">
        <v>0.62735944002194199</v>
      </c>
      <c r="AE748" s="2">
        <v>0.49265831981054198</v>
      </c>
      <c r="AF748" s="2">
        <v>0.68319684970677697</v>
      </c>
      <c r="AG748" s="2">
        <v>0.56387484485580597</v>
      </c>
    </row>
    <row r="749" spans="1:33" x14ac:dyDescent="0.35">
      <c r="A749" s="7">
        <v>186</v>
      </c>
      <c r="B749" s="7">
        <v>21</v>
      </c>
      <c r="C749" s="7">
        <v>1</v>
      </c>
      <c r="D749" s="7">
        <v>0</v>
      </c>
      <c r="E749" s="22" t="str">
        <f t="shared" si="22"/>
        <v>10</v>
      </c>
      <c r="F749" s="4">
        <v>0.24956200000000001</v>
      </c>
      <c r="G749" s="25">
        <v>0</v>
      </c>
      <c r="H749" s="4">
        <v>11.72673751</v>
      </c>
      <c r="I749" s="4">
        <v>37.629047473999996</v>
      </c>
      <c r="J749" s="2">
        <f t="shared" si="23"/>
        <v>0.31164056220404346</v>
      </c>
      <c r="K749" s="3">
        <v>11</v>
      </c>
      <c r="L749" s="3">
        <v>19</v>
      </c>
      <c r="M749" s="3">
        <v>5</v>
      </c>
      <c r="N749" s="3">
        <v>14</v>
      </c>
      <c r="O749" s="24">
        <v>787.01521682125895</v>
      </c>
      <c r="P749" s="4">
        <v>0.65700000000000003</v>
      </c>
      <c r="Q749" s="4">
        <v>0.73684210526315796</v>
      </c>
      <c r="R749" s="4">
        <v>0.69199999999999995</v>
      </c>
      <c r="S749" s="4">
        <v>0.72499999999999998</v>
      </c>
      <c r="T749" s="4">
        <v>0.63500000000000001</v>
      </c>
      <c r="U749" s="4">
        <v>0.81499999999999995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2">
        <v>1.0700248318162</v>
      </c>
      <c r="AC749" s="2">
        <v>1.33500106673234</v>
      </c>
      <c r="AD749" s="2">
        <v>1.1776554960085599</v>
      </c>
      <c r="AE749" s="2">
        <v>1.29098418131557</v>
      </c>
      <c r="AF749" s="2">
        <v>1.00785792539965</v>
      </c>
      <c r="AG749" s="2">
        <v>1.68739945390381</v>
      </c>
    </row>
    <row r="750" spans="1:33" x14ac:dyDescent="0.35">
      <c r="A750" s="7">
        <v>530</v>
      </c>
      <c r="B750" s="7">
        <v>18</v>
      </c>
      <c r="C750" s="7">
        <v>1</v>
      </c>
      <c r="D750" s="7">
        <v>0</v>
      </c>
      <c r="E750" s="22" t="str">
        <f t="shared" si="22"/>
        <v>10</v>
      </c>
      <c r="F750" s="4">
        <v>0.17585799999999999</v>
      </c>
      <c r="G750" s="25">
        <v>0</v>
      </c>
      <c r="H750" s="4">
        <v>17.136410959999999</v>
      </c>
      <c r="I750" s="4">
        <v>53.870414738599997</v>
      </c>
      <c r="J750" s="2">
        <f t="shared" si="23"/>
        <v>0.31810430721858124</v>
      </c>
      <c r="K750" s="3">
        <v>16</v>
      </c>
      <c r="L750" s="3">
        <v>11</v>
      </c>
      <c r="M750" s="3">
        <v>10</v>
      </c>
      <c r="N750" s="3">
        <v>12</v>
      </c>
      <c r="O750" s="24">
        <v>1001</v>
      </c>
      <c r="P750" s="4">
        <v>0.48299999999999998</v>
      </c>
      <c r="Q750" s="4">
        <v>0.54545454545454497</v>
      </c>
      <c r="R750" s="4">
        <v>0.46200000000000002</v>
      </c>
      <c r="S750" s="4">
        <v>0.52400000000000002</v>
      </c>
      <c r="T750" s="4">
        <v>0.51500000000000001</v>
      </c>
      <c r="U750" s="4">
        <v>0.498</v>
      </c>
      <c r="V750" s="5">
        <v>100</v>
      </c>
      <c r="W750" s="5">
        <v>0</v>
      </c>
      <c r="X750" s="5">
        <v>100</v>
      </c>
      <c r="Y750" s="5">
        <v>0</v>
      </c>
      <c r="Z750" s="5">
        <v>0</v>
      </c>
      <c r="AA750" s="5">
        <v>100</v>
      </c>
      <c r="AB750" s="2">
        <v>0.65971240447370805</v>
      </c>
      <c r="AC750" s="2">
        <v>0.78845736036427005</v>
      </c>
      <c r="AD750" s="2">
        <v>0.61989671882035302</v>
      </c>
      <c r="AE750" s="2">
        <v>0.74233742475071696</v>
      </c>
      <c r="AF750" s="2">
        <v>0.72360638804465405</v>
      </c>
      <c r="AG750" s="2">
        <v>0.68915515929040805</v>
      </c>
    </row>
    <row r="751" spans="1:33" x14ac:dyDescent="0.35">
      <c r="A751" s="7">
        <v>442</v>
      </c>
      <c r="B751" s="7">
        <v>16</v>
      </c>
      <c r="C751" s="7">
        <v>1</v>
      </c>
      <c r="D751" s="7">
        <v>0</v>
      </c>
      <c r="E751" s="22" t="str">
        <f t="shared" si="22"/>
        <v>10</v>
      </c>
      <c r="F751" s="4">
        <v>0</v>
      </c>
      <c r="G751" s="25">
        <v>0</v>
      </c>
      <c r="H751" s="4">
        <v>12.2669043</v>
      </c>
      <c r="I751" s="4">
        <v>37.660090498000002</v>
      </c>
      <c r="J751" s="2">
        <f t="shared" si="23"/>
        <v>0.32572689384937759</v>
      </c>
      <c r="K751" s="3">
        <v>15</v>
      </c>
      <c r="L751" s="3">
        <v>16</v>
      </c>
      <c r="M751" s="3">
        <v>9</v>
      </c>
      <c r="N751" s="3">
        <v>9</v>
      </c>
      <c r="O751" s="24">
        <v>1000.99999999999</v>
      </c>
      <c r="P751" s="4">
        <v>0.49</v>
      </c>
      <c r="Q751" s="4">
        <v>0.5</v>
      </c>
      <c r="R751" s="4">
        <v>0.51700000000000002</v>
      </c>
      <c r="S751" s="4">
        <v>0.49199999999999999</v>
      </c>
      <c r="T751" s="4">
        <v>0.53800000000000003</v>
      </c>
      <c r="U751" s="4">
        <v>0.35099999999999998</v>
      </c>
      <c r="V751" s="5">
        <v>100</v>
      </c>
      <c r="W751" s="5">
        <v>0</v>
      </c>
      <c r="X751" s="5">
        <v>0</v>
      </c>
      <c r="Y751" s="5">
        <v>100</v>
      </c>
      <c r="Z751" s="5">
        <v>0</v>
      </c>
      <c r="AA751" s="5">
        <v>100</v>
      </c>
      <c r="AB751" s="2">
        <v>0.67334455326376597</v>
      </c>
      <c r="AC751" s="2">
        <v>0.69314718055994495</v>
      </c>
      <c r="AD751" s="2">
        <v>0.72773862532956402</v>
      </c>
      <c r="AE751" s="2">
        <v>0.67727383140365505</v>
      </c>
      <c r="AF751" s="2">
        <v>0.77219038790039796</v>
      </c>
      <c r="AG751" s="2">
        <v>0.432322562278047</v>
      </c>
    </row>
    <row r="752" spans="1:33" x14ac:dyDescent="0.35">
      <c r="A752" s="7">
        <v>986</v>
      </c>
      <c r="B752" s="7">
        <v>8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5">
        <v>0</v>
      </c>
      <c r="H752" s="4">
        <v>13.120595550000001</v>
      </c>
      <c r="I752" s="4">
        <v>39.10144931</v>
      </c>
      <c r="J752" s="2">
        <f t="shared" si="23"/>
        <v>0.33555266573314646</v>
      </c>
      <c r="K752" s="3">
        <v>13</v>
      </c>
      <c r="L752" s="3">
        <v>12</v>
      </c>
      <c r="M752" s="3">
        <v>11</v>
      </c>
      <c r="N752" s="3">
        <v>13</v>
      </c>
      <c r="O752" s="24">
        <v>1000.99999999999</v>
      </c>
      <c r="P752" s="4">
        <v>0.52800000000000002</v>
      </c>
      <c r="Q752" s="4">
        <v>0.54166666666666696</v>
      </c>
      <c r="R752" s="4">
        <v>0.503</v>
      </c>
      <c r="S752" s="4">
        <v>0.56200000000000006</v>
      </c>
      <c r="T752" s="4">
        <v>0.50800000000000001</v>
      </c>
      <c r="U752" s="4">
        <v>0.46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100</v>
      </c>
      <c r="AB752" s="2">
        <v>0.75077629339658203</v>
      </c>
      <c r="AC752" s="2">
        <v>0.78015855754957497</v>
      </c>
      <c r="AD752" s="2">
        <v>0.69916525288550802</v>
      </c>
      <c r="AE752" s="2">
        <v>0.82553636860569102</v>
      </c>
      <c r="AF752" s="2">
        <v>0.70927656248982895</v>
      </c>
      <c r="AG752" s="2">
        <v>0.61618613942381695</v>
      </c>
    </row>
    <row r="753" spans="1:33" x14ac:dyDescent="0.35">
      <c r="A753" s="7">
        <v>278</v>
      </c>
      <c r="B753" s="7">
        <v>31</v>
      </c>
      <c r="C753" s="7">
        <v>1</v>
      </c>
      <c r="D753" s="7">
        <v>0</v>
      </c>
      <c r="E753" s="22" t="str">
        <f t="shared" si="22"/>
        <v>10</v>
      </c>
      <c r="F753" s="4">
        <v>0.134461</v>
      </c>
      <c r="G753" s="25">
        <v>0</v>
      </c>
      <c r="H753" s="4">
        <v>15.49212709</v>
      </c>
      <c r="I753" s="4">
        <v>44.160937748999999</v>
      </c>
      <c r="J753" s="2">
        <f t="shared" si="23"/>
        <v>0.35081064578051929</v>
      </c>
      <c r="K753" s="3">
        <v>12</v>
      </c>
      <c r="L753" s="3">
        <v>11</v>
      </c>
      <c r="M753" s="3">
        <v>17</v>
      </c>
      <c r="N753" s="3">
        <v>9</v>
      </c>
      <c r="O753" s="24">
        <v>1001</v>
      </c>
      <c r="P753" s="4">
        <v>0.41</v>
      </c>
      <c r="Q753" s="4">
        <v>0.34615384615384598</v>
      </c>
      <c r="R753" s="4">
        <v>0.51200000000000001</v>
      </c>
      <c r="S753" s="4">
        <v>0.34300000000000003</v>
      </c>
      <c r="T753" s="4">
        <v>0.53100000000000003</v>
      </c>
      <c r="U753" s="4">
        <v>0.33600000000000002</v>
      </c>
      <c r="V753" s="5">
        <v>100</v>
      </c>
      <c r="W753" s="5">
        <v>100</v>
      </c>
      <c r="X753" s="5">
        <v>0</v>
      </c>
      <c r="Y753" s="5">
        <v>100</v>
      </c>
      <c r="Z753" s="5">
        <v>0</v>
      </c>
      <c r="AA753" s="5">
        <v>100</v>
      </c>
      <c r="AB753" s="2">
        <v>0.52763274208237199</v>
      </c>
      <c r="AC753" s="2">
        <v>0.42488319396526603</v>
      </c>
      <c r="AD753" s="2">
        <v>0.71743987312899005</v>
      </c>
      <c r="AE753" s="2">
        <v>0.42007126049752702</v>
      </c>
      <c r="AF753" s="2">
        <v>0.75715251053585797</v>
      </c>
      <c r="AG753" s="2">
        <v>0.40947312950570303</v>
      </c>
    </row>
    <row r="754" spans="1:33" x14ac:dyDescent="0.35">
      <c r="A754" s="7">
        <v>814</v>
      </c>
      <c r="B754" s="7">
        <v>40</v>
      </c>
      <c r="C754" s="7">
        <v>1</v>
      </c>
      <c r="D754" s="7">
        <v>0</v>
      </c>
      <c r="E754" s="22" t="str">
        <f t="shared" si="22"/>
        <v>10</v>
      </c>
      <c r="F754" s="4">
        <v>0.25</v>
      </c>
      <c r="G754" s="25">
        <v>0</v>
      </c>
      <c r="H754" s="4">
        <v>13.73382239</v>
      </c>
      <c r="I754" s="4">
        <v>36.694436402400001</v>
      </c>
      <c r="J754" s="2">
        <f t="shared" si="23"/>
        <v>0.37427533262513168</v>
      </c>
      <c r="K754" s="3">
        <v>19</v>
      </c>
      <c r="L754" s="3">
        <v>6</v>
      </c>
      <c r="M754" s="3">
        <v>17</v>
      </c>
      <c r="N754" s="3">
        <v>7</v>
      </c>
      <c r="O754" s="24">
        <v>1001</v>
      </c>
      <c r="P754" s="4">
        <v>0.26700000000000002</v>
      </c>
      <c r="Q754" s="4">
        <v>0.29166666666666702</v>
      </c>
      <c r="R754" s="4">
        <v>0.60099999999999998</v>
      </c>
      <c r="S754" s="4">
        <v>0.39200000000000002</v>
      </c>
      <c r="T754" s="4">
        <v>0.61199999999999999</v>
      </c>
      <c r="U754" s="4">
        <v>0.65400000000000003</v>
      </c>
      <c r="V754" s="5">
        <v>100</v>
      </c>
      <c r="W754" s="5">
        <v>100</v>
      </c>
      <c r="X754" s="5">
        <v>0</v>
      </c>
      <c r="Y754" s="5">
        <v>100</v>
      </c>
      <c r="Z754" s="5">
        <v>0</v>
      </c>
      <c r="AA754" s="5">
        <v>0</v>
      </c>
      <c r="AB754" s="2">
        <v>0.31060957709548598</v>
      </c>
      <c r="AC754" s="2">
        <v>0.34484048629172998</v>
      </c>
      <c r="AD754" s="2">
        <v>0.91879386209227398</v>
      </c>
      <c r="AE754" s="2">
        <v>0.49758039701597001</v>
      </c>
      <c r="AF754" s="2">
        <v>0.94674993935886398</v>
      </c>
      <c r="AG754" s="2">
        <v>1.0613165039244099</v>
      </c>
    </row>
    <row r="755" spans="1:33" x14ac:dyDescent="0.35">
      <c r="A755" s="7">
        <v>644</v>
      </c>
      <c r="B755" s="7">
        <v>29</v>
      </c>
      <c r="C755" s="7">
        <v>1</v>
      </c>
      <c r="D755" s="7">
        <v>0</v>
      </c>
      <c r="E755" s="22" t="str">
        <f t="shared" si="22"/>
        <v>10</v>
      </c>
      <c r="F755" s="4">
        <v>0.25</v>
      </c>
      <c r="G755" s="25">
        <v>0</v>
      </c>
      <c r="H755" s="4">
        <v>22.28665655</v>
      </c>
      <c r="I755" s="4">
        <v>59.069572506</v>
      </c>
      <c r="J755" s="2">
        <f t="shared" si="23"/>
        <v>0.37729503709775841</v>
      </c>
      <c r="K755" s="3">
        <v>14</v>
      </c>
      <c r="L755" s="3">
        <v>11</v>
      </c>
      <c r="M755" s="3">
        <v>9</v>
      </c>
      <c r="N755" s="3">
        <v>15</v>
      </c>
      <c r="O755" s="24">
        <v>1000.99999999999</v>
      </c>
      <c r="P755" s="4">
        <v>0.53</v>
      </c>
      <c r="Q755" s="4">
        <v>0.625</v>
      </c>
      <c r="R755" s="4">
        <v>0.53</v>
      </c>
      <c r="S755" s="4">
        <v>0.64300000000000002</v>
      </c>
      <c r="T755" s="4">
        <v>0.49099999999999999</v>
      </c>
      <c r="U755" s="4">
        <v>0.53800000000000003</v>
      </c>
      <c r="V755" s="5">
        <v>0</v>
      </c>
      <c r="W755" s="5">
        <v>0</v>
      </c>
      <c r="X755" s="5">
        <v>0</v>
      </c>
      <c r="Y755" s="5">
        <v>0</v>
      </c>
      <c r="Z755" s="5">
        <v>100</v>
      </c>
      <c r="AA755" s="5">
        <v>0</v>
      </c>
      <c r="AB755" s="2">
        <v>0.75502258427803304</v>
      </c>
      <c r="AC755" s="2">
        <v>0.98082925301172597</v>
      </c>
      <c r="AD755" s="2">
        <v>0.75502258427803304</v>
      </c>
      <c r="AE755" s="2">
        <v>1.0300194972025001</v>
      </c>
      <c r="AF755" s="2">
        <v>0.67530726243161399</v>
      </c>
      <c r="AG755" s="2">
        <v>0.77219038790039796</v>
      </c>
    </row>
    <row r="756" spans="1:33" x14ac:dyDescent="0.35">
      <c r="A756" s="7">
        <v>46</v>
      </c>
      <c r="B756" s="7">
        <v>34</v>
      </c>
      <c r="C756" s="7">
        <v>1</v>
      </c>
      <c r="D756" s="7">
        <v>0</v>
      </c>
      <c r="E756" s="22" t="str">
        <f t="shared" si="22"/>
        <v>10</v>
      </c>
      <c r="F756" s="4">
        <v>0</v>
      </c>
      <c r="G756" s="25">
        <v>0</v>
      </c>
      <c r="H756" s="4">
        <v>16.086145630000001</v>
      </c>
      <c r="I756" s="4">
        <v>42.574552044000001</v>
      </c>
      <c r="J756" s="2">
        <f t="shared" si="23"/>
        <v>0.377834759444451</v>
      </c>
      <c r="K756" s="3">
        <v>11</v>
      </c>
      <c r="L756" s="3">
        <v>10</v>
      </c>
      <c r="M756" s="3">
        <v>23</v>
      </c>
      <c r="N756" s="3">
        <v>5</v>
      </c>
      <c r="O756" s="24">
        <v>1000.99999999999</v>
      </c>
      <c r="P756" s="4">
        <v>0.314</v>
      </c>
      <c r="Q756" s="4">
        <v>0.17857142857142899</v>
      </c>
      <c r="R756" s="4">
        <v>0.32900000000000001</v>
      </c>
      <c r="S756" s="4">
        <v>0.19</v>
      </c>
      <c r="T756" s="4">
        <v>0.45600000000000002</v>
      </c>
      <c r="U756" s="4">
        <v>0.245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0.376877651256252</v>
      </c>
      <c r="AC756" s="2">
        <v>0.19671029424605399</v>
      </c>
      <c r="AD756" s="2">
        <v>0.39898614201045501</v>
      </c>
      <c r="AE756" s="2">
        <v>0.21072103131565301</v>
      </c>
      <c r="AF756" s="2">
        <v>0.608806032126194</v>
      </c>
      <c r="AG756" s="2">
        <v>0.28103752973311202</v>
      </c>
    </row>
    <row r="757" spans="1:33" x14ac:dyDescent="0.35">
      <c r="A757" s="7">
        <v>6</v>
      </c>
      <c r="B757" s="7">
        <v>28</v>
      </c>
      <c r="C757" s="7">
        <v>1</v>
      </c>
      <c r="D757" s="7">
        <v>0</v>
      </c>
      <c r="E757" s="22" t="str">
        <f t="shared" si="22"/>
        <v>10</v>
      </c>
      <c r="F757" s="4">
        <v>0</v>
      </c>
      <c r="G757" s="25">
        <v>0</v>
      </c>
      <c r="H757" s="4">
        <v>15.55009856</v>
      </c>
      <c r="I757" s="4">
        <v>40.941617033500002</v>
      </c>
      <c r="J757" s="2">
        <f t="shared" si="23"/>
        <v>0.37981153864236267</v>
      </c>
      <c r="K757" s="3">
        <v>16</v>
      </c>
      <c r="L757" s="3">
        <v>9</v>
      </c>
      <c r="M757" s="3">
        <v>15</v>
      </c>
      <c r="N757" s="3">
        <v>9</v>
      </c>
      <c r="O757" s="24">
        <v>913.26791279237898</v>
      </c>
      <c r="P757" s="4">
        <v>0.377</v>
      </c>
      <c r="Q757" s="4">
        <v>0.375</v>
      </c>
      <c r="R757" s="4">
        <v>0.39800000000000002</v>
      </c>
      <c r="S757" s="4">
        <v>0.33700000000000002</v>
      </c>
      <c r="T757" s="4">
        <v>0.50900000000000001</v>
      </c>
      <c r="U757" s="4">
        <v>0.443</v>
      </c>
      <c r="V757" s="5">
        <v>100</v>
      </c>
      <c r="W757" s="5">
        <v>100</v>
      </c>
      <c r="X757" s="5">
        <v>100</v>
      </c>
      <c r="Y757" s="5">
        <v>100</v>
      </c>
      <c r="Z757" s="5">
        <v>0</v>
      </c>
      <c r="AA757" s="5">
        <v>100</v>
      </c>
      <c r="AB757" s="2">
        <v>0.473208760194684</v>
      </c>
      <c r="AC757" s="2">
        <v>0.47000362924573602</v>
      </c>
      <c r="AD757" s="2">
        <v>0.50749783367331602</v>
      </c>
      <c r="AE757" s="2">
        <v>0.41098028879627502</v>
      </c>
      <c r="AF757" s="2">
        <v>0.71131115118761601</v>
      </c>
      <c r="AG757" s="2">
        <v>0.58519003905485301</v>
      </c>
    </row>
    <row r="758" spans="1:33" x14ac:dyDescent="0.35">
      <c r="A758" s="7">
        <v>254</v>
      </c>
      <c r="B758" s="7">
        <v>14</v>
      </c>
      <c r="C758" s="7">
        <v>1</v>
      </c>
      <c r="D758" s="7">
        <v>0</v>
      </c>
      <c r="E758" s="22" t="str">
        <f t="shared" si="22"/>
        <v>10</v>
      </c>
      <c r="F758" s="4">
        <v>0</v>
      </c>
      <c r="G758" s="25">
        <v>0</v>
      </c>
      <c r="H758" s="4">
        <v>21.717704300000001</v>
      </c>
      <c r="I758" s="4">
        <v>49.293750541999998</v>
      </c>
      <c r="J758" s="2">
        <f t="shared" si="23"/>
        <v>0.44057723466376852</v>
      </c>
      <c r="K758" s="3">
        <v>9</v>
      </c>
      <c r="L758" s="3">
        <v>14</v>
      </c>
      <c r="M758" s="3">
        <v>15</v>
      </c>
      <c r="N758" s="3">
        <v>11</v>
      </c>
      <c r="O758" s="24">
        <v>870.98912545709197</v>
      </c>
      <c r="P758" s="4">
        <v>0.499</v>
      </c>
      <c r="Q758" s="4">
        <v>0.42307692307692302</v>
      </c>
      <c r="R758" s="4">
        <v>0.53800000000000003</v>
      </c>
      <c r="S758" s="4">
        <v>0.44</v>
      </c>
      <c r="T758" s="4">
        <v>0.48099999999999998</v>
      </c>
      <c r="U758" s="4">
        <v>0.45700000000000002</v>
      </c>
      <c r="V758" s="5">
        <v>100</v>
      </c>
      <c r="W758" s="5">
        <v>100</v>
      </c>
      <c r="X758" s="5">
        <v>0</v>
      </c>
      <c r="Y758" s="5">
        <v>100</v>
      </c>
      <c r="Z758" s="5">
        <v>100</v>
      </c>
      <c r="AA758" s="5">
        <v>100</v>
      </c>
      <c r="AB758" s="2">
        <v>0.69114917789727204</v>
      </c>
      <c r="AC758" s="2">
        <v>0.55004633691927196</v>
      </c>
      <c r="AD758" s="2">
        <v>0.77219038790039796</v>
      </c>
      <c r="AE758" s="2">
        <v>0.57981849525294205</v>
      </c>
      <c r="AF758" s="2">
        <v>0.65585139581624796</v>
      </c>
      <c r="AG758" s="2">
        <v>0.61064595904820196</v>
      </c>
    </row>
    <row r="759" spans="1:33" x14ac:dyDescent="0.35">
      <c r="A759" s="7">
        <v>302</v>
      </c>
      <c r="B759" s="7">
        <v>27</v>
      </c>
      <c r="C759" s="7">
        <v>1</v>
      </c>
      <c r="D759" s="7">
        <v>0</v>
      </c>
      <c r="E759" s="22" t="str">
        <f t="shared" si="22"/>
        <v>10</v>
      </c>
      <c r="F759" s="4">
        <v>0.25</v>
      </c>
      <c r="G759" s="25">
        <v>0</v>
      </c>
      <c r="H759" s="4">
        <v>22.348317009999999</v>
      </c>
      <c r="I759" s="4">
        <v>48.864476545999999</v>
      </c>
      <c r="J759" s="2">
        <f t="shared" si="23"/>
        <v>0.45735304232639756</v>
      </c>
      <c r="K759" s="3">
        <v>11</v>
      </c>
      <c r="L759" s="3">
        <v>15</v>
      </c>
      <c r="M759" s="3">
        <v>3</v>
      </c>
      <c r="N759" s="3">
        <v>20</v>
      </c>
      <c r="O759" s="24">
        <v>1001</v>
      </c>
      <c r="P759" s="4">
        <v>0.68700000000000006</v>
      </c>
      <c r="Q759" s="4">
        <v>0.86956521739130399</v>
      </c>
      <c r="R759" s="4">
        <v>0.71099999999999997</v>
      </c>
      <c r="S759" s="4">
        <v>0.86199999999999999</v>
      </c>
      <c r="T759" s="4">
        <v>0.503</v>
      </c>
      <c r="U759" s="4">
        <v>0.79100000000000004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2">
        <v>1.1615520884419801</v>
      </c>
      <c r="AC759" s="2">
        <v>2.0368819272610401</v>
      </c>
      <c r="AD759" s="2">
        <v>1.2413285908697</v>
      </c>
      <c r="AE759" s="2">
        <v>1.98050159382493</v>
      </c>
      <c r="AF759" s="2">
        <v>0.69916525288550802</v>
      </c>
      <c r="AG759" s="2">
        <v>1.5654210270173301</v>
      </c>
    </row>
    <row r="760" spans="1:33" x14ac:dyDescent="0.35">
      <c r="A760" s="7">
        <v>110</v>
      </c>
      <c r="B760" s="7">
        <v>14</v>
      </c>
      <c r="C760" s="7">
        <v>1</v>
      </c>
      <c r="D760" s="7">
        <v>0</v>
      </c>
      <c r="E760" s="22" t="str">
        <f t="shared" si="22"/>
        <v>10</v>
      </c>
      <c r="F760" s="4">
        <v>0.255216</v>
      </c>
      <c r="G760" s="25">
        <v>0</v>
      </c>
      <c r="H760" s="4">
        <v>25.835375190000001</v>
      </c>
      <c r="I760" s="4">
        <v>51.7334656122</v>
      </c>
      <c r="J760" s="2">
        <f t="shared" si="23"/>
        <v>0.49939386206338737</v>
      </c>
      <c r="K760" s="3">
        <v>7</v>
      </c>
      <c r="L760" s="3">
        <v>11</v>
      </c>
      <c r="M760" s="3">
        <v>9</v>
      </c>
      <c r="N760" s="3">
        <v>22</v>
      </c>
      <c r="O760" s="24">
        <v>1001</v>
      </c>
      <c r="P760" s="4">
        <v>0.66100000000000003</v>
      </c>
      <c r="Q760" s="4">
        <v>0.70967741935483897</v>
      </c>
      <c r="R760" s="4">
        <v>0.66400000000000003</v>
      </c>
      <c r="S760" s="4">
        <v>0.70799999999999996</v>
      </c>
      <c r="T760" s="4">
        <v>0.48899999999999999</v>
      </c>
      <c r="U760" s="4">
        <v>0.61599999999999999</v>
      </c>
      <c r="V760" s="5">
        <v>0</v>
      </c>
      <c r="W760" s="5">
        <v>0</v>
      </c>
      <c r="X760" s="5">
        <v>0</v>
      </c>
      <c r="Y760" s="5">
        <v>0</v>
      </c>
      <c r="Z760" s="5">
        <v>100</v>
      </c>
      <c r="AA760" s="5">
        <v>0</v>
      </c>
      <c r="AB760" s="2">
        <v>1.08175517160169</v>
      </c>
      <c r="AC760" s="2">
        <v>1.23676262714893</v>
      </c>
      <c r="AD760" s="2">
        <v>1.09064411901893</v>
      </c>
      <c r="AE760" s="2">
        <v>1.23100147671386</v>
      </c>
      <c r="AF760" s="2">
        <v>0.67138568877843297</v>
      </c>
      <c r="AG760" s="2">
        <v>0.95711272639441003</v>
      </c>
    </row>
    <row r="761" spans="1:33" x14ac:dyDescent="0.35">
      <c r="A761" s="7">
        <v>932</v>
      </c>
      <c r="B761" s="7">
        <v>26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5">
        <v>0</v>
      </c>
      <c r="H761" s="4">
        <v>20.568696630000002</v>
      </c>
      <c r="I761" s="4">
        <v>39.701222655000002</v>
      </c>
      <c r="J761" s="2">
        <f t="shared" si="23"/>
        <v>0.51808723395599421</v>
      </c>
      <c r="K761" s="3">
        <v>12</v>
      </c>
      <c r="L761" s="3">
        <v>16</v>
      </c>
      <c r="M761" s="3">
        <v>10</v>
      </c>
      <c r="N761" s="3">
        <v>11</v>
      </c>
      <c r="O761" s="24">
        <v>1001</v>
      </c>
      <c r="P761" s="4">
        <v>0.54800000000000004</v>
      </c>
      <c r="Q761" s="4">
        <v>0.52380952380952395</v>
      </c>
      <c r="R761" s="4">
        <v>0.502</v>
      </c>
      <c r="S761" s="4">
        <v>0.55000000000000004</v>
      </c>
      <c r="T761" s="4">
        <v>0.50900000000000001</v>
      </c>
      <c r="U761" s="4">
        <v>0.51800000000000002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2">
        <v>0.79407309914990598</v>
      </c>
      <c r="AC761" s="2">
        <v>0.741937344729377</v>
      </c>
      <c r="AD761" s="2">
        <v>0.69715520195748404</v>
      </c>
      <c r="AE761" s="2">
        <v>0.79850769621777196</v>
      </c>
      <c r="AF761" s="2">
        <v>0.71131115118761601</v>
      </c>
      <c r="AG761" s="2">
        <v>0.72981116493153697</v>
      </c>
    </row>
    <row r="762" spans="1:33" x14ac:dyDescent="0.35">
      <c r="A762" s="7">
        <v>194</v>
      </c>
      <c r="B762" s="7">
        <v>41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2.3678207350000002E-3</v>
      </c>
      <c r="I762" s="4">
        <v>58.010396006735</v>
      </c>
      <c r="J762" s="2">
        <f t="shared" si="23"/>
        <v>4.0817179298777694E-5</v>
      </c>
      <c r="K762" s="3">
        <v>12</v>
      </c>
      <c r="L762" s="3">
        <v>17</v>
      </c>
      <c r="M762" s="3">
        <v>8</v>
      </c>
      <c r="N762" s="3">
        <v>12</v>
      </c>
      <c r="O762" s="24">
        <v>1001</v>
      </c>
      <c r="P762" s="4">
        <v>0.57399999999999995</v>
      </c>
      <c r="Q762" s="4">
        <v>0.6</v>
      </c>
      <c r="R762" s="4">
        <v>1</v>
      </c>
      <c r="S762" s="4">
        <v>0.998</v>
      </c>
      <c r="T762" s="4">
        <v>0.999</v>
      </c>
      <c r="U762" s="4">
        <v>1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0.55512588266257101</v>
      </c>
      <c r="AC762" s="2">
        <v>0.51082562376599105</v>
      </c>
      <c r="AD762" s="2">
        <v>1.0000050000287801E-5</v>
      </c>
      <c r="AE762" s="2">
        <v>2.0020026706730801E-3</v>
      </c>
      <c r="AF762" s="2">
        <v>1.00050033358353E-3</v>
      </c>
      <c r="AG762" s="2">
        <v>1.0000050000287801E-5</v>
      </c>
    </row>
    <row r="763" spans="1:33" x14ac:dyDescent="0.35">
      <c r="A763" s="7">
        <v>698</v>
      </c>
      <c r="B763" s="7">
        <v>28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3.3234650970000001E-2</v>
      </c>
      <c r="I763" s="4">
        <v>57.404037085699997</v>
      </c>
      <c r="J763" s="2">
        <f t="shared" si="23"/>
        <v>5.7896016826104258E-4</v>
      </c>
      <c r="K763" s="3">
        <v>13</v>
      </c>
      <c r="L763" s="3">
        <v>9</v>
      </c>
      <c r="M763" s="3">
        <v>13</v>
      </c>
      <c r="N763" s="3">
        <v>14</v>
      </c>
      <c r="O763" s="24">
        <v>1000.99999999999</v>
      </c>
      <c r="P763" s="4">
        <v>0.48399999999999999</v>
      </c>
      <c r="Q763" s="4">
        <v>0.51851851851851805</v>
      </c>
      <c r="R763" s="4">
        <v>0.99199999999999999</v>
      </c>
      <c r="S763" s="4">
        <v>0.95099999999999996</v>
      </c>
      <c r="T763" s="4">
        <v>0.99</v>
      </c>
      <c r="U763" s="4">
        <v>0.996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0.72567037226550501</v>
      </c>
      <c r="AC763" s="2">
        <v>0.65677953638907005</v>
      </c>
      <c r="AD763" s="2">
        <v>8.03217169726427E-3</v>
      </c>
      <c r="AE763" s="2">
        <v>5.0241216436746797E-2</v>
      </c>
      <c r="AF763" s="2">
        <v>1.0050335853501499E-2</v>
      </c>
      <c r="AG763" s="2">
        <v>4.0080213975388201E-3</v>
      </c>
    </row>
    <row r="764" spans="1:33" x14ac:dyDescent="0.35">
      <c r="A764" s="7">
        <v>956</v>
      </c>
      <c r="B764" s="7">
        <v>18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8.6816703270000004E-2</v>
      </c>
      <c r="I764" s="4">
        <v>63.765774825999998</v>
      </c>
      <c r="J764" s="2">
        <f t="shared" si="23"/>
        <v>1.3614937402846577E-3</v>
      </c>
      <c r="K764" s="3">
        <v>9</v>
      </c>
      <c r="L764" s="3">
        <v>13</v>
      </c>
      <c r="M764" s="3">
        <v>14</v>
      </c>
      <c r="N764" s="3">
        <v>13</v>
      </c>
      <c r="O764" s="24">
        <v>1001</v>
      </c>
      <c r="P764" s="4">
        <v>0.55000000000000004</v>
      </c>
      <c r="Q764" s="4">
        <v>0.48148148148148101</v>
      </c>
      <c r="R764" s="4">
        <v>0.98</v>
      </c>
      <c r="S764" s="4">
        <v>0.84299999999999997</v>
      </c>
      <c r="T764" s="4">
        <v>0.98099999999999998</v>
      </c>
      <c r="U764" s="4">
        <v>0.97499999999999998</v>
      </c>
      <c r="V764" s="5">
        <v>100</v>
      </c>
      <c r="W764" s="5">
        <v>0</v>
      </c>
      <c r="X764" s="5">
        <v>100</v>
      </c>
      <c r="Y764" s="5">
        <v>100</v>
      </c>
      <c r="Z764" s="5">
        <v>100</v>
      </c>
      <c r="AA764" s="5">
        <v>100</v>
      </c>
      <c r="AB764" s="2">
        <v>0.59783700075561996</v>
      </c>
      <c r="AC764" s="2">
        <v>0.73088750854279205</v>
      </c>
      <c r="AD764" s="2">
        <v>2.0202707317519501E-2</v>
      </c>
      <c r="AE764" s="2">
        <v>0.17078832098028199</v>
      </c>
      <c r="AF764" s="2">
        <v>1.9182819416774001E-2</v>
      </c>
      <c r="AG764" s="2">
        <v>2.5317807984289901E-2</v>
      </c>
    </row>
    <row r="765" spans="1:33" x14ac:dyDescent="0.35">
      <c r="A765" s="7">
        <v>946</v>
      </c>
      <c r="B765" s="7">
        <v>42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0.1031562592</v>
      </c>
      <c r="I765" s="4">
        <v>37.789645522199997</v>
      </c>
      <c r="J765" s="2">
        <f t="shared" si="23"/>
        <v>2.7297493208662035E-3</v>
      </c>
      <c r="K765" s="3">
        <v>5</v>
      </c>
      <c r="L765" s="3">
        <v>16</v>
      </c>
      <c r="M765" s="3">
        <v>12</v>
      </c>
      <c r="N765" s="3">
        <v>16</v>
      </c>
      <c r="O765" s="24">
        <v>1000.99999999999</v>
      </c>
      <c r="P765" s="4">
        <v>0.63900000000000001</v>
      </c>
      <c r="Q765" s="4">
        <v>0.57142857142857095</v>
      </c>
      <c r="R765" s="4">
        <v>0.82799999999999996</v>
      </c>
      <c r="S765" s="4">
        <v>0.80400000000000005</v>
      </c>
      <c r="T765" s="4">
        <v>0.96199999999999997</v>
      </c>
      <c r="U765" s="4">
        <v>0.95399999999999996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0.44785082460460202</v>
      </c>
      <c r="AC765" s="2">
        <v>0.55961578793542299</v>
      </c>
      <c r="AD765" s="2">
        <v>0.188742124596877</v>
      </c>
      <c r="AE765" s="2">
        <v>0.21815600980317101</v>
      </c>
      <c r="AF765" s="2">
        <v>3.8740828316430602E-2</v>
      </c>
      <c r="AG765" s="2">
        <v>4.7091607533850603E-2</v>
      </c>
    </row>
    <row r="766" spans="1:33" x14ac:dyDescent="0.35">
      <c r="A766" s="7">
        <v>166</v>
      </c>
      <c r="B766" s="7">
        <v>37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0.14591006540000001</v>
      </c>
      <c r="I766" s="4">
        <v>49.3070377345</v>
      </c>
      <c r="J766" s="2">
        <f t="shared" si="23"/>
        <v>2.9592137776694532E-3</v>
      </c>
      <c r="K766" s="3">
        <v>14</v>
      </c>
      <c r="L766" s="3">
        <v>5</v>
      </c>
      <c r="M766" s="3">
        <v>14</v>
      </c>
      <c r="N766" s="3">
        <v>16</v>
      </c>
      <c r="O766" s="24">
        <v>1000.99999999999</v>
      </c>
      <c r="P766" s="4">
        <v>0.42699999999999999</v>
      </c>
      <c r="Q766" s="4">
        <v>0.53333333333333299</v>
      </c>
      <c r="R766" s="4">
        <v>0.96399999999999997</v>
      </c>
      <c r="S766" s="4">
        <v>0.97499999999999998</v>
      </c>
      <c r="T766" s="4">
        <v>0.98299999999999998</v>
      </c>
      <c r="U766" s="4">
        <v>0.999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0.85097126575351301</v>
      </c>
      <c r="AC766" s="2">
        <v>0.62860865942237398</v>
      </c>
      <c r="AD766" s="2">
        <v>3.6663984371591497E-2</v>
      </c>
      <c r="AE766" s="2">
        <v>2.5317807984289901E-2</v>
      </c>
      <c r="AF766" s="2">
        <v>1.7146158834970501E-2</v>
      </c>
      <c r="AG766" s="2">
        <v>1.00050033358353E-3</v>
      </c>
    </row>
    <row r="767" spans="1:33" x14ac:dyDescent="0.35">
      <c r="A767" s="7">
        <v>426</v>
      </c>
      <c r="B767" s="7">
        <v>24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0.19543677849999999</v>
      </c>
      <c r="I767" s="4">
        <v>65.351400040000001</v>
      </c>
      <c r="J767" s="2">
        <f t="shared" si="23"/>
        <v>2.9905522816707506E-3</v>
      </c>
      <c r="K767" s="3">
        <v>8</v>
      </c>
      <c r="L767" s="3">
        <v>10</v>
      </c>
      <c r="M767" s="3">
        <v>16</v>
      </c>
      <c r="N767" s="3">
        <v>15</v>
      </c>
      <c r="O767" s="24">
        <v>1000.99999999999</v>
      </c>
      <c r="P767" s="4">
        <v>0.51</v>
      </c>
      <c r="Q767" s="4">
        <v>0.483870967741935</v>
      </c>
      <c r="R767" s="4">
        <v>0.90100000000000002</v>
      </c>
      <c r="S767" s="4">
        <v>0.77200000000000002</v>
      </c>
      <c r="T767" s="4">
        <v>0.97399999999999998</v>
      </c>
      <c r="U767" s="4">
        <v>0.97099999999999997</v>
      </c>
      <c r="V767" s="5">
        <v>100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0.67334455326376597</v>
      </c>
      <c r="AC767" s="2">
        <v>0.72593700338293599</v>
      </c>
      <c r="AD767" s="2">
        <v>0.104250021373799</v>
      </c>
      <c r="AE767" s="2">
        <v>0.25877072895736097</v>
      </c>
      <c r="AF767" s="2">
        <v>2.6343975339602001E-2</v>
      </c>
      <c r="AG767" s="2">
        <v>2.9428810690812199E-2</v>
      </c>
    </row>
    <row r="768" spans="1:33" x14ac:dyDescent="0.35">
      <c r="A768" s="7">
        <v>620</v>
      </c>
      <c r="B768" s="7">
        <v>40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0.1509810103</v>
      </c>
      <c r="I768" s="4">
        <v>46.121612872</v>
      </c>
      <c r="J768" s="2">
        <f t="shared" si="23"/>
        <v>3.2735414244730188E-3</v>
      </c>
      <c r="K768" s="3">
        <v>15</v>
      </c>
      <c r="L768" s="3">
        <v>6</v>
      </c>
      <c r="M768" s="3">
        <v>13</v>
      </c>
      <c r="N768" s="3">
        <v>15</v>
      </c>
      <c r="O768" s="24">
        <v>661.21822928063602</v>
      </c>
      <c r="P768" s="4">
        <v>0.439</v>
      </c>
      <c r="Q768" s="4">
        <v>0.53571428571428603</v>
      </c>
      <c r="R768" s="4">
        <v>0.89200000000000002</v>
      </c>
      <c r="S768" s="4">
        <v>0.69299999999999995</v>
      </c>
      <c r="T768" s="4">
        <v>0.92300000000000004</v>
      </c>
      <c r="U768" s="4">
        <v>0.91400000000000003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0.82325586590696598</v>
      </c>
      <c r="AC768" s="2">
        <v>0.62415430907299396</v>
      </c>
      <c r="AD768" s="2">
        <v>0.11428914640212801</v>
      </c>
      <c r="AE768" s="2">
        <v>0.36672527979223402</v>
      </c>
      <c r="AF768" s="2">
        <v>8.0126044479284897E-2</v>
      </c>
      <c r="AG768" s="2">
        <v>8.9924707527986994E-2</v>
      </c>
    </row>
    <row r="769" spans="1:33" x14ac:dyDescent="0.35">
      <c r="A769" s="7">
        <v>526</v>
      </c>
      <c r="B769" s="7">
        <v>2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0.17631763210000001</v>
      </c>
      <c r="I769" s="4">
        <v>45.097494351000002</v>
      </c>
      <c r="J769" s="2">
        <f t="shared" si="23"/>
        <v>3.9096990783500218E-3</v>
      </c>
      <c r="K769" s="3">
        <v>8</v>
      </c>
      <c r="L769" s="3">
        <v>16</v>
      </c>
      <c r="M769" s="3">
        <v>12</v>
      </c>
      <c r="N769" s="3">
        <v>13</v>
      </c>
      <c r="O769" s="24">
        <v>1000.99999999999</v>
      </c>
      <c r="P769" s="4">
        <v>0.58799999999999997</v>
      </c>
      <c r="Q769" s="4">
        <v>0.52</v>
      </c>
      <c r="R769" s="4">
        <v>0.97499999999999998</v>
      </c>
      <c r="S769" s="4">
        <v>0.81599999999999995</v>
      </c>
      <c r="T769" s="4">
        <v>0.99</v>
      </c>
      <c r="U769" s="4">
        <v>0.98599999999999999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0.53102833108351</v>
      </c>
      <c r="AC769" s="2">
        <v>0.65392646740666405</v>
      </c>
      <c r="AD769" s="2">
        <v>2.5317807984289901E-2</v>
      </c>
      <c r="AE769" s="2">
        <v>0.20334092401803</v>
      </c>
      <c r="AF769" s="2">
        <v>1.0050335853501499E-2</v>
      </c>
      <c r="AG769" s="2">
        <v>1.4098924379501601E-2</v>
      </c>
    </row>
    <row r="770" spans="1:33" x14ac:dyDescent="0.35">
      <c r="A770" s="7">
        <v>420</v>
      </c>
      <c r="B770" s="7">
        <v>31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0.2595676194</v>
      </c>
      <c r="I770" s="4">
        <v>50.519036984000003</v>
      </c>
      <c r="J770" s="2">
        <f t="shared" ref="J770:J833" si="25">H770/I770</f>
        <v>5.1380159816230911E-3</v>
      </c>
      <c r="K770" s="3">
        <v>12</v>
      </c>
      <c r="L770" s="3">
        <v>19</v>
      </c>
      <c r="M770" s="3">
        <v>5</v>
      </c>
      <c r="N770" s="3">
        <v>13</v>
      </c>
      <c r="O770" s="24">
        <v>1001</v>
      </c>
      <c r="P770" s="4">
        <v>0.63400000000000001</v>
      </c>
      <c r="Q770" s="4">
        <v>0.72222222222222199</v>
      </c>
      <c r="R770" s="4">
        <v>0.79500000000000004</v>
      </c>
      <c r="S770" s="4">
        <v>0.83299999999999996</v>
      </c>
      <c r="T770" s="4">
        <v>0.96</v>
      </c>
      <c r="U770" s="4">
        <v>0.99199999999999999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0.455706324544911</v>
      </c>
      <c r="AC770" s="2">
        <v>0.325422400434628</v>
      </c>
      <c r="AD770" s="2">
        <v>0.22941316432780501</v>
      </c>
      <c r="AE770" s="2">
        <v>0.18272163681529399</v>
      </c>
      <c r="AF770" s="2">
        <v>4.08219945202552E-2</v>
      </c>
      <c r="AG770" s="2">
        <v>8.03217169726427E-3</v>
      </c>
    </row>
    <row r="771" spans="1:33" x14ac:dyDescent="0.35">
      <c r="A771" s="7">
        <v>126</v>
      </c>
      <c r="B771" s="7">
        <v>14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0.36847396830000001</v>
      </c>
      <c r="I771" s="4">
        <v>58.184066878000003</v>
      </c>
      <c r="J771" s="2">
        <f t="shared" si="25"/>
        <v>6.3329015668948333E-3</v>
      </c>
      <c r="K771" s="3">
        <v>12</v>
      </c>
      <c r="L771" s="3">
        <v>13</v>
      </c>
      <c r="M771" s="3">
        <v>10</v>
      </c>
      <c r="N771" s="3">
        <v>14</v>
      </c>
      <c r="O771" s="24">
        <v>1001</v>
      </c>
      <c r="P771" s="4">
        <v>0.54800000000000004</v>
      </c>
      <c r="Q771" s="4">
        <v>0.58333333333333304</v>
      </c>
      <c r="R771" s="4">
        <v>0.78200000000000003</v>
      </c>
      <c r="S771" s="4">
        <v>0.58899999999999997</v>
      </c>
      <c r="T771" s="4">
        <v>0.98499999999999999</v>
      </c>
      <c r="U771" s="4">
        <v>0.94499999999999995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0.60147999203412095</v>
      </c>
      <c r="AC771" s="2">
        <v>0.53899650073268701</v>
      </c>
      <c r="AD771" s="2">
        <v>0.24590053843682599</v>
      </c>
      <c r="AE771" s="2">
        <v>0.52932909533054995</v>
      </c>
      <c r="AF771" s="2">
        <v>1.51136378100482E-2</v>
      </c>
      <c r="AG771" s="2">
        <v>5.6570351488394399E-2</v>
      </c>
    </row>
    <row r="772" spans="1:33" x14ac:dyDescent="0.35">
      <c r="A772" s="7">
        <v>338</v>
      </c>
      <c r="B772" s="7">
        <v>31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0.37549321159999999</v>
      </c>
      <c r="I772" s="4">
        <v>56.065712109000003</v>
      </c>
      <c r="J772" s="2">
        <f t="shared" si="25"/>
        <v>6.6973770148497508E-3</v>
      </c>
      <c r="K772" s="3">
        <v>14</v>
      </c>
      <c r="L772" s="3">
        <v>12</v>
      </c>
      <c r="M772" s="3">
        <v>12</v>
      </c>
      <c r="N772" s="3">
        <v>11</v>
      </c>
      <c r="O772" s="24">
        <v>810.75963434402297</v>
      </c>
      <c r="P772" s="4">
        <v>0.47399999999999998</v>
      </c>
      <c r="Q772" s="4">
        <v>0.47826086956521702</v>
      </c>
      <c r="R772" s="4">
        <v>0.51600000000000001</v>
      </c>
      <c r="S772" s="4">
        <v>0.57999999999999996</v>
      </c>
      <c r="T772" s="4">
        <v>0.91</v>
      </c>
      <c r="U772" s="4">
        <v>0.91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0.74654795728706103</v>
      </c>
      <c r="AC772" s="2">
        <v>0.73759894313077901</v>
      </c>
      <c r="AD772" s="2">
        <v>0.66164851350057396</v>
      </c>
      <c r="AE772" s="2">
        <v>0.54472717544167204</v>
      </c>
      <c r="AF772" s="2">
        <v>9.4310679471241304E-2</v>
      </c>
      <c r="AG772" s="2">
        <v>9.4310679471241304E-2</v>
      </c>
    </row>
    <row r="773" spans="1:33" x14ac:dyDescent="0.35">
      <c r="A773" s="7">
        <v>140</v>
      </c>
      <c r="B773" s="7">
        <v>13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0.34314683670000001</v>
      </c>
      <c r="I773" s="4">
        <v>48.985416133000001</v>
      </c>
      <c r="J773" s="2">
        <f t="shared" si="25"/>
        <v>7.0050815893514954E-3</v>
      </c>
      <c r="K773" s="3">
        <v>8</v>
      </c>
      <c r="L773" s="3">
        <v>16</v>
      </c>
      <c r="M773" s="3">
        <v>9</v>
      </c>
      <c r="N773" s="3">
        <v>16</v>
      </c>
      <c r="O773" s="24">
        <v>895.50633818107997</v>
      </c>
      <c r="P773" s="4">
        <v>0.64200000000000002</v>
      </c>
      <c r="Q773" s="4">
        <v>0.64</v>
      </c>
      <c r="R773" s="4">
        <v>0.81</v>
      </c>
      <c r="S773" s="4">
        <v>0.79200000000000004</v>
      </c>
      <c r="T773" s="4">
        <v>0.89500000000000002</v>
      </c>
      <c r="U773" s="4">
        <v>0.80700000000000005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0.44316697529217602</v>
      </c>
      <c r="AC773" s="2">
        <v>0.44628710262841897</v>
      </c>
      <c r="AD773" s="2">
        <v>0.21072103131565301</v>
      </c>
      <c r="AE773" s="2">
        <v>0.233193887167711</v>
      </c>
      <c r="AF773" s="2">
        <v>0.110931560707282</v>
      </c>
      <c r="AG773" s="2">
        <v>0.214431610712188</v>
      </c>
    </row>
    <row r="774" spans="1:33" x14ac:dyDescent="0.35">
      <c r="A774" s="7">
        <v>62</v>
      </c>
      <c r="B774" s="7">
        <v>8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0.33290455009999997</v>
      </c>
      <c r="I774" s="4">
        <v>46.996529150500002</v>
      </c>
      <c r="J774" s="2">
        <f t="shared" si="25"/>
        <v>7.0835986426554687E-3</v>
      </c>
      <c r="K774" s="3">
        <v>16</v>
      </c>
      <c r="L774" s="3">
        <v>12</v>
      </c>
      <c r="M774" s="3">
        <v>11</v>
      </c>
      <c r="N774" s="3">
        <v>10</v>
      </c>
      <c r="O774" s="24">
        <v>1001</v>
      </c>
      <c r="P774" s="4">
        <v>0.42899999999999999</v>
      </c>
      <c r="Q774" s="4">
        <v>0.476190476190476</v>
      </c>
      <c r="R774" s="4">
        <v>0.77500000000000002</v>
      </c>
      <c r="S774" s="4">
        <v>0.78</v>
      </c>
      <c r="T774" s="4">
        <v>0.93899999999999995</v>
      </c>
      <c r="U774" s="4">
        <v>0.99199999999999999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0.84629836005411996</v>
      </c>
      <c r="AC774" s="2">
        <v>0.741937344729377</v>
      </c>
      <c r="AD774" s="2">
        <v>0.25489224962878998</v>
      </c>
      <c r="AE774" s="2">
        <v>0.2484613592985</v>
      </c>
      <c r="AF774" s="2">
        <v>6.2939799773874205E-2</v>
      </c>
      <c r="AG774" s="2">
        <v>8.03217169726427E-3</v>
      </c>
    </row>
    <row r="775" spans="1:33" x14ac:dyDescent="0.35">
      <c r="A775" s="7">
        <v>538</v>
      </c>
      <c r="B775" s="7">
        <v>33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0.53927514700000001</v>
      </c>
      <c r="I775" s="4">
        <v>65.3390220701</v>
      </c>
      <c r="J775" s="2">
        <f t="shared" si="25"/>
        <v>8.2534927814106266E-3</v>
      </c>
      <c r="K775" s="3">
        <v>16</v>
      </c>
      <c r="L775" s="3">
        <v>8</v>
      </c>
      <c r="M775" s="3">
        <v>15</v>
      </c>
      <c r="N775" s="3">
        <v>10</v>
      </c>
      <c r="O775" s="24">
        <v>766.76866895292005</v>
      </c>
      <c r="P775" s="4">
        <v>0.378</v>
      </c>
      <c r="Q775" s="4">
        <v>0.4</v>
      </c>
      <c r="R775" s="4">
        <v>0.94499999999999995</v>
      </c>
      <c r="S775" s="4">
        <v>0.94699999999999995</v>
      </c>
      <c r="T775" s="4">
        <v>0.95499999999999996</v>
      </c>
      <c r="U775" s="4">
        <v>1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0.97286108336254895</v>
      </c>
      <c r="AC775" s="2">
        <v>0.916290731874155</v>
      </c>
      <c r="AD775" s="2">
        <v>5.6570351488394399E-2</v>
      </c>
      <c r="AE775" s="2">
        <v>5.4456185796058897E-2</v>
      </c>
      <c r="AF775" s="2">
        <v>4.6043938501406798E-2</v>
      </c>
      <c r="AG775" s="2">
        <v>1.0000050000287801E-5</v>
      </c>
    </row>
    <row r="776" spans="1:33" x14ac:dyDescent="0.35">
      <c r="A776" s="7">
        <v>604</v>
      </c>
      <c r="B776" s="7">
        <v>34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0.57943521450000002</v>
      </c>
      <c r="I776" s="4">
        <v>66.454992533999999</v>
      </c>
      <c r="J776" s="2">
        <f t="shared" si="25"/>
        <v>8.7192126942689345E-3</v>
      </c>
      <c r="K776" s="3">
        <v>11</v>
      </c>
      <c r="L776" s="3">
        <v>9</v>
      </c>
      <c r="M776" s="3">
        <v>11</v>
      </c>
      <c r="N776" s="3">
        <v>18</v>
      </c>
      <c r="O776" s="24">
        <v>1000.99999999999</v>
      </c>
      <c r="P776" s="4">
        <v>0.55200000000000005</v>
      </c>
      <c r="Q776" s="4">
        <v>0.62068965517241403</v>
      </c>
      <c r="R776" s="4">
        <v>0.90600000000000003</v>
      </c>
      <c r="S776" s="4">
        <v>0.90300000000000002</v>
      </c>
      <c r="T776" s="4">
        <v>0.91200000000000003</v>
      </c>
      <c r="U776" s="4">
        <v>0.93100000000000005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0.59420723270504205</v>
      </c>
      <c r="AC776" s="2">
        <v>0.47692407209030901</v>
      </c>
      <c r="AD776" s="2">
        <v>9.8715972939157695E-2</v>
      </c>
      <c r="AE776" s="2">
        <v>0.102032725565152</v>
      </c>
      <c r="AF776" s="2">
        <v>9.2115288907805598E-2</v>
      </c>
      <c r="AG776" s="2">
        <v>7.1496001705069895E-2</v>
      </c>
    </row>
    <row r="777" spans="1:33" x14ac:dyDescent="0.35">
      <c r="A777" s="7">
        <v>634</v>
      </c>
      <c r="B777" s="7">
        <v>43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0.36802785329999999</v>
      </c>
      <c r="I777" s="4">
        <v>39.406661649699998</v>
      </c>
      <c r="J777" s="2">
        <f t="shared" si="25"/>
        <v>9.3392294067315834E-3</v>
      </c>
      <c r="K777" s="3">
        <v>10</v>
      </c>
      <c r="L777" s="3">
        <v>9</v>
      </c>
      <c r="M777" s="3">
        <v>16</v>
      </c>
      <c r="N777" s="3">
        <v>14</v>
      </c>
      <c r="O777" s="24">
        <v>1001</v>
      </c>
      <c r="P777" s="4">
        <v>0.499</v>
      </c>
      <c r="Q777" s="4">
        <v>0.46666666666666701</v>
      </c>
      <c r="R777" s="4">
        <v>0.94499999999999995</v>
      </c>
      <c r="S777" s="4">
        <v>0.749</v>
      </c>
      <c r="T777" s="4">
        <v>0.97099999999999997</v>
      </c>
      <c r="U777" s="4">
        <v>0.96</v>
      </c>
      <c r="V777" s="5">
        <v>0</v>
      </c>
      <c r="W777" s="5">
        <v>0</v>
      </c>
      <c r="X777" s="5">
        <v>100</v>
      </c>
      <c r="Y777" s="5">
        <v>100</v>
      </c>
      <c r="Z777" s="5">
        <v>100</v>
      </c>
      <c r="AA777" s="5">
        <v>100</v>
      </c>
      <c r="AB777" s="2">
        <v>0.69514918323061803</v>
      </c>
      <c r="AC777" s="2">
        <v>0.76214005204689705</v>
      </c>
      <c r="AD777" s="2">
        <v>5.6570351488394399E-2</v>
      </c>
      <c r="AE777" s="2">
        <v>0.28901629546491803</v>
      </c>
      <c r="AF777" s="2">
        <v>2.9428810690812199E-2</v>
      </c>
      <c r="AG777" s="2">
        <v>4.08219945202552E-2</v>
      </c>
    </row>
    <row r="778" spans="1:33" x14ac:dyDescent="0.35">
      <c r="A778" s="7">
        <v>138</v>
      </c>
      <c r="B778" s="7">
        <v>48</v>
      </c>
      <c r="C778" s="7">
        <v>1</v>
      </c>
      <c r="D778" s="7">
        <v>1</v>
      </c>
      <c r="E778" s="22" t="str">
        <f t="shared" si="24"/>
        <v>11</v>
      </c>
      <c r="F778" s="4">
        <v>0.891181</v>
      </c>
      <c r="G778" s="25">
        <v>1</v>
      </c>
      <c r="H778" s="4">
        <v>0.75514192729999996</v>
      </c>
      <c r="I778" s="4">
        <v>75.880732323000004</v>
      </c>
      <c r="J778" s="2">
        <f t="shared" si="25"/>
        <v>9.9516953010627563E-3</v>
      </c>
      <c r="K778" s="3">
        <v>17</v>
      </c>
      <c r="L778" s="3">
        <v>4</v>
      </c>
      <c r="M778" s="3">
        <v>17</v>
      </c>
      <c r="N778" s="3">
        <v>11</v>
      </c>
      <c r="O778" s="24">
        <v>1001</v>
      </c>
      <c r="P778" s="4">
        <v>0.30399999999999999</v>
      </c>
      <c r="Q778" s="4">
        <v>0.39285714285714302</v>
      </c>
      <c r="R778" s="4">
        <v>0.80800000000000005</v>
      </c>
      <c r="S778" s="4">
        <v>0.77300000000000002</v>
      </c>
      <c r="T778" s="4">
        <v>0.93700000000000006</v>
      </c>
      <c r="U778" s="4">
        <v>0.871</v>
      </c>
      <c r="V778" s="5">
        <v>0</v>
      </c>
      <c r="W778" s="5">
        <v>0</v>
      </c>
      <c r="X778" s="5">
        <v>100</v>
      </c>
      <c r="Y778" s="5">
        <v>100</v>
      </c>
      <c r="Z778" s="5">
        <v>100</v>
      </c>
      <c r="AA778" s="5">
        <v>100</v>
      </c>
      <c r="AB778" s="2">
        <v>1.1907275775759201</v>
      </c>
      <c r="AC778" s="2">
        <v>0.93430923737683302</v>
      </c>
      <c r="AD778" s="2">
        <v>0.213193220461042</v>
      </c>
      <c r="AE778" s="2">
        <v>0.25747623039471501</v>
      </c>
      <c r="AF778" s="2">
        <v>6.5071996743714805E-2</v>
      </c>
      <c r="AG778" s="2">
        <v>0.13811330212963399</v>
      </c>
    </row>
    <row r="779" spans="1:33" x14ac:dyDescent="0.35">
      <c r="A779" s="7">
        <v>744</v>
      </c>
      <c r="B779" s="7">
        <v>20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0.45942153679999997</v>
      </c>
      <c r="I779" s="4">
        <v>44.01234115906</v>
      </c>
      <c r="J779" s="2">
        <f t="shared" si="25"/>
        <v>1.0438470772087692E-2</v>
      </c>
      <c r="K779" s="3">
        <v>17</v>
      </c>
      <c r="L779" s="3">
        <v>12</v>
      </c>
      <c r="M779" s="3">
        <v>12</v>
      </c>
      <c r="N779" s="3">
        <v>8</v>
      </c>
      <c r="O779" s="24">
        <v>1000.99999999999</v>
      </c>
      <c r="P779" s="4">
        <v>0.39800000000000002</v>
      </c>
      <c r="Q779" s="4">
        <v>0.4</v>
      </c>
      <c r="R779" s="4">
        <v>0.84599999999999997</v>
      </c>
      <c r="S779" s="4">
        <v>0.59499999999999997</v>
      </c>
      <c r="T779" s="4">
        <v>0.875</v>
      </c>
      <c r="U779" s="4">
        <v>0.8</v>
      </c>
      <c r="V779" s="5">
        <v>0</v>
      </c>
      <c r="W779" s="5">
        <v>0</v>
      </c>
      <c r="X779" s="5">
        <v>100</v>
      </c>
      <c r="Y779" s="5">
        <v>100</v>
      </c>
      <c r="Z779" s="5">
        <v>100</v>
      </c>
      <c r="AA779" s="5">
        <v>100</v>
      </c>
      <c r="AB779" s="2">
        <v>0.92130327369769904</v>
      </c>
      <c r="AC779" s="2">
        <v>0.916290731874155</v>
      </c>
      <c r="AD779" s="2">
        <v>0.16723591937591401</v>
      </c>
      <c r="AE779" s="2">
        <v>0.51919387343650703</v>
      </c>
      <c r="AF779" s="2">
        <v>0.13353139262452299</v>
      </c>
      <c r="AG779" s="2">
        <v>0.22314355131420999</v>
      </c>
    </row>
    <row r="780" spans="1:33" x14ac:dyDescent="0.35">
      <c r="A780" s="7">
        <v>902</v>
      </c>
      <c r="B780" s="7">
        <v>20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0.49076892830000002</v>
      </c>
      <c r="I780" s="4">
        <v>46.556111125999998</v>
      </c>
      <c r="J780" s="2">
        <f t="shared" si="25"/>
        <v>1.0541450229203581E-2</v>
      </c>
      <c r="K780" s="3">
        <v>15</v>
      </c>
      <c r="L780" s="3">
        <v>8</v>
      </c>
      <c r="M780" s="3">
        <v>13</v>
      </c>
      <c r="N780" s="3">
        <v>13</v>
      </c>
      <c r="O780" s="24">
        <v>1000.99999999999</v>
      </c>
      <c r="P780" s="4">
        <v>0.42099999999999999</v>
      </c>
      <c r="Q780" s="4">
        <v>0.5</v>
      </c>
      <c r="R780" s="4">
        <v>0.73899999999999999</v>
      </c>
      <c r="S780" s="4">
        <v>0.75900000000000001</v>
      </c>
      <c r="T780" s="4">
        <v>0.92500000000000004</v>
      </c>
      <c r="U780" s="4">
        <v>0.88500000000000001</v>
      </c>
      <c r="V780" s="5">
        <v>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0.86512244529975602</v>
      </c>
      <c r="AC780" s="2">
        <v>0.69314718055994495</v>
      </c>
      <c r="AD780" s="2">
        <v>0.30245735803393498</v>
      </c>
      <c r="AE780" s="2">
        <v>0.27575350158650702</v>
      </c>
      <c r="AF780" s="2">
        <v>7.7961541469711806E-2</v>
      </c>
      <c r="AG780" s="2">
        <v>0.122167633974208</v>
      </c>
    </row>
    <row r="781" spans="1:33" x14ac:dyDescent="0.35">
      <c r="A781" s="7">
        <v>576</v>
      </c>
      <c r="B781" s="7">
        <v>16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0.62326280079999996</v>
      </c>
      <c r="I781" s="4">
        <v>57.361283325700001</v>
      </c>
      <c r="J781" s="2">
        <f t="shared" si="25"/>
        <v>1.0865565842749458E-2</v>
      </c>
      <c r="K781" s="3">
        <v>3</v>
      </c>
      <c r="L781" s="3">
        <v>18</v>
      </c>
      <c r="M781" s="3">
        <v>10</v>
      </c>
      <c r="N781" s="3">
        <v>18</v>
      </c>
      <c r="O781" s="24">
        <v>1001</v>
      </c>
      <c r="P781" s="4">
        <v>0.72199999999999998</v>
      </c>
      <c r="Q781" s="4">
        <v>0.64285714285714302</v>
      </c>
      <c r="R781" s="4">
        <v>0.80900000000000005</v>
      </c>
      <c r="S781" s="4">
        <v>0.65300000000000002</v>
      </c>
      <c r="T781" s="4">
        <v>0.90200000000000002</v>
      </c>
      <c r="U781" s="4">
        <v>0.90200000000000002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0.325730140089311</v>
      </c>
      <c r="AC781" s="2">
        <v>0.44183275227903901</v>
      </c>
      <c r="AD781" s="2">
        <v>0.211956361923645</v>
      </c>
      <c r="AE781" s="2">
        <v>0.426178149705706</v>
      </c>
      <c r="AF781" s="2">
        <v>0.10314075891951301</v>
      </c>
      <c r="AG781" s="2">
        <v>0.10314075891951301</v>
      </c>
    </row>
    <row r="782" spans="1:33" x14ac:dyDescent="0.35">
      <c r="A782" s="7">
        <v>722</v>
      </c>
      <c r="B782" s="7">
        <v>35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0.57089218860000002</v>
      </c>
      <c r="I782" s="4">
        <v>51.390136720000001</v>
      </c>
      <c r="J782" s="2">
        <f t="shared" si="25"/>
        <v>1.1108983650121723E-2</v>
      </c>
      <c r="K782" s="3">
        <v>12</v>
      </c>
      <c r="L782" s="3">
        <v>15</v>
      </c>
      <c r="M782" s="3">
        <v>11</v>
      </c>
      <c r="N782" s="3">
        <v>11</v>
      </c>
      <c r="O782" s="24">
        <v>1000.99999999999</v>
      </c>
      <c r="P782" s="4">
        <v>0.51</v>
      </c>
      <c r="Q782" s="4">
        <v>0.5</v>
      </c>
      <c r="R782" s="4">
        <v>0.66300000000000003</v>
      </c>
      <c r="S782" s="4">
        <v>0.57799999999999996</v>
      </c>
      <c r="T782" s="4">
        <v>0.92100000000000004</v>
      </c>
      <c r="U782" s="4">
        <v>0.82499999999999996</v>
      </c>
      <c r="V782" s="5">
        <v>100</v>
      </c>
      <c r="W782" s="5">
        <v>0</v>
      </c>
      <c r="X782" s="5">
        <v>100</v>
      </c>
      <c r="Y782" s="5">
        <v>100</v>
      </c>
      <c r="Z782" s="5">
        <v>100</v>
      </c>
      <c r="AA782" s="5">
        <v>100</v>
      </c>
      <c r="AB782" s="2">
        <v>0.67334455326376597</v>
      </c>
      <c r="AC782" s="2">
        <v>0.69314718055994495</v>
      </c>
      <c r="AD782" s="2">
        <v>0.41098028879627502</v>
      </c>
      <c r="AE782" s="2">
        <v>0.54818141030975998</v>
      </c>
      <c r="AF782" s="2">
        <v>8.2295242726830198E-2</v>
      </c>
      <c r="AG782" s="2">
        <v>0.19237189264745599</v>
      </c>
    </row>
    <row r="783" spans="1:33" x14ac:dyDescent="0.35">
      <c r="A783" s="7">
        <v>870</v>
      </c>
      <c r="B783" s="7">
        <v>23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0.52794861400000004</v>
      </c>
      <c r="I783" s="4">
        <v>45.791639791999998</v>
      </c>
      <c r="J783" s="2">
        <f t="shared" si="25"/>
        <v>1.1529366853821098E-2</v>
      </c>
      <c r="K783" s="3">
        <v>11</v>
      </c>
      <c r="L783" s="3">
        <v>16</v>
      </c>
      <c r="M783" s="3">
        <v>7</v>
      </c>
      <c r="N783" s="3">
        <v>15</v>
      </c>
      <c r="O783" s="24">
        <v>1001</v>
      </c>
      <c r="P783" s="4">
        <v>0.63100000000000001</v>
      </c>
      <c r="Q783" s="4">
        <v>0.68181818181818199</v>
      </c>
      <c r="R783" s="4">
        <v>0.67100000000000004</v>
      </c>
      <c r="S783" s="4">
        <v>0.80100000000000005</v>
      </c>
      <c r="T783" s="4">
        <v>0.93200000000000005</v>
      </c>
      <c r="U783" s="4">
        <v>0.94599999999999995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0.46044941644092402</v>
      </c>
      <c r="AC783" s="2">
        <v>0.382992252256106</v>
      </c>
      <c r="AD783" s="2">
        <v>0.39898614201045501</v>
      </c>
      <c r="AE783" s="2">
        <v>0.221894331913778</v>
      </c>
      <c r="AF783" s="2">
        <v>7.0422464296545806E-2</v>
      </c>
      <c r="AG783" s="2">
        <v>5.5512709930258801E-2</v>
      </c>
    </row>
    <row r="784" spans="1:33" x14ac:dyDescent="0.35">
      <c r="A784" s="7">
        <v>808</v>
      </c>
      <c r="B784" s="7">
        <v>17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0.63866206329999997</v>
      </c>
      <c r="I784" s="4">
        <v>53.889572032099998</v>
      </c>
      <c r="J784" s="2">
        <f t="shared" si="25"/>
        <v>1.1851310730758317E-2</v>
      </c>
      <c r="K784" s="3">
        <v>18</v>
      </c>
      <c r="L784" s="3">
        <v>10</v>
      </c>
      <c r="M784" s="3">
        <v>8</v>
      </c>
      <c r="N784" s="3">
        <v>13</v>
      </c>
      <c r="O784" s="24">
        <v>1000.99999999999</v>
      </c>
      <c r="P784" s="4">
        <v>0.46700000000000003</v>
      </c>
      <c r="Q784" s="4">
        <v>0.61904761904761896</v>
      </c>
      <c r="R784" s="4">
        <v>0.73599999999999999</v>
      </c>
      <c r="S784" s="4">
        <v>0.66600000000000004</v>
      </c>
      <c r="T784" s="4">
        <v>0.90600000000000003</v>
      </c>
      <c r="U784" s="4">
        <v>0.89100000000000001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0.76142602131324</v>
      </c>
      <c r="AC784" s="2">
        <v>0.479573080261886</v>
      </c>
      <c r="AD784" s="2">
        <v>0.30652516025326099</v>
      </c>
      <c r="AE784" s="2">
        <v>0.40646560844174801</v>
      </c>
      <c r="AF784" s="2">
        <v>9.8715972939157695E-2</v>
      </c>
      <c r="AG784" s="2">
        <v>0.115410851511328</v>
      </c>
    </row>
    <row r="785" spans="1:33" x14ac:dyDescent="0.35">
      <c r="A785" s="7">
        <v>786</v>
      </c>
      <c r="B785" s="7">
        <v>6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0.80078760709999997</v>
      </c>
      <c r="I785" s="4">
        <v>66.994142941999996</v>
      </c>
      <c r="J785" s="2">
        <f t="shared" si="25"/>
        <v>1.1953098762578091E-2</v>
      </c>
      <c r="K785" s="3">
        <v>8</v>
      </c>
      <c r="L785" s="3">
        <v>12</v>
      </c>
      <c r="M785" s="3">
        <v>17</v>
      </c>
      <c r="N785" s="3">
        <v>12</v>
      </c>
      <c r="O785" s="24">
        <v>1000.99999999999</v>
      </c>
      <c r="P785" s="4">
        <v>0.47699999999999998</v>
      </c>
      <c r="Q785" s="4">
        <v>0.41379310344827602</v>
      </c>
      <c r="R785" s="4">
        <v>0.56200000000000006</v>
      </c>
      <c r="S785" s="4">
        <v>0.434</v>
      </c>
      <c r="T785" s="4">
        <v>0.79300000000000004</v>
      </c>
      <c r="U785" s="4">
        <v>0.69499999999999995</v>
      </c>
      <c r="V785" s="5">
        <v>0</v>
      </c>
      <c r="W785" s="5">
        <v>0</v>
      </c>
      <c r="X785" s="5">
        <v>100</v>
      </c>
      <c r="Y785" s="5">
        <v>0</v>
      </c>
      <c r="Z785" s="5">
        <v>100</v>
      </c>
      <c r="AA785" s="5">
        <v>100</v>
      </c>
      <c r="AB785" s="2">
        <v>0.74023878809379595</v>
      </c>
      <c r="AC785" s="2">
        <v>0.88238918019847401</v>
      </c>
      <c r="AD785" s="2">
        <v>0.57625342908844601</v>
      </c>
      <c r="AE785" s="2">
        <v>0.83471074488173203</v>
      </c>
      <c r="AF785" s="2">
        <v>0.231932057347289</v>
      </c>
      <c r="AG785" s="2">
        <v>0.36384343341734499</v>
      </c>
    </row>
    <row r="786" spans="1:33" x14ac:dyDescent="0.35">
      <c r="A786" s="7">
        <v>750</v>
      </c>
      <c r="B786" s="7">
        <v>34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0.73252732570000001</v>
      </c>
      <c r="I786" s="4">
        <v>59.644661769000002</v>
      </c>
      <c r="J786" s="2">
        <f t="shared" si="25"/>
        <v>1.2281523676620583E-2</v>
      </c>
      <c r="K786" s="3">
        <v>10</v>
      </c>
      <c r="L786" s="3">
        <v>19</v>
      </c>
      <c r="M786" s="3">
        <v>9</v>
      </c>
      <c r="N786" s="3">
        <v>11</v>
      </c>
      <c r="O786" s="24">
        <v>1000.99999999999</v>
      </c>
      <c r="P786" s="4">
        <v>0.61399999999999999</v>
      </c>
      <c r="Q786" s="4">
        <v>0.55000000000000004</v>
      </c>
      <c r="R786" s="4">
        <v>0.69</v>
      </c>
      <c r="S786" s="4">
        <v>0.621</v>
      </c>
      <c r="T786" s="4">
        <v>0.90100000000000002</v>
      </c>
      <c r="U786" s="4">
        <v>0.82199999999999995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0.48776035083499503</v>
      </c>
      <c r="AC786" s="2">
        <v>0.59783700075561996</v>
      </c>
      <c r="AD786" s="2">
        <v>0.37106368139083201</v>
      </c>
      <c r="AE786" s="2">
        <v>0.47642419704865802</v>
      </c>
      <c r="AF786" s="2">
        <v>0.104250021373799</v>
      </c>
      <c r="AG786" s="2">
        <v>0.19601488392595701</v>
      </c>
    </row>
    <row r="787" spans="1:33" x14ac:dyDescent="0.35">
      <c r="A787" s="7">
        <v>212</v>
      </c>
      <c r="B787" s="7">
        <v>37</v>
      </c>
      <c r="C787" s="7">
        <v>1</v>
      </c>
      <c r="D787" s="7">
        <v>1</v>
      </c>
      <c r="E787" s="22" t="str">
        <f t="shared" si="24"/>
        <v>11</v>
      </c>
      <c r="F787" s="4">
        <v>0.81442999999999999</v>
      </c>
      <c r="G787" s="25">
        <v>1</v>
      </c>
      <c r="H787" s="4">
        <v>0.47743216030000002</v>
      </c>
      <c r="I787" s="4">
        <v>38.799757950999997</v>
      </c>
      <c r="J787" s="2">
        <f t="shared" si="25"/>
        <v>1.2305029348454866E-2</v>
      </c>
      <c r="K787" s="3">
        <v>14</v>
      </c>
      <c r="L787" s="3">
        <v>9</v>
      </c>
      <c r="M787" s="3">
        <v>7</v>
      </c>
      <c r="N787" s="3">
        <v>19</v>
      </c>
      <c r="O787" s="24">
        <v>1001</v>
      </c>
      <c r="P787" s="4">
        <v>0.58099999999999996</v>
      </c>
      <c r="Q787" s="4">
        <v>0.73076923076923095</v>
      </c>
      <c r="R787" s="4">
        <v>0.73799999999999999</v>
      </c>
      <c r="S787" s="4">
        <v>0.83199999999999996</v>
      </c>
      <c r="T787" s="4">
        <v>0.95099999999999996</v>
      </c>
      <c r="U787" s="4">
        <v>0.92700000000000005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0.54300452213022599</v>
      </c>
      <c r="AC787" s="2">
        <v>0.31365755885504198</v>
      </c>
      <c r="AD787" s="2">
        <v>0.30381145438166501</v>
      </c>
      <c r="AE787" s="2">
        <v>0.183922838160928</v>
      </c>
      <c r="AF787" s="2">
        <v>5.0241216436746797E-2</v>
      </c>
      <c r="AG787" s="2">
        <v>7.5801713416281793E-2</v>
      </c>
    </row>
    <row r="788" spans="1:33" x14ac:dyDescent="0.35">
      <c r="A788" s="7">
        <v>962</v>
      </c>
      <c r="B788" s="7">
        <v>35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0.60817649890000003</v>
      </c>
      <c r="I788" s="4">
        <v>49.179091667999998</v>
      </c>
      <c r="J788" s="2">
        <f t="shared" si="25"/>
        <v>1.2366566324683264E-2</v>
      </c>
      <c r="K788" s="3">
        <v>7</v>
      </c>
      <c r="L788" s="3">
        <v>16</v>
      </c>
      <c r="M788" s="3">
        <v>14</v>
      </c>
      <c r="N788" s="3">
        <v>12</v>
      </c>
      <c r="O788" s="24">
        <v>1001</v>
      </c>
      <c r="P788" s="4">
        <v>0.56899999999999995</v>
      </c>
      <c r="Q788" s="4">
        <v>0.46153846153846201</v>
      </c>
      <c r="R788" s="4">
        <v>0.95399999999999996</v>
      </c>
      <c r="S788" s="4">
        <v>0.876</v>
      </c>
      <c r="T788" s="4">
        <v>0.95499999999999996</v>
      </c>
      <c r="U788" s="4">
        <v>0.95599999999999996</v>
      </c>
      <c r="V788" s="5">
        <v>100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0.56387484485580597</v>
      </c>
      <c r="AC788" s="2">
        <v>0.773189888233482</v>
      </c>
      <c r="AD788" s="2">
        <v>4.7091607533850603E-2</v>
      </c>
      <c r="AE788" s="2">
        <v>0.13238918804574601</v>
      </c>
      <c r="AF788" s="2">
        <v>4.6043938501406798E-2</v>
      </c>
      <c r="AG788" s="2">
        <v>4.4997365930735798E-2</v>
      </c>
    </row>
    <row r="789" spans="1:33" x14ac:dyDescent="0.35">
      <c r="A789" s="7">
        <v>864</v>
      </c>
      <c r="B789" s="7">
        <v>41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0.76425734140000001</v>
      </c>
      <c r="I789" s="4">
        <v>53.304617819999997</v>
      </c>
      <c r="J789" s="2">
        <f t="shared" si="25"/>
        <v>1.4337544712931966E-2</v>
      </c>
      <c r="K789" s="3">
        <v>10</v>
      </c>
      <c r="L789" s="3">
        <v>7</v>
      </c>
      <c r="M789" s="3">
        <v>11</v>
      </c>
      <c r="N789" s="3">
        <v>21</v>
      </c>
      <c r="O789" s="24">
        <v>1000.99999999999</v>
      </c>
      <c r="P789" s="4">
        <v>0.56399999999999995</v>
      </c>
      <c r="Q789" s="4">
        <v>0.65625</v>
      </c>
      <c r="R789" s="4">
        <v>0.59599999999999997</v>
      </c>
      <c r="S789" s="4">
        <v>0.67600000000000005</v>
      </c>
      <c r="T789" s="4">
        <v>0.73599999999999999</v>
      </c>
      <c r="U789" s="4">
        <v>0.876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0.57270102748407803</v>
      </c>
      <c r="AC789" s="2">
        <v>0.42121346507630397</v>
      </c>
      <c r="AD789" s="2">
        <v>0.51751461191678705</v>
      </c>
      <c r="AE789" s="2">
        <v>0.39156220293917299</v>
      </c>
      <c r="AF789" s="2">
        <v>0.30652516025326099</v>
      </c>
      <c r="AG789" s="2">
        <v>0.13238918804574601</v>
      </c>
    </row>
    <row r="790" spans="1:33" x14ac:dyDescent="0.35">
      <c r="A790" s="7">
        <v>86</v>
      </c>
      <c r="B790" s="7">
        <v>5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0.79884578490000002</v>
      </c>
      <c r="I790" s="4">
        <v>53.995848719000001</v>
      </c>
      <c r="J790" s="2">
        <f t="shared" si="25"/>
        <v>1.4794577802772883E-2</v>
      </c>
      <c r="K790" s="3">
        <v>13</v>
      </c>
      <c r="L790" s="3">
        <v>19</v>
      </c>
      <c r="M790" s="3">
        <v>6</v>
      </c>
      <c r="N790" s="3">
        <v>11</v>
      </c>
      <c r="O790" s="24">
        <v>1001</v>
      </c>
      <c r="P790" s="4">
        <v>0.61099999999999999</v>
      </c>
      <c r="Q790" s="4">
        <v>0.64705882352941202</v>
      </c>
      <c r="R790" s="4">
        <v>0.753</v>
      </c>
      <c r="S790" s="4">
        <v>0.73699999999999999</v>
      </c>
      <c r="T790" s="4">
        <v>0.93200000000000005</v>
      </c>
      <c r="U790" s="4">
        <v>0.90800000000000003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0.49265831981054198</v>
      </c>
      <c r="AC790" s="2">
        <v>0.435318071257845</v>
      </c>
      <c r="AD790" s="2">
        <v>0.283690051182243</v>
      </c>
      <c r="AE790" s="2">
        <v>0.30516738679279998</v>
      </c>
      <c r="AF790" s="2">
        <v>7.0422464296545806E-2</v>
      </c>
      <c r="AG790" s="2">
        <v>9.65109003808437E-2</v>
      </c>
    </row>
    <row r="791" spans="1:33" x14ac:dyDescent="0.35">
      <c r="A791" s="7">
        <v>492</v>
      </c>
      <c r="B791" s="7">
        <v>2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1.0478376330000001</v>
      </c>
      <c r="I791" s="4">
        <v>65.311844019999995</v>
      </c>
      <c r="J791" s="2">
        <f t="shared" si="25"/>
        <v>1.6043608149834632E-2</v>
      </c>
      <c r="K791" s="3">
        <v>6</v>
      </c>
      <c r="L791" s="3">
        <v>8</v>
      </c>
      <c r="M791" s="3">
        <v>12</v>
      </c>
      <c r="N791" s="3">
        <v>23</v>
      </c>
      <c r="O791" s="24">
        <v>1000.99999999999</v>
      </c>
      <c r="P791" s="4">
        <v>0.61799999999999999</v>
      </c>
      <c r="Q791" s="4">
        <v>0.65714285714285703</v>
      </c>
      <c r="R791" s="4">
        <v>0.91700000000000004</v>
      </c>
      <c r="S791" s="4">
        <v>0.88700000000000001</v>
      </c>
      <c r="T791" s="4">
        <v>0.93700000000000006</v>
      </c>
      <c r="U791" s="4">
        <v>0.89900000000000002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0.481266821524446</v>
      </c>
      <c r="AC791" s="2">
        <v>0.41985384556026401</v>
      </c>
      <c r="AD791" s="2">
        <v>8.6647806725672197E-2</v>
      </c>
      <c r="AE791" s="2">
        <v>0.11991029667255799</v>
      </c>
      <c r="AF791" s="2">
        <v>6.5071996743714805E-2</v>
      </c>
      <c r="AG791" s="2">
        <v>0.106472244510517</v>
      </c>
    </row>
    <row r="792" spans="1:33" x14ac:dyDescent="0.35">
      <c r="A792" s="7">
        <v>466</v>
      </c>
      <c r="B792" s="7">
        <v>13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0.95220815189999997</v>
      </c>
      <c r="I792" s="4">
        <v>53.105374791000003</v>
      </c>
      <c r="J792" s="2">
        <f t="shared" si="25"/>
        <v>1.7930541977106522E-2</v>
      </c>
      <c r="K792" s="3">
        <v>21</v>
      </c>
      <c r="L792" s="3">
        <v>9</v>
      </c>
      <c r="M792" s="3">
        <v>8</v>
      </c>
      <c r="N792" s="3">
        <v>11</v>
      </c>
      <c r="O792" s="24">
        <v>1000.99999999999</v>
      </c>
      <c r="P792" s="4">
        <v>0.4</v>
      </c>
      <c r="Q792" s="4">
        <v>0.57894736842105299</v>
      </c>
      <c r="R792" s="4">
        <v>0.73599999999999999</v>
      </c>
      <c r="S792" s="4">
        <v>0.82199999999999995</v>
      </c>
      <c r="T792" s="4">
        <v>0.874</v>
      </c>
      <c r="U792" s="4">
        <v>0.86099999999999999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0.916290731874155</v>
      </c>
      <c r="AC792" s="2">
        <v>0.54654370636807004</v>
      </c>
      <c r="AD792" s="2">
        <v>0.30652516025326099</v>
      </c>
      <c r="AE792" s="2">
        <v>0.19601488392595701</v>
      </c>
      <c r="AF792" s="2">
        <v>0.13467490332660201</v>
      </c>
      <c r="AG792" s="2">
        <v>0.14966077455440599</v>
      </c>
    </row>
    <row r="793" spans="1:33" x14ac:dyDescent="0.35">
      <c r="A793" s="7">
        <v>696</v>
      </c>
      <c r="B793" s="7">
        <v>31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0.93926702959999997</v>
      </c>
      <c r="I793" s="4">
        <v>52.100197113500002</v>
      </c>
      <c r="J793" s="2">
        <f t="shared" si="25"/>
        <v>1.8028089750866234E-2</v>
      </c>
      <c r="K793" s="3">
        <v>9</v>
      </c>
      <c r="L793" s="3">
        <v>18</v>
      </c>
      <c r="M793" s="3">
        <v>9</v>
      </c>
      <c r="N793" s="3">
        <v>13</v>
      </c>
      <c r="O793" s="24">
        <v>1001</v>
      </c>
      <c r="P793" s="4">
        <v>0.623</v>
      </c>
      <c r="Q793" s="4">
        <v>0.59090909090909105</v>
      </c>
      <c r="R793" s="4">
        <v>0.83499999999999996</v>
      </c>
      <c r="S793" s="4">
        <v>0.64700000000000002</v>
      </c>
      <c r="T793" s="4">
        <v>0.85599999999999998</v>
      </c>
      <c r="U793" s="4">
        <v>0.80600000000000005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0.473208760194684</v>
      </c>
      <c r="AC793" s="2">
        <v>0.52609309589677899</v>
      </c>
      <c r="AD793" s="2">
        <v>0.18032355413128201</v>
      </c>
      <c r="AE793" s="2">
        <v>0.43540898448123599</v>
      </c>
      <c r="AF793" s="2">
        <v>0.15548490284039501</v>
      </c>
      <c r="AG793" s="2">
        <v>0.21567153647550899</v>
      </c>
    </row>
    <row r="794" spans="1:33" x14ac:dyDescent="0.35">
      <c r="A794" s="7">
        <v>666</v>
      </c>
      <c r="B794" s="7">
        <v>1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0.80777877949999999</v>
      </c>
      <c r="I794" s="4">
        <v>42.502407819799998</v>
      </c>
      <c r="J794" s="2">
        <f t="shared" si="25"/>
        <v>1.9005482769935952E-2</v>
      </c>
      <c r="K794" s="3">
        <v>3</v>
      </c>
      <c r="L794" s="3">
        <v>25</v>
      </c>
      <c r="M794" s="3">
        <v>5</v>
      </c>
      <c r="N794" s="3">
        <v>16</v>
      </c>
      <c r="O794" s="24">
        <v>1001</v>
      </c>
      <c r="P794" s="4">
        <v>0.83199999999999996</v>
      </c>
      <c r="Q794" s="4">
        <v>0.76190476190476197</v>
      </c>
      <c r="R794" s="4">
        <v>0.83699999999999997</v>
      </c>
      <c r="S794" s="4">
        <v>0.79900000000000004</v>
      </c>
      <c r="T794" s="4">
        <v>0.88400000000000001</v>
      </c>
      <c r="U794" s="4">
        <v>0.82299999999999995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0.183922838160928</v>
      </c>
      <c r="AC794" s="2">
        <v>0.27193371548364198</v>
      </c>
      <c r="AD794" s="2">
        <v>0.177931208492662</v>
      </c>
      <c r="AE794" s="2">
        <v>0.224394333215862</v>
      </c>
      <c r="AF794" s="2">
        <v>0.123298216344494</v>
      </c>
      <c r="AG794" s="2">
        <v>0.19479907830506701</v>
      </c>
    </row>
    <row r="795" spans="1:33" x14ac:dyDescent="0.35">
      <c r="A795" s="7">
        <v>536</v>
      </c>
      <c r="B795" s="7">
        <v>1</v>
      </c>
      <c r="C795" s="7">
        <v>1</v>
      </c>
      <c r="D795" s="7">
        <v>1</v>
      </c>
      <c r="E795" s="22" t="str">
        <f t="shared" si="24"/>
        <v>11</v>
      </c>
      <c r="F795" s="4">
        <v>0.46702199999999999</v>
      </c>
      <c r="G795" s="25">
        <v>1</v>
      </c>
      <c r="H795" s="4">
        <v>0.93113272940000003</v>
      </c>
      <c r="I795" s="4">
        <v>48.730056789999999</v>
      </c>
      <c r="J795" s="2">
        <f t="shared" si="25"/>
        <v>1.9107975461893568E-2</v>
      </c>
      <c r="K795" s="3">
        <v>12</v>
      </c>
      <c r="L795" s="3">
        <v>14</v>
      </c>
      <c r="M795" s="3">
        <v>8</v>
      </c>
      <c r="N795" s="3">
        <v>15</v>
      </c>
      <c r="O795" s="24">
        <v>1001</v>
      </c>
      <c r="P795" s="4">
        <v>0.57999999999999996</v>
      </c>
      <c r="Q795" s="4">
        <v>0.65217391304347805</v>
      </c>
      <c r="R795" s="4">
        <v>0.873</v>
      </c>
      <c r="S795" s="4">
        <v>0.75</v>
      </c>
      <c r="T795" s="4">
        <v>0.94499999999999995</v>
      </c>
      <c r="U795" s="4">
        <v>0.93400000000000005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0.54472717544167204</v>
      </c>
      <c r="AC795" s="2">
        <v>0.42744401482694</v>
      </c>
      <c r="AD795" s="2">
        <v>0.13581972314253499</v>
      </c>
      <c r="AE795" s="2">
        <v>0.28768207245178101</v>
      </c>
      <c r="AF795" s="2">
        <v>5.6570351488394399E-2</v>
      </c>
      <c r="AG795" s="2">
        <v>6.8278840753294406E-2</v>
      </c>
    </row>
    <row r="796" spans="1:33" x14ac:dyDescent="0.35">
      <c r="A796" s="7">
        <v>904</v>
      </c>
      <c r="B796" s="7">
        <v>24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1.098254168</v>
      </c>
      <c r="I796" s="4">
        <v>57.167133021700003</v>
      </c>
      <c r="J796" s="2">
        <f t="shared" si="25"/>
        <v>1.9211286449910214E-2</v>
      </c>
      <c r="K796" s="3">
        <v>13</v>
      </c>
      <c r="L796" s="3">
        <v>8</v>
      </c>
      <c r="M796" s="3">
        <v>17</v>
      </c>
      <c r="N796" s="3">
        <v>11</v>
      </c>
      <c r="O796" s="24">
        <v>1001</v>
      </c>
      <c r="P796" s="4">
        <v>0.40400000000000003</v>
      </c>
      <c r="Q796" s="4">
        <v>0.39285714285714302</v>
      </c>
      <c r="R796" s="4">
        <v>0.46800000000000003</v>
      </c>
      <c r="S796" s="4">
        <v>0.44900000000000001</v>
      </c>
      <c r="T796" s="4">
        <v>0.85499999999999998</v>
      </c>
      <c r="U796" s="4">
        <v>0.7</v>
      </c>
      <c r="V796" s="5">
        <v>0</v>
      </c>
      <c r="W796" s="5">
        <v>0</v>
      </c>
      <c r="X796" s="5">
        <v>0</v>
      </c>
      <c r="Y796" s="5">
        <v>0</v>
      </c>
      <c r="Z796" s="5">
        <v>100</v>
      </c>
      <c r="AA796" s="5">
        <v>100</v>
      </c>
      <c r="AB796" s="2">
        <v>0.90634040102098701</v>
      </c>
      <c r="AC796" s="2">
        <v>0.93430923737683302</v>
      </c>
      <c r="AD796" s="2">
        <v>0.75928698306449005</v>
      </c>
      <c r="AE796" s="2">
        <v>0.80073239123988305</v>
      </c>
      <c r="AF796" s="2">
        <v>0.15665381004537701</v>
      </c>
      <c r="AG796" s="2">
        <v>0.356674943938732</v>
      </c>
    </row>
    <row r="797" spans="1:33" x14ac:dyDescent="0.35">
      <c r="A797" s="7">
        <v>502</v>
      </c>
      <c r="B797" s="7">
        <v>46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1.1018321099999999</v>
      </c>
      <c r="I797" s="4">
        <v>54.0975782947</v>
      </c>
      <c r="J797" s="2">
        <f t="shared" si="25"/>
        <v>2.0367494160232077E-2</v>
      </c>
      <c r="K797" s="3">
        <v>8</v>
      </c>
      <c r="L797" s="3">
        <v>9</v>
      </c>
      <c r="M797" s="3">
        <v>17</v>
      </c>
      <c r="N797" s="3">
        <v>15</v>
      </c>
      <c r="O797" s="24">
        <v>1001</v>
      </c>
      <c r="P797" s="4">
        <v>0.501</v>
      </c>
      <c r="Q797" s="4">
        <v>0.46875</v>
      </c>
      <c r="R797" s="4">
        <v>0.83599999999999997</v>
      </c>
      <c r="S797" s="4">
        <v>0.78300000000000003</v>
      </c>
      <c r="T797" s="4">
        <v>0.92300000000000004</v>
      </c>
      <c r="U797" s="4">
        <v>0.89400000000000002</v>
      </c>
      <c r="V797" s="5">
        <v>100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0.69114917789727204</v>
      </c>
      <c r="AC797" s="2">
        <v>0.75768570169751603</v>
      </c>
      <c r="AD797" s="2">
        <v>0.17912666589743501</v>
      </c>
      <c r="AE797" s="2">
        <v>0.24462258299133399</v>
      </c>
      <c r="AF797" s="2">
        <v>8.0126044479284897E-2</v>
      </c>
      <c r="AG797" s="2">
        <v>0.112049503808623</v>
      </c>
    </row>
    <row r="798" spans="1:33" x14ac:dyDescent="0.35">
      <c r="A798" s="7">
        <v>950</v>
      </c>
      <c r="B798" s="7">
        <v>27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0.97116382909999999</v>
      </c>
      <c r="I798" s="4">
        <v>45.423457017499999</v>
      </c>
      <c r="J798" s="2">
        <f t="shared" si="25"/>
        <v>2.1380227152808868E-2</v>
      </c>
      <c r="K798" s="3">
        <v>17</v>
      </c>
      <c r="L798" s="3">
        <v>13</v>
      </c>
      <c r="M798" s="3">
        <v>9</v>
      </c>
      <c r="N798" s="3">
        <v>10</v>
      </c>
      <c r="O798" s="24">
        <v>1001</v>
      </c>
      <c r="P798" s="4">
        <v>0.47599999999999998</v>
      </c>
      <c r="Q798" s="4">
        <v>0.52631578947368396</v>
      </c>
      <c r="R798" s="4">
        <v>0.505</v>
      </c>
      <c r="S798" s="4">
        <v>0.54800000000000004</v>
      </c>
      <c r="T798" s="4">
        <v>0.63400000000000001</v>
      </c>
      <c r="U798" s="4">
        <v>0.65800000000000003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0.74233742475071696</v>
      </c>
      <c r="AC798" s="2">
        <v>0.64185388617239503</v>
      </c>
      <c r="AD798" s="2">
        <v>0.68319684970677697</v>
      </c>
      <c r="AE798" s="2">
        <v>0.60147999203412095</v>
      </c>
      <c r="AF798" s="2">
        <v>0.455706324544911</v>
      </c>
      <c r="AG798" s="2">
        <v>0.41855034765681998</v>
      </c>
    </row>
    <row r="799" spans="1:33" x14ac:dyDescent="0.35">
      <c r="A799" s="7">
        <v>788</v>
      </c>
      <c r="B799" s="7">
        <v>33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1.0615633369999999</v>
      </c>
      <c r="I799" s="4">
        <v>45.339856817159003</v>
      </c>
      <c r="J799" s="2">
        <f t="shared" si="25"/>
        <v>2.3413469109109495E-2</v>
      </c>
      <c r="K799" s="3">
        <v>11</v>
      </c>
      <c r="L799" s="3">
        <v>18</v>
      </c>
      <c r="M799" s="3">
        <v>8</v>
      </c>
      <c r="N799" s="3">
        <v>12</v>
      </c>
      <c r="O799" s="24">
        <v>1000.99999999999</v>
      </c>
      <c r="P799" s="4">
        <v>0.57499999999999996</v>
      </c>
      <c r="Q799" s="4">
        <v>0.6</v>
      </c>
      <c r="R799" s="4">
        <v>0.71799999999999997</v>
      </c>
      <c r="S799" s="4">
        <v>0.61899999999999999</v>
      </c>
      <c r="T799" s="4">
        <v>0.83899999999999997</v>
      </c>
      <c r="U799" s="4">
        <v>0.82199999999999995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0.55338523818478702</v>
      </c>
      <c r="AC799" s="2">
        <v>0.51082562376599105</v>
      </c>
      <c r="AD799" s="2">
        <v>0.33128570993391299</v>
      </c>
      <c r="AE799" s="2">
        <v>0.47965000629754101</v>
      </c>
      <c r="AF799" s="2">
        <v>0.175544572514931</v>
      </c>
      <c r="AG799" s="2">
        <v>0.19601488392595701</v>
      </c>
    </row>
    <row r="800" spans="1:33" x14ac:dyDescent="0.35">
      <c r="A800" s="7">
        <v>936</v>
      </c>
      <c r="B800" s="7">
        <v>7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1.3003516020000001</v>
      </c>
      <c r="I800" s="4">
        <v>54.456673102700002</v>
      </c>
      <c r="J800" s="2">
        <f t="shared" si="25"/>
        <v>2.3878645681267806E-2</v>
      </c>
      <c r="K800" s="3">
        <v>12</v>
      </c>
      <c r="L800" s="3">
        <v>12</v>
      </c>
      <c r="M800" s="3">
        <v>11</v>
      </c>
      <c r="N800" s="3">
        <v>14</v>
      </c>
      <c r="O800" s="24">
        <v>1001</v>
      </c>
      <c r="P800" s="4">
        <v>0.51</v>
      </c>
      <c r="Q800" s="4">
        <v>0.56000000000000005</v>
      </c>
      <c r="R800" s="4">
        <v>0.81499999999999995</v>
      </c>
      <c r="S800" s="4">
        <v>0.746</v>
      </c>
      <c r="T800" s="4">
        <v>0.86199999999999999</v>
      </c>
      <c r="U800" s="4">
        <v>0.80100000000000005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0.67334455326376597</v>
      </c>
      <c r="AC800" s="2">
        <v>0.57981849525294205</v>
      </c>
      <c r="AD800" s="2">
        <v>0.20456716574127401</v>
      </c>
      <c r="AE800" s="2">
        <v>0.29302967877837599</v>
      </c>
      <c r="AF800" s="2">
        <v>0.14850000831844401</v>
      </c>
      <c r="AG800" s="2">
        <v>0.221894331913778</v>
      </c>
    </row>
    <row r="801" spans="1:33" x14ac:dyDescent="0.35">
      <c r="A801" s="7">
        <v>792</v>
      </c>
      <c r="B801" s="7">
        <v>13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1.0543103540000001</v>
      </c>
      <c r="I801" s="4">
        <v>43.952519867299998</v>
      </c>
      <c r="J801" s="2">
        <f t="shared" si="25"/>
        <v>2.3987483702484845E-2</v>
      </c>
      <c r="K801" s="3">
        <v>12</v>
      </c>
      <c r="L801" s="3">
        <v>10</v>
      </c>
      <c r="M801" s="3">
        <v>12</v>
      </c>
      <c r="N801" s="3">
        <v>15</v>
      </c>
      <c r="O801" s="24">
        <v>909.67805027251302</v>
      </c>
      <c r="P801" s="4">
        <v>0.51900000000000002</v>
      </c>
      <c r="Q801" s="4">
        <v>0.55555555555555602</v>
      </c>
      <c r="R801" s="4">
        <v>0.87</v>
      </c>
      <c r="S801" s="4">
        <v>0.87</v>
      </c>
      <c r="T801" s="4">
        <v>0.91200000000000003</v>
      </c>
      <c r="U801" s="4">
        <v>0.89200000000000002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0.65585139581624796</v>
      </c>
      <c r="AC801" s="2">
        <v>0.58778666490211895</v>
      </c>
      <c r="AD801" s="2">
        <v>0.13926206733350799</v>
      </c>
      <c r="AE801" s="2">
        <v>0.13926206733350799</v>
      </c>
      <c r="AF801" s="2">
        <v>9.2115288907805598E-2</v>
      </c>
      <c r="AG801" s="2">
        <v>0.11428914640212801</v>
      </c>
    </row>
    <row r="802" spans="1:33" x14ac:dyDescent="0.35">
      <c r="A802" s="7">
        <v>510</v>
      </c>
      <c r="B802" s="7">
        <v>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1.1088638639999999</v>
      </c>
      <c r="I802" s="4">
        <v>45.4014777123</v>
      </c>
      <c r="J802" s="2">
        <f t="shared" si="25"/>
        <v>2.4423519230511535E-2</v>
      </c>
      <c r="K802" s="3">
        <v>9</v>
      </c>
      <c r="L802" s="3">
        <v>18</v>
      </c>
      <c r="M802" s="3">
        <v>12</v>
      </c>
      <c r="N802" s="3">
        <v>10</v>
      </c>
      <c r="O802" s="24">
        <v>1001</v>
      </c>
      <c r="P802" s="4">
        <v>0.57399999999999995</v>
      </c>
      <c r="Q802" s="4">
        <v>0.45454545454545497</v>
      </c>
      <c r="R802" s="4">
        <v>0.71799999999999997</v>
      </c>
      <c r="S802" s="4">
        <v>0.53</v>
      </c>
      <c r="T802" s="4">
        <v>0.90700000000000003</v>
      </c>
      <c r="U802" s="4">
        <v>0.748</v>
      </c>
      <c r="V802" s="5">
        <v>100</v>
      </c>
      <c r="W802" s="5">
        <v>0</v>
      </c>
      <c r="X802" s="5">
        <v>100</v>
      </c>
      <c r="Y802" s="5">
        <v>100</v>
      </c>
      <c r="Z802" s="5">
        <v>100</v>
      </c>
      <c r="AA802" s="5">
        <v>100</v>
      </c>
      <c r="AB802" s="2">
        <v>0.55512588266257101</v>
      </c>
      <c r="AC802" s="2">
        <v>0.78845736036427005</v>
      </c>
      <c r="AD802" s="2">
        <v>0.33128570993391299</v>
      </c>
      <c r="AE802" s="2">
        <v>0.63487827243596995</v>
      </c>
      <c r="AF802" s="2">
        <v>9.7612828867000401E-2</v>
      </c>
      <c r="AG802" s="2">
        <v>0.29035230100766002</v>
      </c>
    </row>
    <row r="803" spans="1:33" x14ac:dyDescent="0.35">
      <c r="A803" s="7">
        <v>720</v>
      </c>
      <c r="B803" s="7">
        <v>24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1.1084046910000001</v>
      </c>
      <c r="I803" s="4">
        <v>45.290487894999998</v>
      </c>
      <c r="J803" s="2">
        <f t="shared" si="25"/>
        <v>2.4473233619599983E-2</v>
      </c>
      <c r="K803" s="3">
        <v>11</v>
      </c>
      <c r="L803" s="3">
        <v>13</v>
      </c>
      <c r="M803" s="3">
        <v>15</v>
      </c>
      <c r="N803" s="3">
        <v>10</v>
      </c>
      <c r="O803" s="24">
        <v>1000.99999999999</v>
      </c>
      <c r="P803" s="4">
        <v>0.47899999999999998</v>
      </c>
      <c r="Q803" s="4">
        <v>0.4</v>
      </c>
      <c r="R803" s="4">
        <v>0.90100000000000002</v>
      </c>
      <c r="S803" s="4">
        <v>0.54500000000000004</v>
      </c>
      <c r="T803" s="4">
        <v>0.91</v>
      </c>
      <c r="U803" s="4">
        <v>0.89200000000000002</v>
      </c>
      <c r="V803" s="5">
        <v>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0.736054681571222</v>
      </c>
      <c r="AC803" s="2">
        <v>0.916290731874155</v>
      </c>
      <c r="AD803" s="2">
        <v>0.104250021373799</v>
      </c>
      <c r="AE803" s="2">
        <v>0.60696948431889297</v>
      </c>
      <c r="AF803" s="2">
        <v>9.4310679471241304E-2</v>
      </c>
      <c r="AG803" s="2">
        <v>0.11428914640212801</v>
      </c>
    </row>
    <row r="804" spans="1:33" x14ac:dyDescent="0.35">
      <c r="A804" s="7">
        <v>842</v>
      </c>
      <c r="B804" s="7">
        <v>41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1.267083341</v>
      </c>
      <c r="I804" s="4">
        <v>51.225293827000002</v>
      </c>
      <c r="J804" s="2">
        <f t="shared" si="25"/>
        <v>2.4735501669921927E-2</v>
      </c>
      <c r="K804" s="3">
        <v>8</v>
      </c>
      <c r="L804" s="3">
        <v>17</v>
      </c>
      <c r="M804" s="3">
        <v>11</v>
      </c>
      <c r="N804" s="3">
        <v>13</v>
      </c>
      <c r="O804" s="24">
        <v>1001</v>
      </c>
      <c r="P804" s="4">
        <v>0.64700000000000002</v>
      </c>
      <c r="Q804" s="4">
        <v>0.54166666666666696</v>
      </c>
      <c r="R804" s="4">
        <v>0.88600000000000001</v>
      </c>
      <c r="S804" s="4">
        <v>0.57699999999999996</v>
      </c>
      <c r="T804" s="4">
        <v>0.89600000000000002</v>
      </c>
      <c r="U804" s="4">
        <v>0.86899999999999999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0.43540898448123599</v>
      </c>
      <c r="AC804" s="2">
        <v>0.61310447288640901</v>
      </c>
      <c r="AD804" s="2">
        <v>0.121038328377056</v>
      </c>
      <c r="AE804" s="2">
        <v>0.54991301247403801</v>
      </c>
      <c r="AF804" s="2">
        <v>0.109814866007207</v>
      </c>
      <c r="AG804" s="2">
        <v>0.14041215371674501</v>
      </c>
    </row>
    <row r="805" spans="1:33" x14ac:dyDescent="0.35">
      <c r="A805" s="7">
        <v>990</v>
      </c>
      <c r="B805" s="7">
        <v>8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0.99625605699999997</v>
      </c>
      <c r="I805" s="4">
        <v>38.269429893999998</v>
      </c>
      <c r="J805" s="2">
        <f t="shared" si="25"/>
        <v>2.6032686135107442E-2</v>
      </c>
      <c r="K805" s="3">
        <v>10</v>
      </c>
      <c r="L805" s="3">
        <v>14</v>
      </c>
      <c r="M805" s="3">
        <v>9</v>
      </c>
      <c r="N805" s="3">
        <v>16</v>
      </c>
      <c r="O805" s="24">
        <v>1001</v>
      </c>
      <c r="P805" s="4">
        <v>0.61199999999999999</v>
      </c>
      <c r="Q805" s="4">
        <v>0.64</v>
      </c>
      <c r="R805" s="4">
        <v>0.90700000000000003</v>
      </c>
      <c r="S805" s="4">
        <v>0.70899999999999996</v>
      </c>
      <c r="T805" s="4">
        <v>0.94299999999999995</v>
      </c>
      <c r="U805" s="4">
        <v>0.94599999999999995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0.49102299646981101</v>
      </c>
      <c r="AC805" s="2">
        <v>0.44628710262841897</v>
      </c>
      <c r="AD805" s="2">
        <v>9.7612828867000401E-2</v>
      </c>
      <c r="AE805" s="2">
        <v>0.34389975245000998</v>
      </c>
      <c r="AF805" s="2">
        <v>5.8688996348679599E-2</v>
      </c>
      <c r="AG805" s="2">
        <v>5.5512709930258801E-2</v>
      </c>
    </row>
    <row r="806" spans="1:33" x14ac:dyDescent="0.35">
      <c r="A806" s="7">
        <v>646</v>
      </c>
      <c r="B806" s="7">
        <v>21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1.4896093829999999</v>
      </c>
      <c r="I806" s="4">
        <v>54.768389153999998</v>
      </c>
      <c r="J806" s="2">
        <f t="shared" si="25"/>
        <v>2.7198342073042451E-2</v>
      </c>
      <c r="K806" s="3">
        <v>21</v>
      </c>
      <c r="L806" s="3">
        <v>9</v>
      </c>
      <c r="M806" s="3">
        <v>13</v>
      </c>
      <c r="N806" s="3">
        <v>6</v>
      </c>
      <c r="O806" s="24">
        <v>1001</v>
      </c>
      <c r="P806" s="4">
        <v>0.29799999999999999</v>
      </c>
      <c r="Q806" s="4">
        <v>0.31578947368421101</v>
      </c>
      <c r="R806" s="4">
        <v>0.876</v>
      </c>
      <c r="S806" s="4">
        <v>0.52900000000000003</v>
      </c>
      <c r="T806" s="4">
        <v>0.89</v>
      </c>
      <c r="U806" s="4">
        <v>0.83099999999999996</v>
      </c>
      <c r="V806" s="5">
        <v>0</v>
      </c>
      <c r="W806" s="5">
        <v>0</v>
      </c>
      <c r="X806" s="5">
        <v>100</v>
      </c>
      <c r="Y806" s="5">
        <v>100</v>
      </c>
      <c r="Z806" s="5">
        <v>100</v>
      </c>
      <c r="AA806" s="5">
        <v>100</v>
      </c>
      <c r="AB806" s="2">
        <v>1.21066179247673</v>
      </c>
      <c r="AC806" s="2">
        <v>1.15267950993839</v>
      </c>
      <c r="AD806" s="2">
        <v>0.13238918804574601</v>
      </c>
      <c r="AE806" s="2">
        <v>0.63676684712383802</v>
      </c>
      <c r="AF806" s="2">
        <v>0.11653381625595199</v>
      </c>
      <c r="AG806" s="2">
        <v>0.185125484126689</v>
      </c>
    </row>
    <row r="807" spans="1:33" x14ac:dyDescent="0.35">
      <c r="A807" s="7">
        <v>762</v>
      </c>
      <c r="B807" s="7">
        <v>29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1.76457054</v>
      </c>
      <c r="I807" s="4">
        <v>62.32983316</v>
      </c>
      <c r="J807" s="2">
        <f t="shared" si="25"/>
        <v>2.8310207978102023E-2</v>
      </c>
      <c r="K807" s="3">
        <v>9</v>
      </c>
      <c r="L807" s="3">
        <v>19</v>
      </c>
      <c r="M807" s="3">
        <v>9</v>
      </c>
      <c r="N807" s="3">
        <v>12</v>
      </c>
      <c r="O807" s="24">
        <v>1001</v>
      </c>
      <c r="P807" s="4">
        <v>0.626</v>
      </c>
      <c r="Q807" s="4">
        <v>0.57142857142857095</v>
      </c>
      <c r="R807" s="4">
        <v>0.746</v>
      </c>
      <c r="S807" s="4">
        <v>0.58499999999999996</v>
      </c>
      <c r="T807" s="4">
        <v>0.89100000000000001</v>
      </c>
      <c r="U807" s="4">
        <v>0.84299999999999997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0.46840490788203898</v>
      </c>
      <c r="AC807" s="2">
        <v>0.55961578793542299</v>
      </c>
      <c r="AD807" s="2">
        <v>0.29302967877837599</v>
      </c>
      <c r="AE807" s="2">
        <v>0.53614343175028101</v>
      </c>
      <c r="AF807" s="2">
        <v>0.115410851511328</v>
      </c>
      <c r="AG807" s="2">
        <v>0.17078832098028199</v>
      </c>
    </row>
    <row r="808" spans="1:33" x14ac:dyDescent="0.35">
      <c r="A808" s="7">
        <v>14</v>
      </c>
      <c r="B808" s="7">
        <v>39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1.2447873949999999</v>
      </c>
      <c r="I808" s="4">
        <v>43.630316997000001</v>
      </c>
      <c r="J808" s="2">
        <f t="shared" si="25"/>
        <v>2.8530331216378529E-2</v>
      </c>
      <c r="K808" s="3">
        <v>13</v>
      </c>
      <c r="L808" s="3">
        <v>7</v>
      </c>
      <c r="M808" s="3">
        <v>7</v>
      </c>
      <c r="N808" s="3">
        <v>22</v>
      </c>
      <c r="O808" s="24">
        <v>1001</v>
      </c>
      <c r="P808" s="4">
        <v>0.56399999999999995</v>
      </c>
      <c r="Q808" s="4">
        <v>0.75862068965517204</v>
      </c>
      <c r="R808" s="4">
        <v>0.66100000000000003</v>
      </c>
      <c r="S808" s="4">
        <v>0.85</v>
      </c>
      <c r="T808" s="4">
        <v>0.90400000000000003</v>
      </c>
      <c r="U808" s="4">
        <v>0.89900000000000002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0.57270102748407803</v>
      </c>
      <c r="AC808" s="2">
        <v>0.27625337662815802</v>
      </c>
      <c r="AD808" s="2">
        <v>0.41400143913045101</v>
      </c>
      <c r="AE808" s="2">
        <v>0.16251892949777499</v>
      </c>
      <c r="AF808" s="2">
        <v>0.100925918589961</v>
      </c>
      <c r="AG808" s="2">
        <v>0.106472244510517</v>
      </c>
    </row>
    <row r="809" spans="1:33" x14ac:dyDescent="0.35">
      <c r="A809" s="7">
        <v>642</v>
      </c>
      <c r="B809" s="7">
        <v>6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1.7688412490000001</v>
      </c>
      <c r="I809" s="4">
        <v>55.769005835999998</v>
      </c>
      <c r="J809" s="2">
        <f t="shared" si="25"/>
        <v>3.1717281355196365E-2</v>
      </c>
      <c r="K809" s="3">
        <v>12</v>
      </c>
      <c r="L809" s="3">
        <v>17</v>
      </c>
      <c r="M809" s="3">
        <v>11</v>
      </c>
      <c r="N809" s="3">
        <v>9</v>
      </c>
      <c r="O809" s="24">
        <v>1001</v>
      </c>
      <c r="P809" s="4">
        <v>0.56899999999999995</v>
      </c>
      <c r="Q809" s="4">
        <v>0.45</v>
      </c>
      <c r="R809" s="4">
        <v>0.54100000000000004</v>
      </c>
      <c r="S809" s="4">
        <v>0.443</v>
      </c>
      <c r="T809" s="4">
        <v>0.73399999999999999</v>
      </c>
      <c r="U809" s="4">
        <v>0.60499999999999998</v>
      </c>
      <c r="V809" s="5">
        <v>100</v>
      </c>
      <c r="W809" s="5">
        <v>0</v>
      </c>
      <c r="X809" s="5">
        <v>100</v>
      </c>
      <c r="Y809" s="5">
        <v>0</v>
      </c>
      <c r="Z809" s="5">
        <v>100</v>
      </c>
      <c r="AA809" s="5">
        <v>100</v>
      </c>
      <c r="AB809" s="2">
        <v>0.56387484485580597</v>
      </c>
      <c r="AC809" s="2">
        <v>0.79850769621777196</v>
      </c>
      <c r="AD809" s="2">
        <v>0.61433600013565504</v>
      </c>
      <c r="AE809" s="2">
        <v>0.81418550893700103</v>
      </c>
      <c r="AF809" s="2">
        <v>0.30924625036762099</v>
      </c>
      <c r="AG809" s="2">
        <v>0.50252682095129597</v>
      </c>
    </row>
    <row r="810" spans="1:33" x14ac:dyDescent="0.35">
      <c r="A810" s="7">
        <v>268</v>
      </c>
      <c r="B810" s="7">
        <v>9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2.5023855940000002</v>
      </c>
      <c r="I810" s="4">
        <v>73.074502573999993</v>
      </c>
      <c r="J810" s="2">
        <f t="shared" si="25"/>
        <v>3.424430554920195E-2</v>
      </c>
      <c r="K810" s="3">
        <v>10</v>
      </c>
      <c r="L810" s="3">
        <v>17</v>
      </c>
      <c r="M810" s="3">
        <v>9</v>
      </c>
      <c r="N810" s="3">
        <v>13</v>
      </c>
      <c r="O810" s="24">
        <v>1001</v>
      </c>
      <c r="P810" s="4">
        <v>0.59299999999999997</v>
      </c>
      <c r="Q810" s="4">
        <v>0.59090909090909105</v>
      </c>
      <c r="R810" s="4">
        <v>0.77800000000000002</v>
      </c>
      <c r="S810" s="4">
        <v>0.623</v>
      </c>
      <c r="T810" s="4">
        <v>0.82</v>
      </c>
      <c r="U810" s="4">
        <v>0.90600000000000003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0.52256087998441203</v>
      </c>
      <c r="AC810" s="2">
        <v>0.52609309589677899</v>
      </c>
      <c r="AD810" s="2">
        <v>0.25102875480374498</v>
      </c>
      <c r="AE810" s="2">
        <v>0.473208760194684</v>
      </c>
      <c r="AF810" s="2">
        <v>0.19845093872383801</v>
      </c>
      <c r="AG810" s="2">
        <v>9.8715972939157695E-2</v>
      </c>
    </row>
    <row r="811" spans="1:33" x14ac:dyDescent="0.35">
      <c r="A811" s="7">
        <v>326</v>
      </c>
      <c r="B811" s="7">
        <v>5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2.2239360559999999</v>
      </c>
      <c r="I811" s="4">
        <v>63.920033946899999</v>
      </c>
      <c r="J811" s="2">
        <f t="shared" si="25"/>
        <v>3.4792473011630132E-2</v>
      </c>
      <c r="K811" s="3">
        <v>13</v>
      </c>
      <c r="L811" s="3">
        <v>15</v>
      </c>
      <c r="M811" s="3">
        <v>9</v>
      </c>
      <c r="N811" s="3">
        <v>12</v>
      </c>
      <c r="O811" s="24">
        <v>1000.99999999999</v>
      </c>
      <c r="P811" s="4">
        <v>0.56200000000000006</v>
      </c>
      <c r="Q811" s="4">
        <v>0.57142857142857095</v>
      </c>
      <c r="R811" s="4">
        <v>0.61699999999999999</v>
      </c>
      <c r="S811" s="4">
        <v>0.64700000000000002</v>
      </c>
      <c r="T811" s="4">
        <v>0.71799999999999997</v>
      </c>
      <c r="U811" s="4">
        <v>0.65900000000000003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0.57625342908844601</v>
      </c>
      <c r="AC811" s="2">
        <v>0.55961578793542299</v>
      </c>
      <c r="AD811" s="2">
        <v>0.48288625507674898</v>
      </c>
      <c r="AE811" s="2">
        <v>0.43540898448123599</v>
      </c>
      <c r="AF811" s="2">
        <v>0.33128570993391299</v>
      </c>
      <c r="AG811" s="2">
        <v>0.41703174447962998</v>
      </c>
    </row>
    <row r="812" spans="1:33" x14ac:dyDescent="0.35">
      <c r="A812" s="7">
        <v>256</v>
      </c>
      <c r="B812" s="7">
        <v>24</v>
      </c>
      <c r="C812" s="7">
        <v>1</v>
      </c>
      <c r="D812" s="7">
        <v>1</v>
      </c>
      <c r="E812" s="22" t="str">
        <f t="shared" si="24"/>
        <v>11</v>
      </c>
      <c r="F812" s="4">
        <v>0.26169500000000001</v>
      </c>
      <c r="G812" s="25">
        <v>1</v>
      </c>
      <c r="H812" s="4">
        <v>2.0955702399999998</v>
      </c>
      <c r="I812" s="4">
        <v>58.739983524000003</v>
      </c>
      <c r="J812" s="2">
        <f t="shared" si="25"/>
        <v>3.567536308796871E-2</v>
      </c>
      <c r="K812" s="3">
        <v>10</v>
      </c>
      <c r="L812" s="3">
        <v>11</v>
      </c>
      <c r="M812" s="3">
        <v>11</v>
      </c>
      <c r="N812" s="3">
        <v>17</v>
      </c>
      <c r="O812" s="24">
        <v>1000.99999999999</v>
      </c>
      <c r="P812" s="4">
        <v>0.6</v>
      </c>
      <c r="Q812" s="4">
        <v>0.60714285714285698</v>
      </c>
      <c r="R812" s="4">
        <v>0.55900000000000005</v>
      </c>
      <c r="S812" s="4">
        <v>0.60199999999999998</v>
      </c>
      <c r="T812" s="4">
        <v>0.38</v>
      </c>
      <c r="U812" s="4">
        <v>0.39400000000000002</v>
      </c>
      <c r="V812" s="5">
        <v>100</v>
      </c>
      <c r="W812" s="5">
        <v>100</v>
      </c>
      <c r="X812" s="5">
        <v>100</v>
      </c>
      <c r="Y812" s="5">
        <v>100</v>
      </c>
      <c r="Z812" s="5">
        <v>0</v>
      </c>
      <c r="AA812" s="5">
        <v>0</v>
      </c>
      <c r="AB812" s="2">
        <v>0.51082562376599105</v>
      </c>
      <c r="AC812" s="2">
        <v>0.49899116611898803</v>
      </c>
      <c r="AD812" s="2">
        <v>0.58160580582703802</v>
      </c>
      <c r="AE812" s="2">
        <v>0.50749783367331602</v>
      </c>
      <c r="AF812" s="2">
        <v>0.96758402626170603</v>
      </c>
      <c r="AG812" s="2">
        <v>0.93140436968420304</v>
      </c>
    </row>
    <row r="813" spans="1:33" x14ac:dyDescent="0.35">
      <c r="A813" s="7">
        <v>180</v>
      </c>
      <c r="B813" s="7">
        <v>12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2.0049947320000001</v>
      </c>
      <c r="I813" s="4">
        <v>55.117764133999998</v>
      </c>
      <c r="J813" s="2">
        <f t="shared" si="25"/>
        <v>3.6376561413586028E-2</v>
      </c>
      <c r="K813" s="3">
        <v>12</v>
      </c>
      <c r="L813" s="3">
        <v>11</v>
      </c>
      <c r="M813" s="3">
        <v>14</v>
      </c>
      <c r="N813" s="3">
        <v>12</v>
      </c>
      <c r="O813" s="24">
        <v>874.75966757883305</v>
      </c>
      <c r="P813" s="4">
        <v>0.503</v>
      </c>
      <c r="Q813" s="4">
        <v>0.46153846153846201</v>
      </c>
      <c r="R813" s="4">
        <v>0.92600000000000005</v>
      </c>
      <c r="S813" s="4">
        <v>0.86699999999999999</v>
      </c>
      <c r="T813" s="4">
        <v>0.83199999999999996</v>
      </c>
      <c r="U813" s="4">
        <v>0.76900000000000002</v>
      </c>
      <c r="V813" s="5">
        <v>100</v>
      </c>
      <c r="W813" s="5">
        <v>0</v>
      </c>
      <c r="X813" s="5">
        <v>100</v>
      </c>
      <c r="Y813" s="5">
        <v>100</v>
      </c>
      <c r="Z813" s="5">
        <v>100</v>
      </c>
      <c r="AA813" s="5">
        <v>100</v>
      </c>
      <c r="AB813" s="2">
        <v>0.68716510888239801</v>
      </c>
      <c r="AC813" s="2">
        <v>0.773189888233482</v>
      </c>
      <c r="AD813" s="2">
        <v>7.6881044335957605E-2</v>
      </c>
      <c r="AE813" s="2">
        <v>0.14271630220159501</v>
      </c>
      <c r="AF813" s="2">
        <v>0.183922838160928</v>
      </c>
      <c r="AG813" s="2">
        <v>0.262664309476493</v>
      </c>
    </row>
    <row r="814" spans="1:33" x14ac:dyDescent="0.35">
      <c r="A814" s="7">
        <v>514</v>
      </c>
      <c r="B814" s="7">
        <v>19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1.8333482759999999</v>
      </c>
      <c r="I814" s="4">
        <v>44.089756082999997</v>
      </c>
      <c r="J814" s="2">
        <f t="shared" si="25"/>
        <v>4.1582182322548553E-2</v>
      </c>
      <c r="K814" s="3">
        <v>10</v>
      </c>
      <c r="L814" s="3">
        <v>20</v>
      </c>
      <c r="M814" s="3">
        <v>9</v>
      </c>
      <c r="N814" s="3">
        <v>10</v>
      </c>
      <c r="O814" s="24">
        <v>1000.99999999999</v>
      </c>
      <c r="P814" s="4">
        <v>0.60299999999999998</v>
      </c>
      <c r="Q814" s="4">
        <v>0.52631578947368396</v>
      </c>
      <c r="R814" s="4">
        <v>0.71899999999999997</v>
      </c>
      <c r="S814" s="4">
        <v>0.56799999999999995</v>
      </c>
      <c r="T814" s="4">
        <v>0.69299999999999995</v>
      </c>
      <c r="U814" s="4">
        <v>0.78800000000000003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0.50583808225495197</v>
      </c>
      <c r="AC814" s="2">
        <v>0.64185388617239503</v>
      </c>
      <c r="AD814" s="2">
        <v>0.32989392126109002</v>
      </c>
      <c r="AE814" s="2">
        <v>0.56563386026098605</v>
      </c>
      <c r="AF814" s="2">
        <v>0.36672527979223402</v>
      </c>
      <c r="AG814" s="2">
        <v>0.238257189124258</v>
      </c>
    </row>
    <row r="815" spans="1:33" x14ac:dyDescent="0.35">
      <c r="A815" s="7">
        <v>500</v>
      </c>
      <c r="B815" s="7">
        <v>47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2.413447245</v>
      </c>
      <c r="I815" s="4">
        <v>56.853508779000002</v>
      </c>
      <c r="J815" s="2">
        <f t="shared" si="25"/>
        <v>4.2450277860272639E-2</v>
      </c>
      <c r="K815" s="3">
        <v>8</v>
      </c>
      <c r="L815" s="3">
        <v>14</v>
      </c>
      <c r="M815" s="3">
        <v>9</v>
      </c>
      <c r="N815" s="3">
        <v>18</v>
      </c>
      <c r="O815" s="24">
        <v>1001</v>
      </c>
      <c r="P815" s="4">
        <v>0.64700000000000002</v>
      </c>
      <c r="Q815" s="4">
        <v>0.66666666666666696</v>
      </c>
      <c r="R815" s="4">
        <v>0.64200000000000002</v>
      </c>
      <c r="S815" s="4">
        <v>0.66300000000000003</v>
      </c>
      <c r="T815" s="4">
        <v>0.55700000000000005</v>
      </c>
      <c r="U815" s="4">
        <v>0.61699999999999999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0.43540898448123599</v>
      </c>
      <c r="AC815" s="2">
        <v>0.405465108108164</v>
      </c>
      <c r="AD815" s="2">
        <v>0.44316697529217602</v>
      </c>
      <c r="AE815" s="2">
        <v>0.41098028879627502</v>
      </c>
      <c r="AF815" s="2">
        <v>0.58519003905485301</v>
      </c>
      <c r="AG815" s="2">
        <v>0.48288625507674898</v>
      </c>
    </row>
    <row r="816" spans="1:33" x14ac:dyDescent="0.35">
      <c r="A816" s="7">
        <v>220</v>
      </c>
      <c r="B816" s="7">
        <v>2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1.71542365</v>
      </c>
      <c r="I816" s="4">
        <v>39.651925456500003</v>
      </c>
      <c r="J816" s="2">
        <f t="shared" si="25"/>
        <v>4.3262051722605478E-2</v>
      </c>
      <c r="K816" s="3">
        <v>7</v>
      </c>
      <c r="L816" s="3">
        <v>16</v>
      </c>
      <c r="M816" s="3">
        <v>9</v>
      </c>
      <c r="N816" s="3">
        <v>17</v>
      </c>
      <c r="O816" s="24">
        <v>1000.99999999999</v>
      </c>
      <c r="P816" s="4">
        <v>0.68</v>
      </c>
      <c r="Q816" s="4">
        <v>0.65384615384615397</v>
      </c>
      <c r="R816" s="4">
        <v>0.66900000000000004</v>
      </c>
      <c r="S816" s="4">
        <v>0.68</v>
      </c>
      <c r="T816" s="4">
        <v>0.75600000000000001</v>
      </c>
      <c r="U816" s="4">
        <v>0.80200000000000005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0.38566248081198501</v>
      </c>
      <c r="AC816" s="2">
        <v>0.42488319396526603</v>
      </c>
      <c r="AD816" s="2">
        <v>0.40197121885390902</v>
      </c>
      <c r="AE816" s="2">
        <v>0.38566248081198501</v>
      </c>
      <c r="AF816" s="2">
        <v>0.279713902802604</v>
      </c>
      <c r="AG816" s="2">
        <v>0.220646671115623</v>
      </c>
    </row>
    <row r="817" spans="1:33" x14ac:dyDescent="0.35">
      <c r="A817" s="7">
        <v>588</v>
      </c>
      <c r="B817" s="7">
        <v>39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1.973464544</v>
      </c>
      <c r="I817" s="4">
        <v>45.069142885200002</v>
      </c>
      <c r="J817" s="2">
        <f t="shared" si="25"/>
        <v>4.3787487794627107E-2</v>
      </c>
      <c r="K817" s="3">
        <v>13</v>
      </c>
      <c r="L817" s="3">
        <v>18</v>
      </c>
      <c r="M817" s="3">
        <v>9</v>
      </c>
      <c r="N817" s="3">
        <v>9</v>
      </c>
      <c r="O817" s="24">
        <v>1000.99999999999</v>
      </c>
      <c r="P817" s="4">
        <v>0.54</v>
      </c>
      <c r="Q817" s="4">
        <v>0.5</v>
      </c>
      <c r="R817" s="4">
        <v>0.54100000000000004</v>
      </c>
      <c r="S817" s="4">
        <v>0.51100000000000001</v>
      </c>
      <c r="T817" s="4">
        <v>0.628</v>
      </c>
      <c r="U817" s="4">
        <v>0.66300000000000003</v>
      </c>
      <c r="V817" s="5">
        <v>100</v>
      </c>
      <c r="W817" s="5">
        <v>0</v>
      </c>
      <c r="X817" s="5">
        <v>100</v>
      </c>
      <c r="Y817" s="5">
        <v>100</v>
      </c>
      <c r="Z817" s="5">
        <v>100</v>
      </c>
      <c r="AA817" s="5">
        <v>100</v>
      </c>
      <c r="AB817" s="2">
        <v>0.61618613942381695</v>
      </c>
      <c r="AC817" s="2">
        <v>0.69314718055994495</v>
      </c>
      <c r="AD817" s="2">
        <v>0.61433600013565504</v>
      </c>
      <c r="AE817" s="2">
        <v>0.67138568877843297</v>
      </c>
      <c r="AF817" s="2">
        <v>0.46521511251393799</v>
      </c>
      <c r="AG817" s="2">
        <v>0.41098028879627502</v>
      </c>
    </row>
    <row r="818" spans="1:33" x14ac:dyDescent="0.35">
      <c r="A818" s="7">
        <v>164</v>
      </c>
      <c r="B818" s="7">
        <v>34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2.6341237639999999</v>
      </c>
      <c r="I818" s="4">
        <v>59.014849914999999</v>
      </c>
      <c r="J818" s="2">
        <f t="shared" si="25"/>
        <v>4.4634931170611618E-2</v>
      </c>
      <c r="K818" s="3">
        <v>17</v>
      </c>
      <c r="L818" s="3">
        <v>15</v>
      </c>
      <c r="M818" s="3">
        <v>6</v>
      </c>
      <c r="N818" s="3">
        <v>11</v>
      </c>
      <c r="O818" s="24">
        <v>1000.99999999999</v>
      </c>
      <c r="P818" s="4">
        <v>0.52</v>
      </c>
      <c r="Q818" s="4">
        <v>0.64705882352941202</v>
      </c>
      <c r="R818" s="4">
        <v>0.58599999999999997</v>
      </c>
      <c r="S818" s="4">
        <v>0.745</v>
      </c>
      <c r="T818" s="4">
        <v>0.72799999999999998</v>
      </c>
      <c r="U818" s="4">
        <v>0.75900000000000001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0.65392646740666405</v>
      </c>
      <c r="AC818" s="2">
        <v>0.435318071257845</v>
      </c>
      <c r="AD818" s="2">
        <v>0.53443548940512497</v>
      </c>
      <c r="AE818" s="2">
        <v>0.29437106060257801</v>
      </c>
      <c r="AF818" s="2">
        <v>0.31745423078545099</v>
      </c>
      <c r="AG818" s="2">
        <v>0.27575350158650702</v>
      </c>
    </row>
    <row r="819" spans="1:33" x14ac:dyDescent="0.35">
      <c r="A819" s="7">
        <v>820</v>
      </c>
      <c r="B819" s="7">
        <v>41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2.3990730060000001</v>
      </c>
      <c r="I819" s="4">
        <v>51.914343950300001</v>
      </c>
      <c r="J819" s="2">
        <f t="shared" si="25"/>
        <v>4.6212141451633167E-2</v>
      </c>
      <c r="K819" s="3">
        <v>9</v>
      </c>
      <c r="L819" s="3">
        <v>13</v>
      </c>
      <c r="M819" s="3">
        <v>15</v>
      </c>
      <c r="N819" s="3">
        <v>12</v>
      </c>
      <c r="O819" s="24">
        <v>432.92346097580003</v>
      </c>
      <c r="P819" s="4">
        <v>0.495</v>
      </c>
      <c r="Q819" s="4">
        <v>0.44444444444444398</v>
      </c>
      <c r="R819" s="4">
        <v>0.66500000000000004</v>
      </c>
      <c r="S819" s="4">
        <v>0.502</v>
      </c>
      <c r="T819" s="4">
        <v>0.72599999999999998</v>
      </c>
      <c r="U819" s="4">
        <v>0.76</v>
      </c>
      <c r="V819" s="5">
        <v>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0.70319751641344697</v>
      </c>
      <c r="AC819" s="2">
        <v>0.81093021621632899</v>
      </c>
      <c r="AD819" s="2">
        <v>0.40796823832628298</v>
      </c>
      <c r="AE819" s="2">
        <v>0.68915515929040805</v>
      </c>
      <c r="AF819" s="2">
        <v>0.32020526415734102</v>
      </c>
      <c r="AG819" s="2">
        <v>0.27443684570176002</v>
      </c>
    </row>
    <row r="820" spans="1:33" x14ac:dyDescent="0.35">
      <c r="A820" s="7">
        <v>590</v>
      </c>
      <c r="B820" s="7">
        <v>23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2.1801937960000002</v>
      </c>
      <c r="I820" s="4">
        <v>46.840938852999997</v>
      </c>
      <c r="J820" s="2">
        <f t="shared" si="25"/>
        <v>4.6544622063235321E-2</v>
      </c>
      <c r="K820" s="3">
        <v>8</v>
      </c>
      <c r="L820" s="3">
        <v>14</v>
      </c>
      <c r="M820" s="3">
        <v>19</v>
      </c>
      <c r="N820" s="3">
        <v>8</v>
      </c>
      <c r="O820" s="24">
        <v>1000.99999999999</v>
      </c>
      <c r="P820" s="4">
        <v>0.44900000000000001</v>
      </c>
      <c r="Q820" s="4">
        <v>0.296296296296296</v>
      </c>
      <c r="R820" s="4">
        <v>0.751</v>
      </c>
      <c r="S820" s="4">
        <v>0.41499999999999998</v>
      </c>
      <c r="T820" s="4">
        <v>0.76300000000000001</v>
      </c>
      <c r="U820" s="4">
        <v>0.7</v>
      </c>
      <c r="V820" s="5">
        <v>0</v>
      </c>
      <c r="W820" s="5">
        <v>0</v>
      </c>
      <c r="X820" s="5">
        <v>100</v>
      </c>
      <c r="Y820" s="5">
        <v>0</v>
      </c>
      <c r="Z820" s="5">
        <v>100</v>
      </c>
      <c r="AA820" s="5">
        <v>100</v>
      </c>
      <c r="AB820" s="2">
        <v>0.80073239123988305</v>
      </c>
      <c r="AC820" s="2">
        <v>1.21639532432449</v>
      </c>
      <c r="AD820" s="2">
        <v>0.286349627218002</v>
      </c>
      <c r="AE820" s="2">
        <v>0.87947675875143905</v>
      </c>
      <c r="AF820" s="2">
        <v>0.27049724769768002</v>
      </c>
      <c r="AG820" s="2">
        <v>0.356674943938732</v>
      </c>
    </row>
    <row r="821" spans="1:33" x14ac:dyDescent="0.35">
      <c r="A821" s="7">
        <v>608</v>
      </c>
      <c r="B821" s="7">
        <v>5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2.1332563090000001</v>
      </c>
      <c r="I821" s="4">
        <v>44.625446967999999</v>
      </c>
      <c r="J821" s="2">
        <f t="shared" si="25"/>
        <v>4.7803584141795037E-2</v>
      </c>
      <c r="K821" s="3">
        <v>13</v>
      </c>
      <c r="L821" s="3">
        <v>6</v>
      </c>
      <c r="M821" s="3">
        <v>12</v>
      </c>
      <c r="N821" s="3">
        <v>18</v>
      </c>
      <c r="O821" s="24">
        <v>1000.99999999999</v>
      </c>
      <c r="P821" s="4">
        <v>0.51200000000000001</v>
      </c>
      <c r="Q821" s="4">
        <v>0.6</v>
      </c>
      <c r="R821" s="4">
        <v>0.71899999999999997</v>
      </c>
      <c r="S821" s="4">
        <v>0.78700000000000003</v>
      </c>
      <c r="T821" s="4">
        <v>0.80300000000000005</v>
      </c>
      <c r="U821" s="4">
        <v>0.80400000000000005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0.66943065394262902</v>
      </c>
      <c r="AC821" s="2">
        <v>0.51082562376599105</v>
      </c>
      <c r="AD821" s="2">
        <v>0.32989392126109002</v>
      </c>
      <c r="AE821" s="2">
        <v>0.23952703056473401</v>
      </c>
      <c r="AF821" s="2">
        <v>0.219400565035375</v>
      </c>
      <c r="AG821" s="2">
        <v>0.21815600980317101</v>
      </c>
    </row>
    <row r="822" spans="1:33" x14ac:dyDescent="0.35">
      <c r="A822" s="7">
        <v>882</v>
      </c>
      <c r="B822" s="7">
        <v>43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2.4799932720000002</v>
      </c>
      <c r="I822" s="4">
        <v>50.947125401999998</v>
      </c>
      <c r="J822" s="2">
        <f t="shared" si="25"/>
        <v>4.8677786085702189E-2</v>
      </c>
      <c r="K822" s="3">
        <v>12</v>
      </c>
      <c r="L822" s="3">
        <v>6</v>
      </c>
      <c r="M822" s="3">
        <v>15</v>
      </c>
      <c r="N822" s="3">
        <v>16</v>
      </c>
      <c r="O822" s="24">
        <v>849.33962107081197</v>
      </c>
      <c r="P822" s="4">
        <v>0.45100000000000001</v>
      </c>
      <c r="Q822" s="4">
        <v>0.51612903225806495</v>
      </c>
      <c r="R822" s="4">
        <v>0.51100000000000001</v>
      </c>
      <c r="S822" s="4">
        <v>0.6</v>
      </c>
      <c r="T822" s="4">
        <v>0.89500000000000002</v>
      </c>
      <c r="U822" s="4">
        <v>0.86699999999999999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0.79628793947945897</v>
      </c>
      <c r="AC822" s="2">
        <v>0.66139848224536502</v>
      </c>
      <c r="AD822" s="2">
        <v>0.67138568877843297</v>
      </c>
      <c r="AE822" s="2">
        <v>0.51082562376599105</v>
      </c>
      <c r="AF822" s="2">
        <v>0.110931560707282</v>
      </c>
      <c r="AG822" s="2">
        <v>0.14271630220159501</v>
      </c>
    </row>
    <row r="823" spans="1:33" x14ac:dyDescent="0.35">
      <c r="A823" s="7">
        <v>218</v>
      </c>
      <c r="B823" s="7">
        <v>22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2.385758762</v>
      </c>
      <c r="I823" s="4">
        <v>48.921541710100001</v>
      </c>
      <c r="J823" s="2">
        <f t="shared" si="25"/>
        <v>4.8767039602667567E-2</v>
      </c>
      <c r="K823" s="3">
        <v>14</v>
      </c>
      <c r="L823" s="3">
        <v>10</v>
      </c>
      <c r="M823" s="3">
        <v>16</v>
      </c>
      <c r="N823" s="3">
        <v>9</v>
      </c>
      <c r="O823" s="24">
        <v>930.24968957712201</v>
      </c>
      <c r="P823" s="4">
        <v>0.36699999999999999</v>
      </c>
      <c r="Q823" s="4">
        <v>0.36</v>
      </c>
      <c r="R823" s="4">
        <v>0.39700000000000002</v>
      </c>
      <c r="S823" s="4">
        <v>0.373</v>
      </c>
      <c r="T823" s="4">
        <v>0.72399999999999998</v>
      </c>
      <c r="U823" s="4">
        <v>0.83399999999999996</v>
      </c>
      <c r="V823" s="5">
        <v>0</v>
      </c>
      <c r="W823" s="5">
        <v>0</v>
      </c>
      <c r="X823" s="5">
        <v>0</v>
      </c>
      <c r="Y823" s="5">
        <v>0</v>
      </c>
      <c r="Z823" s="5">
        <v>100</v>
      </c>
      <c r="AA823" s="5">
        <v>100</v>
      </c>
      <c r="AB823" s="2">
        <v>1.0023934309275699</v>
      </c>
      <c r="AC823" s="2">
        <v>1.0216512475319799</v>
      </c>
      <c r="AD823" s="2">
        <v>0.92381899829494696</v>
      </c>
      <c r="AE823" s="2">
        <v>0.986176859338322</v>
      </c>
      <c r="AF823" s="2">
        <v>0.322963886596421</v>
      </c>
      <c r="AG823" s="2">
        <v>0.18152187662339</v>
      </c>
    </row>
    <row r="824" spans="1:33" x14ac:dyDescent="0.35">
      <c r="A824" s="7">
        <v>80</v>
      </c>
      <c r="B824" s="7">
        <v>31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2.021304202</v>
      </c>
      <c r="I824" s="4">
        <v>40.906323609899999</v>
      </c>
      <c r="J824" s="2">
        <f t="shared" si="25"/>
        <v>4.9413000818064504E-2</v>
      </c>
      <c r="K824" s="3">
        <v>11</v>
      </c>
      <c r="L824" s="3">
        <v>11</v>
      </c>
      <c r="M824" s="3">
        <v>16</v>
      </c>
      <c r="N824" s="3">
        <v>11</v>
      </c>
      <c r="O824" s="24">
        <v>824.71575553196794</v>
      </c>
      <c r="P824" s="4">
        <v>0.45500000000000002</v>
      </c>
      <c r="Q824" s="4">
        <v>0.407407407407407</v>
      </c>
      <c r="R824" s="4">
        <v>0.48899999999999999</v>
      </c>
      <c r="S824" s="4">
        <v>0.40799999999999997</v>
      </c>
      <c r="T824" s="4">
        <v>0.73899999999999999</v>
      </c>
      <c r="U824" s="4">
        <v>0.68100000000000005</v>
      </c>
      <c r="V824" s="5">
        <v>0</v>
      </c>
      <c r="W824" s="5">
        <v>0</v>
      </c>
      <c r="X824" s="5">
        <v>0</v>
      </c>
      <c r="Y824" s="5">
        <v>0</v>
      </c>
      <c r="Z824" s="5">
        <v>100</v>
      </c>
      <c r="AA824" s="5">
        <v>100</v>
      </c>
      <c r="AB824" s="2">
        <v>0.78745786003118701</v>
      </c>
      <c r="AC824" s="2">
        <v>0.89794159320595901</v>
      </c>
      <c r="AD824" s="2">
        <v>0.71539278950726504</v>
      </c>
      <c r="AE824" s="2">
        <v>0.89648810457797501</v>
      </c>
      <c r="AF824" s="2">
        <v>0.30245735803393498</v>
      </c>
      <c r="AG824" s="2">
        <v>0.38419297283262499</v>
      </c>
    </row>
    <row r="825" spans="1:33" x14ac:dyDescent="0.35">
      <c r="A825" s="7">
        <v>360</v>
      </c>
      <c r="B825" s="7">
        <v>33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2.8040408960000001</v>
      </c>
      <c r="I825" s="4">
        <v>55.934018084999998</v>
      </c>
      <c r="J825" s="2">
        <f t="shared" si="25"/>
        <v>5.01312258979651E-2</v>
      </c>
      <c r="K825" s="3">
        <v>12</v>
      </c>
      <c r="L825" s="3">
        <v>13</v>
      </c>
      <c r="M825" s="3">
        <v>14</v>
      </c>
      <c r="N825" s="3">
        <v>10</v>
      </c>
      <c r="O825" s="24">
        <v>1001</v>
      </c>
      <c r="P825" s="4">
        <v>0.47499999999999998</v>
      </c>
      <c r="Q825" s="4">
        <v>0.41666666666666702</v>
      </c>
      <c r="R825" s="4">
        <v>0.48899999999999999</v>
      </c>
      <c r="S825" s="4">
        <v>0.434</v>
      </c>
      <c r="T825" s="4">
        <v>0.63100000000000001</v>
      </c>
      <c r="U825" s="4">
        <v>0.64500000000000002</v>
      </c>
      <c r="V825" s="5">
        <v>0</v>
      </c>
      <c r="W825" s="5">
        <v>0</v>
      </c>
      <c r="X825" s="5">
        <v>0</v>
      </c>
      <c r="Y825" s="5">
        <v>0</v>
      </c>
      <c r="Z825" s="5">
        <v>100</v>
      </c>
      <c r="AA825" s="5">
        <v>100</v>
      </c>
      <c r="AB825" s="2">
        <v>0.74444047494749599</v>
      </c>
      <c r="AC825" s="2">
        <v>0.87546873735389996</v>
      </c>
      <c r="AD825" s="2">
        <v>0.71539278950726504</v>
      </c>
      <c r="AE825" s="2">
        <v>0.83471074488173203</v>
      </c>
      <c r="AF825" s="2">
        <v>0.46044941644092402</v>
      </c>
      <c r="AG825" s="2">
        <v>0.43850496218636498</v>
      </c>
    </row>
    <row r="826" spans="1:33" x14ac:dyDescent="0.35">
      <c r="A826" s="7">
        <v>446</v>
      </c>
      <c r="B826" s="7">
        <v>28</v>
      </c>
      <c r="C826" s="7">
        <v>1</v>
      </c>
      <c r="D826" s="7">
        <v>1</v>
      </c>
      <c r="E826" s="22" t="str">
        <f t="shared" si="24"/>
        <v>11</v>
      </c>
      <c r="F826" s="4">
        <v>0.58466200000000002</v>
      </c>
      <c r="G826" s="25">
        <v>1</v>
      </c>
      <c r="H826" s="4">
        <v>3.4171672110000002</v>
      </c>
      <c r="I826" s="4">
        <v>67.260650444000007</v>
      </c>
      <c r="J826" s="2">
        <f t="shared" si="25"/>
        <v>5.0804849320407207E-2</v>
      </c>
      <c r="K826" s="3">
        <v>8</v>
      </c>
      <c r="L826" s="3">
        <v>17</v>
      </c>
      <c r="M826" s="3">
        <v>12</v>
      </c>
      <c r="N826" s="3">
        <v>12</v>
      </c>
      <c r="O826" s="24">
        <v>801.89743700118299</v>
      </c>
      <c r="P826" s="4">
        <v>0.58599999999999997</v>
      </c>
      <c r="Q826" s="4">
        <v>0.5</v>
      </c>
      <c r="R826" s="4">
        <v>0.36</v>
      </c>
      <c r="S826" s="4">
        <v>0.34399999999999997</v>
      </c>
      <c r="T826" s="4">
        <v>0.307</v>
      </c>
      <c r="U826" s="4">
        <v>0.22</v>
      </c>
      <c r="V826" s="5">
        <v>100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2">
        <v>0.53443548940512497</v>
      </c>
      <c r="AC826" s="2">
        <v>0.69314718055994495</v>
      </c>
      <c r="AD826" s="2">
        <v>1.0216512475319799</v>
      </c>
      <c r="AE826" s="2">
        <v>1.06711362160874</v>
      </c>
      <c r="AF826" s="2">
        <v>1.18090753139494</v>
      </c>
      <c r="AG826" s="2">
        <v>1.51412773262978</v>
      </c>
    </row>
    <row r="827" spans="1:33" x14ac:dyDescent="0.35">
      <c r="A827" s="7">
        <v>574</v>
      </c>
      <c r="B827" s="7">
        <v>2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2.9710107410000002</v>
      </c>
      <c r="I827" s="4">
        <v>57.500345150000001</v>
      </c>
      <c r="J827" s="2">
        <f t="shared" si="25"/>
        <v>5.1669441865950259E-2</v>
      </c>
      <c r="K827" s="3">
        <v>9</v>
      </c>
      <c r="L827" s="3">
        <v>10</v>
      </c>
      <c r="M827" s="3">
        <v>7</v>
      </c>
      <c r="N827" s="3">
        <v>23</v>
      </c>
      <c r="O827" s="24">
        <v>1001</v>
      </c>
      <c r="P827" s="4">
        <v>0.66800000000000004</v>
      </c>
      <c r="Q827" s="4">
        <v>0.76666666666666705</v>
      </c>
      <c r="R827" s="4">
        <v>0.82099999999999995</v>
      </c>
      <c r="S827" s="4">
        <v>0.82799999999999996</v>
      </c>
      <c r="T827" s="4">
        <v>0.77400000000000002</v>
      </c>
      <c r="U827" s="4">
        <v>0.82199999999999995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0.40346710544549103</v>
      </c>
      <c r="AC827" s="2">
        <v>0.26570316573300601</v>
      </c>
      <c r="AD827" s="2">
        <v>0.19723216952970901</v>
      </c>
      <c r="AE827" s="2">
        <v>0.188742124596877</v>
      </c>
      <c r="AF827" s="2">
        <v>0.25618340539241002</v>
      </c>
      <c r="AG827" s="2">
        <v>0.19601488392595701</v>
      </c>
    </row>
    <row r="828" spans="1:33" x14ac:dyDescent="0.35">
      <c r="A828" s="7">
        <v>798</v>
      </c>
      <c r="B828" s="7">
        <v>19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3.428989187</v>
      </c>
      <c r="I828" s="4">
        <v>64.170318105000007</v>
      </c>
      <c r="J828" s="2">
        <f t="shared" si="25"/>
        <v>5.3435751734770047E-2</v>
      </c>
      <c r="K828" s="3">
        <v>15</v>
      </c>
      <c r="L828" s="3">
        <v>12</v>
      </c>
      <c r="M828" s="3">
        <v>8</v>
      </c>
      <c r="N828" s="3">
        <v>14</v>
      </c>
      <c r="O828" s="24">
        <v>811.28575485986903</v>
      </c>
      <c r="P828" s="4">
        <v>0.53200000000000003</v>
      </c>
      <c r="Q828" s="4">
        <v>0.63636363636363602</v>
      </c>
      <c r="R828" s="4">
        <v>0.56699999999999995</v>
      </c>
      <c r="S828" s="4">
        <v>0.66800000000000004</v>
      </c>
      <c r="T828" s="4">
        <v>0.58399999999999996</v>
      </c>
      <c r="U828" s="4">
        <v>0.64300000000000002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0.63111178964049297</v>
      </c>
      <c r="AC828" s="2">
        <v>0.45198512374305699</v>
      </c>
      <c r="AD828" s="2">
        <v>0.56739597525438501</v>
      </c>
      <c r="AE828" s="2">
        <v>0.40346710544549103</v>
      </c>
      <c r="AF828" s="2">
        <v>0.53785429615391001</v>
      </c>
      <c r="AG828" s="2">
        <v>0.44161055474451799</v>
      </c>
    </row>
    <row r="829" spans="1:33" x14ac:dyDescent="0.35">
      <c r="A829" s="7">
        <v>818</v>
      </c>
      <c r="B829" s="7">
        <v>40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3.500050543</v>
      </c>
      <c r="I829" s="4">
        <v>65.340189112000004</v>
      </c>
      <c r="J829" s="2">
        <f t="shared" si="25"/>
        <v>5.356658115881089E-2</v>
      </c>
      <c r="K829" s="3">
        <v>12</v>
      </c>
      <c r="L829" s="3">
        <v>15</v>
      </c>
      <c r="M829" s="3">
        <v>8</v>
      </c>
      <c r="N829" s="3">
        <v>14</v>
      </c>
      <c r="O829" s="24">
        <v>1001</v>
      </c>
      <c r="P829" s="4">
        <v>0.58699999999999997</v>
      </c>
      <c r="Q829" s="4">
        <v>0.63636363636363602</v>
      </c>
      <c r="R829" s="4">
        <v>0.58899999999999997</v>
      </c>
      <c r="S829" s="4">
        <v>0.59899999999999998</v>
      </c>
      <c r="T829" s="4">
        <v>0.65900000000000003</v>
      </c>
      <c r="U829" s="4">
        <v>0.64700000000000002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0.53273045915404105</v>
      </c>
      <c r="AC829" s="2">
        <v>0.45198512374305699</v>
      </c>
      <c r="AD829" s="2">
        <v>0.52932909533054995</v>
      </c>
      <c r="AE829" s="2">
        <v>0.51249368086668801</v>
      </c>
      <c r="AF829" s="2">
        <v>0.41703174447962998</v>
      </c>
      <c r="AG829" s="2">
        <v>0.43540898448123599</v>
      </c>
    </row>
    <row r="830" spans="1:33" x14ac:dyDescent="0.35">
      <c r="A830" s="7">
        <v>888</v>
      </c>
      <c r="B830" s="7">
        <v>45</v>
      </c>
      <c r="C830" s="7">
        <v>1</v>
      </c>
      <c r="D830" s="7">
        <v>1</v>
      </c>
      <c r="E830" s="22" t="str">
        <f t="shared" si="24"/>
        <v>11</v>
      </c>
      <c r="F830" s="4">
        <v>0.63439400000000001</v>
      </c>
      <c r="G830" s="25">
        <v>1</v>
      </c>
      <c r="H830" s="4">
        <v>2.8819652370000002</v>
      </c>
      <c r="I830" s="4">
        <v>53.359834132000003</v>
      </c>
      <c r="J830" s="2">
        <f t="shared" si="25"/>
        <v>5.4010011160654632E-2</v>
      </c>
      <c r="K830" s="3">
        <v>14</v>
      </c>
      <c r="L830" s="3">
        <v>14</v>
      </c>
      <c r="M830" s="3">
        <v>12</v>
      </c>
      <c r="N830" s="3">
        <v>9</v>
      </c>
      <c r="O830" s="24">
        <v>1000.99999999999</v>
      </c>
      <c r="P830" s="4">
        <v>0.46700000000000003</v>
      </c>
      <c r="Q830" s="4">
        <v>0.42857142857142899</v>
      </c>
      <c r="R830" s="4">
        <v>0.11799999999999999</v>
      </c>
      <c r="S830" s="4">
        <v>0.19500000000000001</v>
      </c>
      <c r="T830" s="4">
        <v>0.14299999999999999</v>
      </c>
      <c r="U830" s="4">
        <v>0.18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2">
        <v>0.76142602131324</v>
      </c>
      <c r="AC830" s="2">
        <v>0.847297860387204</v>
      </c>
      <c r="AD830" s="2">
        <v>2.1370706545164699</v>
      </c>
      <c r="AE830" s="2">
        <v>1.63475572041839</v>
      </c>
      <c r="AF830" s="2">
        <v>1.9449106487222301</v>
      </c>
      <c r="AG830" s="2">
        <v>1.7147984280919299</v>
      </c>
    </row>
    <row r="831" spans="1:33" x14ac:dyDescent="0.35">
      <c r="A831" s="7">
        <v>584</v>
      </c>
      <c r="B831" s="7">
        <v>23</v>
      </c>
      <c r="C831" s="7">
        <v>1</v>
      </c>
      <c r="D831" s="7">
        <v>1</v>
      </c>
      <c r="E831" s="22" t="str">
        <f t="shared" si="24"/>
        <v>11</v>
      </c>
      <c r="F831" s="4">
        <v>0.25001099999999998</v>
      </c>
      <c r="G831" s="25">
        <v>1</v>
      </c>
      <c r="H831" s="4">
        <v>3.143764</v>
      </c>
      <c r="I831" s="4">
        <v>55.553188869800003</v>
      </c>
      <c r="J831" s="2">
        <f t="shared" si="25"/>
        <v>5.6590162760377968E-2</v>
      </c>
      <c r="K831" s="3">
        <v>9</v>
      </c>
      <c r="L831" s="3">
        <v>12</v>
      </c>
      <c r="M831" s="3">
        <v>8</v>
      </c>
      <c r="N831" s="3">
        <v>20</v>
      </c>
      <c r="O831" s="24">
        <v>1001</v>
      </c>
      <c r="P831" s="4">
        <v>0.628</v>
      </c>
      <c r="Q831" s="4">
        <v>0.71428571428571397</v>
      </c>
      <c r="R831" s="4">
        <v>0.64700000000000002</v>
      </c>
      <c r="S831" s="4">
        <v>0.71499999999999997</v>
      </c>
      <c r="T831" s="4">
        <v>0.52900000000000003</v>
      </c>
      <c r="U831" s="4">
        <v>0.79800000000000004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0.46521511251393799</v>
      </c>
      <c r="AC831" s="2">
        <v>0.33647223662121301</v>
      </c>
      <c r="AD831" s="2">
        <v>0.43540898448123599</v>
      </c>
      <c r="AE831" s="2">
        <v>0.33547273628812901</v>
      </c>
      <c r="AF831" s="2">
        <v>0.63676684712383802</v>
      </c>
      <c r="AG831" s="2">
        <v>0.225646681532328</v>
      </c>
    </row>
    <row r="832" spans="1:33" x14ac:dyDescent="0.35">
      <c r="A832" s="7">
        <v>998</v>
      </c>
      <c r="B832" s="7">
        <v>5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2.929141762</v>
      </c>
      <c r="I832" s="4">
        <v>51.480372137000003</v>
      </c>
      <c r="J832" s="2">
        <f t="shared" si="25"/>
        <v>5.6898224321396573E-2</v>
      </c>
      <c r="K832" s="3">
        <v>14</v>
      </c>
      <c r="L832" s="3">
        <v>9</v>
      </c>
      <c r="M832" s="3">
        <v>10</v>
      </c>
      <c r="N832" s="3">
        <v>16</v>
      </c>
      <c r="O832" s="24">
        <v>1001</v>
      </c>
      <c r="P832" s="4">
        <v>0.48399999999999999</v>
      </c>
      <c r="Q832" s="4">
        <v>0.61538461538461497</v>
      </c>
      <c r="R832" s="4">
        <v>0.75900000000000001</v>
      </c>
      <c r="S832" s="4">
        <v>0.57399999999999995</v>
      </c>
      <c r="T832" s="4">
        <v>0.71199999999999997</v>
      </c>
      <c r="U832" s="4">
        <v>0.875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0.72567037226550501</v>
      </c>
      <c r="AC832" s="2">
        <v>0.48550781578170099</v>
      </c>
      <c r="AD832" s="2">
        <v>0.27575350158650702</v>
      </c>
      <c r="AE832" s="2">
        <v>0.55512588266257101</v>
      </c>
      <c r="AF832" s="2">
        <v>0.33967736757016098</v>
      </c>
      <c r="AG832" s="2">
        <v>0.13353139262452299</v>
      </c>
    </row>
    <row r="833" spans="1:33" x14ac:dyDescent="0.35">
      <c r="A833" s="7">
        <v>150</v>
      </c>
      <c r="B833" s="7">
        <v>22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2.5117213079999998</v>
      </c>
      <c r="I833" s="4">
        <v>43.363443033999999</v>
      </c>
      <c r="J833" s="2">
        <f t="shared" si="25"/>
        <v>5.7922552552633635E-2</v>
      </c>
      <c r="K833" s="3">
        <v>19</v>
      </c>
      <c r="L833" s="3">
        <v>6</v>
      </c>
      <c r="M833" s="3">
        <v>13</v>
      </c>
      <c r="N833" s="3">
        <v>11</v>
      </c>
      <c r="O833" s="24">
        <v>1001</v>
      </c>
      <c r="P833" s="4">
        <v>0.36099999999999999</v>
      </c>
      <c r="Q833" s="4">
        <v>0.45833333333333298</v>
      </c>
      <c r="R833" s="4">
        <v>0.53800000000000003</v>
      </c>
      <c r="S833" s="4">
        <v>0.48</v>
      </c>
      <c r="T833" s="4">
        <v>0.70199999999999996</v>
      </c>
      <c r="U833" s="4">
        <v>0.64600000000000002</v>
      </c>
      <c r="V833" s="5">
        <v>0</v>
      </c>
      <c r="W833" s="5">
        <v>0</v>
      </c>
      <c r="X833" s="5">
        <v>100</v>
      </c>
      <c r="Y833" s="5">
        <v>0</v>
      </c>
      <c r="Z833" s="5">
        <v>100</v>
      </c>
      <c r="AA833" s="5">
        <v>100</v>
      </c>
      <c r="AB833" s="2">
        <v>1.0188773206492601</v>
      </c>
      <c r="AC833" s="2">
        <v>0.78015855754957497</v>
      </c>
      <c r="AD833" s="2">
        <v>0.61989671882035302</v>
      </c>
      <c r="AE833" s="2">
        <v>0.73396917508019999</v>
      </c>
      <c r="AF833" s="2">
        <v>0.353821874956326</v>
      </c>
      <c r="AG833" s="2">
        <v>0.43695577519953499</v>
      </c>
    </row>
    <row r="834" spans="1:33" x14ac:dyDescent="0.35">
      <c r="A834" s="7">
        <v>908</v>
      </c>
      <c r="B834" s="7">
        <v>49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3.0375004900000002</v>
      </c>
      <c r="I834" s="4">
        <v>52.077626281000001</v>
      </c>
      <c r="J834" s="2">
        <f t="shared" ref="J834:J897" si="27">H834/I834</f>
        <v>5.8326400546950465E-2</v>
      </c>
      <c r="K834" s="3">
        <v>18</v>
      </c>
      <c r="L834" s="3">
        <v>14</v>
      </c>
      <c r="M834" s="3">
        <v>11</v>
      </c>
      <c r="N834" s="3">
        <v>6</v>
      </c>
      <c r="O834" s="24">
        <v>1001</v>
      </c>
      <c r="P834" s="4">
        <v>0.42199999999999999</v>
      </c>
      <c r="Q834" s="4">
        <v>0.35294117647058798</v>
      </c>
      <c r="R834" s="4">
        <v>0.77900000000000003</v>
      </c>
      <c r="S834" s="4">
        <v>0.52100000000000002</v>
      </c>
      <c r="T834" s="4">
        <v>0.80200000000000005</v>
      </c>
      <c r="U834" s="4">
        <v>0.82599999999999996</v>
      </c>
      <c r="V834" s="5">
        <v>0</v>
      </c>
      <c r="W834" s="5">
        <v>0</v>
      </c>
      <c r="X834" s="5">
        <v>100</v>
      </c>
      <c r="Y834" s="5">
        <v>100</v>
      </c>
      <c r="Z834" s="5">
        <v>100</v>
      </c>
      <c r="AA834" s="5">
        <v>100</v>
      </c>
      <c r="AB834" s="2">
        <v>0.86274996494612499</v>
      </c>
      <c r="AC834" s="2">
        <v>1.0414538748281601</v>
      </c>
      <c r="AD834" s="2">
        <v>0.24974423311138899</v>
      </c>
      <c r="AE834" s="2">
        <v>0.65200523722877002</v>
      </c>
      <c r="AF834" s="2">
        <v>0.220646671115623</v>
      </c>
      <c r="AG834" s="2">
        <v>0.19116050546115901</v>
      </c>
    </row>
    <row r="835" spans="1:33" x14ac:dyDescent="0.35">
      <c r="A835" s="7">
        <v>282</v>
      </c>
      <c r="B835" s="7">
        <v>50</v>
      </c>
      <c r="C835" s="7">
        <v>1</v>
      </c>
      <c r="D835" s="7">
        <v>1</v>
      </c>
      <c r="E835" s="22" t="str">
        <f t="shared" si="26"/>
        <v>11</v>
      </c>
      <c r="F835" s="4">
        <v>0.34419899999999998</v>
      </c>
      <c r="G835" s="25">
        <v>1</v>
      </c>
      <c r="H835" s="4">
        <v>2.657075238</v>
      </c>
      <c r="I835" s="4">
        <v>42.471549036399999</v>
      </c>
      <c r="J835" s="2">
        <f t="shared" si="27"/>
        <v>6.2561298052085851E-2</v>
      </c>
      <c r="K835" s="3">
        <v>5</v>
      </c>
      <c r="L835" s="3">
        <v>11</v>
      </c>
      <c r="M835" s="3">
        <v>14</v>
      </c>
      <c r="N835" s="3">
        <v>19</v>
      </c>
      <c r="O835" s="24">
        <v>1000.99999999999</v>
      </c>
      <c r="P835" s="4">
        <v>0.63100000000000001</v>
      </c>
      <c r="Q835" s="4">
        <v>0.57575757575757602</v>
      </c>
      <c r="R835" s="4">
        <v>0.9</v>
      </c>
      <c r="S835" s="4">
        <v>0.91800000000000004</v>
      </c>
      <c r="T835" s="4">
        <v>0.86399999999999999</v>
      </c>
      <c r="U835" s="4">
        <v>0.92200000000000004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0.46044941644092402</v>
      </c>
      <c r="AC835" s="2">
        <v>0.55206858230003997</v>
      </c>
      <c r="AD835" s="2">
        <v>0.105360515657826</v>
      </c>
      <c r="AE835" s="2">
        <v>8.5557888361646503E-2</v>
      </c>
      <c r="AF835" s="2">
        <v>0.14618251017808101</v>
      </c>
      <c r="AG835" s="2">
        <v>8.1210055425543201E-2</v>
      </c>
    </row>
    <row r="836" spans="1:33" x14ac:dyDescent="0.35">
      <c r="A836" s="7">
        <v>868</v>
      </c>
      <c r="B836" s="7">
        <v>31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3.8148990280000001</v>
      </c>
      <c r="I836" s="4">
        <v>60.310487792000004</v>
      </c>
      <c r="J836" s="2">
        <f t="shared" si="27"/>
        <v>6.3254322219327738E-2</v>
      </c>
      <c r="K836" s="3">
        <v>10</v>
      </c>
      <c r="L836" s="3">
        <v>12</v>
      </c>
      <c r="M836" s="3">
        <v>12</v>
      </c>
      <c r="N836" s="3">
        <v>15</v>
      </c>
      <c r="O836" s="24">
        <v>872.55845276645698</v>
      </c>
      <c r="P836" s="4">
        <v>0.56000000000000005</v>
      </c>
      <c r="Q836" s="4">
        <v>0.55555555555555602</v>
      </c>
      <c r="R836" s="4">
        <v>0.78400000000000003</v>
      </c>
      <c r="S836" s="4">
        <v>0.57799999999999996</v>
      </c>
      <c r="T836" s="4">
        <v>0.81499999999999995</v>
      </c>
      <c r="U836" s="4">
        <v>0.79500000000000004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0.57981849525294205</v>
      </c>
      <c r="AC836" s="2">
        <v>0.58778666490211895</v>
      </c>
      <c r="AD836" s="2">
        <v>0.24334625863172901</v>
      </c>
      <c r="AE836" s="2">
        <v>0.54818141030975998</v>
      </c>
      <c r="AF836" s="2">
        <v>0.20456716574127401</v>
      </c>
      <c r="AG836" s="2">
        <v>0.22941316432780501</v>
      </c>
    </row>
    <row r="837" spans="1:33" x14ac:dyDescent="0.35">
      <c r="A837" s="7">
        <v>564</v>
      </c>
      <c r="B837" s="7">
        <v>33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3.0681805770000001</v>
      </c>
      <c r="I837" s="4">
        <v>44.904651426100003</v>
      </c>
      <c r="J837" s="2">
        <f t="shared" si="27"/>
        <v>6.8326564833697312E-2</v>
      </c>
      <c r="K837" s="3">
        <v>10</v>
      </c>
      <c r="L837" s="3">
        <v>13</v>
      </c>
      <c r="M837" s="3">
        <v>12</v>
      </c>
      <c r="N837" s="3">
        <v>14</v>
      </c>
      <c r="O837" s="24">
        <v>452.58779088377099</v>
      </c>
      <c r="P837" s="4">
        <v>0.59099999999999997</v>
      </c>
      <c r="Q837" s="4">
        <v>0.53846153846153799</v>
      </c>
      <c r="R837" s="4">
        <v>0.59</v>
      </c>
      <c r="S837" s="4">
        <v>0.53500000000000003</v>
      </c>
      <c r="T837" s="4">
        <v>0.78700000000000003</v>
      </c>
      <c r="U837" s="4">
        <v>0.63200000000000001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0.52593926157603899</v>
      </c>
      <c r="AC837" s="2">
        <v>0.61903920840622395</v>
      </c>
      <c r="AD837" s="2">
        <v>0.52763274208237199</v>
      </c>
      <c r="AE837" s="2">
        <v>0.62548853208612998</v>
      </c>
      <c r="AF837" s="2">
        <v>0.23952703056473401</v>
      </c>
      <c r="AG837" s="2">
        <v>0.45886588483528001</v>
      </c>
    </row>
    <row r="838" spans="1:33" x14ac:dyDescent="0.35">
      <c r="A838" s="7">
        <v>670</v>
      </c>
      <c r="B838" s="7">
        <v>46</v>
      </c>
      <c r="C838" s="7">
        <v>1</v>
      </c>
      <c r="D838" s="7">
        <v>1</v>
      </c>
      <c r="E838" s="22" t="str">
        <f t="shared" si="26"/>
        <v>11</v>
      </c>
      <c r="F838" s="4">
        <v>0.34735700000000003</v>
      </c>
      <c r="G838" s="25">
        <v>1</v>
      </c>
      <c r="H838" s="4">
        <v>2.9667607829999998</v>
      </c>
      <c r="I838" s="4">
        <v>43.171464837889999</v>
      </c>
      <c r="J838" s="2">
        <f t="shared" si="27"/>
        <v>6.8720410441023158E-2</v>
      </c>
      <c r="K838" s="3">
        <v>17</v>
      </c>
      <c r="L838" s="3">
        <v>8</v>
      </c>
      <c r="M838" s="3">
        <v>10</v>
      </c>
      <c r="N838" s="3">
        <v>14</v>
      </c>
      <c r="O838" s="24">
        <v>1001</v>
      </c>
      <c r="P838" s="4">
        <v>0.42799999999999999</v>
      </c>
      <c r="Q838" s="4">
        <v>0.58333333333333304</v>
      </c>
      <c r="R838" s="4">
        <v>0.77700000000000002</v>
      </c>
      <c r="S838" s="4">
        <v>0.59099999999999997</v>
      </c>
      <c r="T838" s="4">
        <v>0.80700000000000005</v>
      </c>
      <c r="U838" s="4">
        <v>0.88200000000000001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0.84863208340034002</v>
      </c>
      <c r="AC838" s="2">
        <v>0.53899650073268701</v>
      </c>
      <c r="AD838" s="2">
        <v>0.25231492861449001</v>
      </c>
      <c r="AE838" s="2">
        <v>0.52593926157603899</v>
      </c>
      <c r="AF838" s="2">
        <v>0.214431610712188</v>
      </c>
      <c r="AG838" s="2">
        <v>0.125563222975346</v>
      </c>
    </row>
    <row r="839" spans="1:33" x14ac:dyDescent="0.35">
      <c r="A839" s="7">
        <v>930</v>
      </c>
      <c r="B839" s="7">
        <v>25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2.8007980319999999</v>
      </c>
      <c r="I839" s="4">
        <v>40.753587636200002</v>
      </c>
      <c r="J839" s="2">
        <f t="shared" si="27"/>
        <v>6.8725189472942205E-2</v>
      </c>
      <c r="K839" s="3">
        <v>5</v>
      </c>
      <c r="L839" s="3">
        <v>22</v>
      </c>
      <c r="M839" s="3">
        <v>8</v>
      </c>
      <c r="N839" s="3">
        <v>14</v>
      </c>
      <c r="O839" s="24">
        <v>1000.99999999999</v>
      </c>
      <c r="P839" s="4">
        <v>0.73699999999999999</v>
      </c>
      <c r="Q839" s="4">
        <v>0.63636363636363602</v>
      </c>
      <c r="R839" s="4">
        <v>0.80300000000000005</v>
      </c>
      <c r="S839" s="4">
        <v>0.63800000000000001</v>
      </c>
      <c r="T839" s="4">
        <v>0.82499999999999996</v>
      </c>
      <c r="U839" s="4">
        <v>0.76900000000000002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0.30516738679279998</v>
      </c>
      <c r="AC839" s="2">
        <v>0.45198512374305699</v>
      </c>
      <c r="AD839" s="2">
        <v>0.219400565035375</v>
      </c>
      <c r="AE839" s="2">
        <v>0.44941699563734699</v>
      </c>
      <c r="AF839" s="2">
        <v>0.19237189264745599</v>
      </c>
      <c r="AG839" s="2">
        <v>0.262664309476493</v>
      </c>
    </row>
    <row r="840" spans="1:33" x14ac:dyDescent="0.35">
      <c r="A840" s="7">
        <v>54</v>
      </c>
      <c r="B840" s="7">
        <v>25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3.4708287900000001</v>
      </c>
      <c r="I840" s="4">
        <v>46.347389329199999</v>
      </c>
      <c r="J840" s="2">
        <f t="shared" si="27"/>
        <v>7.4887255576514045E-2</v>
      </c>
      <c r="K840" s="3">
        <v>18</v>
      </c>
      <c r="L840" s="3">
        <v>9</v>
      </c>
      <c r="M840" s="3">
        <v>15</v>
      </c>
      <c r="N840" s="3">
        <v>7</v>
      </c>
      <c r="O840" s="24">
        <v>1001</v>
      </c>
      <c r="P840" s="4">
        <v>0.33200000000000002</v>
      </c>
      <c r="Q840" s="4">
        <v>0.31818181818181801</v>
      </c>
      <c r="R840" s="4">
        <v>0.35099999999999998</v>
      </c>
      <c r="S840" s="4">
        <v>0.307</v>
      </c>
      <c r="T840" s="4">
        <v>0.52900000000000003</v>
      </c>
      <c r="U840" s="4">
        <v>0.50900000000000001</v>
      </c>
      <c r="V840" s="5">
        <v>0</v>
      </c>
      <c r="W840" s="5">
        <v>0</v>
      </c>
      <c r="X840" s="5">
        <v>0</v>
      </c>
      <c r="Y840" s="5">
        <v>0</v>
      </c>
      <c r="Z840" s="5">
        <v>100</v>
      </c>
      <c r="AA840" s="5">
        <v>100</v>
      </c>
      <c r="AB840" s="2">
        <v>1.10262031006565</v>
      </c>
      <c r="AC840" s="2">
        <v>1.1451323043029999</v>
      </c>
      <c r="AD840" s="2">
        <v>1.0469690555162701</v>
      </c>
      <c r="AE840" s="2">
        <v>1.18090753139494</v>
      </c>
      <c r="AF840" s="2">
        <v>0.63676684712383802</v>
      </c>
      <c r="AG840" s="2">
        <v>0.67530726243161399</v>
      </c>
    </row>
    <row r="841" spans="1:33" x14ac:dyDescent="0.35">
      <c r="A841" s="7">
        <v>266</v>
      </c>
      <c r="B841" s="7">
        <v>28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3.2961211609999999</v>
      </c>
      <c r="I841" s="4">
        <v>42.897605545099999</v>
      </c>
      <c r="J841" s="2">
        <f t="shared" si="27"/>
        <v>7.683694973451731E-2</v>
      </c>
      <c r="K841" s="3">
        <v>16</v>
      </c>
      <c r="L841" s="3">
        <v>11</v>
      </c>
      <c r="M841" s="3">
        <v>13</v>
      </c>
      <c r="N841" s="3">
        <v>9</v>
      </c>
      <c r="O841" s="24">
        <v>1001</v>
      </c>
      <c r="P841" s="4">
        <v>0.41299999999999998</v>
      </c>
      <c r="Q841" s="4">
        <v>0.40909090909090901</v>
      </c>
      <c r="R841" s="4">
        <v>0.75900000000000001</v>
      </c>
      <c r="S841" s="4">
        <v>0.51700000000000002</v>
      </c>
      <c r="T841" s="4">
        <v>0.74</v>
      </c>
      <c r="U841" s="4">
        <v>0.61499999999999999</v>
      </c>
      <c r="V841" s="5">
        <v>0</v>
      </c>
      <c r="W841" s="5">
        <v>0</v>
      </c>
      <c r="X841" s="5">
        <v>100</v>
      </c>
      <c r="Y841" s="5">
        <v>100</v>
      </c>
      <c r="Z841" s="5">
        <v>100</v>
      </c>
      <c r="AA841" s="5">
        <v>100</v>
      </c>
      <c r="AB841" s="2">
        <v>0.88430768602110399</v>
      </c>
      <c r="AC841" s="2">
        <v>0.89381787602209595</v>
      </c>
      <c r="AD841" s="2">
        <v>0.27575350158650702</v>
      </c>
      <c r="AE841" s="2">
        <v>0.65971240447370805</v>
      </c>
      <c r="AF841" s="2">
        <v>0.301105092783922</v>
      </c>
      <c r="AG841" s="2">
        <v>0.48613301117561902</v>
      </c>
    </row>
    <row r="842" spans="1:33" x14ac:dyDescent="0.35">
      <c r="A842" s="7">
        <v>624</v>
      </c>
      <c r="B842" s="7">
        <v>28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3.1593145009999999</v>
      </c>
      <c r="I842" s="4">
        <v>40.0640206797</v>
      </c>
      <c r="J842" s="2">
        <f t="shared" si="27"/>
        <v>7.8856651114918921E-2</v>
      </c>
      <c r="K842" s="3">
        <v>13</v>
      </c>
      <c r="L842" s="3">
        <v>17</v>
      </c>
      <c r="M842" s="3">
        <v>7</v>
      </c>
      <c r="N842" s="3">
        <v>12</v>
      </c>
      <c r="O842" s="24">
        <v>1000.99999999999</v>
      </c>
      <c r="P842" s="4">
        <v>0.58399999999999996</v>
      </c>
      <c r="Q842" s="4">
        <v>0.63157894736842102</v>
      </c>
      <c r="R842" s="4">
        <v>0.746</v>
      </c>
      <c r="S842" s="4">
        <v>0.65100000000000002</v>
      </c>
      <c r="T842" s="4">
        <v>0.878</v>
      </c>
      <c r="U842" s="4">
        <v>0.88400000000000001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0.53785429615391001</v>
      </c>
      <c r="AC842" s="2">
        <v>0.45953232937844002</v>
      </c>
      <c r="AD842" s="2">
        <v>0.29302967877837599</v>
      </c>
      <c r="AE842" s="2">
        <v>0.42924563677356797</v>
      </c>
      <c r="AF842" s="2">
        <v>0.13010868534702</v>
      </c>
      <c r="AG842" s="2">
        <v>0.123298216344494</v>
      </c>
    </row>
    <row r="843" spans="1:33" x14ac:dyDescent="0.35">
      <c r="A843" s="7">
        <v>702</v>
      </c>
      <c r="B843" s="7">
        <v>7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4.1243764450000002</v>
      </c>
      <c r="I843" s="4">
        <v>51.188374422000003</v>
      </c>
      <c r="J843" s="2">
        <f t="shared" si="27"/>
        <v>8.0572522405153862E-2</v>
      </c>
      <c r="K843" s="3">
        <v>6</v>
      </c>
      <c r="L843" s="3">
        <v>17</v>
      </c>
      <c r="M843" s="3">
        <v>16</v>
      </c>
      <c r="N843" s="3">
        <v>10</v>
      </c>
      <c r="O843" s="24">
        <v>889.92745169889997</v>
      </c>
      <c r="P843" s="4">
        <v>0.53300000000000003</v>
      </c>
      <c r="Q843" s="4">
        <v>0.38461538461538503</v>
      </c>
      <c r="R843" s="4">
        <v>0.90500000000000003</v>
      </c>
      <c r="S843" s="4">
        <v>0.66500000000000004</v>
      </c>
      <c r="T843" s="4">
        <v>0.96</v>
      </c>
      <c r="U843" s="4">
        <v>0.80700000000000005</v>
      </c>
      <c r="V843" s="5">
        <v>100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0.62923385481629202</v>
      </c>
      <c r="AC843" s="2">
        <v>0.95551144502743601</v>
      </c>
      <c r="AD843" s="2">
        <v>9.9820335282210904E-2</v>
      </c>
      <c r="AE843" s="2">
        <v>0.40796823832628298</v>
      </c>
      <c r="AF843" s="2">
        <v>4.08219945202552E-2</v>
      </c>
      <c r="AG843" s="2">
        <v>0.214431610712188</v>
      </c>
    </row>
    <row r="844" spans="1:33" x14ac:dyDescent="0.35">
      <c r="A844" s="7">
        <v>758</v>
      </c>
      <c r="B844" s="7">
        <v>4</v>
      </c>
      <c r="C844" s="7">
        <v>1</v>
      </c>
      <c r="D844" s="7">
        <v>1</v>
      </c>
      <c r="E844" s="22" t="str">
        <f t="shared" si="26"/>
        <v>11</v>
      </c>
      <c r="F844" s="4">
        <v>0.33115800000000001</v>
      </c>
      <c r="G844" s="25">
        <v>1</v>
      </c>
      <c r="H844" s="4">
        <v>4.0381239210000004</v>
      </c>
      <c r="I844" s="4">
        <v>47.433068412899999</v>
      </c>
      <c r="J844" s="2">
        <f t="shared" si="27"/>
        <v>8.5133095035061737E-2</v>
      </c>
      <c r="K844" s="3">
        <v>18</v>
      </c>
      <c r="L844" s="3">
        <v>8</v>
      </c>
      <c r="M844" s="3">
        <v>15</v>
      </c>
      <c r="N844" s="3">
        <v>8</v>
      </c>
      <c r="O844" s="24">
        <v>1001</v>
      </c>
      <c r="P844" s="4">
        <v>0.32900000000000001</v>
      </c>
      <c r="Q844" s="4">
        <v>0.34782608695652201</v>
      </c>
      <c r="R844" s="4">
        <v>0.54600000000000004</v>
      </c>
      <c r="S844" s="4">
        <v>0.374</v>
      </c>
      <c r="T844" s="4">
        <v>0.73499999999999999</v>
      </c>
      <c r="U844" s="4">
        <v>0.72899999999999998</v>
      </c>
      <c r="V844" s="5">
        <v>0</v>
      </c>
      <c r="W844" s="5">
        <v>0</v>
      </c>
      <c r="X844" s="5">
        <v>100</v>
      </c>
      <c r="Y844" s="5">
        <v>0</v>
      </c>
      <c r="Z844" s="5">
        <v>100</v>
      </c>
      <c r="AA844" s="5">
        <v>100</v>
      </c>
      <c r="AB844" s="2">
        <v>1.11169752821677</v>
      </c>
      <c r="AC844" s="2">
        <v>1.0560526742493099</v>
      </c>
      <c r="AD844" s="2">
        <v>0.605136303237232</v>
      </c>
      <c r="AE844" s="2">
        <v>0.98349948156760503</v>
      </c>
      <c r="AF844" s="2">
        <v>0.30788477976930001</v>
      </c>
      <c r="AG844" s="2">
        <v>0.31608154697347901</v>
      </c>
    </row>
    <row r="845" spans="1:33" x14ac:dyDescent="0.35">
      <c r="A845" s="7">
        <v>408</v>
      </c>
      <c r="B845" s="7">
        <v>15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4.1022613899999998</v>
      </c>
      <c r="I845" s="4">
        <v>48.160344715999997</v>
      </c>
      <c r="J845" s="2">
        <f t="shared" si="27"/>
        <v>8.5179236448387222E-2</v>
      </c>
      <c r="K845" s="3">
        <v>9</v>
      </c>
      <c r="L845" s="3">
        <v>12</v>
      </c>
      <c r="M845" s="3">
        <v>16</v>
      </c>
      <c r="N845" s="3">
        <v>12</v>
      </c>
      <c r="O845" s="24">
        <v>1001</v>
      </c>
      <c r="P845" s="4">
        <v>0.48399999999999999</v>
      </c>
      <c r="Q845" s="4">
        <v>0.42857142857142899</v>
      </c>
      <c r="R845" s="4">
        <v>0.81599999999999995</v>
      </c>
      <c r="S845" s="4">
        <v>0.63700000000000001</v>
      </c>
      <c r="T845" s="4">
        <v>0.66600000000000004</v>
      </c>
      <c r="U845" s="4">
        <v>0.86599999999999999</v>
      </c>
      <c r="V845" s="5">
        <v>0</v>
      </c>
      <c r="W845" s="5">
        <v>0</v>
      </c>
      <c r="X845" s="5">
        <v>100</v>
      </c>
      <c r="Y845" s="5">
        <v>100</v>
      </c>
      <c r="Z845" s="5">
        <v>100</v>
      </c>
      <c r="AA845" s="5">
        <v>100</v>
      </c>
      <c r="AB845" s="2">
        <v>0.72567037226550501</v>
      </c>
      <c r="AC845" s="2">
        <v>0.847297860387204</v>
      </c>
      <c r="AD845" s="2">
        <v>0.20334092401803</v>
      </c>
      <c r="AE845" s="2">
        <v>0.450985623409974</v>
      </c>
      <c r="AF845" s="2">
        <v>0.40646560844174801</v>
      </c>
      <c r="AG845" s="2">
        <v>0.14387037041970199</v>
      </c>
    </row>
    <row r="846" spans="1:33" x14ac:dyDescent="0.35">
      <c r="A846" s="7">
        <v>296</v>
      </c>
      <c r="B846" s="7">
        <v>50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4.8610136600000002</v>
      </c>
      <c r="I846" s="4">
        <v>56.857592034</v>
      </c>
      <c r="J846" s="2">
        <f t="shared" si="27"/>
        <v>8.5494539710601641E-2</v>
      </c>
      <c r="K846" s="3">
        <v>14</v>
      </c>
      <c r="L846" s="3">
        <v>6</v>
      </c>
      <c r="M846" s="3">
        <v>10</v>
      </c>
      <c r="N846" s="3">
        <v>19</v>
      </c>
      <c r="O846" s="24">
        <v>1000.99999999999</v>
      </c>
      <c r="P846" s="4">
        <v>0.51500000000000001</v>
      </c>
      <c r="Q846" s="4">
        <v>0.65517241379310298</v>
      </c>
      <c r="R846" s="4">
        <v>0.53400000000000003</v>
      </c>
      <c r="S846" s="4">
        <v>0.71699999999999997</v>
      </c>
      <c r="T846" s="4">
        <v>0.70399999999999996</v>
      </c>
      <c r="U846" s="4">
        <v>0.67200000000000004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0.66358837831840101</v>
      </c>
      <c r="AC846" s="2">
        <v>0.42285685082003399</v>
      </c>
      <c r="AD846" s="2">
        <v>0.62735944002194199</v>
      </c>
      <c r="AE846" s="2">
        <v>0.33267943838251701</v>
      </c>
      <c r="AF846" s="2">
        <v>0.35097692282409498</v>
      </c>
      <c r="AG846" s="2">
        <v>0.39749693845898698</v>
      </c>
    </row>
    <row r="847" spans="1:33" x14ac:dyDescent="0.35">
      <c r="A847" s="7">
        <v>64</v>
      </c>
      <c r="B847" s="7">
        <v>10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4.2364218669999998</v>
      </c>
      <c r="I847" s="4">
        <v>48.237448110599999</v>
      </c>
      <c r="J847" s="2">
        <f t="shared" si="27"/>
        <v>8.7824336338991824E-2</v>
      </c>
      <c r="K847" s="3">
        <v>11</v>
      </c>
      <c r="L847" s="3">
        <v>15</v>
      </c>
      <c r="M847" s="3">
        <v>17</v>
      </c>
      <c r="N847" s="3">
        <v>6</v>
      </c>
      <c r="O847" s="24">
        <v>832.75303420776902</v>
      </c>
      <c r="P847" s="4">
        <v>0.44800000000000001</v>
      </c>
      <c r="Q847" s="4">
        <v>0.26086956521739102</v>
      </c>
      <c r="R847" s="4">
        <v>0.63900000000000001</v>
      </c>
      <c r="S847" s="4">
        <v>0.39</v>
      </c>
      <c r="T847" s="4">
        <v>0.69099999999999995</v>
      </c>
      <c r="U847" s="4">
        <v>0.66700000000000004</v>
      </c>
      <c r="V847" s="5">
        <v>0</v>
      </c>
      <c r="W847" s="5">
        <v>0</v>
      </c>
      <c r="X847" s="5">
        <v>100</v>
      </c>
      <c r="Y847" s="5">
        <v>0</v>
      </c>
      <c r="Z847" s="5">
        <v>100</v>
      </c>
      <c r="AA847" s="5">
        <v>100</v>
      </c>
      <c r="AB847" s="2">
        <v>0.80296204656715198</v>
      </c>
      <c r="AC847" s="2">
        <v>1.3437347467010901</v>
      </c>
      <c r="AD847" s="2">
        <v>0.44785082460460202</v>
      </c>
      <c r="AE847" s="2">
        <v>0.94160853985844495</v>
      </c>
      <c r="AF847" s="2">
        <v>0.36961545521446698</v>
      </c>
      <c r="AG847" s="2">
        <v>0.404965233066513</v>
      </c>
    </row>
    <row r="848" spans="1:33" x14ac:dyDescent="0.35">
      <c r="A848" s="7">
        <v>422</v>
      </c>
      <c r="B848" s="7">
        <v>1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3.855527945</v>
      </c>
      <c r="I848" s="4">
        <v>42.639017825000003</v>
      </c>
      <c r="J848" s="2">
        <f t="shared" si="27"/>
        <v>9.0422531795266547E-2</v>
      </c>
      <c r="K848" s="3">
        <v>13</v>
      </c>
      <c r="L848" s="3">
        <v>12</v>
      </c>
      <c r="M848" s="3">
        <v>12</v>
      </c>
      <c r="N848" s="3">
        <v>12</v>
      </c>
      <c r="O848" s="24">
        <v>1001</v>
      </c>
      <c r="P848" s="4">
        <v>0.51700000000000002</v>
      </c>
      <c r="Q848" s="4">
        <v>0.5</v>
      </c>
      <c r="R848" s="4">
        <v>0.48199999999999998</v>
      </c>
      <c r="S848" s="4">
        <v>0.49199999999999999</v>
      </c>
      <c r="T848" s="4">
        <v>0.55300000000000005</v>
      </c>
      <c r="U848" s="4">
        <v>0.53800000000000003</v>
      </c>
      <c r="V848" s="5">
        <v>100</v>
      </c>
      <c r="W848" s="5">
        <v>0</v>
      </c>
      <c r="X848" s="5">
        <v>0</v>
      </c>
      <c r="Y848" s="5">
        <v>0</v>
      </c>
      <c r="Z848" s="5">
        <v>100</v>
      </c>
      <c r="AA848" s="5">
        <v>100</v>
      </c>
      <c r="AB848" s="2">
        <v>0.65971240447370805</v>
      </c>
      <c r="AC848" s="2">
        <v>0.69314718055994495</v>
      </c>
      <c r="AD848" s="2">
        <v>0.72981116493153697</v>
      </c>
      <c r="AE848" s="2">
        <v>0.70927656248982895</v>
      </c>
      <c r="AF848" s="2">
        <v>0.59239727745980197</v>
      </c>
      <c r="AG848" s="2">
        <v>0.61989671882035302</v>
      </c>
    </row>
    <row r="849" spans="1:33" x14ac:dyDescent="0.35">
      <c r="A849" s="7">
        <v>688</v>
      </c>
      <c r="B849" s="7">
        <v>47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5.0907791089999996</v>
      </c>
      <c r="I849" s="4">
        <v>55.650222923400001</v>
      </c>
      <c r="J849" s="2">
        <f t="shared" si="27"/>
        <v>9.1478144049974883E-2</v>
      </c>
      <c r="K849" s="3">
        <v>9</v>
      </c>
      <c r="L849" s="3">
        <v>15</v>
      </c>
      <c r="M849" s="3">
        <v>10</v>
      </c>
      <c r="N849" s="3">
        <v>15</v>
      </c>
      <c r="O849" s="24">
        <v>1001</v>
      </c>
      <c r="P849" s="4">
        <v>0.59599999999999997</v>
      </c>
      <c r="Q849" s="4">
        <v>0.6</v>
      </c>
      <c r="R849" s="4">
        <v>0.61499999999999999</v>
      </c>
      <c r="S849" s="4">
        <v>0.628</v>
      </c>
      <c r="T849" s="4">
        <v>0.64900000000000002</v>
      </c>
      <c r="U849" s="4">
        <v>0.57699999999999996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0.51751461191678705</v>
      </c>
      <c r="AC849" s="2">
        <v>0.51082562376599105</v>
      </c>
      <c r="AD849" s="2">
        <v>0.48613301117561902</v>
      </c>
      <c r="AE849" s="2">
        <v>0.46521511251393799</v>
      </c>
      <c r="AF849" s="2">
        <v>0.432322562278047</v>
      </c>
      <c r="AG849" s="2">
        <v>0.54991301247403801</v>
      </c>
    </row>
    <row r="850" spans="1:33" x14ac:dyDescent="0.35">
      <c r="A850" s="7">
        <v>114</v>
      </c>
      <c r="B850" s="7">
        <v>24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3.2569143540000001</v>
      </c>
      <c r="I850" s="4">
        <v>34.891239115399998</v>
      </c>
      <c r="J850" s="2">
        <f t="shared" si="27"/>
        <v>9.3344760363139156E-2</v>
      </c>
      <c r="K850" s="3">
        <v>17</v>
      </c>
      <c r="L850" s="3">
        <v>10</v>
      </c>
      <c r="M850" s="3">
        <v>11</v>
      </c>
      <c r="N850" s="3">
        <v>11</v>
      </c>
      <c r="O850" s="24">
        <v>1001</v>
      </c>
      <c r="P850" s="4">
        <v>0.42899999999999999</v>
      </c>
      <c r="Q850" s="4">
        <v>0.5</v>
      </c>
      <c r="R850" s="4">
        <v>0.54500000000000004</v>
      </c>
      <c r="S850" s="4">
        <v>0.57799999999999996</v>
      </c>
      <c r="T850" s="4">
        <v>0.79800000000000004</v>
      </c>
      <c r="U850" s="4">
        <v>0.629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0.84629836005411996</v>
      </c>
      <c r="AC850" s="2">
        <v>0.69314718055994495</v>
      </c>
      <c r="AD850" s="2">
        <v>0.60696948431889297</v>
      </c>
      <c r="AE850" s="2">
        <v>0.54818141030975998</v>
      </c>
      <c r="AF850" s="2">
        <v>0.225646681532328</v>
      </c>
      <c r="AG850" s="2">
        <v>0.46362402228169702</v>
      </c>
    </row>
    <row r="851" spans="1:33" x14ac:dyDescent="0.35">
      <c r="A851" s="7">
        <v>300</v>
      </c>
      <c r="B851" s="7">
        <v>14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5.504571887</v>
      </c>
      <c r="I851" s="4">
        <v>54.198332601700002</v>
      </c>
      <c r="J851" s="2">
        <f t="shared" si="27"/>
        <v>0.10156349139839298</v>
      </c>
      <c r="K851" s="3">
        <v>18</v>
      </c>
      <c r="L851" s="3">
        <v>12</v>
      </c>
      <c r="M851" s="3">
        <v>8</v>
      </c>
      <c r="N851" s="3">
        <v>11</v>
      </c>
      <c r="O851" s="24">
        <v>1001</v>
      </c>
      <c r="P851" s="4">
        <v>0.44800000000000001</v>
      </c>
      <c r="Q851" s="4">
        <v>0.57894736842105299</v>
      </c>
      <c r="R851" s="4">
        <v>0.56599999999999995</v>
      </c>
      <c r="S851" s="4">
        <v>0.53400000000000003</v>
      </c>
      <c r="T851" s="4">
        <v>0.79200000000000004</v>
      </c>
      <c r="U851" s="4">
        <v>0.74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0.80296204656715198</v>
      </c>
      <c r="AC851" s="2">
        <v>0.54654370636807004</v>
      </c>
      <c r="AD851" s="2">
        <v>0.56916120077895405</v>
      </c>
      <c r="AE851" s="2">
        <v>0.62735944002194199</v>
      </c>
      <c r="AF851" s="2">
        <v>0.233193887167711</v>
      </c>
      <c r="AG851" s="2">
        <v>0.301105092783922</v>
      </c>
    </row>
    <row r="852" spans="1:33" x14ac:dyDescent="0.35">
      <c r="A852" s="7">
        <v>658</v>
      </c>
      <c r="B852" s="7">
        <v>20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4.5734554159999998</v>
      </c>
      <c r="I852" s="4">
        <v>42.989098945000002</v>
      </c>
      <c r="J852" s="2">
        <f t="shared" si="27"/>
        <v>0.1063863986042427</v>
      </c>
      <c r="K852" s="3">
        <v>12</v>
      </c>
      <c r="L852" s="3">
        <v>10</v>
      </c>
      <c r="M852" s="3">
        <v>12</v>
      </c>
      <c r="N852" s="3">
        <v>15</v>
      </c>
      <c r="O852" s="24">
        <v>1000.99999999999</v>
      </c>
      <c r="P852" s="4">
        <v>0.5</v>
      </c>
      <c r="Q852" s="4">
        <v>0.55555555555555602</v>
      </c>
      <c r="R852" s="4">
        <v>0.64300000000000002</v>
      </c>
      <c r="S852" s="4">
        <v>0.61699999999999999</v>
      </c>
      <c r="T852" s="4">
        <v>0.7</v>
      </c>
      <c r="U852" s="4">
        <v>0.85499999999999998</v>
      </c>
      <c r="V852" s="5">
        <v>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0.69314718055994495</v>
      </c>
      <c r="AC852" s="2">
        <v>0.58778666490211895</v>
      </c>
      <c r="AD852" s="2">
        <v>0.44161055474451799</v>
      </c>
      <c r="AE852" s="2">
        <v>0.48288625507674898</v>
      </c>
      <c r="AF852" s="2">
        <v>0.356674943938732</v>
      </c>
      <c r="AG852" s="2">
        <v>0.15665381004537701</v>
      </c>
    </row>
    <row r="853" spans="1:33" x14ac:dyDescent="0.35">
      <c r="A853" s="7">
        <v>68</v>
      </c>
      <c r="B853" s="7">
        <v>42</v>
      </c>
      <c r="C853" s="7">
        <v>1</v>
      </c>
      <c r="D853" s="7">
        <v>1</v>
      </c>
      <c r="E853" s="22" t="str">
        <f t="shared" si="26"/>
        <v>11</v>
      </c>
      <c r="F853" s="4">
        <v>0.25008399999999997</v>
      </c>
      <c r="G853" s="25">
        <v>1</v>
      </c>
      <c r="H853" s="4">
        <v>4.2802403829999998</v>
      </c>
      <c r="I853" s="4">
        <v>39.823074292299999</v>
      </c>
      <c r="J853" s="2">
        <f t="shared" si="27"/>
        <v>0.10748141521127129</v>
      </c>
      <c r="K853" s="3">
        <v>12</v>
      </c>
      <c r="L853" s="3">
        <v>15</v>
      </c>
      <c r="M853" s="3">
        <v>13</v>
      </c>
      <c r="N853" s="3">
        <v>9</v>
      </c>
      <c r="O853" s="24">
        <v>1000.99999999999</v>
      </c>
      <c r="P853" s="4">
        <v>0.48</v>
      </c>
      <c r="Q853" s="4">
        <v>0.40909090909090901</v>
      </c>
      <c r="R853" s="4">
        <v>0.55300000000000005</v>
      </c>
      <c r="S853" s="4">
        <v>0.41699999999999998</v>
      </c>
      <c r="T853" s="4">
        <v>0.63</v>
      </c>
      <c r="U853" s="4">
        <v>0.624</v>
      </c>
      <c r="V853" s="5">
        <v>0</v>
      </c>
      <c r="W853" s="5">
        <v>0</v>
      </c>
      <c r="X853" s="5">
        <v>100</v>
      </c>
      <c r="Y853" s="5">
        <v>0</v>
      </c>
      <c r="Z853" s="5">
        <v>100</v>
      </c>
      <c r="AA853" s="5">
        <v>100</v>
      </c>
      <c r="AB853" s="2">
        <v>0.73396917508019999</v>
      </c>
      <c r="AC853" s="2">
        <v>0.89381787602209595</v>
      </c>
      <c r="AD853" s="2">
        <v>0.59239727745980197</v>
      </c>
      <c r="AE853" s="2">
        <v>0.87466905718333599</v>
      </c>
      <c r="AF853" s="2">
        <v>0.46203545959655901</v>
      </c>
      <c r="AG853" s="2">
        <v>0.47160491061270898</v>
      </c>
    </row>
    <row r="854" spans="1:33" x14ac:dyDescent="0.35">
      <c r="A854" s="7">
        <v>940</v>
      </c>
      <c r="B854" s="7">
        <v>38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4.6862452660000002</v>
      </c>
      <c r="I854" s="4">
        <v>42.2587297687</v>
      </c>
      <c r="J854" s="2">
        <f t="shared" si="27"/>
        <v>0.11089413457644878</v>
      </c>
      <c r="K854" s="3">
        <v>8</v>
      </c>
      <c r="L854" s="3">
        <v>8</v>
      </c>
      <c r="M854" s="3">
        <v>13</v>
      </c>
      <c r="N854" s="3">
        <v>20</v>
      </c>
      <c r="O854" s="24">
        <v>900.78010276062696</v>
      </c>
      <c r="P854" s="4">
        <v>0.55900000000000005</v>
      </c>
      <c r="Q854" s="4">
        <v>0.60606060606060597</v>
      </c>
      <c r="R854" s="4">
        <v>0.69599999999999995</v>
      </c>
      <c r="S854" s="4">
        <v>0.88400000000000001</v>
      </c>
      <c r="T854" s="4">
        <v>0.81100000000000005</v>
      </c>
      <c r="U854" s="4">
        <v>0.753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0.58160580582703802</v>
      </c>
      <c r="AC854" s="2">
        <v>0.50077528791248904</v>
      </c>
      <c r="AD854" s="2">
        <v>0.36240561864771698</v>
      </c>
      <c r="AE854" s="2">
        <v>0.123298216344494</v>
      </c>
      <c r="AF854" s="2">
        <v>0.209487224866724</v>
      </c>
      <c r="AG854" s="2">
        <v>0.283690051182243</v>
      </c>
    </row>
    <row r="855" spans="1:33" x14ac:dyDescent="0.35">
      <c r="A855" s="7">
        <v>866</v>
      </c>
      <c r="B855" s="7">
        <v>39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4.0096019849999998</v>
      </c>
      <c r="I855" s="4">
        <v>35.594534500000002</v>
      </c>
      <c r="J855" s="2">
        <f t="shared" si="27"/>
        <v>0.11264656333685161</v>
      </c>
      <c r="K855" s="3">
        <v>9</v>
      </c>
      <c r="L855" s="3">
        <v>18</v>
      </c>
      <c r="M855" s="3">
        <v>10</v>
      </c>
      <c r="N855" s="3">
        <v>12</v>
      </c>
      <c r="O855" s="24">
        <v>1001</v>
      </c>
      <c r="P855" s="4">
        <v>0.59499999999999997</v>
      </c>
      <c r="Q855" s="4">
        <v>0.54545454545454497</v>
      </c>
      <c r="R855" s="4">
        <v>0.65500000000000003</v>
      </c>
      <c r="S855" s="4">
        <v>0.50800000000000001</v>
      </c>
      <c r="T855" s="4">
        <v>0.74299999999999999</v>
      </c>
      <c r="U855" s="4">
        <v>0.63600000000000001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0.51919387343650703</v>
      </c>
      <c r="AC855" s="2">
        <v>0.60613580357031605</v>
      </c>
      <c r="AD855" s="2">
        <v>0.42312004334688502</v>
      </c>
      <c r="AE855" s="2">
        <v>0.67727383140365505</v>
      </c>
      <c r="AF855" s="2">
        <v>0.29705923426437802</v>
      </c>
      <c r="AG855" s="2">
        <v>0.452556715642015</v>
      </c>
    </row>
    <row r="856" spans="1:33" x14ac:dyDescent="0.35">
      <c r="A856" s="7">
        <v>894</v>
      </c>
      <c r="B856" s="7">
        <v>4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5.1998424630000004</v>
      </c>
      <c r="I856" s="4">
        <v>44.597786245999998</v>
      </c>
      <c r="J856" s="2">
        <f t="shared" si="27"/>
        <v>0.11659418326994599</v>
      </c>
      <c r="K856" s="3">
        <v>13</v>
      </c>
      <c r="L856" s="3">
        <v>18</v>
      </c>
      <c r="M856" s="3">
        <v>10</v>
      </c>
      <c r="N856" s="3">
        <v>8</v>
      </c>
      <c r="O856" s="24">
        <v>1000.99999999999</v>
      </c>
      <c r="P856" s="4">
        <v>0.51500000000000001</v>
      </c>
      <c r="Q856" s="4">
        <v>0.44444444444444398</v>
      </c>
      <c r="R856" s="4">
        <v>0.625</v>
      </c>
      <c r="S856" s="4">
        <v>0.439</v>
      </c>
      <c r="T856" s="4">
        <v>0.56399999999999995</v>
      </c>
      <c r="U856" s="4">
        <v>0.51700000000000002</v>
      </c>
      <c r="V856" s="5">
        <v>100</v>
      </c>
      <c r="W856" s="5">
        <v>0</v>
      </c>
      <c r="X856" s="5">
        <v>100</v>
      </c>
      <c r="Y856" s="5">
        <v>0</v>
      </c>
      <c r="Z856" s="5">
        <v>100</v>
      </c>
      <c r="AA856" s="5">
        <v>100</v>
      </c>
      <c r="AB856" s="2">
        <v>0.66358837831840101</v>
      </c>
      <c r="AC856" s="2">
        <v>0.81093021621632899</v>
      </c>
      <c r="AD856" s="2">
        <v>0.47000362924573602</v>
      </c>
      <c r="AE856" s="2">
        <v>0.82325586590696598</v>
      </c>
      <c r="AF856" s="2">
        <v>0.57270102748407803</v>
      </c>
      <c r="AG856" s="2">
        <v>0.65971240447370805</v>
      </c>
    </row>
    <row r="857" spans="1:33" x14ac:dyDescent="0.35">
      <c r="A857" s="7">
        <v>566</v>
      </c>
      <c r="B857" s="7">
        <v>40</v>
      </c>
      <c r="C857" s="7">
        <v>1</v>
      </c>
      <c r="D857" s="7">
        <v>1</v>
      </c>
      <c r="E857" s="22" t="str">
        <f t="shared" si="26"/>
        <v>11</v>
      </c>
      <c r="F857" s="4">
        <v>0.262542</v>
      </c>
      <c r="G857" s="25">
        <v>1</v>
      </c>
      <c r="H857" s="4">
        <v>8.1059773269999997</v>
      </c>
      <c r="I857" s="4">
        <v>68.415824102000002</v>
      </c>
      <c r="J857" s="2">
        <f t="shared" si="27"/>
        <v>0.11848103027911985</v>
      </c>
      <c r="K857" s="3">
        <v>11</v>
      </c>
      <c r="L857" s="3">
        <v>14</v>
      </c>
      <c r="M857" s="3">
        <v>9</v>
      </c>
      <c r="N857" s="3">
        <v>15</v>
      </c>
      <c r="O857" s="24">
        <v>867.93672280728595</v>
      </c>
      <c r="P857" s="4">
        <v>0.60899999999999999</v>
      </c>
      <c r="Q857" s="4">
        <v>0.625</v>
      </c>
      <c r="R857" s="4">
        <v>0.65</v>
      </c>
      <c r="S857" s="4">
        <v>0.63200000000000001</v>
      </c>
      <c r="T857" s="4">
        <v>0.70099999999999996</v>
      </c>
      <c r="U857" s="4">
        <v>0.76800000000000002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0.49593701127223999</v>
      </c>
      <c r="AC857" s="2">
        <v>0.47000362924573602</v>
      </c>
      <c r="AD857" s="2">
        <v>0.430782916092454</v>
      </c>
      <c r="AE857" s="2">
        <v>0.45886588483528001</v>
      </c>
      <c r="AF857" s="2">
        <v>0.35524739194754701</v>
      </c>
      <c r="AG857" s="2">
        <v>0.26396554583446502</v>
      </c>
    </row>
    <row r="858" spans="1:33" x14ac:dyDescent="0.35">
      <c r="A858" s="7">
        <v>856</v>
      </c>
      <c r="B858" s="7">
        <v>9</v>
      </c>
      <c r="C858" s="7">
        <v>1</v>
      </c>
      <c r="D858" s="7">
        <v>1</v>
      </c>
      <c r="E858" s="22" t="str">
        <f t="shared" si="26"/>
        <v>11</v>
      </c>
      <c r="F858" s="4">
        <v>0.25199199999999999</v>
      </c>
      <c r="G858" s="25">
        <v>1</v>
      </c>
      <c r="H858" s="4">
        <v>8.6986960409999998</v>
      </c>
      <c r="I858" s="4">
        <v>67.328114739550003</v>
      </c>
      <c r="J858" s="2">
        <f t="shared" si="27"/>
        <v>0.12919856845316058</v>
      </c>
      <c r="K858" s="3">
        <v>18</v>
      </c>
      <c r="L858" s="3">
        <v>12</v>
      </c>
      <c r="M858" s="3">
        <v>10</v>
      </c>
      <c r="N858" s="3">
        <v>9</v>
      </c>
      <c r="O858" s="24">
        <v>1001</v>
      </c>
      <c r="P858" s="4">
        <v>0.439</v>
      </c>
      <c r="Q858" s="4">
        <v>0.47368421052631599</v>
      </c>
      <c r="R858" s="4">
        <v>0.48299999999999998</v>
      </c>
      <c r="S858" s="4">
        <v>0.51300000000000001</v>
      </c>
      <c r="T858" s="4">
        <v>0.53800000000000003</v>
      </c>
      <c r="U858" s="4">
        <v>0.52200000000000002</v>
      </c>
      <c r="V858" s="5">
        <v>0</v>
      </c>
      <c r="W858" s="5">
        <v>0</v>
      </c>
      <c r="X858" s="5">
        <v>0</v>
      </c>
      <c r="Y858" s="5">
        <v>100</v>
      </c>
      <c r="Z858" s="5">
        <v>100</v>
      </c>
      <c r="AA858" s="5">
        <v>100</v>
      </c>
      <c r="AB858" s="2">
        <v>0.82325586590696598</v>
      </c>
      <c r="AC858" s="2">
        <v>0.74721440183022103</v>
      </c>
      <c r="AD858" s="2">
        <v>0.72773862532956402</v>
      </c>
      <c r="AE858" s="2">
        <v>0.66747943381136798</v>
      </c>
      <c r="AF858" s="2">
        <v>0.61989671882035302</v>
      </c>
      <c r="AG858" s="2">
        <v>0.65008769109949804</v>
      </c>
    </row>
    <row r="859" spans="1:33" x14ac:dyDescent="0.35">
      <c r="A859" s="7">
        <v>506</v>
      </c>
      <c r="B859" s="7">
        <v>20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4.8256800320000002</v>
      </c>
      <c r="I859" s="4">
        <v>37.075836997800003</v>
      </c>
      <c r="J859" s="2">
        <f t="shared" si="27"/>
        <v>0.13015700851976303</v>
      </c>
      <c r="K859" s="3">
        <v>16</v>
      </c>
      <c r="L859" s="3">
        <v>10</v>
      </c>
      <c r="M859" s="3">
        <v>8</v>
      </c>
      <c r="N859" s="3">
        <v>15</v>
      </c>
      <c r="O859" s="24">
        <v>1000.99999999999</v>
      </c>
      <c r="P859" s="4">
        <v>0.501</v>
      </c>
      <c r="Q859" s="4">
        <v>0.65217391304347805</v>
      </c>
      <c r="R859" s="4">
        <v>0.56299999999999994</v>
      </c>
      <c r="S859" s="4">
        <v>0.7</v>
      </c>
      <c r="T859" s="4">
        <v>0.61899999999999999</v>
      </c>
      <c r="U859" s="4">
        <v>0.65200000000000002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0.69114917789727204</v>
      </c>
      <c r="AC859" s="2">
        <v>0.42744401482694</v>
      </c>
      <c r="AD859" s="2">
        <v>0.57447565084244701</v>
      </c>
      <c r="AE859" s="2">
        <v>0.356674943938732</v>
      </c>
      <c r="AF859" s="2">
        <v>0.47965000629754101</v>
      </c>
      <c r="AG859" s="2">
        <v>0.42771071705548402</v>
      </c>
    </row>
    <row r="860" spans="1:33" x14ac:dyDescent="0.35">
      <c r="A860" s="7">
        <v>972</v>
      </c>
      <c r="B860" s="7">
        <v>38</v>
      </c>
      <c r="C860" s="7">
        <v>1</v>
      </c>
      <c r="D860" s="7">
        <v>1</v>
      </c>
      <c r="E860" s="22" t="str">
        <f t="shared" si="26"/>
        <v>11</v>
      </c>
      <c r="F860" s="4">
        <v>0.74438300000000002</v>
      </c>
      <c r="G860" s="25">
        <v>1</v>
      </c>
      <c r="H860" s="4">
        <v>5.1086778739999996</v>
      </c>
      <c r="I860" s="4">
        <v>38.633752195699998</v>
      </c>
      <c r="J860" s="2">
        <f t="shared" si="27"/>
        <v>0.13223354149299027</v>
      </c>
      <c r="K860" s="3">
        <v>8</v>
      </c>
      <c r="L860" s="3">
        <v>17</v>
      </c>
      <c r="M860" s="3">
        <v>11</v>
      </c>
      <c r="N860" s="3">
        <v>13</v>
      </c>
      <c r="O860" s="24">
        <v>1001</v>
      </c>
      <c r="P860" s="4">
        <v>0.61599999999999999</v>
      </c>
      <c r="Q860" s="4">
        <v>0.54166666666666696</v>
      </c>
      <c r="R860" s="4">
        <v>0.81499999999999995</v>
      </c>
      <c r="S860" s="4">
        <v>0.71</v>
      </c>
      <c r="T860" s="4">
        <v>0.74199999999999999</v>
      </c>
      <c r="U860" s="4">
        <v>0.81499999999999995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0.484508315448617</v>
      </c>
      <c r="AC860" s="2">
        <v>0.61310447288640901</v>
      </c>
      <c r="AD860" s="2">
        <v>0.20456716574127401</v>
      </c>
      <c r="AE860" s="2">
        <v>0.34249030894677601</v>
      </c>
      <c r="AF860" s="2">
        <v>0.298406035814757</v>
      </c>
      <c r="AG860" s="2">
        <v>0.20456716574127401</v>
      </c>
    </row>
    <row r="861" spans="1:33" x14ac:dyDescent="0.35">
      <c r="A861" s="7">
        <v>520</v>
      </c>
      <c r="B861" s="7">
        <v>10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6.9603668909999996</v>
      </c>
      <c r="I861" s="4">
        <v>52.359459768000001</v>
      </c>
      <c r="J861" s="2">
        <f t="shared" si="27"/>
        <v>0.13293427628628621</v>
      </c>
      <c r="K861" s="3">
        <v>9</v>
      </c>
      <c r="L861" s="3">
        <v>16</v>
      </c>
      <c r="M861" s="3">
        <v>12</v>
      </c>
      <c r="N861" s="3">
        <v>12</v>
      </c>
      <c r="O861" s="24">
        <v>1000.99999999999</v>
      </c>
      <c r="P861" s="4">
        <v>0.56599999999999995</v>
      </c>
      <c r="Q861" s="4">
        <v>0.5</v>
      </c>
      <c r="R861" s="4">
        <v>0.58199999999999996</v>
      </c>
      <c r="S861" s="4">
        <v>0.495</v>
      </c>
      <c r="T861" s="4">
        <v>0.59099999999999997</v>
      </c>
      <c r="U861" s="4">
        <v>0.439</v>
      </c>
      <c r="V861" s="5">
        <v>100</v>
      </c>
      <c r="W861" s="5">
        <v>0</v>
      </c>
      <c r="X861" s="5">
        <v>100</v>
      </c>
      <c r="Y861" s="5">
        <v>0</v>
      </c>
      <c r="Z861" s="5">
        <v>100</v>
      </c>
      <c r="AA861" s="5">
        <v>0</v>
      </c>
      <c r="AB861" s="2">
        <v>0.56916120077895405</v>
      </c>
      <c r="AC861" s="2">
        <v>0.69314718055994495</v>
      </c>
      <c r="AD861" s="2">
        <v>0.54128483125069904</v>
      </c>
      <c r="AE861" s="2">
        <v>0.70319751641344697</v>
      </c>
      <c r="AF861" s="2">
        <v>0.52593926157603899</v>
      </c>
      <c r="AG861" s="2">
        <v>0.82325586590696598</v>
      </c>
    </row>
    <row r="862" spans="1:33" x14ac:dyDescent="0.35">
      <c r="A862" s="7">
        <v>746</v>
      </c>
      <c r="B862" s="7">
        <v>15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4.7653774330000003</v>
      </c>
      <c r="I862" s="4">
        <v>35.692317551000002</v>
      </c>
      <c r="J862" s="2">
        <f t="shared" si="27"/>
        <v>0.13351269292588952</v>
      </c>
      <c r="K862" s="3">
        <v>11</v>
      </c>
      <c r="L862" s="3">
        <v>17</v>
      </c>
      <c r="M862" s="3">
        <v>7</v>
      </c>
      <c r="N862" s="3">
        <v>14</v>
      </c>
      <c r="O862" s="24">
        <v>1001</v>
      </c>
      <c r="P862" s="4">
        <v>0.63900000000000001</v>
      </c>
      <c r="Q862" s="4">
        <v>0.66666666666666696</v>
      </c>
      <c r="R862" s="4">
        <v>0.64400000000000002</v>
      </c>
      <c r="S862" s="4">
        <v>0.624</v>
      </c>
      <c r="T862" s="4">
        <v>0.82099999999999995</v>
      </c>
      <c r="U862" s="4">
        <v>0.81399999999999995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0.44785082460460202</v>
      </c>
      <c r="AC862" s="2">
        <v>0.405465108108164</v>
      </c>
      <c r="AD862" s="2">
        <v>0.440056552877783</v>
      </c>
      <c r="AE862" s="2">
        <v>0.47160491061270898</v>
      </c>
      <c r="AF862" s="2">
        <v>0.19723216952970901</v>
      </c>
      <c r="AG862" s="2">
        <v>0.20579491297959701</v>
      </c>
    </row>
    <row r="863" spans="1:33" x14ac:dyDescent="0.35">
      <c r="A863" s="7">
        <v>90</v>
      </c>
      <c r="B863" s="7">
        <v>5</v>
      </c>
      <c r="C863" s="7">
        <v>1</v>
      </c>
      <c r="D863" s="7">
        <v>1</v>
      </c>
      <c r="E863" s="22" t="str">
        <f t="shared" si="26"/>
        <v>11</v>
      </c>
      <c r="F863" s="4">
        <v>0.25011699999999998</v>
      </c>
      <c r="G863" s="25">
        <v>1</v>
      </c>
      <c r="H863" s="4">
        <v>8.17725306</v>
      </c>
      <c r="I863" s="4">
        <v>61.030322167400001</v>
      </c>
      <c r="J863" s="2">
        <f t="shared" si="27"/>
        <v>0.13398672609937437</v>
      </c>
      <c r="K863" s="3">
        <v>12</v>
      </c>
      <c r="L863" s="3">
        <v>9</v>
      </c>
      <c r="M863" s="3">
        <v>13</v>
      </c>
      <c r="N863" s="3">
        <v>15</v>
      </c>
      <c r="O863" s="24">
        <v>1001</v>
      </c>
      <c r="P863" s="4">
        <v>0.499</v>
      </c>
      <c r="Q863" s="4">
        <v>0.53571428571428603</v>
      </c>
      <c r="R863" s="4">
        <v>0.51600000000000001</v>
      </c>
      <c r="S863" s="4">
        <v>0.53200000000000003</v>
      </c>
      <c r="T863" s="4">
        <v>0.52</v>
      </c>
      <c r="U863" s="4">
        <v>0.52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0.69514918323061803</v>
      </c>
      <c r="AC863" s="2">
        <v>0.62415430907299396</v>
      </c>
      <c r="AD863" s="2">
        <v>0.66164851350057396</v>
      </c>
      <c r="AE863" s="2">
        <v>0.63111178964049297</v>
      </c>
      <c r="AF863" s="2">
        <v>0.65392646740666405</v>
      </c>
      <c r="AG863" s="2">
        <v>0.65392646740666405</v>
      </c>
    </row>
    <row r="864" spans="1:33" x14ac:dyDescent="0.35">
      <c r="A864" s="7">
        <v>232</v>
      </c>
      <c r="B864" s="7">
        <v>17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7.2086894380000004</v>
      </c>
      <c r="I864" s="4">
        <v>51.223763292999998</v>
      </c>
      <c r="J864" s="2">
        <f t="shared" si="27"/>
        <v>0.14072939929786663</v>
      </c>
      <c r="K864" s="3">
        <v>15</v>
      </c>
      <c r="L864" s="3">
        <v>19</v>
      </c>
      <c r="M864" s="3">
        <v>8</v>
      </c>
      <c r="N864" s="3">
        <v>7</v>
      </c>
      <c r="O864" s="24">
        <v>1000.99999999999</v>
      </c>
      <c r="P864" s="4">
        <v>0.54700000000000004</v>
      </c>
      <c r="Q864" s="4">
        <v>0.46666666666666701</v>
      </c>
      <c r="R864" s="4">
        <v>0.60699999999999998</v>
      </c>
      <c r="S864" s="4">
        <v>0.68100000000000005</v>
      </c>
      <c r="T864" s="4">
        <v>0.68600000000000005</v>
      </c>
      <c r="U864" s="4">
        <v>0.80200000000000005</v>
      </c>
      <c r="V864" s="5">
        <v>100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0.60330647656015601</v>
      </c>
      <c r="AC864" s="2">
        <v>0.76214005204689705</v>
      </c>
      <c r="AD864" s="2">
        <v>0.49922648792263902</v>
      </c>
      <c r="AE864" s="2">
        <v>0.38419297283262499</v>
      </c>
      <c r="AF864" s="2">
        <v>0.376877651256252</v>
      </c>
      <c r="AG864" s="2">
        <v>0.220646671115623</v>
      </c>
    </row>
    <row r="865" spans="1:33" x14ac:dyDescent="0.35">
      <c r="A865" s="7">
        <v>782</v>
      </c>
      <c r="B865" s="7">
        <v>4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7.7394727889999997</v>
      </c>
      <c r="I865" s="4">
        <v>54.371943082599998</v>
      </c>
      <c r="J865" s="2">
        <f t="shared" si="27"/>
        <v>0.14234313416466388</v>
      </c>
      <c r="K865" s="3">
        <v>11</v>
      </c>
      <c r="L865" s="3">
        <v>12</v>
      </c>
      <c r="M865" s="3">
        <v>14</v>
      </c>
      <c r="N865" s="3">
        <v>12</v>
      </c>
      <c r="O865" s="24">
        <v>677.34494332630902</v>
      </c>
      <c r="P865" s="4">
        <v>0.498</v>
      </c>
      <c r="Q865" s="4">
        <v>0.46153846153846201</v>
      </c>
      <c r="R865" s="4">
        <v>0.71599999999999997</v>
      </c>
      <c r="S865" s="4">
        <v>0.60699999999999998</v>
      </c>
      <c r="T865" s="4">
        <v>0.628</v>
      </c>
      <c r="U865" s="4">
        <v>0.61399999999999999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0.69715520195748404</v>
      </c>
      <c r="AC865" s="2">
        <v>0.773189888233482</v>
      </c>
      <c r="AD865" s="2">
        <v>0.33407511202149098</v>
      </c>
      <c r="AE865" s="2">
        <v>0.49922648792263902</v>
      </c>
      <c r="AF865" s="2">
        <v>0.46521511251393799</v>
      </c>
      <c r="AG865" s="2">
        <v>0.48776035083499503</v>
      </c>
    </row>
    <row r="866" spans="1:33" x14ac:dyDescent="0.35">
      <c r="A866" s="7">
        <v>198</v>
      </c>
      <c r="B866" s="7">
        <v>15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8.5756423099999992</v>
      </c>
      <c r="I866" s="4">
        <v>58.572821534399999</v>
      </c>
      <c r="J866" s="2">
        <f t="shared" si="27"/>
        <v>0.14640992332874894</v>
      </c>
      <c r="K866" s="3">
        <v>8</v>
      </c>
      <c r="L866" s="3">
        <v>14</v>
      </c>
      <c r="M866" s="3">
        <v>5</v>
      </c>
      <c r="N866" s="3">
        <v>22</v>
      </c>
      <c r="O866" s="24">
        <v>1000.99999999999</v>
      </c>
      <c r="P866" s="4">
        <v>0.73699999999999999</v>
      </c>
      <c r="Q866" s="4">
        <v>0.81481481481481499</v>
      </c>
      <c r="R866" s="4">
        <v>0.72899999999999998</v>
      </c>
      <c r="S866" s="4">
        <v>0.80900000000000005</v>
      </c>
      <c r="T866" s="4">
        <v>0.65200000000000002</v>
      </c>
      <c r="U866" s="4">
        <v>0.84599999999999997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0.30516738679279998</v>
      </c>
      <c r="AC866" s="2">
        <v>0.204794412646013</v>
      </c>
      <c r="AD866" s="2">
        <v>0.31608154697347901</v>
      </c>
      <c r="AE866" s="2">
        <v>0.211956361923645</v>
      </c>
      <c r="AF866" s="2">
        <v>0.42771071705548402</v>
      </c>
      <c r="AG866" s="2">
        <v>0.16723591937591401</v>
      </c>
    </row>
    <row r="867" spans="1:33" x14ac:dyDescent="0.35">
      <c r="A867" s="7">
        <v>290</v>
      </c>
      <c r="B867" s="7">
        <v>47</v>
      </c>
      <c r="C867" s="7">
        <v>1</v>
      </c>
      <c r="D867" s="7">
        <v>1</v>
      </c>
      <c r="E867" s="22" t="str">
        <f t="shared" si="26"/>
        <v>11</v>
      </c>
      <c r="F867" s="4">
        <v>0.25</v>
      </c>
      <c r="G867" s="25">
        <v>1</v>
      </c>
      <c r="H867" s="4">
        <v>7.5216493890000002</v>
      </c>
      <c r="I867" s="4">
        <v>49.6756967106</v>
      </c>
      <c r="J867" s="2">
        <f t="shared" si="27"/>
        <v>0.15141507592373638</v>
      </c>
      <c r="K867" s="3">
        <v>10</v>
      </c>
      <c r="L867" s="3">
        <v>9</v>
      </c>
      <c r="M867" s="3">
        <v>14</v>
      </c>
      <c r="N867" s="3">
        <v>16</v>
      </c>
      <c r="O867" s="24">
        <v>1000.99999999999</v>
      </c>
      <c r="P867" s="4">
        <v>0.498</v>
      </c>
      <c r="Q867" s="4">
        <v>0.53333333333333299</v>
      </c>
      <c r="R867" s="4">
        <v>0.47399999999999998</v>
      </c>
      <c r="S867" s="4">
        <v>0.505</v>
      </c>
      <c r="T867" s="4">
        <v>0.53100000000000003</v>
      </c>
      <c r="U867" s="4">
        <v>0.42</v>
      </c>
      <c r="V867" s="5">
        <v>0</v>
      </c>
      <c r="W867" s="5">
        <v>100</v>
      </c>
      <c r="X867" s="5">
        <v>0</v>
      </c>
      <c r="Y867" s="5">
        <v>100</v>
      </c>
      <c r="Z867" s="5">
        <v>100</v>
      </c>
      <c r="AA867" s="5">
        <v>0</v>
      </c>
      <c r="AB867" s="2">
        <v>0.69715520195748404</v>
      </c>
      <c r="AC867" s="2">
        <v>0.62860865942237398</v>
      </c>
      <c r="AD867" s="2">
        <v>0.74654795728706103</v>
      </c>
      <c r="AE867" s="2">
        <v>0.68319684970677697</v>
      </c>
      <c r="AF867" s="2">
        <v>0.63299325774019799</v>
      </c>
      <c r="AG867" s="2">
        <v>0.86750056770472295</v>
      </c>
    </row>
    <row r="868" spans="1:33" x14ac:dyDescent="0.35">
      <c r="A868" s="7">
        <v>958</v>
      </c>
      <c r="B868" s="7">
        <v>40</v>
      </c>
      <c r="C868" s="7">
        <v>1</v>
      </c>
      <c r="D868" s="7">
        <v>1</v>
      </c>
      <c r="E868" s="22" t="str">
        <f t="shared" si="26"/>
        <v>11</v>
      </c>
      <c r="F868" s="4">
        <v>0.25561</v>
      </c>
      <c r="G868" s="25">
        <v>1</v>
      </c>
      <c r="H868" s="4">
        <v>7.7598773909999998</v>
      </c>
      <c r="I868" s="4">
        <v>51.093782275999999</v>
      </c>
      <c r="J868" s="2">
        <f t="shared" si="27"/>
        <v>0.15187518021434487</v>
      </c>
      <c r="K868" s="3">
        <v>9</v>
      </c>
      <c r="L868" s="3">
        <v>15</v>
      </c>
      <c r="M868" s="3">
        <v>12</v>
      </c>
      <c r="N868" s="3">
        <v>13</v>
      </c>
      <c r="O868" s="24">
        <v>1001</v>
      </c>
      <c r="P868" s="4">
        <v>0.55700000000000005</v>
      </c>
      <c r="Q868" s="4">
        <v>0.52</v>
      </c>
      <c r="R868" s="4">
        <v>0.58799999999999997</v>
      </c>
      <c r="S868" s="4">
        <v>0.51400000000000001</v>
      </c>
      <c r="T868" s="4">
        <v>0.55100000000000005</v>
      </c>
      <c r="U868" s="4">
        <v>0.505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0.58519003905485301</v>
      </c>
      <c r="AC868" s="2">
        <v>0.65392646740666405</v>
      </c>
      <c r="AD868" s="2">
        <v>0.53102833108351</v>
      </c>
      <c r="AE868" s="2">
        <v>0.665532013526972</v>
      </c>
      <c r="AF868" s="2">
        <v>0.59602046982922297</v>
      </c>
      <c r="AG868" s="2">
        <v>0.68319684970677697</v>
      </c>
    </row>
    <row r="869" spans="1:33" x14ac:dyDescent="0.35">
      <c r="A869" s="7">
        <v>898</v>
      </c>
      <c r="B869" s="7">
        <v>39</v>
      </c>
      <c r="C869" s="7">
        <v>1</v>
      </c>
      <c r="D869" s="7">
        <v>1</v>
      </c>
      <c r="E869" s="22" t="str">
        <f t="shared" si="26"/>
        <v>11</v>
      </c>
      <c r="F869" s="4">
        <v>0.28726400000000002</v>
      </c>
      <c r="G869" s="25">
        <v>1</v>
      </c>
      <c r="H869" s="4">
        <v>8.9158834809999998</v>
      </c>
      <c r="I869" s="4">
        <v>55.789743698000002</v>
      </c>
      <c r="J869" s="2">
        <f t="shared" si="27"/>
        <v>0.15981223232111072</v>
      </c>
      <c r="K869" s="3">
        <v>7</v>
      </c>
      <c r="L869" s="3">
        <v>15</v>
      </c>
      <c r="M869" s="3">
        <v>11</v>
      </c>
      <c r="N869" s="3">
        <v>16</v>
      </c>
      <c r="O869" s="24">
        <v>1001</v>
      </c>
      <c r="P869" s="4">
        <v>0.629</v>
      </c>
      <c r="Q869" s="4">
        <v>0.592592592592593</v>
      </c>
      <c r="R869" s="4">
        <v>0.64200000000000002</v>
      </c>
      <c r="S869" s="4">
        <v>0.59499999999999997</v>
      </c>
      <c r="T869" s="4">
        <v>0.57299999999999995</v>
      </c>
      <c r="U869" s="4">
        <v>0.58499999999999996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0.46362402228169702</v>
      </c>
      <c r="AC869" s="2">
        <v>0.52324814376454798</v>
      </c>
      <c r="AD869" s="2">
        <v>0.44316697529217602</v>
      </c>
      <c r="AE869" s="2">
        <v>0.51919387343650703</v>
      </c>
      <c r="AF869" s="2">
        <v>0.55686956226739803</v>
      </c>
      <c r="AG869" s="2">
        <v>0.53614343175028101</v>
      </c>
    </row>
    <row r="870" spans="1:33" x14ac:dyDescent="0.35">
      <c r="A870" s="7">
        <v>120</v>
      </c>
      <c r="B870" s="7">
        <v>46</v>
      </c>
      <c r="C870" s="7">
        <v>1</v>
      </c>
      <c r="D870" s="7">
        <v>1</v>
      </c>
      <c r="E870" s="22" t="str">
        <f t="shared" si="26"/>
        <v>11</v>
      </c>
      <c r="F870" s="4">
        <v>0.25014799999999998</v>
      </c>
      <c r="G870" s="25">
        <v>1</v>
      </c>
      <c r="H870" s="4">
        <v>10.20763019</v>
      </c>
      <c r="I870" s="4">
        <v>63.287354122000004</v>
      </c>
      <c r="J870" s="2">
        <f t="shared" si="27"/>
        <v>0.1612902029420063</v>
      </c>
      <c r="K870" s="3">
        <v>10</v>
      </c>
      <c r="L870" s="3">
        <v>13</v>
      </c>
      <c r="M870" s="3">
        <v>15</v>
      </c>
      <c r="N870" s="3">
        <v>11</v>
      </c>
      <c r="O870" s="24">
        <v>1000.99999999999</v>
      </c>
      <c r="P870" s="4">
        <v>0.50900000000000001</v>
      </c>
      <c r="Q870" s="4">
        <v>0.42307692307692302</v>
      </c>
      <c r="R870" s="4">
        <v>0.504</v>
      </c>
      <c r="S870" s="4">
        <v>0.43</v>
      </c>
      <c r="T870" s="4">
        <v>0.60099999999999998</v>
      </c>
      <c r="U870" s="4">
        <v>0.53200000000000003</v>
      </c>
      <c r="V870" s="5">
        <v>100</v>
      </c>
      <c r="W870" s="5">
        <v>0</v>
      </c>
      <c r="X870" s="5">
        <v>100</v>
      </c>
      <c r="Y870" s="5">
        <v>0</v>
      </c>
      <c r="Z870" s="5">
        <v>100</v>
      </c>
      <c r="AA870" s="5">
        <v>100</v>
      </c>
      <c r="AB870" s="2">
        <v>0.67530726243161399</v>
      </c>
      <c r="AC870" s="2">
        <v>0.86020126522311102</v>
      </c>
      <c r="AD870" s="2">
        <v>0.68517901091076805</v>
      </c>
      <c r="AE870" s="2">
        <v>0.84397007029452897</v>
      </c>
      <c r="AF870" s="2">
        <v>0.50916034444692904</v>
      </c>
      <c r="AG870" s="2">
        <v>0.63111178964049297</v>
      </c>
    </row>
    <row r="871" spans="1:33" x14ac:dyDescent="0.35">
      <c r="A871" s="7">
        <v>156</v>
      </c>
      <c r="B871" s="7">
        <v>42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6.9318106830000001</v>
      </c>
      <c r="I871" s="4">
        <v>41.205990556000003</v>
      </c>
      <c r="J871" s="2">
        <f t="shared" si="27"/>
        <v>0.16822337212302882</v>
      </c>
      <c r="K871" s="3">
        <v>23</v>
      </c>
      <c r="L871" s="3">
        <v>11</v>
      </c>
      <c r="M871" s="3">
        <v>2</v>
      </c>
      <c r="N871" s="3">
        <v>13</v>
      </c>
      <c r="O871" s="24">
        <v>1001</v>
      </c>
      <c r="P871" s="4">
        <v>0.50600000000000001</v>
      </c>
      <c r="Q871" s="4">
        <v>0.86666666666666703</v>
      </c>
      <c r="R871" s="4">
        <v>0.51800000000000002</v>
      </c>
      <c r="S871" s="4">
        <v>0.82099999999999995</v>
      </c>
      <c r="T871" s="4">
        <v>0.63100000000000001</v>
      </c>
      <c r="U871" s="4">
        <v>0.97399999999999998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0.68121860969467196</v>
      </c>
      <c r="AC871" s="2">
        <v>0.14310084364067299</v>
      </c>
      <c r="AD871" s="2">
        <v>0.65778003672265395</v>
      </c>
      <c r="AE871" s="2">
        <v>0.19723216952970901</v>
      </c>
      <c r="AF871" s="2">
        <v>0.46044941644092402</v>
      </c>
      <c r="AG871" s="2">
        <v>2.6343975339602001E-2</v>
      </c>
    </row>
    <row r="872" spans="1:33" x14ac:dyDescent="0.35">
      <c r="A872" s="7">
        <v>154</v>
      </c>
      <c r="B872" s="7">
        <v>24</v>
      </c>
      <c r="C872" s="7">
        <v>1</v>
      </c>
      <c r="D872" s="7">
        <v>1</v>
      </c>
      <c r="E872" s="22" t="str">
        <f t="shared" si="26"/>
        <v>11</v>
      </c>
      <c r="F872" s="4">
        <v>0.25</v>
      </c>
      <c r="G872" s="25">
        <v>1</v>
      </c>
      <c r="H872" s="4">
        <v>8.7847857699999992</v>
      </c>
      <c r="I872" s="4">
        <v>51.036584060000003</v>
      </c>
      <c r="J872" s="2">
        <f t="shared" si="27"/>
        <v>0.1721272285714178</v>
      </c>
      <c r="K872" s="3">
        <v>23</v>
      </c>
      <c r="L872" s="3">
        <v>11</v>
      </c>
      <c r="M872" s="3">
        <v>8</v>
      </c>
      <c r="N872" s="3">
        <v>7</v>
      </c>
      <c r="O872" s="24">
        <v>969.74000656120302</v>
      </c>
      <c r="P872" s="4">
        <v>0.35</v>
      </c>
      <c r="Q872" s="4">
        <v>0.46666666666666701</v>
      </c>
      <c r="R872" s="4">
        <v>0.40100000000000002</v>
      </c>
      <c r="S872" s="4">
        <v>0.47499999999999998</v>
      </c>
      <c r="T872" s="4">
        <v>0.5</v>
      </c>
      <c r="U872" s="4">
        <v>0.60199999999999998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100</v>
      </c>
      <c r="AB872" s="2">
        <v>1.0498221244986801</v>
      </c>
      <c r="AC872" s="2">
        <v>0.76214005204689705</v>
      </c>
      <c r="AD872" s="2">
        <v>0.91379385167556804</v>
      </c>
      <c r="AE872" s="2">
        <v>0.74444047494749599</v>
      </c>
      <c r="AF872" s="2">
        <v>0.69314718055994495</v>
      </c>
      <c r="AG872" s="2">
        <v>0.50749783367331602</v>
      </c>
    </row>
    <row r="873" spans="1:33" x14ac:dyDescent="0.35">
      <c r="A873" s="7">
        <v>606</v>
      </c>
      <c r="B873" s="7">
        <v>2</v>
      </c>
      <c r="C873" s="7">
        <v>1</v>
      </c>
      <c r="D873" s="7">
        <v>1</v>
      </c>
      <c r="E873" s="22" t="str">
        <f t="shared" si="26"/>
        <v>11</v>
      </c>
      <c r="F873" s="4">
        <v>0.25</v>
      </c>
      <c r="G873" s="25">
        <v>1</v>
      </c>
      <c r="H873" s="4">
        <v>10.289413010000001</v>
      </c>
      <c r="I873" s="4">
        <v>58.217401215000002</v>
      </c>
      <c r="J873" s="2">
        <f t="shared" si="27"/>
        <v>0.17674119413198544</v>
      </c>
      <c r="K873" s="3">
        <v>9</v>
      </c>
      <c r="L873" s="3">
        <v>19</v>
      </c>
      <c r="M873" s="3">
        <v>5</v>
      </c>
      <c r="N873" s="3">
        <v>16</v>
      </c>
      <c r="O873" s="24">
        <v>1000.99999999999</v>
      </c>
      <c r="P873" s="4">
        <v>0.70399999999999996</v>
      </c>
      <c r="Q873" s="4">
        <v>0.76190476190476197</v>
      </c>
      <c r="R873" s="4">
        <v>0.71799999999999997</v>
      </c>
      <c r="S873" s="4">
        <v>0.72599999999999998</v>
      </c>
      <c r="T873" s="4">
        <v>0.61399999999999999</v>
      </c>
      <c r="U873" s="4">
        <v>0.78800000000000003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0.35097692282409498</v>
      </c>
      <c r="AC873" s="2">
        <v>0.27193371548364198</v>
      </c>
      <c r="AD873" s="2">
        <v>0.33128570993391299</v>
      </c>
      <c r="AE873" s="2">
        <v>0.32020526415734102</v>
      </c>
      <c r="AF873" s="2">
        <v>0.48776035083499503</v>
      </c>
      <c r="AG873" s="2">
        <v>0.238257189124258</v>
      </c>
    </row>
    <row r="874" spans="1:33" x14ac:dyDescent="0.35">
      <c r="A874" s="7">
        <v>58</v>
      </c>
      <c r="B874" s="7">
        <v>30</v>
      </c>
      <c r="C874" s="7">
        <v>1</v>
      </c>
      <c r="D874" s="7">
        <v>1</v>
      </c>
      <c r="E874" s="22" t="str">
        <f t="shared" si="26"/>
        <v>11</v>
      </c>
      <c r="F874" s="4">
        <v>0.25</v>
      </c>
      <c r="G874" s="25">
        <v>1</v>
      </c>
      <c r="H874" s="4">
        <v>8.3770063639999996</v>
      </c>
      <c r="I874" s="4">
        <v>46.683153303799998</v>
      </c>
      <c r="J874" s="2">
        <f t="shared" si="27"/>
        <v>0.17944388438126593</v>
      </c>
      <c r="K874" s="3">
        <v>16</v>
      </c>
      <c r="L874" s="3">
        <v>14</v>
      </c>
      <c r="M874" s="3">
        <v>9</v>
      </c>
      <c r="N874" s="3">
        <v>10</v>
      </c>
      <c r="O874" s="24">
        <v>1000.99999999999</v>
      </c>
      <c r="P874" s="4">
        <v>0.5</v>
      </c>
      <c r="Q874" s="4">
        <v>0.52631578947368396</v>
      </c>
      <c r="R874" s="4">
        <v>0.51800000000000002</v>
      </c>
      <c r="S874" s="4">
        <v>0.51100000000000001</v>
      </c>
      <c r="T874" s="4">
        <v>0.504</v>
      </c>
      <c r="U874" s="4">
        <v>0.57299999999999995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0.69314718055994495</v>
      </c>
      <c r="AC874" s="2">
        <v>0.64185388617239503</v>
      </c>
      <c r="AD874" s="2">
        <v>0.65778003672265395</v>
      </c>
      <c r="AE874" s="2">
        <v>0.67138568877843297</v>
      </c>
      <c r="AF874" s="2">
        <v>0.68517901091076805</v>
      </c>
      <c r="AG874" s="2">
        <v>0.55686956226739803</v>
      </c>
    </row>
    <row r="875" spans="1:33" x14ac:dyDescent="0.35">
      <c r="A875" s="7">
        <v>578</v>
      </c>
      <c r="B875" s="7">
        <v>39</v>
      </c>
      <c r="C875" s="7">
        <v>1</v>
      </c>
      <c r="D875" s="7">
        <v>1</v>
      </c>
      <c r="E875" s="22" t="str">
        <f t="shared" si="26"/>
        <v>11</v>
      </c>
      <c r="F875" s="4">
        <v>0.25000099999999997</v>
      </c>
      <c r="G875" s="25">
        <v>1</v>
      </c>
      <c r="H875" s="4">
        <v>9.2456069710000008</v>
      </c>
      <c r="I875" s="4">
        <v>50.490285063999998</v>
      </c>
      <c r="J875" s="2">
        <f t="shared" si="27"/>
        <v>0.18311655319989859</v>
      </c>
      <c r="K875" s="3">
        <v>7</v>
      </c>
      <c r="L875" s="3">
        <v>14</v>
      </c>
      <c r="M875" s="3">
        <v>7</v>
      </c>
      <c r="N875" s="3">
        <v>21</v>
      </c>
      <c r="O875" s="24">
        <v>1000.99999999999</v>
      </c>
      <c r="P875" s="4">
        <v>0.68400000000000005</v>
      </c>
      <c r="Q875" s="4">
        <v>0.75</v>
      </c>
      <c r="R875" s="4">
        <v>0.71599999999999997</v>
      </c>
      <c r="S875" s="4">
        <v>0.76500000000000001</v>
      </c>
      <c r="T875" s="4">
        <v>0.65500000000000003</v>
      </c>
      <c r="U875" s="4">
        <v>0.77400000000000002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0.37979736135958703</v>
      </c>
      <c r="AC875" s="2">
        <v>0.28768207245178101</v>
      </c>
      <c r="AD875" s="2">
        <v>0.33407511202149098</v>
      </c>
      <c r="AE875" s="2">
        <v>0.26787944515560103</v>
      </c>
      <c r="AF875" s="2">
        <v>0.42312004334688502</v>
      </c>
      <c r="AG875" s="2">
        <v>0.25618340539241002</v>
      </c>
    </row>
    <row r="876" spans="1:33" x14ac:dyDescent="0.35">
      <c r="A876" s="7">
        <v>474</v>
      </c>
      <c r="B876" s="7">
        <v>21</v>
      </c>
      <c r="C876" s="7">
        <v>1</v>
      </c>
      <c r="D876" s="7">
        <v>1</v>
      </c>
      <c r="E876" s="22" t="str">
        <f t="shared" si="26"/>
        <v>11</v>
      </c>
      <c r="F876" s="4">
        <v>0.25</v>
      </c>
      <c r="G876" s="25">
        <v>1</v>
      </c>
      <c r="H876" s="4">
        <v>15.86284099</v>
      </c>
      <c r="I876" s="4">
        <v>84.905402228</v>
      </c>
      <c r="J876" s="2">
        <f t="shared" si="27"/>
        <v>0.18682958414592815</v>
      </c>
      <c r="K876" s="3">
        <v>12</v>
      </c>
      <c r="L876" s="3">
        <v>16</v>
      </c>
      <c r="M876" s="3">
        <v>13</v>
      </c>
      <c r="N876" s="3">
        <v>8</v>
      </c>
      <c r="O876" s="24">
        <v>1000.99999999999</v>
      </c>
      <c r="P876" s="4">
        <v>0.496</v>
      </c>
      <c r="Q876" s="4">
        <v>0.38095238095238099</v>
      </c>
      <c r="R876" s="4">
        <v>0.50900000000000001</v>
      </c>
      <c r="S876" s="4">
        <v>0.36899999999999999</v>
      </c>
      <c r="T876" s="4">
        <v>0.48899999999999999</v>
      </c>
      <c r="U876" s="4">
        <v>0.505</v>
      </c>
      <c r="V876" s="5">
        <v>0</v>
      </c>
      <c r="W876" s="5">
        <v>0</v>
      </c>
      <c r="X876" s="5">
        <v>100</v>
      </c>
      <c r="Y876" s="5">
        <v>0</v>
      </c>
      <c r="Z876" s="5">
        <v>0</v>
      </c>
      <c r="AA876" s="5">
        <v>100</v>
      </c>
      <c r="AB876" s="2">
        <v>0.70117935225720995</v>
      </c>
      <c r="AC876" s="2">
        <v>0.96508089604358704</v>
      </c>
      <c r="AD876" s="2">
        <v>0.67530726243161399</v>
      </c>
      <c r="AE876" s="2">
        <v>0.99695863494160997</v>
      </c>
      <c r="AF876" s="2">
        <v>0.71539278950726504</v>
      </c>
      <c r="AG876" s="2">
        <v>0.68319684970677697</v>
      </c>
    </row>
    <row r="877" spans="1:33" x14ac:dyDescent="0.35">
      <c r="A877" s="7">
        <v>424</v>
      </c>
      <c r="B877" s="7">
        <v>37</v>
      </c>
      <c r="C877" s="7">
        <v>1</v>
      </c>
      <c r="D877" s="7">
        <v>1</v>
      </c>
      <c r="E877" s="22" t="str">
        <f t="shared" si="26"/>
        <v>11</v>
      </c>
      <c r="F877" s="4">
        <v>0.25029000000000001</v>
      </c>
      <c r="G877" s="25">
        <v>1</v>
      </c>
      <c r="H877" s="4">
        <v>10.491064250000001</v>
      </c>
      <c r="I877" s="4">
        <v>55.634167519999998</v>
      </c>
      <c r="J877" s="2">
        <f t="shared" si="27"/>
        <v>0.18857232376540109</v>
      </c>
      <c r="K877" s="3">
        <v>9</v>
      </c>
      <c r="L877" s="3">
        <v>11</v>
      </c>
      <c r="M877" s="3">
        <v>11</v>
      </c>
      <c r="N877" s="3">
        <v>18</v>
      </c>
      <c r="O877" s="24">
        <v>910.54504082460801</v>
      </c>
      <c r="P877" s="4">
        <v>0.58299999999999996</v>
      </c>
      <c r="Q877" s="4">
        <v>0.62068965517241403</v>
      </c>
      <c r="R877" s="4">
        <v>0.68100000000000005</v>
      </c>
      <c r="S877" s="4">
        <v>0.66200000000000003</v>
      </c>
      <c r="T877" s="4">
        <v>0.63100000000000001</v>
      </c>
      <c r="U877" s="4">
        <v>0.62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0.53956809263164496</v>
      </c>
      <c r="AC877" s="2">
        <v>0.47692407209030901</v>
      </c>
      <c r="AD877" s="2">
        <v>0.38419297283262499</v>
      </c>
      <c r="AE877" s="2">
        <v>0.41248972304512899</v>
      </c>
      <c r="AF877" s="2">
        <v>0.46044941644092402</v>
      </c>
      <c r="AG877" s="2">
        <v>0.47803580094300002</v>
      </c>
    </row>
    <row r="878" spans="1:33" x14ac:dyDescent="0.35">
      <c r="A878" s="7">
        <v>128</v>
      </c>
      <c r="B878" s="7">
        <v>35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9.7633999039999999</v>
      </c>
      <c r="I878" s="4">
        <v>50.993070965619999</v>
      </c>
      <c r="J878" s="2">
        <f t="shared" si="27"/>
        <v>0.19146522692431242</v>
      </c>
      <c r="K878" s="3">
        <v>15</v>
      </c>
      <c r="L878" s="3">
        <v>16</v>
      </c>
      <c r="M878" s="3">
        <v>8</v>
      </c>
      <c r="N878" s="3">
        <v>10</v>
      </c>
      <c r="O878" s="24">
        <v>928.15080320733102</v>
      </c>
      <c r="P878" s="4">
        <v>0.53</v>
      </c>
      <c r="Q878" s="4">
        <v>0.55555555555555602</v>
      </c>
      <c r="R878" s="4">
        <v>0.63100000000000001</v>
      </c>
      <c r="S878" s="4">
        <v>0.60199999999999998</v>
      </c>
      <c r="T878" s="4">
        <v>0.58299999999999996</v>
      </c>
      <c r="U878" s="4">
        <v>0.56499999999999995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0.63487827243596995</v>
      </c>
      <c r="AC878" s="2">
        <v>0.58778666490211895</v>
      </c>
      <c r="AD878" s="2">
        <v>0.46044941644092402</v>
      </c>
      <c r="AE878" s="2">
        <v>0.50749783367331602</v>
      </c>
      <c r="AF878" s="2">
        <v>0.53956809263164496</v>
      </c>
      <c r="AG878" s="2">
        <v>0.57092954783569605</v>
      </c>
    </row>
    <row r="879" spans="1:33" x14ac:dyDescent="0.35">
      <c r="A879" s="7">
        <v>50</v>
      </c>
      <c r="B879" s="7">
        <v>2</v>
      </c>
      <c r="C879" s="7">
        <v>1</v>
      </c>
      <c r="D879" s="7">
        <v>1</v>
      </c>
      <c r="E879" s="22" t="str">
        <f t="shared" si="26"/>
        <v>11</v>
      </c>
      <c r="F879" s="4">
        <v>0.25</v>
      </c>
      <c r="G879" s="25">
        <v>1</v>
      </c>
      <c r="H879" s="4">
        <v>11.023732799999999</v>
      </c>
      <c r="I879" s="4">
        <v>56.24122637</v>
      </c>
      <c r="J879" s="2">
        <f t="shared" si="27"/>
        <v>0.19600804448105422</v>
      </c>
      <c r="K879" s="3">
        <v>5</v>
      </c>
      <c r="L879" s="3">
        <v>23</v>
      </c>
      <c r="M879" s="3">
        <v>10</v>
      </c>
      <c r="N879" s="3">
        <v>11</v>
      </c>
      <c r="O879" s="24">
        <v>1000.99999999999</v>
      </c>
      <c r="P879" s="4">
        <v>0.68700000000000006</v>
      </c>
      <c r="Q879" s="4">
        <v>0.52380952380952395</v>
      </c>
      <c r="R879" s="4">
        <v>0.66700000000000004</v>
      </c>
      <c r="S879" s="4">
        <v>0.51300000000000001</v>
      </c>
      <c r="T879" s="4">
        <v>0.439</v>
      </c>
      <c r="U879" s="4">
        <v>0.502</v>
      </c>
      <c r="V879" s="5">
        <v>100</v>
      </c>
      <c r="W879" s="5">
        <v>100</v>
      </c>
      <c r="X879" s="5">
        <v>100</v>
      </c>
      <c r="Y879" s="5">
        <v>100</v>
      </c>
      <c r="Z879" s="5">
        <v>0</v>
      </c>
      <c r="AA879" s="5">
        <v>100</v>
      </c>
      <c r="AB879" s="2">
        <v>0.37542098675978802</v>
      </c>
      <c r="AC879" s="2">
        <v>0.64662716492505201</v>
      </c>
      <c r="AD879" s="2">
        <v>0.404965233066513</v>
      </c>
      <c r="AE879" s="2">
        <v>0.66747943381136798</v>
      </c>
      <c r="AF879" s="2">
        <v>0.82325586590696598</v>
      </c>
      <c r="AG879" s="2">
        <v>0.68915515929040805</v>
      </c>
    </row>
    <row r="880" spans="1:33" x14ac:dyDescent="0.35">
      <c r="A880" s="7">
        <v>394</v>
      </c>
      <c r="B880" s="7">
        <v>33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13.97750405</v>
      </c>
      <c r="I880" s="4">
        <v>70.409179399999999</v>
      </c>
      <c r="J880" s="2">
        <f t="shared" si="27"/>
        <v>0.1985182069882212</v>
      </c>
      <c r="K880" s="3">
        <v>9</v>
      </c>
      <c r="L880" s="3">
        <v>13</v>
      </c>
      <c r="M880" s="3">
        <v>12</v>
      </c>
      <c r="N880" s="3">
        <v>15</v>
      </c>
      <c r="O880" s="24">
        <v>1000.99999999999</v>
      </c>
      <c r="P880" s="4">
        <v>0.55700000000000005</v>
      </c>
      <c r="Q880" s="4">
        <v>0.55555555555555602</v>
      </c>
      <c r="R880" s="4">
        <v>0.56999999999999995</v>
      </c>
      <c r="S880" s="4">
        <v>0.57499999999999996</v>
      </c>
      <c r="T880" s="4">
        <v>0.51200000000000001</v>
      </c>
      <c r="U880" s="4">
        <v>0.49199999999999999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0</v>
      </c>
      <c r="AB880" s="2">
        <v>0.58519003905485301</v>
      </c>
      <c r="AC880" s="2">
        <v>0.58778666490211895</v>
      </c>
      <c r="AD880" s="2">
        <v>0.56211891815354098</v>
      </c>
      <c r="AE880" s="2">
        <v>0.55338523818478702</v>
      </c>
      <c r="AF880" s="2">
        <v>0.66943065394262902</v>
      </c>
      <c r="AG880" s="2">
        <v>0.70927656248982895</v>
      </c>
    </row>
    <row r="881" spans="1:33" x14ac:dyDescent="0.35">
      <c r="A881" s="7">
        <v>580</v>
      </c>
      <c r="B881" s="7">
        <v>6</v>
      </c>
      <c r="C881" s="7">
        <v>1</v>
      </c>
      <c r="D881" s="7">
        <v>1</v>
      </c>
      <c r="E881" s="22" t="str">
        <f t="shared" si="26"/>
        <v>11</v>
      </c>
      <c r="F881" s="4">
        <v>0.25164500000000001</v>
      </c>
      <c r="G881" s="25">
        <v>1</v>
      </c>
      <c r="H881" s="4">
        <v>13.4299211</v>
      </c>
      <c r="I881" s="4">
        <v>67.256438194300003</v>
      </c>
      <c r="J881" s="2">
        <f t="shared" si="27"/>
        <v>0.19968231236393646</v>
      </c>
      <c r="K881" s="3">
        <v>6</v>
      </c>
      <c r="L881" s="3">
        <v>10</v>
      </c>
      <c r="M881" s="3">
        <v>17</v>
      </c>
      <c r="N881" s="3">
        <v>16</v>
      </c>
      <c r="O881" s="24">
        <v>899.53424090767999</v>
      </c>
      <c r="P881" s="4">
        <v>0.54600000000000004</v>
      </c>
      <c r="Q881" s="4">
        <v>0.48484848484848497</v>
      </c>
      <c r="R881" s="4">
        <v>0.55800000000000005</v>
      </c>
      <c r="S881" s="4">
        <v>0.51600000000000001</v>
      </c>
      <c r="T881" s="4">
        <v>0.52500000000000002</v>
      </c>
      <c r="U881" s="4">
        <v>0.44</v>
      </c>
      <c r="V881" s="5">
        <v>100</v>
      </c>
      <c r="W881" s="5">
        <v>0</v>
      </c>
      <c r="X881" s="5">
        <v>100</v>
      </c>
      <c r="Y881" s="5">
        <v>100</v>
      </c>
      <c r="Z881" s="5">
        <v>100</v>
      </c>
      <c r="AA881" s="5">
        <v>0</v>
      </c>
      <c r="AB881" s="2">
        <v>0.605136303237232</v>
      </c>
      <c r="AC881" s="2">
        <v>0.72391883922669897</v>
      </c>
      <c r="AD881" s="2">
        <v>0.58339631660082603</v>
      </c>
      <c r="AE881" s="2">
        <v>0.66164851350057396</v>
      </c>
      <c r="AF881" s="2">
        <v>0.64435701639051302</v>
      </c>
      <c r="AG881" s="2">
        <v>0.82098055206983001</v>
      </c>
    </row>
    <row r="882" spans="1:33" x14ac:dyDescent="0.35">
      <c r="A882" s="7">
        <v>354</v>
      </c>
      <c r="B882" s="7">
        <v>1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9.294400928</v>
      </c>
      <c r="I882" s="4">
        <v>45.322920752999998</v>
      </c>
      <c r="J882" s="2">
        <f t="shared" si="27"/>
        <v>0.20507065241122591</v>
      </c>
      <c r="K882" s="3">
        <v>19</v>
      </c>
      <c r="L882" s="3">
        <v>9</v>
      </c>
      <c r="M882" s="3">
        <v>15</v>
      </c>
      <c r="N882" s="3">
        <v>6</v>
      </c>
      <c r="O882" s="24">
        <v>1000.99999999999</v>
      </c>
      <c r="P882" s="4">
        <v>0.314</v>
      </c>
      <c r="Q882" s="4">
        <v>0.28571428571428598</v>
      </c>
      <c r="R882" s="4">
        <v>0.32300000000000001</v>
      </c>
      <c r="S882" s="4">
        <v>0.27800000000000002</v>
      </c>
      <c r="T882" s="4">
        <v>0.45200000000000001</v>
      </c>
      <c r="U882" s="4">
        <v>0.28299999999999997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2">
        <v>1.1583622930738799</v>
      </c>
      <c r="AC882" s="2">
        <v>1.2527629684953701</v>
      </c>
      <c r="AD882" s="2">
        <v>1.1301029557594799</v>
      </c>
      <c r="AE882" s="2">
        <v>1.2801341652914999</v>
      </c>
      <c r="AF882" s="2">
        <v>0.79407309914990598</v>
      </c>
      <c r="AG882" s="2">
        <v>1.2623083813389</v>
      </c>
    </row>
    <row r="883" spans="1:33" x14ac:dyDescent="0.35">
      <c r="A883" s="7">
        <v>32</v>
      </c>
      <c r="B883" s="7">
        <v>8</v>
      </c>
      <c r="C883" s="7">
        <v>1</v>
      </c>
      <c r="D883" s="7">
        <v>1</v>
      </c>
      <c r="E883" s="22" t="str">
        <f t="shared" si="26"/>
        <v>11</v>
      </c>
      <c r="F883" s="4">
        <v>0.25</v>
      </c>
      <c r="G883" s="25">
        <v>1</v>
      </c>
      <c r="H883" s="4">
        <v>14.41547128</v>
      </c>
      <c r="I883" s="4">
        <v>69.572546840000001</v>
      </c>
      <c r="J883" s="2">
        <f t="shared" si="27"/>
        <v>0.2072005688271279</v>
      </c>
      <c r="K883" s="3">
        <v>8</v>
      </c>
      <c r="L883" s="3">
        <v>9</v>
      </c>
      <c r="M883" s="3">
        <v>20</v>
      </c>
      <c r="N883" s="3">
        <v>12</v>
      </c>
      <c r="O883" s="24">
        <v>1000.99999999999</v>
      </c>
      <c r="P883" s="4">
        <v>0.42499999999999999</v>
      </c>
      <c r="Q883" s="4">
        <v>0.375</v>
      </c>
      <c r="R883" s="4">
        <v>0.42499999999999999</v>
      </c>
      <c r="S883" s="4">
        <v>0.39100000000000001</v>
      </c>
      <c r="T883" s="4">
        <v>0.435</v>
      </c>
      <c r="U883" s="4">
        <v>0.437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2">
        <v>0.85566611005771998</v>
      </c>
      <c r="AC883" s="2">
        <v>0.98082925301172597</v>
      </c>
      <c r="AD883" s="2">
        <v>0.85566611005771998</v>
      </c>
      <c r="AE883" s="2">
        <v>0.93904771899677097</v>
      </c>
      <c r="AF883" s="2">
        <v>0.83240924789345305</v>
      </c>
      <c r="AG883" s="2">
        <v>0.82782208388654699</v>
      </c>
    </row>
    <row r="884" spans="1:33" x14ac:dyDescent="0.35">
      <c r="A884" s="7">
        <v>24</v>
      </c>
      <c r="B884" s="7">
        <v>35</v>
      </c>
      <c r="C884" s="7">
        <v>1</v>
      </c>
      <c r="D884" s="7">
        <v>1</v>
      </c>
      <c r="E884" s="22" t="str">
        <f t="shared" si="26"/>
        <v>11</v>
      </c>
      <c r="F884" s="4">
        <v>0.25004599999999999</v>
      </c>
      <c r="G884" s="25">
        <v>1</v>
      </c>
      <c r="H884" s="4">
        <v>11.76088734</v>
      </c>
      <c r="I884" s="4">
        <v>55.622083659099999</v>
      </c>
      <c r="J884" s="2">
        <f t="shared" si="27"/>
        <v>0.211442768165264</v>
      </c>
      <c r="K884" s="3">
        <v>7</v>
      </c>
      <c r="L884" s="3">
        <v>16</v>
      </c>
      <c r="M884" s="3">
        <v>3</v>
      </c>
      <c r="N884" s="3">
        <v>23</v>
      </c>
      <c r="O884" s="24">
        <v>1001</v>
      </c>
      <c r="P884" s="4">
        <v>0.79500000000000004</v>
      </c>
      <c r="Q884" s="4">
        <v>0.88461538461538503</v>
      </c>
      <c r="R884" s="4">
        <v>0.56699999999999995</v>
      </c>
      <c r="S884" s="4">
        <v>0.85499999999999998</v>
      </c>
      <c r="T884" s="4">
        <v>0.54</v>
      </c>
      <c r="U884" s="4">
        <v>0.53100000000000003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0.22941316432780501</v>
      </c>
      <c r="AC884" s="2">
        <v>0.122602322092332</v>
      </c>
      <c r="AD884" s="2">
        <v>0.56739597525438501</v>
      </c>
      <c r="AE884" s="2">
        <v>0.15665381004537701</v>
      </c>
      <c r="AF884" s="2">
        <v>0.61618613942381695</v>
      </c>
      <c r="AG884" s="2">
        <v>0.63299325774019799</v>
      </c>
    </row>
    <row r="885" spans="1:33" x14ac:dyDescent="0.35">
      <c r="A885" s="7">
        <v>346</v>
      </c>
      <c r="B885" s="7">
        <v>37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11.629716139999999</v>
      </c>
      <c r="I885" s="4">
        <v>53.6940595397</v>
      </c>
      <c r="J885" s="2">
        <f t="shared" si="27"/>
        <v>0.21659223086682966</v>
      </c>
      <c r="K885" s="3">
        <v>6</v>
      </c>
      <c r="L885" s="3">
        <v>16</v>
      </c>
      <c r="M885" s="3">
        <v>8</v>
      </c>
      <c r="N885" s="3">
        <v>19</v>
      </c>
      <c r="O885" s="24">
        <v>1000.99999999999</v>
      </c>
      <c r="P885" s="4">
        <v>0.69299999999999995</v>
      </c>
      <c r="Q885" s="4">
        <v>0.70370370370370405</v>
      </c>
      <c r="R885" s="4">
        <v>0.70099999999999996</v>
      </c>
      <c r="S885" s="4">
        <v>0.67500000000000004</v>
      </c>
      <c r="T885" s="4">
        <v>0.59299999999999997</v>
      </c>
      <c r="U885" s="4">
        <v>0.68300000000000005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0.36672527979223402</v>
      </c>
      <c r="AC885" s="2">
        <v>0.35139788683788897</v>
      </c>
      <c r="AD885" s="2">
        <v>0.35524739194754701</v>
      </c>
      <c r="AE885" s="2">
        <v>0.39304258810960702</v>
      </c>
      <c r="AF885" s="2">
        <v>0.52256087998441203</v>
      </c>
      <c r="AG885" s="2">
        <v>0.38126041941134697</v>
      </c>
    </row>
    <row r="886" spans="1:33" x14ac:dyDescent="0.35">
      <c r="A886" s="7">
        <v>844</v>
      </c>
      <c r="B886" s="7">
        <v>42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9.3422112940000002</v>
      </c>
      <c r="I886" s="4">
        <v>42.948431214400003</v>
      </c>
      <c r="J886" s="2">
        <f t="shared" si="27"/>
        <v>0.21752159577991032</v>
      </c>
      <c r="K886" s="3">
        <v>20</v>
      </c>
      <c r="L886" s="3">
        <v>12</v>
      </c>
      <c r="M886" s="3">
        <v>7</v>
      </c>
      <c r="N886" s="3">
        <v>10</v>
      </c>
      <c r="O886" s="24">
        <v>1001</v>
      </c>
      <c r="P886" s="4">
        <v>0.46800000000000003</v>
      </c>
      <c r="Q886" s="4">
        <v>0.58823529411764697</v>
      </c>
      <c r="R886" s="4">
        <v>0.44900000000000001</v>
      </c>
      <c r="S886" s="4">
        <v>0.57799999999999996</v>
      </c>
      <c r="T886" s="4">
        <v>0.68300000000000005</v>
      </c>
      <c r="U886" s="4">
        <v>0.63</v>
      </c>
      <c r="V886" s="5">
        <v>0</v>
      </c>
      <c r="W886" s="5">
        <v>100</v>
      </c>
      <c r="X886" s="5">
        <v>0</v>
      </c>
      <c r="Y886" s="5">
        <v>100</v>
      </c>
      <c r="Z886" s="5">
        <v>100</v>
      </c>
      <c r="AA886" s="5">
        <v>100</v>
      </c>
      <c r="AB886" s="2">
        <v>0.75928698306449005</v>
      </c>
      <c r="AC886" s="2">
        <v>0.53062825106217004</v>
      </c>
      <c r="AD886" s="2">
        <v>0.80073239123988305</v>
      </c>
      <c r="AE886" s="2">
        <v>0.54818141030975998</v>
      </c>
      <c r="AF886" s="2">
        <v>0.38126041941134697</v>
      </c>
      <c r="AG886" s="2">
        <v>0.46203545959655901</v>
      </c>
    </row>
    <row r="887" spans="1:33" x14ac:dyDescent="0.35">
      <c r="A887" s="7">
        <v>448</v>
      </c>
      <c r="B887" s="7">
        <v>44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8.0397037640000004</v>
      </c>
      <c r="I887" s="4">
        <v>36.445251110999997</v>
      </c>
      <c r="J887" s="2">
        <f t="shared" si="27"/>
        <v>0.22059674495076909</v>
      </c>
      <c r="K887" s="3">
        <v>10</v>
      </c>
      <c r="L887" s="3">
        <v>12</v>
      </c>
      <c r="M887" s="3">
        <v>11</v>
      </c>
      <c r="N887" s="3">
        <v>16</v>
      </c>
      <c r="O887" s="24">
        <v>1001</v>
      </c>
      <c r="P887" s="4">
        <v>0.58599999999999997</v>
      </c>
      <c r="Q887" s="4">
        <v>0.592592592592593</v>
      </c>
      <c r="R887" s="4">
        <v>0.56699999999999995</v>
      </c>
      <c r="S887" s="4">
        <v>0.57899999999999996</v>
      </c>
      <c r="T887" s="4">
        <v>0.48</v>
      </c>
      <c r="U887" s="4">
        <v>0.52400000000000002</v>
      </c>
      <c r="V887" s="5">
        <v>100</v>
      </c>
      <c r="W887" s="5">
        <v>100</v>
      </c>
      <c r="X887" s="5">
        <v>100</v>
      </c>
      <c r="Y887" s="5">
        <v>100</v>
      </c>
      <c r="Z887" s="5">
        <v>0</v>
      </c>
      <c r="AA887" s="5">
        <v>100</v>
      </c>
      <c r="AB887" s="2">
        <v>0.53443548940512497</v>
      </c>
      <c r="AC887" s="2">
        <v>0.52324814376454798</v>
      </c>
      <c r="AD887" s="2">
        <v>0.56739597525438501</v>
      </c>
      <c r="AE887" s="2">
        <v>0.54645280140914199</v>
      </c>
      <c r="AF887" s="2">
        <v>0.73396917508019999</v>
      </c>
      <c r="AG887" s="2">
        <v>0.64626359466109495</v>
      </c>
    </row>
    <row r="888" spans="1:33" x14ac:dyDescent="0.35">
      <c r="A888" s="7">
        <v>978</v>
      </c>
      <c r="B888" s="7">
        <v>37</v>
      </c>
      <c r="C888" s="7">
        <v>1</v>
      </c>
      <c r="D888" s="7">
        <v>1</v>
      </c>
      <c r="E888" s="22" t="str">
        <f t="shared" si="26"/>
        <v>11</v>
      </c>
      <c r="F888" s="4">
        <v>0.27273799999999998</v>
      </c>
      <c r="G888" s="25">
        <v>1</v>
      </c>
      <c r="H888" s="4">
        <v>13.065329370000001</v>
      </c>
      <c r="I888" s="4">
        <v>53.641187244699999</v>
      </c>
      <c r="J888" s="2">
        <f t="shared" si="27"/>
        <v>0.24356898199136925</v>
      </c>
      <c r="K888" s="3">
        <v>5</v>
      </c>
      <c r="L888" s="3">
        <v>19</v>
      </c>
      <c r="M888" s="3">
        <v>15</v>
      </c>
      <c r="N888" s="3">
        <v>10</v>
      </c>
      <c r="O888" s="24">
        <v>1000.99999999999</v>
      </c>
      <c r="P888" s="4">
        <v>0.58899999999999997</v>
      </c>
      <c r="Q888" s="4">
        <v>0.4</v>
      </c>
      <c r="R888" s="4">
        <v>0.48699999999999999</v>
      </c>
      <c r="S888" s="4">
        <v>0.29399999999999998</v>
      </c>
      <c r="T888" s="4">
        <v>0.48499999999999999</v>
      </c>
      <c r="U888" s="4">
        <v>0.29899999999999999</v>
      </c>
      <c r="V888" s="5">
        <v>100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2">
        <v>0.52932909533054995</v>
      </c>
      <c r="AC888" s="2">
        <v>0.916290731874155</v>
      </c>
      <c r="AD888" s="2">
        <v>0.71949115589954704</v>
      </c>
      <c r="AE888" s="2">
        <v>1.2241755116434601</v>
      </c>
      <c r="AF888" s="2">
        <v>0.72360638804465405</v>
      </c>
      <c r="AG888" s="2">
        <v>1.20731170559145</v>
      </c>
    </row>
    <row r="889" spans="1:33" x14ac:dyDescent="0.35">
      <c r="A889" s="7">
        <v>276</v>
      </c>
      <c r="B889" s="7">
        <v>6</v>
      </c>
      <c r="C889" s="7">
        <v>1</v>
      </c>
      <c r="D889" s="7">
        <v>1</v>
      </c>
      <c r="E889" s="22" t="str">
        <f t="shared" si="26"/>
        <v>11</v>
      </c>
      <c r="F889" s="4">
        <v>0.25653999999999999</v>
      </c>
      <c r="G889" s="25">
        <v>1</v>
      </c>
      <c r="H889" s="4">
        <v>13.8608265</v>
      </c>
      <c r="I889" s="4">
        <v>53.7659258005</v>
      </c>
      <c r="J889" s="2">
        <f t="shared" si="27"/>
        <v>0.25779945743761562</v>
      </c>
      <c r="K889" s="3">
        <v>13</v>
      </c>
      <c r="L889" s="3">
        <v>15</v>
      </c>
      <c r="M889" s="3">
        <v>15</v>
      </c>
      <c r="N889" s="3">
        <v>6</v>
      </c>
      <c r="O889" s="24">
        <v>877.78026250908295</v>
      </c>
      <c r="P889" s="4">
        <v>0.42899999999999999</v>
      </c>
      <c r="Q889" s="4">
        <v>0.28571428571428598</v>
      </c>
      <c r="R889" s="4">
        <v>0.42899999999999999</v>
      </c>
      <c r="S889" s="4">
        <v>0.28999999999999998</v>
      </c>
      <c r="T889" s="4">
        <v>0.56299999999999994</v>
      </c>
      <c r="U889" s="4">
        <v>0.43099999999999999</v>
      </c>
      <c r="V889" s="5">
        <v>0</v>
      </c>
      <c r="W889" s="5">
        <v>0</v>
      </c>
      <c r="X889" s="5">
        <v>0</v>
      </c>
      <c r="Y889" s="5">
        <v>0</v>
      </c>
      <c r="Z889" s="5">
        <v>100</v>
      </c>
      <c r="AA889" s="5">
        <v>0</v>
      </c>
      <c r="AB889" s="2">
        <v>0.84629836005411996</v>
      </c>
      <c r="AC889" s="2">
        <v>1.2527629684953701</v>
      </c>
      <c r="AD889" s="2">
        <v>0.84629836005411996</v>
      </c>
      <c r="AE889" s="2">
        <v>1.2378743560016201</v>
      </c>
      <c r="AF889" s="2">
        <v>0.57447565084244701</v>
      </c>
      <c r="AG889" s="2">
        <v>0.84164718887838896</v>
      </c>
    </row>
    <row r="890" spans="1:33" x14ac:dyDescent="0.35">
      <c r="A890" s="7">
        <v>26</v>
      </c>
      <c r="B890" s="7">
        <v>37</v>
      </c>
      <c r="C890" s="7">
        <v>1</v>
      </c>
      <c r="D890" s="7">
        <v>1</v>
      </c>
      <c r="E890" s="22" t="str">
        <f t="shared" si="26"/>
        <v>11</v>
      </c>
      <c r="F890" s="4">
        <v>0.25</v>
      </c>
      <c r="G890" s="25">
        <v>1</v>
      </c>
      <c r="H890" s="4">
        <v>15.88950878</v>
      </c>
      <c r="I890" s="4">
        <v>60.648944645</v>
      </c>
      <c r="J890" s="2">
        <f t="shared" si="27"/>
        <v>0.2619915131748291</v>
      </c>
      <c r="K890" s="3">
        <v>14</v>
      </c>
      <c r="L890" s="3">
        <v>19</v>
      </c>
      <c r="M890" s="3">
        <v>8</v>
      </c>
      <c r="N890" s="3">
        <v>8</v>
      </c>
      <c r="O890" s="24">
        <v>1001</v>
      </c>
      <c r="P890" s="4">
        <v>0.55500000000000005</v>
      </c>
      <c r="Q890" s="4">
        <v>0.5</v>
      </c>
      <c r="R890" s="4">
        <v>0.58799999999999997</v>
      </c>
      <c r="S890" s="4">
        <v>0.50900000000000001</v>
      </c>
      <c r="T890" s="4">
        <v>0.505</v>
      </c>
      <c r="U890" s="4">
        <v>0.45300000000000001</v>
      </c>
      <c r="V890" s="5">
        <v>100</v>
      </c>
      <c r="W890" s="5">
        <v>0</v>
      </c>
      <c r="X890" s="5">
        <v>100</v>
      </c>
      <c r="Y890" s="5">
        <v>100</v>
      </c>
      <c r="Z890" s="5">
        <v>100</v>
      </c>
      <c r="AA890" s="5">
        <v>0</v>
      </c>
      <c r="AB890" s="2">
        <v>0.58878716523570196</v>
      </c>
      <c r="AC890" s="2">
        <v>0.69314718055994495</v>
      </c>
      <c r="AD890" s="2">
        <v>0.53102833108351</v>
      </c>
      <c r="AE890" s="2">
        <v>0.67530726243161399</v>
      </c>
      <c r="AF890" s="2">
        <v>0.68319684970677697</v>
      </c>
      <c r="AG890" s="2">
        <v>0.79186315349910297</v>
      </c>
    </row>
    <row r="891" spans="1:33" x14ac:dyDescent="0.35">
      <c r="A891" s="7">
        <v>582</v>
      </c>
      <c r="B891" s="7">
        <v>31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16.221542840000001</v>
      </c>
      <c r="I891" s="4">
        <v>61.151518494699999</v>
      </c>
      <c r="J891" s="2">
        <f t="shared" si="27"/>
        <v>0.26526802995752136</v>
      </c>
      <c r="K891" s="3">
        <v>12</v>
      </c>
      <c r="L891" s="3">
        <v>8</v>
      </c>
      <c r="M891" s="3">
        <v>10</v>
      </c>
      <c r="N891" s="3">
        <v>19</v>
      </c>
      <c r="O891" s="24">
        <v>1001</v>
      </c>
      <c r="P891" s="4">
        <v>0.54400000000000004</v>
      </c>
      <c r="Q891" s="4">
        <v>0.65517241379310298</v>
      </c>
      <c r="R891" s="4">
        <v>0.51500000000000001</v>
      </c>
      <c r="S891" s="4">
        <v>0.622</v>
      </c>
      <c r="T891" s="4">
        <v>0.49199999999999999</v>
      </c>
      <c r="U891" s="4">
        <v>0.59899999999999998</v>
      </c>
      <c r="V891" s="5">
        <v>100</v>
      </c>
      <c r="W891" s="5">
        <v>100</v>
      </c>
      <c r="X891" s="5">
        <v>100</v>
      </c>
      <c r="Y891" s="5">
        <v>100</v>
      </c>
      <c r="Z891" s="5">
        <v>0</v>
      </c>
      <c r="AA891" s="5">
        <v>100</v>
      </c>
      <c r="AB891" s="2">
        <v>0.608806032126194</v>
      </c>
      <c r="AC891" s="2">
        <v>0.42285685082003399</v>
      </c>
      <c r="AD891" s="2">
        <v>0.66358837831840101</v>
      </c>
      <c r="AE891" s="2">
        <v>0.47481518624295799</v>
      </c>
      <c r="AF891" s="2">
        <v>0.70927656248982895</v>
      </c>
      <c r="AG891" s="2">
        <v>0.51249368086668801</v>
      </c>
    </row>
    <row r="892" spans="1:33" x14ac:dyDescent="0.35">
      <c r="A892" s="7">
        <v>106</v>
      </c>
      <c r="B892" s="7">
        <v>20</v>
      </c>
      <c r="C892" s="7">
        <v>1</v>
      </c>
      <c r="D892" s="7">
        <v>1</v>
      </c>
      <c r="E892" s="22" t="str">
        <f t="shared" si="26"/>
        <v>11</v>
      </c>
      <c r="F892" s="4">
        <v>0.25</v>
      </c>
      <c r="G892" s="25">
        <v>1</v>
      </c>
      <c r="H892" s="4">
        <v>11.92745109</v>
      </c>
      <c r="I892" s="4">
        <v>44.313002210999997</v>
      </c>
      <c r="J892" s="2">
        <f t="shared" si="27"/>
        <v>0.2691636877412743</v>
      </c>
      <c r="K892" s="3">
        <v>12</v>
      </c>
      <c r="L892" s="3">
        <v>14</v>
      </c>
      <c r="M892" s="3">
        <v>16</v>
      </c>
      <c r="N892" s="3">
        <v>7</v>
      </c>
      <c r="O892" s="24">
        <v>1001</v>
      </c>
      <c r="P892" s="4">
        <v>0.439</v>
      </c>
      <c r="Q892" s="4">
        <v>0.30434782608695699</v>
      </c>
      <c r="R892" s="4">
        <v>0.432</v>
      </c>
      <c r="S892" s="4">
        <v>0.312</v>
      </c>
      <c r="T892" s="4">
        <v>0.53100000000000003</v>
      </c>
      <c r="U892" s="4">
        <v>0.49399999999999999</v>
      </c>
      <c r="V892" s="5">
        <v>0</v>
      </c>
      <c r="W892" s="5">
        <v>0</v>
      </c>
      <c r="X892" s="5">
        <v>0</v>
      </c>
      <c r="Y892" s="5">
        <v>0</v>
      </c>
      <c r="Z892" s="5">
        <v>100</v>
      </c>
      <c r="AA892" s="5">
        <v>0</v>
      </c>
      <c r="AB892" s="2">
        <v>0.82325586590696598</v>
      </c>
      <c r="AC892" s="2">
        <v>1.18958406687384</v>
      </c>
      <c r="AD892" s="2">
        <v>0.83932969073802699</v>
      </c>
      <c r="AE892" s="2">
        <v>1.1647520911726501</v>
      </c>
      <c r="AF892" s="2">
        <v>0.63299325774019799</v>
      </c>
      <c r="AG892" s="2">
        <v>0.70521976179421497</v>
      </c>
    </row>
    <row r="893" spans="1:33" x14ac:dyDescent="0.35">
      <c r="A893" s="7">
        <v>178</v>
      </c>
      <c r="B893" s="7">
        <v>12</v>
      </c>
      <c r="C893" s="7">
        <v>1</v>
      </c>
      <c r="D893" s="7">
        <v>1</v>
      </c>
      <c r="E893" s="22" t="str">
        <f t="shared" si="26"/>
        <v>11</v>
      </c>
      <c r="F893" s="4">
        <v>0.25</v>
      </c>
      <c r="G893" s="25">
        <v>1</v>
      </c>
      <c r="H893" s="4">
        <v>13.322813160000001</v>
      </c>
      <c r="I893" s="4">
        <v>49.308931586999996</v>
      </c>
      <c r="J893" s="2">
        <f t="shared" si="27"/>
        <v>0.27019066792176205</v>
      </c>
      <c r="K893" s="3">
        <v>10</v>
      </c>
      <c r="L893" s="3">
        <v>14</v>
      </c>
      <c r="M893" s="3">
        <v>14</v>
      </c>
      <c r="N893" s="3">
        <v>11</v>
      </c>
      <c r="O893" s="24">
        <v>1000.99999999999</v>
      </c>
      <c r="P893" s="4">
        <v>0.504</v>
      </c>
      <c r="Q893" s="4">
        <v>0.44</v>
      </c>
      <c r="R893" s="4">
        <v>0.48199999999999998</v>
      </c>
      <c r="S893" s="4">
        <v>0.47899999999999998</v>
      </c>
      <c r="T893" s="4">
        <v>0.432</v>
      </c>
      <c r="U893" s="4">
        <v>0.49199999999999999</v>
      </c>
      <c r="V893" s="5">
        <v>100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2">
        <v>0.68517901091076805</v>
      </c>
      <c r="AC893" s="2">
        <v>0.82098055206983001</v>
      </c>
      <c r="AD893" s="2">
        <v>0.72981116493153697</v>
      </c>
      <c r="AE893" s="2">
        <v>0.736054681571222</v>
      </c>
      <c r="AF893" s="2">
        <v>0.83932969073802699</v>
      </c>
      <c r="AG893" s="2">
        <v>0.70927656248982895</v>
      </c>
    </row>
    <row r="894" spans="1:33" x14ac:dyDescent="0.35">
      <c r="A894" s="7">
        <v>42</v>
      </c>
      <c r="B894" s="7">
        <v>12</v>
      </c>
      <c r="C894" s="7">
        <v>1</v>
      </c>
      <c r="D894" s="7">
        <v>1</v>
      </c>
      <c r="E894" s="22" t="str">
        <f t="shared" si="26"/>
        <v>11</v>
      </c>
      <c r="F894" s="4">
        <v>0.25</v>
      </c>
      <c r="G894" s="25">
        <v>1</v>
      </c>
      <c r="H894" s="4">
        <v>16.305233130000001</v>
      </c>
      <c r="I894" s="4">
        <v>60.293226269999998</v>
      </c>
      <c r="J894" s="2">
        <f t="shared" si="27"/>
        <v>0.27043225481057015</v>
      </c>
      <c r="K894" s="3">
        <v>23</v>
      </c>
      <c r="L894" s="3">
        <v>16</v>
      </c>
      <c r="M894" s="3">
        <v>2</v>
      </c>
      <c r="N894" s="3">
        <v>8</v>
      </c>
      <c r="O894" s="24">
        <v>1001</v>
      </c>
      <c r="P894" s="4">
        <v>0.47499999999999998</v>
      </c>
      <c r="Q894" s="4">
        <v>0.8</v>
      </c>
      <c r="R894" s="4">
        <v>0.52300000000000002</v>
      </c>
      <c r="S894" s="4">
        <v>0.745</v>
      </c>
      <c r="T894" s="4">
        <v>0.49</v>
      </c>
      <c r="U894" s="4">
        <v>0.68300000000000005</v>
      </c>
      <c r="V894" s="5">
        <v>0</v>
      </c>
      <c r="W894" s="5">
        <v>100</v>
      </c>
      <c r="X894" s="5">
        <v>100</v>
      </c>
      <c r="Y894" s="5">
        <v>100</v>
      </c>
      <c r="Z894" s="5">
        <v>0</v>
      </c>
      <c r="AA894" s="5">
        <v>100</v>
      </c>
      <c r="AB894" s="2">
        <v>0.74444047494749599</v>
      </c>
      <c r="AC894" s="2">
        <v>0.22314355131420999</v>
      </c>
      <c r="AD894" s="2">
        <v>0.64817381491721404</v>
      </c>
      <c r="AE894" s="2">
        <v>0.29437106060257801</v>
      </c>
      <c r="AF894" s="2">
        <v>0.71334988787746501</v>
      </c>
      <c r="AG894" s="2">
        <v>0.38126041941134697</v>
      </c>
    </row>
    <row r="895" spans="1:33" x14ac:dyDescent="0.35">
      <c r="A895" s="7">
        <v>250</v>
      </c>
      <c r="B895" s="7">
        <v>29</v>
      </c>
      <c r="C895" s="7">
        <v>1</v>
      </c>
      <c r="D895" s="7">
        <v>1</v>
      </c>
      <c r="E895" s="22" t="str">
        <f t="shared" si="26"/>
        <v>11</v>
      </c>
      <c r="F895" s="4">
        <v>0.25</v>
      </c>
      <c r="G895" s="25">
        <v>1</v>
      </c>
      <c r="H895" s="4">
        <v>16.5865355</v>
      </c>
      <c r="I895" s="4">
        <v>54.757392897000003</v>
      </c>
      <c r="J895" s="2">
        <f t="shared" si="27"/>
        <v>0.30290951819418577</v>
      </c>
      <c r="K895" s="3">
        <v>14</v>
      </c>
      <c r="L895" s="3">
        <v>16</v>
      </c>
      <c r="M895" s="3">
        <v>12</v>
      </c>
      <c r="N895" s="3">
        <v>7</v>
      </c>
      <c r="O895" s="24">
        <v>1001</v>
      </c>
      <c r="P895" s="4">
        <v>0.438</v>
      </c>
      <c r="Q895" s="4">
        <v>0.36842105263157898</v>
      </c>
      <c r="R895" s="4">
        <v>0.48499999999999999</v>
      </c>
      <c r="S895" s="4">
        <v>0.39900000000000002</v>
      </c>
      <c r="T895" s="4">
        <v>0.499</v>
      </c>
      <c r="U895" s="4">
        <v>0.47899999999999998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2">
        <v>0.82553636860569102</v>
      </c>
      <c r="AC895" s="2">
        <v>0.99852883011112703</v>
      </c>
      <c r="AD895" s="2">
        <v>0.72360638804465405</v>
      </c>
      <c r="AE895" s="2">
        <v>0.91879386209227398</v>
      </c>
      <c r="AF895" s="2">
        <v>0.69514918323061803</v>
      </c>
      <c r="AG895" s="2">
        <v>0.736054681571222</v>
      </c>
    </row>
    <row r="896" spans="1:33" x14ac:dyDescent="0.35">
      <c r="A896" s="7">
        <v>770</v>
      </c>
      <c r="B896" s="7">
        <v>33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14.872725340000001</v>
      </c>
      <c r="I896" s="4">
        <v>48.167413423600003</v>
      </c>
      <c r="J896" s="2">
        <f t="shared" si="27"/>
        <v>0.30877151756529636</v>
      </c>
      <c r="K896" s="3">
        <v>9</v>
      </c>
      <c r="L896" s="3">
        <v>17</v>
      </c>
      <c r="M896" s="3">
        <v>15</v>
      </c>
      <c r="N896" s="3">
        <v>8</v>
      </c>
      <c r="O896" s="24">
        <v>1000.99999999999</v>
      </c>
      <c r="P896" s="4">
        <v>0.48199999999999998</v>
      </c>
      <c r="Q896" s="4">
        <v>0.34782608695652201</v>
      </c>
      <c r="R896" s="4">
        <v>0.57399999999999995</v>
      </c>
      <c r="S896" s="4">
        <v>0.39400000000000002</v>
      </c>
      <c r="T896" s="4">
        <v>0.52100000000000002</v>
      </c>
      <c r="U896" s="4">
        <v>0.57799999999999996</v>
      </c>
      <c r="V896" s="5">
        <v>0</v>
      </c>
      <c r="W896" s="5">
        <v>0</v>
      </c>
      <c r="X896" s="5">
        <v>100</v>
      </c>
      <c r="Y896" s="5">
        <v>0</v>
      </c>
      <c r="Z896" s="5">
        <v>100</v>
      </c>
      <c r="AA896" s="5">
        <v>100</v>
      </c>
      <c r="AB896" s="2">
        <v>0.72981116493153697</v>
      </c>
      <c r="AC896" s="2">
        <v>1.0560526742493099</v>
      </c>
      <c r="AD896" s="2">
        <v>0.55512588266257101</v>
      </c>
      <c r="AE896" s="2">
        <v>0.93140436968420304</v>
      </c>
      <c r="AF896" s="2">
        <v>0.65200523722877002</v>
      </c>
      <c r="AG896" s="2">
        <v>0.54818141030975998</v>
      </c>
    </row>
    <row r="897" spans="1:33" x14ac:dyDescent="0.35">
      <c r="A897" s="7">
        <v>438</v>
      </c>
      <c r="B897" s="7">
        <v>30</v>
      </c>
      <c r="C897" s="7">
        <v>1</v>
      </c>
      <c r="D897" s="7">
        <v>1</v>
      </c>
      <c r="E897" s="22" t="str">
        <f t="shared" si="26"/>
        <v>11</v>
      </c>
      <c r="F897" s="4">
        <v>0.25</v>
      </c>
      <c r="G897" s="25">
        <v>1</v>
      </c>
      <c r="H897" s="4">
        <v>15.76475531</v>
      </c>
      <c r="I897" s="4">
        <v>48.468700577500002</v>
      </c>
      <c r="J897" s="2">
        <f t="shared" si="27"/>
        <v>0.3252564051060669</v>
      </c>
      <c r="K897" s="3">
        <v>11</v>
      </c>
      <c r="L897" s="3">
        <v>12</v>
      </c>
      <c r="M897" s="3">
        <v>13</v>
      </c>
      <c r="N897" s="3">
        <v>13</v>
      </c>
      <c r="O897" s="24">
        <v>955.25889362528403</v>
      </c>
      <c r="P897" s="4">
        <v>0.51</v>
      </c>
      <c r="Q897" s="4">
        <v>0.5</v>
      </c>
      <c r="R897" s="4">
        <v>0.496</v>
      </c>
      <c r="S897" s="4">
        <v>0.52100000000000002</v>
      </c>
      <c r="T897" s="4">
        <v>0.53500000000000003</v>
      </c>
      <c r="U897" s="4">
        <v>0.56599999999999995</v>
      </c>
      <c r="V897" s="5">
        <v>100</v>
      </c>
      <c r="W897" s="5">
        <v>0</v>
      </c>
      <c r="X897" s="5">
        <v>0</v>
      </c>
      <c r="Y897" s="5">
        <v>100</v>
      </c>
      <c r="Z897" s="5">
        <v>100</v>
      </c>
      <c r="AA897" s="5">
        <v>100</v>
      </c>
      <c r="AB897" s="2">
        <v>0.67334455326376597</v>
      </c>
      <c r="AC897" s="2">
        <v>0.69314718055994495</v>
      </c>
      <c r="AD897" s="2">
        <v>0.70117935225720995</v>
      </c>
      <c r="AE897" s="2">
        <v>0.65200523722877002</v>
      </c>
      <c r="AF897" s="2">
        <v>0.62548853208612998</v>
      </c>
      <c r="AG897" s="2">
        <v>0.56916120077895405</v>
      </c>
    </row>
    <row r="898" spans="1:33" x14ac:dyDescent="0.35">
      <c r="A898" s="7">
        <v>622</v>
      </c>
      <c r="B898" s="7">
        <v>35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0.250002</v>
      </c>
      <c r="G898" s="25">
        <v>1</v>
      </c>
      <c r="H898" s="4">
        <v>18.5806015</v>
      </c>
      <c r="I898" s="4">
        <v>55.145496207000001</v>
      </c>
      <c r="J898" s="2">
        <f t="shared" ref="J898:J961" si="29">H898/I898</f>
        <v>0.33693778781596012</v>
      </c>
      <c r="K898" s="3">
        <v>13</v>
      </c>
      <c r="L898" s="3">
        <v>14</v>
      </c>
      <c r="M898" s="3">
        <v>12</v>
      </c>
      <c r="N898" s="3">
        <v>10</v>
      </c>
      <c r="O898" s="24">
        <v>1000.99999999999</v>
      </c>
      <c r="P898" s="4">
        <v>0.48599999999999999</v>
      </c>
      <c r="Q898" s="4">
        <v>0.45454545454545497</v>
      </c>
      <c r="R898" s="4">
        <v>0.53500000000000003</v>
      </c>
      <c r="S898" s="4">
        <v>0.46600000000000003</v>
      </c>
      <c r="T898" s="4">
        <v>0.503</v>
      </c>
      <c r="U898" s="4">
        <v>0.51600000000000001</v>
      </c>
      <c r="V898" s="5">
        <v>0</v>
      </c>
      <c r="W898" s="5">
        <v>0</v>
      </c>
      <c r="X898" s="5">
        <v>100</v>
      </c>
      <c r="Y898" s="5">
        <v>0</v>
      </c>
      <c r="Z898" s="5">
        <v>100</v>
      </c>
      <c r="AA898" s="5">
        <v>100</v>
      </c>
      <c r="AB898" s="2">
        <v>0.72154665508164295</v>
      </c>
      <c r="AC898" s="2">
        <v>0.78845736036427005</v>
      </c>
      <c r="AD898" s="2">
        <v>0.62548853208612998</v>
      </c>
      <c r="AE898" s="2">
        <v>0.76356964485649104</v>
      </c>
      <c r="AF898" s="2">
        <v>0.68716510888239801</v>
      </c>
      <c r="AG898" s="2">
        <v>0.66164851350057396</v>
      </c>
    </row>
    <row r="899" spans="1:33" x14ac:dyDescent="0.35">
      <c r="A899" s="7">
        <v>258</v>
      </c>
      <c r="B899" s="7">
        <v>33</v>
      </c>
      <c r="C899" s="7">
        <v>1</v>
      </c>
      <c r="D899" s="7">
        <v>1</v>
      </c>
      <c r="E899" s="22" t="str">
        <f t="shared" si="28"/>
        <v>11</v>
      </c>
      <c r="F899" s="4">
        <v>0.25</v>
      </c>
      <c r="G899" s="25">
        <v>1</v>
      </c>
      <c r="H899" s="4">
        <v>14.183585689999999</v>
      </c>
      <c r="I899" s="4">
        <v>40.997940314300003</v>
      </c>
      <c r="J899" s="2">
        <f t="shared" si="29"/>
        <v>0.34595849404299933</v>
      </c>
      <c r="K899" s="3">
        <v>21</v>
      </c>
      <c r="L899" s="3">
        <v>10</v>
      </c>
      <c r="M899" s="3">
        <v>9</v>
      </c>
      <c r="N899" s="3">
        <v>9</v>
      </c>
      <c r="O899" s="24">
        <v>1001</v>
      </c>
      <c r="P899" s="4">
        <v>0.39400000000000002</v>
      </c>
      <c r="Q899" s="4">
        <v>0.5</v>
      </c>
      <c r="R899" s="4">
        <v>0.373</v>
      </c>
      <c r="S899" s="4">
        <v>0.52100000000000002</v>
      </c>
      <c r="T899" s="4">
        <v>0.47299999999999998</v>
      </c>
      <c r="U899" s="4">
        <v>0.58499999999999996</v>
      </c>
      <c r="V899" s="5">
        <v>0</v>
      </c>
      <c r="W899" s="5">
        <v>0</v>
      </c>
      <c r="X899" s="5">
        <v>0</v>
      </c>
      <c r="Y899" s="5">
        <v>100</v>
      </c>
      <c r="Z899" s="5">
        <v>0</v>
      </c>
      <c r="AA899" s="5">
        <v>100</v>
      </c>
      <c r="AB899" s="2">
        <v>0.93140436968420304</v>
      </c>
      <c r="AC899" s="2">
        <v>0.69314718055994495</v>
      </c>
      <c r="AD899" s="2">
        <v>0.986176859338322</v>
      </c>
      <c r="AE899" s="2">
        <v>0.65200523722877002</v>
      </c>
      <c r="AF899" s="2">
        <v>0.74865989049020398</v>
      </c>
      <c r="AG899" s="2">
        <v>0.53614343175028101</v>
      </c>
    </row>
    <row r="900" spans="1:33" x14ac:dyDescent="0.35">
      <c r="A900" s="7">
        <v>884</v>
      </c>
      <c r="B900" s="7">
        <v>17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19.0505593</v>
      </c>
      <c r="I900" s="4">
        <v>54.164816995000002</v>
      </c>
      <c r="J900" s="2">
        <f t="shared" si="29"/>
        <v>0.35171464350666176</v>
      </c>
      <c r="K900" s="3">
        <v>14</v>
      </c>
      <c r="L900" s="3">
        <v>8</v>
      </c>
      <c r="M900" s="3">
        <v>14</v>
      </c>
      <c r="N900" s="3">
        <v>13</v>
      </c>
      <c r="O900" s="24">
        <v>1001</v>
      </c>
      <c r="P900" s="4">
        <v>0.434</v>
      </c>
      <c r="Q900" s="4">
        <v>0.48148148148148101</v>
      </c>
      <c r="R900" s="4">
        <v>0.42199999999999999</v>
      </c>
      <c r="S900" s="4">
        <v>0.54300000000000004</v>
      </c>
      <c r="T900" s="4">
        <v>0.50700000000000001</v>
      </c>
      <c r="U900" s="4">
        <v>0.51600000000000001</v>
      </c>
      <c r="V900" s="5">
        <v>0</v>
      </c>
      <c r="W900" s="5">
        <v>0</v>
      </c>
      <c r="X900" s="5">
        <v>0</v>
      </c>
      <c r="Y900" s="5">
        <v>100</v>
      </c>
      <c r="Z900" s="5">
        <v>100</v>
      </c>
      <c r="AA900" s="5">
        <v>100</v>
      </c>
      <c r="AB900" s="2">
        <v>0.83471074488173203</v>
      </c>
      <c r="AC900" s="2">
        <v>0.73088750854279205</v>
      </c>
      <c r="AD900" s="2">
        <v>0.86274996494612499</v>
      </c>
      <c r="AE900" s="2">
        <v>0.61064595904820196</v>
      </c>
      <c r="AF900" s="2">
        <v>0.679244275390954</v>
      </c>
      <c r="AG900" s="2">
        <v>0.66164851350057396</v>
      </c>
    </row>
    <row r="901" spans="1:33" x14ac:dyDescent="0.35">
      <c r="A901" s="7">
        <v>994</v>
      </c>
      <c r="B901" s="7">
        <v>11</v>
      </c>
      <c r="C901" s="7">
        <v>1</v>
      </c>
      <c r="D901" s="7">
        <v>1</v>
      </c>
      <c r="E901" s="22" t="str">
        <f t="shared" si="28"/>
        <v>11</v>
      </c>
      <c r="F901" s="4">
        <v>0.25</v>
      </c>
      <c r="G901" s="25">
        <v>1</v>
      </c>
      <c r="H901" s="4">
        <v>21.491628479999999</v>
      </c>
      <c r="I901" s="4">
        <v>57.979020422600001</v>
      </c>
      <c r="J901" s="2">
        <f t="shared" si="29"/>
        <v>0.37067939960611412</v>
      </c>
      <c r="K901" s="3">
        <v>13</v>
      </c>
      <c r="L901" s="3">
        <v>21</v>
      </c>
      <c r="M901" s="3">
        <v>11</v>
      </c>
      <c r="N901" s="3">
        <v>4</v>
      </c>
      <c r="O901" s="24">
        <v>1000.99999999999</v>
      </c>
      <c r="P901" s="4">
        <v>0.54500000000000004</v>
      </c>
      <c r="Q901" s="4">
        <v>0.266666666666667</v>
      </c>
      <c r="R901" s="4">
        <v>0.49299999999999999</v>
      </c>
      <c r="S901" s="4">
        <v>0.27500000000000002</v>
      </c>
      <c r="T901" s="4">
        <v>0.52400000000000002</v>
      </c>
      <c r="U901" s="4">
        <v>0.32700000000000001</v>
      </c>
      <c r="V901" s="5">
        <v>100</v>
      </c>
      <c r="W901" s="5">
        <v>0</v>
      </c>
      <c r="X901" s="5">
        <v>0</v>
      </c>
      <c r="Y901" s="5">
        <v>0</v>
      </c>
      <c r="Z901" s="5">
        <v>100</v>
      </c>
      <c r="AA901" s="5">
        <v>0</v>
      </c>
      <c r="AB901" s="2">
        <v>0.60696948431889297</v>
      </c>
      <c r="AC901" s="2">
        <v>1.3217558399823199</v>
      </c>
      <c r="AD901" s="2">
        <v>0.70724610493944695</v>
      </c>
      <c r="AE901" s="2">
        <v>1.29098418131557</v>
      </c>
      <c r="AF901" s="2">
        <v>0.64626359466109495</v>
      </c>
      <c r="AG901" s="2">
        <v>1.11779510808488</v>
      </c>
    </row>
    <row r="902" spans="1:33" x14ac:dyDescent="0.35">
      <c r="A902" s="7">
        <v>380</v>
      </c>
      <c r="B902" s="7">
        <v>18</v>
      </c>
      <c r="C902" s="7">
        <v>1</v>
      </c>
      <c r="D902" s="7">
        <v>1</v>
      </c>
      <c r="E902" s="22" t="str">
        <f t="shared" si="28"/>
        <v>11</v>
      </c>
      <c r="F902" s="4">
        <v>0.25005899999999998</v>
      </c>
      <c r="G902" s="25">
        <v>1</v>
      </c>
      <c r="H902" s="4">
        <v>14.43913191</v>
      </c>
      <c r="I902" s="4">
        <v>37.692699674000004</v>
      </c>
      <c r="J902" s="2">
        <f t="shared" si="29"/>
        <v>0.38307502606293681</v>
      </c>
      <c r="K902" s="3">
        <v>10</v>
      </c>
      <c r="L902" s="3">
        <v>19</v>
      </c>
      <c r="M902" s="3">
        <v>7</v>
      </c>
      <c r="N902" s="3">
        <v>13</v>
      </c>
      <c r="O902" s="24">
        <v>1001</v>
      </c>
      <c r="P902" s="4">
        <v>0.64300000000000002</v>
      </c>
      <c r="Q902" s="4">
        <v>0.65</v>
      </c>
      <c r="R902" s="4">
        <v>0.63500000000000001</v>
      </c>
      <c r="S902" s="4">
        <v>0.64</v>
      </c>
      <c r="T902" s="4">
        <v>0.52700000000000002</v>
      </c>
      <c r="U902" s="4">
        <v>0.49199999999999999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0</v>
      </c>
      <c r="AB902" s="2">
        <v>0.44161055474451799</v>
      </c>
      <c r="AC902" s="2">
        <v>0.430782916092454</v>
      </c>
      <c r="AD902" s="2">
        <v>0.454130280089445</v>
      </c>
      <c r="AE902" s="2">
        <v>0.44628710262841897</v>
      </c>
      <c r="AF902" s="2">
        <v>0.64055473044077504</v>
      </c>
      <c r="AG902" s="2">
        <v>0.70927656248982895</v>
      </c>
    </row>
    <row r="903" spans="1:33" x14ac:dyDescent="0.35">
      <c r="A903" s="7">
        <v>640</v>
      </c>
      <c r="B903" s="7">
        <v>4</v>
      </c>
      <c r="C903" s="7">
        <v>1</v>
      </c>
      <c r="D903" s="7">
        <v>1</v>
      </c>
      <c r="E903" s="22" t="str">
        <f t="shared" si="28"/>
        <v>11</v>
      </c>
      <c r="F903" s="4">
        <v>0.25</v>
      </c>
      <c r="G903" s="25">
        <v>1</v>
      </c>
      <c r="H903" s="4">
        <v>16.159913849999999</v>
      </c>
      <c r="I903" s="4">
        <v>41.885038580600003</v>
      </c>
      <c r="J903" s="2">
        <f t="shared" si="29"/>
        <v>0.38581589984460052</v>
      </c>
      <c r="K903" s="3">
        <v>13</v>
      </c>
      <c r="L903" s="3">
        <v>15</v>
      </c>
      <c r="M903" s="3">
        <v>15</v>
      </c>
      <c r="N903" s="3">
        <v>6</v>
      </c>
      <c r="O903" s="24">
        <v>1001</v>
      </c>
      <c r="P903" s="4">
        <v>0.41899999999999998</v>
      </c>
      <c r="Q903" s="4">
        <v>0.28571428571428598</v>
      </c>
      <c r="R903" s="4">
        <v>0.42299999999999999</v>
      </c>
      <c r="S903" s="4">
        <v>0.26900000000000002</v>
      </c>
      <c r="T903" s="4">
        <v>0.495</v>
      </c>
      <c r="U903" s="4">
        <v>0.35899999999999999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2">
        <v>0.86988435905999895</v>
      </c>
      <c r="AC903" s="2">
        <v>1.2527629684953701</v>
      </c>
      <c r="AD903" s="2">
        <v>0.86038309993585904</v>
      </c>
      <c r="AE903" s="2">
        <v>1.3130438993803</v>
      </c>
      <c r="AF903" s="2">
        <v>0.70319751641344697</v>
      </c>
      <c r="AG903" s="2">
        <v>1.02443289049386</v>
      </c>
    </row>
    <row r="904" spans="1:33" x14ac:dyDescent="0.35">
      <c r="A904" s="7">
        <v>732</v>
      </c>
      <c r="B904" s="7">
        <v>43</v>
      </c>
      <c r="C904" s="7">
        <v>1</v>
      </c>
      <c r="D904" s="7">
        <v>1</v>
      </c>
      <c r="E904" s="22" t="str">
        <f t="shared" si="28"/>
        <v>11</v>
      </c>
      <c r="F904" s="4">
        <v>0.25</v>
      </c>
      <c r="G904" s="25">
        <v>1</v>
      </c>
      <c r="H904" s="4">
        <v>19.591162149999999</v>
      </c>
      <c r="I904" s="4">
        <v>49.656888690000002</v>
      </c>
      <c r="J904" s="2">
        <f t="shared" si="29"/>
        <v>0.39453060122845157</v>
      </c>
      <c r="K904" s="3">
        <v>14</v>
      </c>
      <c r="L904" s="3">
        <v>12</v>
      </c>
      <c r="M904" s="3">
        <v>16</v>
      </c>
      <c r="N904" s="3">
        <v>7</v>
      </c>
      <c r="O904" s="24">
        <v>1000.99999999999</v>
      </c>
      <c r="P904" s="4">
        <v>0.4</v>
      </c>
      <c r="Q904" s="4">
        <v>0.30434782608695699</v>
      </c>
      <c r="R904" s="4">
        <v>0.39</v>
      </c>
      <c r="S904" s="4">
        <v>0.308</v>
      </c>
      <c r="T904" s="4">
        <v>0.503</v>
      </c>
      <c r="U904" s="4">
        <v>0.38400000000000001</v>
      </c>
      <c r="V904" s="5">
        <v>0</v>
      </c>
      <c r="W904" s="5">
        <v>0</v>
      </c>
      <c r="X904" s="5">
        <v>0</v>
      </c>
      <c r="Y904" s="5">
        <v>0</v>
      </c>
      <c r="Z904" s="5">
        <v>100</v>
      </c>
      <c r="AA904" s="5">
        <v>0</v>
      </c>
      <c r="AB904" s="2">
        <v>0.916290731874155</v>
      </c>
      <c r="AC904" s="2">
        <v>1.18958406687384</v>
      </c>
      <c r="AD904" s="2">
        <v>0.94160853985844495</v>
      </c>
      <c r="AE904" s="2">
        <v>1.1776554960085599</v>
      </c>
      <c r="AF904" s="2">
        <v>0.68716510888239801</v>
      </c>
      <c r="AG904" s="2">
        <v>0.95711272639441003</v>
      </c>
    </row>
    <row r="905" spans="1:33" x14ac:dyDescent="0.35">
      <c r="A905" s="7">
        <v>656</v>
      </c>
      <c r="B905" s="7">
        <v>46</v>
      </c>
      <c r="C905" s="7">
        <v>1</v>
      </c>
      <c r="D905" s="7">
        <v>1</v>
      </c>
      <c r="E905" s="22" t="str">
        <f t="shared" si="28"/>
        <v>11</v>
      </c>
      <c r="F905" s="4">
        <v>0.25</v>
      </c>
      <c r="G905" s="25">
        <v>1</v>
      </c>
      <c r="H905" s="4">
        <v>20.579899309999998</v>
      </c>
      <c r="I905" s="4">
        <v>50.414863285000003</v>
      </c>
      <c r="J905" s="2">
        <f t="shared" si="29"/>
        <v>0.40821095147397063</v>
      </c>
      <c r="K905" s="3">
        <v>11</v>
      </c>
      <c r="L905" s="3">
        <v>7</v>
      </c>
      <c r="M905" s="3">
        <v>19</v>
      </c>
      <c r="N905" s="3">
        <v>12</v>
      </c>
      <c r="O905" s="24">
        <v>1001</v>
      </c>
      <c r="P905" s="4">
        <v>0.40400000000000003</v>
      </c>
      <c r="Q905" s="4">
        <v>0.38709677419354799</v>
      </c>
      <c r="R905" s="4">
        <v>0.41799999999999998</v>
      </c>
      <c r="S905" s="4">
        <v>0.4</v>
      </c>
      <c r="T905" s="4">
        <v>0.47499999999999998</v>
      </c>
      <c r="U905" s="4">
        <v>0.56100000000000005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100</v>
      </c>
      <c r="AB905" s="2">
        <v>0.90634040102098701</v>
      </c>
      <c r="AC905" s="2">
        <v>0.94908055469714603</v>
      </c>
      <c r="AD905" s="2">
        <v>0.87227384645738104</v>
      </c>
      <c r="AE905" s="2">
        <v>0.916290731874155</v>
      </c>
      <c r="AF905" s="2">
        <v>0.74444047494749599</v>
      </c>
      <c r="AG905" s="2">
        <v>0.57803437345944098</v>
      </c>
    </row>
    <row r="906" spans="1:33" x14ac:dyDescent="0.35">
      <c r="A906" s="7">
        <v>626</v>
      </c>
      <c r="B906" s="7">
        <v>7</v>
      </c>
      <c r="C906" s="7">
        <v>1</v>
      </c>
      <c r="D906" s="7">
        <v>1</v>
      </c>
      <c r="E906" s="22" t="str">
        <f t="shared" si="28"/>
        <v>11</v>
      </c>
      <c r="F906" s="4">
        <v>0.25</v>
      </c>
      <c r="G906" s="25">
        <v>1</v>
      </c>
      <c r="H906" s="4">
        <v>20.39697954</v>
      </c>
      <c r="I906" s="4">
        <v>47.99644451244</v>
      </c>
      <c r="J906" s="2">
        <f t="shared" si="29"/>
        <v>0.42496855230002278</v>
      </c>
      <c r="K906" s="3">
        <v>7</v>
      </c>
      <c r="L906" s="3">
        <v>12</v>
      </c>
      <c r="M906" s="3">
        <v>6</v>
      </c>
      <c r="N906" s="3">
        <v>24</v>
      </c>
      <c r="O906" s="24">
        <v>1000.99999999999</v>
      </c>
      <c r="P906" s="4">
        <v>0.72299999999999998</v>
      </c>
      <c r="Q906" s="4">
        <v>0.8</v>
      </c>
      <c r="R906" s="4">
        <v>0.73699999999999999</v>
      </c>
      <c r="S906" s="4">
        <v>0.78900000000000003</v>
      </c>
      <c r="T906" s="4">
        <v>0.63</v>
      </c>
      <c r="U906" s="4">
        <v>0.78900000000000003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0.32434605682337198</v>
      </c>
      <c r="AC906" s="2">
        <v>0.22314355131420999</v>
      </c>
      <c r="AD906" s="2">
        <v>0.30516738679279998</v>
      </c>
      <c r="AE906" s="2">
        <v>0.236988958136263</v>
      </c>
      <c r="AF906" s="2">
        <v>0.46203545959655901</v>
      </c>
      <c r="AG906" s="2">
        <v>0.236988958136263</v>
      </c>
    </row>
    <row r="907" spans="1:33" x14ac:dyDescent="0.35">
      <c r="A907" s="7">
        <v>464</v>
      </c>
      <c r="B907" s="7">
        <v>28</v>
      </c>
      <c r="C907" s="7">
        <v>1</v>
      </c>
      <c r="D907" s="7">
        <v>1</v>
      </c>
      <c r="E907" s="22" t="str">
        <f t="shared" si="28"/>
        <v>11</v>
      </c>
      <c r="F907" s="4">
        <v>0.25</v>
      </c>
      <c r="G907" s="25">
        <v>1</v>
      </c>
      <c r="H907" s="4">
        <v>22.402997030000002</v>
      </c>
      <c r="I907" s="4">
        <v>50.456870176400002</v>
      </c>
      <c r="J907" s="2">
        <f t="shared" si="29"/>
        <v>0.44400290687230276</v>
      </c>
      <c r="K907" s="3">
        <v>19</v>
      </c>
      <c r="L907" s="3">
        <v>10</v>
      </c>
      <c r="M907" s="3">
        <v>12</v>
      </c>
      <c r="N907" s="3">
        <v>8</v>
      </c>
      <c r="O907" s="24">
        <v>1001</v>
      </c>
      <c r="P907" s="4">
        <v>0.378</v>
      </c>
      <c r="Q907" s="4">
        <v>0.4</v>
      </c>
      <c r="R907" s="4">
        <v>0.38500000000000001</v>
      </c>
      <c r="S907" s="4">
        <v>0.40600000000000003</v>
      </c>
      <c r="T907" s="4">
        <v>0.51200000000000001</v>
      </c>
      <c r="U907" s="4">
        <v>0.47</v>
      </c>
      <c r="V907" s="5">
        <v>0</v>
      </c>
      <c r="W907" s="5">
        <v>0</v>
      </c>
      <c r="X907" s="5">
        <v>0</v>
      </c>
      <c r="Y907" s="5">
        <v>0</v>
      </c>
      <c r="Z907" s="5">
        <v>100</v>
      </c>
      <c r="AA907" s="5">
        <v>0</v>
      </c>
      <c r="AB907" s="2">
        <v>0.97286108336254895</v>
      </c>
      <c r="AC907" s="2">
        <v>0.916290731874155</v>
      </c>
      <c r="AD907" s="2">
        <v>0.95451194469435297</v>
      </c>
      <c r="AE907" s="2">
        <v>0.90140211938040404</v>
      </c>
      <c r="AF907" s="2">
        <v>0.66943065394262902</v>
      </c>
      <c r="AG907" s="2">
        <v>0.75502258427803304</v>
      </c>
    </row>
    <row r="908" spans="1:33" x14ac:dyDescent="0.35">
      <c r="A908" s="7">
        <v>828</v>
      </c>
      <c r="B908" s="7">
        <v>19</v>
      </c>
      <c r="C908" s="7">
        <v>1</v>
      </c>
      <c r="D908" s="7">
        <v>1</v>
      </c>
      <c r="E908" s="22" t="str">
        <f t="shared" si="28"/>
        <v>11</v>
      </c>
      <c r="F908" s="4">
        <v>0.25</v>
      </c>
      <c r="G908" s="25">
        <v>1</v>
      </c>
      <c r="H908" s="4">
        <v>23.310029870000001</v>
      </c>
      <c r="I908" s="4">
        <v>52.075078909699997</v>
      </c>
      <c r="J908" s="2">
        <f t="shared" si="29"/>
        <v>0.44762351508713805</v>
      </c>
      <c r="K908" s="3">
        <v>18</v>
      </c>
      <c r="L908" s="3">
        <v>10</v>
      </c>
      <c r="M908" s="3">
        <v>10</v>
      </c>
      <c r="N908" s="3">
        <v>11</v>
      </c>
      <c r="O908" s="24">
        <v>1001</v>
      </c>
      <c r="P908" s="4">
        <v>0.42</v>
      </c>
      <c r="Q908" s="4">
        <v>0.52380952380952395</v>
      </c>
      <c r="R908" s="4">
        <v>0.42299999999999999</v>
      </c>
      <c r="S908" s="4">
        <v>0.51400000000000001</v>
      </c>
      <c r="T908" s="4">
        <v>0.48099999999999998</v>
      </c>
      <c r="U908" s="4">
        <v>0.52100000000000002</v>
      </c>
      <c r="V908" s="5">
        <v>0</v>
      </c>
      <c r="W908" s="5">
        <v>100</v>
      </c>
      <c r="X908" s="5">
        <v>0</v>
      </c>
      <c r="Y908" s="5">
        <v>100</v>
      </c>
      <c r="Z908" s="5">
        <v>0</v>
      </c>
      <c r="AA908" s="5">
        <v>100</v>
      </c>
      <c r="AB908" s="2">
        <v>0.86750056770472295</v>
      </c>
      <c r="AC908" s="2">
        <v>0.64662716492505201</v>
      </c>
      <c r="AD908" s="2">
        <v>0.86038309993585904</v>
      </c>
      <c r="AE908" s="2">
        <v>0.665532013526972</v>
      </c>
      <c r="AF908" s="2">
        <v>0.73188800887637595</v>
      </c>
      <c r="AG908" s="2">
        <v>0.65200523722877002</v>
      </c>
    </row>
    <row r="909" spans="1:33" x14ac:dyDescent="0.35">
      <c r="A909" s="7">
        <v>38</v>
      </c>
      <c r="B909" s="7">
        <v>20</v>
      </c>
      <c r="C909" s="7">
        <v>1</v>
      </c>
      <c r="D909" s="7">
        <v>1</v>
      </c>
      <c r="E909" s="22" t="str">
        <f t="shared" si="28"/>
        <v>11</v>
      </c>
      <c r="F909" s="4">
        <v>0.25</v>
      </c>
      <c r="G909" s="25">
        <v>1</v>
      </c>
      <c r="H909" s="4">
        <v>23.552800569999999</v>
      </c>
      <c r="I909" s="4">
        <v>44.781820404800001</v>
      </c>
      <c r="J909" s="2">
        <f t="shared" si="29"/>
        <v>0.52594558142338177</v>
      </c>
      <c r="K909" s="3">
        <v>17</v>
      </c>
      <c r="L909" s="3">
        <v>9</v>
      </c>
      <c r="M909" s="3">
        <v>9</v>
      </c>
      <c r="N909" s="3">
        <v>14</v>
      </c>
      <c r="O909" s="24">
        <v>1001</v>
      </c>
      <c r="P909" s="4">
        <v>0.46300000000000002</v>
      </c>
      <c r="Q909" s="4">
        <v>0.60869565217391297</v>
      </c>
      <c r="R909" s="4">
        <v>0.46500000000000002</v>
      </c>
      <c r="S909" s="4">
        <v>0.61499999999999999</v>
      </c>
      <c r="T909" s="4">
        <v>0.49099999999999999</v>
      </c>
      <c r="U909" s="4">
        <v>0.57599999999999996</v>
      </c>
      <c r="V909" s="5">
        <v>0</v>
      </c>
      <c r="W909" s="5">
        <v>100</v>
      </c>
      <c r="X909" s="5">
        <v>0</v>
      </c>
      <c r="Y909" s="5">
        <v>100</v>
      </c>
      <c r="Z909" s="5">
        <v>0</v>
      </c>
      <c r="AA909" s="5">
        <v>100</v>
      </c>
      <c r="AB909" s="2">
        <v>0.77002822489590295</v>
      </c>
      <c r="AC909" s="2">
        <v>0.49643688631389099</v>
      </c>
      <c r="AD909" s="2">
        <v>0.76571787339478103</v>
      </c>
      <c r="AE909" s="2">
        <v>0.48613301117561902</v>
      </c>
      <c r="AF909" s="2">
        <v>0.71131115118761601</v>
      </c>
      <c r="AG909" s="2">
        <v>0.55164761828624598</v>
      </c>
    </row>
    <row r="910" spans="1:33" x14ac:dyDescent="0.35">
      <c r="A910" s="7">
        <v>412</v>
      </c>
      <c r="B910" s="7">
        <v>35</v>
      </c>
      <c r="C910" s="7">
        <v>1</v>
      </c>
      <c r="D910" s="7">
        <v>1</v>
      </c>
      <c r="E910" s="22" t="str">
        <f t="shared" si="28"/>
        <v>11</v>
      </c>
      <c r="F910" s="4">
        <v>0.25</v>
      </c>
      <c r="G910" s="25">
        <v>1</v>
      </c>
      <c r="H910" s="4">
        <v>20.2090158</v>
      </c>
      <c r="I910" s="4">
        <v>35.706479572319999</v>
      </c>
      <c r="J910" s="2">
        <f t="shared" si="29"/>
        <v>0.56597614892469605</v>
      </c>
      <c r="K910" s="3">
        <v>17</v>
      </c>
      <c r="L910" s="3">
        <v>3</v>
      </c>
      <c r="M910" s="3">
        <v>16</v>
      </c>
      <c r="N910" s="3">
        <v>13</v>
      </c>
      <c r="O910" s="24">
        <v>1000.99999999999</v>
      </c>
      <c r="P910" s="4">
        <v>0.35</v>
      </c>
      <c r="Q910" s="4">
        <v>0.44827586206896602</v>
      </c>
      <c r="R910" s="4">
        <v>0.307</v>
      </c>
      <c r="S910" s="4">
        <v>0.434</v>
      </c>
      <c r="T910" s="4">
        <v>0.48299999999999998</v>
      </c>
      <c r="U910" s="4">
        <v>0.39800000000000002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2">
        <v>1.0498221244986801</v>
      </c>
      <c r="AC910" s="2">
        <v>0.80234647252493696</v>
      </c>
      <c r="AD910" s="2">
        <v>1.18090753139494</v>
      </c>
      <c r="AE910" s="2">
        <v>0.83471074488173203</v>
      </c>
      <c r="AF910" s="2">
        <v>0.72773862532956402</v>
      </c>
      <c r="AG910" s="2">
        <v>0.92130327369769904</v>
      </c>
    </row>
    <row r="911" spans="1:33" x14ac:dyDescent="0.35">
      <c r="A911" s="7">
        <v>350</v>
      </c>
      <c r="B911" s="7">
        <v>34</v>
      </c>
      <c r="C911" s="7">
        <v>1</v>
      </c>
      <c r="D911" s="7">
        <v>1</v>
      </c>
      <c r="E911" s="22" t="str">
        <f t="shared" si="28"/>
        <v>11</v>
      </c>
      <c r="F911" s="4">
        <v>0.25</v>
      </c>
      <c r="G911" s="25">
        <v>1</v>
      </c>
      <c r="H911" s="4">
        <v>22.133793820000001</v>
      </c>
      <c r="I911" s="4">
        <v>37.412014261000003</v>
      </c>
      <c r="J911" s="2">
        <f t="shared" si="29"/>
        <v>0.59162261795332638</v>
      </c>
      <c r="K911" s="3">
        <v>11</v>
      </c>
      <c r="L911" s="3">
        <v>17</v>
      </c>
      <c r="M911" s="3">
        <v>9</v>
      </c>
      <c r="N911" s="3">
        <v>12</v>
      </c>
      <c r="O911" s="24">
        <v>1001</v>
      </c>
      <c r="P911" s="4">
        <v>0.60599999999999998</v>
      </c>
      <c r="Q911" s="4">
        <v>0.57142857142857095</v>
      </c>
      <c r="R911" s="4">
        <v>0.57199999999999995</v>
      </c>
      <c r="S911" s="4">
        <v>0.53700000000000003</v>
      </c>
      <c r="T911" s="4">
        <v>0.52500000000000002</v>
      </c>
      <c r="U911" s="4">
        <v>0.66100000000000003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0.50087529291282296</v>
      </c>
      <c r="AC911" s="2">
        <v>0.55961578793542299</v>
      </c>
      <c r="AD911" s="2">
        <v>0.55861628760233895</v>
      </c>
      <c r="AE911" s="2">
        <v>0.621757184473272</v>
      </c>
      <c r="AF911" s="2">
        <v>0.64435701639051302</v>
      </c>
      <c r="AG911" s="2">
        <v>0.41400143913045101</v>
      </c>
    </row>
    <row r="912" spans="1:33" x14ac:dyDescent="0.35">
      <c r="A912" s="7">
        <v>486</v>
      </c>
      <c r="B912" s="7">
        <v>5</v>
      </c>
      <c r="C912" s="7">
        <v>1</v>
      </c>
      <c r="D912" s="7">
        <v>1</v>
      </c>
      <c r="E912" s="22" t="str">
        <f t="shared" si="28"/>
        <v>11</v>
      </c>
      <c r="F912" s="4">
        <v>0.25</v>
      </c>
      <c r="G912" s="25">
        <v>1</v>
      </c>
      <c r="H912" s="4">
        <v>23.61201338</v>
      </c>
      <c r="I912" s="4">
        <v>39.0078256782</v>
      </c>
      <c r="J912" s="2">
        <f t="shared" si="29"/>
        <v>0.60531477900845576</v>
      </c>
      <c r="K912" s="3">
        <v>12</v>
      </c>
      <c r="L912" s="3">
        <v>18</v>
      </c>
      <c r="M912" s="3">
        <v>6</v>
      </c>
      <c r="N912" s="3">
        <v>13</v>
      </c>
      <c r="O912" s="24">
        <v>1001</v>
      </c>
      <c r="P912" s="4">
        <v>0.62</v>
      </c>
      <c r="Q912" s="4">
        <v>0.68421052631578905</v>
      </c>
      <c r="R912" s="4">
        <v>0.64400000000000002</v>
      </c>
      <c r="S912" s="4">
        <v>0.71899999999999997</v>
      </c>
      <c r="T912" s="4">
        <v>0.499</v>
      </c>
      <c r="U912" s="4">
        <v>0.57499999999999996</v>
      </c>
      <c r="V912" s="5">
        <v>100</v>
      </c>
      <c r="W912" s="5">
        <v>100</v>
      </c>
      <c r="X912" s="5">
        <v>100</v>
      </c>
      <c r="Y912" s="5">
        <v>100</v>
      </c>
      <c r="Z912" s="5">
        <v>0</v>
      </c>
      <c r="AA912" s="5">
        <v>100</v>
      </c>
      <c r="AB912" s="2">
        <v>0.47803580094300002</v>
      </c>
      <c r="AC912" s="2">
        <v>0.37948962170490402</v>
      </c>
      <c r="AD912" s="2">
        <v>0.440056552877783</v>
      </c>
      <c r="AE912" s="2">
        <v>0.32989392126109002</v>
      </c>
      <c r="AF912" s="2">
        <v>0.69514918323061803</v>
      </c>
      <c r="AG912" s="2">
        <v>0.55338523818478702</v>
      </c>
    </row>
    <row r="913" spans="1:33" x14ac:dyDescent="0.35">
      <c r="A913" s="7">
        <v>190</v>
      </c>
      <c r="B913" s="7">
        <v>9</v>
      </c>
      <c r="C913" s="7">
        <v>1</v>
      </c>
      <c r="D913" s="7">
        <v>1</v>
      </c>
      <c r="E913" s="22" t="str">
        <f t="shared" si="28"/>
        <v>11</v>
      </c>
      <c r="F913" s="4">
        <v>0.25</v>
      </c>
      <c r="G913" s="25">
        <v>1</v>
      </c>
      <c r="H913" s="4">
        <v>26.931741859999999</v>
      </c>
      <c r="I913" s="4">
        <v>43.495393110999998</v>
      </c>
      <c r="J913" s="2">
        <f t="shared" si="29"/>
        <v>0.61918607773633283</v>
      </c>
      <c r="K913" s="3">
        <v>10</v>
      </c>
      <c r="L913" s="3">
        <v>21</v>
      </c>
      <c r="M913" s="3">
        <v>10</v>
      </c>
      <c r="N913" s="3">
        <v>8</v>
      </c>
      <c r="O913" s="24">
        <v>1001</v>
      </c>
      <c r="P913" s="4">
        <v>0.55300000000000005</v>
      </c>
      <c r="Q913" s="4">
        <v>0.44444444444444398</v>
      </c>
      <c r="R913" s="4">
        <v>0.57499999999999996</v>
      </c>
      <c r="S913" s="4">
        <v>0.40699999999999997</v>
      </c>
      <c r="T913" s="4">
        <v>0.54300000000000004</v>
      </c>
      <c r="U913" s="4">
        <v>0.504</v>
      </c>
      <c r="V913" s="5">
        <v>100</v>
      </c>
      <c r="W913" s="5">
        <v>0</v>
      </c>
      <c r="X913" s="5">
        <v>100</v>
      </c>
      <c r="Y913" s="5">
        <v>0</v>
      </c>
      <c r="Z913" s="5">
        <v>100</v>
      </c>
      <c r="AA913" s="5">
        <v>100</v>
      </c>
      <c r="AB913" s="2">
        <v>0.59239727745980197</v>
      </c>
      <c r="AC913" s="2">
        <v>0.81093021621632899</v>
      </c>
      <c r="AD913" s="2">
        <v>0.55338523818478702</v>
      </c>
      <c r="AE913" s="2">
        <v>0.89894209353954202</v>
      </c>
      <c r="AF913" s="2">
        <v>0.61064595904820196</v>
      </c>
      <c r="AG913" s="2">
        <v>0.68517901091076805</v>
      </c>
    </row>
    <row r="914" spans="1:33" x14ac:dyDescent="0.35">
      <c r="A914" s="7">
        <v>712</v>
      </c>
      <c r="B914" s="7">
        <v>35</v>
      </c>
      <c r="C914" s="7">
        <v>1</v>
      </c>
      <c r="D914" s="7">
        <v>1</v>
      </c>
      <c r="E914" s="22" t="str">
        <f t="shared" si="28"/>
        <v>11</v>
      </c>
      <c r="F914" s="4">
        <v>0.25</v>
      </c>
      <c r="G914" s="25">
        <v>1</v>
      </c>
      <c r="H914" s="4">
        <v>51.418971110000001</v>
      </c>
      <c r="I914" s="4">
        <v>51.418971110999998</v>
      </c>
      <c r="J914" s="2">
        <f t="shared" si="29"/>
        <v>0.999999999980552</v>
      </c>
      <c r="K914" s="3">
        <v>6</v>
      </c>
      <c r="L914" s="3">
        <v>12</v>
      </c>
      <c r="M914" s="3">
        <v>13</v>
      </c>
      <c r="N914" s="3">
        <v>18</v>
      </c>
      <c r="O914" s="24">
        <v>884.23397785466898</v>
      </c>
      <c r="P914" s="4">
        <v>0.629</v>
      </c>
      <c r="Q914" s="4">
        <v>0.58064516129032295</v>
      </c>
      <c r="R914" s="4">
        <v>0.60599999999999998</v>
      </c>
      <c r="S914" s="4">
        <v>0.58299999999999996</v>
      </c>
      <c r="T914" s="4">
        <v>0.52800000000000002</v>
      </c>
      <c r="U914" s="4">
        <v>0.47199999999999998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0</v>
      </c>
      <c r="AB914" s="2">
        <v>0.46362402228169702</v>
      </c>
      <c r="AC914" s="2">
        <v>0.54361544658898198</v>
      </c>
      <c r="AD914" s="2">
        <v>0.50087529291282296</v>
      </c>
      <c r="AE914" s="2">
        <v>0.53956809263164496</v>
      </c>
      <c r="AF914" s="2">
        <v>0.638658995275876</v>
      </c>
      <c r="AG914" s="2">
        <v>0.75077629339658203</v>
      </c>
    </row>
    <row r="915" spans="1:33" x14ac:dyDescent="0.35">
      <c r="A915" s="7">
        <v>308</v>
      </c>
      <c r="B915" s="7">
        <v>5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0.8815246269</v>
      </c>
      <c r="I915" s="4">
        <v>52.338438505799999</v>
      </c>
      <c r="J915" s="2">
        <f t="shared" si="29"/>
        <v>1.684277659147802E-2</v>
      </c>
      <c r="K915" s="3">
        <v>7</v>
      </c>
      <c r="L915" s="3">
        <v>11</v>
      </c>
      <c r="M915" s="3">
        <v>13</v>
      </c>
      <c r="N915" s="3">
        <v>18</v>
      </c>
      <c r="O915" s="24">
        <v>1000.99999999999</v>
      </c>
      <c r="P915" s="4">
        <v>0.59099999999999997</v>
      </c>
      <c r="Q915" s="4">
        <v>0.58064516129032295</v>
      </c>
      <c r="R915" s="4">
        <v>0.53800000000000003</v>
      </c>
      <c r="S915" s="4">
        <v>0.50800000000000001</v>
      </c>
      <c r="T915" s="4">
        <v>0.11700000000000001</v>
      </c>
      <c r="U915" s="4">
        <v>0.188</v>
      </c>
      <c r="V915" s="5">
        <v>100</v>
      </c>
      <c r="W915" s="5">
        <v>100</v>
      </c>
      <c r="X915" s="5">
        <v>100</v>
      </c>
      <c r="Y915" s="5">
        <v>100</v>
      </c>
      <c r="Z915" s="5">
        <v>0</v>
      </c>
      <c r="AA915" s="5">
        <v>0</v>
      </c>
      <c r="AB915" s="2">
        <v>0.52593926157603899</v>
      </c>
      <c r="AC915" s="2">
        <v>0.54361544658898198</v>
      </c>
      <c r="AD915" s="2">
        <v>0.61989671882035302</v>
      </c>
      <c r="AE915" s="2">
        <v>0.67727383140365505</v>
      </c>
      <c r="AF915" s="2">
        <v>2.1455813441843801</v>
      </c>
      <c r="AG915" s="2">
        <v>1.67131331615219</v>
      </c>
    </row>
    <row r="916" spans="1:33" x14ac:dyDescent="0.35">
      <c r="A916" s="7">
        <v>480</v>
      </c>
      <c r="B916" s="7">
        <v>50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1.0128218520000001</v>
      </c>
      <c r="I916" s="4">
        <v>58.958116977000003</v>
      </c>
      <c r="J916" s="2">
        <f t="shared" si="29"/>
        <v>1.7178666889838243E-2</v>
      </c>
      <c r="K916" s="3">
        <v>10</v>
      </c>
      <c r="L916" s="3">
        <v>21</v>
      </c>
      <c r="M916" s="3">
        <v>7</v>
      </c>
      <c r="N916" s="3">
        <v>11</v>
      </c>
      <c r="O916" s="24">
        <v>1000.99999999999</v>
      </c>
      <c r="P916" s="4">
        <v>0.628</v>
      </c>
      <c r="Q916" s="4">
        <v>0.61111111111111105</v>
      </c>
      <c r="R916" s="4">
        <v>0.86799999999999999</v>
      </c>
      <c r="S916" s="4">
        <v>0.74399999999999999</v>
      </c>
      <c r="T916" s="4">
        <v>0.83699999999999997</v>
      </c>
      <c r="U916" s="4">
        <v>0.82499999999999996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0.46521511251393799</v>
      </c>
      <c r="AC916" s="2">
        <v>0.49247648509779401</v>
      </c>
      <c r="AD916" s="2">
        <v>0.14156356432178699</v>
      </c>
      <c r="AE916" s="2">
        <v>0.29571424414904501</v>
      </c>
      <c r="AF916" s="2">
        <v>0.177931208492662</v>
      </c>
      <c r="AG916" s="2">
        <v>0.19237189264745599</v>
      </c>
    </row>
    <row r="917" spans="1:33" x14ac:dyDescent="0.35">
      <c r="A917" s="7">
        <v>52</v>
      </c>
      <c r="B917" s="7">
        <v>44</v>
      </c>
      <c r="C917" s="7">
        <v>1</v>
      </c>
      <c r="D917" s="7">
        <v>1</v>
      </c>
      <c r="E917" s="22" t="str">
        <f t="shared" si="28"/>
        <v>11</v>
      </c>
      <c r="F917" s="4">
        <v>1.598E-3</v>
      </c>
      <c r="G917" s="25">
        <v>0</v>
      </c>
      <c r="H917" s="4">
        <v>0.961171883</v>
      </c>
      <c r="I917" s="4">
        <v>50.3433117338</v>
      </c>
      <c r="J917" s="2">
        <f t="shared" si="29"/>
        <v>1.909234513776889E-2</v>
      </c>
      <c r="K917" s="3">
        <v>8</v>
      </c>
      <c r="L917" s="3">
        <v>13</v>
      </c>
      <c r="M917" s="3">
        <v>7</v>
      </c>
      <c r="N917" s="3">
        <v>21</v>
      </c>
      <c r="O917" s="24">
        <v>1001</v>
      </c>
      <c r="P917" s="4">
        <v>0.66100000000000003</v>
      </c>
      <c r="Q917" s="4">
        <v>0.75</v>
      </c>
      <c r="R917" s="4">
        <v>0.621</v>
      </c>
      <c r="S917" s="4">
        <v>0.70699999999999996</v>
      </c>
      <c r="T917" s="4">
        <v>0.43099999999999999</v>
      </c>
      <c r="U917" s="4">
        <v>0.38100000000000001</v>
      </c>
      <c r="V917" s="5">
        <v>100</v>
      </c>
      <c r="W917" s="5">
        <v>100</v>
      </c>
      <c r="X917" s="5">
        <v>100</v>
      </c>
      <c r="Y917" s="5">
        <v>100</v>
      </c>
      <c r="Z917" s="5">
        <v>0</v>
      </c>
      <c r="AA917" s="5">
        <v>0</v>
      </c>
      <c r="AB917" s="2">
        <v>0.41400143913045101</v>
      </c>
      <c r="AC917" s="2">
        <v>0.28768207245178101</v>
      </c>
      <c r="AD917" s="2">
        <v>0.47642419704865802</v>
      </c>
      <c r="AE917" s="2">
        <v>0.34672461308556402</v>
      </c>
      <c r="AF917" s="2">
        <v>0.84164718887838896</v>
      </c>
      <c r="AG917" s="2">
        <v>0.96495590385543595</v>
      </c>
    </row>
    <row r="918" spans="1:33" x14ac:dyDescent="0.35">
      <c r="A918" s="7">
        <v>214</v>
      </c>
      <c r="B918" s="7">
        <v>14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1.391654921</v>
      </c>
      <c r="I918" s="4">
        <v>56.687615455200003</v>
      </c>
      <c r="J918" s="2">
        <f t="shared" si="29"/>
        <v>2.4549540668187382E-2</v>
      </c>
      <c r="K918" s="3">
        <v>15</v>
      </c>
      <c r="L918" s="3">
        <v>19</v>
      </c>
      <c r="M918" s="3">
        <v>7</v>
      </c>
      <c r="N918" s="3">
        <v>8</v>
      </c>
      <c r="O918" s="24">
        <v>1001</v>
      </c>
      <c r="P918" s="4">
        <v>0.55900000000000005</v>
      </c>
      <c r="Q918" s="4">
        <v>0.53333333333333299</v>
      </c>
      <c r="R918" s="4">
        <v>0.83499999999999996</v>
      </c>
      <c r="S918" s="4">
        <v>0.54100000000000004</v>
      </c>
      <c r="T918" s="4">
        <v>0.88900000000000001</v>
      </c>
      <c r="U918" s="4">
        <v>0.67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0.58160580582703802</v>
      </c>
      <c r="AC918" s="2">
        <v>0.62860865942237398</v>
      </c>
      <c r="AD918" s="2">
        <v>0.18032355413128201</v>
      </c>
      <c r="AE918" s="2">
        <v>0.61433600013565504</v>
      </c>
      <c r="AF918" s="2">
        <v>0.117658043468232</v>
      </c>
      <c r="AG918" s="2">
        <v>0.40047756659712502</v>
      </c>
    </row>
    <row r="919" spans="1:33" x14ac:dyDescent="0.35">
      <c r="A919" s="7">
        <v>148</v>
      </c>
      <c r="B919" s="7">
        <v>34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1.722529325</v>
      </c>
      <c r="I919" s="4">
        <v>59.844954582</v>
      </c>
      <c r="J919" s="2">
        <f t="shared" si="29"/>
        <v>2.8783200472477219E-2</v>
      </c>
      <c r="K919" s="3">
        <v>9</v>
      </c>
      <c r="L919" s="3">
        <v>8</v>
      </c>
      <c r="M919" s="3">
        <v>18</v>
      </c>
      <c r="N919" s="3">
        <v>14</v>
      </c>
      <c r="O919" s="24">
        <v>1001</v>
      </c>
      <c r="P919" s="4">
        <v>0.45</v>
      </c>
      <c r="Q919" s="4">
        <v>0.4375</v>
      </c>
      <c r="R919" s="4">
        <v>0.45500000000000002</v>
      </c>
      <c r="S919" s="4">
        <v>0.432</v>
      </c>
      <c r="T919" s="4">
        <v>0.25</v>
      </c>
      <c r="U919" s="4">
        <v>0.35299999999999998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2">
        <v>0.79850769621777196</v>
      </c>
      <c r="AC919" s="2">
        <v>0.82667857318446802</v>
      </c>
      <c r="AD919" s="2">
        <v>0.78745786003118701</v>
      </c>
      <c r="AE919" s="2">
        <v>0.83932969073802699</v>
      </c>
      <c r="AF919" s="2">
        <v>1.3862943611198899</v>
      </c>
      <c r="AG919" s="2">
        <v>1.0412872220488401</v>
      </c>
    </row>
    <row r="920" spans="1:33" x14ac:dyDescent="0.35">
      <c r="A920" s="7">
        <v>496</v>
      </c>
      <c r="B920" s="7">
        <v>49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2.2824591270000001</v>
      </c>
      <c r="I920" s="4">
        <v>63.637649465000003</v>
      </c>
      <c r="J920" s="2">
        <f t="shared" si="29"/>
        <v>3.5866490138912611E-2</v>
      </c>
      <c r="K920" s="3">
        <v>11</v>
      </c>
      <c r="L920" s="3">
        <v>15</v>
      </c>
      <c r="M920" s="3">
        <v>14</v>
      </c>
      <c r="N920" s="3">
        <v>9</v>
      </c>
      <c r="O920" s="24">
        <v>1000.99999999999</v>
      </c>
      <c r="P920" s="4">
        <v>0.51200000000000001</v>
      </c>
      <c r="Q920" s="4">
        <v>0.39130434782608697</v>
      </c>
      <c r="R920" s="4">
        <v>0.60099999999999998</v>
      </c>
      <c r="S920" s="4">
        <v>0.42799999999999999</v>
      </c>
      <c r="T920" s="4">
        <v>0.82599999999999996</v>
      </c>
      <c r="U920" s="4">
        <v>0.87</v>
      </c>
      <c r="V920" s="5">
        <v>100</v>
      </c>
      <c r="W920" s="5">
        <v>0</v>
      </c>
      <c r="X920" s="5">
        <v>100</v>
      </c>
      <c r="Y920" s="5">
        <v>0</v>
      </c>
      <c r="Z920" s="5">
        <v>100</v>
      </c>
      <c r="AA920" s="5">
        <v>100</v>
      </c>
      <c r="AB920" s="2">
        <v>0.66943065394262902</v>
      </c>
      <c r="AC920" s="2">
        <v>0.93826963859293</v>
      </c>
      <c r="AD920" s="2">
        <v>0.50916034444692904</v>
      </c>
      <c r="AE920" s="2">
        <v>0.84863208340034002</v>
      </c>
      <c r="AF920" s="2">
        <v>0.19116050546115901</v>
      </c>
      <c r="AG920" s="2">
        <v>0.13926206733350799</v>
      </c>
    </row>
    <row r="921" spans="1:33" x14ac:dyDescent="0.35">
      <c r="A921" s="7">
        <v>312</v>
      </c>
      <c r="B921" s="7">
        <v>46</v>
      </c>
      <c r="C921" s="7">
        <v>1</v>
      </c>
      <c r="D921" s="7">
        <v>1</v>
      </c>
      <c r="E921" s="22" t="str">
        <f t="shared" si="28"/>
        <v>11</v>
      </c>
      <c r="F921" s="4">
        <v>0.24914600000000001</v>
      </c>
      <c r="G921" s="25">
        <v>0</v>
      </c>
      <c r="H921" s="4">
        <v>2.5764281979999999</v>
      </c>
      <c r="I921" s="4">
        <v>68.201090163999993</v>
      </c>
      <c r="J921" s="2">
        <f t="shared" si="29"/>
        <v>3.7776935703000974E-2</v>
      </c>
      <c r="K921" s="3">
        <v>12</v>
      </c>
      <c r="L921" s="3">
        <v>11</v>
      </c>
      <c r="M921" s="3">
        <v>13</v>
      </c>
      <c r="N921" s="3">
        <v>13</v>
      </c>
      <c r="O921" s="24">
        <v>1000.99999999999</v>
      </c>
      <c r="P921" s="4">
        <v>0.48199999999999998</v>
      </c>
      <c r="Q921" s="4">
        <v>0.5</v>
      </c>
      <c r="R921" s="4">
        <v>0.47899999999999998</v>
      </c>
      <c r="S921" s="4">
        <v>0.5</v>
      </c>
      <c r="T921" s="4">
        <v>0.48799999999999999</v>
      </c>
      <c r="U921" s="4">
        <v>0.751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100</v>
      </c>
      <c r="AB921" s="2">
        <v>0.72981116493153697</v>
      </c>
      <c r="AC921" s="2">
        <v>0.69314718055994495</v>
      </c>
      <c r="AD921" s="2">
        <v>0.736054681571222</v>
      </c>
      <c r="AE921" s="2">
        <v>0.69314718055994495</v>
      </c>
      <c r="AF921" s="2">
        <v>0.71743987312899005</v>
      </c>
      <c r="AG921" s="2">
        <v>0.286349627218002</v>
      </c>
    </row>
    <row r="922" spans="1:33" x14ac:dyDescent="0.35">
      <c r="A922" s="7">
        <v>944</v>
      </c>
      <c r="B922" s="7">
        <v>14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1.7382136210000001</v>
      </c>
      <c r="I922" s="4">
        <v>44.960134523199997</v>
      </c>
      <c r="J922" s="2">
        <f t="shared" si="29"/>
        <v>3.8661219309810112E-2</v>
      </c>
      <c r="K922" s="3">
        <v>23</v>
      </c>
      <c r="L922" s="3">
        <v>13</v>
      </c>
      <c r="M922" s="3">
        <v>7</v>
      </c>
      <c r="N922" s="3">
        <v>6</v>
      </c>
      <c r="O922" s="24">
        <v>1001</v>
      </c>
      <c r="P922" s="4">
        <v>0.40799999999999997</v>
      </c>
      <c r="Q922" s="4">
        <v>0.46153846153846201</v>
      </c>
      <c r="R922" s="4">
        <v>0.42399999999999999</v>
      </c>
      <c r="S922" s="4">
        <v>0.45800000000000002</v>
      </c>
      <c r="T922" s="4">
        <v>0.79400000000000004</v>
      </c>
      <c r="U922" s="4">
        <v>0.879</v>
      </c>
      <c r="V922" s="5">
        <v>0</v>
      </c>
      <c r="W922" s="5">
        <v>0</v>
      </c>
      <c r="X922" s="5">
        <v>0</v>
      </c>
      <c r="Y922" s="5">
        <v>0</v>
      </c>
      <c r="Z922" s="5">
        <v>100</v>
      </c>
      <c r="AA922" s="5">
        <v>100</v>
      </c>
      <c r="AB922" s="2">
        <v>0.89648810457797501</v>
      </c>
      <c r="AC922" s="2">
        <v>0.773189888233482</v>
      </c>
      <c r="AD922" s="2">
        <v>0.85802182375017899</v>
      </c>
      <c r="AE922" s="2">
        <v>0.78088609486795202</v>
      </c>
      <c r="AF922" s="2">
        <v>0.23067181773500101</v>
      </c>
      <c r="AG922" s="2">
        <v>0.12897038129696001</v>
      </c>
    </row>
    <row r="923" spans="1:33" x14ac:dyDescent="0.35">
      <c r="A923" s="7">
        <v>374</v>
      </c>
      <c r="B923" s="7">
        <v>49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2.0041960520000002</v>
      </c>
      <c r="I923" s="4">
        <v>50.627307604999999</v>
      </c>
      <c r="J923" s="2">
        <f t="shared" si="29"/>
        <v>3.9587253338395266E-2</v>
      </c>
      <c r="K923" s="3">
        <v>14</v>
      </c>
      <c r="L923" s="3">
        <v>14</v>
      </c>
      <c r="M923" s="3">
        <v>13</v>
      </c>
      <c r="N923" s="3">
        <v>8</v>
      </c>
      <c r="O923" s="24">
        <v>1000.99999999999</v>
      </c>
      <c r="P923" s="4">
        <v>0.441</v>
      </c>
      <c r="Q923" s="4">
        <v>0.38095238095238099</v>
      </c>
      <c r="R923" s="4">
        <v>0.14399999999999999</v>
      </c>
      <c r="S923" s="4">
        <v>0.25600000000000001</v>
      </c>
      <c r="T923" s="4">
        <v>0.16900000000000001</v>
      </c>
      <c r="U923" s="4">
        <v>0.12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2">
        <v>0.81871040353529101</v>
      </c>
      <c r="AC923" s="2">
        <v>0.96508089604358704</v>
      </c>
      <c r="AD923" s="2">
        <v>1.9379419794061401</v>
      </c>
      <c r="AE923" s="2">
        <v>1.3625778345025701</v>
      </c>
      <c r="AF923" s="2">
        <v>1.77785656405906</v>
      </c>
      <c r="AG923" s="2">
        <v>2.1202635362000901</v>
      </c>
    </row>
    <row r="924" spans="1:33" x14ac:dyDescent="0.35">
      <c r="A924" s="7">
        <v>468</v>
      </c>
      <c r="B924" s="7">
        <v>49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2.3320673799999998</v>
      </c>
      <c r="I924" s="4">
        <v>58.194994244</v>
      </c>
      <c r="J924" s="2">
        <f t="shared" si="29"/>
        <v>4.0073332943759844E-2</v>
      </c>
      <c r="K924" s="3">
        <v>9</v>
      </c>
      <c r="L924" s="3">
        <v>10</v>
      </c>
      <c r="M924" s="3">
        <v>12</v>
      </c>
      <c r="N924" s="3">
        <v>18</v>
      </c>
      <c r="O924" s="24">
        <v>880.72685148298899</v>
      </c>
      <c r="P924" s="4">
        <v>0.56200000000000006</v>
      </c>
      <c r="Q924" s="4">
        <v>0.6</v>
      </c>
      <c r="R924" s="4">
        <v>0.871</v>
      </c>
      <c r="S924" s="4">
        <v>0.61699999999999999</v>
      </c>
      <c r="T924" s="4">
        <v>0.91400000000000003</v>
      </c>
      <c r="U924" s="4">
        <v>0.91700000000000004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0.57625342908844601</v>
      </c>
      <c r="AC924" s="2">
        <v>0.51082562376599105</v>
      </c>
      <c r="AD924" s="2">
        <v>0.13811330212963399</v>
      </c>
      <c r="AE924" s="2">
        <v>0.48288625507674898</v>
      </c>
      <c r="AF924" s="2">
        <v>8.9924707527986994E-2</v>
      </c>
      <c r="AG924" s="2">
        <v>8.6647806725672197E-2</v>
      </c>
    </row>
    <row r="925" spans="1:33" x14ac:dyDescent="0.35">
      <c r="A925" s="7">
        <v>790</v>
      </c>
      <c r="B925" s="7">
        <v>45</v>
      </c>
      <c r="C925" s="7">
        <v>1</v>
      </c>
      <c r="D925" s="7">
        <v>1</v>
      </c>
      <c r="E925" s="22" t="str">
        <f t="shared" si="28"/>
        <v>11</v>
      </c>
      <c r="F925" s="4">
        <v>0.27970699999999998</v>
      </c>
      <c r="G925" s="25">
        <v>0</v>
      </c>
      <c r="H925" s="4">
        <v>1.9867684139999999</v>
      </c>
      <c r="I925" s="4">
        <v>48.981755278000001</v>
      </c>
      <c r="J925" s="2">
        <f t="shared" si="29"/>
        <v>4.0561396845089186E-2</v>
      </c>
      <c r="K925" s="3">
        <v>5</v>
      </c>
      <c r="L925" s="3">
        <v>17</v>
      </c>
      <c r="M925" s="3">
        <v>10</v>
      </c>
      <c r="N925" s="3">
        <v>17</v>
      </c>
      <c r="O925" s="24">
        <v>1000.99999999999</v>
      </c>
      <c r="P925" s="4">
        <v>0.66700000000000004</v>
      </c>
      <c r="Q925" s="4">
        <v>0.62962962962962998</v>
      </c>
      <c r="R925" s="4">
        <v>0.68100000000000005</v>
      </c>
      <c r="S925" s="4">
        <v>0.60399999999999998</v>
      </c>
      <c r="T925" s="4">
        <v>0.66</v>
      </c>
      <c r="U925" s="4">
        <v>0.61099999999999999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0.404965233066513</v>
      </c>
      <c r="AC925" s="2">
        <v>0.46262352194811301</v>
      </c>
      <c r="AD925" s="2">
        <v>0.38419297283262499</v>
      </c>
      <c r="AE925" s="2">
        <v>0.50418108104732196</v>
      </c>
      <c r="AF925" s="2">
        <v>0.41551544396166601</v>
      </c>
      <c r="AG925" s="2">
        <v>0.49265831981054198</v>
      </c>
    </row>
    <row r="926" spans="1:33" x14ac:dyDescent="0.35">
      <c r="A926" s="7">
        <v>170</v>
      </c>
      <c r="B926" s="7">
        <v>23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1.925058658</v>
      </c>
      <c r="I926" s="4">
        <v>47.304842821999998</v>
      </c>
      <c r="J926" s="2">
        <f t="shared" si="29"/>
        <v>4.0694748003786106E-2</v>
      </c>
      <c r="K926" s="3">
        <v>26</v>
      </c>
      <c r="L926" s="3">
        <v>9</v>
      </c>
      <c r="M926" s="3">
        <v>7</v>
      </c>
      <c r="N926" s="3">
        <v>7</v>
      </c>
      <c r="O926" s="24">
        <v>1000.99999999999</v>
      </c>
      <c r="P926" s="4">
        <v>0.312</v>
      </c>
      <c r="Q926" s="4">
        <v>0.5</v>
      </c>
      <c r="R926" s="4">
        <v>0.217</v>
      </c>
      <c r="S926" s="4">
        <v>0.499</v>
      </c>
      <c r="T926" s="4">
        <v>0.106</v>
      </c>
      <c r="U926" s="4">
        <v>0.70199999999999996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100</v>
      </c>
      <c r="AB926" s="2">
        <v>1.1647520911726501</v>
      </c>
      <c r="AC926" s="2">
        <v>0.69314718055994495</v>
      </c>
      <c r="AD926" s="2">
        <v>1.52785792544168</v>
      </c>
      <c r="AE926" s="2">
        <v>0.69514918323061803</v>
      </c>
      <c r="AF926" s="2">
        <v>2.2443161848700699</v>
      </c>
      <c r="AG926" s="2">
        <v>0.353821874956326</v>
      </c>
    </row>
    <row r="927" spans="1:33" x14ac:dyDescent="0.35">
      <c r="A927" s="7">
        <v>146</v>
      </c>
      <c r="B927" s="7">
        <v>16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1.7824409939999999</v>
      </c>
      <c r="I927" s="4">
        <v>40.80842996957</v>
      </c>
      <c r="J927" s="2">
        <f t="shared" si="29"/>
        <v>4.367825459908968E-2</v>
      </c>
      <c r="K927" s="3">
        <v>14</v>
      </c>
      <c r="L927" s="3">
        <v>18</v>
      </c>
      <c r="M927" s="3">
        <v>10</v>
      </c>
      <c r="N927" s="3">
        <v>7</v>
      </c>
      <c r="O927" s="24">
        <v>1000.99999999999</v>
      </c>
      <c r="P927" s="4">
        <v>0.53900000000000003</v>
      </c>
      <c r="Q927" s="4">
        <v>0.41176470588235298</v>
      </c>
      <c r="R927" s="4">
        <v>0.54</v>
      </c>
      <c r="S927" s="4">
        <v>0.435</v>
      </c>
      <c r="T927" s="4">
        <v>0.65900000000000003</v>
      </c>
      <c r="U927" s="4">
        <v>0.29599999999999999</v>
      </c>
      <c r="V927" s="5">
        <v>100</v>
      </c>
      <c r="W927" s="5">
        <v>0</v>
      </c>
      <c r="X927" s="5">
        <v>100</v>
      </c>
      <c r="Y927" s="5">
        <v>0</v>
      </c>
      <c r="Z927" s="5">
        <v>100</v>
      </c>
      <c r="AA927" s="5">
        <v>0</v>
      </c>
      <c r="AB927" s="2">
        <v>0.61803970807314002</v>
      </c>
      <c r="AC927" s="2">
        <v>0.88730319500090304</v>
      </c>
      <c r="AD927" s="2">
        <v>0.61618613942381695</v>
      </c>
      <c r="AE927" s="2">
        <v>0.83240924789345305</v>
      </c>
      <c r="AF927" s="2">
        <v>0.41703174447962998</v>
      </c>
      <c r="AG927" s="2">
        <v>1.2173958246580801</v>
      </c>
    </row>
    <row r="928" spans="1:33" x14ac:dyDescent="0.35">
      <c r="A928" s="7">
        <v>36</v>
      </c>
      <c r="B928" s="7">
        <v>46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2.442473213</v>
      </c>
      <c r="I928" s="4">
        <v>55.6209872827</v>
      </c>
      <c r="J928" s="2">
        <f t="shared" si="29"/>
        <v>4.3912798609378356E-2</v>
      </c>
      <c r="K928" s="3">
        <v>7</v>
      </c>
      <c r="L928" s="3">
        <v>21</v>
      </c>
      <c r="M928" s="3">
        <v>12</v>
      </c>
      <c r="N928" s="3">
        <v>9</v>
      </c>
      <c r="O928" s="24">
        <v>832.65902500267498</v>
      </c>
      <c r="P928" s="4">
        <v>0.60399999999999998</v>
      </c>
      <c r="Q928" s="4">
        <v>0.42857142857142899</v>
      </c>
      <c r="R928" s="4">
        <v>0.59599999999999997</v>
      </c>
      <c r="S928" s="4">
        <v>0.46500000000000002</v>
      </c>
      <c r="T928" s="4">
        <v>0.60099999999999998</v>
      </c>
      <c r="U928" s="4">
        <v>0.47199999999999998</v>
      </c>
      <c r="V928" s="5">
        <v>100</v>
      </c>
      <c r="W928" s="5">
        <v>0</v>
      </c>
      <c r="X928" s="5">
        <v>100</v>
      </c>
      <c r="Y928" s="5">
        <v>0</v>
      </c>
      <c r="Z928" s="5">
        <v>100</v>
      </c>
      <c r="AA928" s="5">
        <v>0</v>
      </c>
      <c r="AB928" s="2">
        <v>0.50418108104732196</v>
      </c>
      <c r="AC928" s="2">
        <v>0.847297860387204</v>
      </c>
      <c r="AD928" s="2">
        <v>0.51751461191678705</v>
      </c>
      <c r="AE928" s="2">
        <v>0.76571787339478103</v>
      </c>
      <c r="AF928" s="2">
        <v>0.50916034444692904</v>
      </c>
      <c r="AG928" s="2">
        <v>0.75077629339658203</v>
      </c>
    </row>
    <row r="929" spans="1:33" x14ac:dyDescent="0.35">
      <c r="A929" s="7">
        <v>478</v>
      </c>
      <c r="B929" s="7">
        <v>44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1.6345343370000001</v>
      </c>
      <c r="I929" s="4">
        <v>37.163173769399997</v>
      </c>
      <c r="J929" s="2">
        <f t="shared" si="29"/>
        <v>4.3982635798072468E-2</v>
      </c>
      <c r="K929" s="3">
        <v>14</v>
      </c>
      <c r="L929" s="3">
        <v>11</v>
      </c>
      <c r="M929" s="3">
        <v>13</v>
      </c>
      <c r="N929" s="3">
        <v>11</v>
      </c>
      <c r="O929" s="24">
        <v>877.10794332398598</v>
      </c>
      <c r="P929" s="4">
        <v>0.46</v>
      </c>
      <c r="Q929" s="4">
        <v>0.45833333333333298</v>
      </c>
      <c r="R929" s="4">
        <v>0.84199999999999997</v>
      </c>
      <c r="S929" s="4">
        <v>0.879</v>
      </c>
      <c r="T929" s="4">
        <v>0.86899999999999999</v>
      </c>
      <c r="U929" s="4">
        <v>0.82199999999999995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0.77652878949899595</v>
      </c>
      <c r="AC929" s="2">
        <v>0.78015855754957497</v>
      </c>
      <c r="AD929" s="2">
        <v>0.17197526473981001</v>
      </c>
      <c r="AE929" s="2">
        <v>0.12897038129696001</v>
      </c>
      <c r="AF929" s="2">
        <v>0.14041215371674501</v>
      </c>
      <c r="AG929" s="2">
        <v>0.19601488392595701</v>
      </c>
    </row>
    <row r="930" spans="1:33" x14ac:dyDescent="0.35">
      <c r="A930" s="7">
        <v>398</v>
      </c>
      <c r="B930" s="7">
        <v>7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2.0837865020000002</v>
      </c>
      <c r="I930" s="4">
        <v>42.138883264</v>
      </c>
      <c r="J930" s="2">
        <f t="shared" si="29"/>
        <v>4.9450444354329062E-2</v>
      </c>
      <c r="K930" s="3">
        <v>12</v>
      </c>
      <c r="L930" s="3">
        <v>15</v>
      </c>
      <c r="M930" s="3">
        <v>7</v>
      </c>
      <c r="N930" s="3">
        <v>15</v>
      </c>
      <c r="O930" s="24">
        <v>1001</v>
      </c>
      <c r="P930" s="4">
        <v>0.64100000000000001</v>
      </c>
      <c r="Q930" s="4">
        <v>0.68181818181818199</v>
      </c>
      <c r="R930" s="4">
        <v>0.186</v>
      </c>
      <c r="S930" s="4">
        <v>0.52400000000000002</v>
      </c>
      <c r="T930" s="4">
        <v>0.155</v>
      </c>
      <c r="U930" s="4">
        <v>0.223</v>
      </c>
      <c r="V930" s="5">
        <v>100</v>
      </c>
      <c r="W930" s="5">
        <v>100</v>
      </c>
      <c r="X930" s="5">
        <v>0</v>
      </c>
      <c r="Y930" s="5">
        <v>100</v>
      </c>
      <c r="Z930" s="5">
        <v>0</v>
      </c>
      <c r="AA930" s="5">
        <v>0</v>
      </c>
      <c r="AB930" s="2">
        <v>0.44472582206146699</v>
      </c>
      <c r="AC930" s="2">
        <v>0.382992252256106</v>
      </c>
      <c r="AD930" s="2">
        <v>1.68200860526894</v>
      </c>
      <c r="AE930" s="2">
        <v>0.64626359466109495</v>
      </c>
      <c r="AF930" s="2">
        <v>1.86433016206289</v>
      </c>
      <c r="AG930" s="2">
        <v>1.50058350752202</v>
      </c>
    </row>
    <row r="931" spans="1:33" x14ac:dyDescent="0.35">
      <c r="A931" s="7">
        <v>56</v>
      </c>
      <c r="B931" s="7">
        <v>43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2.875750848</v>
      </c>
      <c r="I931" s="4">
        <v>57.976675370000002</v>
      </c>
      <c r="J931" s="2">
        <f t="shared" si="29"/>
        <v>4.960185849994523E-2</v>
      </c>
      <c r="K931" s="3">
        <v>12</v>
      </c>
      <c r="L931" s="3">
        <v>15</v>
      </c>
      <c r="M931" s="3">
        <v>11</v>
      </c>
      <c r="N931" s="3">
        <v>11</v>
      </c>
      <c r="O931" s="24">
        <v>1000.99999999999</v>
      </c>
      <c r="P931" s="4">
        <v>0.53700000000000003</v>
      </c>
      <c r="Q931" s="4">
        <v>0.5</v>
      </c>
      <c r="R931" s="4">
        <v>0.54200000000000004</v>
      </c>
      <c r="S931" s="4">
        <v>0.503</v>
      </c>
      <c r="T931" s="4">
        <v>0.29299999999999998</v>
      </c>
      <c r="U931" s="4">
        <v>0.35899999999999999</v>
      </c>
      <c r="V931" s="5">
        <v>100</v>
      </c>
      <c r="W931" s="5">
        <v>0</v>
      </c>
      <c r="X931" s="5">
        <v>100</v>
      </c>
      <c r="Y931" s="5">
        <v>100</v>
      </c>
      <c r="Z931" s="5">
        <v>0</v>
      </c>
      <c r="AA931" s="5">
        <v>0</v>
      </c>
      <c r="AB931" s="2">
        <v>0.621757184473272</v>
      </c>
      <c r="AC931" s="2">
        <v>0.69314718055994495</v>
      </c>
      <c r="AD931" s="2">
        <v>0.61248927754249105</v>
      </c>
      <c r="AE931" s="2">
        <v>0.68716510888239801</v>
      </c>
      <c r="AF931" s="2">
        <v>1.22758266996507</v>
      </c>
      <c r="AG931" s="2">
        <v>1.02443289049386</v>
      </c>
    </row>
    <row r="932" spans="1:33" x14ac:dyDescent="0.35">
      <c r="A932" s="7">
        <v>804</v>
      </c>
      <c r="B932" s="7">
        <v>36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2.8657761480000001</v>
      </c>
      <c r="I932" s="4">
        <v>57.594089179999997</v>
      </c>
      <c r="J932" s="2">
        <f t="shared" si="29"/>
        <v>4.9758164228338272E-2</v>
      </c>
      <c r="K932" s="3">
        <v>13</v>
      </c>
      <c r="L932" s="3">
        <v>9</v>
      </c>
      <c r="M932" s="3">
        <v>12</v>
      </c>
      <c r="N932" s="3">
        <v>15</v>
      </c>
      <c r="O932" s="24">
        <v>1000.99999999999</v>
      </c>
      <c r="P932" s="4">
        <v>0.50700000000000001</v>
      </c>
      <c r="Q932" s="4">
        <v>0.55555555555555602</v>
      </c>
      <c r="R932" s="4">
        <v>0.66500000000000004</v>
      </c>
      <c r="S932" s="4">
        <v>0.59</v>
      </c>
      <c r="T932" s="4">
        <v>0.63700000000000001</v>
      </c>
      <c r="U932" s="4">
        <v>0.72599999999999998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0.679244275390954</v>
      </c>
      <c r="AC932" s="2">
        <v>0.58778666490211895</v>
      </c>
      <c r="AD932" s="2">
        <v>0.40796823832628298</v>
      </c>
      <c r="AE932" s="2">
        <v>0.52763274208237199</v>
      </c>
      <c r="AF932" s="2">
        <v>0.450985623409974</v>
      </c>
      <c r="AG932" s="2">
        <v>0.32020526415734102</v>
      </c>
    </row>
    <row r="933" spans="1:33" x14ac:dyDescent="0.35">
      <c r="A933" s="7">
        <v>286</v>
      </c>
      <c r="B933" s="7">
        <v>50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2.9190091119999999</v>
      </c>
      <c r="I933" s="4">
        <v>55.622646676199999</v>
      </c>
      <c r="J933" s="2">
        <f t="shared" si="29"/>
        <v>5.2478788522822936E-2</v>
      </c>
      <c r="K933" s="3">
        <v>13</v>
      </c>
      <c r="L933" s="3">
        <v>14</v>
      </c>
      <c r="M933" s="3">
        <v>9</v>
      </c>
      <c r="N933" s="3">
        <v>13</v>
      </c>
      <c r="O933" s="24">
        <v>903.86759810609203</v>
      </c>
      <c r="P933" s="4">
        <v>0.55200000000000005</v>
      </c>
      <c r="Q933" s="4">
        <v>0.59090909090909105</v>
      </c>
      <c r="R933" s="4">
        <v>0.54700000000000004</v>
      </c>
      <c r="S933" s="4">
        <v>0.56999999999999995</v>
      </c>
      <c r="T933" s="4">
        <v>0.24399999999999999</v>
      </c>
      <c r="U933" s="4">
        <v>0.40799999999999997</v>
      </c>
      <c r="V933" s="5">
        <v>100</v>
      </c>
      <c r="W933" s="5">
        <v>100</v>
      </c>
      <c r="X933" s="5">
        <v>100</v>
      </c>
      <c r="Y933" s="5">
        <v>100</v>
      </c>
      <c r="Z933" s="5">
        <v>0</v>
      </c>
      <c r="AA933" s="5">
        <v>0</v>
      </c>
      <c r="AB933" s="2">
        <v>0.59420723270504205</v>
      </c>
      <c r="AC933" s="2">
        <v>0.52609309589677899</v>
      </c>
      <c r="AD933" s="2">
        <v>0.60330647656015601</v>
      </c>
      <c r="AE933" s="2">
        <v>0.56211891815354098</v>
      </c>
      <c r="AF933" s="2">
        <v>1.41058705368894</v>
      </c>
      <c r="AG933" s="2">
        <v>0.89648810457797501</v>
      </c>
    </row>
    <row r="934" spans="1:33" x14ac:dyDescent="0.35">
      <c r="A934" s="7">
        <v>116</v>
      </c>
      <c r="B934" s="7">
        <v>42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2.8636965210000001</v>
      </c>
      <c r="I934" s="4">
        <v>49.380191543000002</v>
      </c>
      <c r="J934" s="2">
        <f t="shared" si="29"/>
        <v>5.7992819215905808E-2</v>
      </c>
      <c r="K934" s="3">
        <v>9</v>
      </c>
      <c r="L934" s="3">
        <v>16</v>
      </c>
      <c r="M934" s="3">
        <v>14</v>
      </c>
      <c r="N934" s="3">
        <v>10</v>
      </c>
      <c r="O934" s="24">
        <v>1000.99999999999</v>
      </c>
      <c r="P934" s="4">
        <v>0.53500000000000003</v>
      </c>
      <c r="Q934" s="4">
        <v>0.41666666666666702</v>
      </c>
      <c r="R934" s="4">
        <v>0.81799999999999995</v>
      </c>
      <c r="S934" s="4">
        <v>0.45</v>
      </c>
      <c r="T934" s="4">
        <v>0.76600000000000001</v>
      </c>
      <c r="U934" s="4">
        <v>0.73199999999999998</v>
      </c>
      <c r="V934" s="5">
        <v>100</v>
      </c>
      <c r="W934" s="5">
        <v>0</v>
      </c>
      <c r="X934" s="5">
        <v>100</v>
      </c>
      <c r="Y934" s="5">
        <v>0</v>
      </c>
      <c r="Z934" s="5">
        <v>100</v>
      </c>
      <c r="AA934" s="5">
        <v>100</v>
      </c>
      <c r="AB934" s="2">
        <v>0.62548853208612998</v>
      </c>
      <c r="AC934" s="2">
        <v>0.87546873735389996</v>
      </c>
      <c r="AD934" s="2">
        <v>0.20089294237939001</v>
      </c>
      <c r="AE934" s="2">
        <v>0.79850769621777196</v>
      </c>
      <c r="AF934" s="2">
        <v>0.26657310924154598</v>
      </c>
      <c r="AG934" s="2">
        <v>0.311974765020825</v>
      </c>
    </row>
    <row r="935" spans="1:33" x14ac:dyDescent="0.35">
      <c r="A935" s="7">
        <v>716</v>
      </c>
      <c r="B935" s="7">
        <v>41</v>
      </c>
      <c r="C935" s="7">
        <v>1</v>
      </c>
      <c r="D935" s="7">
        <v>1</v>
      </c>
      <c r="E935" s="22" t="str">
        <f t="shared" si="28"/>
        <v>11</v>
      </c>
      <c r="F935" s="4">
        <v>3.4619999999999998E-3</v>
      </c>
      <c r="G935" s="25">
        <v>0</v>
      </c>
      <c r="H935" s="4">
        <v>2.865751763</v>
      </c>
      <c r="I935" s="4">
        <v>48.099850904999997</v>
      </c>
      <c r="J935" s="2">
        <f t="shared" si="29"/>
        <v>5.9579223408821505E-2</v>
      </c>
      <c r="K935" s="3">
        <v>10</v>
      </c>
      <c r="L935" s="3">
        <v>17</v>
      </c>
      <c r="M935" s="3">
        <v>13</v>
      </c>
      <c r="N935" s="3">
        <v>9</v>
      </c>
      <c r="O935" s="24">
        <v>1000.99999999999</v>
      </c>
      <c r="P935" s="4">
        <v>0.53400000000000003</v>
      </c>
      <c r="Q935" s="4">
        <v>0.40909090909090901</v>
      </c>
      <c r="R935" s="4">
        <v>0.46700000000000003</v>
      </c>
      <c r="S935" s="4">
        <v>0.36599999999999999</v>
      </c>
      <c r="T935" s="4">
        <v>0.26100000000000001</v>
      </c>
      <c r="U935" s="4">
        <v>0.27900000000000003</v>
      </c>
      <c r="V935" s="5">
        <v>100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2">
        <v>0.62735944002194199</v>
      </c>
      <c r="AC935" s="2">
        <v>0.89381787602209595</v>
      </c>
      <c r="AD935" s="2">
        <v>0.76142602131324</v>
      </c>
      <c r="AE935" s="2">
        <v>1.0051219455807701</v>
      </c>
      <c r="AF935" s="2">
        <v>1.34323487165944</v>
      </c>
      <c r="AG935" s="2">
        <v>1.2765434971607701</v>
      </c>
    </row>
    <row r="936" spans="1:33" x14ac:dyDescent="0.35">
      <c r="A936" s="7">
        <v>710</v>
      </c>
      <c r="B936" s="7">
        <v>44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4.1504416839999996</v>
      </c>
      <c r="I936" s="4">
        <v>69.530126761000005</v>
      </c>
      <c r="J936" s="2">
        <f t="shared" si="29"/>
        <v>5.9692709870450215E-2</v>
      </c>
      <c r="K936" s="3">
        <v>20</v>
      </c>
      <c r="L936" s="3">
        <v>8</v>
      </c>
      <c r="M936" s="3">
        <v>11</v>
      </c>
      <c r="N936" s="3">
        <v>10</v>
      </c>
      <c r="O936" s="24">
        <v>1001</v>
      </c>
      <c r="P936" s="4">
        <v>0.35199999999999998</v>
      </c>
      <c r="Q936" s="4">
        <v>0.476190476190476</v>
      </c>
      <c r="R936" s="4">
        <v>0.36599999999999999</v>
      </c>
      <c r="S936" s="4">
        <v>0.51300000000000001</v>
      </c>
      <c r="T936" s="4">
        <v>0.32200000000000001</v>
      </c>
      <c r="U936" s="4">
        <v>0.34799999999999998</v>
      </c>
      <c r="V936" s="5">
        <v>0</v>
      </c>
      <c r="W936" s="5">
        <v>0</v>
      </c>
      <c r="X936" s="5">
        <v>0</v>
      </c>
      <c r="Y936" s="5">
        <v>100</v>
      </c>
      <c r="Z936" s="5">
        <v>0</v>
      </c>
      <c r="AA936" s="5">
        <v>0</v>
      </c>
      <c r="AB936" s="2">
        <v>1.04412410338404</v>
      </c>
      <c r="AC936" s="2">
        <v>0.741937344729377</v>
      </c>
      <c r="AD936" s="2">
        <v>1.0051219455807701</v>
      </c>
      <c r="AE936" s="2">
        <v>0.66747943381136798</v>
      </c>
      <c r="AF936" s="2">
        <v>1.1332037334377301</v>
      </c>
      <c r="AG936" s="2">
        <v>1.0555527992076601</v>
      </c>
    </row>
    <row r="937" spans="1:33" x14ac:dyDescent="0.35">
      <c r="A937" s="7">
        <v>730</v>
      </c>
      <c r="B937" s="7">
        <v>24</v>
      </c>
      <c r="C937" s="7">
        <v>1</v>
      </c>
      <c r="D937" s="7">
        <v>1</v>
      </c>
      <c r="E937" s="22" t="str">
        <f t="shared" si="28"/>
        <v>11</v>
      </c>
      <c r="F937" s="4">
        <v>0.250054</v>
      </c>
      <c r="G937" s="25">
        <v>0</v>
      </c>
      <c r="H937" s="4">
        <v>3.6474898009999999</v>
      </c>
      <c r="I937" s="4">
        <v>60.765256821000001</v>
      </c>
      <c r="J937" s="2">
        <f t="shared" si="29"/>
        <v>6.0025909406499135E-2</v>
      </c>
      <c r="K937" s="3">
        <v>18</v>
      </c>
      <c r="L937" s="3">
        <v>13</v>
      </c>
      <c r="M937" s="3">
        <v>7</v>
      </c>
      <c r="N937" s="3">
        <v>11</v>
      </c>
      <c r="O937" s="24">
        <v>1001</v>
      </c>
      <c r="P937" s="4">
        <v>0.48499999999999999</v>
      </c>
      <c r="Q937" s="4">
        <v>0.61111111111111105</v>
      </c>
      <c r="R937" s="4">
        <v>0.496</v>
      </c>
      <c r="S937" s="4">
        <v>0.624</v>
      </c>
      <c r="T937" s="4">
        <v>0.64500000000000002</v>
      </c>
      <c r="U937" s="4">
        <v>0.86499999999999999</v>
      </c>
      <c r="V937" s="5">
        <v>0</v>
      </c>
      <c r="W937" s="5">
        <v>100</v>
      </c>
      <c r="X937" s="5">
        <v>0</v>
      </c>
      <c r="Y937" s="5">
        <v>100</v>
      </c>
      <c r="Z937" s="5">
        <v>100</v>
      </c>
      <c r="AA937" s="5">
        <v>100</v>
      </c>
      <c r="AB937" s="2">
        <v>0.72360638804465405</v>
      </c>
      <c r="AC937" s="2">
        <v>0.49247648509779401</v>
      </c>
      <c r="AD937" s="2">
        <v>0.70117935225720995</v>
      </c>
      <c r="AE937" s="2">
        <v>0.47160491061270898</v>
      </c>
      <c r="AF937" s="2">
        <v>0.43850496218636498</v>
      </c>
      <c r="AG937" s="2">
        <v>0.14502577205025799</v>
      </c>
    </row>
    <row r="938" spans="1:33" x14ac:dyDescent="0.35">
      <c r="A938" s="7">
        <v>980</v>
      </c>
      <c r="B938" s="7">
        <v>43</v>
      </c>
      <c r="C938" s="7">
        <v>1</v>
      </c>
      <c r="D938" s="7">
        <v>1</v>
      </c>
      <c r="E938" s="22" t="str">
        <f t="shared" si="28"/>
        <v>11</v>
      </c>
      <c r="F938" s="4">
        <v>0.16475200000000001</v>
      </c>
      <c r="G938" s="25">
        <v>0</v>
      </c>
      <c r="H938" s="4">
        <v>4.7780210079999996</v>
      </c>
      <c r="I938" s="4">
        <v>79.498961780000002</v>
      </c>
      <c r="J938" s="2">
        <f t="shared" si="29"/>
        <v>6.0101678072505757E-2</v>
      </c>
      <c r="K938" s="3">
        <v>9</v>
      </c>
      <c r="L938" s="3">
        <v>10</v>
      </c>
      <c r="M938" s="3">
        <v>11</v>
      </c>
      <c r="N938" s="3">
        <v>19</v>
      </c>
      <c r="O938" s="24">
        <v>1001</v>
      </c>
      <c r="P938" s="4">
        <v>0.57799999999999996</v>
      </c>
      <c r="Q938" s="4">
        <v>0.63333333333333297</v>
      </c>
      <c r="R938" s="4">
        <v>0.47399999999999998</v>
      </c>
      <c r="S938" s="4">
        <v>0.60499999999999998</v>
      </c>
      <c r="T938" s="4">
        <v>0.38600000000000001</v>
      </c>
      <c r="U938" s="4">
        <v>0.45400000000000001</v>
      </c>
      <c r="V938" s="5">
        <v>100</v>
      </c>
      <c r="W938" s="5">
        <v>100</v>
      </c>
      <c r="X938" s="5">
        <v>0</v>
      </c>
      <c r="Y938" s="5">
        <v>100</v>
      </c>
      <c r="Z938" s="5">
        <v>0</v>
      </c>
      <c r="AA938" s="5">
        <v>0</v>
      </c>
      <c r="AB938" s="2">
        <v>0.54818141030975998</v>
      </c>
      <c r="AC938" s="2">
        <v>0.45675840249571498</v>
      </c>
      <c r="AD938" s="2">
        <v>0.74654795728706103</v>
      </c>
      <c r="AE938" s="2">
        <v>0.50252682095129597</v>
      </c>
      <c r="AF938" s="2">
        <v>0.95191790951730604</v>
      </c>
      <c r="AG938" s="2">
        <v>0.78965808094078904</v>
      </c>
    </row>
    <row r="939" spans="1:33" x14ac:dyDescent="0.35">
      <c r="A939" s="7">
        <v>332</v>
      </c>
      <c r="B939" s="7">
        <v>44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3.2914892139999998</v>
      </c>
      <c r="I939" s="4">
        <v>48.99357189341</v>
      </c>
      <c r="J939" s="2">
        <f t="shared" si="29"/>
        <v>6.7182062601210943E-2</v>
      </c>
      <c r="K939" s="3">
        <v>13</v>
      </c>
      <c r="L939" s="3">
        <v>11</v>
      </c>
      <c r="M939" s="3">
        <v>13</v>
      </c>
      <c r="N939" s="3">
        <v>12</v>
      </c>
      <c r="O939" s="24">
        <v>1001</v>
      </c>
      <c r="P939" s="4">
        <v>0.45900000000000002</v>
      </c>
      <c r="Q939" s="4">
        <v>0.48</v>
      </c>
      <c r="R939" s="4">
        <v>0.44800000000000001</v>
      </c>
      <c r="S939" s="4">
        <v>0.54700000000000004</v>
      </c>
      <c r="T939" s="4">
        <v>0.25900000000000001</v>
      </c>
      <c r="U939" s="4">
        <v>0.313</v>
      </c>
      <c r="V939" s="5">
        <v>0</v>
      </c>
      <c r="W939" s="5">
        <v>0</v>
      </c>
      <c r="X939" s="5">
        <v>0</v>
      </c>
      <c r="Y939" s="5">
        <v>100</v>
      </c>
      <c r="Z939" s="5">
        <v>0</v>
      </c>
      <c r="AA939" s="5">
        <v>0</v>
      </c>
      <c r="AB939" s="2">
        <v>0.77870506892159197</v>
      </c>
      <c r="AC939" s="2">
        <v>0.73396917508019999</v>
      </c>
      <c r="AD939" s="2">
        <v>0.80296204656715198</v>
      </c>
      <c r="AE939" s="2">
        <v>0.60330647656015601</v>
      </c>
      <c r="AF939" s="2">
        <v>1.3509272172825999</v>
      </c>
      <c r="AG939" s="2">
        <v>1.1615520884419801</v>
      </c>
    </row>
    <row r="940" spans="1:33" x14ac:dyDescent="0.35">
      <c r="A940" s="7">
        <v>224</v>
      </c>
      <c r="B940" s="7">
        <v>42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3.233490862</v>
      </c>
      <c r="I940" s="4">
        <v>47.338694492599998</v>
      </c>
      <c r="J940" s="2">
        <f t="shared" si="29"/>
        <v>6.8305450681692553E-2</v>
      </c>
      <c r="K940" s="3">
        <v>23</v>
      </c>
      <c r="L940" s="3">
        <v>9</v>
      </c>
      <c r="M940" s="3">
        <v>12</v>
      </c>
      <c r="N940" s="3">
        <v>5</v>
      </c>
      <c r="O940" s="24">
        <v>1001</v>
      </c>
      <c r="P940" s="4">
        <v>0.28699999999999998</v>
      </c>
      <c r="Q940" s="4">
        <v>0.29411764705882398</v>
      </c>
      <c r="R940" s="4">
        <v>0.36899999999999999</v>
      </c>
      <c r="S940" s="4">
        <v>0.32600000000000001</v>
      </c>
      <c r="T940" s="4">
        <v>0.57399999999999995</v>
      </c>
      <c r="U940" s="4">
        <v>0.58699999999999997</v>
      </c>
      <c r="V940" s="5">
        <v>0</v>
      </c>
      <c r="W940" s="5">
        <v>0</v>
      </c>
      <c r="X940" s="5">
        <v>0</v>
      </c>
      <c r="Y940" s="5">
        <v>0</v>
      </c>
      <c r="Z940" s="5">
        <v>100</v>
      </c>
      <c r="AA940" s="5">
        <v>100</v>
      </c>
      <c r="AB940" s="2">
        <v>1.2482730632225201</v>
      </c>
      <c r="AC940" s="2">
        <v>1.2237754316221201</v>
      </c>
      <c r="AD940" s="2">
        <v>0.99695863494160997</v>
      </c>
      <c r="AE940" s="2">
        <v>1.12085789761543</v>
      </c>
      <c r="AF940" s="2">
        <v>0.55512588266257101</v>
      </c>
      <c r="AG940" s="2">
        <v>0.53273045915404105</v>
      </c>
    </row>
    <row r="941" spans="1:33" x14ac:dyDescent="0.35">
      <c r="A941" s="7">
        <v>668</v>
      </c>
      <c r="B941" s="7">
        <v>30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5.5998881970000003</v>
      </c>
      <c r="I941" s="4">
        <v>81.022521599000001</v>
      </c>
      <c r="J941" s="2">
        <f t="shared" si="29"/>
        <v>6.9115205087237314E-2</v>
      </c>
      <c r="K941" s="3">
        <v>14</v>
      </c>
      <c r="L941" s="3">
        <v>13</v>
      </c>
      <c r="M941" s="3">
        <v>10</v>
      </c>
      <c r="N941" s="3">
        <v>12</v>
      </c>
      <c r="O941" s="24">
        <v>1000.99999999999</v>
      </c>
      <c r="P941" s="4">
        <v>0.504</v>
      </c>
      <c r="Q941" s="4">
        <v>0.54545454545454497</v>
      </c>
      <c r="R941" s="4">
        <v>0.504</v>
      </c>
      <c r="S941" s="4">
        <v>0.441</v>
      </c>
      <c r="T941" s="4">
        <v>0.46800000000000003</v>
      </c>
      <c r="U941" s="4">
        <v>0.46</v>
      </c>
      <c r="V941" s="5">
        <v>100</v>
      </c>
      <c r="W941" s="5">
        <v>100</v>
      </c>
      <c r="X941" s="5">
        <v>100</v>
      </c>
      <c r="Y941" s="5">
        <v>0</v>
      </c>
      <c r="Z941" s="5">
        <v>0</v>
      </c>
      <c r="AA941" s="5">
        <v>0</v>
      </c>
      <c r="AB941" s="2">
        <v>0.68517901091076805</v>
      </c>
      <c r="AC941" s="2">
        <v>0.60613580357031605</v>
      </c>
      <c r="AD941" s="2">
        <v>0.68517901091076805</v>
      </c>
      <c r="AE941" s="2">
        <v>0.81871040353529101</v>
      </c>
      <c r="AF941" s="2">
        <v>0.75928698306449005</v>
      </c>
      <c r="AG941" s="2">
        <v>0.77652878949899595</v>
      </c>
    </row>
    <row r="942" spans="1:33" x14ac:dyDescent="0.35">
      <c r="A942" s="7">
        <v>776</v>
      </c>
      <c r="B942" s="7">
        <v>25</v>
      </c>
      <c r="C942" s="7">
        <v>1</v>
      </c>
      <c r="D942" s="7">
        <v>1</v>
      </c>
      <c r="E942" s="22" t="str">
        <f t="shared" si="28"/>
        <v>11</v>
      </c>
      <c r="F942" s="4">
        <v>0.22586500000000001</v>
      </c>
      <c r="G942" s="25">
        <v>0</v>
      </c>
      <c r="H942" s="4">
        <v>4.793301402</v>
      </c>
      <c r="I942" s="4">
        <v>62.434535015000002</v>
      </c>
      <c r="J942" s="2">
        <f t="shared" si="29"/>
        <v>7.6773237773748157E-2</v>
      </c>
      <c r="K942" s="3">
        <v>12</v>
      </c>
      <c r="L942" s="3">
        <v>13</v>
      </c>
      <c r="M942" s="3">
        <v>8</v>
      </c>
      <c r="N942" s="3">
        <v>16</v>
      </c>
      <c r="O942" s="24">
        <v>726.04584629024305</v>
      </c>
      <c r="P942" s="4">
        <v>0.57199999999999995</v>
      </c>
      <c r="Q942" s="4">
        <v>0.66666666666666696</v>
      </c>
      <c r="R942" s="4">
        <v>0.59199999999999997</v>
      </c>
      <c r="S942" s="4">
        <v>0.65700000000000003</v>
      </c>
      <c r="T942" s="4">
        <v>0.51400000000000001</v>
      </c>
      <c r="U942" s="4">
        <v>0.52100000000000002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0.55861628760233895</v>
      </c>
      <c r="AC942" s="2">
        <v>0.405465108108164</v>
      </c>
      <c r="AD942" s="2">
        <v>0.52424864409813099</v>
      </c>
      <c r="AE942" s="2">
        <v>0.42007126049752702</v>
      </c>
      <c r="AF942" s="2">
        <v>0.665532013526972</v>
      </c>
      <c r="AG942" s="2">
        <v>0.65200523722877002</v>
      </c>
    </row>
    <row r="943" spans="1:33" x14ac:dyDescent="0.35">
      <c r="A943" s="7">
        <v>322</v>
      </c>
      <c r="B943" s="7">
        <v>1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4.5776340649999998</v>
      </c>
      <c r="I943" s="4">
        <v>58.486459797999999</v>
      </c>
      <c r="J943" s="2">
        <f t="shared" si="29"/>
        <v>7.8268270652903094E-2</v>
      </c>
      <c r="K943" s="3">
        <v>9</v>
      </c>
      <c r="L943" s="3">
        <v>6</v>
      </c>
      <c r="M943" s="3">
        <v>23</v>
      </c>
      <c r="N943" s="3">
        <v>11</v>
      </c>
      <c r="O943" s="24">
        <v>1001</v>
      </c>
      <c r="P943" s="4">
        <v>0.32600000000000001</v>
      </c>
      <c r="Q943" s="4">
        <v>0.32352941176470601</v>
      </c>
      <c r="R943" s="4">
        <v>0.20599999999999999</v>
      </c>
      <c r="S943" s="4">
        <v>0.317</v>
      </c>
      <c r="T943" s="4">
        <v>0.16900000000000001</v>
      </c>
      <c r="U943" s="4">
        <v>0.17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2">
        <v>1.12085789761543</v>
      </c>
      <c r="AC943" s="2">
        <v>1.12846525181779</v>
      </c>
      <c r="AD943" s="2">
        <v>1.57987911019256</v>
      </c>
      <c r="AE943" s="2">
        <v>1.1488535051048601</v>
      </c>
      <c r="AF943" s="2">
        <v>1.77785656405906</v>
      </c>
      <c r="AG943" s="2">
        <v>1.7719568419318801</v>
      </c>
    </row>
    <row r="944" spans="1:33" x14ac:dyDescent="0.35">
      <c r="A944" s="7">
        <v>528</v>
      </c>
      <c r="B944" s="7">
        <v>6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4.0666600009999998</v>
      </c>
      <c r="I944" s="4">
        <v>51.807397264999999</v>
      </c>
      <c r="J944" s="2">
        <f t="shared" si="29"/>
        <v>7.8495740293584498E-2</v>
      </c>
      <c r="K944" s="3">
        <v>10</v>
      </c>
      <c r="L944" s="3">
        <v>14</v>
      </c>
      <c r="M944" s="3">
        <v>12</v>
      </c>
      <c r="N944" s="3">
        <v>13</v>
      </c>
      <c r="O944" s="24">
        <v>1000.99999999999</v>
      </c>
      <c r="P944" s="4">
        <v>0.53600000000000003</v>
      </c>
      <c r="Q944" s="4">
        <v>0.52</v>
      </c>
      <c r="R944" s="4">
        <v>0.39</v>
      </c>
      <c r="S944" s="4">
        <v>0.48099999999999998</v>
      </c>
      <c r="T944" s="4">
        <v>0.34100000000000003</v>
      </c>
      <c r="U944" s="4">
        <v>0.248</v>
      </c>
      <c r="V944" s="5">
        <v>100</v>
      </c>
      <c r="W944" s="5">
        <v>100</v>
      </c>
      <c r="X944" s="5">
        <v>0</v>
      </c>
      <c r="Y944" s="5">
        <v>0</v>
      </c>
      <c r="Z944" s="5">
        <v>0</v>
      </c>
      <c r="AA944" s="5">
        <v>0</v>
      </c>
      <c r="AB944" s="2">
        <v>0.62362111791133501</v>
      </c>
      <c r="AC944" s="2">
        <v>0.65392646740666405</v>
      </c>
      <c r="AD944" s="2">
        <v>0.94160853985844495</v>
      </c>
      <c r="AE944" s="2">
        <v>0.73188800887637595</v>
      </c>
      <c r="AF944" s="2">
        <v>1.0758728016986201</v>
      </c>
      <c r="AG944" s="2">
        <v>1.3943265328171499</v>
      </c>
    </row>
    <row r="945" spans="1:33" x14ac:dyDescent="0.35">
      <c r="A945" s="7">
        <v>204</v>
      </c>
      <c r="B945" s="7">
        <v>48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4.33047235</v>
      </c>
      <c r="I945" s="4">
        <v>54.825141906900001</v>
      </c>
      <c r="J945" s="2">
        <f t="shared" si="29"/>
        <v>7.8986979319701306E-2</v>
      </c>
      <c r="K945" s="3">
        <v>7</v>
      </c>
      <c r="L945" s="3">
        <v>9</v>
      </c>
      <c r="M945" s="3">
        <v>12</v>
      </c>
      <c r="N945" s="3">
        <v>21</v>
      </c>
      <c r="O945" s="24">
        <v>1000.99999999999</v>
      </c>
      <c r="P945" s="4">
        <v>0.61699999999999999</v>
      </c>
      <c r="Q945" s="4">
        <v>0.63636363636363602</v>
      </c>
      <c r="R945" s="4">
        <v>0.61899999999999999</v>
      </c>
      <c r="S945" s="4">
        <v>0.64900000000000002</v>
      </c>
      <c r="T945" s="4">
        <v>0.69399999999999995</v>
      </c>
      <c r="U945" s="4">
        <v>0.57599999999999996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0.48288625507674898</v>
      </c>
      <c r="AC945" s="2">
        <v>0.45198512374305699</v>
      </c>
      <c r="AD945" s="2">
        <v>0.47965000629754101</v>
      </c>
      <c r="AE945" s="2">
        <v>0.432322562278047</v>
      </c>
      <c r="AF945" s="2">
        <v>0.36528331847533302</v>
      </c>
      <c r="AG945" s="2">
        <v>0.55164761828624598</v>
      </c>
    </row>
    <row r="946" spans="1:33" x14ac:dyDescent="0.35">
      <c r="A946" s="7">
        <v>876</v>
      </c>
      <c r="B946" s="7">
        <v>8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4.7631909869999998</v>
      </c>
      <c r="I946" s="4">
        <v>59.927885394</v>
      </c>
      <c r="J946" s="2">
        <f t="shared" si="29"/>
        <v>7.9482046724727112E-2</v>
      </c>
      <c r="K946" s="3">
        <v>14</v>
      </c>
      <c r="L946" s="3">
        <v>13</v>
      </c>
      <c r="M946" s="3">
        <v>7</v>
      </c>
      <c r="N946" s="3">
        <v>15</v>
      </c>
      <c r="O946" s="24">
        <v>820.77833770652603</v>
      </c>
      <c r="P946" s="4">
        <v>0.58499999999999996</v>
      </c>
      <c r="Q946" s="4">
        <v>0.68181818181818199</v>
      </c>
      <c r="R946" s="4">
        <v>0.57799999999999996</v>
      </c>
      <c r="S946" s="4">
        <v>0.66700000000000004</v>
      </c>
      <c r="T946" s="4">
        <v>0.46700000000000003</v>
      </c>
      <c r="U946" s="4">
        <v>0.59599999999999997</v>
      </c>
      <c r="V946" s="5">
        <v>100</v>
      </c>
      <c r="W946" s="5">
        <v>100</v>
      </c>
      <c r="X946" s="5">
        <v>100</v>
      </c>
      <c r="Y946" s="5">
        <v>100</v>
      </c>
      <c r="Z946" s="5">
        <v>0</v>
      </c>
      <c r="AA946" s="5">
        <v>100</v>
      </c>
      <c r="AB946" s="2">
        <v>0.53614343175028101</v>
      </c>
      <c r="AC946" s="2">
        <v>0.382992252256106</v>
      </c>
      <c r="AD946" s="2">
        <v>0.54818141030975998</v>
      </c>
      <c r="AE946" s="2">
        <v>0.404965233066513</v>
      </c>
      <c r="AF946" s="2">
        <v>0.76142602131324</v>
      </c>
      <c r="AG946" s="2">
        <v>0.51751461191678705</v>
      </c>
    </row>
    <row r="947" spans="1:33" x14ac:dyDescent="0.35">
      <c r="A947" s="7">
        <v>816</v>
      </c>
      <c r="B947" s="7">
        <v>34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4.083172899</v>
      </c>
      <c r="I947" s="4">
        <v>49.052978041000003</v>
      </c>
      <c r="J947" s="2">
        <f t="shared" si="29"/>
        <v>8.3240061298361076E-2</v>
      </c>
      <c r="K947" s="3">
        <v>17</v>
      </c>
      <c r="L947" s="3">
        <v>11</v>
      </c>
      <c r="M947" s="3">
        <v>10</v>
      </c>
      <c r="N947" s="3">
        <v>11</v>
      </c>
      <c r="O947" s="24">
        <v>1001</v>
      </c>
      <c r="P947" s="4">
        <v>0.436</v>
      </c>
      <c r="Q947" s="4">
        <v>0.52380952380952395</v>
      </c>
      <c r="R947" s="4">
        <v>0.313</v>
      </c>
      <c r="S947" s="4">
        <v>0.53400000000000003</v>
      </c>
      <c r="T947" s="4">
        <v>0.21299999999999999</v>
      </c>
      <c r="U947" s="4">
        <v>0.33800000000000002</v>
      </c>
      <c r="V947" s="5">
        <v>0</v>
      </c>
      <c r="W947" s="5">
        <v>100</v>
      </c>
      <c r="X947" s="5">
        <v>0</v>
      </c>
      <c r="Y947" s="5">
        <v>100</v>
      </c>
      <c r="Z947" s="5">
        <v>0</v>
      </c>
      <c r="AA947" s="5">
        <v>0</v>
      </c>
      <c r="AB947" s="2">
        <v>0.83011303563310301</v>
      </c>
      <c r="AC947" s="2">
        <v>0.64662716492505201</v>
      </c>
      <c r="AD947" s="2">
        <v>1.1615520884419801</v>
      </c>
      <c r="AE947" s="2">
        <v>0.62735944002194199</v>
      </c>
      <c r="AF947" s="2">
        <v>1.54646311327271</v>
      </c>
      <c r="AG947" s="2">
        <v>1.0847093834991199</v>
      </c>
    </row>
    <row r="948" spans="1:33" x14ac:dyDescent="0.35">
      <c r="A948" s="7">
        <v>334</v>
      </c>
      <c r="B948" s="7">
        <v>37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3.9866319269999999</v>
      </c>
      <c r="I948" s="4">
        <v>47.883087584999998</v>
      </c>
      <c r="J948" s="2">
        <f t="shared" si="29"/>
        <v>8.3257620342946814E-2</v>
      </c>
      <c r="K948" s="3">
        <v>17</v>
      </c>
      <c r="L948" s="3">
        <v>13</v>
      </c>
      <c r="M948" s="3">
        <v>11</v>
      </c>
      <c r="N948" s="3">
        <v>8</v>
      </c>
      <c r="O948" s="24">
        <v>1001</v>
      </c>
      <c r="P948" s="4">
        <v>0.437</v>
      </c>
      <c r="Q948" s="4">
        <v>0.42105263157894701</v>
      </c>
      <c r="R948" s="4">
        <v>0.45500000000000002</v>
      </c>
      <c r="S948" s="4">
        <v>0.39700000000000002</v>
      </c>
      <c r="T948" s="4">
        <v>0.36199999999999999</v>
      </c>
      <c r="U948" s="4">
        <v>0.48299999999999998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2">
        <v>0.82782208388654699</v>
      </c>
      <c r="AC948" s="2">
        <v>0.86499743748660496</v>
      </c>
      <c r="AD948" s="2">
        <v>0.78745786003118701</v>
      </c>
      <c r="AE948" s="2">
        <v>0.92381899829494696</v>
      </c>
      <c r="AF948" s="2">
        <v>1.01611106715637</v>
      </c>
      <c r="AG948" s="2">
        <v>0.72773862532956402</v>
      </c>
    </row>
    <row r="949" spans="1:33" x14ac:dyDescent="0.35">
      <c r="A949" s="7">
        <v>686</v>
      </c>
      <c r="B949" s="7">
        <v>39</v>
      </c>
      <c r="C949" s="7">
        <v>1</v>
      </c>
      <c r="D949" s="7">
        <v>1</v>
      </c>
      <c r="E949" s="22" t="str">
        <f t="shared" si="28"/>
        <v>11</v>
      </c>
      <c r="F949" s="4">
        <v>0.25025700000000001</v>
      </c>
      <c r="G949" s="25">
        <v>0</v>
      </c>
      <c r="H949" s="4">
        <v>4.0122496539999997</v>
      </c>
      <c r="I949" s="4">
        <v>48.131810329110003</v>
      </c>
      <c r="J949" s="2">
        <f t="shared" si="29"/>
        <v>8.3359624883533642E-2</v>
      </c>
      <c r="K949" s="3">
        <v>10</v>
      </c>
      <c r="L949" s="3">
        <v>14</v>
      </c>
      <c r="M949" s="3">
        <v>9</v>
      </c>
      <c r="N949" s="3">
        <v>16</v>
      </c>
      <c r="O949" s="24">
        <v>849.28070276429798</v>
      </c>
      <c r="P949" s="4">
        <v>0.61599999999999999</v>
      </c>
      <c r="Q949" s="4">
        <v>0.64</v>
      </c>
      <c r="R949" s="4">
        <v>0.76100000000000001</v>
      </c>
      <c r="S949" s="4">
        <v>0.71699999999999997</v>
      </c>
      <c r="T949" s="4">
        <v>0.66500000000000004</v>
      </c>
      <c r="U949" s="4">
        <v>0.90800000000000003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0.484508315448617</v>
      </c>
      <c r="AC949" s="2">
        <v>0.44628710262841897</v>
      </c>
      <c r="AD949" s="2">
        <v>0.27312192112045097</v>
      </c>
      <c r="AE949" s="2">
        <v>0.33267943838251701</v>
      </c>
      <c r="AF949" s="2">
        <v>0.40796823832628298</v>
      </c>
      <c r="AG949" s="2">
        <v>9.65109003808437E-2</v>
      </c>
    </row>
    <row r="950" spans="1:33" x14ac:dyDescent="0.35">
      <c r="A950" s="7">
        <v>176</v>
      </c>
      <c r="B950" s="7">
        <v>38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4.4785146039999999</v>
      </c>
      <c r="I950" s="4">
        <v>53.573988100000001</v>
      </c>
      <c r="J950" s="2">
        <f t="shared" si="29"/>
        <v>8.3594945286516759E-2</v>
      </c>
      <c r="K950" s="3">
        <v>16</v>
      </c>
      <c r="L950" s="3">
        <v>16</v>
      </c>
      <c r="M950" s="3">
        <v>8</v>
      </c>
      <c r="N950" s="3">
        <v>9</v>
      </c>
      <c r="O950" s="24">
        <v>1000.99999999999</v>
      </c>
      <c r="P950" s="4">
        <v>0.504</v>
      </c>
      <c r="Q950" s="4">
        <v>0.52941176470588203</v>
      </c>
      <c r="R950" s="4">
        <v>0.505</v>
      </c>
      <c r="S950" s="4">
        <v>0.52100000000000002</v>
      </c>
      <c r="T950" s="4">
        <v>0.73399999999999999</v>
      </c>
      <c r="U950" s="4">
        <v>0.69899999999999995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0.68517901091076805</v>
      </c>
      <c r="AC950" s="2">
        <v>0.63598876671999705</v>
      </c>
      <c r="AD950" s="2">
        <v>0.68319684970677697</v>
      </c>
      <c r="AE950" s="2">
        <v>0.65200523722877002</v>
      </c>
      <c r="AF950" s="2">
        <v>0.30924625036762099</v>
      </c>
      <c r="AG950" s="2">
        <v>0.35810453674832698</v>
      </c>
    </row>
    <row r="951" spans="1:33" x14ac:dyDescent="0.35">
      <c r="A951" s="7">
        <v>280</v>
      </c>
      <c r="B951" s="7">
        <v>9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3.9346444410000001</v>
      </c>
      <c r="I951" s="4">
        <v>45.756560671999999</v>
      </c>
      <c r="J951" s="2">
        <f t="shared" si="29"/>
        <v>8.5990825866589737E-2</v>
      </c>
      <c r="K951" s="3">
        <v>14</v>
      </c>
      <c r="L951" s="3">
        <v>16</v>
      </c>
      <c r="M951" s="3">
        <v>11</v>
      </c>
      <c r="N951" s="3">
        <v>8</v>
      </c>
      <c r="O951" s="24">
        <v>1001</v>
      </c>
      <c r="P951" s="4">
        <v>0.47299999999999998</v>
      </c>
      <c r="Q951" s="4">
        <v>0.42105263157894701</v>
      </c>
      <c r="R951" s="4">
        <v>0.25800000000000001</v>
      </c>
      <c r="S951" s="4">
        <v>0.27</v>
      </c>
      <c r="T951" s="4">
        <v>0.23400000000000001</v>
      </c>
      <c r="U951" s="4">
        <v>0.16800000000000001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2">
        <v>0.74865989049020398</v>
      </c>
      <c r="AC951" s="2">
        <v>0.86499743748660496</v>
      </c>
      <c r="AD951" s="2">
        <v>1.3547956940605199</v>
      </c>
      <c r="AE951" s="2">
        <v>1.30933331998376</v>
      </c>
      <c r="AF951" s="2">
        <v>1.45243416362444</v>
      </c>
      <c r="AG951" s="2">
        <v>1.7837912995788801</v>
      </c>
    </row>
    <row r="952" spans="1:33" x14ac:dyDescent="0.35">
      <c r="A952" s="7">
        <v>488</v>
      </c>
      <c r="B952" s="7">
        <v>45</v>
      </c>
      <c r="C952" s="7">
        <v>1</v>
      </c>
      <c r="D952" s="7">
        <v>1</v>
      </c>
      <c r="E952" s="22" t="str">
        <f t="shared" si="28"/>
        <v>11</v>
      </c>
      <c r="F952" s="4">
        <v>1.7408E-2</v>
      </c>
      <c r="G952" s="25">
        <v>0</v>
      </c>
      <c r="H952" s="4">
        <v>4.8787473820000002</v>
      </c>
      <c r="I952" s="4">
        <v>56.179904893</v>
      </c>
      <c r="J952" s="2">
        <f t="shared" si="29"/>
        <v>8.6841503047967797E-2</v>
      </c>
      <c r="K952" s="3">
        <v>11</v>
      </c>
      <c r="L952" s="3">
        <v>11</v>
      </c>
      <c r="M952" s="3">
        <v>13</v>
      </c>
      <c r="N952" s="3">
        <v>14</v>
      </c>
      <c r="O952" s="24">
        <v>1001</v>
      </c>
      <c r="P952" s="4">
        <v>0.49299999999999999</v>
      </c>
      <c r="Q952" s="4">
        <v>0.51851851851851805</v>
      </c>
      <c r="R952" s="4">
        <v>0.35799999999999998</v>
      </c>
      <c r="S952" s="4">
        <v>0.51900000000000002</v>
      </c>
      <c r="T952" s="4">
        <v>0.252</v>
      </c>
      <c r="U952" s="4">
        <v>0.29799999999999999</v>
      </c>
      <c r="V952" s="5">
        <v>0</v>
      </c>
      <c r="W952" s="5">
        <v>100</v>
      </c>
      <c r="X952" s="5">
        <v>0</v>
      </c>
      <c r="Y952" s="5">
        <v>100</v>
      </c>
      <c r="Z952" s="5">
        <v>0</v>
      </c>
      <c r="AA952" s="5">
        <v>0</v>
      </c>
      <c r="AB952" s="2">
        <v>0.70724610493944695</v>
      </c>
      <c r="AC952" s="2">
        <v>0.65677953638907005</v>
      </c>
      <c r="AD952" s="2">
        <v>1.02722229258144</v>
      </c>
      <c r="AE952" s="2">
        <v>0.65585139581624796</v>
      </c>
      <c r="AF952" s="2">
        <v>1.3783261914707099</v>
      </c>
      <c r="AG952" s="2">
        <v>1.21066179247673</v>
      </c>
    </row>
    <row r="953" spans="1:33" x14ac:dyDescent="0.35">
      <c r="A953" s="7">
        <v>22</v>
      </c>
      <c r="B953" s="7">
        <v>30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4.1287541640000001</v>
      </c>
      <c r="I953" s="4">
        <v>45.131619505000003</v>
      </c>
      <c r="J953" s="2">
        <f t="shared" si="29"/>
        <v>9.1482517341142322E-2</v>
      </c>
      <c r="K953" s="3">
        <v>13</v>
      </c>
      <c r="L953" s="3">
        <v>16</v>
      </c>
      <c r="M953" s="3">
        <v>12</v>
      </c>
      <c r="N953" s="3">
        <v>8</v>
      </c>
      <c r="O953" s="24">
        <v>1000.99999999999</v>
      </c>
      <c r="P953" s="4">
        <v>0.49</v>
      </c>
      <c r="Q953" s="4">
        <v>0.4</v>
      </c>
      <c r="R953" s="4">
        <v>0.47199999999999998</v>
      </c>
      <c r="S953" s="4">
        <v>0.378</v>
      </c>
      <c r="T953" s="4">
        <v>0.32200000000000001</v>
      </c>
      <c r="U953" s="4">
        <v>0.36499999999999999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2">
        <v>0.71334988787746501</v>
      </c>
      <c r="AC953" s="2">
        <v>0.916290731874155</v>
      </c>
      <c r="AD953" s="2">
        <v>0.75077629339658203</v>
      </c>
      <c r="AE953" s="2">
        <v>0.97286108336254895</v>
      </c>
      <c r="AF953" s="2">
        <v>1.1332037334377301</v>
      </c>
      <c r="AG953" s="2">
        <v>1.00785792539965</v>
      </c>
    </row>
    <row r="954" spans="1:33" x14ac:dyDescent="0.35">
      <c r="A954" s="7">
        <v>452</v>
      </c>
      <c r="B954" s="7">
        <v>4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5.7237918900000002</v>
      </c>
      <c r="I954" s="4">
        <v>60.850432112999997</v>
      </c>
      <c r="J954" s="2">
        <f t="shared" si="29"/>
        <v>9.4063290781088438E-2</v>
      </c>
      <c r="K954" s="3">
        <v>13</v>
      </c>
      <c r="L954" s="3">
        <v>9</v>
      </c>
      <c r="M954" s="3">
        <v>13</v>
      </c>
      <c r="N954" s="3">
        <v>14</v>
      </c>
      <c r="O954" s="24">
        <v>974.39528348343697</v>
      </c>
      <c r="P954" s="4">
        <v>0.46600000000000003</v>
      </c>
      <c r="Q954" s="4">
        <v>0.51851851851851805</v>
      </c>
      <c r="R954" s="4">
        <v>0.435</v>
      </c>
      <c r="S954" s="4">
        <v>0.47299999999999998</v>
      </c>
      <c r="T954" s="4">
        <v>0.47899999999999998</v>
      </c>
      <c r="U954" s="4">
        <v>0.46500000000000002</v>
      </c>
      <c r="V954" s="5">
        <v>0</v>
      </c>
      <c r="W954" s="5">
        <v>100</v>
      </c>
      <c r="X954" s="5">
        <v>0</v>
      </c>
      <c r="Y954" s="5">
        <v>0</v>
      </c>
      <c r="Z954" s="5">
        <v>0</v>
      </c>
      <c r="AA954" s="5">
        <v>0</v>
      </c>
      <c r="AB954" s="2">
        <v>0.76356964485649104</v>
      </c>
      <c r="AC954" s="2">
        <v>0.65677953638907005</v>
      </c>
      <c r="AD954" s="2">
        <v>0.83240924789345305</v>
      </c>
      <c r="AE954" s="2">
        <v>0.74865989049020398</v>
      </c>
      <c r="AF954" s="2">
        <v>0.736054681571222</v>
      </c>
      <c r="AG954" s="2">
        <v>0.76571787339478103</v>
      </c>
    </row>
    <row r="955" spans="1:33" x14ac:dyDescent="0.35">
      <c r="A955" s="7">
        <v>910</v>
      </c>
      <c r="B955" s="7">
        <v>3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4.3916816860000001</v>
      </c>
      <c r="I955" s="4">
        <v>46.608963011100002</v>
      </c>
      <c r="J955" s="2">
        <f t="shared" si="29"/>
        <v>9.4223973293594068E-2</v>
      </c>
      <c r="K955" s="3">
        <v>17</v>
      </c>
      <c r="L955" s="3">
        <v>13</v>
      </c>
      <c r="M955" s="3">
        <v>11</v>
      </c>
      <c r="N955" s="3">
        <v>8</v>
      </c>
      <c r="O955" s="24">
        <v>867.93032476485405</v>
      </c>
      <c r="P955" s="4">
        <v>0.434</v>
      </c>
      <c r="Q955" s="4">
        <v>0.42105263157894701</v>
      </c>
      <c r="R955" s="4">
        <v>0.41199999999999998</v>
      </c>
      <c r="S955" s="4">
        <v>0.46100000000000002</v>
      </c>
      <c r="T955" s="4">
        <v>0.45700000000000002</v>
      </c>
      <c r="U955" s="4">
        <v>0.51200000000000001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100</v>
      </c>
      <c r="AB955" s="2">
        <v>0.83471074488173203</v>
      </c>
      <c r="AC955" s="2">
        <v>0.86499743748660496</v>
      </c>
      <c r="AD955" s="2">
        <v>0.88673192963261105</v>
      </c>
      <c r="AE955" s="2">
        <v>0.774357235985488</v>
      </c>
      <c r="AF955" s="2">
        <v>0.78307188808793204</v>
      </c>
      <c r="AG955" s="2">
        <v>0.66943065394262902</v>
      </c>
    </row>
    <row r="956" spans="1:33" x14ac:dyDescent="0.35">
      <c r="A956" s="7">
        <v>174</v>
      </c>
      <c r="B956" s="7">
        <v>17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4.3728178839999998</v>
      </c>
      <c r="I956" s="4">
        <v>46.304172690999998</v>
      </c>
      <c r="J956" s="2">
        <f t="shared" si="29"/>
        <v>9.4436799749797309E-2</v>
      </c>
      <c r="K956" s="3">
        <v>8</v>
      </c>
      <c r="L956" s="3">
        <v>11</v>
      </c>
      <c r="M956" s="3">
        <v>16</v>
      </c>
      <c r="N956" s="3">
        <v>14</v>
      </c>
      <c r="O956" s="24">
        <v>1001</v>
      </c>
      <c r="P956" s="4">
        <v>0.52100000000000002</v>
      </c>
      <c r="Q956" s="4">
        <v>0.46666666666666701</v>
      </c>
      <c r="R956" s="4">
        <v>0.53500000000000003</v>
      </c>
      <c r="S956" s="4">
        <v>0.46500000000000002</v>
      </c>
      <c r="T956" s="4">
        <v>0.52100000000000002</v>
      </c>
      <c r="U956" s="4">
        <v>0.42399999999999999</v>
      </c>
      <c r="V956" s="5">
        <v>100</v>
      </c>
      <c r="W956" s="5">
        <v>0</v>
      </c>
      <c r="X956" s="5">
        <v>100</v>
      </c>
      <c r="Y956" s="5">
        <v>0</v>
      </c>
      <c r="Z956" s="5">
        <v>100</v>
      </c>
      <c r="AA956" s="5">
        <v>0</v>
      </c>
      <c r="AB956" s="2">
        <v>0.65200523722877002</v>
      </c>
      <c r="AC956" s="2">
        <v>0.76214005204689705</v>
      </c>
      <c r="AD956" s="2">
        <v>0.62548853208612998</v>
      </c>
      <c r="AE956" s="2">
        <v>0.76571787339478103</v>
      </c>
      <c r="AF956" s="2">
        <v>0.65200523722877002</v>
      </c>
      <c r="AG956" s="2">
        <v>0.85802182375017899</v>
      </c>
    </row>
    <row r="957" spans="1:33" x14ac:dyDescent="0.35">
      <c r="A957" s="7">
        <v>450</v>
      </c>
      <c r="B957" s="7">
        <v>24</v>
      </c>
      <c r="C957" s="7">
        <v>1</v>
      </c>
      <c r="D957" s="7">
        <v>1</v>
      </c>
      <c r="E957" s="22" t="str">
        <f t="shared" si="28"/>
        <v>11</v>
      </c>
      <c r="F957" s="4">
        <v>0.24999299999999999</v>
      </c>
      <c r="G957" s="25">
        <v>0</v>
      </c>
      <c r="H957" s="4">
        <v>8.3528928459999996</v>
      </c>
      <c r="I957" s="4">
        <v>87.305821808999994</v>
      </c>
      <c r="J957" s="2">
        <f t="shared" si="29"/>
        <v>9.5673950177958628E-2</v>
      </c>
      <c r="K957" s="3">
        <v>10</v>
      </c>
      <c r="L957" s="3">
        <v>17</v>
      </c>
      <c r="M957" s="3">
        <v>9</v>
      </c>
      <c r="N957" s="3">
        <v>13</v>
      </c>
      <c r="O957" s="24">
        <v>903.25850038162298</v>
      </c>
      <c r="P957" s="4">
        <v>0.60299999999999998</v>
      </c>
      <c r="Q957" s="4">
        <v>0.59090909090909105</v>
      </c>
      <c r="R957" s="4">
        <v>0.58699999999999997</v>
      </c>
      <c r="S957" s="4">
        <v>0.56799999999999995</v>
      </c>
      <c r="T957" s="4">
        <v>0.51</v>
      </c>
      <c r="U957" s="4">
        <v>0.47499999999999998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0</v>
      </c>
      <c r="AB957" s="2">
        <v>0.50583808225495197</v>
      </c>
      <c r="AC957" s="2">
        <v>0.52609309589677899</v>
      </c>
      <c r="AD957" s="2">
        <v>0.53273045915404105</v>
      </c>
      <c r="AE957" s="2">
        <v>0.56563386026098605</v>
      </c>
      <c r="AF957" s="2">
        <v>0.67334455326376597</v>
      </c>
      <c r="AG957" s="2">
        <v>0.74444047494749599</v>
      </c>
    </row>
    <row r="958" spans="1:33" x14ac:dyDescent="0.35">
      <c r="A958" s="7">
        <v>906</v>
      </c>
      <c r="B958" s="7">
        <v>44</v>
      </c>
      <c r="C958" s="7">
        <v>1</v>
      </c>
      <c r="D958" s="7">
        <v>1</v>
      </c>
      <c r="E958" s="22" t="str">
        <f t="shared" si="28"/>
        <v>11</v>
      </c>
      <c r="F958" s="4">
        <v>0.24990799999999999</v>
      </c>
      <c r="G958" s="25">
        <v>0</v>
      </c>
      <c r="H958" s="4">
        <v>4.6985689910000001</v>
      </c>
      <c r="I958" s="4">
        <v>46.526593299200002</v>
      </c>
      <c r="J958" s="2">
        <f t="shared" si="29"/>
        <v>0.1009867402236989</v>
      </c>
      <c r="K958" s="3">
        <v>18</v>
      </c>
      <c r="L958" s="3">
        <v>9</v>
      </c>
      <c r="M958" s="3">
        <v>12</v>
      </c>
      <c r="N958" s="3">
        <v>10</v>
      </c>
      <c r="O958" s="24">
        <v>1001</v>
      </c>
      <c r="P958" s="4">
        <v>0.40300000000000002</v>
      </c>
      <c r="Q958" s="4">
        <v>0.45454545454545497</v>
      </c>
      <c r="R958" s="4">
        <v>0.28100000000000003</v>
      </c>
      <c r="S958" s="4">
        <v>0.45500000000000002</v>
      </c>
      <c r="T958" s="4">
        <v>0.314</v>
      </c>
      <c r="U958" s="4">
        <v>0.21299999999999999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2">
        <v>0.90881871703545403</v>
      </c>
      <c r="AC958" s="2">
        <v>0.78845736036427005</v>
      </c>
      <c r="AD958" s="2">
        <v>1.2694006096483901</v>
      </c>
      <c r="AE958" s="2">
        <v>0.78745786003118701</v>
      </c>
      <c r="AF958" s="2">
        <v>1.1583622930738799</v>
      </c>
      <c r="AG958" s="2">
        <v>1.54646311327271</v>
      </c>
    </row>
    <row r="959" spans="1:33" x14ac:dyDescent="0.35">
      <c r="A959" s="7">
        <v>2</v>
      </c>
      <c r="B959" s="7">
        <v>37</v>
      </c>
      <c r="C959" s="7">
        <v>1</v>
      </c>
      <c r="D959" s="7">
        <v>1</v>
      </c>
      <c r="E959" s="22" t="str">
        <f t="shared" si="28"/>
        <v>11</v>
      </c>
      <c r="F959" s="4">
        <v>0.25497399999999998</v>
      </c>
      <c r="G959" s="25">
        <v>0</v>
      </c>
      <c r="H959" s="4">
        <v>6.2652848509999997</v>
      </c>
      <c r="I959" s="4">
        <v>61.768532233999998</v>
      </c>
      <c r="J959" s="2">
        <f t="shared" si="29"/>
        <v>0.1014316614690631</v>
      </c>
      <c r="K959" s="3">
        <v>12</v>
      </c>
      <c r="L959" s="3">
        <v>8</v>
      </c>
      <c r="M959" s="3">
        <v>23</v>
      </c>
      <c r="N959" s="3">
        <v>6</v>
      </c>
      <c r="O959" s="24">
        <v>1001</v>
      </c>
      <c r="P959" s="4">
        <v>0.29599999999999999</v>
      </c>
      <c r="Q959" s="4">
        <v>0.20689655172413801</v>
      </c>
      <c r="R959" s="4">
        <v>0.34699999999999998</v>
      </c>
      <c r="S959" s="4">
        <v>0.19500000000000001</v>
      </c>
      <c r="T959" s="4">
        <v>0.42299999999999999</v>
      </c>
      <c r="U959" s="4">
        <v>0.311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1.2173958246580801</v>
      </c>
      <c r="AC959" s="2">
        <v>1.5755363607584201</v>
      </c>
      <c r="AD959" s="2">
        <v>1.05843049903528</v>
      </c>
      <c r="AE959" s="2">
        <v>1.63475572041839</v>
      </c>
      <c r="AF959" s="2">
        <v>0.86038309993585904</v>
      </c>
      <c r="AG959" s="2">
        <v>1.1679623668029</v>
      </c>
    </row>
    <row r="960" spans="1:33" x14ac:dyDescent="0.35">
      <c r="A960" s="7">
        <v>636</v>
      </c>
      <c r="B960" s="7">
        <v>37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5.1753499559999998</v>
      </c>
      <c r="I960" s="4">
        <v>49.578646046999999</v>
      </c>
      <c r="J960" s="2">
        <f t="shared" si="29"/>
        <v>0.10438667387354278</v>
      </c>
      <c r="K960" s="3">
        <v>15</v>
      </c>
      <c r="L960" s="3">
        <v>9</v>
      </c>
      <c r="M960" s="3">
        <v>16</v>
      </c>
      <c r="N960" s="3">
        <v>9</v>
      </c>
      <c r="O960" s="24">
        <v>1001</v>
      </c>
      <c r="P960" s="4">
        <v>0.36</v>
      </c>
      <c r="Q960" s="4">
        <v>0.36</v>
      </c>
      <c r="R960" s="4">
        <v>0.33200000000000002</v>
      </c>
      <c r="S960" s="4">
        <v>0.35099999999999998</v>
      </c>
      <c r="T960" s="4">
        <v>0.43099999999999999</v>
      </c>
      <c r="U960" s="4">
        <v>0.432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2">
        <v>1.0216512475319799</v>
      </c>
      <c r="AC960" s="2">
        <v>1.0216512475319799</v>
      </c>
      <c r="AD960" s="2">
        <v>1.10262031006565</v>
      </c>
      <c r="AE960" s="2">
        <v>1.0469690555162701</v>
      </c>
      <c r="AF960" s="2">
        <v>0.84164718887838896</v>
      </c>
      <c r="AG960" s="2">
        <v>0.83932969073802699</v>
      </c>
    </row>
    <row r="961" spans="1:33" x14ac:dyDescent="0.35">
      <c r="A961" s="7">
        <v>202</v>
      </c>
      <c r="B961" s="7">
        <v>31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4.9007469730000004</v>
      </c>
      <c r="I961" s="4">
        <v>46.925533072269999</v>
      </c>
      <c r="J961" s="2">
        <f t="shared" si="29"/>
        <v>0.10443668195420096</v>
      </c>
      <c r="K961" s="3">
        <v>10</v>
      </c>
      <c r="L961" s="3">
        <v>11</v>
      </c>
      <c r="M961" s="3">
        <v>13</v>
      </c>
      <c r="N961" s="3">
        <v>15</v>
      </c>
      <c r="O961" s="24">
        <v>1001</v>
      </c>
      <c r="P961" s="4">
        <v>0.52600000000000002</v>
      </c>
      <c r="Q961" s="4">
        <v>0.53571428571428603</v>
      </c>
      <c r="R961" s="4">
        <v>0.622</v>
      </c>
      <c r="S961" s="4">
        <v>0.53500000000000003</v>
      </c>
      <c r="T961" s="4">
        <v>0.63300000000000001</v>
      </c>
      <c r="U961" s="4">
        <v>0.65100000000000002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0.64245406624442702</v>
      </c>
      <c r="AC961" s="2">
        <v>0.62415430907299396</v>
      </c>
      <c r="AD961" s="2">
        <v>0.47481518624295799</v>
      </c>
      <c r="AE961" s="2">
        <v>0.62548853208612998</v>
      </c>
      <c r="AF961" s="2">
        <v>0.457284856837961</v>
      </c>
      <c r="AG961" s="2">
        <v>0.42924563677356797</v>
      </c>
    </row>
    <row r="962" spans="1:33" x14ac:dyDescent="0.35">
      <c r="A962" s="7">
        <v>428</v>
      </c>
      <c r="B962" s="7">
        <v>14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5.8099563959999996</v>
      </c>
      <c r="I962" s="4">
        <v>49.239236380000001</v>
      </c>
      <c r="J962" s="2">
        <f t="shared" ref="J962:J1001" si="31">H962/I962</f>
        <v>0.11799444555074148</v>
      </c>
      <c r="K962" s="3">
        <v>13</v>
      </c>
      <c r="L962" s="3">
        <v>13</v>
      </c>
      <c r="M962" s="3">
        <v>9</v>
      </c>
      <c r="N962" s="3">
        <v>14</v>
      </c>
      <c r="O962" s="24">
        <v>1000.99999999999</v>
      </c>
      <c r="P962" s="4">
        <v>0.55300000000000005</v>
      </c>
      <c r="Q962" s="4">
        <v>0.60869565217391297</v>
      </c>
      <c r="R962" s="4">
        <v>0.60599999999999998</v>
      </c>
      <c r="S962" s="4">
        <v>0.59399999999999997</v>
      </c>
      <c r="T962" s="4">
        <v>0.58399999999999996</v>
      </c>
      <c r="U962" s="4">
        <v>0.626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0.59239727745980197</v>
      </c>
      <c r="AC962" s="2">
        <v>0.49643688631389099</v>
      </c>
      <c r="AD962" s="2">
        <v>0.50087529291282296</v>
      </c>
      <c r="AE962" s="2">
        <v>0.52087595961949196</v>
      </c>
      <c r="AF962" s="2">
        <v>0.53785429615391001</v>
      </c>
      <c r="AG962" s="2">
        <v>0.46840490788203898</v>
      </c>
    </row>
    <row r="963" spans="1:33" x14ac:dyDescent="0.35">
      <c r="A963" s="7">
        <v>714</v>
      </c>
      <c r="B963" s="7">
        <v>33</v>
      </c>
      <c r="C963" s="7">
        <v>1</v>
      </c>
      <c r="D963" s="7">
        <v>1</v>
      </c>
      <c r="E963" s="22" t="str">
        <f t="shared" si="30"/>
        <v>11</v>
      </c>
      <c r="F963" s="4">
        <v>0.24986900000000001</v>
      </c>
      <c r="G963" s="25">
        <v>0</v>
      </c>
      <c r="H963" s="4">
        <v>6.6468897020000002</v>
      </c>
      <c r="I963" s="4">
        <v>55.835705919600002</v>
      </c>
      <c r="J963" s="2">
        <f t="shared" si="31"/>
        <v>0.11904371212877857</v>
      </c>
      <c r="K963" s="3">
        <v>10</v>
      </c>
      <c r="L963" s="3">
        <v>9</v>
      </c>
      <c r="M963" s="3">
        <v>10</v>
      </c>
      <c r="N963" s="3">
        <v>20</v>
      </c>
      <c r="O963" s="24">
        <v>1001</v>
      </c>
      <c r="P963" s="4">
        <v>0.55800000000000005</v>
      </c>
      <c r="Q963" s="4">
        <v>0.66666666666666696</v>
      </c>
      <c r="R963" s="4">
        <v>0.62</v>
      </c>
      <c r="S963" s="4">
        <v>0.61599999999999999</v>
      </c>
      <c r="T963" s="4">
        <v>0.57199999999999995</v>
      </c>
      <c r="U963" s="4">
        <v>0.67200000000000004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0.58339631660082603</v>
      </c>
      <c r="AC963" s="2">
        <v>0.405465108108164</v>
      </c>
      <c r="AD963" s="2">
        <v>0.47803580094300002</v>
      </c>
      <c r="AE963" s="2">
        <v>0.484508315448617</v>
      </c>
      <c r="AF963" s="2">
        <v>0.55861628760233895</v>
      </c>
      <c r="AG963" s="2">
        <v>0.39749693845898698</v>
      </c>
    </row>
    <row r="964" spans="1:33" x14ac:dyDescent="0.35">
      <c r="A964" s="7">
        <v>130</v>
      </c>
      <c r="B964" s="7">
        <v>41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4.9751687880000004</v>
      </c>
      <c r="I964" s="4">
        <v>41.5573313744</v>
      </c>
      <c r="J964" s="2">
        <f t="shared" si="31"/>
        <v>0.11971819708964243</v>
      </c>
      <c r="K964" s="3">
        <v>11</v>
      </c>
      <c r="L964" s="3">
        <v>8</v>
      </c>
      <c r="M964" s="3">
        <v>19</v>
      </c>
      <c r="N964" s="3">
        <v>11</v>
      </c>
      <c r="O964" s="24">
        <v>1001</v>
      </c>
      <c r="P964" s="4">
        <v>0.39600000000000002</v>
      </c>
      <c r="Q964" s="4">
        <v>0.36666666666666697</v>
      </c>
      <c r="R964" s="4">
        <v>0.39800000000000002</v>
      </c>
      <c r="S964" s="4">
        <v>0.36799999999999999</v>
      </c>
      <c r="T964" s="4">
        <v>0.45800000000000002</v>
      </c>
      <c r="U964" s="4">
        <v>0.505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100</v>
      </c>
      <c r="AB964" s="2">
        <v>0.92634106772765601</v>
      </c>
      <c r="AC964" s="2">
        <v>1.0033021088637799</v>
      </c>
      <c r="AD964" s="2">
        <v>0.92130327369769904</v>
      </c>
      <c r="AE964" s="2">
        <v>0.999672340813206</v>
      </c>
      <c r="AF964" s="2">
        <v>0.78088609486795202</v>
      </c>
      <c r="AG964" s="2">
        <v>0.68319684970677697</v>
      </c>
    </row>
    <row r="965" spans="1:33" x14ac:dyDescent="0.35">
      <c r="A965" s="7">
        <v>318</v>
      </c>
      <c r="B965" s="7">
        <v>5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8.0572796090000001</v>
      </c>
      <c r="I965" s="4">
        <v>66.047538475699994</v>
      </c>
      <c r="J965" s="2">
        <f t="shared" si="31"/>
        <v>0.12199212559548164</v>
      </c>
      <c r="K965" s="3">
        <v>11</v>
      </c>
      <c r="L965" s="3">
        <v>11</v>
      </c>
      <c r="M965" s="3">
        <v>13</v>
      </c>
      <c r="N965" s="3">
        <v>14</v>
      </c>
      <c r="O965" s="24">
        <v>1000.99999999999</v>
      </c>
      <c r="P965" s="4">
        <v>0.53300000000000003</v>
      </c>
      <c r="Q965" s="4">
        <v>0.51851851851851805</v>
      </c>
      <c r="R965" s="4">
        <v>0.42699999999999999</v>
      </c>
      <c r="S965" s="4">
        <v>0.39500000000000002</v>
      </c>
      <c r="T965" s="4">
        <v>0.34399999999999997</v>
      </c>
      <c r="U965" s="4">
        <v>0.28999999999999998</v>
      </c>
      <c r="V965" s="5">
        <v>100</v>
      </c>
      <c r="W965" s="5">
        <v>100</v>
      </c>
      <c r="X965" s="5">
        <v>0</v>
      </c>
      <c r="Y965" s="5">
        <v>0</v>
      </c>
      <c r="Z965" s="5">
        <v>0</v>
      </c>
      <c r="AA965" s="5">
        <v>0</v>
      </c>
      <c r="AB965" s="2">
        <v>0.62923385481629202</v>
      </c>
      <c r="AC965" s="2">
        <v>0.65677953638907005</v>
      </c>
      <c r="AD965" s="2">
        <v>0.85097126575351301</v>
      </c>
      <c r="AE965" s="2">
        <v>0.92886951408101504</v>
      </c>
      <c r="AF965" s="2">
        <v>1.06711362160874</v>
      </c>
      <c r="AG965" s="2">
        <v>1.2378743560016201</v>
      </c>
    </row>
    <row r="966" spans="1:33" x14ac:dyDescent="0.35">
      <c r="A966" s="7">
        <v>504</v>
      </c>
      <c r="B966" s="7">
        <v>15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6.0202518270000001</v>
      </c>
      <c r="I966" s="4">
        <v>49.088342496300001</v>
      </c>
      <c r="J966" s="2">
        <f t="shared" si="31"/>
        <v>0.12264117142382169</v>
      </c>
      <c r="K966" s="3">
        <v>12</v>
      </c>
      <c r="L966" s="3">
        <v>9</v>
      </c>
      <c r="M966" s="3">
        <v>17</v>
      </c>
      <c r="N966" s="3">
        <v>11</v>
      </c>
      <c r="O966" s="24">
        <v>1001</v>
      </c>
      <c r="P966" s="4">
        <v>0.41099999999999998</v>
      </c>
      <c r="Q966" s="4">
        <v>0.39285714285714302</v>
      </c>
      <c r="R966" s="4">
        <v>0.40699999999999997</v>
      </c>
      <c r="S966" s="4">
        <v>0.42399999999999999</v>
      </c>
      <c r="T966" s="4">
        <v>0.44</v>
      </c>
      <c r="U966" s="4">
        <v>0.504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100</v>
      </c>
      <c r="AB966" s="2">
        <v>0.88916206448590296</v>
      </c>
      <c r="AC966" s="2">
        <v>0.93430923737683302</v>
      </c>
      <c r="AD966" s="2">
        <v>0.89894209353954202</v>
      </c>
      <c r="AE966" s="2">
        <v>0.85802182375017899</v>
      </c>
      <c r="AF966" s="2">
        <v>0.82098055206983001</v>
      </c>
      <c r="AG966" s="2">
        <v>0.68517901091076805</v>
      </c>
    </row>
    <row r="967" spans="1:33" x14ac:dyDescent="0.35">
      <c r="A967" s="7">
        <v>246</v>
      </c>
      <c r="B967" s="7">
        <v>37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6.6439354130000003</v>
      </c>
      <c r="I967" s="4">
        <v>53.5993892356</v>
      </c>
      <c r="J967" s="2">
        <f t="shared" si="31"/>
        <v>0.12395543135381824</v>
      </c>
      <c r="K967" s="3">
        <v>11</v>
      </c>
      <c r="L967" s="3">
        <v>10</v>
      </c>
      <c r="M967" s="3">
        <v>15</v>
      </c>
      <c r="N967" s="3">
        <v>13</v>
      </c>
      <c r="O967" s="24">
        <v>1000.99999999999</v>
      </c>
      <c r="P967" s="4">
        <v>0.505</v>
      </c>
      <c r="Q967" s="4">
        <v>0.46428571428571402</v>
      </c>
      <c r="R967" s="4">
        <v>0.41499999999999998</v>
      </c>
      <c r="S967" s="4">
        <v>0.44500000000000001</v>
      </c>
      <c r="T967" s="4">
        <v>0.434</v>
      </c>
      <c r="U967" s="4">
        <v>0.33800000000000002</v>
      </c>
      <c r="V967" s="5">
        <v>100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2">
        <v>0.68319684970677697</v>
      </c>
      <c r="AC967" s="2">
        <v>0.76725515271366695</v>
      </c>
      <c r="AD967" s="2">
        <v>0.87947675875143905</v>
      </c>
      <c r="AE967" s="2">
        <v>0.809680996815897</v>
      </c>
      <c r="AF967" s="2">
        <v>0.83471074488173203</v>
      </c>
      <c r="AG967" s="2">
        <v>1.0847093834991199</v>
      </c>
    </row>
    <row r="968" spans="1:33" x14ac:dyDescent="0.35">
      <c r="A968" s="7">
        <v>82</v>
      </c>
      <c r="B968" s="7">
        <v>30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5.2857871310000002</v>
      </c>
      <c r="I968" s="4">
        <v>42.209218286999999</v>
      </c>
      <c r="J968" s="2">
        <f t="shared" si="31"/>
        <v>0.12522826400288886</v>
      </c>
      <c r="K968" s="3">
        <v>15</v>
      </c>
      <c r="L968" s="3">
        <v>5</v>
      </c>
      <c r="M968" s="3">
        <v>18</v>
      </c>
      <c r="N968" s="3">
        <v>11</v>
      </c>
      <c r="O968" s="24">
        <v>1001</v>
      </c>
      <c r="P968" s="4">
        <v>0.317</v>
      </c>
      <c r="Q968" s="4">
        <v>0.37931034482758602</v>
      </c>
      <c r="R968" s="4">
        <v>0.33</v>
      </c>
      <c r="S968" s="4">
        <v>0.372</v>
      </c>
      <c r="T968" s="4">
        <v>0.44800000000000001</v>
      </c>
      <c r="U968" s="4">
        <v>0.42599999999999999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2">
        <v>1.1488535051048601</v>
      </c>
      <c r="AC968" s="2">
        <v>0.96940055718810403</v>
      </c>
      <c r="AD968" s="2">
        <v>1.10866262452161</v>
      </c>
      <c r="AE968" s="2">
        <v>0.98886142470899097</v>
      </c>
      <c r="AF968" s="2">
        <v>0.80296204656715198</v>
      </c>
      <c r="AG968" s="2">
        <v>0.85331593271276696</v>
      </c>
    </row>
    <row r="969" spans="1:33" x14ac:dyDescent="0.35">
      <c r="A969" s="7">
        <v>274</v>
      </c>
      <c r="B969" s="7">
        <v>29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5.4481911180000004</v>
      </c>
      <c r="I969" s="4">
        <v>43.450416361000002</v>
      </c>
      <c r="J969" s="2">
        <f t="shared" si="31"/>
        <v>0.12538869760728369</v>
      </c>
      <c r="K969" s="3">
        <v>19</v>
      </c>
      <c r="L969" s="3">
        <v>14</v>
      </c>
      <c r="M969" s="3">
        <v>4</v>
      </c>
      <c r="N969" s="3">
        <v>12</v>
      </c>
      <c r="O969" s="24">
        <v>704.38041000957105</v>
      </c>
      <c r="P969" s="4">
        <v>0.51300000000000001</v>
      </c>
      <c r="Q969" s="4">
        <v>0.75</v>
      </c>
      <c r="R969" s="4">
        <v>0.56599999999999995</v>
      </c>
      <c r="S969" s="4">
        <v>0.75900000000000001</v>
      </c>
      <c r="T969" s="4">
        <v>0.58899999999999997</v>
      </c>
      <c r="U969" s="4">
        <v>0.73699999999999999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0.66747943381136798</v>
      </c>
      <c r="AC969" s="2">
        <v>0.28768207245178101</v>
      </c>
      <c r="AD969" s="2">
        <v>0.56916120077895405</v>
      </c>
      <c r="AE969" s="2">
        <v>0.27575350158650702</v>
      </c>
      <c r="AF969" s="2">
        <v>0.52932909533054995</v>
      </c>
      <c r="AG969" s="2">
        <v>0.30516738679279998</v>
      </c>
    </row>
    <row r="970" spans="1:33" x14ac:dyDescent="0.35">
      <c r="A970" s="7">
        <v>454</v>
      </c>
      <c r="B970" s="7">
        <v>33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5.7871772180000001</v>
      </c>
      <c r="I970" s="4">
        <v>45.623906064000003</v>
      </c>
      <c r="J970" s="2">
        <f t="shared" si="31"/>
        <v>0.12684528172318041</v>
      </c>
      <c r="K970" s="3">
        <v>6</v>
      </c>
      <c r="L970" s="3">
        <v>11</v>
      </c>
      <c r="M970" s="3">
        <v>12</v>
      </c>
      <c r="N970" s="3">
        <v>20</v>
      </c>
      <c r="O970" s="24">
        <v>1001</v>
      </c>
      <c r="P970" s="4">
        <v>0.623</v>
      </c>
      <c r="Q970" s="4">
        <v>0.625</v>
      </c>
      <c r="R970" s="4">
        <v>0.625</v>
      </c>
      <c r="S970" s="4">
        <v>0.63700000000000001</v>
      </c>
      <c r="T970" s="4">
        <v>0.58699999999999997</v>
      </c>
      <c r="U970" s="4">
        <v>0.51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0.473208760194684</v>
      </c>
      <c r="AC970" s="2">
        <v>0.47000362924573602</v>
      </c>
      <c r="AD970" s="2">
        <v>0.47000362924573602</v>
      </c>
      <c r="AE970" s="2">
        <v>0.450985623409974</v>
      </c>
      <c r="AF970" s="2">
        <v>0.53273045915404105</v>
      </c>
      <c r="AG970" s="2">
        <v>0.67334455326376597</v>
      </c>
    </row>
    <row r="971" spans="1:33" x14ac:dyDescent="0.35">
      <c r="A971" s="7">
        <v>248</v>
      </c>
      <c r="B971" s="7">
        <v>7</v>
      </c>
      <c r="C971" s="7">
        <v>1</v>
      </c>
      <c r="D971" s="7">
        <v>1</v>
      </c>
      <c r="E971" s="22" t="str">
        <f t="shared" si="30"/>
        <v>11</v>
      </c>
      <c r="F971" s="4">
        <v>0.24996099999999999</v>
      </c>
      <c r="G971" s="25">
        <v>0</v>
      </c>
      <c r="H971" s="4">
        <v>7.0903578899999999</v>
      </c>
      <c r="I971" s="4">
        <v>54.195915141</v>
      </c>
      <c r="J971" s="2">
        <f t="shared" si="31"/>
        <v>0.13082827131072911</v>
      </c>
      <c r="K971" s="3">
        <v>7</v>
      </c>
      <c r="L971" s="3">
        <v>12</v>
      </c>
      <c r="M971" s="3">
        <v>16</v>
      </c>
      <c r="N971" s="3">
        <v>14</v>
      </c>
      <c r="O971" s="24">
        <v>1001</v>
      </c>
      <c r="P971" s="4">
        <v>0.54700000000000004</v>
      </c>
      <c r="Q971" s="4">
        <v>0.46666666666666701</v>
      </c>
      <c r="R971" s="4">
        <v>0.51600000000000001</v>
      </c>
      <c r="S971" s="4">
        <v>0.45400000000000001</v>
      </c>
      <c r="T971" s="4">
        <v>0.47899999999999998</v>
      </c>
      <c r="U971" s="4">
        <v>0.496</v>
      </c>
      <c r="V971" s="5">
        <v>100</v>
      </c>
      <c r="W971" s="5">
        <v>0</v>
      </c>
      <c r="X971" s="5">
        <v>100</v>
      </c>
      <c r="Y971" s="5">
        <v>0</v>
      </c>
      <c r="Z971" s="5">
        <v>0</v>
      </c>
      <c r="AA971" s="5">
        <v>0</v>
      </c>
      <c r="AB971" s="2">
        <v>0.60330647656015601</v>
      </c>
      <c r="AC971" s="2">
        <v>0.76214005204689705</v>
      </c>
      <c r="AD971" s="2">
        <v>0.66164851350057396</v>
      </c>
      <c r="AE971" s="2">
        <v>0.78965808094078904</v>
      </c>
      <c r="AF971" s="2">
        <v>0.736054681571222</v>
      </c>
      <c r="AG971" s="2">
        <v>0.70117935225720995</v>
      </c>
    </row>
    <row r="972" spans="1:33" x14ac:dyDescent="0.35">
      <c r="A972" s="7">
        <v>284</v>
      </c>
      <c r="B972" s="7">
        <v>43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7.1851605279999999</v>
      </c>
      <c r="I972" s="4">
        <v>53.935111689000003</v>
      </c>
      <c r="J972" s="2">
        <f t="shared" si="31"/>
        <v>0.13321860849071726</v>
      </c>
      <c r="K972" s="3">
        <v>19</v>
      </c>
      <c r="L972" s="3">
        <v>8</v>
      </c>
      <c r="M972" s="3">
        <v>11</v>
      </c>
      <c r="N972" s="3">
        <v>11</v>
      </c>
      <c r="O972" s="24">
        <v>1000.99999999999</v>
      </c>
      <c r="P972" s="4">
        <v>0.40600000000000003</v>
      </c>
      <c r="Q972" s="4">
        <v>0.5</v>
      </c>
      <c r="R972" s="4">
        <v>0.33100000000000002</v>
      </c>
      <c r="S972" s="4">
        <v>0.45</v>
      </c>
      <c r="T972" s="4">
        <v>0.376</v>
      </c>
      <c r="U972" s="4">
        <v>0.22800000000000001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0.90140211938040404</v>
      </c>
      <c r="AC972" s="2">
        <v>0.69314718055994495</v>
      </c>
      <c r="AD972" s="2">
        <v>1.1056369036050699</v>
      </c>
      <c r="AE972" s="2">
        <v>0.79850769621777196</v>
      </c>
      <c r="AF972" s="2">
        <v>0.97816613559224297</v>
      </c>
      <c r="AG972" s="2">
        <v>1.4784096500277</v>
      </c>
    </row>
    <row r="973" spans="1:33" x14ac:dyDescent="0.35">
      <c r="A973" s="7">
        <v>652</v>
      </c>
      <c r="B973" s="7">
        <v>43</v>
      </c>
      <c r="C973" s="7">
        <v>1</v>
      </c>
      <c r="D973" s="7">
        <v>1</v>
      </c>
      <c r="E973" s="22" t="str">
        <f t="shared" si="30"/>
        <v>11</v>
      </c>
      <c r="F973" s="4">
        <v>0.249999</v>
      </c>
      <c r="G973" s="25">
        <v>0</v>
      </c>
      <c r="H973" s="4">
        <v>6.1264981269999996</v>
      </c>
      <c r="I973" s="4">
        <v>42.353504407000003</v>
      </c>
      <c r="J973" s="2">
        <f t="shared" si="31"/>
        <v>0.14465150435078139</v>
      </c>
      <c r="K973" s="3">
        <v>12</v>
      </c>
      <c r="L973" s="3">
        <v>17</v>
      </c>
      <c r="M973" s="3">
        <v>10</v>
      </c>
      <c r="N973" s="3">
        <v>10</v>
      </c>
      <c r="O973" s="24">
        <v>1001</v>
      </c>
      <c r="P973" s="4">
        <v>0.53500000000000003</v>
      </c>
      <c r="Q973" s="4">
        <v>0.5</v>
      </c>
      <c r="R973" s="4">
        <v>0.77400000000000002</v>
      </c>
      <c r="S973" s="4">
        <v>0.47599999999999998</v>
      </c>
      <c r="T973" s="4">
        <v>0.78400000000000003</v>
      </c>
      <c r="U973" s="4">
        <v>0.75800000000000001</v>
      </c>
      <c r="V973" s="5">
        <v>100</v>
      </c>
      <c r="W973" s="5">
        <v>0</v>
      </c>
      <c r="X973" s="5">
        <v>100</v>
      </c>
      <c r="Y973" s="5">
        <v>0</v>
      </c>
      <c r="Z973" s="5">
        <v>100</v>
      </c>
      <c r="AA973" s="5">
        <v>100</v>
      </c>
      <c r="AB973" s="2">
        <v>0.62548853208612998</v>
      </c>
      <c r="AC973" s="2">
        <v>0.69314718055994495</v>
      </c>
      <c r="AD973" s="2">
        <v>0.25618340539241002</v>
      </c>
      <c r="AE973" s="2">
        <v>0.74233742475071696</v>
      </c>
      <c r="AF973" s="2">
        <v>0.24334625863172901</v>
      </c>
      <c r="AG973" s="2">
        <v>0.27707189333976501</v>
      </c>
    </row>
    <row r="974" spans="1:33" x14ac:dyDescent="0.35">
      <c r="A974" s="7">
        <v>416</v>
      </c>
      <c r="B974" s="7">
        <v>19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7.8817108349999998</v>
      </c>
      <c r="I974" s="4">
        <v>52.560828592199996</v>
      </c>
      <c r="J974" s="2">
        <f t="shared" si="31"/>
        <v>0.1499540826525258</v>
      </c>
      <c r="K974" s="3">
        <v>13</v>
      </c>
      <c r="L974" s="3">
        <v>18</v>
      </c>
      <c r="M974" s="3">
        <v>10</v>
      </c>
      <c r="N974" s="3">
        <v>8</v>
      </c>
      <c r="O974" s="24">
        <v>1000.99999999999</v>
      </c>
      <c r="P974" s="4">
        <v>0.51700000000000002</v>
      </c>
      <c r="Q974" s="4">
        <v>0.44444444444444398</v>
      </c>
      <c r="R974" s="4">
        <v>0.5</v>
      </c>
      <c r="S974" s="4">
        <v>0.42699999999999999</v>
      </c>
      <c r="T974" s="4">
        <v>0.48099999999999998</v>
      </c>
      <c r="U974" s="4">
        <v>0.47899999999999998</v>
      </c>
      <c r="V974" s="5">
        <v>100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0.65971240447370805</v>
      </c>
      <c r="AC974" s="2">
        <v>0.81093021621632899</v>
      </c>
      <c r="AD974" s="2">
        <v>0.69314718055994495</v>
      </c>
      <c r="AE974" s="2">
        <v>0.85097126575351301</v>
      </c>
      <c r="AF974" s="2">
        <v>0.73188800887637595</v>
      </c>
      <c r="AG974" s="2">
        <v>0.736054681571222</v>
      </c>
    </row>
    <row r="975" spans="1:33" x14ac:dyDescent="0.35">
      <c r="A975" s="7">
        <v>494</v>
      </c>
      <c r="B975" s="7">
        <v>46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6.3336710189999996</v>
      </c>
      <c r="I975" s="4">
        <v>40.984599772999999</v>
      </c>
      <c r="J975" s="2">
        <f t="shared" si="31"/>
        <v>0.15453782772261013</v>
      </c>
      <c r="K975" s="3">
        <v>13</v>
      </c>
      <c r="L975" s="3">
        <v>16</v>
      </c>
      <c r="M975" s="3">
        <v>12</v>
      </c>
      <c r="N975" s="3">
        <v>8</v>
      </c>
      <c r="O975" s="24">
        <v>1001</v>
      </c>
      <c r="P975" s="4">
        <v>0.48299999999999998</v>
      </c>
      <c r="Q975" s="4">
        <v>0.4</v>
      </c>
      <c r="R975" s="4">
        <v>0.45</v>
      </c>
      <c r="S975" s="4">
        <v>0.42699999999999999</v>
      </c>
      <c r="T975" s="4">
        <v>0.39700000000000002</v>
      </c>
      <c r="U975" s="4">
        <v>0.33900000000000002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2">
        <v>0.72773862532956402</v>
      </c>
      <c r="AC975" s="2">
        <v>0.916290731874155</v>
      </c>
      <c r="AD975" s="2">
        <v>0.79850769621777196</v>
      </c>
      <c r="AE975" s="2">
        <v>0.85097126575351301</v>
      </c>
      <c r="AF975" s="2">
        <v>0.92381899829494696</v>
      </c>
      <c r="AG975" s="2">
        <v>1.08175517160169</v>
      </c>
    </row>
    <row r="976" spans="1:33" x14ac:dyDescent="0.35">
      <c r="A976" s="7">
        <v>196</v>
      </c>
      <c r="B976" s="7">
        <v>2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8.2050997020000001</v>
      </c>
      <c r="I976" s="4">
        <v>52.467537108099997</v>
      </c>
      <c r="J976" s="2">
        <f t="shared" si="31"/>
        <v>0.1563843121718265</v>
      </c>
      <c r="K976" s="3">
        <v>6</v>
      </c>
      <c r="L976" s="3">
        <v>3</v>
      </c>
      <c r="M976" s="3">
        <v>25</v>
      </c>
      <c r="N976" s="3">
        <v>15</v>
      </c>
      <c r="O976" s="24">
        <v>1001</v>
      </c>
      <c r="P976" s="4">
        <v>0.35699999999999998</v>
      </c>
      <c r="Q976" s="4">
        <v>0.375</v>
      </c>
      <c r="R976" s="4">
        <v>0.32</v>
      </c>
      <c r="S976" s="4">
        <v>0.4</v>
      </c>
      <c r="T976" s="4">
        <v>0.22</v>
      </c>
      <c r="U976" s="4">
        <v>0.309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1.0300194972025001</v>
      </c>
      <c r="AC976" s="2">
        <v>0.98082925301172597</v>
      </c>
      <c r="AD976" s="2">
        <v>1.1394342831883599</v>
      </c>
      <c r="AE976" s="2">
        <v>0.916290731874155</v>
      </c>
      <c r="AF976" s="2">
        <v>1.51412773262978</v>
      </c>
      <c r="AG976" s="2">
        <v>1.1744140020843901</v>
      </c>
    </row>
    <row r="977" spans="1:33" x14ac:dyDescent="0.35">
      <c r="A977" s="7">
        <v>104</v>
      </c>
      <c r="B977" s="7">
        <v>8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7.3517406349999996</v>
      </c>
      <c r="I977" s="4">
        <v>46.994097455999999</v>
      </c>
      <c r="J977" s="2">
        <f t="shared" si="31"/>
        <v>0.1564396601484547</v>
      </c>
      <c r="K977" s="3">
        <v>7</v>
      </c>
      <c r="L977" s="3">
        <v>25</v>
      </c>
      <c r="M977" s="3">
        <v>3</v>
      </c>
      <c r="N977" s="3">
        <v>14</v>
      </c>
      <c r="O977" s="24">
        <v>1001</v>
      </c>
      <c r="P977" s="4">
        <v>0.80100000000000005</v>
      </c>
      <c r="Q977" s="4">
        <v>0.82352941176470595</v>
      </c>
      <c r="R977" s="4">
        <v>0.75700000000000001</v>
      </c>
      <c r="S977" s="4">
        <v>0.79100000000000004</v>
      </c>
      <c r="T977" s="4">
        <v>0.61799999999999999</v>
      </c>
      <c r="U977" s="4">
        <v>0.74099999999999999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0.221894331913778</v>
      </c>
      <c r="AC977" s="2">
        <v>0.19415601444095801</v>
      </c>
      <c r="AD977" s="2">
        <v>0.278392025544688</v>
      </c>
      <c r="AE977" s="2">
        <v>0.23445731121448299</v>
      </c>
      <c r="AF977" s="2">
        <v>0.481266821524446</v>
      </c>
      <c r="AG977" s="2">
        <v>0.29975465368604998</v>
      </c>
    </row>
    <row r="978" spans="1:33" x14ac:dyDescent="0.35">
      <c r="A978" s="7">
        <v>44</v>
      </c>
      <c r="B978" s="7">
        <v>12</v>
      </c>
      <c r="C978" s="7">
        <v>1</v>
      </c>
      <c r="D978" s="7">
        <v>1</v>
      </c>
      <c r="E978" s="22" t="str">
        <f t="shared" si="30"/>
        <v>11</v>
      </c>
      <c r="F978" s="4">
        <v>0.249997</v>
      </c>
      <c r="G978" s="25">
        <v>0</v>
      </c>
      <c r="H978" s="4">
        <v>6.4004340539999998</v>
      </c>
      <c r="I978" s="4">
        <v>39.951345488000001</v>
      </c>
      <c r="J978" s="2">
        <f t="shared" si="31"/>
        <v>0.16020571962770236</v>
      </c>
      <c r="K978" s="3">
        <v>18</v>
      </c>
      <c r="L978" s="3">
        <v>11</v>
      </c>
      <c r="M978" s="3">
        <v>10</v>
      </c>
      <c r="N978" s="3">
        <v>10</v>
      </c>
      <c r="O978" s="24">
        <v>1000.99999999999</v>
      </c>
      <c r="P978" s="4">
        <v>0.45100000000000001</v>
      </c>
      <c r="Q978" s="4">
        <v>0.5</v>
      </c>
      <c r="R978" s="4">
        <v>0.39300000000000002</v>
      </c>
      <c r="S978" s="4">
        <v>0.5</v>
      </c>
      <c r="T978" s="4">
        <v>0.50700000000000001</v>
      </c>
      <c r="U978" s="4">
        <v>0.52700000000000002</v>
      </c>
      <c r="V978" s="5">
        <v>0</v>
      </c>
      <c r="W978" s="5">
        <v>0</v>
      </c>
      <c r="X978" s="5">
        <v>0</v>
      </c>
      <c r="Y978" s="5">
        <v>0</v>
      </c>
      <c r="Z978" s="5">
        <v>100</v>
      </c>
      <c r="AA978" s="5">
        <v>100</v>
      </c>
      <c r="AB978" s="2">
        <v>0.79628793947945897</v>
      </c>
      <c r="AC978" s="2">
        <v>0.69314718055994495</v>
      </c>
      <c r="AD978" s="2">
        <v>0.93394566711287597</v>
      </c>
      <c r="AE978" s="2">
        <v>0.69314718055994495</v>
      </c>
      <c r="AF978" s="2">
        <v>0.679244275390954</v>
      </c>
      <c r="AG978" s="2">
        <v>0.64055473044077504</v>
      </c>
    </row>
    <row r="979" spans="1:33" x14ac:dyDescent="0.35">
      <c r="A979" s="7">
        <v>404</v>
      </c>
      <c r="B979" s="7">
        <v>43</v>
      </c>
      <c r="C979" s="7">
        <v>1</v>
      </c>
      <c r="D979" s="7">
        <v>1</v>
      </c>
      <c r="E979" s="22" t="str">
        <f t="shared" si="30"/>
        <v>11</v>
      </c>
      <c r="F979" s="4">
        <v>2.6054999999999998E-2</v>
      </c>
      <c r="G979" s="25">
        <v>0</v>
      </c>
      <c r="H979" s="4">
        <v>8.8450221540000005</v>
      </c>
      <c r="I979" s="4">
        <v>55.183189058000004</v>
      </c>
      <c r="J979" s="2">
        <f t="shared" si="31"/>
        <v>0.16028472266623603</v>
      </c>
      <c r="K979" s="3">
        <v>10</v>
      </c>
      <c r="L979" s="3">
        <v>9</v>
      </c>
      <c r="M979" s="3">
        <v>9</v>
      </c>
      <c r="N979" s="3">
        <v>21</v>
      </c>
      <c r="O979" s="24">
        <v>745.24886301121603</v>
      </c>
      <c r="P979" s="4">
        <v>0.59699999999999998</v>
      </c>
      <c r="Q979" s="4">
        <v>0.7</v>
      </c>
      <c r="R979" s="4">
        <v>0.51900000000000002</v>
      </c>
      <c r="S979" s="4">
        <v>0.65300000000000002</v>
      </c>
      <c r="T979" s="4">
        <v>0.48099999999999998</v>
      </c>
      <c r="U979" s="4">
        <v>0.58599999999999997</v>
      </c>
      <c r="V979" s="5">
        <v>100</v>
      </c>
      <c r="W979" s="5">
        <v>100</v>
      </c>
      <c r="X979" s="5">
        <v>100</v>
      </c>
      <c r="Y979" s="5">
        <v>100</v>
      </c>
      <c r="Z979" s="5">
        <v>0</v>
      </c>
      <c r="AA979" s="5">
        <v>100</v>
      </c>
      <c r="AB979" s="2">
        <v>0.51583816558953499</v>
      </c>
      <c r="AC979" s="2">
        <v>0.356674943938732</v>
      </c>
      <c r="AD979" s="2">
        <v>0.65585139581624796</v>
      </c>
      <c r="AE979" s="2">
        <v>0.426178149705706</v>
      </c>
      <c r="AF979" s="2">
        <v>0.73188800887637595</v>
      </c>
      <c r="AG979" s="2">
        <v>0.53443548940512497</v>
      </c>
    </row>
    <row r="980" spans="1:33" x14ac:dyDescent="0.35">
      <c r="A980" s="7">
        <v>736</v>
      </c>
      <c r="B980" s="7">
        <v>23</v>
      </c>
      <c r="C980" s="7">
        <v>1</v>
      </c>
      <c r="D980" s="7">
        <v>1</v>
      </c>
      <c r="E980" s="22" t="str">
        <f t="shared" si="30"/>
        <v>11</v>
      </c>
      <c r="F980" s="4">
        <v>0.18190200000000001</v>
      </c>
      <c r="G980" s="25">
        <v>0</v>
      </c>
      <c r="H980" s="4">
        <v>8.3236400740000001</v>
      </c>
      <c r="I980" s="4">
        <v>50.638776774</v>
      </c>
      <c r="J980" s="2">
        <f t="shared" si="31"/>
        <v>0.16437285029905568</v>
      </c>
      <c r="K980" s="3">
        <v>12</v>
      </c>
      <c r="L980" s="3">
        <v>20</v>
      </c>
      <c r="M980" s="3">
        <v>8</v>
      </c>
      <c r="N980" s="3">
        <v>9</v>
      </c>
      <c r="O980" s="24">
        <v>1001</v>
      </c>
      <c r="P980" s="4">
        <v>0.58899999999999997</v>
      </c>
      <c r="Q980" s="4">
        <v>0.52941176470588203</v>
      </c>
      <c r="R980" s="4">
        <v>0.60899999999999999</v>
      </c>
      <c r="S980" s="4">
        <v>0.54200000000000004</v>
      </c>
      <c r="T980" s="4">
        <v>0.56699999999999995</v>
      </c>
      <c r="U980" s="4">
        <v>0.36899999999999999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0</v>
      </c>
      <c r="AB980" s="2">
        <v>0.52932909533054995</v>
      </c>
      <c r="AC980" s="2">
        <v>0.63598876671999705</v>
      </c>
      <c r="AD980" s="2">
        <v>0.49593701127223999</v>
      </c>
      <c r="AE980" s="2">
        <v>0.61248927754249105</v>
      </c>
      <c r="AF980" s="2">
        <v>0.56739597525438501</v>
      </c>
      <c r="AG980" s="2">
        <v>0.99695863494160997</v>
      </c>
    </row>
    <row r="981" spans="1:33" x14ac:dyDescent="0.35">
      <c r="A981" s="7">
        <v>348</v>
      </c>
      <c r="B981" s="7">
        <v>4</v>
      </c>
      <c r="C981" s="7">
        <v>1</v>
      </c>
      <c r="D981" s="7">
        <v>1</v>
      </c>
      <c r="E981" s="22" t="str">
        <f t="shared" si="30"/>
        <v>11</v>
      </c>
      <c r="F981" s="4">
        <v>0.16878099999999999</v>
      </c>
      <c r="G981" s="25">
        <v>0</v>
      </c>
      <c r="H981" s="4">
        <v>8.1973275169999997</v>
      </c>
      <c r="I981" s="4">
        <v>46.932331065</v>
      </c>
      <c r="J981" s="2">
        <f t="shared" si="31"/>
        <v>0.17466269692947756</v>
      </c>
      <c r="K981" s="3">
        <v>14</v>
      </c>
      <c r="L981" s="3">
        <v>10</v>
      </c>
      <c r="M981" s="3">
        <v>10</v>
      </c>
      <c r="N981" s="3">
        <v>15</v>
      </c>
      <c r="O981" s="24">
        <v>827.80871944547698</v>
      </c>
      <c r="P981" s="4">
        <v>0.48799999999999999</v>
      </c>
      <c r="Q981" s="4">
        <v>0.6</v>
      </c>
      <c r="R981" s="4">
        <v>0.53400000000000003</v>
      </c>
      <c r="S981" s="4">
        <v>0.56899999999999995</v>
      </c>
      <c r="T981" s="4">
        <v>0.51500000000000001</v>
      </c>
      <c r="U981" s="4">
        <v>0.60499999999999998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0.71743987312899005</v>
      </c>
      <c r="AC981" s="2">
        <v>0.51082562376599105</v>
      </c>
      <c r="AD981" s="2">
        <v>0.62735944002194199</v>
      </c>
      <c r="AE981" s="2">
        <v>0.56387484485580597</v>
      </c>
      <c r="AF981" s="2">
        <v>0.66358837831840101</v>
      </c>
      <c r="AG981" s="2">
        <v>0.50252682095129597</v>
      </c>
    </row>
    <row r="982" spans="1:33" x14ac:dyDescent="0.35">
      <c r="A982" s="7">
        <v>728</v>
      </c>
      <c r="B982" s="7">
        <v>46</v>
      </c>
      <c r="C982" s="7">
        <v>1</v>
      </c>
      <c r="D982" s="7">
        <v>1</v>
      </c>
      <c r="E982" s="22" t="str">
        <f t="shared" si="30"/>
        <v>11</v>
      </c>
      <c r="F982" s="4">
        <v>0.25</v>
      </c>
      <c r="G982" s="25">
        <v>0</v>
      </c>
      <c r="H982" s="4">
        <v>8.2150684280000004</v>
      </c>
      <c r="I982" s="4">
        <v>45.189467266999998</v>
      </c>
      <c r="J982" s="2">
        <f t="shared" si="31"/>
        <v>0.1817916635188821</v>
      </c>
      <c r="K982" s="3">
        <v>14</v>
      </c>
      <c r="L982" s="3">
        <v>14</v>
      </c>
      <c r="M982" s="3">
        <v>16</v>
      </c>
      <c r="N982" s="3">
        <v>5</v>
      </c>
      <c r="O982" s="24">
        <v>774.23169665942703</v>
      </c>
      <c r="P982" s="4">
        <v>0.41099999999999998</v>
      </c>
      <c r="Q982" s="4">
        <v>0.238095238095238</v>
      </c>
      <c r="R982" s="4">
        <v>0.39200000000000002</v>
      </c>
      <c r="S982" s="4">
        <v>0.24099999999999999</v>
      </c>
      <c r="T982" s="4">
        <v>0.34399999999999997</v>
      </c>
      <c r="U982" s="4">
        <v>7.4999999999999997E-2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2">
        <v>0.88916206448590296</v>
      </c>
      <c r="AC982" s="2">
        <v>1.4350845252893201</v>
      </c>
      <c r="AD982" s="2">
        <v>0.93649343919167405</v>
      </c>
      <c r="AE982" s="2">
        <v>1.42295834549148</v>
      </c>
      <c r="AF982" s="2">
        <v>1.06711362160874</v>
      </c>
      <c r="AG982" s="2">
        <v>2.5902671654458298</v>
      </c>
    </row>
    <row r="983" spans="1:33" x14ac:dyDescent="0.35">
      <c r="A983" s="7">
        <v>324</v>
      </c>
      <c r="B983" s="7">
        <v>11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9.94169591</v>
      </c>
      <c r="I983" s="4">
        <v>53.740176492000003</v>
      </c>
      <c r="J983" s="2">
        <f t="shared" si="31"/>
        <v>0.18499559471078336</v>
      </c>
      <c r="K983" s="3">
        <v>20</v>
      </c>
      <c r="L983" s="3">
        <v>14</v>
      </c>
      <c r="M983" s="3">
        <v>9</v>
      </c>
      <c r="N983" s="3">
        <v>6</v>
      </c>
      <c r="O983" s="24">
        <v>1000.99999999999</v>
      </c>
      <c r="P983" s="4">
        <v>0.42199999999999999</v>
      </c>
      <c r="Q983" s="4">
        <v>0.4</v>
      </c>
      <c r="R983" s="4">
        <v>0.41299999999999998</v>
      </c>
      <c r="S983" s="4">
        <v>0.39500000000000002</v>
      </c>
      <c r="T983" s="4">
        <v>0.41899999999999998</v>
      </c>
      <c r="U983" s="4">
        <v>0.33900000000000002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0.86274996494612499</v>
      </c>
      <c r="AC983" s="2">
        <v>0.916290731874155</v>
      </c>
      <c r="AD983" s="2">
        <v>0.88430768602110399</v>
      </c>
      <c r="AE983" s="2">
        <v>0.92886951408101504</v>
      </c>
      <c r="AF983" s="2">
        <v>0.86988435905999895</v>
      </c>
      <c r="AG983" s="2">
        <v>1.08175517160169</v>
      </c>
    </row>
    <row r="984" spans="1:33" x14ac:dyDescent="0.35">
      <c r="A984" s="7">
        <v>136</v>
      </c>
      <c r="B984" s="7">
        <v>10</v>
      </c>
      <c r="C984" s="7">
        <v>1</v>
      </c>
      <c r="D984" s="7">
        <v>1</v>
      </c>
      <c r="E984" s="22" t="str">
        <f t="shared" si="30"/>
        <v>11</v>
      </c>
      <c r="F984" s="4">
        <v>0.24977099999999999</v>
      </c>
      <c r="G984" s="25">
        <v>0</v>
      </c>
      <c r="H984" s="4">
        <v>9.3463067209999995</v>
      </c>
      <c r="I984" s="4">
        <v>50.319179243000001</v>
      </c>
      <c r="J984" s="2">
        <f t="shared" si="31"/>
        <v>0.18574044453040603</v>
      </c>
      <c r="K984" s="3">
        <v>12</v>
      </c>
      <c r="L984" s="3">
        <v>15</v>
      </c>
      <c r="M984" s="3">
        <v>6</v>
      </c>
      <c r="N984" s="3">
        <v>16</v>
      </c>
      <c r="O984" s="24">
        <v>1000.99999999999</v>
      </c>
      <c r="P984" s="4">
        <v>0.63300000000000001</v>
      </c>
      <c r="Q984" s="4">
        <v>0.72727272727272696</v>
      </c>
      <c r="R984" s="4">
        <v>0.64400000000000002</v>
      </c>
      <c r="S984" s="4">
        <v>0.71199999999999997</v>
      </c>
      <c r="T984" s="4">
        <v>0.56599999999999995</v>
      </c>
      <c r="U984" s="4">
        <v>0.83399999999999996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0.457284856837961</v>
      </c>
      <c r="AC984" s="2">
        <v>0.31845373111853498</v>
      </c>
      <c r="AD984" s="2">
        <v>0.440056552877783</v>
      </c>
      <c r="AE984" s="2">
        <v>0.33967736757016098</v>
      </c>
      <c r="AF984" s="2">
        <v>0.56916120077895405</v>
      </c>
      <c r="AG984" s="2">
        <v>0.18152187662339</v>
      </c>
    </row>
    <row r="985" spans="1:33" x14ac:dyDescent="0.35">
      <c r="A985" s="7">
        <v>368</v>
      </c>
      <c r="B985" s="7">
        <v>24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9.1914584139999995</v>
      </c>
      <c r="I985" s="4">
        <v>47.865114361000003</v>
      </c>
      <c r="J985" s="2">
        <f t="shared" si="31"/>
        <v>0.19202833915067596</v>
      </c>
      <c r="K985" s="3">
        <v>15</v>
      </c>
      <c r="L985" s="3">
        <v>16</v>
      </c>
      <c r="M985" s="3">
        <v>14</v>
      </c>
      <c r="N985" s="3">
        <v>4</v>
      </c>
      <c r="O985" s="24">
        <v>974.54282325060205</v>
      </c>
      <c r="P985" s="4">
        <v>0.40500000000000003</v>
      </c>
      <c r="Q985" s="4">
        <v>0.22222222222222199</v>
      </c>
      <c r="R985" s="4">
        <v>0.46400000000000002</v>
      </c>
      <c r="S985" s="4">
        <v>0.248</v>
      </c>
      <c r="T985" s="4">
        <v>0.57199999999999995</v>
      </c>
      <c r="U985" s="4">
        <v>0.32</v>
      </c>
      <c r="V985" s="5">
        <v>0</v>
      </c>
      <c r="W985" s="5">
        <v>0</v>
      </c>
      <c r="X985" s="5">
        <v>0</v>
      </c>
      <c r="Y985" s="5">
        <v>0</v>
      </c>
      <c r="Z985" s="5">
        <v>100</v>
      </c>
      <c r="AA985" s="5">
        <v>0</v>
      </c>
      <c r="AB985" s="2">
        <v>0.90386821187559796</v>
      </c>
      <c r="AC985" s="2">
        <v>1.5040773967762699</v>
      </c>
      <c r="AD985" s="2">
        <v>0.76787072675588197</v>
      </c>
      <c r="AE985" s="2">
        <v>1.3943265328171499</v>
      </c>
      <c r="AF985" s="2">
        <v>0.55861628760233895</v>
      </c>
      <c r="AG985" s="2">
        <v>1.1394342831883599</v>
      </c>
    </row>
    <row r="986" spans="1:33" x14ac:dyDescent="0.35">
      <c r="A986" s="7">
        <v>524</v>
      </c>
      <c r="B986" s="7">
        <v>32</v>
      </c>
      <c r="C986" s="7">
        <v>1</v>
      </c>
      <c r="D986" s="7">
        <v>1</v>
      </c>
      <c r="E986" s="22" t="str">
        <f t="shared" si="30"/>
        <v>11</v>
      </c>
      <c r="F986" s="4">
        <v>0.248192</v>
      </c>
      <c r="G986" s="25">
        <v>0</v>
      </c>
      <c r="H986" s="4">
        <v>10.61912242</v>
      </c>
      <c r="I986" s="4">
        <v>51.78089368933</v>
      </c>
      <c r="J986" s="2">
        <f t="shared" si="31"/>
        <v>0.20507800587049702</v>
      </c>
      <c r="K986" s="3">
        <v>14</v>
      </c>
      <c r="L986" s="3">
        <v>14</v>
      </c>
      <c r="M986" s="3">
        <v>14</v>
      </c>
      <c r="N986" s="3">
        <v>7</v>
      </c>
      <c r="O986" s="24">
        <v>1001</v>
      </c>
      <c r="P986" s="4">
        <v>0.43</v>
      </c>
      <c r="Q986" s="4">
        <v>0.33333333333333298</v>
      </c>
      <c r="R986" s="4">
        <v>0.436</v>
      </c>
      <c r="S986" s="4">
        <v>0.371</v>
      </c>
      <c r="T986" s="4">
        <v>0.49199999999999999</v>
      </c>
      <c r="U986" s="4">
        <v>0.42799999999999999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0.84397007029452897</v>
      </c>
      <c r="AC986" s="2">
        <v>1.09861228866811</v>
      </c>
      <c r="AD986" s="2">
        <v>0.83011303563310301</v>
      </c>
      <c r="AE986" s="2">
        <v>0.99155321637470195</v>
      </c>
      <c r="AF986" s="2">
        <v>0.70927656248982895</v>
      </c>
      <c r="AG986" s="2">
        <v>0.84863208340034002</v>
      </c>
    </row>
    <row r="987" spans="1:33" x14ac:dyDescent="0.35">
      <c r="A987" s="7">
        <v>854</v>
      </c>
      <c r="B987" s="7">
        <v>37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7.7471136610000002</v>
      </c>
      <c r="I987" s="4">
        <v>36.5145232952</v>
      </c>
      <c r="J987" s="2">
        <f t="shared" si="31"/>
        <v>0.21216526910042924</v>
      </c>
      <c r="K987" s="3">
        <v>8</v>
      </c>
      <c r="L987" s="3">
        <v>17</v>
      </c>
      <c r="M987" s="3">
        <v>17</v>
      </c>
      <c r="N987" s="3">
        <v>7</v>
      </c>
      <c r="O987" s="24">
        <v>1001</v>
      </c>
      <c r="P987" s="4">
        <v>0.499</v>
      </c>
      <c r="Q987" s="4">
        <v>0.29166666666666702</v>
      </c>
      <c r="R987" s="4">
        <v>0.52600000000000002</v>
      </c>
      <c r="S987" s="4">
        <v>0.307</v>
      </c>
      <c r="T987" s="4">
        <v>0.51800000000000002</v>
      </c>
      <c r="U987" s="4">
        <v>0.33300000000000002</v>
      </c>
      <c r="V987" s="5">
        <v>0</v>
      </c>
      <c r="W987" s="5">
        <v>0</v>
      </c>
      <c r="X987" s="5">
        <v>100</v>
      </c>
      <c r="Y987" s="5">
        <v>0</v>
      </c>
      <c r="Z987" s="5">
        <v>100</v>
      </c>
      <c r="AA987" s="5">
        <v>0</v>
      </c>
      <c r="AB987" s="2">
        <v>0.69514918323061803</v>
      </c>
      <c r="AC987" s="2">
        <v>1.2321436812926301</v>
      </c>
      <c r="AD987" s="2">
        <v>0.64245406624442702</v>
      </c>
      <c r="AE987" s="2">
        <v>1.18090753139494</v>
      </c>
      <c r="AF987" s="2">
        <v>0.65778003672265395</v>
      </c>
      <c r="AG987" s="2">
        <v>1.09961278900169</v>
      </c>
    </row>
    <row r="988" spans="1:33" x14ac:dyDescent="0.35">
      <c r="A988" s="7">
        <v>928</v>
      </c>
      <c r="B988" s="7">
        <v>39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8.6225251059999994</v>
      </c>
      <c r="I988" s="4">
        <v>39.945005092999999</v>
      </c>
      <c r="J988" s="2">
        <f t="shared" si="31"/>
        <v>0.2158599075385027</v>
      </c>
      <c r="K988" s="3">
        <v>7</v>
      </c>
      <c r="L988" s="3">
        <v>15</v>
      </c>
      <c r="M988" s="3">
        <v>9</v>
      </c>
      <c r="N988" s="3">
        <v>18</v>
      </c>
      <c r="O988" s="24">
        <v>1000.99999999999</v>
      </c>
      <c r="P988" s="4">
        <v>0.67300000000000004</v>
      </c>
      <c r="Q988" s="4">
        <v>0.66666666666666696</v>
      </c>
      <c r="R988" s="4">
        <v>0.69099999999999995</v>
      </c>
      <c r="S988" s="4">
        <v>0.66800000000000004</v>
      </c>
      <c r="T988" s="4">
        <v>0.57299999999999995</v>
      </c>
      <c r="U988" s="4">
        <v>0.55400000000000005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0.39600994933740902</v>
      </c>
      <c r="AC988" s="2">
        <v>0.405465108108164</v>
      </c>
      <c r="AD988" s="2">
        <v>0.36961545521446698</v>
      </c>
      <c r="AE988" s="2">
        <v>0.40346710544549103</v>
      </c>
      <c r="AF988" s="2">
        <v>0.55686956226739803</v>
      </c>
      <c r="AG988" s="2">
        <v>0.590590592234853</v>
      </c>
    </row>
    <row r="989" spans="1:33" x14ac:dyDescent="0.35">
      <c r="A989" s="7">
        <v>84</v>
      </c>
      <c r="B989" s="7">
        <v>28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9.8548777570000006</v>
      </c>
      <c r="I989" s="4">
        <v>44.968238274000001</v>
      </c>
      <c r="J989" s="2">
        <f t="shared" si="31"/>
        <v>0.21915196448107133</v>
      </c>
      <c r="K989" s="3">
        <v>9</v>
      </c>
      <c r="L989" s="3">
        <v>10</v>
      </c>
      <c r="M989" s="3">
        <v>14</v>
      </c>
      <c r="N989" s="3">
        <v>16</v>
      </c>
      <c r="O989" s="24">
        <v>857.22625899316301</v>
      </c>
      <c r="P989" s="4">
        <v>0.50600000000000001</v>
      </c>
      <c r="Q989" s="4">
        <v>0.53333333333333299</v>
      </c>
      <c r="R989" s="4">
        <v>0.53100000000000003</v>
      </c>
      <c r="S989" s="4">
        <v>0.53500000000000003</v>
      </c>
      <c r="T989" s="4">
        <v>0.502</v>
      </c>
      <c r="U989" s="4">
        <v>0.53500000000000003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0.68121860969467196</v>
      </c>
      <c r="AC989" s="2">
        <v>0.62860865942237398</v>
      </c>
      <c r="AD989" s="2">
        <v>0.63299325774019799</v>
      </c>
      <c r="AE989" s="2">
        <v>0.62548853208612998</v>
      </c>
      <c r="AF989" s="2">
        <v>0.68915515929040805</v>
      </c>
      <c r="AG989" s="2">
        <v>0.62548853208612998</v>
      </c>
    </row>
    <row r="990" spans="1:33" x14ac:dyDescent="0.35">
      <c r="A990" s="7">
        <v>532</v>
      </c>
      <c r="B990" s="7">
        <v>12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11.340917940000001</v>
      </c>
      <c r="I990" s="4">
        <v>51.324651959999997</v>
      </c>
      <c r="J990" s="2">
        <f t="shared" si="31"/>
        <v>0.22096434183009317</v>
      </c>
      <c r="K990" s="3">
        <v>14</v>
      </c>
      <c r="L990" s="3">
        <v>15</v>
      </c>
      <c r="M990" s="3">
        <v>9</v>
      </c>
      <c r="N990" s="3">
        <v>11</v>
      </c>
      <c r="O990" s="24">
        <v>1001</v>
      </c>
      <c r="P990" s="4">
        <v>0.53800000000000003</v>
      </c>
      <c r="Q990" s="4">
        <v>0.55000000000000004</v>
      </c>
      <c r="R990" s="4">
        <v>0.48499999999999999</v>
      </c>
      <c r="S990" s="4">
        <v>0.54100000000000004</v>
      </c>
      <c r="T990" s="4">
        <v>0.53</v>
      </c>
      <c r="U990" s="4">
        <v>0.52</v>
      </c>
      <c r="V990" s="5">
        <v>100</v>
      </c>
      <c r="W990" s="5">
        <v>100</v>
      </c>
      <c r="X990" s="5">
        <v>0</v>
      </c>
      <c r="Y990" s="5">
        <v>100</v>
      </c>
      <c r="Z990" s="5">
        <v>100</v>
      </c>
      <c r="AA990" s="5">
        <v>100</v>
      </c>
      <c r="AB990" s="2">
        <v>0.61989671882035302</v>
      </c>
      <c r="AC990" s="2">
        <v>0.59783700075561996</v>
      </c>
      <c r="AD990" s="2">
        <v>0.72360638804465405</v>
      </c>
      <c r="AE990" s="2">
        <v>0.61433600013565504</v>
      </c>
      <c r="AF990" s="2">
        <v>0.63487827243596995</v>
      </c>
      <c r="AG990" s="2">
        <v>0.65392646740666405</v>
      </c>
    </row>
    <row r="991" spans="1:33" x14ac:dyDescent="0.35">
      <c r="A991" s="7">
        <v>358</v>
      </c>
      <c r="B991" s="7">
        <v>4</v>
      </c>
      <c r="C991" s="7">
        <v>1</v>
      </c>
      <c r="D991" s="7">
        <v>1</v>
      </c>
      <c r="E991" s="22" t="str">
        <f t="shared" si="30"/>
        <v>11</v>
      </c>
      <c r="F991" s="4">
        <v>3.6589000000000003E-2</v>
      </c>
      <c r="G991" s="25">
        <v>0</v>
      </c>
      <c r="H991" s="4">
        <v>12.02016624</v>
      </c>
      <c r="I991" s="4">
        <v>51.377832279099998</v>
      </c>
      <c r="J991" s="2">
        <f t="shared" si="31"/>
        <v>0.23395627465757612</v>
      </c>
      <c r="K991" s="3">
        <v>10</v>
      </c>
      <c r="L991" s="3">
        <v>15</v>
      </c>
      <c r="M991" s="3">
        <v>9</v>
      </c>
      <c r="N991" s="3">
        <v>15</v>
      </c>
      <c r="O991" s="24">
        <v>717.34306884992304</v>
      </c>
      <c r="P991" s="4">
        <v>0.61299999999999999</v>
      </c>
      <c r="Q991" s="4">
        <v>0.625</v>
      </c>
      <c r="R991" s="4">
        <v>0.54200000000000004</v>
      </c>
      <c r="S991" s="4">
        <v>0.67</v>
      </c>
      <c r="T991" s="4">
        <v>0.38600000000000001</v>
      </c>
      <c r="U991" s="4">
        <v>0.46100000000000002</v>
      </c>
      <c r="V991" s="5">
        <v>100</v>
      </c>
      <c r="W991" s="5">
        <v>100</v>
      </c>
      <c r="X991" s="5">
        <v>100</v>
      </c>
      <c r="Y991" s="5">
        <v>100</v>
      </c>
      <c r="Z991" s="5">
        <v>0</v>
      </c>
      <c r="AA991" s="5">
        <v>0</v>
      </c>
      <c r="AB991" s="2">
        <v>0.48939034304592599</v>
      </c>
      <c r="AC991" s="2">
        <v>0.47000362924573602</v>
      </c>
      <c r="AD991" s="2">
        <v>0.61248927754249105</v>
      </c>
      <c r="AE991" s="2">
        <v>0.40047756659712502</v>
      </c>
      <c r="AF991" s="2">
        <v>0.95191790951730604</v>
      </c>
      <c r="AG991" s="2">
        <v>0.774357235985488</v>
      </c>
    </row>
    <row r="992" spans="1:33" x14ac:dyDescent="0.35">
      <c r="A992" s="7">
        <v>512</v>
      </c>
      <c r="B992" s="7">
        <v>28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10.35651208</v>
      </c>
      <c r="I992" s="4">
        <v>43.483934415999997</v>
      </c>
      <c r="J992" s="2">
        <f t="shared" si="31"/>
        <v>0.23816869883304076</v>
      </c>
      <c r="K992" s="3">
        <v>11</v>
      </c>
      <c r="L992" s="3">
        <v>11</v>
      </c>
      <c r="M992" s="3">
        <v>12</v>
      </c>
      <c r="N992" s="3">
        <v>15</v>
      </c>
      <c r="O992" s="24">
        <v>1001</v>
      </c>
      <c r="P992" s="4">
        <v>0.54600000000000004</v>
      </c>
      <c r="Q992" s="4">
        <v>0.55555555555555602</v>
      </c>
      <c r="R992" s="4">
        <v>0.51400000000000001</v>
      </c>
      <c r="S992" s="4">
        <v>0.56699999999999995</v>
      </c>
      <c r="T992" s="4">
        <v>0.501</v>
      </c>
      <c r="U992" s="4">
        <v>0.51600000000000001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0.605136303237232</v>
      </c>
      <c r="AC992" s="2">
        <v>0.58778666490211895</v>
      </c>
      <c r="AD992" s="2">
        <v>0.665532013526972</v>
      </c>
      <c r="AE992" s="2">
        <v>0.56739597525438501</v>
      </c>
      <c r="AF992" s="2">
        <v>0.69114917789727204</v>
      </c>
      <c r="AG992" s="2">
        <v>0.66164851350057396</v>
      </c>
    </row>
    <row r="993" spans="1:33" x14ac:dyDescent="0.35">
      <c r="A993" s="7">
        <v>182</v>
      </c>
      <c r="B993" s="7">
        <v>37</v>
      </c>
      <c r="C993" s="7">
        <v>1</v>
      </c>
      <c r="D993" s="7">
        <v>1</v>
      </c>
      <c r="E993" s="22" t="str">
        <f t="shared" si="30"/>
        <v>11</v>
      </c>
      <c r="F993" s="4">
        <v>0.249914</v>
      </c>
      <c r="G993" s="25">
        <v>0</v>
      </c>
      <c r="H993" s="4">
        <v>10.41957337</v>
      </c>
      <c r="I993" s="4">
        <v>43.3906800926</v>
      </c>
      <c r="J993" s="2">
        <f t="shared" si="31"/>
        <v>0.24013390312766705</v>
      </c>
      <c r="K993" s="3">
        <v>16</v>
      </c>
      <c r="L993" s="3">
        <v>13</v>
      </c>
      <c r="M993" s="3">
        <v>10</v>
      </c>
      <c r="N993" s="3">
        <v>10</v>
      </c>
      <c r="O993" s="24">
        <v>1001</v>
      </c>
      <c r="P993" s="4">
        <v>0.46700000000000003</v>
      </c>
      <c r="Q993" s="4">
        <v>0.5</v>
      </c>
      <c r="R993" s="4">
        <v>0.45400000000000001</v>
      </c>
      <c r="S993" s="4">
        <v>0.53500000000000003</v>
      </c>
      <c r="T993" s="4">
        <v>0.5</v>
      </c>
      <c r="U993" s="4">
        <v>0.57699999999999996</v>
      </c>
      <c r="V993" s="5">
        <v>0</v>
      </c>
      <c r="W993" s="5">
        <v>0</v>
      </c>
      <c r="X993" s="5">
        <v>0</v>
      </c>
      <c r="Y993" s="5">
        <v>100</v>
      </c>
      <c r="Z993" s="5">
        <v>0</v>
      </c>
      <c r="AA993" s="5">
        <v>100</v>
      </c>
      <c r="AB993" s="2">
        <v>0.76142602131324</v>
      </c>
      <c r="AC993" s="2">
        <v>0.69314718055994495</v>
      </c>
      <c r="AD993" s="2">
        <v>0.78965808094078904</v>
      </c>
      <c r="AE993" s="2">
        <v>0.62548853208612998</v>
      </c>
      <c r="AF993" s="2">
        <v>0.69314718055994495</v>
      </c>
      <c r="AG993" s="2">
        <v>0.54991301247403801</v>
      </c>
    </row>
    <row r="994" spans="1:33" x14ac:dyDescent="0.35">
      <c r="A994" s="7">
        <v>328</v>
      </c>
      <c r="B994" s="7">
        <v>48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13.66567029</v>
      </c>
      <c r="I994" s="4">
        <v>56.896572534000001</v>
      </c>
      <c r="J994" s="2">
        <f t="shared" si="31"/>
        <v>0.24018442028003936</v>
      </c>
      <c r="K994" s="3">
        <v>15</v>
      </c>
      <c r="L994" s="3">
        <v>14</v>
      </c>
      <c r="M994" s="3">
        <v>7</v>
      </c>
      <c r="N994" s="3">
        <v>13</v>
      </c>
      <c r="O994" s="24">
        <v>845.13900921553397</v>
      </c>
      <c r="P994" s="4">
        <v>0.52300000000000002</v>
      </c>
      <c r="Q994" s="4">
        <v>0.65</v>
      </c>
      <c r="R994" s="4">
        <v>0.52700000000000002</v>
      </c>
      <c r="S994" s="4">
        <v>0.51700000000000002</v>
      </c>
      <c r="T994" s="4">
        <v>0.47499999999999998</v>
      </c>
      <c r="U994" s="4">
        <v>0.51</v>
      </c>
      <c r="V994" s="5">
        <v>100</v>
      </c>
      <c r="W994" s="5">
        <v>100</v>
      </c>
      <c r="X994" s="5">
        <v>100</v>
      </c>
      <c r="Y994" s="5">
        <v>100</v>
      </c>
      <c r="Z994" s="5">
        <v>0</v>
      </c>
      <c r="AA994" s="5">
        <v>100</v>
      </c>
      <c r="AB994" s="2">
        <v>0.64817381491721404</v>
      </c>
      <c r="AC994" s="2">
        <v>0.430782916092454</v>
      </c>
      <c r="AD994" s="2">
        <v>0.64055473044077504</v>
      </c>
      <c r="AE994" s="2">
        <v>0.65971240447370805</v>
      </c>
      <c r="AF994" s="2">
        <v>0.74444047494749599</v>
      </c>
      <c r="AG994" s="2">
        <v>0.67334455326376597</v>
      </c>
    </row>
    <row r="995" spans="1:33" x14ac:dyDescent="0.35">
      <c r="A995" s="7">
        <v>234</v>
      </c>
      <c r="B995" s="7">
        <v>41</v>
      </c>
      <c r="C995" s="7">
        <v>1</v>
      </c>
      <c r="D995" s="7">
        <v>1</v>
      </c>
      <c r="E995" s="22" t="str">
        <f t="shared" si="30"/>
        <v>11</v>
      </c>
      <c r="F995" s="4">
        <v>0.25028499999999998</v>
      </c>
      <c r="G995" s="25">
        <v>0</v>
      </c>
      <c r="H995" s="4">
        <v>12.462728869999999</v>
      </c>
      <c r="I995" s="4">
        <v>49.069600835000003</v>
      </c>
      <c r="J995" s="2">
        <f t="shared" si="31"/>
        <v>0.25398064500069617</v>
      </c>
      <c r="K995" s="3">
        <v>9</v>
      </c>
      <c r="L995" s="3">
        <v>9</v>
      </c>
      <c r="M995" s="3">
        <v>19</v>
      </c>
      <c r="N995" s="3">
        <v>12</v>
      </c>
      <c r="O995" s="24">
        <v>1001</v>
      </c>
      <c r="P995" s="4">
        <v>0.41599999999999998</v>
      </c>
      <c r="Q995" s="4">
        <v>0.38709677419354799</v>
      </c>
      <c r="R995" s="4">
        <v>0.42799999999999999</v>
      </c>
      <c r="S995" s="4">
        <v>0.378</v>
      </c>
      <c r="T995" s="4">
        <v>0.45500000000000002</v>
      </c>
      <c r="U995" s="4">
        <v>0.438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0.87707001872087398</v>
      </c>
      <c r="AC995" s="2">
        <v>0.94908055469714603</v>
      </c>
      <c r="AD995" s="2">
        <v>0.84863208340034002</v>
      </c>
      <c r="AE995" s="2">
        <v>0.97286108336254895</v>
      </c>
      <c r="AF995" s="2">
        <v>0.78745786003118701</v>
      </c>
      <c r="AG995" s="2">
        <v>0.82553636860569102</v>
      </c>
    </row>
    <row r="996" spans="1:33" x14ac:dyDescent="0.35">
      <c r="A996" s="7">
        <v>760</v>
      </c>
      <c r="B996" s="7">
        <v>27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12.191427389999999</v>
      </c>
      <c r="I996" s="4">
        <v>46.852636386299999</v>
      </c>
      <c r="J996" s="2">
        <f t="shared" si="31"/>
        <v>0.26020792703065154</v>
      </c>
      <c r="K996" s="3">
        <v>12</v>
      </c>
      <c r="L996" s="3">
        <v>17</v>
      </c>
      <c r="M996" s="3">
        <v>4</v>
      </c>
      <c r="N996" s="3">
        <v>16</v>
      </c>
      <c r="O996" s="24">
        <v>1000.99999999999</v>
      </c>
      <c r="P996" s="4">
        <v>0.67600000000000005</v>
      </c>
      <c r="Q996" s="4">
        <v>0.8</v>
      </c>
      <c r="R996" s="4">
        <v>0.65800000000000003</v>
      </c>
      <c r="S996" s="4">
        <v>0.76400000000000001</v>
      </c>
      <c r="T996" s="4">
        <v>0.54200000000000004</v>
      </c>
      <c r="U996" s="4">
        <v>0.79400000000000004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0.39156220293917299</v>
      </c>
      <c r="AC996" s="2">
        <v>0.22314355131420999</v>
      </c>
      <c r="AD996" s="2">
        <v>0.41855034765681998</v>
      </c>
      <c r="AE996" s="2">
        <v>0.26918748981561702</v>
      </c>
      <c r="AF996" s="2">
        <v>0.61248927754249105</v>
      </c>
      <c r="AG996" s="2">
        <v>0.23067181773500101</v>
      </c>
    </row>
    <row r="997" spans="1:33" x14ac:dyDescent="0.35">
      <c r="A997" s="7">
        <v>18</v>
      </c>
      <c r="B997" s="7">
        <v>16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11.77996606</v>
      </c>
      <c r="I997" s="4">
        <v>38.145514470649999</v>
      </c>
      <c r="J997" s="2">
        <f t="shared" si="31"/>
        <v>0.30881654693800931</v>
      </c>
      <c r="K997" s="3">
        <v>5</v>
      </c>
      <c r="L997" s="3">
        <v>21</v>
      </c>
      <c r="M997" s="3">
        <v>16</v>
      </c>
      <c r="N997" s="3">
        <v>7</v>
      </c>
      <c r="O997" s="24">
        <v>1000.99999999999</v>
      </c>
      <c r="P997" s="4">
        <v>0.58699999999999997</v>
      </c>
      <c r="Q997" s="4">
        <v>0.30434782608695699</v>
      </c>
      <c r="R997" s="4">
        <v>0.58599999999999997</v>
      </c>
      <c r="S997" s="4">
        <v>0.32100000000000001</v>
      </c>
      <c r="T997" s="4">
        <v>0.498</v>
      </c>
      <c r="U997" s="4">
        <v>0.33200000000000002</v>
      </c>
      <c r="V997" s="5">
        <v>100</v>
      </c>
      <c r="W997" s="5">
        <v>0</v>
      </c>
      <c r="X997" s="5">
        <v>100</v>
      </c>
      <c r="Y997" s="5">
        <v>0</v>
      </c>
      <c r="Z997" s="5">
        <v>0</v>
      </c>
      <c r="AA997" s="5">
        <v>0</v>
      </c>
      <c r="AB997" s="2">
        <v>0.53273045915404105</v>
      </c>
      <c r="AC997" s="2">
        <v>1.18958406687384</v>
      </c>
      <c r="AD997" s="2">
        <v>0.53443548940512497</v>
      </c>
      <c r="AE997" s="2">
        <v>1.1363141558521199</v>
      </c>
      <c r="AF997" s="2">
        <v>0.69715520195748404</v>
      </c>
      <c r="AG997" s="2">
        <v>1.10262031006565</v>
      </c>
    </row>
    <row r="998" spans="1:33" x14ac:dyDescent="0.35">
      <c r="A998" s="7">
        <v>192</v>
      </c>
      <c r="B998" s="7">
        <v>16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12.82913336</v>
      </c>
      <c r="I998" s="4">
        <v>37.158450270800003</v>
      </c>
      <c r="J998" s="2">
        <f t="shared" si="31"/>
        <v>0.34525480116918222</v>
      </c>
      <c r="K998" s="3">
        <v>14</v>
      </c>
      <c r="L998" s="3">
        <v>11</v>
      </c>
      <c r="M998" s="3">
        <v>17</v>
      </c>
      <c r="N998" s="3">
        <v>7</v>
      </c>
      <c r="O998" s="24">
        <v>1000.99999999999</v>
      </c>
      <c r="P998" s="4">
        <v>0.38600000000000001</v>
      </c>
      <c r="Q998" s="4">
        <v>0.29166666666666702</v>
      </c>
      <c r="R998" s="4">
        <v>0.41</v>
      </c>
      <c r="S998" s="4">
        <v>0.28899999999999998</v>
      </c>
      <c r="T998" s="4">
        <v>0.441</v>
      </c>
      <c r="U998" s="4">
        <v>0.435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0.95191790951730604</v>
      </c>
      <c r="AC998" s="2">
        <v>1.2321436812926301</v>
      </c>
      <c r="AD998" s="2">
        <v>0.89159811928378396</v>
      </c>
      <c r="AE998" s="2">
        <v>1.2413285908697</v>
      </c>
      <c r="AF998" s="2">
        <v>0.81871040353529101</v>
      </c>
      <c r="AG998" s="2">
        <v>0.83240924789345305</v>
      </c>
    </row>
    <row r="999" spans="1:33" x14ac:dyDescent="0.35">
      <c r="A999" s="7">
        <v>662</v>
      </c>
      <c r="B999" s="7">
        <v>21</v>
      </c>
      <c r="C999" s="7">
        <v>1</v>
      </c>
      <c r="D999" s="7">
        <v>1</v>
      </c>
      <c r="E999" s="22" t="str">
        <f t="shared" si="30"/>
        <v>11</v>
      </c>
      <c r="F999" s="4">
        <v>0.28995900000000002</v>
      </c>
      <c r="G999" s="25">
        <v>0</v>
      </c>
      <c r="H999" s="4">
        <v>19.01383731</v>
      </c>
      <c r="I999" s="4">
        <v>51.648650346399997</v>
      </c>
      <c r="J999" s="2">
        <f t="shared" si="31"/>
        <v>0.36813812524580902</v>
      </c>
      <c r="K999" s="3">
        <v>10</v>
      </c>
      <c r="L999" s="3">
        <v>13</v>
      </c>
      <c r="M999" s="3">
        <v>16</v>
      </c>
      <c r="N999" s="3">
        <v>10</v>
      </c>
      <c r="O999" s="24">
        <v>1000.99999999999</v>
      </c>
      <c r="P999" s="4">
        <v>0.46899999999999997</v>
      </c>
      <c r="Q999" s="4">
        <v>0.38461538461538503</v>
      </c>
      <c r="R999" s="4">
        <v>0.45500000000000002</v>
      </c>
      <c r="S999" s="4">
        <v>0.36</v>
      </c>
      <c r="T999" s="4">
        <v>0.49</v>
      </c>
      <c r="U999" s="4">
        <v>0.374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0.75715251053585797</v>
      </c>
      <c r="AC999" s="2">
        <v>0.95551144502743601</v>
      </c>
      <c r="AD999" s="2">
        <v>0.78745786003118701</v>
      </c>
      <c r="AE999" s="2">
        <v>1.0216512475319799</v>
      </c>
      <c r="AF999" s="2">
        <v>0.71334988787746501</v>
      </c>
      <c r="AG999" s="2">
        <v>0.98349948156760503</v>
      </c>
    </row>
    <row r="1000" spans="1:33" x14ac:dyDescent="0.35">
      <c r="A1000" s="7">
        <v>916</v>
      </c>
      <c r="B1000" s="7">
        <v>6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16.25899772</v>
      </c>
      <c r="I1000" s="4">
        <v>43.040717600999997</v>
      </c>
      <c r="J1000" s="2">
        <f t="shared" si="31"/>
        <v>0.37775851858990017</v>
      </c>
      <c r="K1000" s="3">
        <v>15</v>
      </c>
      <c r="L1000" s="3">
        <v>11</v>
      </c>
      <c r="M1000" s="3">
        <v>13</v>
      </c>
      <c r="N1000" s="3">
        <v>10</v>
      </c>
      <c r="O1000" s="24">
        <v>1001</v>
      </c>
      <c r="P1000" s="4">
        <v>0.42899999999999999</v>
      </c>
      <c r="Q1000" s="4">
        <v>0.434782608695652</v>
      </c>
      <c r="R1000" s="4">
        <v>0.41599999999999998</v>
      </c>
      <c r="S1000" s="4">
        <v>0.435</v>
      </c>
      <c r="T1000" s="4">
        <v>0.49399999999999999</v>
      </c>
      <c r="U1000" s="4">
        <v>0.48399999999999999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0.84629836005411996</v>
      </c>
      <c r="AC1000" s="2">
        <v>0.832909122935104</v>
      </c>
      <c r="AD1000" s="2">
        <v>0.87707001872087398</v>
      </c>
      <c r="AE1000" s="2">
        <v>0.83240924789345305</v>
      </c>
      <c r="AF1000" s="2">
        <v>0.70521976179421497</v>
      </c>
      <c r="AG1000" s="2">
        <v>0.72567037226550501</v>
      </c>
    </row>
    <row r="1001" spans="1:33" x14ac:dyDescent="0.35">
      <c r="A1001" s="7">
        <v>748</v>
      </c>
      <c r="B1001" s="7">
        <v>39</v>
      </c>
      <c r="C1001" s="7">
        <v>1</v>
      </c>
      <c r="D1001" s="7">
        <v>1</v>
      </c>
      <c r="E1001" s="22" t="str">
        <f t="shared" si="30"/>
        <v>11</v>
      </c>
      <c r="F1001" s="4">
        <v>0.25473499999999999</v>
      </c>
      <c r="G1001" s="25">
        <v>0</v>
      </c>
      <c r="H1001" s="4">
        <v>17.20272799</v>
      </c>
      <c r="I1001" s="4">
        <v>43.192391705520002</v>
      </c>
      <c r="J1001" s="2">
        <f t="shared" si="31"/>
        <v>0.39828144056679976</v>
      </c>
      <c r="K1001" s="3">
        <v>15</v>
      </c>
      <c r="L1001" s="3">
        <v>16</v>
      </c>
      <c r="M1001" s="3">
        <v>10</v>
      </c>
      <c r="N1001" s="3">
        <v>8</v>
      </c>
      <c r="O1001" s="24">
        <v>1000.99999999999</v>
      </c>
      <c r="P1001" s="4">
        <v>0.47899999999999998</v>
      </c>
      <c r="Q1001" s="4">
        <v>0.44444444444444398</v>
      </c>
      <c r="R1001" s="4">
        <v>0.47499999999999998</v>
      </c>
      <c r="S1001" s="4">
        <v>0.433</v>
      </c>
      <c r="T1001" s="4">
        <v>0.51100000000000001</v>
      </c>
      <c r="U1001" s="4">
        <v>0.435</v>
      </c>
      <c r="V1001" s="5">
        <v>0</v>
      </c>
      <c r="W1001" s="5">
        <v>0</v>
      </c>
      <c r="X1001" s="5">
        <v>0</v>
      </c>
      <c r="Y1001" s="5">
        <v>0</v>
      </c>
      <c r="Z1001" s="5">
        <v>100</v>
      </c>
      <c r="AA1001" s="5">
        <v>0</v>
      </c>
      <c r="AB1001" s="2">
        <v>0.736054681571222</v>
      </c>
      <c r="AC1001" s="2">
        <v>0.81093021621632899</v>
      </c>
      <c r="AD1001" s="2">
        <v>0.74444047494749599</v>
      </c>
      <c r="AE1001" s="2">
        <v>0.83701755097964703</v>
      </c>
      <c r="AF1001" s="2">
        <v>0.67138568877843297</v>
      </c>
      <c r="AG1001" s="2">
        <v>0.83240924789345305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47" priority="10" operator="containsText" text="10">
      <formula>NOT(ISERROR(SEARCH("10",E2)))</formula>
    </cfRule>
    <cfRule type="containsText" dxfId="46" priority="11" operator="containsText" text="01">
      <formula>NOT(ISERROR(SEARCH("01",E2)))</formula>
    </cfRule>
    <cfRule type="containsText" dxfId="45" priority="12" operator="containsText" text="00">
      <formula>NOT(ISERROR(SEARCH("00",E2)))</formula>
    </cfRule>
  </conditionalFormatting>
  <conditionalFormatting sqref="G2:G1001 E2:E1001">
    <cfRule type="containsText" dxfId="44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24">
      <colorScale>
        <cfvo type="min"/>
        <cfvo type="max"/>
        <color theme="0" tint="-0.14999847407452621"/>
        <color theme="4" tint="0.39997558519241921"/>
      </colorScale>
    </cfRule>
    <cfRule type="colorScale" priority="225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1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2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2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95</v>
      </c>
      <c r="B2" s="7">
        <v>16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2.670629343E-2</v>
      </c>
      <c r="I2" s="4">
        <v>48.071523823</v>
      </c>
      <c r="J2" s="2">
        <f t="shared" ref="J2:J65" si="1">H2/I2</f>
        <v>5.5555329446873648E-4</v>
      </c>
      <c r="K2" s="3">
        <v>14</v>
      </c>
      <c r="L2" s="3">
        <v>15</v>
      </c>
      <c r="M2" s="3">
        <v>13</v>
      </c>
      <c r="N2" s="3">
        <v>7</v>
      </c>
      <c r="O2" s="24">
        <v>866.54971490026901</v>
      </c>
      <c r="P2" s="4">
        <v>0.44900000000000001</v>
      </c>
      <c r="Q2" s="4">
        <v>0.51724137931034497</v>
      </c>
      <c r="R2" s="4">
        <v>7.0999999999999994E-2</v>
      </c>
      <c r="S2" s="4">
        <v>9.4E-2</v>
      </c>
      <c r="T2" s="4">
        <v>8.9999999999999993E-3</v>
      </c>
      <c r="U2" s="4">
        <v>8.9999999999999993E-3</v>
      </c>
      <c r="V2" s="5">
        <v>100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0.59602046982922297</v>
      </c>
      <c r="AC2" s="2">
        <v>0.72823850037121596</v>
      </c>
      <c r="AD2" s="2">
        <v>7.3646540168298497E-2</v>
      </c>
      <c r="AE2" s="2">
        <v>9.8715972939157695E-2</v>
      </c>
      <c r="AF2" s="2">
        <v>9.0407446521490707E-3</v>
      </c>
      <c r="AG2" s="2">
        <v>9.0407446521490707E-3</v>
      </c>
    </row>
    <row r="3" spans="1:33" x14ac:dyDescent="0.35">
      <c r="A3" s="7">
        <v>817</v>
      </c>
      <c r="B3" s="7">
        <v>18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3.489553812E-2</v>
      </c>
      <c r="I3" s="4">
        <v>56.427848588099998</v>
      </c>
      <c r="J3" s="2">
        <f t="shared" si="1"/>
        <v>6.1840986309300971E-4</v>
      </c>
      <c r="K3" s="3">
        <v>9</v>
      </c>
      <c r="L3" s="3">
        <v>11</v>
      </c>
      <c r="M3" s="3">
        <v>17</v>
      </c>
      <c r="N3" s="3">
        <v>12</v>
      </c>
      <c r="O3" s="24">
        <v>1001</v>
      </c>
      <c r="P3" s="4">
        <v>0.47499999999999998</v>
      </c>
      <c r="Q3" s="4">
        <v>0.55000000000000004</v>
      </c>
      <c r="R3" s="4">
        <v>0.187</v>
      </c>
      <c r="S3" s="4">
        <v>0.14599999999999999</v>
      </c>
      <c r="T3" s="4">
        <v>0.129</v>
      </c>
      <c r="U3" s="4">
        <v>5.3999999999999999E-2</v>
      </c>
      <c r="V3" s="5">
        <v>100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0.64435701639051302</v>
      </c>
      <c r="AC3" s="2">
        <v>0.79850769621777196</v>
      </c>
      <c r="AD3" s="2">
        <v>0.207024169434327</v>
      </c>
      <c r="AE3" s="2">
        <v>0.157824085193567</v>
      </c>
      <c r="AF3" s="2">
        <v>0.13811330212963399</v>
      </c>
      <c r="AG3" s="2">
        <v>5.5512709930258801E-2</v>
      </c>
    </row>
    <row r="4" spans="1:33" x14ac:dyDescent="0.35">
      <c r="A4" s="7">
        <v>73</v>
      </c>
      <c r="B4" s="7">
        <v>42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4.793593334E-2</v>
      </c>
      <c r="I4" s="4">
        <v>54.894768540000001</v>
      </c>
      <c r="J4" s="2">
        <f t="shared" si="1"/>
        <v>8.7323318077333126E-4</v>
      </c>
      <c r="K4" s="3">
        <v>9</v>
      </c>
      <c r="L4" s="3">
        <v>16</v>
      </c>
      <c r="M4" s="3">
        <v>16</v>
      </c>
      <c r="N4" s="3">
        <v>8</v>
      </c>
      <c r="O4" s="24">
        <v>1000.99999999999</v>
      </c>
      <c r="P4" s="4">
        <v>0.46700000000000003</v>
      </c>
      <c r="Q4" s="4">
        <v>0.64</v>
      </c>
      <c r="R4" s="4">
        <v>0.11899999999999999</v>
      </c>
      <c r="S4" s="4">
        <v>0.153</v>
      </c>
      <c r="T4" s="4">
        <v>1.6E-2</v>
      </c>
      <c r="U4" s="4">
        <v>2.5999999999999999E-2</v>
      </c>
      <c r="V4" s="5">
        <v>100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0.62923385481629301</v>
      </c>
      <c r="AC4" s="2">
        <v>1.0216512475319799</v>
      </c>
      <c r="AD4" s="2">
        <v>0.12669765304595801</v>
      </c>
      <c r="AE4" s="2">
        <v>0.16605458433008299</v>
      </c>
      <c r="AF4" s="2">
        <v>1.6129381929883599E-2</v>
      </c>
      <c r="AG4" s="2">
        <v>2.6343975339602001E-2</v>
      </c>
    </row>
    <row r="5" spans="1:33" x14ac:dyDescent="0.35">
      <c r="A5" s="7">
        <v>417</v>
      </c>
      <c r="B5" s="7">
        <v>26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8.2663958649999994E-2</v>
      </c>
      <c r="I5" s="4">
        <v>45.870365566899999</v>
      </c>
      <c r="J5" s="2">
        <f t="shared" si="1"/>
        <v>1.8021212089412736E-3</v>
      </c>
      <c r="K5" s="3">
        <v>9</v>
      </c>
      <c r="L5" s="3">
        <v>15</v>
      </c>
      <c r="M5" s="3">
        <v>15</v>
      </c>
      <c r="N5" s="3">
        <v>10</v>
      </c>
      <c r="O5" s="24">
        <v>1000.99999999999</v>
      </c>
      <c r="P5" s="4">
        <v>0.505</v>
      </c>
      <c r="Q5" s="4">
        <v>0.625</v>
      </c>
      <c r="R5" s="4">
        <v>0.105</v>
      </c>
      <c r="S5" s="4">
        <v>0.26100000000000001</v>
      </c>
      <c r="T5" s="4">
        <v>0.05</v>
      </c>
      <c r="U5" s="4">
        <v>5.6000000000000001E-2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0.70319751641344697</v>
      </c>
      <c r="AC5" s="2">
        <v>0.98082925301172597</v>
      </c>
      <c r="AD5" s="2">
        <v>0.110931560707282</v>
      </c>
      <c r="AE5" s="2">
        <v>0.30245735803393498</v>
      </c>
      <c r="AF5" s="2">
        <v>5.1293294387550599E-2</v>
      </c>
      <c r="AG5" s="2">
        <v>5.7629112836636402E-2</v>
      </c>
    </row>
    <row r="6" spans="1:33" x14ac:dyDescent="0.35">
      <c r="A6" s="7">
        <v>81</v>
      </c>
      <c r="B6" s="7">
        <v>40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0.1155324997</v>
      </c>
      <c r="I6" s="4">
        <v>43.659133291000003</v>
      </c>
      <c r="J6" s="2">
        <f t="shared" si="1"/>
        <v>2.6462389651655347E-3</v>
      </c>
      <c r="K6" s="3">
        <v>14</v>
      </c>
      <c r="L6" s="3">
        <v>9</v>
      </c>
      <c r="M6" s="3">
        <v>10</v>
      </c>
      <c r="N6" s="3">
        <v>16</v>
      </c>
      <c r="O6" s="24">
        <v>1000.99999999999</v>
      </c>
      <c r="P6" s="4">
        <v>0.51400000000000001</v>
      </c>
      <c r="Q6" s="4">
        <v>0.39130434782608697</v>
      </c>
      <c r="R6" s="4">
        <v>0.25</v>
      </c>
      <c r="S6" s="4">
        <v>0.21099999999999999</v>
      </c>
      <c r="T6" s="4">
        <v>0.104</v>
      </c>
      <c r="U6" s="4">
        <v>8.6999999999999994E-2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0.72154665508164295</v>
      </c>
      <c r="AC6" s="2">
        <v>0.49643688631389099</v>
      </c>
      <c r="AD6" s="2">
        <v>0.28768207245178101</v>
      </c>
      <c r="AE6" s="2">
        <v>0.236988958136263</v>
      </c>
      <c r="AF6" s="2">
        <v>0.109814866007207</v>
      </c>
      <c r="AG6" s="2">
        <v>9.1019398387168493E-2</v>
      </c>
    </row>
    <row r="7" spans="1:33" x14ac:dyDescent="0.35">
      <c r="A7" s="7">
        <v>23</v>
      </c>
      <c r="B7" s="7">
        <v>23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0.22629697709999999</v>
      </c>
      <c r="I7" s="4">
        <v>55.571084418600002</v>
      </c>
      <c r="J7" s="2">
        <f t="shared" si="1"/>
        <v>4.0722073263025427E-3</v>
      </c>
      <c r="K7" s="3">
        <v>13</v>
      </c>
      <c r="L7" s="3">
        <v>9</v>
      </c>
      <c r="M7" s="3">
        <v>15</v>
      </c>
      <c r="N7" s="3">
        <v>12</v>
      </c>
      <c r="O7" s="24">
        <v>1001</v>
      </c>
      <c r="P7" s="4">
        <v>0.44900000000000001</v>
      </c>
      <c r="Q7" s="4">
        <v>0.40909090909090901</v>
      </c>
      <c r="R7" s="4">
        <v>0.32600000000000001</v>
      </c>
      <c r="S7" s="4">
        <v>0.311</v>
      </c>
      <c r="T7" s="4">
        <v>0.184</v>
      </c>
      <c r="U7" s="4">
        <v>0.221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0.59602046982922297</v>
      </c>
      <c r="AC7" s="2">
        <v>0.52609309589677899</v>
      </c>
      <c r="AD7" s="2">
        <v>0.39452516806983001</v>
      </c>
      <c r="AE7" s="2">
        <v>0.372514007968478</v>
      </c>
      <c r="AF7" s="2">
        <v>0.20334092401803</v>
      </c>
      <c r="AG7" s="2">
        <v>0.24974423311138899</v>
      </c>
    </row>
    <row r="8" spans="1:33" x14ac:dyDescent="0.35">
      <c r="A8" s="7">
        <v>679</v>
      </c>
      <c r="B8" s="7">
        <v>41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0.1929879632</v>
      </c>
      <c r="I8" s="4">
        <v>46.832151906</v>
      </c>
      <c r="J8" s="2">
        <f t="shared" si="1"/>
        <v>4.1208433810037016E-3</v>
      </c>
      <c r="K8" s="3">
        <v>17</v>
      </c>
      <c r="L8" s="3">
        <v>5</v>
      </c>
      <c r="M8" s="3">
        <v>11</v>
      </c>
      <c r="N8" s="3">
        <v>16</v>
      </c>
      <c r="O8" s="24">
        <v>1001</v>
      </c>
      <c r="P8" s="4">
        <v>0.42499999999999999</v>
      </c>
      <c r="Q8" s="4">
        <v>0.22727272727272699</v>
      </c>
      <c r="R8" s="4">
        <v>0.251</v>
      </c>
      <c r="S8" s="4">
        <v>0.13800000000000001</v>
      </c>
      <c r="T8" s="4">
        <v>6.2E-2</v>
      </c>
      <c r="U8" s="4">
        <v>5.3999999999999999E-2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0.55338523818478702</v>
      </c>
      <c r="AC8" s="2">
        <v>0.25782910930210001</v>
      </c>
      <c r="AD8" s="2">
        <v>0.28901629546491803</v>
      </c>
      <c r="AE8" s="2">
        <v>0.14850000831844401</v>
      </c>
      <c r="AF8" s="2">
        <v>6.4005329975912406E-2</v>
      </c>
      <c r="AG8" s="2">
        <v>5.5512709930258801E-2</v>
      </c>
    </row>
    <row r="9" spans="1:33" x14ac:dyDescent="0.35">
      <c r="A9" s="7">
        <v>585</v>
      </c>
      <c r="B9" s="7">
        <v>20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0.26244744759999999</v>
      </c>
      <c r="I9" s="4">
        <v>54.769208040599999</v>
      </c>
      <c r="J9" s="2">
        <f t="shared" si="1"/>
        <v>4.7918795430718971E-3</v>
      </c>
      <c r="K9" s="3">
        <v>16</v>
      </c>
      <c r="L9" s="3">
        <v>14</v>
      </c>
      <c r="M9" s="3">
        <v>13</v>
      </c>
      <c r="N9" s="3">
        <v>6</v>
      </c>
      <c r="O9" s="24">
        <v>1001</v>
      </c>
      <c r="P9" s="4">
        <v>0.43</v>
      </c>
      <c r="Q9" s="4">
        <v>0.46666666666666701</v>
      </c>
      <c r="R9" s="4">
        <v>0.247</v>
      </c>
      <c r="S9" s="4">
        <v>0.36599999999999999</v>
      </c>
      <c r="T9" s="4">
        <v>0.13600000000000001</v>
      </c>
      <c r="U9" s="4">
        <v>0.114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0.56211891815354098</v>
      </c>
      <c r="AC9" s="2">
        <v>0.62860865942237398</v>
      </c>
      <c r="AD9" s="2">
        <v>0.283690051182243</v>
      </c>
      <c r="AE9" s="2">
        <v>0.455706324544911</v>
      </c>
      <c r="AF9" s="2">
        <v>0.14618251017808101</v>
      </c>
      <c r="AG9" s="2">
        <v>0.121038328377056</v>
      </c>
    </row>
    <row r="10" spans="1:33" x14ac:dyDescent="0.35">
      <c r="A10" s="7">
        <v>353</v>
      </c>
      <c r="B10" s="7">
        <v>47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0.28846358389999999</v>
      </c>
      <c r="I10" s="4">
        <v>48.646241676099997</v>
      </c>
      <c r="J10" s="2">
        <f t="shared" si="1"/>
        <v>5.9298226124161772E-3</v>
      </c>
      <c r="K10" s="3">
        <v>8</v>
      </c>
      <c r="L10" s="3">
        <v>19</v>
      </c>
      <c r="M10" s="3">
        <v>10</v>
      </c>
      <c r="N10" s="3">
        <v>12</v>
      </c>
      <c r="O10" s="24">
        <v>1000.99999999999</v>
      </c>
      <c r="P10" s="4">
        <v>0.622</v>
      </c>
      <c r="Q10" s="4">
        <v>0.70370370370370405</v>
      </c>
      <c r="R10" s="4">
        <v>0.49299999999999999</v>
      </c>
      <c r="S10" s="4">
        <v>0.55700000000000005</v>
      </c>
      <c r="T10" s="4">
        <v>0.216</v>
      </c>
      <c r="U10" s="4">
        <v>0.247</v>
      </c>
      <c r="V10" s="5">
        <v>0</v>
      </c>
      <c r="W10" s="5">
        <v>0</v>
      </c>
      <c r="X10" s="5">
        <v>100</v>
      </c>
      <c r="Y10" s="5">
        <v>0</v>
      </c>
      <c r="Z10" s="5">
        <v>100</v>
      </c>
      <c r="AA10" s="5">
        <v>100</v>
      </c>
      <c r="AB10" s="2">
        <v>0.97286108336254895</v>
      </c>
      <c r="AC10" s="2">
        <v>1.21639532432449</v>
      </c>
      <c r="AD10" s="2">
        <v>0.679244275390954</v>
      </c>
      <c r="AE10" s="2">
        <v>0.81418550893700103</v>
      </c>
      <c r="AF10" s="2">
        <v>0.24334625863172901</v>
      </c>
      <c r="AG10" s="2">
        <v>0.283690051182243</v>
      </c>
    </row>
    <row r="11" spans="1:33" x14ac:dyDescent="0.35">
      <c r="A11" s="7">
        <v>599</v>
      </c>
      <c r="B11" s="7">
        <v>13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0.42950255859999997</v>
      </c>
      <c r="I11" s="4">
        <v>66.047411190000005</v>
      </c>
      <c r="J11" s="2">
        <f t="shared" si="1"/>
        <v>6.5029431261800818E-3</v>
      </c>
      <c r="K11" s="3">
        <v>9</v>
      </c>
      <c r="L11" s="3">
        <v>6</v>
      </c>
      <c r="M11" s="3">
        <v>13</v>
      </c>
      <c r="N11" s="3">
        <v>21</v>
      </c>
      <c r="O11" s="24">
        <v>1001</v>
      </c>
      <c r="P11" s="4">
        <v>0.55300000000000005</v>
      </c>
      <c r="Q11" s="4">
        <v>0.4</v>
      </c>
      <c r="R11" s="4">
        <v>4.7E-2</v>
      </c>
      <c r="S11" s="4">
        <v>0.29899999999999999</v>
      </c>
      <c r="T11" s="4">
        <v>2.5000000000000001E-2</v>
      </c>
      <c r="U11" s="4">
        <v>4.5999999999999999E-2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0.80519668436856795</v>
      </c>
      <c r="AC11" s="2">
        <v>0.51082562376599105</v>
      </c>
      <c r="AD11" s="2">
        <v>4.8140375327934998E-2</v>
      </c>
      <c r="AE11" s="2">
        <v>0.35524739194754701</v>
      </c>
      <c r="AF11" s="2">
        <v>2.5317807984289901E-2</v>
      </c>
      <c r="AG11" s="2">
        <v>4.7091607533850603E-2</v>
      </c>
    </row>
    <row r="12" spans="1:33" x14ac:dyDescent="0.35">
      <c r="A12" s="7">
        <v>859</v>
      </c>
      <c r="B12" s="7">
        <v>47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0.31816035879999999</v>
      </c>
      <c r="I12" s="4">
        <v>40.677703018000003</v>
      </c>
      <c r="J12" s="2">
        <f t="shared" si="1"/>
        <v>7.8214927391355681E-3</v>
      </c>
      <c r="K12" s="3">
        <v>13</v>
      </c>
      <c r="L12" s="3">
        <v>11</v>
      </c>
      <c r="M12" s="3">
        <v>14</v>
      </c>
      <c r="N12" s="3">
        <v>11</v>
      </c>
      <c r="O12" s="24">
        <v>1000.99999999999</v>
      </c>
      <c r="P12" s="4">
        <v>0.44600000000000001</v>
      </c>
      <c r="Q12" s="4">
        <v>0.45833333333333298</v>
      </c>
      <c r="R12" s="4">
        <v>0.378</v>
      </c>
      <c r="S12" s="4">
        <v>0.38200000000000001</v>
      </c>
      <c r="T12" s="4">
        <v>0.28499999999999998</v>
      </c>
      <c r="U12" s="4">
        <v>0.23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0.590590592234853</v>
      </c>
      <c r="AC12" s="2">
        <v>0.61310447288640901</v>
      </c>
      <c r="AD12" s="2">
        <v>0.47481518624295799</v>
      </c>
      <c r="AE12" s="2">
        <v>0.481266821524446</v>
      </c>
      <c r="AF12" s="2">
        <v>0.33547273628812901</v>
      </c>
      <c r="AG12" s="2">
        <v>0.26136476413440801</v>
      </c>
    </row>
    <row r="13" spans="1:33" x14ac:dyDescent="0.35">
      <c r="A13" s="7">
        <v>85</v>
      </c>
      <c r="B13" s="7">
        <v>48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0.4339966972</v>
      </c>
      <c r="I13" s="4">
        <v>54.590490994600003</v>
      </c>
      <c r="J13" s="2">
        <f t="shared" si="1"/>
        <v>7.9500420181773078E-3</v>
      </c>
      <c r="K13" s="3">
        <v>16</v>
      </c>
      <c r="L13" s="3">
        <v>13</v>
      </c>
      <c r="M13" s="3">
        <v>11</v>
      </c>
      <c r="N13" s="3">
        <v>9</v>
      </c>
      <c r="O13" s="24">
        <v>1001</v>
      </c>
      <c r="P13" s="4">
        <v>0.48</v>
      </c>
      <c r="Q13" s="4">
        <v>0.44827586206896602</v>
      </c>
      <c r="R13" s="4">
        <v>0.26</v>
      </c>
      <c r="S13" s="4">
        <v>0.36199999999999999</v>
      </c>
      <c r="T13" s="4">
        <v>0.215</v>
      </c>
      <c r="U13" s="4">
        <v>0.19700000000000001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0.65392646740666405</v>
      </c>
      <c r="AC13" s="2">
        <v>0.594707107746693</v>
      </c>
      <c r="AD13" s="2">
        <v>0.301105092783922</v>
      </c>
      <c r="AE13" s="2">
        <v>0.44941699563734699</v>
      </c>
      <c r="AF13" s="2">
        <v>0.242071561199729</v>
      </c>
      <c r="AG13" s="2">
        <v>0.219400565035375</v>
      </c>
    </row>
    <row r="14" spans="1:33" x14ac:dyDescent="0.35">
      <c r="A14" s="7">
        <v>789</v>
      </c>
      <c r="B14" s="7">
        <v>21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0.41636154310000001</v>
      </c>
      <c r="I14" s="4">
        <v>43.197282348000002</v>
      </c>
      <c r="J14" s="2">
        <f t="shared" si="1"/>
        <v>9.6386050341261149E-3</v>
      </c>
      <c r="K14" s="3">
        <v>12</v>
      </c>
      <c r="L14" s="3">
        <v>9</v>
      </c>
      <c r="M14" s="3">
        <v>11</v>
      </c>
      <c r="N14" s="3">
        <v>17</v>
      </c>
      <c r="O14" s="24">
        <v>1000.99999999999</v>
      </c>
      <c r="P14" s="4">
        <v>0.51</v>
      </c>
      <c r="Q14" s="4">
        <v>0.42857142857142899</v>
      </c>
      <c r="R14" s="4">
        <v>0.39300000000000002</v>
      </c>
      <c r="S14" s="4">
        <v>0.39900000000000002</v>
      </c>
      <c r="T14" s="4">
        <v>0.158</v>
      </c>
      <c r="U14" s="4">
        <v>0.13200000000000001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0.71334988787746501</v>
      </c>
      <c r="AC14" s="2">
        <v>0.55961578793542299</v>
      </c>
      <c r="AD14" s="2">
        <v>0.49922648792263902</v>
      </c>
      <c r="AE14" s="2">
        <v>0.50916034444692904</v>
      </c>
      <c r="AF14" s="2">
        <v>0.17197526473981001</v>
      </c>
      <c r="AG14" s="2">
        <v>0.14156356432178699</v>
      </c>
    </row>
    <row r="15" spans="1:33" x14ac:dyDescent="0.35">
      <c r="A15" s="7">
        <v>385</v>
      </c>
      <c r="B15" s="7">
        <v>22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0.36804925929999999</v>
      </c>
      <c r="I15" s="4">
        <v>37.210936253900002</v>
      </c>
      <c r="J15" s="2">
        <f t="shared" si="1"/>
        <v>9.8908895166921664E-3</v>
      </c>
      <c r="K15" s="3">
        <v>13</v>
      </c>
      <c r="L15" s="3">
        <v>10</v>
      </c>
      <c r="M15" s="3">
        <v>12</v>
      </c>
      <c r="N15" s="3">
        <v>14</v>
      </c>
      <c r="O15" s="24">
        <v>1001</v>
      </c>
      <c r="P15" s="4">
        <v>0.47899999999999998</v>
      </c>
      <c r="Q15" s="4">
        <v>0.434782608695652</v>
      </c>
      <c r="R15" s="4">
        <v>0.34200000000000003</v>
      </c>
      <c r="S15" s="4">
        <v>0.316</v>
      </c>
      <c r="T15" s="4">
        <v>0.14499999999999999</v>
      </c>
      <c r="U15" s="4">
        <v>0.183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0.65200523722877002</v>
      </c>
      <c r="AC15" s="2">
        <v>0.57054485846761305</v>
      </c>
      <c r="AD15" s="2">
        <v>0.41855034765681998</v>
      </c>
      <c r="AE15" s="2">
        <v>0.37979736135958703</v>
      </c>
      <c r="AF15" s="2">
        <v>0.15665381004537701</v>
      </c>
      <c r="AG15" s="2">
        <v>0.202116184122134</v>
      </c>
    </row>
    <row r="16" spans="1:33" x14ac:dyDescent="0.35">
      <c r="A16" s="7">
        <v>115</v>
      </c>
      <c r="B16" s="7">
        <v>26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0.58949553040000002</v>
      </c>
      <c r="I16" s="4">
        <v>59.578939000699997</v>
      </c>
      <c r="J16" s="2">
        <f t="shared" si="1"/>
        <v>9.8943609988266824E-3</v>
      </c>
      <c r="K16" s="3">
        <v>11</v>
      </c>
      <c r="L16" s="3">
        <v>12</v>
      </c>
      <c r="M16" s="3">
        <v>10</v>
      </c>
      <c r="N16" s="3">
        <v>16</v>
      </c>
      <c r="O16" s="24">
        <v>1001</v>
      </c>
      <c r="P16" s="4">
        <v>0.59399999999999997</v>
      </c>
      <c r="Q16" s="4">
        <v>0.52173913043478304</v>
      </c>
      <c r="R16" s="4">
        <v>0.38800000000000001</v>
      </c>
      <c r="S16" s="4">
        <v>0.41199999999999998</v>
      </c>
      <c r="T16" s="4">
        <v>0.20699999999999999</v>
      </c>
      <c r="U16" s="4">
        <v>0.23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0.90140211938040404</v>
      </c>
      <c r="AC16" s="2">
        <v>0.73759894313077901</v>
      </c>
      <c r="AD16" s="2">
        <v>0.49102299646981101</v>
      </c>
      <c r="AE16" s="2">
        <v>0.53102833108351</v>
      </c>
      <c r="AF16" s="2">
        <v>0.231932057347289</v>
      </c>
      <c r="AG16" s="2">
        <v>0.26136476413440801</v>
      </c>
    </row>
    <row r="17" spans="1:33" x14ac:dyDescent="0.35">
      <c r="A17" s="7">
        <v>427</v>
      </c>
      <c r="B17" s="7">
        <v>43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0.5756331281</v>
      </c>
      <c r="I17" s="4">
        <v>57.116610710129997</v>
      </c>
      <c r="J17" s="2">
        <f t="shared" si="1"/>
        <v>1.0078208789757685E-2</v>
      </c>
      <c r="K17" s="3">
        <v>15</v>
      </c>
      <c r="L17" s="3">
        <v>16</v>
      </c>
      <c r="M17" s="3">
        <v>7</v>
      </c>
      <c r="N17" s="3">
        <v>11</v>
      </c>
      <c r="O17" s="24">
        <v>1001</v>
      </c>
      <c r="P17" s="4">
        <v>0.55100000000000005</v>
      </c>
      <c r="Q17" s="4">
        <v>0.51612903225806495</v>
      </c>
      <c r="R17" s="4">
        <v>0.47</v>
      </c>
      <c r="S17" s="4">
        <v>0.40500000000000003</v>
      </c>
      <c r="T17" s="4">
        <v>0.114</v>
      </c>
      <c r="U17" s="4">
        <v>0.20499999999999999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0.80073239123988305</v>
      </c>
      <c r="AC17" s="2">
        <v>0.72593700338293599</v>
      </c>
      <c r="AD17" s="2">
        <v>0.63487827243596995</v>
      </c>
      <c r="AE17" s="2">
        <v>0.51919387343650703</v>
      </c>
      <c r="AF17" s="2">
        <v>0.121038328377056</v>
      </c>
      <c r="AG17" s="2">
        <v>0.22941316432780501</v>
      </c>
    </row>
    <row r="18" spans="1:33" x14ac:dyDescent="0.35">
      <c r="A18" s="7">
        <v>807</v>
      </c>
      <c r="B18" s="7">
        <v>49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0.77975225120000002</v>
      </c>
      <c r="I18" s="4">
        <v>67.278909437699994</v>
      </c>
      <c r="J18" s="2">
        <f t="shared" si="1"/>
        <v>1.158984676947012E-2</v>
      </c>
      <c r="K18" s="3">
        <v>13</v>
      </c>
      <c r="L18" s="3">
        <v>4</v>
      </c>
      <c r="M18" s="3">
        <v>16</v>
      </c>
      <c r="N18" s="3">
        <v>16</v>
      </c>
      <c r="O18" s="24">
        <v>1001</v>
      </c>
      <c r="P18" s="4">
        <v>0.41699999999999998</v>
      </c>
      <c r="Q18" s="4">
        <v>0.23529411764705899</v>
      </c>
      <c r="R18" s="4">
        <v>0.39300000000000002</v>
      </c>
      <c r="S18" s="4">
        <v>0.22</v>
      </c>
      <c r="T18" s="4">
        <v>0.113</v>
      </c>
      <c r="U18" s="4">
        <v>0.123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0.53956809263164496</v>
      </c>
      <c r="AC18" s="2">
        <v>0.26826398659467898</v>
      </c>
      <c r="AD18" s="2">
        <v>0.49922648792263902</v>
      </c>
      <c r="AE18" s="2">
        <v>0.2484613592985</v>
      </c>
      <c r="AF18" s="2">
        <v>0.11991029667255799</v>
      </c>
      <c r="AG18" s="2">
        <v>0.131248286609954</v>
      </c>
    </row>
    <row r="19" spans="1:33" x14ac:dyDescent="0.35">
      <c r="A19" s="7">
        <v>113</v>
      </c>
      <c r="B19" s="7">
        <v>30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0.58886564480000003</v>
      </c>
      <c r="I19" s="4">
        <v>46.900172130999998</v>
      </c>
      <c r="J19" s="2">
        <f t="shared" si="1"/>
        <v>1.2555724596387411E-2</v>
      </c>
      <c r="K19" s="3">
        <v>11</v>
      </c>
      <c r="L19" s="3">
        <v>10</v>
      </c>
      <c r="M19" s="3">
        <v>19</v>
      </c>
      <c r="N19" s="3">
        <v>9</v>
      </c>
      <c r="O19" s="24">
        <v>1001</v>
      </c>
      <c r="P19" s="4">
        <v>0.39800000000000002</v>
      </c>
      <c r="Q19" s="4">
        <v>0.476190476190476</v>
      </c>
      <c r="R19" s="4">
        <v>0.29299999999999998</v>
      </c>
      <c r="S19" s="4">
        <v>0.42199999999999999</v>
      </c>
      <c r="T19" s="4">
        <v>0.13600000000000001</v>
      </c>
      <c r="U19" s="4">
        <v>0.23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0.50749783367331602</v>
      </c>
      <c r="AC19" s="2">
        <v>0.64662716492505201</v>
      </c>
      <c r="AD19" s="2">
        <v>0.34672461308556402</v>
      </c>
      <c r="AE19" s="2">
        <v>0.54818141030975898</v>
      </c>
      <c r="AF19" s="2">
        <v>0.14618251017808101</v>
      </c>
      <c r="AG19" s="2">
        <v>0.26136476413440801</v>
      </c>
    </row>
    <row r="20" spans="1:33" x14ac:dyDescent="0.35">
      <c r="A20" s="7">
        <v>297</v>
      </c>
      <c r="B20" s="7">
        <v>43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0.66162410549999995</v>
      </c>
      <c r="I20" s="4">
        <v>49.30406352</v>
      </c>
      <c r="J20" s="2">
        <f t="shared" si="1"/>
        <v>1.3419261177765089E-2</v>
      </c>
      <c r="K20" s="3">
        <v>14</v>
      </c>
      <c r="L20" s="3">
        <v>8</v>
      </c>
      <c r="M20" s="3">
        <v>10</v>
      </c>
      <c r="N20" s="3">
        <v>17</v>
      </c>
      <c r="O20" s="24">
        <v>1001</v>
      </c>
      <c r="P20" s="4">
        <v>0.49299999999999999</v>
      </c>
      <c r="Q20" s="4">
        <v>0.36363636363636398</v>
      </c>
      <c r="R20" s="4">
        <v>0.45</v>
      </c>
      <c r="S20" s="4">
        <v>0.316</v>
      </c>
      <c r="T20" s="4">
        <v>0.122</v>
      </c>
      <c r="U20" s="4">
        <v>0.17799999999999999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0.679244275390954</v>
      </c>
      <c r="AC20" s="2">
        <v>0.45198512374305699</v>
      </c>
      <c r="AD20" s="2">
        <v>0.59783700075561996</v>
      </c>
      <c r="AE20" s="2">
        <v>0.37979736135958703</v>
      </c>
      <c r="AF20" s="2">
        <v>0.13010868534702</v>
      </c>
      <c r="AG20" s="2">
        <v>0.19601488392595701</v>
      </c>
    </row>
    <row r="21" spans="1:33" x14ac:dyDescent="0.35">
      <c r="A21" s="7">
        <v>555</v>
      </c>
      <c r="B21" s="7">
        <v>12</v>
      </c>
      <c r="C21" s="7">
        <v>0</v>
      </c>
      <c r="D21" s="7">
        <v>0</v>
      </c>
      <c r="E21" s="22" t="str">
        <f t="shared" si="0"/>
        <v>00</v>
      </c>
      <c r="F21" s="4">
        <v>0.97475900000000004</v>
      </c>
      <c r="G21" s="25">
        <v>1</v>
      </c>
      <c r="H21" s="4">
        <v>0.78725334759999999</v>
      </c>
      <c r="I21" s="4">
        <v>57.111087376999997</v>
      </c>
      <c r="J21" s="2">
        <f t="shared" si="1"/>
        <v>1.3784597418067122E-2</v>
      </c>
      <c r="K21" s="3">
        <v>13</v>
      </c>
      <c r="L21" s="3">
        <v>6</v>
      </c>
      <c r="M21" s="3">
        <v>18</v>
      </c>
      <c r="N21" s="3">
        <v>12</v>
      </c>
      <c r="O21" s="24">
        <v>1001</v>
      </c>
      <c r="P21" s="4">
        <v>0.35599999999999998</v>
      </c>
      <c r="Q21" s="4">
        <v>0.31578947368421101</v>
      </c>
      <c r="R21" s="4">
        <v>0.21</v>
      </c>
      <c r="S21" s="4">
        <v>0.255</v>
      </c>
      <c r="T21" s="4">
        <v>0.106</v>
      </c>
      <c r="U21" s="4">
        <v>4.5999999999999999E-2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0.440056552877783</v>
      </c>
      <c r="AC21" s="2">
        <v>0.37948962170490402</v>
      </c>
      <c r="AD21" s="2">
        <v>0.23572233352107</v>
      </c>
      <c r="AE21" s="2">
        <v>0.29437106060257801</v>
      </c>
      <c r="AF21" s="2">
        <v>0.112049503808623</v>
      </c>
      <c r="AG21" s="2">
        <v>4.7091607533850603E-2</v>
      </c>
    </row>
    <row r="22" spans="1:33" x14ac:dyDescent="0.35">
      <c r="A22" s="7">
        <v>653</v>
      </c>
      <c r="B22" s="7">
        <v>13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0.82499520690000006</v>
      </c>
      <c r="I22" s="4">
        <v>54.8452534081</v>
      </c>
      <c r="J22" s="2">
        <f t="shared" si="1"/>
        <v>1.5042235300861203E-2</v>
      </c>
      <c r="K22" s="3">
        <v>22</v>
      </c>
      <c r="L22" s="3">
        <v>12</v>
      </c>
      <c r="M22" s="3">
        <v>6</v>
      </c>
      <c r="N22" s="3">
        <v>9</v>
      </c>
      <c r="O22" s="24">
        <v>1000.99999999999</v>
      </c>
      <c r="P22" s="4">
        <v>0.442</v>
      </c>
      <c r="Q22" s="4">
        <v>0.35294117647058798</v>
      </c>
      <c r="R22" s="4">
        <v>0.38600000000000001</v>
      </c>
      <c r="S22" s="4">
        <v>0.33200000000000002</v>
      </c>
      <c r="T22" s="4">
        <v>0.31900000000000001</v>
      </c>
      <c r="U22" s="4">
        <v>0.33600000000000002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0.58339631660082603</v>
      </c>
      <c r="AC22" s="2">
        <v>0.435318071257846</v>
      </c>
      <c r="AD22" s="2">
        <v>0.48776035083499503</v>
      </c>
      <c r="AE22" s="2">
        <v>0.40346710544549103</v>
      </c>
      <c r="AF22" s="2">
        <v>0.38419297283262499</v>
      </c>
      <c r="AG22" s="2">
        <v>0.40947312950570303</v>
      </c>
    </row>
    <row r="23" spans="1:33" x14ac:dyDescent="0.35">
      <c r="A23" s="7">
        <v>507</v>
      </c>
      <c r="B23" s="7">
        <v>21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0.63530362679999997</v>
      </c>
      <c r="I23" s="4">
        <v>38.780251460999999</v>
      </c>
      <c r="J23" s="2">
        <f t="shared" si="1"/>
        <v>1.6382143046155942E-2</v>
      </c>
      <c r="K23" s="3">
        <v>19</v>
      </c>
      <c r="L23" s="3">
        <v>12</v>
      </c>
      <c r="M23" s="3">
        <v>5</v>
      </c>
      <c r="N23" s="3">
        <v>13</v>
      </c>
      <c r="O23" s="24">
        <v>1000.99999999999</v>
      </c>
      <c r="P23" s="4">
        <v>0.501</v>
      </c>
      <c r="Q23" s="4">
        <v>0.38709677419354799</v>
      </c>
      <c r="R23" s="4">
        <v>0.16</v>
      </c>
      <c r="S23" s="4">
        <v>0.24399999999999999</v>
      </c>
      <c r="T23" s="4">
        <v>0.10299999999999999</v>
      </c>
      <c r="U23" s="4">
        <v>7.1999999999999995E-2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0.69514918323061803</v>
      </c>
      <c r="AC23" s="2">
        <v>0.48954822531870601</v>
      </c>
      <c r="AD23" s="2">
        <v>0.17435338714477799</v>
      </c>
      <c r="AE23" s="2">
        <v>0.279713902802604</v>
      </c>
      <c r="AF23" s="2">
        <v>0.10869941692334099</v>
      </c>
      <c r="AG23" s="2">
        <v>7.4723546195936394E-2</v>
      </c>
    </row>
    <row r="24" spans="1:33" x14ac:dyDescent="0.35">
      <c r="A24" s="7">
        <v>443</v>
      </c>
      <c r="B24" s="7">
        <v>15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0.83702562560000004</v>
      </c>
      <c r="I24" s="4">
        <v>50.101334627999996</v>
      </c>
      <c r="J24" s="2">
        <f t="shared" si="1"/>
        <v>1.6706653262131142E-2</v>
      </c>
      <c r="K24" s="3">
        <v>17</v>
      </c>
      <c r="L24" s="3">
        <v>13</v>
      </c>
      <c r="M24" s="3">
        <v>10</v>
      </c>
      <c r="N24" s="3">
        <v>9</v>
      </c>
      <c r="O24" s="24">
        <v>1001</v>
      </c>
      <c r="P24" s="4">
        <v>0.46300000000000002</v>
      </c>
      <c r="Q24" s="4">
        <v>0.43333333333333302</v>
      </c>
      <c r="R24" s="4">
        <v>0.436</v>
      </c>
      <c r="S24" s="4">
        <v>0.46200000000000002</v>
      </c>
      <c r="T24" s="4">
        <v>0.189</v>
      </c>
      <c r="U24" s="4">
        <v>0.247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0.62175718447327299</v>
      </c>
      <c r="AC24" s="2">
        <v>0.56798403760593896</v>
      </c>
      <c r="AD24" s="2">
        <v>0.57270102748407803</v>
      </c>
      <c r="AE24" s="2">
        <v>0.61989671882035302</v>
      </c>
      <c r="AF24" s="2">
        <v>0.209487224866724</v>
      </c>
      <c r="AG24" s="2">
        <v>0.283690051182243</v>
      </c>
    </row>
    <row r="25" spans="1:33" x14ac:dyDescent="0.35">
      <c r="A25" s="7">
        <v>311</v>
      </c>
      <c r="B25" s="7">
        <v>27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0.93994495450000004</v>
      </c>
      <c r="I25" s="4">
        <v>55.168263780700002</v>
      </c>
      <c r="J25" s="2">
        <f t="shared" si="1"/>
        <v>1.7037783864947899E-2</v>
      </c>
      <c r="K25" s="3">
        <v>16</v>
      </c>
      <c r="L25" s="3">
        <v>15</v>
      </c>
      <c r="M25" s="3">
        <v>10</v>
      </c>
      <c r="N25" s="3">
        <v>8</v>
      </c>
      <c r="O25" s="24">
        <v>574.45359620903605</v>
      </c>
      <c r="P25" s="4">
        <v>0.48</v>
      </c>
      <c r="Q25" s="4">
        <v>0.483870967741935</v>
      </c>
      <c r="R25" s="4">
        <v>0.372</v>
      </c>
      <c r="S25" s="4">
        <v>0.45300000000000001</v>
      </c>
      <c r="T25" s="4">
        <v>0.21199999999999999</v>
      </c>
      <c r="U25" s="4">
        <v>0.20300000000000001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0.65392646740666405</v>
      </c>
      <c r="AC25" s="2">
        <v>0.66139848224536502</v>
      </c>
      <c r="AD25" s="2">
        <v>0.46521511251393799</v>
      </c>
      <c r="AE25" s="2">
        <v>0.60330647656015601</v>
      </c>
      <c r="AF25" s="2">
        <v>0.238257189124258</v>
      </c>
      <c r="AG25" s="2">
        <v>0.22690060019192199</v>
      </c>
    </row>
    <row r="26" spans="1:33" x14ac:dyDescent="0.35">
      <c r="A26" s="7">
        <v>863</v>
      </c>
      <c r="B26" s="7">
        <v>50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1.038341113</v>
      </c>
      <c r="I26" s="4">
        <v>58.155274144000003</v>
      </c>
      <c r="J26" s="2">
        <f t="shared" si="1"/>
        <v>1.7854633621516985E-2</v>
      </c>
      <c r="K26" s="3">
        <v>15</v>
      </c>
      <c r="L26" s="3">
        <v>9</v>
      </c>
      <c r="M26" s="3">
        <v>16</v>
      </c>
      <c r="N26" s="3">
        <v>9</v>
      </c>
      <c r="O26" s="24">
        <v>1001</v>
      </c>
      <c r="P26" s="4">
        <v>0.378</v>
      </c>
      <c r="Q26" s="4">
        <v>0.375</v>
      </c>
      <c r="R26" s="4">
        <v>0.318</v>
      </c>
      <c r="S26" s="4">
        <v>0.33100000000000002</v>
      </c>
      <c r="T26" s="4">
        <v>0.17799999999999999</v>
      </c>
      <c r="U26" s="4">
        <v>0.218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0.47481518624295799</v>
      </c>
      <c r="AC26" s="2">
        <v>0.47000362924573602</v>
      </c>
      <c r="AD26" s="2">
        <v>0.38272562113867498</v>
      </c>
      <c r="AE26" s="2">
        <v>0.40197121885390902</v>
      </c>
      <c r="AF26" s="2">
        <v>0.19601488392595701</v>
      </c>
      <c r="AG26" s="2">
        <v>0.24590053843682599</v>
      </c>
    </row>
    <row r="27" spans="1:33" x14ac:dyDescent="0.35">
      <c r="A27" s="7">
        <v>569</v>
      </c>
      <c r="B27" s="7">
        <v>38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1.1021889419999999</v>
      </c>
      <c r="I27" s="4">
        <v>55.752597115900002</v>
      </c>
      <c r="J27" s="2">
        <f t="shared" si="1"/>
        <v>1.976928428479735E-2</v>
      </c>
      <c r="K27" s="3">
        <v>12</v>
      </c>
      <c r="L27" s="3">
        <v>17</v>
      </c>
      <c r="M27" s="3">
        <v>7</v>
      </c>
      <c r="N27" s="3">
        <v>13</v>
      </c>
      <c r="O27" s="24">
        <v>1001</v>
      </c>
      <c r="P27" s="4">
        <v>0.61199999999999999</v>
      </c>
      <c r="Q27" s="4">
        <v>0.58620689655172398</v>
      </c>
      <c r="R27" s="4">
        <v>0.55700000000000005</v>
      </c>
      <c r="S27" s="4">
        <v>0.56200000000000006</v>
      </c>
      <c r="T27" s="4">
        <v>0.26500000000000001</v>
      </c>
      <c r="U27" s="4">
        <v>0.26200000000000001</v>
      </c>
      <c r="V27" s="5">
        <v>0</v>
      </c>
      <c r="W27" s="5">
        <v>0</v>
      </c>
      <c r="X27" s="5">
        <v>0</v>
      </c>
      <c r="Y27" s="5">
        <v>0</v>
      </c>
      <c r="Z27" s="5">
        <v>100</v>
      </c>
      <c r="AA27" s="5">
        <v>100</v>
      </c>
      <c r="AB27" s="2">
        <v>0.94674993935886398</v>
      </c>
      <c r="AC27" s="2">
        <v>0.88238918019847401</v>
      </c>
      <c r="AD27" s="2">
        <v>0.81418550893700103</v>
      </c>
      <c r="AE27" s="2">
        <v>0.82553636860569102</v>
      </c>
      <c r="AF27" s="2">
        <v>0.30788477976930001</v>
      </c>
      <c r="AG27" s="2">
        <v>0.30381145438166501</v>
      </c>
    </row>
    <row r="28" spans="1:33" x14ac:dyDescent="0.35">
      <c r="A28" s="7">
        <v>785</v>
      </c>
      <c r="B28" s="7">
        <v>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1.3054976</v>
      </c>
      <c r="I28" s="4">
        <v>64.415660677700004</v>
      </c>
      <c r="J28" s="2">
        <f t="shared" si="1"/>
        <v>2.0266773425362834E-2</v>
      </c>
      <c r="K28" s="3">
        <v>14</v>
      </c>
      <c r="L28" s="3">
        <v>13</v>
      </c>
      <c r="M28" s="3">
        <v>10</v>
      </c>
      <c r="N28" s="3">
        <v>12</v>
      </c>
      <c r="O28" s="24">
        <v>1001</v>
      </c>
      <c r="P28" s="4">
        <v>0.502</v>
      </c>
      <c r="Q28" s="4">
        <v>0.48148148148148101</v>
      </c>
      <c r="R28" s="4">
        <v>0.35099999999999998</v>
      </c>
      <c r="S28" s="4">
        <v>0.439</v>
      </c>
      <c r="T28" s="4">
        <v>0.13400000000000001</v>
      </c>
      <c r="U28" s="4">
        <v>0.2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0.69715520195748404</v>
      </c>
      <c r="AC28" s="2">
        <v>0.65677953638907005</v>
      </c>
      <c r="AD28" s="2">
        <v>0.432322562278047</v>
      </c>
      <c r="AE28" s="2">
        <v>0.57803437345944098</v>
      </c>
      <c r="AF28" s="2">
        <v>0.14387037041970199</v>
      </c>
      <c r="AG28" s="2">
        <v>0.22314355131420999</v>
      </c>
    </row>
    <row r="29" spans="1:33" x14ac:dyDescent="0.35">
      <c r="A29" s="7">
        <v>813</v>
      </c>
      <c r="B29" s="7">
        <v>34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1.314493635</v>
      </c>
      <c r="I29" s="4">
        <v>64.568180349000002</v>
      </c>
      <c r="J29" s="2">
        <f t="shared" si="1"/>
        <v>2.0358226418879688E-2</v>
      </c>
      <c r="K29" s="3">
        <v>9</v>
      </c>
      <c r="L29" s="3">
        <v>12</v>
      </c>
      <c r="M29" s="3">
        <v>14</v>
      </c>
      <c r="N29" s="3">
        <v>14</v>
      </c>
      <c r="O29" s="24">
        <v>1000.99999999999</v>
      </c>
      <c r="P29" s="4">
        <v>0.50600000000000001</v>
      </c>
      <c r="Q29" s="4">
        <v>0.57142857142857095</v>
      </c>
      <c r="R29" s="4">
        <v>0.44600000000000001</v>
      </c>
      <c r="S29" s="4">
        <v>0.52200000000000002</v>
      </c>
      <c r="T29" s="4">
        <v>0.26</v>
      </c>
      <c r="U29" s="4">
        <v>0.34499999999999997</v>
      </c>
      <c r="V29" s="5">
        <v>0</v>
      </c>
      <c r="W29" s="5">
        <v>0</v>
      </c>
      <c r="X29" s="5">
        <v>100</v>
      </c>
      <c r="Y29" s="5">
        <v>0</v>
      </c>
      <c r="Z29" s="5">
        <v>100</v>
      </c>
      <c r="AA29" s="5">
        <v>100</v>
      </c>
      <c r="AB29" s="2">
        <v>0.70521976179421497</v>
      </c>
      <c r="AC29" s="2">
        <v>0.847297860387204</v>
      </c>
      <c r="AD29" s="2">
        <v>0.590590592234853</v>
      </c>
      <c r="AE29" s="2">
        <v>0.73814454649068095</v>
      </c>
      <c r="AF29" s="2">
        <v>0.301105092783922</v>
      </c>
      <c r="AG29" s="2">
        <v>0.42312004334688502</v>
      </c>
    </row>
    <row r="30" spans="1:33" x14ac:dyDescent="0.35">
      <c r="A30" s="7">
        <v>779</v>
      </c>
      <c r="B30" s="7">
        <v>28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1.146555421</v>
      </c>
      <c r="I30" s="4">
        <v>55.697901078000001</v>
      </c>
      <c r="J30" s="2">
        <f t="shared" si="1"/>
        <v>2.0585253641683017E-2</v>
      </c>
      <c r="K30" s="3">
        <v>5</v>
      </c>
      <c r="L30" s="3">
        <v>14</v>
      </c>
      <c r="M30" s="3">
        <v>13</v>
      </c>
      <c r="N30" s="3">
        <v>17</v>
      </c>
      <c r="O30" s="24">
        <v>1000.99999999999</v>
      </c>
      <c r="P30" s="4">
        <v>0.627</v>
      </c>
      <c r="Q30" s="4">
        <v>0.73684210526315796</v>
      </c>
      <c r="R30" s="4">
        <v>0.57099999999999995</v>
      </c>
      <c r="S30" s="4">
        <v>0.70199999999999996</v>
      </c>
      <c r="T30" s="4">
        <v>0.26900000000000002</v>
      </c>
      <c r="U30" s="4">
        <v>0.317</v>
      </c>
      <c r="V30" s="5">
        <v>0</v>
      </c>
      <c r="W30" s="5">
        <v>0</v>
      </c>
      <c r="X30" s="5">
        <v>0</v>
      </c>
      <c r="Y30" s="5">
        <v>0</v>
      </c>
      <c r="Z30" s="5">
        <v>100</v>
      </c>
      <c r="AA30" s="5">
        <v>100</v>
      </c>
      <c r="AB30" s="2">
        <v>0.986176859338322</v>
      </c>
      <c r="AC30" s="2">
        <v>1.33500106673234</v>
      </c>
      <c r="AD30" s="2">
        <v>0.84629836005411996</v>
      </c>
      <c r="AE30" s="2">
        <v>1.21066179247673</v>
      </c>
      <c r="AF30" s="2">
        <v>0.31334181923235899</v>
      </c>
      <c r="AG30" s="2">
        <v>0.38126041941134697</v>
      </c>
    </row>
    <row r="31" spans="1:33" x14ac:dyDescent="0.35">
      <c r="A31" s="7">
        <v>643</v>
      </c>
      <c r="B31" s="7">
        <v>18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1.0410378090000001</v>
      </c>
      <c r="I31" s="4">
        <v>47.125012945999998</v>
      </c>
      <c r="J31" s="2">
        <f t="shared" si="1"/>
        <v>2.2090981920639748E-2</v>
      </c>
      <c r="K31" s="3">
        <v>11</v>
      </c>
      <c r="L31" s="3">
        <v>15</v>
      </c>
      <c r="M31" s="3">
        <v>13</v>
      </c>
      <c r="N31" s="3">
        <v>10</v>
      </c>
      <c r="O31" s="24">
        <v>1001</v>
      </c>
      <c r="P31" s="4">
        <v>0.53</v>
      </c>
      <c r="Q31" s="4">
        <v>0.57692307692307698</v>
      </c>
      <c r="R31" s="4">
        <v>0.504</v>
      </c>
      <c r="S31" s="4">
        <v>0.55900000000000005</v>
      </c>
      <c r="T31" s="4">
        <v>0.46700000000000003</v>
      </c>
      <c r="U31" s="4">
        <v>0.46800000000000003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100</v>
      </c>
      <c r="AB31" s="2">
        <v>0.75502258427803304</v>
      </c>
      <c r="AC31" s="2">
        <v>0.86020126522311102</v>
      </c>
      <c r="AD31" s="2">
        <v>0.70117935225720995</v>
      </c>
      <c r="AE31" s="2">
        <v>0.81871040353529101</v>
      </c>
      <c r="AF31" s="2">
        <v>0.62923385481629301</v>
      </c>
      <c r="AG31" s="2">
        <v>0.63111178964049297</v>
      </c>
    </row>
    <row r="32" spans="1:33" x14ac:dyDescent="0.35">
      <c r="A32" s="7">
        <v>623</v>
      </c>
      <c r="B32" s="7">
        <v>36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1.0341045529999999</v>
      </c>
      <c r="I32" s="4">
        <v>41.317240198999997</v>
      </c>
      <c r="J32" s="2">
        <f t="shared" si="1"/>
        <v>2.5028403349772341E-2</v>
      </c>
      <c r="K32" s="3">
        <v>11</v>
      </c>
      <c r="L32" s="3">
        <v>16</v>
      </c>
      <c r="M32" s="3">
        <v>13</v>
      </c>
      <c r="N32" s="3">
        <v>9</v>
      </c>
      <c r="O32" s="24">
        <v>1001</v>
      </c>
      <c r="P32" s="4">
        <v>0.497</v>
      </c>
      <c r="Q32" s="4">
        <v>0.592592592592593</v>
      </c>
      <c r="R32" s="4">
        <v>0.44800000000000001</v>
      </c>
      <c r="S32" s="4">
        <v>0.58799999999999997</v>
      </c>
      <c r="T32" s="4">
        <v>0.318</v>
      </c>
      <c r="U32" s="4">
        <v>0.374</v>
      </c>
      <c r="V32" s="5">
        <v>100</v>
      </c>
      <c r="W32" s="5">
        <v>0</v>
      </c>
      <c r="X32" s="5">
        <v>100</v>
      </c>
      <c r="Y32" s="5">
        <v>0</v>
      </c>
      <c r="Z32" s="5">
        <v>100</v>
      </c>
      <c r="AA32" s="5">
        <v>100</v>
      </c>
      <c r="AB32" s="2">
        <v>0.68716510888239801</v>
      </c>
      <c r="AC32" s="2">
        <v>0.89794159320595801</v>
      </c>
      <c r="AD32" s="2">
        <v>0.59420723270504205</v>
      </c>
      <c r="AE32" s="2">
        <v>0.88673192963261105</v>
      </c>
      <c r="AF32" s="2">
        <v>0.38272562113867498</v>
      </c>
      <c r="AG32" s="2">
        <v>0.46840490788203898</v>
      </c>
    </row>
    <row r="33" spans="1:33" x14ac:dyDescent="0.35">
      <c r="A33" s="7">
        <v>525</v>
      </c>
      <c r="B33" s="7">
        <v>2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1.085287718</v>
      </c>
      <c r="I33" s="4">
        <v>40.897393487999999</v>
      </c>
      <c r="J33" s="2">
        <f t="shared" si="1"/>
        <v>2.6536843193159538E-2</v>
      </c>
      <c r="K33" s="3">
        <v>7</v>
      </c>
      <c r="L33" s="3">
        <v>16</v>
      </c>
      <c r="M33" s="3">
        <v>10</v>
      </c>
      <c r="N33" s="3">
        <v>16</v>
      </c>
      <c r="O33" s="24">
        <v>1000.99999999999</v>
      </c>
      <c r="P33" s="4">
        <v>0.67100000000000004</v>
      </c>
      <c r="Q33" s="4">
        <v>0.69565217391304301</v>
      </c>
      <c r="R33" s="4">
        <v>0.64300000000000002</v>
      </c>
      <c r="S33" s="4">
        <v>0.67400000000000004</v>
      </c>
      <c r="T33" s="4">
        <v>0.45100000000000001</v>
      </c>
      <c r="U33" s="4">
        <v>0.54</v>
      </c>
      <c r="V33" s="5">
        <v>0</v>
      </c>
      <c r="W33" s="5">
        <v>0</v>
      </c>
      <c r="X33" s="5">
        <v>0</v>
      </c>
      <c r="Y33" s="5">
        <v>0</v>
      </c>
      <c r="Z33" s="5">
        <v>100</v>
      </c>
      <c r="AA33" s="5">
        <v>0</v>
      </c>
      <c r="AB33" s="2">
        <v>1.11169752821677</v>
      </c>
      <c r="AC33" s="2">
        <v>1.18958406687384</v>
      </c>
      <c r="AD33" s="2">
        <v>1.0300194972025001</v>
      </c>
      <c r="AE33" s="2">
        <v>1.12085789761543</v>
      </c>
      <c r="AF33" s="2">
        <v>0.59965683747260701</v>
      </c>
      <c r="AG33" s="2">
        <v>0.77652878949899595</v>
      </c>
    </row>
    <row r="34" spans="1:33" x14ac:dyDescent="0.35">
      <c r="A34" s="7">
        <v>687</v>
      </c>
      <c r="B34" s="7">
        <v>17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1.404773448</v>
      </c>
      <c r="I34" s="4">
        <v>52.928122967999997</v>
      </c>
      <c r="J34" s="2">
        <f t="shared" si="1"/>
        <v>2.6541153723688954E-2</v>
      </c>
      <c r="K34" s="3">
        <v>16</v>
      </c>
      <c r="L34" s="3">
        <v>14</v>
      </c>
      <c r="M34" s="3">
        <v>14</v>
      </c>
      <c r="N34" s="3">
        <v>5</v>
      </c>
      <c r="O34" s="24">
        <v>1001</v>
      </c>
      <c r="P34" s="4">
        <v>0.40699999999999997</v>
      </c>
      <c r="Q34" s="4">
        <v>0.46666666666666701</v>
      </c>
      <c r="R34" s="4">
        <v>0.376</v>
      </c>
      <c r="S34" s="4">
        <v>0.45400000000000001</v>
      </c>
      <c r="T34" s="4">
        <v>0.48699999999999999</v>
      </c>
      <c r="U34" s="4">
        <v>0.45400000000000001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0.52256087998441203</v>
      </c>
      <c r="AC34" s="2">
        <v>0.62860865942237398</v>
      </c>
      <c r="AD34" s="2">
        <v>0.47160491061270898</v>
      </c>
      <c r="AE34" s="2">
        <v>0.605136303237232</v>
      </c>
      <c r="AF34" s="2">
        <v>0.66747943381136798</v>
      </c>
      <c r="AG34" s="2">
        <v>0.605136303237232</v>
      </c>
    </row>
    <row r="35" spans="1:33" x14ac:dyDescent="0.35">
      <c r="A35" s="7">
        <v>51</v>
      </c>
      <c r="B35" s="7">
        <v>39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1.679418327</v>
      </c>
      <c r="I35" s="4">
        <v>61.579058099999997</v>
      </c>
      <c r="J35" s="2">
        <f t="shared" si="1"/>
        <v>2.727255626860587E-2</v>
      </c>
      <c r="K35" s="3">
        <v>15</v>
      </c>
      <c r="L35" s="3">
        <v>14</v>
      </c>
      <c r="M35" s="3">
        <v>10</v>
      </c>
      <c r="N35" s="3">
        <v>10</v>
      </c>
      <c r="O35" s="24">
        <v>854.27705401097603</v>
      </c>
      <c r="P35" s="4">
        <v>0.45</v>
      </c>
      <c r="Q35" s="4">
        <v>0.48275862068965503</v>
      </c>
      <c r="R35" s="4">
        <v>0.17599999999999999</v>
      </c>
      <c r="S35" s="4">
        <v>0.35299999999999998</v>
      </c>
      <c r="T35" s="4">
        <v>0.14299999999999999</v>
      </c>
      <c r="U35" s="4">
        <v>0.187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0.59783700075561996</v>
      </c>
      <c r="AC35" s="2">
        <v>0.65924562888426397</v>
      </c>
      <c r="AD35" s="2">
        <v>0.19358474907266501</v>
      </c>
      <c r="AE35" s="2">
        <v>0.43540898448123599</v>
      </c>
      <c r="AF35" s="2">
        <v>0.15431736038435701</v>
      </c>
      <c r="AG35" s="2">
        <v>0.207024169434327</v>
      </c>
    </row>
    <row r="36" spans="1:33" x14ac:dyDescent="0.35">
      <c r="A36" s="7">
        <v>929</v>
      </c>
      <c r="B36" s="7">
        <v>26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1.184273557</v>
      </c>
      <c r="I36" s="4">
        <v>43.363505521</v>
      </c>
      <c r="J36" s="2">
        <f t="shared" si="1"/>
        <v>2.7310374075418836E-2</v>
      </c>
      <c r="K36" s="3">
        <v>11</v>
      </c>
      <c r="L36" s="3">
        <v>9</v>
      </c>
      <c r="M36" s="3">
        <v>12</v>
      </c>
      <c r="N36" s="3">
        <v>17</v>
      </c>
      <c r="O36" s="24">
        <v>1001</v>
      </c>
      <c r="P36" s="4">
        <v>0.52200000000000002</v>
      </c>
      <c r="Q36" s="4">
        <v>0.45</v>
      </c>
      <c r="R36" s="4">
        <v>0.43099999999999999</v>
      </c>
      <c r="S36" s="4">
        <v>0.41799999999999998</v>
      </c>
      <c r="T36" s="4">
        <v>0.23300000000000001</v>
      </c>
      <c r="U36" s="4">
        <v>0.19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0.73814454649068095</v>
      </c>
      <c r="AC36" s="2">
        <v>0.59783700075561996</v>
      </c>
      <c r="AD36" s="2">
        <v>0.56387484485580597</v>
      </c>
      <c r="AE36" s="2">
        <v>0.54128483125069904</v>
      </c>
      <c r="AF36" s="2">
        <v>0.26526847761488098</v>
      </c>
      <c r="AG36" s="2">
        <v>0.21072103131565301</v>
      </c>
    </row>
    <row r="37" spans="1:33" x14ac:dyDescent="0.35">
      <c r="A37" s="7">
        <v>589</v>
      </c>
      <c r="B37" s="7">
        <v>40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1.3405902569999999</v>
      </c>
      <c r="I37" s="4">
        <v>45.990697666000003</v>
      </c>
      <c r="J37" s="2">
        <f t="shared" si="1"/>
        <v>2.9149161135493522E-2</v>
      </c>
      <c r="K37" s="3">
        <v>12</v>
      </c>
      <c r="L37" s="3">
        <v>12</v>
      </c>
      <c r="M37" s="3">
        <v>11</v>
      </c>
      <c r="N37" s="3">
        <v>14</v>
      </c>
      <c r="O37" s="24">
        <v>1001</v>
      </c>
      <c r="P37" s="4">
        <v>0.53800000000000003</v>
      </c>
      <c r="Q37" s="4">
        <v>0.5</v>
      </c>
      <c r="R37" s="4">
        <v>0.51400000000000001</v>
      </c>
      <c r="S37" s="4">
        <v>0.48599999999999999</v>
      </c>
      <c r="T37" s="4">
        <v>0.38</v>
      </c>
      <c r="U37" s="4">
        <v>0.436</v>
      </c>
      <c r="V37" s="5">
        <v>0</v>
      </c>
      <c r="W37" s="5">
        <v>0</v>
      </c>
      <c r="X37" s="5">
        <v>0</v>
      </c>
      <c r="Y37" s="5">
        <v>100</v>
      </c>
      <c r="Z37" s="5">
        <v>100</v>
      </c>
      <c r="AA37" s="5">
        <v>100</v>
      </c>
      <c r="AB37" s="2">
        <v>0.77219038790039796</v>
      </c>
      <c r="AC37" s="2">
        <v>0.69314718055994495</v>
      </c>
      <c r="AD37" s="2">
        <v>0.72154665508164295</v>
      </c>
      <c r="AE37" s="2">
        <v>0.665532013526972</v>
      </c>
      <c r="AF37" s="2">
        <v>0.47803580094300002</v>
      </c>
      <c r="AG37" s="2">
        <v>0.57270102748407803</v>
      </c>
    </row>
    <row r="38" spans="1:33" x14ac:dyDescent="0.35">
      <c r="A38" s="7">
        <v>471</v>
      </c>
      <c r="B38" s="7">
        <v>8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1.234233554</v>
      </c>
      <c r="I38" s="4">
        <v>40.687964918299997</v>
      </c>
      <c r="J38" s="2">
        <f t="shared" si="1"/>
        <v>3.0334118614147882E-2</v>
      </c>
      <c r="K38" s="3">
        <v>11</v>
      </c>
      <c r="L38" s="3">
        <v>17</v>
      </c>
      <c r="M38" s="3">
        <v>11</v>
      </c>
      <c r="N38" s="3">
        <v>10</v>
      </c>
      <c r="O38" s="24">
        <v>1001</v>
      </c>
      <c r="P38" s="4">
        <v>0.55800000000000005</v>
      </c>
      <c r="Q38" s="4">
        <v>0.60714285714285698</v>
      </c>
      <c r="R38" s="4">
        <v>0.51900000000000002</v>
      </c>
      <c r="S38" s="4">
        <v>0.57199999999999995</v>
      </c>
      <c r="T38" s="4">
        <v>0.46300000000000002</v>
      </c>
      <c r="U38" s="4">
        <v>0.443</v>
      </c>
      <c r="V38" s="5">
        <v>0</v>
      </c>
      <c r="W38" s="5">
        <v>0</v>
      </c>
      <c r="X38" s="5">
        <v>0</v>
      </c>
      <c r="Y38" s="5">
        <v>0</v>
      </c>
      <c r="Z38" s="5">
        <v>100</v>
      </c>
      <c r="AA38" s="5">
        <v>100</v>
      </c>
      <c r="AB38" s="2">
        <v>0.81644539690443896</v>
      </c>
      <c r="AC38" s="2">
        <v>0.93430923737683302</v>
      </c>
      <c r="AD38" s="2">
        <v>0.73188800887637595</v>
      </c>
      <c r="AE38" s="2">
        <v>0.84863208340034002</v>
      </c>
      <c r="AF38" s="2">
        <v>0.62175718447327299</v>
      </c>
      <c r="AG38" s="2">
        <v>0.58519003905485301</v>
      </c>
    </row>
    <row r="39" spans="1:33" x14ac:dyDescent="0.35">
      <c r="A39" s="7">
        <v>469</v>
      </c>
      <c r="B39" s="7">
        <v>10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1.952158619</v>
      </c>
      <c r="I39" s="4">
        <v>56.516276194</v>
      </c>
      <c r="J39" s="2">
        <f t="shared" si="1"/>
        <v>3.4541529457796254E-2</v>
      </c>
      <c r="K39" s="3">
        <v>14</v>
      </c>
      <c r="L39" s="3">
        <v>15</v>
      </c>
      <c r="M39" s="3">
        <v>11</v>
      </c>
      <c r="N39" s="3">
        <v>9</v>
      </c>
      <c r="O39" s="24">
        <v>1001</v>
      </c>
      <c r="P39" s="4">
        <v>0.48499999999999999</v>
      </c>
      <c r="Q39" s="4">
        <v>0.51724137931034497</v>
      </c>
      <c r="R39" s="4">
        <v>0.24299999999999999</v>
      </c>
      <c r="S39" s="4">
        <v>0.38900000000000001</v>
      </c>
      <c r="T39" s="4">
        <v>0.17100000000000001</v>
      </c>
      <c r="U39" s="4">
        <v>0.128</v>
      </c>
      <c r="V39" s="5">
        <v>100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0.66358837831840101</v>
      </c>
      <c r="AC39" s="2">
        <v>0.72823850037121596</v>
      </c>
      <c r="AD39" s="2">
        <v>0.278392025544688</v>
      </c>
      <c r="AE39" s="2">
        <v>0.49265831981054198</v>
      </c>
      <c r="AF39" s="2">
        <v>0.18753512384684201</v>
      </c>
      <c r="AG39" s="2">
        <v>0.13696585507315701</v>
      </c>
    </row>
    <row r="40" spans="1:33" x14ac:dyDescent="0.35">
      <c r="A40" s="7">
        <v>613</v>
      </c>
      <c r="B40" s="7">
        <v>29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1.680635114</v>
      </c>
      <c r="I40" s="4">
        <v>48.215437137000002</v>
      </c>
      <c r="J40" s="2">
        <f t="shared" si="1"/>
        <v>3.4856784751834159E-2</v>
      </c>
      <c r="K40" s="3">
        <v>15</v>
      </c>
      <c r="L40" s="3">
        <v>12</v>
      </c>
      <c r="M40" s="3">
        <v>14</v>
      </c>
      <c r="N40" s="3">
        <v>8</v>
      </c>
      <c r="O40" s="24">
        <v>1001</v>
      </c>
      <c r="P40" s="4">
        <v>0.40200000000000002</v>
      </c>
      <c r="Q40" s="4">
        <v>0.44444444444444398</v>
      </c>
      <c r="R40" s="4">
        <v>0.251</v>
      </c>
      <c r="S40" s="4">
        <v>0.44800000000000001</v>
      </c>
      <c r="T40" s="4">
        <v>0.26500000000000001</v>
      </c>
      <c r="U40" s="4">
        <v>0.28499999999999998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0.514164525031505</v>
      </c>
      <c r="AC40" s="2">
        <v>0.58778666490211895</v>
      </c>
      <c r="AD40" s="2">
        <v>0.28901629546491803</v>
      </c>
      <c r="AE40" s="2">
        <v>0.59420723270504205</v>
      </c>
      <c r="AF40" s="2">
        <v>0.30788477976930001</v>
      </c>
      <c r="AG40" s="2">
        <v>0.33547273628812901</v>
      </c>
    </row>
    <row r="41" spans="1:33" x14ac:dyDescent="0.35">
      <c r="A41" s="7">
        <v>901</v>
      </c>
      <c r="B41" s="7">
        <v>24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1.682551825</v>
      </c>
      <c r="I41" s="4">
        <v>46.504269506999997</v>
      </c>
      <c r="J41" s="2">
        <f t="shared" si="1"/>
        <v>3.6180588209147893E-2</v>
      </c>
      <c r="K41" s="3">
        <v>16</v>
      </c>
      <c r="L41" s="3">
        <v>6</v>
      </c>
      <c r="M41" s="3">
        <v>10</v>
      </c>
      <c r="N41" s="3">
        <v>17</v>
      </c>
      <c r="O41" s="24">
        <v>1000.99999999999</v>
      </c>
      <c r="P41" s="4">
        <v>0.44800000000000001</v>
      </c>
      <c r="Q41" s="4">
        <v>0.27272727272727298</v>
      </c>
      <c r="R41" s="4">
        <v>0.17499999999999999</v>
      </c>
      <c r="S41" s="4">
        <v>0.23300000000000001</v>
      </c>
      <c r="T41" s="4">
        <v>0.16900000000000001</v>
      </c>
      <c r="U41" s="4">
        <v>3.6999999999999998E-2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0.59420723270504205</v>
      </c>
      <c r="AC41" s="2">
        <v>0.31845373111853498</v>
      </c>
      <c r="AD41" s="2">
        <v>0.19237189264745599</v>
      </c>
      <c r="AE41" s="2">
        <v>0.26526847761488098</v>
      </c>
      <c r="AF41" s="2">
        <v>0.185125484126689</v>
      </c>
      <c r="AG41" s="2">
        <v>3.7701867184011501E-2</v>
      </c>
    </row>
    <row r="42" spans="1:33" x14ac:dyDescent="0.35">
      <c r="A42" s="7">
        <v>701</v>
      </c>
      <c r="B42" s="7">
        <v>21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2.4566382920000001</v>
      </c>
      <c r="I42" s="4">
        <v>67.273826420999995</v>
      </c>
      <c r="J42" s="2">
        <f t="shared" si="1"/>
        <v>3.6516999592476625E-2</v>
      </c>
      <c r="K42" s="3">
        <v>14</v>
      </c>
      <c r="L42" s="3">
        <v>11</v>
      </c>
      <c r="M42" s="3">
        <v>13</v>
      </c>
      <c r="N42" s="3">
        <v>11</v>
      </c>
      <c r="O42" s="24">
        <v>1001</v>
      </c>
      <c r="P42" s="4">
        <v>0.44800000000000001</v>
      </c>
      <c r="Q42" s="4">
        <v>0.44</v>
      </c>
      <c r="R42" s="4">
        <v>0.42699999999999999</v>
      </c>
      <c r="S42" s="4">
        <v>0.44400000000000001</v>
      </c>
      <c r="T42" s="4">
        <v>0.48699999999999999</v>
      </c>
      <c r="U42" s="4">
        <v>0.47099999999999997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0.59420723270504205</v>
      </c>
      <c r="AC42" s="2">
        <v>0.57981849525294205</v>
      </c>
      <c r="AD42" s="2">
        <v>0.55686956226739803</v>
      </c>
      <c r="AE42" s="2">
        <v>0.58698698473155497</v>
      </c>
      <c r="AF42" s="2">
        <v>0.66747943381136798</v>
      </c>
      <c r="AG42" s="2">
        <v>0.63676684712383802</v>
      </c>
    </row>
    <row r="43" spans="1:33" x14ac:dyDescent="0.35">
      <c r="A43" s="7">
        <v>377</v>
      </c>
      <c r="B43" s="7">
        <v>45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1.416671617</v>
      </c>
      <c r="I43" s="4">
        <v>37.401964911999997</v>
      </c>
      <c r="J43" s="2">
        <f t="shared" si="1"/>
        <v>3.7876930271796415E-2</v>
      </c>
      <c r="K43" s="3">
        <v>15</v>
      </c>
      <c r="L43" s="3">
        <v>13</v>
      </c>
      <c r="M43" s="3">
        <v>13</v>
      </c>
      <c r="N43" s="3">
        <v>8</v>
      </c>
      <c r="O43" s="24">
        <v>803.685128646522</v>
      </c>
      <c r="P43" s="4">
        <v>0.46100000000000002</v>
      </c>
      <c r="Q43" s="4">
        <v>0.46428571428571402</v>
      </c>
      <c r="R43" s="4">
        <v>0.40600000000000003</v>
      </c>
      <c r="S43" s="4">
        <v>0.45</v>
      </c>
      <c r="T43" s="4">
        <v>0.41899999999999998</v>
      </c>
      <c r="U43" s="4">
        <v>0.31900000000000001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0.61803970807314002</v>
      </c>
      <c r="AC43" s="2">
        <v>0.62415430907299396</v>
      </c>
      <c r="AD43" s="2">
        <v>0.52087595961949196</v>
      </c>
      <c r="AE43" s="2">
        <v>0.59783700075561996</v>
      </c>
      <c r="AF43" s="2">
        <v>0.54300452213022599</v>
      </c>
      <c r="AG43" s="2">
        <v>0.38419297283262499</v>
      </c>
    </row>
    <row r="44" spans="1:33" x14ac:dyDescent="0.35">
      <c r="A44" s="7">
        <v>593</v>
      </c>
      <c r="B44" s="7">
        <v>34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2.2301486000000001</v>
      </c>
      <c r="I44" s="4">
        <v>57.878229148000003</v>
      </c>
      <c r="J44" s="2">
        <f t="shared" si="1"/>
        <v>3.853173521078717E-2</v>
      </c>
      <c r="K44" s="3">
        <v>6</v>
      </c>
      <c r="L44" s="3">
        <v>14</v>
      </c>
      <c r="M44" s="3">
        <v>15</v>
      </c>
      <c r="N44" s="3">
        <v>14</v>
      </c>
      <c r="O44" s="24">
        <v>1000.99999999999</v>
      </c>
      <c r="P44" s="4">
        <v>0.55800000000000005</v>
      </c>
      <c r="Q44" s="4">
        <v>0.7</v>
      </c>
      <c r="R44" s="4">
        <v>0.56799999999999995</v>
      </c>
      <c r="S44" s="4">
        <v>0.69399999999999995</v>
      </c>
      <c r="T44" s="4">
        <v>0.48</v>
      </c>
      <c r="U44" s="4">
        <v>0.51900000000000002</v>
      </c>
      <c r="V44" s="5">
        <v>0</v>
      </c>
      <c r="W44" s="5">
        <v>0</v>
      </c>
      <c r="X44" s="5">
        <v>0</v>
      </c>
      <c r="Y44" s="5">
        <v>0</v>
      </c>
      <c r="Z44" s="5">
        <v>100</v>
      </c>
      <c r="AA44" s="5">
        <v>0</v>
      </c>
      <c r="AB44" s="2">
        <v>0.81644539690443896</v>
      </c>
      <c r="AC44" s="2">
        <v>1.2039728043259399</v>
      </c>
      <c r="AD44" s="2">
        <v>0.83932969073802699</v>
      </c>
      <c r="AE44" s="2">
        <v>1.1841701770297599</v>
      </c>
      <c r="AF44" s="2">
        <v>0.65392646740666405</v>
      </c>
      <c r="AG44" s="2">
        <v>0.73188800887637595</v>
      </c>
    </row>
    <row r="45" spans="1:33" x14ac:dyDescent="0.35">
      <c r="A45" s="7">
        <v>309</v>
      </c>
      <c r="B45" s="7">
        <v>20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1.5308283039999999</v>
      </c>
      <c r="I45" s="4">
        <v>38.588899829900001</v>
      </c>
      <c r="J45" s="2">
        <f t="shared" si="1"/>
        <v>3.9670172270987153E-2</v>
      </c>
      <c r="K45" s="3">
        <v>14</v>
      </c>
      <c r="L45" s="3">
        <v>9</v>
      </c>
      <c r="M45" s="3">
        <v>13</v>
      </c>
      <c r="N45" s="3">
        <v>13</v>
      </c>
      <c r="O45" s="24">
        <v>1000.99999999999</v>
      </c>
      <c r="P45" s="4">
        <v>0.45500000000000002</v>
      </c>
      <c r="Q45" s="4">
        <v>0.39130434782608697</v>
      </c>
      <c r="R45" s="4">
        <v>0.313</v>
      </c>
      <c r="S45" s="4">
        <v>0.34799999999999998</v>
      </c>
      <c r="T45" s="4">
        <v>0.3</v>
      </c>
      <c r="U45" s="4">
        <v>0.371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0.60696948431889297</v>
      </c>
      <c r="AC45" s="2">
        <v>0.49643688631389099</v>
      </c>
      <c r="AD45" s="2">
        <v>0.37542098675978802</v>
      </c>
      <c r="AE45" s="2">
        <v>0.42771071705548402</v>
      </c>
      <c r="AF45" s="2">
        <v>0.356674943938732</v>
      </c>
      <c r="AG45" s="2">
        <v>0.46362402228169702</v>
      </c>
    </row>
    <row r="46" spans="1:33" x14ac:dyDescent="0.35">
      <c r="A46" s="7">
        <v>905</v>
      </c>
      <c r="B46" s="7">
        <v>26</v>
      </c>
      <c r="C46" s="7">
        <v>0</v>
      </c>
      <c r="D46" s="7">
        <v>0</v>
      </c>
      <c r="E46" s="22" t="str">
        <f t="shared" si="0"/>
        <v>00</v>
      </c>
      <c r="F46" s="4">
        <v>0.998282</v>
      </c>
      <c r="G46" s="25">
        <v>1</v>
      </c>
      <c r="H46" s="4">
        <v>2.355084857</v>
      </c>
      <c r="I46" s="4">
        <v>58.855934769999998</v>
      </c>
      <c r="J46" s="2">
        <f t="shared" si="1"/>
        <v>4.0014398993122986E-2</v>
      </c>
      <c r="K46" s="3">
        <v>12</v>
      </c>
      <c r="L46" s="3">
        <v>8</v>
      </c>
      <c r="M46" s="3">
        <v>13</v>
      </c>
      <c r="N46" s="3">
        <v>16</v>
      </c>
      <c r="O46" s="24">
        <v>638.45080011695404</v>
      </c>
      <c r="P46" s="4">
        <v>0.50700000000000001</v>
      </c>
      <c r="Q46" s="4">
        <v>0.4</v>
      </c>
      <c r="R46" s="4">
        <v>0.217</v>
      </c>
      <c r="S46" s="4">
        <v>0.40400000000000003</v>
      </c>
      <c r="T46" s="4">
        <v>0.17399999999999999</v>
      </c>
      <c r="U46" s="4">
        <v>0.249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0.70724610493944695</v>
      </c>
      <c r="AC46" s="2">
        <v>0.51082562376599105</v>
      </c>
      <c r="AD46" s="2">
        <v>0.24462258299133399</v>
      </c>
      <c r="AE46" s="2">
        <v>0.51751461191678705</v>
      </c>
      <c r="AF46" s="2">
        <v>0.19116050546115901</v>
      </c>
      <c r="AG46" s="2">
        <v>0.286349627218002</v>
      </c>
    </row>
    <row r="47" spans="1:33" x14ac:dyDescent="0.35">
      <c r="A47" s="7">
        <v>885</v>
      </c>
      <c r="B47" s="7">
        <v>50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1.8341644109999999</v>
      </c>
      <c r="I47" s="4">
        <v>44.816936325</v>
      </c>
      <c r="J47" s="2">
        <f t="shared" si="1"/>
        <v>4.0925698215941136E-2</v>
      </c>
      <c r="K47" s="3">
        <v>10</v>
      </c>
      <c r="L47" s="3">
        <v>15</v>
      </c>
      <c r="M47" s="3">
        <v>12</v>
      </c>
      <c r="N47" s="3">
        <v>12</v>
      </c>
      <c r="O47" s="24">
        <v>1001</v>
      </c>
      <c r="P47" s="4">
        <v>0.54600000000000004</v>
      </c>
      <c r="Q47" s="4">
        <v>0.6</v>
      </c>
      <c r="R47" s="4">
        <v>0.33800000000000002</v>
      </c>
      <c r="S47" s="4">
        <v>0.55200000000000005</v>
      </c>
      <c r="T47" s="4">
        <v>0.23599999999999999</v>
      </c>
      <c r="U47" s="4">
        <v>0.31900000000000001</v>
      </c>
      <c r="V47" s="5">
        <v>0</v>
      </c>
      <c r="W47" s="5">
        <v>0</v>
      </c>
      <c r="X47" s="5">
        <v>100</v>
      </c>
      <c r="Y47" s="5">
        <v>0</v>
      </c>
      <c r="Z47" s="5">
        <v>100</v>
      </c>
      <c r="AA47" s="5">
        <v>100</v>
      </c>
      <c r="AB47" s="2">
        <v>0.78965808094078904</v>
      </c>
      <c r="AC47" s="2">
        <v>0.916290731874155</v>
      </c>
      <c r="AD47" s="2">
        <v>0.41248972304512899</v>
      </c>
      <c r="AE47" s="2">
        <v>0.80296204656715198</v>
      </c>
      <c r="AF47" s="2">
        <v>0.26918748981561702</v>
      </c>
      <c r="AG47" s="2">
        <v>0.38419297283262499</v>
      </c>
    </row>
    <row r="48" spans="1:33" x14ac:dyDescent="0.35">
      <c r="A48" s="7">
        <v>935</v>
      </c>
      <c r="B48" s="7">
        <v>18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2.6434439059999999</v>
      </c>
      <c r="I48" s="4">
        <v>63.595709696</v>
      </c>
      <c r="J48" s="2">
        <f t="shared" si="1"/>
        <v>4.1566387396825694E-2</v>
      </c>
      <c r="K48" s="3">
        <v>15</v>
      </c>
      <c r="L48" s="3">
        <v>18</v>
      </c>
      <c r="M48" s="3">
        <v>11</v>
      </c>
      <c r="N48" s="3">
        <v>5</v>
      </c>
      <c r="O48" s="24">
        <v>1001</v>
      </c>
      <c r="P48" s="4">
        <v>0.44900000000000001</v>
      </c>
      <c r="Q48" s="4">
        <v>0.54545454545454497</v>
      </c>
      <c r="R48" s="4">
        <v>0.47499999999999998</v>
      </c>
      <c r="S48" s="4">
        <v>0.52500000000000002</v>
      </c>
      <c r="T48" s="4">
        <v>0.34699999999999998</v>
      </c>
      <c r="U48" s="4">
        <v>0.53500000000000003</v>
      </c>
      <c r="V48" s="5">
        <v>100</v>
      </c>
      <c r="W48" s="5">
        <v>0</v>
      </c>
      <c r="X48" s="5">
        <v>100</v>
      </c>
      <c r="Y48" s="5">
        <v>0</v>
      </c>
      <c r="Z48" s="5">
        <v>100</v>
      </c>
      <c r="AA48" s="5">
        <v>0</v>
      </c>
      <c r="AB48" s="2">
        <v>0.59602046982922297</v>
      </c>
      <c r="AC48" s="2">
        <v>0.78845736036427005</v>
      </c>
      <c r="AD48" s="2">
        <v>0.64435701639051302</v>
      </c>
      <c r="AE48" s="2">
        <v>0.74444047494749599</v>
      </c>
      <c r="AF48" s="2">
        <v>0.426178149705706</v>
      </c>
      <c r="AG48" s="2">
        <v>0.76571787339478103</v>
      </c>
    </row>
    <row r="49" spans="1:33" x14ac:dyDescent="0.35">
      <c r="A49" s="7">
        <v>445</v>
      </c>
      <c r="B49" s="7">
        <v>34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2.228572808</v>
      </c>
      <c r="I49" s="4">
        <v>53.512670702500003</v>
      </c>
      <c r="J49" s="2">
        <f t="shared" si="1"/>
        <v>4.1645703321174093E-2</v>
      </c>
      <c r="K49" s="3">
        <v>16</v>
      </c>
      <c r="L49" s="3">
        <v>13</v>
      </c>
      <c r="M49" s="3">
        <v>11</v>
      </c>
      <c r="N49" s="3">
        <v>9</v>
      </c>
      <c r="O49" s="24">
        <v>1000.99999999999</v>
      </c>
      <c r="P49" s="4">
        <v>0.44700000000000001</v>
      </c>
      <c r="Q49" s="4">
        <v>0.44827586206896602</v>
      </c>
      <c r="R49" s="4">
        <v>0.36499999999999999</v>
      </c>
      <c r="S49" s="4">
        <v>0.434</v>
      </c>
      <c r="T49" s="4">
        <v>0.29699999999999999</v>
      </c>
      <c r="U49" s="4">
        <v>0.35799999999999998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0.59239727745980197</v>
      </c>
      <c r="AC49" s="2">
        <v>0.594707107746693</v>
      </c>
      <c r="AD49" s="2">
        <v>0.454130280089445</v>
      </c>
      <c r="AE49" s="2">
        <v>0.56916120077895405</v>
      </c>
      <c r="AF49" s="2">
        <v>0.35239838717147198</v>
      </c>
      <c r="AG49" s="2">
        <v>0.44316697529217602</v>
      </c>
    </row>
    <row r="50" spans="1:33" x14ac:dyDescent="0.35">
      <c r="A50" s="7">
        <v>379</v>
      </c>
      <c r="B50" s="7">
        <v>4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1.9860772659999999</v>
      </c>
      <c r="I50" s="4">
        <v>46.922543597000001</v>
      </c>
      <c r="J50" s="2">
        <f t="shared" si="1"/>
        <v>4.2326717900411946E-2</v>
      </c>
      <c r="K50" s="3">
        <v>15</v>
      </c>
      <c r="L50" s="3">
        <v>11</v>
      </c>
      <c r="M50" s="3">
        <v>11</v>
      </c>
      <c r="N50" s="3">
        <v>12</v>
      </c>
      <c r="O50" s="24">
        <v>1001</v>
      </c>
      <c r="P50" s="4">
        <v>0.47199999999999998</v>
      </c>
      <c r="Q50" s="4">
        <v>0.42307692307692302</v>
      </c>
      <c r="R50" s="4">
        <v>0.42099999999999999</v>
      </c>
      <c r="S50" s="4">
        <v>0.437</v>
      </c>
      <c r="T50" s="4">
        <v>0.441</v>
      </c>
      <c r="U50" s="4">
        <v>0.379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0.638658995275876</v>
      </c>
      <c r="AC50" s="2">
        <v>0.55004633691927196</v>
      </c>
      <c r="AD50" s="2">
        <v>0.54645280140914199</v>
      </c>
      <c r="AE50" s="2">
        <v>0.57447565084244701</v>
      </c>
      <c r="AF50" s="2">
        <v>0.58160580582703802</v>
      </c>
      <c r="AG50" s="2">
        <v>0.47642419704865802</v>
      </c>
    </row>
    <row r="51" spans="1:33" x14ac:dyDescent="0.35">
      <c r="A51" s="7">
        <v>133</v>
      </c>
      <c r="B51" s="7">
        <v>19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2.0069866319999998</v>
      </c>
      <c r="I51" s="4">
        <v>47.046665046800001</v>
      </c>
      <c r="J51" s="2">
        <f t="shared" si="1"/>
        <v>4.2659487766104905E-2</v>
      </c>
      <c r="K51" s="3">
        <v>11</v>
      </c>
      <c r="L51" s="3">
        <v>17</v>
      </c>
      <c r="M51" s="3">
        <v>11</v>
      </c>
      <c r="N51" s="3">
        <v>10</v>
      </c>
      <c r="O51" s="24">
        <v>1000.99999999999</v>
      </c>
      <c r="P51" s="4">
        <v>0.53800000000000003</v>
      </c>
      <c r="Q51" s="4">
        <v>0.60714285714285698</v>
      </c>
      <c r="R51" s="4">
        <v>0.55400000000000005</v>
      </c>
      <c r="S51" s="4">
        <v>0.60099999999999998</v>
      </c>
      <c r="T51" s="4">
        <v>0.46400000000000002</v>
      </c>
      <c r="U51" s="4">
        <v>0.42199999999999999</v>
      </c>
      <c r="V51" s="5">
        <v>0</v>
      </c>
      <c r="W51" s="5">
        <v>0</v>
      </c>
      <c r="X51" s="5">
        <v>0</v>
      </c>
      <c r="Y51" s="5">
        <v>0</v>
      </c>
      <c r="Z51" s="5">
        <v>100</v>
      </c>
      <c r="AA51" s="5">
        <v>100</v>
      </c>
      <c r="AB51" s="2">
        <v>0.77219038790039796</v>
      </c>
      <c r="AC51" s="2">
        <v>0.93430923737683302</v>
      </c>
      <c r="AD51" s="2">
        <v>0.80743632696207301</v>
      </c>
      <c r="AE51" s="2">
        <v>0.91879386209227398</v>
      </c>
      <c r="AF51" s="2">
        <v>0.62362111791133501</v>
      </c>
      <c r="AG51" s="2">
        <v>0.54818141030975898</v>
      </c>
    </row>
    <row r="52" spans="1:33" x14ac:dyDescent="0.35">
      <c r="A52" s="7">
        <v>179</v>
      </c>
      <c r="B52" s="7">
        <v>23</v>
      </c>
      <c r="C52" s="7">
        <v>0</v>
      </c>
      <c r="D52" s="7">
        <v>0</v>
      </c>
      <c r="E52" s="22" t="str">
        <f t="shared" si="0"/>
        <v>00</v>
      </c>
      <c r="F52" s="4">
        <v>0.252521</v>
      </c>
      <c r="G52" s="25">
        <v>1</v>
      </c>
      <c r="H52" s="4">
        <v>2.5924615549999999</v>
      </c>
      <c r="I52" s="4">
        <v>60.082911125999999</v>
      </c>
      <c r="J52" s="2">
        <f t="shared" si="1"/>
        <v>4.3148068334494367E-2</v>
      </c>
      <c r="K52" s="3">
        <v>13</v>
      </c>
      <c r="L52" s="3">
        <v>8</v>
      </c>
      <c r="M52" s="3">
        <v>12</v>
      </c>
      <c r="N52" s="3">
        <v>16</v>
      </c>
      <c r="O52" s="24">
        <v>1001</v>
      </c>
      <c r="P52" s="4">
        <v>0.51900000000000002</v>
      </c>
      <c r="Q52" s="4">
        <v>0.38095238095238099</v>
      </c>
      <c r="R52" s="4">
        <v>0.49299999999999999</v>
      </c>
      <c r="S52" s="4">
        <v>0.40100000000000002</v>
      </c>
      <c r="T52" s="4">
        <v>0.374</v>
      </c>
      <c r="U52" s="4">
        <v>0.35099999999999998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0.73188800887637595</v>
      </c>
      <c r="AC52" s="2">
        <v>0.479573080261886</v>
      </c>
      <c r="AD52" s="2">
        <v>0.679244275390954</v>
      </c>
      <c r="AE52" s="2">
        <v>0.51249368086668801</v>
      </c>
      <c r="AF52" s="2">
        <v>0.46840490788203898</v>
      </c>
      <c r="AG52" s="2">
        <v>0.432322562278047</v>
      </c>
    </row>
    <row r="53" spans="1:33" x14ac:dyDescent="0.35">
      <c r="A53" s="7">
        <v>269</v>
      </c>
      <c r="B53" s="7">
        <v>4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1.9633418439999999</v>
      </c>
      <c r="I53" s="4">
        <v>45.212579908999999</v>
      </c>
      <c r="J53" s="2">
        <f t="shared" si="1"/>
        <v>4.3424680651969999E-2</v>
      </c>
      <c r="K53" s="3">
        <v>13</v>
      </c>
      <c r="L53" s="3">
        <v>12</v>
      </c>
      <c r="M53" s="3">
        <v>13</v>
      </c>
      <c r="N53" s="3">
        <v>11</v>
      </c>
      <c r="O53" s="24">
        <v>874.43790680362997</v>
      </c>
      <c r="P53" s="4">
        <v>0.47899999999999998</v>
      </c>
      <c r="Q53" s="4">
        <v>0.48</v>
      </c>
      <c r="R53" s="4">
        <v>0.47799999999999998</v>
      </c>
      <c r="S53" s="4">
        <v>0.46500000000000002</v>
      </c>
      <c r="T53" s="4">
        <v>0.39400000000000002</v>
      </c>
      <c r="U53" s="4">
        <v>0.49099999999999999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0.65200523722877002</v>
      </c>
      <c r="AC53" s="2">
        <v>0.65392646740666405</v>
      </c>
      <c r="AD53" s="2">
        <v>0.65008769109949804</v>
      </c>
      <c r="AE53" s="2">
        <v>0.62548853208613098</v>
      </c>
      <c r="AF53" s="2">
        <v>0.50087529291282296</v>
      </c>
      <c r="AG53" s="2">
        <v>0.67530726243161399</v>
      </c>
    </row>
    <row r="54" spans="1:33" x14ac:dyDescent="0.35">
      <c r="A54" s="7">
        <v>409</v>
      </c>
      <c r="B54" s="7">
        <v>20</v>
      </c>
      <c r="C54" s="7">
        <v>0</v>
      </c>
      <c r="D54" s="7">
        <v>0</v>
      </c>
      <c r="E54" s="22" t="str">
        <f t="shared" si="0"/>
        <v>00</v>
      </c>
      <c r="F54" s="4">
        <v>0.479908</v>
      </c>
      <c r="G54" s="25">
        <v>1</v>
      </c>
      <c r="H54" s="4">
        <v>3.0838090149999999</v>
      </c>
      <c r="I54" s="4">
        <v>68.495125210300003</v>
      </c>
      <c r="J54" s="2">
        <f t="shared" si="1"/>
        <v>4.5022313712571621E-2</v>
      </c>
      <c r="K54" s="3">
        <v>15</v>
      </c>
      <c r="L54" s="3">
        <v>11</v>
      </c>
      <c r="M54" s="3">
        <v>13</v>
      </c>
      <c r="N54" s="3">
        <v>10</v>
      </c>
      <c r="O54" s="24">
        <v>1001</v>
      </c>
      <c r="P54" s="4">
        <v>0.44800000000000001</v>
      </c>
      <c r="Q54" s="4">
        <v>0.42307692307692302</v>
      </c>
      <c r="R54" s="4">
        <v>0.311</v>
      </c>
      <c r="S54" s="4">
        <v>0.312</v>
      </c>
      <c r="T54" s="4">
        <v>0.186</v>
      </c>
      <c r="U54" s="4">
        <v>0.24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0.59420723270504205</v>
      </c>
      <c r="AC54" s="2">
        <v>0.55004633691927196</v>
      </c>
      <c r="AD54" s="2">
        <v>0.372514007968478</v>
      </c>
      <c r="AE54" s="2">
        <v>0.37396644104879301</v>
      </c>
      <c r="AF54" s="2">
        <v>0.20579491297959701</v>
      </c>
      <c r="AG54" s="2">
        <v>0.27443684570176002</v>
      </c>
    </row>
    <row r="55" spans="1:33" x14ac:dyDescent="0.35">
      <c r="A55" s="7">
        <v>19</v>
      </c>
      <c r="B55" s="7">
        <v>11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2.442362251</v>
      </c>
      <c r="I55" s="4">
        <v>52.183187250000003</v>
      </c>
      <c r="J55" s="2">
        <f t="shared" si="1"/>
        <v>4.6803623536812611E-2</v>
      </c>
      <c r="K55" s="3">
        <v>12</v>
      </c>
      <c r="L55" s="3">
        <v>15</v>
      </c>
      <c r="M55" s="3">
        <v>12</v>
      </c>
      <c r="N55" s="3">
        <v>10</v>
      </c>
      <c r="O55" s="24">
        <v>1001</v>
      </c>
      <c r="P55" s="4">
        <v>0.504</v>
      </c>
      <c r="Q55" s="4">
        <v>0.55555555555555602</v>
      </c>
      <c r="R55" s="4">
        <v>0.50800000000000001</v>
      </c>
      <c r="S55" s="4">
        <v>0.56699999999999995</v>
      </c>
      <c r="T55" s="4">
        <v>0.499</v>
      </c>
      <c r="U55" s="4">
        <v>0.5</v>
      </c>
      <c r="V55" s="5">
        <v>0</v>
      </c>
      <c r="W55" s="5">
        <v>0</v>
      </c>
      <c r="X55" s="5">
        <v>0</v>
      </c>
      <c r="Y55" s="5">
        <v>0</v>
      </c>
      <c r="Z55" s="5">
        <v>100</v>
      </c>
      <c r="AA55" s="5">
        <v>0</v>
      </c>
      <c r="AB55" s="2">
        <v>0.70117935225720995</v>
      </c>
      <c r="AC55" s="2">
        <v>0.81093021621632899</v>
      </c>
      <c r="AD55" s="2">
        <v>0.70927656248982895</v>
      </c>
      <c r="AE55" s="2">
        <v>0.83701755097964703</v>
      </c>
      <c r="AF55" s="2">
        <v>0.69114917789727204</v>
      </c>
      <c r="AG55" s="2">
        <v>0.69314718055994495</v>
      </c>
    </row>
    <row r="56" spans="1:33" x14ac:dyDescent="0.35">
      <c r="A56" s="7">
        <v>601</v>
      </c>
      <c r="B56" s="7">
        <v>7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2.1260907680000001</v>
      </c>
      <c r="I56" s="4">
        <v>45.387099337999999</v>
      </c>
      <c r="J56" s="2">
        <f t="shared" si="1"/>
        <v>4.6843503969418616E-2</v>
      </c>
      <c r="K56" s="3">
        <v>14</v>
      </c>
      <c r="L56" s="3">
        <v>16</v>
      </c>
      <c r="M56" s="3">
        <v>12</v>
      </c>
      <c r="N56" s="3">
        <v>7</v>
      </c>
      <c r="O56" s="24">
        <v>1000.99999999999</v>
      </c>
      <c r="P56" s="4">
        <v>0.47799999999999998</v>
      </c>
      <c r="Q56" s="4">
        <v>0.53333333333333299</v>
      </c>
      <c r="R56" s="4">
        <v>0.38600000000000001</v>
      </c>
      <c r="S56" s="4">
        <v>0.47</v>
      </c>
      <c r="T56" s="4">
        <v>0.28499999999999998</v>
      </c>
      <c r="U56" s="4">
        <v>0.42499999999999999</v>
      </c>
      <c r="V56" s="5">
        <v>100</v>
      </c>
      <c r="W56" s="5">
        <v>0</v>
      </c>
      <c r="X56" s="5">
        <v>100</v>
      </c>
      <c r="Y56" s="5">
        <v>100</v>
      </c>
      <c r="Z56" s="5">
        <v>100</v>
      </c>
      <c r="AA56" s="5">
        <v>100</v>
      </c>
      <c r="AB56" s="2">
        <v>0.65008769109949804</v>
      </c>
      <c r="AC56" s="2">
        <v>0.76214005204689705</v>
      </c>
      <c r="AD56" s="2">
        <v>0.48776035083499503</v>
      </c>
      <c r="AE56" s="2">
        <v>0.63487827243596995</v>
      </c>
      <c r="AF56" s="2">
        <v>0.33547273628812901</v>
      </c>
      <c r="AG56" s="2">
        <v>0.55338523818478702</v>
      </c>
    </row>
    <row r="57" spans="1:33" x14ac:dyDescent="0.35">
      <c r="A57" s="7">
        <v>587</v>
      </c>
      <c r="B57" s="7">
        <v>33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3.424036664</v>
      </c>
      <c r="I57" s="4">
        <v>66.782259547899997</v>
      </c>
      <c r="J57" s="2">
        <f t="shared" si="1"/>
        <v>5.1271650393082131E-2</v>
      </c>
      <c r="K57" s="3">
        <v>12</v>
      </c>
      <c r="L57" s="3">
        <v>7</v>
      </c>
      <c r="M57" s="3">
        <v>18</v>
      </c>
      <c r="N57" s="3">
        <v>12</v>
      </c>
      <c r="O57" s="24">
        <v>1001</v>
      </c>
      <c r="P57" s="4">
        <v>0.38100000000000001</v>
      </c>
      <c r="Q57" s="4">
        <v>0.36842105263157898</v>
      </c>
      <c r="R57" s="4">
        <v>0.374</v>
      </c>
      <c r="S57" s="4">
        <v>0.36499999999999999</v>
      </c>
      <c r="T57" s="4">
        <v>0.41099999999999998</v>
      </c>
      <c r="U57" s="4">
        <v>0.40300000000000002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0.47965000629754101</v>
      </c>
      <c r="AC57" s="2">
        <v>0.45953232937844002</v>
      </c>
      <c r="AD57" s="2">
        <v>0.46840490788203898</v>
      </c>
      <c r="AE57" s="2">
        <v>0.454130280089445</v>
      </c>
      <c r="AF57" s="2">
        <v>0.52932909533054995</v>
      </c>
      <c r="AG57" s="2">
        <v>0.51583816558953499</v>
      </c>
    </row>
    <row r="58" spans="1:33" x14ac:dyDescent="0.35">
      <c r="A58" s="7">
        <v>823</v>
      </c>
      <c r="B58" s="7">
        <v>28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3.0841716460000002</v>
      </c>
      <c r="I58" s="4">
        <v>57.083122727000003</v>
      </c>
      <c r="J58" s="2">
        <f t="shared" si="1"/>
        <v>5.4029483648784404E-2</v>
      </c>
      <c r="K58" s="3">
        <v>15</v>
      </c>
      <c r="L58" s="3">
        <v>11</v>
      </c>
      <c r="M58" s="3">
        <v>9</v>
      </c>
      <c r="N58" s="3">
        <v>14</v>
      </c>
      <c r="O58" s="24">
        <v>1001</v>
      </c>
      <c r="P58" s="4">
        <v>0.48299999999999998</v>
      </c>
      <c r="Q58" s="4">
        <v>0.42307692307692302</v>
      </c>
      <c r="R58" s="4">
        <v>0.5</v>
      </c>
      <c r="S58" s="4">
        <v>0.40899999999999997</v>
      </c>
      <c r="T58" s="4">
        <v>0.43</v>
      </c>
      <c r="U58" s="4">
        <v>0.38800000000000001</v>
      </c>
      <c r="V58" s="5">
        <v>100</v>
      </c>
      <c r="W58" s="5">
        <v>100</v>
      </c>
      <c r="X58" s="5">
        <v>0</v>
      </c>
      <c r="Y58" s="5">
        <v>100</v>
      </c>
      <c r="Z58" s="5">
        <v>100</v>
      </c>
      <c r="AA58" s="5">
        <v>100</v>
      </c>
      <c r="AB58" s="2">
        <v>0.65971240447370805</v>
      </c>
      <c r="AC58" s="2">
        <v>0.55004633691927196</v>
      </c>
      <c r="AD58" s="2">
        <v>0.69314718055994495</v>
      </c>
      <c r="AE58" s="2">
        <v>0.52593926157603899</v>
      </c>
      <c r="AF58" s="2">
        <v>0.56211891815354098</v>
      </c>
      <c r="AG58" s="2">
        <v>0.49102299646981101</v>
      </c>
    </row>
    <row r="59" spans="1:33" x14ac:dyDescent="0.35">
      <c r="A59" s="7">
        <v>477</v>
      </c>
      <c r="B59" s="7">
        <v>2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2.3536152330000002</v>
      </c>
      <c r="I59" s="4">
        <v>43.113808255000002</v>
      </c>
      <c r="J59" s="2">
        <f t="shared" si="1"/>
        <v>5.4590752435492551E-2</v>
      </c>
      <c r="K59" s="3">
        <v>14</v>
      </c>
      <c r="L59" s="3">
        <v>10</v>
      </c>
      <c r="M59" s="3">
        <v>10</v>
      </c>
      <c r="N59" s="3">
        <v>15</v>
      </c>
      <c r="O59" s="24">
        <v>1001</v>
      </c>
      <c r="P59" s="4">
        <v>0.51600000000000001</v>
      </c>
      <c r="Q59" s="4">
        <v>0.41666666666666702</v>
      </c>
      <c r="R59" s="4">
        <v>0.52900000000000003</v>
      </c>
      <c r="S59" s="4">
        <v>0.42599999999999999</v>
      </c>
      <c r="T59" s="4">
        <v>0.50900000000000001</v>
      </c>
      <c r="U59" s="4">
        <v>0.45</v>
      </c>
      <c r="V59" s="5">
        <v>0</v>
      </c>
      <c r="W59" s="5">
        <v>100</v>
      </c>
      <c r="X59" s="5">
        <v>0</v>
      </c>
      <c r="Y59" s="5">
        <v>100</v>
      </c>
      <c r="Z59" s="5">
        <v>0</v>
      </c>
      <c r="AA59" s="5">
        <v>100</v>
      </c>
      <c r="AB59" s="2">
        <v>0.72567037226550501</v>
      </c>
      <c r="AC59" s="2">
        <v>0.53899650073268701</v>
      </c>
      <c r="AD59" s="2">
        <v>0.752897184965719</v>
      </c>
      <c r="AE59" s="2">
        <v>0.55512588266257101</v>
      </c>
      <c r="AF59" s="2">
        <v>0.71131115118761601</v>
      </c>
      <c r="AG59" s="2">
        <v>0.59783700075561996</v>
      </c>
    </row>
    <row r="60" spans="1:33" x14ac:dyDescent="0.35">
      <c r="A60" s="7">
        <v>393</v>
      </c>
      <c r="B60" s="7">
        <v>36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2.6037278349999999</v>
      </c>
      <c r="I60" s="4">
        <v>46.867767502500001</v>
      </c>
      <c r="J60" s="2">
        <f t="shared" si="1"/>
        <v>5.5554765540328177E-2</v>
      </c>
      <c r="K60" s="3">
        <v>21</v>
      </c>
      <c r="L60" s="3">
        <v>8</v>
      </c>
      <c r="M60" s="3">
        <v>9</v>
      </c>
      <c r="N60" s="3">
        <v>11</v>
      </c>
      <c r="O60" s="24">
        <v>1001</v>
      </c>
      <c r="P60" s="4">
        <v>0.38800000000000001</v>
      </c>
      <c r="Q60" s="4">
        <v>0.27586206896551702</v>
      </c>
      <c r="R60" s="4">
        <v>0.245</v>
      </c>
      <c r="S60" s="4">
        <v>0.24399999999999999</v>
      </c>
      <c r="T60" s="4">
        <v>0.33900000000000002</v>
      </c>
      <c r="U60" s="4">
        <v>0.108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0.49102299646981101</v>
      </c>
      <c r="AC60" s="2">
        <v>0.32277339226305102</v>
      </c>
      <c r="AD60" s="2">
        <v>0.28103752973311202</v>
      </c>
      <c r="AE60" s="2">
        <v>0.279713902802604</v>
      </c>
      <c r="AF60" s="2">
        <v>0.41400143913045101</v>
      </c>
      <c r="AG60" s="2">
        <v>0.11428914640212801</v>
      </c>
    </row>
    <row r="61" spans="1:33" x14ac:dyDescent="0.35">
      <c r="A61" s="7">
        <v>455</v>
      </c>
      <c r="B61" s="7">
        <v>21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2.5628412539999998</v>
      </c>
      <c r="I61" s="4">
        <v>41.564307569999997</v>
      </c>
      <c r="J61" s="2">
        <f t="shared" si="1"/>
        <v>6.1659664357064617E-2</v>
      </c>
      <c r="K61" s="3">
        <v>15</v>
      </c>
      <c r="L61" s="3">
        <v>12</v>
      </c>
      <c r="M61" s="3">
        <v>15</v>
      </c>
      <c r="N61" s="3">
        <v>7</v>
      </c>
      <c r="O61" s="24">
        <v>1001</v>
      </c>
      <c r="P61" s="4">
        <v>0.39800000000000002</v>
      </c>
      <c r="Q61" s="4">
        <v>0.44444444444444398</v>
      </c>
      <c r="R61" s="4">
        <v>0.255</v>
      </c>
      <c r="S61" s="4">
        <v>0.39500000000000002</v>
      </c>
      <c r="T61" s="4">
        <v>0.27</v>
      </c>
      <c r="U61" s="4">
        <v>0.3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0.50749783367331602</v>
      </c>
      <c r="AC61" s="2">
        <v>0.58778666490211895</v>
      </c>
      <c r="AD61" s="2">
        <v>0.29437106060257801</v>
      </c>
      <c r="AE61" s="2">
        <v>0.50252682095129597</v>
      </c>
      <c r="AF61" s="2">
        <v>0.31471074483970002</v>
      </c>
      <c r="AG61" s="2">
        <v>0.356674943938732</v>
      </c>
    </row>
    <row r="62" spans="1:33" x14ac:dyDescent="0.35">
      <c r="A62" s="7">
        <v>913</v>
      </c>
      <c r="B62" s="7">
        <v>16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2.7354382319999999</v>
      </c>
      <c r="I62" s="4">
        <v>43.070986469499999</v>
      </c>
      <c r="J62" s="2">
        <f t="shared" si="1"/>
        <v>6.3509997244596536E-2</v>
      </c>
      <c r="K62" s="3">
        <v>13</v>
      </c>
      <c r="L62" s="3">
        <v>10</v>
      </c>
      <c r="M62" s="3">
        <v>9</v>
      </c>
      <c r="N62" s="3">
        <v>17</v>
      </c>
      <c r="O62" s="24">
        <v>1001</v>
      </c>
      <c r="P62" s="4">
        <v>0.56599999999999995</v>
      </c>
      <c r="Q62" s="4">
        <v>0.434782608695652</v>
      </c>
      <c r="R62" s="4">
        <v>0.55600000000000005</v>
      </c>
      <c r="S62" s="4">
        <v>0.441</v>
      </c>
      <c r="T62" s="4">
        <v>0.48499999999999999</v>
      </c>
      <c r="U62" s="4">
        <v>0.30299999999999999</v>
      </c>
      <c r="V62" s="5">
        <v>0</v>
      </c>
      <c r="W62" s="5">
        <v>100</v>
      </c>
      <c r="X62" s="5">
        <v>0</v>
      </c>
      <c r="Y62" s="5">
        <v>100</v>
      </c>
      <c r="Z62" s="5">
        <v>100</v>
      </c>
      <c r="AA62" s="5">
        <v>100</v>
      </c>
      <c r="AB62" s="2">
        <v>0.83471074488173203</v>
      </c>
      <c r="AC62" s="2">
        <v>0.57054485846761305</v>
      </c>
      <c r="AD62" s="2">
        <v>0.811930716549912</v>
      </c>
      <c r="AE62" s="2">
        <v>0.58160580582703802</v>
      </c>
      <c r="AF62" s="2">
        <v>0.66358837831840101</v>
      </c>
      <c r="AG62" s="2">
        <v>0.36096986822161298</v>
      </c>
    </row>
    <row r="63" spans="1:33" x14ac:dyDescent="0.35">
      <c r="A63" s="7">
        <v>89</v>
      </c>
      <c r="B63" s="7">
        <v>43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3.5151009339999999</v>
      </c>
      <c r="I63" s="4">
        <v>54.493670829000003</v>
      </c>
      <c r="J63" s="2">
        <f t="shared" si="1"/>
        <v>6.4504755883124723E-2</v>
      </c>
      <c r="K63" s="3">
        <v>10</v>
      </c>
      <c r="L63" s="3">
        <v>15</v>
      </c>
      <c r="M63" s="3">
        <v>11</v>
      </c>
      <c r="N63" s="3">
        <v>13</v>
      </c>
      <c r="O63" s="24">
        <v>1001</v>
      </c>
      <c r="P63" s="4">
        <v>0.57399999999999995</v>
      </c>
      <c r="Q63" s="4">
        <v>0.6</v>
      </c>
      <c r="R63" s="4">
        <v>0.59699999999999998</v>
      </c>
      <c r="S63" s="4">
        <v>0.59499999999999997</v>
      </c>
      <c r="T63" s="4">
        <v>0.497</v>
      </c>
      <c r="U63" s="4">
        <v>0.47799999999999998</v>
      </c>
      <c r="V63" s="5">
        <v>0</v>
      </c>
      <c r="W63" s="5">
        <v>0</v>
      </c>
      <c r="X63" s="5">
        <v>0</v>
      </c>
      <c r="Y63" s="5">
        <v>0</v>
      </c>
      <c r="Z63" s="5">
        <v>100</v>
      </c>
      <c r="AA63" s="5">
        <v>100</v>
      </c>
      <c r="AB63" s="2">
        <v>0.85331593271276696</v>
      </c>
      <c r="AC63" s="2">
        <v>0.916290731874155</v>
      </c>
      <c r="AD63" s="2">
        <v>0.90881871703545403</v>
      </c>
      <c r="AE63" s="2">
        <v>0.90386821187559796</v>
      </c>
      <c r="AF63" s="2">
        <v>0.68716510888239801</v>
      </c>
      <c r="AG63" s="2">
        <v>0.65008769109949804</v>
      </c>
    </row>
    <row r="64" spans="1:33" x14ac:dyDescent="0.35">
      <c r="A64" s="7">
        <v>579</v>
      </c>
      <c r="B64" s="7">
        <v>45</v>
      </c>
      <c r="C64" s="7">
        <v>0</v>
      </c>
      <c r="D64" s="7">
        <v>0</v>
      </c>
      <c r="E64" s="22" t="str">
        <f t="shared" si="0"/>
        <v>00</v>
      </c>
      <c r="F64" s="4">
        <v>0.25354700000000002</v>
      </c>
      <c r="G64" s="25">
        <v>1</v>
      </c>
      <c r="H64" s="4">
        <v>5.0605513340000003</v>
      </c>
      <c r="I64" s="4">
        <v>76.838411085999994</v>
      </c>
      <c r="J64" s="2">
        <f t="shared" si="1"/>
        <v>6.585965615993894E-2</v>
      </c>
      <c r="K64" s="3">
        <v>12</v>
      </c>
      <c r="L64" s="3">
        <v>16</v>
      </c>
      <c r="M64" s="3">
        <v>9</v>
      </c>
      <c r="N64" s="3">
        <v>12</v>
      </c>
      <c r="O64" s="24">
        <v>1000.99999999999</v>
      </c>
      <c r="P64" s="4">
        <v>0.55400000000000005</v>
      </c>
      <c r="Q64" s="4">
        <v>0.57142857142857095</v>
      </c>
      <c r="R64" s="4">
        <v>0.60899999999999999</v>
      </c>
      <c r="S64" s="4">
        <v>0.57599999999999996</v>
      </c>
      <c r="T64" s="4">
        <v>0.502</v>
      </c>
      <c r="U64" s="4">
        <v>0.501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2">
        <v>0.80743632696207301</v>
      </c>
      <c r="AC64" s="2">
        <v>0.847297860387204</v>
      </c>
      <c r="AD64" s="2">
        <v>0.93904771899677097</v>
      </c>
      <c r="AE64" s="2">
        <v>0.85802182375017899</v>
      </c>
      <c r="AF64" s="2">
        <v>0.69715520195748404</v>
      </c>
      <c r="AG64" s="2">
        <v>0.69514918323061803</v>
      </c>
    </row>
    <row r="65" spans="1:33" x14ac:dyDescent="0.35">
      <c r="A65" s="7">
        <v>165</v>
      </c>
      <c r="B65" s="7">
        <v>28</v>
      </c>
      <c r="C65" s="7">
        <v>0</v>
      </c>
      <c r="D65" s="7">
        <v>0</v>
      </c>
      <c r="E65" s="22" t="str">
        <f t="shared" si="0"/>
        <v>00</v>
      </c>
      <c r="F65" s="4">
        <v>0.25452399999999997</v>
      </c>
      <c r="G65" s="25">
        <v>1</v>
      </c>
      <c r="H65" s="4">
        <v>3.0865193350000002</v>
      </c>
      <c r="I65" s="4">
        <v>44.771233045899997</v>
      </c>
      <c r="J65" s="2">
        <f t="shared" si="1"/>
        <v>6.8939788453797196E-2</v>
      </c>
      <c r="K65" s="3">
        <v>19</v>
      </c>
      <c r="L65" s="3">
        <v>9</v>
      </c>
      <c r="M65" s="3">
        <v>12</v>
      </c>
      <c r="N65" s="3">
        <v>9</v>
      </c>
      <c r="O65" s="24">
        <v>1001</v>
      </c>
      <c r="P65" s="4">
        <v>0.36099999999999999</v>
      </c>
      <c r="Q65" s="4">
        <v>0.32142857142857101</v>
      </c>
      <c r="R65" s="4">
        <v>0.219</v>
      </c>
      <c r="S65" s="4">
        <v>0.30599999999999999</v>
      </c>
      <c r="T65" s="4">
        <v>0.25800000000000001</v>
      </c>
      <c r="U65" s="4">
        <v>0.25600000000000001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0.44785082460460202</v>
      </c>
      <c r="AC65" s="2">
        <v>0.38776553100876299</v>
      </c>
      <c r="AD65" s="2">
        <v>0.24718012914245099</v>
      </c>
      <c r="AE65" s="2">
        <v>0.36528331847533302</v>
      </c>
      <c r="AF65" s="2">
        <v>0.298406035814757</v>
      </c>
      <c r="AG65" s="2">
        <v>0.29571424414904501</v>
      </c>
    </row>
    <row r="66" spans="1:33" x14ac:dyDescent="0.35">
      <c r="A66" s="7">
        <v>3</v>
      </c>
      <c r="B66" s="7">
        <v>12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0.250365</v>
      </c>
      <c r="G66" s="25">
        <v>1</v>
      </c>
      <c r="H66" s="4">
        <v>4.3999768469999996</v>
      </c>
      <c r="I66" s="4">
        <v>63.669280045999997</v>
      </c>
      <c r="J66" s="2">
        <f t="shared" ref="J66:J129" si="3">H66/I66</f>
        <v>6.9106747301384427E-2</v>
      </c>
      <c r="K66" s="3">
        <v>18</v>
      </c>
      <c r="L66" s="3">
        <v>9</v>
      </c>
      <c r="M66" s="3">
        <v>11</v>
      </c>
      <c r="N66" s="3">
        <v>11</v>
      </c>
      <c r="O66" s="24">
        <v>1001</v>
      </c>
      <c r="P66" s="4">
        <v>0.39300000000000002</v>
      </c>
      <c r="Q66" s="4">
        <v>0.33333333333333298</v>
      </c>
      <c r="R66" s="4">
        <v>0.23200000000000001</v>
      </c>
      <c r="S66" s="4">
        <v>0.26600000000000001</v>
      </c>
      <c r="T66" s="4">
        <v>0.28999999999999998</v>
      </c>
      <c r="U66" s="4">
        <v>7.5999999999999998E-2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0.49922648792263902</v>
      </c>
      <c r="AC66" s="2">
        <v>0.405465108108164</v>
      </c>
      <c r="AD66" s="2">
        <v>0.26396554583446502</v>
      </c>
      <c r="AE66" s="2">
        <v>0.30924625036762099</v>
      </c>
      <c r="AF66" s="2">
        <v>0.34249030894677601</v>
      </c>
      <c r="AG66" s="2">
        <v>7.9043207340452906E-2</v>
      </c>
    </row>
    <row r="67" spans="1:33" x14ac:dyDescent="0.35">
      <c r="A67" s="7">
        <v>559</v>
      </c>
      <c r="B67" s="7">
        <v>40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4.165703519</v>
      </c>
      <c r="I67" s="4">
        <v>59.130709003</v>
      </c>
      <c r="J67" s="2">
        <f t="shared" si="3"/>
        <v>7.0449071036652933E-2</v>
      </c>
      <c r="K67" s="3">
        <v>14</v>
      </c>
      <c r="L67" s="3">
        <v>15</v>
      </c>
      <c r="M67" s="3">
        <v>13</v>
      </c>
      <c r="N67" s="3">
        <v>7</v>
      </c>
      <c r="O67" s="24">
        <v>1001</v>
      </c>
      <c r="P67" s="4">
        <v>0.46500000000000002</v>
      </c>
      <c r="Q67" s="4">
        <v>0.51724137931034497</v>
      </c>
      <c r="R67" s="4">
        <v>0.432</v>
      </c>
      <c r="S67" s="4">
        <v>0.499</v>
      </c>
      <c r="T67" s="4">
        <v>0.38700000000000001</v>
      </c>
      <c r="U67" s="4">
        <v>0.52100000000000002</v>
      </c>
      <c r="V67" s="5">
        <v>100</v>
      </c>
      <c r="W67" s="5">
        <v>0</v>
      </c>
      <c r="X67" s="5">
        <v>100</v>
      </c>
      <c r="Y67" s="5">
        <v>100</v>
      </c>
      <c r="Z67" s="5">
        <v>100</v>
      </c>
      <c r="AA67" s="5">
        <v>0</v>
      </c>
      <c r="AB67" s="2">
        <v>0.62548853208613098</v>
      </c>
      <c r="AC67" s="2">
        <v>0.72823850037121596</v>
      </c>
      <c r="AD67" s="2">
        <v>0.56563386026098605</v>
      </c>
      <c r="AE67" s="2">
        <v>0.69114917789727204</v>
      </c>
      <c r="AF67" s="2">
        <v>0.48939034304592599</v>
      </c>
      <c r="AG67" s="2">
        <v>0.736054681571222</v>
      </c>
    </row>
    <row r="68" spans="1:33" x14ac:dyDescent="0.35">
      <c r="A68" s="7">
        <v>961</v>
      </c>
      <c r="B68" s="7">
        <v>41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5.506595967</v>
      </c>
      <c r="I68" s="4">
        <v>73.461372498000003</v>
      </c>
      <c r="J68" s="2">
        <f t="shared" si="3"/>
        <v>7.4959067326844708E-2</v>
      </c>
      <c r="K68" s="3">
        <v>11</v>
      </c>
      <c r="L68" s="3">
        <v>9</v>
      </c>
      <c r="M68" s="3">
        <v>18</v>
      </c>
      <c r="N68" s="3">
        <v>11</v>
      </c>
      <c r="O68" s="24">
        <v>1001</v>
      </c>
      <c r="P68" s="4">
        <v>0.43</v>
      </c>
      <c r="Q68" s="4">
        <v>0.45</v>
      </c>
      <c r="R68" s="4">
        <v>0.41899999999999998</v>
      </c>
      <c r="S68" s="4">
        <v>0.42599999999999999</v>
      </c>
      <c r="T68" s="4">
        <v>0.435</v>
      </c>
      <c r="U68" s="4">
        <v>0.42599999999999999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0.56211891815354098</v>
      </c>
      <c r="AC68" s="2">
        <v>0.59783700075561996</v>
      </c>
      <c r="AD68" s="2">
        <v>0.54300452213022599</v>
      </c>
      <c r="AE68" s="2">
        <v>0.55512588266257101</v>
      </c>
      <c r="AF68" s="2">
        <v>0.57092954783569605</v>
      </c>
      <c r="AG68" s="2">
        <v>0.55512588266257101</v>
      </c>
    </row>
    <row r="69" spans="1:33" x14ac:dyDescent="0.35">
      <c r="A69" s="7">
        <v>197</v>
      </c>
      <c r="B69" s="7">
        <v>30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2.7991412310000001</v>
      </c>
      <c r="I69" s="4">
        <v>35.397680960999999</v>
      </c>
      <c r="J69" s="2">
        <f t="shared" si="3"/>
        <v>7.9076966485007921E-2</v>
      </c>
      <c r="K69" s="3">
        <v>10</v>
      </c>
      <c r="L69" s="3">
        <v>10</v>
      </c>
      <c r="M69" s="3">
        <v>12</v>
      </c>
      <c r="N69" s="3">
        <v>17</v>
      </c>
      <c r="O69" s="24">
        <v>1000.99999999999</v>
      </c>
      <c r="P69" s="4">
        <v>0.54500000000000004</v>
      </c>
      <c r="Q69" s="4">
        <v>0.5</v>
      </c>
      <c r="R69" s="4">
        <v>0.34300000000000003</v>
      </c>
      <c r="S69" s="4">
        <v>0.498</v>
      </c>
      <c r="T69" s="4">
        <v>0.311</v>
      </c>
      <c r="U69" s="4">
        <v>0.11</v>
      </c>
      <c r="V69" s="5">
        <v>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0.78745786003118701</v>
      </c>
      <c r="AC69" s="2">
        <v>0.69314718055994495</v>
      </c>
      <c r="AD69" s="2">
        <v>0.42007126049752702</v>
      </c>
      <c r="AE69" s="2">
        <v>0.68915515929040805</v>
      </c>
      <c r="AF69" s="2">
        <v>0.372514007968478</v>
      </c>
      <c r="AG69" s="2">
        <v>0.11653381625595199</v>
      </c>
    </row>
    <row r="70" spans="1:33" x14ac:dyDescent="0.35">
      <c r="A70" s="7">
        <v>221</v>
      </c>
      <c r="B70" s="7">
        <v>1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3.7947943909999999</v>
      </c>
      <c r="I70" s="4">
        <v>46.771105050000003</v>
      </c>
      <c r="J70" s="2">
        <f t="shared" si="3"/>
        <v>8.1135444350592695E-2</v>
      </c>
      <c r="K70" s="3">
        <v>14</v>
      </c>
      <c r="L70" s="3">
        <v>6</v>
      </c>
      <c r="M70" s="3">
        <v>14</v>
      </c>
      <c r="N70" s="3">
        <v>15</v>
      </c>
      <c r="O70" s="24">
        <v>1001</v>
      </c>
      <c r="P70" s="4">
        <v>0.432</v>
      </c>
      <c r="Q70" s="4">
        <v>0.3</v>
      </c>
      <c r="R70" s="4">
        <v>0.435</v>
      </c>
      <c r="S70" s="4">
        <v>0.307</v>
      </c>
      <c r="T70" s="4">
        <v>0.47099999999999997</v>
      </c>
      <c r="U70" s="4">
        <v>0.39100000000000001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0.56563386026098605</v>
      </c>
      <c r="AC70" s="2">
        <v>0.356674943938732</v>
      </c>
      <c r="AD70" s="2">
        <v>0.57092954783569605</v>
      </c>
      <c r="AE70" s="2">
        <v>0.36672527979223402</v>
      </c>
      <c r="AF70" s="2">
        <v>0.63676684712383802</v>
      </c>
      <c r="AG70" s="2">
        <v>0.49593701127223999</v>
      </c>
    </row>
    <row r="71" spans="1:33" x14ac:dyDescent="0.35">
      <c r="A71" s="7">
        <v>305</v>
      </c>
      <c r="B71" s="7">
        <v>5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4.8356326860000003</v>
      </c>
      <c r="I71" s="4">
        <v>57.455278313999997</v>
      </c>
      <c r="J71" s="2">
        <f t="shared" si="3"/>
        <v>8.4163419408965129E-2</v>
      </c>
      <c r="K71" s="3">
        <v>12</v>
      </c>
      <c r="L71" s="3">
        <v>7</v>
      </c>
      <c r="M71" s="3">
        <v>9</v>
      </c>
      <c r="N71" s="3">
        <v>21</v>
      </c>
      <c r="O71" s="24">
        <v>1001</v>
      </c>
      <c r="P71" s="4">
        <v>0.56599999999999995</v>
      </c>
      <c r="Q71" s="4">
        <v>0.36842105263157898</v>
      </c>
      <c r="R71" s="4">
        <v>0.56200000000000006</v>
      </c>
      <c r="S71" s="4">
        <v>0.40100000000000002</v>
      </c>
      <c r="T71" s="4">
        <v>0.48299999999999998</v>
      </c>
      <c r="U71" s="4">
        <v>0.311</v>
      </c>
      <c r="V71" s="5">
        <v>0</v>
      </c>
      <c r="W71" s="5">
        <v>100</v>
      </c>
      <c r="X71" s="5">
        <v>0</v>
      </c>
      <c r="Y71" s="5">
        <v>100</v>
      </c>
      <c r="Z71" s="5">
        <v>100</v>
      </c>
      <c r="AA71" s="5">
        <v>100</v>
      </c>
      <c r="AB71" s="2">
        <v>0.83471074488173203</v>
      </c>
      <c r="AC71" s="2">
        <v>0.45953232937844002</v>
      </c>
      <c r="AD71" s="2">
        <v>0.82553636860569102</v>
      </c>
      <c r="AE71" s="2">
        <v>0.51249368086668801</v>
      </c>
      <c r="AF71" s="2">
        <v>0.65971240447370805</v>
      </c>
      <c r="AG71" s="2">
        <v>0.372514007968478</v>
      </c>
    </row>
    <row r="72" spans="1:33" x14ac:dyDescent="0.35">
      <c r="A72" s="7">
        <v>189</v>
      </c>
      <c r="B72" s="7">
        <v>5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5.7683186930000003</v>
      </c>
      <c r="I72" s="4">
        <v>59.769466210899999</v>
      </c>
      <c r="J72" s="2">
        <f t="shared" si="3"/>
        <v>9.6509456394443208E-2</v>
      </c>
      <c r="K72" s="3">
        <v>17</v>
      </c>
      <c r="L72" s="3">
        <v>17</v>
      </c>
      <c r="M72" s="3">
        <v>3</v>
      </c>
      <c r="N72" s="3">
        <v>12</v>
      </c>
      <c r="O72" s="24">
        <v>1001</v>
      </c>
      <c r="P72" s="4">
        <v>0.59699999999999998</v>
      </c>
      <c r="Q72" s="4">
        <v>0.5</v>
      </c>
      <c r="R72" s="4">
        <v>0.58899999999999997</v>
      </c>
      <c r="S72" s="4">
        <v>0.51300000000000001</v>
      </c>
      <c r="T72" s="4">
        <v>0.55800000000000005</v>
      </c>
      <c r="U72" s="4">
        <v>0.43099999999999999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100</v>
      </c>
      <c r="AB72" s="2">
        <v>0.90881871703545403</v>
      </c>
      <c r="AC72" s="2">
        <v>0.69314718055994495</v>
      </c>
      <c r="AD72" s="2">
        <v>0.88916206448590196</v>
      </c>
      <c r="AE72" s="2">
        <v>0.71949115589954704</v>
      </c>
      <c r="AF72" s="2">
        <v>0.81644539690443896</v>
      </c>
      <c r="AG72" s="2">
        <v>0.56387484485580597</v>
      </c>
    </row>
    <row r="73" spans="1:33" x14ac:dyDescent="0.35">
      <c r="A73" s="7">
        <v>485</v>
      </c>
      <c r="B73" s="7">
        <v>19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6.301891125</v>
      </c>
      <c r="I73" s="4">
        <v>60.127344936999997</v>
      </c>
      <c r="J73" s="2">
        <f t="shared" si="3"/>
        <v>0.10480907034233712</v>
      </c>
      <c r="K73" s="3">
        <v>7</v>
      </c>
      <c r="L73" s="3">
        <v>14</v>
      </c>
      <c r="M73" s="3">
        <v>13</v>
      </c>
      <c r="N73" s="3">
        <v>15</v>
      </c>
      <c r="O73" s="24">
        <v>884.65218235884197</v>
      </c>
      <c r="P73" s="4">
        <v>0.56599999999999995</v>
      </c>
      <c r="Q73" s="4">
        <v>0.66666666666666696</v>
      </c>
      <c r="R73" s="4">
        <v>0.58299999999999996</v>
      </c>
      <c r="S73" s="4">
        <v>0.67100000000000004</v>
      </c>
      <c r="T73" s="4">
        <v>0.48899999999999999</v>
      </c>
      <c r="U73" s="4">
        <v>0.58199999999999996</v>
      </c>
      <c r="V73" s="5">
        <v>0</v>
      </c>
      <c r="W73" s="5">
        <v>0</v>
      </c>
      <c r="X73" s="5">
        <v>0</v>
      </c>
      <c r="Y73" s="5">
        <v>0</v>
      </c>
      <c r="Z73" s="5">
        <v>100</v>
      </c>
      <c r="AA73" s="5">
        <v>0</v>
      </c>
      <c r="AB73" s="2">
        <v>0.83471074488173203</v>
      </c>
      <c r="AC73" s="2">
        <v>1.09861228866811</v>
      </c>
      <c r="AD73" s="2">
        <v>0.87466905718333599</v>
      </c>
      <c r="AE73" s="2">
        <v>1.11169752821677</v>
      </c>
      <c r="AF73" s="2">
        <v>0.67138568877843297</v>
      </c>
      <c r="AG73" s="2">
        <v>0.87227384645738104</v>
      </c>
    </row>
    <row r="74" spans="1:33" x14ac:dyDescent="0.35">
      <c r="A74" s="7">
        <v>415</v>
      </c>
      <c r="B74" s="7">
        <v>11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4.6491492919999997</v>
      </c>
      <c r="I74" s="4">
        <v>43.386083884000001</v>
      </c>
      <c r="J74" s="2">
        <f t="shared" si="3"/>
        <v>0.10715761543333302</v>
      </c>
      <c r="K74" s="3">
        <v>10</v>
      </c>
      <c r="L74" s="3">
        <v>9</v>
      </c>
      <c r="M74" s="3">
        <v>10</v>
      </c>
      <c r="N74" s="3">
        <v>20</v>
      </c>
      <c r="O74" s="24">
        <v>1001</v>
      </c>
      <c r="P74" s="4">
        <v>0.56599999999999995</v>
      </c>
      <c r="Q74" s="4">
        <v>0.47368421052631599</v>
      </c>
      <c r="R74" s="4">
        <v>0.41299999999999998</v>
      </c>
      <c r="S74" s="4">
        <v>0.43099999999999999</v>
      </c>
      <c r="T74" s="4">
        <v>0.255</v>
      </c>
      <c r="U74" s="4">
        <v>0.20799999999999999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0.83471074488173203</v>
      </c>
      <c r="AC74" s="2">
        <v>0.64185388617239503</v>
      </c>
      <c r="AD74" s="2">
        <v>0.53273045915404105</v>
      </c>
      <c r="AE74" s="2">
        <v>0.56387484485580597</v>
      </c>
      <c r="AF74" s="2">
        <v>0.29437106060257801</v>
      </c>
      <c r="AG74" s="2">
        <v>0.233193887167711</v>
      </c>
    </row>
    <row r="75" spans="1:33" x14ac:dyDescent="0.35">
      <c r="A75" s="7">
        <v>721</v>
      </c>
      <c r="B75" s="7">
        <v>10</v>
      </c>
      <c r="C75" s="7">
        <v>0</v>
      </c>
      <c r="D75" s="7">
        <v>0</v>
      </c>
      <c r="E75" s="22" t="str">
        <f t="shared" si="2"/>
        <v>00</v>
      </c>
      <c r="F75" s="4">
        <v>0.25</v>
      </c>
      <c r="G75" s="25">
        <v>1</v>
      </c>
      <c r="H75" s="4">
        <v>6.4691048459999996</v>
      </c>
      <c r="I75" s="4">
        <v>55.4553187502</v>
      </c>
      <c r="J75" s="2">
        <f t="shared" si="3"/>
        <v>0.11665436231897357</v>
      </c>
      <c r="K75" s="3">
        <v>17</v>
      </c>
      <c r="L75" s="3">
        <v>11</v>
      </c>
      <c r="M75" s="3">
        <v>8</v>
      </c>
      <c r="N75" s="3">
        <v>13</v>
      </c>
      <c r="O75" s="24">
        <v>1001</v>
      </c>
      <c r="P75" s="4">
        <v>0.5</v>
      </c>
      <c r="Q75" s="4">
        <v>0.39285714285714302</v>
      </c>
      <c r="R75" s="4">
        <v>0.49399999999999999</v>
      </c>
      <c r="S75" s="4">
        <v>0.39300000000000002</v>
      </c>
      <c r="T75" s="4">
        <v>0.52600000000000002</v>
      </c>
      <c r="U75" s="4">
        <v>0.43099999999999999</v>
      </c>
      <c r="V75" s="5">
        <v>0</v>
      </c>
      <c r="W75" s="5">
        <v>100</v>
      </c>
      <c r="X75" s="5">
        <v>100</v>
      </c>
      <c r="Y75" s="5">
        <v>100</v>
      </c>
      <c r="Z75" s="5">
        <v>0</v>
      </c>
      <c r="AA75" s="5">
        <v>100</v>
      </c>
      <c r="AB75" s="2">
        <v>0.69314718055994495</v>
      </c>
      <c r="AC75" s="2">
        <v>0.49899116611898803</v>
      </c>
      <c r="AD75" s="2">
        <v>0.68121860969467196</v>
      </c>
      <c r="AE75" s="2">
        <v>0.49922648792263902</v>
      </c>
      <c r="AF75" s="2">
        <v>0.74654795728706103</v>
      </c>
      <c r="AG75" s="2">
        <v>0.56387484485580597</v>
      </c>
    </row>
    <row r="76" spans="1:33" x14ac:dyDescent="0.35">
      <c r="A76" s="7">
        <v>673</v>
      </c>
      <c r="B76" s="7">
        <v>1</v>
      </c>
      <c r="C76" s="7">
        <v>0</v>
      </c>
      <c r="D76" s="7">
        <v>0</v>
      </c>
      <c r="E76" s="22" t="str">
        <f t="shared" si="2"/>
        <v>00</v>
      </c>
      <c r="F76" s="4">
        <v>0.25</v>
      </c>
      <c r="G76" s="25">
        <v>1</v>
      </c>
      <c r="H76" s="4">
        <v>6.7783392999999998</v>
      </c>
      <c r="I76" s="4">
        <v>53.957557661000003</v>
      </c>
      <c r="J76" s="2">
        <f t="shared" si="3"/>
        <v>0.12562353808870258</v>
      </c>
      <c r="K76" s="3">
        <v>11</v>
      </c>
      <c r="L76" s="3">
        <v>12</v>
      </c>
      <c r="M76" s="3">
        <v>12</v>
      </c>
      <c r="N76" s="3">
        <v>14</v>
      </c>
      <c r="O76" s="24">
        <v>862.30671385981805</v>
      </c>
      <c r="P76" s="4">
        <v>0.54200000000000004</v>
      </c>
      <c r="Q76" s="4">
        <v>0.52173913043478304</v>
      </c>
      <c r="R76" s="4">
        <v>0.498</v>
      </c>
      <c r="S76" s="4">
        <v>0.503</v>
      </c>
      <c r="T76" s="4">
        <v>0.48499999999999999</v>
      </c>
      <c r="U76" s="4">
        <v>0.52400000000000002</v>
      </c>
      <c r="V76" s="5">
        <v>0</v>
      </c>
      <c r="W76" s="5">
        <v>0</v>
      </c>
      <c r="X76" s="5">
        <v>100</v>
      </c>
      <c r="Y76" s="5">
        <v>0</v>
      </c>
      <c r="Z76" s="5">
        <v>100</v>
      </c>
      <c r="AA76" s="5">
        <v>0</v>
      </c>
      <c r="AB76" s="2">
        <v>0.78088609486795202</v>
      </c>
      <c r="AC76" s="2">
        <v>0.73759894313077901</v>
      </c>
      <c r="AD76" s="2">
        <v>0.68915515929040805</v>
      </c>
      <c r="AE76" s="2">
        <v>0.69916525288550802</v>
      </c>
      <c r="AF76" s="2">
        <v>0.66358837831840101</v>
      </c>
      <c r="AG76" s="2">
        <v>0.74233742475071696</v>
      </c>
    </row>
    <row r="77" spans="1:33" x14ac:dyDescent="0.35">
      <c r="A77" s="7">
        <v>815</v>
      </c>
      <c r="B77" s="7">
        <v>41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7.2809191970000002</v>
      </c>
      <c r="I77" s="4">
        <v>57.685834917299999</v>
      </c>
      <c r="J77" s="2">
        <f t="shared" si="3"/>
        <v>0.12621676027465195</v>
      </c>
      <c r="K77" s="3">
        <v>8</v>
      </c>
      <c r="L77" s="3">
        <v>11</v>
      </c>
      <c r="M77" s="3">
        <v>7</v>
      </c>
      <c r="N77" s="3">
        <v>23</v>
      </c>
      <c r="O77" s="24">
        <v>1001</v>
      </c>
      <c r="P77" s="4">
        <v>0.71599999999999997</v>
      </c>
      <c r="Q77" s="4">
        <v>0.57894736842105299</v>
      </c>
      <c r="R77" s="4">
        <v>0.65300000000000002</v>
      </c>
      <c r="S77" s="4">
        <v>0.56100000000000005</v>
      </c>
      <c r="T77" s="4">
        <v>0.47599999999999998</v>
      </c>
      <c r="U77" s="4">
        <v>0.54200000000000004</v>
      </c>
      <c r="V77" s="5">
        <v>0</v>
      </c>
      <c r="W77" s="5">
        <v>0</v>
      </c>
      <c r="X77" s="5">
        <v>0</v>
      </c>
      <c r="Y77" s="5">
        <v>0</v>
      </c>
      <c r="Z77" s="5">
        <v>100</v>
      </c>
      <c r="AA77" s="5">
        <v>0</v>
      </c>
      <c r="AB77" s="2">
        <v>1.2587810408209299</v>
      </c>
      <c r="AC77" s="2">
        <v>0.86499743748660496</v>
      </c>
      <c r="AD77" s="2">
        <v>1.05843049903528</v>
      </c>
      <c r="AE77" s="2">
        <v>0.82325586590696598</v>
      </c>
      <c r="AF77" s="2">
        <v>0.64626359466109495</v>
      </c>
      <c r="AG77" s="2">
        <v>0.78088609486795202</v>
      </c>
    </row>
    <row r="78" spans="1:33" x14ac:dyDescent="0.35">
      <c r="A78" s="7">
        <v>699</v>
      </c>
      <c r="B78" s="7">
        <v>39</v>
      </c>
      <c r="C78" s="7">
        <v>0</v>
      </c>
      <c r="D78" s="7">
        <v>0</v>
      </c>
      <c r="E78" s="22" t="str">
        <f t="shared" si="2"/>
        <v>00</v>
      </c>
      <c r="F78" s="4">
        <v>0.25017099999999998</v>
      </c>
      <c r="G78" s="25">
        <v>1</v>
      </c>
      <c r="H78" s="4">
        <v>6.4709026759999997</v>
      </c>
      <c r="I78" s="4">
        <v>47.921696128900003</v>
      </c>
      <c r="J78" s="2">
        <f t="shared" si="3"/>
        <v>0.1350307522211763</v>
      </c>
      <c r="K78" s="3">
        <v>10</v>
      </c>
      <c r="L78" s="3">
        <v>22</v>
      </c>
      <c r="M78" s="3">
        <v>9</v>
      </c>
      <c r="N78" s="3">
        <v>8</v>
      </c>
      <c r="O78" s="24">
        <v>895.74894769623302</v>
      </c>
      <c r="P78" s="4">
        <v>0.64900000000000002</v>
      </c>
      <c r="Q78" s="4">
        <v>0.6875</v>
      </c>
      <c r="R78" s="4">
        <v>0.70299999999999996</v>
      </c>
      <c r="S78" s="4">
        <v>0.72099999999999997</v>
      </c>
      <c r="T78" s="4">
        <v>0.58799999999999997</v>
      </c>
      <c r="U78" s="4">
        <v>0.78400000000000003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2">
        <v>1.0469690555162701</v>
      </c>
      <c r="AC78" s="2">
        <v>1.16315080980568</v>
      </c>
      <c r="AD78" s="2">
        <v>1.2140231401794399</v>
      </c>
      <c r="AE78" s="2">
        <v>1.2765434971607701</v>
      </c>
      <c r="AF78" s="2">
        <v>0.88673192963261105</v>
      </c>
      <c r="AG78" s="2">
        <v>1.5324768712979699</v>
      </c>
    </row>
    <row r="79" spans="1:33" x14ac:dyDescent="0.35">
      <c r="A79" s="7">
        <v>359</v>
      </c>
      <c r="B79" s="7">
        <v>36</v>
      </c>
      <c r="C79" s="7">
        <v>0</v>
      </c>
      <c r="D79" s="7">
        <v>0</v>
      </c>
      <c r="E79" s="22" t="str">
        <f t="shared" si="2"/>
        <v>00</v>
      </c>
      <c r="F79" s="4">
        <v>0.25153599999999998</v>
      </c>
      <c r="G79" s="25">
        <v>1</v>
      </c>
      <c r="H79" s="4">
        <v>7.1637720009999999</v>
      </c>
      <c r="I79" s="4">
        <v>48.636344239000003</v>
      </c>
      <c r="J79" s="2">
        <f t="shared" si="3"/>
        <v>0.14729256717563055</v>
      </c>
      <c r="K79" s="3">
        <v>10</v>
      </c>
      <c r="L79" s="3">
        <v>16</v>
      </c>
      <c r="M79" s="3">
        <v>14</v>
      </c>
      <c r="N79" s="3">
        <v>9</v>
      </c>
      <c r="O79" s="24">
        <v>1001</v>
      </c>
      <c r="P79" s="4">
        <v>0.48899999999999999</v>
      </c>
      <c r="Q79" s="4">
        <v>0.61538461538461497</v>
      </c>
      <c r="R79" s="4">
        <v>0.48699999999999999</v>
      </c>
      <c r="S79" s="4">
        <v>0.61299999999999999</v>
      </c>
      <c r="T79" s="4">
        <v>0.49199999999999999</v>
      </c>
      <c r="U79" s="4">
        <v>0.61799999999999999</v>
      </c>
      <c r="V79" s="5">
        <v>100</v>
      </c>
      <c r="W79" s="5">
        <v>0</v>
      </c>
      <c r="X79" s="5">
        <v>100</v>
      </c>
      <c r="Y79" s="5">
        <v>0</v>
      </c>
      <c r="Z79" s="5">
        <v>100</v>
      </c>
      <c r="AA79" s="5">
        <v>0</v>
      </c>
      <c r="AB79" s="2">
        <v>0.67138568877843297</v>
      </c>
      <c r="AC79" s="2">
        <v>0.95551144502743601</v>
      </c>
      <c r="AD79" s="2">
        <v>0.66747943381136798</v>
      </c>
      <c r="AE79" s="2">
        <v>0.94933058595235498</v>
      </c>
      <c r="AF79" s="2">
        <v>0.67727383140365505</v>
      </c>
      <c r="AG79" s="2">
        <v>0.96233467037556197</v>
      </c>
    </row>
    <row r="80" spans="1:33" x14ac:dyDescent="0.35">
      <c r="A80" s="7">
        <v>105</v>
      </c>
      <c r="B80" s="7">
        <v>22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7.6241745630000004</v>
      </c>
      <c r="I80" s="4">
        <v>51.196837366300002</v>
      </c>
      <c r="J80" s="2">
        <f t="shared" si="3"/>
        <v>0.14891885817967665</v>
      </c>
      <c r="K80" s="3">
        <v>10</v>
      </c>
      <c r="L80" s="3">
        <v>13</v>
      </c>
      <c r="M80" s="3">
        <v>13</v>
      </c>
      <c r="N80" s="3">
        <v>13</v>
      </c>
      <c r="O80" s="24">
        <v>1001</v>
      </c>
      <c r="P80" s="4">
        <v>0.51800000000000002</v>
      </c>
      <c r="Q80" s="4">
        <v>0.565217391304348</v>
      </c>
      <c r="R80" s="4">
        <v>0.47699999999999998</v>
      </c>
      <c r="S80" s="4">
        <v>0.56799999999999995</v>
      </c>
      <c r="T80" s="4">
        <v>0.39500000000000002</v>
      </c>
      <c r="U80" s="4">
        <v>0.46600000000000003</v>
      </c>
      <c r="V80" s="5">
        <v>0</v>
      </c>
      <c r="W80" s="5">
        <v>0</v>
      </c>
      <c r="X80" s="5">
        <v>100</v>
      </c>
      <c r="Y80" s="5">
        <v>0</v>
      </c>
      <c r="Z80" s="5">
        <v>100</v>
      </c>
      <c r="AA80" s="5">
        <v>100</v>
      </c>
      <c r="AB80" s="2">
        <v>0.72981116493153697</v>
      </c>
      <c r="AC80" s="2">
        <v>0.832909122935104</v>
      </c>
      <c r="AD80" s="2">
        <v>0.64817381491721404</v>
      </c>
      <c r="AE80" s="2">
        <v>0.83932969073802699</v>
      </c>
      <c r="AF80" s="2">
        <v>0.50252682095129597</v>
      </c>
      <c r="AG80" s="2">
        <v>0.62735944002194199</v>
      </c>
    </row>
    <row r="81" spans="1:33" x14ac:dyDescent="0.35">
      <c r="A81" s="7">
        <v>271</v>
      </c>
      <c r="B81" s="7">
        <v>39</v>
      </c>
      <c r="C81" s="7">
        <v>0</v>
      </c>
      <c r="D81" s="7">
        <v>0</v>
      </c>
      <c r="E81" s="22" t="str">
        <f t="shared" si="2"/>
        <v>00</v>
      </c>
      <c r="F81" s="4">
        <v>0.25000800000000001</v>
      </c>
      <c r="G81" s="25">
        <v>1</v>
      </c>
      <c r="H81" s="4">
        <v>6.6461763999999999</v>
      </c>
      <c r="I81" s="4">
        <v>43.252337679</v>
      </c>
      <c r="J81" s="2">
        <f t="shared" si="3"/>
        <v>0.1536605130877555</v>
      </c>
      <c r="K81" s="3">
        <v>7</v>
      </c>
      <c r="L81" s="3">
        <v>16</v>
      </c>
      <c r="M81" s="3">
        <v>13</v>
      </c>
      <c r="N81" s="3">
        <v>13</v>
      </c>
      <c r="O81" s="24">
        <v>1000.99999999999</v>
      </c>
      <c r="P81" s="4">
        <v>0.60299999999999998</v>
      </c>
      <c r="Q81" s="4">
        <v>0.69565217391304301</v>
      </c>
      <c r="R81" s="4">
        <v>0.58899999999999997</v>
      </c>
      <c r="S81" s="4">
        <v>0.70199999999999996</v>
      </c>
      <c r="T81" s="4">
        <v>0.49299999999999999</v>
      </c>
      <c r="U81" s="4">
        <v>0.55700000000000005</v>
      </c>
      <c r="V81" s="5">
        <v>0</v>
      </c>
      <c r="W81" s="5">
        <v>0</v>
      </c>
      <c r="X81" s="5">
        <v>0</v>
      </c>
      <c r="Y81" s="5">
        <v>0</v>
      </c>
      <c r="Z81" s="5">
        <v>100</v>
      </c>
      <c r="AA81" s="5">
        <v>0</v>
      </c>
      <c r="AB81" s="2">
        <v>0.92381899829494696</v>
      </c>
      <c r="AC81" s="2">
        <v>1.18958406687384</v>
      </c>
      <c r="AD81" s="2">
        <v>0.88916206448590196</v>
      </c>
      <c r="AE81" s="2">
        <v>1.21066179247673</v>
      </c>
      <c r="AF81" s="2">
        <v>0.679244275390954</v>
      </c>
      <c r="AG81" s="2">
        <v>0.81418550893700103</v>
      </c>
    </row>
    <row r="82" spans="1:33" x14ac:dyDescent="0.35">
      <c r="A82" s="7">
        <v>193</v>
      </c>
      <c r="B82" s="7">
        <v>10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7.4039147359999999</v>
      </c>
      <c r="I82" s="4">
        <v>47.582608781849999</v>
      </c>
      <c r="J82" s="2">
        <f t="shared" si="3"/>
        <v>0.15560127797835591</v>
      </c>
      <c r="K82" s="3">
        <v>14</v>
      </c>
      <c r="L82" s="3">
        <v>14</v>
      </c>
      <c r="M82" s="3">
        <v>8</v>
      </c>
      <c r="N82" s="3">
        <v>13</v>
      </c>
      <c r="O82" s="24">
        <v>895.63216696819302</v>
      </c>
      <c r="P82" s="4">
        <v>0.56899999999999995</v>
      </c>
      <c r="Q82" s="4">
        <v>0.5</v>
      </c>
      <c r="R82" s="4">
        <v>0.53900000000000003</v>
      </c>
      <c r="S82" s="4">
        <v>0.46200000000000002</v>
      </c>
      <c r="T82" s="4">
        <v>0.40699999999999997</v>
      </c>
      <c r="U82" s="4">
        <v>0.33</v>
      </c>
      <c r="V82" s="5">
        <v>0</v>
      </c>
      <c r="W82" s="5">
        <v>0</v>
      </c>
      <c r="X82" s="5">
        <v>0</v>
      </c>
      <c r="Y82" s="5">
        <v>100</v>
      </c>
      <c r="Z82" s="5">
        <v>100</v>
      </c>
      <c r="AA82" s="5">
        <v>100</v>
      </c>
      <c r="AB82" s="2">
        <v>0.84164718887838896</v>
      </c>
      <c r="AC82" s="2">
        <v>0.69314718055994495</v>
      </c>
      <c r="AD82" s="2">
        <v>0.774357235985489</v>
      </c>
      <c r="AE82" s="2">
        <v>0.61989671882035302</v>
      </c>
      <c r="AF82" s="2">
        <v>0.52256087998441203</v>
      </c>
      <c r="AG82" s="2">
        <v>0.40047756659712502</v>
      </c>
    </row>
    <row r="83" spans="1:33" x14ac:dyDescent="0.35">
      <c r="A83" s="7">
        <v>429</v>
      </c>
      <c r="B83" s="7">
        <v>7</v>
      </c>
      <c r="C83" s="7">
        <v>0</v>
      </c>
      <c r="D83" s="7">
        <v>0</v>
      </c>
      <c r="E83" s="22" t="str">
        <f t="shared" si="2"/>
        <v>00</v>
      </c>
      <c r="F83" s="4">
        <v>0.25</v>
      </c>
      <c r="G83" s="25">
        <v>1</v>
      </c>
      <c r="H83" s="4">
        <v>7.9214674450000002</v>
      </c>
      <c r="I83" s="4">
        <v>50.439128017000002</v>
      </c>
      <c r="J83" s="2">
        <f t="shared" si="3"/>
        <v>0.15705004738246364</v>
      </c>
      <c r="K83" s="3">
        <v>17</v>
      </c>
      <c r="L83" s="3">
        <v>7</v>
      </c>
      <c r="M83" s="3">
        <v>15</v>
      </c>
      <c r="N83" s="3">
        <v>10</v>
      </c>
      <c r="O83" s="24">
        <v>1000.99999999999</v>
      </c>
      <c r="P83" s="4">
        <v>0.36199999999999999</v>
      </c>
      <c r="Q83" s="4">
        <v>0.29166666666666702</v>
      </c>
      <c r="R83" s="4">
        <v>0.40799999999999997</v>
      </c>
      <c r="S83" s="4">
        <v>0.31900000000000001</v>
      </c>
      <c r="T83" s="4">
        <v>0.43099999999999999</v>
      </c>
      <c r="U83" s="4">
        <v>0.32400000000000001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0.44941699563734699</v>
      </c>
      <c r="AC83" s="2">
        <v>0.34484048629172998</v>
      </c>
      <c r="AD83" s="2">
        <v>0.52424864409813099</v>
      </c>
      <c r="AE83" s="2">
        <v>0.38419297283262499</v>
      </c>
      <c r="AF83" s="2">
        <v>0.56387484485580597</v>
      </c>
      <c r="AG83" s="2">
        <v>0.39156220293917299</v>
      </c>
    </row>
    <row r="84" spans="1:33" x14ac:dyDescent="0.35">
      <c r="A84" s="7">
        <v>39</v>
      </c>
      <c r="B84" s="7">
        <v>45</v>
      </c>
      <c r="C84" s="7">
        <v>0</v>
      </c>
      <c r="D84" s="7">
        <v>0</v>
      </c>
      <c r="E84" s="22" t="str">
        <f t="shared" si="2"/>
        <v>00</v>
      </c>
      <c r="F84" s="4">
        <v>0.25</v>
      </c>
      <c r="G84" s="25">
        <v>1</v>
      </c>
      <c r="H84" s="4">
        <v>9.6011991400000003</v>
      </c>
      <c r="I84" s="4">
        <v>60.136653035000002</v>
      </c>
      <c r="J84" s="2">
        <f t="shared" si="3"/>
        <v>0.15965636023029128</v>
      </c>
      <c r="K84" s="3">
        <v>9</v>
      </c>
      <c r="L84" s="3">
        <v>14</v>
      </c>
      <c r="M84" s="3">
        <v>13</v>
      </c>
      <c r="N84" s="3">
        <v>13</v>
      </c>
      <c r="O84" s="24">
        <v>1001</v>
      </c>
      <c r="P84" s="4">
        <v>0.50600000000000001</v>
      </c>
      <c r="Q84" s="4">
        <v>0.60869565217391297</v>
      </c>
      <c r="R84" s="4">
        <v>0.53600000000000003</v>
      </c>
      <c r="S84" s="4">
        <v>0.58499999999999996</v>
      </c>
      <c r="T84" s="4">
        <v>0.52300000000000002</v>
      </c>
      <c r="U84" s="4">
        <v>0.55200000000000005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2">
        <v>0.70521976179421497</v>
      </c>
      <c r="AC84" s="2">
        <v>0.93826963859293</v>
      </c>
      <c r="AD84" s="2">
        <v>0.76787072675588197</v>
      </c>
      <c r="AE84" s="2">
        <v>0.87947675875143905</v>
      </c>
      <c r="AF84" s="2">
        <v>0.74023878809379595</v>
      </c>
      <c r="AG84" s="2">
        <v>0.80296204656715198</v>
      </c>
    </row>
    <row r="85" spans="1:33" x14ac:dyDescent="0.35">
      <c r="A85" s="7">
        <v>603</v>
      </c>
      <c r="B85" s="7">
        <v>32</v>
      </c>
      <c r="C85" s="7">
        <v>0</v>
      </c>
      <c r="D85" s="7">
        <v>0</v>
      </c>
      <c r="E85" s="22" t="str">
        <f t="shared" si="2"/>
        <v>00</v>
      </c>
      <c r="F85" s="4">
        <v>0.25</v>
      </c>
      <c r="G85" s="25">
        <v>1</v>
      </c>
      <c r="H85" s="4">
        <v>9.6737546220000006</v>
      </c>
      <c r="I85" s="4">
        <v>60.103250688000003</v>
      </c>
      <c r="J85" s="2">
        <f t="shared" si="3"/>
        <v>0.16095226982342617</v>
      </c>
      <c r="K85" s="3">
        <v>9</v>
      </c>
      <c r="L85" s="3">
        <v>19</v>
      </c>
      <c r="M85" s="3">
        <v>16</v>
      </c>
      <c r="N85" s="3">
        <v>5</v>
      </c>
      <c r="O85" s="24">
        <v>1000.99999999999</v>
      </c>
      <c r="P85" s="4">
        <v>0.46600000000000003</v>
      </c>
      <c r="Q85" s="4">
        <v>0.67857142857142905</v>
      </c>
      <c r="R85" s="4">
        <v>0.46400000000000002</v>
      </c>
      <c r="S85" s="4">
        <v>0.66400000000000003</v>
      </c>
      <c r="T85" s="4">
        <v>0.52800000000000002</v>
      </c>
      <c r="U85" s="4">
        <v>0.67600000000000005</v>
      </c>
      <c r="V85" s="5">
        <v>100</v>
      </c>
      <c r="W85" s="5">
        <v>0</v>
      </c>
      <c r="X85" s="5">
        <v>100</v>
      </c>
      <c r="Y85" s="5">
        <v>0</v>
      </c>
      <c r="Z85" s="5">
        <v>0</v>
      </c>
      <c r="AA85" s="5">
        <v>0</v>
      </c>
      <c r="AB85" s="2">
        <v>0.62735944002194199</v>
      </c>
      <c r="AC85" s="2">
        <v>1.13497993283898</v>
      </c>
      <c r="AD85" s="2">
        <v>0.62362111791133501</v>
      </c>
      <c r="AE85" s="2">
        <v>1.09064411901893</v>
      </c>
      <c r="AF85" s="2">
        <v>0.75077629339658203</v>
      </c>
      <c r="AG85" s="2">
        <v>1.12701176318981</v>
      </c>
    </row>
    <row r="86" spans="1:33" x14ac:dyDescent="0.35">
      <c r="A86" s="7">
        <v>251</v>
      </c>
      <c r="B86" s="7">
        <v>49</v>
      </c>
      <c r="C86" s="7">
        <v>0</v>
      </c>
      <c r="D86" s="7">
        <v>0</v>
      </c>
      <c r="E86" s="22" t="str">
        <f t="shared" si="2"/>
        <v>00</v>
      </c>
      <c r="F86" s="4">
        <v>0.25</v>
      </c>
      <c r="G86" s="25">
        <v>1</v>
      </c>
      <c r="H86" s="4">
        <v>6.7706118650000002</v>
      </c>
      <c r="I86" s="4">
        <v>41.472114241200003</v>
      </c>
      <c r="J86" s="2">
        <f t="shared" si="3"/>
        <v>0.16325697372510159</v>
      </c>
      <c r="K86" s="3">
        <v>13</v>
      </c>
      <c r="L86" s="3">
        <v>5</v>
      </c>
      <c r="M86" s="3">
        <v>15</v>
      </c>
      <c r="N86" s="3">
        <v>16</v>
      </c>
      <c r="O86" s="24">
        <v>1001</v>
      </c>
      <c r="P86" s="4">
        <v>0.44700000000000001</v>
      </c>
      <c r="Q86" s="4">
        <v>0.27777777777777801</v>
      </c>
      <c r="R86" s="4">
        <v>0.433</v>
      </c>
      <c r="S86" s="4">
        <v>0.27500000000000002</v>
      </c>
      <c r="T86" s="4">
        <v>0.51900000000000002</v>
      </c>
      <c r="U86" s="4">
        <v>0.36399999999999999</v>
      </c>
      <c r="V86" s="5">
        <v>100</v>
      </c>
      <c r="W86" s="5">
        <v>100</v>
      </c>
      <c r="X86" s="5">
        <v>100</v>
      </c>
      <c r="Y86" s="5">
        <v>100</v>
      </c>
      <c r="Z86" s="5">
        <v>0</v>
      </c>
      <c r="AA86" s="5">
        <v>100</v>
      </c>
      <c r="AB86" s="2">
        <v>0.59239727745980197</v>
      </c>
      <c r="AC86" s="2">
        <v>0.325422400434628</v>
      </c>
      <c r="AD86" s="2">
        <v>0.56739597525438501</v>
      </c>
      <c r="AE86" s="2">
        <v>0.321583624127462</v>
      </c>
      <c r="AF86" s="2">
        <v>0.73188800887637595</v>
      </c>
      <c r="AG86" s="2">
        <v>0.452556715642015</v>
      </c>
    </row>
    <row r="87" spans="1:33" x14ac:dyDescent="0.35">
      <c r="A87" s="7">
        <v>229</v>
      </c>
      <c r="B87" s="7">
        <v>45</v>
      </c>
      <c r="C87" s="7">
        <v>0</v>
      </c>
      <c r="D87" s="7">
        <v>0</v>
      </c>
      <c r="E87" s="22" t="str">
        <f t="shared" si="2"/>
        <v>00</v>
      </c>
      <c r="F87" s="4">
        <v>0.36176999999999998</v>
      </c>
      <c r="G87" s="25">
        <v>1</v>
      </c>
      <c r="H87" s="4">
        <v>8.8741675480000008</v>
      </c>
      <c r="I87" s="4">
        <v>53.773884299999999</v>
      </c>
      <c r="J87" s="2">
        <f t="shared" si="3"/>
        <v>0.16502746014202291</v>
      </c>
      <c r="K87" s="3">
        <v>21</v>
      </c>
      <c r="L87" s="3">
        <v>10</v>
      </c>
      <c r="M87" s="3">
        <v>8</v>
      </c>
      <c r="N87" s="3">
        <v>10</v>
      </c>
      <c r="O87" s="24">
        <v>1000.99999999999</v>
      </c>
      <c r="P87" s="4">
        <v>0.41899999999999998</v>
      </c>
      <c r="Q87" s="4">
        <v>0.32258064516128998</v>
      </c>
      <c r="R87" s="4">
        <v>0.34599999999999997</v>
      </c>
      <c r="S87" s="4">
        <v>0.28599999999999998</v>
      </c>
      <c r="T87" s="4">
        <v>0.41099999999999998</v>
      </c>
      <c r="U87" s="4">
        <v>0.17100000000000001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0.54300452213022599</v>
      </c>
      <c r="AC87" s="2">
        <v>0.38946476676172298</v>
      </c>
      <c r="AD87" s="2">
        <v>0.42464792752493802</v>
      </c>
      <c r="AE87" s="2">
        <v>0.33687231664255302</v>
      </c>
      <c r="AF87" s="2">
        <v>0.52932909533054995</v>
      </c>
      <c r="AG87" s="2">
        <v>0.18753512384684201</v>
      </c>
    </row>
    <row r="88" spans="1:33" x14ac:dyDescent="0.35">
      <c r="A88" s="7">
        <v>971</v>
      </c>
      <c r="B88" s="7">
        <v>1</v>
      </c>
      <c r="C88" s="7">
        <v>0</v>
      </c>
      <c r="D88" s="7">
        <v>0</v>
      </c>
      <c r="E88" s="22" t="str">
        <f t="shared" si="2"/>
        <v>00</v>
      </c>
      <c r="F88" s="4">
        <v>0.25000099999999997</v>
      </c>
      <c r="G88" s="25">
        <v>1</v>
      </c>
      <c r="H88" s="4">
        <v>10.47407583</v>
      </c>
      <c r="I88" s="4">
        <v>57.845595375000002</v>
      </c>
      <c r="J88" s="2">
        <f t="shared" si="3"/>
        <v>0.18106954837440811</v>
      </c>
      <c r="K88" s="3">
        <v>13</v>
      </c>
      <c r="L88" s="3">
        <v>10</v>
      </c>
      <c r="M88" s="3">
        <v>14</v>
      </c>
      <c r="N88" s="3">
        <v>12</v>
      </c>
      <c r="O88" s="24">
        <v>1001</v>
      </c>
      <c r="P88" s="4">
        <v>0.46600000000000003</v>
      </c>
      <c r="Q88" s="4">
        <v>0.434782608695652</v>
      </c>
      <c r="R88" s="4">
        <v>0.442</v>
      </c>
      <c r="S88" s="4">
        <v>0.437</v>
      </c>
      <c r="T88" s="4">
        <v>0.48599999999999999</v>
      </c>
      <c r="U88" s="4">
        <v>0.48699999999999999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0.62735944002194199</v>
      </c>
      <c r="AC88" s="2">
        <v>0.57054485846761305</v>
      </c>
      <c r="AD88" s="2">
        <v>0.58339631660082603</v>
      </c>
      <c r="AE88" s="2">
        <v>0.57447565084244701</v>
      </c>
      <c r="AF88" s="2">
        <v>0.665532013526972</v>
      </c>
      <c r="AG88" s="2">
        <v>0.66747943381136798</v>
      </c>
    </row>
    <row r="89" spans="1:33" x14ac:dyDescent="0.35">
      <c r="A89" s="7">
        <v>241</v>
      </c>
      <c r="B89" s="7">
        <v>1</v>
      </c>
      <c r="C89" s="7">
        <v>0</v>
      </c>
      <c r="D89" s="7">
        <v>0</v>
      </c>
      <c r="E89" s="22" t="str">
        <f t="shared" si="2"/>
        <v>00</v>
      </c>
      <c r="F89" s="4">
        <v>0.25</v>
      </c>
      <c r="G89" s="25">
        <v>1</v>
      </c>
      <c r="H89" s="4">
        <v>8.8750532910000004</v>
      </c>
      <c r="I89" s="4">
        <v>48.703712209700001</v>
      </c>
      <c r="J89" s="2">
        <f t="shared" si="3"/>
        <v>0.18222539696332252</v>
      </c>
      <c r="K89" s="3">
        <v>12</v>
      </c>
      <c r="L89" s="3">
        <v>13</v>
      </c>
      <c r="M89" s="3">
        <v>14</v>
      </c>
      <c r="N89" s="3">
        <v>10</v>
      </c>
      <c r="O89" s="24">
        <v>1001</v>
      </c>
      <c r="P89" s="4">
        <v>0.46600000000000003</v>
      </c>
      <c r="Q89" s="4">
        <v>0.52</v>
      </c>
      <c r="R89" s="4">
        <v>0.52800000000000002</v>
      </c>
      <c r="S89" s="4">
        <v>0.51500000000000001</v>
      </c>
      <c r="T89" s="4">
        <v>0.54400000000000004</v>
      </c>
      <c r="U89" s="4">
        <v>0.58799999999999997</v>
      </c>
      <c r="V89" s="5">
        <v>100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2">
        <v>0.62735944002194199</v>
      </c>
      <c r="AC89" s="2">
        <v>0.73396917508019999</v>
      </c>
      <c r="AD89" s="2">
        <v>0.75077629339658203</v>
      </c>
      <c r="AE89" s="2">
        <v>0.72360638804465405</v>
      </c>
      <c r="AF89" s="2">
        <v>0.78526246946775102</v>
      </c>
      <c r="AG89" s="2">
        <v>0.88673192963261105</v>
      </c>
    </row>
    <row r="90" spans="1:33" x14ac:dyDescent="0.35">
      <c r="A90" s="7">
        <v>219</v>
      </c>
      <c r="B90" s="7">
        <v>35</v>
      </c>
      <c r="C90" s="7">
        <v>0</v>
      </c>
      <c r="D90" s="7">
        <v>0</v>
      </c>
      <c r="E90" s="22" t="str">
        <f t="shared" si="2"/>
        <v>00</v>
      </c>
      <c r="F90" s="4">
        <v>0.25</v>
      </c>
      <c r="G90" s="25">
        <v>1</v>
      </c>
      <c r="H90" s="4">
        <v>11.44340233</v>
      </c>
      <c r="I90" s="4">
        <v>62.080735971000003</v>
      </c>
      <c r="J90" s="2">
        <f t="shared" si="3"/>
        <v>0.18433097080784605</v>
      </c>
      <c r="K90" s="3">
        <v>11</v>
      </c>
      <c r="L90" s="3">
        <v>11</v>
      </c>
      <c r="M90" s="3">
        <v>17</v>
      </c>
      <c r="N90" s="3">
        <v>10</v>
      </c>
      <c r="O90" s="24">
        <v>685.872648756839</v>
      </c>
      <c r="P90" s="4">
        <v>0.42599999999999999</v>
      </c>
      <c r="Q90" s="4">
        <v>0.5</v>
      </c>
      <c r="R90" s="4">
        <v>0.39800000000000002</v>
      </c>
      <c r="S90" s="4">
        <v>0.48199999999999998</v>
      </c>
      <c r="T90" s="4">
        <v>0.504</v>
      </c>
      <c r="U90" s="4">
        <v>0.46</v>
      </c>
      <c r="V90" s="5">
        <v>100</v>
      </c>
      <c r="W90" s="5">
        <v>0</v>
      </c>
      <c r="X90" s="5">
        <v>100</v>
      </c>
      <c r="Y90" s="5">
        <v>100</v>
      </c>
      <c r="Z90" s="5">
        <v>0</v>
      </c>
      <c r="AA90" s="5">
        <v>100</v>
      </c>
      <c r="AB90" s="2">
        <v>0.55512588266257101</v>
      </c>
      <c r="AC90" s="2">
        <v>0.69314718055994495</v>
      </c>
      <c r="AD90" s="2">
        <v>0.50749783367331602</v>
      </c>
      <c r="AE90" s="2">
        <v>0.65778003672265395</v>
      </c>
      <c r="AF90" s="2">
        <v>0.70117935225720995</v>
      </c>
      <c r="AG90" s="2">
        <v>0.61618613942381695</v>
      </c>
    </row>
    <row r="91" spans="1:33" x14ac:dyDescent="0.35">
      <c r="A91" s="7">
        <v>551</v>
      </c>
      <c r="B91" s="7">
        <v>47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10.73267901</v>
      </c>
      <c r="I91" s="4">
        <v>56.4454829811</v>
      </c>
      <c r="J91" s="2">
        <f t="shared" si="3"/>
        <v>0.19014238949100129</v>
      </c>
      <c r="K91" s="3">
        <v>10</v>
      </c>
      <c r="L91" s="3">
        <v>12</v>
      </c>
      <c r="M91" s="3">
        <v>18</v>
      </c>
      <c r="N91" s="3">
        <v>9</v>
      </c>
      <c r="O91" s="24">
        <v>874.28905253599805</v>
      </c>
      <c r="P91" s="4">
        <v>0.44</v>
      </c>
      <c r="Q91" s="4">
        <v>0.54545454545454497</v>
      </c>
      <c r="R91" s="4">
        <v>0.41699999999999998</v>
      </c>
      <c r="S91" s="4">
        <v>0.54300000000000004</v>
      </c>
      <c r="T91" s="4">
        <v>0.51400000000000001</v>
      </c>
      <c r="U91" s="4">
        <v>0.55400000000000005</v>
      </c>
      <c r="V91" s="5">
        <v>100</v>
      </c>
      <c r="W91" s="5">
        <v>0</v>
      </c>
      <c r="X91" s="5">
        <v>100</v>
      </c>
      <c r="Y91" s="5">
        <v>0</v>
      </c>
      <c r="Z91" s="5">
        <v>0</v>
      </c>
      <c r="AA91" s="5">
        <v>0</v>
      </c>
      <c r="AB91" s="2">
        <v>0.57981849525294205</v>
      </c>
      <c r="AC91" s="2">
        <v>0.78845736036427005</v>
      </c>
      <c r="AD91" s="2">
        <v>0.53956809263164496</v>
      </c>
      <c r="AE91" s="2">
        <v>0.78307188808793204</v>
      </c>
      <c r="AF91" s="2">
        <v>0.72154665508164295</v>
      </c>
      <c r="AG91" s="2">
        <v>0.80743632696207301</v>
      </c>
    </row>
    <row r="92" spans="1:33" x14ac:dyDescent="0.35">
      <c r="A92" s="7">
        <v>781</v>
      </c>
      <c r="B92" s="7">
        <v>35</v>
      </c>
      <c r="C92" s="7">
        <v>0</v>
      </c>
      <c r="D92" s="7">
        <v>0</v>
      </c>
      <c r="E92" s="22" t="str">
        <f t="shared" si="2"/>
        <v>00</v>
      </c>
      <c r="F92" s="4">
        <v>0.25089800000000001</v>
      </c>
      <c r="G92" s="25">
        <v>1</v>
      </c>
      <c r="H92" s="4">
        <v>9.1258952799999999</v>
      </c>
      <c r="I92" s="4">
        <v>46.115643597400002</v>
      </c>
      <c r="J92" s="2">
        <f t="shared" si="3"/>
        <v>0.19789153025101697</v>
      </c>
      <c r="K92" s="3">
        <v>19</v>
      </c>
      <c r="L92" s="3">
        <v>16</v>
      </c>
      <c r="M92" s="3">
        <v>6</v>
      </c>
      <c r="N92" s="3">
        <v>8</v>
      </c>
      <c r="O92" s="24">
        <v>1000.99999999999</v>
      </c>
      <c r="P92" s="4">
        <v>0.505</v>
      </c>
      <c r="Q92" s="4">
        <v>0.45714285714285702</v>
      </c>
      <c r="R92" s="4">
        <v>0.43099999999999999</v>
      </c>
      <c r="S92" s="4">
        <v>0.43099999999999999</v>
      </c>
      <c r="T92" s="4">
        <v>0.42699999999999999</v>
      </c>
      <c r="U92" s="4">
        <v>0.4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0.70319751641344697</v>
      </c>
      <c r="AC92" s="2">
        <v>0.61090908232297303</v>
      </c>
      <c r="AD92" s="2">
        <v>0.56387484485580597</v>
      </c>
      <c r="AE92" s="2">
        <v>0.56387484485580597</v>
      </c>
      <c r="AF92" s="2">
        <v>0.55686956226739803</v>
      </c>
      <c r="AG92" s="2">
        <v>0.51082562376599105</v>
      </c>
    </row>
    <row r="93" spans="1:33" x14ac:dyDescent="0.35">
      <c r="A93" s="7">
        <v>665</v>
      </c>
      <c r="B93" s="7">
        <v>14</v>
      </c>
      <c r="C93" s="7">
        <v>0</v>
      </c>
      <c r="D93" s="7">
        <v>0</v>
      </c>
      <c r="E93" s="22" t="str">
        <f t="shared" si="2"/>
        <v>00</v>
      </c>
      <c r="F93" s="4">
        <v>0.25</v>
      </c>
      <c r="G93" s="25">
        <v>1</v>
      </c>
      <c r="H93" s="4">
        <v>10.4035657</v>
      </c>
      <c r="I93" s="4">
        <v>51.656849566799998</v>
      </c>
      <c r="J93" s="2">
        <f t="shared" si="3"/>
        <v>0.20139760336229254</v>
      </c>
      <c r="K93" s="3">
        <v>7</v>
      </c>
      <c r="L93" s="3">
        <v>11</v>
      </c>
      <c r="M93" s="3">
        <v>17</v>
      </c>
      <c r="N93" s="3">
        <v>14</v>
      </c>
      <c r="O93" s="24">
        <v>1001</v>
      </c>
      <c r="P93" s="4">
        <v>0.51600000000000001</v>
      </c>
      <c r="Q93" s="4">
        <v>0.61111111111111105</v>
      </c>
      <c r="R93" s="4">
        <v>0.53800000000000003</v>
      </c>
      <c r="S93" s="4">
        <v>0.624</v>
      </c>
      <c r="T93" s="4">
        <v>0.52500000000000002</v>
      </c>
      <c r="U93" s="4">
        <v>0.57999999999999996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2">
        <v>0.72567037226550501</v>
      </c>
      <c r="AC93" s="2">
        <v>0.94446160884085195</v>
      </c>
      <c r="AD93" s="2">
        <v>0.77219038790039796</v>
      </c>
      <c r="AE93" s="2">
        <v>0.97816613559224297</v>
      </c>
      <c r="AF93" s="2">
        <v>0.74444047494749599</v>
      </c>
      <c r="AG93" s="2">
        <v>0.86750056770472295</v>
      </c>
    </row>
    <row r="94" spans="1:33" x14ac:dyDescent="0.35">
      <c r="A94" s="7">
        <v>543</v>
      </c>
      <c r="B94" s="7">
        <v>11</v>
      </c>
      <c r="C94" s="7">
        <v>0</v>
      </c>
      <c r="D94" s="7">
        <v>0</v>
      </c>
      <c r="E94" s="22" t="str">
        <f t="shared" si="2"/>
        <v>00</v>
      </c>
      <c r="F94" s="4">
        <v>0.25</v>
      </c>
      <c r="G94" s="25">
        <v>1</v>
      </c>
      <c r="H94" s="4">
        <v>8.5469223400000001</v>
      </c>
      <c r="I94" s="4">
        <v>40.910337493999997</v>
      </c>
      <c r="J94" s="2">
        <f t="shared" si="3"/>
        <v>0.20891840213377635</v>
      </c>
      <c r="K94" s="3">
        <v>14</v>
      </c>
      <c r="L94" s="3">
        <v>10</v>
      </c>
      <c r="M94" s="3">
        <v>15</v>
      </c>
      <c r="N94" s="3">
        <v>10</v>
      </c>
      <c r="O94" s="24">
        <v>1001</v>
      </c>
      <c r="P94" s="4">
        <v>0.42299999999999999</v>
      </c>
      <c r="Q94" s="4">
        <v>0.41666666666666702</v>
      </c>
      <c r="R94" s="4">
        <v>0.41</v>
      </c>
      <c r="S94" s="4">
        <v>0.41799999999999998</v>
      </c>
      <c r="T94" s="4">
        <v>0.49199999999999999</v>
      </c>
      <c r="U94" s="4">
        <v>0.47399999999999998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0.54991301247403801</v>
      </c>
      <c r="AC94" s="2">
        <v>0.53899650073268701</v>
      </c>
      <c r="AD94" s="2">
        <v>0.52763274208237199</v>
      </c>
      <c r="AE94" s="2">
        <v>0.54128483125069904</v>
      </c>
      <c r="AF94" s="2">
        <v>0.67727383140365505</v>
      </c>
      <c r="AG94" s="2">
        <v>0.64245406624442702</v>
      </c>
    </row>
    <row r="95" spans="1:33" x14ac:dyDescent="0.35">
      <c r="A95" s="7">
        <v>733</v>
      </c>
      <c r="B95" s="7">
        <v>13</v>
      </c>
      <c r="C95" s="7">
        <v>0</v>
      </c>
      <c r="D95" s="7">
        <v>0</v>
      </c>
      <c r="E95" s="22" t="str">
        <f t="shared" si="2"/>
        <v>00</v>
      </c>
      <c r="F95" s="4">
        <v>0.25</v>
      </c>
      <c r="G95" s="25">
        <v>1</v>
      </c>
      <c r="H95" s="4">
        <v>13.44777826</v>
      </c>
      <c r="I95" s="4">
        <v>63.673818789899997</v>
      </c>
      <c r="J95" s="2">
        <f t="shared" si="3"/>
        <v>0.21119792271879725</v>
      </c>
      <c r="K95" s="3">
        <v>15</v>
      </c>
      <c r="L95" s="3">
        <v>7</v>
      </c>
      <c r="M95" s="3">
        <v>9</v>
      </c>
      <c r="N95" s="3">
        <v>18</v>
      </c>
      <c r="O95" s="24">
        <v>1001</v>
      </c>
      <c r="P95" s="4">
        <v>0.51500000000000001</v>
      </c>
      <c r="Q95" s="4">
        <v>0.31818181818181801</v>
      </c>
      <c r="R95" s="4">
        <v>0.50800000000000001</v>
      </c>
      <c r="S95" s="4">
        <v>0.32900000000000001</v>
      </c>
      <c r="T95" s="4">
        <v>0.52500000000000002</v>
      </c>
      <c r="U95" s="4">
        <v>0.34499999999999997</v>
      </c>
      <c r="V95" s="5">
        <v>0</v>
      </c>
      <c r="W95" s="5">
        <v>100</v>
      </c>
      <c r="X95" s="5">
        <v>0</v>
      </c>
      <c r="Y95" s="5">
        <v>100</v>
      </c>
      <c r="Z95" s="5">
        <v>0</v>
      </c>
      <c r="AA95" s="5">
        <v>100</v>
      </c>
      <c r="AB95" s="2">
        <v>0.72360638804465405</v>
      </c>
      <c r="AC95" s="2">
        <v>0.382992252256106</v>
      </c>
      <c r="AD95" s="2">
        <v>0.70927656248982895</v>
      </c>
      <c r="AE95" s="2">
        <v>0.39898614201045501</v>
      </c>
      <c r="AF95" s="2">
        <v>0.74444047494749599</v>
      </c>
      <c r="AG95" s="2">
        <v>0.42312004334688502</v>
      </c>
    </row>
    <row r="96" spans="1:33" x14ac:dyDescent="0.35">
      <c r="A96" s="7">
        <v>949</v>
      </c>
      <c r="B96" s="7">
        <v>29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10.08191807</v>
      </c>
      <c r="I96" s="4">
        <v>47.657922960400001</v>
      </c>
      <c r="J96" s="2">
        <f t="shared" si="3"/>
        <v>0.21154757580134753</v>
      </c>
      <c r="K96" s="3">
        <v>8</v>
      </c>
      <c r="L96" s="3">
        <v>10</v>
      </c>
      <c r="M96" s="3">
        <v>13</v>
      </c>
      <c r="N96" s="3">
        <v>18</v>
      </c>
      <c r="O96" s="24">
        <v>1001</v>
      </c>
      <c r="P96" s="4">
        <v>0.55200000000000005</v>
      </c>
      <c r="Q96" s="4">
        <v>0.55555555555555602</v>
      </c>
      <c r="R96" s="4">
        <v>0.57299999999999995</v>
      </c>
      <c r="S96" s="4">
        <v>0.54400000000000004</v>
      </c>
      <c r="T96" s="4">
        <v>0.48499999999999999</v>
      </c>
      <c r="U96" s="4">
        <v>0.49199999999999999</v>
      </c>
      <c r="V96" s="5">
        <v>0</v>
      </c>
      <c r="W96" s="5">
        <v>0</v>
      </c>
      <c r="X96" s="5">
        <v>0</v>
      </c>
      <c r="Y96" s="5">
        <v>0</v>
      </c>
      <c r="Z96" s="5">
        <v>100</v>
      </c>
      <c r="AA96" s="5">
        <v>100</v>
      </c>
      <c r="AB96" s="2">
        <v>0.80296204656715198</v>
      </c>
      <c r="AC96" s="2">
        <v>0.81093021621632899</v>
      </c>
      <c r="AD96" s="2">
        <v>0.85097126575351201</v>
      </c>
      <c r="AE96" s="2">
        <v>0.78526246946775102</v>
      </c>
      <c r="AF96" s="2">
        <v>0.66358837831840101</v>
      </c>
      <c r="AG96" s="2">
        <v>0.67727383140365505</v>
      </c>
    </row>
    <row r="97" spans="1:33" x14ac:dyDescent="0.35">
      <c r="A97" s="7">
        <v>35</v>
      </c>
      <c r="B97" s="7">
        <v>33</v>
      </c>
      <c r="C97" s="7">
        <v>0</v>
      </c>
      <c r="D97" s="7">
        <v>0</v>
      </c>
      <c r="E97" s="22" t="str">
        <f t="shared" si="2"/>
        <v>00</v>
      </c>
      <c r="F97" s="4">
        <v>0.25</v>
      </c>
      <c r="G97" s="25">
        <v>1</v>
      </c>
      <c r="H97" s="4">
        <v>12.349737960000001</v>
      </c>
      <c r="I97" s="4">
        <v>56.616458829999999</v>
      </c>
      <c r="J97" s="2">
        <f t="shared" si="3"/>
        <v>0.21812981975934012</v>
      </c>
      <c r="K97" s="3">
        <v>14</v>
      </c>
      <c r="L97" s="3">
        <v>18</v>
      </c>
      <c r="M97" s="3">
        <v>6</v>
      </c>
      <c r="N97" s="3">
        <v>11</v>
      </c>
      <c r="O97" s="24">
        <v>1001</v>
      </c>
      <c r="P97" s="4">
        <v>0.60399999999999998</v>
      </c>
      <c r="Q97" s="4">
        <v>0.5625</v>
      </c>
      <c r="R97" s="4">
        <v>0.63500000000000001</v>
      </c>
      <c r="S97" s="4">
        <v>0.60399999999999998</v>
      </c>
      <c r="T97" s="4">
        <v>0.54</v>
      </c>
      <c r="U97" s="4">
        <v>0.51700000000000002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2">
        <v>0.92634106772765601</v>
      </c>
      <c r="AC97" s="2">
        <v>0.82667857318446802</v>
      </c>
      <c r="AD97" s="2">
        <v>1.00785792539965</v>
      </c>
      <c r="AE97" s="2">
        <v>0.92634106772765601</v>
      </c>
      <c r="AF97" s="2">
        <v>0.77652878949899595</v>
      </c>
      <c r="AG97" s="2">
        <v>0.72773862532956402</v>
      </c>
    </row>
    <row r="98" spans="1:33" x14ac:dyDescent="0.35">
      <c r="A98" s="7">
        <v>651</v>
      </c>
      <c r="B98" s="7">
        <v>29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8.9966151649999997</v>
      </c>
      <c r="I98" s="4">
        <v>40.662841631600003</v>
      </c>
      <c r="J98" s="2">
        <f t="shared" si="3"/>
        <v>0.22124905205858827</v>
      </c>
      <c r="K98" s="3">
        <v>12</v>
      </c>
      <c r="L98" s="3">
        <v>16</v>
      </c>
      <c r="M98" s="3">
        <v>8</v>
      </c>
      <c r="N98" s="3">
        <v>13</v>
      </c>
      <c r="O98" s="24">
        <v>1000.99999999999</v>
      </c>
      <c r="P98" s="4">
        <v>0.58499999999999996</v>
      </c>
      <c r="Q98" s="4">
        <v>0.57142857142857095</v>
      </c>
      <c r="R98" s="4">
        <v>0.58699999999999997</v>
      </c>
      <c r="S98" s="4">
        <v>0.56999999999999995</v>
      </c>
      <c r="T98" s="4">
        <v>0.49</v>
      </c>
      <c r="U98" s="4">
        <v>0.51</v>
      </c>
      <c r="V98" s="5">
        <v>0</v>
      </c>
      <c r="W98" s="5">
        <v>0</v>
      </c>
      <c r="X98" s="5">
        <v>0</v>
      </c>
      <c r="Y98" s="5">
        <v>0</v>
      </c>
      <c r="Z98" s="5">
        <v>100</v>
      </c>
      <c r="AA98" s="5">
        <v>0</v>
      </c>
      <c r="AB98" s="2">
        <v>0.87947675875143905</v>
      </c>
      <c r="AC98" s="2">
        <v>0.847297860387204</v>
      </c>
      <c r="AD98" s="2">
        <v>0.88430768602110399</v>
      </c>
      <c r="AE98" s="2">
        <v>0.84397007029452897</v>
      </c>
      <c r="AF98" s="2">
        <v>0.67334455326376597</v>
      </c>
      <c r="AG98" s="2">
        <v>0.71334988787746501</v>
      </c>
    </row>
    <row r="99" spans="1:33" x14ac:dyDescent="0.35">
      <c r="A99" s="7">
        <v>819</v>
      </c>
      <c r="B99" s="7">
        <v>24</v>
      </c>
      <c r="C99" s="7">
        <v>0</v>
      </c>
      <c r="D99" s="7">
        <v>0</v>
      </c>
      <c r="E99" s="22" t="str">
        <f t="shared" si="2"/>
        <v>00</v>
      </c>
      <c r="F99" s="4">
        <v>0.25</v>
      </c>
      <c r="G99" s="25">
        <v>1</v>
      </c>
      <c r="H99" s="4">
        <v>12.66848476</v>
      </c>
      <c r="I99" s="4">
        <v>51.818131510699999</v>
      </c>
      <c r="J99" s="2">
        <f t="shared" si="3"/>
        <v>0.24447976780837932</v>
      </c>
      <c r="K99" s="3">
        <v>18</v>
      </c>
      <c r="L99" s="3">
        <v>14</v>
      </c>
      <c r="M99" s="3">
        <v>6</v>
      </c>
      <c r="N99" s="3">
        <v>11</v>
      </c>
      <c r="O99" s="24">
        <v>1001</v>
      </c>
      <c r="P99" s="4">
        <v>0.51300000000000001</v>
      </c>
      <c r="Q99" s="4">
        <v>0.4375</v>
      </c>
      <c r="R99" s="4">
        <v>0.51800000000000002</v>
      </c>
      <c r="S99" s="4">
        <v>0.439</v>
      </c>
      <c r="T99" s="4">
        <v>0.47499999999999998</v>
      </c>
      <c r="U99" s="4">
        <v>0.38400000000000001</v>
      </c>
      <c r="V99" s="5">
        <v>0</v>
      </c>
      <c r="W99" s="5">
        <v>100</v>
      </c>
      <c r="X99" s="5">
        <v>0</v>
      </c>
      <c r="Y99" s="5">
        <v>100</v>
      </c>
      <c r="Z99" s="5">
        <v>100</v>
      </c>
      <c r="AA99" s="5">
        <v>100</v>
      </c>
      <c r="AB99" s="2">
        <v>0.71949115589954704</v>
      </c>
      <c r="AC99" s="2">
        <v>0.57536414490356202</v>
      </c>
      <c r="AD99" s="2">
        <v>0.72981116493153697</v>
      </c>
      <c r="AE99" s="2">
        <v>0.57803437345944098</v>
      </c>
      <c r="AF99" s="2">
        <v>0.64435701639051302</v>
      </c>
      <c r="AG99" s="2">
        <v>0.484508315448617</v>
      </c>
    </row>
    <row r="100" spans="1:33" x14ac:dyDescent="0.35">
      <c r="A100" s="7">
        <v>907</v>
      </c>
      <c r="B100" s="7">
        <v>41</v>
      </c>
      <c r="C100" s="7">
        <v>0</v>
      </c>
      <c r="D100" s="7">
        <v>0</v>
      </c>
      <c r="E100" s="22" t="str">
        <f t="shared" si="2"/>
        <v>00</v>
      </c>
      <c r="F100" s="4">
        <v>0.25</v>
      </c>
      <c r="G100" s="25">
        <v>1</v>
      </c>
      <c r="H100" s="4">
        <v>15.085703430000001</v>
      </c>
      <c r="I100" s="4">
        <v>58.530557873500001</v>
      </c>
      <c r="J100" s="2">
        <f t="shared" si="3"/>
        <v>0.25774063972880956</v>
      </c>
      <c r="K100" s="3">
        <v>9</v>
      </c>
      <c r="L100" s="3">
        <v>10</v>
      </c>
      <c r="M100" s="3">
        <v>13</v>
      </c>
      <c r="N100" s="3">
        <v>17</v>
      </c>
      <c r="O100" s="24">
        <v>1001</v>
      </c>
      <c r="P100" s="4">
        <v>0.55000000000000004</v>
      </c>
      <c r="Q100" s="4">
        <v>0.52631578947368396</v>
      </c>
      <c r="R100" s="4">
        <v>0.56699999999999995</v>
      </c>
      <c r="S100" s="4">
        <v>0.53100000000000003</v>
      </c>
      <c r="T100" s="4">
        <v>0.504</v>
      </c>
      <c r="U100" s="4">
        <v>0.495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100</v>
      </c>
      <c r="AB100" s="2">
        <v>0.79850769621777196</v>
      </c>
      <c r="AC100" s="2">
        <v>0.74721440183022103</v>
      </c>
      <c r="AD100" s="2">
        <v>0.83701755097964703</v>
      </c>
      <c r="AE100" s="2">
        <v>0.75715251053585797</v>
      </c>
      <c r="AF100" s="2">
        <v>0.70117935225720995</v>
      </c>
      <c r="AG100" s="2">
        <v>0.68319684970677697</v>
      </c>
    </row>
    <row r="101" spans="1:33" x14ac:dyDescent="0.35">
      <c r="A101" s="7">
        <v>481</v>
      </c>
      <c r="B101" s="7">
        <v>45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12.71253735</v>
      </c>
      <c r="I101" s="4">
        <v>47.822732434999999</v>
      </c>
      <c r="J101" s="2">
        <f t="shared" si="3"/>
        <v>0.26582624418792267</v>
      </c>
      <c r="K101" s="3">
        <v>20</v>
      </c>
      <c r="L101" s="3">
        <v>7</v>
      </c>
      <c r="M101" s="3">
        <v>15</v>
      </c>
      <c r="N101" s="3">
        <v>7</v>
      </c>
      <c r="O101" s="24">
        <v>1001</v>
      </c>
      <c r="P101" s="4">
        <v>0.28499999999999998</v>
      </c>
      <c r="Q101" s="4">
        <v>0.25925925925925902</v>
      </c>
      <c r="R101" s="4">
        <v>0.27800000000000002</v>
      </c>
      <c r="S101" s="4">
        <v>0.28299999999999997</v>
      </c>
      <c r="T101" s="4">
        <v>0.43</v>
      </c>
      <c r="U101" s="4">
        <v>0.22800000000000001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0.33547273628812901</v>
      </c>
      <c r="AC101" s="2">
        <v>0.30010459245033799</v>
      </c>
      <c r="AD101" s="2">
        <v>0.325730140089311</v>
      </c>
      <c r="AE101" s="2">
        <v>0.33267943838251701</v>
      </c>
      <c r="AF101" s="2">
        <v>0.56211891815354098</v>
      </c>
      <c r="AG101" s="2">
        <v>0.25877072895736097</v>
      </c>
    </row>
    <row r="102" spans="1:33" x14ac:dyDescent="0.35">
      <c r="A102" s="7">
        <v>535</v>
      </c>
      <c r="B102" s="7">
        <v>34</v>
      </c>
      <c r="C102" s="7">
        <v>0</v>
      </c>
      <c r="D102" s="7">
        <v>0</v>
      </c>
      <c r="E102" s="22" t="str">
        <f t="shared" si="2"/>
        <v>00</v>
      </c>
      <c r="F102" s="4">
        <v>0.25</v>
      </c>
      <c r="G102" s="25">
        <v>1</v>
      </c>
      <c r="H102" s="4">
        <v>14.32455304</v>
      </c>
      <c r="I102" s="4">
        <v>52.703995161999998</v>
      </c>
      <c r="J102" s="2">
        <f t="shared" si="3"/>
        <v>0.27179254620014304</v>
      </c>
      <c r="K102" s="3">
        <v>12</v>
      </c>
      <c r="L102" s="3">
        <v>14</v>
      </c>
      <c r="M102" s="3">
        <v>12</v>
      </c>
      <c r="N102" s="3">
        <v>11</v>
      </c>
      <c r="O102" s="24">
        <v>1001</v>
      </c>
      <c r="P102" s="4">
        <v>0.504</v>
      </c>
      <c r="Q102" s="4">
        <v>0.53846153846153799</v>
      </c>
      <c r="R102" s="4">
        <v>0.54600000000000004</v>
      </c>
      <c r="S102" s="4">
        <v>0.51900000000000002</v>
      </c>
      <c r="T102" s="4">
        <v>0.48599999999999999</v>
      </c>
      <c r="U102" s="4">
        <v>0.47599999999999998</v>
      </c>
      <c r="V102" s="5">
        <v>0</v>
      </c>
      <c r="W102" s="5">
        <v>0</v>
      </c>
      <c r="X102" s="5">
        <v>0</v>
      </c>
      <c r="Y102" s="5">
        <v>0</v>
      </c>
      <c r="Z102" s="5">
        <v>100</v>
      </c>
      <c r="AA102" s="5">
        <v>100</v>
      </c>
      <c r="AB102" s="2">
        <v>0.70117935225720995</v>
      </c>
      <c r="AC102" s="2">
        <v>0.773189888233482</v>
      </c>
      <c r="AD102" s="2">
        <v>0.78965808094078904</v>
      </c>
      <c r="AE102" s="2">
        <v>0.73188800887637595</v>
      </c>
      <c r="AF102" s="2">
        <v>0.665532013526972</v>
      </c>
      <c r="AG102" s="2">
        <v>0.64626359466109495</v>
      </c>
    </row>
    <row r="103" spans="1:33" x14ac:dyDescent="0.35">
      <c r="A103" s="7">
        <v>963</v>
      </c>
      <c r="B103" s="7">
        <v>26</v>
      </c>
      <c r="C103" s="7">
        <v>0</v>
      </c>
      <c r="D103" s="7">
        <v>0</v>
      </c>
      <c r="E103" s="22" t="str">
        <f t="shared" si="2"/>
        <v>00</v>
      </c>
      <c r="F103" s="4">
        <v>0.25</v>
      </c>
      <c r="G103" s="25">
        <v>1</v>
      </c>
      <c r="H103" s="4">
        <v>13.634173949999999</v>
      </c>
      <c r="I103" s="4">
        <v>48.911827957</v>
      </c>
      <c r="J103" s="2">
        <f t="shared" si="3"/>
        <v>0.2787500389882433</v>
      </c>
      <c r="K103" s="3">
        <v>13</v>
      </c>
      <c r="L103" s="3">
        <v>8</v>
      </c>
      <c r="M103" s="3">
        <v>9</v>
      </c>
      <c r="N103" s="3">
        <v>19</v>
      </c>
      <c r="O103" s="24">
        <v>1001</v>
      </c>
      <c r="P103" s="4">
        <v>0.55200000000000005</v>
      </c>
      <c r="Q103" s="4">
        <v>0.38095238095238099</v>
      </c>
      <c r="R103" s="4">
        <v>0.56699999999999995</v>
      </c>
      <c r="S103" s="4">
        <v>0.36899999999999999</v>
      </c>
      <c r="T103" s="4">
        <v>0.52300000000000002</v>
      </c>
      <c r="U103" s="4">
        <v>0.34899999999999998</v>
      </c>
      <c r="V103" s="5">
        <v>0</v>
      </c>
      <c r="W103" s="5">
        <v>100</v>
      </c>
      <c r="X103" s="5">
        <v>0</v>
      </c>
      <c r="Y103" s="5">
        <v>100</v>
      </c>
      <c r="Z103" s="5">
        <v>0</v>
      </c>
      <c r="AA103" s="5">
        <v>100</v>
      </c>
      <c r="AB103" s="2">
        <v>0.80296204656715198</v>
      </c>
      <c r="AC103" s="2">
        <v>0.479573080261886</v>
      </c>
      <c r="AD103" s="2">
        <v>0.83701755097964703</v>
      </c>
      <c r="AE103" s="2">
        <v>0.46044941644092402</v>
      </c>
      <c r="AF103" s="2">
        <v>0.74023878809379595</v>
      </c>
      <c r="AG103" s="2">
        <v>0.42924563677356797</v>
      </c>
    </row>
    <row r="104" spans="1:33" x14ac:dyDescent="0.35">
      <c r="A104" s="7">
        <v>755</v>
      </c>
      <c r="B104" s="7">
        <v>32</v>
      </c>
      <c r="C104" s="7">
        <v>0</v>
      </c>
      <c r="D104" s="7">
        <v>0</v>
      </c>
      <c r="E104" s="22" t="str">
        <f t="shared" si="2"/>
        <v>00</v>
      </c>
      <c r="F104" s="4">
        <v>0.25</v>
      </c>
      <c r="G104" s="25">
        <v>1</v>
      </c>
      <c r="H104" s="4">
        <v>11.34414845</v>
      </c>
      <c r="I104" s="4">
        <v>40.554355835999999</v>
      </c>
      <c r="J104" s="2">
        <f t="shared" si="3"/>
        <v>0.27972700382359</v>
      </c>
      <c r="K104" s="3">
        <v>13</v>
      </c>
      <c r="L104" s="3">
        <v>14</v>
      </c>
      <c r="M104" s="3">
        <v>12</v>
      </c>
      <c r="N104" s="3">
        <v>10</v>
      </c>
      <c r="O104" s="24">
        <v>1001</v>
      </c>
      <c r="P104" s="4">
        <v>0.49299999999999999</v>
      </c>
      <c r="Q104" s="4">
        <v>0.51851851851851805</v>
      </c>
      <c r="R104" s="4">
        <v>0.46100000000000002</v>
      </c>
      <c r="S104" s="4">
        <v>0.53600000000000003</v>
      </c>
      <c r="T104" s="4">
        <v>0.49</v>
      </c>
      <c r="U104" s="4">
        <v>0.53100000000000003</v>
      </c>
      <c r="V104" s="5">
        <v>100</v>
      </c>
      <c r="W104" s="5">
        <v>0</v>
      </c>
      <c r="X104" s="5">
        <v>100</v>
      </c>
      <c r="Y104" s="5">
        <v>0</v>
      </c>
      <c r="Z104" s="5">
        <v>100</v>
      </c>
      <c r="AA104" s="5">
        <v>0</v>
      </c>
      <c r="AB104" s="2">
        <v>0.679244275390954</v>
      </c>
      <c r="AC104" s="2">
        <v>0.73088750854279205</v>
      </c>
      <c r="AD104" s="2">
        <v>0.61803970807314002</v>
      </c>
      <c r="AE104" s="2">
        <v>0.76787072675588197</v>
      </c>
      <c r="AF104" s="2">
        <v>0.67334455326376597</v>
      </c>
      <c r="AG104" s="2">
        <v>0.75715251053585797</v>
      </c>
    </row>
    <row r="105" spans="1:33" x14ac:dyDescent="0.35">
      <c r="A105" s="7">
        <v>549</v>
      </c>
      <c r="B105" s="7">
        <v>12</v>
      </c>
      <c r="C105" s="7">
        <v>0</v>
      </c>
      <c r="D105" s="7">
        <v>0</v>
      </c>
      <c r="E105" s="22" t="str">
        <f t="shared" si="2"/>
        <v>00</v>
      </c>
      <c r="F105" s="4">
        <v>0.25</v>
      </c>
      <c r="G105" s="25">
        <v>1</v>
      </c>
      <c r="H105" s="4">
        <v>13.4348753</v>
      </c>
      <c r="I105" s="4">
        <v>45.445156861000001</v>
      </c>
      <c r="J105" s="2">
        <f t="shared" si="3"/>
        <v>0.29562831835067344</v>
      </c>
      <c r="K105" s="3">
        <v>8</v>
      </c>
      <c r="L105" s="3">
        <v>18</v>
      </c>
      <c r="M105" s="3">
        <v>12</v>
      </c>
      <c r="N105" s="3">
        <v>11</v>
      </c>
      <c r="O105" s="24">
        <v>845.44336875652505</v>
      </c>
      <c r="P105" s="4">
        <v>0.57999999999999996</v>
      </c>
      <c r="Q105" s="4">
        <v>0.69230769230769196</v>
      </c>
      <c r="R105" s="4">
        <v>0.59499999999999997</v>
      </c>
      <c r="S105" s="4">
        <v>0.71099999999999997</v>
      </c>
      <c r="T105" s="4">
        <v>0.503</v>
      </c>
      <c r="U105" s="4">
        <v>0.64900000000000002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2">
        <v>0.86750056770472295</v>
      </c>
      <c r="AC105" s="2">
        <v>1.1786549963416499</v>
      </c>
      <c r="AD105" s="2">
        <v>0.90386821187559796</v>
      </c>
      <c r="AE105" s="2">
        <v>1.2413285908697</v>
      </c>
      <c r="AF105" s="2">
        <v>0.69916525288550802</v>
      </c>
      <c r="AG105" s="2">
        <v>1.0469690555162701</v>
      </c>
    </row>
    <row r="106" spans="1:33" x14ac:dyDescent="0.35">
      <c r="A106" s="7">
        <v>725</v>
      </c>
      <c r="B106" s="7">
        <v>19</v>
      </c>
      <c r="C106" s="7">
        <v>0</v>
      </c>
      <c r="D106" s="7">
        <v>0</v>
      </c>
      <c r="E106" s="22" t="str">
        <f t="shared" si="2"/>
        <v>00</v>
      </c>
      <c r="F106" s="4">
        <v>0.25</v>
      </c>
      <c r="G106" s="25">
        <v>1</v>
      </c>
      <c r="H106" s="4">
        <v>17.169228839999999</v>
      </c>
      <c r="I106" s="4">
        <v>57.470703655000001</v>
      </c>
      <c r="J106" s="2">
        <f t="shared" si="3"/>
        <v>0.29874749651697124</v>
      </c>
      <c r="K106" s="3">
        <v>8</v>
      </c>
      <c r="L106" s="3">
        <v>13</v>
      </c>
      <c r="M106" s="3">
        <v>13</v>
      </c>
      <c r="N106" s="3">
        <v>15</v>
      </c>
      <c r="O106" s="24">
        <v>1000.99999999999</v>
      </c>
      <c r="P106" s="4">
        <v>0.54100000000000004</v>
      </c>
      <c r="Q106" s="4">
        <v>0.61904761904761896</v>
      </c>
      <c r="R106" s="4">
        <v>0.57299999999999995</v>
      </c>
      <c r="S106" s="4">
        <v>0.59699999999999998</v>
      </c>
      <c r="T106" s="4">
        <v>0.498</v>
      </c>
      <c r="U106" s="4">
        <v>0.51300000000000001</v>
      </c>
      <c r="V106" s="5">
        <v>0</v>
      </c>
      <c r="W106" s="5">
        <v>0</v>
      </c>
      <c r="X106" s="5">
        <v>0</v>
      </c>
      <c r="Y106" s="5">
        <v>0</v>
      </c>
      <c r="Z106" s="5">
        <v>100</v>
      </c>
      <c r="AA106" s="5">
        <v>0</v>
      </c>
      <c r="AB106" s="2">
        <v>0.77870506892159197</v>
      </c>
      <c r="AC106" s="2">
        <v>0.96508089604358704</v>
      </c>
      <c r="AD106" s="2">
        <v>0.85097126575351201</v>
      </c>
      <c r="AE106" s="2">
        <v>0.90881871703545403</v>
      </c>
      <c r="AF106" s="2">
        <v>0.68915515929040805</v>
      </c>
      <c r="AG106" s="2">
        <v>0.71949115589954704</v>
      </c>
    </row>
    <row r="107" spans="1:33" x14ac:dyDescent="0.35">
      <c r="A107" s="7">
        <v>873</v>
      </c>
      <c r="B107" s="7">
        <v>50</v>
      </c>
      <c r="C107" s="7">
        <v>0</v>
      </c>
      <c r="D107" s="7">
        <v>0</v>
      </c>
      <c r="E107" s="22" t="str">
        <f t="shared" si="2"/>
        <v>00</v>
      </c>
      <c r="F107" s="4">
        <v>0.25</v>
      </c>
      <c r="G107" s="25">
        <v>1</v>
      </c>
      <c r="H107" s="4">
        <v>13.011739479999999</v>
      </c>
      <c r="I107" s="4">
        <v>43.255349228</v>
      </c>
      <c r="J107" s="2">
        <f t="shared" si="3"/>
        <v>0.30081226281204676</v>
      </c>
      <c r="K107" s="3">
        <v>13</v>
      </c>
      <c r="L107" s="3">
        <v>4</v>
      </c>
      <c r="M107" s="3">
        <v>17</v>
      </c>
      <c r="N107" s="3">
        <v>15</v>
      </c>
      <c r="O107" s="24">
        <v>1000.99999999999</v>
      </c>
      <c r="P107" s="4">
        <v>0.40699999999999997</v>
      </c>
      <c r="Q107" s="4">
        <v>0.23529411764705899</v>
      </c>
      <c r="R107" s="4">
        <v>0.38100000000000001</v>
      </c>
      <c r="S107" s="4">
        <v>0.26800000000000002</v>
      </c>
      <c r="T107" s="4">
        <v>0.49199999999999999</v>
      </c>
      <c r="U107" s="4">
        <v>0.34200000000000003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0.52256087998441203</v>
      </c>
      <c r="AC107" s="2">
        <v>0.26826398659467898</v>
      </c>
      <c r="AD107" s="2">
        <v>0.47965000629754101</v>
      </c>
      <c r="AE107" s="2">
        <v>0.311974765020825</v>
      </c>
      <c r="AF107" s="2">
        <v>0.67727383140365505</v>
      </c>
      <c r="AG107" s="2">
        <v>0.41855034765681998</v>
      </c>
    </row>
    <row r="108" spans="1:33" x14ac:dyDescent="0.35">
      <c r="A108" s="7">
        <v>545</v>
      </c>
      <c r="B108" s="7">
        <v>42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13.725392599999999</v>
      </c>
      <c r="I108" s="4">
        <v>44.105252526599998</v>
      </c>
      <c r="J108" s="2">
        <f t="shared" si="3"/>
        <v>0.31119632727920959</v>
      </c>
      <c r="K108" s="3">
        <v>15</v>
      </c>
      <c r="L108" s="3">
        <v>9</v>
      </c>
      <c r="M108" s="3">
        <v>12</v>
      </c>
      <c r="N108" s="3">
        <v>13</v>
      </c>
      <c r="O108" s="24">
        <v>1001</v>
      </c>
      <c r="P108" s="4">
        <v>0.43099999999999999</v>
      </c>
      <c r="Q108" s="4">
        <v>0.375</v>
      </c>
      <c r="R108" s="4">
        <v>0.41799999999999998</v>
      </c>
      <c r="S108" s="4">
        <v>0.309</v>
      </c>
      <c r="T108" s="4">
        <v>0.47799999999999998</v>
      </c>
      <c r="U108" s="4">
        <v>0.39500000000000002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0.56387484485580597</v>
      </c>
      <c r="AC108" s="2">
        <v>0.47000362924573602</v>
      </c>
      <c r="AD108" s="2">
        <v>0.54128483125069904</v>
      </c>
      <c r="AE108" s="2">
        <v>0.36961545521446698</v>
      </c>
      <c r="AF108" s="2">
        <v>0.65008769109949804</v>
      </c>
      <c r="AG108" s="2">
        <v>0.50252682095129597</v>
      </c>
    </row>
    <row r="109" spans="1:33" x14ac:dyDescent="0.35">
      <c r="A109" s="7">
        <v>753</v>
      </c>
      <c r="B109" s="7">
        <v>39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5">
        <v>1</v>
      </c>
      <c r="H109" s="4">
        <v>19.23380345</v>
      </c>
      <c r="I109" s="4">
        <v>60.5427856015</v>
      </c>
      <c r="J109" s="2">
        <f t="shared" si="3"/>
        <v>0.31768943663410598</v>
      </c>
      <c r="K109" s="3">
        <v>9</v>
      </c>
      <c r="L109" s="3">
        <v>12</v>
      </c>
      <c r="M109" s="3">
        <v>11</v>
      </c>
      <c r="N109" s="3">
        <v>17</v>
      </c>
      <c r="O109" s="24">
        <v>1000.99999999999</v>
      </c>
      <c r="P109" s="4">
        <v>0.56899999999999995</v>
      </c>
      <c r="Q109" s="4">
        <v>0.57142857142857095</v>
      </c>
      <c r="R109" s="4">
        <v>0.56000000000000005</v>
      </c>
      <c r="S109" s="4">
        <v>0.59599999999999997</v>
      </c>
      <c r="T109" s="4">
        <v>0.55200000000000005</v>
      </c>
      <c r="U109" s="4">
        <v>0.52500000000000002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2">
        <v>0.84164718887838896</v>
      </c>
      <c r="AC109" s="2">
        <v>0.847297860387204</v>
      </c>
      <c r="AD109" s="2">
        <v>0.82098055206983001</v>
      </c>
      <c r="AE109" s="2">
        <v>0.90634040102098701</v>
      </c>
      <c r="AF109" s="2">
        <v>0.80296204656715198</v>
      </c>
      <c r="AG109" s="2">
        <v>0.74444047494749599</v>
      </c>
    </row>
    <row r="110" spans="1:33" x14ac:dyDescent="0.35">
      <c r="A110" s="7">
        <v>261</v>
      </c>
      <c r="B110" s="7">
        <v>47</v>
      </c>
      <c r="C110" s="7">
        <v>0</v>
      </c>
      <c r="D110" s="7">
        <v>0</v>
      </c>
      <c r="E110" s="22" t="str">
        <f t="shared" si="2"/>
        <v>00</v>
      </c>
      <c r="F110" s="4">
        <v>0.25</v>
      </c>
      <c r="G110" s="25">
        <v>1</v>
      </c>
      <c r="H110" s="4">
        <v>22.338091980000002</v>
      </c>
      <c r="I110" s="4">
        <v>69.625615941999996</v>
      </c>
      <c r="J110" s="2">
        <f t="shared" si="3"/>
        <v>0.32083151693204742</v>
      </c>
      <c r="K110" s="3">
        <v>14</v>
      </c>
      <c r="L110" s="3">
        <v>14</v>
      </c>
      <c r="M110" s="3">
        <v>14</v>
      </c>
      <c r="N110" s="3">
        <v>7</v>
      </c>
      <c r="O110" s="24">
        <v>905.85986741630302</v>
      </c>
      <c r="P110" s="4">
        <v>0.439</v>
      </c>
      <c r="Q110" s="4">
        <v>0.5</v>
      </c>
      <c r="R110" s="4">
        <v>0.41899999999999998</v>
      </c>
      <c r="S110" s="4">
        <v>0.503</v>
      </c>
      <c r="T110" s="4">
        <v>0.51600000000000001</v>
      </c>
      <c r="U110" s="4">
        <v>0.52700000000000002</v>
      </c>
      <c r="V110" s="5">
        <v>100</v>
      </c>
      <c r="W110" s="5">
        <v>0</v>
      </c>
      <c r="X110" s="5">
        <v>100</v>
      </c>
      <c r="Y110" s="5">
        <v>0</v>
      </c>
      <c r="Z110" s="5">
        <v>0</v>
      </c>
      <c r="AA110" s="5">
        <v>0</v>
      </c>
      <c r="AB110" s="2">
        <v>0.57803437345944098</v>
      </c>
      <c r="AC110" s="2">
        <v>0.69314718055994495</v>
      </c>
      <c r="AD110" s="2">
        <v>0.54300452213022599</v>
      </c>
      <c r="AE110" s="2">
        <v>0.69916525288550802</v>
      </c>
      <c r="AF110" s="2">
        <v>0.72567037226550501</v>
      </c>
      <c r="AG110" s="2">
        <v>0.74865989049020398</v>
      </c>
    </row>
    <row r="111" spans="1:33" x14ac:dyDescent="0.35">
      <c r="A111" s="7">
        <v>97</v>
      </c>
      <c r="B111" s="7">
        <v>35</v>
      </c>
      <c r="C111" s="7">
        <v>0</v>
      </c>
      <c r="D111" s="7">
        <v>0</v>
      </c>
      <c r="E111" s="22" t="str">
        <f t="shared" si="2"/>
        <v>00</v>
      </c>
      <c r="F111" s="4">
        <v>0.25</v>
      </c>
      <c r="G111" s="25">
        <v>1</v>
      </c>
      <c r="H111" s="4">
        <v>14.353462410000001</v>
      </c>
      <c r="I111" s="4">
        <v>43.194817651999998</v>
      </c>
      <c r="J111" s="2">
        <f t="shared" si="3"/>
        <v>0.3322959371107661</v>
      </c>
      <c r="K111" s="3">
        <v>8</v>
      </c>
      <c r="L111" s="3">
        <v>12</v>
      </c>
      <c r="M111" s="3">
        <v>19</v>
      </c>
      <c r="N111" s="3">
        <v>10</v>
      </c>
      <c r="O111" s="24">
        <v>1001</v>
      </c>
      <c r="P111" s="4">
        <v>0.438</v>
      </c>
      <c r="Q111" s="4">
        <v>0.6</v>
      </c>
      <c r="R111" s="4">
        <v>0.45700000000000002</v>
      </c>
      <c r="S111" s="4">
        <v>0.59499999999999997</v>
      </c>
      <c r="T111" s="4">
        <v>0.47599999999999998</v>
      </c>
      <c r="U111" s="4">
        <v>0.63100000000000001</v>
      </c>
      <c r="V111" s="5">
        <v>100</v>
      </c>
      <c r="W111" s="5">
        <v>0</v>
      </c>
      <c r="X111" s="5">
        <v>100</v>
      </c>
      <c r="Y111" s="5">
        <v>0</v>
      </c>
      <c r="Z111" s="5">
        <v>100</v>
      </c>
      <c r="AA111" s="5">
        <v>0</v>
      </c>
      <c r="AB111" s="2">
        <v>0.57625342908844601</v>
      </c>
      <c r="AC111" s="2">
        <v>0.916290731874155</v>
      </c>
      <c r="AD111" s="2">
        <v>0.61064595904820196</v>
      </c>
      <c r="AE111" s="2">
        <v>0.90386821187559796</v>
      </c>
      <c r="AF111" s="2">
        <v>0.64626359466109495</v>
      </c>
      <c r="AG111" s="2">
        <v>0.99695863494160997</v>
      </c>
    </row>
    <row r="112" spans="1:33" x14ac:dyDescent="0.35">
      <c r="A112" s="7">
        <v>811</v>
      </c>
      <c r="B112" s="7">
        <v>20</v>
      </c>
      <c r="C112" s="7">
        <v>0</v>
      </c>
      <c r="D112" s="7">
        <v>0</v>
      </c>
      <c r="E112" s="22" t="str">
        <f t="shared" si="2"/>
        <v>00</v>
      </c>
      <c r="F112" s="4">
        <v>0.25</v>
      </c>
      <c r="G112" s="25">
        <v>1</v>
      </c>
      <c r="H112" s="4">
        <v>17.275339599999999</v>
      </c>
      <c r="I112" s="4">
        <v>50.993439346700001</v>
      </c>
      <c r="J112" s="2">
        <f t="shared" si="3"/>
        <v>0.33877572921776178</v>
      </c>
      <c r="K112" s="3">
        <v>15</v>
      </c>
      <c r="L112" s="3">
        <v>5</v>
      </c>
      <c r="M112" s="3">
        <v>13</v>
      </c>
      <c r="N112" s="3">
        <v>16</v>
      </c>
      <c r="O112" s="24">
        <v>1001</v>
      </c>
      <c r="P112" s="4">
        <v>0.42699999999999999</v>
      </c>
      <c r="Q112" s="4">
        <v>0.25</v>
      </c>
      <c r="R112" s="4">
        <v>0.44500000000000001</v>
      </c>
      <c r="S112" s="4">
        <v>0.252</v>
      </c>
      <c r="T112" s="4">
        <v>0.50700000000000001</v>
      </c>
      <c r="U112" s="4">
        <v>0.33700000000000002</v>
      </c>
      <c r="V112" s="5">
        <v>100</v>
      </c>
      <c r="W112" s="5">
        <v>100</v>
      </c>
      <c r="X112" s="5">
        <v>100</v>
      </c>
      <c r="Y112" s="5">
        <v>100</v>
      </c>
      <c r="Z112" s="5">
        <v>0</v>
      </c>
      <c r="AA112" s="5">
        <v>100</v>
      </c>
      <c r="AB112" s="2">
        <v>0.55686956226739803</v>
      </c>
      <c r="AC112" s="2">
        <v>0.28768207245178101</v>
      </c>
      <c r="AD112" s="2">
        <v>0.58878716523570296</v>
      </c>
      <c r="AE112" s="2">
        <v>0.29035230100766002</v>
      </c>
      <c r="AF112" s="2">
        <v>0.70724610493944695</v>
      </c>
      <c r="AG112" s="2">
        <v>0.41098028879627502</v>
      </c>
    </row>
    <row r="113" spans="1:33" x14ac:dyDescent="0.35">
      <c r="A113" s="7">
        <v>969</v>
      </c>
      <c r="B113" s="7">
        <v>11</v>
      </c>
      <c r="C113" s="7">
        <v>0</v>
      </c>
      <c r="D113" s="7">
        <v>0</v>
      </c>
      <c r="E113" s="22" t="str">
        <f t="shared" si="2"/>
        <v>00</v>
      </c>
      <c r="F113" s="4">
        <v>0.25</v>
      </c>
      <c r="G113" s="25">
        <v>1</v>
      </c>
      <c r="H113" s="4">
        <v>15.963329440000001</v>
      </c>
      <c r="I113" s="4">
        <v>45.7135699898</v>
      </c>
      <c r="J113" s="2">
        <f t="shared" si="3"/>
        <v>0.34920329879206274</v>
      </c>
      <c r="K113" s="3">
        <v>7</v>
      </c>
      <c r="L113" s="3">
        <v>9</v>
      </c>
      <c r="M113" s="3">
        <v>19</v>
      </c>
      <c r="N113" s="3">
        <v>14</v>
      </c>
      <c r="O113" s="24">
        <v>1001</v>
      </c>
      <c r="P113" s="4">
        <v>0.47799999999999998</v>
      </c>
      <c r="Q113" s="4">
        <v>0.5625</v>
      </c>
      <c r="R113" s="4">
        <v>0.48299999999999998</v>
      </c>
      <c r="S113" s="4">
        <v>0.53</v>
      </c>
      <c r="T113" s="4">
        <v>0.51100000000000001</v>
      </c>
      <c r="U113" s="4">
        <v>0.628</v>
      </c>
      <c r="V113" s="5">
        <v>100</v>
      </c>
      <c r="W113" s="5">
        <v>0</v>
      </c>
      <c r="X113" s="5">
        <v>100</v>
      </c>
      <c r="Y113" s="5">
        <v>0</v>
      </c>
      <c r="Z113" s="5">
        <v>0</v>
      </c>
      <c r="AA113" s="5">
        <v>0</v>
      </c>
      <c r="AB113" s="2">
        <v>0.65008769109949804</v>
      </c>
      <c r="AC113" s="2">
        <v>0.82667857318446802</v>
      </c>
      <c r="AD113" s="2">
        <v>0.65971240447370805</v>
      </c>
      <c r="AE113" s="2">
        <v>0.75502258427803304</v>
      </c>
      <c r="AF113" s="2">
        <v>0.71539278950726504</v>
      </c>
      <c r="AG113" s="2">
        <v>0.98886142470899097</v>
      </c>
    </row>
    <row r="114" spans="1:33" x14ac:dyDescent="0.35">
      <c r="A114" s="7">
        <v>365</v>
      </c>
      <c r="B114" s="7">
        <v>20</v>
      </c>
      <c r="C114" s="7">
        <v>0</v>
      </c>
      <c r="D114" s="7">
        <v>0</v>
      </c>
      <c r="E114" s="22" t="str">
        <f t="shared" si="2"/>
        <v>00</v>
      </c>
      <c r="F114" s="4">
        <v>0.25</v>
      </c>
      <c r="G114" s="25">
        <v>1</v>
      </c>
      <c r="H114" s="4">
        <v>20.999572830000002</v>
      </c>
      <c r="I114" s="4">
        <v>54.673120099000002</v>
      </c>
      <c r="J114" s="2">
        <f t="shared" si="3"/>
        <v>0.38409318495038836</v>
      </c>
      <c r="K114" s="3">
        <v>6</v>
      </c>
      <c r="L114" s="3">
        <v>18</v>
      </c>
      <c r="M114" s="3">
        <v>16</v>
      </c>
      <c r="N114" s="3">
        <v>9</v>
      </c>
      <c r="O114" s="24">
        <v>1001</v>
      </c>
      <c r="P114" s="4">
        <v>0.56100000000000005</v>
      </c>
      <c r="Q114" s="4">
        <v>0.75</v>
      </c>
      <c r="R114" s="4">
        <v>0.53900000000000003</v>
      </c>
      <c r="S114" s="4">
        <v>0.73099999999999998</v>
      </c>
      <c r="T114" s="4">
        <v>0.48799999999999999</v>
      </c>
      <c r="U114" s="4">
        <v>0.67200000000000004</v>
      </c>
      <c r="V114" s="5">
        <v>0</v>
      </c>
      <c r="W114" s="5">
        <v>0</v>
      </c>
      <c r="X114" s="5">
        <v>0</v>
      </c>
      <c r="Y114" s="5">
        <v>0</v>
      </c>
      <c r="Z114" s="5">
        <v>100</v>
      </c>
      <c r="AA114" s="5">
        <v>0</v>
      </c>
      <c r="AB114" s="2">
        <v>0.82325586590696598</v>
      </c>
      <c r="AC114" s="2">
        <v>1.3862943611198899</v>
      </c>
      <c r="AD114" s="2">
        <v>0.774357235985489</v>
      </c>
      <c r="AE114" s="2">
        <v>1.3130438993803</v>
      </c>
      <c r="AF114" s="2">
        <v>0.66943065394262902</v>
      </c>
      <c r="AG114" s="2">
        <v>1.11474167059799</v>
      </c>
    </row>
    <row r="115" spans="1:33" x14ac:dyDescent="0.35">
      <c r="A115" s="7">
        <v>787</v>
      </c>
      <c r="B115" s="7">
        <v>43</v>
      </c>
      <c r="C115" s="7">
        <v>0</v>
      </c>
      <c r="D115" s="7">
        <v>0</v>
      </c>
      <c r="E115" s="22" t="str">
        <f t="shared" si="2"/>
        <v>00</v>
      </c>
      <c r="F115" s="4">
        <v>0.25</v>
      </c>
      <c r="G115" s="25">
        <v>1</v>
      </c>
      <c r="H115" s="4">
        <v>21.395388189999998</v>
      </c>
      <c r="I115" s="4">
        <v>54.710675250000001</v>
      </c>
      <c r="J115" s="2">
        <f t="shared" si="3"/>
        <v>0.39106423183837413</v>
      </c>
      <c r="K115" s="3">
        <v>12</v>
      </c>
      <c r="L115" s="3">
        <v>13</v>
      </c>
      <c r="M115" s="3">
        <v>12</v>
      </c>
      <c r="N115" s="3">
        <v>12</v>
      </c>
      <c r="O115" s="24">
        <v>1000.99999999999</v>
      </c>
      <c r="P115" s="4">
        <v>0.505</v>
      </c>
      <c r="Q115" s="4">
        <v>0.52</v>
      </c>
      <c r="R115" s="4">
        <v>0.50800000000000001</v>
      </c>
      <c r="S115" s="4">
        <v>0.52500000000000002</v>
      </c>
      <c r="T115" s="4">
        <v>0.496</v>
      </c>
      <c r="U115" s="4">
        <v>0.48299999999999998</v>
      </c>
      <c r="V115" s="5">
        <v>0</v>
      </c>
      <c r="W115" s="5">
        <v>0</v>
      </c>
      <c r="X115" s="5">
        <v>0</v>
      </c>
      <c r="Y115" s="5">
        <v>0</v>
      </c>
      <c r="Z115" s="5">
        <v>100</v>
      </c>
      <c r="AA115" s="5">
        <v>100</v>
      </c>
      <c r="AB115" s="2">
        <v>0.70319751641344697</v>
      </c>
      <c r="AC115" s="2">
        <v>0.73396917508019999</v>
      </c>
      <c r="AD115" s="2">
        <v>0.70927656248982895</v>
      </c>
      <c r="AE115" s="2">
        <v>0.74444047494749599</v>
      </c>
      <c r="AF115" s="2">
        <v>0.68517901091076805</v>
      </c>
      <c r="AG115" s="2">
        <v>0.65971240447370805</v>
      </c>
    </row>
    <row r="116" spans="1:33" x14ac:dyDescent="0.35">
      <c r="A116" s="7">
        <v>325</v>
      </c>
      <c r="B116" s="7">
        <v>19</v>
      </c>
      <c r="C116" s="7">
        <v>0</v>
      </c>
      <c r="D116" s="7">
        <v>0</v>
      </c>
      <c r="E116" s="22" t="str">
        <f t="shared" si="2"/>
        <v>00</v>
      </c>
      <c r="F116" s="4">
        <v>0.70274099999999995</v>
      </c>
      <c r="G116" s="25">
        <v>1</v>
      </c>
      <c r="H116" s="4">
        <v>18.06759091</v>
      </c>
      <c r="I116" s="4">
        <v>44.739733592</v>
      </c>
      <c r="J116" s="2">
        <f t="shared" si="3"/>
        <v>0.40383769547592258</v>
      </c>
      <c r="K116" s="3">
        <v>13</v>
      </c>
      <c r="L116" s="3">
        <v>7</v>
      </c>
      <c r="M116" s="3">
        <v>11</v>
      </c>
      <c r="N116" s="3">
        <v>18</v>
      </c>
      <c r="O116" s="24">
        <v>1001</v>
      </c>
      <c r="P116" s="4">
        <v>0.499</v>
      </c>
      <c r="Q116" s="4">
        <v>0.35</v>
      </c>
      <c r="R116" s="4">
        <v>0.42299999999999999</v>
      </c>
      <c r="S116" s="4">
        <v>0.32900000000000001</v>
      </c>
      <c r="T116" s="4">
        <v>0.40799999999999997</v>
      </c>
      <c r="U116" s="4">
        <v>0.34799999999999998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0.69114917789727204</v>
      </c>
      <c r="AC116" s="2">
        <v>0.430782916092454</v>
      </c>
      <c r="AD116" s="2">
        <v>0.54991301247403801</v>
      </c>
      <c r="AE116" s="2">
        <v>0.39898614201045501</v>
      </c>
      <c r="AF116" s="2">
        <v>0.52424864409813099</v>
      </c>
      <c r="AG116" s="2">
        <v>0.42771071705548402</v>
      </c>
    </row>
    <row r="117" spans="1:33" x14ac:dyDescent="0.35">
      <c r="A117" s="7">
        <v>333</v>
      </c>
      <c r="B117" s="7">
        <v>50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15.672335029999999</v>
      </c>
      <c r="I117" s="4">
        <v>38.716625404449999</v>
      </c>
      <c r="J117" s="2">
        <f t="shared" si="3"/>
        <v>0.40479599826380164</v>
      </c>
      <c r="K117" s="3">
        <v>14</v>
      </c>
      <c r="L117" s="3">
        <v>14</v>
      </c>
      <c r="M117" s="3">
        <v>11</v>
      </c>
      <c r="N117" s="3">
        <v>10</v>
      </c>
      <c r="O117" s="24">
        <v>1000.99999999999</v>
      </c>
      <c r="P117" s="4">
        <v>0.499</v>
      </c>
      <c r="Q117" s="4">
        <v>0.5</v>
      </c>
      <c r="R117" s="4">
        <v>0.49299999999999999</v>
      </c>
      <c r="S117" s="4">
        <v>0.48</v>
      </c>
      <c r="T117" s="4">
        <v>0.49399999999999999</v>
      </c>
      <c r="U117" s="4">
        <v>0.497</v>
      </c>
      <c r="V117" s="5">
        <v>100</v>
      </c>
      <c r="W117" s="5">
        <v>0</v>
      </c>
      <c r="X117" s="5">
        <v>100</v>
      </c>
      <c r="Y117" s="5">
        <v>100</v>
      </c>
      <c r="Z117" s="5">
        <v>100</v>
      </c>
      <c r="AA117" s="5">
        <v>100</v>
      </c>
      <c r="AB117" s="2">
        <v>0.69114917789727204</v>
      </c>
      <c r="AC117" s="2">
        <v>0.69314718055994495</v>
      </c>
      <c r="AD117" s="2">
        <v>0.679244275390954</v>
      </c>
      <c r="AE117" s="2">
        <v>0.65392646740666405</v>
      </c>
      <c r="AF117" s="2">
        <v>0.68121860969467196</v>
      </c>
      <c r="AG117" s="2">
        <v>0.68716510888239801</v>
      </c>
    </row>
    <row r="118" spans="1:33" x14ac:dyDescent="0.35">
      <c r="A118" s="7">
        <v>661</v>
      </c>
      <c r="B118" s="7">
        <v>48</v>
      </c>
      <c r="C118" s="7">
        <v>0</v>
      </c>
      <c r="D118" s="7">
        <v>0</v>
      </c>
      <c r="E118" s="22" t="str">
        <f t="shared" si="2"/>
        <v>00</v>
      </c>
      <c r="F118" s="4">
        <v>0.25</v>
      </c>
      <c r="G118" s="25">
        <v>1</v>
      </c>
      <c r="H118" s="4">
        <v>16.92219897</v>
      </c>
      <c r="I118" s="4">
        <v>41.360092509799998</v>
      </c>
      <c r="J118" s="2">
        <f t="shared" si="3"/>
        <v>0.40914316054758337</v>
      </c>
      <c r="K118" s="3">
        <v>15</v>
      </c>
      <c r="L118" s="3">
        <v>14</v>
      </c>
      <c r="M118" s="3">
        <v>9</v>
      </c>
      <c r="N118" s="3">
        <v>11</v>
      </c>
      <c r="O118" s="24">
        <v>1000.99999999999</v>
      </c>
      <c r="P118" s="4">
        <v>0.502</v>
      </c>
      <c r="Q118" s="4">
        <v>0.48275862068965503</v>
      </c>
      <c r="R118" s="4">
        <v>0.50800000000000001</v>
      </c>
      <c r="S118" s="4">
        <v>0.49099999999999999</v>
      </c>
      <c r="T118" s="4">
        <v>0.51</v>
      </c>
      <c r="U118" s="4">
        <v>0.46300000000000002</v>
      </c>
      <c r="V118" s="5">
        <v>0</v>
      </c>
      <c r="W118" s="5">
        <v>100</v>
      </c>
      <c r="X118" s="5">
        <v>0</v>
      </c>
      <c r="Y118" s="5">
        <v>100</v>
      </c>
      <c r="Z118" s="5">
        <v>0</v>
      </c>
      <c r="AA118" s="5">
        <v>100</v>
      </c>
      <c r="AB118" s="2">
        <v>0.69715520195748404</v>
      </c>
      <c r="AC118" s="2">
        <v>0.65924562888426397</v>
      </c>
      <c r="AD118" s="2">
        <v>0.70927656248982895</v>
      </c>
      <c r="AE118" s="2">
        <v>0.67530726243161399</v>
      </c>
      <c r="AF118" s="2">
        <v>0.71334988787746501</v>
      </c>
      <c r="AG118" s="2">
        <v>0.62175718447327299</v>
      </c>
    </row>
    <row r="119" spans="1:33" x14ac:dyDescent="0.35">
      <c r="A119" s="7">
        <v>839</v>
      </c>
      <c r="B119" s="7">
        <v>39</v>
      </c>
      <c r="C119" s="7">
        <v>0</v>
      </c>
      <c r="D119" s="7">
        <v>0</v>
      </c>
      <c r="E119" s="22" t="str">
        <f t="shared" si="2"/>
        <v>00</v>
      </c>
      <c r="F119" s="4">
        <v>0.25</v>
      </c>
      <c r="G119" s="25">
        <v>1</v>
      </c>
      <c r="H119" s="4">
        <v>20.942905280000002</v>
      </c>
      <c r="I119" s="4">
        <v>51.104810030000003</v>
      </c>
      <c r="J119" s="2">
        <f t="shared" si="3"/>
        <v>0.40980301595301716</v>
      </c>
      <c r="K119" s="3">
        <v>12</v>
      </c>
      <c r="L119" s="3">
        <v>14</v>
      </c>
      <c r="M119" s="3">
        <v>8</v>
      </c>
      <c r="N119" s="3">
        <v>15</v>
      </c>
      <c r="O119" s="24">
        <v>1001</v>
      </c>
      <c r="P119" s="4">
        <v>0.57199999999999995</v>
      </c>
      <c r="Q119" s="4">
        <v>0.53846153846153799</v>
      </c>
      <c r="R119" s="4">
        <v>0.64400000000000002</v>
      </c>
      <c r="S119" s="4">
        <v>0.55400000000000005</v>
      </c>
      <c r="T119" s="4">
        <v>0.495</v>
      </c>
      <c r="U119" s="4">
        <v>0.504</v>
      </c>
      <c r="V119" s="5">
        <v>0</v>
      </c>
      <c r="W119" s="5">
        <v>0</v>
      </c>
      <c r="X119" s="5">
        <v>0</v>
      </c>
      <c r="Y119" s="5">
        <v>0</v>
      </c>
      <c r="Z119" s="5">
        <v>100</v>
      </c>
      <c r="AA119" s="5">
        <v>0</v>
      </c>
      <c r="AB119" s="2">
        <v>0.84863208340034002</v>
      </c>
      <c r="AC119" s="2">
        <v>0.773189888233482</v>
      </c>
      <c r="AD119" s="2">
        <v>1.0328245481301099</v>
      </c>
      <c r="AE119" s="2">
        <v>0.80743632696207301</v>
      </c>
      <c r="AF119" s="2">
        <v>0.68319684970677697</v>
      </c>
      <c r="AG119" s="2">
        <v>0.70117935225720995</v>
      </c>
    </row>
    <row r="120" spans="1:33" x14ac:dyDescent="0.35">
      <c r="A120" s="7">
        <v>983</v>
      </c>
      <c r="B120" s="7">
        <v>20</v>
      </c>
      <c r="C120" s="7">
        <v>0</v>
      </c>
      <c r="D120" s="7">
        <v>0</v>
      </c>
      <c r="E120" s="22" t="str">
        <f t="shared" si="2"/>
        <v>00</v>
      </c>
      <c r="F120" s="4">
        <v>0.25</v>
      </c>
      <c r="G120" s="25">
        <v>1</v>
      </c>
      <c r="H120" s="4">
        <v>21.085887870000001</v>
      </c>
      <c r="I120" s="4">
        <v>51.295962568999997</v>
      </c>
      <c r="J120" s="2">
        <f t="shared" si="3"/>
        <v>0.4110633042831906</v>
      </c>
      <c r="K120" s="3">
        <v>12</v>
      </c>
      <c r="L120" s="3">
        <v>8</v>
      </c>
      <c r="M120" s="3">
        <v>16</v>
      </c>
      <c r="N120" s="3">
        <v>13</v>
      </c>
      <c r="O120" s="24">
        <v>1001</v>
      </c>
      <c r="P120" s="4">
        <v>0.40799999999999997</v>
      </c>
      <c r="Q120" s="4">
        <v>0.4</v>
      </c>
      <c r="R120" s="4">
        <v>0.43</v>
      </c>
      <c r="S120" s="4">
        <v>0.42099999999999999</v>
      </c>
      <c r="T120" s="4">
        <v>0.51900000000000002</v>
      </c>
      <c r="U120" s="4">
        <v>0.497</v>
      </c>
      <c r="V120" s="5">
        <v>100</v>
      </c>
      <c r="W120" s="5">
        <v>100</v>
      </c>
      <c r="X120" s="5">
        <v>100</v>
      </c>
      <c r="Y120" s="5">
        <v>100</v>
      </c>
      <c r="Z120" s="5">
        <v>0</v>
      </c>
      <c r="AA120" s="5">
        <v>100</v>
      </c>
      <c r="AB120" s="2">
        <v>0.52424864409813099</v>
      </c>
      <c r="AC120" s="2">
        <v>0.51082562376599105</v>
      </c>
      <c r="AD120" s="2">
        <v>0.56211891815354098</v>
      </c>
      <c r="AE120" s="2">
        <v>0.54645280140914199</v>
      </c>
      <c r="AF120" s="2">
        <v>0.73188800887637595</v>
      </c>
      <c r="AG120" s="2">
        <v>0.68716510888239801</v>
      </c>
    </row>
    <row r="121" spans="1:33" x14ac:dyDescent="0.35">
      <c r="A121" s="7">
        <v>303</v>
      </c>
      <c r="B121" s="7">
        <v>20</v>
      </c>
      <c r="C121" s="7">
        <v>0</v>
      </c>
      <c r="D121" s="7">
        <v>0</v>
      </c>
      <c r="E121" s="22" t="str">
        <f t="shared" si="2"/>
        <v>00</v>
      </c>
      <c r="F121" s="4">
        <v>0.25</v>
      </c>
      <c r="G121" s="25">
        <v>1</v>
      </c>
      <c r="H121" s="4">
        <v>21.307626620000001</v>
      </c>
      <c r="I121" s="4">
        <v>44.245075599000003</v>
      </c>
      <c r="J121" s="2">
        <f t="shared" si="3"/>
        <v>0.48158187846969303</v>
      </c>
      <c r="K121" s="3">
        <v>12</v>
      </c>
      <c r="L121" s="3">
        <v>7</v>
      </c>
      <c r="M121" s="3">
        <v>7</v>
      </c>
      <c r="N121" s="3">
        <v>23</v>
      </c>
      <c r="O121" s="24">
        <v>1000.99999999999</v>
      </c>
      <c r="P121" s="4">
        <v>0.60499999999999998</v>
      </c>
      <c r="Q121" s="4">
        <v>0.36842105263157898</v>
      </c>
      <c r="R121" s="4">
        <v>0.60099999999999998</v>
      </c>
      <c r="S121" s="4">
        <v>0.374</v>
      </c>
      <c r="T121" s="4">
        <v>0.48799999999999999</v>
      </c>
      <c r="U121" s="4">
        <v>0.35</v>
      </c>
      <c r="V121" s="5">
        <v>0</v>
      </c>
      <c r="W121" s="5">
        <v>100</v>
      </c>
      <c r="X121" s="5">
        <v>0</v>
      </c>
      <c r="Y121" s="5">
        <v>100</v>
      </c>
      <c r="Z121" s="5">
        <v>100</v>
      </c>
      <c r="AA121" s="5">
        <v>100</v>
      </c>
      <c r="AB121" s="2">
        <v>0.92886951408101504</v>
      </c>
      <c r="AC121" s="2">
        <v>0.45953232937844002</v>
      </c>
      <c r="AD121" s="2">
        <v>0.91879386209227398</v>
      </c>
      <c r="AE121" s="2">
        <v>0.46840490788203898</v>
      </c>
      <c r="AF121" s="2">
        <v>0.66943065394262902</v>
      </c>
      <c r="AG121" s="2">
        <v>0.430782916092454</v>
      </c>
    </row>
    <row r="122" spans="1:33" x14ac:dyDescent="0.35">
      <c r="A122" s="7">
        <v>993</v>
      </c>
      <c r="B122" s="7">
        <v>38</v>
      </c>
      <c r="C122" s="7">
        <v>0</v>
      </c>
      <c r="D122" s="7">
        <v>0</v>
      </c>
      <c r="E122" s="22" t="str">
        <f t="shared" si="2"/>
        <v>00</v>
      </c>
      <c r="F122" s="4">
        <v>0.25</v>
      </c>
      <c r="G122" s="25">
        <v>1</v>
      </c>
      <c r="H122" s="4">
        <v>25.158235229999999</v>
      </c>
      <c r="I122" s="4">
        <v>50.809366754999999</v>
      </c>
      <c r="J122" s="2">
        <f t="shared" si="3"/>
        <v>0.4951495528631884</v>
      </c>
      <c r="K122" s="3">
        <v>8</v>
      </c>
      <c r="L122" s="3">
        <v>13</v>
      </c>
      <c r="M122" s="3">
        <v>13</v>
      </c>
      <c r="N122" s="3">
        <v>15</v>
      </c>
      <c r="O122" s="24">
        <v>863.99592654030801</v>
      </c>
      <c r="P122" s="4">
        <v>0.56599999999999995</v>
      </c>
      <c r="Q122" s="4">
        <v>0.61904761904761896</v>
      </c>
      <c r="R122" s="4">
        <v>0.58899999999999997</v>
      </c>
      <c r="S122" s="4">
        <v>0.61199999999999999</v>
      </c>
      <c r="T122" s="4">
        <v>0.498</v>
      </c>
      <c r="U122" s="4">
        <v>0.49199999999999999</v>
      </c>
      <c r="V122" s="5">
        <v>0</v>
      </c>
      <c r="W122" s="5">
        <v>0</v>
      </c>
      <c r="X122" s="5">
        <v>0</v>
      </c>
      <c r="Y122" s="5">
        <v>0</v>
      </c>
      <c r="Z122" s="5">
        <v>100</v>
      </c>
      <c r="AA122" s="5">
        <v>100</v>
      </c>
      <c r="AB122" s="2">
        <v>0.83471074488173203</v>
      </c>
      <c r="AC122" s="2">
        <v>0.96508089604358704</v>
      </c>
      <c r="AD122" s="2">
        <v>0.88916206448590196</v>
      </c>
      <c r="AE122" s="2">
        <v>0.94674993935886398</v>
      </c>
      <c r="AF122" s="2">
        <v>0.68915515929040805</v>
      </c>
      <c r="AG122" s="2">
        <v>0.67727383140365505</v>
      </c>
    </row>
    <row r="123" spans="1:33" x14ac:dyDescent="0.35">
      <c r="A123" s="7">
        <v>491</v>
      </c>
      <c r="B123" s="7">
        <v>44</v>
      </c>
      <c r="C123" s="7">
        <v>0</v>
      </c>
      <c r="D123" s="7">
        <v>0</v>
      </c>
      <c r="E123" s="22" t="str">
        <f t="shared" si="2"/>
        <v>00</v>
      </c>
      <c r="F123" s="4">
        <v>0.25</v>
      </c>
      <c r="G123" s="25">
        <v>1</v>
      </c>
      <c r="H123" s="4">
        <v>18.902116150000001</v>
      </c>
      <c r="I123" s="4">
        <v>38.144668688000003</v>
      </c>
      <c r="J123" s="2">
        <f t="shared" si="3"/>
        <v>0.49553756265672982</v>
      </c>
      <c r="K123" s="3">
        <v>13</v>
      </c>
      <c r="L123" s="3">
        <v>8</v>
      </c>
      <c r="M123" s="3">
        <v>8</v>
      </c>
      <c r="N123" s="3">
        <v>20</v>
      </c>
      <c r="O123" s="24">
        <v>1000.99999999999</v>
      </c>
      <c r="P123" s="4">
        <v>0.56899999999999995</v>
      </c>
      <c r="Q123" s="4">
        <v>0.38095238095238099</v>
      </c>
      <c r="R123" s="4">
        <v>0.56699999999999995</v>
      </c>
      <c r="S123" s="4">
        <v>0.32600000000000001</v>
      </c>
      <c r="T123" s="4">
        <v>0.5</v>
      </c>
      <c r="U123" s="4">
        <v>0.32100000000000001</v>
      </c>
      <c r="V123" s="5">
        <v>0</v>
      </c>
      <c r="W123" s="5">
        <v>100</v>
      </c>
      <c r="X123" s="5">
        <v>0</v>
      </c>
      <c r="Y123" s="5">
        <v>100</v>
      </c>
      <c r="Z123" s="5">
        <v>0</v>
      </c>
      <c r="AA123" s="5">
        <v>100</v>
      </c>
      <c r="AB123" s="2">
        <v>0.84164718887838896</v>
      </c>
      <c r="AC123" s="2">
        <v>0.479573080261886</v>
      </c>
      <c r="AD123" s="2">
        <v>0.83701755097964703</v>
      </c>
      <c r="AE123" s="2">
        <v>0.39452516806983001</v>
      </c>
      <c r="AF123" s="2">
        <v>0.69314718055994495</v>
      </c>
      <c r="AG123" s="2">
        <v>0.38713415142344099</v>
      </c>
    </row>
    <row r="124" spans="1:33" x14ac:dyDescent="0.35">
      <c r="A124" s="7">
        <v>837</v>
      </c>
      <c r="B124" s="7">
        <v>9</v>
      </c>
      <c r="C124" s="7">
        <v>0</v>
      </c>
      <c r="D124" s="7">
        <v>0</v>
      </c>
      <c r="E124" s="22" t="str">
        <f t="shared" si="2"/>
        <v>00</v>
      </c>
      <c r="F124" s="4">
        <v>0.25</v>
      </c>
      <c r="G124" s="25">
        <v>1</v>
      </c>
      <c r="H124" s="4">
        <v>24.92139246</v>
      </c>
      <c r="I124" s="4">
        <v>49.890394161000003</v>
      </c>
      <c r="J124" s="2">
        <f t="shared" si="3"/>
        <v>0.49952286164700999</v>
      </c>
      <c r="K124" s="3">
        <v>17</v>
      </c>
      <c r="L124" s="3">
        <v>16</v>
      </c>
      <c r="M124" s="3">
        <v>8</v>
      </c>
      <c r="N124" s="3">
        <v>8</v>
      </c>
      <c r="O124" s="24">
        <v>1000.99999999999</v>
      </c>
      <c r="P124" s="4">
        <v>0.499</v>
      </c>
      <c r="Q124" s="4">
        <v>0.48484848484848497</v>
      </c>
      <c r="R124" s="4">
        <v>0.48</v>
      </c>
      <c r="S124" s="4">
        <v>0.48699999999999999</v>
      </c>
      <c r="T124" s="4">
        <v>0.48399999999999999</v>
      </c>
      <c r="U124" s="4">
        <v>0.57199999999999995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0</v>
      </c>
      <c r="AB124" s="2">
        <v>0.69114917789727204</v>
      </c>
      <c r="AC124" s="2">
        <v>0.66329421741026395</v>
      </c>
      <c r="AD124" s="2">
        <v>0.65392646740666405</v>
      </c>
      <c r="AE124" s="2">
        <v>0.66747943381136798</v>
      </c>
      <c r="AF124" s="2">
        <v>0.66164851350057396</v>
      </c>
      <c r="AG124" s="2">
        <v>0.84863208340034002</v>
      </c>
    </row>
    <row r="125" spans="1:33" x14ac:dyDescent="0.35">
      <c r="A125" s="7">
        <v>619</v>
      </c>
      <c r="B125" s="7">
        <v>50</v>
      </c>
      <c r="C125" s="7">
        <v>0</v>
      </c>
      <c r="D125" s="7">
        <v>0</v>
      </c>
      <c r="E125" s="22" t="str">
        <f t="shared" si="2"/>
        <v>00</v>
      </c>
      <c r="F125" s="4">
        <v>0.25</v>
      </c>
      <c r="G125" s="25">
        <v>1</v>
      </c>
      <c r="H125" s="4">
        <v>24.042263460000001</v>
      </c>
      <c r="I125" s="4">
        <v>44.776875949000001</v>
      </c>
      <c r="J125" s="2">
        <f t="shared" si="3"/>
        <v>0.53693481178507574</v>
      </c>
      <c r="K125" s="3">
        <v>18</v>
      </c>
      <c r="L125" s="3">
        <v>8</v>
      </c>
      <c r="M125" s="3">
        <v>8</v>
      </c>
      <c r="N125" s="3">
        <v>15</v>
      </c>
      <c r="O125" s="24">
        <v>1001</v>
      </c>
      <c r="P125" s="4">
        <v>0.48199999999999998</v>
      </c>
      <c r="Q125" s="4">
        <v>0.30769230769230799</v>
      </c>
      <c r="R125" s="4">
        <v>0.48</v>
      </c>
      <c r="S125" s="4">
        <v>0.30399999999999999</v>
      </c>
      <c r="T125" s="4">
        <v>0.49199999999999999</v>
      </c>
      <c r="U125" s="4">
        <v>0.33400000000000002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0.65778003672265395</v>
      </c>
      <c r="AC125" s="2">
        <v>0.36772478012531701</v>
      </c>
      <c r="AD125" s="2">
        <v>0.65392646740666405</v>
      </c>
      <c r="AE125" s="2">
        <v>0.36240561864771698</v>
      </c>
      <c r="AF125" s="2">
        <v>0.67727383140365505</v>
      </c>
      <c r="AG125" s="2">
        <v>0.40646560844174801</v>
      </c>
    </row>
    <row r="126" spans="1:33" x14ac:dyDescent="0.35">
      <c r="A126" s="7">
        <v>387</v>
      </c>
      <c r="B126" s="7">
        <v>23</v>
      </c>
      <c r="C126" s="7">
        <v>0</v>
      </c>
      <c r="D126" s="7">
        <v>0</v>
      </c>
      <c r="E126" s="22" t="str">
        <f t="shared" si="2"/>
        <v>00</v>
      </c>
      <c r="F126" s="4">
        <v>0.25</v>
      </c>
      <c r="G126" s="25">
        <v>1</v>
      </c>
      <c r="H126" s="4">
        <v>30.724649750000001</v>
      </c>
      <c r="I126" s="4">
        <v>54.706652036000001</v>
      </c>
      <c r="J126" s="2">
        <f t="shared" si="3"/>
        <v>0.56162548075106999</v>
      </c>
      <c r="K126" s="3">
        <v>7</v>
      </c>
      <c r="L126" s="3">
        <v>9</v>
      </c>
      <c r="M126" s="3">
        <v>14</v>
      </c>
      <c r="N126" s="3">
        <v>19</v>
      </c>
      <c r="O126" s="24">
        <v>1001</v>
      </c>
      <c r="P126" s="4">
        <v>0.57599999999999996</v>
      </c>
      <c r="Q126" s="4">
        <v>0.5625</v>
      </c>
      <c r="R126" s="4">
        <v>0.56000000000000005</v>
      </c>
      <c r="S126" s="4">
        <v>0.58299999999999996</v>
      </c>
      <c r="T126" s="4">
        <v>0.498</v>
      </c>
      <c r="U126" s="4">
        <v>0.48899999999999999</v>
      </c>
      <c r="V126" s="5">
        <v>0</v>
      </c>
      <c r="W126" s="5">
        <v>0</v>
      </c>
      <c r="X126" s="5">
        <v>0</v>
      </c>
      <c r="Y126" s="5">
        <v>0</v>
      </c>
      <c r="Z126" s="5">
        <v>100</v>
      </c>
      <c r="AA126" s="5">
        <v>100</v>
      </c>
      <c r="AB126" s="2">
        <v>0.85802182375017899</v>
      </c>
      <c r="AC126" s="2">
        <v>0.82667857318446802</v>
      </c>
      <c r="AD126" s="2">
        <v>0.82098055206983001</v>
      </c>
      <c r="AE126" s="2">
        <v>0.87466905718333599</v>
      </c>
      <c r="AF126" s="2">
        <v>0.68915515929040805</v>
      </c>
      <c r="AG126" s="2">
        <v>0.67138568877843297</v>
      </c>
    </row>
    <row r="127" spans="1:33" x14ac:dyDescent="0.35">
      <c r="A127" s="7">
        <v>947</v>
      </c>
      <c r="B127" s="7">
        <v>29</v>
      </c>
      <c r="C127" s="7">
        <v>0</v>
      </c>
      <c r="D127" s="7">
        <v>0</v>
      </c>
      <c r="E127" s="22" t="str">
        <f t="shared" si="2"/>
        <v>00</v>
      </c>
      <c r="F127" s="4">
        <v>0.25</v>
      </c>
      <c r="G127" s="25">
        <v>1</v>
      </c>
      <c r="H127" s="4">
        <v>24.73049177</v>
      </c>
      <c r="I127" s="4">
        <v>43.188106896000001</v>
      </c>
      <c r="J127" s="2">
        <f t="shared" si="3"/>
        <v>0.57262273221543991</v>
      </c>
      <c r="K127" s="3">
        <v>14</v>
      </c>
      <c r="L127" s="3">
        <v>8</v>
      </c>
      <c r="M127" s="3">
        <v>13</v>
      </c>
      <c r="N127" s="3">
        <v>14</v>
      </c>
      <c r="O127" s="24">
        <v>1001</v>
      </c>
      <c r="P127" s="4">
        <v>0.45</v>
      </c>
      <c r="Q127" s="4">
        <v>0.36363636363636398</v>
      </c>
      <c r="R127" s="4">
        <v>0.46</v>
      </c>
      <c r="S127" s="4">
        <v>0.36199999999999999</v>
      </c>
      <c r="T127" s="4">
        <v>0.51300000000000001</v>
      </c>
      <c r="U127" s="4">
        <v>0.48399999999999999</v>
      </c>
      <c r="V127" s="5">
        <v>100</v>
      </c>
      <c r="W127" s="5">
        <v>100</v>
      </c>
      <c r="X127" s="5">
        <v>100</v>
      </c>
      <c r="Y127" s="5">
        <v>100</v>
      </c>
      <c r="Z127" s="5">
        <v>0</v>
      </c>
      <c r="AA127" s="5">
        <v>100</v>
      </c>
      <c r="AB127" s="2">
        <v>0.59783700075561996</v>
      </c>
      <c r="AC127" s="2">
        <v>0.45198512374305699</v>
      </c>
      <c r="AD127" s="2">
        <v>0.61618613942381695</v>
      </c>
      <c r="AE127" s="2">
        <v>0.44941699563734699</v>
      </c>
      <c r="AF127" s="2">
        <v>0.71949115589954704</v>
      </c>
      <c r="AG127" s="2">
        <v>0.66164851350057396</v>
      </c>
    </row>
    <row r="128" spans="1:33" x14ac:dyDescent="0.35">
      <c r="A128" s="7">
        <v>215</v>
      </c>
      <c r="B128" s="7">
        <v>36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25.495521799999999</v>
      </c>
      <c r="I128" s="4">
        <v>43.687243428000002</v>
      </c>
      <c r="J128" s="2">
        <f t="shared" si="3"/>
        <v>0.58359190920385295</v>
      </c>
      <c r="K128" s="3">
        <v>10</v>
      </c>
      <c r="L128" s="3">
        <v>15</v>
      </c>
      <c r="M128" s="3">
        <v>13</v>
      </c>
      <c r="N128" s="3">
        <v>11</v>
      </c>
      <c r="O128" s="24">
        <v>1001</v>
      </c>
      <c r="P128" s="4">
        <v>0.51800000000000002</v>
      </c>
      <c r="Q128" s="4">
        <v>0.6</v>
      </c>
      <c r="R128" s="4">
        <v>0.56200000000000006</v>
      </c>
      <c r="S128" s="4">
        <v>0.56699999999999995</v>
      </c>
      <c r="T128" s="4">
        <v>0.52</v>
      </c>
      <c r="U128" s="4">
        <v>0.501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2">
        <v>0.72981116493153697</v>
      </c>
      <c r="AC128" s="2">
        <v>0.916290731874155</v>
      </c>
      <c r="AD128" s="2">
        <v>0.82553636860569102</v>
      </c>
      <c r="AE128" s="2">
        <v>0.83701755097964703</v>
      </c>
      <c r="AF128" s="2">
        <v>0.73396917508019999</v>
      </c>
      <c r="AG128" s="2">
        <v>0.69514918323061803</v>
      </c>
    </row>
    <row r="129" spans="1:33" x14ac:dyDescent="0.35">
      <c r="A129" s="7">
        <v>91</v>
      </c>
      <c r="B129" s="7">
        <v>33</v>
      </c>
      <c r="C129" s="7">
        <v>0</v>
      </c>
      <c r="D129" s="7">
        <v>0</v>
      </c>
      <c r="E129" s="22" t="str">
        <f t="shared" si="2"/>
        <v>00</v>
      </c>
      <c r="F129" s="4">
        <v>0.25</v>
      </c>
      <c r="G129" s="25">
        <v>1</v>
      </c>
      <c r="H129" s="4">
        <v>23.12574412</v>
      </c>
      <c r="I129" s="4">
        <v>38.470700059999999</v>
      </c>
      <c r="J129" s="2">
        <f t="shared" si="3"/>
        <v>0.60112615793142399</v>
      </c>
      <c r="K129" s="3">
        <v>10</v>
      </c>
      <c r="L129" s="3">
        <v>13</v>
      </c>
      <c r="M129" s="3">
        <v>11</v>
      </c>
      <c r="N129" s="3">
        <v>15</v>
      </c>
      <c r="O129" s="24">
        <v>1000.99999999999</v>
      </c>
      <c r="P129" s="4">
        <v>0.55600000000000005</v>
      </c>
      <c r="Q129" s="4">
        <v>0.565217391304348</v>
      </c>
      <c r="R129" s="4">
        <v>0.57199999999999995</v>
      </c>
      <c r="S129" s="4">
        <v>0.52900000000000003</v>
      </c>
      <c r="T129" s="4">
        <v>0.52300000000000002</v>
      </c>
      <c r="U129" s="4">
        <v>0.48899999999999999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100</v>
      </c>
      <c r="AB129" s="2">
        <v>0.811930716549912</v>
      </c>
      <c r="AC129" s="2">
        <v>0.832909122935104</v>
      </c>
      <c r="AD129" s="2">
        <v>0.84863208340034002</v>
      </c>
      <c r="AE129" s="2">
        <v>0.752897184965719</v>
      </c>
      <c r="AF129" s="2">
        <v>0.74023878809379595</v>
      </c>
      <c r="AG129" s="2">
        <v>0.67138568877843297</v>
      </c>
    </row>
    <row r="130" spans="1:33" x14ac:dyDescent="0.35">
      <c r="A130" s="7">
        <v>169</v>
      </c>
      <c r="B130" s="7">
        <v>21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0.25</v>
      </c>
      <c r="G130" s="25">
        <v>1</v>
      </c>
      <c r="H130" s="4">
        <v>37.599485229999999</v>
      </c>
      <c r="I130" s="4">
        <v>59.707442434000001</v>
      </c>
      <c r="J130" s="2">
        <f t="shared" ref="J130:J193" si="5">H130/I130</f>
        <v>0.62972861836381766</v>
      </c>
      <c r="K130" s="3">
        <v>13</v>
      </c>
      <c r="L130" s="3">
        <v>13</v>
      </c>
      <c r="M130" s="3">
        <v>11</v>
      </c>
      <c r="N130" s="3">
        <v>12</v>
      </c>
      <c r="O130" s="24">
        <v>1001</v>
      </c>
      <c r="P130" s="4">
        <v>0.52300000000000002</v>
      </c>
      <c r="Q130" s="4">
        <v>0.5</v>
      </c>
      <c r="R130" s="4">
        <v>0.53</v>
      </c>
      <c r="S130" s="4">
        <v>0.51600000000000001</v>
      </c>
      <c r="T130" s="4">
        <v>0.47499999999999998</v>
      </c>
      <c r="U130" s="4">
        <v>0.499</v>
      </c>
      <c r="V130" s="5">
        <v>0</v>
      </c>
      <c r="W130" s="5">
        <v>0</v>
      </c>
      <c r="X130" s="5">
        <v>0</v>
      </c>
      <c r="Y130" s="5">
        <v>0</v>
      </c>
      <c r="Z130" s="5">
        <v>100</v>
      </c>
      <c r="AA130" s="5">
        <v>100</v>
      </c>
      <c r="AB130" s="2">
        <v>0.74023878809379595</v>
      </c>
      <c r="AC130" s="2">
        <v>0.69314718055994495</v>
      </c>
      <c r="AD130" s="2">
        <v>0.75502258427803304</v>
      </c>
      <c r="AE130" s="2">
        <v>0.72567037226550501</v>
      </c>
      <c r="AF130" s="2">
        <v>0.64435701639051302</v>
      </c>
      <c r="AG130" s="2">
        <v>0.69114917789727204</v>
      </c>
    </row>
    <row r="131" spans="1:33" x14ac:dyDescent="0.35">
      <c r="A131" s="7">
        <v>405</v>
      </c>
      <c r="B131" s="7">
        <v>47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35.516768880000001</v>
      </c>
      <c r="I131" s="4">
        <v>53.537673101000003</v>
      </c>
      <c r="J131" s="2">
        <f t="shared" si="5"/>
        <v>0.6633976940498858</v>
      </c>
      <c r="K131" s="3">
        <v>16</v>
      </c>
      <c r="L131" s="3">
        <v>7</v>
      </c>
      <c r="M131" s="3">
        <v>8</v>
      </c>
      <c r="N131" s="3">
        <v>18</v>
      </c>
      <c r="O131" s="24">
        <v>1000.99999999999</v>
      </c>
      <c r="P131" s="4">
        <v>0.48699999999999999</v>
      </c>
      <c r="Q131" s="4">
        <v>0.30434782608695699</v>
      </c>
      <c r="R131" s="4">
        <v>0.5</v>
      </c>
      <c r="S131" s="4">
        <v>0.29299999999999998</v>
      </c>
      <c r="T131" s="4">
        <v>0.5</v>
      </c>
      <c r="U131" s="4">
        <v>0.35299999999999998</v>
      </c>
      <c r="V131" s="5">
        <v>100</v>
      </c>
      <c r="W131" s="5">
        <v>100</v>
      </c>
      <c r="X131" s="5">
        <v>0</v>
      </c>
      <c r="Y131" s="5">
        <v>100</v>
      </c>
      <c r="Z131" s="5">
        <v>0</v>
      </c>
      <c r="AA131" s="5">
        <v>100</v>
      </c>
      <c r="AB131" s="2">
        <v>0.66747943381136798</v>
      </c>
      <c r="AC131" s="2">
        <v>0.36290549368936798</v>
      </c>
      <c r="AD131" s="2">
        <v>0.69314718055994495</v>
      </c>
      <c r="AE131" s="2">
        <v>0.34672461308556402</v>
      </c>
      <c r="AF131" s="2">
        <v>0.69314718055994495</v>
      </c>
      <c r="AG131" s="2">
        <v>0.43540898448123599</v>
      </c>
    </row>
    <row r="132" spans="1:33" x14ac:dyDescent="0.35">
      <c r="A132" s="7">
        <v>803</v>
      </c>
      <c r="B132" s="7">
        <v>4</v>
      </c>
      <c r="C132" s="7">
        <v>0</v>
      </c>
      <c r="D132" s="7">
        <v>0</v>
      </c>
      <c r="E132" s="22" t="str">
        <f t="shared" si="4"/>
        <v>00</v>
      </c>
      <c r="F132" s="4">
        <v>0.25</v>
      </c>
      <c r="G132" s="25">
        <v>1</v>
      </c>
      <c r="H132" s="4">
        <v>25.135185750000002</v>
      </c>
      <c r="I132" s="4">
        <v>35.836593382700002</v>
      </c>
      <c r="J132" s="2">
        <f t="shared" si="5"/>
        <v>0.70138323365674404</v>
      </c>
      <c r="K132" s="3">
        <v>18</v>
      </c>
      <c r="L132" s="3">
        <v>15</v>
      </c>
      <c r="M132" s="3">
        <v>8</v>
      </c>
      <c r="N132" s="3">
        <v>8</v>
      </c>
      <c r="O132" s="24">
        <v>1001</v>
      </c>
      <c r="P132" s="4">
        <v>0.48099999999999998</v>
      </c>
      <c r="Q132" s="4">
        <v>0.45454545454545497</v>
      </c>
      <c r="R132" s="4">
        <v>0.498</v>
      </c>
      <c r="S132" s="4">
        <v>0.48699999999999999</v>
      </c>
      <c r="T132" s="4">
        <v>0.54</v>
      </c>
      <c r="U132" s="4">
        <v>0.433</v>
      </c>
      <c r="V132" s="5">
        <v>100</v>
      </c>
      <c r="W132" s="5">
        <v>100</v>
      </c>
      <c r="X132" s="5">
        <v>100</v>
      </c>
      <c r="Y132" s="5">
        <v>100</v>
      </c>
      <c r="Z132" s="5">
        <v>0</v>
      </c>
      <c r="AA132" s="5">
        <v>100</v>
      </c>
      <c r="AB132" s="2">
        <v>0.65585139581624796</v>
      </c>
      <c r="AC132" s="2">
        <v>0.60613580357031605</v>
      </c>
      <c r="AD132" s="2">
        <v>0.68915515929040805</v>
      </c>
      <c r="AE132" s="2">
        <v>0.66747943381136798</v>
      </c>
      <c r="AF132" s="2">
        <v>0.77652878949899595</v>
      </c>
      <c r="AG132" s="2">
        <v>0.56739597525438501</v>
      </c>
    </row>
    <row r="133" spans="1:33" x14ac:dyDescent="0.35">
      <c r="A133" s="7">
        <v>513</v>
      </c>
      <c r="B133" s="7">
        <v>43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5">
        <v>0</v>
      </c>
      <c r="H133" s="4">
        <v>0.39145031660000001</v>
      </c>
      <c r="I133" s="4">
        <v>61.602094858000001</v>
      </c>
      <c r="J133" s="2">
        <f t="shared" si="5"/>
        <v>6.3544968316798086E-3</v>
      </c>
      <c r="K133" s="3">
        <v>16</v>
      </c>
      <c r="L133" s="3">
        <v>7</v>
      </c>
      <c r="M133" s="3">
        <v>11</v>
      </c>
      <c r="N133" s="3">
        <v>15</v>
      </c>
      <c r="O133" s="24">
        <v>1000.99999999999</v>
      </c>
      <c r="P133" s="4">
        <v>0.45700000000000002</v>
      </c>
      <c r="Q133" s="4">
        <v>0.30434782608695699</v>
      </c>
      <c r="R133" s="4">
        <v>0.878</v>
      </c>
      <c r="S133" s="4">
        <v>0.40899999999999997</v>
      </c>
      <c r="T133" s="4">
        <v>0.92400000000000004</v>
      </c>
      <c r="U133" s="4">
        <v>0.92800000000000005</v>
      </c>
      <c r="V133" s="5">
        <v>100</v>
      </c>
      <c r="W133" s="5">
        <v>100</v>
      </c>
      <c r="X133" s="5">
        <v>0</v>
      </c>
      <c r="Y133" s="5">
        <v>100</v>
      </c>
      <c r="Z133" s="5">
        <v>0</v>
      </c>
      <c r="AA133" s="5">
        <v>0</v>
      </c>
      <c r="AB133" s="2">
        <v>0.61064595904820196</v>
      </c>
      <c r="AC133" s="2">
        <v>0.36290549368936798</v>
      </c>
      <c r="AD133" s="2">
        <v>2.1037342342488801</v>
      </c>
      <c r="AE133" s="2">
        <v>0.52593926157603899</v>
      </c>
      <c r="AF133" s="2">
        <v>2.5770219386958102</v>
      </c>
      <c r="AG133" s="2">
        <v>2.6310891599660802</v>
      </c>
    </row>
    <row r="134" spans="1:33" x14ac:dyDescent="0.35">
      <c r="A134" s="7">
        <v>25</v>
      </c>
      <c r="B134" s="7">
        <v>8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5">
        <v>0</v>
      </c>
      <c r="H134" s="4">
        <v>1.2309350809999999</v>
      </c>
      <c r="I134" s="4">
        <v>79.401736352</v>
      </c>
      <c r="J134" s="2">
        <f t="shared" si="5"/>
        <v>1.5502621700148685E-2</v>
      </c>
      <c r="K134" s="3">
        <v>15</v>
      </c>
      <c r="L134" s="3">
        <v>13</v>
      </c>
      <c r="M134" s="3">
        <v>9</v>
      </c>
      <c r="N134" s="3">
        <v>12</v>
      </c>
      <c r="O134" s="24">
        <v>1001</v>
      </c>
      <c r="P134" s="4">
        <v>0.50700000000000001</v>
      </c>
      <c r="Q134" s="4">
        <v>0.46428571428571402</v>
      </c>
      <c r="R134" s="4">
        <v>0.51100000000000001</v>
      </c>
      <c r="S134" s="4">
        <v>0.443</v>
      </c>
      <c r="T134" s="4">
        <v>0.503</v>
      </c>
      <c r="U134" s="4">
        <v>0.495</v>
      </c>
      <c r="V134" s="5">
        <v>0</v>
      </c>
      <c r="W134" s="5">
        <v>100</v>
      </c>
      <c r="X134" s="5">
        <v>0</v>
      </c>
      <c r="Y134" s="5">
        <v>100</v>
      </c>
      <c r="Z134" s="5">
        <v>0</v>
      </c>
      <c r="AA134" s="5">
        <v>100</v>
      </c>
      <c r="AB134" s="2">
        <v>0.70724610493944695</v>
      </c>
      <c r="AC134" s="2">
        <v>0.62415430907299396</v>
      </c>
      <c r="AD134" s="2">
        <v>0.71539278950726504</v>
      </c>
      <c r="AE134" s="2">
        <v>0.58519003905485301</v>
      </c>
      <c r="AF134" s="2">
        <v>0.69916525288550802</v>
      </c>
      <c r="AG134" s="2">
        <v>0.68319684970677697</v>
      </c>
    </row>
    <row r="135" spans="1:33" x14ac:dyDescent="0.35">
      <c r="A135" s="7">
        <v>291</v>
      </c>
      <c r="B135" s="7">
        <v>2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5">
        <v>0</v>
      </c>
      <c r="H135" s="4">
        <v>0.78128288369999999</v>
      </c>
      <c r="I135" s="4">
        <v>50.249366424999998</v>
      </c>
      <c r="J135" s="2">
        <f t="shared" si="5"/>
        <v>1.5548114121321481E-2</v>
      </c>
      <c r="K135" s="3">
        <v>9</v>
      </c>
      <c r="L135" s="3">
        <v>14</v>
      </c>
      <c r="M135" s="3">
        <v>17</v>
      </c>
      <c r="N135" s="3">
        <v>9</v>
      </c>
      <c r="O135" s="24">
        <v>1001</v>
      </c>
      <c r="P135" s="4">
        <v>0.47099999999999997</v>
      </c>
      <c r="Q135" s="4">
        <v>0.60869565217391297</v>
      </c>
      <c r="R135" s="4">
        <v>0.54500000000000004</v>
      </c>
      <c r="S135" s="4">
        <v>0.70299999999999996</v>
      </c>
      <c r="T135" s="4">
        <v>0.70099999999999996</v>
      </c>
      <c r="U135" s="4">
        <v>0.82099999999999995</v>
      </c>
      <c r="V135" s="5">
        <v>100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2">
        <v>0.63676684712383802</v>
      </c>
      <c r="AC135" s="2">
        <v>0.93826963859293</v>
      </c>
      <c r="AD135" s="2">
        <v>0.78745786003118701</v>
      </c>
      <c r="AE135" s="2">
        <v>1.2140231401794399</v>
      </c>
      <c r="AF135" s="2">
        <v>1.20731170559145</v>
      </c>
      <c r="AG135" s="2">
        <v>1.7203694731413799</v>
      </c>
    </row>
    <row r="136" spans="1:33" x14ac:dyDescent="0.35">
      <c r="A136" s="7">
        <v>571</v>
      </c>
      <c r="B136" s="7">
        <v>48</v>
      </c>
      <c r="C136" s="7">
        <v>0</v>
      </c>
      <c r="D136" s="7">
        <v>0</v>
      </c>
      <c r="E136" s="22" t="str">
        <f t="shared" si="4"/>
        <v>00</v>
      </c>
      <c r="F136" s="4">
        <v>0.27050400000000002</v>
      </c>
      <c r="G136" s="25">
        <v>0</v>
      </c>
      <c r="H136" s="4">
        <v>1.3450899970000001</v>
      </c>
      <c r="I136" s="4">
        <v>73.485426039199993</v>
      </c>
      <c r="J136" s="2">
        <f t="shared" si="5"/>
        <v>1.830417362324982E-2</v>
      </c>
      <c r="K136" s="3">
        <v>15</v>
      </c>
      <c r="L136" s="3">
        <v>13</v>
      </c>
      <c r="M136" s="3">
        <v>12</v>
      </c>
      <c r="N136" s="3">
        <v>9</v>
      </c>
      <c r="O136" s="24">
        <v>1001</v>
      </c>
      <c r="P136" s="4">
        <v>0.47199999999999998</v>
      </c>
      <c r="Q136" s="4">
        <v>0.46428571428571402</v>
      </c>
      <c r="R136" s="4">
        <v>0.35699999999999998</v>
      </c>
      <c r="S136" s="4">
        <v>0.47399999999999998</v>
      </c>
      <c r="T136" s="4">
        <v>0.39300000000000002</v>
      </c>
      <c r="U136" s="4">
        <v>0.16500000000000001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0.638658995275876</v>
      </c>
      <c r="AC136" s="2">
        <v>0.62415430907299396</v>
      </c>
      <c r="AD136" s="2">
        <v>0.44161055474451799</v>
      </c>
      <c r="AE136" s="2">
        <v>0.64245406624442702</v>
      </c>
      <c r="AF136" s="2">
        <v>0.49922648792263902</v>
      </c>
      <c r="AG136" s="2">
        <v>0.18032355413128201</v>
      </c>
    </row>
    <row r="137" spans="1:33" x14ac:dyDescent="0.35">
      <c r="A137" s="7">
        <v>987</v>
      </c>
      <c r="B137" s="7">
        <v>37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5">
        <v>0</v>
      </c>
      <c r="H137" s="4">
        <v>1.199786035</v>
      </c>
      <c r="I137" s="4">
        <v>50.053216411299999</v>
      </c>
      <c r="J137" s="2">
        <f t="shared" si="5"/>
        <v>2.3970208530477908E-2</v>
      </c>
      <c r="K137" s="3">
        <v>12</v>
      </c>
      <c r="L137" s="3">
        <v>8</v>
      </c>
      <c r="M137" s="3">
        <v>11</v>
      </c>
      <c r="N137" s="3">
        <v>18</v>
      </c>
      <c r="O137" s="24">
        <v>1001</v>
      </c>
      <c r="P137" s="4">
        <v>0.52600000000000002</v>
      </c>
      <c r="Q137" s="4">
        <v>0.4</v>
      </c>
      <c r="R137" s="4">
        <v>0.72499999999999998</v>
      </c>
      <c r="S137" s="4">
        <v>0.434</v>
      </c>
      <c r="T137" s="4">
        <v>0.86799999999999999</v>
      </c>
      <c r="U137" s="4">
        <v>0.41299999999999998</v>
      </c>
      <c r="V137" s="5">
        <v>0</v>
      </c>
      <c r="W137" s="5">
        <v>100</v>
      </c>
      <c r="X137" s="5">
        <v>0</v>
      </c>
      <c r="Y137" s="5">
        <v>100</v>
      </c>
      <c r="Z137" s="5">
        <v>0</v>
      </c>
      <c r="AA137" s="5">
        <v>100</v>
      </c>
      <c r="AB137" s="2">
        <v>0.74654795728706103</v>
      </c>
      <c r="AC137" s="2">
        <v>0.51082562376599105</v>
      </c>
      <c r="AD137" s="2">
        <v>1.29098418131557</v>
      </c>
      <c r="AE137" s="2">
        <v>0.56916120077895405</v>
      </c>
      <c r="AF137" s="2">
        <v>2.0249533563957698</v>
      </c>
      <c r="AG137" s="2">
        <v>0.53273045915404105</v>
      </c>
    </row>
    <row r="138" spans="1:33" x14ac:dyDescent="0.35">
      <c r="A138" s="7">
        <v>389</v>
      </c>
      <c r="B138" s="7">
        <v>39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5">
        <v>0</v>
      </c>
      <c r="H138" s="4">
        <v>1.4637244890000001</v>
      </c>
      <c r="I138" s="4">
        <v>58.6059847</v>
      </c>
      <c r="J138" s="2">
        <f t="shared" si="5"/>
        <v>2.4975682884481935E-2</v>
      </c>
      <c r="K138" s="3">
        <v>13</v>
      </c>
      <c r="L138" s="3">
        <v>14</v>
      </c>
      <c r="M138" s="3">
        <v>14</v>
      </c>
      <c r="N138" s="3">
        <v>8</v>
      </c>
      <c r="O138" s="24">
        <v>1000.99999999999</v>
      </c>
      <c r="P138" s="4">
        <v>0.48399999999999999</v>
      </c>
      <c r="Q138" s="4">
        <v>0.51851851851851805</v>
      </c>
      <c r="R138" s="4">
        <v>0.41299999999999998</v>
      </c>
      <c r="S138" s="4">
        <v>0.52400000000000002</v>
      </c>
      <c r="T138" s="4">
        <v>0.35199999999999998</v>
      </c>
      <c r="U138" s="4">
        <v>0.42699999999999999</v>
      </c>
      <c r="V138" s="5">
        <v>100</v>
      </c>
      <c r="W138" s="5">
        <v>0</v>
      </c>
      <c r="X138" s="5">
        <v>100</v>
      </c>
      <c r="Y138" s="5">
        <v>0</v>
      </c>
      <c r="Z138" s="5">
        <v>100</v>
      </c>
      <c r="AA138" s="5">
        <v>100</v>
      </c>
      <c r="AB138" s="2">
        <v>0.66164851350057396</v>
      </c>
      <c r="AC138" s="2">
        <v>0.73088750854279205</v>
      </c>
      <c r="AD138" s="2">
        <v>0.53273045915404105</v>
      </c>
      <c r="AE138" s="2">
        <v>0.74233742475071696</v>
      </c>
      <c r="AF138" s="2">
        <v>0.43386458262986199</v>
      </c>
      <c r="AG138" s="2">
        <v>0.55686956226739803</v>
      </c>
    </row>
    <row r="139" spans="1:33" x14ac:dyDescent="0.35">
      <c r="A139" s="7">
        <v>173</v>
      </c>
      <c r="B139" s="7">
        <v>39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5">
        <v>0</v>
      </c>
      <c r="H139" s="4">
        <v>1.2716409740000001</v>
      </c>
      <c r="I139" s="4">
        <v>43.857177950000001</v>
      </c>
      <c r="J139" s="2">
        <f t="shared" si="5"/>
        <v>2.8995047867643297E-2</v>
      </c>
      <c r="K139" s="3">
        <v>13</v>
      </c>
      <c r="L139" s="3">
        <v>13</v>
      </c>
      <c r="M139" s="3">
        <v>10</v>
      </c>
      <c r="N139" s="3">
        <v>13</v>
      </c>
      <c r="O139" s="24">
        <v>1000.99999999999</v>
      </c>
      <c r="P139" s="4">
        <v>0.54900000000000004</v>
      </c>
      <c r="Q139" s="4">
        <v>0.5</v>
      </c>
      <c r="R139" s="4">
        <v>0.50900000000000001</v>
      </c>
      <c r="S139" s="4">
        <v>0.496</v>
      </c>
      <c r="T139" s="4">
        <v>0.41499999999999998</v>
      </c>
      <c r="U139" s="4">
        <v>0.27800000000000002</v>
      </c>
      <c r="V139" s="5">
        <v>0</v>
      </c>
      <c r="W139" s="5">
        <v>0</v>
      </c>
      <c r="X139" s="5">
        <v>0</v>
      </c>
      <c r="Y139" s="5">
        <v>100</v>
      </c>
      <c r="Z139" s="5">
        <v>100</v>
      </c>
      <c r="AA139" s="5">
        <v>100</v>
      </c>
      <c r="AB139" s="2">
        <v>0.79628793947945897</v>
      </c>
      <c r="AC139" s="2">
        <v>0.69314718055994495</v>
      </c>
      <c r="AD139" s="2">
        <v>0.71131115118761601</v>
      </c>
      <c r="AE139" s="2">
        <v>0.68517901091076805</v>
      </c>
      <c r="AF139" s="2">
        <v>0.53614343175028101</v>
      </c>
      <c r="AG139" s="2">
        <v>0.325730140089311</v>
      </c>
    </row>
    <row r="140" spans="1:33" x14ac:dyDescent="0.35">
      <c r="A140" s="7">
        <v>537</v>
      </c>
      <c r="B140" s="7">
        <v>47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5">
        <v>0</v>
      </c>
      <c r="H140" s="4">
        <v>1.937436642</v>
      </c>
      <c r="I140" s="4">
        <v>58.960053283999997</v>
      </c>
      <c r="J140" s="2">
        <f t="shared" si="5"/>
        <v>3.2860157582757184E-2</v>
      </c>
      <c r="K140" s="3">
        <v>16</v>
      </c>
      <c r="L140" s="3">
        <v>13</v>
      </c>
      <c r="M140" s="3">
        <v>7</v>
      </c>
      <c r="N140" s="3">
        <v>13</v>
      </c>
      <c r="O140" s="24">
        <v>906.87157085325805</v>
      </c>
      <c r="P140" s="4">
        <v>0.53600000000000003</v>
      </c>
      <c r="Q140" s="4">
        <v>0.44827586206896602</v>
      </c>
      <c r="R140" s="4">
        <v>0.63400000000000001</v>
      </c>
      <c r="S140" s="4">
        <v>0.53100000000000003</v>
      </c>
      <c r="T140" s="4">
        <v>0.67600000000000005</v>
      </c>
      <c r="U140" s="4">
        <v>0.70499999999999996</v>
      </c>
      <c r="V140" s="5">
        <v>0</v>
      </c>
      <c r="W140" s="5">
        <v>100</v>
      </c>
      <c r="X140" s="5">
        <v>0</v>
      </c>
      <c r="Y140" s="5">
        <v>0</v>
      </c>
      <c r="Z140" s="5">
        <v>0</v>
      </c>
      <c r="AA140" s="5">
        <v>0</v>
      </c>
      <c r="AB140" s="2">
        <v>0.76787072675588197</v>
      </c>
      <c r="AC140" s="2">
        <v>0.594707107746693</v>
      </c>
      <c r="AD140" s="2">
        <v>1.0051219455807701</v>
      </c>
      <c r="AE140" s="2">
        <v>0.75715251053585797</v>
      </c>
      <c r="AF140" s="2">
        <v>1.12701176318981</v>
      </c>
      <c r="AG140" s="2">
        <v>1.2207799226423199</v>
      </c>
    </row>
    <row r="141" spans="1:33" x14ac:dyDescent="0.35">
      <c r="A141" s="7">
        <v>709</v>
      </c>
      <c r="B141" s="7">
        <v>21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5">
        <v>0</v>
      </c>
      <c r="H141" s="4">
        <v>1.8312478409999999</v>
      </c>
      <c r="I141" s="4">
        <v>55.502444994000001</v>
      </c>
      <c r="J141" s="2">
        <f t="shared" si="5"/>
        <v>3.2994003078566432E-2</v>
      </c>
      <c r="K141" s="3">
        <v>17</v>
      </c>
      <c r="L141" s="3">
        <v>5</v>
      </c>
      <c r="M141" s="3">
        <v>10</v>
      </c>
      <c r="N141" s="3">
        <v>17</v>
      </c>
      <c r="O141" s="24">
        <v>1000.99999999999</v>
      </c>
      <c r="P141" s="4">
        <v>0.44400000000000001</v>
      </c>
      <c r="Q141" s="4">
        <v>0.22727272727272699</v>
      </c>
      <c r="R141" s="4">
        <v>0.436</v>
      </c>
      <c r="S141" s="4">
        <v>0.27</v>
      </c>
      <c r="T141" s="4">
        <v>0.371</v>
      </c>
      <c r="U141" s="4">
        <v>0.22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0.58698698473155497</v>
      </c>
      <c r="AC141" s="2">
        <v>0.25782910930210001</v>
      </c>
      <c r="AD141" s="2">
        <v>0.57270102748407803</v>
      </c>
      <c r="AE141" s="2">
        <v>0.31471074483970002</v>
      </c>
      <c r="AF141" s="2">
        <v>0.46362402228169702</v>
      </c>
      <c r="AG141" s="2">
        <v>0.2484613592985</v>
      </c>
    </row>
    <row r="142" spans="1:33" x14ac:dyDescent="0.35">
      <c r="A142" s="7">
        <v>893</v>
      </c>
      <c r="B142" s="7">
        <v>47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5">
        <v>0</v>
      </c>
      <c r="H142" s="4">
        <v>2.1347786279999998</v>
      </c>
      <c r="I142" s="4">
        <v>63.644616214000003</v>
      </c>
      <c r="J142" s="2">
        <f t="shared" si="5"/>
        <v>3.3542171435553561E-2</v>
      </c>
      <c r="K142" s="3">
        <v>14</v>
      </c>
      <c r="L142" s="3">
        <v>14</v>
      </c>
      <c r="M142" s="3">
        <v>12</v>
      </c>
      <c r="N142" s="3">
        <v>9</v>
      </c>
      <c r="O142" s="24">
        <v>1001</v>
      </c>
      <c r="P142" s="4">
        <v>0.45700000000000002</v>
      </c>
      <c r="Q142" s="4">
        <v>0.5</v>
      </c>
      <c r="R142" s="4">
        <v>0.7</v>
      </c>
      <c r="S142" s="4">
        <v>0.68400000000000005</v>
      </c>
      <c r="T142" s="4">
        <v>0.753</v>
      </c>
      <c r="U142" s="4">
        <v>0.85699999999999998</v>
      </c>
      <c r="V142" s="5">
        <v>100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2">
        <v>0.61064595904820196</v>
      </c>
      <c r="AC142" s="2">
        <v>0.69314718055994495</v>
      </c>
      <c r="AD142" s="2">
        <v>1.2039728043259399</v>
      </c>
      <c r="AE142" s="2">
        <v>1.1520130653952301</v>
      </c>
      <c r="AF142" s="2">
        <v>1.39836694235416</v>
      </c>
      <c r="AG142" s="2">
        <v>1.9449106487222301</v>
      </c>
    </row>
    <row r="143" spans="1:33" x14ac:dyDescent="0.35">
      <c r="A143" s="7">
        <v>933</v>
      </c>
      <c r="B143" s="7">
        <v>39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5">
        <v>0</v>
      </c>
      <c r="H143" s="4">
        <v>1.601308927</v>
      </c>
      <c r="I143" s="4">
        <v>46.006433757000003</v>
      </c>
      <c r="J143" s="2">
        <f t="shared" si="5"/>
        <v>3.4806195486872672E-2</v>
      </c>
      <c r="K143" s="3">
        <v>13</v>
      </c>
      <c r="L143" s="3">
        <v>12</v>
      </c>
      <c r="M143" s="3">
        <v>11</v>
      </c>
      <c r="N143" s="3">
        <v>13</v>
      </c>
      <c r="O143" s="24">
        <v>1000.99999999999</v>
      </c>
      <c r="P143" s="4">
        <v>0.52</v>
      </c>
      <c r="Q143" s="4">
        <v>0.48</v>
      </c>
      <c r="R143" s="4">
        <v>0.51900000000000002</v>
      </c>
      <c r="S143" s="4">
        <v>0.504</v>
      </c>
      <c r="T143" s="4">
        <v>0.39500000000000002</v>
      </c>
      <c r="U143" s="4">
        <v>0.45300000000000001</v>
      </c>
      <c r="V143" s="5">
        <v>0</v>
      </c>
      <c r="W143" s="5">
        <v>100</v>
      </c>
      <c r="X143" s="5">
        <v>0</v>
      </c>
      <c r="Y143" s="5">
        <v>0</v>
      </c>
      <c r="Z143" s="5">
        <v>100</v>
      </c>
      <c r="AA143" s="5">
        <v>100</v>
      </c>
      <c r="AB143" s="2">
        <v>0.73396917508019999</v>
      </c>
      <c r="AC143" s="2">
        <v>0.65392646740666405</v>
      </c>
      <c r="AD143" s="2">
        <v>0.73188800887637595</v>
      </c>
      <c r="AE143" s="2">
        <v>0.70117935225720995</v>
      </c>
      <c r="AF143" s="2">
        <v>0.50252682095129597</v>
      </c>
      <c r="AG143" s="2">
        <v>0.60330647656015601</v>
      </c>
    </row>
    <row r="144" spans="1:33" x14ac:dyDescent="0.35">
      <c r="A144" s="7">
        <v>925</v>
      </c>
      <c r="B144" s="7">
        <v>21</v>
      </c>
      <c r="C144" s="7">
        <v>0</v>
      </c>
      <c r="D144" s="7">
        <v>0</v>
      </c>
      <c r="E144" s="22" t="str">
        <f t="shared" si="4"/>
        <v>00</v>
      </c>
      <c r="F144" s="4">
        <v>0.247498</v>
      </c>
      <c r="G144" s="25">
        <v>0</v>
      </c>
      <c r="H144" s="4">
        <v>2.4343482760000001</v>
      </c>
      <c r="I144" s="4">
        <v>65.628787840000001</v>
      </c>
      <c r="J144" s="2">
        <f t="shared" si="5"/>
        <v>3.7092689902102571E-2</v>
      </c>
      <c r="K144" s="3">
        <v>7</v>
      </c>
      <c r="L144" s="3">
        <v>10</v>
      </c>
      <c r="M144" s="3">
        <v>18</v>
      </c>
      <c r="N144" s="3">
        <v>14</v>
      </c>
      <c r="O144" s="24">
        <v>1000.99999999999</v>
      </c>
      <c r="P144" s="4">
        <v>0.47699999999999998</v>
      </c>
      <c r="Q144" s="4">
        <v>0.58823529411764697</v>
      </c>
      <c r="R144" s="4">
        <v>0.432</v>
      </c>
      <c r="S144" s="4">
        <v>0.57599999999999996</v>
      </c>
      <c r="T144" s="4">
        <v>0.40600000000000003</v>
      </c>
      <c r="U144" s="4">
        <v>0.68</v>
      </c>
      <c r="V144" s="5">
        <v>100</v>
      </c>
      <c r="W144" s="5">
        <v>0</v>
      </c>
      <c r="X144" s="5">
        <v>100</v>
      </c>
      <c r="Y144" s="5">
        <v>0</v>
      </c>
      <c r="Z144" s="5">
        <v>100</v>
      </c>
      <c r="AA144" s="5">
        <v>0</v>
      </c>
      <c r="AB144" s="2">
        <v>0.64817381491721404</v>
      </c>
      <c r="AC144" s="2">
        <v>0.88730319500090304</v>
      </c>
      <c r="AD144" s="2">
        <v>0.56563386026098605</v>
      </c>
      <c r="AE144" s="2">
        <v>0.85802182375017899</v>
      </c>
      <c r="AF144" s="2">
        <v>0.52087595961949196</v>
      </c>
      <c r="AG144" s="2">
        <v>1.1394342831883699</v>
      </c>
    </row>
    <row r="145" spans="1:33" x14ac:dyDescent="0.35">
      <c r="A145" s="7">
        <v>111</v>
      </c>
      <c r="B145" s="7">
        <v>40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5">
        <v>0</v>
      </c>
      <c r="H145" s="4">
        <v>1.6742642780000001</v>
      </c>
      <c r="I145" s="4">
        <v>43.490062172670001</v>
      </c>
      <c r="J145" s="2">
        <f t="shared" si="5"/>
        <v>3.8497628983665613E-2</v>
      </c>
      <c r="K145" s="3">
        <v>11</v>
      </c>
      <c r="L145" s="3">
        <v>19</v>
      </c>
      <c r="M145" s="3">
        <v>12</v>
      </c>
      <c r="N145" s="3">
        <v>7</v>
      </c>
      <c r="O145" s="24">
        <v>1001</v>
      </c>
      <c r="P145" s="4">
        <v>0.53400000000000003</v>
      </c>
      <c r="Q145" s="4">
        <v>0.63333333333333297</v>
      </c>
      <c r="R145" s="4">
        <v>0.60699999999999998</v>
      </c>
      <c r="S145" s="4">
        <v>0.64400000000000002</v>
      </c>
      <c r="T145" s="4">
        <v>0.61499999999999999</v>
      </c>
      <c r="U145" s="4">
        <v>0.77100000000000002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2">
        <v>0.76356964485649104</v>
      </c>
      <c r="AC145" s="2">
        <v>1.0033021088637799</v>
      </c>
      <c r="AD145" s="2">
        <v>0.93394566711287597</v>
      </c>
      <c r="AE145" s="2">
        <v>1.0328245481301099</v>
      </c>
      <c r="AF145" s="2">
        <v>0.95451194469435297</v>
      </c>
      <c r="AG145" s="2">
        <v>1.4740332754279</v>
      </c>
    </row>
    <row r="146" spans="1:33" x14ac:dyDescent="0.35">
      <c r="A146" s="7">
        <v>273</v>
      </c>
      <c r="B146" s="7">
        <v>49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5">
        <v>0</v>
      </c>
      <c r="H146" s="4">
        <v>1.62626092</v>
      </c>
      <c r="I146" s="4">
        <v>39.881772157999997</v>
      </c>
      <c r="J146" s="2">
        <f t="shared" si="5"/>
        <v>4.0777047558399025E-2</v>
      </c>
      <c r="K146" s="3">
        <v>19</v>
      </c>
      <c r="L146" s="3">
        <v>12</v>
      </c>
      <c r="M146" s="3">
        <v>7</v>
      </c>
      <c r="N146" s="3">
        <v>11</v>
      </c>
      <c r="O146" s="24">
        <v>1001</v>
      </c>
      <c r="P146" s="4">
        <v>0.497</v>
      </c>
      <c r="Q146" s="4">
        <v>0.38709677419354799</v>
      </c>
      <c r="R146" s="4">
        <v>0.51100000000000001</v>
      </c>
      <c r="S146" s="4">
        <v>0.41499999999999998</v>
      </c>
      <c r="T146" s="4">
        <v>0.68500000000000005</v>
      </c>
      <c r="U146" s="4">
        <v>0.53700000000000003</v>
      </c>
      <c r="V146" s="5">
        <v>100</v>
      </c>
      <c r="W146" s="5">
        <v>100</v>
      </c>
      <c r="X146" s="5">
        <v>0</v>
      </c>
      <c r="Y146" s="5">
        <v>100</v>
      </c>
      <c r="Z146" s="5">
        <v>0</v>
      </c>
      <c r="AA146" s="5">
        <v>0</v>
      </c>
      <c r="AB146" s="2">
        <v>0.68716510888239801</v>
      </c>
      <c r="AC146" s="2">
        <v>0.48954822531870601</v>
      </c>
      <c r="AD146" s="2">
        <v>0.71539278950726504</v>
      </c>
      <c r="AE146" s="2">
        <v>0.53614343175028101</v>
      </c>
      <c r="AF146" s="2">
        <v>1.1551826401565</v>
      </c>
      <c r="AG146" s="2">
        <v>0.77002822489590295</v>
      </c>
    </row>
    <row r="147" spans="1:33" x14ac:dyDescent="0.35">
      <c r="A147" s="7">
        <v>257</v>
      </c>
      <c r="B147" s="7">
        <v>10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5">
        <v>0</v>
      </c>
      <c r="H147" s="4">
        <v>1.760080243</v>
      </c>
      <c r="I147" s="4">
        <v>41.945709247000003</v>
      </c>
      <c r="J147" s="2">
        <f t="shared" si="5"/>
        <v>4.1960912679665383E-2</v>
      </c>
      <c r="K147" s="3">
        <v>14</v>
      </c>
      <c r="L147" s="3">
        <v>20</v>
      </c>
      <c r="M147" s="3">
        <v>8</v>
      </c>
      <c r="N147" s="3">
        <v>7</v>
      </c>
      <c r="O147" s="24">
        <v>1000.99999999999</v>
      </c>
      <c r="P147" s="4">
        <v>0.56299999999999994</v>
      </c>
      <c r="Q147" s="4">
        <v>0.58823529411764697</v>
      </c>
      <c r="R147" s="4">
        <v>0.79600000000000004</v>
      </c>
      <c r="S147" s="4">
        <v>0.71499999999999997</v>
      </c>
      <c r="T147" s="4">
        <v>0.91500000000000004</v>
      </c>
      <c r="U147" s="4">
        <v>0.84599999999999997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2">
        <v>0.82782208388654699</v>
      </c>
      <c r="AC147" s="2">
        <v>0.88730319500090304</v>
      </c>
      <c r="AD147" s="2">
        <v>1.5896352851379201</v>
      </c>
      <c r="AE147" s="2">
        <v>1.25526609871349</v>
      </c>
      <c r="AF147" s="2">
        <v>2.4651040224918201</v>
      </c>
      <c r="AG147" s="2">
        <v>1.87080267656851</v>
      </c>
    </row>
    <row r="148" spans="1:33" x14ac:dyDescent="0.35">
      <c r="A148" s="7">
        <v>421</v>
      </c>
      <c r="B148" s="7">
        <v>34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5">
        <v>0</v>
      </c>
      <c r="H148" s="4">
        <v>2.7624989800000002</v>
      </c>
      <c r="I148" s="4">
        <v>63.770726427</v>
      </c>
      <c r="J148" s="2">
        <f t="shared" si="5"/>
        <v>4.3319233365834466E-2</v>
      </c>
      <c r="K148" s="3">
        <v>12</v>
      </c>
      <c r="L148" s="3">
        <v>18</v>
      </c>
      <c r="M148" s="3">
        <v>12</v>
      </c>
      <c r="N148" s="3">
        <v>7</v>
      </c>
      <c r="O148" s="24">
        <v>799.56133036701397</v>
      </c>
      <c r="P148" s="4">
        <v>0.51600000000000001</v>
      </c>
      <c r="Q148" s="4">
        <v>0.6</v>
      </c>
      <c r="R148" s="4">
        <v>0.49299999999999999</v>
      </c>
      <c r="S148" s="4">
        <v>0.6</v>
      </c>
      <c r="T148" s="4">
        <v>0.55000000000000004</v>
      </c>
      <c r="U148" s="4">
        <v>0.63600000000000001</v>
      </c>
      <c r="V148" s="5">
        <v>0</v>
      </c>
      <c r="W148" s="5">
        <v>0</v>
      </c>
      <c r="X148" s="5">
        <v>100</v>
      </c>
      <c r="Y148" s="5">
        <v>0</v>
      </c>
      <c r="Z148" s="5">
        <v>0</v>
      </c>
      <c r="AA148" s="5">
        <v>0</v>
      </c>
      <c r="AB148" s="2">
        <v>0.72567037226550501</v>
      </c>
      <c r="AC148" s="2">
        <v>0.916290731874155</v>
      </c>
      <c r="AD148" s="2">
        <v>0.679244275390954</v>
      </c>
      <c r="AE148" s="2">
        <v>0.916290731874155</v>
      </c>
      <c r="AF148" s="2">
        <v>0.79850769621777196</v>
      </c>
      <c r="AG148" s="2">
        <v>1.0106014113454</v>
      </c>
    </row>
    <row r="149" spans="1:33" x14ac:dyDescent="0.35">
      <c r="A149" s="7">
        <v>557</v>
      </c>
      <c r="B149" s="7">
        <v>17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5">
        <v>0</v>
      </c>
      <c r="H149" s="4">
        <v>2.3875694940000001</v>
      </c>
      <c r="I149" s="4">
        <v>53.667227533999998</v>
      </c>
      <c r="J149" s="2">
        <f t="shared" si="5"/>
        <v>4.4488407613145181E-2</v>
      </c>
      <c r="K149" s="3">
        <v>4</v>
      </c>
      <c r="L149" s="3">
        <v>16</v>
      </c>
      <c r="M149" s="3">
        <v>14</v>
      </c>
      <c r="N149" s="3">
        <v>15</v>
      </c>
      <c r="O149" s="24">
        <v>1001</v>
      </c>
      <c r="P149" s="4">
        <v>0.63500000000000001</v>
      </c>
      <c r="Q149" s="4">
        <v>0.8</v>
      </c>
      <c r="R149" s="4">
        <v>0.63500000000000001</v>
      </c>
      <c r="S149" s="4">
        <v>0.81399999999999995</v>
      </c>
      <c r="T149" s="4">
        <v>0.64100000000000001</v>
      </c>
      <c r="U149" s="4">
        <v>0.73799999999999999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2">
        <v>1.00785792539965</v>
      </c>
      <c r="AC149" s="2">
        <v>1.6094379124341001</v>
      </c>
      <c r="AD149" s="2">
        <v>1.00785792539965</v>
      </c>
      <c r="AE149" s="2">
        <v>1.68200860526894</v>
      </c>
      <c r="AF149" s="2">
        <v>1.02443289049386</v>
      </c>
      <c r="AG149" s="2">
        <v>1.33941077522104</v>
      </c>
    </row>
    <row r="150" spans="1:33" x14ac:dyDescent="0.35">
      <c r="A150" s="7">
        <v>313</v>
      </c>
      <c r="B150" s="7">
        <v>3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5">
        <v>0</v>
      </c>
      <c r="H150" s="4">
        <v>2.3936442169999999</v>
      </c>
      <c r="I150" s="4">
        <v>51.973877926299998</v>
      </c>
      <c r="J150" s="2">
        <f t="shared" si="5"/>
        <v>4.6054755052032784E-2</v>
      </c>
      <c r="K150" s="3">
        <v>19</v>
      </c>
      <c r="L150" s="3">
        <v>13</v>
      </c>
      <c r="M150" s="3">
        <v>6</v>
      </c>
      <c r="N150" s="3">
        <v>11</v>
      </c>
      <c r="O150" s="24">
        <v>1000.99999999999</v>
      </c>
      <c r="P150" s="4">
        <v>0.48</v>
      </c>
      <c r="Q150" s="4">
        <v>0.40625</v>
      </c>
      <c r="R150" s="4">
        <v>0.54400000000000004</v>
      </c>
      <c r="S150" s="4">
        <v>0.4</v>
      </c>
      <c r="T150" s="4">
        <v>0.56100000000000005</v>
      </c>
      <c r="U150" s="4">
        <v>0.45400000000000001</v>
      </c>
      <c r="V150" s="5">
        <v>100</v>
      </c>
      <c r="W150" s="5">
        <v>100</v>
      </c>
      <c r="X150" s="5">
        <v>0</v>
      </c>
      <c r="Y150" s="5">
        <v>100</v>
      </c>
      <c r="Z150" s="5">
        <v>0</v>
      </c>
      <c r="AA150" s="5">
        <v>100</v>
      </c>
      <c r="AB150" s="2">
        <v>0.65392646740666405</v>
      </c>
      <c r="AC150" s="2">
        <v>0.52129692363328595</v>
      </c>
      <c r="AD150" s="2">
        <v>0.78526246946775102</v>
      </c>
      <c r="AE150" s="2">
        <v>0.51082562376599105</v>
      </c>
      <c r="AF150" s="2">
        <v>0.82325586590696598</v>
      </c>
      <c r="AG150" s="2">
        <v>0.605136303237232</v>
      </c>
    </row>
    <row r="151" spans="1:33" x14ac:dyDescent="0.35">
      <c r="A151" s="7">
        <v>281</v>
      </c>
      <c r="B151" s="7">
        <v>18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5">
        <v>0</v>
      </c>
      <c r="H151" s="4">
        <v>2.4147840770000002</v>
      </c>
      <c r="I151" s="4">
        <v>51.322479809100003</v>
      </c>
      <c r="J151" s="2">
        <f t="shared" si="5"/>
        <v>4.7051196395460106E-2</v>
      </c>
      <c r="K151" s="3">
        <v>14</v>
      </c>
      <c r="L151" s="3">
        <v>14</v>
      </c>
      <c r="M151" s="3">
        <v>12</v>
      </c>
      <c r="N151" s="3">
        <v>9</v>
      </c>
      <c r="O151" s="24">
        <v>1000.99999999999</v>
      </c>
      <c r="P151" s="4">
        <v>0.46899999999999997</v>
      </c>
      <c r="Q151" s="4">
        <v>0.5</v>
      </c>
      <c r="R151" s="4">
        <v>0.23100000000000001</v>
      </c>
      <c r="S151" s="4">
        <v>0.42399999999999999</v>
      </c>
      <c r="T151" s="4">
        <v>0.16300000000000001</v>
      </c>
      <c r="U151" s="4">
        <v>0.16700000000000001</v>
      </c>
      <c r="V151" s="5">
        <v>100</v>
      </c>
      <c r="W151" s="5">
        <v>0</v>
      </c>
      <c r="X151" s="5">
        <v>100</v>
      </c>
      <c r="Y151" s="5">
        <v>100</v>
      </c>
      <c r="Z151" s="5">
        <v>100</v>
      </c>
      <c r="AA151" s="5">
        <v>100</v>
      </c>
      <c r="AB151" s="2">
        <v>0.63299325774019799</v>
      </c>
      <c r="AC151" s="2">
        <v>0.69314718055994495</v>
      </c>
      <c r="AD151" s="2">
        <v>0.262664309476493</v>
      </c>
      <c r="AE151" s="2">
        <v>0.55164761828624598</v>
      </c>
      <c r="AF151" s="2">
        <v>0.177931208492662</v>
      </c>
      <c r="AG151" s="2">
        <v>0.18272163681529399</v>
      </c>
    </row>
    <row r="152" spans="1:33" x14ac:dyDescent="0.35">
      <c r="A152" s="7">
        <v>263</v>
      </c>
      <c r="B152" s="7">
        <v>44</v>
      </c>
      <c r="C152" s="7">
        <v>0</v>
      </c>
      <c r="D152" s="7">
        <v>0</v>
      </c>
      <c r="E152" s="22" t="str">
        <f t="shared" si="4"/>
        <v>00</v>
      </c>
      <c r="F152" s="4">
        <v>0.24793000000000001</v>
      </c>
      <c r="G152" s="25">
        <v>0</v>
      </c>
      <c r="H152" s="4">
        <v>2.6515203249999999</v>
      </c>
      <c r="I152" s="4">
        <v>54.663067480999999</v>
      </c>
      <c r="J152" s="2">
        <f t="shared" si="5"/>
        <v>4.8506614194705144E-2</v>
      </c>
      <c r="K152" s="3">
        <v>9</v>
      </c>
      <c r="L152" s="3">
        <v>10</v>
      </c>
      <c r="M152" s="3">
        <v>17</v>
      </c>
      <c r="N152" s="3">
        <v>13</v>
      </c>
      <c r="O152" s="24">
        <v>1001</v>
      </c>
      <c r="P152" s="4">
        <v>0.44900000000000001</v>
      </c>
      <c r="Q152" s="4">
        <v>0.52631578947368396</v>
      </c>
      <c r="R152" s="4">
        <v>0.51</v>
      </c>
      <c r="S152" s="4">
        <v>0.54300000000000004</v>
      </c>
      <c r="T152" s="4">
        <v>0.51600000000000001</v>
      </c>
      <c r="U152" s="4">
        <v>0.62</v>
      </c>
      <c r="V152" s="5">
        <v>100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2">
        <v>0.59602046982922297</v>
      </c>
      <c r="AC152" s="2">
        <v>0.74721440183022103</v>
      </c>
      <c r="AD152" s="2">
        <v>0.71334988787746501</v>
      </c>
      <c r="AE152" s="2">
        <v>0.78307188808793204</v>
      </c>
      <c r="AF152" s="2">
        <v>0.72567037226550501</v>
      </c>
      <c r="AG152" s="2">
        <v>0.96758402626170603</v>
      </c>
    </row>
    <row r="153" spans="1:33" x14ac:dyDescent="0.35">
      <c r="A153" s="7">
        <v>371</v>
      </c>
      <c r="B153" s="7">
        <v>10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5">
        <v>0</v>
      </c>
      <c r="H153" s="4">
        <v>2.154472798</v>
      </c>
      <c r="I153" s="4">
        <v>43.654935021</v>
      </c>
      <c r="J153" s="2">
        <f t="shared" si="5"/>
        <v>4.9352330886842488E-2</v>
      </c>
      <c r="K153" s="3">
        <v>11</v>
      </c>
      <c r="L153" s="3">
        <v>15</v>
      </c>
      <c r="M153" s="3">
        <v>14</v>
      </c>
      <c r="N153" s="3">
        <v>9</v>
      </c>
      <c r="O153" s="24">
        <v>1000.99999999999</v>
      </c>
      <c r="P153" s="4">
        <v>0.52300000000000002</v>
      </c>
      <c r="Q153" s="4">
        <v>0.57692307692307698</v>
      </c>
      <c r="R153" s="4">
        <v>0.56399999999999995</v>
      </c>
      <c r="S153" s="4">
        <v>0.59</v>
      </c>
      <c r="T153" s="4">
        <v>0.61099999999999999</v>
      </c>
      <c r="U153" s="4">
        <v>0.80500000000000005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2">
        <v>0.74023878809379595</v>
      </c>
      <c r="AC153" s="2">
        <v>0.86020126522311102</v>
      </c>
      <c r="AD153" s="2">
        <v>0.83011303563310301</v>
      </c>
      <c r="AE153" s="2">
        <v>0.89159811928378396</v>
      </c>
      <c r="AF153" s="2">
        <v>0.94417593536369104</v>
      </c>
      <c r="AG153" s="2">
        <v>1.63475572041839</v>
      </c>
    </row>
    <row r="154" spans="1:33" x14ac:dyDescent="0.35">
      <c r="A154" s="7">
        <v>791</v>
      </c>
      <c r="B154" s="7">
        <v>3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5">
        <v>0</v>
      </c>
      <c r="H154" s="4">
        <v>2.5440885600000001</v>
      </c>
      <c r="I154" s="4">
        <v>51.100777102000002</v>
      </c>
      <c r="J154" s="2">
        <f t="shared" si="5"/>
        <v>4.9785711769546229E-2</v>
      </c>
      <c r="K154" s="3">
        <v>9</v>
      </c>
      <c r="L154" s="3">
        <v>10</v>
      </c>
      <c r="M154" s="3">
        <v>20</v>
      </c>
      <c r="N154" s="3">
        <v>10</v>
      </c>
      <c r="O154" s="24">
        <v>1000.99999999999</v>
      </c>
      <c r="P154" s="4">
        <v>0.40300000000000002</v>
      </c>
      <c r="Q154" s="4">
        <v>0.52631578947368396</v>
      </c>
      <c r="R154" s="4">
        <v>0.22500000000000001</v>
      </c>
      <c r="S154" s="4">
        <v>0.39900000000000002</v>
      </c>
      <c r="T154" s="4">
        <v>0.34100000000000003</v>
      </c>
      <c r="U154" s="4">
        <v>0.21</v>
      </c>
      <c r="V154" s="5">
        <v>100</v>
      </c>
      <c r="W154" s="5">
        <v>0</v>
      </c>
      <c r="X154" s="5">
        <v>100</v>
      </c>
      <c r="Y154" s="5">
        <v>100</v>
      </c>
      <c r="Z154" s="5">
        <v>100</v>
      </c>
      <c r="AA154" s="5">
        <v>100</v>
      </c>
      <c r="AB154" s="2">
        <v>0.51583816558953499</v>
      </c>
      <c r="AC154" s="2">
        <v>0.74721440183022103</v>
      </c>
      <c r="AD154" s="2">
        <v>0.25489224962878998</v>
      </c>
      <c r="AE154" s="2">
        <v>0.50916034444692904</v>
      </c>
      <c r="AF154" s="2">
        <v>0.41703174447962998</v>
      </c>
      <c r="AG154" s="2">
        <v>0.23572233352107</v>
      </c>
    </row>
    <row r="155" spans="1:33" x14ac:dyDescent="0.35">
      <c r="A155" s="7">
        <v>853</v>
      </c>
      <c r="B155" s="7">
        <v>15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5">
        <v>0</v>
      </c>
      <c r="H155" s="4">
        <v>2.5939659759999998</v>
      </c>
      <c r="I155" s="4">
        <v>50.626738447500003</v>
      </c>
      <c r="J155" s="2">
        <f t="shared" si="5"/>
        <v>5.1237074627865788E-2</v>
      </c>
      <c r="K155" s="3">
        <v>10</v>
      </c>
      <c r="L155" s="3">
        <v>17</v>
      </c>
      <c r="M155" s="3">
        <v>11</v>
      </c>
      <c r="N155" s="3">
        <v>11</v>
      </c>
      <c r="O155" s="24">
        <v>1000.99999999999</v>
      </c>
      <c r="P155" s="4">
        <v>0.55600000000000005</v>
      </c>
      <c r="Q155" s="4">
        <v>0.62962962962962998</v>
      </c>
      <c r="R155" s="4">
        <v>0.57899999999999996</v>
      </c>
      <c r="S155" s="4">
        <v>0.64700000000000002</v>
      </c>
      <c r="T155" s="4">
        <v>0.49199999999999999</v>
      </c>
      <c r="U155" s="4">
        <v>0.60799999999999998</v>
      </c>
      <c r="V155" s="5">
        <v>0</v>
      </c>
      <c r="W155" s="5">
        <v>0</v>
      </c>
      <c r="X155" s="5">
        <v>0</v>
      </c>
      <c r="Y155" s="5">
        <v>0</v>
      </c>
      <c r="Z155" s="5">
        <v>100</v>
      </c>
      <c r="AA155" s="5">
        <v>0</v>
      </c>
      <c r="AB155" s="2">
        <v>0.811930716549912</v>
      </c>
      <c r="AC155" s="2">
        <v>0.993251773010283</v>
      </c>
      <c r="AD155" s="2">
        <v>0.86512244529975602</v>
      </c>
      <c r="AE155" s="2">
        <v>1.0412872220488401</v>
      </c>
      <c r="AF155" s="2">
        <v>0.67727383140365505</v>
      </c>
      <c r="AG155" s="2">
        <v>0.93649343919167405</v>
      </c>
    </row>
    <row r="156" spans="1:33" x14ac:dyDescent="0.35">
      <c r="A156" s="7">
        <v>503</v>
      </c>
      <c r="B156" s="7">
        <v>15</v>
      </c>
      <c r="C156" s="7">
        <v>0</v>
      </c>
      <c r="D156" s="7">
        <v>0</v>
      </c>
      <c r="E156" s="22" t="str">
        <f t="shared" si="4"/>
        <v>00</v>
      </c>
      <c r="F156" s="4">
        <v>0.17438500000000001</v>
      </c>
      <c r="G156" s="25">
        <v>0</v>
      </c>
      <c r="H156" s="4">
        <v>2.8911966800000002</v>
      </c>
      <c r="I156" s="4">
        <v>54.914825338199996</v>
      </c>
      <c r="J156" s="2">
        <f t="shared" si="5"/>
        <v>5.2648745802143494E-2</v>
      </c>
      <c r="K156" s="3">
        <v>7</v>
      </c>
      <c r="L156" s="3">
        <v>10</v>
      </c>
      <c r="M156" s="3">
        <v>18</v>
      </c>
      <c r="N156" s="3">
        <v>14</v>
      </c>
      <c r="O156" s="24">
        <v>1000.99999999999</v>
      </c>
      <c r="P156" s="4">
        <v>0.49199999999999999</v>
      </c>
      <c r="Q156" s="4">
        <v>0.58823529411764697</v>
      </c>
      <c r="R156" s="4">
        <v>0.46600000000000003</v>
      </c>
      <c r="S156" s="4">
        <v>0.57999999999999996</v>
      </c>
      <c r="T156" s="4">
        <v>0.48599999999999999</v>
      </c>
      <c r="U156" s="4">
        <v>0.54800000000000004</v>
      </c>
      <c r="V156" s="5">
        <v>100</v>
      </c>
      <c r="W156" s="5">
        <v>0</v>
      </c>
      <c r="X156" s="5">
        <v>100</v>
      </c>
      <c r="Y156" s="5">
        <v>0</v>
      </c>
      <c r="Z156" s="5">
        <v>100</v>
      </c>
      <c r="AA156" s="5">
        <v>0</v>
      </c>
      <c r="AB156" s="2">
        <v>0.67727383140365505</v>
      </c>
      <c r="AC156" s="2">
        <v>0.88730319500090304</v>
      </c>
      <c r="AD156" s="2">
        <v>0.62735944002194199</v>
      </c>
      <c r="AE156" s="2">
        <v>0.86750056770472295</v>
      </c>
      <c r="AF156" s="2">
        <v>0.665532013526972</v>
      </c>
      <c r="AG156" s="2">
        <v>0.79407309914990598</v>
      </c>
    </row>
    <row r="157" spans="1:33" x14ac:dyDescent="0.35">
      <c r="A157" s="7">
        <v>597</v>
      </c>
      <c r="B157" s="7">
        <v>47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5">
        <v>0</v>
      </c>
      <c r="H157" s="4">
        <v>3.021249794</v>
      </c>
      <c r="I157" s="4">
        <v>54.242878050000002</v>
      </c>
      <c r="J157" s="2">
        <f t="shared" si="5"/>
        <v>5.5698552558643227E-2</v>
      </c>
      <c r="K157" s="3">
        <v>9</v>
      </c>
      <c r="L157" s="3">
        <v>12</v>
      </c>
      <c r="M157" s="3">
        <v>15</v>
      </c>
      <c r="N157" s="3">
        <v>13</v>
      </c>
      <c r="O157" s="24">
        <v>1001</v>
      </c>
      <c r="P157" s="4">
        <v>0.53500000000000003</v>
      </c>
      <c r="Q157" s="4">
        <v>0.57142857142857095</v>
      </c>
      <c r="R157" s="4">
        <v>0.51</v>
      </c>
      <c r="S157" s="4">
        <v>0.56899999999999995</v>
      </c>
      <c r="T157" s="4">
        <v>0.54</v>
      </c>
      <c r="U157" s="4">
        <v>0.51200000000000001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2">
        <v>0.76571787339478103</v>
      </c>
      <c r="AC157" s="2">
        <v>0.847297860387204</v>
      </c>
      <c r="AD157" s="2">
        <v>0.71334988787746501</v>
      </c>
      <c r="AE157" s="2">
        <v>0.84164718887838896</v>
      </c>
      <c r="AF157" s="2">
        <v>0.77652878949899595</v>
      </c>
      <c r="AG157" s="2">
        <v>0.71743987312899005</v>
      </c>
    </row>
    <row r="158" spans="1:33" x14ac:dyDescent="0.35">
      <c r="A158" s="7">
        <v>765</v>
      </c>
      <c r="B158" s="7">
        <v>4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2.2048741170000001</v>
      </c>
      <c r="I158" s="4">
        <v>38.933919864000003</v>
      </c>
      <c r="J158" s="2">
        <f t="shared" si="5"/>
        <v>5.6631187527529762E-2</v>
      </c>
      <c r="K158" s="3">
        <v>6</v>
      </c>
      <c r="L158" s="3">
        <v>12</v>
      </c>
      <c r="M158" s="3">
        <v>13</v>
      </c>
      <c r="N158" s="3">
        <v>18</v>
      </c>
      <c r="O158" s="24">
        <v>1001</v>
      </c>
      <c r="P158" s="4">
        <v>0.628</v>
      </c>
      <c r="Q158" s="4">
        <v>0.66666666666666696</v>
      </c>
      <c r="R158" s="4">
        <v>0.495</v>
      </c>
      <c r="S158" s="4">
        <v>0.64</v>
      </c>
      <c r="T158" s="4">
        <v>0.27100000000000002</v>
      </c>
      <c r="U158" s="4">
        <v>0.32</v>
      </c>
      <c r="V158" s="5">
        <v>0</v>
      </c>
      <c r="W158" s="5">
        <v>0</v>
      </c>
      <c r="X158" s="5">
        <v>100</v>
      </c>
      <c r="Y158" s="5">
        <v>0</v>
      </c>
      <c r="Z158" s="5">
        <v>100</v>
      </c>
      <c r="AA158" s="5">
        <v>100</v>
      </c>
      <c r="AB158" s="2">
        <v>0.98886142470899097</v>
      </c>
      <c r="AC158" s="2">
        <v>1.09861228866811</v>
      </c>
      <c r="AD158" s="2">
        <v>0.68319684970677697</v>
      </c>
      <c r="AE158" s="2">
        <v>1.0216512475319799</v>
      </c>
      <c r="AF158" s="2">
        <v>0.31608154697347901</v>
      </c>
      <c r="AG158" s="2">
        <v>0.38566248081198501</v>
      </c>
    </row>
    <row r="159" spans="1:33" x14ac:dyDescent="0.35">
      <c r="A159" s="7">
        <v>565</v>
      </c>
      <c r="B159" s="7">
        <v>11</v>
      </c>
      <c r="C159" s="7">
        <v>0</v>
      </c>
      <c r="D159" s="7">
        <v>0</v>
      </c>
      <c r="E159" s="22" t="str">
        <f t="shared" si="4"/>
        <v>00</v>
      </c>
      <c r="F159" s="4">
        <v>0.249307</v>
      </c>
      <c r="G159" s="25">
        <v>0</v>
      </c>
      <c r="H159" s="4">
        <v>2.3168929760000001</v>
      </c>
      <c r="I159" s="4">
        <v>39.186595789999998</v>
      </c>
      <c r="J159" s="2">
        <f t="shared" si="5"/>
        <v>5.9124629973375906E-2</v>
      </c>
      <c r="K159" s="3">
        <v>9</v>
      </c>
      <c r="L159" s="3">
        <v>10</v>
      </c>
      <c r="M159" s="3">
        <v>9</v>
      </c>
      <c r="N159" s="3">
        <v>21</v>
      </c>
      <c r="O159" s="24">
        <v>1000.99999999999</v>
      </c>
      <c r="P159" s="4">
        <v>0.625</v>
      </c>
      <c r="Q159" s="4">
        <v>0.52631578947368396</v>
      </c>
      <c r="R159" s="4">
        <v>0.63800000000000001</v>
      </c>
      <c r="S159" s="4">
        <v>0.52400000000000002</v>
      </c>
      <c r="T159" s="4">
        <v>0.83299999999999996</v>
      </c>
      <c r="U159" s="4">
        <v>0.70799999999999996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2">
        <v>0.98082925301172597</v>
      </c>
      <c r="AC159" s="2">
        <v>0.74721440183022103</v>
      </c>
      <c r="AD159" s="2">
        <v>1.01611106715637</v>
      </c>
      <c r="AE159" s="2">
        <v>0.74233742475071696</v>
      </c>
      <c r="AF159" s="2">
        <v>1.78976146656538</v>
      </c>
      <c r="AG159" s="2">
        <v>1.23100147671386</v>
      </c>
    </row>
    <row r="160" spans="1:33" x14ac:dyDescent="0.35">
      <c r="A160" s="7">
        <v>865</v>
      </c>
      <c r="B160" s="7">
        <v>25</v>
      </c>
      <c r="C160" s="7">
        <v>0</v>
      </c>
      <c r="D160" s="7">
        <v>0</v>
      </c>
      <c r="E160" s="22" t="str">
        <f t="shared" si="4"/>
        <v>00</v>
      </c>
      <c r="F160" s="4">
        <v>9.4169000000000003E-2</v>
      </c>
      <c r="G160" s="25">
        <v>0</v>
      </c>
      <c r="H160" s="4">
        <v>2.2793001030000002</v>
      </c>
      <c r="I160" s="4">
        <v>38.124174081</v>
      </c>
      <c r="J160" s="2">
        <f t="shared" si="5"/>
        <v>5.9786215910076289E-2</v>
      </c>
      <c r="K160" s="3">
        <v>15</v>
      </c>
      <c r="L160" s="3">
        <v>11</v>
      </c>
      <c r="M160" s="3">
        <v>14</v>
      </c>
      <c r="N160" s="3">
        <v>9</v>
      </c>
      <c r="O160" s="24">
        <v>1001</v>
      </c>
      <c r="P160" s="4">
        <v>0.40600000000000003</v>
      </c>
      <c r="Q160" s="4">
        <v>0.42307692307692302</v>
      </c>
      <c r="R160" s="4">
        <v>0.40500000000000003</v>
      </c>
      <c r="S160" s="4">
        <v>0.41499999999999998</v>
      </c>
      <c r="T160" s="4">
        <v>0.44</v>
      </c>
      <c r="U160" s="4">
        <v>0.318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0.52087595961949196</v>
      </c>
      <c r="AC160" s="2">
        <v>0.55004633691927196</v>
      </c>
      <c r="AD160" s="2">
        <v>0.51919387343650703</v>
      </c>
      <c r="AE160" s="2">
        <v>0.53614343175028101</v>
      </c>
      <c r="AF160" s="2">
        <v>0.57981849525294205</v>
      </c>
      <c r="AG160" s="2">
        <v>0.38272562113867498</v>
      </c>
    </row>
    <row r="161" spans="1:33" x14ac:dyDescent="0.35">
      <c r="A161" s="7">
        <v>129</v>
      </c>
      <c r="B161" s="7">
        <v>43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3.060410107</v>
      </c>
      <c r="I161" s="4">
        <v>49.587538613</v>
      </c>
      <c r="J161" s="2">
        <f t="shared" si="5"/>
        <v>6.1717322387880628E-2</v>
      </c>
      <c r="K161" s="3">
        <v>9</v>
      </c>
      <c r="L161" s="3">
        <v>12</v>
      </c>
      <c r="M161" s="3">
        <v>12</v>
      </c>
      <c r="N161" s="3">
        <v>16</v>
      </c>
      <c r="O161" s="24">
        <v>1001</v>
      </c>
      <c r="P161" s="4">
        <v>0.56999999999999995</v>
      </c>
      <c r="Q161" s="4">
        <v>0.57142857142857095</v>
      </c>
      <c r="R161" s="4">
        <v>0.53800000000000003</v>
      </c>
      <c r="S161" s="4">
        <v>0.55300000000000005</v>
      </c>
      <c r="T161" s="4">
        <v>0.6</v>
      </c>
      <c r="U161" s="4">
        <v>0.42199999999999999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100</v>
      </c>
      <c r="AB161" s="2">
        <v>0.84397007029452897</v>
      </c>
      <c r="AC161" s="2">
        <v>0.847297860387204</v>
      </c>
      <c r="AD161" s="2">
        <v>0.77219038790039796</v>
      </c>
      <c r="AE161" s="2">
        <v>0.80519668436856795</v>
      </c>
      <c r="AF161" s="2">
        <v>0.916290731874155</v>
      </c>
      <c r="AG161" s="2">
        <v>0.54818141030975898</v>
      </c>
    </row>
    <row r="162" spans="1:33" x14ac:dyDescent="0.35">
      <c r="A162" s="7">
        <v>479</v>
      </c>
      <c r="B162" s="7">
        <v>37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5">
        <v>0</v>
      </c>
      <c r="H162" s="4">
        <v>3.8106588010000002</v>
      </c>
      <c r="I162" s="4">
        <v>61.044240449999997</v>
      </c>
      <c r="J162" s="2">
        <f t="shared" si="5"/>
        <v>6.2424542805495753E-2</v>
      </c>
      <c r="K162" s="3">
        <v>14</v>
      </c>
      <c r="L162" s="3">
        <v>11</v>
      </c>
      <c r="M162" s="3">
        <v>7</v>
      </c>
      <c r="N162" s="3">
        <v>17</v>
      </c>
      <c r="O162" s="24">
        <v>1000.99999999999</v>
      </c>
      <c r="P162" s="4">
        <v>0.57399999999999995</v>
      </c>
      <c r="Q162" s="4">
        <v>0.44</v>
      </c>
      <c r="R162" s="4">
        <v>0.58399999999999996</v>
      </c>
      <c r="S162" s="4">
        <v>0.439</v>
      </c>
      <c r="T162" s="4">
        <v>0.54300000000000004</v>
      </c>
      <c r="U162" s="4">
        <v>0.35</v>
      </c>
      <c r="V162" s="5">
        <v>0</v>
      </c>
      <c r="W162" s="5">
        <v>100</v>
      </c>
      <c r="X162" s="5">
        <v>0</v>
      </c>
      <c r="Y162" s="5">
        <v>100</v>
      </c>
      <c r="Z162" s="5">
        <v>0</v>
      </c>
      <c r="AA162" s="5">
        <v>100</v>
      </c>
      <c r="AB162" s="2">
        <v>0.85331593271276696</v>
      </c>
      <c r="AC162" s="2">
        <v>0.57981849525294205</v>
      </c>
      <c r="AD162" s="2">
        <v>0.87707001872087398</v>
      </c>
      <c r="AE162" s="2">
        <v>0.57803437345944098</v>
      </c>
      <c r="AF162" s="2">
        <v>0.78307188808793204</v>
      </c>
      <c r="AG162" s="2">
        <v>0.430782916092454</v>
      </c>
    </row>
    <row r="163" spans="1:33" x14ac:dyDescent="0.35">
      <c r="A163" s="7">
        <v>939</v>
      </c>
      <c r="B163" s="7">
        <v>37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5">
        <v>0</v>
      </c>
      <c r="H163" s="4">
        <v>2.9408242950000001</v>
      </c>
      <c r="I163" s="4">
        <v>45.824489247999999</v>
      </c>
      <c r="J163" s="2">
        <f t="shared" si="5"/>
        <v>6.4175822649858591E-2</v>
      </c>
      <c r="K163" s="3">
        <v>9</v>
      </c>
      <c r="L163" s="3">
        <v>8</v>
      </c>
      <c r="M163" s="3">
        <v>22</v>
      </c>
      <c r="N163" s="3">
        <v>10</v>
      </c>
      <c r="O163" s="24">
        <v>1001</v>
      </c>
      <c r="P163" s="4">
        <v>0.38400000000000001</v>
      </c>
      <c r="Q163" s="4">
        <v>0.47058823529411797</v>
      </c>
      <c r="R163" s="4">
        <v>0.378</v>
      </c>
      <c r="S163" s="4">
        <v>0.49399999999999999</v>
      </c>
      <c r="T163" s="4">
        <v>0.442</v>
      </c>
      <c r="U163" s="4">
        <v>0.56000000000000005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0</v>
      </c>
      <c r="AB163" s="2">
        <v>0.484508315448617</v>
      </c>
      <c r="AC163" s="2">
        <v>0.63598876671999705</v>
      </c>
      <c r="AD163" s="2">
        <v>0.47481518624295799</v>
      </c>
      <c r="AE163" s="2">
        <v>0.68121860969467196</v>
      </c>
      <c r="AF163" s="2">
        <v>0.58339631660082603</v>
      </c>
      <c r="AG163" s="2">
        <v>0.82098055206983001</v>
      </c>
    </row>
    <row r="164" spans="1:33" x14ac:dyDescent="0.35">
      <c r="A164" s="7">
        <v>605</v>
      </c>
      <c r="B164" s="7">
        <v>17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3.208225691</v>
      </c>
      <c r="I164" s="4">
        <v>49.923142525999999</v>
      </c>
      <c r="J164" s="2">
        <f t="shared" si="5"/>
        <v>6.4263296112201954E-2</v>
      </c>
      <c r="K164" s="3">
        <v>15</v>
      </c>
      <c r="L164" s="3">
        <v>11</v>
      </c>
      <c r="M164" s="3">
        <v>18</v>
      </c>
      <c r="N164" s="3">
        <v>5</v>
      </c>
      <c r="O164" s="24">
        <v>1001</v>
      </c>
      <c r="P164" s="4">
        <v>0.31900000000000001</v>
      </c>
      <c r="Q164" s="4">
        <v>0.42307692307692302</v>
      </c>
      <c r="R164" s="4">
        <v>0.30399999999999999</v>
      </c>
      <c r="S164" s="4">
        <v>0.39200000000000002</v>
      </c>
      <c r="T164" s="4">
        <v>0.37</v>
      </c>
      <c r="U164" s="4">
        <v>0.33700000000000002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0.38419297283262499</v>
      </c>
      <c r="AC164" s="2">
        <v>0.55004633691927196</v>
      </c>
      <c r="AD164" s="2">
        <v>0.36240561864771698</v>
      </c>
      <c r="AE164" s="2">
        <v>0.49758039701597001</v>
      </c>
      <c r="AF164" s="2">
        <v>0.46203545959655901</v>
      </c>
      <c r="AG164" s="2">
        <v>0.41098028879627502</v>
      </c>
    </row>
    <row r="165" spans="1:33" x14ac:dyDescent="0.35">
      <c r="A165" s="7">
        <v>759</v>
      </c>
      <c r="B165" s="7">
        <v>25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5">
        <v>0</v>
      </c>
      <c r="H165" s="4">
        <v>2.8826894950000002</v>
      </c>
      <c r="I165" s="4">
        <v>44.811612930999999</v>
      </c>
      <c r="J165" s="2">
        <f t="shared" si="5"/>
        <v>6.432907245357819E-2</v>
      </c>
      <c r="K165" s="3">
        <v>14</v>
      </c>
      <c r="L165" s="3">
        <v>8</v>
      </c>
      <c r="M165" s="3">
        <v>16</v>
      </c>
      <c r="N165" s="3">
        <v>11</v>
      </c>
      <c r="O165" s="24">
        <v>1001</v>
      </c>
      <c r="P165" s="4">
        <v>0.38900000000000001</v>
      </c>
      <c r="Q165" s="4">
        <v>0.36363636363636398</v>
      </c>
      <c r="R165" s="4">
        <v>0.53800000000000003</v>
      </c>
      <c r="S165" s="4">
        <v>0.38500000000000001</v>
      </c>
      <c r="T165" s="4">
        <v>0.60199999999999998</v>
      </c>
      <c r="U165" s="4">
        <v>0.55500000000000005</v>
      </c>
      <c r="V165" s="5">
        <v>100</v>
      </c>
      <c r="W165" s="5">
        <v>100</v>
      </c>
      <c r="X165" s="5">
        <v>0</v>
      </c>
      <c r="Y165" s="5">
        <v>100</v>
      </c>
      <c r="Z165" s="5">
        <v>0</v>
      </c>
      <c r="AA165" s="5">
        <v>0</v>
      </c>
      <c r="AB165" s="2">
        <v>0.49265831981054198</v>
      </c>
      <c r="AC165" s="2">
        <v>0.45198512374305699</v>
      </c>
      <c r="AD165" s="2">
        <v>0.77219038790039796</v>
      </c>
      <c r="AE165" s="2">
        <v>0.48613301117561902</v>
      </c>
      <c r="AF165" s="2">
        <v>0.92130327369769904</v>
      </c>
      <c r="AG165" s="2">
        <v>0.809680996815897</v>
      </c>
    </row>
    <row r="166" spans="1:33" x14ac:dyDescent="0.35">
      <c r="A166" s="7">
        <v>883</v>
      </c>
      <c r="B166" s="7">
        <v>22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5">
        <v>0</v>
      </c>
      <c r="H166" s="4">
        <v>4.5726039209999998</v>
      </c>
      <c r="I166" s="4">
        <v>70.820748089000006</v>
      </c>
      <c r="J166" s="2">
        <f t="shared" si="5"/>
        <v>6.4565879977060342E-2</v>
      </c>
      <c r="K166" s="3">
        <v>7</v>
      </c>
      <c r="L166" s="3">
        <v>12</v>
      </c>
      <c r="M166" s="3">
        <v>17</v>
      </c>
      <c r="N166" s="3">
        <v>13</v>
      </c>
      <c r="O166" s="24">
        <v>1000.99999999999</v>
      </c>
      <c r="P166" s="4">
        <v>0.54200000000000004</v>
      </c>
      <c r="Q166" s="4">
        <v>0.63157894736842102</v>
      </c>
      <c r="R166" s="4">
        <v>0.43099999999999999</v>
      </c>
      <c r="S166" s="4">
        <v>0.65800000000000003</v>
      </c>
      <c r="T166" s="4">
        <v>0.31</v>
      </c>
      <c r="U166" s="4">
        <v>0.51400000000000001</v>
      </c>
      <c r="V166" s="5">
        <v>0</v>
      </c>
      <c r="W166" s="5">
        <v>0</v>
      </c>
      <c r="X166" s="5">
        <v>100</v>
      </c>
      <c r="Y166" s="5">
        <v>0</v>
      </c>
      <c r="Z166" s="5">
        <v>100</v>
      </c>
      <c r="AA166" s="5">
        <v>0</v>
      </c>
      <c r="AB166" s="2">
        <v>0.78088609486795202</v>
      </c>
      <c r="AC166" s="2">
        <v>0.99852883011112703</v>
      </c>
      <c r="AD166" s="2">
        <v>0.56387484485580597</v>
      </c>
      <c r="AE166" s="2">
        <v>1.07294454191953</v>
      </c>
      <c r="AF166" s="2">
        <v>0.37106368139083201</v>
      </c>
      <c r="AG166" s="2">
        <v>0.72154665508164295</v>
      </c>
    </row>
    <row r="167" spans="1:33" x14ac:dyDescent="0.35">
      <c r="A167" s="7">
        <v>231</v>
      </c>
      <c r="B167" s="7">
        <v>21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5">
        <v>0</v>
      </c>
      <c r="H167" s="4">
        <v>2.9932593509999998</v>
      </c>
      <c r="I167" s="4">
        <v>44.274085168020001</v>
      </c>
      <c r="J167" s="2">
        <f t="shared" si="5"/>
        <v>6.7607480530441022E-2</v>
      </c>
      <c r="K167" s="3">
        <v>7</v>
      </c>
      <c r="L167" s="3">
        <v>14</v>
      </c>
      <c r="M167" s="3">
        <v>20</v>
      </c>
      <c r="N167" s="3">
        <v>8</v>
      </c>
      <c r="O167" s="24">
        <v>1001</v>
      </c>
      <c r="P167" s="4">
        <v>0.46400000000000002</v>
      </c>
      <c r="Q167" s="4">
        <v>0.66666666666666696</v>
      </c>
      <c r="R167" s="4">
        <v>0.42299999999999999</v>
      </c>
      <c r="S167" s="4">
        <v>0.66</v>
      </c>
      <c r="T167" s="4">
        <v>0.58399999999999996</v>
      </c>
      <c r="U167" s="4">
        <v>0.66</v>
      </c>
      <c r="V167" s="5">
        <v>100</v>
      </c>
      <c r="W167" s="5">
        <v>0</v>
      </c>
      <c r="X167" s="5">
        <v>100</v>
      </c>
      <c r="Y167" s="5">
        <v>0</v>
      </c>
      <c r="Z167" s="5">
        <v>0</v>
      </c>
      <c r="AA167" s="5">
        <v>0</v>
      </c>
      <c r="AB167" s="2">
        <v>0.62362111791133501</v>
      </c>
      <c r="AC167" s="2">
        <v>1.09861228866811</v>
      </c>
      <c r="AD167" s="2">
        <v>0.54991301247403801</v>
      </c>
      <c r="AE167" s="2">
        <v>1.07880966137193</v>
      </c>
      <c r="AF167" s="2">
        <v>0.87707001872087398</v>
      </c>
      <c r="AG167" s="2">
        <v>1.07880966137193</v>
      </c>
    </row>
    <row r="168" spans="1:33" x14ac:dyDescent="0.35">
      <c r="A168" s="7">
        <v>523</v>
      </c>
      <c r="B168" s="7">
        <v>49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4.8152705869999997</v>
      </c>
      <c r="I168" s="4">
        <v>69.107459515499997</v>
      </c>
      <c r="J168" s="2">
        <f t="shared" si="5"/>
        <v>6.9678014801281912E-2</v>
      </c>
      <c r="K168" s="3">
        <v>9</v>
      </c>
      <c r="L168" s="3">
        <v>9</v>
      </c>
      <c r="M168" s="3">
        <v>13</v>
      </c>
      <c r="N168" s="3">
        <v>18</v>
      </c>
      <c r="O168" s="24">
        <v>1000.99999999999</v>
      </c>
      <c r="P168" s="4">
        <v>0.55800000000000005</v>
      </c>
      <c r="Q168" s="4">
        <v>0.5</v>
      </c>
      <c r="R168" s="4">
        <v>0.54100000000000004</v>
      </c>
      <c r="S168" s="4">
        <v>0.51500000000000001</v>
      </c>
      <c r="T168" s="4">
        <v>0.50800000000000001</v>
      </c>
      <c r="U168" s="4">
        <v>0.502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2">
        <v>0.81644539690443896</v>
      </c>
      <c r="AC168" s="2">
        <v>0.69314718055994495</v>
      </c>
      <c r="AD168" s="2">
        <v>0.77870506892159197</v>
      </c>
      <c r="AE168" s="2">
        <v>0.72360638804465405</v>
      </c>
      <c r="AF168" s="2">
        <v>0.70927656248982895</v>
      </c>
      <c r="AG168" s="2">
        <v>0.69715520195748404</v>
      </c>
    </row>
    <row r="169" spans="1:33" x14ac:dyDescent="0.35">
      <c r="A169" s="7">
        <v>191</v>
      </c>
      <c r="B169" s="7">
        <v>43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4.3452997519999998</v>
      </c>
      <c r="I169" s="4">
        <v>61.8303722912</v>
      </c>
      <c r="J169" s="2">
        <f t="shared" si="5"/>
        <v>7.0277754944368082E-2</v>
      </c>
      <c r="K169" s="3">
        <v>13</v>
      </c>
      <c r="L169" s="3">
        <v>8</v>
      </c>
      <c r="M169" s="3">
        <v>14</v>
      </c>
      <c r="N169" s="3">
        <v>14</v>
      </c>
      <c r="O169" s="24">
        <v>1001</v>
      </c>
      <c r="P169" s="4">
        <v>0.41899999999999998</v>
      </c>
      <c r="Q169" s="4">
        <v>0.38095238095238099</v>
      </c>
      <c r="R169" s="4">
        <v>0.42499999999999999</v>
      </c>
      <c r="S169" s="4">
        <v>0.45600000000000002</v>
      </c>
      <c r="T169" s="4">
        <v>0.441</v>
      </c>
      <c r="U169" s="4">
        <v>0.39200000000000002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0.54300452213022599</v>
      </c>
      <c r="AC169" s="2">
        <v>0.479573080261886</v>
      </c>
      <c r="AD169" s="2">
        <v>0.55338523818478702</v>
      </c>
      <c r="AE169" s="2">
        <v>0.608806032126194</v>
      </c>
      <c r="AF169" s="2">
        <v>0.58160580582703802</v>
      </c>
      <c r="AG169" s="2">
        <v>0.49758039701597001</v>
      </c>
    </row>
    <row r="170" spans="1:33" x14ac:dyDescent="0.35">
      <c r="A170" s="7">
        <v>573</v>
      </c>
      <c r="B170" s="7">
        <v>1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5">
        <v>0</v>
      </c>
      <c r="H170" s="4">
        <v>3.6058064810000001</v>
      </c>
      <c r="I170" s="4">
        <v>51.131640794500001</v>
      </c>
      <c r="J170" s="2">
        <f t="shared" si="5"/>
        <v>7.0520062039312853E-2</v>
      </c>
      <c r="K170" s="3">
        <v>13</v>
      </c>
      <c r="L170" s="3">
        <v>5</v>
      </c>
      <c r="M170" s="3">
        <v>21</v>
      </c>
      <c r="N170" s="3">
        <v>10</v>
      </c>
      <c r="O170" s="24">
        <v>890.10936828486695</v>
      </c>
      <c r="P170" s="4">
        <v>0.309</v>
      </c>
      <c r="Q170" s="4">
        <v>0.27777777777777801</v>
      </c>
      <c r="R170" s="4">
        <v>0.375</v>
      </c>
      <c r="S170" s="4">
        <v>0.29099999999999998</v>
      </c>
      <c r="T170" s="4">
        <v>0.34399999999999997</v>
      </c>
      <c r="U170" s="4">
        <v>0.24399999999999999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0.36961545521446698</v>
      </c>
      <c r="AC170" s="2">
        <v>0.325422400434628</v>
      </c>
      <c r="AD170" s="2">
        <v>0.47000362924573602</v>
      </c>
      <c r="AE170" s="2">
        <v>0.34389975245000898</v>
      </c>
      <c r="AF170" s="2">
        <v>0.421594490038048</v>
      </c>
      <c r="AG170" s="2">
        <v>0.279713902802604</v>
      </c>
    </row>
    <row r="171" spans="1:33" x14ac:dyDescent="0.35">
      <c r="A171" s="7">
        <v>283</v>
      </c>
      <c r="B171" s="7">
        <v>35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3.3393371090000001</v>
      </c>
      <c r="I171" s="4">
        <v>45.921975887000002</v>
      </c>
      <c r="J171" s="2">
        <f t="shared" si="5"/>
        <v>7.2717626898657226E-2</v>
      </c>
      <c r="K171" s="3">
        <v>17</v>
      </c>
      <c r="L171" s="3">
        <v>11</v>
      </c>
      <c r="M171" s="3">
        <v>10</v>
      </c>
      <c r="N171" s="3">
        <v>11</v>
      </c>
      <c r="O171" s="24">
        <v>1001</v>
      </c>
      <c r="P171" s="4">
        <v>0.443</v>
      </c>
      <c r="Q171" s="4">
        <v>0.39285714285714302</v>
      </c>
      <c r="R171" s="4">
        <v>0.48499999999999999</v>
      </c>
      <c r="S171" s="4">
        <v>0.378</v>
      </c>
      <c r="T171" s="4">
        <v>0.56200000000000006</v>
      </c>
      <c r="U171" s="4">
        <v>0.61399999999999999</v>
      </c>
      <c r="V171" s="5">
        <v>100</v>
      </c>
      <c r="W171" s="5">
        <v>100</v>
      </c>
      <c r="X171" s="5">
        <v>100</v>
      </c>
      <c r="Y171" s="5">
        <v>100</v>
      </c>
      <c r="Z171" s="5">
        <v>0</v>
      </c>
      <c r="AA171" s="5">
        <v>0</v>
      </c>
      <c r="AB171" s="2">
        <v>0.58519003905485301</v>
      </c>
      <c r="AC171" s="2">
        <v>0.49899116611898803</v>
      </c>
      <c r="AD171" s="2">
        <v>0.66358837831840101</v>
      </c>
      <c r="AE171" s="2">
        <v>0.47481518624295799</v>
      </c>
      <c r="AF171" s="2">
        <v>0.82553636860569102</v>
      </c>
      <c r="AG171" s="2">
        <v>0.95191790951730604</v>
      </c>
    </row>
    <row r="172" spans="1:33" x14ac:dyDescent="0.35">
      <c r="A172" s="7">
        <v>375</v>
      </c>
      <c r="B172" s="7">
        <v>7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3.5600166529999999</v>
      </c>
      <c r="I172" s="4">
        <v>47.220651958700003</v>
      </c>
      <c r="J172" s="2">
        <f t="shared" si="5"/>
        <v>7.5391094898766997E-2</v>
      </c>
      <c r="K172" s="3">
        <v>10</v>
      </c>
      <c r="L172" s="3">
        <v>15</v>
      </c>
      <c r="M172" s="3">
        <v>16</v>
      </c>
      <c r="N172" s="3">
        <v>8</v>
      </c>
      <c r="O172" s="24">
        <v>1001</v>
      </c>
      <c r="P172" s="4">
        <v>0.49199999999999999</v>
      </c>
      <c r="Q172" s="4">
        <v>0.6</v>
      </c>
      <c r="R172" s="4">
        <v>0.47799999999999998</v>
      </c>
      <c r="S172" s="4">
        <v>0.60299999999999998</v>
      </c>
      <c r="T172" s="4">
        <v>0.47299999999999998</v>
      </c>
      <c r="U172" s="4">
        <v>0.65800000000000003</v>
      </c>
      <c r="V172" s="5">
        <v>100</v>
      </c>
      <c r="W172" s="5">
        <v>0</v>
      </c>
      <c r="X172" s="5">
        <v>100</v>
      </c>
      <c r="Y172" s="5">
        <v>0</v>
      </c>
      <c r="Z172" s="5">
        <v>100</v>
      </c>
      <c r="AA172" s="5">
        <v>0</v>
      </c>
      <c r="AB172" s="2">
        <v>0.67727383140365505</v>
      </c>
      <c r="AC172" s="2">
        <v>0.916290731874155</v>
      </c>
      <c r="AD172" s="2">
        <v>0.65008769109949804</v>
      </c>
      <c r="AE172" s="2">
        <v>0.92381899829494696</v>
      </c>
      <c r="AF172" s="2">
        <v>0.64055473044077504</v>
      </c>
      <c r="AG172" s="2">
        <v>1.07294454191953</v>
      </c>
    </row>
    <row r="173" spans="1:33" x14ac:dyDescent="0.35">
      <c r="A173" s="7">
        <v>633</v>
      </c>
      <c r="B173" s="7">
        <v>38</v>
      </c>
      <c r="C173" s="7">
        <v>0</v>
      </c>
      <c r="D173" s="7">
        <v>0</v>
      </c>
      <c r="E173" s="22" t="str">
        <f t="shared" si="4"/>
        <v>00</v>
      </c>
      <c r="F173" s="4">
        <v>0.25090099999999999</v>
      </c>
      <c r="G173" s="25">
        <v>0</v>
      </c>
      <c r="H173" s="4">
        <v>3.3794597899999999</v>
      </c>
      <c r="I173" s="4">
        <v>44.602940459000003</v>
      </c>
      <c r="J173" s="2">
        <f t="shared" si="5"/>
        <v>7.5767645702786643E-2</v>
      </c>
      <c r="K173" s="3">
        <v>6</v>
      </c>
      <c r="L173" s="3">
        <v>11</v>
      </c>
      <c r="M173" s="3">
        <v>17</v>
      </c>
      <c r="N173" s="3">
        <v>15</v>
      </c>
      <c r="O173" s="24">
        <v>902.06823932565703</v>
      </c>
      <c r="P173" s="4">
        <v>0.52100000000000002</v>
      </c>
      <c r="Q173" s="4">
        <v>0.64705882352941202</v>
      </c>
      <c r="R173" s="4">
        <v>0.48</v>
      </c>
      <c r="S173" s="4">
        <v>0.63200000000000001</v>
      </c>
      <c r="T173" s="4">
        <v>0.438</v>
      </c>
      <c r="U173" s="4">
        <v>0.58199999999999996</v>
      </c>
      <c r="V173" s="5">
        <v>0</v>
      </c>
      <c r="W173" s="5">
        <v>0</v>
      </c>
      <c r="X173" s="5">
        <v>100</v>
      </c>
      <c r="Y173" s="5">
        <v>0</v>
      </c>
      <c r="Z173" s="5">
        <v>100</v>
      </c>
      <c r="AA173" s="5">
        <v>0</v>
      </c>
      <c r="AB173" s="2">
        <v>0.736054681571222</v>
      </c>
      <c r="AC173" s="2">
        <v>1.0414538748281601</v>
      </c>
      <c r="AD173" s="2">
        <v>0.65392646740666405</v>
      </c>
      <c r="AE173" s="2">
        <v>0.999672340813206</v>
      </c>
      <c r="AF173" s="2">
        <v>0.57625342908844601</v>
      </c>
      <c r="AG173" s="2">
        <v>0.87227384645738104</v>
      </c>
    </row>
    <row r="174" spans="1:33" x14ac:dyDescent="0.35">
      <c r="A174" s="7">
        <v>621</v>
      </c>
      <c r="B174" s="7">
        <v>5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5">
        <v>0</v>
      </c>
      <c r="H174" s="4">
        <v>5.836549368</v>
      </c>
      <c r="I174" s="4">
        <v>75.443818968200006</v>
      </c>
      <c r="J174" s="2">
        <f t="shared" si="5"/>
        <v>7.7362856862536855E-2</v>
      </c>
      <c r="K174" s="3">
        <v>8</v>
      </c>
      <c r="L174" s="3">
        <v>6</v>
      </c>
      <c r="M174" s="3">
        <v>18</v>
      </c>
      <c r="N174" s="3">
        <v>17</v>
      </c>
      <c r="O174" s="24">
        <v>1000.99999999999</v>
      </c>
      <c r="P174" s="4">
        <v>0.46899999999999997</v>
      </c>
      <c r="Q174" s="4">
        <v>0.42857142857142899</v>
      </c>
      <c r="R174" s="4">
        <v>0.44900000000000001</v>
      </c>
      <c r="S174" s="4">
        <v>0.435</v>
      </c>
      <c r="T174" s="4">
        <v>0.497</v>
      </c>
      <c r="U174" s="4">
        <v>0.36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0.63299325774019799</v>
      </c>
      <c r="AC174" s="2">
        <v>0.55961578793542299</v>
      </c>
      <c r="AD174" s="2">
        <v>0.59602046982922297</v>
      </c>
      <c r="AE174" s="2">
        <v>0.57092954783569605</v>
      </c>
      <c r="AF174" s="2">
        <v>0.68716510888239801</v>
      </c>
      <c r="AG174" s="2">
        <v>0.44628710262841897</v>
      </c>
    </row>
    <row r="175" spans="1:33" x14ac:dyDescent="0.35">
      <c r="A175" s="7">
        <v>319</v>
      </c>
      <c r="B175" s="7">
        <v>47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5">
        <v>0</v>
      </c>
      <c r="H175" s="4">
        <v>3.8671185000000001</v>
      </c>
      <c r="I175" s="4">
        <v>48.441368246000003</v>
      </c>
      <c r="J175" s="2">
        <f t="shared" si="5"/>
        <v>7.9830909819920776E-2</v>
      </c>
      <c r="K175" s="3">
        <v>13</v>
      </c>
      <c r="L175" s="3">
        <v>14</v>
      </c>
      <c r="M175" s="3">
        <v>13</v>
      </c>
      <c r="N175" s="3">
        <v>9</v>
      </c>
      <c r="O175" s="24">
        <v>918.18997096743794</v>
      </c>
      <c r="P175" s="4">
        <v>0.46</v>
      </c>
      <c r="Q175" s="4">
        <v>0.51851851851851805</v>
      </c>
      <c r="R175" s="4">
        <v>0.46100000000000002</v>
      </c>
      <c r="S175" s="4">
        <v>0.53700000000000003</v>
      </c>
      <c r="T175" s="4">
        <v>0.54</v>
      </c>
      <c r="U175" s="4">
        <v>0.47</v>
      </c>
      <c r="V175" s="5">
        <v>100</v>
      </c>
      <c r="W175" s="5">
        <v>0</v>
      </c>
      <c r="X175" s="5">
        <v>100</v>
      </c>
      <c r="Y175" s="5">
        <v>0</v>
      </c>
      <c r="Z175" s="5">
        <v>0</v>
      </c>
      <c r="AA175" s="5">
        <v>100</v>
      </c>
      <c r="AB175" s="2">
        <v>0.61618613942381695</v>
      </c>
      <c r="AC175" s="2">
        <v>0.73088750854279205</v>
      </c>
      <c r="AD175" s="2">
        <v>0.61803970807314002</v>
      </c>
      <c r="AE175" s="2">
        <v>0.77002822489590295</v>
      </c>
      <c r="AF175" s="2">
        <v>0.77652878949899595</v>
      </c>
      <c r="AG175" s="2">
        <v>0.63487827243596995</v>
      </c>
    </row>
    <row r="176" spans="1:33" x14ac:dyDescent="0.35">
      <c r="A176" s="7">
        <v>697</v>
      </c>
      <c r="B176" s="7">
        <v>18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3.513231818</v>
      </c>
      <c r="I176" s="4">
        <v>43.984544186299999</v>
      </c>
      <c r="J176" s="2">
        <f t="shared" si="5"/>
        <v>7.9874234983985062E-2</v>
      </c>
      <c r="K176" s="3">
        <v>12</v>
      </c>
      <c r="L176" s="3">
        <v>10</v>
      </c>
      <c r="M176" s="3">
        <v>12</v>
      </c>
      <c r="N176" s="3">
        <v>15</v>
      </c>
      <c r="O176" s="24">
        <v>1001</v>
      </c>
      <c r="P176" s="4">
        <v>0.52600000000000002</v>
      </c>
      <c r="Q176" s="4">
        <v>0.45454545454545497</v>
      </c>
      <c r="R176" s="4">
        <v>0.56200000000000006</v>
      </c>
      <c r="S176" s="4">
        <v>0.46</v>
      </c>
      <c r="T176" s="4">
        <v>0.52300000000000002</v>
      </c>
      <c r="U176" s="4">
        <v>0.55600000000000005</v>
      </c>
      <c r="V176" s="5">
        <v>0</v>
      </c>
      <c r="W176" s="5">
        <v>100</v>
      </c>
      <c r="X176" s="5">
        <v>0</v>
      </c>
      <c r="Y176" s="5">
        <v>100</v>
      </c>
      <c r="Z176" s="5">
        <v>0</v>
      </c>
      <c r="AA176" s="5">
        <v>0</v>
      </c>
      <c r="AB176" s="2">
        <v>0.74654795728706103</v>
      </c>
      <c r="AC176" s="2">
        <v>0.60613580357031605</v>
      </c>
      <c r="AD176" s="2">
        <v>0.82553636860569102</v>
      </c>
      <c r="AE176" s="2">
        <v>0.61618613942381695</v>
      </c>
      <c r="AF176" s="2">
        <v>0.74023878809379595</v>
      </c>
      <c r="AG176" s="2">
        <v>0.811930716549912</v>
      </c>
    </row>
    <row r="177" spans="1:33" x14ac:dyDescent="0.35">
      <c r="A177" s="7">
        <v>847</v>
      </c>
      <c r="B177" s="7">
        <v>26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5">
        <v>0</v>
      </c>
      <c r="H177" s="4">
        <v>3.1986999389999999</v>
      </c>
      <c r="I177" s="4">
        <v>39.174693804500002</v>
      </c>
      <c r="J177" s="2">
        <f t="shared" si="5"/>
        <v>8.1652200141320949E-2</v>
      </c>
      <c r="K177" s="3">
        <v>10</v>
      </c>
      <c r="L177" s="3">
        <v>15</v>
      </c>
      <c r="M177" s="3">
        <v>16</v>
      </c>
      <c r="N177" s="3">
        <v>8</v>
      </c>
      <c r="O177" s="24">
        <v>1000.99999999999</v>
      </c>
      <c r="P177" s="4">
        <v>0.49099999999999999</v>
      </c>
      <c r="Q177" s="4">
        <v>0.6</v>
      </c>
      <c r="R177" s="4">
        <v>0.47199999999999998</v>
      </c>
      <c r="S177" s="4">
        <v>0.59899999999999998</v>
      </c>
      <c r="T177" s="4">
        <v>0.54200000000000004</v>
      </c>
      <c r="U177" s="4">
        <v>0.61699999999999999</v>
      </c>
      <c r="V177" s="5">
        <v>100</v>
      </c>
      <c r="W177" s="5">
        <v>0</v>
      </c>
      <c r="X177" s="5">
        <v>100</v>
      </c>
      <c r="Y177" s="5">
        <v>0</v>
      </c>
      <c r="Z177" s="5">
        <v>0</v>
      </c>
      <c r="AA177" s="5">
        <v>0</v>
      </c>
      <c r="AB177" s="2">
        <v>0.67530726243161399</v>
      </c>
      <c r="AC177" s="2">
        <v>0.916290731874155</v>
      </c>
      <c r="AD177" s="2">
        <v>0.638658995275876</v>
      </c>
      <c r="AE177" s="2">
        <v>0.91379385167556804</v>
      </c>
      <c r="AF177" s="2">
        <v>0.78088609486795202</v>
      </c>
      <c r="AG177" s="2">
        <v>0.95972028980149104</v>
      </c>
    </row>
    <row r="178" spans="1:33" x14ac:dyDescent="0.35">
      <c r="A178" s="7">
        <v>497</v>
      </c>
      <c r="B178" s="7">
        <v>44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5">
        <v>0</v>
      </c>
      <c r="H178" s="4">
        <v>3.6774314650000002</v>
      </c>
      <c r="I178" s="4">
        <v>42.415941844000002</v>
      </c>
      <c r="J178" s="2">
        <f t="shared" si="5"/>
        <v>8.6699276383513699E-2</v>
      </c>
      <c r="K178" s="3">
        <v>6</v>
      </c>
      <c r="L178" s="3">
        <v>5</v>
      </c>
      <c r="M178" s="3">
        <v>15</v>
      </c>
      <c r="N178" s="3">
        <v>23</v>
      </c>
      <c r="O178" s="24">
        <v>963.83467590096404</v>
      </c>
      <c r="P178" s="4">
        <v>0.55700000000000005</v>
      </c>
      <c r="Q178" s="4">
        <v>0.45454545454545497</v>
      </c>
      <c r="R178" s="4">
        <v>0.58499999999999996</v>
      </c>
      <c r="S178" s="4">
        <v>0.45800000000000002</v>
      </c>
      <c r="T178" s="4">
        <v>0.49099999999999999</v>
      </c>
      <c r="U178" s="4">
        <v>0.311</v>
      </c>
      <c r="V178" s="5">
        <v>0</v>
      </c>
      <c r="W178" s="5">
        <v>100</v>
      </c>
      <c r="X178" s="5">
        <v>0</v>
      </c>
      <c r="Y178" s="5">
        <v>100</v>
      </c>
      <c r="Z178" s="5">
        <v>100</v>
      </c>
      <c r="AA178" s="5">
        <v>100</v>
      </c>
      <c r="AB178" s="2">
        <v>0.81418550893700103</v>
      </c>
      <c r="AC178" s="2">
        <v>0.60613580357031605</v>
      </c>
      <c r="AD178" s="2">
        <v>0.87947675875143905</v>
      </c>
      <c r="AE178" s="2">
        <v>0.61248927754249105</v>
      </c>
      <c r="AF178" s="2">
        <v>0.67530726243161399</v>
      </c>
      <c r="AG178" s="2">
        <v>0.372514007968478</v>
      </c>
    </row>
    <row r="179" spans="1:33" x14ac:dyDescent="0.35">
      <c r="A179" s="7">
        <v>981</v>
      </c>
      <c r="B179" s="7">
        <v>33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5">
        <v>0</v>
      </c>
      <c r="H179" s="4">
        <v>3.5863768170000001</v>
      </c>
      <c r="I179" s="4">
        <v>40.9655530231</v>
      </c>
      <c r="J179" s="2">
        <f t="shared" si="5"/>
        <v>8.7546158963792919E-2</v>
      </c>
      <c r="K179" s="3">
        <v>23</v>
      </c>
      <c r="L179" s="3">
        <v>8</v>
      </c>
      <c r="M179" s="3">
        <v>11</v>
      </c>
      <c r="N179" s="3">
        <v>7</v>
      </c>
      <c r="O179" s="24">
        <v>1000.99999999999</v>
      </c>
      <c r="P179" s="4">
        <v>0.314</v>
      </c>
      <c r="Q179" s="4">
        <v>0.25806451612903197</v>
      </c>
      <c r="R179" s="4">
        <v>0.29599999999999999</v>
      </c>
      <c r="S179" s="4">
        <v>0.28199999999999997</v>
      </c>
      <c r="T179" s="4">
        <v>0.35</v>
      </c>
      <c r="U179" s="4">
        <v>0.21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0.376877651256252</v>
      </c>
      <c r="AC179" s="2">
        <v>0.29849298855599699</v>
      </c>
      <c r="AD179" s="2">
        <v>0.35097692282409498</v>
      </c>
      <c r="AE179" s="2">
        <v>0.33128570993391299</v>
      </c>
      <c r="AF179" s="2">
        <v>0.430782916092454</v>
      </c>
      <c r="AG179" s="2">
        <v>0.23572233352107</v>
      </c>
    </row>
    <row r="180" spans="1:33" x14ac:dyDescent="0.35">
      <c r="A180" s="7">
        <v>349</v>
      </c>
      <c r="B180" s="7">
        <v>15</v>
      </c>
      <c r="C180" s="7">
        <v>0</v>
      </c>
      <c r="D180" s="7">
        <v>0</v>
      </c>
      <c r="E180" s="22" t="str">
        <f t="shared" si="4"/>
        <v>00</v>
      </c>
      <c r="F180" s="4">
        <v>0.25000099999999997</v>
      </c>
      <c r="G180" s="25">
        <v>0</v>
      </c>
      <c r="H180" s="4">
        <v>4.873999446</v>
      </c>
      <c r="I180" s="4">
        <v>55.402362805000003</v>
      </c>
      <c r="J180" s="2">
        <f t="shared" si="5"/>
        <v>8.7974577242401056E-2</v>
      </c>
      <c r="K180" s="3">
        <v>9</v>
      </c>
      <c r="L180" s="3">
        <v>13</v>
      </c>
      <c r="M180" s="3">
        <v>14</v>
      </c>
      <c r="N180" s="3">
        <v>13</v>
      </c>
      <c r="O180" s="24">
        <v>1000.99999999999</v>
      </c>
      <c r="P180" s="4">
        <v>0.53100000000000003</v>
      </c>
      <c r="Q180" s="4">
        <v>0.59090909090909105</v>
      </c>
      <c r="R180" s="4">
        <v>0.433</v>
      </c>
      <c r="S180" s="4">
        <v>0.57399999999999995</v>
      </c>
      <c r="T180" s="4">
        <v>0.438</v>
      </c>
      <c r="U180" s="4">
        <v>0.45900000000000002</v>
      </c>
      <c r="V180" s="5">
        <v>0</v>
      </c>
      <c r="W180" s="5">
        <v>0</v>
      </c>
      <c r="X180" s="5">
        <v>100</v>
      </c>
      <c r="Y180" s="5">
        <v>0</v>
      </c>
      <c r="Z180" s="5">
        <v>100</v>
      </c>
      <c r="AA180" s="5">
        <v>100</v>
      </c>
      <c r="AB180" s="2">
        <v>0.75715251053585797</v>
      </c>
      <c r="AC180" s="2">
        <v>0.89381787602209695</v>
      </c>
      <c r="AD180" s="2">
        <v>0.56739597525438501</v>
      </c>
      <c r="AE180" s="2">
        <v>0.85331593271276696</v>
      </c>
      <c r="AF180" s="2">
        <v>0.57625342908844601</v>
      </c>
      <c r="AG180" s="2">
        <v>0.61433600013565604</v>
      </c>
    </row>
    <row r="181" spans="1:33" x14ac:dyDescent="0.35">
      <c r="A181" s="7">
        <v>501</v>
      </c>
      <c r="B181" s="7">
        <v>9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3.8492048969999999</v>
      </c>
      <c r="I181" s="4">
        <v>43.033195135390002</v>
      </c>
      <c r="J181" s="2">
        <f t="shared" si="5"/>
        <v>8.9447341404460534E-2</v>
      </c>
      <c r="K181" s="3">
        <v>6</v>
      </c>
      <c r="L181" s="3">
        <v>14</v>
      </c>
      <c r="M181" s="3">
        <v>16</v>
      </c>
      <c r="N181" s="3">
        <v>13</v>
      </c>
      <c r="O181" s="24">
        <v>1001</v>
      </c>
      <c r="P181" s="4">
        <v>0.53500000000000003</v>
      </c>
      <c r="Q181" s="4">
        <v>0.7</v>
      </c>
      <c r="R181" s="4">
        <v>0.59099999999999997</v>
      </c>
      <c r="S181" s="4">
        <v>0.72599999999999998</v>
      </c>
      <c r="T181" s="4">
        <v>0.51200000000000001</v>
      </c>
      <c r="U181" s="4">
        <v>0.501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2">
        <v>0.76571787339478103</v>
      </c>
      <c r="AC181" s="2">
        <v>1.2039728043259399</v>
      </c>
      <c r="AD181" s="2">
        <v>0.89404012293933499</v>
      </c>
      <c r="AE181" s="2">
        <v>1.2946271725940699</v>
      </c>
      <c r="AF181" s="2">
        <v>0.71743987312899005</v>
      </c>
      <c r="AG181" s="2">
        <v>0.69514918323061803</v>
      </c>
    </row>
    <row r="182" spans="1:33" x14ac:dyDescent="0.35">
      <c r="A182" s="7">
        <v>919</v>
      </c>
      <c r="B182" s="7">
        <v>43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4.4650514369999996</v>
      </c>
      <c r="I182" s="4">
        <v>49.8477324471</v>
      </c>
      <c r="J182" s="2">
        <f t="shared" si="5"/>
        <v>8.9573812444496928E-2</v>
      </c>
      <c r="K182" s="3">
        <v>15</v>
      </c>
      <c r="L182" s="3">
        <v>13</v>
      </c>
      <c r="M182" s="3">
        <v>8</v>
      </c>
      <c r="N182" s="3">
        <v>13</v>
      </c>
      <c r="O182" s="24">
        <v>1001</v>
      </c>
      <c r="P182" s="4">
        <v>0.53400000000000003</v>
      </c>
      <c r="Q182" s="4">
        <v>0.46428571428571402</v>
      </c>
      <c r="R182" s="4">
        <v>0.78600000000000003</v>
      </c>
      <c r="S182" s="4">
        <v>0.57099999999999995</v>
      </c>
      <c r="T182" s="4">
        <v>0.60399999999999998</v>
      </c>
      <c r="U182" s="4">
        <v>0.68799999999999994</v>
      </c>
      <c r="V182" s="5">
        <v>0</v>
      </c>
      <c r="W182" s="5">
        <v>100</v>
      </c>
      <c r="X182" s="5">
        <v>0</v>
      </c>
      <c r="Y182" s="5">
        <v>0</v>
      </c>
      <c r="Z182" s="5">
        <v>0</v>
      </c>
      <c r="AA182" s="5">
        <v>0</v>
      </c>
      <c r="AB182" s="2">
        <v>0.76356964485649104</v>
      </c>
      <c r="AC182" s="2">
        <v>0.62415430907299396</v>
      </c>
      <c r="AD182" s="2">
        <v>1.5417792639602901</v>
      </c>
      <c r="AE182" s="2">
        <v>0.84629836005411996</v>
      </c>
      <c r="AF182" s="2">
        <v>0.92634106772765601</v>
      </c>
      <c r="AG182" s="2">
        <v>1.1647520911726501</v>
      </c>
    </row>
    <row r="183" spans="1:33" x14ac:dyDescent="0.35">
      <c r="A183" s="7">
        <v>391</v>
      </c>
      <c r="B183" s="7">
        <v>45</v>
      </c>
      <c r="C183" s="7">
        <v>0</v>
      </c>
      <c r="D183" s="7">
        <v>0</v>
      </c>
      <c r="E183" s="22" t="str">
        <f t="shared" si="4"/>
        <v>00</v>
      </c>
      <c r="F183" s="4">
        <v>0.250002</v>
      </c>
      <c r="G183" s="25">
        <v>0</v>
      </c>
      <c r="H183" s="4">
        <v>4.6983665959999996</v>
      </c>
      <c r="I183" s="4">
        <v>52.332417886000002</v>
      </c>
      <c r="J183" s="2">
        <f t="shared" si="5"/>
        <v>8.9779276131189606E-2</v>
      </c>
      <c r="K183" s="3">
        <v>6</v>
      </c>
      <c r="L183" s="3">
        <v>6</v>
      </c>
      <c r="M183" s="3">
        <v>14</v>
      </c>
      <c r="N183" s="3">
        <v>23</v>
      </c>
      <c r="O183" s="24">
        <v>1000.99999999999</v>
      </c>
      <c r="P183" s="4">
        <v>0.61899999999999999</v>
      </c>
      <c r="Q183" s="4">
        <v>0.5</v>
      </c>
      <c r="R183" s="4">
        <v>0.60199999999999998</v>
      </c>
      <c r="S183" s="4">
        <v>0.503</v>
      </c>
      <c r="T183" s="4">
        <v>0.44</v>
      </c>
      <c r="U183" s="4">
        <v>0.34200000000000003</v>
      </c>
      <c r="V183" s="5">
        <v>0</v>
      </c>
      <c r="W183" s="5">
        <v>0</v>
      </c>
      <c r="X183" s="5">
        <v>0</v>
      </c>
      <c r="Y183" s="5">
        <v>0</v>
      </c>
      <c r="Z183" s="5">
        <v>100</v>
      </c>
      <c r="AA183" s="5">
        <v>100</v>
      </c>
      <c r="AB183" s="2">
        <v>0.96495590385543595</v>
      </c>
      <c r="AC183" s="2">
        <v>0.69314718055994495</v>
      </c>
      <c r="AD183" s="2">
        <v>0.92130327369769904</v>
      </c>
      <c r="AE183" s="2">
        <v>0.69916525288550802</v>
      </c>
      <c r="AF183" s="2">
        <v>0.57981849525294205</v>
      </c>
      <c r="AG183" s="2">
        <v>0.41855034765681998</v>
      </c>
    </row>
    <row r="184" spans="1:33" x14ac:dyDescent="0.35">
      <c r="A184" s="7">
        <v>13</v>
      </c>
      <c r="B184" s="7">
        <v>34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4.6124720379999999</v>
      </c>
      <c r="I184" s="4">
        <v>51.077445760000003</v>
      </c>
      <c r="J184" s="2">
        <f t="shared" si="5"/>
        <v>9.0303498332176574E-2</v>
      </c>
      <c r="K184" s="3">
        <v>10</v>
      </c>
      <c r="L184" s="3">
        <v>15</v>
      </c>
      <c r="M184" s="3">
        <v>14</v>
      </c>
      <c r="N184" s="3">
        <v>10</v>
      </c>
      <c r="O184" s="24">
        <v>1001</v>
      </c>
      <c r="P184" s="4">
        <v>0.53</v>
      </c>
      <c r="Q184" s="4">
        <v>0.6</v>
      </c>
      <c r="R184" s="4">
        <v>0.5</v>
      </c>
      <c r="S184" s="4">
        <v>0.61199999999999999</v>
      </c>
      <c r="T184" s="4">
        <v>0.505</v>
      </c>
      <c r="U184" s="4">
        <v>0.60399999999999998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2">
        <v>0.75502258427803304</v>
      </c>
      <c r="AC184" s="2">
        <v>0.916290731874155</v>
      </c>
      <c r="AD184" s="2">
        <v>0.69314718055994495</v>
      </c>
      <c r="AE184" s="2">
        <v>0.94674993935886398</v>
      </c>
      <c r="AF184" s="2">
        <v>0.70319751641344697</v>
      </c>
      <c r="AG184" s="2">
        <v>0.92634106772765601</v>
      </c>
    </row>
    <row r="185" spans="1:33" x14ac:dyDescent="0.35">
      <c r="A185" s="7">
        <v>625</v>
      </c>
      <c r="B185" s="7">
        <v>36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5.1242738919999997</v>
      </c>
      <c r="I185" s="4">
        <v>56.644001297000003</v>
      </c>
      <c r="J185" s="2">
        <f t="shared" si="5"/>
        <v>9.046454654804538E-2</v>
      </c>
      <c r="K185" s="3">
        <v>6</v>
      </c>
      <c r="L185" s="3">
        <v>13</v>
      </c>
      <c r="M185" s="3">
        <v>13</v>
      </c>
      <c r="N185" s="3">
        <v>17</v>
      </c>
      <c r="O185" s="24">
        <v>1000.99999999999</v>
      </c>
      <c r="P185" s="4">
        <v>0.61099999999999999</v>
      </c>
      <c r="Q185" s="4">
        <v>0.68421052631578905</v>
      </c>
      <c r="R185" s="4">
        <v>0.622</v>
      </c>
      <c r="S185" s="4">
        <v>0.65200000000000002</v>
      </c>
      <c r="T185" s="4">
        <v>0.54500000000000004</v>
      </c>
      <c r="U185" s="4">
        <v>0.76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2">
        <v>0.94417593536369104</v>
      </c>
      <c r="AC185" s="2">
        <v>1.15267950993839</v>
      </c>
      <c r="AD185" s="2">
        <v>0.97286108336254895</v>
      </c>
      <c r="AE185" s="2">
        <v>1.0555527992076601</v>
      </c>
      <c r="AF185" s="2">
        <v>0.78745786003118701</v>
      </c>
      <c r="AG185" s="2">
        <v>1.42711635564015</v>
      </c>
    </row>
    <row r="186" spans="1:33" x14ac:dyDescent="0.35">
      <c r="A186" s="7">
        <v>745</v>
      </c>
      <c r="B186" s="7">
        <v>10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4.2712160270000004</v>
      </c>
      <c r="I186" s="4">
        <v>46.873849425000003</v>
      </c>
      <c r="J186" s="2">
        <f t="shared" si="5"/>
        <v>9.1121511874848543E-2</v>
      </c>
      <c r="K186" s="3">
        <v>14</v>
      </c>
      <c r="L186" s="3">
        <v>11</v>
      </c>
      <c r="M186" s="3">
        <v>12</v>
      </c>
      <c r="N186" s="3">
        <v>12</v>
      </c>
      <c r="O186" s="24">
        <v>1001</v>
      </c>
      <c r="P186" s="4">
        <v>0.47</v>
      </c>
      <c r="Q186" s="4">
        <v>0.44</v>
      </c>
      <c r="R186" s="4">
        <v>0.45800000000000002</v>
      </c>
      <c r="S186" s="4">
        <v>0.41299999999999998</v>
      </c>
      <c r="T186" s="4">
        <v>0.59</v>
      </c>
      <c r="U186" s="4">
        <v>0.59</v>
      </c>
      <c r="V186" s="5">
        <v>100</v>
      </c>
      <c r="W186" s="5">
        <v>100</v>
      </c>
      <c r="X186" s="5">
        <v>100</v>
      </c>
      <c r="Y186" s="5">
        <v>100</v>
      </c>
      <c r="Z186" s="5">
        <v>0</v>
      </c>
      <c r="AA186" s="5">
        <v>0</v>
      </c>
      <c r="AB186" s="2">
        <v>0.63487827243596995</v>
      </c>
      <c r="AC186" s="2">
        <v>0.57981849525294205</v>
      </c>
      <c r="AD186" s="2">
        <v>0.61248927754249105</v>
      </c>
      <c r="AE186" s="2">
        <v>0.53273045915404105</v>
      </c>
      <c r="AF186" s="2">
        <v>0.89159811928378396</v>
      </c>
      <c r="AG186" s="2">
        <v>0.89159811928378396</v>
      </c>
    </row>
    <row r="187" spans="1:33" x14ac:dyDescent="0.35">
      <c r="A187" s="7">
        <v>453</v>
      </c>
      <c r="B187" s="7">
        <v>8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3.2639495840000001</v>
      </c>
      <c r="I187" s="4">
        <v>35.761599748599998</v>
      </c>
      <c r="J187" s="2">
        <f t="shared" si="5"/>
        <v>9.1269674929119401E-2</v>
      </c>
      <c r="K187" s="3">
        <v>14</v>
      </c>
      <c r="L187" s="3">
        <v>6</v>
      </c>
      <c r="M187" s="3">
        <v>20</v>
      </c>
      <c r="N187" s="3">
        <v>9</v>
      </c>
      <c r="O187" s="24">
        <v>1000.99999999999</v>
      </c>
      <c r="P187" s="4">
        <v>0.28899999999999998</v>
      </c>
      <c r="Q187" s="4">
        <v>0.3</v>
      </c>
      <c r="R187" s="4">
        <v>0.34100000000000003</v>
      </c>
      <c r="S187" s="4">
        <v>0.29799999999999999</v>
      </c>
      <c r="T187" s="4">
        <v>0.379</v>
      </c>
      <c r="U187" s="4">
        <v>0.33600000000000002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0.34108284917889597</v>
      </c>
      <c r="AC187" s="2">
        <v>0.356674943938732</v>
      </c>
      <c r="AD187" s="2">
        <v>0.41703174447962998</v>
      </c>
      <c r="AE187" s="2">
        <v>0.353821874956326</v>
      </c>
      <c r="AF187" s="2">
        <v>0.47642419704865802</v>
      </c>
      <c r="AG187" s="2">
        <v>0.40947312950570303</v>
      </c>
    </row>
    <row r="188" spans="1:33" x14ac:dyDescent="0.35">
      <c r="A188" s="7">
        <v>957</v>
      </c>
      <c r="B188" s="7">
        <v>47</v>
      </c>
      <c r="C188" s="7">
        <v>0</v>
      </c>
      <c r="D188" s="7">
        <v>0</v>
      </c>
      <c r="E188" s="22" t="str">
        <f t="shared" si="4"/>
        <v>00</v>
      </c>
      <c r="F188" s="4">
        <v>0.262853</v>
      </c>
      <c r="G188" s="25">
        <v>0</v>
      </c>
      <c r="H188" s="4">
        <v>5.5946353090000001</v>
      </c>
      <c r="I188" s="4">
        <v>61.079601299499998</v>
      </c>
      <c r="J188" s="2">
        <f t="shared" si="5"/>
        <v>9.1595805964204913E-2</v>
      </c>
      <c r="K188" s="3">
        <v>13</v>
      </c>
      <c r="L188" s="3">
        <v>12</v>
      </c>
      <c r="M188" s="3">
        <v>13</v>
      </c>
      <c r="N188" s="3">
        <v>11</v>
      </c>
      <c r="O188" s="24">
        <v>1001</v>
      </c>
      <c r="P188" s="4">
        <v>0.47599999999999998</v>
      </c>
      <c r="Q188" s="4">
        <v>0.48</v>
      </c>
      <c r="R188" s="4">
        <v>0.36899999999999999</v>
      </c>
      <c r="S188" s="4">
        <v>0.45400000000000001</v>
      </c>
      <c r="T188" s="4">
        <v>0.441</v>
      </c>
      <c r="U188" s="4">
        <v>0.29299999999999998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0.64626359466109495</v>
      </c>
      <c r="AC188" s="2">
        <v>0.65392646740666405</v>
      </c>
      <c r="AD188" s="2">
        <v>0.46044941644092402</v>
      </c>
      <c r="AE188" s="2">
        <v>0.605136303237232</v>
      </c>
      <c r="AF188" s="2">
        <v>0.58160580582703802</v>
      </c>
      <c r="AG188" s="2">
        <v>0.34672461308556402</v>
      </c>
    </row>
    <row r="189" spans="1:33" x14ac:dyDescent="0.35">
      <c r="A189" s="7">
        <v>59</v>
      </c>
      <c r="B189" s="7">
        <v>48</v>
      </c>
      <c r="C189" s="7">
        <v>0</v>
      </c>
      <c r="D189" s="7">
        <v>0</v>
      </c>
      <c r="E189" s="22" t="str">
        <f t="shared" si="4"/>
        <v>00</v>
      </c>
      <c r="F189" s="4">
        <v>0.240699</v>
      </c>
      <c r="G189" s="25">
        <v>0</v>
      </c>
      <c r="H189" s="4">
        <v>4.6294875500000003</v>
      </c>
      <c r="I189" s="4">
        <v>50.519567598000002</v>
      </c>
      <c r="J189" s="2">
        <f t="shared" si="5"/>
        <v>9.1637513346081667E-2</v>
      </c>
      <c r="K189" s="3">
        <v>17</v>
      </c>
      <c r="L189" s="3">
        <v>14</v>
      </c>
      <c r="M189" s="3">
        <v>11</v>
      </c>
      <c r="N189" s="3">
        <v>7</v>
      </c>
      <c r="O189" s="24">
        <v>1000.99999999999</v>
      </c>
      <c r="P189" s="4">
        <v>0.44400000000000001</v>
      </c>
      <c r="Q189" s="4">
        <v>0.45161290322580599</v>
      </c>
      <c r="R189" s="4">
        <v>0.436</v>
      </c>
      <c r="S189" s="4">
        <v>0.46</v>
      </c>
      <c r="T189" s="4">
        <v>0.49299999999999999</v>
      </c>
      <c r="U189" s="4">
        <v>0.45600000000000002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0.58698698473155497</v>
      </c>
      <c r="AC189" s="2">
        <v>0.60077386042893</v>
      </c>
      <c r="AD189" s="2">
        <v>0.57270102748407803</v>
      </c>
      <c r="AE189" s="2">
        <v>0.61618613942381695</v>
      </c>
      <c r="AF189" s="2">
        <v>0.679244275390954</v>
      </c>
      <c r="AG189" s="2">
        <v>0.608806032126194</v>
      </c>
    </row>
    <row r="190" spans="1:33" x14ac:dyDescent="0.35">
      <c r="A190" s="7">
        <v>795</v>
      </c>
      <c r="B190" s="7">
        <v>35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4.1156166860000001</v>
      </c>
      <c r="I190" s="4">
        <v>43.81634494</v>
      </c>
      <c r="J190" s="2">
        <f t="shared" si="5"/>
        <v>9.3928799666784801E-2</v>
      </c>
      <c r="K190" s="3">
        <v>9</v>
      </c>
      <c r="L190" s="3">
        <v>10</v>
      </c>
      <c r="M190" s="3">
        <v>19</v>
      </c>
      <c r="N190" s="3">
        <v>11</v>
      </c>
      <c r="O190" s="24">
        <v>1001</v>
      </c>
      <c r="P190" s="4">
        <v>0.41499999999999998</v>
      </c>
      <c r="Q190" s="4">
        <v>0.52631578947368396</v>
      </c>
      <c r="R190" s="4">
        <v>0.438</v>
      </c>
      <c r="S190" s="4">
        <v>0.53800000000000003</v>
      </c>
      <c r="T190" s="4">
        <v>0.502</v>
      </c>
      <c r="U190" s="4">
        <v>0.56000000000000005</v>
      </c>
      <c r="V190" s="5">
        <v>100</v>
      </c>
      <c r="W190" s="5">
        <v>0</v>
      </c>
      <c r="X190" s="5">
        <v>100</v>
      </c>
      <c r="Y190" s="5">
        <v>0</v>
      </c>
      <c r="Z190" s="5">
        <v>0</v>
      </c>
      <c r="AA190" s="5">
        <v>0</v>
      </c>
      <c r="AB190" s="2">
        <v>0.53614343175028101</v>
      </c>
      <c r="AC190" s="2">
        <v>0.74721440183022103</v>
      </c>
      <c r="AD190" s="2">
        <v>0.57625342908844601</v>
      </c>
      <c r="AE190" s="2">
        <v>0.77219038790039796</v>
      </c>
      <c r="AF190" s="2">
        <v>0.69715520195748404</v>
      </c>
      <c r="AG190" s="2">
        <v>0.82098055206983001</v>
      </c>
    </row>
    <row r="191" spans="1:33" x14ac:dyDescent="0.35">
      <c r="A191" s="7">
        <v>505</v>
      </c>
      <c r="B191" s="7">
        <v>42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6.0330282830000002</v>
      </c>
      <c r="I191" s="4">
        <v>63.946118773999999</v>
      </c>
      <c r="J191" s="2">
        <f t="shared" si="5"/>
        <v>9.4345495843494151E-2</v>
      </c>
      <c r="K191" s="3">
        <v>13</v>
      </c>
      <c r="L191" s="3">
        <v>4</v>
      </c>
      <c r="M191" s="3">
        <v>21</v>
      </c>
      <c r="N191" s="3">
        <v>11</v>
      </c>
      <c r="O191" s="24">
        <v>1001</v>
      </c>
      <c r="P191" s="4">
        <v>0.315</v>
      </c>
      <c r="Q191" s="4">
        <v>0.23529411764705899</v>
      </c>
      <c r="R191" s="4">
        <v>0.32100000000000001</v>
      </c>
      <c r="S191" s="4">
        <v>0.25700000000000001</v>
      </c>
      <c r="T191" s="4">
        <v>0.373</v>
      </c>
      <c r="U191" s="4">
        <v>0.27900000000000003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0.37833644071991201</v>
      </c>
      <c r="AC191" s="2">
        <v>0.26826398659467898</v>
      </c>
      <c r="AD191" s="2">
        <v>0.38713415142344099</v>
      </c>
      <c r="AE191" s="2">
        <v>0.29705923426437802</v>
      </c>
      <c r="AF191" s="2">
        <v>0.46680873834921599</v>
      </c>
      <c r="AG191" s="2">
        <v>0.327116141697188</v>
      </c>
    </row>
    <row r="192" spans="1:33" x14ac:dyDescent="0.35">
      <c r="A192" s="7">
        <v>659</v>
      </c>
      <c r="B192" s="7">
        <v>41</v>
      </c>
      <c r="C192" s="7">
        <v>0</v>
      </c>
      <c r="D192" s="7">
        <v>0</v>
      </c>
      <c r="E192" s="22" t="str">
        <f t="shared" si="4"/>
        <v>00</v>
      </c>
      <c r="F192" s="4">
        <v>0.246114</v>
      </c>
      <c r="G192" s="25">
        <v>0</v>
      </c>
      <c r="H192" s="4">
        <v>4.7413915150000001</v>
      </c>
      <c r="I192" s="4">
        <v>49.967686342</v>
      </c>
      <c r="J192" s="2">
        <f t="shared" si="5"/>
        <v>9.4889154613801999E-2</v>
      </c>
      <c r="K192" s="3">
        <v>6</v>
      </c>
      <c r="L192" s="3">
        <v>19</v>
      </c>
      <c r="M192" s="3">
        <v>11</v>
      </c>
      <c r="N192" s="3">
        <v>13</v>
      </c>
      <c r="O192" s="24">
        <v>1000.99999999999</v>
      </c>
      <c r="P192" s="4">
        <v>0.66500000000000004</v>
      </c>
      <c r="Q192" s="4">
        <v>0.76</v>
      </c>
      <c r="R192" s="4">
        <v>0.68100000000000005</v>
      </c>
      <c r="S192" s="4">
        <v>0.78200000000000003</v>
      </c>
      <c r="T192" s="4">
        <v>0.72099999999999997</v>
      </c>
      <c r="U192" s="4">
        <v>0.80600000000000005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2">
        <v>1.0936247471570699</v>
      </c>
      <c r="AC192" s="2">
        <v>1.42711635564015</v>
      </c>
      <c r="AD192" s="2">
        <v>1.14256417619729</v>
      </c>
      <c r="AE192" s="2">
        <v>1.52326021619305</v>
      </c>
      <c r="AF192" s="2">
        <v>1.2765434971607701</v>
      </c>
      <c r="AG192" s="2">
        <v>1.6398971199188099</v>
      </c>
    </row>
    <row r="193" spans="1:33" x14ac:dyDescent="0.35">
      <c r="A193" s="7">
        <v>397</v>
      </c>
      <c r="B193" s="7">
        <v>34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5">
        <v>0</v>
      </c>
      <c r="H193" s="4">
        <v>4.9275642590000004</v>
      </c>
      <c r="I193" s="4">
        <v>51.629070806000001</v>
      </c>
      <c r="J193" s="2">
        <f t="shared" si="5"/>
        <v>9.544166071699571E-2</v>
      </c>
      <c r="K193" s="3">
        <v>6</v>
      </c>
      <c r="L193" s="3">
        <v>14</v>
      </c>
      <c r="M193" s="3">
        <v>15</v>
      </c>
      <c r="N193" s="3">
        <v>14</v>
      </c>
      <c r="O193" s="24">
        <v>1001</v>
      </c>
      <c r="P193" s="4">
        <v>0.56699999999999995</v>
      </c>
      <c r="Q193" s="4">
        <v>0.7</v>
      </c>
      <c r="R193" s="4">
        <v>0.60299999999999998</v>
      </c>
      <c r="S193" s="4">
        <v>0.68500000000000005</v>
      </c>
      <c r="T193" s="4">
        <v>0.505</v>
      </c>
      <c r="U193" s="4">
        <v>0.61399999999999999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2">
        <v>0.83701755097964703</v>
      </c>
      <c r="AC193" s="2">
        <v>1.2039728043259399</v>
      </c>
      <c r="AD193" s="2">
        <v>0.92381899829494696</v>
      </c>
      <c r="AE193" s="2">
        <v>1.1551826401565</v>
      </c>
      <c r="AF193" s="2">
        <v>0.70319751641344697</v>
      </c>
      <c r="AG193" s="2">
        <v>0.95191790951730604</v>
      </c>
    </row>
    <row r="194" spans="1:33" x14ac:dyDescent="0.35">
      <c r="A194" s="7">
        <v>17</v>
      </c>
      <c r="B194" s="7">
        <v>40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5">
        <v>0</v>
      </c>
      <c r="H194" s="4">
        <v>5.3481491119999998</v>
      </c>
      <c r="I194" s="4">
        <v>55.148893057099997</v>
      </c>
      <c r="J194" s="2">
        <f t="shared" ref="J194:J257" si="7">H194/I194</f>
        <v>9.6976545049827917E-2</v>
      </c>
      <c r="K194" s="3">
        <v>16</v>
      </c>
      <c r="L194" s="3">
        <v>10</v>
      </c>
      <c r="M194" s="3">
        <v>16</v>
      </c>
      <c r="N194" s="3">
        <v>7</v>
      </c>
      <c r="O194" s="24">
        <v>1000.99999999999</v>
      </c>
      <c r="P194" s="4">
        <v>0.35499999999999998</v>
      </c>
      <c r="Q194" s="4">
        <v>0.38461538461538503</v>
      </c>
      <c r="R194" s="4">
        <v>0.36099999999999999</v>
      </c>
      <c r="S194" s="4">
        <v>0.39700000000000002</v>
      </c>
      <c r="T194" s="4">
        <v>0.55000000000000004</v>
      </c>
      <c r="U194" s="4">
        <v>0.49</v>
      </c>
      <c r="V194" s="5">
        <v>100</v>
      </c>
      <c r="W194" s="5">
        <v>100</v>
      </c>
      <c r="X194" s="5">
        <v>100</v>
      </c>
      <c r="Y194" s="5">
        <v>100</v>
      </c>
      <c r="Z194" s="5">
        <v>0</v>
      </c>
      <c r="AA194" s="5">
        <v>100</v>
      </c>
      <c r="AB194" s="2">
        <v>0.43850496218636498</v>
      </c>
      <c r="AC194" s="2">
        <v>0.48550781578170099</v>
      </c>
      <c r="AD194" s="2">
        <v>0.44785082460460202</v>
      </c>
      <c r="AE194" s="2">
        <v>0.50583808225495197</v>
      </c>
      <c r="AF194" s="2">
        <v>0.79850769621777196</v>
      </c>
      <c r="AG194" s="2">
        <v>0.67334455326376597</v>
      </c>
    </row>
    <row r="195" spans="1:33" x14ac:dyDescent="0.35">
      <c r="A195" s="7">
        <v>369</v>
      </c>
      <c r="B195" s="7">
        <v>39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5.2630922150000004</v>
      </c>
      <c r="I195" s="4">
        <v>53.288819404000002</v>
      </c>
      <c r="J195" s="2">
        <f t="shared" si="7"/>
        <v>9.8765412217125204E-2</v>
      </c>
      <c r="K195" s="3">
        <v>8</v>
      </c>
      <c r="L195" s="3">
        <v>19</v>
      </c>
      <c r="M195" s="3">
        <v>10</v>
      </c>
      <c r="N195" s="3">
        <v>12</v>
      </c>
      <c r="O195" s="24">
        <v>1001</v>
      </c>
      <c r="P195" s="4">
        <v>0.64200000000000002</v>
      </c>
      <c r="Q195" s="4">
        <v>0.70370370370370405</v>
      </c>
      <c r="R195" s="4">
        <v>0.63400000000000001</v>
      </c>
      <c r="S195" s="4">
        <v>0.69499999999999995</v>
      </c>
      <c r="T195" s="4">
        <v>0.49099999999999999</v>
      </c>
      <c r="U195" s="4">
        <v>0.55900000000000005</v>
      </c>
      <c r="V195" s="5">
        <v>0</v>
      </c>
      <c r="W195" s="5">
        <v>0</v>
      </c>
      <c r="X195" s="5">
        <v>0</v>
      </c>
      <c r="Y195" s="5">
        <v>0</v>
      </c>
      <c r="Z195" s="5">
        <v>100</v>
      </c>
      <c r="AA195" s="5">
        <v>0</v>
      </c>
      <c r="AB195" s="2">
        <v>1.02722229258144</v>
      </c>
      <c r="AC195" s="2">
        <v>1.21639532432449</v>
      </c>
      <c r="AD195" s="2">
        <v>1.0051219455807701</v>
      </c>
      <c r="AE195" s="2">
        <v>1.1874435023747301</v>
      </c>
      <c r="AF195" s="2">
        <v>0.67530726243161399</v>
      </c>
      <c r="AG195" s="2">
        <v>0.81871040353529101</v>
      </c>
    </row>
    <row r="196" spans="1:33" x14ac:dyDescent="0.35">
      <c r="A196" s="7">
        <v>407</v>
      </c>
      <c r="B196" s="7">
        <v>29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4.7231995710000003</v>
      </c>
      <c r="I196" s="4">
        <v>47.532880885300003</v>
      </c>
      <c r="J196" s="2">
        <f t="shared" si="7"/>
        <v>9.9366995709715022E-2</v>
      </c>
      <c r="K196" s="3">
        <v>10</v>
      </c>
      <c r="L196" s="3">
        <v>8</v>
      </c>
      <c r="M196" s="3">
        <v>10</v>
      </c>
      <c r="N196" s="3">
        <v>21</v>
      </c>
      <c r="O196" s="24">
        <v>1001</v>
      </c>
      <c r="P196" s="4">
        <v>0.59699999999999998</v>
      </c>
      <c r="Q196" s="4">
        <v>0.44444444444444398</v>
      </c>
      <c r="R196" s="4">
        <v>0.58099999999999996</v>
      </c>
      <c r="S196" s="4">
        <v>0.46100000000000002</v>
      </c>
      <c r="T196" s="4">
        <v>0.40400000000000003</v>
      </c>
      <c r="U196" s="4">
        <v>0.33400000000000002</v>
      </c>
      <c r="V196" s="5">
        <v>0</v>
      </c>
      <c r="W196" s="5">
        <v>100</v>
      </c>
      <c r="X196" s="5">
        <v>0</v>
      </c>
      <c r="Y196" s="5">
        <v>100</v>
      </c>
      <c r="Z196" s="5">
        <v>100</v>
      </c>
      <c r="AA196" s="5">
        <v>100</v>
      </c>
      <c r="AB196" s="2">
        <v>0.90881871703545403</v>
      </c>
      <c r="AC196" s="2">
        <v>0.58778666490211895</v>
      </c>
      <c r="AD196" s="2">
        <v>0.86988435905999895</v>
      </c>
      <c r="AE196" s="2">
        <v>0.61803970807314002</v>
      </c>
      <c r="AF196" s="2">
        <v>0.51751461191678705</v>
      </c>
      <c r="AG196" s="2">
        <v>0.40646560844174801</v>
      </c>
    </row>
    <row r="197" spans="1:33" x14ac:dyDescent="0.35">
      <c r="A197" s="7">
        <v>747</v>
      </c>
      <c r="B197" s="7">
        <v>47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5">
        <v>0</v>
      </c>
      <c r="H197" s="4">
        <v>6.2139274259999997</v>
      </c>
      <c r="I197" s="4">
        <v>54.632458737999997</v>
      </c>
      <c r="J197" s="2">
        <f t="shared" si="7"/>
        <v>0.11374057784585591</v>
      </c>
      <c r="K197" s="3">
        <v>13</v>
      </c>
      <c r="L197" s="3">
        <v>10</v>
      </c>
      <c r="M197" s="3">
        <v>16</v>
      </c>
      <c r="N197" s="3">
        <v>10</v>
      </c>
      <c r="O197" s="24">
        <v>858.64717124168101</v>
      </c>
      <c r="P197" s="4">
        <v>0.40699999999999997</v>
      </c>
      <c r="Q197" s="4">
        <v>0.434782608695652</v>
      </c>
      <c r="R197" s="4">
        <v>0.41299999999999998</v>
      </c>
      <c r="S197" s="4">
        <v>0.44500000000000001</v>
      </c>
      <c r="T197" s="4">
        <v>0.49199999999999999</v>
      </c>
      <c r="U197" s="4">
        <v>0.55300000000000005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0</v>
      </c>
      <c r="AB197" s="2">
        <v>0.52256087998441203</v>
      </c>
      <c r="AC197" s="2">
        <v>0.57054485846761305</v>
      </c>
      <c r="AD197" s="2">
        <v>0.53273045915404105</v>
      </c>
      <c r="AE197" s="2">
        <v>0.58878716523570296</v>
      </c>
      <c r="AF197" s="2">
        <v>0.67727383140365505</v>
      </c>
      <c r="AG197" s="2">
        <v>0.80519668436856795</v>
      </c>
    </row>
    <row r="198" spans="1:33" x14ac:dyDescent="0.35">
      <c r="A198" s="7">
        <v>889</v>
      </c>
      <c r="B198" s="7">
        <v>10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5.4662929770000002</v>
      </c>
      <c r="I198" s="4">
        <v>47.480004906300003</v>
      </c>
      <c r="J198" s="2">
        <f t="shared" si="7"/>
        <v>0.11512831533584554</v>
      </c>
      <c r="K198" s="3">
        <v>10</v>
      </c>
      <c r="L198" s="3">
        <v>15</v>
      </c>
      <c r="M198" s="3">
        <v>12</v>
      </c>
      <c r="N198" s="3">
        <v>12</v>
      </c>
      <c r="O198" s="24">
        <v>1000.99999999999</v>
      </c>
      <c r="P198" s="4">
        <v>0.56699999999999995</v>
      </c>
      <c r="Q198" s="4">
        <v>0.6</v>
      </c>
      <c r="R198" s="4">
        <v>0.54600000000000004</v>
      </c>
      <c r="S198" s="4">
        <v>0.60199999999999998</v>
      </c>
      <c r="T198" s="4">
        <v>0.54800000000000004</v>
      </c>
      <c r="U198" s="4">
        <v>0.56200000000000006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2">
        <v>0.83701755097964703</v>
      </c>
      <c r="AC198" s="2">
        <v>0.916290731874155</v>
      </c>
      <c r="AD198" s="2">
        <v>0.78965808094078904</v>
      </c>
      <c r="AE198" s="2">
        <v>0.92130327369769904</v>
      </c>
      <c r="AF198" s="2">
        <v>0.79407309914990598</v>
      </c>
      <c r="AG198" s="2">
        <v>0.82553636860569102</v>
      </c>
    </row>
    <row r="199" spans="1:33" x14ac:dyDescent="0.35">
      <c r="A199" s="7">
        <v>435</v>
      </c>
      <c r="B199" s="7">
        <v>34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5.2861187660000004</v>
      </c>
      <c r="I199" s="4">
        <v>43.369480040299997</v>
      </c>
      <c r="J199" s="2">
        <f t="shared" si="7"/>
        <v>0.12188568461249726</v>
      </c>
      <c r="K199" s="3">
        <v>9</v>
      </c>
      <c r="L199" s="3">
        <v>13</v>
      </c>
      <c r="M199" s="3">
        <v>14</v>
      </c>
      <c r="N199" s="3">
        <v>13</v>
      </c>
      <c r="O199" s="24">
        <v>1001</v>
      </c>
      <c r="P199" s="4">
        <v>0.50800000000000001</v>
      </c>
      <c r="Q199" s="4">
        <v>0.59090909090909105</v>
      </c>
      <c r="R199" s="4">
        <v>0.52100000000000002</v>
      </c>
      <c r="S199" s="4">
        <v>0.59699999999999998</v>
      </c>
      <c r="T199" s="4">
        <v>0.49199999999999999</v>
      </c>
      <c r="U199" s="4">
        <v>0.55000000000000004</v>
      </c>
      <c r="V199" s="5">
        <v>0</v>
      </c>
      <c r="W199" s="5">
        <v>0</v>
      </c>
      <c r="X199" s="5">
        <v>0</v>
      </c>
      <c r="Y199" s="5">
        <v>0</v>
      </c>
      <c r="Z199" s="5">
        <v>100</v>
      </c>
      <c r="AA199" s="5">
        <v>0</v>
      </c>
      <c r="AB199" s="2">
        <v>0.70927656248982895</v>
      </c>
      <c r="AC199" s="2">
        <v>0.89381787602209695</v>
      </c>
      <c r="AD199" s="2">
        <v>0.736054681571222</v>
      </c>
      <c r="AE199" s="2">
        <v>0.90881871703545403</v>
      </c>
      <c r="AF199" s="2">
        <v>0.67727383140365505</v>
      </c>
      <c r="AG199" s="2">
        <v>0.79850769621777196</v>
      </c>
    </row>
    <row r="200" spans="1:33" x14ac:dyDescent="0.35">
      <c r="A200" s="7">
        <v>705</v>
      </c>
      <c r="B200" s="7">
        <v>42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5.5003030109999997</v>
      </c>
      <c r="I200" s="4">
        <v>45.104307108999997</v>
      </c>
      <c r="J200" s="2">
        <f t="shared" si="7"/>
        <v>0.12194629212921627</v>
      </c>
      <c r="K200" s="3">
        <v>11</v>
      </c>
      <c r="L200" s="3">
        <v>15</v>
      </c>
      <c r="M200" s="3">
        <v>10</v>
      </c>
      <c r="N200" s="3">
        <v>13</v>
      </c>
      <c r="O200" s="24">
        <v>1000.99999999999</v>
      </c>
      <c r="P200" s="4">
        <v>0.53300000000000003</v>
      </c>
      <c r="Q200" s="4">
        <v>0.57692307692307698</v>
      </c>
      <c r="R200" s="4">
        <v>0.59199999999999997</v>
      </c>
      <c r="S200" s="4">
        <v>0.53200000000000003</v>
      </c>
      <c r="T200" s="4">
        <v>0.56899999999999995</v>
      </c>
      <c r="U200" s="4">
        <v>0.61299999999999999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2">
        <v>0.76142602131324</v>
      </c>
      <c r="AC200" s="2">
        <v>0.86020126522311102</v>
      </c>
      <c r="AD200" s="2">
        <v>0.89648810457797501</v>
      </c>
      <c r="AE200" s="2">
        <v>0.75928698306449005</v>
      </c>
      <c r="AF200" s="2">
        <v>0.84164718887838896</v>
      </c>
      <c r="AG200" s="2">
        <v>0.94933058595235498</v>
      </c>
    </row>
    <row r="201" spans="1:33" x14ac:dyDescent="0.35">
      <c r="A201" s="7">
        <v>293</v>
      </c>
      <c r="B201" s="7">
        <v>35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6.2757201900000004</v>
      </c>
      <c r="I201" s="4">
        <v>50.629994218</v>
      </c>
      <c r="J201" s="2">
        <f t="shared" si="7"/>
        <v>0.12395261518257993</v>
      </c>
      <c r="K201" s="3">
        <v>14</v>
      </c>
      <c r="L201" s="3">
        <v>13</v>
      </c>
      <c r="M201" s="3">
        <v>13</v>
      </c>
      <c r="N201" s="3">
        <v>9</v>
      </c>
      <c r="O201" s="24">
        <v>1000.99999999999</v>
      </c>
      <c r="P201" s="4">
        <v>0.45700000000000002</v>
      </c>
      <c r="Q201" s="4">
        <v>0.48148148148148101</v>
      </c>
      <c r="R201" s="4">
        <v>0.41899999999999998</v>
      </c>
      <c r="S201" s="4">
        <v>0.52400000000000002</v>
      </c>
      <c r="T201" s="4">
        <v>0.51300000000000001</v>
      </c>
      <c r="U201" s="4">
        <v>0.53</v>
      </c>
      <c r="V201" s="5">
        <v>100</v>
      </c>
      <c r="W201" s="5">
        <v>100</v>
      </c>
      <c r="X201" s="5">
        <v>100</v>
      </c>
      <c r="Y201" s="5">
        <v>0</v>
      </c>
      <c r="Z201" s="5">
        <v>0</v>
      </c>
      <c r="AA201" s="5">
        <v>0</v>
      </c>
      <c r="AB201" s="2">
        <v>0.61064595904820196</v>
      </c>
      <c r="AC201" s="2">
        <v>0.65677953638907005</v>
      </c>
      <c r="AD201" s="2">
        <v>0.54300452213022599</v>
      </c>
      <c r="AE201" s="2">
        <v>0.74233742475071696</v>
      </c>
      <c r="AF201" s="2">
        <v>0.71949115589954704</v>
      </c>
      <c r="AG201" s="2">
        <v>0.75502258427803304</v>
      </c>
    </row>
    <row r="202" spans="1:33" x14ac:dyDescent="0.35">
      <c r="A202" s="7">
        <v>937</v>
      </c>
      <c r="B202" s="7">
        <v>10</v>
      </c>
      <c r="C202" s="7">
        <v>0</v>
      </c>
      <c r="D202" s="7">
        <v>0</v>
      </c>
      <c r="E202" s="22" t="str">
        <f t="shared" si="6"/>
        <v>00</v>
      </c>
      <c r="F202" s="4">
        <v>0.248339</v>
      </c>
      <c r="G202" s="25">
        <v>0</v>
      </c>
      <c r="H202" s="4">
        <v>5.314109588</v>
      </c>
      <c r="I202" s="4">
        <v>42.449969555990002</v>
      </c>
      <c r="J202" s="2">
        <f t="shared" si="7"/>
        <v>0.12518523908458587</v>
      </c>
      <c r="K202" s="3">
        <v>10</v>
      </c>
      <c r="L202" s="3">
        <v>14</v>
      </c>
      <c r="M202" s="3">
        <v>11</v>
      </c>
      <c r="N202" s="3">
        <v>14</v>
      </c>
      <c r="O202" s="24">
        <v>1001</v>
      </c>
      <c r="P202" s="4">
        <v>0.57699999999999996</v>
      </c>
      <c r="Q202" s="4">
        <v>0.58333333333333304</v>
      </c>
      <c r="R202" s="4">
        <v>0.42199999999999999</v>
      </c>
      <c r="S202" s="4">
        <v>0.54400000000000004</v>
      </c>
      <c r="T202" s="4">
        <v>0.35399999999999998</v>
      </c>
      <c r="U202" s="4">
        <v>0.34699999999999998</v>
      </c>
      <c r="V202" s="5">
        <v>0</v>
      </c>
      <c r="W202" s="5">
        <v>0</v>
      </c>
      <c r="X202" s="5">
        <v>100</v>
      </c>
      <c r="Y202" s="5">
        <v>0</v>
      </c>
      <c r="Z202" s="5">
        <v>100</v>
      </c>
      <c r="AA202" s="5">
        <v>100</v>
      </c>
      <c r="AB202" s="2">
        <v>0.86038309993585904</v>
      </c>
      <c r="AC202" s="2">
        <v>0.87546873735389996</v>
      </c>
      <c r="AD202" s="2">
        <v>0.54818141030975898</v>
      </c>
      <c r="AE202" s="2">
        <v>0.78526246946775102</v>
      </c>
      <c r="AF202" s="2">
        <v>0.43695577519953499</v>
      </c>
      <c r="AG202" s="2">
        <v>0.426178149705706</v>
      </c>
    </row>
    <row r="203" spans="1:33" x14ac:dyDescent="0.35">
      <c r="A203" s="7">
        <v>41</v>
      </c>
      <c r="B203" s="7">
        <v>41</v>
      </c>
      <c r="C203" s="7">
        <v>0</v>
      </c>
      <c r="D203" s="7">
        <v>0</v>
      </c>
      <c r="E203" s="22" t="str">
        <f t="shared" si="6"/>
        <v>00</v>
      </c>
      <c r="F203" s="4">
        <v>0.249999</v>
      </c>
      <c r="G203" s="25">
        <v>0</v>
      </c>
      <c r="H203" s="4">
        <v>5.5050677190000004</v>
      </c>
      <c r="I203" s="4">
        <v>43.567047209999998</v>
      </c>
      <c r="J203" s="2">
        <f t="shared" si="7"/>
        <v>0.12635852258852226</v>
      </c>
      <c r="K203" s="3">
        <v>11</v>
      </c>
      <c r="L203" s="3">
        <v>11</v>
      </c>
      <c r="M203" s="3">
        <v>8</v>
      </c>
      <c r="N203" s="3">
        <v>19</v>
      </c>
      <c r="O203" s="24">
        <v>1001</v>
      </c>
      <c r="P203" s="4">
        <v>0.59</v>
      </c>
      <c r="Q203" s="4">
        <v>0.5</v>
      </c>
      <c r="R203" s="4">
        <v>0.60399999999999998</v>
      </c>
      <c r="S203" s="4">
        <v>0.499</v>
      </c>
      <c r="T203" s="4">
        <v>0.53</v>
      </c>
      <c r="U203" s="4">
        <v>0.45900000000000002</v>
      </c>
      <c r="V203" s="5">
        <v>0</v>
      </c>
      <c r="W203" s="5">
        <v>0</v>
      </c>
      <c r="X203" s="5">
        <v>0</v>
      </c>
      <c r="Y203" s="5">
        <v>100</v>
      </c>
      <c r="Z203" s="5">
        <v>0</v>
      </c>
      <c r="AA203" s="5">
        <v>100</v>
      </c>
      <c r="AB203" s="2">
        <v>0.89159811928378396</v>
      </c>
      <c r="AC203" s="2">
        <v>0.69314718055994495</v>
      </c>
      <c r="AD203" s="2">
        <v>0.92634106772765601</v>
      </c>
      <c r="AE203" s="2">
        <v>0.69114917789727204</v>
      </c>
      <c r="AF203" s="2">
        <v>0.75502258427803304</v>
      </c>
      <c r="AG203" s="2">
        <v>0.61433600013565604</v>
      </c>
    </row>
    <row r="204" spans="1:33" x14ac:dyDescent="0.35">
      <c r="A204" s="7">
        <v>487</v>
      </c>
      <c r="B204" s="7">
        <v>31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7.2921533920000003</v>
      </c>
      <c r="I204" s="4">
        <v>57.590608760000002</v>
      </c>
      <c r="J204" s="2">
        <f t="shared" si="7"/>
        <v>0.12662052978791954</v>
      </c>
      <c r="K204" s="3">
        <v>16</v>
      </c>
      <c r="L204" s="3">
        <v>11</v>
      </c>
      <c r="M204" s="3">
        <v>13</v>
      </c>
      <c r="N204" s="3">
        <v>9</v>
      </c>
      <c r="O204" s="24">
        <v>893.32968822558496</v>
      </c>
      <c r="P204" s="4">
        <v>0.40100000000000002</v>
      </c>
      <c r="Q204" s="4">
        <v>0.407407407407407</v>
      </c>
      <c r="R204" s="4">
        <v>0.44800000000000001</v>
      </c>
      <c r="S204" s="4">
        <v>0.44800000000000001</v>
      </c>
      <c r="T204" s="4">
        <v>0.57799999999999996</v>
      </c>
      <c r="U204" s="4">
        <v>0.51900000000000002</v>
      </c>
      <c r="V204" s="5">
        <v>100</v>
      </c>
      <c r="W204" s="5">
        <v>100</v>
      </c>
      <c r="X204" s="5">
        <v>100</v>
      </c>
      <c r="Y204" s="5">
        <v>100</v>
      </c>
      <c r="Z204" s="5">
        <v>0</v>
      </c>
      <c r="AA204" s="5">
        <v>0</v>
      </c>
      <c r="AB204" s="2">
        <v>0.51249368086668801</v>
      </c>
      <c r="AC204" s="2">
        <v>0.52324814376454798</v>
      </c>
      <c r="AD204" s="2">
        <v>0.59420723270504205</v>
      </c>
      <c r="AE204" s="2">
        <v>0.59420723270504205</v>
      </c>
      <c r="AF204" s="2">
        <v>0.86274996494612499</v>
      </c>
      <c r="AG204" s="2">
        <v>0.73188800887637595</v>
      </c>
    </row>
    <row r="205" spans="1:33" x14ac:dyDescent="0.35">
      <c r="A205" s="7">
        <v>295</v>
      </c>
      <c r="B205" s="7">
        <v>34</v>
      </c>
      <c r="C205" s="7">
        <v>0</v>
      </c>
      <c r="D205" s="7">
        <v>0</v>
      </c>
      <c r="E205" s="22" t="str">
        <f t="shared" si="6"/>
        <v>00</v>
      </c>
      <c r="F205" s="4">
        <v>0.249999</v>
      </c>
      <c r="G205" s="25">
        <v>0</v>
      </c>
      <c r="H205" s="4">
        <v>7.08225661</v>
      </c>
      <c r="I205" s="4">
        <v>55.832435246000003</v>
      </c>
      <c r="J205" s="2">
        <f t="shared" si="7"/>
        <v>0.12684842742028513</v>
      </c>
      <c r="K205" s="3">
        <v>12</v>
      </c>
      <c r="L205" s="3">
        <v>15</v>
      </c>
      <c r="M205" s="3">
        <v>13</v>
      </c>
      <c r="N205" s="3">
        <v>9</v>
      </c>
      <c r="O205" s="24">
        <v>1001</v>
      </c>
      <c r="P205" s="4">
        <v>0.497</v>
      </c>
      <c r="Q205" s="4">
        <v>0.55555555555555602</v>
      </c>
      <c r="R205" s="4">
        <v>0.48099999999999998</v>
      </c>
      <c r="S205" s="4">
        <v>0.54</v>
      </c>
      <c r="T205" s="4">
        <v>0.502</v>
      </c>
      <c r="U205" s="4">
        <v>0.58099999999999996</v>
      </c>
      <c r="V205" s="5">
        <v>100</v>
      </c>
      <c r="W205" s="5">
        <v>0</v>
      </c>
      <c r="X205" s="5">
        <v>100</v>
      </c>
      <c r="Y205" s="5">
        <v>0</v>
      </c>
      <c r="Z205" s="5">
        <v>0</v>
      </c>
      <c r="AA205" s="5">
        <v>0</v>
      </c>
      <c r="AB205" s="2">
        <v>0.68716510888239801</v>
      </c>
      <c r="AC205" s="2">
        <v>0.81093021621632899</v>
      </c>
      <c r="AD205" s="2">
        <v>0.65585139581624796</v>
      </c>
      <c r="AE205" s="2">
        <v>0.77652878949899595</v>
      </c>
      <c r="AF205" s="2">
        <v>0.69715520195748404</v>
      </c>
      <c r="AG205" s="2">
        <v>0.86988435905999895</v>
      </c>
    </row>
    <row r="206" spans="1:33" x14ac:dyDescent="0.35">
      <c r="A206" s="7">
        <v>547</v>
      </c>
      <c r="B206" s="7">
        <v>29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5.9241238459999996</v>
      </c>
      <c r="I206" s="4">
        <v>46.609941677800002</v>
      </c>
      <c r="J206" s="2">
        <f t="shared" si="7"/>
        <v>0.1271000055514255</v>
      </c>
      <c r="K206" s="3">
        <v>8</v>
      </c>
      <c r="L206" s="3">
        <v>9</v>
      </c>
      <c r="M206" s="3">
        <v>20</v>
      </c>
      <c r="N206" s="3">
        <v>12</v>
      </c>
      <c r="O206" s="24">
        <v>1000.99999999999</v>
      </c>
      <c r="P206" s="4">
        <v>0.42599999999999999</v>
      </c>
      <c r="Q206" s="4">
        <v>0.52941176470588203</v>
      </c>
      <c r="R206" s="4">
        <v>0.438</v>
      </c>
      <c r="S206" s="4">
        <v>0.51900000000000002</v>
      </c>
      <c r="T206" s="4">
        <v>0.52100000000000002</v>
      </c>
      <c r="U206" s="4">
        <v>0.57399999999999995</v>
      </c>
      <c r="V206" s="5">
        <v>100</v>
      </c>
      <c r="W206" s="5">
        <v>0</v>
      </c>
      <c r="X206" s="5">
        <v>100</v>
      </c>
      <c r="Y206" s="5">
        <v>0</v>
      </c>
      <c r="Z206" s="5">
        <v>0</v>
      </c>
      <c r="AA206" s="5">
        <v>0</v>
      </c>
      <c r="AB206" s="2">
        <v>0.55512588266257101</v>
      </c>
      <c r="AC206" s="2">
        <v>0.75377180237637997</v>
      </c>
      <c r="AD206" s="2">
        <v>0.57625342908844601</v>
      </c>
      <c r="AE206" s="2">
        <v>0.73188800887637595</v>
      </c>
      <c r="AF206" s="2">
        <v>0.736054681571222</v>
      </c>
      <c r="AG206" s="2">
        <v>0.85331593271276696</v>
      </c>
    </row>
    <row r="207" spans="1:33" x14ac:dyDescent="0.35">
      <c r="A207" s="7">
        <v>681</v>
      </c>
      <c r="B207" s="7">
        <v>10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6.3443622030000002</v>
      </c>
      <c r="I207" s="4">
        <v>48.801054291</v>
      </c>
      <c r="J207" s="2">
        <f t="shared" si="7"/>
        <v>0.13000461353086057</v>
      </c>
      <c r="K207" s="3">
        <v>14</v>
      </c>
      <c r="L207" s="3">
        <v>15</v>
      </c>
      <c r="M207" s="3">
        <v>8</v>
      </c>
      <c r="N207" s="3">
        <v>12</v>
      </c>
      <c r="O207" s="24">
        <v>608.18661750344995</v>
      </c>
      <c r="P207" s="4">
        <v>0.55800000000000005</v>
      </c>
      <c r="Q207" s="4">
        <v>0.51724137931034497</v>
      </c>
      <c r="R207" s="4">
        <v>0.55400000000000005</v>
      </c>
      <c r="S207" s="4">
        <v>0.51700000000000002</v>
      </c>
      <c r="T207" s="4">
        <v>0.53100000000000003</v>
      </c>
      <c r="U207" s="4">
        <v>0.59399999999999997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2">
        <v>0.81644539690443896</v>
      </c>
      <c r="AC207" s="2">
        <v>0.72823850037121596</v>
      </c>
      <c r="AD207" s="2">
        <v>0.80743632696207301</v>
      </c>
      <c r="AE207" s="2">
        <v>0.72773862532956402</v>
      </c>
      <c r="AF207" s="2">
        <v>0.75715251053585797</v>
      </c>
      <c r="AG207" s="2">
        <v>0.90140211938040404</v>
      </c>
    </row>
    <row r="208" spans="1:33" x14ac:dyDescent="0.35">
      <c r="A208" s="7">
        <v>265</v>
      </c>
      <c r="B208" s="7">
        <v>7</v>
      </c>
      <c r="C208" s="7">
        <v>0</v>
      </c>
      <c r="D208" s="7">
        <v>0</v>
      </c>
      <c r="E208" s="22" t="str">
        <f t="shared" si="6"/>
        <v>00</v>
      </c>
      <c r="F208" s="4">
        <v>0.25050299999999998</v>
      </c>
      <c r="G208" s="25">
        <v>0</v>
      </c>
      <c r="H208" s="4">
        <v>7.6590116330000004</v>
      </c>
      <c r="I208" s="4">
        <v>55.055901649900001</v>
      </c>
      <c r="J208" s="2">
        <f t="shared" si="7"/>
        <v>0.13911336302697555</v>
      </c>
      <c r="K208" s="3">
        <v>12</v>
      </c>
      <c r="L208" s="3">
        <v>13</v>
      </c>
      <c r="M208" s="3">
        <v>12</v>
      </c>
      <c r="N208" s="3">
        <v>12</v>
      </c>
      <c r="O208" s="24">
        <v>1001</v>
      </c>
      <c r="P208" s="4">
        <v>0.497</v>
      </c>
      <c r="Q208" s="4">
        <v>0.52</v>
      </c>
      <c r="R208" s="4">
        <v>0.5</v>
      </c>
      <c r="S208" s="4">
        <v>0.52100000000000002</v>
      </c>
      <c r="T208" s="4">
        <v>0.51400000000000001</v>
      </c>
      <c r="U208" s="4">
        <v>0.48499999999999999</v>
      </c>
      <c r="V208" s="5">
        <v>100</v>
      </c>
      <c r="W208" s="5">
        <v>0</v>
      </c>
      <c r="X208" s="5">
        <v>0</v>
      </c>
      <c r="Y208" s="5">
        <v>0</v>
      </c>
      <c r="Z208" s="5">
        <v>0</v>
      </c>
      <c r="AA208" s="5">
        <v>100</v>
      </c>
      <c r="AB208" s="2">
        <v>0.68716510888239801</v>
      </c>
      <c r="AC208" s="2">
        <v>0.73396917508019999</v>
      </c>
      <c r="AD208" s="2">
        <v>0.69314718055994495</v>
      </c>
      <c r="AE208" s="2">
        <v>0.736054681571222</v>
      </c>
      <c r="AF208" s="2">
        <v>0.72154665508164295</v>
      </c>
      <c r="AG208" s="2">
        <v>0.66358837831840101</v>
      </c>
    </row>
    <row r="209" spans="1:33" x14ac:dyDescent="0.35">
      <c r="A209" s="7">
        <v>841</v>
      </c>
      <c r="B209" s="7">
        <v>17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8.2060704500000003</v>
      </c>
      <c r="I209" s="4">
        <v>58.226385389999997</v>
      </c>
      <c r="J209" s="2">
        <f t="shared" si="7"/>
        <v>0.14093388066313559</v>
      </c>
      <c r="K209" s="3">
        <v>16</v>
      </c>
      <c r="L209" s="3">
        <v>11</v>
      </c>
      <c r="M209" s="3">
        <v>8</v>
      </c>
      <c r="N209" s="3">
        <v>14</v>
      </c>
      <c r="O209" s="24">
        <v>1000.99999999999</v>
      </c>
      <c r="P209" s="4">
        <v>0.52300000000000002</v>
      </c>
      <c r="Q209" s="4">
        <v>0.407407407407407</v>
      </c>
      <c r="R209" s="4">
        <v>0.51800000000000002</v>
      </c>
      <c r="S209" s="4">
        <v>0.40699999999999997</v>
      </c>
      <c r="T209" s="4">
        <v>0.52100000000000002</v>
      </c>
      <c r="U209" s="4">
        <v>0.44400000000000001</v>
      </c>
      <c r="V209" s="5">
        <v>0</v>
      </c>
      <c r="W209" s="5">
        <v>100</v>
      </c>
      <c r="X209" s="5">
        <v>0</v>
      </c>
      <c r="Y209" s="5">
        <v>100</v>
      </c>
      <c r="Z209" s="5">
        <v>0</v>
      </c>
      <c r="AA209" s="5">
        <v>100</v>
      </c>
      <c r="AB209" s="2">
        <v>0.74023878809379595</v>
      </c>
      <c r="AC209" s="2">
        <v>0.52324814376454798</v>
      </c>
      <c r="AD209" s="2">
        <v>0.72981116493153697</v>
      </c>
      <c r="AE209" s="2">
        <v>0.52256087998441203</v>
      </c>
      <c r="AF209" s="2">
        <v>0.736054681571222</v>
      </c>
      <c r="AG209" s="2">
        <v>0.58698698473155497</v>
      </c>
    </row>
    <row r="210" spans="1:33" x14ac:dyDescent="0.35">
      <c r="A210" s="7">
        <v>611</v>
      </c>
      <c r="B210" s="7">
        <v>31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7.4141831089999997</v>
      </c>
      <c r="I210" s="4">
        <v>52.1289864413</v>
      </c>
      <c r="J210" s="2">
        <f t="shared" si="7"/>
        <v>0.14222764751715944</v>
      </c>
      <c r="K210" s="3">
        <v>10</v>
      </c>
      <c r="L210" s="3">
        <v>17</v>
      </c>
      <c r="M210" s="3">
        <v>9</v>
      </c>
      <c r="N210" s="3">
        <v>13</v>
      </c>
      <c r="O210" s="24">
        <v>1000.99999999999</v>
      </c>
      <c r="P210" s="4">
        <v>0.57299999999999995</v>
      </c>
      <c r="Q210" s="4">
        <v>0.62962962962962998</v>
      </c>
      <c r="R210" s="4">
        <v>0.64700000000000002</v>
      </c>
      <c r="S210" s="4">
        <v>0.66200000000000003</v>
      </c>
      <c r="T210" s="4">
        <v>0.58599999999999997</v>
      </c>
      <c r="U210" s="4">
        <v>0.65300000000000002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2">
        <v>0.85097126575351201</v>
      </c>
      <c r="AC210" s="2">
        <v>0.993251773010283</v>
      </c>
      <c r="AD210" s="2">
        <v>1.0412872220488401</v>
      </c>
      <c r="AE210" s="2">
        <v>1.0847093834991199</v>
      </c>
      <c r="AF210" s="2">
        <v>0.88188930515682296</v>
      </c>
      <c r="AG210" s="2">
        <v>1.05843049903528</v>
      </c>
    </row>
    <row r="211" spans="1:33" x14ac:dyDescent="0.35">
      <c r="A211" s="7">
        <v>509</v>
      </c>
      <c r="B211" s="7">
        <v>34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6.485034776</v>
      </c>
      <c r="I211" s="4">
        <v>45.183262941999999</v>
      </c>
      <c r="J211" s="2">
        <f t="shared" si="7"/>
        <v>0.14352736729803217</v>
      </c>
      <c r="K211" s="3">
        <v>11</v>
      </c>
      <c r="L211" s="3">
        <v>9</v>
      </c>
      <c r="M211" s="3">
        <v>17</v>
      </c>
      <c r="N211" s="3">
        <v>12</v>
      </c>
      <c r="O211" s="24">
        <v>1000.99999999999</v>
      </c>
      <c r="P211" s="4">
        <v>0.434</v>
      </c>
      <c r="Q211" s="4">
        <v>0.45</v>
      </c>
      <c r="R211" s="4">
        <v>0.40600000000000003</v>
      </c>
      <c r="S211" s="4">
        <v>0.46400000000000002</v>
      </c>
      <c r="T211" s="4">
        <v>0.36799999999999999</v>
      </c>
      <c r="U211" s="4">
        <v>0.40699999999999997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0.56916120077895405</v>
      </c>
      <c r="AC211" s="2">
        <v>0.59783700075561996</v>
      </c>
      <c r="AD211" s="2">
        <v>0.52087595961949196</v>
      </c>
      <c r="AE211" s="2">
        <v>0.62362111791133501</v>
      </c>
      <c r="AF211" s="2">
        <v>0.45886588483528001</v>
      </c>
      <c r="AG211" s="2">
        <v>0.52256087998441203</v>
      </c>
    </row>
    <row r="212" spans="1:33" x14ac:dyDescent="0.35">
      <c r="A212" s="7">
        <v>909</v>
      </c>
      <c r="B212" s="7">
        <v>7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6.1022818599999997</v>
      </c>
      <c r="I212" s="4">
        <v>42.128568217599998</v>
      </c>
      <c r="J212" s="2">
        <f t="shared" si="7"/>
        <v>0.14484902094181917</v>
      </c>
      <c r="K212" s="3">
        <v>9</v>
      </c>
      <c r="L212" s="3">
        <v>11</v>
      </c>
      <c r="M212" s="3">
        <v>14</v>
      </c>
      <c r="N212" s="3">
        <v>15</v>
      </c>
      <c r="O212" s="24">
        <v>1001</v>
      </c>
      <c r="P212" s="4">
        <v>0.52600000000000002</v>
      </c>
      <c r="Q212" s="4">
        <v>0.55000000000000004</v>
      </c>
      <c r="R212" s="4">
        <v>0.53400000000000003</v>
      </c>
      <c r="S212" s="4">
        <v>0.504</v>
      </c>
      <c r="T212" s="4">
        <v>0.42799999999999999</v>
      </c>
      <c r="U212" s="4">
        <v>0.46700000000000003</v>
      </c>
      <c r="V212" s="5">
        <v>0</v>
      </c>
      <c r="W212" s="5">
        <v>0</v>
      </c>
      <c r="X212" s="5">
        <v>0</v>
      </c>
      <c r="Y212" s="5">
        <v>0</v>
      </c>
      <c r="Z212" s="5">
        <v>100</v>
      </c>
      <c r="AA212" s="5">
        <v>100</v>
      </c>
      <c r="AB212" s="2">
        <v>0.74654795728706103</v>
      </c>
      <c r="AC212" s="2">
        <v>0.79850769621777196</v>
      </c>
      <c r="AD212" s="2">
        <v>0.76356964485649104</v>
      </c>
      <c r="AE212" s="2">
        <v>0.70117935225720995</v>
      </c>
      <c r="AF212" s="2">
        <v>0.55861628760233895</v>
      </c>
      <c r="AG212" s="2">
        <v>0.62923385481629301</v>
      </c>
    </row>
    <row r="213" spans="1:33" x14ac:dyDescent="0.35">
      <c r="A213" s="7">
        <v>897</v>
      </c>
      <c r="B213" s="7">
        <v>29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7.898867021</v>
      </c>
      <c r="I213" s="4">
        <v>54.390524814000003</v>
      </c>
      <c r="J213" s="2">
        <f t="shared" si="7"/>
        <v>0.14522505616579101</v>
      </c>
      <c r="K213" s="3">
        <v>15</v>
      </c>
      <c r="L213" s="3">
        <v>11</v>
      </c>
      <c r="M213" s="3">
        <v>12</v>
      </c>
      <c r="N213" s="3">
        <v>11</v>
      </c>
      <c r="O213" s="24">
        <v>772.78210841607404</v>
      </c>
      <c r="P213" s="4">
        <v>0.47099999999999997</v>
      </c>
      <c r="Q213" s="4">
        <v>0.42307692307692302</v>
      </c>
      <c r="R213" s="4">
        <v>0.42899999999999999</v>
      </c>
      <c r="S213" s="4">
        <v>0.41399999999999998</v>
      </c>
      <c r="T213" s="4">
        <v>0.49199999999999999</v>
      </c>
      <c r="U213" s="4">
        <v>0.40799999999999997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0.63676684712383802</v>
      </c>
      <c r="AC213" s="2">
        <v>0.55004633691927196</v>
      </c>
      <c r="AD213" s="2">
        <v>0.56036606932612698</v>
      </c>
      <c r="AE213" s="2">
        <v>0.53443548940512398</v>
      </c>
      <c r="AF213" s="2">
        <v>0.67727383140365505</v>
      </c>
      <c r="AG213" s="2">
        <v>0.52424864409813099</v>
      </c>
    </row>
    <row r="214" spans="1:33" x14ac:dyDescent="0.35">
      <c r="A214" s="7">
        <v>15</v>
      </c>
      <c r="B214" s="7">
        <v>46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6.843619007</v>
      </c>
      <c r="I214" s="4">
        <v>47.044882604999998</v>
      </c>
      <c r="J214" s="2">
        <f t="shared" si="7"/>
        <v>0.14546999860666354</v>
      </c>
      <c r="K214" s="3">
        <v>9</v>
      </c>
      <c r="L214" s="3">
        <v>10</v>
      </c>
      <c r="M214" s="3">
        <v>18</v>
      </c>
      <c r="N214" s="3">
        <v>12</v>
      </c>
      <c r="O214" s="24">
        <v>897.72736962426598</v>
      </c>
      <c r="P214" s="4">
        <v>0.45400000000000001</v>
      </c>
      <c r="Q214" s="4">
        <v>0.52631578947368396</v>
      </c>
      <c r="R214" s="4">
        <v>0.39300000000000002</v>
      </c>
      <c r="S214" s="4">
        <v>0.54100000000000004</v>
      </c>
      <c r="T214" s="4">
        <v>0.51200000000000001</v>
      </c>
      <c r="U214" s="4">
        <v>0.52300000000000002</v>
      </c>
      <c r="V214" s="5">
        <v>100</v>
      </c>
      <c r="W214" s="5">
        <v>0</v>
      </c>
      <c r="X214" s="5">
        <v>100</v>
      </c>
      <c r="Y214" s="5">
        <v>0</v>
      </c>
      <c r="Z214" s="5">
        <v>0</v>
      </c>
      <c r="AA214" s="5">
        <v>0</v>
      </c>
      <c r="AB214" s="2">
        <v>0.605136303237232</v>
      </c>
      <c r="AC214" s="2">
        <v>0.74721440183022103</v>
      </c>
      <c r="AD214" s="2">
        <v>0.49922648792263902</v>
      </c>
      <c r="AE214" s="2">
        <v>0.77870506892159197</v>
      </c>
      <c r="AF214" s="2">
        <v>0.71743987312899005</v>
      </c>
      <c r="AG214" s="2">
        <v>0.74023878809379595</v>
      </c>
    </row>
    <row r="215" spans="1:33" x14ac:dyDescent="0.35">
      <c r="A215" s="7">
        <v>727</v>
      </c>
      <c r="B215" s="7">
        <v>36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6.8629147560000003</v>
      </c>
      <c r="I215" s="4">
        <v>46.691838278319999</v>
      </c>
      <c r="J215" s="2">
        <f t="shared" si="7"/>
        <v>0.14698317755432208</v>
      </c>
      <c r="K215" s="3">
        <v>8</v>
      </c>
      <c r="L215" s="3">
        <v>13</v>
      </c>
      <c r="M215" s="3">
        <v>9</v>
      </c>
      <c r="N215" s="3">
        <v>19</v>
      </c>
      <c r="O215" s="24">
        <v>1001</v>
      </c>
      <c r="P215" s="4">
        <v>0.65200000000000002</v>
      </c>
      <c r="Q215" s="4">
        <v>0.61904761904761896</v>
      </c>
      <c r="R215" s="4">
        <v>0.66100000000000003</v>
      </c>
      <c r="S215" s="4">
        <v>0.63</v>
      </c>
      <c r="T215" s="4">
        <v>0.58699999999999997</v>
      </c>
      <c r="U215" s="4">
        <v>0.66500000000000004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2">
        <v>1.0555527992076601</v>
      </c>
      <c r="AC215" s="2">
        <v>0.96508089604358704</v>
      </c>
      <c r="AD215" s="2">
        <v>1.08175517160169</v>
      </c>
      <c r="AE215" s="2">
        <v>0.99425227334386701</v>
      </c>
      <c r="AF215" s="2">
        <v>0.88430768602110399</v>
      </c>
      <c r="AG215" s="2">
        <v>1.0936247471570699</v>
      </c>
    </row>
    <row r="216" spans="1:33" x14ac:dyDescent="0.35">
      <c r="A216" s="7">
        <v>151</v>
      </c>
      <c r="B216" s="7">
        <v>34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8.4314068780000007</v>
      </c>
      <c r="I216" s="4">
        <v>56.946725800999999</v>
      </c>
      <c r="J216" s="2">
        <f t="shared" si="7"/>
        <v>0.14805779892356766</v>
      </c>
      <c r="K216" s="3">
        <v>9</v>
      </c>
      <c r="L216" s="3">
        <v>13</v>
      </c>
      <c r="M216" s="3">
        <v>12</v>
      </c>
      <c r="N216" s="3">
        <v>15</v>
      </c>
      <c r="O216" s="24">
        <v>982.846195481309</v>
      </c>
      <c r="P216" s="4">
        <v>0.56599999999999995</v>
      </c>
      <c r="Q216" s="4">
        <v>0.59090909090909105</v>
      </c>
      <c r="R216" s="4">
        <v>0.56399999999999995</v>
      </c>
      <c r="S216" s="4">
        <v>0.60599999999999998</v>
      </c>
      <c r="T216" s="4">
        <v>0.48899999999999999</v>
      </c>
      <c r="U216" s="4">
        <v>0.49099999999999999</v>
      </c>
      <c r="V216" s="5">
        <v>0</v>
      </c>
      <c r="W216" s="5">
        <v>0</v>
      </c>
      <c r="X216" s="5">
        <v>0</v>
      </c>
      <c r="Y216" s="5">
        <v>0</v>
      </c>
      <c r="Z216" s="5">
        <v>100</v>
      </c>
      <c r="AA216" s="5">
        <v>100</v>
      </c>
      <c r="AB216" s="2">
        <v>0.83471074488173203</v>
      </c>
      <c r="AC216" s="2">
        <v>0.89381787602209695</v>
      </c>
      <c r="AD216" s="2">
        <v>0.83011303563310301</v>
      </c>
      <c r="AE216" s="2">
        <v>0.93140436968420304</v>
      </c>
      <c r="AF216" s="2">
        <v>0.67138568877843297</v>
      </c>
      <c r="AG216" s="2">
        <v>0.67530726243161399</v>
      </c>
    </row>
    <row r="217" spans="1:33" x14ac:dyDescent="0.35">
      <c r="A217" s="7">
        <v>805</v>
      </c>
      <c r="B217" s="7">
        <v>43</v>
      </c>
      <c r="C217" s="7">
        <v>0</v>
      </c>
      <c r="D217" s="7">
        <v>0</v>
      </c>
      <c r="E217" s="22" t="str">
        <f t="shared" si="6"/>
        <v>00</v>
      </c>
      <c r="F217" s="4">
        <v>0.242678</v>
      </c>
      <c r="G217" s="25">
        <v>0</v>
      </c>
      <c r="H217" s="4">
        <v>6.8235620810000004</v>
      </c>
      <c r="I217" s="4">
        <v>45.965470742199997</v>
      </c>
      <c r="J217" s="2">
        <f t="shared" si="7"/>
        <v>0.14844973783191176</v>
      </c>
      <c r="K217" s="3">
        <v>11</v>
      </c>
      <c r="L217" s="3">
        <v>9</v>
      </c>
      <c r="M217" s="3">
        <v>15</v>
      </c>
      <c r="N217" s="3">
        <v>14</v>
      </c>
      <c r="O217" s="24">
        <v>1001</v>
      </c>
      <c r="P217" s="4">
        <v>0.49199999999999999</v>
      </c>
      <c r="Q217" s="4">
        <v>0.45</v>
      </c>
      <c r="R217" s="4">
        <v>0.48499999999999999</v>
      </c>
      <c r="S217" s="4">
        <v>0.47699999999999998</v>
      </c>
      <c r="T217" s="4">
        <v>0.52700000000000002</v>
      </c>
      <c r="U217" s="4">
        <v>0.49</v>
      </c>
      <c r="V217" s="5">
        <v>100</v>
      </c>
      <c r="W217" s="5">
        <v>100</v>
      </c>
      <c r="X217" s="5">
        <v>100</v>
      </c>
      <c r="Y217" s="5">
        <v>100</v>
      </c>
      <c r="Z217" s="5">
        <v>0</v>
      </c>
      <c r="AA217" s="5">
        <v>100</v>
      </c>
      <c r="AB217" s="2">
        <v>0.67727383140365505</v>
      </c>
      <c r="AC217" s="2">
        <v>0.59783700075561996</v>
      </c>
      <c r="AD217" s="2">
        <v>0.66358837831840101</v>
      </c>
      <c r="AE217" s="2">
        <v>0.64817381491721404</v>
      </c>
      <c r="AF217" s="2">
        <v>0.74865989049020398</v>
      </c>
      <c r="AG217" s="2">
        <v>0.67334455326376597</v>
      </c>
    </row>
    <row r="218" spans="1:33" x14ac:dyDescent="0.35">
      <c r="A218" s="7">
        <v>181</v>
      </c>
      <c r="B218" s="7">
        <v>43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9.2414729530000006</v>
      </c>
      <c r="I218" s="4">
        <v>58.798487408</v>
      </c>
      <c r="J218" s="2">
        <f t="shared" si="7"/>
        <v>0.15717195051079877</v>
      </c>
      <c r="K218" s="3">
        <v>13</v>
      </c>
      <c r="L218" s="3">
        <v>10</v>
      </c>
      <c r="M218" s="3">
        <v>8</v>
      </c>
      <c r="N218" s="3">
        <v>18</v>
      </c>
      <c r="O218" s="24">
        <v>1001</v>
      </c>
      <c r="P218" s="4">
        <v>0.56100000000000005</v>
      </c>
      <c r="Q218" s="4">
        <v>0.434782608695652</v>
      </c>
      <c r="R218" s="4">
        <v>0.58199999999999996</v>
      </c>
      <c r="S218" s="4">
        <v>0.42399999999999999</v>
      </c>
      <c r="T218" s="4">
        <v>0.497</v>
      </c>
      <c r="U218" s="4">
        <v>0.30599999999999999</v>
      </c>
      <c r="V218" s="5">
        <v>0</v>
      </c>
      <c r="W218" s="5">
        <v>100</v>
      </c>
      <c r="X218" s="5">
        <v>0</v>
      </c>
      <c r="Y218" s="5">
        <v>100</v>
      </c>
      <c r="Z218" s="5">
        <v>100</v>
      </c>
      <c r="AA218" s="5">
        <v>100</v>
      </c>
      <c r="AB218" s="2">
        <v>0.82325586590696598</v>
      </c>
      <c r="AC218" s="2">
        <v>0.57054485846761305</v>
      </c>
      <c r="AD218" s="2">
        <v>0.87227384645738104</v>
      </c>
      <c r="AE218" s="2">
        <v>0.55164761828624598</v>
      </c>
      <c r="AF218" s="2">
        <v>0.68716510888239801</v>
      </c>
      <c r="AG218" s="2">
        <v>0.36528331847533302</v>
      </c>
    </row>
    <row r="219" spans="1:33" x14ac:dyDescent="0.35">
      <c r="A219" s="7">
        <v>527</v>
      </c>
      <c r="B219" s="7">
        <v>31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5">
        <v>0</v>
      </c>
      <c r="H219" s="4">
        <v>8.2537818680000008</v>
      </c>
      <c r="I219" s="4">
        <v>52.101468088200001</v>
      </c>
      <c r="J219" s="2">
        <f t="shared" si="7"/>
        <v>0.15841745292143364</v>
      </c>
      <c r="K219" s="3">
        <v>9</v>
      </c>
      <c r="L219" s="3">
        <v>14</v>
      </c>
      <c r="M219" s="3">
        <v>13</v>
      </c>
      <c r="N219" s="3">
        <v>13</v>
      </c>
      <c r="O219" s="24">
        <v>669.80759571526005</v>
      </c>
      <c r="P219" s="4">
        <v>0.55200000000000005</v>
      </c>
      <c r="Q219" s="4">
        <v>0.60869565217391297</v>
      </c>
      <c r="R219" s="4">
        <v>0.56999999999999995</v>
      </c>
      <c r="S219" s="4">
        <v>0.60599999999999998</v>
      </c>
      <c r="T219" s="4">
        <v>0.49</v>
      </c>
      <c r="U219" s="4">
        <v>0.47899999999999998</v>
      </c>
      <c r="V219" s="5">
        <v>0</v>
      </c>
      <c r="W219" s="5">
        <v>0</v>
      </c>
      <c r="X219" s="5">
        <v>0</v>
      </c>
      <c r="Y219" s="5">
        <v>0</v>
      </c>
      <c r="Z219" s="5">
        <v>100</v>
      </c>
      <c r="AA219" s="5">
        <v>100</v>
      </c>
      <c r="AB219" s="2">
        <v>0.80296204656715198</v>
      </c>
      <c r="AC219" s="2">
        <v>0.93826963859293</v>
      </c>
      <c r="AD219" s="2">
        <v>0.84397007029452897</v>
      </c>
      <c r="AE219" s="2">
        <v>0.93140436968420304</v>
      </c>
      <c r="AF219" s="2">
        <v>0.67334455326376597</v>
      </c>
      <c r="AG219" s="2">
        <v>0.65200523722877002</v>
      </c>
    </row>
    <row r="220" spans="1:33" x14ac:dyDescent="0.35">
      <c r="A220" s="7">
        <v>465</v>
      </c>
      <c r="B220" s="7">
        <v>27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7.0456249040000003</v>
      </c>
      <c r="I220" s="4">
        <v>43.838580026000002</v>
      </c>
      <c r="J220" s="2">
        <f t="shared" si="7"/>
        <v>0.16071745252289985</v>
      </c>
      <c r="K220" s="3">
        <v>15</v>
      </c>
      <c r="L220" s="3">
        <v>12</v>
      </c>
      <c r="M220" s="3">
        <v>10</v>
      </c>
      <c r="N220" s="3">
        <v>12</v>
      </c>
      <c r="O220" s="24">
        <v>1001</v>
      </c>
      <c r="P220" s="4">
        <v>0.495</v>
      </c>
      <c r="Q220" s="4">
        <v>0.44444444444444398</v>
      </c>
      <c r="R220" s="4">
        <v>0.48699999999999999</v>
      </c>
      <c r="S220" s="4">
        <v>0.44900000000000001</v>
      </c>
      <c r="T220" s="4">
        <v>0.54100000000000004</v>
      </c>
      <c r="U220" s="4">
        <v>0.48199999999999998</v>
      </c>
      <c r="V220" s="5">
        <v>100</v>
      </c>
      <c r="W220" s="5">
        <v>100</v>
      </c>
      <c r="X220" s="5">
        <v>100</v>
      </c>
      <c r="Y220" s="5">
        <v>100</v>
      </c>
      <c r="Z220" s="5">
        <v>0</v>
      </c>
      <c r="AA220" s="5">
        <v>100</v>
      </c>
      <c r="AB220" s="2">
        <v>0.68319684970677697</v>
      </c>
      <c r="AC220" s="2">
        <v>0.58778666490211895</v>
      </c>
      <c r="AD220" s="2">
        <v>0.66747943381136798</v>
      </c>
      <c r="AE220" s="2">
        <v>0.59602046982922297</v>
      </c>
      <c r="AF220" s="2">
        <v>0.77870506892159197</v>
      </c>
      <c r="AG220" s="2">
        <v>0.65778003672265395</v>
      </c>
    </row>
    <row r="221" spans="1:33" x14ac:dyDescent="0.35">
      <c r="A221" s="7">
        <v>917</v>
      </c>
      <c r="B221" s="7">
        <v>21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6.7020965639999996</v>
      </c>
      <c r="I221" s="4">
        <v>40.857155689999999</v>
      </c>
      <c r="J221" s="2">
        <f t="shared" si="7"/>
        <v>0.16403727696689305</v>
      </c>
      <c r="K221" s="3">
        <v>20</v>
      </c>
      <c r="L221" s="3">
        <v>10</v>
      </c>
      <c r="M221" s="3">
        <v>11</v>
      </c>
      <c r="N221" s="3">
        <v>8</v>
      </c>
      <c r="O221" s="24">
        <v>916.06315915930497</v>
      </c>
      <c r="P221" s="4">
        <v>0.38900000000000001</v>
      </c>
      <c r="Q221" s="4">
        <v>0.33333333333333298</v>
      </c>
      <c r="R221" s="4">
        <v>0.38500000000000001</v>
      </c>
      <c r="S221" s="4">
        <v>0.315</v>
      </c>
      <c r="T221" s="4">
        <v>0.41499999999999998</v>
      </c>
      <c r="U221" s="4">
        <v>0.42099999999999999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0.49265831981054198</v>
      </c>
      <c r="AC221" s="2">
        <v>0.405465108108164</v>
      </c>
      <c r="AD221" s="2">
        <v>0.48613301117561902</v>
      </c>
      <c r="AE221" s="2">
        <v>0.37833644071991201</v>
      </c>
      <c r="AF221" s="2">
        <v>0.53614343175028101</v>
      </c>
      <c r="AG221" s="2">
        <v>0.54645280140914199</v>
      </c>
    </row>
    <row r="222" spans="1:33" x14ac:dyDescent="0.35">
      <c r="A222" s="7">
        <v>137</v>
      </c>
      <c r="B222" s="7">
        <v>11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5.6576110369999997</v>
      </c>
      <c r="I222" s="4">
        <v>34.3479325821</v>
      </c>
      <c r="J222" s="2">
        <f t="shared" si="7"/>
        <v>0.16471474734256331</v>
      </c>
      <c r="K222" s="3">
        <v>11</v>
      </c>
      <c r="L222" s="3">
        <v>11</v>
      </c>
      <c r="M222" s="3">
        <v>10</v>
      </c>
      <c r="N222" s="3">
        <v>17</v>
      </c>
      <c r="O222" s="24">
        <v>1000.99999999999</v>
      </c>
      <c r="P222" s="4">
        <v>0.55900000000000005</v>
      </c>
      <c r="Q222" s="4">
        <v>0.5</v>
      </c>
      <c r="R222" s="4">
        <v>0.46300000000000002</v>
      </c>
      <c r="S222" s="4">
        <v>0.442</v>
      </c>
      <c r="T222" s="4">
        <v>0.441</v>
      </c>
      <c r="U222" s="4">
        <v>0.42799999999999999</v>
      </c>
      <c r="V222" s="5">
        <v>0</v>
      </c>
      <c r="W222" s="5">
        <v>0</v>
      </c>
      <c r="X222" s="5">
        <v>100</v>
      </c>
      <c r="Y222" s="5">
        <v>100</v>
      </c>
      <c r="Z222" s="5">
        <v>100</v>
      </c>
      <c r="AA222" s="5">
        <v>100</v>
      </c>
      <c r="AB222" s="2">
        <v>0.81871040353529101</v>
      </c>
      <c r="AC222" s="2">
        <v>0.69314718055994495</v>
      </c>
      <c r="AD222" s="2">
        <v>0.62175718447327299</v>
      </c>
      <c r="AE222" s="2">
        <v>0.58339631660082603</v>
      </c>
      <c r="AF222" s="2">
        <v>0.58160580582703802</v>
      </c>
      <c r="AG222" s="2">
        <v>0.55861628760233895</v>
      </c>
    </row>
    <row r="223" spans="1:33" x14ac:dyDescent="0.35">
      <c r="A223" s="7">
        <v>663</v>
      </c>
      <c r="B223" s="7">
        <v>45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5">
        <v>0</v>
      </c>
      <c r="H223" s="4">
        <v>7.1432714859999997</v>
      </c>
      <c r="I223" s="4">
        <v>41.423518379000001</v>
      </c>
      <c r="J223" s="2">
        <f t="shared" si="7"/>
        <v>0.1724448276132271</v>
      </c>
      <c r="K223" s="3">
        <v>12</v>
      </c>
      <c r="L223" s="3">
        <v>7</v>
      </c>
      <c r="M223" s="3">
        <v>13</v>
      </c>
      <c r="N223" s="3">
        <v>17</v>
      </c>
      <c r="O223" s="24">
        <v>1000.99999999999</v>
      </c>
      <c r="P223" s="4">
        <v>0.497</v>
      </c>
      <c r="Q223" s="4">
        <v>0.36842105263157898</v>
      </c>
      <c r="R223" s="4">
        <v>0.48</v>
      </c>
      <c r="S223" s="4">
        <v>0.40799999999999997</v>
      </c>
      <c r="T223" s="4">
        <v>0.51300000000000001</v>
      </c>
      <c r="U223" s="4">
        <v>0.39100000000000001</v>
      </c>
      <c r="V223" s="5">
        <v>100</v>
      </c>
      <c r="W223" s="5">
        <v>100</v>
      </c>
      <c r="X223" s="5">
        <v>100</v>
      </c>
      <c r="Y223" s="5">
        <v>100</v>
      </c>
      <c r="Z223" s="5">
        <v>0</v>
      </c>
      <c r="AA223" s="5">
        <v>100</v>
      </c>
      <c r="AB223" s="2">
        <v>0.68716510888239801</v>
      </c>
      <c r="AC223" s="2">
        <v>0.45953232937844002</v>
      </c>
      <c r="AD223" s="2">
        <v>0.65392646740666405</v>
      </c>
      <c r="AE223" s="2">
        <v>0.52424864409813099</v>
      </c>
      <c r="AF223" s="2">
        <v>0.71949115589954704</v>
      </c>
      <c r="AG223" s="2">
        <v>0.49593701127223999</v>
      </c>
    </row>
    <row r="224" spans="1:33" x14ac:dyDescent="0.35">
      <c r="A224" s="7">
        <v>103</v>
      </c>
      <c r="B224" s="7">
        <v>47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5">
        <v>0</v>
      </c>
      <c r="H224" s="4">
        <v>7.5951886169999998</v>
      </c>
      <c r="I224" s="4">
        <v>44.017421175700001</v>
      </c>
      <c r="J224" s="2">
        <f t="shared" si="7"/>
        <v>0.17254960454595997</v>
      </c>
      <c r="K224" s="3">
        <v>16</v>
      </c>
      <c r="L224" s="3">
        <v>6</v>
      </c>
      <c r="M224" s="3">
        <v>13</v>
      </c>
      <c r="N224" s="3">
        <v>14</v>
      </c>
      <c r="O224" s="24">
        <v>1001</v>
      </c>
      <c r="P224" s="4">
        <v>0.40200000000000002</v>
      </c>
      <c r="Q224" s="4">
        <v>0.27272727272727298</v>
      </c>
      <c r="R224" s="4">
        <v>0.41</v>
      </c>
      <c r="S224" s="4">
        <v>0.29099999999999998</v>
      </c>
      <c r="T224" s="4">
        <v>0.52500000000000002</v>
      </c>
      <c r="U224" s="4">
        <v>0.32800000000000001</v>
      </c>
      <c r="V224" s="5">
        <v>100</v>
      </c>
      <c r="W224" s="5">
        <v>100</v>
      </c>
      <c r="X224" s="5">
        <v>100</v>
      </c>
      <c r="Y224" s="5">
        <v>100</v>
      </c>
      <c r="Z224" s="5">
        <v>0</v>
      </c>
      <c r="AA224" s="5">
        <v>100</v>
      </c>
      <c r="AB224" s="2">
        <v>0.514164525031505</v>
      </c>
      <c r="AC224" s="2">
        <v>0.31845373111853498</v>
      </c>
      <c r="AD224" s="2">
        <v>0.52763274208237199</v>
      </c>
      <c r="AE224" s="2">
        <v>0.34389975245000898</v>
      </c>
      <c r="AF224" s="2">
        <v>0.74444047494749599</v>
      </c>
      <c r="AG224" s="2">
        <v>0.39749693845898798</v>
      </c>
    </row>
    <row r="225" spans="1:33" x14ac:dyDescent="0.35">
      <c r="A225" s="7">
        <v>225</v>
      </c>
      <c r="B225" s="7">
        <v>10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5">
        <v>0</v>
      </c>
      <c r="H225" s="4">
        <v>9.8898726809999999</v>
      </c>
      <c r="I225" s="4">
        <v>56.798432234000003</v>
      </c>
      <c r="J225" s="2">
        <f t="shared" si="7"/>
        <v>0.17412228281681061</v>
      </c>
      <c r="K225" s="3">
        <v>11</v>
      </c>
      <c r="L225" s="3">
        <v>17</v>
      </c>
      <c r="M225" s="3">
        <v>10</v>
      </c>
      <c r="N225" s="3">
        <v>11</v>
      </c>
      <c r="O225" s="24">
        <v>1001</v>
      </c>
      <c r="P225" s="4">
        <v>0.56699999999999995</v>
      </c>
      <c r="Q225" s="4">
        <v>0.60714285714285698</v>
      </c>
      <c r="R225" s="4">
        <v>0.58199999999999996</v>
      </c>
      <c r="S225" s="4">
        <v>0.61199999999999999</v>
      </c>
      <c r="T225" s="4">
        <v>0.51</v>
      </c>
      <c r="U225" s="4">
        <v>0.54800000000000004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2">
        <v>0.83701755097964703</v>
      </c>
      <c r="AC225" s="2">
        <v>0.93430923737683302</v>
      </c>
      <c r="AD225" s="2">
        <v>0.87227384645738104</v>
      </c>
      <c r="AE225" s="2">
        <v>0.94674993935886398</v>
      </c>
      <c r="AF225" s="2">
        <v>0.71334988787746501</v>
      </c>
      <c r="AG225" s="2">
        <v>0.79407309914990598</v>
      </c>
    </row>
    <row r="226" spans="1:33" x14ac:dyDescent="0.35">
      <c r="A226" s="7">
        <v>121</v>
      </c>
      <c r="B226" s="7">
        <v>5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7.1823855820000002</v>
      </c>
      <c r="I226" s="4">
        <v>41.078201740099999</v>
      </c>
      <c r="J226" s="2">
        <f t="shared" si="7"/>
        <v>0.1748466407425194</v>
      </c>
      <c r="K226" s="3">
        <v>14</v>
      </c>
      <c r="L226" s="3">
        <v>12</v>
      </c>
      <c r="M226" s="3">
        <v>6</v>
      </c>
      <c r="N226" s="3">
        <v>17</v>
      </c>
      <c r="O226" s="24">
        <v>1000.99999999999</v>
      </c>
      <c r="P226" s="4">
        <v>0.59599999999999997</v>
      </c>
      <c r="Q226" s="4">
        <v>0.46153846153846201</v>
      </c>
      <c r="R226" s="4">
        <v>0.59</v>
      </c>
      <c r="S226" s="4">
        <v>0.42199999999999999</v>
      </c>
      <c r="T226" s="4">
        <v>0.47499999999999998</v>
      </c>
      <c r="U226" s="4">
        <v>0.379</v>
      </c>
      <c r="V226" s="5">
        <v>0</v>
      </c>
      <c r="W226" s="5">
        <v>100</v>
      </c>
      <c r="X226" s="5">
        <v>0</v>
      </c>
      <c r="Y226" s="5">
        <v>100</v>
      </c>
      <c r="Z226" s="5">
        <v>100</v>
      </c>
      <c r="AA226" s="5">
        <v>100</v>
      </c>
      <c r="AB226" s="2">
        <v>0.90634040102098701</v>
      </c>
      <c r="AC226" s="2">
        <v>0.61903920840622395</v>
      </c>
      <c r="AD226" s="2">
        <v>0.89159811928378396</v>
      </c>
      <c r="AE226" s="2">
        <v>0.54818141030975898</v>
      </c>
      <c r="AF226" s="2">
        <v>0.64435701639051302</v>
      </c>
      <c r="AG226" s="2">
        <v>0.47642419704865802</v>
      </c>
    </row>
    <row r="227" spans="1:33" x14ac:dyDescent="0.35">
      <c r="A227" s="7">
        <v>143</v>
      </c>
      <c r="B227" s="7">
        <v>35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8.6286909789999999</v>
      </c>
      <c r="I227" s="4">
        <v>49.158871896999997</v>
      </c>
      <c r="J227" s="2">
        <f t="shared" si="7"/>
        <v>0.17552662715855732</v>
      </c>
      <c r="K227" s="3">
        <v>9</v>
      </c>
      <c r="L227" s="3">
        <v>14</v>
      </c>
      <c r="M227" s="3">
        <v>14</v>
      </c>
      <c r="N227" s="3">
        <v>12</v>
      </c>
      <c r="O227" s="24">
        <v>1000.99999999999</v>
      </c>
      <c r="P227" s="4">
        <v>0.54100000000000004</v>
      </c>
      <c r="Q227" s="4">
        <v>0.60869565217391297</v>
      </c>
      <c r="R227" s="4">
        <v>0.54700000000000004</v>
      </c>
      <c r="S227" s="4">
        <v>0.60599999999999998</v>
      </c>
      <c r="T227" s="4">
        <v>0.46500000000000002</v>
      </c>
      <c r="U227" s="4">
        <v>0.52700000000000002</v>
      </c>
      <c r="V227" s="5">
        <v>0</v>
      </c>
      <c r="W227" s="5">
        <v>0</v>
      </c>
      <c r="X227" s="5">
        <v>0</v>
      </c>
      <c r="Y227" s="5">
        <v>0</v>
      </c>
      <c r="Z227" s="5">
        <v>100</v>
      </c>
      <c r="AA227" s="5">
        <v>0</v>
      </c>
      <c r="AB227" s="2">
        <v>0.77870506892159197</v>
      </c>
      <c r="AC227" s="2">
        <v>0.93826963859293</v>
      </c>
      <c r="AD227" s="2">
        <v>0.79186315349910297</v>
      </c>
      <c r="AE227" s="2">
        <v>0.93140436968420304</v>
      </c>
      <c r="AF227" s="2">
        <v>0.62548853208613098</v>
      </c>
      <c r="AG227" s="2">
        <v>0.74865989049020398</v>
      </c>
    </row>
    <row r="228" spans="1:33" x14ac:dyDescent="0.35">
      <c r="A228" s="7">
        <v>997</v>
      </c>
      <c r="B228" s="7">
        <v>47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7.8029822170000003</v>
      </c>
      <c r="I228" s="4">
        <v>43.045611684400001</v>
      </c>
      <c r="J228" s="2">
        <f t="shared" si="7"/>
        <v>0.18127242038537111</v>
      </c>
      <c r="K228" s="3">
        <v>11</v>
      </c>
      <c r="L228" s="3">
        <v>13</v>
      </c>
      <c r="M228" s="3">
        <v>13</v>
      </c>
      <c r="N228" s="3">
        <v>12</v>
      </c>
      <c r="O228" s="24">
        <v>890.894501976539</v>
      </c>
      <c r="P228" s="4">
        <v>0.50700000000000001</v>
      </c>
      <c r="Q228" s="4">
        <v>0.54166666666666696</v>
      </c>
      <c r="R228" s="4">
        <v>0.52600000000000002</v>
      </c>
      <c r="S228" s="4">
        <v>0.60899999999999999</v>
      </c>
      <c r="T228" s="4">
        <v>0.505</v>
      </c>
      <c r="U228" s="4">
        <v>0.53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2">
        <v>0.70724610493944695</v>
      </c>
      <c r="AC228" s="2">
        <v>0.78015855754957497</v>
      </c>
      <c r="AD228" s="2">
        <v>0.74654795728706103</v>
      </c>
      <c r="AE228" s="2">
        <v>0.93904771899677097</v>
      </c>
      <c r="AF228" s="2">
        <v>0.70319751641344697</v>
      </c>
      <c r="AG228" s="2">
        <v>0.75502258427803304</v>
      </c>
    </row>
    <row r="229" spans="1:33" x14ac:dyDescent="0.35">
      <c r="A229" s="7">
        <v>79</v>
      </c>
      <c r="B229" s="7">
        <v>50</v>
      </c>
      <c r="C229" s="7">
        <v>0</v>
      </c>
      <c r="D229" s="7">
        <v>0</v>
      </c>
      <c r="E229" s="22" t="str">
        <f t="shared" si="6"/>
        <v>00</v>
      </c>
      <c r="F229" s="4">
        <v>0.25025799999999998</v>
      </c>
      <c r="G229" s="25">
        <v>0</v>
      </c>
      <c r="H229" s="4">
        <v>9.6657642119999991</v>
      </c>
      <c r="I229" s="4">
        <v>50.248286927499997</v>
      </c>
      <c r="J229" s="2">
        <f t="shared" si="7"/>
        <v>0.19236007440305586</v>
      </c>
      <c r="K229" s="3">
        <v>12</v>
      </c>
      <c r="L229" s="3">
        <v>12</v>
      </c>
      <c r="M229" s="3">
        <v>12</v>
      </c>
      <c r="N229" s="3">
        <v>13</v>
      </c>
      <c r="O229" s="24">
        <v>1001</v>
      </c>
      <c r="P229" s="4">
        <v>0.53</v>
      </c>
      <c r="Q229" s="4">
        <v>0.5</v>
      </c>
      <c r="R229" s="4">
        <v>0.64300000000000002</v>
      </c>
      <c r="S229" s="4">
        <v>0.54700000000000004</v>
      </c>
      <c r="T229" s="4">
        <v>0.56399999999999995</v>
      </c>
      <c r="U229" s="4">
        <v>0.60599999999999998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2">
        <v>0.75502258427803304</v>
      </c>
      <c r="AC229" s="2">
        <v>0.69314718055994495</v>
      </c>
      <c r="AD229" s="2">
        <v>1.0300194972025001</v>
      </c>
      <c r="AE229" s="2">
        <v>0.79186315349910297</v>
      </c>
      <c r="AF229" s="2">
        <v>0.83011303563310301</v>
      </c>
      <c r="AG229" s="2">
        <v>0.93140436968420304</v>
      </c>
    </row>
    <row r="230" spans="1:33" x14ac:dyDescent="0.35">
      <c r="A230" s="7">
        <v>61</v>
      </c>
      <c r="B230" s="7">
        <v>39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8.3843201470000004</v>
      </c>
      <c r="I230" s="4">
        <v>43.371607275999999</v>
      </c>
      <c r="J230" s="2">
        <f t="shared" si="7"/>
        <v>0.19331356787507217</v>
      </c>
      <c r="K230" s="3">
        <v>11</v>
      </c>
      <c r="L230" s="3">
        <v>11</v>
      </c>
      <c r="M230" s="3">
        <v>12</v>
      </c>
      <c r="N230" s="3">
        <v>15</v>
      </c>
      <c r="O230" s="24">
        <v>1001</v>
      </c>
      <c r="P230" s="4">
        <v>0.50800000000000001</v>
      </c>
      <c r="Q230" s="4">
        <v>0.5</v>
      </c>
      <c r="R230" s="4">
        <v>0.52600000000000002</v>
      </c>
      <c r="S230" s="4">
        <v>0.51400000000000001</v>
      </c>
      <c r="T230" s="4">
        <v>0.499</v>
      </c>
      <c r="U230" s="4">
        <v>0.50600000000000001</v>
      </c>
      <c r="V230" s="5">
        <v>0</v>
      </c>
      <c r="W230" s="5">
        <v>0</v>
      </c>
      <c r="X230" s="5">
        <v>0</v>
      </c>
      <c r="Y230" s="5">
        <v>0</v>
      </c>
      <c r="Z230" s="5">
        <v>100</v>
      </c>
      <c r="AA230" s="5">
        <v>0</v>
      </c>
      <c r="AB230" s="2">
        <v>0.70927656248982895</v>
      </c>
      <c r="AC230" s="2">
        <v>0.69314718055994495</v>
      </c>
      <c r="AD230" s="2">
        <v>0.74654795728706103</v>
      </c>
      <c r="AE230" s="2">
        <v>0.72154665508164295</v>
      </c>
      <c r="AF230" s="2">
        <v>0.69114917789727204</v>
      </c>
      <c r="AG230" s="2">
        <v>0.70521976179421497</v>
      </c>
    </row>
    <row r="231" spans="1:33" x14ac:dyDescent="0.35">
      <c r="A231" s="7">
        <v>279</v>
      </c>
      <c r="B231" s="7">
        <v>47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8.2953998930000008</v>
      </c>
      <c r="I231" s="4">
        <v>41.396027420400003</v>
      </c>
      <c r="J231" s="2">
        <f t="shared" si="7"/>
        <v>0.20039120683623907</v>
      </c>
      <c r="K231" s="3">
        <v>8</v>
      </c>
      <c r="L231" s="3">
        <v>11</v>
      </c>
      <c r="M231" s="3">
        <v>14</v>
      </c>
      <c r="N231" s="3">
        <v>16</v>
      </c>
      <c r="O231" s="24">
        <v>905.45531929287301</v>
      </c>
      <c r="P231" s="4">
        <v>0.56399999999999995</v>
      </c>
      <c r="Q231" s="4">
        <v>0.57894736842105299</v>
      </c>
      <c r="R231" s="4">
        <v>0.58099999999999996</v>
      </c>
      <c r="S231" s="4">
        <v>0.56399999999999995</v>
      </c>
      <c r="T231" s="4">
        <v>0.50900000000000001</v>
      </c>
      <c r="U231" s="4">
        <v>0.52400000000000002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2">
        <v>0.83011303563310301</v>
      </c>
      <c r="AC231" s="2">
        <v>0.86499743748660496</v>
      </c>
      <c r="AD231" s="2">
        <v>0.86988435905999895</v>
      </c>
      <c r="AE231" s="2">
        <v>0.83011303563310301</v>
      </c>
      <c r="AF231" s="2">
        <v>0.71131115118761601</v>
      </c>
      <c r="AG231" s="2">
        <v>0.74233742475071696</v>
      </c>
    </row>
    <row r="232" spans="1:33" x14ac:dyDescent="0.35">
      <c r="A232" s="7">
        <v>801</v>
      </c>
      <c r="B232" s="7">
        <v>50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8.5276602859999997</v>
      </c>
      <c r="I232" s="4">
        <v>40.739713209100003</v>
      </c>
      <c r="J232" s="2">
        <f t="shared" si="7"/>
        <v>0.20932057725176087</v>
      </c>
      <c r="K232" s="3">
        <v>8</v>
      </c>
      <c r="L232" s="3">
        <v>19</v>
      </c>
      <c r="M232" s="3">
        <v>7</v>
      </c>
      <c r="N232" s="3">
        <v>15</v>
      </c>
      <c r="O232" s="24">
        <v>1001</v>
      </c>
      <c r="P232" s="4">
        <v>0.70199999999999996</v>
      </c>
      <c r="Q232" s="4">
        <v>0.70370370370370405</v>
      </c>
      <c r="R232" s="4">
        <v>0.67900000000000005</v>
      </c>
      <c r="S232" s="4">
        <v>0.7</v>
      </c>
      <c r="T232" s="4">
        <v>0.63700000000000001</v>
      </c>
      <c r="U232" s="4">
        <v>0.71699999999999997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1.21066179247673</v>
      </c>
      <c r="AC232" s="2">
        <v>1.21639532432449</v>
      </c>
      <c r="AD232" s="2">
        <v>1.1363141558521199</v>
      </c>
      <c r="AE232" s="2">
        <v>1.2039728043259399</v>
      </c>
      <c r="AF232" s="2">
        <v>1.0133524447172899</v>
      </c>
      <c r="AG232" s="2">
        <v>1.2623083813389</v>
      </c>
    </row>
    <row r="233" spans="1:33" x14ac:dyDescent="0.35">
      <c r="A233" s="7">
        <v>735</v>
      </c>
      <c r="B233" s="7">
        <v>42</v>
      </c>
      <c r="C233" s="7">
        <v>0</v>
      </c>
      <c r="D233" s="7">
        <v>0</v>
      </c>
      <c r="E233" s="22" t="str">
        <f t="shared" si="6"/>
        <v>00</v>
      </c>
      <c r="F233" s="4">
        <v>4.5817999999999998E-2</v>
      </c>
      <c r="G233" s="25">
        <v>0</v>
      </c>
      <c r="H233" s="4">
        <v>10.83431523</v>
      </c>
      <c r="I233" s="4">
        <v>50.602604516</v>
      </c>
      <c r="J233" s="2">
        <f t="shared" si="7"/>
        <v>0.21410588118195192</v>
      </c>
      <c r="K233" s="3">
        <v>9</v>
      </c>
      <c r="L233" s="3">
        <v>12</v>
      </c>
      <c r="M233" s="3">
        <v>11</v>
      </c>
      <c r="N233" s="3">
        <v>17</v>
      </c>
      <c r="O233" s="24">
        <v>1001</v>
      </c>
      <c r="P233" s="4">
        <v>0.621</v>
      </c>
      <c r="Q233" s="4">
        <v>0.57142857142857095</v>
      </c>
      <c r="R233" s="4">
        <v>0.56299999999999994</v>
      </c>
      <c r="S233" s="4">
        <v>0.55300000000000005</v>
      </c>
      <c r="T233" s="4">
        <v>0.50700000000000001</v>
      </c>
      <c r="U233" s="4">
        <v>0.52400000000000002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2">
        <v>0.97021907389971096</v>
      </c>
      <c r="AC233" s="2">
        <v>0.847297860387204</v>
      </c>
      <c r="AD233" s="2">
        <v>0.82782208388654699</v>
      </c>
      <c r="AE233" s="2">
        <v>0.80519668436856795</v>
      </c>
      <c r="AF233" s="2">
        <v>0.70724610493944695</v>
      </c>
      <c r="AG233" s="2">
        <v>0.74233742475071696</v>
      </c>
    </row>
    <row r="234" spans="1:33" x14ac:dyDescent="0.35">
      <c r="A234" s="7">
        <v>713</v>
      </c>
      <c r="B234" s="7">
        <v>2</v>
      </c>
      <c r="C234" s="7">
        <v>0</v>
      </c>
      <c r="D234" s="7">
        <v>0</v>
      </c>
      <c r="E234" s="22" t="str">
        <f t="shared" si="6"/>
        <v>00</v>
      </c>
      <c r="F234" s="4">
        <v>0.24929299999999999</v>
      </c>
      <c r="G234" s="25">
        <v>0</v>
      </c>
      <c r="H234" s="4">
        <v>11.167244670000001</v>
      </c>
      <c r="I234" s="4">
        <v>50.303075872000001</v>
      </c>
      <c r="J234" s="2">
        <f t="shared" si="7"/>
        <v>0.22199924112823444</v>
      </c>
      <c r="K234" s="3">
        <v>9</v>
      </c>
      <c r="L234" s="3">
        <v>10</v>
      </c>
      <c r="M234" s="3">
        <v>12</v>
      </c>
      <c r="N234" s="3">
        <v>18</v>
      </c>
      <c r="O234" s="24">
        <v>1000.99999999999</v>
      </c>
      <c r="P234" s="4">
        <v>0.58899999999999997</v>
      </c>
      <c r="Q234" s="4">
        <v>0.52631578947368396</v>
      </c>
      <c r="R234" s="4">
        <v>0.54500000000000004</v>
      </c>
      <c r="S234" s="4">
        <v>0.55900000000000005</v>
      </c>
      <c r="T234" s="4">
        <v>0.51500000000000001</v>
      </c>
      <c r="U234" s="4">
        <v>0.49399999999999999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100</v>
      </c>
      <c r="AB234" s="2">
        <v>0.88916206448590196</v>
      </c>
      <c r="AC234" s="2">
        <v>0.74721440183022103</v>
      </c>
      <c r="AD234" s="2">
        <v>0.78745786003118701</v>
      </c>
      <c r="AE234" s="2">
        <v>0.81871040353529101</v>
      </c>
      <c r="AF234" s="2">
        <v>0.72360638804465405</v>
      </c>
      <c r="AG234" s="2">
        <v>0.68121860969467196</v>
      </c>
    </row>
    <row r="235" spans="1:33" x14ac:dyDescent="0.35">
      <c r="A235" s="7">
        <v>119</v>
      </c>
      <c r="B235" s="7">
        <v>41</v>
      </c>
      <c r="C235" s="7">
        <v>0</v>
      </c>
      <c r="D235" s="7">
        <v>0</v>
      </c>
      <c r="E235" s="22" t="str">
        <f t="shared" si="6"/>
        <v>00</v>
      </c>
      <c r="F235" s="4">
        <v>7.9023999999999997E-2</v>
      </c>
      <c r="G235" s="25">
        <v>0</v>
      </c>
      <c r="H235" s="4">
        <v>13.01056794</v>
      </c>
      <c r="I235" s="4">
        <v>58.355123083000002</v>
      </c>
      <c r="J235" s="2">
        <f t="shared" si="7"/>
        <v>0.22295502524250924</v>
      </c>
      <c r="K235" s="3">
        <v>9</v>
      </c>
      <c r="L235" s="3">
        <v>7</v>
      </c>
      <c r="M235" s="3">
        <v>23</v>
      </c>
      <c r="N235" s="3">
        <v>10</v>
      </c>
      <c r="O235" s="24">
        <v>1000.99999999999</v>
      </c>
      <c r="P235" s="4">
        <v>0.35499999999999998</v>
      </c>
      <c r="Q235" s="4">
        <v>0.4375</v>
      </c>
      <c r="R235" s="4">
        <v>0.375</v>
      </c>
      <c r="S235" s="4">
        <v>0.46200000000000002</v>
      </c>
      <c r="T235" s="4">
        <v>0.50800000000000001</v>
      </c>
      <c r="U235" s="4">
        <v>0.61</v>
      </c>
      <c r="V235" s="5">
        <v>100</v>
      </c>
      <c r="W235" s="5">
        <v>100</v>
      </c>
      <c r="X235" s="5">
        <v>100</v>
      </c>
      <c r="Y235" s="5">
        <v>100</v>
      </c>
      <c r="Z235" s="5">
        <v>0</v>
      </c>
      <c r="AA235" s="5">
        <v>0</v>
      </c>
      <c r="AB235" s="2">
        <v>0.43850496218636498</v>
      </c>
      <c r="AC235" s="2">
        <v>0.57536414490356202</v>
      </c>
      <c r="AD235" s="2">
        <v>0.47000362924573602</v>
      </c>
      <c r="AE235" s="2">
        <v>0.61989671882035302</v>
      </c>
      <c r="AF235" s="2">
        <v>0.70927656248982895</v>
      </c>
      <c r="AG235" s="2">
        <v>0.94160853985844495</v>
      </c>
    </row>
    <row r="236" spans="1:33" x14ac:dyDescent="0.35">
      <c r="A236" s="7">
        <v>155</v>
      </c>
      <c r="B236" s="7">
        <v>21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9.4794750410000006</v>
      </c>
      <c r="I236" s="4">
        <v>38.848357195200002</v>
      </c>
      <c r="J236" s="2">
        <f t="shared" si="7"/>
        <v>0.24401224981969788</v>
      </c>
      <c r="K236" s="3">
        <v>6</v>
      </c>
      <c r="L236" s="3">
        <v>16</v>
      </c>
      <c r="M236" s="3">
        <v>12</v>
      </c>
      <c r="N236" s="3">
        <v>15</v>
      </c>
      <c r="O236" s="24">
        <v>1000.99999999999</v>
      </c>
      <c r="P236" s="4">
        <v>0.63800000000000001</v>
      </c>
      <c r="Q236" s="4">
        <v>0.72727272727272696</v>
      </c>
      <c r="R236" s="4">
        <v>0.628</v>
      </c>
      <c r="S236" s="4">
        <v>0.69299999999999995</v>
      </c>
      <c r="T236" s="4">
        <v>0.5</v>
      </c>
      <c r="U236" s="4">
        <v>0.72199999999999998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1.01611106715637</v>
      </c>
      <c r="AC236" s="2">
        <v>1.29928298413026</v>
      </c>
      <c r="AD236" s="2">
        <v>0.98886142470899097</v>
      </c>
      <c r="AE236" s="2">
        <v>1.18090753139494</v>
      </c>
      <c r="AF236" s="2">
        <v>0.69314718055994495</v>
      </c>
      <c r="AG236" s="2">
        <v>1.2801341652914999</v>
      </c>
    </row>
    <row r="237" spans="1:33" x14ac:dyDescent="0.35">
      <c r="A237" s="7">
        <v>881</v>
      </c>
      <c r="B237" s="7">
        <v>26</v>
      </c>
      <c r="C237" s="7">
        <v>0</v>
      </c>
      <c r="D237" s="7">
        <v>0</v>
      </c>
      <c r="E237" s="22" t="str">
        <f t="shared" si="6"/>
        <v>00</v>
      </c>
      <c r="F237" s="4">
        <v>0.25015199999999999</v>
      </c>
      <c r="G237" s="25">
        <v>0</v>
      </c>
      <c r="H237" s="4">
        <v>13.638556469999999</v>
      </c>
      <c r="I237" s="4">
        <v>53.087551249999997</v>
      </c>
      <c r="J237" s="2">
        <f t="shared" si="7"/>
        <v>0.2569068670312798</v>
      </c>
      <c r="K237" s="3">
        <v>7</v>
      </c>
      <c r="L237" s="3">
        <v>15</v>
      </c>
      <c r="M237" s="3">
        <v>12</v>
      </c>
      <c r="N237" s="3">
        <v>15</v>
      </c>
      <c r="O237" s="24">
        <v>818.70510320487995</v>
      </c>
      <c r="P237" s="4">
        <v>0.60099999999999998</v>
      </c>
      <c r="Q237" s="4">
        <v>0.68181818181818199</v>
      </c>
      <c r="R237" s="4">
        <v>0.6</v>
      </c>
      <c r="S237" s="4">
        <v>0.68</v>
      </c>
      <c r="T237" s="4">
        <v>0.49</v>
      </c>
      <c r="U237" s="4">
        <v>0.59599999999999997</v>
      </c>
      <c r="V237" s="5">
        <v>0</v>
      </c>
      <c r="W237" s="5">
        <v>0</v>
      </c>
      <c r="X237" s="5">
        <v>0</v>
      </c>
      <c r="Y237" s="5">
        <v>0</v>
      </c>
      <c r="Z237" s="5">
        <v>100</v>
      </c>
      <c r="AA237" s="5">
        <v>0</v>
      </c>
      <c r="AB237" s="2">
        <v>0.91879386209227398</v>
      </c>
      <c r="AC237" s="2">
        <v>1.1451323043029999</v>
      </c>
      <c r="AD237" s="2">
        <v>0.916290731874155</v>
      </c>
      <c r="AE237" s="2">
        <v>1.1394342831883699</v>
      </c>
      <c r="AF237" s="2">
        <v>0.67334455326376597</v>
      </c>
      <c r="AG237" s="2">
        <v>0.90634040102098701</v>
      </c>
    </row>
    <row r="238" spans="1:33" x14ac:dyDescent="0.35">
      <c r="A238" s="7">
        <v>495</v>
      </c>
      <c r="B238" s="7">
        <v>19</v>
      </c>
      <c r="C238" s="7">
        <v>0</v>
      </c>
      <c r="D238" s="7">
        <v>0</v>
      </c>
      <c r="E238" s="22" t="str">
        <f t="shared" si="6"/>
        <v>00</v>
      </c>
      <c r="F238" s="4">
        <v>0.22369600000000001</v>
      </c>
      <c r="G238" s="25">
        <v>0</v>
      </c>
      <c r="H238" s="4">
        <v>12.464690450000001</v>
      </c>
      <c r="I238" s="4">
        <v>47.914948357</v>
      </c>
      <c r="J238" s="2">
        <f t="shared" si="7"/>
        <v>0.26014199905067847</v>
      </c>
      <c r="K238" s="3">
        <v>12</v>
      </c>
      <c r="L238" s="3">
        <v>8</v>
      </c>
      <c r="M238" s="3">
        <v>19</v>
      </c>
      <c r="N238" s="3">
        <v>10</v>
      </c>
      <c r="O238" s="24">
        <v>811.44895617183204</v>
      </c>
      <c r="P238" s="4">
        <v>0.371</v>
      </c>
      <c r="Q238" s="4">
        <v>0.4</v>
      </c>
      <c r="R238" s="4">
        <v>0.34</v>
      </c>
      <c r="S238" s="4">
        <v>0.41399999999999998</v>
      </c>
      <c r="T238" s="4">
        <v>0.442</v>
      </c>
      <c r="U238" s="4">
        <v>0.437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0.46362402228169702</v>
      </c>
      <c r="AC238" s="2">
        <v>0.51082562376599105</v>
      </c>
      <c r="AD238" s="2">
        <v>0.41551544396166601</v>
      </c>
      <c r="AE238" s="2">
        <v>0.53443548940512398</v>
      </c>
      <c r="AF238" s="2">
        <v>0.58339631660082603</v>
      </c>
      <c r="AG238" s="2">
        <v>0.57447565084244701</v>
      </c>
    </row>
    <row r="239" spans="1:33" x14ac:dyDescent="0.35">
      <c r="A239" s="7">
        <v>895</v>
      </c>
      <c r="B239" s="7">
        <v>18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10.628636699999999</v>
      </c>
      <c r="I239" s="4">
        <v>40.809379620999998</v>
      </c>
      <c r="J239" s="2">
        <f t="shared" si="7"/>
        <v>0.26044592686066309</v>
      </c>
      <c r="K239" s="3">
        <v>5</v>
      </c>
      <c r="L239" s="3">
        <v>14</v>
      </c>
      <c r="M239" s="3">
        <v>17</v>
      </c>
      <c r="N239" s="3">
        <v>13</v>
      </c>
      <c r="O239" s="24">
        <v>1001</v>
      </c>
      <c r="P239" s="4">
        <v>0.53900000000000003</v>
      </c>
      <c r="Q239" s="4">
        <v>0.73684210526315796</v>
      </c>
      <c r="R239" s="4">
        <v>0.56499999999999995</v>
      </c>
      <c r="S239" s="4">
        <v>0.72499999999999998</v>
      </c>
      <c r="T239" s="4">
        <v>0.47</v>
      </c>
      <c r="U239" s="4">
        <v>0.67</v>
      </c>
      <c r="V239" s="5">
        <v>0</v>
      </c>
      <c r="W239" s="5">
        <v>0</v>
      </c>
      <c r="X239" s="5">
        <v>0</v>
      </c>
      <c r="Y239" s="5">
        <v>0</v>
      </c>
      <c r="Z239" s="5">
        <v>100</v>
      </c>
      <c r="AA239" s="5">
        <v>0</v>
      </c>
      <c r="AB239" s="2">
        <v>0.774357235985489</v>
      </c>
      <c r="AC239" s="2">
        <v>1.33500106673234</v>
      </c>
      <c r="AD239" s="2">
        <v>0.83240924789345305</v>
      </c>
      <c r="AE239" s="2">
        <v>1.29098418131557</v>
      </c>
      <c r="AF239" s="2">
        <v>0.63487827243596995</v>
      </c>
      <c r="AG239" s="2">
        <v>1.10866262452161</v>
      </c>
    </row>
    <row r="240" spans="1:33" x14ac:dyDescent="0.35">
      <c r="A240" s="7">
        <v>373</v>
      </c>
      <c r="B240" s="7">
        <v>21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10.975627100000001</v>
      </c>
      <c r="I240" s="4">
        <v>42.067610797999997</v>
      </c>
      <c r="J240" s="2">
        <f t="shared" si="7"/>
        <v>0.26090445575106941</v>
      </c>
      <c r="K240" s="3">
        <v>15</v>
      </c>
      <c r="L240" s="3">
        <v>10</v>
      </c>
      <c r="M240" s="3">
        <v>10</v>
      </c>
      <c r="N240" s="3">
        <v>14</v>
      </c>
      <c r="O240" s="24">
        <v>945.98576306763198</v>
      </c>
      <c r="P240" s="4">
        <v>0.47399999999999998</v>
      </c>
      <c r="Q240" s="4">
        <v>0.4</v>
      </c>
      <c r="R240" s="4">
        <v>0.47399999999999998</v>
      </c>
      <c r="S240" s="4">
        <v>0.41499999999999998</v>
      </c>
      <c r="T240" s="4">
        <v>0.48299999999999998</v>
      </c>
      <c r="U240" s="4">
        <v>0.41099999999999998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0.64245406624442702</v>
      </c>
      <c r="AC240" s="2">
        <v>0.51082562376599105</v>
      </c>
      <c r="AD240" s="2">
        <v>0.64245406624442702</v>
      </c>
      <c r="AE240" s="2">
        <v>0.53614343175028101</v>
      </c>
      <c r="AF240" s="2">
        <v>0.65971240447370805</v>
      </c>
      <c r="AG240" s="2">
        <v>0.52932909533054995</v>
      </c>
    </row>
    <row r="241" spans="1:33" x14ac:dyDescent="0.35">
      <c r="A241" s="7">
        <v>315</v>
      </c>
      <c r="B241" s="7">
        <v>4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14.474241149999999</v>
      </c>
      <c r="I241" s="4">
        <v>55.188090786300002</v>
      </c>
      <c r="J241" s="2">
        <f t="shared" si="7"/>
        <v>0.26227109769111839</v>
      </c>
      <c r="K241" s="3">
        <v>16</v>
      </c>
      <c r="L241" s="3">
        <v>12</v>
      </c>
      <c r="M241" s="3">
        <v>13</v>
      </c>
      <c r="N241" s="3">
        <v>8</v>
      </c>
      <c r="O241" s="24">
        <v>1001</v>
      </c>
      <c r="P241" s="4">
        <v>0.42099999999999999</v>
      </c>
      <c r="Q241" s="4">
        <v>0.42857142857142899</v>
      </c>
      <c r="R241" s="4">
        <v>0.38700000000000001</v>
      </c>
      <c r="S241" s="4">
        <v>0.41299999999999998</v>
      </c>
      <c r="T241" s="4">
        <v>0.48799999999999999</v>
      </c>
      <c r="U241" s="4">
        <v>0.47899999999999998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0.54645280140914199</v>
      </c>
      <c r="AC241" s="2">
        <v>0.55961578793542299</v>
      </c>
      <c r="AD241" s="2">
        <v>0.48939034304592599</v>
      </c>
      <c r="AE241" s="2">
        <v>0.53273045915404105</v>
      </c>
      <c r="AF241" s="2">
        <v>0.66943065394262902</v>
      </c>
      <c r="AG241" s="2">
        <v>0.65200523722877002</v>
      </c>
    </row>
    <row r="242" spans="1:33" x14ac:dyDescent="0.35">
      <c r="A242" s="7">
        <v>639</v>
      </c>
      <c r="B242" s="7">
        <v>16</v>
      </c>
      <c r="C242" s="7">
        <v>0</v>
      </c>
      <c r="D242" s="7">
        <v>0</v>
      </c>
      <c r="E242" s="22" t="str">
        <f t="shared" si="6"/>
        <v>00</v>
      </c>
      <c r="F242" s="4">
        <v>0.24993099999999999</v>
      </c>
      <c r="G242" s="25">
        <v>0</v>
      </c>
      <c r="H242" s="4">
        <v>11.95294792</v>
      </c>
      <c r="I242" s="4">
        <v>45.067224025999998</v>
      </c>
      <c r="J242" s="2">
        <f t="shared" si="7"/>
        <v>0.2652248541668365</v>
      </c>
      <c r="K242" s="3">
        <v>13</v>
      </c>
      <c r="L242" s="3">
        <v>7</v>
      </c>
      <c r="M242" s="3">
        <v>14</v>
      </c>
      <c r="N242" s="3">
        <v>15</v>
      </c>
      <c r="O242" s="24">
        <v>1001</v>
      </c>
      <c r="P242" s="4">
        <v>0.437</v>
      </c>
      <c r="Q242" s="4">
        <v>0.35</v>
      </c>
      <c r="R242" s="4">
        <v>0.46</v>
      </c>
      <c r="S242" s="4">
        <v>0.35199999999999998</v>
      </c>
      <c r="T242" s="4">
        <v>0.51300000000000001</v>
      </c>
      <c r="U242" s="4">
        <v>0.39100000000000001</v>
      </c>
      <c r="V242" s="5">
        <v>100</v>
      </c>
      <c r="W242" s="5">
        <v>100</v>
      </c>
      <c r="X242" s="5">
        <v>100</v>
      </c>
      <c r="Y242" s="5">
        <v>100</v>
      </c>
      <c r="Z242" s="5">
        <v>0</v>
      </c>
      <c r="AA242" s="5">
        <v>100</v>
      </c>
      <c r="AB242" s="2">
        <v>0.57447565084244701</v>
      </c>
      <c r="AC242" s="2">
        <v>0.430782916092454</v>
      </c>
      <c r="AD242" s="2">
        <v>0.61618613942381695</v>
      </c>
      <c r="AE242" s="2">
        <v>0.43386458262986199</v>
      </c>
      <c r="AF242" s="2">
        <v>0.71949115589954704</v>
      </c>
      <c r="AG242" s="2">
        <v>0.49593701127223999</v>
      </c>
    </row>
    <row r="243" spans="1:33" x14ac:dyDescent="0.35">
      <c r="A243" s="7">
        <v>339</v>
      </c>
      <c r="B243" s="7">
        <v>3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5">
        <v>0</v>
      </c>
      <c r="H243" s="4">
        <v>13.73507611</v>
      </c>
      <c r="I243" s="4">
        <v>51.264911669999996</v>
      </c>
      <c r="J243" s="2">
        <f t="shared" si="7"/>
        <v>0.26792353019965715</v>
      </c>
      <c r="K243" s="3">
        <v>11</v>
      </c>
      <c r="L243" s="3">
        <v>16</v>
      </c>
      <c r="M243" s="3">
        <v>14</v>
      </c>
      <c r="N243" s="3">
        <v>8</v>
      </c>
      <c r="O243" s="24">
        <v>1000.99999999999</v>
      </c>
      <c r="P243" s="4">
        <v>0.498</v>
      </c>
      <c r="Q243" s="4">
        <v>0.592592592592593</v>
      </c>
      <c r="R243" s="4">
        <v>0.47599999999999998</v>
      </c>
      <c r="S243" s="4">
        <v>0.61699999999999999</v>
      </c>
      <c r="T243" s="4">
        <v>0.47599999999999998</v>
      </c>
      <c r="U243" s="4">
        <v>0.61</v>
      </c>
      <c r="V243" s="5">
        <v>100</v>
      </c>
      <c r="W243" s="5">
        <v>0</v>
      </c>
      <c r="X243" s="5">
        <v>100</v>
      </c>
      <c r="Y243" s="5">
        <v>0</v>
      </c>
      <c r="Z243" s="5">
        <v>100</v>
      </c>
      <c r="AA243" s="5">
        <v>0</v>
      </c>
      <c r="AB243" s="2">
        <v>0.68915515929040805</v>
      </c>
      <c r="AC243" s="2">
        <v>0.89794159320595801</v>
      </c>
      <c r="AD243" s="2">
        <v>0.64626359466109495</v>
      </c>
      <c r="AE243" s="2">
        <v>0.95972028980149104</v>
      </c>
      <c r="AF243" s="2">
        <v>0.64626359466109495</v>
      </c>
      <c r="AG243" s="2">
        <v>0.94160853985844495</v>
      </c>
    </row>
    <row r="244" spans="1:33" x14ac:dyDescent="0.35">
      <c r="A244" s="7">
        <v>351</v>
      </c>
      <c r="B244" s="7">
        <v>15</v>
      </c>
      <c r="C244" s="7">
        <v>0</v>
      </c>
      <c r="D244" s="7">
        <v>0</v>
      </c>
      <c r="E244" s="22" t="str">
        <f t="shared" si="6"/>
        <v>00</v>
      </c>
      <c r="F244" s="4">
        <v>9.2745999999999995E-2</v>
      </c>
      <c r="G244" s="25">
        <v>0</v>
      </c>
      <c r="H244" s="4">
        <v>13.38766268</v>
      </c>
      <c r="I244" s="4">
        <v>47.733132108977003</v>
      </c>
      <c r="J244" s="2">
        <f t="shared" si="7"/>
        <v>0.28046897591876713</v>
      </c>
      <c r="K244" s="3">
        <v>18</v>
      </c>
      <c r="L244" s="3">
        <v>16</v>
      </c>
      <c r="M244" s="3">
        <v>9</v>
      </c>
      <c r="N244" s="3">
        <v>6</v>
      </c>
      <c r="O244" s="24">
        <v>1001</v>
      </c>
      <c r="P244" s="4">
        <v>0.42899999999999999</v>
      </c>
      <c r="Q244" s="4">
        <v>0.47058823529411797</v>
      </c>
      <c r="R244" s="4">
        <v>0.41899999999999998</v>
      </c>
      <c r="S244" s="4">
        <v>0.434</v>
      </c>
      <c r="T244" s="4">
        <v>0.49399999999999999</v>
      </c>
      <c r="U244" s="4">
        <v>0.52400000000000002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0</v>
      </c>
      <c r="AB244" s="2">
        <v>0.56036606932612698</v>
      </c>
      <c r="AC244" s="2">
        <v>0.63598876671999705</v>
      </c>
      <c r="AD244" s="2">
        <v>0.54300452213022599</v>
      </c>
      <c r="AE244" s="2">
        <v>0.56916120077895405</v>
      </c>
      <c r="AF244" s="2">
        <v>0.68121860969467196</v>
      </c>
      <c r="AG244" s="2">
        <v>0.74233742475071696</v>
      </c>
    </row>
    <row r="245" spans="1:33" x14ac:dyDescent="0.35">
      <c r="A245" s="7">
        <v>635</v>
      </c>
      <c r="B245" s="7">
        <v>41</v>
      </c>
      <c r="C245" s="7">
        <v>0</v>
      </c>
      <c r="D245" s="7">
        <v>0</v>
      </c>
      <c r="E245" s="22" t="str">
        <f t="shared" si="6"/>
        <v>00</v>
      </c>
      <c r="F245" s="4">
        <v>0.24957599999999999</v>
      </c>
      <c r="G245" s="25">
        <v>0</v>
      </c>
      <c r="H245" s="4">
        <v>11.624841379999999</v>
      </c>
      <c r="I245" s="4">
        <v>38.92339923267</v>
      </c>
      <c r="J245" s="2">
        <f t="shared" si="7"/>
        <v>0.2986594595839614</v>
      </c>
      <c r="K245" s="3">
        <v>11</v>
      </c>
      <c r="L245" s="3">
        <v>11</v>
      </c>
      <c r="M245" s="3">
        <v>18</v>
      </c>
      <c r="N245" s="3">
        <v>9</v>
      </c>
      <c r="O245" s="24">
        <v>811.81178666134394</v>
      </c>
      <c r="P245" s="4">
        <v>0.40300000000000002</v>
      </c>
      <c r="Q245" s="4">
        <v>0.5</v>
      </c>
      <c r="R245" s="4">
        <v>0.42399999999999999</v>
      </c>
      <c r="S245" s="4">
        <v>0.501</v>
      </c>
      <c r="T245" s="4">
        <v>0.49</v>
      </c>
      <c r="U245" s="4">
        <v>0.45900000000000002</v>
      </c>
      <c r="V245" s="5">
        <v>100</v>
      </c>
      <c r="W245" s="5">
        <v>0</v>
      </c>
      <c r="X245" s="5">
        <v>100</v>
      </c>
      <c r="Y245" s="5">
        <v>0</v>
      </c>
      <c r="Z245" s="5">
        <v>100</v>
      </c>
      <c r="AA245" s="5">
        <v>100</v>
      </c>
      <c r="AB245" s="2">
        <v>0.51583816558953499</v>
      </c>
      <c r="AC245" s="2">
        <v>0.69314718055994495</v>
      </c>
      <c r="AD245" s="2">
        <v>0.55164761828624598</v>
      </c>
      <c r="AE245" s="2">
        <v>0.69514918323061803</v>
      </c>
      <c r="AF245" s="2">
        <v>0.67334455326376597</v>
      </c>
      <c r="AG245" s="2">
        <v>0.61433600013565604</v>
      </c>
    </row>
    <row r="246" spans="1:33" x14ac:dyDescent="0.35">
      <c r="A246" s="7">
        <v>441</v>
      </c>
      <c r="B246" s="7">
        <v>34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16.68604092</v>
      </c>
      <c r="I246" s="4">
        <v>54.808680930000001</v>
      </c>
      <c r="J246" s="2">
        <f t="shared" si="7"/>
        <v>0.30444157087653523</v>
      </c>
      <c r="K246" s="3">
        <v>12</v>
      </c>
      <c r="L246" s="3">
        <v>9</v>
      </c>
      <c r="M246" s="3">
        <v>15</v>
      </c>
      <c r="N246" s="3">
        <v>13</v>
      </c>
      <c r="O246" s="24">
        <v>951.962931764529</v>
      </c>
      <c r="P246" s="4">
        <v>0.46</v>
      </c>
      <c r="Q246" s="4">
        <v>0.42857142857142899</v>
      </c>
      <c r="R246" s="4">
        <v>0.45400000000000001</v>
      </c>
      <c r="S246" s="4">
        <v>0.41699999999999998</v>
      </c>
      <c r="T246" s="4">
        <v>0.499</v>
      </c>
      <c r="U246" s="4">
        <v>0.51900000000000002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0</v>
      </c>
      <c r="AB246" s="2">
        <v>0.61618613942381695</v>
      </c>
      <c r="AC246" s="2">
        <v>0.55961578793542299</v>
      </c>
      <c r="AD246" s="2">
        <v>0.605136303237232</v>
      </c>
      <c r="AE246" s="2">
        <v>0.53956809263164496</v>
      </c>
      <c r="AF246" s="2">
        <v>0.69114917789727204</v>
      </c>
      <c r="AG246" s="2">
        <v>0.73188800887637595</v>
      </c>
    </row>
    <row r="247" spans="1:33" x14ac:dyDescent="0.35">
      <c r="A247" s="7">
        <v>707</v>
      </c>
      <c r="B247" s="7">
        <v>46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13.976672410000001</v>
      </c>
      <c r="I247" s="4">
        <v>45.723685697000001</v>
      </c>
      <c r="J247" s="2">
        <f t="shared" si="7"/>
        <v>0.30567685428117253</v>
      </c>
      <c r="K247" s="3">
        <v>11</v>
      </c>
      <c r="L247" s="3">
        <v>13</v>
      </c>
      <c r="M247" s="3">
        <v>11</v>
      </c>
      <c r="N247" s="3">
        <v>14</v>
      </c>
      <c r="O247" s="24">
        <v>1001</v>
      </c>
      <c r="P247" s="4">
        <v>0.54100000000000004</v>
      </c>
      <c r="Q247" s="4">
        <v>0.54166666666666696</v>
      </c>
      <c r="R247" s="4">
        <v>0.53300000000000003</v>
      </c>
      <c r="S247" s="4">
        <v>0.55300000000000005</v>
      </c>
      <c r="T247" s="4">
        <v>0.50700000000000001</v>
      </c>
      <c r="U247" s="4">
        <v>0.53400000000000003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2">
        <v>0.77870506892159197</v>
      </c>
      <c r="AC247" s="2">
        <v>0.78015855754957497</v>
      </c>
      <c r="AD247" s="2">
        <v>0.76142602131324</v>
      </c>
      <c r="AE247" s="2">
        <v>0.80519668436856795</v>
      </c>
      <c r="AF247" s="2">
        <v>0.70724610493944695</v>
      </c>
      <c r="AG247" s="2">
        <v>0.76356964485649104</v>
      </c>
    </row>
    <row r="248" spans="1:33" x14ac:dyDescent="0.35">
      <c r="A248" s="7">
        <v>729</v>
      </c>
      <c r="B248" s="7">
        <v>16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20.21565073</v>
      </c>
      <c r="I248" s="4">
        <v>61.9737523967</v>
      </c>
      <c r="J248" s="2">
        <f t="shared" si="7"/>
        <v>0.32619697772369277</v>
      </c>
      <c r="K248" s="3">
        <v>15</v>
      </c>
      <c r="L248" s="3">
        <v>5</v>
      </c>
      <c r="M248" s="3">
        <v>12</v>
      </c>
      <c r="N248" s="3">
        <v>17</v>
      </c>
      <c r="O248" s="24">
        <v>1000.99999999999</v>
      </c>
      <c r="P248" s="4">
        <v>0.45600000000000002</v>
      </c>
      <c r="Q248" s="4">
        <v>0.25</v>
      </c>
      <c r="R248" s="4">
        <v>0.44500000000000001</v>
      </c>
      <c r="S248" s="4">
        <v>0.25700000000000001</v>
      </c>
      <c r="T248" s="4">
        <v>0.52700000000000002</v>
      </c>
      <c r="U248" s="4">
        <v>0.33700000000000002</v>
      </c>
      <c r="V248" s="5">
        <v>100</v>
      </c>
      <c r="W248" s="5">
        <v>100</v>
      </c>
      <c r="X248" s="5">
        <v>100</v>
      </c>
      <c r="Y248" s="5">
        <v>100</v>
      </c>
      <c r="Z248" s="5">
        <v>0</v>
      </c>
      <c r="AA248" s="5">
        <v>100</v>
      </c>
      <c r="AB248" s="2">
        <v>0.608806032126194</v>
      </c>
      <c r="AC248" s="2">
        <v>0.28768207245178101</v>
      </c>
      <c r="AD248" s="2">
        <v>0.58878716523570296</v>
      </c>
      <c r="AE248" s="2">
        <v>0.29705923426437802</v>
      </c>
      <c r="AF248" s="2">
        <v>0.74865989049020398</v>
      </c>
      <c r="AG248" s="2">
        <v>0.41098028879627502</v>
      </c>
    </row>
    <row r="249" spans="1:33" x14ac:dyDescent="0.35">
      <c r="A249" s="7">
        <v>131</v>
      </c>
      <c r="B249" s="7">
        <v>37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20.954695730000001</v>
      </c>
      <c r="I249" s="4">
        <v>62.627795247000002</v>
      </c>
      <c r="J249" s="2">
        <f t="shared" si="7"/>
        <v>0.33459098547787014</v>
      </c>
      <c r="K249" s="3">
        <v>11</v>
      </c>
      <c r="L249" s="3">
        <v>12</v>
      </c>
      <c r="M249" s="3">
        <v>8</v>
      </c>
      <c r="N249" s="3">
        <v>18</v>
      </c>
      <c r="O249" s="24">
        <v>1001</v>
      </c>
      <c r="P249" s="4">
        <v>0.621</v>
      </c>
      <c r="Q249" s="4">
        <v>0.52173913043478304</v>
      </c>
      <c r="R249" s="4">
        <v>0.60599999999999998</v>
      </c>
      <c r="S249" s="4">
        <v>0.499</v>
      </c>
      <c r="T249" s="4">
        <v>0.51100000000000001</v>
      </c>
      <c r="U249" s="4">
        <v>0.45700000000000002</v>
      </c>
      <c r="V249" s="5">
        <v>0</v>
      </c>
      <c r="W249" s="5">
        <v>0</v>
      </c>
      <c r="X249" s="5">
        <v>0</v>
      </c>
      <c r="Y249" s="5">
        <v>100</v>
      </c>
      <c r="Z249" s="5">
        <v>0</v>
      </c>
      <c r="AA249" s="5">
        <v>100</v>
      </c>
      <c r="AB249" s="2">
        <v>0.97021907389971096</v>
      </c>
      <c r="AC249" s="2">
        <v>0.73759894313077901</v>
      </c>
      <c r="AD249" s="2">
        <v>0.93140436968420304</v>
      </c>
      <c r="AE249" s="2">
        <v>0.69114917789727204</v>
      </c>
      <c r="AF249" s="2">
        <v>0.71539278950726504</v>
      </c>
      <c r="AG249" s="2">
        <v>0.61064595904820196</v>
      </c>
    </row>
    <row r="250" spans="1:33" x14ac:dyDescent="0.35">
      <c r="A250" s="7">
        <v>927</v>
      </c>
      <c r="B250" s="7">
        <v>13</v>
      </c>
      <c r="C250" s="7">
        <v>0</v>
      </c>
      <c r="D250" s="7">
        <v>0</v>
      </c>
      <c r="E250" s="22" t="str">
        <f t="shared" si="6"/>
        <v>00</v>
      </c>
      <c r="F250" s="4">
        <v>0.25</v>
      </c>
      <c r="G250" s="25">
        <v>0</v>
      </c>
      <c r="H250" s="4">
        <v>13.95906664</v>
      </c>
      <c r="I250" s="4">
        <v>41.691333720499998</v>
      </c>
      <c r="J250" s="2">
        <f t="shared" si="7"/>
        <v>0.33481938317401927</v>
      </c>
      <c r="K250" s="3">
        <v>9</v>
      </c>
      <c r="L250" s="3">
        <v>12</v>
      </c>
      <c r="M250" s="3">
        <v>16</v>
      </c>
      <c r="N250" s="3">
        <v>12</v>
      </c>
      <c r="O250" s="24">
        <v>1000.99999999999</v>
      </c>
      <c r="P250" s="4">
        <v>0.46300000000000002</v>
      </c>
      <c r="Q250" s="4">
        <v>0.57142857142857095</v>
      </c>
      <c r="R250" s="4">
        <v>0.48</v>
      </c>
      <c r="S250" s="4">
        <v>0.51400000000000001</v>
      </c>
      <c r="T250" s="4">
        <v>0.48799999999999999</v>
      </c>
      <c r="U250" s="4">
        <v>0.43099999999999999</v>
      </c>
      <c r="V250" s="5">
        <v>100</v>
      </c>
      <c r="W250" s="5">
        <v>0</v>
      </c>
      <c r="X250" s="5">
        <v>100</v>
      </c>
      <c r="Y250" s="5">
        <v>0</v>
      </c>
      <c r="Z250" s="5">
        <v>100</v>
      </c>
      <c r="AA250" s="5">
        <v>100</v>
      </c>
      <c r="AB250" s="2">
        <v>0.62175718447327299</v>
      </c>
      <c r="AC250" s="2">
        <v>0.847297860387204</v>
      </c>
      <c r="AD250" s="2">
        <v>0.65392646740666405</v>
      </c>
      <c r="AE250" s="2">
        <v>0.72154665508164295</v>
      </c>
      <c r="AF250" s="2">
        <v>0.66943065394262902</v>
      </c>
      <c r="AG250" s="2">
        <v>0.56387484485580597</v>
      </c>
    </row>
    <row r="251" spans="1:33" x14ac:dyDescent="0.35">
      <c r="A251" s="7">
        <v>641</v>
      </c>
      <c r="B251" s="7">
        <v>7</v>
      </c>
      <c r="C251" s="7">
        <v>0</v>
      </c>
      <c r="D251" s="7">
        <v>0</v>
      </c>
      <c r="E251" s="22" t="str">
        <f t="shared" si="6"/>
        <v>00</v>
      </c>
      <c r="F251" s="4">
        <v>0.241172</v>
      </c>
      <c r="G251" s="25">
        <v>0</v>
      </c>
      <c r="H251" s="4">
        <v>15.041333590000001</v>
      </c>
      <c r="I251" s="4">
        <v>43.599695484500003</v>
      </c>
      <c r="J251" s="2">
        <f t="shared" si="7"/>
        <v>0.34498712486070687</v>
      </c>
      <c r="K251" s="3">
        <v>15</v>
      </c>
      <c r="L251" s="3">
        <v>11</v>
      </c>
      <c r="M251" s="3">
        <v>11</v>
      </c>
      <c r="N251" s="3">
        <v>12</v>
      </c>
      <c r="O251" s="24">
        <v>834.07514106219799</v>
      </c>
      <c r="P251" s="4">
        <v>0.47599999999999998</v>
      </c>
      <c r="Q251" s="4">
        <v>0.42307692307692302</v>
      </c>
      <c r="R251" s="4">
        <v>0.499</v>
      </c>
      <c r="S251" s="4">
        <v>0.442</v>
      </c>
      <c r="T251" s="4">
        <v>0.52100000000000002</v>
      </c>
      <c r="U251" s="4">
        <v>0.57099999999999995</v>
      </c>
      <c r="V251" s="5">
        <v>100</v>
      </c>
      <c r="W251" s="5">
        <v>100</v>
      </c>
      <c r="X251" s="5">
        <v>100</v>
      </c>
      <c r="Y251" s="5">
        <v>100</v>
      </c>
      <c r="Z251" s="5">
        <v>0</v>
      </c>
      <c r="AA251" s="5">
        <v>0</v>
      </c>
      <c r="AB251" s="2">
        <v>0.64626359466109495</v>
      </c>
      <c r="AC251" s="2">
        <v>0.55004633691927196</v>
      </c>
      <c r="AD251" s="2">
        <v>0.69114917789727204</v>
      </c>
      <c r="AE251" s="2">
        <v>0.58339631660082603</v>
      </c>
      <c r="AF251" s="2">
        <v>0.736054681571222</v>
      </c>
      <c r="AG251" s="2">
        <v>0.84629836005411996</v>
      </c>
    </row>
    <row r="252" spans="1:33" x14ac:dyDescent="0.35">
      <c r="A252" s="7">
        <v>831</v>
      </c>
      <c r="B252" s="7">
        <v>13</v>
      </c>
      <c r="C252" s="7">
        <v>0</v>
      </c>
      <c r="D252" s="7">
        <v>0</v>
      </c>
      <c r="E252" s="22" t="str">
        <f t="shared" si="6"/>
        <v>00</v>
      </c>
      <c r="F252" s="4">
        <v>0.24998699999999999</v>
      </c>
      <c r="G252" s="25">
        <v>0</v>
      </c>
      <c r="H252" s="4">
        <v>17.79031243</v>
      </c>
      <c r="I252" s="4">
        <v>51.490348797800003</v>
      </c>
      <c r="J252" s="2">
        <f t="shared" si="7"/>
        <v>0.34550770863607194</v>
      </c>
      <c r="K252" s="3">
        <v>6</v>
      </c>
      <c r="L252" s="3">
        <v>16</v>
      </c>
      <c r="M252" s="3">
        <v>15</v>
      </c>
      <c r="N252" s="3">
        <v>12</v>
      </c>
      <c r="O252" s="24">
        <v>1000.99999999999</v>
      </c>
      <c r="P252" s="4">
        <v>0.55800000000000005</v>
      </c>
      <c r="Q252" s="4">
        <v>0.72727272727272696</v>
      </c>
      <c r="R252" s="4">
        <v>0.57099999999999995</v>
      </c>
      <c r="S252" s="4">
        <v>0.71699999999999997</v>
      </c>
      <c r="T252" s="4">
        <v>0.503</v>
      </c>
      <c r="U252" s="4">
        <v>0.63600000000000001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2">
        <v>0.81644539690443896</v>
      </c>
      <c r="AC252" s="2">
        <v>1.29928298413026</v>
      </c>
      <c r="AD252" s="2">
        <v>0.84629836005411996</v>
      </c>
      <c r="AE252" s="2">
        <v>1.2623083813389</v>
      </c>
      <c r="AF252" s="2">
        <v>0.69916525288550802</v>
      </c>
      <c r="AG252" s="2">
        <v>1.0106014113454</v>
      </c>
    </row>
    <row r="253" spans="1:33" x14ac:dyDescent="0.35">
      <c r="A253" s="7">
        <v>771</v>
      </c>
      <c r="B253" s="7">
        <v>15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17.292275369999999</v>
      </c>
      <c r="I253" s="4">
        <v>48.949941688999999</v>
      </c>
      <c r="J253" s="2">
        <f t="shared" si="7"/>
        <v>0.35326447332389588</v>
      </c>
      <c r="K253" s="3">
        <v>11</v>
      </c>
      <c r="L253" s="3">
        <v>14</v>
      </c>
      <c r="M253" s="3">
        <v>15</v>
      </c>
      <c r="N253" s="3">
        <v>9</v>
      </c>
      <c r="O253" s="24">
        <v>1001</v>
      </c>
      <c r="P253" s="4">
        <v>0.48899999999999999</v>
      </c>
      <c r="Q253" s="4">
        <v>0.56000000000000005</v>
      </c>
      <c r="R253" s="4">
        <v>0.46600000000000003</v>
      </c>
      <c r="S253" s="4">
        <v>0.59499999999999997</v>
      </c>
      <c r="T253" s="4">
        <v>0.47299999999999998</v>
      </c>
      <c r="U253" s="4">
        <v>0.59699999999999998</v>
      </c>
      <c r="V253" s="5">
        <v>100</v>
      </c>
      <c r="W253" s="5">
        <v>0</v>
      </c>
      <c r="X253" s="5">
        <v>100</v>
      </c>
      <c r="Y253" s="5">
        <v>0</v>
      </c>
      <c r="Z253" s="5">
        <v>100</v>
      </c>
      <c r="AA253" s="5">
        <v>0</v>
      </c>
      <c r="AB253" s="2">
        <v>0.67138568877843297</v>
      </c>
      <c r="AC253" s="2">
        <v>0.82098055206983001</v>
      </c>
      <c r="AD253" s="2">
        <v>0.62735944002194199</v>
      </c>
      <c r="AE253" s="2">
        <v>0.90386821187559796</v>
      </c>
      <c r="AF253" s="2">
        <v>0.64055473044077504</v>
      </c>
      <c r="AG253" s="2">
        <v>0.90881871703545403</v>
      </c>
    </row>
    <row r="254" spans="1:33" x14ac:dyDescent="0.35">
      <c r="A254" s="7">
        <v>979</v>
      </c>
      <c r="B254" s="7">
        <v>26</v>
      </c>
      <c r="C254" s="7">
        <v>0</v>
      </c>
      <c r="D254" s="7">
        <v>0</v>
      </c>
      <c r="E254" s="22" t="str">
        <f t="shared" si="6"/>
        <v>00</v>
      </c>
      <c r="F254" s="4">
        <v>0.24998000000000001</v>
      </c>
      <c r="G254" s="25">
        <v>0</v>
      </c>
      <c r="H254" s="4">
        <v>16.792283019999999</v>
      </c>
      <c r="I254" s="4">
        <v>46.540526314399997</v>
      </c>
      <c r="J254" s="2">
        <f t="shared" si="7"/>
        <v>0.36080990804791002</v>
      </c>
      <c r="K254" s="3">
        <v>11</v>
      </c>
      <c r="L254" s="3">
        <v>14</v>
      </c>
      <c r="M254" s="3">
        <v>14</v>
      </c>
      <c r="N254" s="3">
        <v>10</v>
      </c>
      <c r="O254" s="24">
        <v>1001</v>
      </c>
      <c r="P254" s="4">
        <v>0.48599999999999999</v>
      </c>
      <c r="Q254" s="4">
        <v>0.56000000000000005</v>
      </c>
      <c r="R254" s="4">
        <v>0.46700000000000003</v>
      </c>
      <c r="S254" s="4">
        <v>0.53300000000000003</v>
      </c>
      <c r="T254" s="4">
        <v>0.50900000000000001</v>
      </c>
      <c r="U254" s="4">
        <v>0.57299999999999995</v>
      </c>
      <c r="V254" s="5">
        <v>100</v>
      </c>
      <c r="W254" s="5">
        <v>0</v>
      </c>
      <c r="X254" s="5">
        <v>100</v>
      </c>
      <c r="Y254" s="5">
        <v>0</v>
      </c>
      <c r="Z254" s="5">
        <v>0</v>
      </c>
      <c r="AA254" s="5">
        <v>0</v>
      </c>
      <c r="AB254" s="2">
        <v>0.665532013526972</v>
      </c>
      <c r="AC254" s="2">
        <v>0.82098055206983001</v>
      </c>
      <c r="AD254" s="2">
        <v>0.62923385481629301</v>
      </c>
      <c r="AE254" s="2">
        <v>0.76142602131324</v>
      </c>
      <c r="AF254" s="2">
        <v>0.71131115118761601</v>
      </c>
      <c r="AG254" s="2">
        <v>0.85097126575351201</v>
      </c>
    </row>
    <row r="255" spans="1:33" x14ac:dyDescent="0.35">
      <c r="A255" s="7">
        <v>959</v>
      </c>
      <c r="B255" s="7">
        <v>43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16.827309750000001</v>
      </c>
      <c r="I255" s="4">
        <v>45.781033424</v>
      </c>
      <c r="J255" s="2">
        <f t="shared" si="7"/>
        <v>0.36756072310894022</v>
      </c>
      <c r="K255" s="3">
        <v>8</v>
      </c>
      <c r="L255" s="3">
        <v>16</v>
      </c>
      <c r="M255" s="3">
        <v>18</v>
      </c>
      <c r="N255" s="3">
        <v>7</v>
      </c>
      <c r="O255" s="24">
        <v>1000.99999999999</v>
      </c>
      <c r="P255" s="4">
        <v>0.46899999999999997</v>
      </c>
      <c r="Q255" s="4">
        <v>0.66666666666666696</v>
      </c>
      <c r="R255" s="4">
        <v>0.46200000000000002</v>
      </c>
      <c r="S255" s="4">
        <v>0.65600000000000003</v>
      </c>
      <c r="T255" s="4">
        <v>0.496</v>
      </c>
      <c r="U255" s="4">
        <v>0.68600000000000005</v>
      </c>
      <c r="V255" s="5">
        <v>100</v>
      </c>
      <c r="W255" s="5">
        <v>0</v>
      </c>
      <c r="X255" s="5">
        <v>100</v>
      </c>
      <c r="Y255" s="5">
        <v>0</v>
      </c>
      <c r="Z255" s="5">
        <v>100</v>
      </c>
      <c r="AA255" s="5">
        <v>0</v>
      </c>
      <c r="AB255" s="2">
        <v>0.63299325774019799</v>
      </c>
      <c r="AC255" s="2">
        <v>1.09861228866811</v>
      </c>
      <c r="AD255" s="2">
        <v>0.61989671882035302</v>
      </c>
      <c r="AE255" s="2">
        <v>1.06711362160874</v>
      </c>
      <c r="AF255" s="2">
        <v>0.68517901091076805</v>
      </c>
      <c r="AG255" s="2">
        <v>1.1583622930738799</v>
      </c>
    </row>
    <row r="256" spans="1:33" x14ac:dyDescent="0.35">
      <c r="A256" s="7">
        <v>943</v>
      </c>
      <c r="B256" s="7">
        <v>24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14.235942659999999</v>
      </c>
      <c r="I256" s="4">
        <v>37.555602141599998</v>
      </c>
      <c r="J256" s="2">
        <f t="shared" si="7"/>
        <v>0.37906309174127117</v>
      </c>
      <c r="K256" s="3">
        <v>14</v>
      </c>
      <c r="L256" s="3">
        <v>12</v>
      </c>
      <c r="M256" s="3">
        <v>9</v>
      </c>
      <c r="N256" s="3">
        <v>14</v>
      </c>
      <c r="O256" s="24">
        <v>1001</v>
      </c>
      <c r="P256" s="4">
        <v>0.53100000000000003</v>
      </c>
      <c r="Q256" s="4">
        <v>0.46153846153846201</v>
      </c>
      <c r="R256" s="4">
        <v>0.61699999999999999</v>
      </c>
      <c r="S256" s="4">
        <v>0.46200000000000002</v>
      </c>
      <c r="T256" s="4">
        <v>0.55500000000000005</v>
      </c>
      <c r="U256" s="4">
        <v>0.46100000000000002</v>
      </c>
      <c r="V256" s="5">
        <v>0</v>
      </c>
      <c r="W256" s="5">
        <v>100</v>
      </c>
      <c r="X256" s="5">
        <v>0</v>
      </c>
      <c r="Y256" s="5">
        <v>100</v>
      </c>
      <c r="Z256" s="5">
        <v>0</v>
      </c>
      <c r="AA256" s="5">
        <v>100</v>
      </c>
      <c r="AB256" s="2">
        <v>0.75715251053585797</v>
      </c>
      <c r="AC256" s="2">
        <v>0.61903920840622395</v>
      </c>
      <c r="AD256" s="2">
        <v>0.95972028980149104</v>
      </c>
      <c r="AE256" s="2">
        <v>0.61989671882035302</v>
      </c>
      <c r="AF256" s="2">
        <v>0.809680996815897</v>
      </c>
      <c r="AG256" s="2">
        <v>0.61803970807314002</v>
      </c>
    </row>
    <row r="257" spans="1:33" x14ac:dyDescent="0.35">
      <c r="A257" s="7">
        <v>447</v>
      </c>
      <c r="B257" s="7">
        <v>38</v>
      </c>
      <c r="C257" s="7">
        <v>0</v>
      </c>
      <c r="D257" s="7">
        <v>0</v>
      </c>
      <c r="E257" s="22" t="str">
        <f t="shared" si="6"/>
        <v>00</v>
      </c>
      <c r="F257" s="4">
        <v>0.24998899999999999</v>
      </c>
      <c r="G257" s="25">
        <v>0</v>
      </c>
      <c r="H257" s="4">
        <v>21.102098359999999</v>
      </c>
      <c r="I257" s="4">
        <v>52.932335129199998</v>
      </c>
      <c r="J257" s="2">
        <f t="shared" si="7"/>
        <v>0.39866176900174344</v>
      </c>
      <c r="K257" s="3">
        <v>9</v>
      </c>
      <c r="L257" s="3">
        <v>13</v>
      </c>
      <c r="M257" s="3">
        <v>16</v>
      </c>
      <c r="N257" s="3">
        <v>11</v>
      </c>
      <c r="O257" s="24">
        <v>1001</v>
      </c>
      <c r="P257" s="4">
        <v>0.47799999999999998</v>
      </c>
      <c r="Q257" s="4">
        <v>0.59090909090909105</v>
      </c>
      <c r="R257" s="4">
        <v>0.53600000000000003</v>
      </c>
      <c r="S257" s="4">
        <v>0.60699999999999998</v>
      </c>
      <c r="T257" s="4">
        <v>0.49299999999999999</v>
      </c>
      <c r="U257" s="4">
        <v>0.52700000000000002</v>
      </c>
      <c r="V257" s="5">
        <v>100</v>
      </c>
      <c r="W257" s="5">
        <v>0</v>
      </c>
      <c r="X257" s="5">
        <v>0</v>
      </c>
      <c r="Y257" s="5">
        <v>0</v>
      </c>
      <c r="Z257" s="5">
        <v>100</v>
      </c>
      <c r="AA257" s="5">
        <v>0</v>
      </c>
      <c r="AB257" s="2">
        <v>0.65008769109949804</v>
      </c>
      <c r="AC257" s="2">
        <v>0.89381787602209695</v>
      </c>
      <c r="AD257" s="2">
        <v>0.76787072675588197</v>
      </c>
      <c r="AE257" s="2">
        <v>0.93394566711287597</v>
      </c>
      <c r="AF257" s="2">
        <v>0.679244275390954</v>
      </c>
      <c r="AG257" s="2">
        <v>0.74865989049020398</v>
      </c>
    </row>
    <row r="258" spans="1:33" x14ac:dyDescent="0.35">
      <c r="A258" s="7">
        <v>945</v>
      </c>
      <c r="B258" s="7">
        <v>43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20.827138860000002</v>
      </c>
      <c r="I258" s="4">
        <v>50.779594087</v>
      </c>
      <c r="J258" s="2">
        <f t="shared" ref="J258:J321" si="9">H258/I258</f>
        <v>0.41014780118795641</v>
      </c>
      <c r="K258" s="3">
        <v>10</v>
      </c>
      <c r="L258" s="3">
        <v>11</v>
      </c>
      <c r="M258" s="3">
        <v>15</v>
      </c>
      <c r="N258" s="3">
        <v>13</v>
      </c>
      <c r="O258" s="24">
        <v>1001</v>
      </c>
      <c r="P258" s="4">
        <v>0.51800000000000002</v>
      </c>
      <c r="Q258" s="4">
        <v>0.52380952380952395</v>
      </c>
      <c r="R258" s="4">
        <v>0.47599999999999998</v>
      </c>
      <c r="S258" s="4">
        <v>0.47699999999999998</v>
      </c>
      <c r="T258" s="4">
        <v>0.496</v>
      </c>
      <c r="U258" s="4">
        <v>0.498</v>
      </c>
      <c r="V258" s="5">
        <v>0</v>
      </c>
      <c r="W258" s="5">
        <v>0</v>
      </c>
      <c r="X258" s="5">
        <v>100</v>
      </c>
      <c r="Y258" s="5">
        <v>100</v>
      </c>
      <c r="Z258" s="5">
        <v>100</v>
      </c>
      <c r="AA258" s="5">
        <v>100</v>
      </c>
      <c r="AB258" s="2">
        <v>0.72981116493153697</v>
      </c>
      <c r="AC258" s="2">
        <v>0.741937344729377</v>
      </c>
      <c r="AD258" s="2">
        <v>0.64626359466109495</v>
      </c>
      <c r="AE258" s="2">
        <v>0.64817381491721404</v>
      </c>
      <c r="AF258" s="2">
        <v>0.68517901091076805</v>
      </c>
      <c r="AG258" s="2">
        <v>0.68915515929040805</v>
      </c>
    </row>
    <row r="259" spans="1:33" x14ac:dyDescent="0.35">
      <c r="A259" s="7">
        <v>887</v>
      </c>
      <c r="B259" s="7">
        <v>11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23.397224529999999</v>
      </c>
      <c r="I259" s="4">
        <v>55.547875046000001</v>
      </c>
      <c r="J259" s="2">
        <f t="shared" si="9"/>
        <v>0.42120827323501425</v>
      </c>
      <c r="K259" s="3">
        <v>11</v>
      </c>
      <c r="L259" s="3">
        <v>12</v>
      </c>
      <c r="M259" s="3">
        <v>17</v>
      </c>
      <c r="N259" s="3">
        <v>9</v>
      </c>
      <c r="O259" s="24">
        <v>957.49456332905902</v>
      </c>
      <c r="P259" s="4">
        <v>0.42399999999999999</v>
      </c>
      <c r="Q259" s="4">
        <v>0.52173913043478304</v>
      </c>
      <c r="R259" s="4">
        <v>0.434</v>
      </c>
      <c r="S259" s="4">
        <v>0.499</v>
      </c>
      <c r="T259" s="4">
        <v>0.52</v>
      </c>
      <c r="U259" s="4">
        <v>0.53300000000000003</v>
      </c>
      <c r="V259" s="5">
        <v>100</v>
      </c>
      <c r="W259" s="5">
        <v>0</v>
      </c>
      <c r="X259" s="5">
        <v>100</v>
      </c>
      <c r="Y259" s="5">
        <v>100</v>
      </c>
      <c r="Z259" s="5">
        <v>0</v>
      </c>
      <c r="AA259" s="5">
        <v>0</v>
      </c>
      <c r="AB259" s="2">
        <v>0.55164761828624598</v>
      </c>
      <c r="AC259" s="2">
        <v>0.73759894313077901</v>
      </c>
      <c r="AD259" s="2">
        <v>0.56916120077895405</v>
      </c>
      <c r="AE259" s="2">
        <v>0.69114917789727204</v>
      </c>
      <c r="AF259" s="2">
        <v>0.73396917508019999</v>
      </c>
      <c r="AG259" s="2">
        <v>0.76142602131324</v>
      </c>
    </row>
    <row r="260" spans="1:33" x14ac:dyDescent="0.35">
      <c r="A260" s="7">
        <v>849</v>
      </c>
      <c r="B260" s="7">
        <v>40</v>
      </c>
      <c r="C260" s="7">
        <v>0</v>
      </c>
      <c r="D260" s="7">
        <v>0</v>
      </c>
      <c r="E260" s="22" t="str">
        <f t="shared" si="8"/>
        <v>00</v>
      </c>
      <c r="F260" s="4">
        <v>0.24998500000000001</v>
      </c>
      <c r="G260" s="25">
        <v>0</v>
      </c>
      <c r="H260" s="4">
        <v>23.02329658</v>
      </c>
      <c r="I260" s="4">
        <v>51.377057771300002</v>
      </c>
      <c r="J260" s="2">
        <f t="shared" si="9"/>
        <v>0.4481240767520393</v>
      </c>
      <c r="K260" s="3">
        <v>21</v>
      </c>
      <c r="L260" s="3">
        <v>10</v>
      </c>
      <c r="M260" s="3">
        <v>7</v>
      </c>
      <c r="N260" s="3">
        <v>11</v>
      </c>
      <c r="O260" s="24">
        <v>930.38754947501695</v>
      </c>
      <c r="P260" s="4">
        <v>0.42799999999999999</v>
      </c>
      <c r="Q260" s="4">
        <v>0.32258064516128998</v>
      </c>
      <c r="R260" s="4">
        <v>0.44600000000000001</v>
      </c>
      <c r="S260" s="4">
        <v>0.311</v>
      </c>
      <c r="T260" s="4">
        <v>0.499</v>
      </c>
      <c r="U260" s="4">
        <v>0.35599999999999998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0.55861628760233895</v>
      </c>
      <c r="AC260" s="2">
        <v>0.38946476676172298</v>
      </c>
      <c r="AD260" s="2">
        <v>0.590590592234853</v>
      </c>
      <c r="AE260" s="2">
        <v>0.372514007968478</v>
      </c>
      <c r="AF260" s="2">
        <v>0.69114917789727204</v>
      </c>
      <c r="AG260" s="2">
        <v>0.440056552877783</v>
      </c>
    </row>
    <row r="261" spans="1:33" x14ac:dyDescent="0.35">
      <c r="A261" s="7">
        <v>357</v>
      </c>
      <c r="B261" s="7">
        <v>3</v>
      </c>
      <c r="C261" s="7">
        <v>0</v>
      </c>
      <c r="D261" s="7">
        <v>0</v>
      </c>
      <c r="E261" s="22" t="str">
        <f t="shared" si="8"/>
        <v>00</v>
      </c>
      <c r="F261" s="4">
        <v>0.25</v>
      </c>
      <c r="G261" s="25">
        <v>0</v>
      </c>
      <c r="H261" s="4">
        <v>15.91233488</v>
      </c>
      <c r="I261" s="4">
        <v>34.093966765499999</v>
      </c>
      <c r="J261" s="2">
        <f t="shared" si="9"/>
        <v>0.46671996219876177</v>
      </c>
      <c r="K261" s="3">
        <v>15</v>
      </c>
      <c r="L261" s="3">
        <v>10</v>
      </c>
      <c r="M261" s="3">
        <v>12</v>
      </c>
      <c r="N261" s="3">
        <v>12</v>
      </c>
      <c r="O261" s="24">
        <v>1001</v>
      </c>
      <c r="P261" s="4">
        <v>0.48</v>
      </c>
      <c r="Q261" s="4">
        <v>0.4</v>
      </c>
      <c r="R261" s="4">
        <v>0.433</v>
      </c>
      <c r="S261" s="4">
        <v>0.39700000000000002</v>
      </c>
      <c r="T261" s="4">
        <v>0.48499999999999999</v>
      </c>
      <c r="U261" s="4">
        <v>0.496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0.65392646740666405</v>
      </c>
      <c r="AC261" s="2">
        <v>0.51082562376599105</v>
      </c>
      <c r="AD261" s="2">
        <v>0.56739597525438501</v>
      </c>
      <c r="AE261" s="2">
        <v>0.50583808225495197</v>
      </c>
      <c r="AF261" s="2">
        <v>0.66358837831840101</v>
      </c>
      <c r="AG261" s="2">
        <v>0.68517901091076805</v>
      </c>
    </row>
    <row r="262" spans="1:33" x14ac:dyDescent="0.35">
      <c r="A262" s="7">
        <v>439</v>
      </c>
      <c r="B262" s="7">
        <v>3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2.0911502169999999E-2</v>
      </c>
      <c r="I262" s="4">
        <v>50.817853590600002</v>
      </c>
      <c r="J262" s="2">
        <f t="shared" si="9"/>
        <v>4.1149912269943038E-4</v>
      </c>
      <c r="K262" s="3">
        <v>11</v>
      </c>
      <c r="L262" s="3">
        <v>9</v>
      </c>
      <c r="M262" s="3">
        <v>14</v>
      </c>
      <c r="N262" s="3">
        <v>15</v>
      </c>
      <c r="O262" s="24">
        <v>1001</v>
      </c>
      <c r="P262" s="4">
        <v>0.48099999999999998</v>
      </c>
      <c r="Q262" s="4">
        <v>0.45</v>
      </c>
      <c r="R262" s="4">
        <v>0.95399999999999996</v>
      </c>
      <c r="S262" s="4">
        <v>0.92800000000000005</v>
      </c>
      <c r="T262" s="4">
        <v>0.995</v>
      </c>
      <c r="U262" s="4">
        <v>0.99099999999999999</v>
      </c>
      <c r="V262" s="5">
        <v>0</v>
      </c>
      <c r="W262" s="5">
        <v>0</v>
      </c>
      <c r="X262" s="5">
        <v>100</v>
      </c>
      <c r="Y262" s="5">
        <v>100</v>
      </c>
      <c r="Z262" s="5">
        <v>100</v>
      </c>
      <c r="AA262" s="5">
        <v>100</v>
      </c>
      <c r="AB262" s="2">
        <v>0.73188800887637595</v>
      </c>
      <c r="AC262" s="2">
        <v>0.79850769621777196</v>
      </c>
      <c r="AD262" s="2">
        <v>4.7091607533850603E-2</v>
      </c>
      <c r="AE262" s="2">
        <v>7.4723546195936394E-2</v>
      </c>
      <c r="AF262" s="2">
        <v>5.0125418235442898E-3</v>
      </c>
      <c r="AG262" s="2">
        <v>9.0407446521490707E-3</v>
      </c>
    </row>
    <row r="263" spans="1:33" x14ac:dyDescent="0.35">
      <c r="A263" s="7">
        <v>433</v>
      </c>
      <c r="B263" s="7">
        <v>47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7.3312346649999999E-2</v>
      </c>
      <c r="I263" s="4">
        <v>71.951125781409999</v>
      </c>
      <c r="J263" s="2">
        <f t="shared" si="9"/>
        <v>1.0189186875647427E-3</v>
      </c>
      <c r="K263" s="3">
        <v>14</v>
      </c>
      <c r="L263" s="3">
        <v>8</v>
      </c>
      <c r="M263" s="3">
        <v>15</v>
      </c>
      <c r="N263" s="3">
        <v>12</v>
      </c>
      <c r="O263" s="24">
        <v>1001</v>
      </c>
      <c r="P263" s="4">
        <v>0.39100000000000001</v>
      </c>
      <c r="Q263" s="4">
        <v>0.36363636363636398</v>
      </c>
      <c r="R263" s="4">
        <v>0.98699999999999999</v>
      </c>
      <c r="S263" s="4">
        <v>0.91700000000000004</v>
      </c>
      <c r="T263" s="4">
        <v>0.98699999999999999</v>
      </c>
      <c r="U263" s="4">
        <v>0.98399999999999999</v>
      </c>
      <c r="V263" s="5">
        <v>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0.93904771899677097</v>
      </c>
      <c r="AC263" s="2">
        <v>1.0116009116784801</v>
      </c>
      <c r="AD263" s="2">
        <v>1.30852395486555E-2</v>
      </c>
      <c r="AE263" s="2">
        <v>8.6647806725672197E-2</v>
      </c>
      <c r="AF263" s="2">
        <v>1.30852395486555E-2</v>
      </c>
      <c r="AG263" s="2">
        <v>1.6129381929883599E-2</v>
      </c>
    </row>
    <row r="264" spans="1:33" x14ac:dyDescent="0.35">
      <c r="A264" s="7">
        <v>287</v>
      </c>
      <c r="B264" s="7">
        <v>22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0.13946714739999999</v>
      </c>
      <c r="I264" s="4">
        <v>54.480385650833</v>
      </c>
      <c r="J264" s="2">
        <f t="shared" si="9"/>
        <v>2.5599515446504103E-3</v>
      </c>
      <c r="K264" s="3">
        <v>13</v>
      </c>
      <c r="L264" s="3">
        <v>12</v>
      </c>
      <c r="M264" s="3">
        <v>11</v>
      </c>
      <c r="N264" s="3">
        <v>13</v>
      </c>
      <c r="O264" s="24">
        <v>1001</v>
      </c>
      <c r="P264" s="4">
        <v>0.52500000000000002</v>
      </c>
      <c r="Q264" s="4">
        <v>0.48</v>
      </c>
      <c r="R264" s="4">
        <v>0.74299999999999999</v>
      </c>
      <c r="S264" s="4">
        <v>0.74199999999999999</v>
      </c>
      <c r="T264" s="4">
        <v>0.97099999999999997</v>
      </c>
      <c r="U264" s="4">
        <v>0.997</v>
      </c>
      <c r="V264" s="5">
        <v>100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0.64435701639051302</v>
      </c>
      <c r="AC264" s="2">
        <v>0.73396917508019999</v>
      </c>
      <c r="AD264" s="2">
        <v>0.29705923426437802</v>
      </c>
      <c r="AE264" s="2">
        <v>0.298406035814757</v>
      </c>
      <c r="AF264" s="2">
        <v>2.9428810690812199E-2</v>
      </c>
      <c r="AG264" s="2">
        <v>3.00450902029872E-3</v>
      </c>
    </row>
    <row r="265" spans="1:33" x14ac:dyDescent="0.35">
      <c r="A265" s="7">
        <v>763</v>
      </c>
      <c r="B265" s="7">
        <v>14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0.1894260079</v>
      </c>
      <c r="I265" s="4">
        <v>44.8271064049</v>
      </c>
      <c r="J265" s="2">
        <f t="shared" si="9"/>
        <v>4.2257023281630788E-3</v>
      </c>
      <c r="K265" s="3">
        <v>9</v>
      </c>
      <c r="L265" s="3">
        <v>14</v>
      </c>
      <c r="M265" s="3">
        <v>13</v>
      </c>
      <c r="N265" s="3">
        <v>13</v>
      </c>
      <c r="O265" s="24">
        <v>1001</v>
      </c>
      <c r="P265" s="4">
        <v>0.54400000000000004</v>
      </c>
      <c r="Q265" s="4">
        <v>0.60869565217391297</v>
      </c>
      <c r="R265" s="4">
        <v>0.89300000000000002</v>
      </c>
      <c r="S265" s="4">
        <v>0.81399999999999995</v>
      </c>
      <c r="T265" s="4">
        <v>0.94099999999999995</v>
      </c>
      <c r="U265" s="4">
        <v>0.94799999999999995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0.608806032126194</v>
      </c>
      <c r="AC265" s="2">
        <v>0.49643688631389099</v>
      </c>
      <c r="AD265" s="2">
        <v>0.113168698105638</v>
      </c>
      <c r="AE265" s="2">
        <v>0.20579491297959701</v>
      </c>
      <c r="AF265" s="2">
        <v>6.0812139396757503E-2</v>
      </c>
      <c r="AG265" s="2">
        <v>5.3400776727115302E-2</v>
      </c>
    </row>
    <row r="266" spans="1:33" x14ac:dyDescent="0.35">
      <c r="A266" s="7">
        <v>835</v>
      </c>
      <c r="B266" s="7">
        <v>4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0.237571906</v>
      </c>
      <c r="I266" s="4">
        <v>49.264305901999997</v>
      </c>
      <c r="J266" s="2">
        <f t="shared" si="9"/>
        <v>4.8223942599048214E-3</v>
      </c>
      <c r="K266" s="3">
        <v>14</v>
      </c>
      <c r="L266" s="3">
        <v>14</v>
      </c>
      <c r="M266" s="3">
        <v>9</v>
      </c>
      <c r="N266" s="3">
        <v>12</v>
      </c>
      <c r="O266" s="24">
        <v>1001</v>
      </c>
      <c r="P266" s="4">
        <v>0.50600000000000001</v>
      </c>
      <c r="Q266" s="4">
        <v>0.5</v>
      </c>
      <c r="R266" s="4">
        <v>0.92600000000000005</v>
      </c>
      <c r="S266" s="4">
        <v>0.81399999999999995</v>
      </c>
      <c r="T266" s="4">
        <v>0.96799999999999997</v>
      </c>
      <c r="U266" s="4">
        <v>0.94699999999999995</v>
      </c>
      <c r="V266" s="5">
        <v>100</v>
      </c>
      <c r="W266" s="5">
        <v>0</v>
      </c>
      <c r="X266" s="5">
        <v>100</v>
      </c>
      <c r="Y266" s="5">
        <v>100</v>
      </c>
      <c r="Z266" s="5">
        <v>100</v>
      </c>
      <c r="AA266" s="5">
        <v>100</v>
      </c>
      <c r="AB266" s="2">
        <v>0.68121860969467196</v>
      </c>
      <c r="AC266" s="2">
        <v>0.69314718055994495</v>
      </c>
      <c r="AD266" s="2">
        <v>7.6881044335957605E-2</v>
      </c>
      <c r="AE266" s="2">
        <v>0.20579491297959701</v>
      </c>
      <c r="AF266" s="2">
        <v>3.2523191705560103E-2</v>
      </c>
      <c r="AG266" s="2">
        <v>5.4456185796058897E-2</v>
      </c>
    </row>
    <row r="267" spans="1:33" x14ac:dyDescent="0.35">
      <c r="A267" s="7">
        <v>201</v>
      </c>
      <c r="B267" s="7">
        <v>16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0.25144619969999998</v>
      </c>
      <c r="I267" s="4">
        <v>48.989198740500001</v>
      </c>
      <c r="J267" s="2">
        <f t="shared" si="9"/>
        <v>5.1326865138564956E-3</v>
      </c>
      <c r="K267" s="3">
        <v>8</v>
      </c>
      <c r="L267" s="3">
        <v>10</v>
      </c>
      <c r="M267" s="3">
        <v>15</v>
      </c>
      <c r="N267" s="3">
        <v>16</v>
      </c>
      <c r="O267" s="24">
        <v>1001</v>
      </c>
      <c r="P267" s="4">
        <v>0.53600000000000003</v>
      </c>
      <c r="Q267" s="4">
        <v>0.55555555555555602</v>
      </c>
      <c r="R267" s="4">
        <v>0.84099999999999997</v>
      </c>
      <c r="S267" s="4">
        <v>0.73799999999999999</v>
      </c>
      <c r="T267" s="4">
        <v>0.95799999999999996</v>
      </c>
      <c r="U267" s="4">
        <v>0.91900000000000004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0.62362111791133501</v>
      </c>
      <c r="AC267" s="2">
        <v>0.58778666490211895</v>
      </c>
      <c r="AD267" s="2">
        <v>0.173163619009189</v>
      </c>
      <c r="AE267" s="2">
        <v>0.30381145438166501</v>
      </c>
      <c r="AF267" s="2">
        <v>4.2907501011276501E-2</v>
      </c>
      <c r="AG267" s="2">
        <v>8.4469156626450007E-2</v>
      </c>
    </row>
    <row r="268" spans="1:33" x14ac:dyDescent="0.35">
      <c r="A268" s="7">
        <v>423</v>
      </c>
      <c r="B268" s="7">
        <v>36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0.32398407350000002</v>
      </c>
      <c r="I268" s="4">
        <v>60.201768678999997</v>
      </c>
      <c r="J268" s="2">
        <f t="shared" si="9"/>
        <v>5.381637128096777E-3</v>
      </c>
      <c r="K268" s="3">
        <v>12</v>
      </c>
      <c r="L268" s="3">
        <v>12</v>
      </c>
      <c r="M268" s="3">
        <v>7</v>
      </c>
      <c r="N268" s="3">
        <v>18</v>
      </c>
      <c r="O268" s="24">
        <v>1000.99999999999</v>
      </c>
      <c r="P268" s="4">
        <v>0.60199999999999998</v>
      </c>
      <c r="Q268" s="4">
        <v>0.5</v>
      </c>
      <c r="R268" s="4">
        <v>0.86299999999999999</v>
      </c>
      <c r="S268" s="4">
        <v>0.73699999999999999</v>
      </c>
      <c r="T268" s="4">
        <v>0.90700000000000003</v>
      </c>
      <c r="U268" s="4">
        <v>0.88200000000000001</v>
      </c>
      <c r="V268" s="5">
        <v>100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0.50749783367331602</v>
      </c>
      <c r="AC268" s="2">
        <v>0.69314718055994495</v>
      </c>
      <c r="AD268" s="2">
        <v>0.14734058789870899</v>
      </c>
      <c r="AE268" s="2">
        <v>0.30516738679279998</v>
      </c>
      <c r="AF268" s="2">
        <v>9.7612828867000401E-2</v>
      </c>
      <c r="AG268" s="2">
        <v>0.125563222975346</v>
      </c>
    </row>
    <row r="269" spans="1:33" x14ac:dyDescent="0.35">
      <c r="A269" s="7">
        <v>209</v>
      </c>
      <c r="B269" s="7">
        <v>19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0.25956685289999998</v>
      </c>
      <c r="I269" s="4">
        <v>42.303178500999998</v>
      </c>
      <c r="J269" s="2">
        <f t="shared" si="9"/>
        <v>6.1358711590398371E-3</v>
      </c>
      <c r="K269" s="3">
        <v>10</v>
      </c>
      <c r="L269" s="3">
        <v>11</v>
      </c>
      <c r="M269" s="3">
        <v>18</v>
      </c>
      <c r="N269" s="3">
        <v>10</v>
      </c>
      <c r="O269" s="24">
        <v>1001</v>
      </c>
      <c r="P269" s="4">
        <v>0.45700000000000002</v>
      </c>
      <c r="Q269" s="4">
        <v>0.52380952380952395</v>
      </c>
      <c r="R269" s="4">
        <v>0.54400000000000004</v>
      </c>
      <c r="S269" s="4">
        <v>0.70199999999999996</v>
      </c>
      <c r="T269" s="4">
        <v>0.77900000000000003</v>
      </c>
      <c r="U269" s="4">
        <v>0.86099999999999999</v>
      </c>
      <c r="V269" s="5">
        <v>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0.78307188808793204</v>
      </c>
      <c r="AC269" s="2">
        <v>0.64662716492505201</v>
      </c>
      <c r="AD269" s="2">
        <v>0.608806032126194</v>
      </c>
      <c r="AE269" s="2">
        <v>0.353821874956326</v>
      </c>
      <c r="AF269" s="2">
        <v>0.24974423311138899</v>
      </c>
      <c r="AG269" s="2">
        <v>0.14966077455440599</v>
      </c>
    </row>
    <row r="270" spans="1:33" x14ac:dyDescent="0.35">
      <c r="A270" s="7">
        <v>575</v>
      </c>
      <c r="B270" s="7">
        <v>39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0.3574809404</v>
      </c>
      <c r="I270" s="4">
        <v>52.196226926999998</v>
      </c>
      <c r="J270" s="2">
        <f t="shared" si="9"/>
        <v>6.8487889153359995E-3</v>
      </c>
      <c r="K270" s="3">
        <v>12</v>
      </c>
      <c r="L270" s="3">
        <v>12</v>
      </c>
      <c r="M270" s="3">
        <v>12</v>
      </c>
      <c r="N270" s="3">
        <v>13</v>
      </c>
      <c r="O270" s="24">
        <v>896.15423774058195</v>
      </c>
      <c r="P270" s="4">
        <v>0.51700000000000002</v>
      </c>
      <c r="Q270" s="4">
        <v>0.5</v>
      </c>
      <c r="R270" s="4">
        <v>0.88400000000000001</v>
      </c>
      <c r="S270" s="4">
        <v>0.65800000000000003</v>
      </c>
      <c r="T270" s="4">
        <v>0.92100000000000004</v>
      </c>
      <c r="U270" s="4">
        <v>0.92400000000000004</v>
      </c>
      <c r="V270" s="5">
        <v>100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0.65971240447370805</v>
      </c>
      <c r="AC270" s="2">
        <v>0.69314718055994495</v>
      </c>
      <c r="AD270" s="2">
        <v>0.123298216344494</v>
      </c>
      <c r="AE270" s="2">
        <v>0.41855034765681998</v>
      </c>
      <c r="AF270" s="2">
        <v>8.2295242726830198E-2</v>
      </c>
      <c r="AG270" s="2">
        <v>7.9043207340452906E-2</v>
      </c>
    </row>
    <row r="271" spans="1:33" x14ac:dyDescent="0.35">
      <c r="A271" s="7">
        <v>239</v>
      </c>
      <c r="B271" s="7">
        <v>25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0.53070258400000003</v>
      </c>
      <c r="I271" s="4">
        <v>65.031114829000003</v>
      </c>
      <c r="J271" s="2">
        <f t="shared" si="9"/>
        <v>8.1607486723161374E-3</v>
      </c>
      <c r="K271" s="3">
        <v>10</v>
      </c>
      <c r="L271" s="3">
        <v>11</v>
      </c>
      <c r="M271" s="3">
        <v>14</v>
      </c>
      <c r="N271" s="3">
        <v>14</v>
      </c>
      <c r="O271" s="24">
        <v>1001</v>
      </c>
      <c r="P271" s="4">
        <v>0.46800000000000003</v>
      </c>
      <c r="Q271" s="4">
        <v>0.52380952380952395</v>
      </c>
      <c r="R271" s="4">
        <v>0.63500000000000001</v>
      </c>
      <c r="S271" s="4">
        <v>0.55400000000000005</v>
      </c>
      <c r="T271" s="4">
        <v>0.81200000000000006</v>
      </c>
      <c r="U271" s="4">
        <v>0.81899999999999995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0.75928698306449005</v>
      </c>
      <c r="AC271" s="2">
        <v>0.64662716492505201</v>
      </c>
      <c r="AD271" s="2">
        <v>0.454130280089445</v>
      </c>
      <c r="AE271" s="2">
        <v>0.590590592234853</v>
      </c>
      <c r="AF271" s="2">
        <v>0.20825493882045901</v>
      </c>
      <c r="AG271" s="2">
        <v>0.199671195129068</v>
      </c>
    </row>
    <row r="272" spans="1:33" x14ac:dyDescent="0.35">
      <c r="A272" s="7">
        <v>147</v>
      </c>
      <c r="B272" s="7">
        <v>3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0.53156686070000003</v>
      </c>
      <c r="I272" s="4">
        <v>56.670313010000001</v>
      </c>
      <c r="J272" s="2">
        <f t="shared" si="9"/>
        <v>9.3799880831115252E-3</v>
      </c>
      <c r="K272" s="3">
        <v>8</v>
      </c>
      <c r="L272" s="3">
        <v>10</v>
      </c>
      <c r="M272" s="3">
        <v>14</v>
      </c>
      <c r="N272" s="3">
        <v>17</v>
      </c>
      <c r="O272" s="24">
        <v>1001</v>
      </c>
      <c r="P272" s="4">
        <v>0.56100000000000005</v>
      </c>
      <c r="Q272" s="4">
        <v>0.55555555555555602</v>
      </c>
      <c r="R272" s="4">
        <v>0.60199999999999998</v>
      </c>
      <c r="S272" s="4">
        <v>0.57799999999999996</v>
      </c>
      <c r="T272" s="4">
        <v>0.85</v>
      </c>
      <c r="U272" s="4">
        <v>0.8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0.57803437345944098</v>
      </c>
      <c r="AC272" s="2">
        <v>0.58778666490211895</v>
      </c>
      <c r="AD272" s="2">
        <v>0.50749783367331602</v>
      </c>
      <c r="AE272" s="2">
        <v>0.54818141030975998</v>
      </c>
      <c r="AF272" s="2">
        <v>0.16251892949777499</v>
      </c>
      <c r="AG272" s="2">
        <v>0.22314355131420999</v>
      </c>
    </row>
    <row r="273" spans="1:33" x14ac:dyDescent="0.35">
      <c r="A273" s="7">
        <v>363</v>
      </c>
      <c r="B273" s="7">
        <v>3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0.59322556800000004</v>
      </c>
      <c r="I273" s="4">
        <v>57.415405431000003</v>
      </c>
      <c r="J273" s="2">
        <f t="shared" si="9"/>
        <v>1.0332167186608471E-2</v>
      </c>
      <c r="K273" s="3">
        <v>6</v>
      </c>
      <c r="L273" s="3">
        <v>13</v>
      </c>
      <c r="M273" s="3">
        <v>15</v>
      </c>
      <c r="N273" s="3">
        <v>15</v>
      </c>
      <c r="O273" s="24">
        <v>1001</v>
      </c>
      <c r="P273" s="4">
        <v>0.55800000000000005</v>
      </c>
      <c r="Q273" s="4">
        <v>0.68421052631578905</v>
      </c>
      <c r="R273" s="4">
        <v>0.71599999999999997</v>
      </c>
      <c r="S273" s="4">
        <v>0.79300000000000004</v>
      </c>
      <c r="T273" s="4">
        <v>0.93700000000000006</v>
      </c>
      <c r="U273" s="4">
        <v>0.95699999999999996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0.58339631660082603</v>
      </c>
      <c r="AC273" s="2">
        <v>0.37948962170490402</v>
      </c>
      <c r="AD273" s="2">
        <v>0.33407511202149098</v>
      </c>
      <c r="AE273" s="2">
        <v>0.231932057347289</v>
      </c>
      <c r="AF273" s="2">
        <v>6.5071996743714805E-2</v>
      </c>
      <c r="AG273" s="2">
        <v>4.3951887529182797E-2</v>
      </c>
    </row>
    <row r="274" spans="1:33" x14ac:dyDescent="0.35">
      <c r="A274" s="7">
        <v>217</v>
      </c>
      <c r="B274" s="7">
        <v>31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0.60874014580000002</v>
      </c>
      <c r="I274" s="4">
        <v>54.58589602</v>
      </c>
      <c r="J274" s="2">
        <f t="shared" si="9"/>
        <v>1.1151967636053105E-2</v>
      </c>
      <c r="K274" s="3">
        <v>8</v>
      </c>
      <c r="L274" s="3">
        <v>14</v>
      </c>
      <c r="M274" s="3">
        <v>18</v>
      </c>
      <c r="N274" s="3">
        <v>9</v>
      </c>
      <c r="O274" s="24">
        <v>1001</v>
      </c>
      <c r="P274" s="4">
        <v>0.46899999999999997</v>
      </c>
      <c r="Q274" s="4">
        <v>0.63636363636363602</v>
      </c>
      <c r="R274" s="4">
        <v>0.53</v>
      </c>
      <c r="S274" s="4">
        <v>0.66300000000000003</v>
      </c>
      <c r="T274" s="4">
        <v>0.76</v>
      </c>
      <c r="U274" s="4">
        <v>0.78900000000000003</v>
      </c>
      <c r="V274" s="5">
        <v>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0.75715251053585797</v>
      </c>
      <c r="AC274" s="2">
        <v>0.45198512374305699</v>
      </c>
      <c r="AD274" s="2">
        <v>0.63487827243596995</v>
      </c>
      <c r="AE274" s="2">
        <v>0.41098028879627502</v>
      </c>
      <c r="AF274" s="2">
        <v>0.27443684570176002</v>
      </c>
      <c r="AG274" s="2">
        <v>0.236988958136263</v>
      </c>
    </row>
    <row r="275" spans="1:33" x14ac:dyDescent="0.35">
      <c r="A275" s="7">
        <v>153</v>
      </c>
      <c r="B275" s="7">
        <v>42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0.61342819199999998</v>
      </c>
      <c r="I275" s="4">
        <v>53.457318151400003</v>
      </c>
      <c r="J275" s="2">
        <f t="shared" si="9"/>
        <v>1.1475102253776919E-2</v>
      </c>
      <c r="K275" s="3">
        <v>8</v>
      </c>
      <c r="L275" s="3">
        <v>13</v>
      </c>
      <c r="M275" s="3">
        <v>15</v>
      </c>
      <c r="N275" s="3">
        <v>13</v>
      </c>
      <c r="O275" s="24">
        <v>838.25696174531595</v>
      </c>
      <c r="P275" s="4">
        <v>0.51500000000000001</v>
      </c>
      <c r="Q275" s="4">
        <v>0.61904761904761896</v>
      </c>
      <c r="R275" s="4">
        <v>0.83899999999999997</v>
      </c>
      <c r="S275" s="4">
        <v>0.71199999999999997</v>
      </c>
      <c r="T275" s="4">
        <v>0.876</v>
      </c>
      <c r="U275" s="4">
        <v>0.90200000000000002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0.66358837831840101</v>
      </c>
      <c r="AC275" s="2">
        <v>0.479573080261886</v>
      </c>
      <c r="AD275" s="2">
        <v>0.175544572514931</v>
      </c>
      <c r="AE275" s="2">
        <v>0.33967736757016098</v>
      </c>
      <c r="AF275" s="2">
        <v>0.13238918804574601</v>
      </c>
      <c r="AG275" s="2">
        <v>0.10314075891951301</v>
      </c>
    </row>
    <row r="276" spans="1:33" x14ac:dyDescent="0.35">
      <c r="A276" s="7">
        <v>871</v>
      </c>
      <c r="B276" s="7">
        <v>23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0.59713973590000002</v>
      </c>
      <c r="I276" s="4">
        <v>47.501179782000001</v>
      </c>
      <c r="J276" s="2">
        <f t="shared" si="9"/>
        <v>1.2571050627384183E-2</v>
      </c>
      <c r="K276" s="3">
        <v>11</v>
      </c>
      <c r="L276" s="3">
        <v>14</v>
      </c>
      <c r="M276" s="3">
        <v>11</v>
      </c>
      <c r="N276" s="3">
        <v>13</v>
      </c>
      <c r="O276" s="24">
        <v>1001</v>
      </c>
      <c r="P276" s="4">
        <v>0.54800000000000004</v>
      </c>
      <c r="Q276" s="4">
        <v>0.56000000000000005</v>
      </c>
      <c r="R276" s="4">
        <v>0.68799999999999994</v>
      </c>
      <c r="S276" s="4">
        <v>0.64</v>
      </c>
      <c r="T276" s="4">
        <v>0.83599999999999997</v>
      </c>
      <c r="U276" s="4">
        <v>0.88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0.60147999203412095</v>
      </c>
      <c r="AC276" s="2">
        <v>0.57981849525294205</v>
      </c>
      <c r="AD276" s="2">
        <v>0.37396644104879301</v>
      </c>
      <c r="AE276" s="2">
        <v>0.44628710262841897</v>
      </c>
      <c r="AF276" s="2">
        <v>0.17912666589743501</v>
      </c>
      <c r="AG276" s="2">
        <v>0.127833371509885</v>
      </c>
    </row>
    <row r="277" spans="1:33" x14ac:dyDescent="0.35">
      <c r="A277" s="7">
        <v>117</v>
      </c>
      <c r="B277" s="7">
        <v>38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0.61612087569999996</v>
      </c>
      <c r="I277" s="4">
        <v>48.127088921999999</v>
      </c>
      <c r="J277" s="2">
        <f t="shared" si="9"/>
        <v>1.2801956018959563E-2</v>
      </c>
      <c r="K277" s="3">
        <v>14</v>
      </c>
      <c r="L277" s="3">
        <v>13</v>
      </c>
      <c r="M277" s="3">
        <v>11</v>
      </c>
      <c r="N277" s="3">
        <v>11</v>
      </c>
      <c r="O277" s="24">
        <v>1000.99999999999</v>
      </c>
      <c r="P277" s="4">
        <v>0.497</v>
      </c>
      <c r="Q277" s="4">
        <v>0.48148148148148101</v>
      </c>
      <c r="R277" s="4">
        <v>0.68700000000000006</v>
      </c>
      <c r="S277" s="4">
        <v>0.55800000000000005</v>
      </c>
      <c r="T277" s="4">
        <v>0.82599999999999996</v>
      </c>
      <c r="U277" s="4">
        <v>0.73299999999999998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0.69916525288550802</v>
      </c>
      <c r="AC277" s="2">
        <v>0.73088750854279205</v>
      </c>
      <c r="AD277" s="2">
        <v>0.37542098675978802</v>
      </c>
      <c r="AE277" s="2">
        <v>0.58339631660082603</v>
      </c>
      <c r="AF277" s="2">
        <v>0.19116050546115901</v>
      </c>
      <c r="AG277" s="2">
        <v>0.31060957709548598</v>
      </c>
    </row>
    <row r="278" spans="1:33" x14ac:dyDescent="0.35">
      <c r="A278" s="7">
        <v>985</v>
      </c>
      <c r="B278" s="7">
        <v>11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0.81024122799999998</v>
      </c>
      <c r="I278" s="4">
        <v>58.680431279399997</v>
      </c>
      <c r="J278" s="2">
        <f t="shared" si="9"/>
        <v>1.3807690406059413E-2</v>
      </c>
      <c r="K278" s="3">
        <v>16</v>
      </c>
      <c r="L278" s="3">
        <v>13</v>
      </c>
      <c r="M278" s="3">
        <v>11</v>
      </c>
      <c r="N278" s="3">
        <v>9</v>
      </c>
      <c r="O278" s="24">
        <v>1001</v>
      </c>
      <c r="P278" s="4">
        <v>0.45200000000000001</v>
      </c>
      <c r="Q278" s="4">
        <v>0.44827586206896602</v>
      </c>
      <c r="R278" s="4">
        <v>0.63500000000000001</v>
      </c>
      <c r="S278" s="4">
        <v>0.54400000000000004</v>
      </c>
      <c r="T278" s="4">
        <v>0.74</v>
      </c>
      <c r="U278" s="4">
        <v>0.88500000000000001</v>
      </c>
      <c r="V278" s="5">
        <v>0</v>
      </c>
      <c r="W278" s="5">
        <v>0</v>
      </c>
      <c r="X278" s="5">
        <v>100</v>
      </c>
      <c r="Y278" s="5">
        <v>100</v>
      </c>
      <c r="Z278" s="5">
        <v>100</v>
      </c>
      <c r="AA278" s="5">
        <v>100</v>
      </c>
      <c r="AB278" s="2">
        <v>0.79407309914990598</v>
      </c>
      <c r="AC278" s="2">
        <v>0.80234647252493696</v>
      </c>
      <c r="AD278" s="2">
        <v>0.454130280089445</v>
      </c>
      <c r="AE278" s="2">
        <v>0.608806032126194</v>
      </c>
      <c r="AF278" s="2">
        <v>0.301105092783922</v>
      </c>
      <c r="AG278" s="2">
        <v>0.122167633974208</v>
      </c>
    </row>
    <row r="279" spans="1:33" x14ac:dyDescent="0.35">
      <c r="A279" s="7">
        <v>167</v>
      </c>
      <c r="B279" s="7">
        <v>1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0.73433603739999997</v>
      </c>
      <c r="I279" s="4">
        <v>51.502463849999998</v>
      </c>
      <c r="J279" s="2">
        <f t="shared" si="9"/>
        <v>1.4258270041968099E-2</v>
      </c>
      <c r="K279" s="3">
        <v>11</v>
      </c>
      <c r="L279" s="3">
        <v>12</v>
      </c>
      <c r="M279" s="3">
        <v>10</v>
      </c>
      <c r="N279" s="3">
        <v>16</v>
      </c>
      <c r="O279" s="24">
        <v>1000.99999999999</v>
      </c>
      <c r="P279" s="4">
        <v>0.59299999999999997</v>
      </c>
      <c r="Q279" s="4">
        <v>0.52173913043478304</v>
      </c>
      <c r="R279" s="4">
        <v>0.80200000000000005</v>
      </c>
      <c r="S279" s="4">
        <v>0.621</v>
      </c>
      <c r="T279" s="4">
        <v>0.90600000000000003</v>
      </c>
      <c r="U279" s="4">
        <v>0.877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0.52256087998441203</v>
      </c>
      <c r="AC279" s="2">
        <v>0.65058756614114899</v>
      </c>
      <c r="AD279" s="2">
        <v>0.220646671115623</v>
      </c>
      <c r="AE279" s="2">
        <v>0.47642419704865802</v>
      </c>
      <c r="AF279" s="2">
        <v>9.8715972939157695E-2</v>
      </c>
      <c r="AG279" s="2">
        <v>0.131248286609954</v>
      </c>
    </row>
    <row r="280" spans="1:33" x14ac:dyDescent="0.35">
      <c r="A280" s="7">
        <v>783</v>
      </c>
      <c r="B280" s="7">
        <v>40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1.331755099</v>
      </c>
      <c r="I280" s="4">
        <v>82.313243134000004</v>
      </c>
      <c r="J280" s="2">
        <f t="shared" si="9"/>
        <v>1.6179111019013055E-2</v>
      </c>
      <c r="K280" s="3">
        <v>11</v>
      </c>
      <c r="L280" s="3">
        <v>3</v>
      </c>
      <c r="M280" s="3">
        <v>18</v>
      </c>
      <c r="N280" s="3">
        <v>17</v>
      </c>
      <c r="O280" s="24">
        <v>1001</v>
      </c>
      <c r="P280" s="4">
        <v>0.40300000000000002</v>
      </c>
      <c r="Q280" s="4">
        <v>0.214285714285714</v>
      </c>
      <c r="R280" s="4">
        <v>0.49</v>
      </c>
      <c r="S280" s="4">
        <v>0.26200000000000001</v>
      </c>
      <c r="T280" s="4">
        <v>0.67</v>
      </c>
      <c r="U280" s="4">
        <v>0.57399999999999995</v>
      </c>
      <c r="V280" s="5">
        <v>0</v>
      </c>
      <c r="W280" s="5">
        <v>0</v>
      </c>
      <c r="X280" s="5">
        <v>0</v>
      </c>
      <c r="Y280" s="5">
        <v>0</v>
      </c>
      <c r="Z280" s="5">
        <v>100</v>
      </c>
      <c r="AA280" s="5">
        <v>100</v>
      </c>
      <c r="AB280" s="2">
        <v>0.90881871703545403</v>
      </c>
      <c r="AC280" s="2">
        <v>1.54044504094715</v>
      </c>
      <c r="AD280" s="2">
        <v>0.71334988787746501</v>
      </c>
      <c r="AE280" s="2">
        <v>1.33941077522104</v>
      </c>
      <c r="AF280" s="2">
        <v>0.40047756659712502</v>
      </c>
      <c r="AG280" s="2">
        <v>0.55512588266257101</v>
      </c>
    </row>
    <row r="281" spans="1:33" x14ac:dyDescent="0.35">
      <c r="A281" s="7">
        <v>655</v>
      </c>
      <c r="B281" s="7">
        <v>9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0.8081315187</v>
      </c>
      <c r="I281" s="4">
        <v>47.314310205799998</v>
      </c>
      <c r="J281" s="2">
        <f t="shared" si="9"/>
        <v>1.7080065527425477E-2</v>
      </c>
      <c r="K281" s="3">
        <v>9</v>
      </c>
      <c r="L281" s="3">
        <v>12</v>
      </c>
      <c r="M281" s="3">
        <v>17</v>
      </c>
      <c r="N281" s="3">
        <v>11</v>
      </c>
      <c r="O281" s="24">
        <v>1001</v>
      </c>
      <c r="P281" s="4">
        <v>0.46500000000000002</v>
      </c>
      <c r="Q281" s="4">
        <v>0.57142857142857095</v>
      </c>
      <c r="R281" s="4">
        <v>0.76700000000000002</v>
      </c>
      <c r="S281" s="4">
        <v>0.65300000000000002</v>
      </c>
      <c r="T281" s="4">
        <v>0.89100000000000001</v>
      </c>
      <c r="U281" s="4">
        <v>0.97099999999999997</v>
      </c>
      <c r="V281" s="5">
        <v>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0.76571787339478103</v>
      </c>
      <c r="AC281" s="2">
        <v>0.55961578793542299</v>
      </c>
      <c r="AD281" s="2">
        <v>0.26526847761488098</v>
      </c>
      <c r="AE281" s="2">
        <v>0.426178149705706</v>
      </c>
      <c r="AF281" s="2">
        <v>0.115410851511328</v>
      </c>
      <c r="AG281" s="2">
        <v>2.9428810690812199E-2</v>
      </c>
    </row>
    <row r="282" spans="1:33" x14ac:dyDescent="0.35">
      <c r="A282" s="7">
        <v>461</v>
      </c>
      <c r="B282" s="7">
        <v>8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1.250361225</v>
      </c>
      <c r="I282" s="4">
        <v>68.297916043100003</v>
      </c>
      <c r="J282" s="2">
        <f t="shared" si="9"/>
        <v>1.8307457934894363E-2</v>
      </c>
      <c r="K282" s="3">
        <v>5</v>
      </c>
      <c r="L282" s="3">
        <v>9</v>
      </c>
      <c r="M282" s="3">
        <v>12</v>
      </c>
      <c r="N282" s="3">
        <v>23</v>
      </c>
      <c r="O282" s="24">
        <v>1000.99999999999</v>
      </c>
      <c r="P282" s="4">
        <v>0.63600000000000001</v>
      </c>
      <c r="Q282" s="4">
        <v>0.64285714285714302</v>
      </c>
      <c r="R282" s="4">
        <v>0.78400000000000003</v>
      </c>
      <c r="S282" s="4">
        <v>0.66800000000000004</v>
      </c>
      <c r="T282" s="4">
        <v>0.79700000000000004</v>
      </c>
      <c r="U282" s="4">
        <v>0.66600000000000004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0.452556715642015</v>
      </c>
      <c r="AC282" s="2">
        <v>0.44183275227903901</v>
      </c>
      <c r="AD282" s="2">
        <v>0.24334625863172901</v>
      </c>
      <c r="AE282" s="2">
        <v>0.40346710544549103</v>
      </c>
      <c r="AF282" s="2">
        <v>0.22690060019192199</v>
      </c>
      <c r="AG282" s="2">
        <v>0.40646560844174801</v>
      </c>
    </row>
    <row r="283" spans="1:33" x14ac:dyDescent="0.35">
      <c r="A283" s="7">
        <v>211</v>
      </c>
      <c r="B283" s="7">
        <v>4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1.065494532</v>
      </c>
      <c r="I283" s="4">
        <v>55.007002622999998</v>
      </c>
      <c r="J283" s="2">
        <f t="shared" si="9"/>
        <v>1.9370161637465525E-2</v>
      </c>
      <c r="K283" s="3">
        <v>12</v>
      </c>
      <c r="L283" s="3">
        <v>10</v>
      </c>
      <c r="M283" s="3">
        <v>12</v>
      </c>
      <c r="N283" s="3">
        <v>15</v>
      </c>
      <c r="O283" s="24">
        <v>1001</v>
      </c>
      <c r="P283" s="4">
        <v>0.49199999999999999</v>
      </c>
      <c r="Q283" s="4">
        <v>0.45454545454545497</v>
      </c>
      <c r="R283" s="4">
        <v>0.48499999999999999</v>
      </c>
      <c r="S283" s="4">
        <v>0.45600000000000002</v>
      </c>
      <c r="T283" s="4">
        <v>0.46300000000000002</v>
      </c>
      <c r="U283" s="4">
        <v>0.51200000000000001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100</v>
      </c>
      <c r="AB283" s="2">
        <v>0.70927656248982895</v>
      </c>
      <c r="AC283" s="2">
        <v>0.78845736036427005</v>
      </c>
      <c r="AD283" s="2">
        <v>0.72360638804465405</v>
      </c>
      <c r="AE283" s="2">
        <v>0.78526246946775102</v>
      </c>
      <c r="AF283" s="2">
        <v>0.77002822489590295</v>
      </c>
      <c r="AG283" s="2">
        <v>0.66943065394262902</v>
      </c>
    </row>
    <row r="284" spans="1:33" x14ac:dyDescent="0.35">
      <c r="A284" s="7">
        <v>617</v>
      </c>
      <c r="B284" s="7">
        <v>17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1.051129311</v>
      </c>
      <c r="I284" s="4">
        <v>52.248555884399998</v>
      </c>
      <c r="J284" s="2">
        <f t="shared" si="9"/>
        <v>2.0117863416658346E-2</v>
      </c>
      <c r="K284" s="3">
        <v>10</v>
      </c>
      <c r="L284" s="3">
        <v>12</v>
      </c>
      <c r="M284" s="3">
        <v>11</v>
      </c>
      <c r="N284" s="3">
        <v>16</v>
      </c>
      <c r="O284" s="24">
        <v>1001</v>
      </c>
      <c r="P284" s="4">
        <v>0.55100000000000005</v>
      </c>
      <c r="Q284" s="4">
        <v>0.54545454545454497</v>
      </c>
      <c r="R284" s="4">
        <v>0.65500000000000003</v>
      </c>
      <c r="S284" s="4">
        <v>0.65300000000000002</v>
      </c>
      <c r="T284" s="4">
        <v>0.88400000000000001</v>
      </c>
      <c r="U284" s="4">
        <v>0.83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0.59602046982922297</v>
      </c>
      <c r="AC284" s="2">
        <v>0.60613580357031605</v>
      </c>
      <c r="AD284" s="2">
        <v>0.42312004334688502</v>
      </c>
      <c r="AE284" s="2">
        <v>0.426178149705706</v>
      </c>
      <c r="AF284" s="2">
        <v>0.123298216344494</v>
      </c>
      <c r="AG284" s="2">
        <v>0.18632957819149301</v>
      </c>
    </row>
    <row r="285" spans="1:33" x14ac:dyDescent="0.35">
      <c r="A285" s="7">
        <v>33</v>
      </c>
      <c r="B285" s="7">
        <v>31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1.1367343320000001</v>
      </c>
      <c r="I285" s="4">
        <v>56.437217281999999</v>
      </c>
      <c r="J285" s="2">
        <f t="shared" si="9"/>
        <v>2.0141573003503638E-2</v>
      </c>
      <c r="K285" s="3">
        <v>14</v>
      </c>
      <c r="L285" s="3">
        <v>14</v>
      </c>
      <c r="M285" s="3">
        <v>8</v>
      </c>
      <c r="N285" s="3">
        <v>13</v>
      </c>
      <c r="O285" s="24">
        <v>1001</v>
      </c>
      <c r="P285" s="4">
        <v>0.52300000000000002</v>
      </c>
      <c r="Q285" s="4">
        <v>0.5</v>
      </c>
      <c r="R285" s="4">
        <v>0.55200000000000005</v>
      </c>
      <c r="S285" s="4">
        <v>0.45800000000000002</v>
      </c>
      <c r="T285" s="4">
        <v>0.56000000000000005</v>
      </c>
      <c r="U285" s="4">
        <v>0.53300000000000003</v>
      </c>
      <c r="V285" s="5">
        <v>100</v>
      </c>
      <c r="W285" s="5">
        <v>0</v>
      </c>
      <c r="X285" s="5">
        <v>100</v>
      </c>
      <c r="Y285" s="5">
        <v>0</v>
      </c>
      <c r="Z285" s="5">
        <v>100</v>
      </c>
      <c r="AA285" s="5">
        <v>100</v>
      </c>
      <c r="AB285" s="2">
        <v>0.64817381491721404</v>
      </c>
      <c r="AC285" s="2">
        <v>0.69314718055994495</v>
      </c>
      <c r="AD285" s="2">
        <v>0.59420723270504205</v>
      </c>
      <c r="AE285" s="2">
        <v>0.78088609486795202</v>
      </c>
      <c r="AF285" s="2">
        <v>0.57981849525294205</v>
      </c>
      <c r="AG285" s="2">
        <v>0.62923385481629202</v>
      </c>
    </row>
    <row r="286" spans="1:33" x14ac:dyDescent="0.35">
      <c r="A286" s="7">
        <v>977</v>
      </c>
      <c r="B286" s="7">
        <v>35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1.00809181</v>
      </c>
      <c r="I286" s="4">
        <v>48.804607107999999</v>
      </c>
      <c r="J286" s="2">
        <f t="shared" si="9"/>
        <v>2.0655668997994141E-2</v>
      </c>
      <c r="K286" s="3">
        <v>7</v>
      </c>
      <c r="L286" s="3">
        <v>14</v>
      </c>
      <c r="M286" s="3">
        <v>18</v>
      </c>
      <c r="N286" s="3">
        <v>10</v>
      </c>
      <c r="O286" s="24">
        <v>914.43068554143497</v>
      </c>
      <c r="P286" s="4">
        <v>0.48699999999999999</v>
      </c>
      <c r="Q286" s="4">
        <v>0.66666666666666696</v>
      </c>
      <c r="R286" s="4">
        <v>0.48499999999999999</v>
      </c>
      <c r="S286" s="4">
        <v>0.67900000000000005</v>
      </c>
      <c r="T286" s="4">
        <v>0.63100000000000001</v>
      </c>
      <c r="U286" s="4">
        <v>0.72699999999999998</v>
      </c>
      <c r="V286" s="5">
        <v>0</v>
      </c>
      <c r="W286" s="5">
        <v>100</v>
      </c>
      <c r="X286" s="5">
        <v>0</v>
      </c>
      <c r="Y286" s="5">
        <v>100</v>
      </c>
      <c r="Z286" s="5">
        <v>100</v>
      </c>
      <c r="AA286" s="5">
        <v>100</v>
      </c>
      <c r="AB286" s="2">
        <v>0.71949115589954704</v>
      </c>
      <c r="AC286" s="2">
        <v>0.405465108108164</v>
      </c>
      <c r="AD286" s="2">
        <v>0.72360638804465405</v>
      </c>
      <c r="AE286" s="2">
        <v>0.38713415142344099</v>
      </c>
      <c r="AF286" s="2">
        <v>0.46044941644092402</v>
      </c>
      <c r="AG286" s="2">
        <v>0.31882880144861803</v>
      </c>
    </row>
    <row r="287" spans="1:33" x14ac:dyDescent="0.35">
      <c r="A287" s="7">
        <v>473</v>
      </c>
      <c r="B287" s="7">
        <v>15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0.85805711659999995</v>
      </c>
      <c r="I287" s="4">
        <v>41.071986714099999</v>
      </c>
      <c r="J287" s="2">
        <f t="shared" si="9"/>
        <v>2.0891541540780378E-2</v>
      </c>
      <c r="K287" s="3">
        <v>6</v>
      </c>
      <c r="L287" s="3">
        <v>15</v>
      </c>
      <c r="M287" s="3">
        <v>15</v>
      </c>
      <c r="N287" s="3">
        <v>13</v>
      </c>
      <c r="O287" s="24">
        <v>1000.99999999999</v>
      </c>
      <c r="P287" s="4">
        <v>0.57499999999999996</v>
      </c>
      <c r="Q287" s="4">
        <v>0.71428571428571397</v>
      </c>
      <c r="R287" s="4">
        <v>0.56899999999999995</v>
      </c>
      <c r="S287" s="4">
        <v>0.72</v>
      </c>
      <c r="T287" s="4">
        <v>0.84499999999999997</v>
      </c>
      <c r="U287" s="4">
        <v>0.84499999999999997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0.55338523818478702</v>
      </c>
      <c r="AC287" s="2">
        <v>0.33647223662121301</v>
      </c>
      <c r="AD287" s="2">
        <v>0.56387484485580597</v>
      </c>
      <c r="AE287" s="2">
        <v>0.32850406697203599</v>
      </c>
      <c r="AF287" s="2">
        <v>0.168418651624963</v>
      </c>
      <c r="AG287" s="2">
        <v>0.168418651624963</v>
      </c>
    </row>
    <row r="288" spans="1:33" x14ac:dyDescent="0.35">
      <c r="A288" s="7">
        <v>247</v>
      </c>
      <c r="B288" s="7">
        <v>34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1.107545252</v>
      </c>
      <c r="I288" s="4">
        <v>44.941658134999997</v>
      </c>
      <c r="J288" s="2">
        <f t="shared" si="9"/>
        <v>2.4644067396735806E-2</v>
      </c>
      <c r="K288" s="3">
        <v>5</v>
      </c>
      <c r="L288" s="3">
        <v>15</v>
      </c>
      <c r="M288" s="3">
        <v>16</v>
      </c>
      <c r="N288" s="3">
        <v>13</v>
      </c>
      <c r="O288" s="24">
        <v>1001</v>
      </c>
      <c r="P288" s="4">
        <v>0.58799999999999997</v>
      </c>
      <c r="Q288" s="4">
        <v>0.75</v>
      </c>
      <c r="R288" s="4">
        <v>0.81599999999999995</v>
      </c>
      <c r="S288" s="4">
        <v>0.84</v>
      </c>
      <c r="T288" s="4">
        <v>0.79700000000000004</v>
      </c>
      <c r="U288" s="4">
        <v>0.93400000000000005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0.53102833108351</v>
      </c>
      <c r="AC288" s="2">
        <v>0.28768207245178101</v>
      </c>
      <c r="AD288" s="2">
        <v>0.20334092401803</v>
      </c>
      <c r="AE288" s="2">
        <v>0.17435338714477799</v>
      </c>
      <c r="AF288" s="2">
        <v>0.22690060019192199</v>
      </c>
      <c r="AG288" s="2">
        <v>6.8278840753294406E-2</v>
      </c>
    </row>
    <row r="289" spans="1:33" x14ac:dyDescent="0.35">
      <c r="A289" s="7">
        <v>683</v>
      </c>
      <c r="B289" s="7">
        <v>10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1.0991041619999999</v>
      </c>
      <c r="I289" s="4">
        <v>44.367938062999997</v>
      </c>
      <c r="J289" s="2">
        <f t="shared" si="9"/>
        <v>2.4772486844877338E-2</v>
      </c>
      <c r="K289" s="3">
        <v>6</v>
      </c>
      <c r="L289" s="3">
        <v>12</v>
      </c>
      <c r="M289" s="3">
        <v>19</v>
      </c>
      <c r="N289" s="3">
        <v>12</v>
      </c>
      <c r="O289" s="24">
        <v>1001</v>
      </c>
      <c r="P289" s="4">
        <v>0.48</v>
      </c>
      <c r="Q289" s="4">
        <v>0.66666666666666696</v>
      </c>
      <c r="R289" s="4">
        <v>0.54600000000000004</v>
      </c>
      <c r="S289" s="4">
        <v>0.67700000000000005</v>
      </c>
      <c r="T289" s="4">
        <v>0.73299999999999998</v>
      </c>
      <c r="U289" s="4">
        <v>0.78500000000000003</v>
      </c>
      <c r="V289" s="5">
        <v>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0.73396917508019999</v>
      </c>
      <c r="AC289" s="2">
        <v>0.405465108108164</v>
      </c>
      <c r="AD289" s="2">
        <v>0.605136303237232</v>
      </c>
      <c r="AE289" s="2">
        <v>0.39008400606986199</v>
      </c>
      <c r="AF289" s="2">
        <v>0.31060957709548598</v>
      </c>
      <c r="AG289" s="2">
        <v>0.242071561199729</v>
      </c>
    </row>
    <row r="290" spans="1:33" x14ac:dyDescent="0.35">
      <c r="A290" s="7">
        <v>7</v>
      </c>
      <c r="B290" s="7">
        <v>26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1.249390746</v>
      </c>
      <c r="I290" s="4">
        <v>48.512919650000001</v>
      </c>
      <c r="J290" s="2">
        <f t="shared" si="9"/>
        <v>2.5753773531129866E-2</v>
      </c>
      <c r="K290" s="3">
        <v>11</v>
      </c>
      <c r="L290" s="3">
        <v>12</v>
      </c>
      <c r="M290" s="3">
        <v>12</v>
      </c>
      <c r="N290" s="3">
        <v>14</v>
      </c>
      <c r="O290" s="24">
        <v>1001</v>
      </c>
      <c r="P290" s="4">
        <v>0.52200000000000002</v>
      </c>
      <c r="Q290" s="4">
        <v>0.52173913043478304</v>
      </c>
      <c r="R290" s="4">
        <v>0.55700000000000005</v>
      </c>
      <c r="S290" s="4">
        <v>0.54600000000000004</v>
      </c>
      <c r="T290" s="4">
        <v>0.67800000000000005</v>
      </c>
      <c r="U290" s="4">
        <v>0.63900000000000001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0.65008769109949804</v>
      </c>
      <c r="AC290" s="2">
        <v>0.65058756614114899</v>
      </c>
      <c r="AD290" s="2">
        <v>0.58519003905485301</v>
      </c>
      <c r="AE290" s="2">
        <v>0.605136303237232</v>
      </c>
      <c r="AF290" s="2">
        <v>0.38860799104174099</v>
      </c>
      <c r="AG290" s="2">
        <v>0.44785082460460202</v>
      </c>
    </row>
    <row r="291" spans="1:33" x14ac:dyDescent="0.35">
      <c r="A291" s="7">
        <v>401</v>
      </c>
      <c r="B291" s="7">
        <v>39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1.4396972240000001</v>
      </c>
      <c r="I291" s="4">
        <v>50.197997637</v>
      </c>
      <c r="J291" s="2">
        <f t="shared" si="9"/>
        <v>2.8680371564040762E-2</v>
      </c>
      <c r="K291" s="3">
        <v>7</v>
      </c>
      <c r="L291" s="3">
        <v>14</v>
      </c>
      <c r="M291" s="3">
        <v>15</v>
      </c>
      <c r="N291" s="3">
        <v>13</v>
      </c>
      <c r="O291" s="24">
        <v>900.55686030580796</v>
      </c>
      <c r="P291" s="4">
        <v>0.53900000000000003</v>
      </c>
      <c r="Q291" s="4">
        <v>0.66666666666666696</v>
      </c>
      <c r="R291" s="4">
        <v>0.58499999999999996</v>
      </c>
      <c r="S291" s="4">
        <v>0.73599999999999999</v>
      </c>
      <c r="T291" s="4">
        <v>0.63</v>
      </c>
      <c r="U291" s="4">
        <v>0.93300000000000005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0.61803970807314002</v>
      </c>
      <c r="AC291" s="2">
        <v>0.405465108108164</v>
      </c>
      <c r="AD291" s="2">
        <v>0.53614343175028101</v>
      </c>
      <c r="AE291" s="2">
        <v>0.30652516025326099</v>
      </c>
      <c r="AF291" s="2">
        <v>0.46203545959655901</v>
      </c>
      <c r="AG291" s="2">
        <v>6.93500781347932E-2</v>
      </c>
    </row>
    <row r="292" spans="1:33" x14ac:dyDescent="0.35">
      <c r="A292" s="7">
        <v>645</v>
      </c>
      <c r="B292" s="7">
        <v>17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1.6947398570000001</v>
      </c>
      <c r="I292" s="4">
        <v>58.797534378999998</v>
      </c>
      <c r="J292" s="2">
        <f t="shared" si="9"/>
        <v>2.8823315040320631E-2</v>
      </c>
      <c r="K292" s="3">
        <v>9</v>
      </c>
      <c r="L292" s="3">
        <v>11</v>
      </c>
      <c r="M292" s="3">
        <v>13</v>
      </c>
      <c r="N292" s="3">
        <v>16</v>
      </c>
      <c r="O292" s="24">
        <v>910.41018093914295</v>
      </c>
      <c r="P292" s="4">
        <v>0.55700000000000005</v>
      </c>
      <c r="Q292" s="4">
        <v>0.55000000000000004</v>
      </c>
      <c r="R292" s="4">
        <v>0.53600000000000003</v>
      </c>
      <c r="S292" s="4">
        <v>0.57099999999999995</v>
      </c>
      <c r="T292" s="4">
        <v>0.73799999999999999</v>
      </c>
      <c r="U292" s="4">
        <v>0.63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0.58519003905485301</v>
      </c>
      <c r="AC292" s="2">
        <v>0.59783700075561996</v>
      </c>
      <c r="AD292" s="2">
        <v>0.62362111791133501</v>
      </c>
      <c r="AE292" s="2">
        <v>0.56036606932612698</v>
      </c>
      <c r="AF292" s="2">
        <v>0.30381145438166501</v>
      </c>
      <c r="AG292" s="2">
        <v>0.46203545959655901</v>
      </c>
    </row>
    <row r="293" spans="1:33" x14ac:dyDescent="0.35">
      <c r="A293" s="7">
        <v>843</v>
      </c>
      <c r="B293" s="7">
        <v>28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1.3553303189999999</v>
      </c>
      <c r="I293" s="4">
        <v>45.344656540000003</v>
      </c>
      <c r="J293" s="2">
        <f t="shared" si="9"/>
        <v>2.9889526626018629E-2</v>
      </c>
      <c r="K293" s="3">
        <v>15</v>
      </c>
      <c r="L293" s="3">
        <v>14</v>
      </c>
      <c r="M293" s="3">
        <v>6</v>
      </c>
      <c r="N293" s="3">
        <v>14</v>
      </c>
      <c r="O293" s="24">
        <v>1001</v>
      </c>
      <c r="P293" s="4">
        <v>0.56499999999999995</v>
      </c>
      <c r="Q293" s="4">
        <v>0.48275862068965503</v>
      </c>
      <c r="R293" s="4">
        <v>0.58599999999999997</v>
      </c>
      <c r="S293" s="4">
        <v>0.46800000000000003</v>
      </c>
      <c r="T293" s="4">
        <v>0.65400000000000003</v>
      </c>
      <c r="U293" s="4">
        <v>0.48799999999999999</v>
      </c>
      <c r="V293" s="5">
        <v>100</v>
      </c>
      <c r="W293" s="5">
        <v>0</v>
      </c>
      <c r="X293" s="5">
        <v>100</v>
      </c>
      <c r="Y293" s="5">
        <v>0</v>
      </c>
      <c r="Z293" s="5">
        <v>100</v>
      </c>
      <c r="AA293" s="5">
        <v>0</v>
      </c>
      <c r="AB293" s="2">
        <v>0.57092954783569605</v>
      </c>
      <c r="AC293" s="2">
        <v>0.72823850037121496</v>
      </c>
      <c r="AD293" s="2">
        <v>0.53443548940512497</v>
      </c>
      <c r="AE293" s="2">
        <v>0.75928698306449005</v>
      </c>
      <c r="AF293" s="2">
        <v>0.42464792752493802</v>
      </c>
      <c r="AG293" s="2">
        <v>0.71743987312899005</v>
      </c>
    </row>
    <row r="294" spans="1:33" x14ac:dyDescent="0.35">
      <c r="A294" s="7">
        <v>345</v>
      </c>
      <c r="B294" s="7">
        <v>18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1.719324064</v>
      </c>
      <c r="I294" s="4">
        <v>55.680038869999997</v>
      </c>
      <c r="J294" s="2">
        <f t="shared" si="9"/>
        <v>3.087864338626314E-2</v>
      </c>
      <c r="K294" s="3">
        <v>9</v>
      </c>
      <c r="L294" s="3">
        <v>18</v>
      </c>
      <c r="M294" s="3">
        <v>11</v>
      </c>
      <c r="N294" s="3">
        <v>11</v>
      </c>
      <c r="O294" s="24">
        <v>1001</v>
      </c>
      <c r="P294" s="4">
        <v>0.58699999999999997</v>
      </c>
      <c r="Q294" s="4">
        <v>0.66666666666666696</v>
      </c>
      <c r="R294" s="4">
        <v>0.58399999999999996</v>
      </c>
      <c r="S294" s="4">
        <v>0.69599999999999995</v>
      </c>
      <c r="T294" s="4">
        <v>0.69699999999999995</v>
      </c>
      <c r="U294" s="4">
        <v>0.622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0.53273045915404105</v>
      </c>
      <c r="AC294" s="2">
        <v>0.405465108108164</v>
      </c>
      <c r="AD294" s="2">
        <v>0.53785429615391001</v>
      </c>
      <c r="AE294" s="2">
        <v>0.36240561864771698</v>
      </c>
      <c r="AF294" s="2">
        <v>0.36096986822161298</v>
      </c>
      <c r="AG294" s="2">
        <v>0.47481518624295799</v>
      </c>
    </row>
    <row r="295" spans="1:33" x14ac:dyDescent="0.35">
      <c r="A295" s="7">
        <v>21</v>
      </c>
      <c r="B295" s="7">
        <v>20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1.6006547529999999</v>
      </c>
      <c r="I295" s="4">
        <v>46.670967183599998</v>
      </c>
      <c r="J295" s="2">
        <f t="shared" si="9"/>
        <v>3.4296584141981612E-2</v>
      </c>
      <c r="K295" s="3">
        <v>12</v>
      </c>
      <c r="L295" s="3">
        <v>14</v>
      </c>
      <c r="M295" s="3">
        <v>6</v>
      </c>
      <c r="N295" s="3">
        <v>17</v>
      </c>
      <c r="O295" s="24">
        <v>736.02001031867997</v>
      </c>
      <c r="P295" s="4">
        <v>0.624</v>
      </c>
      <c r="Q295" s="4">
        <v>0.53846153846153799</v>
      </c>
      <c r="R295" s="4">
        <v>0.63500000000000001</v>
      </c>
      <c r="S295" s="4">
        <v>0.53400000000000003</v>
      </c>
      <c r="T295" s="4">
        <v>0.56599999999999995</v>
      </c>
      <c r="U295" s="4">
        <v>0.60299999999999998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0.47160491061270898</v>
      </c>
      <c r="AC295" s="2">
        <v>0.61903920840622395</v>
      </c>
      <c r="AD295" s="2">
        <v>0.454130280089445</v>
      </c>
      <c r="AE295" s="2">
        <v>0.62735944002194199</v>
      </c>
      <c r="AF295" s="2">
        <v>0.56916120077895405</v>
      </c>
      <c r="AG295" s="2">
        <v>0.50583808225495197</v>
      </c>
    </row>
    <row r="296" spans="1:33" x14ac:dyDescent="0.35">
      <c r="A296" s="7">
        <v>343</v>
      </c>
      <c r="B296" s="7">
        <v>2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1.9120319960000001</v>
      </c>
      <c r="I296" s="4">
        <v>50.057681109000001</v>
      </c>
      <c r="J296" s="2">
        <f t="shared" si="9"/>
        <v>3.819657550329935E-2</v>
      </c>
      <c r="K296" s="3">
        <v>16</v>
      </c>
      <c r="L296" s="3">
        <v>11</v>
      </c>
      <c r="M296" s="3">
        <v>15</v>
      </c>
      <c r="N296" s="3">
        <v>7</v>
      </c>
      <c r="O296" s="24">
        <v>1001</v>
      </c>
      <c r="P296" s="4">
        <v>0.36099999999999999</v>
      </c>
      <c r="Q296" s="4">
        <v>0.407407407407407</v>
      </c>
      <c r="R296" s="4">
        <v>0.39300000000000002</v>
      </c>
      <c r="S296" s="4">
        <v>0.40300000000000002</v>
      </c>
      <c r="T296" s="4">
        <v>0.55500000000000005</v>
      </c>
      <c r="U296" s="4">
        <v>0.48499999999999999</v>
      </c>
      <c r="V296" s="5">
        <v>0</v>
      </c>
      <c r="W296" s="5">
        <v>0</v>
      </c>
      <c r="X296" s="5">
        <v>0</v>
      </c>
      <c r="Y296" s="5">
        <v>0</v>
      </c>
      <c r="Z296" s="5">
        <v>100</v>
      </c>
      <c r="AA296" s="5">
        <v>0</v>
      </c>
      <c r="AB296" s="2">
        <v>1.0188773206492601</v>
      </c>
      <c r="AC296" s="2">
        <v>0.89794159320595901</v>
      </c>
      <c r="AD296" s="2">
        <v>0.93394566711287597</v>
      </c>
      <c r="AE296" s="2">
        <v>0.90881871703545403</v>
      </c>
      <c r="AF296" s="2">
        <v>0.58878716523570196</v>
      </c>
      <c r="AG296" s="2">
        <v>0.72360638804465405</v>
      </c>
    </row>
    <row r="297" spans="1:33" x14ac:dyDescent="0.35">
      <c r="A297" s="7">
        <v>711</v>
      </c>
      <c r="B297" s="7">
        <v>36</v>
      </c>
      <c r="C297" s="7">
        <v>0</v>
      </c>
      <c r="D297" s="7">
        <v>1</v>
      </c>
      <c r="E297" s="22" t="str">
        <f t="shared" si="8"/>
        <v>01</v>
      </c>
      <c r="F297" s="4">
        <v>0.255328</v>
      </c>
      <c r="G297" s="25">
        <v>1</v>
      </c>
      <c r="H297" s="4">
        <v>2.2693035560000001</v>
      </c>
      <c r="I297" s="4">
        <v>54.205283395000002</v>
      </c>
      <c r="J297" s="2">
        <f t="shared" si="9"/>
        <v>4.186498831605269E-2</v>
      </c>
      <c r="K297" s="3">
        <v>15</v>
      </c>
      <c r="L297" s="3">
        <v>11</v>
      </c>
      <c r="M297" s="3">
        <v>16</v>
      </c>
      <c r="N297" s="3">
        <v>7</v>
      </c>
      <c r="O297" s="24">
        <v>1001</v>
      </c>
      <c r="P297" s="4">
        <v>0.39100000000000001</v>
      </c>
      <c r="Q297" s="4">
        <v>0.42307692307692302</v>
      </c>
      <c r="R297" s="4">
        <v>0.36699999999999999</v>
      </c>
      <c r="S297" s="4">
        <v>0.40500000000000003</v>
      </c>
      <c r="T297" s="4">
        <v>0.56399999999999995</v>
      </c>
      <c r="U297" s="4">
        <v>0.503</v>
      </c>
      <c r="V297" s="5">
        <v>0</v>
      </c>
      <c r="W297" s="5">
        <v>0</v>
      </c>
      <c r="X297" s="5">
        <v>0</v>
      </c>
      <c r="Y297" s="5">
        <v>0</v>
      </c>
      <c r="Z297" s="5">
        <v>100</v>
      </c>
      <c r="AA297" s="5">
        <v>100</v>
      </c>
      <c r="AB297" s="2">
        <v>0.93904771899677097</v>
      </c>
      <c r="AC297" s="2">
        <v>0.86020126522311102</v>
      </c>
      <c r="AD297" s="2">
        <v>1.0023934309275699</v>
      </c>
      <c r="AE297" s="2">
        <v>0.90386821187559796</v>
      </c>
      <c r="AF297" s="2">
        <v>0.57270102748407803</v>
      </c>
      <c r="AG297" s="2">
        <v>0.68716510888239801</v>
      </c>
    </row>
    <row r="298" spans="1:33" x14ac:dyDescent="0.35">
      <c r="A298" s="7">
        <v>749</v>
      </c>
      <c r="B298" s="7">
        <v>17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2.634962952</v>
      </c>
      <c r="I298" s="4">
        <v>59.825323908999998</v>
      </c>
      <c r="J298" s="2">
        <f t="shared" si="9"/>
        <v>4.4044273893243419E-2</v>
      </c>
      <c r="K298" s="3">
        <v>13</v>
      </c>
      <c r="L298" s="3">
        <v>13</v>
      </c>
      <c r="M298" s="3">
        <v>14</v>
      </c>
      <c r="N298" s="3">
        <v>9</v>
      </c>
      <c r="O298" s="24">
        <v>1000.99999999999</v>
      </c>
      <c r="P298" s="4">
        <v>0.47699999999999998</v>
      </c>
      <c r="Q298" s="4">
        <v>0.5</v>
      </c>
      <c r="R298" s="4">
        <v>0.44800000000000001</v>
      </c>
      <c r="S298" s="4">
        <v>0.52</v>
      </c>
      <c r="T298" s="4">
        <v>0.56799999999999995</v>
      </c>
      <c r="U298" s="4">
        <v>0.52500000000000002</v>
      </c>
      <c r="V298" s="5">
        <v>0</v>
      </c>
      <c r="W298" s="5">
        <v>0</v>
      </c>
      <c r="X298" s="5">
        <v>0</v>
      </c>
      <c r="Y298" s="5">
        <v>100</v>
      </c>
      <c r="Z298" s="5">
        <v>100</v>
      </c>
      <c r="AA298" s="5">
        <v>100</v>
      </c>
      <c r="AB298" s="2">
        <v>0.74023878809379595</v>
      </c>
      <c r="AC298" s="2">
        <v>0.69314718055994495</v>
      </c>
      <c r="AD298" s="2">
        <v>0.80296204656715198</v>
      </c>
      <c r="AE298" s="2">
        <v>0.65392646740666405</v>
      </c>
      <c r="AF298" s="2">
        <v>0.56563386026098605</v>
      </c>
      <c r="AG298" s="2">
        <v>0.64435701639051302</v>
      </c>
    </row>
    <row r="299" spans="1:33" x14ac:dyDescent="0.35">
      <c r="A299" s="7">
        <v>101</v>
      </c>
      <c r="B299" s="7">
        <v>9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1.8207732780000001</v>
      </c>
      <c r="I299" s="4">
        <v>41.321880610999997</v>
      </c>
      <c r="J299" s="2">
        <f t="shared" si="9"/>
        <v>4.4063175515668698E-2</v>
      </c>
      <c r="K299" s="3">
        <v>17</v>
      </c>
      <c r="L299" s="3">
        <v>17</v>
      </c>
      <c r="M299" s="3">
        <v>6</v>
      </c>
      <c r="N299" s="3">
        <v>9</v>
      </c>
      <c r="O299" s="24">
        <v>880.09315873107801</v>
      </c>
      <c r="P299" s="4">
        <v>0.52900000000000003</v>
      </c>
      <c r="Q299" s="4">
        <v>0.5</v>
      </c>
      <c r="R299" s="4">
        <v>0.56599999999999995</v>
      </c>
      <c r="S299" s="4">
        <v>0.53700000000000003</v>
      </c>
      <c r="T299" s="4">
        <v>0.66500000000000004</v>
      </c>
      <c r="U299" s="4">
        <v>0.497</v>
      </c>
      <c r="V299" s="5">
        <v>100</v>
      </c>
      <c r="W299" s="5">
        <v>0</v>
      </c>
      <c r="X299" s="5">
        <v>100</v>
      </c>
      <c r="Y299" s="5">
        <v>100</v>
      </c>
      <c r="Z299" s="5">
        <v>100</v>
      </c>
      <c r="AA299" s="5">
        <v>0</v>
      </c>
      <c r="AB299" s="2">
        <v>0.63676684712383802</v>
      </c>
      <c r="AC299" s="2">
        <v>0.69314718055994495</v>
      </c>
      <c r="AD299" s="2">
        <v>0.56916120077895405</v>
      </c>
      <c r="AE299" s="2">
        <v>0.621757184473272</v>
      </c>
      <c r="AF299" s="2">
        <v>0.40796823832628298</v>
      </c>
      <c r="AG299" s="2">
        <v>0.69916525288550802</v>
      </c>
    </row>
    <row r="300" spans="1:33" x14ac:dyDescent="0.35">
      <c r="A300" s="7">
        <v>869</v>
      </c>
      <c r="B300" s="7">
        <v>7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1.772011556</v>
      </c>
      <c r="I300" s="4">
        <v>39.963210036100001</v>
      </c>
      <c r="J300" s="2">
        <f t="shared" si="9"/>
        <v>4.4341071560549998E-2</v>
      </c>
      <c r="K300" s="3">
        <v>10</v>
      </c>
      <c r="L300" s="3">
        <v>10</v>
      </c>
      <c r="M300" s="3">
        <v>17</v>
      </c>
      <c r="N300" s="3">
        <v>12</v>
      </c>
      <c r="O300" s="24">
        <v>983.89952177906298</v>
      </c>
      <c r="P300" s="4">
        <v>0.44700000000000001</v>
      </c>
      <c r="Q300" s="4">
        <v>0.5</v>
      </c>
      <c r="R300" s="4">
        <v>0.45400000000000001</v>
      </c>
      <c r="S300" s="4">
        <v>0.48399999999999999</v>
      </c>
      <c r="T300" s="4">
        <v>0.55900000000000005</v>
      </c>
      <c r="U300" s="4">
        <v>0.56299999999999994</v>
      </c>
      <c r="V300" s="5">
        <v>0</v>
      </c>
      <c r="W300" s="5">
        <v>0</v>
      </c>
      <c r="X300" s="5">
        <v>0</v>
      </c>
      <c r="Y300" s="5">
        <v>0</v>
      </c>
      <c r="Z300" s="5">
        <v>100</v>
      </c>
      <c r="AA300" s="5">
        <v>100</v>
      </c>
      <c r="AB300" s="2">
        <v>0.80519668436856795</v>
      </c>
      <c r="AC300" s="2">
        <v>0.69314718055994495</v>
      </c>
      <c r="AD300" s="2">
        <v>0.78965808094078904</v>
      </c>
      <c r="AE300" s="2">
        <v>0.72567037226550501</v>
      </c>
      <c r="AF300" s="2">
        <v>0.58160580582703802</v>
      </c>
      <c r="AG300" s="2">
        <v>0.57447565084244701</v>
      </c>
    </row>
    <row r="301" spans="1:33" x14ac:dyDescent="0.35">
      <c r="A301" s="7">
        <v>991</v>
      </c>
      <c r="B301" s="7">
        <v>45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2.4535004809999998</v>
      </c>
      <c r="I301" s="4">
        <v>52.685531382000001</v>
      </c>
      <c r="J301" s="2">
        <f t="shared" si="9"/>
        <v>4.6568771665426112E-2</v>
      </c>
      <c r="K301" s="3">
        <v>12</v>
      </c>
      <c r="L301" s="3">
        <v>14</v>
      </c>
      <c r="M301" s="3">
        <v>14</v>
      </c>
      <c r="N301" s="3">
        <v>9</v>
      </c>
      <c r="O301" s="24">
        <v>1000.99999999999</v>
      </c>
      <c r="P301" s="4">
        <v>0.45</v>
      </c>
      <c r="Q301" s="4">
        <v>0.53846153846153799</v>
      </c>
      <c r="R301" s="4">
        <v>0.48399999999999999</v>
      </c>
      <c r="S301" s="4">
        <v>0.52300000000000002</v>
      </c>
      <c r="T301" s="4">
        <v>0.54900000000000004</v>
      </c>
      <c r="U301" s="4">
        <v>0.77300000000000002</v>
      </c>
      <c r="V301" s="5">
        <v>0</v>
      </c>
      <c r="W301" s="5">
        <v>100</v>
      </c>
      <c r="X301" s="5">
        <v>0</v>
      </c>
      <c r="Y301" s="5">
        <v>100</v>
      </c>
      <c r="Z301" s="5">
        <v>100</v>
      </c>
      <c r="AA301" s="5">
        <v>100</v>
      </c>
      <c r="AB301" s="2">
        <v>0.79850769621777196</v>
      </c>
      <c r="AC301" s="2">
        <v>0.61903920840622395</v>
      </c>
      <c r="AD301" s="2">
        <v>0.72567037226550501</v>
      </c>
      <c r="AE301" s="2">
        <v>0.64817381491721404</v>
      </c>
      <c r="AF301" s="2">
        <v>0.59965683747260601</v>
      </c>
      <c r="AG301" s="2">
        <v>0.25747623039471501</v>
      </c>
    </row>
    <row r="302" spans="1:33" x14ac:dyDescent="0.35">
      <c r="A302" s="7">
        <v>245</v>
      </c>
      <c r="B302" s="7">
        <v>38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2.7988447430000001</v>
      </c>
      <c r="I302" s="4">
        <v>52.880662356000002</v>
      </c>
      <c r="J302" s="2">
        <f t="shared" si="9"/>
        <v>5.2927565924908174E-2</v>
      </c>
      <c r="K302" s="3">
        <v>12</v>
      </c>
      <c r="L302" s="3">
        <v>14</v>
      </c>
      <c r="M302" s="3">
        <v>11</v>
      </c>
      <c r="N302" s="3">
        <v>12</v>
      </c>
      <c r="O302" s="24">
        <v>1001</v>
      </c>
      <c r="P302" s="4">
        <v>0.53200000000000003</v>
      </c>
      <c r="Q302" s="4">
        <v>0.53846153846153799</v>
      </c>
      <c r="R302" s="4">
        <v>0.54700000000000004</v>
      </c>
      <c r="S302" s="4">
        <v>0.55800000000000005</v>
      </c>
      <c r="T302" s="4">
        <v>0.55300000000000005</v>
      </c>
      <c r="U302" s="4">
        <v>0.67300000000000004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0.63111178964049297</v>
      </c>
      <c r="AC302" s="2">
        <v>0.61903920840622395</v>
      </c>
      <c r="AD302" s="2">
        <v>0.60330647656015601</v>
      </c>
      <c r="AE302" s="2">
        <v>0.58339631660082603</v>
      </c>
      <c r="AF302" s="2">
        <v>0.59239727745980197</v>
      </c>
      <c r="AG302" s="2">
        <v>0.39600994933740902</v>
      </c>
    </row>
    <row r="303" spans="1:33" x14ac:dyDescent="0.35">
      <c r="A303" s="7">
        <v>69</v>
      </c>
      <c r="B303" s="7">
        <v>3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2.3981338170000002</v>
      </c>
      <c r="I303" s="4">
        <v>44.285873519799999</v>
      </c>
      <c r="J303" s="2">
        <f t="shared" si="9"/>
        <v>5.4151214064408287E-2</v>
      </c>
      <c r="K303" s="3">
        <v>10</v>
      </c>
      <c r="L303" s="3">
        <v>9</v>
      </c>
      <c r="M303" s="3">
        <v>9</v>
      </c>
      <c r="N303" s="3">
        <v>21</v>
      </c>
      <c r="O303" s="24">
        <v>1000.99999999999</v>
      </c>
      <c r="P303" s="4">
        <v>0.61499999999999999</v>
      </c>
      <c r="Q303" s="4">
        <v>0.47368421052631599</v>
      </c>
      <c r="R303" s="4">
        <v>0.872</v>
      </c>
      <c r="S303" s="4">
        <v>0.70299999999999996</v>
      </c>
      <c r="T303" s="4">
        <v>0.82699999999999996</v>
      </c>
      <c r="U303" s="4">
        <v>0.77500000000000002</v>
      </c>
      <c r="V303" s="5">
        <v>100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0.48613301117561902</v>
      </c>
      <c r="AC303" s="2">
        <v>0.74721440183022103</v>
      </c>
      <c r="AD303" s="2">
        <v>0.13696585507315701</v>
      </c>
      <c r="AE303" s="2">
        <v>0.35239838717147198</v>
      </c>
      <c r="AF303" s="2">
        <v>0.189950583958446</v>
      </c>
      <c r="AG303" s="2">
        <v>0.25489224962878998</v>
      </c>
    </row>
    <row r="304" spans="1:33" x14ac:dyDescent="0.35">
      <c r="A304" s="7">
        <v>561</v>
      </c>
      <c r="B304" s="7">
        <v>16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3.8261163090000001</v>
      </c>
      <c r="I304" s="4">
        <v>69.238739515999995</v>
      </c>
      <c r="J304" s="2">
        <f t="shared" si="9"/>
        <v>5.5259762608992097E-2</v>
      </c>
      <c r="K304" s="3">
        <v>12</v>
      </c>
      <c r="L304" s="3">
        <v>9</v>
      </c>
      <c r="M304" s="3">
        <v>15</v>
      </c>
      <c r="N304" s="3">
        <v>13</v>
      </c>
      <c r="O304" s="24">
        <v>1001</v>
      </c>
      <c r="P304" s="4">
        <v>0.47299999999999998</v>
      </c>
      <c r="Q304" s="4">
        <v>0.42857142857142899</v>
      </c>
      <c r="R304" s="4">
        <v>0.58599999999999997</v>
      </c>
      <c r="S304" s="4">
        <v>0.47199999999999998</v>
      </c>
      <c r="T304" s="4">
        <v>0.65100000000000002</v>
      </c>
      <c r="U304" s="4">
        <v>0.64300000000000002</v>
      </c>
      <c r="V304" s="5">
        <v>0</v>
      </c>
      <c r="W304" s="5">
        <v>0</v>
      </c>
      <c r="X304" s="5">
        <v>100</v>
      </c>
      <c r="Y304" s="5">
        <v>0</v>
      </c>
      <c r="Z304" s="5">
        <v>100</v>
      </c>
      <c r="AA304" s="5">
        <v>100</v>
      </c>
      <c r="AB304" s="2">
        <v>0.74865989049020398</v>
      </c>
      <c r="AC304" s="2">
        <v>0.847297860387204</v>
      </c>
      <c r="AD304" s="2">
        <v>0.53443548940512497</v>
      </c>
      <c r="AE304" s="2">
        <v>0.75077629339658203</v>
      </c>
      <c r="AF304" s="2">
        <v>0.42924563677356797</v>
      </c>
      <c r="AG304" s="2">
        <v>0.44161055474451799</v>
      </c>
    </row>
    <row r="305" spans="1:33" x14ac:dyDescent="0.35">
      <c r="A305" s="7">
        <v>301</v>
      </c>
      <c r="B305" s="7">
        <v>35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3.0653305199999998</v>
      </c>
      <c r="I305" s="4">
        <v>54.740243352999997</v>
      </c>
      <c r="J305" s="2">
        <f t="shared" si="9"/>
        <v>5.5997751055522238E-2</v>
      </c>
      <c r="K305" s="3">
        <v>16</v>
      </c>
      <c r="L305" s="3">
        <v>11</v>
      </c>
      <c r="M305" s="3">
        <v>11</v>
      </c>
      <c r="N305" s="3">
        <v>11</v>
      </c>
      <c r="O305" s="24">
        <v>718.38384283093399</v>
      </c>
      <c r="P305" s="4">
        <v>0.47199999999999998</v>
      </c>
      <c r="Q305" s="4">
        <v>0.407407407407407</v>
      </c>
      <c r="R305" s="4">
        <v>0.47799999999999998</v>
      </c>
      <c r="S305" s="4">
        <v>0.42899999999999999</v>
      </c>
      <c r="T305" s="4">
        <v>0.55300000000000005</v>
      </c>
      <c r="U305" s="4">
        <v>0.51800000000000002</v>
      </c>
      <c r="V305" s="5">
        <v>0</v>
      </c>
      <c r="W305" s="5">
        <v>0</v>
      </c>
      <c r="X305" s="5">
        <v>0</v>
      </c>
      <c r="Y305" s="5">
        <v>0</v>
      </c>
      <c r="Z305" s="5">
        <v>100</v>
      </c>
      <c r="AA305" s="5">
        <v>100</v>
      </c>
      <c r="AB305" s="2">
        <v>0.75077629339658203</v>
      </c>
      <c r="AC305" s="2">
        <v>0.89794159320595901</v>
      </c>
      <c r="AD305" s="2">
        <v>0.73814454649068095</v>
      </c>
      <c r="AE305" s="2">
        <v>0.84629836005411996</v>
      </c>
      <c r="AF305" s="2">
        <v>0.59239727745980197</v>
      </c>
      <c r="AG305" s="2">
        <v>0.65778003672265395</v>
      </c>
    </row>
    <row r="306" spans="1:33" x14ac:dyDescent="0.35">
      <c r="A306" s="7">
        <v>11</v>
      </c>
      <c r="B306" s="7">
        <v>21</v>
      </c>
      <c r="C306" s="7">
        <v>0</v>
      </c>
      <c r="D306" s="7">
        <v>1</v>
      </c>
      <c r="E306" s="22" t="str">
        <f t="shared" si="8"/>
        <v>01</v>
      </c>
      <c r="F306" s="4">
        <v>0.25001000000000001</v>
      </c>
      <c r="G306" s="25">
        <v>1</v>
      </c>
      <c r="H306" s="4">
        <v>3.342771382</v>
      </c>
      <c r="I306" s="4">
        <v>54.987881283999997</v>
      </c>
      <c r="J306" s="2">
        <f t="shared" si="9"/>
        <v>6.0791056209919057E-2</v>
      </c>
      <c r="K306" s="3">
        <v>11</v>
      </c>
      <c r="L306" s="3">
        <v>15</v>
      </c>
      <c r="M306" s="3">
        <v>9</v>
      </c>
      <c r="N306" s="3">
        <v>14</v>
      </c>
      <c r="O306" s="24">
        <v>1000.99999999999</v>
      </c>
      <c r="P306" s="4">
        <v>0.58599999999999997</v>
      </c>
      <c r="Q306" s="4">
        <v>0.57692307692307698</v>
      </c>
      <c r="R306" s="4">
        <v>0.61199999999999999</v>
      </c>
      <c r="S306" s="4">
        <v>0.54700000000000004</v>
      </c>
      <c r="T306" s="4">
        <v>0.53700000000000003</v>
      </c>
      <c r="U306" s="4">
        <v>0.54200000000000004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0.53443548940512497</v>
      </c>
      <c r="AC306" s="2">
        <v>0.55004633691927196</v>
      </c>
      <c r="AD306" s="2">
        <v>0.49102299646981101</v>
      </c>
      <c r="AE306" s="2">
        <v>0.60330647656015601</v>
      </c>
      <c r="AF306" s="2">
        <v>0.621757184473272</v>
      </c>
      <c r="AG306" s="2">
        <v>0.61248927754249105</v>
      </c>
    </row>
    <row r="307" spans="1:33" x14ac:dyDescent="0.35">
      <c r="A307" s="7">
        <v>425</v>
      </c>
      <c r="B307" s="7">
        <v>34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2.9824479560000001</v>
      </c>
      <c r="I307" s="4">
        <v>47.983329283000003</v>
      </c>
      <c r="J307" s="2">
        <f t="shared" si="9"/>
        <v>6.2155919578024167E-2</v>
      </c>
      <c r="K307" s="3">
        <v>15</v>
      </c>
      <c r="L307" s="3">
        <v>10</v>
      </c>
      <c r="M307" s="3">
        <v>13</v>
      </c>
      <c r="N307" s="3">
        <v>11</v>
      </c>
      <c r="O307" s="24">
        <v>1000.99999999999</v>
      </c>
      <c r="P307" s="4">
        <v>0.44400000000000001</v>
      </c>
      <c r="Q307" s="4">
        <v>0.4</v>
      </c>
      <c r="R307" s="4">
        <v>0.45700000000000002</v>
      </c>
      <c r="S307" s="4">
        <v>0.38300000000000001</v>
      </c>
      <c r="T307" s="4">
        <v>0.68700000000000006</v>
      </c>
      <c r="U307" s="4">
        <v>0.58299999999999996</v>
      </c>
      <c r="V307" s="5">
        <v>0</v>
      </c>
      <c r="W307" s="5">
        <v>0</v>
      </c>
      <c r="X307" s="5">
        <v>0</v>
      </c>
      <c r="Y307" s="5">
        <v>0</v>
      </c>
      <c r="Z307" s="5">
        <v>100</v>
      </c>
      <c r="AA307" s="5">
        <v>100</v>
      </c>
      <c r="AB307" s="2">
        <v>0.811930716549912</v>
      </c>
      <c r="AC307" s="2">
        <v>0.916290731874155</v>
      </c>
      <c r="AD307" s="2">
        <v>0.78307188808793204</v>
      </c>
      <c r="AE307" s="2">
        <v>0.95972028980149104</v>
      </c>
      <c r="AF307" s="2">
        <v>0.37542098675978802</v>
      </c>
      <c r="AG307" s="2">
        <v>0.53956809263164496</v>
      </c>
    </row>
    <row r="308" spans="1:33" x14ac:dyDescent="0.35">
      <c r="A308" s="7">
        <v>259</v>
      </c>
      <c r="B308" s="7">
        <v>30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4.2039305740000001</v>
      </c>
      <c r="I308" s="4">
        <v>62.705018284200001</v>
      </c>
      <c r="J308" s="2">
        <f t="shared" si="9"/>
        <v>6.7042968633648878E-2</v>
      </c>
      <c r="K308" s="3">
        <v>11</v>
      </c>
      <c r="L308" s="3">
        <v>11</v>
      </c>
      <c r="M308" s="3">
        <v>13</v>
      </c>
      <c r="N308" s="3">
        <v>14</v>
      </c>
      <c r="O308" s="24">
        <v>1001</v>
      </c>
      <c r="P308" s="4">
        <v>0.505</v>
      </c>
      <c r="Q308" s="4">
        <v>0.5</v>
      </c>
      <c r="R308" s="4">
        <v>0.51700000000000002</v>
      </c>
      <c r="S308" s="4">
        <v>0.50900000000000001</v>
      </c>
      <c r="T308" s="4">
        <v>0.498</v>
      </c>
      <c r="U308" s="4">
        <v>0.54400000000000004</v>
      </c>
      <c r="V308" s="5">
        <v>100</v>
      </c>
      <c r="W308" s="5">
        <v>0</v>
      </c>
      <c r="X308" s="5">
        <v>100</v>
      </c>
      <c r="Y308" s="5">
        <v>100</v>
      </c>
      <c r="Z308" s="5">
        <v>0</v>
      </c>
      <c r="AA308" s="5">
        <v>100</v>
      </c>
      <c r="AB308" s="2">
        <v>0.68319684970677697</v>
      </c>
      <c r="AC308" s="2">
        <v>0.69314718055994495</v>
      </c>
      <c r="AD308" s="2">
        <v>0.65971240447370805</v>
      </c>
      <c r="AE308" s="2">
        <v>0.67530726243161399</v>
      </c>
      <c r="AF308" s="2">
        <v>0.69715520195748404</v>
      </c>
      <c r="AG308" s="2">
        <v>0.608806032126194</v>
      </c>
    </row>
    <row r="309" spans="1:33" x14ac:dyDescent="0.35">
      <c r="A309" s="7">
        <v>171</v>
      </c>
      <c r="B309" s="7">
        <v>19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3.0495119329999998</v>
      </c>
      <c r="I309" s="4">
        <v>43.971765526600002</v>
      </c>
      <c r="J309" s="2">
        <f t="shared" si="9"/>
        <v>6.9351591788036057E-2</v>
      </c>
      <c r="K309" s="3">
        <v>15</v>
      </c>
      <c r="L309" s="3">
        <v>14</v>
      </c>
      <c r="M309" s="3">
        <v>8</v>
      </c>
      <c r="N309" s="3">
        <v>12</v>
      </c>
      <c r="O309" s="24">
        <v>1001</v>
      </c>
      <c r="P309" s="4">
        <v>0.54100000000000004</v>
      </c>
      <c r="Q309" s="4">
        <v>0.48275862068965503</v>
      </c>
      <c r="R309" s="4">
        <v>0.54400000000000004</v>
      </c>
      <c r="S309" s="4">
        <v>0.45800000000000002</v>
      </c>
      <c r="T309" s="4">
        <v>0.47</v>
      </c>
      <c r="U309" s="4">
        <v>0.50800000000000001</v>
      </c>
      <c r="V309" s="5">
        <v>100</v>
      </c>
      <c r="W309" s="5">
        <v>0</v>
      </c>
      <c r="X309" s="5">
        <v>100</v>
      </c>
      <c r="Y309" s="5">
        <v>0</v>
      </c>
      <c r="Z309" s="5">
        <v>0</v>
      </c>
      <c r="AA309" s="5">
        <v>100</v>
      </c>
      <c r="AB309" s="2">
        <v>0.61433600013565504</v>
      </c>
      <c r="AC309" s="2">
        <v>0.72823850037121496</v>
      </c>
      <c r="AD309" s="2">
        <v>0.608806032126194</v>
      </c>
      <c r="AE309" s="2">
        <v>0.78088609486795202</v>
      </c>
      <c r="AF309" s="2">
        <v>0.75502258427803304</v>
      </c>
      <c r="AG309" s="2">
        <v>0.67727383140365505</v>
      </c>
    </row>
    <row r="310" spans="1:33" x14ac:dyDescent="0.35">
      <c r="A310" s="7">
        <v>533</v>
      </c>
      <c r="B310" s="7">
        <v>7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3.1688620379999999</v>
      </c>
      <c r="I310" s="4">
        <v>45.527097128299999</v>
      </c>
      <c r="J310" s="2">
        <f t="shared" si="9"/>
        <v>6.9603867540023998E-2</v>
      </c>
      <c r="K310" s="3">
        <v>15</v>
      </c>
      <c r="L310" s="3">
        <v>10</v>
      </c>
      <c r="M310" s="3">
        <v>13</v>
      </c>
      <c r="N310" s="3">
        <v>11</v>
      </c>
      <c r="O310" s="24">
        <v>1001</v>
      </c>
      <c r="P310" s="4">
        <v>0.46899999999999997</v>
      </c>
      <c r="Q310" s="4">
        <v>0.4</v>
      </c>
      <c r="R310" s="4">
        <v>0.67600000000000005</v>
      </c>
      <c r="S310" s="4">
        <v>0.55200000000000005</v>
      </c>
      <c r="T310" s="4">
        <v>0.72399999999999998</v>
      </c>
      <c r="U310" s="4">
        <v>0.747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0.75715251053585797</v>
      </c>
      <c r="AC310" s="2">
        <v>0.916290731874155</v>
      </c>
      <c r="AD310" s="2">
        <v>0.39156220293917299</v>
      </c>
      <c r="AE310" s="2">
        <v>0.59420723270504205</v>
      </c>
      <c r="AF310" s="2">
        <v>0.322963886596421</v>
      </c>
      <c r="AG310" s="2">
        <v>0.29169009384931999</v>
      </c>
    </row>
    <row r="311" spans="1:33" x14ac:dyDescent="0.35">
      <c r="A311" s="7">
        <v>53</v>
      </c>
      <c r="B311" s="7">
        <v>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5.3589138800000002</v>
      </c>
      <c r="I311" s="4">
        <v>76.144222119000005</v>
      </c>
      <c r="J311" s="2">
        <f t="shared" si="9"/>
        <v>7.0378470366733295E-2</v>
      </c>
      <c r="K311" s="3">
        <v>12</v>
      </c>
      <c r="L311" s="3">
        <v>12</v>
      </c>
      <c r="M311" s="3">
        <v>16</v>
      </c>
      <c r="N311" s="3">
        <v>9</v>
      </c>
      <c r="O311" s="24">
        <v>1001</v>
      </c>
      <c r="P311" s="4">
        <v>0.42099999999999999</v>
      </c>
      <c r="Q311" s="4">
        <v>0.5</v>
      </c>
      <c r="R311" s="4">
        <v>0.47199999999999998</v>
      </c>
      <c r="S311" s="4">
        <v>0.505</v>
      </c>
      <c r="T311" s="4">
        <v>0.68200000000000005</v>
      </c>
      <c r="U311" s="4">
        <v>0.68799999999999994</v>
      </c>
      <c r="V311" s="5">
        <v>0</v>
      </c>
      <c r="W311" s="5">
        <v>0</v>
      </c>
      <c r="X311" s="5">
        <v>0</v>
      </c>
      <c r="Y311" s="5">
        <v>100</v>
      </c>
      <c r="Z311" s="5">
        <v>100</v>
      </c>
      <c r="AA311" s="5">
        <v>100</v>
      </c>
      <c r="AB311" s="2">
        <v>0.86512244529975602</v>
      </c>
      <c r="AC311" s="2">
        <v>0.69314718055994495</v>
      </c>
      <c r="AD311" s="2">
        <v>0.75077629339658203</v>
      </c>
      <c r="AE311" s="2">
        <v>0.68319684970677697</v>
      </c>
      <c r="AF311" s="2">
        <v>0.38272562113867498</v>
      </c>
      <c r="AG311" s="2">
        <v>0.37396644104879301</v>
      </c>
    </row>
    <row r="312" spans="1:33" x14ac:dyDescent="0.35">
      <c r="A312" s="7">
        <v>809</v>
      </c>
      <c r="B312" s="7">
        <v>31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2.8223394549999998</v>
      </c>
      <c r="I312" s="4">
        <v>39.254200134000001</v>
      </c>
      <c r="J312" s="2">
        <f t="shared" si="9"/>
        <v>7.189904380589919E-2</v>
      </c>
      <c r="K312" s="3">
        <v>8</v>
      </c>
      <c r="L312" s="3">
        <v>12</v>
      </c>
      <c r="M312" s="3">
        <v>12</v>
      </c>
      <c r="N312" s="3">
        <v>17</v>
      </c>
      <c r="O312" s="24">
        <v>1000.99999999999</v>
      </c>
      <c r="P312" s="4">
        <v>0.56000000000000005</v>
      </c>
      <c r="Q312" s="4">
        <v>0.6</v>
      </c>
      <c r="R312" s="4">
        <v>0.61899999999999999</v>
      </c>
      <c r="S312" s="4">
        <v>0.59099999999999997</v>
      </c>
      <c r="T312" s="4">
        <v>0.78</v>
      </c>
      <c r="U312" s="4">
        <v>0.64800000000000002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0.57981849525294205</v>
      </c>
      <c r="AC312" s="2">
        <v>0.51082562376599105</v>
      </c>
      <c r="AD312" s="2">
        <v>0.47965000629754101</v>
      </c>
      <c r="AE312" s="2">
        <v>0.52593926157603899</v>
      </c>
      <c r="AF312" s="2">
        <v>0.2484613592985</v>
      </c>
      <c r="AG312" s="2">
        <v>0.43386458262986199</v>
      </c>
    </row>
    <row r="313" spans="1:33" x14ac:dyDescent="0.35">
      <c r="A313" s="7">
        <v>27</v>
      </c>
      <c r="B313" s="7">
        <v>47</v>
      </c>
      <c r="C313" s="7">
        <v>0</v>
      </c>
      <c r="D313" s="7">
        <v>1</v>
      </c>
      <c r="E313" s="22" t="str">
        <f t="shared" si="8"/>
        <v>01</v>
      </c>
      <c r="F313" s="4">
        <v>0.25000499999999998</v>
      </c>
      <c r="G313" s="25">
        <v>1</v>
      </c>
      <c r="H313" s="4">
        <v>4.4820259440000001</v>
      </c>
      <c r="I313" s="4">
        <v>61.157704185</v>
      </c>
      <c r="J313" s="2">
        <f t="shared" si="9"/>
        <v>7.3286366840096262E-2</v>
      </c>
      <c r="K313" s="3">
        <v>16</v>
      </c>
      <c r="L313" s="3">
        <v>5</v>
      </c>
      <c r="M313" s="3">
        <v>13</v>
      </c>
      <c r="N313" s="3">
        <v>15</v>
      </c>
      <c r="O313" s="24">
        <v>1001</v>
      </c>
      <c r="P313" s="4">
        <v>0.41299999999999998</v>
      </c>
      <c r="Q313" s="4">
        <v>0.238095238095238</v>
      </c>
      <c r="R313" s="4">
        <v>0.438</v>
      </c>
      <c r="S313" s="4">
        <v>0.26300000000000001</v>
      </c>
      <c r="T313" s="4">
        <v>0.59599999999999997</v>
      </c>
      <c r="U313" s="4">
        <v>0.39500000000000002</v>
      </c>
      <c r="V313" s="5">
        <v>0</v>
      </c>
      <c r="W313" s="5">
        <v>0</v>
      </c>
      <c r="X313" s="5">
        <v>0</v>
      </c>
      <c r="Y313" s="5">
        <v>0</v>
      </c>
      <c r="Z313" s="5">
        <v>100</v>
      </c>
      <c r="AA313" s="5">
        <v>0</v>
      </c>
      <c r="AB313" s="2">
        <v>0.88430768602110399</v>
      </c>
      <c r="AC313" s="2">
        <v>1.4350845252893201</v>
      </c>
      <c r="AD313" s="2">
        <v>0.82553636860569102</v>
      </c>
      <c r="AE313" s="2">
        <v>1.3356012468043701</v>
      </c>
      <c r="AF313" s="2">
        <v>0.51751461191678705</v>
      </c>
      <c r="AG313" s="2">
        <v>0.92886951408101504</v>
      </c>
    </row>
    <row r="314" spans="1:33" x14ac:dyDescent="0.35">
      <c r="A314" s="7">
        <v>955</v>
      </c>
      <c r="B314" s="7">
        <v>16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3.8271515819999999</v>
      </c>
      <c r="I314" s="4">
        <v>47.901484701199998</v>
      </c>
      <c r="J314" s="2">
        <f t="shared" si="9"/>
        <v>7.9896303963708337E-2</v>
      </c>
      <c r="K314" s="3">
        <v>10</v>
      </c>
      <c r="L314" s="3">
        <v>15</v>
      </c>
      <c r="M314" s="3">
        <v>11</v>
      </c>
      <c r="N314" s="3">
        <v>13</v>
      </c>
      <c r="O314" s="24">
        <v>1001</v>
      </c>
      <c r="P314" s="4">
        <v>0.58599999999999997</v>
      </c>
      <c r="Q314" s="4">
        <v>0.6</v>
      </c>
      <c r="R314" s="4">
        <v>0.6</v>
      </c>
      <c r="S314" s="4">
        <v>0.59199999999999997</v>
      </c>
      <c r="T314" s="4">
        <v>0.71699999999999997</v>
      </c>
      <c r="U314" s="4">
        <v>0.81799999999999995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0.53443548940512497</v>
      </c>
      <c r="AC314" s="2">
        <v>0.51082562376599105</v>
      </c>
      <c r="AD314" s="2">
        <v>0.51082562376599105</v>
      </c>
      <c r="AE314" s="2">
        <v>0.52424864409813099</v>
      </c>
      <c r="AF314" s="2">
        <v>0.33267943838251701</v>
      </c>
      <c r="AG314" s="2">
        <v>0.20089294237939001</v>
      </c>
    </row>
    <row r="315" spans="1:33" x14ac:dyDescent="0.35">
      <c r="A315" s="7">
        <v>931</v>
      </c>
      <c r="B315" s="7">
        <v>25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4.0355711960000002</v>
      </c>
      <c r="I315" s="4">
        <v>49.086511885999997</v>
      </c>
      <c r="J315" s="2">
        <f t="shared" si="9"/>
        <v>8.2213443998064753E-2</v>
      </c>
      <c r="K315" s="3">
        <v>10</v>
      </c>
      <c r="L315" s="3">
        <v>11</v>
      </c>
      <c r="M315" s="3">
        <v>14</v>
      </c>
      <c r="N315" s="3">
        <v>14</v>
      </c>
      <c r="O315" s="24">
        <v>884.11356954644396</v>
      </c>
      <c r="P315" s="4">
        <v>0.497</v>
      </c>
      <c r="Q315" s="4">
        <v>0.52380952380952395</v>
      </c>
      <c r="R315" s="4">
        <v>0.50800000000000001</v>
      </c>
      <c r="S315" s="4">
        <v>0.53600000000000003</v>
      </c>
      <c r="T315" s="4">
        <v>0.499</v>
      </c>
      <c r="U315" s="4">
        <v>0.51100000000000001</v>
      </c>
      <c r="V315" s="5">
        <v>0</v>
      </c>
      <c r="W315" s="5">
        <v>100</v>
      </c>
      <c r="X315" s="5">
        <v>100</v>
      </c>
      <c r="Y315" s="5">
        <v>100</v>
      </c>
      <c r="Z315" s="5">
        <v>0</v>
      </c>
      <c r="AA315" s="5">
        <v>100</v>
      </c>
      <c r="AB315" s="2">
        <v>0.69916525288550802</v>
      </c>
      <c r="AC315" s="2">
        <v>0.64662716492505201</v>
      </c>
      <c r="AD315" s="2">
        <v>0.67727383140365505</v>
      </c>
      <c r="AE315" s="2">
        <v>0.62362111791133501</v>
      </c>
      <c r="AF315" s="2">
        <v>0.69514918323061803</v>
      </c>
      <c r="AG315" s="2">
        <v>0.67138568877843297</v>
      </c>
    </row>
    <row r="316" spans="1:33" x14ac:dyDescent="0.35">
      <c r="A316" s="7">
        <v>723</v>
      </c>
      <c r="B316" s="7">
        <v>19</v>
      </c>
      <c r="C316" s="7">
        <v>0</v>
      </c>
      <c r="D316" s="7">
        <v>1</v>
      </c>
      <c r="E316" s="22" t="str">
        <f t="shared" si="8"/>
        <v>01</v>
      </c>
      <c r="F316" s="4">
        <v>0.25120799999999999</v>
      </c>
      <c r="G316" s="25">
        <v>1</v>
      </c>
      <c r="H316" s="4">
        <v>4.2994640180000001</v>
      </c>
      <c r="I316" s="4">
        <v>51.186075636799998</v>
      </c>
      <c r="J316" s="2">
        <f t="shared" si="9"/>
        <v>8.3996750376169091E-2</v>
      </c>
      <c r="K316" s="3">
        <v>9</v>
      </c>
      <c r="L316" s="3">
        <v>13</v>
      </c>
      <c r="M316" s="3">
        <v>9</v>
      </c>
      <c r="N316" s="3">
        <v>18</v>
      </c>
      <c r="O316" s="24">
        <v>1001</v>
      </c>
      <c r="P316" s="4">
        <v>0.624</v>
      </c>
      <c r="Q316" s="4">
        <v>0.59090909090909105</v>
      </c>
      <c r="R316" s="4">
        <v>0.621</v>
      </c>
      <c r="S316" s="4">
        <v>0.58799999999999997</v>
      </c>
      <c r="T316" s="4">
        <v>0.55100000000000005</v>
      </c>
      <c r="U316" s="4">
        <v>0.55100000000000005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0.47160491061270898</v>
      </c>
      <c r="AC316" s="2">
        <v>0.52609309589677899</v>
      </c>
      <c r="AD316" s="2">
        <v>0.47642419704865802</v>
      </c>
      <c r="AE316" s="2">
        <v>0.53102833108351</v>
      </c>
      <c r="AF316" s="2">
        <v>0.59602046982922297</v>
      </c>
      <c r="AG316" s="2">
        <v>0.59602046982922297</v>
      </c>
    </row>
    <row r="317" spans="1:33" x14ac:dyDescent="0.35">
      <c r="A317" s="7">
        <v>511</v>
      </c>
      <c r="B317" s="7">
        <v>49</v>
      </c>
      <c r="C317" s="7">
        <v>0</v>
      </c>
      <c r="D317" s="7">
        <v>1</v>
      </c>
      <c r="E317" s="22" t="str">
        <f t="shared" si="8"/>
        <v>01</v>
      </c>
      <c r="F317" s="4">
        <v>0.25035299999999999</v>
      </c>
      <c r="G317" s="25">
        <v>1</v>
      </c>
      <c r="H317" s="4">
        <v>5.256799225</v>
      </c>
      <c r="I317" s="4">
        <v>55.171762315000002</v>
      </c>
      <c r="J317" s="2">
        <f t="shared" si="9"/>
        <v>9.5280611030450824E-2</v>
      </c>
      <c r="K317" s="3">
        <v>7</v>
      </c>
      <c r="L317" s="3">
        <v>12</v>
      </c>
      <c r="M317" s="3">
        <v>10</v>
      </c>
      <c r="N317" s="3">
        <v>20</v>
      </c>
      <c r="O317" s="24">
        <v>1000.99999999999</v>
      </c>
      <c r="P317" s="4">
        <v>0.64300000000000002</v>
      </c>
      <c r="Q317" s="4">
        <v>0.63157894736842102</v>
      </c>
      <c r="R317" s="4">
        <v>0.65300000000000002</v>
      </c>
      <c r="S317" s="4">
        <v>0.63</v>
      </c>
      <c r="T317" s="4">
        <v>0.60899999999999999</v>
      </c>
      <c r="U317" s="4">
        <v>0.60199999999999998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0.44161055474451799</v>
      </c>
      <c r="AC317" s="2">
        <v>0.45953232937844002</v>
      </c>
      <c r="AD317" s="2">
        <v>0.426178149705706</v>
      </c>
      <c r="AE317" s="2">
        <v>0.46203545959655901</v>
      </c>
      <c r="AF317" s="2">
        <v>0.49593701127223999</v>
      </c>
      <c r="AG317" s="2">
        <v>0.50749783367331602</v>
      </c>
    </row>
    <row r="318" spans="1:33" x14ac:dyDescent="0.35">
      <c r="A318" s="7">
        <v>367</v>
      </c>
      <c r="B318" s="7">
        <v>13</v>
      </c>
      <c r="C318" s="7">
        <v>0</v>
      </c>
      <c r="D318" s="7">
        <v>1</v>
      </c>
      <c r="E318" s="22" t="str">
        <f t="shared" si="8"/>
        <v>01</v>
      </c>
      <c r="F318" s="4">
        <v>0.25844600000000001</v>
      </c>
      <c r="G318" s="25">
        <v>1</v>
      </c>
      <c r="H318" s="4">
        <v>4.0446500329999999</v>
      </c>
      <c r="I318" s="4">
        <v>41.449297234100001</v>
      </c>
      <c r="J318" s="2">
        <f t="shared" si="9"/>
        <v>9.7580666088410761E-2</v>
      </c>
      <c r="K318" s="3">
        <v>9</v>
      </c>
      <c r="L318" s="3">
        <v>10</v>
      </c>
      <c r="M318" s="3">
        <v>17</v>
      </c>
      <c r="N318" s="3">
        <v>13</v>
      </c>
      <c r="O318" s="24">
        <v>1000.99999999999</v>
      </c>
      <c r="P318" s="4">
        <v>0.46400000000000002</v>
      </c>
      <c r="Q318" s="4">
        <v>0.52631578947368396</v>
      </c>
      <c r="R318" s="4">
        <v>0.44</v>
      </c>
      <c r="S318" s="4">
        <v>0.54500000000000004</v>
      </c>
      <c r="T318" s="4">
        <v>0.49099999999999999</v>
      </c>
      <c r="U318" s="4">
        <v>0.55700000000000005</v>
      </c>
      <c r="V318" s="5">
        <v>0</v>
      </c>
      <c r="W318" s="5">
        <v>100</v>
      </c>
      <c r="X318" s="5">
        <v>0</v>
      </c>
      <c r="Y318" s="5">
        <v>100</v>
      </c>
      <c r="Z318" s="5">
        <v>0</v>
      </c>
      <c r="AA318" s="5">
        <v>100</v>
      </c>
      <c r="AB318" s="2">
        <v>0.76787072675588197</v>
      </c>
      <c r="AC318" s="2">
        <v>0.64185388617239503</v>
      </c>
      <c r="AD318" s="2">
        <v>0.82098055206983001</v>
      </c>
      <c r="AE318" s="2">
        <v>0.60696948431889297</v>
      </c>
      <c r="AF318" s="2">
        <v>0.71131115118761601</v>
      </c>
      <c r="AG318" s="2">
        <v>0.58519003905485301</v>
      </c>
    </row>
    <row r="319" spans="1:33" x14ac:dyDescent="0.35">
      <c r="A319" s="7">
        <v>177</v>
      </c>
      <c r="B319" s="7">
        <v>38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4.1600398160000003</v>
      </c>
      <c r="I319" s="4">
        <v>41.481762645499998</v>
      </c>
      <c r="J319" s="2">
        <f t="shared" si="9"/>
        <v>0.10028599439111074</v>
      </c>
      <c r="K319" s="3">
        <v>15</v>
      </c>
      <c r="L319" s="3">
        <v>12</v>
      </c>
      <c r="M319" s="3">
        <v>11</v>
      </c>
      <c r="N319" s="3">
        <v>11</v>
      </c>
      <c r="O319" s="24">
        <v>875.43083769643704</v>
      </c>
      <c r="P319" s="4">
        <v>0.44400000000000001</v>
      </c>
      <c r="Q319" s="4">
        <v>0.44444444444444398</v>
      </c>
      <c r="R319" s="4">
        <v>0.438</v>
      </c>
      <c r="S319" s="4">
        <v>0.41499999999999998</v>
      </c>
      <c r="T319" s="4">
        <v>0.53300000000000003</v>
      </c>
      <c r="U319" s="4">
        <v>0.47</v>
      </c>
      <c r="V319" s="5">
        <v>0</v>
      </c>
      <c r="W319" s="5">
        <v>0</v>
      </c>
      <c r="X319" s="5">
        <v>0</v>
      </c>
      <c r="Y319" s="5">
        <v>0</v>
      </c>
      <c r="Z319" s="5">
        <v>100</v>
      </c>
      <c r="AA319" s="5">
        <v>0</v>
      </c>
      <c r="AB319" s="2">
        <v>0.811930716549912</v>
      </c>
      <c r="AC319" s="2">
        <v>0.81093021621632899</v>
      </c>
      <c r="AD319" s="2">
        <v>0.82553636860569102</v>
      </c>
      <c r="AE319" s="2">
        <v>0.87947675875143905</v>
      </c>
      <c r="AF319" s="2">
        <v>0.62923385481629202</v>
      </c>
      <c r="AG319" s="2">
        <v>0.75502258427803304</v>
      </c>
    </row>
    <row r="320" spans="1:33" x14ac:dyDescent="0.35">
      <c r="A320" s="7">
        <v>953</v>
      </c>
      <c r="B320" s="7">
        <v>5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5.2756319109999996</v>
      </c>
      <c r="I320" s="4">
        <v>51.783087973999997</v>
      </c>
      <c r="J320" s="2">
        <f t="shared" si="9"/>
        <v>0.10187943819899009</v>
      </c>
      <c r="K320" s="3">
        <v>18</v>
      </c>
      <c r="L320" s="3">
        <v>13</v>
      </c>
      <c r="M320" s="3">
        <v>8</v>
      </c>
      <c r="N320" s="3">
        <v>10</v>
      </c>
      <c r="O320" s="24">
        <v>1001</v>
      </c>
      <c r="P320" s="4">
        <v>0.46700000000000003</v>
      </c>
      <c r="Q320" s="4">
        <v>0.41935483870967699</v>
      </c>
      <c r="R320" s="4">
        <v>0.47099999999999997</v>
      </c>
      <c r="S320" s="4">
        <v>0.44900000000000001</v>
      </c>
      <c r="T320" s="4">
        <v>0.5</v>
      </c>
      <c r="U320" s="4">
        <v>0.44600000000000001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2">
        <v>0.76142602131324</v>
      </c>
      <c r="AC320" s="2">
        <v>0.86903784702360898</v>
      </c>
      <c r="AD320" s="2">
        <v>0.752897184965719</v>
      </c>
      <c r="AE320" s="2">
        <v>0.80073239123988305</v>
      </c>
      <c r="AF320" s="2">
        <v>0.69314718055994495</v>
      </c>
      <c r="AG320" s="2">
        <v>0.80743632696207301</v>
      </c>
    </row>
    <row r="321" spans="1:33" x14ac:dyDescent="0.35">
      <c r="A321" s="7">
        <v>139</v>
      </c>
      <c r="B321" s="7">
        <v>46</v>
      </c>
      <c r="C321" s="7">
        <v>0</v>
      </c>
      <c r="D321" s="7">
        <v>1</v>
      </c>
      <c r="E321" s="22" t="str">
        <f t="shared" si="8"/>
        <v>01</v>
      </c>
      <c r="F321" s="4">
        <v>0.25</v>
      </c>
      <c r="G321" s="25">
        <v>1</v>
      </c>
      <c r="H321" s="4">
        <v>4.6313242969999999</v>
      </c>
      <c r="I321" s="4">
        <v>40.334382636999997</v>
      </c>
      <c r="J321" s="2">
        <f t="shared" si="9"/>
        <v>0.11482323502211091</v>
      </c>
      <c r="K321" s="3">
        <v>8</v>
      </c>
      <c r="L321" s="3">
        <v>12</v>
      </c>
      <c r="M321" s="3">
        <v>12</v>
      </c>
      <c r="N321" s="3">
        <v>17</v>
      </c>
      <c r="O321" s="24">
        <v>1000.99999999999</v>
      </c>
      <c r="P321" s="4">
        <v>0.61799999999999999</v>
      </c>
      <c r="Q321" s="4">
        <v>0.6</v>
      </c>
      <c r="R321" s="4">
        <v>0.59199999999999997</v>
      </c>
      <c r="S321" s="4">
        <v>0.60499999999999998</v>
      </c>
      <c r="T321" s="4">
        <v>0.58899999999999997</v>
      </c>
      <c r="U321" s="4">
        <v>0.59799999999999998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0.481266821524446</v>
      </c>
      <c r="AC321" s="2">
        <v>0.51082562376599105</v>
      </c>
      <c r="AD321" s="2">
        <v>0.52424864409813099</v>
      </c>
      <c r="AE321" s="2">
        <v>0.50252682095129597</v>
      </c>
      <c r="AF321" s="2">
        <v>0.52932909533054995</v>
      </c>
      <c r="AG321" s="2">
        <v>0.514164525031505</v>
      </c>
    </row>
    <row r="322" spans="1:33" x14ac:dyDescent="0.35">
      <c r="A322" s="7">
        <v>157</v>
      </c>
      <c r="B322" s="7">
        <v>41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4.3619015680000004</v>
      </c>
      <c r="I322" s="4">
        <v>35.493247596000003</v>
      </c>
      <c r="J322" s="2">
        <f t="shared" ref="J322:J385" si="11">H322/I322</f>
        <v>0.12289384216539191</v>
      </c>
      <c r="K322" s="3">
        <v>11</v>
      </c>
      <c r="L322" s="3">
        <v>14</v>
      </c>
      <c r="M322" s="3">
        <v>14</v>
      </c>
      <c r="N322" s="3">
        <v>10</v>
      </c>
      <c r="O322" s="24">
        <v>1000.99999999999</v>
      </c>
      <c r="P322" s="4">
        <v>0.498</v>
      </c>
      <c r="Q322" s="4">
        <v>0.56000000000000005</v>
      </c>
      <c r="R322" s="4">
        <v>0.498</v>
      </c>
      <c r="S322" s="4">
        <v>0.54800000000000004</v>
      </c>
      <c r="T322" s="4">
        <v>0.57099999999999995</v>
      </c>
      <c r="U322" s="4">
        <v>0.64300000000000002</v>
      </c>
      <c r="V322" s="5">
        <v>0</v>
      </c>
      <c r="W322" s="5">
        <v>100</v>
      </c>
      <c r="X322" s="5">
        <v>0</v>
      </c>
      <c r="Y322" s="5">
        <v>100</v>
      </c>
      <c r="Z322" s="5">
        <v>100</v>
      </c>
      <c r="AA322" s="5">
        <v>100</v>
      </c>
      <c r="AB322" s="2">
        <v>0.69715520195748404</v>
      </c>
      <c r="AC322" s="2">
        <v>0.57981849525294205</v>
      </c>
      <c r="AD322" s="2">
        <v>0.69715520195748404</v>
      </c>
      <c r="AE322" s="2">
        <v>0.60147999203412095</v>
      </c>
      <c r="AF322" s="2">
        <v>0.56036606932612698</v>
      </c>
      <c r="AG322" s="2">
        <v>0.44161055474451799</v>
      </c>
    </row>
    <row r="323" spans="1:33" x14ac:dyDescent="0.35">
      <c r="A323" s="7">
        <v>967</v>
      </c>
      <c r="B323" s="7">
        <v>50</v>
      </c>
      <c r="C323" s="7">
        <v>0</v>
      </c>
      <c r="D323" s="7">
        <v>1</v>
      </c>
      <c r="E323" s="22" t="str">
        <f t="shared" si="10"/>
        <v>01</v>
      </c>
      <c r="F323" s="4">
        <v>0.250579</v>
      </c>
      <c r="G323" s="25">
        <v>1</v>
      </c>
      <c r="H323" s="4">
        <v>6.0828150919999997</v>
      </c>
      <c r="I323" s="4">
        <v>48.541191837</v>
      </c>
      <c r="J323" s="2">
        <f t="shared" si="11"/>
        <v>0.12531243798928396</v>
      </c>
      <c r="K323" s="3">
        <v>13</v>
      </c>
      <c r="L323" s="3">
        <v>17</v>
      </c>
      <c r="M323" s="3">
        <v>10</v>
      </c>
      <c r="N323" s="3">
        <v>9</v>
      </c>
      <c r="O323" s="24">
        <v>1000.99999999999</v>
      </c>
      <c r="P323" s="4">
        <v>0.50700000000000001</v>
      </c>
      <c r="Q323" s="4">
        <v>0.56666666666666698</v>
      </c>
      <c r="R323" s="4">
        <v>0.58599999999999997</v>
      </c>
      <c r="S323" s="4">
        <v>0.55100000000000005</v>
      </c>
      <c r="T323" s="4">
        <v>0.57899999999999996</v>
      </c>
      <c r="U323" s="4">
        <v>0.54600000000000004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0.679244275390954</v>
      </c>
      <c r="AC323" s="2">
        <v>0.56798403760593896</v>
      </c>
      <c r="AD323" s="2">
        <v>0.53443548940512497</v>
      </c>
      <c r="AE323" s="2">
        <v>0.59602046982922297</v>
      </c>
      <c r="AF323" s="2">
        <v>0.54645280140914199</v>
      </c>
      <c r="AG323" s="2">
        <v>0.605136303237232</v>
      </c>
    </row>
    <row r="324" spans="1:33" x14ac:dyDescent="0.35">
      <c r="A324" s="7">
        <v>49</v>
      </c>
      <c r="B324" s="7">
        <v>29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6.1384528899999999</v>
      </c>
      <c r="I324" s="4">
        <v>48.523677630000002</v>
      </c>
      <c r="J324" s="2">
        <f t="shared" si="11"/>
        <v>0.12650427976227571</v>
      </c>
      <c r="K324" s="3">
        <v>17</v>
      </c>
      <c r="L324" s="3">
        <v>15</v>
      </c>
      <c r="M324" s="3">
        <v>9</v>
      </c>
      <c r="N324" s="3">
        <v>8</v>
      </c>
      <c r="O324" s="24">
        <v>1000.99999999999</v>
      </c>
      <c r="P324" s="4">
        <v>0.48</v>
      </c>
      <c r="Q324" s="4">
        <v>0.46875</v>
      </c>
      <c r="R324" s="4">
        <v>0.47</v>
      </c>
      <c r="S324" s="4">
        <v>0.45400000000000001</v>
      </c>
      <c r="T324" s="4">
        <v>0.501</v>
      </c>
      <c r="U324" s="4">
        <v>0.50900000000000001</v>
      </c>
      <c r="V324" s="5">
        <v>0</v>
      </c>
      <c r="W324" s="5">
        <v>0</v>
      </c>
      <c r="X324" s="5">
        <v>0</v>
      </c>
      <c r="Y324" s="5">
        <v>0</v>
      </c>
      <c r="Z324" s="5">
        <v>100</v>
      </c>
      <c r="AA324" s="5">
        <v>100</v>
      </c>
      <c r="AB324" s="2">
        <v>0.73396917508019999</v>
      </c>
      <c r="AC324" s="2">
        <v>0.75768570169751603</v>
      </c>
      <c r="AD324" s="2">
        <v>0.75502258427803304</v>
      </c>
      <c r="AE324" s="2">
        <v>0.78965808094078904</v>
      </c>
      <c r="AF324" s="2">
        <v>0.69114917789727204</v>
      </c>
      <c r="AG324" s="2">
        <v>0.67530726243161399</v>
      </c>
    </row>
    <row r="325" spans="1:33" x14ac:dyDescent="0.35">
      <c r="A325" s="7">
        <v>903</v>
      </c>
      <c r="B325" s="7">
        <v>23</v>
      </c>
      <c r="C325" s="7">
        <v>0</v>
      </c>
      <c r="D325" s="7">
        <v>1</v>
      </c>
      <c r="E325" s="22" t="str">
        <f t="shared" si="10"/>
        <v>01</v>
      </c>
      <c r="F325" s="4">
        <v>0.250525</v>
      </c>
      <c r="G325" s="25">
        <v>1</v>
      </c>
      <c r="H325" s="4">
        <v>8.2930534179999995</v>
      </c>
      <c r="I325" s="4">
        <v>62.995853214999997</v>
      </c>
      <c r="J325" s="2">
        <f t="shared" si="11"/>
        <v>0.13164443363750383</v>
      </c>
      <c r="K325" s="3">
        <v>18</v>
      </c>
      <c r="L325" s="3">
        <v>16</v>
      </c>
      <c r="M325" s="3">
        <v>5</v>
      </c>
      <c r="N325" s="3">
        <v>10</v>
      </c>
      <c r="O325" s="24">
        <v>1000.99999999999</v>
      </c>
      <c r="P325" s="4">
        <v>0.53200000000000003</v>
      </c>
      <c r="Q325" s="4">
        <v>0.47058823529411797</v>
      </c>
      <c r="R325" s="4">
        <v>0.52100000000000002</v>
      </c>
      <c r="S325" s="4">
        <v>0.46400000000000002</v>
      </c>
      <c r="T325" s="4">
        <v>0.495</v>
      </c>
      <c r="U325" s="4">
        <v>0.42199999999999999</v>
      </c>
      <c r="V325" s="5">
        <v>100</v>
      </c>
      <c r="W325" s="5">
        <v>0</v>
      </c>
      <c r="X325" s="5">
        <v>100</v>
      </c>
      <c r="Y325" s="5">
        <v>0</v>
      </c>
      <c r="Z325" s="5">
        <v>0</v>
      </c>
      <c r="AA325" s="5">
        <v>0</v>
      </c>
      <c r="AB325" s="2">
        <v>0.63111178964049297</v>
      </c>
      <c r="AC325" s="2">
        <v>0.75377180237637997</v>
      </c>
      <c r="AD325" s="2">
        <v>0.65200523722877002</v>
      </c>
      <c r="AE325" s="2">
        <v>0.76787072675588197</v>
      </c>
      <c r="AF325" s="2">
        <v>0.70319751641344697</v>
      </c>
      <c r="AG325" s="2">
        <v>0.86274996494612499</v>
      </c>
    </row>
    <row r="326" spans="1:33" x14ac:dyDescent="0.35">
      <c r="A326" s="7">
        <v>631</v>
      </c>
      <c r="B326" s="7">
        <v>30</v>
      </c>
      <c r="C326" s="7">
        <v>0</v>
      </c>
      <c r="D326" s="7">
        <v>1</v>
      </c>
      <c r="E326" s="22" t="str">
        <f t="shared" si="10"/>
        <v>01</v>
      </c>
      <c r="F326" s="4">
        <v>0.25670100000000001</v>
      </c>
      <c r="G326" s="25">
        <v>1</v>
      </c>
      <c r="H326" s="4">
        <v>6.6759237310000001</v>
      </c>
      <c r="I326" s="4">
        <v>49.629937476999999</v>
      </c>
      <c r="J326" s="2">
        <f t="shared" si="11"/>
        <v>0.13451404677053691</v>
      </c>
      <c r="K326" s="3">
        <v>9</v>
      </c>
      <c r="L326" s="3">
        <v>18</v>
      </c>
      <c r="M326" s="3">
        <v>5</v>
      </c>
      <c r="N326" s="3">
        <v>17</v>
      </c>
      <c r="O326" s="24">
        <v>1000.99999999999</v>
      </c>
      <c r="P326" s="4">
        <v>0.72899999999999998</v>
      </c>
      <c r="Q326" s="4">
        <v>0.66666666666666696</v>
      </c>
      <c r="R326" s="4">
        <v>0.70799999999999996</v>
      </c>
      <c r="S326" s="4">
        <v>0.63700000000000001</v>
      </c>
      <c r="T326" s="4">
        <v>0.52200000000000002</v>
      </c>
      <c r="U326" s="4">
        <v>0.57899999999999996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0.31608154697347901</v>
      </c>
      <c r="AC326" s="2">
        <v>0.405465108108164</v>
      </c>
      <c r="AD326" s="2">
        <v>0.34531118528841698</v>
      </c>
      <c r="AE326" s="2">
        <v>0.450985623409974</v>
      </c>
      <c r="AF326" s="2">
        <v>0.65008769109949804</v>
      </c>
      <c r="AG326" s="2">
        <v>0.54645280140914199</v>
      </c>
    </row>
    <row r="327" spans="1:33" x14ac:dyDescent="0.35">
      <c r="A327" s="7">
        <v>235</v>
      </c>
      <c r="B327" s="7">
        <v>8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5">
        <v>1</v>
      </c>
      <c r="H327" s="4">
        <v>8.2531042219999993</v>
      </c>
      <c r="I327" s="4">
        <v>58.5253984832</v>
      </c>
      <c r="J327" s="2">
        <f t="shared" si="11"/>
        <v>0.14101748020338714</v>
      </c>
      <c r="K327" s="3">
        <v>17</v>
      </c>
      <c r="L327" s="3">
        <v>10</v>
      </c>
      <c r="M327" s="3">
        <v>17</v>
      </c>
      <c r="N327" s="3">
        <v>5</v>
      </c>
      <c r="O327" s="24">
        <v>1001</v>
      </c>
      <c r="P327" s="4">
        <v>0.33300000000000002</v>
      </c>
      <c r="Q327" s="4">
        <v>0.37037037037037002</v>
      </c>
      <c r="R327" s="4">
        <v>0.32800000000000001</v>
      </c>
      <c r="S327" s="4">
        <v>0.38200000000000001</v>
      </c>
      <c r="T327" s="4">
        <v>0.441</v>
      </c>
      <c r="U327" s="4">
        <v>0.38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2">
        <v>1.09961278900169</v>
      </c>
      <c r="AC327" s="2">
        <v>0.993251773010283</v>
      </c>
      <c r="AD327" s="2">
        <v>1.11474167059799</v>
      </c>
      <c r="AE327" s="2">
        <v>0.96233467037556197</v>
      </c>
      <c r="AF327" s="2">
        <v>0.81871040353529101</v>
      </c>
      <c r="AG327" s="2">
        <v>0.96758402626170603</v>
      </c>
    </row>
    <row r="328" spans="1:33" x14ac:dyDescent="0.35">
      <c r="A328" s="7">
        <v>159</v>
      </c>
      <c r="B328" s="7">
        <v>12</v>
      </c>
      <c r="C328" s="7">
        <v>0</v>
      </c>
      <c r="D328" s="7">
        <v>1</v>
      </c>
      <c r="E328" s="22" t="str">
        <f t="shared" si="10"/>
        <v>01</v>
      </c>
      <c r="F328" s="4">
        <v>0.354406</v>
      </c>
      <c r="G328" s="25">
        <v>1</v>
      </c>
      <c r="H328" s="4">
        <v>9.0212527080000005</v>
      </c>
      <c r="I328" s="4">
        <v>51.394827342900001</v>
      </c>
      <c r="J328" s="2">
        <f t="shared" si="11"/>
        <v>0.17552841743802944</v>
      </c>
      <c r="K328" s="3">
        <v>16</v>
      </c>
      <c r="L328" s="3">
        <v>13</v>
      </c>
      <c r="M328" s="3">
        <v>13</v>
      </c>
      <c r="N328" s="3">
        <v>7</v>
      </c>
      <c r="O328" s="24">
        <v>1000.99999999999</v>
      </c>
      <c r="P328" s="4">
        <v>0.41799999999999998</v>
      </c>
      <c r="Q328" s="4">
        <v>0.44827586206896602</v>
      </c>
      <c r="R328" s="4">
        <v>0.42099999999999999</v>
      </c>
      <c r="S328" s="4">
        <v>0.43</v>
      </c>
      <c r="T328" s="4">
        <v>0.47299999999999998</v>
      </c>
      <c r="U328" s="4">
        <v>0.45400000000000001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2">
        <v>0.87227384645738104</v>
      </c>
      <c r="AC328" s="2">
        <v>0.80234647252493696</v>
      </c>
      <c r="AD328" s="2">
        <v>0.86512244529975602</v>
      </c>
      <c r="AE328" s="2">
        <v>0.84397007029452897</v>
      </c>
      <c r="AF328" s="2">
        <v>0.74865989049020398</v>
      </c>
      <c r="AG328" s="2">
        <v>0.78965808094078904</v>
      </c>
    </row>
    <row r="329" spans="1:33" x14ac:dyDescent="0.35">
      <c r="A329" s="7">
        <v>757</v>
      </c>
      <c r="B329" s="7">
        <v>6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6.812751982</v>
      </c>
      <c r="I329" s="4">
        <v>37.363637423070003</v>
      </c>
      <c r="J329" s="2">
        <f t="shared" si="11"/>
        <v>0.18233642257200308</v>
      </c>
      <c r="K329" s="3">
        <v>11</v>
      </c>
      <c r="L329" s="3">
        <v>21</v>
      </c>
      <c r="M329" s="3">
        <v>8</v>
      </c>
      <c r="N329" s="3">
        <v>9</v>
      </c>
      <c r="O329" s="24">
        <v>996.13550151314405</v>
      </c>
      <c r="P329" s="4">
        <v>0.628</v>
      </c>
      <c r="Q329" s="4">
        <v>0.65625</v>
      </c>
      <c r="R329" s="4">
        <v>0.60299999999999998</v>
      </c>
      <c r="S329" s="4">
        <v>0.67400000000000004</v>
      </c>
      <c r="T329" s="4">
        <v>0.52600000000000002</v>
      </c>
      <c r="U329" s="4">
        <v>0.59099999999999997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0.46521511251393799</v>
      </c>
      <c r="AC329" s="2">
        <v>0.42121346507630397</v>
      </c>
      <c r="AD329" s="2">
        <v>0.50583808225495197</v>
      </c>
      <c r="AE329" s="2">
        <v>0.39452516806983001</v>
      </c>
      <c r="AF329" s="2">
        <v>0.64245406624442702</v>
      </c>
      <c r="AG329" s="2">
        <v>0.52593926157603899</v>
      </c>
    </row>
    <row r="330" spans="1:33" x14ac:dyDescent="0.35">
      <c r="A330" s="7">
        <v>845</v>
      </c>
      <c r="B330" s="7">
        <v>29</v>
      </c>
      <c r="C330" s="7">
        <v>0</v>
      </c>
      <c r="D330" s="7">
        <v>1</v>
      </c>
      <c r="E330" s="22" t="str">
        <f t="shared" si="10"/>
        <v>01</v>
      </c>
      <c r="F330" s="4">
        <v>0.25</v>
      </c>
      <c r="G330" s="25">
        <v>1</v>
      </c>
      <c r="H330" s="4">
        <v>10.10161576</v>
      </c>
      <c r="I330" s="4">
        <v>54.787368712999999</v>
      </c>
      <c r="J330" s="2">
        <f t="shared" si="11"/>
        <v>0.18437855289084323</v>
      </c>
      <c r="K330" s="3">
        <v>9</v>
      </c>
      <c r="L330" s="3">
        <v>17</v>
      </c>
      <c r="M330" s="3">
        <v>12</v>
      </c>
      <c r="N330" s="3">
        <v>11</v>
      </c>
      <c r="O330" s="24">
        <v>1000.99999999999</v>
      </c>
      <c r="P330" s="4">
        <v>0.56499999999999995</v>
      </c>
      <c r="Q330" s="4">
        <v>0.65384615384615397</v>
      </c>
      <c r="R330" s="4">
        <v>0.57699999999999996</v>
      </c>
      <c r="S330" s="4">
        <v>0.61799999999999999</v>
      </c>
      <c r="T330" s="4">
        <v>0.47099999999999997</v>
      </c>
      <c r="U330" s="4">
        <v>0.57499999999999996</v>
      </c>
      <c r="V330" s="5">
        <v>100</v>
      </c>
      <c r="W330" s="5">
        <v>100</v>
      </c>
      <c r="X330" s="5">
        <v>100</v>
      </c>
      <c r="Y330" s="5">
        <v>100</v>
      </c>
      <c r="Z330" s="5">
        <v>0</v>
      </c>
      <c r="AA330" s="5">
        <v>100</v>
      </c>
      <c r="AB330" s="2">
        <v>0.57092954783569605</v>
      </c>
      <c r="AC330" s="2">
        <v>0.42488319396526603</v>
      </c>
      <c r="AD330" s="2">
        <v>0.54991301247403801</v>
      </c>
      <c r="AE330" s="2">
        <v>0.481266821524446</v>
      </c>
      <c r="AF330" s="2">
        <v>0.752897184965719</v>
      </c>
      <c r="AG330" s="2">
        <v>0.55338523818478702</v>
      </c>
    </row>
    <row r="331" spans="1:33" x14ac:dyDescent="0.35">
      <c r="A331" s="7">
        <v>451</v>
      </c>
      <c r="B331" s="7">
        <v>1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8.6179046410000009</v>
      </c>
      <c r="I331" s="4">
        <v>46.230202167999998</v>
      </c>
      <c r="J331" s="2">
        <f t="shared" si="11"/>
        <v>0.18641286944155336</v>
      </c>
      <c r="K331" s="3">
        <v>13</v>
      </c>
      <c r="L331" s="3">
        <v>15</v>
      </c>
      <c r="M331" s="3">
        <v>14</v>
      </c>
      <c r="N331" s="3">
        <v>7</v>
      </c>
      <c r="O331" s="24">
        <v>1000.99999999999</v>
      </c>
      <c r="P331" s="4">
        <v>0.442</v>
      </c>
      <c r="Q331" s="4">
        <v>0.53571428571428603</v>
      </c>
      <c r="R331" s="4">
        <v>0.45300000000000001</v>
      </c>
      <c r="S331" s="4">
        <v>0.505</v>
      </c>
      <c r="T331" s="4">
        <v>0.50800000000000001</v>
      </c>
      <c r="U331" s="4">
        <v>0.58099999999999996</v>
      </c>
      <c r="V331" s="5">
        <v>0</v>
      </c>
      <c r="W331" s="5">
        <v>100</v>
      </c>
      <c r="X331" s="5">
        <v>0</v>
      </c>
      <c r="Y331" s="5">
        <v>100</v>
      </c>
      <c r="Z331" s="5">
        <v>100</v>
      </c>
      <c r="AA331" s="5">
        <v>100</v>
      </c>
      <c r="AB331" s="2">
        <v>0.81644539690443896</v>
      </c>
      <c r="AC331" s="2">
        <v>0.62415430907299396</v>
      </c>
      <c r="AD331" s="2">
        <v>0.79186315349910297</v>
      </c>
      <c r="AE331" s="2">
        <v>0.68319684970677697</v>
      </c>
      <c r="AF331" s="2">
        <v>0.67727383140365505</v>
      </c>
      <c r="AG331" s="2">
        <v>0.54300452213022599</v>
      </c>
    </row>
    <row r="332" spans="1:33" x14ac:dyDescent="0.35">
      <c r="A332" s="7">
        <v>923</v>
      </c>
      <c r="B332" s="7">
        <v>46</v>
      </c>
      <c r="C332" s="7">
        <v>0</v>
      </c>
      <c r="D332" s="7">
        <v>1</v>
      </c>
      <c r="E332" s="22" t="str">
        <f t="shared" si="10"/>
        <v>01</v>
      </c>
      <c r="F332" s="4">
        <v>0.25</v>
      </c>
      <c r="G332" s="25">
        <v>1</v>
      </c>
      <c r="H332" s="4">
        <v>10.43691007</v>
      </c>
      <c r="I332" s="4">
        <v>55.518177719999997</v>
      </c>
      <c r="J332" s="2">
        <f t="shared" si="11"/>
        <v>0.18799086170726714</v>
      </c>
      <c r="K332" s="3">
        <v>16</v>
      </c>
      <c r="L332" s="3">
        <v>13</v>
      </c>
      <c r="M332" s="3">
        <v>7</v>
      </c>
      <c r="N332" s="3">
        <v>13</v>
      </c>
      <c r="O332" s="24">
        <v>1000.99999999999</v>
      </c>
      <c r="P332" s="4">
        <v>0.53300000000000003</v>
      </c>
      <c r="Q332" s="4">
        <v>0.44827586206896602</v>
      </c>
      <c r="R332" s="4">
        <v>0.52300000000000002</v>
      </c>
      <c r="S332" s="4">
        <v>0.44400000000000001</v>
      </c>
      <c r="T332" s="4">
        <v>0.499</v>
      </c>
      <c r="U332" s="4">
        <v>0.46200000000000002</v>
      </c>
      <c r="V332" s="5">
        <v>100</v>
      </c>
      <c r="W332" s="5">
        <v>0</v>
      </c>
      <c r="X332" s="5">
        <v>100</v>
      </c>
      <c r="Y332" s="5">
        <v>0</v>
      </c>
      <c r="Z332" s="5">
        <v>0</v>
      </c>
      <c r="AA332" s="5">
        <v>0</v>
      </c>
      <c r="AB332" s="2">
        <v>0.62923385481629202</v>
      </c>
      <c r="AC332" s="2">
        <v>0.80234647252493696</v>
      </c>
      <c r="AD332" s="2">
        <v>0.64817381491721404</v>
      </c>
      <c r="AE332" s="2">
        <v>0.811930716549912</v>
      </c>
      <c r="AF332" s="2">
        <v>0.69514918323061803</v>
      </c>
      <c r="AG332" s="2">
        <v>0.77219038790039796</v>
      </c>
    </row>
    <row r="333" spans="1:33" x14ac:dyDescent="0.35">
      <c r="A333" s="7">
        <v>37</v>
      </c>
      <c r="B333" s="7">
        <v>32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9.0194801299999998</v>
      </c>
      <c r="I333" s="4">
        <v>46.785151905500001</v>
      </c>
      <c r="J333" s="2">
        <f t="shared" si="11"/>
        <v>0.19278509874710231</v>
      </c>
      <c r="K333" s="3">
        <v>14</v>
      </c>
      <c r="L333" s="3">
        <v>14</v>
      </c>
      <c r="M333" s="3">
        <v>11</v>
      </c>
      <c r="N333" s="3">
        <v>10</v>
      </c>
      <c r="O333" s="24">
        <v>1001</v>
      </c>
      <c r="P333" s="4">
        <v>0.497</v>
      </c>
      <c r="Q333" s="4">
        <v>0.5</v>
      </c>
      <c r="R333" s="4">
        <v>0.47599999999999998</v>
      </c>
      <c r="S333" s="4">
        <v>0.48399999999999999</v>
      </c>
      <c r="T333" s="4">
        <v>0.55500000000000005</v>
      </c>
      <c r="U333" s="4">
        <v>0.46899999999999997</v>
      </c>
      <c r="V333" s="5">
        <v>0</v>
      </c>
      <c r="W333" s="5">
        <v>0</v>
      </c>
      <c r="X333" s="5">
        <v>0</v>
      </c>
      <c r="Y333" s="5">
        <v>0</v>
      </c>
      <c r="Z333" s="5">
        <v>100</v>
      </c>
      <c r="AA333" s="5">
        <v>0</v>
      </c>
      <c r="AB333" s="2">
        <v>0.69916525288550802</v>
      </c>
      <c r="AC333" s="2">
        <v>0.69314718055994495</v>
      </c>
      <c r="AD333" s="2">
        <v>0.74233742475071696</v>
      </c>
      <c r="AE333" s="2">
        <v>0.72567037226550501</v>
      </c>
      <c r="AF333" s="2">
        <v>0.58878716523570196</v>
      </c>
      <c r="AG333" s="2">
        <v>0.75715251053585797</v>
      </c>
    </row>
    <row r="334" spans="1:33" x14ac:dyDescent="0.35">
      <c r="A334" s="7">
        <v>161</v>
      </c>
      <c r="B334" s="7">
        <v>19</v>
      </c>
      <c r="C334" s="7">
        <v>0</v>
      </c>
      <c r="D334" s="7">
        <v>1</v>
      </c>
      <c r="E334" s="22" t="str">
        <f t="shared" si="10"/>
        <v>01</v>
      </c>
      <c r="F334" s="4">
        <v>0.25</v>
      </c>
      <c r="G334" s="25">
        <v>1</v>
      </c>
      <c r="H334" s="4">
        <v>7.912017337</v>
      </c>
      <c r="I334" s="4">
        <v>39.953055092</v>
      </c>
      <c r="J334" s="2">
        <f t="shared" si="11"/>
        <v>0.19803284927225159</v>
      </c>
      <c r="K334" s="3">
        <v>16</v>
      </c>
      <c r="L334" s="3">
        <v>12</v>
      </c>
      <c r="M334" s="3">
        <v>11</v>
      </c>
      <c r="N334" s="3">
        <v>10</v>
      </c>
      <c r="O334" s="24">
        <v>1001</v>
      </c>
      <c r="P334" s="4">
        <v>0.42899999999999999</v>
      </c>
      <c r="Q334" s="4">
        <v>0.42857142857142899</v>
      </c>
      <c r="R334" s="4">
        <v>0.441</v>
      </c>
      <c r="S334" s="4">
        <v>0.42</v>
      </c>
      <c r="T334" s="4">
        <v>0.48099999999999998</v>
      </c>
      <c r="U334" s="4">
        <v>0.49399999999999999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2">
        <v>0.84629836005411996</v>
      </c>
      <c r="AC334" s="2">
        <v>0.847297860387204</v>
      </c>
      <c r="AD334" s="2">
        <v>0.81871040353529101</v>
      </c>
      <c r="AE334" s="2">
        <v>0.86750056770472295</v>
      </c>
      <c r="AF334" s="2">
        <v>0.73188800887637595</v>
      </c>
      <c r="AG334" s="2">
        <v>0.70521976179421497</v>
      </c>
    </row>
    <row r="335" spans="1:33" x14ac:dyDescent="0.35">
      <c r="A335" s="7">
        <v>691</v>
      </c>
      <c r="B335" s="7">
        <v>47</v>
      </c>
      <c r="C335" s="7">
        <v>0</v>
      </c>
      <c r="D335" s="7">
        <v>1</v>
      </c>
      <c r="E335" s="22" t="str">
        <f t="shared" si="10"/>
        <v>01</v>
      </c>
      <c r="F335" s="4">
        <v>0.25</v>
      </c>
      <c r="G335" s="25">
        <v>1</v>
      </c>
      <c r="H335" s="4">
        <v>12.896735189999999</v>
      </c>
      <c r="I335" s="4">
        <v>64.317533495999996</v>
      </c>
      <c r="J335" s="2">
        <f t="shared" si="11"/>
        <v>0.20051663191969366</v>
      </c>
      <c r="K335" s="3">
        <v>17</v>
      </c>
      <c r="L335" s="3">
        <v>4</v>
      </c>
      <c r="M335" s="3">
        <v>17</v>
      </c>
      <c r="N335" s="3">
        <v>11</v>
      </c>
      <c r="O335" s="24">
        <v>1001</v>
      </c>
      <c r="P335" s="4">
        <v>0.32500000000000001</v>
      </c>
      <c r="Q335" s="4">
        <v>0.19047619047618999</v>
      </c>
      <c r="R335" s="4">
        <v>0.308</v>
      </c>
      <c r="S335" s="4">
        <v>0.19500000000000001</v>
      </c>
      <c r="T335" s="4">
        <v>0.38100000000000001</v>
      </c>
      <c r="U335" s="4">
        <v>0.19900000000000001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2">
        <v>1.1239300966524</v>
      </c>
      <c r="AC335" s="2">
        <v>1.65822807660353</v>
      </c>
      <c r="AD335" s="2">
        <v>1.1776554960085599</v>
      </c>
      <c r="AE335" s="2">
        <v>1.63475572041839</v>
      </c>
      <c r="AF335" s="2">
        <v>0.96495590385543595</v>
      </c>
      <c r="AG335" s="2">
        <v>1.6144504542576401</v>
      </c>
    </row>
    <row r="336" spans="1:33" x14ac:dyDescent="0.35">
      <c r="A336" s="7">
        <v>607</v>
      </c>
      <c r="B336" s="7">
        <v>25</v>
      </c>
      <c r="C336" s="7">
        <v>0</v>
      </c>
      <c r="D336" s="7">
        <v>1</v>
      </c>
      <c r="E336" s="22" t="str">
        <f t="shared" si="10"/>
        <v>01</v>
      </c>
      <c r="F336" s="4">
        <v>0.25</v>
      </c>
      <c r="G336" s="25">
        <v>1</v>
      </c>
      <c r="H336" s="4">
        <v>11.80479615</v>
      </c>
      <c r="I336" s="4">
        <v>58.807064754000002</v>
      </c>
      <c r="J336" s="2">
        <f t="shared" si="11"/>
        <v>0.20073772087386912</v>
      </c>
      <c r="K336" s="3">
        <v>14</v>
      </c>
      <c r="L336" s="3">
        <v>13</v>
      </c>
      <c r="M336" s="3">
        <v>4</v>
      </c>
      <c r="N336" s="3">
        <v>18</v>
      </c>
      <c r="O336" s="24">
        <v>1001</v>
      </c>
      <c r="P336" s="4">
        <v>0.63100000000000001</v>
      </c>
      <c r="Q336" s="4">
        <v>0.48148148148148101</v>
      </c>
      <c r="R336" s="4">
        <v>0.61799999999999999</v>
      </c>
      <c r="S336" s="4">
        <v>0.46200000000000002</v>
      </c>
      <c r="T336" s="4">
        <v>0.47599999999999998</v>
      </c>
      <c r="U336" s="4">
        <v>0.53900000000000003</v>
      </c>
      <c r="V336" s="5">
        <v>100</v>
      </c>
      <c r="W336" s="5">
        <v>0</v>
      </c>
      <c r="X336" s="5">
        <v>100</v>
      </c>
      <c r="Y336" s="5">
        <v>0</v>
      </c>
      <c r="Z336" s="5">
        <v>0</v>
      </c>
      <c r="AA336" s="5">
        <v>100</v>
      </c>
      <c r="AB336" s="2">
        <v>0.46044941644092402</v>
      </c>
      <c r="AC336" s="2">
        <v>0.73088750854279205</v>
      </c>
      <c r="AD336" s="2">
        <v>0.481266821524446</v>
      </c>
      <c r="AE336" s="2">
        <v>0.77219038790039796</v>
      </c>
      <c r="AF336" s="2">
        <v>0.74233742475071696</v>
      </c>
      <c r="AG336" s="2">
        <v>0.61803970807314002</v>
      </c>
    </row>
    <row r="337" spans="1:33" x14ac:dyDescent="0.35">
      <c r="A337" s="7">
        <v>135</v>
      </c>
      <c r="B337" s="7">
        <v>3</v>
      </c>
      <c r="C337" s="7">
        <v>0</v>
      </c>
      <c r="D337" s="7">
        <v>1</v>
      </c>
      <c r="E337" s="22" t="str">
        <f t="shared" si="10"/>
        <v>01</v>
      </c>
      <c r="F337" s="4">
        <v>0.25</v>
      </c>
      <c r="G337" s="25">
        <v>1</v>
      </c>
      <c r="H337" s="4">
        <v>11.57248061</v>
      </c>
      <c r="I337" s="4">
        <v>55.037274504000003</v>
      </c>
      <c r="J337" s="2">
        <f t="shared" si="11"/>
        <v>0.21026623709644152</v>
      </c>
      <c r="K337" s="3">
        <v>16</v>
      </c>
      <c r="L337" s="3">
        <v>14</v>
      </c>
      <c r="M337" s="3">
        <v>13</v>
      </c>
      <c r="N337" s="3">
        <v>6</v>
      </c>
      <c r="O337" s="24">
        <v>870.57632449687299</v>
      </c>
      <c r="P337" s="4">
        <v>0.42</v>
      </c>
      <c r="Q337" s="4">
        <v>0.46666666666666701</v>
      </c>
      <c r="R337" s="4">
        <v>0.42499999999999999</v>
      </c>
      <c r="S337" s="4">
        <v>0.503</v>
      </c>
      <c r="T337" s="4">
        <v>0.48799999999999999</v>
      </c>
      <c r="U337" s="4">
        <v>0.55500000000000005</v>
      </c>
      <c r="V337" s="5">
        <v>0</v>
      </c>
      <c r="W337" s="5">
        <v>0</v>
      </c>
      <c r="X337" s="5">
        <v>0</v>
      </c>
      <c r="Y337" s="5">
        <v>100</v>
      </c>
      <c r="Z337" s="5">
        <v>0</v>
      </c>
      <c r="AA337" s="5">
        <v>100</v>
      </c>
      <c r="AB337" s="2">
        <v>0.86750056770472295</v>
      </c>
      <c r="AC337" s="2">
        <v>0.76214005204689705</v>
      </c>
      <c r="AD337" s="2">
        <v>0.85566611005771998</v>
      </c>
      <c r="AE337" s="2">
        <v>0.68716510888239801</v>
      </c>
      <c r="AF337" s="2">
        <v>0.71743987312899005</v>
      </c>
      <c r="AG337" s="2">
        <v>0.58878716523570196</v>
      </c>
    </row>
    <row r="338" spans="1:33" x14ac:dyDescent="0.35">
      <c r="A338" s="7">
        <v>93</v>
      </c>
      <c r="B338" s="7">
        <v>28</v>
      </c>
      <c r="C338" s="7">
        <v>0</v>
      </c>
      <c r="D338" s="7">
        <v>1</v>
      </c>
      <c r="E338" s="22" t="str">
        <f t="shared" si="10"/>
        <v>01</v>
      </c>
      <c r="F338" s="4">
        <v>0.25</v>
      </c>
      <c r="G338" s="25">
        <v>1</v>
      </c>
      <c r="H338" s="4">
        <v>12.17487826</v>
      </c>
      <c r="I338" s="4">
        <v>57.178312181000003</v>
      </c>
      <c r="J338" s="2">
        <f t="shared" si="11"/>
        <v>0.21292825541019791</v>
      </c>
      <c r="K338" s="3">
        <v>17</v>
      </c>
      <c r="L338" s="3">
        <v>7</v>
      </c>
      <c r="M338" s="3">
        <v>16</v>
      </c>
      <c r="N338" s="3">
        <v>9</v>
      </c>
      <c r="O338" s="24">
        <v>815.72051334324703</v>
      </c>
      <c r="P338" s="4">
        <v>0.34899999999999998</v>
      </c>
      <c r="Q338" s="4">
        <v>0.29166666666666702</v>
      </c>
      <c r="R338" s="4">
        <v>0.33400000000000002</v>
      </c>
      <c r="S338" s="4">
        <v>0.30499999999999999</v>
      </c>
      <c r="T338" s="4">
        <v>0.47199999999999998</v>
      </c>
      <c r="U338" s="4">
        <v>0.29799999999999999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2">
        <v>1.05268335677971</v>
      </c>
      <c r="AC338" s="2">
        <v>1.2321436812926301</v>
      </c>
      <c r="AD338" s="2">
        <v>1.09661428600544</v>
      </c>
      <c r="AE338" s="2">
        <v>1.1874435023747301</v>
      </c>
      <c r="AF338" s="2">
        <v>0.75077629339658203</v>
      </c>
      <c r="AG338" s="2">
        <v>1.21066179247673</v>
      </c>
    </row>
    <row r="339" spans="1:33" x14ac:dyDescent="0.35">
      <c r="A339" s="7">
        <v>553</v>
      </c>
      <c r="B339" s="7">
        <v>7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8.0785916320000002</v>
      </c>
      <c r="I339" s="4">
        <v>37.775434705000002</v>
      </c>
      <c r="J339" s="2">
        <f t="shared" si="11"/>
        <v>0.21385833664359416</v>
      </c>
      <c r="K339" s="3">
        <v>10</v>
      </c>
      <c r="L339" s="3">
        <v>11</v>
      </c>
      <c r="M339" s="3">
        <v>15</v>
      </c>
      <c r="N339" s="3">
        <v>13</v>
      </c>
      <c r="O339" s="24">
        <v>1001</v>
      </c>
      <c r="P339" s="4">
        <v>0.48299999999999998</v>
      </c>
      <c r="Q339" s="4">
        <v>0.52380952380952395</v>
      </c>
      <c r="R339" s="4">
        <v>0.5</v>
      </c>
      <c r="S339" s="4">
        <v>0.496</v>
      </c>
      <c r="T339" s="4">
        <v>0.46600000000000003</v>
      </c>
      <c r="U339" s="4">
        <v>0.51300000000000001</v>
      </c>
      <c r="V339" s="5">
        <v>0</v>
      </c>
      <c r="W339" s="5">
        <v>100</v>
      </c>
      <c r="X339" s="5">
        <v>0</v>
      </c>
      <c r="Y339" s="5">
        <v>0</v>
      </c>
      <c r="Z339" s="5">
        <v>0</v>
      </c>
      <c r="AA339" s="5">
        <v>100</v>
      </c>
      <c r="AB339" s="2">
        <v>0.72773862532956402</v>
      </c>
      <c r="AC339" s="2">
        <v>0.64662716492505201</v>
      </c>
      <c r="AD339" s="2">
        <v>0.69314718055994495</v>
      </c>
      <c r="AE339" s="2">
        <v>0.70117935225720995</v>
      </c>
      <c r="AF339" s="2">
        <v>0.76356964485649104</v>
      </c>
      <c r="AG339" s="2">
        <v>0.66747943381136798</v>
      </c>
    </row>
    <row r="340" spans="1:33" x14ac:dyDescent="0.35">
      <c r="A340" s="7">
        <v>289</v>
      </c>
      <c r="B340" s="7">
        <v>37</v>
      </c>
      <c r="C340" s="7">
        <v>0</v>
      </c>
      <c r="D340" s="7">
        <v>1</v>
      </c>
      <c r="E340" s="22" t="str">
        <f t="shared" si="10"/>
        <v>01</v>
      </c>
      <c r="F340" s="4">
        <v>0.25</v>
      </c>
      <c r="G340" s="25">
        <v>1</v>
      </c>
      <c r="H340" s="4">
        <v>11.328089719999999</v>
      </c>
      <c r="I340" s="4">
        <v>52.915708496000001</v>
      </c>
      <c r="J340" s="2">
        <f t="shared" si="11"/>
        <v>0.21407801278624686</v>
      </c>
      <c r="K340" s="3">
        <v>8</v>
      </c>
      <c r="L340" s="3">
        <v>12</v>
      </c>
      <c r="M340" s="3">
        <v>19</v>
      </c>
      <c r="N340" s="3">
        <v>10</v>
      </c>
      <c r="O340" s="24">
        <v>784.30908317733804</v>
      </c>
      <c r="P340" s="4">
        <v>0.45500000000000002</v>
      </c>
      <c r="Q340" s="4">
        <v>0.6</v>
      </c>
      <c r="R340" s="4">
        <v>0.45600000000000002</v>
      </c>
      <c r="S340" s="4">
        <v>0.61099999999999999</v>
      </c>
      <c r="T340" s="4">
        <v>0.497</v>
      </c>
      <c r="U340" s="4">
        <v>0.63900000000000001</v>
      </c>
      <c r="V340" s="5">
        <v>0</v>
      </c>
      <c r="W340" s="5">
        <v>100</v>
      </c>
      <c r="X340" s="5">
        <v>0</v>
      </c>
      <c r="Y340" s="5">
        <v>100</v>
      </c>
      <c r="Z340" s="5">
        <v>0</v>
      </c>
      <c r="AA340" s="5">
        <v>100</v>
      </c>
      <c r="AB340" s="2">
        <v>0.78745786003118701</v>
      </c>
      <c r="AC340" s="2">
        <v>0.51082562376599105</v>
      </c>
      <c r="AD340" s="2">
        <v>0.78526246946775102</v>
      </c>
      <c r="AE340" s="2">
        <v>0.49265831981054198</v>
      </c>
      <c r="AF340" s="2">
        <v>0.69916525288550802</v>
      </c>
      <c r="AG340" s="2">
        <v>0.44785082460460202</v>
      </c>
    </row>
    <row r="341" spans="1:33" x14ac:dyDescent="0.35">
      <c r="A341" s="7">
        <v>57</v>
      </c>
      <c r="B341" s="7">
        <v>23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9.9675826149999995</v>
      </c>
      <c r="I341" s="4">
        <v>44.056153789699998</v>
      </c>
      <c r="J341" s="2">
        <f t="shared" si="11"/>
        <v>0.22624722672296341</v>
      </c>
      <c r="K341" s="3">
        <v>19</v>
      </c>
      <c r="L341" s="3">
        <v>11</v>
      </c>
      <c r="M341" s="3">
        <v>14</v>
      </c>
      <c r="N341" s="3">
        <v>5</v>
      </c>
      <c r="O341" s="24">
        <v>828.87520545597704</v>
      </c>
      <c r="P341" s="4">
        <v>0.318</v>
      </c>
      <c r="Q341" s="4">
        <v>0.36666666666666697</v>
      </c>
      <c r="R341" s="4">
        <v>0.36</v>
      </c>
      <c r="S341" s="4">
        <v>0.375</v>
      </c>
      <c r="T341" s="4">
        <v>0.50700000000000001</v>
      </c>
      <c r="U341" s="4">
        <v>0.47699999999999998</v>
      </c>
      <c r="V341" s="5">
        <v>0</v>
      </c>
      <c r="W341" s="5">
        <v>0</v>
      </c>
      <c r="X341" s="5">
        <v>0</v>
      </c>
      <c r="Y341" s="5">
        <v>0</v>
      </c>
      <c r="Z341" s="5">
        <v>100</v>
      </c>
      <c r="AA341" s="5">
        <v>0</v>
      </c>
      <c r="AB341" s="2">
        <v>1.1457038962019599</v>
      </c>
      <c r="AC341" s="2">
        <v>1.0033021088637799</v>
      </c>
      <c r="AD341" s="2">
        <v>1.0216512475319799</v>
      </c>
      <c r="AE341" s="2">
        <v>0.98082925301172597</v>
      </c>
      <c r="AF341" s="2">
        <v>0.679244275390954</v>
      </c>
      <c r="AG341" s="2">
        <v>0.74023878809379595</v>
      </c>
    </row>
    <row r="342" spans="1:33" x14ac:dyDescent="0.35">
      <c r="A342" s="7">
        <v>275</v>
      </c>
      <c r="B342" s="7">
        <v>31</v>
      </c>
      <c r="C342" s="7">
        <v>0</v>
      </c>
      <c r="D342" s="7">
        <v>1</v>
      </c>
      <c r="E342" s="22" t="str">
        <f t="shared" si="10"/>
        <v>01</v>
      </c>
      <c r="F342" s="4">
        <v>0.25</v>
      </c>
      <c r="G342" s="25">
        <v>1</v>
      </c>
      <c r="H342" s="4">
        <v>12.96469885</v>
      </c>
      <c r="I342" s="4">
        <v>51.532814104000003</v>
      </c>
      <c r="J342" s="2">
        <f t="shared" si="11"/>
        <v>0.25158142584326038</v>
      </c>
      <c r="K342" s="3">
        <v>10</v>
      </c>
      <c r="L342" s="3">
        <v>16</v>
      </c>
      <c r="M342" s="3">
        <v>11</v>
      </c>
      <c r="N342" s="3">
        <v>12</v>
      </c>
      <c r="O342" s="24">
        <v>1000.99999999999</v>
      </c>
      <c r="P342" s="4">
        <v>0.58199999999999996</v>
      </c>
      <c r="Q342" s="4">
        <v>0.61538461538461497</v>
      </c>
      <c r="R342" s="4">
        <v>0.45900000000000002</v>
      </c>
      <c r="S342" s="4">
        <v>0.59699999999999998</v>
      </c>
      <c r="T342" s="4">
        <v>0.438</v>
      </c>
      <c r="U342" s="4">
        <v>0.435</v>
      </c>
      <c r="V342" s="5">
        <v>100</v>
      </c>
      <c r="W342" s="5">
        <v>100</v>
      </c>
      <c r="X342" s="5">
        <v>0</v>
      </c>
      <c r="Y342" s="5">
        <v>100</v>
      </c>
      <c r="Z342" s="5">
        <v>0</v>
      </c>
      <c r="AA342" s="5">
        <v>0</v>
      </c>
      <c r="AB342" s="2">
        <v>0.54128483125069904</v>
      </c>
      <c r="AC342" s="2">
        <v>0.48550781578170099</v>
      </c>
      <c r="AD342" s="2">
        <v>0.77870506892159197</v>
      </c>
      <c r="AE342" s="2">
        <v>0.51583816558953499</v>
      </c>
      <c r="AF342" s="2">
        <v>0.82553636860569102</v>
      </c>
      <c r="AG342" s="2">
        <v>0.83240924789345305</v>
      </c>
    </row>
    <row r="343" spans="1:33" x14ac:dyDescent="0.35">
      <c r="A343" s="7">
        <v>237</v>
      </c>
      <c r="B343" s="7">
        <v>26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12.884007240000001</v>
      </c>
      <c r="I343" s="4">
        <v>49.972007013000002</v>
      </c>
      <c r="J343" s="2">
        <f t="shared" si="11"/>
        <v>0.25782449035213417</v>
      </c>
      <c r="K343" s="3">
        <v>7</v>
      </c>
      <c r="L343" s="3">
        <v>11</v>
      </c>
      <c r="M343" s="3">
        <v>19</v>
      </c>
      <c r="N343" s="3">
        <v>12</v>
      </c>
      <c r="O343" s="24">
        <v>1000.99999999999</v>
      </c>
      <c r="P343" s="4">
        <v>0.49399999999999999</v>
      </c>
      <c r="Q343" s="4">
        <v>0.61111111111111105</v>
      </c>
      <c r="R343" s="4">
        <v>0.50900000000000001</v>
      </c>
      <c r="S343" s="4">
        <v>0.60399999999999998</v>
      </c>
      <c r="T343" s="4">
        <v>0.52</v>
      </c>
      <c r="U343" s="4">
        <v>0.54200000000000004</v>
      </c>
      <c r="V343" s="5">
        <v>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0.70521976179421497</v>
      </c>
      <c r="AC343" s="2">
        <v>0.49247648509779401</v>
      </c>
      <c r="AD343" s="2">
        <v>0.67530726243161399</v>
      </c>
      <c r="AE343" s="2">
        <v>0.50418108104732196</v>
      </c>
      <c r="AF343" s="2">
        <v>0.65392646740666405</v>
      </c>
      <c r="AG343" s="2">
        <v>0.61248927754249105</v>
      </c>
    </row>
    <row r="344" spans="1:33" x14ac:dyDescent="0.35">
      <c r="A344" s="7">
        <v>609</v>
      </c>
      <c r="B344" s="7">
        <v>38</v>
      </c>
      <c r="C344" s="7">
        <v>0</v>
      </c>
      <c r="D344" s="7">
        <v>1</v>
      </c>
      <c r="E344" s="22" t="str">
        <f t="shared" si="10"/>
        <v>01</v>
      </c>
      <c r="F344" s="4">
        <v>0.25</v>
      </c>
      <c r="G344" s="25">
        <v>1</v>
      </c>
      <c r="H344" s="4">
        <v>14.745668849999999</v>
      </c>
      <c r="I344" s="4">
        <v>56.46551499628</v>
      </c>
      <c r="J344" s="2">
        <f t="shared" si="11"/>
        <v>0.26114468009317648</v>
      </c>
      <c r="K344" s="3">
        <v>11</v>
      </c>
      <c r="L344" s="3">
        <v>13</v>
      </c>
      <c r="M344" s="3">
        <v>11</v>
      </c>
      <c r="N344" s="3">
        <v>14</v>
      </c>
      <c r="O344" s="24">
        <v>1001</v>
      </c>
      <c r="P344" s="4">
        <v>0.57199999999999995</v>
      </c>
      <c r="Q344" s="4">
        <v>0.54166666666666696</v>
      </c>
      <c r="R344" s="4">
        <v>0.505</v>
      </c>
      <c r="S344" s="4">
        <v>0.53</v>
      </c>
      <c r="T344" s="4">
        <v>0.47899999999999998</v>
      </c>
      <c r="U344" s="4">
        <v>0.48299999999999998</v>
      </c>
      <c r="V344" s="5">
        <v>100</v>
      </c>
      <c r="W344" s="5">
        <v>100</v>
      </c>
      <c r="X344" s="5">
        <v>100</v>
      </c>
      <c r="Y344" s="5">
        <v>100</v>
      </c>
      <c r="Z344" s="5">
        <v>0</v>
      </c>
      <c r="AA344" s="5">
        <v>0</v>
      </c>
      <c r="AB344" s="2">
        <v>0.55861628760233895</v>
      </c>
      <c r="AC344" s="2">
        <v>0.61310447288640901</v>
      </c>
      <c r="AD344" s="2">
        <v>0.68319684970677697</v>
      </c>
      <c r="AE344" s="2">
        <v>0.63487827243596995</v>
      </c>
      <c r="AF344" s="2">
        <v>0.736054681571222</v>
      </c>
      <c r="AG344" s="2">
        <v>0.72773862532956402</v>
      </c>
    </row>
    <row r="345" spans="1:33" x14ac:dyDescent="0.35">
      <c r="A345" s="7">
        <v>731</v>
      </c>
      <c r="B345" s="7">
        <v>31</v>
      </c>
      <c r="C345" s="7">
        <v>0</v>
      </c>
      <c r="D345" s="7">
        <v>1</v>
      </c>
      <c r="E345" s="22" t="str">
        <f t="shared" si="10"/>
        <v>01</v>
      </c>
      <c r="F345" s="4">
        <v>0.25</v>
      </c>
      <c r="G345" s="25">
        <v>1</v>
      </c>
      <c r="H345" s="4">
        <v>11.717583039999999</v>
      </c>
      <c r="I345" s="4">
        <v>44.003142937</v>
      </c>
      <c r="J345" s="2">
        <f t="shared" si="11"/>
        <v>0.26628968427951272</v>
      </c>
      <c r="K345" s="3">
        <v>12</v>
      </c>
      <c r="L345" s="3">
        <v>17</v>
      </c>
      <c r="M345" s="3">
        <v>9</v>
      </c>
      <c r="N345" s="3">
        <v>11</v>
      </c>
      <c r="O345" s="24">
        <v>1001</v>
      </c>
      <c r="P345" s="4">
        <v>0.54200000000000004</v>
      </c>
      <c r="Q345" s="4">
        <v>0.58620689655172398</v>
      </c>
      <c r="R345" s="4">
        <v>0.59099999999999997</v>
      </c>
      <c r="S345" s="4">
        <v>0.58399999999999996</v>
      </c>
      <c r="T345" s="4">
        <v>0.51800000000000002</v>
      </c>
      <c r="U345" s="4">
        <v>0.52500000000000002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0.61248927754249105</v>
      </c>
      <c r="AC345" s="2">
        <v>0.53408248593025798</v>
      </c>
      <c r="AD345" s="2">
        <v>0.52593926157603899</v>
      </c>
      <c r="AE345" s="2">
        <v>0.53785429615391001</v>
      </c>
      <c r="AF345" s="2">
        <v>0.65778003672265395</v>
      </c>
      <c r="AG345" s="2">
        <v>0.64435701639051302</v>
      </c>
    </row>
    <row r="346" spans="1:33" x14ac:dyDescent="0.35">
      <c r="A346" s="7">
        <v>335</v>
      </c>
      <c r="B346" s="7">
        <v>44</v>
      </c>
      <c r="C346" s="7">
        <v>0</v>
      </c>
      <c r="D346" s="7">
        <v>1</v>
      </c>
      <c r="E346" s="22" t="str">
        <f t="shared" si="10"/>
        <v>01</v>
      </c>
      <c r="F346" s="4">
        <v>0.25</v>
      </c>
      <c r="G346" s="25">
        <v>1</v>
      </c>
      <c r="H346" s="4">
        <v>15.566646410000001</v>
      </c>
      <c r="I346" s="4">
        <v>56.903524568999998</v>
      </c>
      <c r="J346" s="2">
        <f t="shared" si="11"/>
        <v>0.27356207770793212</v>
      </c>
      <c r="K346" s="3">
        <v>13</v>
      </c>
      <c r="L346" s="3">
        <v>15</v>
      </c>
      <c r="M346" s="3">
        <v>9</v>
      </c>
      <c r="N346" s="3">
        <v>12</v>
      </c>
      <c r="O346" s="24">
        <v>1001</v>
      </c>
      <c r="P346" s="4">
        <v>0.56999999999999995</v>
      </c>
      <c r="Q346" s="4">
        <v>0.53571428571428603</v>
      </c>
      <c r="R346" s="4">
        <v>0.55000000000000004</v>
      </c>
      <c r="S346" s="4">
        <v>0.56799999999999995</v>
      </c>
      <c r="T346" s="4">
        <v>0.48799999999999999</v>
      </c>
      <c r="U346" s="4">
        <v>0.48599999999999999</v>
      </c>
      <c r="V346" s="5">
        <v>100</v>
      </c>
      <c r="W346" s="5">
        <v>100</v>
      </c>
      <c r="X346" s="5">
        <v>100</v>
      </c>
      <c r="Y346" s="5">
        <v>100</v>
      </c>
      <c r="Z346" s="5">
        <v>0</v>
      </c>
      <c r="AA346" s="5">
        <v>0</v>
      </c>
      <c r="AB346" s="2">
        <v>0.56211891815354098</v>
      </c>
      <c r="AC346" s="2">
        <v>0.62415430907299396</v>
      </c>
      <c r="AD346" s="2">
        <v>0.59783700075561996</v>
      </c>
      <c r="AE346" s="2">
        <v>0.56563386026098605</v>
      </c>
      <c r="AF346" s="2">
        <v>0.71743987312899005</v>
      </c>
      <c r="AG346" s="2">
        <v>0.72154665508164295</v>
      </c>
    </row>
    <row r="347" spans="1:33" x14ac:dyDescent="0.35">
      <c r="A347" s="7">
        <v>77</v>
      </c>
      <c r="B347" s="7">
        <v>9</v>
      </c>
      <c r="C347" s="7">
        <v>0</v>
      </c>
      <c r="D347" s="7">
        <v>1</v>
      </c>
      <c r="E347" s="22" t="str">
        <f t="shared" si="10"/>
        <v>01</v>
      </c>
      <c r="F347" s="4">
        <v>0.25</v>
      </c>
      <c r="G347" s="25">
        <v>1</v>
      </c>
      <c r="H347" s="4">
        <v>12.50187588</v>
      </c>
      <c r="I347" s="4">
        <v>43.701280165</v>
      </c>
      <c r="J347" s="2">
        <f t="shared" si="11"/>
        <v>0.28607573583193679</v>
      </c>
      <c r="K347" s="3">
        <v>6</v>
      </c>
      <c r="L347" s="3">
        <v>13</v>
      </c>
      <c r="M347" s="3">
        <v>12</v>
      </c>
      <c r="N347" s="3">
        <v>18</v>
      </c>
      <c r="O347" s="24">
        <v>836.16865923754904</v>
      </c>
      <c r="P347" s="4">
        <v>0.625</v>
      </c>
      <c r="Q347" s="4">
        <v>0.68421052631578905</v>
      </c>
      <c r="R347" s="4">
        <v>0.628</v>
      </c>
      <c r="S347" s="4">
        <v>0.66</v>
      </c>
      <c r="T347" s="4">
        <v>0.53400000000000003</v>
      </c>
      <c r="U347" s="4">
        <v>0.57599999999999996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0.47000362924573602</v>
      </c>
      <c r="AC347" s="2">
        <v>0.37948962170490402</v>
      </c>
      <c r="AD347" s="2">
        <v>0.46521511251393799</v>
      </c>
      <c r="AE347" s="2">
        <v>0.41551544396166601</v>
      </c>
      <c r="AF347" s="2">
        <v>0.62735944002194199</v>
      </c>
      <c r="AG347" s="2">
        <v>0.55164761828624598</v>
      </c>
    </row>
    <row r="348" spans="1:33" x14ac:dyDescent="0.35">
      <c r="A348" s="7">
        <v>911</v>
      </c>
      <c r="B348" s="7">
        <v>25</v>
      </c>
      <c r="C348" s="7">
        <v>0</v>
      </c>
      <c r="D348" s="7">
        <v>1</v>
      </c>
      <c r="E348" s="22" t="str">
        <f t="shared" si="10"/>
        <v>01</v>
      </c>
      <c r="F348" s="4">
        <v>0.25</v>
      </c>
      <c r="G348" s="25">
        <v>1</v>
      </c>
      <c r="H348" s="4">
        <v>12.6673534</v>
      </c>
      <c r="I348" s="4">
        <v>44.205069966000003</v>
      </c>
      <c r="J348" s="2">
        <f t="shared" si="11"/>
        <v>0.28655883611863975</v>
      </c>
      <c r="K348" s="3">
        <v>5</v>
      </c>
      <c r="L348" s="3">
        <v>19</v>
      </c>
      <c r="M348" s="3">
        <v>17</v>
      </c>
      <c r="N348" s="3">
        <v>8</v>
      </c>
      <c r="O348" s="24">
        <v>1000.99999999999</v>
      </c>
      <c r="P348" s="4">
        <v>0.57199999999999995</v>
      </c>
      <c r="Q348" s="4">
        <v>0.79166666666666696</v>
      </c>
      <c r="R348" s="4">
        <v>0.55700000000000005</v>
      </c>
      <c r="S348" s="4">
        <v>0.77800000000000002</v>
      </c>
      <c r="T348" s="4">
        <v>0.47699999999999998</v>
      </c>
      <c r="U348" s="4">
        <v>0.65</v>
      </c>
      <c r="V348" s="5">
        <v>100</v>
      </c>
      <c r="W348" s="5">
        <v>100</v>
      </c>
      <c r="X348" s="5">
        <v>100</v>
      </c>
      <c r="Y348" s="5">
        <v>100</v>
      </c>
      <c r="Z348" s="5">
        <v>0</v>
      </c>
      <c r="AA348" s="5">
        <v>100</v>
      </c>
      <c r="AB348" s="2">
        <v>0.55861628760233895</v>
      </c>
      <c r="AC348" s="2">
        <v>0.23361485118150499</v>
      </c>
      <c r="AD348" s="2">
        <v>0.58519003905485301</v>
      </c>
      <c r="AE348" s="2">
        <v>0.25102875480374498</v>
      </c>
      <c r="AF348" s="2">
        <v>0.74023878809379595</v>
      </c>
      <c r="AG348" s="2">
        <v>0.430782916092454</v>
      </c>
    </row>
    <row r="349" spans="1:33" x14ac:dyDescent="0.35">
      <c r="A349" s="7">
        <v>715</v>
      </c>
      <c r="B349" s="7">
        <v>4</v>
      </c>
      <c r="C349" s="7">
        <v>0</v>
      </c>
      <c r="D349" s="7">
        <v>1</v>
      </c>
      <c r="E349" s="22" t="str">
        <f t="shared" si="10"/>
        <v>01</v>
      </c>
      <c r="F349" s="4">
        <v>0.25</v>
      </c>
      <c r="G349" s="25">
        <v>1</v>
      </c>
      <c r="H349" s="4">
        <v>18.24569468</v>
      </c>
      <c r="I349" s="4">
        <v>58.984541516999997</v>
      </c>
      <c r="J349" s="2">
        <f t="shared" si="11"/>
        <v>0.30933010939385513</v>
      </c>
      <c r="K349" s="3">
        <v>10</v>
      </c>
      <c r="L349" s="3">
        <v>2</v>
      </c>
      <c r="M349" s="3">
        <v>19</v>
      </c>
      <c r="N349" s="3">
        <v>18</v>
      </c>
      <c r="O349" s="24">
        <v>1000.99999999999</v>
      </c>
      <c r="P349" s="4">
        <v>0.42399999999999999</v>
      </c>
      <c r="Q349" s="4">
        <v>0.16666666666666699</v>
      </c>
      <c r="R349" s="4">
        <v>0.43</v>
      </c>
      <c r="S349" s="4">
        <v>0.214</v>
      </c>
      <c r="T349" s="4">
        <v>0.52100000000000002</v>
      </c>
      <c r="U349" s="4">
        <v>0.30099999999999999</v>
      </c>
      <c r="V349" s="5">
        <v>0</v>
      </c>
      <c r="W349" s="5">
        <v>0</v>
      </c>
      <c r="X349" s="5">
        <v>0</v>
      </c>
      <c r="Y349" s="5">
        <v>0</v>
      </c>
      <c r="Z349" s="5">
        <v>100</v>
      </c>
      <c r="AA349" s="5">
        <v>0</v>
      </c>
      <c r="AB349" s="2">
        <v>0.85802182375017899</v>
      </c>
      <c r="AC349" s="2">
        <v>1.7917594692280501</v>
      </c>
      <c r="AD349" s="2">
        <v>0.84397007029452897</v>
      </c>
      <c r="AE349" s="2">
        <v>1.5417792639602901</v>
      </c>
      <c r="AF349" s="2">
        <v>0.65200523722877002</v>
      </c>
      <c r="AG349" s="2">
        <v>1.2006450142332601</v>
      </c>
    </row>
    <row r="350" spans="1:33" x14ac:dyDescent="0.35">
      <c r="A350" s="7">
        <v>321</v>
      </c>
      <c r="B350" s="7">
        <v>30</v>
      </c>
      <c r="C350" s="7">
        <v>0</v>
      </c>
      <c r="D350" s="7">
        <v>1</v>
      </c>
      <c r="E350" s="22" t="str">
        <f t="shared" si="10"/>
        <v>01</v>
      </c>
      <c r="F350" s="4">
        <v>0.25</v>
      </c>
      <c r="G350" s="25">
        <v>1</v>
      </c>
      <c r="H350" s="4">
        <v>13.91301812</v>
      </c>
      <c r="I350" s="4">
        <v>43.534815474399998</v>
      </c>
      <c r="J350" s="2">
        <f t="shared" si="11"/>
        <v>0.31958371635183208</v>
      </c>
      <c r="K350" s="3">
        <v>16</v>
      </c>
      <c r="L350" s="3">
        <v>15</v>
      </c>
      <c r="M350" s="3">
        <v>12</v>
      </c>
      <c r="N350" s="3">
        <v>6</v>
      </c>
      <c r="O350" s="24">
        <v>1000.99999999999</v>
      </c>
      <c r="P350" s="4">
        <v>0.437</v>
      </c>
      <c r="Q350" s="4">
        <v>0.483870967741935</v>
      </c>
      <c r="R350" s="4">
        <v>0.45100000000000001</v>
      </c>
      <c r="S350" s="4">
        <v>0.497</v>
      </c>
      <c r="T350" s="4">
        <v>0.51800000000000002</v>
      </c>
      <c r="U350" s="4">
        <v>0.54700000000000004</v>
      </c>
      <c r="V350" s="5">
        <v>0</v>
      </c>
      <c r="W350" s="5">
        <v>0</v>
      </c>
      <c r="X350" s="5">
        <v>0</v>
      </c>
      <c r="Y350" s="5">
        <v>0</v>
      </c>
      <c r="Z350" s="5">
        <v>100</v>
      </c>
      <c r="AA350" s="5">
        <v>100</v>
      </c>
      <c r="AB350" s="2">
        <v>0.82782208388654699</v>
      </c>
      <c r="AC350" s="2">
        <v>0.72593700338293599</v>
      </c>
      <c r="AD350" s="2">
        <v>0.79628793947945897</v>
      </c>
      <c r="AE350" s="2">
        <v>0.69916525288550802</v>
      </c>
      <c r="AF350" s="2">
        <v>0.65778003672265395</v>
      </c>
      <c r="AG350" s="2">
        <v>0.60330647656015601</v>
      </c>
    </row>
    <row r="351" spans="1:33" x14ac:dyDescent="0.35">
      <c r="A351" s="7">
        <v>463</v>
      </c>
      <c r="B351" s="7">
        <v>17</v>
      </c>
      <c r="C351" s="7">
        <v>0</v>
      </c>
      <c r="D351" s="7">
        <v>1</v>
      </c>
      <c r="E351" s="22" t="str">
        <f t="shared" si="10"/>
        <v>01</v>
      </c>
      <c r="F351" s="4">
        <v>0.25</v>
      </c>
      <c r="G351" s="25">
        <v>1</v>
      </c>
      <c r="H351" s="4">
        <v>20.76001699</v>
      </c>
      <c r="I351" s="4">
        <v>57.430691789000001</v>
      </c>
      <c r="J351" s="2">
        <f t="shared" si="11"/>
        <v>0.36147948672239877</v>
      </c>
      <c r="K351" s="3">
        <v>10</v>
      </c>
      <c r="L351" s="3">
        <v>19</v>
      </c>
      <c r="M351" s="3">
        <v>6</v>
      </c>
      <c r="N351" s="3">
        <v>14</v>
      </c>
      <c r="O351" s="24">
        <v>1001</v>
      </c>
      <c r="P351" s="4">
        <v>0.66700000000000004</v>
      </c>
      <c r="Q351" s="4">
        <v>0.65517241379310298</v>
      </c>
      <c r="R351" s="4">
        <v>0.64600000000000002</v>
      </c>
      <c r="S351" s="4">
        <v>0.64800000000000002</v>
      </c>
      <c r="T351" s="4">
        <v>0.55200000000000005</v>
      </c>
      <c r="U351" s="4">
        <v>0.58799999999999997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0.404965233066513</v>
      </c>
      <c r="AC351" s="2">
        <v>0.42285685082003399</v>
      </c>
      <c r="AD351" s="2">
        <v>0.43695577519953499</v>
      </c>
      <c r="AE351" s="2">
        <v>0.43386458262986199</v>
      </c>
      <c r="AF351" s="2">
        <v>0.59420723270504205</v>
      </c>
      <c r="AG351" s="2">
        <v>0.53102833108351</v>
      </c>
    </row>
    <row r="352" spans="1:33" x14ac:dyDescent="0.35">
      <c r="A352" s="7">
        <v>891</v>
      </c>
      <c r="B352" s="7">
        <v>39</v>
      </c>
      <c r="C352" s="7">
        <v>0</v>
      </c>
      <c r="D352" s="7">
        <v>1</v>
      </c>
      <c r="E352" s="22" t="str">
        <f t="shared" si="10"/>
        <v>01</v>
      </c>
      <c r="F352" s="4">
        <v>0.25</v>
      </c>
      <c r="G352" s="25">
        <v>1</v>
      </c>
      <c r="H352" s="4">
        <v>21.09742619</v>
      </c>
      <c r="I352" s="4">
        <v>56.453572570699997</v>
      </c>
      <c r="J352" s="2">
        <f t="shared" si="11"/>
        <v>0.37371286225647637</v>
      </c>
      <c r="K352" s="3">
        <v>9</v>
      </c>
      <c r="L352" s="3">
        <v>20</v>
      </c>
      <c r="M352" s="3">
        <v>9</v>
      </c>
      <c r="N352" s="3">
        <v>11</v>
      </c>
      <c r="O352" s="24">
        <v>1000.99999999999</v>
      </c>
      <c r="P352" s="4">
        <v>0.66100000000000003</v>
      </c>
      <c r="Q352" s="4">
        <v>0.68965517241379304</v>
      </c>
      <c r="R352" s="4">
        <v>0.65900000000000003</v>
      </c>
      <c r="S352" s="4">
        <v>0.68799999999999994</v>
      </c>
      <c r="T352" s="4">
        <v>0.504</v>
      </c>
      <c r="U352" s="4">
        <v>0.53500000000000003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0.41400143913045101</v>
      </c>
      <c r="AC352" s="2">
        <v>0.37156355643248301</v>
      </c>
      <c r="AD352" s="2">
        <v>0.41703174447962998</v>
      </c>
      <c r="AE352" s="2">
        <v>0.37396644104879301</v>
      </c>
      <c r="AF352" s="2">
        <v>0.68517901091076805</v>
      </c>
      <c r="AG352" s="2">
        <v>0.62548853208612998</v>
      </c>
    </row>
    <row r="353" spans="1:33" x14ac:dyDescent="0.35">
      <c r="A353" s="7">
        <v>431</v>
      </c>
      <c r="B353" s="7">
        <v>20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15.10230674</v>
      </c>
      <c r="I353" s="4">
        <v>40.065358379000003</v>
      </c>
      <c r="J353" s="2">
        <f t="shared" si="11"/>
        <v>0.37694176093819182</v>
      </c>
      <c r="K353" s="3">
        <v>11</v>
      </c>
      <c r="L353" s="3">
        <v>13</v>
      </c>
      <c r="M353" s="3">
        <v>12</v>
      </c>
      <c r="N353" s="3">
        <v>13</v>
      </c>
      <c r="O353" s="24">
        <v>1001</v>
      </c>
      <c r="P353" s="4">
        <v>0.52900000000000003</v>
      </c>
      <c r="Q353" s="4">
        <v>0.54166666666666696</v>
      </c>
      <c r="R353" s="4">
        <v>0.56100000000000005</v>
      </c>
      <c r="S353" s="4">
        <v>0.58099999999999996</v>
      </c>
      <c r="T353" s="4">
        <v>0.49299999999999999</v>
      </c>
      <c r="U353" s="4">
        <v>0.501</v>
      </c>
      <c r="V353" s="5">
        <v>100</v>
      </c>
      <c r="W353" s="5">
        <v>100</v>
      </c>
      <c r="X353" s="5">
        <v>100</v>
      </c>
      <c r="Y353" s="5">
        <v>100</v>
      </c>
      <c r="Z353" s="5">
        <v>0</v>
      </c>
      <c r="AA353" s="5">
        <v>100</v>
      </c>
      <c r="AB353" s="2">
        <v>0.63676684712383802</v>
      </c>
      <c r="AC353" s="2">
        <v>0.61310447288640901</v>
      </c>
      <c r="AD353" s="2">
        <v>0.57803437345944098</v>
      </c>
      <c r="AE353" s="2">
        <v>0.54300452213022599</v>
      </c>
      <c r="AF353" s="2">
        <v>0.70724610493944695</v>
      </c>
      <c r="AG353" s="2">
        <v>0.69114917789727204</v>
      </c>
    </row>
    <row r="354" spans="1:33" x14ac:dyDescent="0.35">
      <c r="A354" s="7">
        <v>583</v>
      </c>
      <c r="B354" s="7">
        <v>13</v>
      </c>
      <c r="C354" s="7">
        <v>0</v>
      </c>
      <c r="D354" s="7">
        <v>1</v>
      </c>
      <c r="E354" s="22" t="str">
        <f t="shared" si="10"/>
        <v>01</v>
      </c>
      <c r="F354" s="4">
        <v>0.25</v>
      </c>
      <c r="G354" s="25">
        <v>1</v>
      </c>
      <c r="H354" s="4">
        <v>18.08805319</v>
      </c>
      <c r="I354" s="4">
        <v>47.6213795265</v>
      </c>
      <c r="J354" s="2">
        <f t="shared" si="11"/>
        <v>0.37983051666813833</v>
      </c>
      <c r="K354" s="3">
        <v>11</v>
      </c>
      <c r="L354" s="3">
        <v>11</v>
      </c>
      <c r="M354" s="3">
        <v>16</v>
      </c>
      <c r="N354" s="3">
        <v>11</v>
      </c>
      <c r="O354" s="24">
        <v>576.09673856692302</v>
      </c>
      <c r="P354" s="4">
        <v>0.46500000000000002</v>
      </c>
      <c r="Q354" s="4">
        <v>0.5</v>
      </c>
      <c r="R354" s="4">
        <v>0.40400000000000003</v>
      </c>
      <c r="S354" s="4">
        <v>0.47099999999999997</v>
      </c>
      <c r="T354" s="4">
        <v>0.49199999999999999</v>
      </c>
      <c r="U354" s="4">
        <v>0.52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100</v>
      </c>
      <c r="AB354" s="2">
        <v>0.76571787339478103</v>
      </c>
      <c r="AC354" s="2">
        <v>0.69314718055994495</v>
      </c>
      <c r="AD354" s="2">
        <v>0.90634040102098701</v>
      </c>
      <c r="AE354" s="2">
        <v>0.752897184965719</v>
      </c>
      <c r="AF354" s="2">
        <v>0.70927656248982895</v>
      </c>
      <c r="AG354" s="2">
        <v>0.65392646740666405</v>
      </c>
    </row>
    <row r="355" spans="1:33" x14ac:dyDescent="0.35">
      <c r="A355" s="7">
        <v>87</v>
      </c>
      <c r="B355" s="7">
        <v>25</v>
      </c>
      <c r="C355" s="7">
        <v>0</v>
      </c>
      <c r="D355" s="7">
        <v>1</v>
      </c>
      <c r="E355" s="22" t="str">
        <f t="shared" si="10"/>
        <v>01</v>
      </c>
      <c r="F355" s="4">
        <v>0.25</v>
      </c>
      <c r="G355" s="25">
        <v>1</v>
      </c>
      <c r="H355" s="4">
        <v>15.78567934</v>
      </c>
      <c r="I355" s="4">
        <v>40.329728608000003</v>
      </c>
      <c r="J355" s="2">
        <f t="shared" si="11"/>
        <v>0.39141546161728136</v>
      </c>
      <c r="K355" s="3">
        <v>10</v>
      </c>
      <c r="L355" s="3">
        <v>12</v>
      </c>
      <c r="M355" s="3">
        <v>20</v>
      </c>
      <c r="N355" s="3">
        <v>7</v>
      </c>
      <c r="O355" s="24">
        <v>1000.99999999999</v>
      </c>
      <c r="P355" s="4">
        <v>0.40200000000000002</v>
      </c>
      <c r="Q355" s="4">
        <v>0.54545454545454497</v>
      </c>
      <c r="R355" s="4">
        <v>0.39200000000000002</v>
      </c>
      <c r="S355" s="4">
        <v>0.54300000000000004</v>
      </c>
      <c r="T355" s="4">
        <v>0.48499999999999999</v>
      </c>
      <c r="U355" s="4">
        <v>0.502</v>
      </c>
      <c r="V355" s="5">
        <v>0</v>
      </c>
      <c r="W355" s="5">
        <v>100</v>
      </c>
      <c r="X355" s="5">
        <v>0</v>
      </c>
      <c r="Y355" s="5">
        <v>100</v>
      </c>
      <c r="Z355" s="5">
        <v>0</v>
      </c>
      <c r="AA355" s="5">
        <v>100</v>
      </c>
      <c r="AB355" s="2">
        <v>0.91130319036311602</v>
      </c>
      <c r="AC355" s="2">
        <v>0.60613580357031605</v>
      </c>
      <c r="AD355" s="2">
        <v>0.93649343919167405</v>
      </c>
      <c r="AE355" s="2">
        <v>0.61064595904820196</v>
      </c>
      <c r="AF355" s="2">
        <v>0.72360638804465405</v>
      </c>
      <c r="AG355" s="2">
        <v>0.68915515929040805</v>
      </c>
    </row>
    <row r="356" spans="1:33" x14ac:dyDescent="0.35">
      <c r="A356" s="7">
        <v>475</v>
      </c>
      <c r="B356" s="7">
        <v>49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15.30784117</v>
      </c>
      <c r="I356" s="4">
        <v>38.159200959000003</v>
      </c>
      <c r="J356" s="2">
        <f t="shared" si="11"/>
        <v>0.40115727754486913</v>
      </c>
      <c r="K356" s="3">
        <v>15</v>
      </c>
      <c r="L356" s="3">
        <v>21</v>
      </c>
      <c r="M356" s="3">
        <v>8</v>
      </c>
      <c r="N356" s="3">
        <v>5</v>
      </c>
      <c r="O356" s="24">
        <v>1001</v>
      </c>
      <c r="P356" s="4">
        <v>0.54200000000000004</v>
      </c>
      <c r="Q356" s="4">
        <v>0.58333333333333304</v>
      </c>
      <c r="R356" s="4">
        <v>0.52200000000000002</v>
      </c>
      <c r="S356" s="4">
        <v>0.58599999999999997</v>
      </c>
      <c r="T356" s="4">
        <v>0.505</v>
      </c>
      <c r="U356" s="4">
        <v>0.57099999999999995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0.61248927754249105</v>
      </c>
      <c r="AC356" s="2">
        <v>0.53899650073268701</v>
      </c>
      <c r="AD356" s="2">
        <v>0.65008769109949804</v>
      </c>
      <c r="AE356" s="2">
        <v>0.53443548940512497</v>
      </c>
      <c r="AF356" s="2">
        <v>0.68319684970677697</v>
      </c>
      <c r="AG356" s="2">
        <v>0.56036606932612698</v>
      </c>
    </row>
    <row r="357" spans="1:33" x14ac:dyDescent="0.35">
      <c r="A357" s="7">
        <v>637</v>
      </c>
      <c r="B357" s="7">
        <v>43</v>
      </c>
      <c r="C357" s="7">
        <v>0</v>
      </c>
      <c r="D357" s="7">
        <v>1</v>
      </c>
      <c r="E357" s="22" t="str">
        <f t="shared" si="10"/>
        <v>01</v>
      </c>
      <c r="F357" s="4">
        <v>0.25</v>
      </c>
      <c r="G357" s="25">
        <v>1</v>
      </c>
      <c r="H357" s="4">
        <v>21.320012210000002</v>
      </c>
      <c r="I357" s="4">
        <v>50.633239578999998</v>
      </c>
      <c r="J357" s="2">
        <f t="shared" si="11"/>
        <v>0.4210675119204188</v>
      </c>
      <c r="K357" s="3">
        <v>1</v>
      </c>
      <c r="L357" s="3">
        <v>13</v>
      </c>
      <c r="M357" s="3">
        <v>20</v>
      </c>
      <c r="N357" s="3">
        <v>15</v>
      </c>
      <c r="O357" s="24">
        <v>1001</v>
      </c>
      <c r="P357" s="4">
        <v>0.55000000000000004</v>
      </c>
      <c r="Q357" s="4">
        <v>0.92857142857142905</v>
      </c>
      <c r="R357" s="4">
        <v>0.58199999999999996</v>
      </c>
      <c r="S357" s="4">
        <v>0.89100000000000001</v>
      </c>
      <c r="T357" s="4">
        <v>0.55000000000000004</v>
      </c>
      <c r="U357" s="4">
        <v>0.876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0.59783700075561996</v>
      </c>
      <c r="AC357" s="2">
        <v>7.4107972153721793E-2</v>
      </c>
      <c r="AD357" s="2">
        <v>0.54128483125069904</v>
      </c>
      <c r="AE357" s="2">
        <v>0.115410851511328</v>
      </c>
      <c r="AF357" s="2">
        <v>0.59783700075561996</v>
      </c>
      <c r="AG357" s="2">
        <v>0.13238918804574601</v>
      </c>
    </row>
    <row r="358" spans="1:33" x14ac:dyDescent="0.35">
      <c r="A358" s="7">
        <v>825</v>
      </c>
      <c r="B358" s="7">
        <v>47</v>
      </c>
      <c r="C358" s="7">
        <v>0</v>
      </c>
      <c r="D358" s="7">
        <v>1</v>
      </c>
      <c r="E358" s="22" t="str">
        <f t="shared" si="10"/>
        <v>01</v>
      </c>
      <c r="F358" s="4">
        <v>0.25</v>
      </c>
      <c r="G358" s="25">
        <v>1</v>
      </c>
      <c r="H358" s="4">
        <v>20.26412285</v>
      </c>
      <c r="I358" s="4">
        <v>47.473549294100003</v>
      </c>
      <c r="J358" s="2">
        <f t="shared" si="11"/>
        <v>0.42685080747730014</v>
      </c>
      <c r="K358" s="3">
        <v>10</v>
      </c>
      <c r="L358" s="3">
        <v>11</v>
      </c>
      <c r="M358" s="3">
        <v>10</v>
      </c>
      <c r="N358" s="3">
        <v>18</v>
      </c>
      <c r="O358" s="24">
        <v>1000.99999999999</v>
      </c>
      <c r="P358" s="4">
        <v>0.58899999999999997</v>
      </c>
      <c r="Q358" s="4">
        <v>0.52380952380952395</v>
      </c>
      <c r="R358" s="4">
        <v>0.48699999999999999</v>
      </c>
      <c r="S358" s="4">
        <v>0.499</v>
      </c>
      <c r="T358" s="4">
        <v>0.51800000000000002</v>
      </c>
      <c r="U358" s="4">
        <v>0.45500000000000002</v>
      </c>
      <c r="V358" s="5">
        <v>100</v>
      </c>
      <c r="W358" s="5">
        <v>100</v>
      </c>
      <c r="X358" s="5">
        <v>0</v>
      </c>
      <c r="Y358" s="5">
        <v>0</v>
      </c>
      <c r="Z358" s="5">
        <v>100</v>
      </c>
      <c r="AA358" s="5">
        <v>0</v>
      </c>
      <c r="AB358" s="2">
        <v>0.52932909533054995</v>
      </c>
      <c r="AC358" s="2">
        <v>0.64662716492505201</v>
      </c>
      <c r="AD358" s="2">
        <v>0.71949115589954704</v>
      </c>
      <c r="AE358" s="2">
        <v>0.69514918323061803</v>
      </c>
      <c r="AF358" s="2">
        <v>0.65778003672265395</v>
      </c>
      <c r="AG358" s="2">
        <v>0.78745786003118701</v>
      </c>
    </row>
    <row r="359" spans="1:33" x14ac:dyDescent="0.35">
      <c r="A359" s="7">
        <v>5</v>
      </c>
      <c r="B359" s="7">
        <v>8</v>
      </c>
      <c r="C359" s="7">
        <v>0</v>
      </c>
      <c r="D359" s="7">
        <v>1</v>
      </c>
      <c r="E359" s="22" t="str">
        <f t="shared" si="10"/>
        <v>01</v>
      </c>
      <c r="F359" s="4">
        <v>0.25</v>
      </c>
      <c r="G359" s="25">
        <v>1</v>
      </c>
      <c r="H359" s="4">
        <v>21.25941263</v>
      </c>
      <c r="I359" s="4">
        <v>48.479150994999998</v>
      </c>
      <c r="J359" s="2">
        <f t="shared" si="11"/>
        <v>0.43852691711108216</v>
      </c>
      <c r="K359" s="3">
        <v>17</v>
      </c>
      <c r="L359" s="3">
        <v>11</v>
      </c>
      <c r="M359" s="3">
        <v>11</v>
      </c>
      <c r="N359" s="3">
        <v>10</v>
      </c>
      <c r="O359" s="24">
        <v>874.73246404882104</v>
      </c>
      <c r="P359" s="4">
        <v>0.44500000000000001</v>
      </c>
      <c r="Q359" s="4">
        <v>0.39285714285714302</v>
      </c>
      <c r="R359" s="4">
        <v>0.434</v>
      </c>
      <c r="S359" s="4">
        <v>0.36899999999999999</v>
      </c>
      <c r="T359" s="4">
        <v>0.50700000000000001</v>
      </c>
      <c r="U359" s="4">
        <v>0.496</v>
      </c>
      <c r="V359" s="5">
        <v>0</v>
      </c>
      <c r="W359" s="5">
        <v>0</v>
      </c>
      <c r="X359" s="5">
        <v>0</v>
      </c>
      <c r="Y359" s="5">
        <v>0</v>
      </c>
      <c r="Z359" s="5">
        <v>100</v>
      </c>
      <c r="AA359" s="5">
        <v>0</v>
      </c>
      <c r="AB359" s="2">
        <v>0.809680996815897</v>
      </c>
      <c r="AC359" s="2">
        <v>0.93430923737683302</v>
      </c>
      <c r="AD359" s="2">
        <v>0.83471074488173203</v>
      </c>
      <c r="AE359" s="2">
        <v>0.99695863494160997</v>
      </c>
      <c r="AF359" s="2">
        <v>0.679244275390954</v>
      </c>
      <c r="AG359" s="2">
        <v>0.70117935225720995</v>
      </c>
    </row>
    <row r="360" spans="1:33" x14ac:dyDescent="0.35">
      <c r="A360" s="7">
        <v>499</v>
      </c>
      <c r="B360" s="7">
        <v>32</v>
      </c>
      <c r="C360" s="7">
        <v>0</v>
      </c>
      <c r="D360" s="7">
        <v>1</v>
      </c>
      <c r="E360" s="22" t="str">
        <f t="shared" si="10"/>
        <v>01</v>
      </c>
      <c r="F360" s="4">
        <v>0.25</v>
      </c>
      <c r="G360" s="25">
        <v>1</v>
      </c>
      <c r="H360" s="4">
        <v>18.714384559999999</v>
      </c>
      <c r="I360" s="4">
        <v>38.304399513500002</v>
      </c>
      <c r="J360" s="2">
        <f t="shared" si="11"/>
        <v>0.48857010676813512</v>
      </c>
      <c r="K360" s="3">
        <v>14</v>
      </c>
      <c r="L360" s="3">
        <v>10</v>
      </c>
      <c r="M360" s="3">
        <v>13</v>
      </c>
      <c r="N360" s="3">
        <v>12</v>
      </c>
      <c r="O360" s="24">
        <v>1001</v>
      </c>
      <c r="P360" s="4">
        <v>0.46899999999999997</v>
      </c>
      <c r="Q360" s="4">
        <v>0.41666666666666702</v>
      </c>
      <c r="R360" s="4">
        <v>0.47099999999999997</v>
      </c>
      <c r="S360" s="4">
        <v>0.434</v>
      </c>
      <c r="T360" s="4">
        <v>0.51300000000000001</v>
      </c>
      <c r="U360" s="4">
        <v>0.52</v>
      </c>
      <c r="V360" s="5">
        <v>0</v>
      </c>
      <c r="W360" s="5">
        <v>0</v>
      </c>
      <c r="X360" s="5">
        <v>0</v>
      </c>
      <c r="Y360" s="5">
        <v>0</v>
      </c>
      <c r="Z360" s="5">
        <v>100</v>
      </c>
      <c r="AA360" s="5">
        <v>100</v>
      </c>
      <c r="AB360" s="2">
        <v>0.75715251053585797</v>
      </c>
      <c r="AC360" s="2">
        <v>0.87546873735389996</v>
      </c>
      <c r="AD360" s="2">
        <v>0.752897184965719</v>
      </c>
      <c r="AE360" s="2">
        <v>0.83471074488173203</v>
      </c>
      <c r="AF360" s="2">
        <v>0.66747943381136798</v>
      </c>
      <c r="AG360" s="2">
        <v>0.65392646740666405</v>
      </c>
    </row>
    <row r="361" spans="1:33" x14ac:dyDescent="0.35">
      <c r="A361" s="7">
        <v>995</v>
      </c>
      <c r="B361" s="7">
        <v>30</v>
      </c>
      <c r="C361" s="7">
        <v>0</v>
      </c>
      <c r="D361" s="7">
        <v>1</v>
      </c>
      <c r="E361" s="22" t="str">
        <f t="shared" si="10"/>
        <v>01</v>
      </c>
      <c r="F361" s="4">
        <v>0.25</v>
      </c>
      <c r="G361" s="25">
        <v>1</v>
      </c>
      <c r="H361" s="4">
        <v>20.42531726</v>
      </c>
      <c r="I361" s="4">
        <v>40.719029349000003</v>
      </c>
      <c r="J361" s="2">
        <f t="shared" si="11"/>
        <v>0.50161601557188429</v>
      </c>
      <c r="K361" s="3">
        <v>16</v>
      </c>
      <c r="L361" s="3">
        <v>8</v>
      </c>
      <c r="M361" s="3">
        <v>12</v>
      </c>
      <c r="N361" s="3">
        <v>13</v>
      </c>
      <c r="O361" s="24">
        <v>907.66849470289901</v>
      </c>
      <c r="P361" s="4">
        <v>0.437</v>
      </c>
      <c r="Q361" s="4">
        <v>0.33333333333333298</v>
      </c>
      <c r="R361" s="4">
        <v>0.42499999999999999</v>
      </c>
      <c r="S361" s="4">
        <v>0.34200000000000003</v>
      </c>
      <c r="T361" s="4">
        <v>0.503</v>
      </c>
      <c r="U361" s="4">
        <v>0.41499999999999998</v>
      </c>
      <c r="V361" s="5">
        <v>0</v>
      </c>
      <c r="W361" s="5">
        <v>0</v>
      </c>
      <c r="X361" s="5">
        <v>0</v>
      </c>
      <c r="Y361" s="5">
        <v>0</v>
      </c>
      <c r="Z361" s="5">
        <v>100</v>
      </c>
      <c r="AA361" s="5">
        <v>0</v>
      </c>
      <c r="AB361" s="2">
        <v>0.82782208388654699</v>
      </c>
      <c r="AC361" s="2">
        <v>1.09861228866811</v>
      </c>
      <c r="AD361" s="2">
        <v>0.85566611005771998</v>
      </c>
      <c r="AE361" s="2">
        <v>1.07294454191953</v>
      </c>
      <c r="AF361" s="2">
        <v>0.68716510888239801</v>
      </c>
      <c r="AG361" s="2">
        <v>0.87947675875143905</v>
      </c>
    </row>
    <row r="362" spans="1:33" x14ac:dyDescent="0.35">
      <c r="A362" s="7">
        <v>175</v>
      </c>
      <c r="B362" s="7">
        <v>23</v>
      </c>
      <c r="C362" s="7">
        <v>0</v>
      </c>
      <c r="D362" s="7">
        <v>1</v>
      </c>
      <c r="E362" s="22" t="str">
        <f t="shared" si="10"/>
        <v>01</v>
      </c>
      <c r="F362" s="4">
        <v>0.25</v>
      </c>
      <c r="G362" s="25">
        <v>1</v>
      </c>
      <c r="H362" s="4">
        <v>23.653509750000001</v>
      </c>
      <c r="I362" s="4">
        <v>42.607234750499998</v>
      </c>
      <c r="J362" s="2">
        <f t="shared" si="11"/>
        <v>0.55515242630765715</v>
      </c>
      <c r="K362" s="3">
        <v>11</v>
      </c>
      <c r="L362" s="3">
        <v>11</v>
      </c>
      <c r="M362" s="3">
        <v>9</v>
      </c>
      <c r="N362" s="3">
        <v>18</v>
      </c>
      <c r="O362" s="24">
        <v>1000.99999999999</v>
      </c>
      <c r="P362" s="4">
        <v>0.60199999999999998</v>
      </c>
      <c r="Q362" s="4">
        <v>0.5</v>
      </c>
      <c r="R362" s="4">
        <v>0.58299999999999996</v>
      </c>
      <c r="S362" s="4">
        <v>0.47299999999999998</v>
      </c>
      <c r="T362" s="4">
        <v>0.45900000000000002</v>
      </c>
      <c r="U362" s="4">
        <v>0.47299999999999998</v>
      </c>
      <c r="V362" s="5">
        <v>100</v>
      </c>
      <c r="W362" s="5">
        <v>0</v>
      </c>
      <c r="X362" s="5">
        <v>100</v>
      </c>
      <c r="Y362" s="5">
        <v>0</v>
      </c>
      <c r="Z362" s="5">
        <v>0</v>
      </c>
      <c r="AA362" s="5">
        <v>0</v>
      </c>
      <c r="AB362" s="2">
        <v>0.50749783367331602</v>
      </c>
      <c r="AC362" s="2">
        <v>0.69314718055994495</v>
      </c>
      <c r="AD362" s="2">
        <v>0.53956809263164496</v>
      </c>
      <c r="AE362" s="2">
        <v>0.74865989049020398</v>
      </c>
      <c r="AF362" s="2">
        <v>0.77870506892159197</v>
      </c>
      <c r="AG362" s="2">
        <v>0.74865989049020398</v>
      </c>
    </row>
    <row r="363" spans="1:33" x14ac:dyDescent="0.35">
      <c r="A363" s="7">
        <v>403</v>
      </c>
      <c r="B363" s="7">
        <v>10</v>
      </c>
      <c r="C363" s="7">
        <v>0</v>
      </c>
      <c r="D363" s="7">
        <v>1</v>
      </c>
      <c r="E363" s="22" t="str">
        <f t="shared" si="10"/>
        <v>01</v>
      </c>
      <c r="F363" s="4">
        <v>0.25</v>
      </c>
      <c r="G363" s="25">
        <v>1</v>
      </c>
      <c r="H363" s="4">
        <v>38.489753440000001</v>
      </c>
      <c r="I363" s="4">
        <v>62.004346658999999</v>
      </c>
      <c r="J363" s="2">
        <f t="shared" si="11"/>
        <v>0.62075895504034262</v>
      </c>
      <c r="K363" s="3">
        <v>6</v>
      </c>
      <c r="L363" s="3">
        <v>16</v>
      </c>
      <c r="M363" s="3">
        <v>13</v>
      </c>
      <c r="N363" s="3">
        <v>14</v>
      </c>
      <c r="O363" s="24">
        <v>890.41797944734105</v>
      </c>
      <c r="P363" s="4">
        <v>0.59299999999999997</v>
      </c>
      <c r="Q363" s="4">
        <v>0.72727272727272696</v>
      </c>
      <c r="R363" s="4">
        <v>0.60599999999999998</v>
      </c>
      <c r="S363" s="4">
        <v>0.71799999999999997</v>
      </c>
      <c r="T363" s="4">
        <v>0.502</v>
      </c>
      <c r="U363" s="4">
        <v>0.68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0.52256087998441203</v>
      </c>
      <c r="AC363" s="2">
        <v>0.31845373111853498</v>
      </c>
      <c r="AD363" s="2">
        <v>0.50087529291282296</v>
      </c>
      <c r="AE363" s="2">
        <v>0.33128570993391299</v>
      </c>
      <c r="AF363" s="2">
        <v>0.68915515929040805</v>
      </c>
      <c r="AG363" s="2">
        <v>0.38566248081198501</v>
      </c>
    </row>
    <row r="364" spans="1:33" x14ac:dyDescent="0.35">
      <c r="A364" s="7">
        <v>489</v>
      </c>
      <c r="B364" s="7">
        <v>48</v>
      </c>
      <c r="C364" s="7">
        <v>0</v>
      </c>
      <c r="D364" s="7">
        <v>1</v>
      </c>
      <c r="E364" s="22" t="str">
        <f t="shared" si="10"/>
        <v>01</v>
      </c>
      <c r="F364" s="4">
        <v>0.25</v>
      </c>
      <c r="G364" s="25">
        <v>1</v>
      </c>
      <c r="H364" s="4">
        <v>26.144945119999999</v>
      </c>
      <c r="I364" s="4">
        <v>40.851538686399998</v>
      </c>
      <c r="J364" s="2">
        <f t="shared" si="11"/>
        <v>0.63999902967434585</v>
      </c>
      <c r="K364" s="3">
        <v>12</v>
      </c>
      <c r="L364" s="3">
        <v>7</v>
      </c>
      <c r="M364" s="3">
        <v>12</v>
      </c>
      <c r="N364" s="3">
        <v>18</v>
      </c>
      <c r="O364" s="24">
        <v>1001</v>
      </c>
      <c r="P364" s="4">
        <v>0.50800000000000001</v>
      </c>
      <c r="Q364" s="4">
        <v>0.36842105263157898</v>
      </c>
      <c r="R364" s="4">
        <v>0.51900000000000002</v>
      </c>
      <c r="S364" s="4">
        <v>0.379</v>
      </c>
      <c r="T364" s="4">
        <v>0.48499999999999999</v>
      </c>
      <c r="U364" s="4">
        <v>0.41199999999999998</v>
      </c>
      <c r="V364" s="5">
        <v>100</v>
      </c>
      <c r="W364" s="5">
        <v>0</v>
      </c>
      <c r="X364" s="5">
        <v>100</v>
      </c>
      <c r="Y364" s="5">
        <v>0</v>
      </c>
      <c r="Z364" s="5">
        <v>0</v>
      </c>
      <c r="AA364" s="5">
        <v>0</v>
      </c>
      <c r="AB364" s="2">
        <v>0.67727383140365505</v>
      </c>
      <c r="AC364" s="2">
        <v>0.99852883011112703</v>
      </c>
      <c r="AD364" s="2">
        <v>0.65585139581624796</v>
      </c>
      <c r="AE364" s="2">
        <v>0.97021907389971096</v>
      </c>
      <c r="AF364" s="2">
        <v>0.72360638804465405</v>
      </c>
      <c r="AG364" s="2">
        <v>0.88673192963261105</v>
      </c>
    </row>
    <row r="365" spans="1:33" x14ac:dyDescent="0.35">
      <c r="A365" s="7">
        <v>341</v>
      </c>
      <c r="B365" s="7">
        <v>20</v>
      </c>
      <c r="C365" s="7">
        <v>0</v>
      </c>
      <c r="D365" s="7">
        <v>1</v>
      </c>
      <c r="E365" s="22" t="str">
        <f t="shared" si="10"/>
        <v>01</v>
      </c>
      <c r="F365" s="4">
        <v>0.25</v>
      </c>
      <c r="G365" s="25">
        <v>1</v>
      </c>
      <c r="H365" s="4">
        <v>29.501026929999998</v>
      </c>
      <c r="I365" s="4">
        <v>43.684151653999997</v>
      </c>
      <c r="J365" s="2">
        <f t="shared" si="11"/>
        <v>0.67532562297793186</v>
      </c>
      <c r="K365" s="3">
        <v>17</v>
      </c>
      <c r="L365" s="3">
        <v>7</v>
      </c>
      <c r="M365" s="3">
        <v>12</v>
      </c>
      <c r="N365" s="3">
        <v>13</v>
      </c>
      <c r="O365" s="24">
        <v>893.48236474130999</v>
      </c>
      <c r="P365" s="4">
        <v>0.40500000000000003</v>
      </c>
      <c r="Q365" s="4">
        <v>0.29166666666666702</v>
      </c>
      <c r="R365" s="4">
        <v>0.44600000000000001</v>
      </c>
      <c r="S365" s="4">
        <v>0.32400000000000001</v>
      </c>
      <c r="T365" s="4">
        <v>0.48499999999999999</v>
      </c>
      <c r="U365" s="4">
        <v>0.378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2">
        <v>0.90386821187559796</v>
      </c>
      <c r="AC365" s="2">
        <v>1.2321436812926301</v>
      </c>
      <c r="AD365" s="2">
        <v>0.80743632696207301</v>
      </c>
      <c r="AE365" s="2">
        <v>1.12701176318981</v>
      </c>
      <c r="AF365" s="2">
        <v>0.72360638804465405</v>
      </c>
      <c r="AG365" s="2">
        <v>0.97286108336254895</v>
      </c>
    </row>
    <row r="366" spans="1:33" x14ac:dyDescent="0.35">
      <c r="A366" s="7">
        <v>361</v>
      </c>
      <c r="B366" s="7">
        <v>34</v>
      </c>
      <c r="C366" s="7">
        <v>0</v>
      </c>
      <c r="D366" s="7">
        <v>1</v>
      </c>
      <c r="E366" s="22" t="str">
        <f t="shared" si="10"/>
        <v>01</v>
      </c>
      <c r="F366" s="4">
        <v>0.25003900000000001</v>
      </c>
      <c r="G366" s="25">
        <v>1</v>
      </c>
      <c r="H366" s="4">
        <v>32.321834099999997</v>
      </c>
      <c r="I366" s="4">
        <v>41.876923351999999</v>
      </c>
      <c r="J366" s="2">
        <f t="shared" si="11"/>
        <v>0.77182924419533172</v>
      </c>
      <c r="K366" s="3">
        <v>7</v>
      </c>
      <c r="L366" s="3">
        <v>18</v>
      </c>
      <c r="M366" s="3">
        <v>10</v>
      </c>
      <c r="N366" s="3">
        <v>14</v>
      </c>
      <c r="O366" s="24">
        <v>1001</v>
      </c>
      <c r="P366" s="4">
        <v>0.67100000000000004</v>
      </c>
      <c r="Q366" s="4">
        <v>0.72</v>
      </c>
      <c r="R366" s="4">
        <v>0.65600000000000003</v>
      </c>
      <c r="S366" s="4">
        <v>0.72699999999999998</v>
      </c>
      <c r="T366" s="4">
        <v>0.48599999999999999</v>
      </c>
      <c r="U366" s="4">
        <v>0.67</v>
      </c>
      <c r="V366" s="5">
        <v>100</v>
      </c>
      <c r="W366" s="5">
        <v>100</v>
      </c>
      <c r="X366" s="5">
        <v>100</v>
      </c>
      <c r="Y366" s="5">
        <v>100</v>
      </c>
      <c r="Z366" s="5">
        <v>0</v>
      </c>
      <c r="AA366" s="5">
        <v>100</v>
      </c>
      <c r="AB366" s="2">
        <v>0.39898614201045501</v>
      </c>
      <c r="AC366" s="2">
        <v>0.32850406697203599</v>
      </c>
      <c r="AD366" s="2">
        <v>0.421594490038048</v>
      </c>
      <c r="AE366" s="2">
        <v>0.31882880144861803</v>
      </c>
      <c r="AF366" s="2">
        <v>0.72154665508164295</v>
      </c>
      <c r="AG366" s="2">
        <v>0.40047756659712502</v>
      </c>
    </row>
    <row r="367" spans="1:33" x14ac:dyDescent="0.35">
      <c r="A367" s="7">
        <v>467</v>
      </c>
      <c r="B367" s="7">
        <v>8</v>
      </c>
      <c r="C367" s="7">
        <v>0</v>
      </c>
      <c r="D367" s="7">
        <v>1</v>
      </c>
      <c r="E367" s="22" t="str">
        <f t="shared" si="10"/>
        <v>01</v>
      </c>
      <c r="F367" s="4">
        <v>0.25</v>
      </c>
      <c r="G367" s="25">
        <v>1</v>
      </c>
      <c r="H367" s="4">
        <v>43.934297020000002</v>
      </c>
      <c r="I367" s="4">
        <v>54.270256037300001</v>
      </c>
      <c r="J367" s="2">
        <f t="shared" si="11"/>
        <v>0.80954652194387877</v>
      </c>
      <c r="K367" s="3">
        <v>10</v>
      </c>
      <c r="L367" s="3">
        <v>10</v>
      </c>
      <c r="M367" s="3">
        <v>12</v>
      </c>
      <c r="N367" s="3">
        <v>17</v>
      </c>
      <c r="O367" s="24">
        <v>1000.99999999999</v>
      </c>
      <c r="P367" s="4">
        <v>0.54400000000000004</v>
      </c>
      <c r="Q367" s="4">
        <v>0.5</v>
      </c>
      <c r="R367" s="4">
        <v>0.57299999999999995</v>
      </c>
      <c r="S367" s="4">
        <v>0.501</v>
      </c>
      <c r="T367" s="4">
        <v>0.48</v>
      </c>
      <c r="U367" s="4">
        <v>0.48499999999999999</v>
      </c>
      <c r="V367" s="5">
        <v>100</v>
      </c>
      <c r="W367" s="5">
        <v>0</v>
      </c>
      <c r="X367" s="5">
        <v>100</v>
      </c>
      <c r="Y367" s="5">
        <v>100</v>
      </c>
      <c r="Z367" s="5">
        <v>0</v>
      </c>
      <c r="AA367" s="5">
        <v>0</v>
      </c>
      <c r="AB367" s="2">
        <v>0.608806032126194</v>
      </c>
      <c r="AC367" s="2">
        <v>0.69314718055994495</v>
      </c>
      <c r="AD367" s="2">
        <v>0.55686956226739803</v>
      </c>
      <c r="AE367" s="2">
        <v>0.69114917789727204</v>
      </c>
      <c r="AF367" s="2">
        <v>0.73396917508019999</v>
      </c>
      <c r="AG367" s="2">
        <v>0.72360638804465405</v>
      </c>
    </row>
    <row r="368" spans="1:33" x14ac:dyDescent="0.35">
      <c r="A368" s="7">
        <v>657</v>
      </c>
      <c r="B368" s="7">
        <v>7</v>
      </c>
      <c r="C368" s="7">
        <v>0</v>
      </c>
      <c r="D368" s="7">
        <v>1</v>
      </c>
      <c r="E368" s="22" t="str">
        <f t="shared" si="10"/>
        <v>01</v>
      </c>
      <c r="F368" s="4">
        <v>0.25</v>
      </c>
      <c r="G368" s="25">
        <v>1</v>
      </c>
      <c r="H368" s="4">
        <v>57.736537509999998</v>
      </c>
      <c r="I368" s="4">
        <v>57.736537516799999</v>
      </c>
      <c r="J368" s="2">
        <f t="shared" si="11"/>
        <v>0.99999999988222366</v>
      </c>
      <c r="K368" s="3">
        <v>13</v>
      </c>
      <c r="L368" s="3">
        <v>11</v>
      </c>
      <c r="M368" s="3">
        <v>14</v>
      </c>
      <c r="N368" s="3">
        <v>11</v>
      </c>
      <c r="O368" s="24">
        <v>1001</v>
      </c>
      <c r="P368" s="4">
        <v>0.41099999999999998</v>
      </c>
      <c r="Q368" s="4">
        <v>0.45833333333333298</v>
      </c>
      <c r="R368" s="4">
        <v>0.46100000000000002</v>
      </c>
      <c r="S368" s="4">
        <v>0.46800000000000003</v>
      </c>
      <c r="T368" s="4">
        <v>0.49099999999999999</v>
      </c>
      <c r="U368" s="4">
        <v>0.50600000000000001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100</v>
      </c>
      <c r="AB368" s="2">
        <v>0.88916206448590296</v>
      </c>
      <c r="AC368" s="2">
        <v>0.78015855754957497</v>
      </c>
      <c r="AD368" s="2">
        <v>0.774357235985488</v>
      </c>
      <c r="AE368" s="2">
        <v>0.75928698306449005</v>
      </c>
      <c r="AF368" s="2">
        <v>0.71131115118761601</v>
      </c>
      <c r="AG368" s="2">
        <v>0.68121860969467196</v>
      </c>
    </row>
    <row r="369" spans="1:33" x14ac:dyDescent="0.35">
      <c r="A369" s="7">
        <v>207</v>
      </c>
      <c r="B369" s="7">
        <v>31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5">
        <v>0</v>
      </c>
      <c r="H369" s="4">
        <v>0.14039707030000001</v>
      </c>
      <c r="I369" s="4">
        <v>58.7123163885</v>
      </c>
      <c r="J369" s="2">
        <f t="shared" si="11"/>
        <v>2.3912711835620852E-3</v>
      </c>
      <c r="K369" s="3">
        <v>16</v>
      </c>
      <c r="L369" s="3">
        <v>13</v>
      </c>
      <c r="M369" s="3">
        <v>11</v>
      </c>
      <c r="N369" s="3">
        <v>9</v>
      </c>
      <c r="O369" s="24">
        <v>1001</v>
      </c>
      <c r="P369" s="4">
        <v>0.44600000000000001</v>
      </c>
      <c r="Q369" s="4">
        <v>0.44827586206896602</v>
      </c>
      <c r="R369" s="4">
        <v>0.27500000000000002</v>
      </c>
      <c r="S369" s="4">
        <v>0.255</v>
      </c>
      <c r="T369" s="4">
        <v>0.11600000000000001</v>
      </c>
      <c r="U369" s="4">
        <v>6.4000000000000001E-2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2">
        <v>0.80743632696207301</v>
      </c>
      <c r="AC369" s="2">
        <v>0.80234647252493696</v>
      </c>
      <c r="AD369" s="2">
        <v>1.29098418131557</v>
      </c>
      <c r="AE369" s="2">
        <v>1.3664917338237099</v>
      </c>
      <c r="AF369" s="2">
        <v>2.1541650878757701</v>
      </c>
      <c r="AG369" s="2">
        <v>2.7488721956224702</v>
      </c>
    </row>
    <row r="370" spans="1:33" x14ac:dyDescent="0.35">
      <c r="A370" s="7">
        <v>355</v>
      </c>
      <c r="B370" s="7">
        <v>48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5">
        <v>0</v>
      </c>
      <c r="H370" s="4">
        <v>0.2331619687</v>
      </c>
      <c r="I370" s="4">
        <v>52.733173878000002</v>
      </c>
      <c r="J370" s="2">
        <f t="shared" si="11"/>
        <v>4.4215424855600042E-3</v>
      </c>
      <c r="K370" s="3">
        <v>14</v>
      </c>
      <c r="L370" s="3">
        <v>10</v>
      </c>
      <c r="M370" s="3">
        <v>15</v>
      </c>
      <c r="N370" s="3">
        <v>10</v>
      </c>
      <c r="O370" s="24">
        <v>1001</v>
      </c>
      <c r="P370" s="4">
        <v>0.41899999999999998</v>
      </c>
      <c r="Q370" s="4">
        <v>0.41666666666666702</v>
      </c>
      <c r="R370" s="4">
        <v>0.25900000000000001</v>
      </c>
      <c r="S370" s="4">
        <v>0.32200000000000001</v>
      </c>
      <c r="T370" s="4">
        <v>0.09</v>
      </c>
      <c r="U370" s="4">
        <v>0.17499999999999999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2">
        <v>0.86988435905999895</v>
      </c>
      <c r="AC370" s="2">
        <v>0.87546873735389996</v>
      </c>
      <c r="AD370" s="2">
        <v>1.3509272172825999</v>
      </c>
      <c r="AE370" s="2">
        <v>1.1332037334377301</v>
      </c>
      <c r="AF370" s="2">
        <v>2.40794560865187</v>
      </c>
      <c r="AG370" s="2">
        <v>1.7429693050586199</v>
      </c>
    </row>
    <row r="371" spans="1:33" x14ac:dyDescent="0.35">
      <c r="A371" s="7">
        <v>163</v>
      </c>
      <c r="B371" s="7">
        <v>15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5">
        <v>0</v>
      </c>
      <c r="H371" s="4">
        <v>0.29159795129999999</v>
      </c>
      <c r="I371" s="4">
        <v>43.323228043</v>
      </c>
      <c r="J371" s="2">
        <f t="shared" si="11"/>
        <v>6.730753096481583E-3</v>
      </c>
      <c r="K371" s="3">
        <v>12</v>
      </c>
      <c r="L371" s="3">
        <v>15</v>
      </c>
      <c r="M371" s="3">
        <v>10</v>
      </c>
      <c r="N371" s="3">
        <v>12</v>
      </c>
      <c r="O371" s="24">
        <v>869.13502529322295</v>
      </c>
      <c r="P371" s="4">
        <v>0.52800000000000002</v>
      </c>
      <c r="Q371" s="4">
        <v>0.55555555555555602</v>
      </c>
      <c r="R371" s="4">
        <v>0.35899999999999999</v>
      </c>
      <c r="S371" s="4">
        <v>0.40100000000000002</v>
      </c>
      <c r="T371" s="4">
        <v>0.125</v>
      </c>
      <c r="U371" s="4">
        <v>0.19500000000000001</v>
      </c>
      <c r="V371" s="5">
        <v>100</v>
      </c>
      <c r="W371" s="5">
        <v>100</v>
      </c>
      <c r="X371" s="5">
        <v>0</v>
      </c>
      <c r="Y371" s="5">
        <v>0</v>
      </c>
      <c r="Z371" s="5">
        <v>0</v>
      </c>
      <c r="AA371" s="5">
        <v>0</v>
      </c>
      <c r="AB371" s="2">
        <v>0.638658995275876</v>
      </c>
      <c r="AC371" s="2">
        <v>0.58778666490211895</v>
      </c>
      <c r="AD371" s="2">
        <v>1.02443289049386</v>
      </c>
      <c r="AE371" s="2">
        <v>0.91379385167556804</v>
      </c>
      <c r="AF371" s="2">
        <v>2.0794415416798402</v>
      </c>
      <c r="AG371" s="2">
        <v>1.63475572041839</v>
      </c>
    </row>
    <row r="372" spans="1:33" x14ac:dyDescent="0.35">
      <c r="A372" s="7">
        <v>975</v>
      </c>
      <c r="B372" s="7">
        <v>17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5">
        <v>0</v>
      </c>
      <c r="H372" s="4">
        <v>0.48319952449999998</v>
      </c>
      <c r="I372" s="4">
        <v>65.289330604</v>
      </c>
      <c r="J372" s="2">
        <f t="shared" si="11"/>
        <v>7.400895675141083E-3</v>
      </c>
      <c r="K372" s="3">
        <v>11</v>
      </c>
      <c r="L372" s="3">
        <v>14</v>
      </c>
      <c r="M372" s="3">
        <v>15</v>
      </c>
      <c r="N372" s="3">
        <v>9</v>
      </c>
      <c r="O372" s="24">
        <v>1001</v>
      </c>
      <c r="P372" s="4">
        <v>0.432</v>
      </c>
      <c r="Q372" s="4">
        <v>0.56000000000000005</v>
      </c>
      <c r="R372" s="4">
        <v>0.33400000000000002</v>
      </c>
      <c r="S372" s="4">
        <v>0.437</v>
      </c>
      <c r="T372" s="4">
        <v>0.26100000000000001</v>
      </c>
      <c r="U372" s="4">
        <v>0.152</v>
      </c>
      <c r="V372" s="5">
        <v>0</v>
      </c>
      <c r="W372" s="5">
        <v>100</v>
      </c>
      <c r="X372" s="5">
        <v>0</v>
      </c>
      <c r="Y372" s="5">
        <v>0</v>
      </c>
      <c r="Z372" s="5">
        <v>0</v>
      </c>
      <c r="AA372" s="5">
        <v>0</v>
      </c>
      <c r="AB372" s="2">
        <v>0.83932969073802699</v>
      </c>
      <c r="AC372" s="2">
        <v>0.57981849525294205</v>
      </c>
      <c r="AD372" s="2">
        <v>1.09661428600544</v>
      </c>
      <c r="AE372" s="2">
        <v>0.82782208388654699</v>
      </c>
      <c r="AF372" s="2">
        <v>1.34323487165944</v>
      </c>
      <c r="AG372" s="2">
        <v>1.8838747581358599</v>
      </c>
    </row>
    <row r="373" spans="1:33" x14ac:dyDescent="0.35">
      <c r="A373" s="7">
        <v>127</v>
      </c>
      <c r="B373" s="7">
        <v>16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5">
        <v>0</v>
      </c>
      <c r="H373" s="4">
        <v>0.57380653029999995</v>
      </c>
      <c r="I373" s="4">
        <v>64.577129905000007</v>
      </c>
      <c r="J373" s="2">
        <f t="shared" si="11"/>
        <v>8.8855997648723609E-3</v>
      </c>
      <c r="K373" s="3">
        <v>9</v>
      </c>
      <c r="L373" s="3">
        <v>15</v>
      </c>
      <c r="M373" s="3">
        <v>12</v>
      </c>
      <c r="N373" s="3">
        <v>13</v>
      </c>
      <c r="O373" s="24">
        <v>1001</v>
      </c>
      <c r="P373" s="4">
        <v>0.57899999999999996</v>
      </c>
      <c r="Q373" s="4">
        <v>0.625</v>
      </c>
      <c r="R373" s="4">
        <v>0.52300000000000002</v>
      </c>
      <c r="S373" s="4">
        <v>0.57599999999999996</v>
      </c>
      <c r="T373" s="4">
        <v>0.16800000000000001</v>
      </c>
      <c r="U373" s="4">
        <v>0.26600000000000001</v>
      </c>
      <c r="V373" s="5">
        <v>100</v>
      </c>
      <c r="W373" s="5">
        <v>100</v>
      </c>
      <c r="X373" s="5">
        <v>100</v>
      </c>
      <c r="Y373" s="5">
        <v>100</v>
      </c>
      <c r="Z373" s="5">
        <v>0</v>
      </c>
      <c r="AA373" s="5">
        <v>0</v>
      </c>
      <c r="AB373" s="2">
        <v>0.54645280140914199</v>
      </c>
      <c r="AC373" s="2">
        <v>0.47000362924573602</v>
      </c>
      <c r="AD373" s="2">
        <v>0.64817381491721404</v>
      </c>
      <c r="AE373" s="2">
        <v>0.55164761828624598</v>
      </c>
      <c r="AF373" s="2">
        <v>1.7837912995788801</v>
      </c>
      <c r="AG373" s="2">
        <v>1.3242589702004399</v>
      </c>
    </row>
    <row r="374" spans="1:33" x14ac:dyDescent="0.35">
      <c r="A374" s="7">
        <v>47</v>
      </c>
      <c r="B374" s="7">
        <v>11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5">
        <v>0</v>
      </c>
      <c r="H374" s="4">
        <v>0.43249858540000002</v>
      </c>
      <c r="I374" s="4">
        <v>39.961024623</v>
      </c>
      <c r="J374" s="2">
        <f t="shared" si="11"/>
        <v>1.0823010407772947E-2</v>
      </c>
      <c r="K374" s="3">
        <v>17</v>
      </c>
      <c r="L374" s="3">
        <v>13</v>
      </c>
      <c r="M374" s="3">
        <v>10</v>
      </c>
      <c r="N374" s="3">
        <v>9</v>
      </c>
      <c r="O374" s="24">
        <v>1001</v>
      </c>
      <c r="P374" s="4">
        <v>0.46500000000000002</v>
      </c>
      <c r="Q374" s="4">
        <v>0.43333333333333302</v>
      </c>
      <c r="R374" s="4">
        <v>0.41499999999999998</v>
      </c>
      <c r="S374" s="4">
        <v>0.36599999999999999</v>
      </c>
      <c r="T374" s="4">
        <v>0.15</v>
      </c>
      <c r="U374" s="4">
        <v>0.155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2">
        <v>0.76571787339478103</v>
      </c>
      <c r="AC374" s="2">
        <v>0.83624802420061894</v>
      </c>
      <c r="AD374" s="2">
        <v>0.87947675875143905</v>
      </c>
      <c r="AE374" s="2">
        <v>1.0051219455807701</v>
      </c>
      <c r="AF374" s="2">
        <v>1.89711998488588</v>
      </c>
      <c r="AG374" s="2">
        <v>1.86433016206289</v>
      </c>
    </row>
    <row r="375" spans="1:33" x14ac:dyDescent="0.35">
      <c r="A375" s="7">
        <v>299</v>
      </c>
      <c r="B375" s="7">
        <v>27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5">
        <v>0</v>
      </c>
      <c r="H375" s="4">
        <v>0.64037039070000001</v>
      </c>
      <c r="I375" s="4">
        <v>48.522005708000002</v>
      </c>
      <c r="J375" s="2">
        <f t="shared" si="11"/>
        <v>1.3197525150829035E-2</v>
      </c>
      <c r="K375" s="3">
        <v>13</v>
      </c>
      <c r="L375" s="3">
        <v>14</v>
      </c>
      <c r="M375" s="3">
        <v>10</v>
      </c>
      <c r="N375" s="3">
        <v>12</v>
      </c>
      <c r="O375" s="24">
        <v>1001</v>
      </c>
      <c r="P375" s="4">
        <v>0.51300000000000001</v>
      </c>
      <c r="Q375" s="4">
        <v>0.51851851851851805</v>
      </c>
      <c r="R375" s="4">
        <v>0.56200000000000006</v>
      </c>
      <c r="S375" s="4">
        <v>0.53400000000000003</v>
      </c>
      <c r="T375" s="4">
        <v>0.70299999999999996</v>
      </c>
      <c r="U375" s="4">
        <v>0.74099999999999999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0.66747943381136798</v>
      </c>
      <c r="AC375" s="2">
        <v>0.65677953638907005</v>
      </c>
      <c r="AD375" s="2">
        <v>0.57625342908844601</v>
      </c>
      <c r="AE375" s="2">
        <v>0.62735944002194199</v>
      </c>
      <c r="AF375" s="2">
        <v>0.35239838717147198</v>
      </c>
      <c r="AG375" s="2">
        <v>0.29975465368604998</v>
      </c>
    </row>
    <row r="376" spans="1:33" x14ac:dyDescent="0.35">
      <c r="A376" s="7">
        <v>145</v>
      </c>
      <c r="B376" s="7">
        <v>22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5">
        <v>0</v>
      </c>
      <c r="H376" s="4">
        <v>0.83395942560000003</v>
      </c>
      <c r="I376" s="4">
        <v>45.097523158000001</v>
      </c>
      <c r="J376" s="2">
        <f t="shared" si="11"/>
        <v>1.8492355393403933E-2</v>
      </c>
      <c r="K376" s="3">
        <v>18</v>
      </c>
      <c r="L376" s="3">
        <v>14</v>
      </c>
      <c r="M376" s="3">
        <v>11</v>
      </c>
      <c r="N376" s="3">
        <v>6</v>
      </c>
      <c r="O376" s="24">
        <v>1000.99999999999</v>
      </c>
      <c r="P376" s="4">
        <v>0.39900000000000002</v>
      </c>
      <c r="Q376" s="4">
        <v>0.4375</v>
      </c>
      <c r="R376" s="4">
        <v>0.503</v>
      </c>
      <c r="S376" s="4">
        <v>0.45700000000000002</v>
      </c>
      <c r="T376" s="4">
        <v>0.628</v>
      </c>
      <c r="U376" s="4">
        <v>0.61</v>
      </c>
      <c r="V376" s="5">
        <v>0</v>
      </c>
      <c r="W376" s="5">
        <v>0</v>
      </c>
      <c r="X376" s="5">
        <v>100</v>
      </c>
      <c r="Y376" s="5">
        <v>0</v>
      </c>
      <c r="Z376" s="5">
        <v>100</v>
      </c>
      <c r="AA376" s="5">
        <v>100</v>
      </c>
      <c r="AB376" s="2">
        <v>0.91879386209227398</v>
      </c>
      <c r="AC376" s="2">
        <v>0.82667857318446802</v>
      </c>
      <c r="AD376" s="2">
        <v>0.68716510888239801</v>
      </c>
      <c r="AE376" s="2">
        <v>0.78307188808793204</v>
      </c>
      <c r="AF376" s="2">
        <v>0.46521511251393799</v>
      </c>
      <c r="AG376" s="2">
        <v>0.49429632181478</v>
      </c>
    </row>
    <row r="377" spans="1:33" x14ac:dyDescent="0.35">
      <c r="A377" s="7">
        <v>769</v>
      </c>
      <c r="B377" s="7">
        <v>25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5">
        <v>0</v>
      </c>
      <c r="H377" s="4">
        <v>0.83387397419999998</v>
      </c>
      <c r="I377" s="4">
        <v>40.545777467000001</v>
      </c>
      <c r="J377" s="2">
        <f t="shared" si="11"/>
        <v>2.0566234668423507E-2</v>
      </c>
      <c r="K377" s="3">
        <v>14</v>
      </c>
      <c r="L377" s="3">
        <v>9</v>
      </c>
      <c r="M377" s="3">
        <v>15</v>
      </c>
      <c r="N377" s="3">
        <v>11</v>
      </c>
      <c r="O377" s="24">
        <v>678.16863276764695</v>
      </c>
      <c r="P377" s="4">
        <v>0.42699999999999999</v>
      </c>
      <c r="Q377" s="4">
        <v>0.39130434782608697</v>
      </c>
      <c r="R377" s="4">
        <v>0.37</v>
      </c>
      <c r="S377" s="4">
        <v>0.38400000000000001</v>
      </c>
      <c r="T377" s="4">
        <v>0.17799999999999999</v>
      </c>
      <c r="U377" s="4">
        <v>0.19900000000000001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2">
        <v>0.85097126575351301</v>
      </c>
      <c r="AC377" s="2">
        <v>0.93826963859293</v>
      </c>
      <c r="AD377" s="2">
        <v>0.99425227334386701</v>
      </c>
      <c r="AE377" s="2">
        <v>0.95711272639441003</v>
      </c>
      <c r="AF377" s="2">
        <v>1.72597172869005</v>
      </c>
      <c r="AG377" s="2">
        <v>1.6144504542576401</v>
      </c>
    </row>
    <row r="378" spans="1:33" x14ac:dyDescent="0.35">
      <c r="A378" s="7">
        <v>31</v>
      </c>
      <c r="B378" s="7">
        <v>29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5">
        <v>0</v>
      </c>
      <c r="H378" s="4">
        <v>0.9017057383</v>
      </c>
      <c r="I378" s="4">
        <v>36.288336004800001</v>
      </c>
      <c r="J378" s="2">
        <f t="shared" si="11"/>
        <v>2.4848362795712866E-2</v>
      </c>
      <c r="K378" s="3">
        <v>12</v>
      </c>
      <c r="L378" s="3">
        <v>10</v>
      </c>
      <c r="M378" s="3">
        <v>22</v>
      </c>
      <c r="N378" s="3">
        <v>5</v>
      </c>
      <c r="O378" s="24">
        <v>1000.99999999999</v>
      </c>
      <c r="P378" s="4">
        <v>0.29799999999999999</v>
      </c>
      <c r="Q378" s="4">
        <v>0.45454545454545497</v>
      </c>
      <c r="R378" s="4">
        <v>0.315</v>
      </c>
      <c r="S378" s="4">
        <v>0.45500000000000002</v>
      </c>
      <c r="T378" s="4">
        <v>0.307</v>
      </c>
      <c r="U378" s="4">
        <v>0.307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2">
        <v>1.21066179247673</v>
      </c>
      <c r="AC378" s="2">
        <v>0.78845736036427005</v>
      </c>
      <c r="AD378" s="2">
        <v>1.1551826401565</v>
      </c>
      <c r="AE378" s="2">
        <v>0.78745786003118701</v>
      </c>
      <c r="AF378" s="2">
        <v>1.18090753139494</v>
      </c>
      <c r="AG378" s="2">
        <v>1.18090753139494</v>
      </c>
    </row>
    <row r="379" spans="1:33" x14ac:dyDescent="0.35">
      <c r="A379" s="7">
        <v>629</v>
      </c>
      <c r="B379" s="7">
        <v>25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5">
        <v>0</v>
      </c>
      <c r="H379" s="4">
        <v>1.5964158289999999</v>
      </c>
      <c r="I379" s="4">
        <v>57.551075132000001</v>
      </c>
      <c r="J379" s="2">
        <f t="shared" si="11"/>
        <v>2.7739113914699888E-2</v>
      </c>
      <c r="K379" s="3">
        <v>16</v>
      </c>
      <c r="L379" s="3">
        <v>10</v>
      </c>
      <c r="M379" s="3">
        <v>10</v>
      </c>
      <c r="N379" s="3">
        <v>13</v>
      </c>
      <c r="O379" s="24">
        <v>1001</v>
      </c>
      <c r="P379" s="4">
        <v>0.47299999999999998</v>
      </c>
      <c r="Q379" s="4">
        <v>0.38461538461538503</v>
      </c>
      <c r="R379" s="4">
        <v>0.58899999999999997</v>
      </c>
      <c r="S379" s="4">
        <v>0.39200000000000002</v>
      </c>
      <c r="T379" s="4">
        <v>0.53500000000000003</v>
      </c>
      <c r="U379" s="4">
        <v>0.57299999999999995</v>
      </c>
      <c r="V379" s="5">
        <v>0</v>
      </c>
      <c r="W379" s="5">
        <v>0</v>
      </c>
      <c r="X379" s="5">
        <v>100</v>
      </c>
      <c r="Y379" s="5">
        <v>0</v>
      </c>
      <c r="Z379" s="5">
        <v>100</v>
      </c>
      <c r="AA379" s="5">
        <v>100</v>
      </c>
      <c r="AB379" s="2">
        <v>0.74865989049020398</v>
      </c>
      <c r="AC379" s="2">
        <v>0.95551144502743601</v>
      </c>
      <c r="AD379" s="2">
        <v>0.52932909533054995</v>
      </c>
      <c r="AE379" s="2">
        <v>0.93649343919167405</v>
      </c>
      <c r="AF379" s="2">
        <v>0.62548853208612998</v>
      </c>
      <c r="AG379" s="2">
        <v>0.55686956226739803</v>
      </c>
    </row>
    <row r="380" spans="1:33" x14ac:dyDescent="0.35">
      <c r="A380" s="7">
        <v>951</v>
      </c>
      <c r="B380" s="7">
        <v>19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5">
        <v>0</v>
      </c>
      <c r="H380" s="4">
        <v>1.5773345919999999</v>
      </c>
      <c r="I380" s="4">
        <v>55.436024287199999</v>
      </c>
      <c r="J380" s="2">
        <f t="shared" si="11"/>
        <v>2.8453241593015925E-2</v>
      </c>
      <c r="K380" s="3">
        <v>6</v>
      </c>
      <c r="L380" s="3">
        <v>12</v>
      </c>
      <c r="M380" s="3">
        <v>15</v>
      </c>
      <c r="N380" s="3">
        <v>16</v>
      </c>
      <c r="O380" s="24">
        <v>891.19743597856097</v>
      </c>
      <c r="P380" s="4">
        <v>0.57199999999999995</v>
      </c>
      <c r="Q380" s="4">
        <v>0.66666666666666696</v>
      </c>
      <c r="R380" s="4">
        <v>0.55400000000000005</v>
      </c>
      <c r="S380" s="4">
        <v>0.65700000000000003</v>
      </c>
      <c r="T380" s="4">
        <v>0.499</v>
      </c>
      <c r="U380" s="4">
        <v>0.60099999999999998</v>
      </c>
      <c r="V380" s="5">
        <v>100</v>
      </c>
      <c r="W380" s="5">
        <v>100</v>
      </c>
      <c r="X380" s="5">
        <v>100</v>
      </c>
      <c r="Y380" s="5">
        <v>100</v>
      </c>
      <c r="Z380" s="5">
        <v>0</v>
      </c>
      <c r="AA380" s="5">
        <v>100</v>
      </c>
      <c r="AB380" s="2">
        <v>0.55861628760233895</v>
      </c>
      <c r="AC380" s="2">
        <v>0.405465108108164</v>
      </c>
      <c r="AD380" s="2">
        <v>0.590590592234853</v>
      </c>
      <c r="AE380" s="2">
        <v>0.42007126049752702</v>
      </c>
      <c r="AF380" s="2">
        <v>0.69514918323061803</v>
      </c>
      <c r="AG380" s="2">
        <v>0.50916034444692904</v>
      </c>
    </row>
    <row r="381" spans="1:33" x14ac:dyDescent="0.35">
      <c r="A381" s="7">
        <v>669</v>
      </c>
      <c r="B381" s="7">
        <v>30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5">
        <v>0</v>
      </c>
      <c r="H381" s="4">
        <v>1.540386507</v>
      </c>
      <c r="I381" s="4">
        <v>54.127500990000001</v>
      </c>
      <c r="J381" s="2">
        <f t="shared" si="11"/>
        <v>2.8458481896006704E-2</v>
      </c>
      <c r="K381" s="3">
        <v>13</v>
      </c>
      <c r="L381" s="3">
        <v>10</v>
      </c>
      <c r="M381" s="3">
        <v>13</v>
      </c>
      <c r="N381" s="3">
        <v>13</v>
      </c>
      <c r="O381" s="24">
        <v>1000.99999999999</v>
      </c>
      <c r="P381" s="4">
        <v>0.497</v>
      </c>
      <c r="Q381" s="4">
        <v>0.434782608695652</v>
      </c>
      <c r="R381" s="4">
        <v>0.433</v>
      </c>
      <c r="S381" s="4">
        <v>0.40600000000000003</v>
      </c>
      <c r="T381" s="4">
        <v>0.33100000000000002</v>
      </c>
      <c r="U381" s="4">
        <v>0.36699999999999999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2">
        <v>0.69916525288550802</v>
      </c>
      <c r="AC381" s="2">
        <v>0.832909122935104</v>
      </c>
      <c r="AD381" s="2">
        <v>0.83701755097964703</v>
      </c>
      <c r="AE381" s="2">
        <v>0.90140211938040404</v>
      </c>
      <c r="AF381" s="2">
        <v>1.1056369036050699</v>
      </c>
      <c r="AG381" s="2">
        <v>1.0023934309275699</v>
      </c>
    </row>
    <row r="382" spans="1:33" x14ac:dyDescent="0.35">
      <c r="A382" s="7">
        <v>517</v>
      </c>
      <c r="B382" s="7">
        <v>21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5">
        <v>0</v>
      </c>
      <c r="H382" s="4">
        <v>1.334020148</v>
      </c>
      <c r="I382" s="4">
        <v>46.5258371802</v>
      </c>
      <c r="J382" s="2">
        <f t="shared" si="11"/>
        <v>2.8672673698125716E-2</v>
      </c>
      <c r="K382" s="3">
        <v>11</v>
      </c>
      <c r="L382" s="3">
        <v>8</v>
      </c>
      <c r="M382" s="3">
        <v>17</v>
      </c>
      <c r="N382" s="3">
        <v>13</v>
      </c>
      <c r="O382" s="24">
        <v>1001</v>
      </c>
      <c r="P382" s="4">
        <v>0.44600000000000001</v>
      </c>
      <c r="Q382" s="4">
        <v>0.42105263157894701</v>
      </c>
      <c r="R382" s="4">
        <v>0.28999999999999998</v>
      </c>
      <c r="S382" s="4">
        <v>0.34799999999999998</v>
      </c>
      <c r="T382" s="4">
        <v>0.23599999999999999</v>
      </c>
      <c r="U382" s="4">
        <v>0.23300000000000001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2">
        <v>0.80743632696207301</v>
      </c>
      <c r="AC382" s="2">
        <v>0.86499743748660496</v>
      </c>
      <c r="AD382" s="2">
        <v>1.2378743560016201</v>
      </c>
      <c r="AE382" s="2">
        <v>1.0555527992076601</v>
      </c>
      <c r="AF382" s="2">
        <v>1.4439234739565301</v>
      </c>
      <c r="AG382" s="2">
        <v>1.45671682541644</v>
      </c>
    </row>
    <row r="383" spans="1:33" x14ac:dyDescent="0.35">
      <c r="A383" s="7">
        <v>307</v>
      </c>
      <c r="B383" s="7">
        <v>6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5">
        <v>0</v>
      </c>
      <c r="H383" s="4">
        <v>1.6813798360000001</v>
      </c>
      <c r="I383" s="4">
        <v>54.933599487099997</v>
      </c>
      <c r="J383" s="2">
        <f t="shared" si="11"/>
        <v>3.0607494351336594E-2</v>
      </c>
      <c r="K383" s="3">
        <v>16</v>
      </c>
      <c r="L383" s="3">
        <v>7</v>
      </c>
      <c r="M383" s="3">
        <v>15</v>
      </c>
      <c r="N383" s="3">
        <v>11</v>
      </c>
      <c r="O383" s="24">
        <v>1001</v>
      </c>
      <c r="P383" s="4">
        <v>0.36599999999999999</v>
      </c>
      <c r="Q383" s="4">
        <v>0.30434782608695699</v>
      </c>
      <c r="R383" s="4">
        <v>0.35</v>
      </c>
      <c r="S383" s="4">
        <v>0.23899999999999999</v>
      </c>
      <c r="T383" s="4">
        <v>0.34699999999999998</v>
      </c>
      <c r="U383" s="4">
        <v>0.38700000000000001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2">
        <v>1.0051219455807701</v>
      </c>
      <c r="AC383" s="2">
        <v>1.18958406687384</v>
      </c>
      <c r="AD383" s="2">
        <v>1.0498221244986801</v>
      </c>
      <c r="AE383" s="2">
        <v>1.43129172705063</v>
      </c>
      <c r="AF383" s="2">
        <v>1.05843049903528</v>
      </c>
      <c r="AG383" s="2">
        <v>0.94933058595235498</v>
      </c>
    </row>
    <row r="384" spans="1:33" x14ac:dyDescent="0.35">
      <c r="A384" s="7">
        <v>243</v>
      </c>
      <c r="B384" s="7">
        <v>38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5">
        <v>0</v>
      </c>
      <c r="H384" s="4">
        <v>1.6220678230000001</v>
      </c>
      <c r="I384" s="4">
        <v>52.352192133000003</v>
      </c>
      <c r="J384" s="2">
        <f t="shared" si="11"/>
        <v>3.0983761269808143E-2</v>
      </c>
      <c r="K384" s="3">
        <v>21</v>
      </c>
      <c r="L384" s="3">
        <v>12</v>
      </c>
      <c r="M384" s="3">
        <v>11</v>
      </c>
      <c r="N384" s="3">
        <v>5</v>
      </c>
      <c r="O384" s="24">
        <v>895.57981110777405</v>
      </c>
      <c r="P384" s="4">
        <v>0.38100000000000001</v>
      </c>
      <c r="Q384" s="4">
        <v>0.36363636363636398</v>
      </c>
      <c r="R384" s="4">
        <v>0.308</v>
      </c>
      <c r="S384" s="4">
        <v>0.372</v>
      </c>
      <c r="T384" s="4">
        <v>0.26800000000000002</v>
      </c>
      <c r="U384" s="4">
        <v>0.28000000000000003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2">
        <v>0.96495590385543595</v>
      </c>
      <c r="AC384" s="2">
        <v>1.0116009116784801</v>
      </c>
      <c r="AD384" s="2">
        <v>1.1776554960085599</v>
      </c>
      <c r="AE384" s="2">
        <v>0.98886142470899097</v>
      </c>
      <c r="AF384" s="2">
        <v>1.3167682984712801</v>
      </c>
      <c r="AG384" s="2">
        <v>1.27296567581289</v>
      </c>
    </row>
    <row r="385" spans="1:33" x14ac:dyDescent="0.35">
      <c r="A385" s="7">
        <v>743</v>
      </c>
      <c r="B385" s="7">
        <v>40</v>
      </c>
      <c r="C385" s="7">
        <v>0</v>
      </c>
      <c r="D385" s="7">
        <v>1</v>
      </c>
      <c r="E385" s="22" t="str">
        <f t="shared" si="10"/>
        <v>01</v>
      </c>
      <c r="F385" s="4">
        <v>0.13497799999999999</v>
      </c>
      <c r="G385" s="25">
        <v>0</v>
      </c>
      <c r="H385" s="4">
        <v>1.5351796259999999</v>
      </c>
      <c r="I385" s="4">
        <v>48.261068545420002</v>
      </c>
      <c r="J385" s="2">
        <f t="shared" si="11"/>
        <v>3.1809897133860482E-2</v>
      </c>
      <c r="K385" s="3">
        <v>13</v>
      </c>
      <c r="L385" s="3">
        <v>8</v>
      </c>
      <c r="M385" s="3">
        <v>15</v>
      </c>
      <c r="N385" s="3">
        <v>13</v>
      </c>
      <c r="O385" s="24">
        <v>1000.99999999999</v>
      </c>
      <c r="P385" s="4">
        <v>0.43099999999999999</v>
      </c>
      <c r="Q385" s="4">
        <v>0.38095238095238099</v>
      </c>
      <c r="R385" s="4">
        <v>0.42</v>
      </c>
      <c r="S385" s="4">
        <v>0.40300000000000002</v>
      </c>
      <c r="T385" s="4">
        <v>0.48</v>
      </c>
      <c r="U385" s="4">
        <v>0.47099999999999997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2">
        <v>0.84164718887838896</v>
      </c>
      <c r="AC385" s="2">
        <v>0.96508089604358704</v>
      </c>
      <c r="AD385" s="2">
        <v>0.86750056770472295</v>
      </c>
      <c r="AE385" s="2">
        <v>0.90881871703545403</v>
      </c>
      <c r="AF385" s="2">
        <v>0.73396917508019999</v>
      </c>
      <c r="AG385" s="2">
        <v>0.752897184965719</v>
      </c>
    </row>
    <row r="386" spans="1:33" x14ac:dyDescent="0.35">
      <c r="A386" s="7">
        <v>1</v>
      </c>
      <c r="B386" s="7">
        <v>48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5">
        <v>0</v>
      </c>
      <c r="H386" s="4">
        <v>1.657064297</v>
      </c>
      <c r="I386" s="4">
        <v>47.702299482999997</v>
      </c>
      <c r="J386" s="2">
        <f t="shared" ref="J386:J449" si="13">H386/I386</f>
        <v>3.473761883513686E-2</v>
      </c>
      <c r="K386" s="3">
        <v>11</v>
      </c>
      <c r="L386" s="3">
        <v>6</v>
      </c>
      <c r="M386" s="3">
        <v>17</v>
      </c>
      <c r="N386" s="3">
        <v>15</v>
      </c>
      <c r="O386" s="24">
        <v>887.45811907304301</v>
      </c>
      <c r="P386" s="4">
        <v>0.41699999999999998</v>
      </c>
      <c r="Q386" s="4">
        <v>0.35294117647058798</v>
      </c>
      <c r="R386" s="4">
        <v>0.33500000000000002</v>
      </c>
      <c r="S386" s="4">
        <v>0.41</v>
      </c>
      <c r="T386" s="4">
        <v>0.19</v>
      </c>
      <c r="U386" s="4">
        <v>8.2000000000000003E-2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2">
        <v>0.87466905718333599</v>
      </c>
      <c r="AC386" s="2">
        <v>1.0414538748281601</v>
      </c>
      <c r="AD386" s="2">
        <v>1.0936247471570699</v>
      </c>
      <c r="AE386" s="2">
        <v>0.89159811928378396</v>
      </c>
      <c r="AF386" s="2">
        <v>1.66073120682165</v>
      </c>
      <c r="AG386" s="2">
        <v>2.5010360317178799</v>
      </c>
    </row>
    <row r="387" spans="1:33" x14ac:dyDescent="0.35">
      <c r="A387" s="7">
        <v>751</v>
      </c>
      <c r="B387" s="7">
        <v>39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5">
        <v>0</v>
      </c>
      <c r="H387" s="4">
        <v>2.793628462</v>
      </c>
      <c r="I387" s="4">
        <v>76.110923693800004</v>
      </c>
      <c r="J387" s="2">
        <f t="shared" si="13"/>
        <v>3.6704697912207429E-2</v>
      </c>
      <c r="K387" s="3">
        <v>13</v>
      </c>
      <c r="L387" s="3">
        <v>14</v>
      </c>
      <c r="M387" s="3">
        <v>12</v>
      </c>
      <c r="N387" s="3">
        <v>10</v>
      </c>
      <c r="O387" s="24">
        <v>1001</v>
      </c>
      <c r="P387" s="4">
        <v>0.49199999999999999</v>
      </c>
      <c r="Q387" s="4">
        <v>0.51851851851851805</v>
      </c>
      <c r="R387" s="4">
        <v>0.54700000000000004</v>
      </c>
      <c r="S387" s="4">
        <v>0.502</v>
      </c>
      <c r="T387" s="4">
        <v>0.58399999999999996</v>
      </c>
      <c r="U387" s="4">
        <v>0.59699999999999998</v>
      </c>
      <c r="V387" s="5">
        <v>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0.70927656248982895</v>
      </c>
      <c r="AC387" s="2">
        <v>0.65677953638907005</v>
      </c>
      <c r="AD387" s="2">
        <v>0.60330647656015601</v>
      </c>
      <c r="AE387" s="2">
        <v>0.68915515929040805</v>
      </c>
      <c r="AF387" s="2">
        <v>0.53785429615391001</v>
      </c>
      <c r="AG387" s="2">
        <v>0.51583816558953499</v>
      </c>
    </row>
    <row r="388" spans="1:33" x14ac:dyDescent="0.35">
      <c r="A388" s="7">
        <v>55</v>
      </c>
      <c r="B388" s="7">
        <v>21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5">
        <v>0</v>
      </c>
      <c r="H388" s="4">
        <v>2.7415306309999998</v>
      </c>
      <c r="I388" s="4">
        <v>72.079241606500005</v>
      </c>
      <c r="J388" s="2">
        <f t="shared" si="13"/>
        <v>3.8034953890979516E-2</v>
      </c>
      <c r="K388" s="3">
        <v>16</v>
      </c>
      <c r="L388" s="3">
        <v>8</v>
      </c>
      <c r="M388" s="3">
        <v>15</v>
      </c>
      <c r="N388" s="3">
        <v>10</v>
      </c>
      <c r="O388" s="24">
        <v>1001</v>
      </c>
      <c r="P388" s="4">
        <v>0.372</v>
      </c>
      <c r="Q388" s="4">
        <v>0.33333333333333298</v>
      </c>
      <c r="R388" s="4">
        <v>0.373</v>
      </c>
      <c r="S388" s="4">
        <v>0.34899999999999998</v>
      </c>
      <c r="T388" s="4">
        <v>0.39800000000000002</v>
      </c>
      <c r="U388" s="4">
        <v>0.35099999999999998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2">
        <v>0.98886142470899097</v>
      </c>
      <c r="AC388" s="2">
        <v>1.09861228866811</v>
      </c>
      <c r="AD388" s="2">
        <v>0.986176859338322</v>
      </c>
      <c r="AE388" s="2">
        <v>1.05268335677971</v>
      </c>
      <c r="AF388" s="2">
        <v>0.92130327369769904</v>
      </c>
      <c r="AG388" s="2">
        <v>1.0469690555162701</v>
      </c>
    </row>
    <row r="389" spans="1:33" x14ac:dyDescent="0.35">
      <c r="A389" s="7">
        <v>829</v>
      </c>
      <c r="B389" s="7">
        <v>16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5">
        <v>0</v>
      </c>
      <c r="H389" s="4">
        <v>1.8104846830000001</v>
      </c>
      <c r="I389" s="4">
        <v>46.137444704000004</v>
      </c>
      <c r="J389" s="2">
        <f t="shared" si="13"/>
        <v>3.9241113039860991E-2</v>
      </c>
      <c r="K389" s="3">
        <v>12</v>
      </c>
      <c r="L389" s="3">
        <v>12</v>
      </c>
      <c r="M389" s="3">
        <v>15</v>
      </c>
      <c r="N389" s="3">
        <v>10</v>
      </c>
      <c r="O389" s="24">
        <v>1001</v>
      </c>
      <c r="P389" s="4">
        <v>0.434</v>
      </c>
      <c r="Q389" s="4">
        <v>0.5</v>
      </c>
      <c r="R389" s="4">
        <v>0.47799999999999998</v>
      </c>
      <c r="S389" s="4">
        <v>0.499</v>
      </c>
      <c r="T389" s="4">
        <v>0.64400000000000002</v>
      </c>
      <c r="U389" s="4">
        <v>0.59</v>
      </c>
      <c r="V389" s="5">
        <v>0</v>
      </c>
      <c r="W389" s="5">
        <v>0</v>
      </c>
      <c r="X389" s="5">
        <v>0</v>
      </c>
      <c r="Y389" s="5">
        <v>0</v>
      </c>
      <c r="Z389" s="5">
        <v>100</v>
      </c>
      <c r="AA389" s="5">
        <v>100</v>
      </c>
      <c r="AB389" s="2">
        <v>0.83471074488173203</v>
      </c>
      <c r="AC389" s="2">
        <v>0.69314718055994495</v>
      </c>
      <c r="AD389" s="2">
        <v>0.73814454649068095</v>
      </c>
      <c r="AE389" s="2">
        <v>0.69514918323061803</v>
      </c>
      <c r="AF389" s="2">
        <v>0.440056552877783</v>
      </c>
      <c r="AG389" s="2">
        <v>0.52763274208237199</v>
      </c>
    </row>
    <row r="390" spans="1:33" x14ac:dyDescent="0.35">
      <c r="A390" s="7">
        <v>861</v>
      </c>
      <c r="B390" s="7">
        <v>19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1.720637999</v>
      </c>
      <c r="I390" s="4">
        <v>42.131783392999999</v>
      </c>
      <c r="J390" s="2">
        <f t="shared" si="13"/>
        <v>4.0839429533521147E-2</v>
      </c>
      <c r="K390" s="3">
        <v>21</v>
      </c>
      <c r="L390" s="3">
        <v>11</v>
      </c>
      <c r="M390" s="3">
        <v>3</v>
      </c>
      <c r="N390" s="3">
        <v>14</v>
      </c>
      <c r="O390" s="24">
        <v>1001</v>
      </c>
      <c r="P390" s="4">
        <v>0.52900000000000003</v>
      </c>
      <c r="Q390" s="4">
        <v>0.34375</v>
      </c>
      <c r="R390" s="4">
        <v>0.34599999999999997</v>
      </c>
      <c r="S390" s="4">
        <v>0.26100000000000001</v>
      </c>
      <c r="T390" s="4">
        <v>0.26600000000000001</v>
      </c>
      <c r="U390" s="4">
        <v>0.28000000000000003</v>
      </c>
      <c r="V390" s="5">
        <v>100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2">
        <v>0.63676684712383802</v>
      </c>
      <c r="AC390" s="2">
        <v>1.0678406300013601</v>
      </c>
      <c r="AD390" s="2">
        <v>1.0613165039244099</v>
      </c>
      <c r="AE390" s="2">
        <v>1.34323487165944</v>
      </c>
      <c r="AF390" s="2">
        <v>1.3242589702004399</v>
      </c>
      <c r="AG390" s="2">
        <v>1.27296567581289</v>
      </c>
    </row>
    <row r="391" spans="1:33" x14ac:dyDescent="0.35">
      <c r="A391" s="7">
        <v>123</v>
      </c>
      <c r="B391" s="7">
        <v>35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5">
        <v>0</v>
      </c>
      <c r="H391" s="4">
        <v>2.6574481310000002</v>
      </c>
      <c r="I391" s="4">
        <v>63.371066168299997</v>
      </c>
      <c r="J391" s="2">
        <f t="shared" si="13"/>
        <v>4.1934723394780618E-2</v>
      </c>
      <c r="K391" s="3">
        <v>16</v>
      </c>
      <c r="L391" s="3">
        <v>8</v>
      </c>
      <c r="M391" s="3">
        <v>8</v>
      </c>
      <c r="N391" s="3">
        <v>17</v>
      </c>
      <c r="O391" s="24">
        <v>1000.99999999999</v>
      </c>
      <c r="P391" s="4">
        <v>0.52800000000000002</v>
      </c>
      <c r="Q391" s="4">
        <v>0.33333333333333298</v>
      </c>
      <c r="R391" s="4">
        <v>0.42699999999999999</v>
      </c>
      <c r="S391" s="4">
        <v>0.26200000000000001</v>
      </c>
      <c r="T391" s="4">
        <v>0.433</v>
      </c>
      <c r="U391" s="4">
        <v>0.20599999999999999</v>
      </c>
      <c r="V391" s="5">
        <v>100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2">
        <v>0.638658995275876</v>
      </c>
      <c r="AC391" s="2">
        <v>1.09861228866811</v>
      </c>
      <c r="AD391" s="2">
        <v>0.85097126575351301</v>
      </c>
      <c r="AE391" s="2">
        <v>1.33941077522104</v>
      </c>
      <c r="AF391" s="2">
        <v>0.83701755097964703</v>
      </c>
      <c r="AG391" s="2">
        <v>1.57987911019256</v>
      </c>
    </row>
    <row r="392" spans="1:33" x14ac:dyDescent="0.35">
      <c r="A392" s="7">
        <v>941</v>
      </c>
      <c r="B392" s="7">
        <v>24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5">
        <v>0</v>
      </c>
      <c r="H392" s="4">
        <v>2.1576177250000002</v>
      </c>
      <c r="I392" s="4">
        <v>50.351601951980001</v>
      </c>
      <c r="J392" s="2">
        <f t="shared" si="13"/>
        <v>4.2851024423368023E-2</v>
      </c>
      <c r="K392" s="3">
        <v>12</v>
      </c>
      <c r="L392" s="3">
        <v>9</v>
      </c>
      <c r="M392" s="3">
        <v>15</v>
      </c>
      <c r="N392" s="3">
        <v>13</v>
      </c>
      <c r="O392" s="24">
        <v>1000.99999999999</v>
      </c>
      <c r="P392" s="4">
        <v>0.439</v>
      </c>
      <c r="Q392" s="4">
        <v>0.42857142857142899</v>
      </c>
      <c r="R392" s="4">
        <v>0.35699999999999998</v>
      </c>
      <c r="S392" s="4">
        <v>0.41</v>
      </c>
      <c r="T392" s="4">
        <v>0.35</v>
      </c>
      <c r="U392" s="4">
        <v>0.34200000000000003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2">
        <v>0.82325586590696598</v>
      </c>
      <c r="AC392" s="2">
        <v>0.847297860387204</v>
      </c>
      <c r="AD392" s="2">
        <v>1.0300194972025001</v>
      </c>
      <c r="AE392" s="2">
        <v>0.89159811928378396</v>
      </c>
      <c r="AF392" s="2">
        <v>1.0498221244986801</v>
      </c>
      <c r="AG392" s="2">
        <v>1.07294454191953</v>
      </c>
    </row>
    <row r="393" spans="1:33" x14ac:dyDescent="0.35">
      <c r="A393" s="7">
        <v>867</v>
      </c>
      <c r="B393" s="7">
        <v>27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3.1769576599999998</v>
      </c>
      <c r="I393" s="4">
        <v>71.087359393</v>
      </c>
      <c r="J393" s="2">
        <f t="shared" si="13"/>
        <v>4.4690894233902802E-2</v>
      </c>
      <c r="K393" s="3">
        <v>10</v>
      </c>
      <c r="L393" s="3">
        <v>12</v>
      </c>
      <c r="M393" s="3">
        <v>15</v>
      </c>
      <c r="N393" s="3">
        <v>12</v>
      </c>
      <c r="O393" s="24">
        <v>1001</v>
      </c>
      <c r="P393" s="4">
        <v>0.49399999999999999</v>
      </c>
      <c r="Q393" s="4">
        <v>0.54545454545454497</v>
      </c>
      <c r="R393" s="4">
        <v>0.436</v>
      </c>
      <c r="S393" s="4">
        <v>0.52900000000000003</v>
      </c>
      <c r="T393" s="4">
        <v>0.45500000000000002</v>
      </c>
      <c r="U393" s="4">
        <v>0.41699999999999998</v>
      </c>
      <c r="V393" s="5">
        <v>0</v>
      </c>
      <c r="W393" s="5">
        <v>100</v>
      </c>
      <c r="X393" s="5">
        <v>0</v>
      </c>
      <c r="Y393" s="5">
        <v>100</v>
      </c>
      <c r="Z393" s="5">
        <v>0</v>
      </c>
      <c r="AA393" s="5">
        <v>0</v>
      </c>
      <c r="AB393" s="2">
        <v>0.70521976179421497</v>
      </c>
      <c r="AC393" s="2">
        <v>0.60613580357031605</v>
      </c>
      <c r="AD393" s="2">
        <v>0.83011303563310301</v>
      </c>
      <c r="AE393" s="2">
        <v>0.63676684712383802</v>
      </c>
      <c r="AF393" s="2">
        <v>0.78745786003118701</v>
      </c>
      <c r="AG393" s="2">
        <v>0.87466905718333599</v>
      </c>
    </row>
    <row r="394" spans="1:33" x14ac:dyDescent="0.35">
      <c r="A394" s="7">
        <v>381</v>
      </c>
      <c r="B394" s="7">
        <v>20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2.2093539710000001</v>
      </c>
      <c r="I394" s="4">
        <v>47.778134753400003</v>
      </c>
      <c r="J394" s="2">
        <f t="shared" si="13"/>
        <v>4.6241946915744285E-2</v>
      </c>
      <c r="K394" s="3">
        <v>14</v>
      </c>
      <c r="L394" s="3">
        <v>12</v>
      </c>
      <c r="M394" s="3">
        <v>10</v>
      </c>
      <c r="N394" s="3">
        <v>13</v>
      </c>
      <c r="O394" s="24">
        <v>1001</v>
      </c>
      <c r="P394" s="4">
        <v>0.51100000000000001</v>
      </c>
      <c r="Q394" s="4">
        <v>0.46153846153846201</v>
      </c>
      <c r="R394" s="4">
        <v>0.59299999999999997</v>
      </c>
      <c r="S394" s="4">
        <v>0.44900000000000001</v>
      </c>
      <c r="T394" s="4">
        <v>0.57499999999999996</v>
      </c>
      <c r="U394" s="4">
        <v>0.64300000000000002</v>
      </c>
      <c r="V394" s="5">
        <v>100</v>
      </c>
      <c r="W394" s="5">
        <v>0</v>
      </c>
      <c r="X394" s="5">
        <v>100</v>
      </c>
      <c r="Y394" s="5">
        <v>0</v>
      </c>
      <c r="Z394" s="5">
        <v>100</v>
      </c>
      <c r="AA394" s="5">
        <v>100</v>
      </c>
      <c r="AB394" s="2">
        <v>0.67138568877843297</v>
      </c>
      <c r="AC394" s="2">
        <v>0.773189888233482</v>
      </c>
      <c r="AD394" s="2">
        <v>0.52256087998441203</v>
      </c>
      <c r="AE394" s="2">
        <v>0.80073239123988305</v>
      </c>
      <c r="AF394" s="2">
        <v>0.55338523818478702</v>
      </c>
      <c r="AG394" s="2">
        <v>0.44161055474451799</v>
      </c>
    </row>
    <row r="395" spans="1:33" x14ac:dyDescent="0.35">
      <c r="A395" s="7">
        <v>185</v>
      </c>
      <c r="B395" s="7">
        <v>9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5">
        <v>0</v>
      </c>
      <c r="H395" s="4">
        <v>2.3202855200000001</v>
      </c>
      <c r="I395" s="4">
        <v>48.769668451000001</v>
      </c>
      <c r="J395" s="2">
        <f t="shared" si="13"/>
        <v>4.75764054523201E-2</v>
      </c>
      <c r="K395" s="3">
        <v>11</v>
      </c>
      <c r="L395" s="3">
        <v>13</v>
      </c>
      <c r="M395" s="3">
        <v>9</v>
      </c>
      <c r="N395" s="3">
        <v>16</v>
      </c>
      <c r="O395" s="24">
        <v>1000.99999999999</v>
      </c>
      <c r="P395" s="4">
        <v>0.55900000000000005</v>
      </c>
      <c r="Q395" s="4">
        <v>0.54166666666666696</v>
      </c>
      <c r="R395" s="4">
        <v>0.59099999999999997</v>
      </c>
      <c r="S395" s="4">
        <v>0.53900000000000003</v>
      </c>
      <c r="T395" s="4">
        <v>0.40799999999999997</v>
      </c>
      <c r="U395" s="4">
        <v>0.23200000000000001</v>
      </c>
      <c r="V395" s="5">
        <v>100</v>
      </c>
      <c r="W395" s="5">
        <v>100</v>
      </c>
      <c r="X395" s="5">
        <v>100</v>
      </c>
      <c r="Y395" s="5">
        <v>100</v>
      </c>
      <c r="Z395" s="5">
        <v>0</v>
      </c>
      <c r="AA395" s="5">
        <v>0</v>
      </c>
      <c r="AB395" s="2">
        <v>0.58160580582703802</v>
      </c>
      <c r="AC395" s="2">
        <v>0.61310447288640901</v>
      </c>
      <c r="AD395" s="2">
        <v>0.52593926157603899</v>
      </c>
      <c r="AE395" s="2">
        <v>0.61803970807314002</v>
      </c>
      <c r="AF395" s="2">
        <v>0.89648810457797501</v>
      </c>
      <c r="AG395" s="2">
        <v>1.46101790731583</v>
      </c>
    </row>
    <row r="396" spans="1:33" x14ac:dyDescent="0.35">
      <c r="A396" s="7">
        <v>851</v>
      </c>
      <c r="B396" s="7">
        <v>45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2.0652077950000001</v>
      </c>
      <c r="I396" s="4">
        <v>41.090081403200003</v>
      </c>
      <c r="J396" s="2">
        <f t="shared" si="13"/>
        <v>5.0260494125941704E-2</v>
      </c>
      <c r="K396" s="3">
        <v>14</v>
      </c>
      <c r="L396" s="3">
        <v>15</v>
      </c>
      <c r="M396" s="3">
        <v>8</v>
      </c>
      <c r="N396" s="3">
        <v>12</v>
      </c>
      <c r="O396" s="24">
        <v>1001</v>
      </c>
      <c r="P396" s="4">
        <v>0.51700000000000002</v>
      </c>
      <c r="Q396" s="4">
        <v>0.51724137931034497</v>
      </c>
      <c r="R396" s="4">
        <v>0.40799999999999997</v>
      </c>
      <c r="S396" s="4">
        <v>0.49099999999999999</v>
      </c>
      <c r="T396" s="4">
        <v>0.30199999999999999</v>
      </c>
      <c r="U396" s="4">
        <v>0.42199999999999999</v>
      </c>
      <c r="V396" s="5">
        <v>100</v>
      </c>
      <c r="W396" s="5">
        <v>100</v>
      </c>
      <c r="X396" s="5">
        <v>0</v>
      </c>
      <c r="Y396" s="5">
        <v>0</v>
      </c>
      <c r="Z396" s="5">
        <v>0</v>
      </c>
      <c r="AA396" s="5">
        <v>0</v>
      </c>
      <c r="AB396" s="2">
        <v>0.65971240447370805</v>
      </c>
      <c r="AC396" s="2">
        <v>0.65924562888426397</v>
      </c>
      <c r="AD396" s="2">
        <v>0.89648810457797501</v>
      </c>
      <c r="AE396" s="2">
        <v>0.71131115118761601</v>
      </c>
      <c r="AF396" s="2">
        <v>1.19732826160727</v>
      </c>
      <c r="AG396" s="2">
        <v>0.86274996494612499</v>
      </c>
    </row>
    <row r="397" spans="1:33" x14ac:dyDescent="0.35">
      <c r="A397" s="7">
        <v>703</v>
      </c>
      <c r="B397" s="7">
        <v>44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5">
        <v>0</v>
      </c>
      <c r="H397" s="4">
        <v>1.841680953</v>
      </c>
      <c r="I397" s="4">
        <v>36.3796695232</v>
      </c>
      <c r="J397" s="2">
        <f t="shared" si="13"/>
        <v>5.0623905525736715E-2</v>
      </c>
      <c r="K397" s="3">
        <v>10</v>
      </c>
      <c r="L397" s="3">
        <v>4</v>
      </c>
      <c r="M397" s="3">
        <v>19</v>
      </c>
      <c r="N397" s="3">
        <v>16</v>
      </c>
      <c r="O397" s="24">
        <v>837.04231717583002</v>
      </c>
      <c r="P397" s="4">
        <v>0.39300000000000002</v>
      </c>
      <c r="Q397" s="4">
        <v>0.28571428571428598</v>
      </c>
      <c r="R397" s="4">
        <v>0.44900000000000001</v>
      </c>
      <c r="S397" s="4">
        <v>0.313</v>
      </c>
      <c r="T397" s="4">
        <v>0.436</v>
      </c>
      <c r="U397" s="4">
        <v>0.35099999999999998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2">
        <v>0.93394566711287597</v>
      </c>
      <c r="AC397" s="2">
        <v>1.2527629684953701</v>
      </c>
      <c r="AD397" s="2">
        <v>0.80073239123988305</v>
      </c>
      <c r="AE397" s="2">
        <v>1.1615520884419801</v>
      </c>
      <c r="AF397" s="2">
        <v>0.83011303563310301</v>
      </c>
      <c r="AG397" s="2">
        <v>1.0469690555162701</v>
      </c>
    </row>
    <row r="398" spans="1:33" x14ac:dyDescent="0.35">
      <c r="A398" s="7">
        <v>449</v>
      </c>
      <c r="B398" s="7">
        <v>48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2.402169829</v>
      </c>
      <c r="I398" s="4">
        <v>47.214973135000001</v>
      </c>
      <c r="J398" s="2">
        <f t="shared" si="13"/>
        <v>5.0877288908574951E-2</v>
      </c>
      <c r="K398" s="3">
        <v>8</v>
      </c>
      <c r="L398" s="3">
        <v>17</v>
      </c>
      <c r="M398" s="3">
        <v>7</v>
      </c>
      <c r="N398" s="3">
        <v>17</v>
      </c>
      <c r="O398" s="24">
        <v>1000.99999999999</v>
      </c>
      <c r="P398" s="4">
        <v>0.67100000000000004</v>
      </c>
      <c r="Q398" s="4">
        <v>0.68</v>
      </c>
      <c r="R398" s="4">
        <v>0.69499999999999995</v>
      </c>
      <c r="S398" s="4">
        <v>0.68200000000000005</v>
      </c>
      <c r="T398" s="4">
        <v>0.82899999999999996</v>
      </c>
      <c r="U398" s="4">
        <v>0.82299999999999995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0.39898614201045501</v>
      </c>
      <c r="AC398" s="2">
        <v>0.38566248081198501</v>
      </c>
      <c r="AD398" s="2">
        <v>0.36384343341734499</v>
      </c>
      <c r="AE398" s="2">
        <v>0.38272562113867498</v>
      </c>
      <c r="AF398" s="2">
        <v>0.18753512384684201</v>
      </c>
      <c r="AG398" s="2">
        <v>0.19479907830506701</v>
      </c>
    </row>
    <row r="399" spans="1:33" x14ac:dyDescent="0.35">
      <c r="A399" s="7">
        <v>647</v>
      </c>
      <c r="B399" s="7">
        <v>3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2.5535621979999998</v>
      </c>
      <c r="I399" s="4">
        <v>49.306253763999997</v>
      </c>
      <c r="J399" s="2">
        <f t="shared" si="13"/>
        <v>5.1789823867422549E-2</v>
      </c>
      <c r="K399" s="3">
        <v>9</v>
      </c>
      <c r="L399" s="3">
        <v>12</v>
      </c>
      <c r="M399" s="3">
        <v>12</v>
      </c>
      <c r="N399" s="3">
        <v>16</v>
      </c>
      <c r="O399" s="24">
        <v>1000.99999999999</v>
      </c>
      <c r="P399" s="4">
        <v>0.56699999999999995</v>
      </c>
      <c r="Q399" s="4">
        <v>0.57142857142857095</v>
      </c>
      <c r="R399" s="4">
        <v>0.88700000000000001</v>
      </c>
      <c r="S399" s="4">
        <v>0.84</v>
      </c>
      <c r="T399" s="4">
        <v>0.83699999999999997</v>
      </c>
      <c r="U399" s="4">
        <v>0.8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0.56739597525438501</v>
      </c>
      <c r="AC399" s="2">
        <v>0.55961578793542299</v>
      </c>
      <c r="AD399" s="2">
        <v>0.11991029667255799</v>
      </c>
      <c r="AE399" s="2">
        <v>0.17435338714477799</v>
      </c>
      <c r="AF399" s="2">
        <v>0.177931208492662</v>
      </c>
      <c r="AG399" s="2">
        <v>0.22314355131420999</v>
      </c>
    </row>
    <row r="400" spans="1:33" x14ac:dyDescent="0.35">
      <c r="A400" s="7">
        <v>591</v>
      </c>
      <c r="B400" s="7">
        <v>42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2.3394372400000001</v>
      </c>
      <c r="I400" s="4">
        <v>44.705628330000003</v>
      </c>
      <c r="J400" s="2">
        <f t="shared" si="13"/>
        <v>5.2329814553352456E-2</v>
      </c>
      <c r="K400" s="3">
        <v>12</v>
      </c>
      <c r="L400" s="3">
        <v>12</v>
      </c>
      <c r="M400" s="3">
        <v>10</v>
      </c>
      <c r="N400" s="3">
        <v>15</v>
      </c>
      <c r="O400" s="24">
        <v>1001</v>
      </c>
      <c r="P400" s="4">
        <v>0.56499999999999995</v>
      </c>
      <c r="Q400" s="4">
        <v>0.5</v>
      </c>
      <c r="R400" s="4">
        <v>0.60199999999999998</v>
      </c>
      <c r="S400" s="4">
        <v>0.48</v>
      </c>
      <c r="T400" s="4">
        <v>0.64800000000000002</v>
      </c>
      <c r="U400" s="4">
        <v>0.69499999999999995</v>
      </c>
      <c r="V400" s="5">
        <v>100</v>
      </c>
      <c r="W400" s="5">
        <v>0</v>
      </c>
      <c r="X400" s="5">
        <v>100</v>
      </c>
      <c r="Y400" s="5">
        <v>0</v>
      </c>
      <c r="Z400" s="5">
        <v>100</v>
      </c>
      <c r="AA400" s="5">
        <v>100</v>
      </c>
      <c r="AB400" s="2">
        <v>0.57092954783569605</v>
      </c>
      <c r="AC400" s="2">
        <v>0.69314718055994495</v>
      </c>
      <c r="AD400" s="2">
        <v>0.50749783367331602</v>
      </c>
      <c r="AE400" s="2">
        <v>0.73396917508019999</v>
      </c>
      <c r="AF400" s="2">
        <v>0.43386458262986199</v>
      </c>
      <c r="AG400" s="2">
        <v>0.36384343341734499</v>
      </c>
    </row>
    <row r="401" spans="1:33" x14ac:dyDescent="0.35">
      <c r="A401" s="7">
        <v>347</v>
      </c>
      <c r="B401" s="7">
        <v>40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2.4348374960000001</v>
      </c>
      <c r="I401" s="4">
        <v>45.646126634799998</v>
      </c>
      <c r="J401" s="2">
        <f t="shared" si="13"/>
        <v>5.3341601478704932E-2</v>
      </c>
      <c r="K401" s="3">
        <v>12</v>
      </c>
      <c r="L401" s="3">
        <v>15</v>
      </c>
      <c r="M401" s="3">
        <v>9</v>
      </c>
      <c r="N401" s="3">
        <v>13</v>
      </c>
      <c r="O401" s="24">
        <v>1001</v>
      </c>
      <c r="P401" s="4">
        <v>0.57599999999999996</v>
      </c>
      <c r="Q401" s="4">
        <v>0.55555555555555602</v>
      </c>
      <c r="R401" s="4">
        <v>0.55400000000000005</v>
      </c>
      <c r="S401" s="4">
        <v>0.47799999999999998</v>
      </c>
      <c r="T401" s="4">
        <v>0.40400000000000003</v>
      </c>
      <c r="U401" s="4">
        <v>0.27800000000000002</v>
      </c>
      <c r="V401" s="5">
        <v>100</v>
      </c>
      <c r="W401" s="5">
        <v>100</v>
      </c>
      <c r="X401" s="5">
        <v>100</v>
      </c>
      <c r="Y401" s="5">
        <v>0</v>
      </c>
      <c r="Z401" s="5">
        <v>0</v>
      </c>
      <c r="AA401" s="5">
        <v>0</v>
      </c>
      <c r="AB401" s="2">
        <v>0.55164761828624598</v>
      </c>
      <c r="AC401" s="2">
        <v>0.58778666490211895</v>
      </c>
      <c r="AD401" s="2">
        <v>0.590590592234853</v>
      </c>
      <c r="AE401" s="2">
        <v>0.73814454649068095</v>
      </c>
      <c r="AF401" s="2">
        <v>0.90634040102098701</v>
      </c>
      <c r="AG401" s="2">
        <v>1.2801341652914999</v>
      </c>
    </row>
    <row r="402" spans="1:33" x14ac:dyDescent="0.35">
      <c r="A402" s="7">
        <v>483</v>
      </c>
      <c r="B402" s="7">
        <v>12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5">
        <v>0</v>
      </c>
      <c r="H402" s="4">
        <v>3.1581161230000001</v>
      </c>
      <c r="I402" s="4">
        <v>58.837753625600001</v>
      </c>
      <c r="J402" s="2">
        <f t="shared" si="13"/>
        <v>5.3674994852725311E-2</v>
      </c>
      <c r="K402" s="3">
        <v>17</v>
      </c>
      <c r="L402" s="3">
        <v>9</v>
      </c>
      <c r="M402" s="3">
        <v>9</v>
      </c>
      <c r="N402" s="3">
        <v>14</v>
      </c>
      <c r="O402" s="24">
        <v>1001</v>
      </c>
      <c r="P402" s="4">
        <v>0.45800000000000002</v>
      </c>
      <c r="Q402" s="4">
        <v>0.34615384615384598</v>
      </c>
      <c r="R402" s="4">
        <v>0.46300000000000002</v>
      </c>
      <c r="S402" s="4">
        <v>0.32900000000000001</v>
      </c>
      <c r="T402" s="4">
        <v>0.57099999999999995</v>
      </c>
      <c r="U402" s="4">
        <v>0.3</v>
      </c>
      <c r="V402" s="5">
        <v>0</v>
      </c>
      <c r="W402" s="5">
        <v>0</v>
      </c>
      <c r="X402" s="5">
        <v>0</v>
      </c>
      <c r="Y402" s="5">
        <v>0</v>
      </c>
      <c r="Z402" s="5">
        <v>100</v>
      </c>
      <c r="AA402" s="5">
        <v>0</v>
      </c>
      <c r="AB402" s="2">
        <v>0.78088609486795202</v>
      </c>
      <c r="AC402" s="2">
        <v>1.0608719606852599</v>
      </c>
      <c r="AD402" s="2">
        <v>0.77002822489590295</v>
      </c>
      <c r="AE402" s="2">
        <v>1.11169752821677</v>
      </c>
      <c r="AF402" s="2">
        <v>0.56036606932612698</v>
      </c>
      <c r="AG402" s="2">
        <v>1.2039728043259399</v>
      </c>
    </row>
    <row r="403" spans="1:33" x14ac:dyDescent="0.35">
      <c r="A403" s="7">
        <v>761</v>
      </c>
      <c r="B403" s="7">
        <v>44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2.2750766360000001</v>
      </c>
      <c r="I403" s="4">
        <v>41.821492378999999</v>
      </c>
      <c r="J403" s="2">
        <f t="shared" si="13"/>
        <v>5.4399699928986606E-2</v>
      </c>
      <c r="K403" s="3">
        <v>15</v>
      </c>
      <c r="L403" s="3">
        <v>7</v>
      </c>
      <c r="M403" s="3">
        <v>14</v>
      </c>
      <c r="N403" s="3">
        <v>13</v>
      </c>
      <c r="O403" s="24">
        <v>1001</v>
      </c>
      <c r="P403" s="4">
        <v>0.39500000000000002</v>
      </c>
      <c r="Q403" s="4">
        <v>0.31818181818181801</v>
      </c>
      <c r="R403" s="4">
        <v>0.45500000000000002</v>
      </c>
      <c r="S403" s="4">
        <v>0.34</v>
      </c>
      <c r="T403" s="4">
        <v>0.61399999999999999</v>
      </c>
      <c r="U403" s="4">
        <v>0.61399999999999999</v>
      </c>
      <c r="V403" s="5">
        <v>0</v>
      </c>
      <c r="W403" s="5">
        <v>0</v>
      </c>
      <c r="X403" s="5">
        <v>0</v>
      </c>
      <c r="Y403" s="5">
        <v>0</v>
      </c>
      <c r="Z403" s="5">
        <v>100</v>
      </c>
      <c r="AA403" s="5">
        <v>100</v>
      </c>
      <c r="AB403" s="2">
        <v>0.92886951408101504</v>
      </c>
      <c r="AC403" s="2">
        <v>1.1451323043029999</v>
      </c>
      <c r="AD403" s="2">
        <v>0.78745786003118701</v>
      </c>
      <c r="AE403" s="2">
        <v>1.07880966137193</v>
      </c>
      <c r="AF403" s="2">
        <v>0.48776035083499503</v>
      </c>
      <c r="AG403" s="2">
        <v>0.48776035083499503</v>
      </c>
    </row>
    <row r="404" spans="1:33" x14ac:dyDescent="0.35">
      <c r="A404" s="7">
        <v>109</v>
      </c>
      <c r="B404" s="7">
        <v>24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5">
        <v>0</v>
      </c>
      <c r="H404" s="4">
        <v>4.0506647950000003</v>
      </c>
      <c r="I404" s="4">
        <v>72.973061325000003</v>
      </c>
      <c r="J404" s="2">
        <f t="shared" si="13"/>
        <v>5.5509042946129961E-2</v>
      </c>
      <c r="K404" s="3">
        <v>10</v>
      </c>
      <c r="L404" s="3">
        <v>10</v>
      </c>
      <c r="M404" s="3">
        <v>16</v>
      </c>
      <c r="N404" s="3">
        <v>13</v>
      </c>
      <c r="O404" s="24">
        <v>1000.99999999999</v>
      </c>
      <c r="P404" s="4">
        <v>0.47099999999999997</v>
      </c>
      <c r="Q404" s="4">
        <v>0.5</v>
      </c>
      <c r="R404" s="4">
        <v>0.46800000000000003</v>
      </c>
      <c r="S404" s="4">
        <v>0.495</v>
      </c>
      <c r="T404" s="4">
        <v>0.496</v>
      </c>
      <c r="U404" s="4">
        <v>0.48499999999999999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2">
        <v>0.752897184965719</v>
      </c>
      <c r="AC404" s="2">
        <v>0.69314718055994495</v>
      </c>
      <c r="AD404" s="2">
        <v>0.75928698306449005</v>
      </c>
      <c r="AE404" s="2">
        <v>0.70319751641344697</v>
      </c>
      <c r="AF404" s="2">
        <v>0.70117935225720995</v>
      </c>
      <c r="AG404" s="2">
        <v>0.72360638804465405</v>
      </c>
    </row>
    <row r="405" spans="1:33" x14ac:dyDescent="0.35">
      <c r="A405" s="7">
        <v>539</v>
      </c>
      <c r="B405" s="7">
        <v>1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2.5459863660000002</v>
      </c>
      <c r="I405" s="4">
        <v>45.023960445699998</v>
      </c>
      <c r="J405" s="2">
        <f t="shared" si="13"/>
        <v>5.6547365909103489E-2</v>
      </c>
      <c r="K405" s="3">
        <v>11</v>
      </c>
      <c r="L405" s="3">
        <v>15</v>
      </c>
      <c r="M405" s="3">
        <v>10</v>
      </c>
      <c r="N405" s="3">
        <v>13</v>
      </c>
      <c r="O405" s="24">
        <v>1001</v>
      </c>
      <c r="P405" s="4">
        <v>0.56100000000000005</v>
      </c>
      <c r="Q405" s="4">
        <v>0.57692307692307698</v>
      </c>
      <c r="R405" s="4">
        <v>0.52700000000000002</v>
      </c>
      <c r="S405" s="4">
        <v>0.55300000000000005</v>
      </c>
      <c r="T405" s="4">
        <v>0.47</v>
      </c>
      <c r="U405" s="4">
        <v>0.36299999999999999</v>
      </c>
      <c r="V405" s="5">
        <v>100</v>
      </c>
      <c r="W405" s="5">
        <v>100</v>
      </c>
      <c r="X405" s="5">
        <v>100</v>
      </c>
      <c r="Y405" s="5">
        <v>100</v>
      </c>
      <c r="Z405" s="5">
        <v>0</v>
      </c>
      <c r="AA405" s="5">
        <v>0</v>
      </c>
      <c r="AB405" s="2">
        <v>0.57803437345944098</v>
      </c>
      <c r="AC405" s="2">
        <v>0.55004633691927196</v>
      </c>
      <c r="AD405" s="2">
        <v>0.64055473044077504</v>
      </c>
      <c r="AE405" s="2">
        <v>0.59239727745980197</v>
      </c>
      <c r="AF405" s="2">
        <v>0.75502258427803304</v>
      </c>
      <c r="AG405" s="2">
        <v>1.0133524447172899</v>
      </c>
    </row>
    <row r="406" spans="1:33" x14ac:dyDescent="0.35">
      <c r="A406" s="7">
        <v>383</v>
      </c>
      <c r="B406" s="7">
        <v>48</v>
      </c>
      <c r="C406" s="7">
        <v>0</v>
      </c>
      <c r="D406" s="7">
        <v>1</v>
      </c>
      <c r="E406" s="22" t="str">
        <f t="shared" si="12"/>
        <v>01</v>
      </c>
      <c r="F406" s="4">
        <v>0.250336</v>
      </c>
      <c r="G406" s="25">
        <v>0</v>
      </c>
      <c r="H406" s="4">
        <v>2.6503849260000001</v>
      </c>
      <c r="I406" s="4">
        <v>46.576340991000002</v>
      </c>
      <c r="J406" s="2">
        <f t="shared" si="13"/>
        <v>5.6904103448403923E-2</v>
      </c>
      <c r="K406" s="3">
        <v>18</v>
      </c>
      <c r="L406" s="3">
        <v>11</v>
      </c>
      <c r="M406" s="3">
        <v>14</v>
      </c>
      <c r="N406" s="3">
        <v>6</v>
      </c>
      <c r="O406" s="24">
        <v>1001</v>
      </c>
      <c r="P406" s="4">
        <v>0.32400000000000001</v>
      </c>
      <c r="Q406" s="4">
        <v>0.37931034482758602</v>
      </c>
      <c r="R406" s="4">
        <v>0.34100000000000003</v>
      </c>
      <c r="S406" s="4">
        <v>0.38300000000000001</v>
      </c>
      <c r="T406" s="4">
        <v>0.47899999999999998</v>
      </c>
      <c r="U406" s="4">
        <v>0.46200000000000002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2">
        <v>1.12701176318981</v>
      </c>
      <c r="AC406" s="2">
        <v>0.96940055718810403</v>
      </c>
      <c r="AD406" s="2">
        <v>1.0758728016986201</v>
      </c>
      <c r="AE406" s="2">
        <v>0.95972028980149104</v>
      </c>
      <c r="AF406" s="2">
        <v>0.736054681571222</v>
      </c>
      <c r="AG406" s="2">
        <v>0.77219038790039796</v>
      </c>
    </row>
    <row r="407" spans="1:33" x14ac:dyDescent="0.35">
      <c r="A407" s="7">
        <v>195</v>
      </c>
      <c r="B407" s="7">
        <v>29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2.2112274909999998</v>
      </c>
      <c r="I407" s="4">
        <v>38.447499766</v>
      </c>
      <c r="J407" s="2">
        <f t="shared" si="13"/>
        <v>5.7512907327082911E-2</v>
      </c>
      <c r="K407" s="3">
        <v>12</v>
      </c>
      <c r="L407" s="3">
        <v>15</v>
      </c>
      <c r="M407" s="3">
        <v>9</v>
      </c>
      <c r="N407" s="3">
        <v>13</v>
      </c>
      <c r="O407" s="24">
        <v>1000.99999999999</v>
      </c>
      <c r="P407" s="4">
        <v>0.58299999999999996</v>
      </c>
      <c r="Q407" s="4">
        <v>0.55555555555555602</v>
      </c>
      <c r="R407" s="4">
        <v>0.52700000000000002</v>
      </c>
      <c r="S407" s="4">
        <v>0.53400000000000003</v>
      </c>
      <c r="T407" s="4">
        <v>0.46899999999999997</v>
      </c>
      <c r="U407" s="4">
        <v>0.44800000000000001</v>
      </c>
      <c r="V407" s="5">
        <v>100</v>
      </c>
      <c r="W407" s="5">
        <v>100</v>
      </c>
      <c r="X407" s="5">
        <v>100</v>
      </c>
      <c r="Y407" s="5">
        <v>100</v>
      </c>
      <c r="Z407" s="5">
        <v>0</v>
      </c>
      <c r="AA407" s="5">
        <v>0</v>
      </c>
      <c r="AB407" s="2">
        <v>0.53956809263164496</v>
      </c>
      <c r="AC407" s="2">
        <v>0.58778666490211895</v>
      </c>
      <c r="AD407" s="2">
        <v>0.64055473044077504</v>
      </c>
      <c r="AE407" s="2">
        <v>0.62735944002194199</v>
      </c>
      <c r="AF407" s="2">
        <v>0.75715251053585797</v>
      </c>
      <c r="AG407" s="2">
        <v>0.80296204656715198</v>
      </c>
    </row>
    <row r="408" spans="1:33" x14ac:dyDescent="0.35">
      <c r="A408" s="7">
        <v>777</v>
      </c>
      <c r="B408" s="7">
        <v>14</v>
      </c>
      <c r="C408" s="7">
        <v>0</v>
      </c>
      <c r="D408" s="7">
        <v>1</v>
      </c>
      <c r="E408" s="22" t="str">
        <f t="shared" si="12"/>
        <v>01</v>
      </c>
      <c r="F408" s="4">
        <v>0.204622</v>
      </c>
      <c r="G408" s="25">
        <v>0</v>
      </c>
      <c r="H408" s="4">
        <v>3.7381989689999999</v>
      </c>
      <c r="I408" s="4">
        <v>63.895835665100002</v>
      </c>
      <c r="J408" s="2">
        <f t="shared" si="13"/>
        <v>5.8504579055717862E-2</v>
      </c>
      <c r="K408" s="3">
        <v>12</v>
      </c>
      <c r="L408" s="3">
        <v>10</v>
      </c>
      <c r="M408" s="3">
        <v>12</v>
      </c>
      <c r="N408" s="3">
        <v>15</v>
      </c>
      <c r="O408" s="24">
        <v>1001</v>
      </c>
      <c r="P408" s="4">
        <v>0.51</v>
      </c>
      <c r="Q408" s="4">
        <v>0.45454545454545497</v>
      </c>
      <c r="R408" s="4">
        <v>0.62</v>
      </c>
      <c r="S408" s="4">
        <v>0.49199999999999999</v>
      </c>
      <c r="T408" s="4">
        <v>0.66300000000000003</v>
      </c>
      <c r="U408" s="4">
        <v>0.627</v>
      </c>
      <c r="V408" s="5">
        <v>100</v>
      </c>
      <c r="W408" s="5">
        <v>0</v>
      </c>
      <c r="X408" s="5">
        <v>100</v>
      </c>
      <c r="Y408" s="5">
        <v>0</v>
      </c>
      <c r="Z408" s="5">
        <v>100</v>
      </c>
      <c r="AA408" s="5">
        <v>100</v>
      </c>
      <c r="AB408" s="2">
        <v>0.67334455326376597</v>
      </c>
      <c r="AC408" s="2">
        <v>0.78845736036427005</v>
      </c>
      <c r="AD408" s="2">
        <v>0.47803580094300002</v>
      </c>
      <c r="AE408" s="2">
        <v>0.70927656248982895</v>
      </c>
      <c r="AF408" s="2">
        <v>0.41098028879627502</v>
      </c>
      <c r="AG408" s="2">
        <v>0.46680873834921599</v>
      </c>
    </row>
    <row r="409" spans="1:33" x14ac:dyDescent="0.35">
      <c r="A409" s="7">
        <v>541</v>
      </c>
      <c r="B409" s="7">
        <v>29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2.4278780470000001</v>
      </c>
      <c r="I409" s="4">
        <v>41.454183905999997</v>
      </c>
      <c r="J409" s="2">
        <f t="shared" si="13"/>
        <v>5.8567744392348145E-2</v>
      </c>
      <c r="K409" s="3">
        <v>13</v>
      </c>
      <c r="L409" s="3">
        <v>12</v>
      </c>
      <c r="M409" s="3">
        <v>11</v>
      </c>
      <c r="N409" s="3">
        <v>13</v>
      </c>
      <c r="O409" s="24">
        <v>1000.99999999999</v>
      </c>
      <c r="P409" s="4">
        <v>0.53300000000000003</v>
      </c>
      <c r="Q409" s="4">
        <v>0.48</v>
      </c>
      <c r="R409" s="4">
        <v>0.36</v>
      </c>
      <c r="S409" s="4">
        <v>0.41599999999999998</v>
      </c>
      <c r="T409" s="4">
        <v>0.24099999999999999</v>
      </c>
      <c r="U409" s="4">
        <v>0.32900000000000001</v>
      </c>
      <c r="V409" s="5">
        <v>100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2">
        <v>0.62923385481629202</v>
      </c>
      <c r="AC409" s="2">
        <v>0.73396917508019999</v>
      </c>
      <c r="AD409" s="2">
        <v>1.0216512475319799</v>
      </c>
      <c r="AE409" s="2">
        <v>0.87707001872087398</v>
      </c>
      <c r="AF409" s="2">
        <v>1.42295834549148</v>
      </c>
      <c r="AG409" s="2">
        <v>1.11169752821677</v>
      </c>
    </row>
    <row r="410" spans="1:33" x14ac:dyDescent="0.35">
      <c r="A410" s="7">
        <v>227</v>
      </c>
      <c r="B410" s="7">
        <v>7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2.9656359970000001</v>
      </c>
      <c r="I410" s="4">
        <v>50.033990811000002</v>
      </c>
      <c r="J410" s="2">
        <f t="shared" si="13"/>
        <v>5.9272425583689461E-2</v>
      </c>
      <c r="K410" s="3">
        <v>13</v>
      </c>
      <c r="L410" s="3">
        <v>11</v>
      </c>
      <c r="M410" s="3">
        <v>16</v>
      </c>
      <c r="N410" s="3">
        <v>9</v>
      </c>
      <c r="O410" s="24">
        <v>1000.99999999999</v>
      </c>
      <c r="P410" s="4">
        <v>0.40600000000000003</v>
      </c>
      <c r="Q410" s="4">
        <v>0.45833333333333298</v>
      </c>
      <c r="R410" s="4">
        <v>0.39500000000000002</v>
      </c>
      <c r="S410" s="4">
        <v>0.44800000000000001</v>
      </c>
      <c r="T410" s="4">
        <v>0.42099999999999999</v>
      </c>
      <c r="U410" s="4">
        <v>0.252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2">
        <v>0.90140211938040404</v>
      </c>
      <c r="AC410" s="2">
        <v>0.78015855754957497</v>
      </c>
      <c r="AD410" s="2">
        <v>0.92886951408101504</v>
      </c>
      <c r="AE410" s="2">
        <v>0.80296204656715198</v>
      </c>
      <c r="AF410" s="2">
        <v>0.86512244529975602</v>
      </c>
      <c r="AG410" s="2">
        <v>1.3783261914707099</v>
      </c>
    </row>
    <row r="411" spans="1:33" x14ac:dyDescent="0.35">
      <c r="A411" s="7">
        <v>821</v>
      </c>
      <c r="B411" s="7">
        <v>33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3.4514540789999999</v>
      </c>
      <c r="I411" s="4">
        <v>51.6481314551</v>
      </c>
      <c r="J411" s="2">
        <f t="shared" si="13"/>
        <v>6.6826310686583137E-2</v>
      </c>
      <c r="K411" s="3">
        <v>16</v>
      </c>
      <c r="L411" s="3">
        <v>7</v>
      </c>
      <c r="M411" s="3">
        <v>15</v>
      </c>
      <c r="N411" s="3">
        <v>11</v>
      </c>
      <c r="O411" s="24">
        <v>1000.99999999999</v>
      </c>
      <c r="P411" s="4">
        <v>0.35799999999999998</v>
      </c>
      <c r="Q411" s="4">
        <v>0.30434782608695699</v>
      </c>
      <c r="R411" s="4">
        <v>0.34699999999999998</v>
      </c>
      <c r="S411" s="4">
        <v>0.309</v>
      </c>
      <c r="T411" s="4">
        <v>0.34799999999999998</v>
      </c>
      <c r="U411" s="4">
        <v>0.442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2">
        <v>1.02722229258144</v>
      </c>
      <c r="AC411" s="2">
        <v>1.18958406687384</v>
      </c>
      <c r="AD411" s="2">
        <v>1.05843049903528</v>
      </c>
      <c r="AE411" s="2">
        <v>1.1744140020843901</v>
      </c>
      <c r="AF411" s="2">
        <v>1.0555527992076601</v>
      </c>
      <c r="AG411" s="2">
        <v>0.81644539690443896</v>
      </c>
    </row>
    <row r="412" spans="1:33" x14ac:dyDescent="0.35">
      <c r="A412" s="7">
        <v>675</v>
      </c>
      <c r="B412" s="7">
        <v>5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3.2157905219999998</v>
      </c>
      <c r="I412" s="4">
        <v>47.919331423999999</v>
      </c>
      <c r="J412" s="2">
        <f t="shared" si="13"/>
        <v>6.7108417969066192E-2</v>
      </c>
      <c r="K412" s="3">
        <v>12</v>
      </c>
      <c r="L412" s="3">
        <v>12</v>
      </c>
      <c r="M412" s="3">
        <v>12</v>
      </c>
      <c r="N412" s="3">
        <v>13</v>
      </c>
      <c r="O412" s="24">
        <v>625.16809056074601</v>
      </c>
      <c r="P412" s="4">
        <v>0.49099999999999999</v>
      </c>
      <c r="Q412" s="4">
        <v>0.5</v>
      </c>
      <c r="R412" s="4">
        <v>0.51300000000000001</v>
      </c>
      <c r="S412" s="4">
        <v>0.48399999999999999</v>
      </c>
      <c r="T412" s="4">
        <v>0.53</v>
      </c>
      <c r="U412" s="4">
        <v>0.53400000000000003</v>
      </c>
      <c r="V412" s="5">
        <v>0</v>
      </c>
      <c r="W412" s="5">
        <v>0</v>
      </c>
      <c r="X412" s="5">
        <v>100</v>
      </c>
      <c r="Y412" s="5">
        <v>0</v>
      </c>
      <c r="Z412" s="5">
        <v>100</v>
      </c>
      <c r="AA412" s="5">
        <v>100</v>
      </c>
      <c r="AB412" s="2">
        <v>0.71131115118761601</v>
      </c>
      <c r="AC412" s="2">
        <v>0.69314718055994495</v>
      </c>
      <c r="AD412" s="2">
        <v>0.66747943381136798</v>
      </c>
      <c r="AE412" s="2">
        <v>0.72567037226550501</v>
      </c>
      <c r="AF412" s="2">
        <v>0.63487827243596995</v>
      </c>
      <c r="AG412" s="2">
        <v>0.62735944002194199</v>
      </c>
    </row>
    <row r="413" spans="1:33" x14ac:dyDescent="0.35">
      <c r="A413" s="7">
        <v>671</v>
      </c>
      <c r="B413" s="7">
        <v>19</v>
      </c>
      <c r="C413" s="7">
        <v>0</v>
      </c>
      <c r="D413" s="7">
        <v>1</v>
      </c>
      <c r="E413" s="22" t="str">
        <f t="shared" si="12"/>
        <v>01</v>
      </c>
      <c r="F413" s="4">
        <v>0.25473000000000001</v>
      </c>
      <c r="G413" s="25">
        <v>0</v>
      </c>
      <c r="H413" s="4">
        <v>2.754157652</v>
      </c>
      <c r="I413" s="4">
        <v>40.383298762000003</v>
      </c>
      <c r="J413" s="2">
        <f t="shared" si="13"/>
        <v>6.8200412953674197E-2</v>
      </c>
      <c r="K413" s="3">
        <v>9</v>
      </c>
      <c r="L413" s="3">
        <v>11</v>
      </c>
      <c r="M413" s="3">
        <v>12</v>
      </c>
      <c r="N413" s="3">
        <v>17</v>
      </c>
      <c r="O413" s="24">
        <v>1001</v>
      </c>
      <c r="P413" s="4">
        <v>0.54300000000000004</v>
      </c>
      <c r="Q413" s="4">
        <v>0.55000000000000004</v>
      </c>
      <c r="R413" s="4">
        <v>0.627</v>
      </c>
      <c r="S413" s="4">
        <v>0.56499999999999995</v>
      </c>
      <c r="T413" s="4">
        <v>0.80300000000000005</v>
      </c>
      <c r="U413" s="4">
        <v>0.84599999999999997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0.61064595904820196</v>
      </c>
      <c r="AC413" s="2">
        <v>0.59783700075561996</v>
      </c>
      <c r="AD413" s="2">
        <v>0.46680873834921599</v>
      </c>
      <c r="AE413" s="2">
        <v>0.57092954783569605</v>
      </c>
      <c r="AF413" s="2">
        <v>0.219400565035375</v>
      </c>
      <c r="AG413" s="2">
        <v>0.16723591937591401</v>
      </c>
    </row>
    <row r="414" spans="1:33" x14ac:dyDescent="0.35">
      <c r="A414" s="7">
        <v>515</v>
      </c>
      <c r="B414" s="7">
        <v>39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5">
        <v>0</v>
      </c>
      <c r="H414" s="4">
        <v>4.405698406</v>
      </c>
      <c r="I414" s="4">
        <v>64.476579717999996</v>
      </c>
      <c r="J414" s="2">
        <f t="shared" si="13"/>
        <v>6.8330212695355746E-2</v>
      </c>
      <c r="K414" s="3">
        <v>9</v>
      </c>
      <c r="L414" s="3">
        <v>15</v>
      </c>
      <c r="M414" s="3">
        <v>11</v>
      </c>
      <c r="N414" s="3">
        <v>14</v>
      </c>
      <c r="O414" s="24">
        <v>1001</v>
      </c>
      <c r="P414" s="4">
        <v>0.59299999999999997</v>
      </c>
      <c r="Q414" s="4">
        <v>0.625</v>
      </c>
      <c r="R414" s="4">
        <v>0.57199999999999995</v>
      </c>
      <c r="S414" s="4">
        <v>0.64600000000000002</v>
      </c>
      <c r="T414" s="4">
        <v>0.48199999999999998</v>
      </c>
      <c r="U414" s="4">
        <v>0.48799999999999999</v>
      </c>
      <c r="V414" s="5">
        <v>100</v>
      </c>
      <c r="W414" s="5">
        <v>100</v>
      </c>
      <c r="X414" s="5">
        <v>100</v>
      </c>
      <c r="Y414" s="5">
        <v>100</v>
      </c>
      <c r="Z414" s="5">
        <v>0</v>
      </c>
      <c r="AA414" s="5">
        <v>0</v>
      </c>
      <c r="AB414" s="2">
        <v>0.52256087998441203</v>
      </c>
      <c r="AC414" s="2">
        <v>0.47000362924573602</v>
      </c>
      <c r="AD414" s="2">
        <v>0.55861628760233895</v>
      </c>
      <c r="AE414" s="2">
        <v>0.43695577519953499</v>
      </c>
      <c r="AF414" s="2">
        <v>0.72981116493153697</v>
      </c>
      <c r="AG414" s="2">
        <v>0.71743987312899005</v>
      </c>
    </row>
    <row r="415" spans="1:33" x14ac:dyDescent="0.35">
      <c r="A415" s="7">
        <v>141</v>
      </c>
      <c r="B415" s="7">
        <v>46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3.2831120459999998</v>
      </c>
      <c r="I415" s="4">
        <v>47.192236753000003</v>
      </c>
      <c r="J415" s="2">
        <f t="shared" si="13"/>
        <v>6.9568900986480428E-2</v>
      </c>
      <c r="K415" s="3">
        <v>13</v>
      </c>
      <c r="L415" s="3">
        <v>9</v>
      </c>
      <c r="M415" s="3">
        <v>18</v>
      </c>
      <c r="N415" s="3">
        <v>9</v>
      </c>
      <c r="O415" s="24">
        <v>1001</v>
      </c>
      <c r="P415" s="4">
        <v>0.36899999999999999</v>
      </c>
      <c r="Q415" s="4">
        <v>0.40909090909090901</v>
      </c>
      <c r="R415" s="4">
        <v>0.38200000000000001</v>
      </c>
      <c r="S415" s="4">
        <v>0.40799999999999997</v>
      </c>
      <c r="T415" s="4">
        <v>0.441</v>
      </c>
      <c r="U415" s="4">
        <v>0.434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2">
        <v>0.99695863494160997</v>
      </c>
      <c r="AC415" s="2">
        <v>0.89381787602209595</v>
      </c>
      <c r="AD415" s="2">
        <v>0.96233467037556197</v>
      </c>
      <c r="AE415" s="2">
        <v>0.89648810457797501</v>
      </c>
      <c r="AF415" s="2">
        <v>0.81871040353529101</v>
      </c>
      <c r="AG415" s="2">
        <v>0.83471074488173203</v>
      </c>
    </row>
    <row r="416" spans="1:33" x14ac:dyDescent="0.35">
      <c r="A416" s="7">
        <v>877</v>
      </c>
      <c r="B416" s="7">
        <v>33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3.3274247400000001</v>
      </c>
      <c r="I416" s="4">
        <v>46.420906809999998</v>
      </c>
      <c r="J416" s="2">
        <f t="shared" si="13"/>
        <v>7.1679442920387026E-2</v>
      </c>
      <c r="K416" s="3">
        <v>10</v>
      </c>
      <c r="L416" s="3">
        <v>15</v>
      </c>
      <c r="M416" s="3">
        <v>15</v>
      </c>
      <c r="N416" s="3">
        <v>9</v>
      </c>
      <c r="O416" s="24">
        <v>1001</v>
      </c>
      <c r="P416" s="4">
        <v>0.498</v>
      </c>
      <c r="Q416" s="4">
        <v>0.6</v>
      </c>
      <c r="R416" s="4">
        <v>0.49</v>
      </c>
      <c r="S416" s="4">
        <v>0.56699999999999995</v>
      </c>
      <c r="T416" s="4">
        <v>0.52500000000000002</v>
      </c>
      <c r="U416" s="4">
        <v>0.66500000000000004</v>
      </c>
      <c r="V416" s="5">
        <v>0</v>
      </c>
      <c r="W416" s="5">
        <v>100</v>
      </c>
      <c r="X416" s="5">
        <v>0</v>
      </c>
      <c r="Y416" s="5">
        <v>100</v>
      </c>
      <c r="Z416" s="5">
        <v>100</v>
      </c>
      <c r="AA416" s="5">
        <v>100</v>
      </c>
      <c r="AB416" s="2">
        <v>0.69715520195748404</v>
      </c>
      <c r="AC416" s="2">
        <v>0.51082562376599105</v>
      </c>
      <c r="AD416" s="2">
        <v>0.71334988787746501</v>
      </c>
      <c r="AE416" s="2">
        <v>0.56739597525438501</v>
      </c>
      <c r="AF416" s="2">
        <v>0.64435701639051302</v>
      </c>
      <c r="AG416" s="2">
        <v>0.40796823832628298</v>
      </c>
    </row>
    <row r="417" spans="1:33" x14ac:dyDescent="0.35">
      <c r="A417" s="7">
        <v>395</v>
      </c>
      <c r="B417" s="7">
        <v>36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3.7445437410000002</v>
      </c>
      <c r="I417" s="4">
        <v>52.116084044200001</v>
      </c>
      <c r="J417" s="2">
        <f t="shared" si="13"/>
        <v>7.1850059529112498E-2</v>
      </c>
      <c r="K417" s="3">
        <v>16</v>
      </c>
      <c r="L417" s="3">
        <v>13</v>
      </c>
      <c r="M417" s="3">
        <v>11</v>
      </c>
      <c r="N417" s="3">
        <v>9</v>
      </c>
      <c r="O417" s="24">
        <v>1001</v>
      </c>
      <c r="P417" s="4">
        <v>0.45600000000000002</v>
      </c>
      <c r="Q417" s="4">
        <v>0.44827586206896602</v>
      </c>
      <c r="R417" s="4">
        <v>0.39800000000000002</v>
      </c>
      <c r="S417" s="4">
        <v>0.41599999999999998</v>
      </c>
      <c r="T417" s="4">
        <v>0.46899999999999997</v>
      </c>
      <c r="U417" s="4">
        <v>0.439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2">
        <v>0.78526246946775102</v>
      </c>
      <c r="AC417" s="2">
        <v>0.80234647252493696</v>
      </c>
      <c r="AD417" s="2">
        <v>0.92130327369769904</v>
      </c>
      <c r="AE417" s="2">
        <v>0.87707001872087398</v>
      </c>
      <c r="AF417" s="2">
        <v>0.75715251053585797</v>
      </c>
      <c r="AG417" s="2">
        <v>0.82325586590696598</v>
      </c>
    </row>
    <row r="418" spans="1:33" x14ac:dyDescent="0.35">
      <c r="A418" s="7">
        <v>29</v>
      </c>
      <c r="B418" s="7">
        <v>2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3.3483391870000001</v>
      </c>
      <c r="I418" s="4">
        <v>46.244594609499998</v>
      </c>
      <c r="J418" s="2">
        <f t="shared" si="13"/>
        <v>7.2404985172302774E-2</v>
      </c>
      <c r="K418" s="3">
        <v>8</v>
      </c>
      <c r="L418" s="3">
        <v>11</v>
      </c>
      <c r="M418" s="3">
        <v>20</v>
      </c>
      <c r="N418" s="3">
        <v>10</v>
      </c>
      <c r="O418" s="24">
        <v>1000.99999999999</v>
      </c>
      <c r="P418" s="4">
        <v>0.42299999999999999</v>
      </c>
      <c r="Q418" s="4">
        <v>0.57894736842105299</v>
      </c>
      <c r="R418" s="4">
        <v>0.437</v>
      </c>
      <c r="S418" s="4">
        <v>0.58199999999999996</v>
      </c>
      <c r="T418" s="4">
        <v>0.42799999999999999</v>
      </c>
      <c r="U418" s="4">
        <v>0.64700000000000002</v>
      </c>
      <c r="V418" s="5">
        <v>0</v>
      </c>
      <c r="W418" s="5">
        <v>100</v>
      </c>
      <c r="X418" s="5">
        <v>0</v>
      </c>
      <c r="Y418" s="5">
        <v>100</v>
      </c>
      <c r="Z418" s="5">
        <v>0</v>
      </c>
      <c r="AA418" s="5">
        <v>100</v>
      </c>
      <c r="AB418" s="2">
        <v>0.86038309993585904</v>
      </c>
      <c r="AC418" s="2">
        <v>0.54654370636807004</v>
      </c>
      <c r="AD418" s="2">
        <v>0.82782208388654699</v>
      </c>
      <c r="AE418" s="2">
        <v>0.54128483125069904</v>
      </c>
      <c r="AF418" s="2">
        <v>0.84863208340034002</v>
      </c>
      <c r="AG418" s="2">
        <v>0.43540898448123599</v>
      </c>
    </row>
    <row r="419" spans="1:33" x14ac:dyDescent="0.35">
      <c r="A419" s="7">
        <v>183</v>
      </c>
      <c r="B419" s="7">
        <v>29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3.4023978380000002</v>
      </c>
      <c r="I419" s="4">
        <v>46.452366005000002</v>
      </c>
      <c r="J419" s="2">
        <f t="shared" si="13"/>
        <v>7.3244877077601939E-2</v>
      </c>
      <c r="K419" s="3">
        <v>11</v>
      </c>
      <c r="L419" s="3">
        <v>16</v>
      </c>
      <c r="M419" s="3">
        <v>9</v>
      </c>
      <c r="N419" s="3">
        <v>13</v>
      </c>
      <c r="O419" s="24">
        <v>1001</v>
      </c>
      <c r="P419" s="4">
        <v>0.60399999999999998</v>
      </c>
      <c r="Q419" s="4">
        <v>0.592592592592593</v>
      </c>
      <c r="R419" s="4">
        <v>0.58299999999999996</v>
      </c>
      <c r="S419" s="4">
        <v>0.63</v>
      </c>
      <c r="T419" s="4">
        <v>0.53500000000000003</v>
      </c>
      <c r="U419" s="4">
        <v>0.504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0.50418108104732196</v>
      </c>
      <c r="AC419" s="2">
        <v>0.52324814376454798</v>
      </c>
      <c r="AD419" s="2">
        <v>0.53956809263164496</v>
      </c>
      <c r="AE419" s="2">
        <v>0.46203545959655901</v>
      </c>
      <c r="AF419" s="2">
        <v>0.62548853208612998</v>
      </c>
      <c r="AG419" s="2">
        <v>0.68517901091076805</v>
      </c>
    </row>
    <row r="420" spans="1:33" x14ac:dyDescent="0.35">
      <c r="A420" s="7">
        <v>67</v>
      </c>
      <c r="B420" s="7">
        <v>47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4.1143662640000001</v>
      </c>
      <c r="I420" s="4">
        <v>54.958862426000003</v>
      </c>
      <c r="J420" s="2">
        <f t="shared" si="13"/>
        <v>7.4862653308005345E-2</v>
      </c>
      <c r="K420" s="3">
        <v>9</v>
      </c>
      <c r="L420" s="3">
        <v>8</v>
      </c>
      <c r="M420" s="3">
        <v>13</v>
      </c>
      <c r="N420" s="3">
        <v>19</v>
      </c>
      <c r="O420" s="24">
        <v>912.32682172823195</v>
      </c>
      <c r="P420" s="4">
        <v>0.54500000000000004</v>
      </c>
      <c r="Q420" s="4">
        <v>0.47058823529411797</v>
      </c>
      <c r="R420" s="4">
        <v>0.58299999999999996</v>
      </c>
      <c r="S420" s="4">
        <v>0.45</v>
      </c>
      <c r="T420" s="4">
        <v>0.53</v>
      </c>
      <c r="U420" s="4">
        <v>0.34200000000000003</v>
      </c>
      <c r="V420" s="5">
        <v>100</v>
      </c>
      <c r="W420" s="5">
        <v>0</v>
      </c>
      <c r="X420" s="5">
        <v>100</v>
      </c>
      <c r="Y420" s="5">
        <v>0</v>
      </c>
      <c r="Z420" s="5">
        <v>100</v>
      </c>
      <c r="AA420" s="5">
        <v>0</v>
      </c>
      <c r="AB420" s="2">
        <v>0.60696948431889297</v>
      </c>
      <c r="AC420" s="2">
        <v>0.75377180237637997</v>
      </c>
      <c r="AD420" s="2">
        <v>0.53956809263164496</v>
      </c>
      <c r="AE420" s="2">
        <v>0.79850769621777196</v>
      </c>
      <c r="AF420" s="2">
        <v>0.63487827243596995</v>
      </c>
      <c r="AG420" s="2">
        <v>1.07294454191953</v>
      </c>
    </row>
    <row r="421" spans="1:33" x14ac:dyDescent="0.35">
      <c r="A421" s="7">
        <v>65</v>
      </c>
      <c r="B421" s="7">
        <v>42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5">
        <v>0</v>
      </c>
      <c r="H421" s="4">
        <v>4.2702460469999997</v>
      </c>
      <c r="I421" s="4">
        <v>54.95152444296</v>
      </c>
      <c r="J421" s="2">
        <f t="shared" si="13"/>
        <v>7.7709328181287118E-2</v>
      </c>
      <c r="K421" s="3">
        <v>8</v>
      </c>
      <c r="L421" s="3">
        <v>17</v>
      </c>
      <c r="M421" s="3">
        <v>10</v>
      </c>
      <c r="N421" s="3">
        <v>14</v>
      </c>
      <c r="O421" s="24">
        <v>1001</v>
      </c>
      <c r="P421" s="4">
        <v>0.64800000000000002</v>
      </c>
      <c r="Q421" s="4">
        <v>0.68</v>
      </c>
      <c r="R421" s="4">
        <v>0.63700000000000001</v>
      </c>
      <c r="S421" s="4">
        <v>0.69399999999999995</v>
      </c>
      <c r="T421" s="4">
        <v>0.56399999999999995</v>
      </c>
      <c r="U421" s="4">
        <v>0.45900000000000002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0</v>
      </c>
      <c r="AB421" s="2">
        <v>0.43386458262986199</v>
      </c>
      <c r="AC421" s="2">
        <v>0.38566248081198501</v>
      </c>
      <c r="AD421" s="2">
        <v>0.450985623409974</v>
      </c>
      <c r="AE421" s="2">
        <v>0.36528331847533302</v>
      </c>
      <c r="AF421" s="2">
        <v>0.57270102748407803</v>
      </c>
      <c r="AG421" s="2">
        <v>0.77870506892159197</v>
      </c>
    </row>
    <row r="422" spans="1:33" x14ac:dyDescent="0.35">
      <c r="A422" s="7">
        <v>719</v>
      </c>
      <c r="B422" s="7">
        <v>38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3.645597032</v>
      </c>
      <c r="I422" s="4">
        <v>46.452148737000002</v>
      </c>
      <c r="J422" s="2">
        <f t="shared" si="13"/>
        <v>7.8480697473015157E-2</v>
      </c>
      <c r="K422" s="3">
        <v>5</v>
      </c>
      <c r="L422" s="3">
        <v>10</v>
      </c>
      <c r="M422" s="3">
        <v>19</v>
      </c>
      <c r="N422" s="3">
        <v>15</v>
      </c>
      <c r="O422" s="24">
        <v>1001</v>
      </c>
      <c r="P422" s="4">
        <v>0.51500000000000001</v>
      </c>
      <c r="Q422" s="4">
        <v>0.66666666666666696</v>
      </c>
      <c r="R422" s="4">
        <v>0.504</v>
      </c>
      <c r="S422" s="4">
        <v>0.63800000000000001</v>
      </c>
      <c r="T422" s="4">
        <v>0.51700000000000002</v>
      </c>
      <c r="U422" s="4">
        <v>0.68500000000000005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0.66358837831840101</v>
      </c>
      <c r="AC422" s="2">
        <v>0.405465108108164</v>
      </c>
      <c r="AD422" s="2">
        <v>0.68517901091076805</v>
      </c>
      <c r="AE422" s="2">
        <v>0.44941699563734699</v>
      </c>
      <c r="AF422" s="2">
        <v>0.65971240447370805</v>
      </c>
      <c r="AG422" s="2">
        <v>0.37833644071991201</v>
      </c>
    </row>
    <row r="423" spans="1:33" x14ac:dyDescent="0.35">
      <c r="A423" s="7">
        <v>567</v>
      </c>
      <c r="B423" s="7">
        <v>30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3.6296995550000002</v>
      </c>
      <c r="I423" s="4">
        <v>45.7230953822</v>
      </c>
      <c r="J423" s="2">
        <f t="shared" si="13"/>
        <v>7.9384379483919243E-2</v>
      </c>
      <c r="K423" s="3">
        <v>6</v>
      </c>
      <c r="L423" s="3">
        <v>14</v>
      </c>
      <c r="M423" s="3">
        <v>16</v>
      </c>
      <c r="N423" s="3">
        <v>13</v>
      </c>
      <c r="O423" s="24">
        <v>1001</v>
      </c>
      <c r="P423" s="4">
        <v>0.54700000000000004</v>
      </c>
      <c r="Q423" s="4">
        <v>0.7</v>
      </c>
      <c r="R423" s="4">
        <v>0.54500000000000004</v>
      </c>
      <c r="S423" s="4">
        <v>0.66800000000000004</v>
      </c>
      <c r="T423" s="4">
        <v>0.53900000000000003</v>
      </c>
      <c r="U423" s="4">
        <v>0.72499999999999998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0.60330647656015601</v>
      </c>
      <c r="AC423" s="2">
        <v>0.356674943938732</v>
      </c>
      <c r="AD423" s="2">
        <v>0.60696948431889297</v>
      </c>
      <c r="AE423" s="2">
        <v>0.40346710544549103</v>
      </c>
      <c r="AF423" s="2">
        <v>0.61803970807314002</v>
      </c>
      <c r="AG423" s="2">
        <v>0.321583624127462</v>
      </c>
    </row>
    <row r="424" spans="1:33" x14ac:dyDescent="0.35">
      <c r="A424" s="7">
        <v>799</v>
      </c>
      <c r="B424" s="7">
        <v>19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3.8054464490000002</v>
      </c>
      <c r="I424" s="4">
        <v>47.816913042000003</v>
      </c>
      <c r="J424" s="2">
        <f t="shared" si="13"/>
        <v>7.9583691353255798E-2</v>
      </c>
      <c r="K424" s="3">
        <v>9</v>
      </c>
      <c r="L424" s="3">
        <v>17</v>
      </c>
      <c r="M424" s="3">
        <v>11</v>
      </c>
      <c r="N424" s="3">
        <v>12</v>
      </c>
      <c r="O424" s="24">
        <v>1000.99999999999</v>
      </c>
      <c r="P424" s="4">
        <v>0.58299999999999996</v>
      </c>
      <c r="Q424" s="4">
        <v>0.65384615384615397</v>
      </c>
      <c r="R424" s="4">
        <v>0.59099999999999997</v>
      </c>
      <c r="S424" s="4">
        <v>0.64600000000000002</v>
      </c>
      <c r="T424" s="4">
        <v>0.53300000000000003</v>
      </c>
      <c r="U424" s="4">
        <v>0.53200000000000003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0.53956809263164496</v>
      </c>
      <c r="AC424" s="2">
        <v>0.42488319396526603</v>
      </c>
      <c r="AD424" s="2">
        <v>0.52593926157603899</v>
      </c>
      <c r="AE424" s="2">
        <v>0.43695577519953499</v>
      </c>
      <c r="AF424" s="2">
        <v>0.62923385481629202</v>
      </c>
      <c r="AG424" s="2">
        <v>0.63111178964049297</v>
      </c>
    </row>
    <row r="425" spans="1:33" x14ac:dyDescent="0.35">
      <c r="A425" s="7">
        <v>75</v>
      </c>
      <c r="B425" s="7">
        <v>2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5">
        <v>0</v>
      </c>
      <c r="H425" s="4">
        <v>4.4940978349999998</v>
      </c>
      <c r="I425" s="4">
        <v>55.764428354499998</v>
      </c>
      <c r="J425" s="2">
        <f t="shared" si="13"/>
        <v>8.0590763101355128E-2</v>
      </c>
      <c r="K425" s="3">
        <v>15</v>
      </c>
      <c r="L425" s="3">
        <v>16</v>
      </c>
      <c r="M425" s="3">
        <v>9</v>
      </c>
      <c r="N425" s="3">
        <v>9</v>
      </c>
      <c r="O425" s="24">
        <v>1001</v>
      </c>
      <c r="P425" s="4">
        <v>0.53100000000000003</v>
      </c>
      <c r="Q425" s="4">
        <v>0.51612903225806495</v>
      </c>
      <c r="R425" s="4">
        <v>0.51800000000000002</v>
      </c>
      <c r="S425" s="4">
        <v>0.496</v>
      </c>
      <c r="T425" s="4">
        <v>0.41499999999999998</v>
      </c>
      <c r="U425" s="4">
        <v>0.49399999999999999</v>
      </c>
      <c r="V425" s="5">
        <v>100</v>
      </c>
      <c r="W425" s="5">
        <v>100</v>
      </c>
      <c r="X425" s="5">
        <v>100</v>
      </c>
      <c r="Y425" s="5">
        <v>0</v>
      </c>
      <c r="Z425" s="5">
        <v>0</v>
      </c>
      <c r="AA425" s="5">
        <v>0</v>
      </c>
      <c r="AB425" s="2">
        <v>0.63299325774019799</v>
      </c>
      <c r="AC425" s="2">
        <v>0.66139848224536502</v>
      </c>
      <c r="AD425" s="2">
        <v>0.65778003672265395</v>
      </c>
      <c r="AE425" s="2">
        <v>0.70117935225720995</v>
      </c>
      <c r="AF425" s="2">
        <v>0.87947675875143905</v>
      </c>
      <c r="AG425" s="2">
        <v>0.70521976179421497</v>
      </c>
    </row>
    <row r="426" spans="1:33" x14ac:dyDescent="0.35">
      <c r="A426" s="7">
        <v>233</v>
      </c>
      <c r="B426" s="7">
        <v>3</v>
      </c>
      <c r="C426" s="7">
        <v>0</v>
      </c>
      <c r="D426" s="7">
        <v>1</v>
      </c>
      <c r="E426" s="22" t="str">
        <f t="shared" si="12"/>
        <v>01</v>
      </c>
      <c r="F426" s="4">
        <v>0.26173400000000002</v>
      </c>
      <c r="G426" s="25">
        <v>0</v>
      </c>
      <c r="H426" s="4">
        <v>4.1891180119999998</v>
      </c>
      <c r="I426" s="4">
        <v>48.571317897999997</v>
      </c>
      <c r="J426" s="2">
        <f t="shared" si="13"/>
        <v>8.6246743825176164E-2</v>
      </c>
      <c r="K426" s="3">
        <v>17</v>
      </c>
      <c r="L426" s="3">
        <v>10</v>
      </c>
      <c r="M426" s="3">
        <v>11</v>
      </c>
      <c r="N426" s="3">
        <v>11</v>
      </c>
      <c r="O426" s="24">
        <v>1001</v>
      </c>
      <c r="P426" s="4">
        <v>0.40200000000000002</v>
      </c>
      <c r="Q426" s="4">
        <v>0.37037037037037002</v>
      </c>
      <c r="R426" s="4">
        <v>0.46200000000000002</v>
      </c>
      <c r="S426" s="4">
        <v>0.41499999999999998</v>
      </c>
      <c r="T426" s="4">
        <v>0.43</v>
      </c>
      <c r="U426" s="4">
        <v>0.42599999999999999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2">
        <v>0.91130319036311602</v>
      </c>
      <c r="AC426" s="2">
        <v>0.993251773010283</v>
      </c>
      <c r="AD426" s="2">
        <v>0.77219038790039796</v>
      </c>
      <c r="AE426" s="2">
        <v>0.87947675875143905</v>
      </c>
      <c r="AF426" s="2">
        <v>0.84397007029452897</v>
      </c>
      <c r="AG426" s="2">
        <v>0.85331593271276696</v>
      </c>
    </row>
    <row r="427" spans="1:33" x14ac:dyDescent="0.35">
      <c r="A427" s="7">
        <v>249</v>
      </c>
      <c r="B427" s="7">
        <v>2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4.5708219650000004</v>
      </c>
      <c r="I427" s="4">
        <v>52.8485249748</v>
      </c>
      <c r="J427" s="2">
        <f t="shared" si="13"/>
        <v>8.6489111421359927E-2</v>
      </c>
      <c r="K427" s="3">
        <v>12</v>
      </c>
      <c r="L427" s="3">
        <v>13</v>
      </c>
      <c r="M427" s="3">
        <v>14</v>
      </c>
      <c r="N427" s="3">
        <v>10</v>
      </c>
      <c r="O427" s="24">
        <v>791.67276457439505</v>
      </c>
      <c r="P427" s="4">
        <v>0.46200000000000002</v>
      </c>
      <c r="Q427" s="4">
        <v>0.52</v>
      </c>
      <c r="R427" s="4">
        <v>0.47399999999999998</v>
      </c>
      <c r="S427" s="4">
        <v>0.79300000000000004</v>
      </c>
      <c r="T427" s="4">
        <v>0.52400000000000002</v>
      </c>
      <c r="U427" s="4">
        <v>0.81200000000000006</v>
      </c>
      <c r="V427" s="5">
        <v>0</v>
      </c>
      <c r="W427" s="5">
        <v>100</v>
      </c>
      <c r="X427" s="5">
        <v>0</v>
      </c>
      <c r="Y427" s="5">
        <v>100</v>
      </c>
      <c r="Z427" s="5">
        <v>100</v>
      </c>
      <c r="AA427" s="5">
        <v>100</v>
      </c>
      <c r="AB427" s="2">
        <v>0.77219038790039796</v>
      </c>
      <c r="AC427" s="2">
        <v>0.65392646740666405</v>
      </c>
      <c r="AD427" s="2">
        <v>0.74654795728706103</v>
      </c>
      <c r="AE427" s="2">
        <v>0.231932057347289</v>
      </c>
      <c r="AF427" s="2">
        <v>0.64626359466109495</v>
      </c>
      <c r="AG427" s="2">
        <v>0.20825493882045901</v>
      </c>
    </row>
    <row r="428" spans="1:33" x14ac:dyDescent="0.35">
      <c r="A428" s="7">
        <v>677</v>
      </c>
      <c r="B428" s="7">
        <v>19</v>
      </c>
      <c r="C428" s="7">
        <v>0</v>
      </c>
      <c r="D428" s="7">
        <v>1</v>
      </c>
      <c r="E428" s="22" t="str">
        <f t="shared" si="12"/>
        <v>01</v>
      </c>
      <c r="F428" s="4">
        <v>0.25049700000000003</v>
      </c>
      <c r="G428" s="25">
        <v>0</v>
      </c>
      <c r="H428" s="4">
        <v>4.5353355799999999</v>
      </c>
      <c r="I428" s="4">
        <v>51.830287376000001</v>
      </c>
      <c r="J428" s="2">
        <f t="shared" si="13"/>
        <v>8.7503577726641843E-2</v>
      </c>
      <c r="K428" s="3">
        <v>14</v>
      </c>
      <c r="L428" s="3">
        <v>17</v>
      </c>
      <c r="M428" s="3">
        <v>12</v>
      </c>
      <c r="N428" s="3">
        <v>6</v>
      </c>
      <c r="O428" s="24">
        <v>1001</v>
      </c>
      <c r="P428" s="4">
        <v>0.47</v>
      </c>
      <c r="Q428" s="4">
        <v>0.54838709677419395</v>
      </c>
      <c r="R428" s="4">
        <v>0.46700000000000003</v>
      </c>
      <c r="S428" s="4">
        <v>0.54400000000000004</v>
      </c>
      <c r="T428" s="4">
        <v>0.59899999999999998</v>
      </c>
      <c r="U428" s="4">
        <v>0.56899999999999995</v>
      </c>
      <c r="V428" s="5">
        <v>0</v>
      </c>
      <c r="W428" s="5">
        <v>100</v>
      </c>
      <c r="X428" s="5">
        <v>0</v>
      </c>
      <c r="Y428" s="5">
        <v>100</v>
      </c>
      <c r="Z428" s="5">
        <v>100</v>
      </c>
      <c r="AA428" s="5">
        <v>100</v>
      </c>
      <c r="AB428" s="2">
        <v>0.75502258427803304</v>
      </c>
      <c r="AC428" s="2">
        <v>0.60077386042893</v>
      </c>
      <c r="AD428" s="2">
        <v>0.76142602131324</v>
      </c>
      <c r="AE428" s="2">
        <v>0.608806032126194</v>
      </c>
      <c r="AF428" s="2">
        <v>0.51249368086668801</v>
      </c>
      <c r="AG428" s="2">
        <v>0.56387484485580597</v>
      </c>
    </row>
    <row r="429" spans="1:33" x14ac:dyDescent="0.35">
      <c r="A429" s="7">
        <v>577</v>
      </c>
      <c r="B429" s="7">
        <v>10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5">
        <v>0</v>
      </c>
      <c r="H429" s="4">
        <v>4.6378270949999996</v>
      </c>
      <c r="I429" s="4">
        <v>52.597336638199998</v>
      </c>
      <c r="J429" s="2">
        <f t="shared" si="13"/>
        <v>8.817608250589011E-2</v>
      </c>
      <c r="K429" s="3">
        <v>19</v>
      </c>
      <c r="L429" s="3">
        <v>15</v>
      </c>
      <c r="M429" s="3">
        <v>8</v>
      </c>
      <c r="N429" s="3">
        <v>7</v>
      </c>
      <c r="O429" s="24">
        <v>1001</v>
      </c>
      <c r="P429" s="4">
        <v>0.47499999999999998</v>
      </c>
      <c r="Q429" s="4">
        <v>0.441176470588235</v>
      </c>
      <c r="R429" s="4">
        <v>0.41399999999999998</v>
      </c>
      <c r="S429" s="4">
        <v>0.44</v>
      </c>
      <c r="T429" s="4">
        <v>0.45500000000000002</v>
      </c>
      <c r="U429" s="4">
        <v>0.38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2">
        <v>0.74444047494749599</v>
      </c>
      <c r="AC429" s="2">
        <v>0.81831032351395105</v>
      </c>
      <c r="AD429" s="2">
        <v>0.88188930515682296</v>
      </c>
      <c r="AE429" s="2">
        <v>0.82098055206983001</v>
      </c>
      <c r="AF429" s="2">
        <v>0.78745786003118701</v>
      </c>
      <c r="AG429" s="2">
        <v>0.96758402626170603</v>
      </c>
    </row>
    <row r="430" spans="1:33" x14ac:dyDescent="0.35">
      <c r="A430" s="7">
        <v>63</v>
      </c>
      <c r="B430" s="7">
        <v>41</v>
      </c>
      <c r="C430" s="7">
        <v>0</v>
      </c>
      <c r="D430" s="7">
        <v>1</v>
      </c>
      <c r="E430" s="22" t="str">
        <f t="shared" si="12"/>
        <v>01</v>
      </c>
      <c r="F430" s="4">
        <v>0.24434900000000001</v>
      </c>
      <c r="G430" s="25">
        <v>0</v>
      </c>
      <c r="H430" s="4">
        <v>5.0973312960000001</v>
      </c>
      <c r="I430" s="4">
        <v>56.080271664100003</v>
      </c>
      <c r="J430" s="2">
        <f t="shared" si="13"/>
        <v>9.0893484370602212E-2</v>
      </c>
      <c r="K430" s="3">
        <v>16</v>
      </c>
      <c r="L430" s="3">
        <v>11</v>
      </c>
      <c r="M430" s="3">
        <v>10</v>
      </c>
      <c r="N430" s="3">
        <v>12</v>
      </c>
      <c r="O430" s="24">
        <v>1001</v>
      </c>
      <c r="P430" s="4">
        <v>0.45900000000000002</v>
      </c>
      <c r="Q430" s="4">
        <v>0.407407407407407</v>
      </c>
      <c r="R430" s="4">
        <v>0.503</v>
      </c>
      <c r="S430" s="4">
        <v>0.40100000000000002</v>
      </c>
      <c r="T430" s="4">
        <v>0.48199999999999998</v>
      </c>
      <c r="U430" s="4">
        <v>0.371</v>
      </c>
      <c r="V430" s="5">
        <v>0</v>
      </c>
      <c r="W430" s="5">
        <v>0</v>
      </c>
      <c r="X430" s="5">
        <v>100</v>
      </c>
      <c r="Y430" s="5">
        <v>0</v>
      </c>
      <c r="Z430" s="5">
        <v>0</v>
      </c>
      <c r="AA430" s="5">
        <v>0</v>
      </c>
      <c r="AB430" s="2">
        <v>0.77870506892159197</v>
      </c>
      <c r="AC430" s="2">
        <v>0.89794159320595901</v>
      </c>
      <c r="AD430" s="2">
        <v>0.68716510888239801</v>
      </c>
      <c r="AE430" s="2">
        <v>0.91379385167556804</v>
      </c>
      <c r="AF430" s="2">
        <v>0.72981116493153697</v>
      </c>
      <c r="AG430" s="2">
        <v>0.99155321637470195</v>
      </c>
    </row>
    <row r="431" spans="1:33" x14ac:dyDescent="0.35">
      <c r="A431" s="7">
        <v>717</v>
      </c>
      <c r="B431" s="7">
        <v>35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4.0987963580000004</v>
      </c>
      <c r="I431" s="4">
        <v>45.028141714999997</v>
      </c>
      <c r="J431" s="2">
        <f t="shared" si="13"/>
        <v>9.1027437551005771E-2</v>
      </c>
      <c r="K431" s="3">
        <v>16</v>
      </c>
      <c r="L431" s="3">
        <v>14</v>
      </c>
      <c r="M431" s="3">
        <v>8</v>
      </c>
      <c r="N431" s="3">
        <v>11</v>
      </c>
      <c r="O431" s="24">
        <v>851.871083840452</v>
      </c>
      <c r="P431" s="4">
        <v>0.51300000000000001</v>
      </c>
      <c r="Q431" s="4">
        <v>0.46666666666666701</v>
      </c>
      <c r="R431" s="4">
        <v>0.503</v>
      </c>
      <c r="S431" s="4">
        <v>0.43</v>
      </c>
      <c r="T431" s="4">
        <v>0.63800000000000001</v>
      </c>
      <c r="U431" s="4">
        <v>0.28000000000000003</v>
      </c>
      <c r="V431" s="5">
        <v>100</v>
      </c>
      <c r="W431" s="5">
        <v>0</v>
      </c>
      <c r="X431" s="5">
        <v>100</v>
      </c>
      <c r="Y431" s="5">
        <v>0</v>
      </c>
      <c r="Z431" s="5">
        <v>100</v>
      </c>
      <c r="AA431" s="5">
        <v>0</v>
      </c>
      <c r="AB431" s="2">
        <v>0.66747943381136798</v>
      </c>
      <c r="AC431" s="2">
        <v>0.76214005204689705</v>
      </c>
      <c r="AD431" s="2">
        <v>0.68716510888239801</v>
      </c>
      <c r="AE431" s="2">
        <v>0.84397007029452897</v>
      </c>
      <c r="AF431" s="2">
        <v>0.44941699563734699</v>
      </c>
      <c r="AG431" s="2">
        <v>1.27296567581289</v>
      </c>
    </row>
    <row r="432" spans="1:33" x14ac:dyDescent="0.35">
      <c r="A432" s="7">
        <v>521</v>
      </c>
      <c r="B432" s="7">
        <v>44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6.362133794</v>
      </c>
      <c r="I432" s="4">
        <v>69.459645177599995</v>
      </c>
      <c r="J432" s="2">
        <f t="shared" si="13"/>
        <v>9.1594677423600224E-2</v>
      </c>
      <c r="K432" s="3">
        <v>18</v>
      </c>
      <c r="L432" s="3">
        <v>8</v>
      </c>
      <c r="M432" s="3">
        <v>13</v>
      </c>
      <c r="N432" s="3">
        <v>10</v>
      </c>
      <c r="O432" s="24">
        <v>914.35607162808299</v>
      </c>
      <c r="P432" s="4">
        <v>0.34899999999999998</v>
      </c>
      <c r="Q432" s="4">
        <v>0.30769230769230799</v>
      </c>
      <c r="R432" s="4">
        <v>0.379</v>
      </c>
      <c r="S432" s="4">
        <v>0.28299999999999997</v>
      </c>
      <c r="T432" s="4">
        <v>0.56100000000000005</v>
      </c>
      <c r="U432" s="4">
        <v>0.61199999999999999</v>
      </c>
      <c r="V432" s="5">
        <v>0</v>
      </c>
      <c r="W432" s="5">
        <v>0</v>
      </c>
      <c r="X432" s="5">
        <v>0</v>
      </c>
      <c r="Y432" s="5">
        <v>0</v>
      </c>
      <c r="Z432" s="5">
        <v>100</v>
      </c>
      <c r="AA432" s="5">
        <v>100</v>
      </c>
      <c r="AB432" s="2">
        <v>1.05268335677971</v>
      </c>
      <c r="AC432" s="2">
        <v>1.1786549963416499</v>
      </c>
      <c r="AD432" s="2">
        <v>0.97021907389971096</v>
      </c>
      <c r="AE432" s="2">
        <v>1.2623083813389</v>
      </c>
      <c r="AF432" s="2">
        <v>0.57803437345944098</v>
      </c>
      <c r="AG432" s="2">
        <v>0.49102299646981101</v>
      </c>
    </row>
    <row r="433" spans="1:33" x14ac:dyDescent="0.35">
      <c r="A433" s="7">
        <v>437</v>
      </c>
      <c r="B433" s="7">
        <v>43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4.9000858919999999</v>
      </c>
      <c r="I433" s="4">
        <v>50.421528160000001</v>
      </c>
      <c r="J433" s="2">
        <f t="shared" si="13"/>
        <v>9.7182415345501094E-2</v>
      </c>
      <c r="K433" s="3">
        <v>21</v>
      </c>
      <c r="L433" s="3">
        <v>7</v>
      </c>
      <c r="M433" s="3">
        <v>10</v>
      </c>
      <c r="N433" s="3">
        <v>11</v>
      </c>
      <c r="O433" s="24">
        <v>1001</v>
      </c>
      <c r="P433" s="4">
        <v>0.39</v>
      </c>
      <c r="Q433" s="4">
        <v>0.25</v>
      </c>
      <c r="R433" s="4">
        <v>0.378</v>
      </c>
      <c r="S433" s="4">
        <v>0.252</v>
      </c>
      <c r="T433" s="4">
        <v>0.443</v>
      </c>
      <c r="U433" s="4">
        <v>0.34100000000000003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2">
        <v>0.94160853985844495</v>
      </c>
      <c r="AC433" s="2">
        <v>1.3862943611198899</v>
      </c>
      <c r="AD433" s="2">
        <v>0.97286108336254895</v>
      </c>
      <c r="AE433" s="2">
        <v>1.3783261914707099</v>
      </c>
      <c r="AF433" s="2">
        <v>0.81418550893700103</v>
      </c>
      <c r="AG433" s="2">
        <v>1.0758728016986201</v>
      </c>
    </row>
    <row r="434" spans="1:33" x14ac:dyDescent="0.35">
      <c r="A434" s="7">
        <v>329</v>
      </c>
      <c r="B434" s="7">
        <v>16</v>
      </c>
      <c r="C434" s="7">
        <v>0</v>
      </c>
      <c r="D434" s="7">
        <v>1</v>
      </c>
      <c r="E434" s="22" t="str">
        <f t="shared" si="12"/>
        <v>01</v>
      </c>
      <c r="F434" s="4">
        <v>0.25017</v>
      </c>
      <c r="G434" s="25">
        <v>0</v>
      </c>
      <c r="H434" s="4">
        <v>6.753267503</v>
      </c>
      <c r="I434" s="4">
        <v>69.320032804999997</v>
      </c>
      <c r="J434" s="2">
        <f t="shared" si="13"/>
        <v>9.7421585503244201E-2</v>
      </c>
      <c r="K434" s="3">
        <v>11</v>
      </c>
      <c r="L434" s="3">
        <v>14</v>
      </c>
      <c r="M434" s="3">
        <v>13</v>
      </c>
      <c r="N434" s="3">
        <v>11</v>
      </c>
      <c r="O434" s="24">
        <v>1001</v>
      </c>
      <c r="P434" s="4">
        <v>0.47299999999999998</v>
      </c>
      <c r="Q434" s="4">
        <v>0.56000000000000005</v>
      </c>
      <c r="R434" s="4">
        <v>0.51300000000000001</v>
      </c>
      <c r="S434" s="4">
        <v>0.53300000000000003</v>
      </c>
      <c r="T434" s="4">
        <v>0.504</v>
      </c>
      <c r="U434" s="4">
        <v>0.51500000000000001</v>
      </c>
      <c r="V434" s="5">
        <v>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0.74865989049020398</v>
      </c>
      <c r="AC434" s="2">
        <v>0.57981849525294205</v>
      </c>
      <c r="AD434" s="2">
        <v>0.66747943381136798</v>
      </c>
      <c r="AE434" s="2">
        <v>0.62923385481629202</v>
      </c>
      <c r="AF434" s="2">
        <v>0.68517901091076805</v>
      </c>
      <c r="AG434" s="2">
        <v>0.66358837831840101</v>
      </c>
    </row>
    <row r="435" spans="1:33" x14ac:dyDescent="0.35">
      <c r="A435" s="7">
        <v>125</v>
      </c>
      <c r="B435" s="7">
        <v>40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5.9805985570000004</v>
      </c>
      <c r="I435" s="4">
        <v>58.258861725762003</v>
      </c>
      <c r="J435" s="2">
        <f t="shared" si="13"/>
        <v>0.10265560259574015</v>
      </c>
      <c r="K435" s="3">
        <v>13</v>
      </c>
      <c r="L435" s="3">
        <v>9</v>
      </c>
      <c r="M435" s="3">
        <v>13</v>
      </c>
      <c r="N435" s="3">
        <v>14</v>
      </c>
      <c r="O435" s="24">
        <v>979.72961693327795</v>
      </c>
      <c r="P435" s="4">
        <v>0.46899999999999997</v>
      </c>
      <c r="Q435" s="4">
        <v>0.40909090909090901</v>
      </c>
      <c r="R435" s="4">
        <v>0.47399999999999998</v>
      </c>
      <c r="S435" s="4">
        <v>0.45700000000000002</v>
      </c>
      <c r="T435" s="4">
        <v>0.56699999999999995</v>
      </c>
      <c r="U435" s="4">
        <v>0.58199999999999996</v>
      </c>
      <c r="V435" s="5">
        <v>0</v>
      </c>
      <c r="W435" s="5">
        <v>0</v>
      </c>
      <c r="X435" s="5">
        <v>0</v>
      </c>
      <c r="Y435" s="5">
        <v>0</v>
      </c>
      <c r="Z435" s="5">
        <v>100</v>
      </c>
      <c r="AA435" s="5">
        <v>100</v>
      </c>
      <c r="AB435" s="2">
        <v>0.75715251053585797</v>
      </c>
      <c r="AC435" s="2">
        <v>0.89381787602209595</v>
      </c>
      <c r="AD435" s="2">
        <v>0.74654795728706103</v>
      </c>
      <c r="AE435" s="2">
        <v>0.78307188808793204</v>
      </c>
      <c r="AF435" s="2">
        <v>0.56739597525438501</v>
      </c>
      <c r="AG435" s="2">
        <v>0.54128483125069904</v>
      </c>
    </row>
    <row r="436" spans="1:33" x14ac:dyDescent="0.35">
      <c r="A436" s="7">
        <v>459</v>
      </c>
      <c r="B436" s="7">
        <v>34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4.4975653600000003</v>
      </c>
      <c r="I436" s="4">
        <v>43.6082154956</v>
      </c>
      <c r="J436" s="2">
        <f t="shared" si="13"/>
        <v>0.10313573506473334</v>
      </c>
      <c r="K436" s="3">
        <v>11</v>
      </c>
      <c r="L436" s="3">
        <v>9</v>
      </c>
      <c r="M436" s="3">
        <v>19</v>
      </c>
      <c r="N436" s="3">
        <v>10</v>
      </c>
      <c r="O436" s="24">
        <v>1001</v>
      </c>
      <c r="P436" s="4">
        <v>0.40699999999999997</v>
      </c>
      <c r="Q436" s="4">
        <v>0.45</v>
      </c>
      <c r="R436" s="4">
        <v>0.35099999999999998</v>
      </c>
      <c r="S436" s="4">
        <v>0.44700000000000001</v>
      </c>
      <c r="T436" s="4">
        <v>0.45500000000000002</v>
      </c>
      <c r="U436" s="4">
        <v>0.44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2">
        <v>0.89894209353954202</v>
      </c>
      <c r="AC436" s="2">
        <v>0.79850769621777196</v>
      </c>
      <c r="AD436" s="2">
        <v>1.0469690555162701</v>
      </c>
      <c r="AE436" s="2">
        <v>0.80519668436856795</v>
      </c>
      <c r="AF436" s="2">
        <v>0.78745786003118701</v>
      </c>
      <c r="AG436" s="2">
        <v>0.82098055206983001</v>
      </c>
    </row>
    <row r="437" spans="1:33" x14ac:dyDescent="0.35">
      <c r="A437" s="7">
        <v>419</v>
      </c>
      <c r="B437" s="7">
        <v>41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3.5951181559999998</v>
      </c>
      <c r="I437" s="4">
        <v>34.158452593</v>
      </c>
      <c r="J437" s="2">
        <f t="shared" si="13"/>
        <v>0.10524827335816546</v>
      </c>
      <c r="K437" s="3">
        <v>8</v>
      </c>
      <c r="L437" s="3">
        <v>10</v>
      </c>
      <c r="M437" s="3">
        <v>12</v>
      </c>
      <c r="N437" s="3">
        <v>19</v>
      </c>
      <c r="O437" s="24">
        <v>1000.99999999999</v>
      </c>
      <c r="P437" s="4">
        <v>0.59799999999999998</v>
      </c>
      <c r="Q437" s="4">
        <v>0.55555555555555602</v>
      </c>
      <c r="R437" s="4">
        <v>0.50900000000000001</v>
      </c>
      <c r="S437" s="4">
        <v>0.56599999999999995</v>
      </c>
      <c r="T437" s="4">
        <v>0.38400000000000001</v>
      </c>
      <c r="U437" s="4">
        <v>0.37</v>
      </c>
      <c r="V437" s="5">
        <v>100</v>
      </c>
      <c r="W437" s="5">
        <v>100</v>
      </c>
      <c r="X437" s="5">
        <v>100</v>
      </c>
      <c r="Y437" s="5">
        <v>100</v>
      </c>
      <c r="Z437" s="5">
        <v>0</v>
      </c>
      <c r="AA437" s="5">
        <v>0</v>
      </c>
      <c r="AB437" s="2">
        <v>0.514164525031505</v>
      </c>
      <c r="AC437" s="2">
        <v>0.58778666490211895</v>
      </c>
      <c r="AD437" s="2">
        <v>0.67530726243161399</v>
      </c>
      <c r="AE437" s="2">
        <v>0.56916120077895405</v>
      </c>
      <c r="AF437" s="2">
        <v>0.95711272639441003</v>
      </c>
      <c r="AG437" s="2">
        <v>0.99425227334386701</v>
      </c>
    </row>
    <row r="438" spans="1:33" x14ac:dyDescent="0.35">
      <c r="A438" s="7">
        <v>213</v>
      </c>
      <c r="B438" s="7">
        <v>6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6.9392624549999997</v>
      </c>
      <c r="I438" s="4">
        <v>65.242958619999996</v>
      </c>
      <c r="J438" s="2">
        <f t="shared" si="13"/>
        <v>0.106360327639599</v>
      </c>
      <c r="K438" s="3">
        <v>18</v>
      </c>
      <c r="L438" s="3">
        <v>11</v>
      </c>
      <c r="M438" s="3">
        <v>10</v>
      </c>
      <c r="N438" s="3">
        <v>10</v>
      </c>
      <c r="O438" s="24">
        <v>1001</v>
      </c>
      <c r="P438" s="4">
        <v>0.42899999999999999</v>
      </c>
      <c r="Q438" s="4">
        <v>0.37931034482758602</v>
      </c>
      <c r="R438" s="4">
        <v>0.41399999999999998</v>
      </c>
      <c r="S438" s="4">
        <v>0.38200000000000001</v>
      </c>
      <c r="T438" s="4">
        <v>0.34399999999999997</v>
      </c>
      <c r="U438" s="4">
        <v>0.35499999999999998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2">
        <v>0.84629836005411996</v>
      </c>
      <c r="AC438" s="2">
        <v>0.96940055718810403</v>
      </c>
      <c r="AD438" s="2">
        <v>0.88188930515682296</v>
      </c>
      <c r="AE438" s="2">
        <v>0.96233467037556197</v>
      </c>
      <c r="AF438" s="2">
        <v>1.06711362160874</v>
      </c>
      <c r="AG438" s="2">
        <v>1.03563748950672</v>
      </c>
    </row>
    <row r="439" spans="1:33" x14ac:dyDescent="0.35">
      <c r="A439" s="7">
        <v>493</v>
      </c>
      <c r="B439" s="7">
        <v>8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6.690701539</v>
      </c>
      <c r="I439" s="4">
        <v>62.297252551820002</v>
      </c>
      <c r="J439" s="2">
        <f t="shared" si="13"/>
        <v>0.10739962462123913</v>
      </c>
      <c r="K439" s="3">
        <v>12</v>
      </c>
      <c r="L439" s="3">
        <v>11</v>
      </c>
      <c r="M439" s="3">
        <v>14</v>
      </c>
      <c r="N439" s="3">
        <v>12</v>
      </c>
      <c r="O439" s="24">
        <v>1000.99999999999</v>
      </c>
      <c r="P439" s="4">
        <v>0.46300000000000002</v>
      </c>
      <c r="Q439" s="4">
        <v>0.47826086956521702</v>
      </c>
      <c r="R439" s="4">
        <v>0.44800000000000001</v>
      </c>
      <c r="S439" s="4">
        <v>0.50900000000000001</v>
      </c>
      <c r="T439" s="4">
        <v>0.52300000000000002</v>
      </c>
      <c r="U439" s="4">
        <v>0.45500000000000002</v>
      </c>
      <c r="V439" s="5">
        <v>0</v>
      </c>
      <c r="W439" s="5">
        <v>0</v>
      </c>
      <c r="X439" s="5">
        <v>0</v>
      </c>
      <c r="Y439" s="5">
        <v>100</v>
      </c>
      <c r="Z439" s="5">
        <v>100</v>
      </c>
      <c r="AA439" s="5">
        <v>0</v>
      </c>
      <c r="AB439" s="2">
        <v>0.77002822489590295</v>
      </c>
      <c r="AC439" s="2">
        <v>0.73759894313077901</v>
      </c>
      <c r="AD439" s="2">
        <v>0.80296204656715198</v>
      </c>
      <c r="AE439" s="2">
        <v>0.67530726243161399</v>
      </c>
      <c r="AF439" s="2">
        <v>0.64817381491721404</v>
      </c>
      <c r="AG439" s="2">
        <v>0.78745786003118701</v>
      </c>
    </row>
    <row r="440" spans="1:33" x14ac:dyDescent="0.35">
      <c r="A440" s="7">
        <v>775</v>
      </c>
      <c r="B440" s="7">
        <v>48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4.2887649029999997</v>
      </c>
      <c r="I440" s="4">
        <v>39.761618406979998</v>
      </c>
      <c r="J440" s="2">
        <f t="shared" si="13"/>
        <v>0.10786193004274502</v>
      </c>
      <c r="K440" s="3">
        <v>10</v>
      </c>
      <c r="L440" s="3">
        <v>16</v>
      </c>
      <c r="M440" s="3">
        <v>13</v>
      </c>
      <c r="N440" s="3">
        <v>10</v>
      </c>
      <c r="O440" s="24">
        <v>844.58923942641104</v>
      </c>
      <c r="P440" s="4">
        <v>0.50700000000000001</v>
      </c>
      <c r="Q440" s="4">
        <v>0.61538461538461497</v>
      </c>
      <c r="R440" s="4">
        <v>0.64100000000000001</v>
      </c>
      <c r="S440" s="4">
        <v>0.64500000000000002</v>
      </c>
      <c r="T440" s="4">
        <v>0.64200000000000002</v>
      </c>
      <c r="U440" s="4">
        <v>0.70499999999999996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0.679244275390954</v>
      </c>
      <c r="AC440" s="2">
        <v>0.48550781578170099</v>
      </c>
      <c r="AD440" s="2">
        <v>0.44472582206146699</v>
      </c>
      <c r="AE440" s="2">
        <v>0.43850496218636498</v>
      </c>
      <c r="AF440" s="2">
        <v>0.44316697529217602</v>
      </c>
      <c r="AG440" s="2">
        <v>0.34955747616986799</v>
      </c>
    </row>
    <row r="441" spans="1:33" x14ac:dyDescent="0.35">
      <c r="A441" s="7">
        <v>531</v>
      </c>
      <c r="B441" s="7">
        <v>41</v>
      </c>
      <c r="C441" s="7">
        <v>0</v>
      </c>
      <c r="D441" s="7">
        <v>1</v>
      </c>
      <c r="E441" s="22" t="str">
        <f t="shared" si="12"/>
        <v>01</v>
      </c>
      <c r="F441" s="4">
        <v>0.242344</v>
      </c>
      <c r="G441" s="25">
        <v>0</v>
      </c>
      <c r="H441" s="4">
        <v>4.6328526439999997</v>
      </c>
      <c r="I441" s="4">
        <v>42.734437140899999</v>
      </c>
      <c r="J441" s="2">
        <f t="shared" si="13"/>
        <v>0.10841028814127095</v>
      </c>
      <c r="K441" s="3">
        <v>10</v>
      </c>
      <c r="L441" s="3">
        <v>12</v>
      </c>
      <c r="M441" s="3">
        <v>16</v>
      </c>
      <c r="N441" s="3">
        <v>11</v>
      </c>
      <c r="O441" s="24">
        <v>1001</v>
      </c>
      <c r="P441" s="4">
        <v>0.46800000000000003</v>
      </c>
      <c r="Q441" s="4">
        <v>0.54545454545454497</v>
      </c>
      <c r="R441" s="4">
        <v>0.46600000000000003</v>
      </c>
      <c r="S441" s="4">
        <v>0.55200000000000005</v>
      </c>
      <c r="T441" s="4">
        <v>0.51800000000000002</v>
      </c>
      <c r="U441" s="4">
        <v>0.54700000000000004</v>
      </c>
      <c r="V441" s="5">
        <v>0</v>
      </c>
      <c r="W441" s="5">
        <v>100</v>
      </c>
      <c r="X441" s="5">
        <v>0</v>
      </c>
      <c r="Y441" s="5">
        <v>100</v>
      </c>
      <c r="Z441" s="5">
        <v>100</v>
      </c>
      <c r="AA441" s="5">
        <v>100</v>
      </c>
      <c r="AB441" s="2">
        <v>0.75928698306449005</v>
      </c>
      <c r="AC441" s="2">
        <v>0.60613580357031605</v>
      </c>
      <c r="AD441" s="2">
        <v>0.76356964485649104</v>
      </c>
      <c r="AE441" s="2">
        <v>0.59420723270504205</v>
      </c>
      <c r="AF441" s="2">
        <v>0.65778003672265395</v>
      </c>
      <c r="AG441" s="2">
        <v>0.60330647656015601</v>
      </c>
    </row>
    <row r="442" spans="1:33" x14ac:dyDescent="0.35">
      <c r="A442" s="7">
        <v>223</v>
      </c>
      <c r="B442" s="7">
        <v>37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4.6489964669999999</v>
      </c>
      <c r="I442" s="4">
        <v>42.868478175699998</v>
      </c>
      <c r="J442" s="2">
        <f t="shared" si="13"/>
        <v>0.10844790076162032</v>
      </c>
      <c r="K442" s="3">
        <v>5</v>
      </c>
      <c r="L442" s="3">
        <v>13</v>
      </c>
      <c r="M442" s="3">
        <v>17</v>
      </c>
      <c r="N442" s="3">
        <v>14</v>
      </c>
      <c r="O442" s="24">
        <v>1000.99999999999</v>
      </c>
      <c r="P442" s="4">
        <v>0.55600000000000005</v>
      </c>
      <c r="Q442" s="4">
        <v>0.72222222222222199</v>
      </c>
      <c r="R442" s="4">
        <v>0.52300000000000002</v>
      </c>
      <c r="S442" s="4">
        <v>0.74099999999999999</v>
      </c>
      <c r="T442" s="4">
        <v>0.46100000000000002</v>
      </c>
      <c r="U442" s="4">
        <v>0.628</v>
      </c>
      <c r="V442" s="5">
        <v>100</v>
      </c>
      <c r="W442" s="5">
        <v>100</v>
      </c>
      <c r="X442" s="5">
        <v>100</v>
      </c>
      <c r="Y442" s="5">
        <v>100</v>
      </c>
      <c r="Z442" s="5">
        <v>0</v>
      </c>
      <c r="AA442" s="5">
        <v>100</v>
      </c>
      <c r="AB442" s="2">
        <v>0.58698698473155497</v>
      </c>
      <c r="AC442" s="2">
        <v>0.325422400434628</v>
      </c>
      <c r="AD442" s="2">
        <v>0.64817381491721404</v>
      </c>
      <c r="AE442" s="2">
        <v>0.29975465368604998</v>
      </c>
      <c r="AF442" s="2">
        <v>0.774357235985488</v>
      </c>
      <c r="AG442" s="2">
        <v>0.46521511251393799</v>
      </c>
    </row>
    <row r="443" spans="1:33" x14ac:dyDescent="0.35">
      <c r="A443" s="7">
        <v>693</v>
      </c>
      <c r="B443" s="7">
        <v>45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6.6902470650000003</v>
      </c>
      <c r="I443" s="4">
        <v>60.587297640000003</v>
      </c>
      <c r="J443" s="2">
        <f t="shared" si="13"/>
        <v>0.11042326239325567</v>
      </c>
      <c r="K443" s="3">
        <v>13</v>
      </c>
      <c r="L443" s="3">
        <v>9</v>
      </c>
      <c r="M443" s="3">
        <v>16</v>
      </c>
      <c r="N443" s="3">
        <v>11</v>
      </c>
      <c r="O443" s="24">
        <v>1001</v>
      </c>
      <c r="P443" s="4">
        <v>0.41</v>
      </c>
      <c r="Q443" s="4">
        <v>0.40909090909090901</v>
      </c>
      <c r="R443" s="4">
        <v>0.38200000000000001</v>
      </c>
      <c r="S443" s="4">
        <v>0.42699999999999999</v>
      </c>
      <c r="T443" s="4">
        <v>0.42199999999999999</v>
      </c>
      <c r="U443" s="4">
        <v>0.41699999999999998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0.89159811928378396</v>
      </c>
      <c r="AC443" s="2">
        <v>0.89381787602209595</v>
      </c>
      <c r="AD443" s="2">
        <v>0.96233467037556197</v>
      </c>
      <c r="AE443" s="2">
        <v>0.85097126575351301</v>
      </c>
      <c r="AF443" s="2">
        <v>0.86274996494612499</v>
      </c>
      <c r="AG443" s="2">
        <v>0.87466905718333599</v>
      </c>
    </row>
    <row r="444" spans="1:33" x14ac:dyDescent="0.35">
      <c r="A444" s="7">
        <v>99</v>
      </c>
      <c r="B444" s="7">
        <v>18</v>
      </c>
      <c r="C444" s="7">
        <v>0</v>
      </c>
      <c r="D444" s="7">
        <v>1</v>
      </c>
      <c r="E444" s="22" t="str">
        <f t="shared" si="12"/>
        <v>01</v>
      </c>
      <c r="F444" s="4">
        <v>0.249804</v>
      </c>
      <c r="G444" s="25">
        <v>0</v>
      </c>
      <c r="H444" s="4">
        <v>5.672510698</v>
      </c>
      <c r="I444" s="4">
        <v>49.312986053000003</v>
      </c>
      <c r="J444" s="2">
        <f t="shared" si="13"/>
        <v>0.11503076881013388</v>
      </c>
      <c r="K444" s="3">
        <v>9</v>
      </c>
      <c r="L444" s="3">
        <v>13</v>
      </c>
      <c r="M444" s="3">
        <v>13</v>
      </c>
      <c r="N444" s="3">
        <v>14</v>
      </c>
      <c r="O444" s="24">
        <v>1001</v>
      </c>
      <c r="P444" s="4">
        <v>0.54700000000000004</v>
      </c>
      <c r="Q444" s="4">
        <v>0.59090909090909105</v>
      </c>
      <c r="R444" s="4">
        <v>0.54700000000000004</v>
      </c>
      <c r="S444" s="4">
        <v>0.56599999999999995</v>
      </c>
      <c r="T444" s="4">
        <v>0.52100000000000002</v>
      </c>
      <c r="U444" s="4">
        <v>0.48399999999999999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0</v>
      </c>
      <c r="AB444" s="2">
        <v>0.60330647656015601</v>
      </c>
      <c r="AC444" s="2">
        <v>0.52609309589677899</v>
      </c>
      <c r="AD444" s="2">
        <v>0.60330647656015601</v>
      </c>
      <c r="AE444" s="2">
        <v>0.56916120077895405</v>
      </c>
      <c r="AF444" s="2">
        <v>0.65200523722877002</v>
      </c>
      <c r="AG444" s="2">
        <v>0.72567037226550501</v>
      </c>
    </row>
    <row r="445" spans="1:33" x14ac:dyDescent="0.35">
      <c r="A445" s="7">
        <v>921</v>
      </c>
      <c r="B445" s="7">
        <v>29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4.5275014929999999</v>
      </c>
      <c r="I445" s="4">
        <v>38.870203633999999</v>
      </c>
      <c r="J445" s="2">
        <f t="shared" si="13"/>
        <v>0.11647743180433887</v>
      </c>
      <c r="K445" s="3">
        <v>11</v>
      </c>
      <c r="L445" s="3">
        <v>8</v>
      </c>
      <c r="M445" s="3">
        <v>18</v>
      </c>
      <c r="N445" s="3">
        <v>12</v>
      </c>
      <c r="O445" s="24">
        <v>1001</v>
      </c>
      <c r="P445" s="4">
        <v>0.4</v>
      </c>
      <c r="Q445" s="4">
        <v>0.42105263157894701</v>
      </c>
      <c r="R445" s="4">
        <v>0.41499999999999998</v>
      </c>
      <c r="S445" s="4">
        <v>0.42199999999999999</v>
      </c>
      <c r="T445" s="4">
        <v>0.50600000000000001</v>
      </c>
      <c r="U445" s="4">
        <v>0.51900000000000002</v>
      </c>
      <c r="V445" s="5">
        <v>0</v>
      </c>
      <c r="W445" s="5">
        <v>0</v>
      </c>
      <c r="X445" s="5">
        <v>0</v>
      </c>
      <c r="Y445" s="5">
        <v>0</v>
      </c>
      <c r="Z445" s="5">
        <v>100</v>
      </c>
      <c r="AA445" s="5">
        <v>100</v>
      </c>
      <c r="AB445" s="2">
        <v>0.916290731874155</v>
      </c>
      <c r="AC445" s="2">
        <v>0.86499743748660496</v>
      </c>
      <c r="AD445" s="2">
        <v>0.87947675875143905</v>
      </c>
      <c r="AE445" s="2">
        <v>0.86274996494612499</v>
      </c>
      <c r="AF445" s="2">
        <v>0.68121860969467196</v>
      </c>
      <c r="AG445" s="2">
        <v>0.65585139581624796</v>
      </c>
    </row>
    <row r="446" spans="1:33" x14ac:dyDescent="0.35">
      <c r="A446" s="7">
        <v>285</v>
      </c>
      <c r="B446" s="7">
        <v>43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5.7199221749999998</v>
      </c>
      <c r="I446" s="4">
        <v>48.367564710800004</v>
      </c>
      <c r="J446" s="2">
        <f t="shared" si="13"/>
        <v>0.11825946187699619</v>
      </c>
      <c r="K446" s="3">
        <v>11</v>
      </c>
      <c r="L446" s="3">
        <v>12</v>
      </c>
      <c r="M446" s="3">
        <v>16</v>
      </c>
      <c r="N446" s="3">
        <v>10</v>
      </c>
      <c r="O446" s="24">
        <v>1001</v>
      </c>
      <c r="P446" s="4">
        <v>0.44600000000000001</v>
      </c>
      <c r="Q446" s="4">
        <v>0.52173913043478304</v>
      </c>
      <c r="R446" s="4">
        <v>0.45800000000000002</v>
      </c>
      <c r="S446" s="4">
        <v>0.51700000000000002</v>
      </c>
      <c r="T446" s="4">
        <v>0.50700000000000001</v>
      </c>
      <c r="U446" s="4">
        <v>0.50700000000000001</v>
      </c>
      <c r="V446" s="5">
        <v>0</v>
      </c>
      <c r="W446" s="5">
        <v>100</v>
      </c>
      <c r="X446" s="5">
        <v>0</v>
      </c>
      <c r="Y446" s="5">
        <v>100</v>
      </c>
      <c r="Z446" s="5">
        <v>100</v>
      </c>
      <c r="AA446" s="5">
        <v>100</v>
      </c>
      <c r="AB446" s="2">
        <v>0.80743632696207301</v>
      </c>
      <c r="AC446" s="2">
        <v>0.65058756614114899</v>
      </c>
      <c r="AD446" s="2">
        <v>0.78088609486795202</v>
      </c>
      <c r="AE446" s="2">
        <v>0.65971240447370805</v>
      </c>
      <c r="AF446" s="2">
        <v>0.679244275390954</v>
      </c>
      <c r="AG446" s="2">
        <v>0.679244275390954</v>
      </c>
    </row>
    <row r="447" spans="1:33" x14ac:dyDescent="0.35">
      <c r="A447" s="7">
        <v>965</v>
      </c>
      <c r="B447" s="7">
        <v>48</v>
      </c>
      <c r="C447" s="7">
        <v>0</v>
      </c>
      <c r="D447" s="7">
        <v>1</v>
      </c>
      <c r="E447" s="22" t="str">
        <f t="shared" si="12"/>
        <v>01</v>
      </c>
      <c r="F447" s="4">
        <v>0.249556</v>
      </c>
      <c r="G447" s="25">
        <v>0</v>
      </c>
      <c r="H447" s="4">
        <v>5.7343920969999997</v>
      </c>
      <c r="I447" s="4">
        <v>48.4368713</v>
      </c>
      <c r="J447" s="2">
        <f t="shared" si="13"/>
        <v>0.11838898638773145</v>
      </c>
      <c r="K447" s="3">
        <v>15</v>
      </c>
      <c r="L447" s="3">
        <v>14</v>
      </c>
      <c r="M447" s="3">
        <v>11</v>
      </c>
      <c r="N447" s="3">
        <v>9</v>
      </c>
      <c r="O447" s="24">
        <v>1001</v>
      </c>
      <c r="P447" s="4">
        <v>0.46</v>
      </c>
      <c r="Q447" s="4">
        <v>0.48275862068965503</v>
      </c>
      <c r="R447" s="4">
        <v>0.47499999999999998</v>
      </c>
      <c r="S447" s="4">
        <v>0.48099999999999998</v>
      </c>
      <c r="T447" s="4">
        <v>0.52300000000000002</v>
      </c>
      <c r="U447" s="4">
        <v>0.51800000000000002</v>
      </c>
      <c r="V447" s="5">
        <v>0</v>
      </c>
      <c r="W447" s="5">
        <v>0</v>
      </c>
      <c r="X447" s="5">
        <v>0</v>
      </c>
      <c r="Y447" s="5">
        <v>0</v>
      </c>
      <c r="Z447" s="5">
        <v>100</v>
      </c>
      <c r="AA447" s="5">
        <v>100</v>
      </c>
      <c r="AB447" s="2">
        <v>0.77652878949899595</v>
      </c>
      <c r="AC447" s="2">
        <v>0.72823850037121496</v>
      </c>
      <c r="AD447" s="2">
        <v>0.74444047494749599</v>
      </c>
      <c r="AE447" s="2">
        <v>0.73188800887637595</v>
      </c>
      <c r="AF447" s="2">
        <v>0.64817381491721404</v>
      </c>
      <c r="AG447" s="2">
        <v>0.65778003672265395</v>
      </c>
    </row>
    <row r="448" spans="1:33" x14ac:dyDescent="0.35">
      <c r="A448" s="7">
        <v>149</v>
      </c>
      <c r="B448" s="7">
        <v>13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5.7627068130000003</v>
      </c>
      <c r="I448" s="4">
        <v>48.306347220189998</v>
      </c>
      <c r="J448" s="2">
        <f t="shared" si="13"/>
        <v>0.1192950232136665</v>
      </c>
      <c r="K448" s="3">
        <v>8</v>
      </c>
      <c r="L448" s="3">
        <v>15</v>
      </c>
      <c r="M448" s="3">
        <v>11</v>
      </c>
      <c r="N448" s="3">
        <v>15</v>
      </c>
      <c r="O448" s="24">
        <v>1001</v>
      </c>
      <c r="P448" s="4">
        <v>0.60799999999999998</v>
      </c>
      <c r="Q448" s="4">
        <v>0.65217391304347805</v>
      </c>
      <c r="R448" s="4">
        <v>0.58299999999999996</v>
      </c>
      <c r="S448" s="4">
        <v>0.65200000000000002</v>
      </c>
      <c r="T448" s="4">
        <v>0.48899999999999999</v>
      </c>
      <c r="U448" s="4">
        <v>0.46600000000000003</v>
      </c>
      <c r="V448" s="5">
        <v>100</v>
      </c>
      <c r="W448" s="5">
        <v>100</v>
      </c>
      <c r="X448" s="5">
        <v>100</v>
      </c>
      <c r="Y448" s="5">
        <v>100</v>
      </c>
      <c r="Z448" s="5">
        <v>0</v>
      </c>
      <c r="AA448" s="5">
        <v>0</v>
      </c>
      <c r="AB448" s="2">
        <v>0.49758039701597001</v>
      </c>
      <c r="AC448" s="2">
        <v>0.42744401482694</v>
      </c>
      <c r="AD448" s="2">
        <v>0.53956809263164496</v>
      </c>
      <c r="AE448" s="2">
        <v>0.42771071705548402</v>
      </c>
      <c r="AF448" s="2">
        <v>0.71539278950726504</v>
      </c>
      <c r="AG448" s="2">
        <v>0.76356964485649104</v>
      </c>
    </row>
    <row r="449" spans="1:33" x14ac:dyDescent="0.35">
      <c r="A449" s="7">
        <v>203</v>
      </c>
      <c r="B449" s="7">
        <v>50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5.9137841050000004</v>
      </c>
      <c r="I449" s="4">
        <v>48.045333450000001</v>
      </c>
      <c r="J449" s="2">
        <f t="shared" si="13"/>
        <v>0.12308758583504015</v>
      </c>
      <c r="K449" s="3">
        <v>12</v>
      </c>
      <c r="L449" s="3">
        <v>13</v>
      </c>
      <c r="M449" s="3">
        <v>14</v>
      </c>
      <c r="N449" s="3">
        <v>10</v>
      </c>
      <c r="O449" s="24">
        <v>1000.99999999999</v>
      </c>
      <c r="P449" s="4">
        <v>0.45500000000000002</v>
      </c>
      <c r="Q449" s="4">
        <v>0.52</v>
      </c>
      <c r="R449" s="4">
        <v>0.48599999999999999</v>
      </c>
      <c r="S449" s="4">
        <v>0.51500000000000001</v>
      </c>
      <c r="T449" s="4">
        <v>0.51800000000000002</v>
      </c>
      <c r="U449" s="4">
        <v>0.53700000000000003</v>
      </c>
      <c r="V449" s="5">
        <v>0</v>
      </c>
      <c r="W449" s="5">
        <v>100</v>
      </c>
      <c r="X449" s="5">
        <v>0</v>
      </c>
      <c r="Y449" s="5">
        <v>100</v>
      </c>
      <c r="Z449" s="5">
        <v>100</v>
      </c>
      <c r="AA449" s="5">
        <v>100</v>
      </c>
      <c r="AB449" s="2">
        <v>0.78745786003118701</v>
      </c>
      <c r="AC449" s="2">
        <v>0.65392646740666405</v>
      </c>
      <c r="AD449" s="2">
        <v>0.72154665508164295</v>
      </c>
      <c r="AE449" s="2">
        <v>0.66358837831840101</v>
      </c>
      <c r="AF449" s="2">
        <v>0.65778003672265395</v>
      </c>
      <c r="AG449" s="2">
        <v>0.621757184473272</v>
      </c>
    </row>
    <row r="450" spans="1:33" x14ac:dyDescent="0.35">
      <c r="A450" s="7">
        <v>411</v>
      </c>
      <c r="B450" s="7">
        <v>25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5.020436085</v>
      </c>
      <c r="I450" s="4">
        <v>40.6075803982</v>
      </c>
      <c r="J450" s="2">
        <f t="shared" ref="J450:J513" si="15">H450/I450</f>
        <v>0.12363297777827066</v>
      </c>
      <c r="K450" s="3">
        <v>18</v>
      </c>
      <c r="L450" s="3">
        <v>14</v>
      </c>
      <c r="M450" s="3">
        <v>9</v>
      </c>
      <c r="N450" s="3">
        <v>8</v>
      </c>
      <c r="O450" s="24">
        <v>897.37966869369905</v>
      </c>
      <c r="P450" s="4">
        <v>0.46300000000000002</v>
      </c>
      <c r="Q450" s="4">
        <v>0.4375</v>
      </c>
      <c r="R450" s="4">
        <v>0.434</v>
      </c>
      <c r="S450" s="4">
        <v>0.44800000000000001</v>
      </c>
      <c r="T450" s="4">
        <v>0.51800000000000002</v>
      </c>
      <c r="U450" s="4">
        <v>0.47</v>
      </c>
      <c r="V450" s="5">
        <v>0</v>
      </c>
      <c r="W450" s="5">
        <v>0</v>
      </c>
      <c r="X450" s="5">
        <v>0</v>
      </c>
      <c r="Y450" s="5">
        <v>0</v>
      </c>
      <c r="Z450" s="5">
        <v>100</v>
      </c>
      <c r="AA450" s="5">
        <v>0</v>
      </c>
      <c r="AB450" s="2">
        <v>0.77002822489590295</v>
      </c>
      <c r="AC450" s="2">
        <v>0.82667857318446802</v>
      </c>
      <c r="AD450" s="2">
        <v>0.83471074488173203</v>
      </c>
      <c r="AE450" s="2">
        <v>0.80296204656715198</v>
      </c>
      <c r="AF450" s="2">
        <v>0.65778003672265395</v>
      </c>
      <c r="AG450" s="2">
        <v>0.75502258427803304</v>
      </c>
    </row>
    <row r="451" spans="1:33" x14ac:dyDescent="0.35">
      <c r="A451" s="7">
        <v>327</v>
      </c>
      <c r="B451" s="7">
        <v>27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6.0986008610000004</v>
      </c>
      <c r="I451" s="4">
        <v>48.114618084</v>
      </c>
      <c r="J451" s="2">
        <f t="shared" si="15"/>
        <v>0.12675151760225703</v>
      </c>
      <c r="K451" s="3">
        <v>12</v>
      </c>
      <c r="L451" s="3">
        <v>6</v>
      </c>
      <c r="M451" s="3">
        <v>19</v>
      </c>
      <c r="N451" s="3">
        <v>12</v>
      </c>
      <c r="O451" s="24">
        <v>701.45771577366395</v>
      </c>
      <c r="P451" s="4">
        <v>0.378</v>
      </c>
      <c r="Q451" s="4">
        <v>0.33333333333333298</v>
      </c>
      <c r="R451" s="4">
        <v>0.36</v>
      </c>
      <c r="S451" s="4">
        <v>0.214</v>
      </c>
      <c r="T451" s="4">
        <v>0.317</v>
      </c>
      <c r="U451" s="4">
        <v>0.36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0.97286108336254895</v>
      </c>
      <c r="AC451" s="2">
        <v>1.09861228866811</v>
      </c>
      <c r="AD451" s="2">
        <v>1.0216512475319799</v>
      </c>
      <c r="AE451" s="2">
        <v>1.5417792639602901</v>
      </c>
      <c r="AF451" s="2">
        <v>1.1488535051048601</v>
      </c>
      <c r="AG451" s="2">
        <v>1.0216512475319799</v>
      </c>
    </row>
    <row r="452" spans="1:33" x14ac:dyDescent="0.35">
      <c r="A452" s="7">
        <v>667</v>
      </c>
      <c r="B452" s="7">
        <v>24</v>
      </c>
      <c r="C452" s="7">
        <v>0</v>
      </c>
      <c r="D452" s="7">
        <v>1</v>
      </c>
      <c r="E452" s="22" t="str">
        <f t="shared" si="14"/>
        <v>01</v>
      </c>
      <c r="F452" s="4">
        <v>0.24759300000000001</v>
      </c>
      <c r="G452" s="25">
        <v>0</v>
      </c>
      <c r="H452" s="4">
        <v>5.4237006320000001</v>
      </c>
      <c r="I452" s="4">
        <v>41.998865225999999</v>
      </c>
      <c r="J452" s="2">
        <f t="shared" si="15"/>
        <v>0.1291392184720834</v>
      </c>
      <c r="K452" s="3">
        <v>17</v>
      </c>
      <c r="L452" s="3">
        <v>5</v>
      </c>
      <c r="M452" s="3">
        <v>16</v>
      </c>
      <c r="N452" s="3">
        <v>11</v>
      </c>
      <c r="O452" s="24">
        <v>1001</v>
      </c>
      <c r="P452" s="4">
        <v>0.32400000000000001</v>
      </c>
      <c r="Q452" s="4">
        <v>0.22727272727272699</v>
      </c>
      <c r="R452" s="4">
        <v>0.191</v>
      </c>
      <c r="S452" s="4">
        <v>0.222</v>
      </c>
      <c r="T452" s="4">
        <v>0.29399999999999998</v>
      </c>
      <c r="U452" s="4">
        <v>0.34799999999999998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1.12701176318981</v>
      </c>
      <c r="AC452" s="2">
        <v>1.48160454092422</v>
      </c>
      <c r="AD452" s="2">
        <v>1.65548185093551</v>
      </c>
      <c r="AE452" s="2">
        <v>1.50507789710986</v>
      </c>
      <c r="AF452" s="2">
        <v>1.2241755116434601</v>
      </c>
      <c r="AG452" s="2">
        <v>1.0555527992076601</v>
      </c>
    </row>
    <row r="453" spans="1:33" x14ac:dyDescent="0.35">
      <c r="A453" s="7">
        <v>45</v>
      </c>
      <c r="B453" s="7">
        <v>31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6.1960942709999998</v>
      </c>
      <c r="I453" s="4">
        <v>45.600668135189999</v>
      </c>
      <c r="J453" s="2">
        <f t="shared" si="15"/>
        <v>0.13587726944330622</v>
      </c>
      <c r="K453" s="3">
        <v>7</v>
      </c>
      <c r="L453" s="3">
        <v>11</v>
      </c>
      <c r="M453" s="3">
        <v>15</v>
      </c>
      <c r="N453" s="3">
        <v>16</v>
      </c>
      <c r="O453" s="24">
        <v>1000.99999999999</v>
      </c>
      <c r="P453" s="4">
        <v>0.54700000000000004</v>
      </c>
      <c r="Q453" s="4">
        <v>0.61111111111111105</v>
      </c>
      <c r="R453" s="4">
        <v>0.53600000000000003</v>
      </c>
      <c r="S453" s="4">
        <v>0.61099999999999999</v>
      </c>
      <c r="T453" s="4">
        <v>0.45300000000000001</v>
      </c>
      <c r="U453" s="4">
        <v>0.50800000000000001</v>
      </c>
      <c r="V453" s="5">
        <v>100</v>
      </c>
      <c r="W453" s="5">
        <v>100</v>
      </c>
      <c r="X453" s="5">
        <v>100</v>
      </c>
      <c r="Y453" s="5">
        <v>100</v>
      </c>
      <c r="Z453" s="5">
        <v>0</v>
      </c>
      <c r="AA453" s="5">
        <v>100</v>
      </c>
      <c r="AB453" s="2">
        <v>0.60330647656015601</v>
      </c>
      <c r="AC453" s="2">
        <v>0.49247648509779401</v>
      </c>
      <c r="AD453" s="2">
        <v>0.62362111791133501</v>
      </c>
      <c r="AE453" s="2">
        <v>0.49265831981054198</v>
      </c>
      <c r="AF453" s="2">
        <v>0.79186315349910297</v>
      </c>
      <c r="AG453" s="2">
        <v>0.67727383140365505</v>
      </c>
    </row>
    <row r="454" spans="1:33" x14ac:dyDescent="0.35">
      <c r="A454" s="7">
        <v>695</v>
      </c>
      <c r="B454" s="7">
        <v>47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9.2169998310000008</v>
      </c>
      <c r="I454" s="4">
        <v>66.005172639999998</v>
      </c>
      <c r="J454" s="2">
        <f t="shared" si="15"/>
        <v>0.13964056849408765</v>
      </c>
      <c r="K454" s="3">
        <v>9</v>
      </c>
      <c r="L454" s="3">
        <v>17</v>
      </c>
      <c r="M454" s="3">
        <v>11</v>
      </c>
      <c r="N454" s="3">
        <v>12</v>
      </c>
      <c r="O454" s="24">
        <v>1000.99999999999</v>
      </c>
      <c r="P454" s="4">
        <v>0.58099999999999996</v>
      </c>
      <c r="Q454" s="4">
        <v>0.65384615384615397</v>
      </c>
      <c r="R454" s="4">
        <v>0.57799999999999996</v>
      </c>
      <c r="S454" s="4">
        <v>0.64700000000000002</v>
      </c>
      <c r="T454" s="4">
        <v>0.5</v>
      </c>
      <c r="U454" s="4">
        <v>0.56699999999999995</v>
      </c>
      <c r="V454" s="5">
        <v>100</v>
      </c>
      <c r="W454" s="5">
        <v>100</v>
      </c>
      <c r="X454" s="5">
        <v>100</v>
      </c>
      <c r="Y454" s="5">
        <v>100</v>
      </c>
      <c r="Z454" s="5">
        <v>0</v>
      </c>
      <c r="AA454" s="5">
        <v>100</v>
      </c>
      <c r="AB454" s="2">
        <v>0.54300452213022599</v>
      </c>
      <c r="AC454" s="2">
        <v>0.42488319396526603</v>
      </c>
      <c r="AD454" s="2">
        <v>0.54818141030975998</v>
      </c>
      <c r="AE454" s="2">
        <v>0.43540898448123599</v>
      </c>
      <c r="AF454" s="2">
        <v>0.69314718055994495</v>
      </c>
      <c r="AG454" s="2">
        <v>0.56739597525438501</v>
      </c>
    </row>
    <row r="455" spans="1:33" x14ac:dyDescent="0.35">
      <c r="A455" s="7">
        <v>739</v>
      </c>
      <c r="B455" s="7">
        <v>38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6.0162029480000001</v>
      </c>
      <c r="I455" s="4">
        <v>42.821478622100003</v>
      </c>
      <c r="J455" s="2">
        <f t="shared" si="15"/>
        <v>0.14049498386295939</v>
      </c>
      <c r="K455" s="3">
        <v>10</v>
      </c>
      <c r="L455" s="3">
        <v>12</v>
      </c>
      <c r="M455" s="3">
        <v>12</v>
      </c>
      <c r="N455" s="3">
        <v>15</v>
      </c>
      <c r="O455" s="24">
        <v>1001</v>
      </c>
      <c r="P455" s="4">
        <v>0.55500000000000005</v>
      </c>
      <c r="Q455" s="4">
        <v>0.54545454545454497</v>
      </c>
      <c r="R455" s="4">
        <v>0.501</v>
      </c>
      <c r="S455" s="4">
        <v>0.51800000000000002</v>
      </c>
      <c r="T455" s="4">
        <v>0.47699999999999998</v>
      </c>
      <c r="U455" s="4">
        <v>0.44900000000000001</v>
      </c>
      <c r="V455" s="5">
        <v>100</v>
      </c>
      <c r="W455" s="5">
        <v>100</v>
      </c>
      <c r="X455" s="5">
        <v>100</v>
      </c>
      <c r="Y455" s="5">
        <v>100</v>
      </c>
      <c r="Z455" s="5">
        <v>0</v>
      </c>
      <c r="AA455" s="5">
        <v>0</v>
      </c>
      <c r="AB455" s="2">
        <v>0.58878716523570196</v>
      </c>
      <c r="AC455" s="2">
        <v>0.60613580357031605</v>
      </c>
      <c r="AD455" s="2">
        <v>0.69114917789727204</v>
      </c>
      <c r="AE455" s="2">
        <v>0.65778003672265395</v>
      </c>
      <c r="AF455" s="2">
        <v>0.74023878809379595</v>
      </c>
      <c r="AG455" s="2">
        <v>0.80073239123988305</v>
      </c>
    </row>
    <row r="456" spans="1:33" x14ac:dyDescent="0.35">
      <c r="A456" s="7">
        <v>685</v>
      </c>
      <c r="B456" s="7">
        <v>28</v>
      </c>
      <c r="C456" s="7">
        <v>0</v>
      </c>
      <c r="D456" s="7">
        <v>1</v>
      </c>
      <c r="E456" s="22" t="str">
        <f t="shared" si="14"/>
        <v>01</v>
      </c>
      <c r="F456" s="4">
        <v>0.250002</v>
      </c>
      <c r="G456" s="25">
        <v>0</v>
      </c>
      <c r="H456" s="4">
        <v>5.5954256750000004</v>
      </c>
      <c r="I456" s="4">
        <v>39.466972284599997</v>
      </c>
      <c r="J456" s="2">
        <f t="shared" si="15"/>
        <v>0.14177489052493986</v>
      </c>
      <c r="K456" s="3">
        <v>13</v>
      </c>
      <c r="L456" s="3">
        <v>13</v>
      </c>
      <c r="M456" s="3">
        <v>10</v>
      </c>
      <c r="N456" s="3">
        <v>13</v>
      </c>
      <c r="O456" s="24">
        <v>1001</v>
      </c>
      <c r="P456" s="4">
        <v>0.51300000000000001</v>
      </c>
      <c r="Q456" s="4">
        <v>0.5</v>
      </c>
      <c r="R456" s="4">
        <v>0.495</v>
      </c>
      <c r="S456" s="4">
        <v>0.45400000000000001</v>
      </c>
      <c r="T456" s="4">
        <v>0.42599999999999999</v>
      </c>
      <c r="U456" s="4">
        <v>0.53100000000000003</v>
      </c>
      <c r="V456" s="5">
        <v>100</v>
      </c>
      <c r="W456" s="5">
        <v>0</v>
      </c>
      <c r="X456" s="5">
        <v>0</v>
      </c>
      <c r="Y456" s="5">
        <v>0</v>
      </c>
      <c r="Z456" s="5">
        <v>0</v>
      </c>
      <c r="AA456" s="5">
        <v>100</v>
      </c>
      <c r="AB456" s="2">
        <v>0.66747943381136798</v>
      </c>
      <c r="AC456" s="2">
        <v>0.69314718055994495</v>
      </c>
      <c r="AD456" s="2">
        <v>0.70319751641344697</v>
      </c>
      <c r="AE456" s="2">
        <v>0.78965808094078904</v>
      </c>
      <c r="AF456" s="2">
        <v>0.85331593271276696</v>
      </c>
      <c r="AG456" s="2">
        <v>0.63299325774019799</v>
      </c>
    </row>
    <row r="457" spans="1:33" x14ac:dyDescent="0.35">
      <c r="A457" s="7">
        <v>399</v>
      </c>
      <c r="B457" s="7">
        <v>20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6.7599820089999998</v>
      </c>
      <c r="I457" s="4">
        <v>46.9534784875</v>
      </c>
      <c r="J457" s="2">
        <f t="shared" si="15"/>
        <v>0.14397191063915848</v>
      </c>
      <c r="K457" s="3">
        <v>8</v>
      </c>
      <c r="L457" s="3">
        <v>14</v>
      </c>
      <c r="M457" s="3">
        <v>17</v>
      </c>
      <c r="N457" s="3">
        <v>10</v>
      </c>
      <c r="O457" s="24">
        <v>710.55512827543305</v>
      </c>
      <c r="P457" s="4">
        <v>0.45500000000000002</v>
      </c>
      <c r="Q457" s="4">
        <v>0.63636363636363602</v>
      </c>
      <c r="R457" s="4">
        <v>0.495</v>
      </c>
      <c r="S457" s="4">
        <v>0.66400000000000003</v>
      </c>
      <c r="T457" s="4">
        <v>0.45200000000000001</v>
      </c>
      <c r="U457" s="4">
        <v>0.51700000000000002</v>
      </c>
      <c r="V457" s="5">
        <v>0</v>
      </c>
      <c r="W457" s="5">
        <v>100</v>
      </c>
      <c r="X457" s="5">
        <v>0</v>
      </c>
      <c r="Y457" s="5">
        <v>100</v>
      </c>
      <c r="Z457" s="5">
        <v>0</v>
      </c>
      <c r="AA457" s="5">
        <v>100</v>
      </c>
      <c r="AB457" s="2">
        <v>0.78745786003118701</v>
      </c>
      <c r="AC457" s="2">
        <v>0.45198512374305699</v>
      </c>
      <c r="AD457" s="2">
        <v>0.70319751641344697</v>
      </c>
      <c r="AE457" s="2">
        <v>0.40947312950570303</v>
      </c>
      <c r="AF457" s="2">
        <v>0.79407309914990598</v>
      </c>
      <c r="AG457" s="2">
        <v>0.65971240447370805</v>
      </c>
    </row>
    <row r="458" spans="1:33" x14ac:dyDescent="0.35">
      <c r="A458" s="7">
        <v>187</v>
      </c>
      <c r="B458" s="7">
        <v>43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6.8835240510000002</v>
      </c>
      <c r="I458" s="4">
        <v>47.787704939999998</v>
      </c>
      <c r="J458" s="2">
        <f t="shared" si="15"/>
        <v>0.14404383009484617</v>
      </c>
      <c r="K458" s="3">
        <v>10</v>
      </c>
      <c r="L458" s="3">
        <v>8</v>
      </c>
      <c r="M458" s="3">
        <v>16</v>
      </c>
      <c r="N458" s="3">
        <v>15</v>
      </c>
      <c r="O458" s="24">
        <v>1001</v>
      </c>
      <c r="P458" s="4">
        <v>0.47199999999999998</v>
      </c>
      <c r="Q458" s="4">
        <v>0.44444444444444398</v>
      </c>
      <c r="R458" s="4">
        <v>0.51200000000000001</v>
      </c>
      <c r="S458" s="4">
        <v>0.46300000000000002</v>
      </c>
      <c r="T458" s="4">
        <v>0.5</v>
      </c>
      <c r="U458" s="4">
        <v>0.48699999999999999</v>
      </c>
      <c r="V458" s="5">
        <v>0</v>
      </c>
      <c r="W458" s="5">
        <v>0</v>
      </c>
      <c r="X458" s="5">
        <v>100</v>
      </c>
      <c r="Y458" s="5">
        <v>0</v>
      </c>
      <c r="Z458" s="5">
        <v>0</v>
      </c>
      <c r="AA458" s="5">
        <v>0</v>
      </c>
      <c r="AB458" s="2">
        <v>0.75077629339658203</v>
      </c>
      <c r="AC458" s="2">
        <v>0.81093021621632899</v>
      </c>
      <c r="AD458" s="2">
        <v>0.66943065394262902</v>
      </c>
      <c r="AE458" s="2">
        <v>0.77002822489590295</v>
      </c>
      <c r="AF458" s="2">
        <v>0.69314718055994495</v>
      </c>
      <c r="AG458" s="2">
        <v>0.71949115589954704</v>
      </c>
    </row>
    <row r="459" spans="1:33" x14ac:dyDescent="0.35">
      <c r="A459" s="7">
        <v>649</v>
      </c>
      <c r="B459" s="7">
        <v>28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7.5730608860000004</v>
      </c>
      <c r="I459" s="4">
        <v>49.990496528999998</v>
      </c>
      <c r="J459" s="2">
        <f t="shared" si="15"/>
        <v>0.15149001133859094</v>
      </c>
      <c r="K459" s="3">
        <v>15</v>
      </c>
      <c r="L459" s="3">
        <v>10</v>
      </c>
      <c r="M459" s="3">
        <v>11</v>
      </c>
      <c r="N459" s="3">
        <v>13</v>
      </c>
      <c r="O459" s="24">
        <v>1001</v>
      </c>
      <c r="P459" s="4">
        <v>0.46800000000000003</v>
      </c>
      <c r="Q459" s="4">
        <v>0.4</v>
      </c>
      <c r="R459" s="4">
        <v>0.503</v>
      </c>
      <c r="S459" s="4">
        <v>0.374</v>
      </c>
      <c r="T459" s="4">
        <v>0.501</v>
      </c>
      <c r="U459" s="4">
        <v>0.501</v>
      </c>
      <c r="V459" s="5">
        <v>0</v>
      </c>
      <c r="W459" s="5">
        <v>0</v>
      </c>
      <c r="X459" s="5">
        <v>100</v>
      </c>
      <c r="Y459" s="5">
        <v>0</v>
      </c>
      <c r="Z459" s="5">
        <v>100</v>
      </c>
      <c r="AA459" s="5">
        <v>100</v>
      </c>
      <c r="AB459" s="2">
        <v>0.75928698306449005</v>
      </c>
      <c r="AC459" s="2">
        <v>0.916290731874155</v>
      </c>
      <c r="AD459" s="2">
        <v>0.68716510888239801</v>
      </c>
      <c r="AE459" s="2">
        <v>0.98349948156760503</v>
      </c>
      <c r="AF459" s="2">
        <v>0.69114917789727204</v>
      </c>
      <c r="AG459" s="2">
        <v>0.69114917789727204</v>
      </c>
    </row>
    <row r="460" spans="1:33" x14ac:dyDescent="0.35">
      <c r="A460" s="7">
        <v>875</v>
      </c>
      <c r="B460" s="7">
        <v>38</v>
      </c>
      <c r="C460" s="7">
        <v>0</v>
      </c>
      <c r="D460" s="7">
        <v>1</v>
      </c>
      <c r="E460" s="22" t="str">
        <f t="shared" si="14"/>
        <v>01</v>
      </c>
      <c r="F460" s="4">
        <v>5.6363000000000003E-2</v>
      </c>
      <c r="G460" s="25">
        <v>0</v>
      </c>
      <c r="H460" s="4">
        <v>8.9754231880000006</v>
      </c>
      <c r="I460" s="4">
        <v>59.108396546400002</v>
      </c>
      <c r="J460" s="2">
        <f t="shared" si="15"/>
        <v>0.15184683923804815</v>
      </c>
      <c r="K460" s="3">
        <v>13</v>
      </c>
      <c r="L460" s="3">
        <v>12</v>
      </c>
      <c r="M460" s="3">
        <v>15</v>
      </c>
      <c r="N460" s="3">
        <v>9</v>
      </c>
      <c r="O460" s="24">
        <v>1000.99999999999</v>
      </c>
      <c r="P460" s="4">
        <v>0.443</v>
      </c>
      <c r="Q460" s="4">
        <v>0.48</v>
      </c>
      <c r="R460" s="4">
        <v>0.434</v>
      </c>
      <c r="S460" s="4">
        <v>0.497</v>
      </c>
      <c r="T460" s="4">
        <v>0.47599999999999998</v>
      </c>
      <c r="U460" s="4">
        <v>0.56799999999999995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100</v>
      </c>
      <c r="AB460" s="2">
        <v>0.81418550893700103</v>
      </c>
      <c r="AC460" s="2">
        <v>0.73396917508019999</v>
      </c>
      <c r="AD460" s="2">
        <v>0.83471074488173203</v>
      </c>
      <c r="AE460" s="2">
        <v>0.69916525288550802</v>
      </c>
      <c r="AF460" s="2">
        <v>0.74233742475071696</v>
      </c>
      <c r="AG460" s="2">
        <v>0.56563386026098605</v>
      </c>
    </row>
    <row r="461" spans="1:33" x14ac:dyDescent="0.35">
      <c r="A461" s="7">
        <v>253</v>
      </c>
      <c r="B461" s="7">
        <v>45</v>
      </c>
      <c r="C461" s="7">
        <v>0</v>
      </c>
      <c r="D461" s="7">
        <v>1</v>
      </c>
      <c r="E461" s="22" t="str">
        <f t="shared" si="14"/>
        <v>01</v>
      </c>
      <c r="F461" s="4">
        <v>0.25002400000000002</v>
      </c>
      <c r="G461" s="25">
        <v>0</v>
      </c>
      <c r="H461" s="4">
        <v>7.5116522669999997</v>
      </c>
      <c r="I461" s="4">
        <v>47.885714020199998</v>
      </c>
      <c r="J461" s="2">
        <f t="shared" si="15"/>
        <v>0.15686624749567901</v>
      </c>
      <c r="K461" s="3">
        <v>12</v>
      </c>
      <c r="L461" s="3">
        <v>7</v>
      </c>
      <c r="M461" s="3">
        <v>15</v>
      </c>
      <c r="N461" s="3">
        <v>15</v>
      </c>
      <c r="O461" s="24">
        <v>1001</v>
      </c>
      <c r="P461" s="4">
        <v>0.50700000000000001</v>
      </c>
      <c r="Q461" s="4">
        <v>0.36842105263157898</v>
      </c>
      <c r="R461" s="4">
        <v>0.45200000000000001</v>
      </c>
      <c r="S461" s="4">
        <v>0.35899999999999999</v>
      </c>
      <c r="T461" s="4">
        <v>0.48399999999999999</v>
      </c>
      <c r="U461" s="4">
        <v>0.432</v>
      </c>
      <c r="V461" s="5">
        <v>100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0.679244275390954</v>
      </c>
      <c r="AC461" s="2">
        <v>0.99852883011112703</v>
      </c>
      <c r="AD461" s="2">
        <v>0.79407309914990598</v>
      </c>
      <c r="AE461" s="2">
        <v>1.02443289049386</v>
      </c>
      <c r="AF461" s="2">
        <v>0.72567037226550501</v>
      </c>
      <c r="AG461" s="2">
        <v>0.83932969073802699</v>
      </c>
    </row>
    <row r="462" spans="1:33" x14ac:dyDescent="0.35">
      <c r="A462" s="7">
        <v>827</v>
      </c>
      <c r="B462" s="7">
        <v>15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11.247299229999999</v>
      </c>
      <c r="I462" s="4">
        <v>70.849523950136003</v>
      </c>
      <c r="J462" s="2">
        <f t="shared" si="15"/>
        <v>0.15874911506696734</v>
      </c>
      <c r="K462" s="3">
        <v>10</v>
      </c>
      <c r="L462" s="3">
        <v>8</v>
      </c>
      <c r="M462" s="3">
        <v>17</v>
      </c>
      <c r="N462" s="3">
        <v>14</v>
      </c>
      <c r="O462" s="24">
        <v>1001</v>
      </c>
      <c r="P462" s="4">
        <v>0.442</v>
      </c>
      <c r="Q462" s="4">
        <v>0.44444444444444398</v>
      </c>
      <c r="R462" s="4">
        <v>0.45</v>
      </c>
      <c r="S462" s="4">
        <v>0.432</v>
      </c>
      <c r="T462" s="4">
        <v>0.51200000000000001</v>
      </c>
      <c r="U462" s="4">
        <v>0.53900000000000003</v>
      </c>
      <c r="V462" s="5">
        <v>0</v>
      </c>
      <c r="W462" s="5">
        <v>0</v>
      </c>
      <c r="X462" s="5">
        <v>0</v>
      </c>
      <c r="Y462" s="5">
        <v>0</v>
      </c>
      <c r="Z462" s="5">
        <v>100</v>
      </c>
      <c r="AA462" s="5">
        <v>100</v>
      </c>
      <c r="AB462" s="2">
        <v>0.81644539690443896</v>
      </c>
      <c r="AC462" s="2">
        <v>0.81093021621632899</v>
      </c>
      <c r="AD462" s="2">
        <v>0.79850769621777196</v>
      </c>
      <c r="AE462" s="2">
        <v>0.83932969073802699</v>
      </c>
      <c r="AF462" s="2">
        <v>0.66943065394262902</v>
      </c>
      <c r="AG462" s="2">
        <v>0.61803970807314002</v>
      </c>
    </row>
    <row r="463" spans="1:33" x14ac:dyDescent="0.35">
      <c r="A463" s="7">
        <v>899</v>
      </c>
      <c r="B463" s="7">
        <v>1</v>
      </c>
      <c r="C463" s="7">
        <v>0</v>
      </c>
      <c r="D463" s="7">
        <v>1</v>
      </c>
      <c r="E463" s="22" t="str">
        <f t="shared" si="14"/>
        <v>01</v>
      </c>
      <c r="F463" s="4">
        <v>0.20233799999999999</v>
      </c>
      <c r="G463" s="25">
        <v>0</v>
      </c>
      <c r="H463" s="4">
        <v>8.7518618870000005</v>
      </c>
      <c r="I463" s="4">
        <v>54.115489492999998</v>
      </c>
      <c r="J463" s="2">
        <f t="shared" si="15"/>
        <v>0.16172563473036827</v>
      </c>
      <c r="K463" s="3">
        <v>6</v>
      </c>
      <c r="L463" s="3">
        <v>13</v>
      </c>
      <c r="M463" s="3">
        <v>17</v>
      </c>
      <c r="N463" s="3">
        <v>13</v>
      </c>
      <c r="O463" s="24">
        <v>1000.99999999999</v>
      </c>
      <c r="P463" s="4">
        <v>0.54500000000000004</v>
      </c>
      <c r="Q463" s="4">
        <v>0.68421052631578905</v>
      </c>
      <c r="R463" s="4">
        <v>0.53300000000000003</v>
      </c>
      <c r="S463" s="4">
        <v>0.65400000000000003</v>
      </c>
      <c r="T463" s="4">
        <v>0.48199999999999998</v>
      </c>
      <c r="U463" s="4">
        <v>0.69499999999999995</v>
      </c>
      <c r="V463" s="5">
        <v>100</v>
      </c>
      <c r="W463" s="5">
        <v>100</v>
      </c>
      <c r="X463" s="5">
        <v>100</v>
      </c>
      <c r="Y463" s="5">
        <v>100</v>
      </c>
      <c r="Z463" s="5">
        <v>0</v>
      </c>
      <c r="AA463" s="5">
        <v>100</v>
      </c>
      <c r="AB463" s="2">
        <v>0.60696948431889297</v>
      </c>
      <c r="AC463" s="2">
        <v>0.37948962170490402</v>
      </c>
      <c r="AD463" s="2">
        <v>0.62923385481629202</v>
      </c>
      <c r="AE463" s="2">
        <v>0.42464792752493802</v>
      </c>
      <c r="AF463" s="2">
        <v>0.72981116493153697</v>
      </c>
      <c r="AG463" s="2">
        <v>0.36384343341734499</v>
      </c>
    </row>
    <row r="464" spans="1:33" x14ac:dyDescent="0.35">
      <c r="A464" s="7">
        <v>71</v>
      </c>
      <c r="B464" s="7">
        <v>26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7.6768892749999997</v>
      </c>
      <c r="I464" s="4">
        <v>47.246567135100001</v>
      </c>
      <c r="J464" s="2">
        <f t="shared" si="15"/>
        <v>0.16248565219665986</v>
      </c>
      <c r="K464" s="3">
        <v>19</v>
      </c>
      <c r="L464" s="3">
        <v>9</v>
      </c>
      <c r="M464" s="3">
        <v>11</v>
      </c>
      <c r="N464" s="3">
        <v>10</v>
      </c>
      <c r="O464" s="24">
        <v>1001</v>
      </c>
      <c r="P464" s="4">
        <v>0.38300000000000001</v>
      </c>
      <c r="Q464" s="4">
        <v>0.32142857142857101</v>
      </c>
      <c r="R464" s="4">
        <v>0.36699999999999999</v>
      </c>
      <c r="S464" s="4">
        <v>0.29899999999999999</v>
      </c>
      <c r="T464" s="4">
        <v>0.46400000000000002</v>
      </c>
      <c r="U464" s="4">
        <v>0.46200000000000002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0.95972028980149104</v>
      </c>
      <c r="AC464" s="2">
        <v>1.13497993283898</v>
      </c>
      <c r="AD464" s="2">
        <v>1.0023934309275699</v>
      </c>
      <c r="AE464" s="2">
        <v>1.20731170559145</v>
      </c>
      <c r="AF464" s="2">
        <v>0.76787072675588197</v>
      </c>
      <c r="AG464" s="2">
        <v>0.77219038790039796</v>
      </c>
    </row>
    <row r="465" spans="1:33" x14ac:dyDescent="0.35">
      <c r="A465" s="7">
        <v>43</v>
      </c>
      <c r="B465" s="7">
        <v>28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8.8029001349999998</v>
      </c>
      <c r="I465" s="4">
        <v>53.5741339219</v>
      </c>
      <c r="J465" s="2">
        <f t="shared" si="15"/>
        <v>0.16431250475897205</v>
      </c>
      <c r="K465" s="3">
        <v>13</v>
      </c>
      <c r="L465" s="3">
        <v>8</v>
      </c>
      <c r="M465" s="3">
        <v>17</v>
      </c>
      <c r="N465" s="3">
        <v>11</v>
      </c>
      <c r="O465" s="24">
        <v>831.55929696860301</v>
      </c>
      <c r="P465" s="4">
        <v>0.38</v>
      </c>
      <c r="Q465" s="4">
        <v>0.38095238095238099</v>
      </c>
      <c r="R465" s="4">
        <v>0.38100000000000001</v>
      </c>
      <c r="S465" s="4">
        <v>0.38</v>
      </c>
      <c r="T465" s="4">
        <v>0.52800000000000002</v>
      </c>
      <c r="U465" s="4">
        <v>0.49299999999999999</v>
      </c>
      <c r="V465" s="5">
        <v>0</v>
      </c>
      <c r="W465" s="5">
        <v>0</v>
      </c>
      <c r="X465" s="5">
        <v>0</v>
      </c>
      <c r="Y465" s="5">
        <v>0</v>
      </c>
      <c r="Z465" s="5">
        <v>100</v>
      </c>
      <c r="AA465" s="5">
        <v>0</v>
      </c>
      <c r="AB465" s="2">
        <v>0.96758402626170603</v>
      </c>
      <c r="AC465" s="2">
        <v>0.96508089604358704</v>
      </c>
      <c r="AD465" s="2">
        <v>0.96495590385543595</v>
      </c>
      <c r="AE465" s="2">
        <v>0.96758402626170603</v>
      </c>
      <c r="AF465" s="2">
        <v>0.638658995275876</v>
      </c>
      <c r="AG465" s="2">
        <v>0.70724610493944695</v>
      </c>
    </row>
    <row r="466" spans="1:33" x14ac:dyDescent="0.35">
      <c r="A466" s="7">
        <v>833</v>
      </c>
      <c r="B466" s="7">
        <v>10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8.4206663840000004</v>
      </c>
      <c r="I466" s="4">
        <v>50.783359642999997</v>
      </c>
      <c r="J466" s="2">
        <f t="shared" si="15"/>
        <v>0.16581546481359488</v>
      </c>
      <c r="K466" s="3">
        <v>10</v>
      </c>
      <c r="L466" s="3">
        <v>9</v>
      </c>
      <c r="M466" s="3">
        <v>13</v>
      </c>
      <c r="N466" s="3">
        <v>17</v>
      </c>
      <c r="O466" s="24">
        <v>1000.99999999999</v>
      </c>
      <c r="P466" s="4">
        <v>0.52500000000000002</v>
      </c>
      <c r="Q466" s="4">
        <v>0.47368421052631599</v>
      </c>
      <c r="R466" s="4">
        <v>0.54800000000000004</v>
      </c>
      <c r="S466" s="4">
        <v>0.44900000000000001</v>
      </c>
      <c r="T466" s="4">
        <v>0.5</v>
      </c>
      <c r="U466" s="4">
        <v>0.48299999999999998</v>
      </c>
      <c r="V466" s="5">
        <v>100</v>
      </c>
      <c r="W466" s="5">
        <v>0</v>
      </c>
      <c r="X466" s="5">
        <v>100</v>
      </c>
      <c r="Y466" s="5">
        <v>0</v>
      </c>
      <c r="Z466" s="5">
        <v>0</v>
      </c>
      <c r="AA466" s="5">
        <v>0</v>
      </c>
      <c r="AB466" s="2">
        <v>0.64435701639051302</v>
      </c>
      <c r="AC466" s="2">
        <v>0.74721440183022103</v>
      </c>
      <c r="AD466" s="2">
        <v>0.60147999203412095</v>
      </c>
      <c r="AE466" s="2">
        <v>0.80073239123988305</v>
      </c>
      <c r="AF466" s="2">
        <v>0.69314718055994495</v>
      </c>
      <c r="AG466" s="2">
        <v>0.72773862532956402</v>
      </c>
    </row>
    <row r="467" spans="1:33" x14ac:dyDescent="0.35">
      <c r="A467" s="7">
        <v>999</v>
      </c>
      <c r="B467" s="7">
        <v>23</v>
      </c>
      <c r="C467" s="7">
        <v>0</v>
      </c>
      <c r="D467" s="7">
        <v>1</v>
      </c>
      <c r="E467" s="22" t="str">
        <f t="shared" si="14"/>
        <v>01</v>
      </c>
      <c r="F467" s="4">
        <v>0.24108599999999999</v>
      </c>
      <c r="G467" s="25">
        <v>0</v>
      </c>
      <c r="H467" s="4">
        <v>10.445578769999999</v>
      </c>
      <c r="I467" s="4">
        <v>60.838296867399997</v>
      </c>
      <c r="J467" s="2">
        <f t="shared" si="15"/>
        <v>0.1716941352379841</v>
      </c>
      <c r="K467" s="3">
        <v>13</v>
      </c>
      <c r="L467" s="3">
        <v>7</v>
      </c>
      <c r="M467" s="3">
        <v>14</v>
      </c>
      <c r="N467" s="3">
        <v>15</v>
      </c>
      <c r="O467" s="24">
        <v>1000.99999999999</v>
      </c>
      <c r="P467" s="4">
        <v>0.42299999999999999</v>
      </c>
      <c r="Q467" s="4">
        <v>0.35</v>
      </c>
      <c r="R467" s="4">
        <v>0.48399999999999999</v>
      </c>
      <c r="S467" s="4">
        <v>0.34899999999999998</v>
      </c>
      <c r="T467" s="4">
        <v>0.495</v>
      </c>
      <c r="U467" s="4">
        <v>0.441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0.86038309993585904</v>
      </c>
      <c r="AC467" s="2">
        <v>1.0498221244986801</v>
      </c>
      <c r="AD467" s="2">
        <v>0.72567037226550501</v>
      </c>
      <c r="AE467" s="2">
        <v>1.05268335677971</v>
      </c>
      <c r="AF467" s="2">
        <v>0.70319751641344697</v>
      </c>
      <c r="AG467" s="2">
        <v>0.81871040353529101</v>
      </c>
    </row>
    <row r="468" spans="1:33" x14ac:dyDescent="0.35">
      <c r="A468" s="7">
        <v>563</v>
      </c>
      <c r="B468" s="7">
        <v>46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8.1952729420000008</v>
      </c>
      <c r="I468" s="4">
        <v>47.205112655999997</v>
      </c>
      <c r="J468" s="2">
        <f t="shared" si="15"/>
        <v>0.17360985878207288</v>
      </c>
      <c r="K468" s="3">
        <v>12</v>
      </c>
      <c r="L468" s="3">
        <v>10</v>
      </c>
      <c r="M468" s="3">
        <v>13</v>
      </c>
      <c r="N468" s="3">
        <v>14</v>
      </c>
      <c r="O468" s="24">
        <v>1000.99999999999</v>
      </c>
      <c r="P468" s="4">
        <v>0.47399999999999998</v>
      </c>
      <c r="Q468" s="4">
        <v>0.45454545454545497</v>
      </c>
      <c r="R468" s="4">
        <v>0.48799999999999999</v>
      </c>
      <c r="S468" s="4">
        <v>0.45900000000000002</v>
      </c>
      <c r="T468" s="4">
        <v>0.49</v>
      </c>
      <c r="U468" s="4">
        <v>0.497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0.74654795728706103</v>
      </c>
      <c r="AC468" s="2">
        <v>0.78845736036427005</v>
      </c>
      <c r="AD468" s="2">
        <v>0.71743987312899005</v>
      </c>
      <c r="AE468" s="2">
        <v>0.77870506892159197</v>
      </c>
      <c r="AF468" s="2">
        <v>0.71334988787746501</v>
      </c>
      <c r="AG468" s="2">
        <v>0.69916525288550802</v>
      </c>
    </row>
    <row r="469" spans="1:33" x14ac:dyDescent="0.35">
      <c r="A469" s="7">
        <v>689</v>
      </c>
      <c r="B469" s="7">
        <v>27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7.4370096480000001</v>
      </c>
      <c r="I469" s="4">
        <v>42.446102193999998</v>
      </c>
      <c r="J469" s="2">
        <f t="shared" si="15"/>
        <v>0.17521066160584386</v>
      </c>
      <c r="K469" s="3">
        <v>10</v>
      </c>
      <c r="L469" s="3">
        <v>12</v>
      </c>
      <c r="M469" s="3">
        <v>16</v>
      </c>
      <c r="N469" s="3">
        <v>11</v>
      </c>
      <c r="O469" s="24">
        <v>1000.99999999999</v>
      </c>
      <c r="P469" s="4">
        <v>0.47</v>
      </c>
      <c r="Q469" s="4">
        <v>0.54545454545454497</v>
      </c>
      <c r="R469" s="4">
        <v>0.498</v>
      </c>
      <c r="S469" s="4">
        <v>0.56299999999999994</v>
      </c>
      <c r="T469" s="4">
        <v>0.496</v>
      </c>
      <c r="U469" s="4">
        <v>0.53200000000000003</v>
      </c>
      <c r="V469" s="5">
        <v>0</v>
      </c>
      <c r="W469" s="5">
        <v>100</v>
      </c>
      <c r="X469" s="5">
        <v>0</v>
      </c>
      <c r="Y469" s="5">
        <v>100</v>
      </c>
      <c r="Z469" s="5">
        <v>0</v>
      </c>
      <c r="AA469" s="5">
        <v>100</v>
      </c>
      <c r="AB469" s="2">
        <v>0.75502258427803304</v>
      </c>
      <c r="AC469" s="2">
        <v>0.60613580357031605</v>
      </c>
      <c r="AD469" s="2">
        <v>0.69715520195748404</v>
      </c>
      <c r="AE469" s="2">
        <v>0.57447565084244701</v>
      </c>
      <c r="AF469" s="2">
        <v>0.70117935225720995</v>
      </c>
      <c r="AG469" s="2">
        <v>0.63111178964049297</v>
      </c>
    </row>
    <row r="470" spans="1:33" x14ac:dyDescent="0.35">
      <c r="A470" s="7">
        <v>915</v>
      </c>
      <c r="B470" s="7">
        <v>42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11.67463188</v>
      </c>
      <c r="I470" s="4">
        <v>66.579048513299995</v>
      </c>
      <c r="J470" s="2">
        <f t="shared" si="15"/>
        <v>0.17534993576346838</v>
      </c>
      <c r="K470" s="3">
        <v>11</v>
      </c>
      <c r="L470" s="3">
        <v>13</v>
      </c>
      <c r="M470" s="3">
        <v>13</v>
      </c>
      <c r="N470" s="3">
        <v>12</v>
      </c>
      <c r="O470" s="24">
        <v>1000.99999999999</v>
      </c>
      <c r="P470" s="4">
        <v>0.505</v>
      </c>
      <c r="Q470" s="4">
        <v>0.54166666666666696</v>
      </c>
      <c r="R470" s="4">
        <v>0.505</v>
      </c>
      <c r="S470" s="4">
        <v>0.52100000000000002</v>
      </c>
      <c r="T470" s="4">
        <v>0.504</v>
      </c>
      <c r="U470" s="4">
        <v>0.52200000000000002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0.68319684970677697</v>
      </c>
      <c r="AC470" s="2">
        <v>0.61310447288640901</v>
      </c>
      <c r="AD470" s="2">
        <v>0.68319684970677697</v>
      </c>
      <c r="AE470" s="2">
        <v>0.65200523722877002</v>
      </c>
      <c r="AF470" s="2">
        <v>0.68517901091076805</v>
      </c>
      <c r="AG470" s="2">
        <v>0.65008769109949804</v>
      </c>
    </row>
    <row r="471" spans="1:33" x14ac:dyDescent="0.35">
      <c r="A471" s="7">
        <v>989</v>
      </c>
      <c r="B471" s="7">
        <v>24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8.6392751259999994</v>
      </c>
      <c r="I471" s="4">
        <v>48.955876019000002</v>
      </c>
      <c r="J471" s="2">
        <f t="shared" si="15"/>
        <v>0.17647064721397401</v>
      </c>
      <c r="K471" s="3">
        <v>15</v>
      </c>
      <c r="L471" s="3">
        <v>14</v>
      </c>
      <c r="M471" s="3">
        <v>12</v>
      </c>
      <c r="N471" s="3">
        <v>8</v>
      </c>
      <c r="O471" s="24">
        <v>1001</v>
      </c>
      <c r="P471" s="4">
        <v>0.46</v>
      </c>
      <c r="Q471" s="4">
        <v>0.48275862068965503</v>
      </c>
      <c r="R471" s="4">
        <v>0.46600000000000003</v>
      </c>
      <c r="S471" s="4">
        <v>0.47199999999999998</v>
      </c>
      <c r="T471" s="4">
        <v>0.53600000000000003</v>
      </c>
      <c r="U471" s="4">
        <v>0.501</v>
      </c>
      <c r="V471" s="5">
        <v>0</v>
      </c>
      <c r="W471" s="5">
        <v>0</v>
      </c>
      <c r="X471" s="5">
        <v>0</v>
      </c>
      <c r="Y471" s="5">
        <v>0</v>
      </c>
      <c r="Z471" s="5">
        <v>100</v>
      </c>
      <c r="AA471" s="5">
        <v>100</v>
      </c>
      <c r="AB471" s="2">
        <v>0.77652878949899595</v>
      </c>
      <c r="AC471" s="2">
        <v>0.72823850037121496</v>
      </c>
      <c r="AD471" s="2">
        <v>0.76356964485649104</v>
      </c>
      <c r="AE471" s="2">
        <v>0.75077629339658203</v>
      </c>
      <c r="AF471" s="2">
        <v>0.62362111791133501</v>
      </c>
      <c r="AG471" s="2">
        <v>0.69114917789727204</v>
      </c>
    </row>
    <row r="472" spans="1:33" x14ac:dyDescent="0.35">
      <c r="A472" s="7">
        <v>277</v>
      </c>
      <c r="B472" s="7">
        <v>19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9.7824280730000002</v>
      </c>
      <c r="I472" s="4">
        <v>55.218690805400001</v>
      </c>
      <c r="J472" s="2">
        <f t="shared" si="15"/>
        <v>0.17715791392945063</v>
      </c>
      <c r="K472" s="3">
        <v>9</v>
      </c>
      <c r="L472" s="3">
        <v>17</v>
      </c>
      <c r="M472" s="3">
        <v>10</v>
      </c>
      <c r="N472" s="3">
        <v>13</v>
      </c>
      <c r="O472" s="24">
        <v>857.34022719750396</v>
      </c>
      <c r="P472" s="4">
        <v>0.61499999999999999</v>
      </c>
      <c r="Q472" s="4">
        <v>0.65384615384615397</v>
      </c>
      <c r="R472" s="4">
        <v>0.61899999999999999</v>
      </c>
      <c r="S472" s="4">
        <v>0.64500000000000002</v>
      </c>
      <c r="T472" s="4">
        <v>0.50600000000000001</v>
      </c>
      <c r="U472" s="4">
        <v>0.56799999999999995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0.48613301117561902</v>
      </c>
      <c r="AC472" s="2">
        <v>0.42488319396526603</v>
      </c>
      <c r="AD472" s="2">
        <v>0.47965000629754101</v>
      </c>
      <c r="AE472" s="2">
        <v>0.43850496218636498</v>
      </c>
      <c r="AF472" s="2">
        <v>0.68121860969467196</v>
      </c>
      <c r="AG472" s="2">
        <v>0.56563386026098605</v>
      </c>
    </row>
    <row r="473" spans="1:33" x14ac:dyDescent="0.35">
      <c r="A473" s="7">
        <v>331</v>
      </c>
      <c r="B473" s="7">
        <v>36</v>
      </c>
      <c r="C473" s="7">
        <v>0</v>
      </c>
      <c r="D473" s="7">
        <v>1</v>
      </c>
      <c r="E473" s="22" t="str">
        <f t="shared" si="14"/>
        <v>01</v>
      </c>
      <c r="F473" s="4">
        <v>0.25</v>
      </c>
      <c r="G473" s="25">
        <v>0</v>
      </c>
      <c r="H473" s="4">
        <v>8.8465666439999993</v>
      </c>
      <c r="I473" s="4">
        <v>48.750037480000003</v>
      </c>
      <c r="J473" s="2">
        <f t="shared" si="15"/>
        <v>0.1814678942068374</v>
      </c>
      <c r="K473" s="3">
        <v>14</v>
      </c>
      <c r="L473" s="3">
        <v>6</v>
      </c>
      <c r="M473" s="3">
        <v>14</v>
      </c>
      <c r="N473" s="3">
        <v>15</v>
      </c>
      <c r="O473" s="24">
        <v>1001</v>
      </c>
      <c r="P473" s="4">
        <v>0.40899999999999997</v>
      </c>
      <c r="Q473" s="4">
        <v>0.3</v>
      </c>
      <c r="R473" s="4">
        <v>0.42299999999999999</v>
      </c>
      <c r="S473" s="4">
        <v>0.28899999999999998</v>
      </c>
      <c r="T473" s="4">
        <v>0.5</v>
      </c>
      <c r="U473" s="4">
        <v>0.377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0.89404012293933499</v>
      </c>
      <c r="AC473" s="2">
        <v>1.2039728043259399</v>
      </c>
      <c r="AD473" s="2">
        <v>0.86038309993585904</v>
      </c>
      <c r="AE473" s="2">
        <v>1.2413285908697</v>
      </c>
      <c r="AF473" s="2">
        <v>0.69314718055994495</v>
      </c>
      <c r="AG473" s="2">
        <v>0.97551009153412604</v>
      </c>
    </row>
    <row r="474" spans="1:33" x14ac:dyDescent="0.35">
      <c r="A474" s="7">
        <v>9</v>
      </c>
      <c r="B474" s="7">
        <v>15</v>
      </c>
      <c r="C474" s="7">
        <v>0</v>
      </c>
      <c r="D474" s="7">
        <v>1</v>
      </c>
      <c r="E474" s="22" t="str">
        <f t="shared" si="14"/>
        <v>01</v>
      </c>
      <c r="F474" s="4">
        <v>0.245612</v>
      </c>
      <c r="G474" s="25">
        <v>0</v>
      </c>
      <c r="H474" s="4">
        <v>6.3777311460000004</v>
      </c>
      <c r="I474" s="4">
        <v>35.102514273799997</v>
      </c>
      <c r="J474" s="2">
        <f t="shared" si="15"/>
        <v>0.18168872737302028</v>
      </c>
      <c r="K474" s="3">
        <v>18</v>
      </c>
      <c r="L474" s="3">
        <v>7</v>
      </c>
      <c r="M474" s="3">
        <v>11</v>
      </c>
      <c r="N474" s="3">
        <v>13</v>
      </c>
      <c r="O474" s="24">
        <v>1001</v>
      </c>
      <c r="P474" s="4">
        <v>0.42199999999999999</v>
      </c>
      <c r="Q474" s="4">
        <v>0.28000000000000003</v>
      </c>
      <c r="R474" s="4">
        <v>0.42</v>
      </c>
      <c r="S474" s="4">
        <v>0.28100000000000003</v>
      </c>
      <c r="T474" s="4">
        <v>0.54900000000000004</v>
      </c>
      <c r="U474" s="4">
        <v>0.39300000000000002</v>
      </c>
      <c r="V474" s="5">
        <v>0</v>
      </c>
      <c r="W474" s="5">
        <v>0</v>
      </c>
      <c r="X474" s="5">
        <v>0</v>
      </c>
      <c r="Y474" s="5">
        <v>0</v>
      </c>
      <c r="Z474" s="5">
        <v>100</v>
      </c>
      <c r="AA474" s="5">
        <v>0</v>
      </c>
      <c r="AB474" s="2">
        <v>0.86274996494612499</v>
      </c>
      <c r="AC474" s="2">
        <v>1.27296567581289</v>
      </c>
      <c r="AD474" s="2">
        <v>0.86750056770472295</v>
      </c>
      <c r="AE474" s="2">
        <v>1.2694006096483901</v>
      </c>
      <c r="AF474" s="2">
        <v>0.59965683747260601</v>
      </c>
      <c r="AG474" s="2">
        <v>0.93394566711287597</v>
      </c>
    </row>
    <row r="475" spans="1:33" x14ac:dyDescent="0.35">
      <c r="A475" s="7">
        <v>737</v>
      </c>
      <c r="B475" s="7">
        <v>33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9.7468519699999998</v>
      </c>
      <c r="I475" s="4">
        <v>51.413598550000003</v>
      </c>
      <c r="J475" s="2">
        <f t="shared" si="15"/>
        <v>0.18957731504674066</v>
      </c>
      <c r="K475" s="3">
        <v>11</v>
      </c>
      <c r="L475" s="3">
        <v>10</v>
      </c>
      <c r="M475" s="3">
        <v>14</v>
      </c>
      <c r="N475" s="3">
        <v>14</v>
      </c>
      <c r="O475" s="24">
        <v>674.25053596282999</v>
      </c>
      <c r="P475" s="4">
        <v>0.51400000000000001</v>
      </c>
      <c r="Q475" s="4">
        <v>0.476190476190476</v>
      </c>
      <c r="R475" s="4">
        <v>0.48099999999999998</v>
      </c>
      <c r="S475" s="4">
        <v>0.499</v>
      </c>
      <c r="T475" s="4">
        <v>0.48499999999999999</v>
      </c>
      <c r="U475" s="4">
        <v>0.52100000000000002</v>
      </c>
      <c r="V475" s="5">
        <v>100</v>
      </c>
      <c r="W475" s="5">
        <v>0</v>
      </c>
      <c r="X475" s="5">
        <v>0</v>
      </c>
      <c r="Y475" s="5">
        <v>0</v>
      </c>
      <c r="Z475" s="5">
        <v>0</v>
      </c>
      <c r="AA475" s="5">
        <v>100</v>
      </c>
      <c r="AB475" s="2">
        <v>0.665532013526972</v>
      </c>
      <c r="AC475" s="2">
        <v>0.741937344729377</v>
      </c>
      <c r="AD475" s="2">
        <v>0.73188800887637595</v>
      </c>
      <c r="AE475" s="2">
        <v>0.69514918323061803</v>
      </c>
      <c r="AF475" s="2">
        <v>0.72360638804465405</v>
      </c>
      <c r="AG475" s="2">
        <v>0.65200523722877002</v>
      </c>
    </row>
    <row r="476" spans="1:33" x14ac:dyDescent="0.35">
      <c r="A476" s="7">
        <v>413</v>
      </c>
      <c r="B476" s="7">
        <v>49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7.8096616970000001</v>
      </c>
      <c r="I476" s="4">
        <v>41.003057298649999</v>
      </c>
      <c r="J476" s="2">
        <f t="shared" si="15"/>
        <v>0.19046535091560424</v>
      </c>
      <c r="K476" s="3">
        <v>14</v>
      </c>
      <c r="L476" s="3">
        <v>14</v>
      </c>
      <c r="M476" s="3">
        <v>11</v>
      </c>
      <c r="N476" s="3">
        <v>10</v>
      </c>
      <c r="O476" s="24">
        <v>1000.99999999999</v>
      </c>
      <c r="P476" s="4">
        <v>0.47599999999999998</v>
      </c>
      <c r="Q476" s="4">
        <v>0.5</v>
      </c>
      <c r="R476" s="4">
        <v>0.50900000000000001</v>
      </c>
      <c r="S476" s="4">
        <v>0.501</v>
      </c>
      <c r="T476" s="4">
        <v>0.503</v>
      </c>
      <c r="U476" s="4">
        <v>0.5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0</v>
      </c>
      <c r="AB476" s="2">
        <v>0.74233742475071696</v>
      </c>
      <c r="AC476" s="2">
        <v>0.69314718055994495</v>
      </c>
      <c r="AD476" s="2">
        <v>0.67530726243161399</v>
      </c>
      <c r="AE476" s="2">
        <v>0.69114917789727204</v>
      </c>
      <c r="AF476" s="2">
        <v>0.68716510888239801</v>
      </c>
      <c r="AG476" s="2">
        <v>0.69314718055994495</v>
      </c>
    </row>
    <row r="477" spans="1:33" x14ac:dyDescent="0.35">
      <c r="A477" s="7">
        <v>267</v>
      </c>
      <c r="B477" s="7">
        <v>19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6.9372311350000002</v>
      </c>
      <c r="I477" s="4">
        <v>35.894103753300001</v>
      </c>
      <c r="J477" s="2">
        <f t="shared" si="15"/>
        <v>0.19326937880047251</v>
      </c>
      <c r="K477" s="3">
        <v>13</v>
      </c>
      <c r="L477" s="3">
        <v>13</v>
      </c>
      <c r="M477" s="3">
        <v>16</v>
      </c>
      <c r="N477" s="3">
        <v>7</v>
      </c>
      <c r="O477" s="24">
        <v>1001</v>
      </c>
      <c r="P477" s="4">
        <v>0.38200000000000001</v>
      </c>
      <c r="Q477" s="4">
        <v>0.5</v>
      </c>
      <c r="R477" s="4">
        <v>0.46</v>
      </c>
      <c r="S477" s="4">
        <v>0.48699999999999999</v>
      </c>
      <c r="T477" s="4">
        <v>0.52</v>
      </c>
      <c r="U477" s="4">
        <v>0.61299999999999999</v>
      </c>
      <c r="V477" s="5">
        <v>0</v>
      </c>
      <c r="W477" s="5">
        <v>0</v>
      </c>
      <c r="X477" s="5">
        <v>0</v>
      </c>
      <c r="Y477" s="5">
        <v>0</v>
      </c>
      <c r="Z477" s="5">
        <v>100</v>
      </c>
      <c r="AA477" s="5">
        <v>100</v>
      </c>
      <c r="AB477" s="2">
        <v>0.96233467037556197</v>
      </c>
      <c r="AC477" s="2">
        <v>0.69314718055994495</v>
      </c>
      <c r="AD477" s="2">
        <v>0.77652878949899595</v>
      </c>
      <c r="AE477" s="2">
        <v>0.71949115589954704</v>
      </c>
      <c r="AF477" s="2">
        <v>0.65392646740666405</v>
      </c>
      <c r="AG477" s="2">
        <v>0.48939034304592599</v>
      </c>
    </row>
    <row r="478" spans="1:33" x14ac:dyDescent="0.35">
      <c r="A478" s="7">
        <v>317</v>
      </c>
      <c r="B478" s="7">
        <v>20</v>
      </c>
      <c r="C478" s="7">
        <v>0</v>
      </c>
      <c r="D478" s="7">
        <v>1</v>
      </c>
      <c r="E478" s="22" t="str">
        <f t="shared" si="14"/>
        <v>01</v>
      </c>
      <c r="F478" s="4">
        <v>0.10628700000000001</v>
      </c>
      <c r="G478" s="25">
        <v>0</v>
      </c>
      <c r="H478" s="4">
        <v>10.47330644</v>
      </c>
      <c r="I478" s="4">
        <v>53.864109098</v>
      </c>
      <c r="J478" s="2">
        <f t="shared" si="15"/>
        <v>0.19443942572121514</v>
      </c>
      <c r="K478" s="3">
        <v>14</v>
      </c>
      <c r="L478" s="3">
        <v>8</v>
      </c>
      <c r="M478" s="3">
        <v>16</v>
      </c>
      <c r="N478" s="3">
        <v>11</v>
      </c>
      <c r="O478" s="24">
        <v>1000.99999999999</v>
      </c>
      <c r="P478" s="4">
        <v>0.38400000000000001</v>
      </c>
      <c r="Q478" s="4">
        <v>0.36363636363636398</v>
      </c>
      <c r="R478" s="4">
        <v>0.38</v>
      </c>
      <c r="S478" s="4">
        <v>0.36899999999999999</v>
      </c>
      <c r="T478" s="4">
        <v>0.48699999999999999</v>
      </c>
      <c r="U478" s="4">
        <v>0.47399999999999998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0.95711272639441003</v>
      </c>
      <c r="AC478" s="2">
        <v>1.0116009116784801</v>
      </c>
      <c r="AD478" s="2">
        <v>0.96758402626170603</v>
      </c>
      <c r="AE478" s="2">
        <v>0.99695863494160997</v>
      </c>
      <c r="AF478" s="2">
        <v>0.71949115589954704</v>
      </c>
      <c r="AG478" s="2">
        <v>0.74654795728706103</v>
      </c>
    </row>
    <row r="479" spans="1:33" x14ac:dyDescent="0.35">
      <c r="A479" s="7">
        <v>627</v>
      </c>
      <c r="B479" s="7">
        <v>48</v>
      </c>
      <c r="C479" s="7">
        <v>0</v>
      </c>
      <c r="D479" s="7">
        <v>1</v>
      </c>
      <c r="E479" s="22" t="str">
        <f t="shared" si="14"/>
        <v>01</v>
      </c>
      <c r="F479" s="4">
        <v>0.249725</v>
      </c>
      <c r="G479" s="25">
        <v>0</v>
      </c>
      <c r="H479" s="4">
        <v>8.4161904809999992</v>
      </c>
      <c r="I479" s="4">
        <v>42.633620274000002</v>
      </c>
      <c r="J479" s="2">
        <f t="shared" si="15"/>
        <v>0.19740736130101977</v>
      </c>
      <c r="K479" s="3">
        <v>8</v>
      </c>
      <c r="L479" s="3">
        <v>14</v>
      </c>
      <c r="M479" s="3">
        <v>16</v>
      </c>
      <c r="N479" s="3">
        <v>11</v>
      </c>
      <c r="O479" s="24">
        <v>1001</v>
      </c>
      <c r="P479" s="4">
        <v>0.53500000000000003</v>
      </c>
      <c r="Q479" s="4">
        <v>0.63636363636363602</v>
      </c>
      <c r="R479" s="4">
        <v>0.50600000000000001</v>
      </c>
      <c r="S479" s="4">
        <v>0.63600000000000001</v>
      </c>
      <c r="T479" s="4">
        <v>0.504</v>
      </c>
      <c r="U479" s="4">
        <v>0.58499999999999996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0.62548853208612998</v>
      </c>
      <c r="AC479" s="2">
        <v>0.45198512374305699</v>
      </c>
      <c r="AD479" s="2">
        <v>0.68121860969467196</v>
      </c>
      <c r="AE479" s="2">
        <v>0.452556715642015</v>
      </c>
      <c r="AF479" s="2">
        <v>0.68517901091076805</v>
      </c>
      <c r="AG479" s="2">
        <v>0.53614343175028101</v>
      </c>
    </row>
    <row r="480" spans="1:33" x14ac:dyDescent="0.35">
      <c r="A480" s="7">
        <v>529</v>
      </c>
      <c r="B480" s="7">
        <v>6</v>
      </c>
      <c r="C480" s="7">
        <v>0</v>
      </c>
      <c r="D480" s="7">
        <v>1</v>
      </c>
      <c r="E480" s="22" t="str">
        <f t="shared" si="14"/>
        <v>01</v>
      </c>
      <c r="F480" s="4">
        <v>0.249996</v>
      </c>
      <c r="G480" s="25">
        <v>0</v>
      </c>
      <c r="H480" s="4">
        <v>7.2006102820000004</v>
      </c>
      <c r="I480" s="4">
        <v>35.509440263999998</v>
      </c>
      <c r="J480" s="2">
        <f t="shared" si="15"/>
        <v>0.2027801685542221</v>
      </c>
      <c r="K480" s="3">
        <v>7</v>
      </c>
      <c r="L480" s="3">
        <v>16</v>
      </c>
      <c r="M480" s="3">
        <v>16</v>
      </c>
      <c r="N480" s="3">
        <v>10</v>
      </c>
      <c r="O480" s="24">
        <v>684.07078923828999</v>
      </c>
      <c r="P480" s="4">
        <v>0.51700000000000002</v>
      </c>
      <c r="Q480" s="4">
        <v>0.69565217391304301</v>
      </c>
      <c r="R480" s="4">
        <v>0.52900000000000003</v>
      </c>
      <c r="S480" s="4">
        <v>0.69099999999999995</v>
      </c>
      <c r="T480" s="4">
        <v>0.47399999999999998</v>
      </c>
      <c r="U480" s="4">
        <v>0.71499999999999997</v>
      </c>
      <c r="V480" s="5">
        <v>100</v>
      </c>
      <c r="W480" s="5">
        <v>100</v>
      </c>
      <c r="X480" s="5">
        <v>100</v>
      </c>
      <c r="Y480" s="5">
        <v>100</v>
      </c>
      <c r="Z480" s="5">
        <v>0</v>
      </c>
      <c r="AA480" s="5">
        <v>100</v>
      </c>
      <c r="AB480" s="2">
        <v>0.65971240447370805</v>
      </c>
      <c r="AC480" s="2">
        <v>0.36290549368936798</v>
      </c>
      <c r="AD480" s="2">
        <v>0.63676684712383802</v>
      </c>
      <c r="AE480" s="2">
        <v>0.36961545521446698</v>
      </c>
      <c r="AF480" s="2">
        <v>0.74654795728706103</v>
      </c>
      <c r="AG480" s="2">
        <v>0.33547273628812901</v>
      </c>
    </row>
    <row r="481" spans="1:33" x14ac:dyDescent="0.35">
      <c r="A481" s="7">
        <v>773</v>
      </c>
      <c r="B481" s="7">
        <v>47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13.110300369999999</v>
      </c>
      <c r="I481" s="4">
        <v>64.498600151999995</v>
      </c>
      <c r="J481" s="2">
        <f t="shared" si="15"/>
        <v>0.20326488232463555</v>
      </c>
      <c r="K481" s="3">
        <v>7</v>
      </c>
      <c r="L481" s="3">
        <v>11</v>
      </c>
      <c r="M481" s="3">
        <v>16</v>
      </c>
      <c r="N481" s="3">
        <v>15</v>
      </c>
      <c r="O481" s="24">
        <v>1000.99999999999</v>
      </c>
      <c r="P481" s="4">
        <v>0.54700000000000004</v>
      </c>
      <c r="Q481" s="4">
        <v>0.61111111111111105</v>
      </c>
      <c r="R481" s="4">
        <v>0.51600000000000001</v>
      </c>
      <c r="S481" s="4">
        <v>0.625</v>
      </c>
      <c r="T481" s="4">
        <v>0.46800000000000003</v>
      </c>
      <c r="U481" s="4">
        <v>0.53300000000000003</v>
      </c>
      <c r="V481" s="5">
        <v>100</v>
      </c>
      <c r="W481" s="5">
        <v>100</v>
      </c>
      <c r="X481" s="5">
        <v>100</v>
      </c>
      <c r="Y481" s="5">
        <v>100</v>
      </c>
      <c r="Z481" s="5">
        <v>0</v>
      </c>
      <c r="AA481" s="5">
        <v>100</v>
      </c>
      <c r="AB481" s="2">
        <v>0.60330647656015601</v>
      </c>
      <c r="AC481" s="2">
        <v>0.49247648509779401</v>
      </c>
      <c r="AD481" s="2">
        <v>0.66164851350057396</v>
      </c>
      <c r="AE481" s="2">
        <v>0.47000362924573602</v>
      </c>
      <c r="AF481" s="2">
        <v>0.75928698306449005</v>
      </c>
      <c r="AG481" s="2">
        <v>0.62923385481629202</v>
      </c>
    </row>
    <row r="482" spans="1:33" x14ac:dyDescent="0.35">
      <c r="A482" s="7">
        <v>767</v>
      </c>
      <c r="B482" s="7">
        <v>28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10.926267879999999</v>
      </c>
      <c r="I482" s="4">
        <v>50.033117647899999</v>
      </c>
      <c r="J482" s="2">
        <f t="shared" si="15"/>
        <v>0.21838071248911267</v>
      </c>
      <c r="K482" s="3">
        <v>8</v>
      </c>
      <c r="L482" s="3">
        <v>14</v>
      </c>
      <c r="M482" s="3">
        <v>13</v>
      </c>
      <c r="N482" s="3">
        <v>14</v>
      </c>
      <c r="O482" s="24">
        <v>1001</v>
      </c>
      <c r="P482" s="4">
        <v>0.57899999999999996</v>
      </c>
      <c r="Q482" s="4">
        <v>0.63636363636363602</v>
      </c>
      <c r="R482" s="4">
        <v>0.56699999999999995</v>
      </c>
      <c r="S482" s="4">
        <v>0.61899999999999999</v>
      </c>
      <c r="T482" s="4">
        <v>0.48099999999999998</v>
      </c>
      <c r="U482" s="4">
        <v>0.49399999999999999</v>
      </c>
      <c r="V482" s="5">
        <v>100</v>
      </c>
      <c r="W482" s="5">
        <v>100</v>
      </c>
      <c r="X482" s="5">
        <v>100</v>
      </c>
      <c r="Y482" s="5">
        <v>100</v>
      </c>
      <c r="Z482" s="5">
        <v>0</v>
      </c>
      <c r="AA482" s="5">
        <v>0</v>
      </c>
      <c r="AB482" s="2">
        <v>0.54645280140914199</v>
      </c>
      <c r="AC482" s="2">
        <v>0.45198512374305699</v>
      </c>
      <c r="AD482" s="2">
        <v>0.56739597525438501</v>
      </c>
      <c r="AE482" s="2">
        <v>0.47965000629754101</v>
      </c>
      <c r="AF482" s="2">
        <v>0.73188800887637595</v>
      </c>
      <c r="AG482" s="2">
        <v>0.70521976179421497</v>
      </c>
    </row>
    <row r="483" spans="1:33" x14ac:dyDescent="0.35">
      <c r="A483" s="7">
        <v>205</v>
      </c>
      <c r="B483" s="7">
        <v>32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11.20906707</v>
      </c>
      <c r="I483" s="4">
        <v>51.074850775999998</v>
      </c>
      <c r="J483" s="2">
        <f t="shared" si="15"/>
        <v>0.21946353047921432</v>
      </c>
      <c r="K483" s="3">
        <v>12</v>
      </c>
      <c r="L483" s="3">
        <v>11</v>
      </c>
      <c r="M483" s="3">
        <v>13</v>
      </c>
      <c r="N483" s="3">
        <v>13</v>
      </c>
      <c r="O483" s="24">
        <v>1000.99999999999</v>
      </c>
      <c r="P483" s="4">
        <v>0.49099999999999999</v>
      </c>
      <c r="Q483" s="4">
        <v>0.47826086956521702</v>
      </c>
      <c r="R483" s="4">
        <v>0.48</v>
      </c>
      <c r="S483" s="4">
        <v>0.496</v>
      </c>
      <c r="T483" s="4">
        <v>0.49099999999999999</v>
      </c>
      <c r="U483" s="4">
        <v>0.49299999999999999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0.71131115118761601</v>
      </c>
      <c r="AC483" s="2">
        <v>0.73759894313077901</v>
      </c>
      <c r="AD483" s="2">
        <v>0.73396917508019999</v>
      </c>
      <c r="AE483" s="2">
        <v>0.70117935225720995</v>
      </c>
      <c r="AF483" s="2">
        <v>0.71131115118761601</v>
      </c>
      <c r="AG483" s="2">
        <v>0.70724610493944695</v>
      </c>
    </row>
    <row r="484" spans="1:33" x14ac:dyDescent="0.35">
      <c r="A484" s="7">
        <v>793</v>
      </c>
      <c r="B484" s="7">
        <v>22</v>
      </c>
      <c r="C484" s="7">
        <v>0</v>
      </c>
      <c r="D484" s="7">
        <v>1</v>
      </c>
      <c r="E484" s="22" t="str">
        <f t="shared" si="14"/>
        <v>01</v>
      </c>
      <c r="F484" s="4">
        <v>0.25</v>
      </c>
      <c r="G484" s="25">
        <v>0</v>
      </c>
      <c r="H484" s="4">
        <v>9.6307917570000008</v>
      </c>
      <c r="I484" s="4">
        <v>43.510357727799999</v>
      </c>
      <c r="J484" s="2">
        <f t="shared" si="15"/>
        <v>0.22134480753410618</v>
      </c>
      <c r="K484" s="3">
        <v>11</v>
      </c>
      <c r="L484" s="3">
        <v>8</v>
      </c>
      <c r="M484" s="3">
        <v>13</v>
      </c>
      <c r="N484" s="3">
        <v>17</v>
      </c>
      <c r="O484" s="24">
        <v>1001</v>
      </c>
      <c r="P484" s="4">
        <v>0.52200000000000002</v>
      </c>
      <c r="Q484" s="4">
        <v>0.42105263157894701</v>
      </c>
      <c r="R484" s="4">
        <v>0.50900000000000001</v>
      </c>
      <c r="S484" s="4">
        <v>0.439</v>
      </c>
      <c r="T484" s="4">
        <v>0.47599999999999998</v>
      </c>
      <c r="U484" s="4">
        <v>0.47799999999999998</v>
      </c>
      <c r="V484" s="5">
        <v>100</v>
      </c>
      <c r="W484" s="5">
        <v>0</v>
      </c>
      <c r="X484" s="5">
        <v>100</v>
      </c>
      <c r="Y484" s="5">
        <v>0</v>
      </c>
      <c r="Z484" s="5">
        <v>0</v>
      </c>
      <c r="AA484" s="5">
        <v>0</v>
      </c>
      <c r="AB484" s="2">
        <v>0.65008769109949804</v>
      </c>
      <c r="AC484" s="2">
        <v>0.86499743748660496</v>
      </c>
      <c r="AD484" s="2">
        <v>0.67530726243161399</v>
      </c>
      <c r="AE484" s="2">
        <v>0.82325586590696598</v>
      </c>
      <c r="AF484" s="2">
        <v>0.74233742475071696</v>
      </c>
      <c r="AG484" s="2">
        <v>0.73814454649068095</v>
      </c>
    </row>
    <row r="485" spans="1:33" x14ac:dyDescent="0.35">
      <c r="A485" s="7">
        <v>519</v>
      </c>
      <c r="B485" s="7">
        <v>49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10.19500083</v>
      </c>
      <c r="I485" s="4">
        <v>45.9715417106</v>
      </c>
      <c r="J485" s="2">
        <f t="shared" si="15"/>
        <v>0.22176765126085085</v>
      </c>
      <c r="K485" s="3">
        <v>14</v>
      </c>
      <c r="L485" s="3">
        <v>9</v>
      </c>
      <c r="M485" s="3">
        <v>14</v>
      </c>
      <c r="N485" s="3">
        <v>12</v>
      </c>
      <c r="O485" s="24">
        <v>1001</v>
      </c>
      <c r="P485" s="4">
        <v>0.42399999999999999</v>
      </c>
      <c r="Q485" s="4">
        <v>0.39130434782608697</v>
      </c>
      <c r="R485" s="4">
        <v>0.39900000000000002</v>
      </c>
      <c r="S485" s="4">
        <v>0.379</v>
      </c>
      <c r="T485" s="4">
        <v>0.48299999999999998</v>
      </c>
      <c r="U485" s="4">
        <v>0.47699999999999998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0.85802182375017899</v>
      </c>
      <c r="AC485" s="2">
        <v>0.93826963859293</v>
      </c>
      <c r="AD485" s="2">
        <v>0.91879386209227398</v>
      </c>
      <c r="AE485" s="2">
        <v>0.97021907389971096</v>
      </c>
      <c r="AF485" s="2">
        <v>0.72773862532956402</v>
      </c>
      <c r="AG485" s="2">
        <v>0.74023878809379595</v>
      </c>
    </row>
    <row r="486" spans="1:33" x14ac:dyDescent="0.35">
      <c r="A486" s="7">
        <v>973</v>
      </c>
      <c r="B486" s="7">
        <v>46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12.941572239999999</v>
      </c>
      <c r="I486" s="4">
        <v>57.0129279115</v>
      </c>
      <c r="J486" s="2">
        <f t="shared" si="15"/>
        <v>0.22699364361867078</v>
      </c>
      <c r="K486" s="3">
        <v>12</v>
      </c>
      <c r="L486" s="3">
        <v>13</v>
      </c>
      <c r="M486" s="3">
        <v>13</v>
      </c>
      <c r="N486" s="3">
        <v>11</v>
      </c>
      <c r="O486" s="24">
        <v>1001</v>
      </c>
      <c r="P486" s="4">
        <v>0.48899999999999999</v>
      </c>
      <c r="Q486" s="4">
        <v>0.52</v>
      </c>
      <c r="R486" s="4">
        <v>0.46700000000000003</v>
      </c>
      <c r="S486" s="4">
        <v>0.50800000000000001</v>
      </c>
      <c r="T486" s="4">
        <v>0.501</v>
      </c>
      <c r="U486" s="4">
        <v>0.496</v>
      </c>
      <c r="V486" s="5">
        <v>0</v>
      </c>
      <c r="W486" s="5">
        <v>100</v>
      </c>
      <c r="X486" s="5">
        <v>0</v>
      </c>
      <c r="Y486" s="5">
        <v>100</v>
      </c>
      <c r="Z486" s="5">
        <v>100</v>
      </c>
      <c r="AA486" s="5">
        <v>0</v>
      </c>
      <c r="AB486" s="2">
        <v>0.71539278950726504</v>
      </c>
      <c r="AC486" s="2">
        <v>0.65392646740666405</v>
      </c>
      <c r="AD486" s="2">
        <v>0.76142602131324</v>
      </c>
      <c r="AE486" s="2">
        <v>0.67727383140365505</v>
      </c>
      <c r="AF486" s="2">
        <v>0.69114917789727204</v>
      </c>
      <c r="AG486" s="2">
        <v>0.70117935225720995</v>
      </c>
    </row>
    <row r="487" spans="1:33" x14ac:dyDescent="0.35">
      <c r="A487" s="7">
        <v>199</v>
      </c>
      <c r="B487" s="7">
        <v>17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12.07957285</v>
      </c>
      <c r="I487" s="4">
        <v>51.333943544999997</v>
      </c>
      <c r="J487" s="2">
        <f t="shared" si="15"/>
        <v>0.23531355699199089</v>
      </c>
      <c r="K487" s="3">
        <v>13</v>
      </c>
      <c r="L487" s="3">
        <v>12</v>
      </c>
      <c r="M487" s="3">
        <v>11</v>
      </c>
      <c r="N487" s="3">
        <v>13</v>
      </c>
      <c r="O487" s="24">
        <v>1001</v>
      </c>
      <c r="P487" s="4">
        <v>0.52500000000000002</v>
      </c>
      <c r="Q487" s="4">
        <v>0.48</v>
      </c>
      <c r="R487" s="4">
        <v>0.48699999999999999</v>
      </c>
      <c r="S487" s="4">
        <v>0.48</v>
      </c>
      <c r="T487" s="4">
        <v>0.54500000000000004</v>
      </c>
      <c r="U487" s="4">
        <v>0.47199999999999998</v>
      </c>
      <c r="V487" s="5">
        <v>100</v>
      </c>
      <c r="W487" s="5">
        <v>0</v>
      </c>
      <c r="X487" s="5">
        <v>0</v>
      </c>
      <c r="Y487" s="5">
        <v>0</v>
      </c>
      <c r="Z487" s="5">
        <v>100</v>
      </c>
      <c r="AA487" s="5">
        <v>0</v>
      </c>
      <c r="AB487" s="2">
        <v>0.64435701639051302</v>
      </c>
      <c r="AC487" s="2">
        <v>0.73396917508019999</v>
      </c>
      <c r="AD487" s="2">
        <v>0.71949115589954704</v>
      </c>
      <c r="AE487" s="2">
        <v>0.73396917508019999</v>
      </c>
      <c r="AF487" s="2">
        <v>0.60696948431889297</v>
      </c>
      <c r="AG487" s="2">
        <v>0.75077629339658203</v>
      </c>
    </row>
    <row r="488" spans="1:33" x14ac:dyDescent="0.35">
      <c r="A488" s="7">
        <v>615</v>
      </c>
      <c r="B488" s="7">
        <v>43</v>
      </c>
      <c r="C488" s="7">
        <v>0</v>
      </c>
      <c r="D488" s="7">
        <v>1</v>
      </c>
      <c r="E488" s="22" t="str">
        <f t="shared" si="14"/>
        <v>01</v>
      </c>
      <c r="F488" s="4">
        <v>0.249999</v>
      </c>
      <c r="G488" s="25">
        <v>0</v>
      </c>
      <c r="H488" s="4">
        <v>13.28920853</v>
      </c>
      <c r="I488" s="4">
        <v>55.407090023000002</v>
      </c>
      <c r="J488" s="2">
        <f t="shared" si="15"/>
        <v>0.23984671500494836</v>
      </c>
      <c r="K488" s="3">
        <v>10</v>
      </c>
      <c r="L488" s="3">
        <v>15</v>
      </c>
      <c r="M488" s="3">
        <v>19</v>
      </c>
      <c r="N488" s="3">
        <v>5</v>
      </c>
      <c r="O488" s="24">
        <v>1001</v>
      </c>
      <c r="P488" s="4">
        <v>0.42399999999999999</v>
      </c>
      <c r="Q488" s="4">
        <v>0.6</v>
      </c>
      <c r="R488" s="4">
        <v>0.434</v>
      </c>
      <c r="S488" s="4">
        <v>0.56899999999999995</v>
      </c>
      <c r="T488" s="4">
        <v>0.55300000000000005</v>
      </c>
      <c r="U488" s="4">
        <v>0.60599999999999998</v>
      </c>
      <c r="V488" s="5">
        <v>0</v>
      </c>
      <c r="W488" s="5">
        <v>100</v>
      </c>
      <c r="X488" s="5">
        <v>0</v>
      </c>
      <c r="Y488" s="5">
        <v>100</v>
      </c>
      <c r="Z488" s="5">
        <v>100</v>
      </c>
      <c r="AA488" s="5">
        <v>100</v>
      </c>
      <c r="AB488" s="2">
        <v>0.85802182375017899</v>
      </c>
      <c r="AC488" s="2">
        <v>0.51082562376599105</v>
      </c>
      <c r="AD488" s="2">
        <v>0.83471074488173203</v>
      </c>
      <c r="AE488" s="2">
        <v>0.56387484485580597</v>
      </c>
      <c r="AF488" s="2">
        <v>0.59239727745980197</v>
      </c>
      <c r="AG488" s="2">
        <v>0.50087529291282296</v>
      </c>
    </row>
    <row r="489" spans="1:33" x14ac:dyDescent="0.35">
      <c r="A489" s="7">
        <v>581</v>
      </c>
      <c r="B489" s="7">
        <v>17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11.18466608</v>
      </c>
      <c r="I489" s="4">
        <v>46.498223160000002</v>
      </c>
      <c r="J489" s="2">
        <f t="shared" si="15"/>
        <v>0.24053964474112605</v>
      </c>
      <c r="K489" s="3">
        <v>12</v>
      </c>
      <c r="L489" s="3">
        <v>13</v>
      </c>
      <c r="M489" s="3">
        <v>10</v>
      </c>
      <c r="N489" s="3">
        <v>14</v>
      </c>
      <c r="O489" s="24">
        <v>1001</v>
      </c>
      <c r="P489" s="4">
        <v>0.56299999999999994</v>
      </c>
      <c r="Q489" s="4">
        <v>0.52</v>
      </c>
      <c r="R489" s="4">
        <v>0.56000000000000005</v>
      </c>
      <c r="S489" s="4">
        <v>0.52700000000000002</v>
      </c>
      <c r="T489" s="4">
        <v>0.51500000000000001</v>
      </c>
      <c r="U489" s="4">
        <v>0.48899999999999999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0</v>
      </c>
      <c r="AB489" s="2">
        <v>0.57447565084244701</v>
      </c>
      <c r="AC489" s="2">
        <v>0.65392646740666405</v>
      </c>
      <c r="AD489" s="2">
        <v>0.57981849525294205</v>
      </c>
      <c r="AE489" s="2">
        <v>0.64055473044077504</v>
      </c>
      <c r="AF489" s="2">
        <v>0.66358837831840101</v>
      </c>
      <c r="AG489" s="2">
        <v>0.71539278950726504</v>
      </c>
    </row>
    <row r="490" spans="1:33" x14ac:dyDescent="0.35">
      <c r="A490" s="7">
        <v>741</v>
      </c>
      <c r="B490" s="7">
        <v>40</v>
      </c>
      <c r="C490" s="7">
        <v>0</v>
      </c>
      <c r="D490" s="7">
        <v>1</v>
      </c>
      <c r="E490" s="22" t="str">
        <f t="shared" si="14"/>
        <v>01</v>
      </c>
      <c r="F490" s="4">
        <v>0.24932000000000001</v>
      </c>
      <c r="G490" s="25">
        <v>0</v>
      </c>
      <c r="H490" s="4">
        <v>12.69611042</v>
      </c>
      <c r="I490" s="4">
        <v>50.278105832000001</v>
      </c>
      <c r="J490" s="2">
        <f t="shared" si="15"/>
        <v>0.25251767563445943</v>
      </c>
      <c r="K490" s="3">
        <v>17</v>
      </c>
      <c r="L490" s="3">
        <v>13</v>
      </c>
      <c r="M490" s="3">
        <v>7</v>
      </c>
      <c r="N490" s="3">
        <v>12</v>
      </c>
      <c r="O490" s="24">
        <v>1000.99999999999</v>
      </c>
      <c r="P490" s="4">
        <v>0.495</v>
      </c>
      <c r="Q490" s="4">
        <v>0.43333333333333302</v>
      </c>
      <c r="R490" s="4">
        <v>0.48799999999999999</v>
      </c>
      <c r="S490" s="4">
        <v>0.45</v>
      </c>
      <c r="T490" s="4">
        <v>0.498</v>
      </c>
      <c r="U490" s="4">
        <v>0.377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0.70319751641344697</v>
      </c>
      <c r="AC490" s="2">
        <v>0.83624802420061894</v>
      </c>
      <c r="AD490" s="2">
        <v>0.71743987312899005</v>
      </c>
      <c r="AE490" s="2">
        <v>0.79850769621777196</v>
      </c>
      <c r="AF490" s="2">
        <v>0.69715520195748404</v>
      </c>
      <c r="AG490" s="2">
        <v>0.97551009153412604</v>
      </c>
    </row>
    <row r="491" spans="1:33" x14ac:dyDescent="0.35">
      <c r="A491" s="7">
        <v>879</v>
      </c>
      <c r="B491" s="7">
        <v>34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15.05915697</v>
      </c>
      <c r="I491" s="4">
        <v>54.492602339999998</v>
      </c>
      <c r="J491" s="2">
        <f t="shared" si="15"/>
        <v>0.27635231799061849</v>
      </c>
      <c r="K491" s="3">
        <v>6</v>
      </c>
      <c r="L491" s="3">
        <v>13</v>
      </c>
      <c r="M491" s="3">
        <v>13</v>
      </c>
      <c r="N491" s="3">
        <v>17</v>
      </c>
      <c r="O491" s="24">
        <v>1001</v>
      </c>
      <c r="P491" s="4">
        <v>0.60699999999999998</v>
      </c>
      <c r="Q491" s="4">
        <v>0.68421052631578905</v>
      </c>
      <c r="R491" s="4">
        <v>0.626</v>
      </c>
      <c r="S491" s="4">
        <v>0.66500000000000004</v>
      </c>
      <c r="T491" s="4">
        <v>0.51</v>
      </c>
      <c r="U491" s="4">
        <v>0.55900000000000005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0.49922648792263902</v>
      </c>
      <c r="AC491" s="2">
        <v>0.37948962170490402</v>
      </c>
      <c r="AD491" s="2">
        <v>0.46840490788203898</v>
      </c>
      <c r="AE491" s="2">
        <v>0.40796823832628298</v>
      </c>
      <c r="AF491" s="2">
        <v>0.67334455326376597</v>
      </c>
      <c r="AG491" s="2">
        <v>0.58160580582703802</v>
      </c>
    </row>
    <row r="492" spans="1:33" x14ac:dyDescent="0.35">
      <c r="A492" s="7">
        <v>457</v>
      </c>
      <c r="B492" s="7">
        <v>37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13.25295187</v>
      </c>
      <c r="I492" s="4">
        <v>47.864648268300002</v>
      </c>
      <c r="J492" s="2">
        <f t="shared" si="15"/>
        <v>0.27688392894296521</v>
      </c>
      <c r="K492" s="3">
        <v>7</v>
      </c>
      <c r="L492" s="3">
        <v>12</v>
      </c>
      <c r="M492" s="3">
        <v>15</v>
      </c>
      <c r="N492" s="3">
        <v>15</v>
      </c>
      <c r="O492" s="24">
        <v>1001</v>
      </c>
      <c r="P492" s="4">
        <v>0.52600000000000002</v>
      </c>
      <c r="Q492" s="4">
        <v>0.63157894736842102</v>
      </c>
      <c r="R492" s="4">
        <v>0.51500000000000001</v>
      </c>
      <c r="S492" s="4">
        <v>0.60799999999999998</v>
      </c>
      <c r="T492" s="4">
        <v>0.498</v>
      </c>
      <c r="U492" s="4">
        <v>0.53600000000000003</v>
      </c>
      <c r="V492" s="5">
        <v>100</v>
      </c>
      <c r="W492" s="5">
        <v>100</v>
      </c>
      <c r="X492" s="5">
        <v>100</v>
      </c>
      <c r="Y492" s="5">
        <v>100</v>
      </c>
      <c r="Z492" s="5">
        <v>0</v>
      </c>
      <c r="AA492" s="5">
        <v>100</v>
      </c>
      <c r="AB492" s="2">
        <v>0.64245406624442702</v>
      </c>
      <c r="AC492" s="2">
        <v>0.45953232937844002</v>
      </c>
      <c r="AD492" s="2">
        <v>0.66358837831840101</v>
      </c>
      <c r="AE492" s="2">
        <v>0.49758039701597001</v>
      </c>
      <c r="AF492" s="2">
        <v>0.69715520195748404</v>
      </c>
      <c r="AG492" s="2">
        <v>0.62362111791133501</v>
      </c>
    </row>
    <row r="493" spans="1:33" x14ac:dyDescent="0.35">
      <c r="A493" s="7">
        <v>797</v>
      </c>
      <c r="B493" s="7">
        <v>48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15.120380969999999</v>
      </c>
      <c r="I493" s="4">
        <v>48.797485287999997</v>
      </c>
      <c r="J493" s="2">
        <f t="shared" si="15"/>
        <v>0.30985983971838643</v>
      </c>
      <c r="K493" s="3">
        <v>8</v>
      </c>
      <c r="L493" s="3">
        <v>10</v>
      </c>
      <c r="M493" s="3">
        <v>16</v>
      </c>
      <c r="N493" s="3">
        <v>15</v>
      </c>
      <c r="O493" s="24">
        <v>1000.99999999999</v>
      </c>
      <c r="P493" s="4">
        <v>0.53100000000000003</v>
      </c>
      <c r="Q493" s="4">
        <v>0.55555555555555602</v>
      </c>
      <c r="R493" s="4">
        <v>0.504</v>
      </c>
      <c r="S493" s="4">
        <v>0.48599999999999999</v>
      </c>
      <c r="T493" s="4">
        <v>0.48</v>
      </c>
      <c r="U493" s="4">
        <v>0.55400000000000005</v>
      </c>
      <c r="V493" s="5">
        <v>100</v>
      </c>
      <c r="W493" s="5">
        <v>100</v>
      </c>
      <c r="X493" s="5">
        <v>100</v>
      </c>
      <c r="Y493" s="5">
        <v>0</v>
      </c>
      <c r="Z493" s="5">
        <v>0</v>
      </c>
      <c r="AA493" s="5">
        <v>100</v>
      </c>
      <c r="AB493" s="2">
        <v>0.63299325774019799</v>
      </c>
      <c r="AC493" s="2">
        <v>0.58778666490211895</v>
      </c>
      <c r="AD493" s="2">
        <v>0.68517901091076805</v>
      </c>
      <c r="AE493" s="2">
        <v>0.72154665508164295</v>
      </c>
      <c r="AF493" s="2">
        <v>0.73396917508019999</v>
      </c>
      <c r="AG493" s="2">
        <v>0.590590592234853</v>
      </c>
    </row>
    <row r="494" spans="1:33" x14ac:dyDescent="0.35">
      <c r="A494" s="7">
        <v>83</v>
      </c>
      <c r="B494" s="7">
        <v>17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14.301334539999999</v>
      </c>
      <c r="I494" s="4">
        <v>44.213916992500003</v>
      </c>
      <c r="J494" s="2">
        <f t="shared" si="15"/>
        <v>0.32345775974623403</v>
      </c>
      <c r="K494" s="3">
        <v>6</v>
      </c>
      <c r="L494" s="3">
        <v>13</v>
      </c>
      <c r="M494" s="3">
        <v>17</v>
      </c>
      <c r="N494" s="3">
        <v>13</v>
      </c>
      <c r="O494" s="24">
        <v>1000.99999999999</v>
      </c>
      <c r="P494" s="4">
        <v>0.53900000000000003</v>
      </c>
      <c r="Q494" s="4">
        <v>0.68421052631578905</v>
      </c>
      <c r="R494" s="4">
        <v>0.504</v>
      </c>
      <c r="S494" s="4">
        <v>0.67200000000000004</v>
      </c>
      <c r="T494" s="4">
        <v>0.503</v>
      </c>
      <c r="U494" s="4">
        <v>0.63600000000000001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0.61803970807314002</v>
      </c>
      <c r="AC494" s="2">
        <v>0.37948962170490402</v>
      </c>
      <c r="AD494" s="2">
        <v>0.68517901091076805</v>
      </c>
      <c r="AE494" s="2">
        <v>0.39749693845898698</v>
      </c>
      <c r="AF494" s="2">
        <v>0.68716510888239801</v>
      </c>
      <c r="AG494" s="2">
        <v>0.452556715642015</v>
      </c>
    </row>
    <row r="495" spans="1:33" x14ac:dyDescent="0.35">
      <c r="A495" s="7">
        <v>323</v>
      </c>
      <c r="B495" s="7">
        <v>26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15.9269055</v>
      </c>
      <c r="I495" s="4">
        <v>49.034558541899997</v>
      </c>
      <c r="J495" s="2">
        <f t="shared" si="15"/>
        <v>0.32480980707495244</v>
      </c>
      <c r="K495" s="3">
        <v>7</v>
      </c>
      <c r="L495" s="3">
        <v>16</v>
      </c>
      <c r="M495" s="3">
        <v>12</v>
      </c>
      <c r="N495" s="3">
        <v>14</v>
      </c>
      <c r="O495" s="24">
        <v>1001</v>
      </c>
      <c r="P495" s="4">
        <v>0.61799999999999999</v>
      </c>
      <c r="Q495" s="4">
        <v>0.69565217391304301</v>
      </c>
      <c r="R495" s="4">
        <v>0.622</v>
      </c>
      <c r="S495" s="4">
        <v>0.69899999999999995</v>
      </c>
      <c r="T495" s="4">
        <v>0.497</v>
      </c>
      <c r="U495" s="4">
        <v>0.61199999999999999</v>
      </c>
      <c r="V495" s="5">
        <v>100</v>
      </c>
      <c r="W495" s="5">
        <v>100</v>
      </c>
      <c r="X495" s="5">
        <v>100</v>
      </c>
      <c r="Y495" s="5">
        <v>100</v>
      </c>
      <c r="Z495" s="5">
        <v>0</v>
      </c>
      <c r="AA495" s="5">
        <v>100</v>
      </c>
      <c r="AB495" s="2">
        <v>0.481266821524446</v>
      </c>
      <c r="AC495" s="2">
        <v>0.36290549368936798</v>
      </c>
      <c r="AD495" s="2">
        <v>0.47481518624295799</v>
      </c>
      <c r="AE495" s="2">
        <v>0.35810453674832698</v>
      </c>
      <c r="AF495" s="2">
        <v>0.69916525288550802</v>
      </c>
      <c r="AG495" s="2">
        <v>0.49102299646981101</v>
      </c>
    </row>
    <row r="496" spans="1:33" x14ac:dyDescent="0.35">
      <c r="A496" s="7">
        <v>337</v>
      </c>
      <c r="B496" s="7">
        <v>18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14.066173640000001</v>
      </c>
      <c r="I496" s="4">
        <v>37.708161156499997</v>
      </c>
      <c r="J496" s="2">
        <f t="shared" si="15"/>
        <v>0.37302730254125172</v>
      </c>
      <c r="K496" s="3">
        <v>15</v>
      </c>
      <c r="L496" s="3">
        <v>7</v>
      </c>
      <c r="M496" s="3">
        <v>14</v>
      </c>
      <c r="N496" s="3">
        <v>13</v>
      </c>
      <c r="O496" s="24">
        <v>649.94601852770097</v>
      </c>
      <c r="P496" s="4">
        <v>0.433</v>
      </c>
      <c r="Q496" s="4">
        <v>0.31818181818181801</v>
      </c>
      <c r="R496" s="4">
        <v>0.40600000000000003</v>
      </c>
      <c r="S496" s="4">
        <v>0.315</v>
      </c>
      <c r="T496" s="4">
        <v>0.46</v>
      </c>
      <c r="U496" s="4">
        <v>0.373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0.83701755097964703</v>
      </c>
      <c r="AC496" s="2">
        <v>1.1451323043029999</v>
      </c>
      <c r="AD496" s="2">
        <v>0.90140211938040404</v>
      </c>
      <c r="AE496" s="2">
        <v>1.1551826401565</v>
      </c>
      <c r="AF496" s="2">
        <v>0.77652878949899595</v>
      </c>
      <c r="AG496" s="2">
        <v>0.986176859338322</v>
      </c>
    </row>
    <row r="497" spans="1:33" x14ac:dyDescent="0.35">
      <c r="A497" s="7">
        <v>855</v>
      </c>
      <c r="B497" s="7">
        <v>39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14.23278417</v>
      </c>
      <c r="I497" s="4">
        <v>36.751316115999998</v>
      </c>
      <c r="J497" s="2">
        <f t="shared" si="15"/>
        <v>0.38727277480557049</v>
      </c>
      <c r="K497" s="3">
        <v>13</v>
      </c>
      <c r="L497" s="3">
        <v>16</v>
      </c>
      <c r="M497" s="3">
        <v>9</v>
      </c>
      <c r="N497" s="3">
        <v>11</v>
      </c>
      <c r="O497" s="24">
        <v>777.98478864092704</v>
      </c>
      <c r="P497" s="4">
        <v>0.53100000000000003</v>
      </c>
      <c r="Q497" s="4">
        <v>0.55172413793103403</v>
      </c>
      <c r="R497" s="4">
        <v>0.56000000000000005</v>
      </c>
      <c r="S497" s="4">
        <v>0.56100000000000005</v>
      </c>
      <c r="T497" s="4">
        <v>0.51</v>
      </c>
      <c r="U497" s="4">
        <v>0.51200000000000001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0.63299325774019799</v>
      </c>
      <c r="AC497" s="2">
        <v>0.594707107746693</v>
      </c>
      <c r="AD497" s="2">
        <v>0.57981849525294205</v>
      </c>
      <c r="AE497" s="2">
        <v>0.57803437345944098</v>
      </c>
      <c r="AF497" s="2">
        <v>0.67334455326376597</v>
      </c>
      <c r="AG497" s="2">
        <v>0.66943065394262902</v>
      </c>
    </row>
    <row r="498" spans="1:33" x14ac:dyDescent="0.35">
      <c r="A498" s="7">
        <v>857</v>
      </c>
      <c r="B498" s="7">
        <v>2</v>
      </c>
      <c r="C498" s="7">
        <v>0</v>
      </c>
      <c r="D498" s="7">
        <v>1</v>
      </c>
      <c r="E498" s="22" t="str">
        <f t="shared" si="14"/>
        <v>01</v>
      </c>
      <c r="F498" s="4">
        <v>0.25014599999999998</v>
      </c>
      <c r="G498" s="25">
        <v>0</v>
      </c>
      <c r="H498" s="4">
        <v>17.016810360000001</v>
      </c>
      <c r="I498" s="4">
        <v>42.852282711999997</v>
      </c>
      <c r="J498" s="2">
        <f t="shared" si="15"/>
        <v>0.39710394133180577</v>
      </c>
      <c r="K498" s="3">
        <v>10</v>
      </c>
      <c r="L498" s="3">
        <v>13</v>
      </c>
      <c r="M498" s="3">
        <v>8</v>
      </c>
      <c r="N498" s="3">
        <v>18</v>
      </c>
      <c r="O498" s="24">
        <v>1001</v>
      </c>
      <c r="P498" s="4">
        <v>0.61899999999999999</v>
      </c>
      <c r="Q498" s="4">
        <v>0.565217391304348</v>
      </c>
      <c r="R498" s="4">
        <v>0.64400000000000002</v>
      </c>
      <c r="S498" s="4">
        <v>0.55600000000000005</v>
      </c>
      <c r="T498" s="4">
        <v>0.51100000000000001</v>
      </c>
      <c r="U498" s="4">
        <v>0.50600000000000001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0.47965000629754101</v>
      </c>
      <c r="AC498" s="2">
        <v>0.57054485846761305</v>
      </c>
      <c r="AD498" s="2">
        <v>0.440056552877783</v>
      </c>
      <c r="AE498" s="2">
        <v>0.58698698473155497</v>
      </c>
      <c r="AF498" s="2">
        <v>0.67138568877843297</v>
      </c>
      <c r="AG498" s="2">
        <v>0.68121860969467196</v>
      </c>
    </row>
    <row r="499" spans="1:33" x14ac:dyDescent="0.35">
      <c r="A499" s="7">
        <v>255</v>
      </c>
      <c r="B499" s="7">
        <v>13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21.043362989999999</v>
      </c>
      <c r="I499" s="4">
        <v>47.254444467900001</v>
      </c>
      <c r="J499" s="2">
        <f t="shared" si="15"/>
        <v>0.44532029160335973</v>
      </c>
      <c r="K499" s="3">
        <v>19</v>
      </c>
      <c r="L499" s="3">
        <v>9</v>
      </c>
      <c r="M499" s="3">
        <v>7</v>
      </c>
      <c r="N499" s="3">
        <v>14</v>
      </c>
      <c r="O499" s="24">
        <v>821.80908044876298</v>
      </c>
      <c r="P499" s="4">
        <v>0.438</v>
      </c>
      <c r="Q499" s="4">
        <v>0.32142857142857101</v>
      </c>
      <c r="R499" s="4">
        <v>0.51200000000000001</v>
      </c>
      <c r="S499" s="4">
        <v>0.34599999999999997</v>
      </c>
      <c r="T499" s="4">
        <v>0.46899999999999997</v>
      </c>
      <c r="U499" s="4">
        <v>0.33500000000000002</v>
      </c>
      <c r="V499" s="5">
        <v>0</v>
      </c>
      <c r="W499" s="5">
        <v>0</v>
      </c>
      <c r="X499" s="5">
        <v>100</v>
      </c>
      <c r="Y499" s="5">
        <v>0</v>
      </c>
      <c r="Z499" s="5">
        <v>0</v>
      </c>
      <c r="AA499" s="5">
        <v>0</v>
      </c>
      <c r="AB499" s="2">
        <v>0.82553636860569102</v>
      </c>
      <c r="AC499" s="2">
        <v>1.13497993283898</v>
      </c>
      <c r="AD499" s="2">
        <v>0.66943065394262902</v>
      </c>
      <c r="AE499" s="2">
        <v>1.0613165039244099</v>
      </c>
      <c r="AF499" s="2">
        <v>0.75715251053585797</v>
      </c>
      <c r="AG499" s="2">
        <v>1.0936247471570699</v>
      </c>
    </row>
    <row r="500" spans="1:33" x14ac:dyDescent="0.35">
      <c r="A500" s="7">
        <v>107</v>
      </c>
      <c r="B500" s="7">
        <v>36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23.660244590000001</v>
      </c>
      <c r="I500" s="4">
        <v>50.735905170000002</v>
      </c>
      <c r="J500" s="2">
        <f t="shared" si="15"/>
        <v>0.46634123330848226</v>
      </c>
      <c r="K500" s="3">
        <v>7</v>
      </c>
      <c r="L500" s="3">
        <v>11</v>
      </c>
      <c r="M500" s="3">
        <v>17</v>
      </c>
      <c r="N500" s="3">
        <v>14</v>
      </c>
      <c r="O500" s="24">
        <v>1001</v>
      </c>
      <c r="P500" s="4">
        <v>0.52900000000000003</v>
      </c>
      <c r="Q500" s="4">
        <v>0.61111111111111105</v>
      </c>
      <c r="R500" s="4">
        <v>0.53800000000000003</v>
      </c>
      <c r="S500" s="4">
        <v>0.61499999999999999</v>
      </c>
      <c r="T500" s="4">
        <v>0.50700000000000001</v>
      </c>
      <c r="U500" s="4">
        <v>0.50800000000000001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0.63676684712383802</v>
      </c>
      <c r="AC500" s="2">
        <v>0.49247648509779401</v>
      </c>
      <c r="AD500" s="2">
        <v>0.61989671882035302</v>
      </c>
      <c r="AE500" s="2">
        <v>0.48613301117561902</v>
      </c>
      <c r="AF500" s="2">
        <v>0.679244275390954</v>
      </c>
      <c r="AG500" s="2">
        <v>0.67727383140365505</v>
      </c>
    </row>
    <row r="501" spans="1:33" x14ac:dyDescent="0.35">
      <c r="A501" s="7">
        <v>595</v>
      </c>
      <c r="B501" s="7">
        <v>18</v>
      </c>
      <c r="C501" s="7">
        <v>0</v>
      </c>
      <c r="D501" s="7">
        <v>1</v>
      </c>
      <c r="E501" s="22" t="str">
        <f t="shared" si="14"/>
        <v>01</v>
      </c>
      <c r="F501" s="4">
        <v>0.24888399999999999</v>
      </c>
      <c r="G501" s="25">
        <v>0</v>
      </c>
      <c r="H501" s="4">
        <v>23.37667394</v>
      </c>
      <c r="I501" s="4">
        <v>49.756215971000003</v>
      </c>
      <c r="J501" s="2">
        <f t="shared" si="15"/>
        <v>0.46982419148644461</v>
      </c>
      <c r="K501" s="3">
        <v>12</v>
      </c>
      <c r="L501" s="3">
        <v>10</v>
      </c>
      <c r="M501" s="3">
        <v>16</v>
      </c>
      <c r="N501" s="3">
        <v>11</v>
      </c>
      <c r="O501" s="24">
        <v>1001</v>
      </c>
      <c r="P501" s="4">
        <v>0.42</v>
      </c>
      <c r="Q501" s="4">
        <v>0.45454545454545497</v>
      </c>
      <c r="R501" s="4">
        <v>0.41299999999999998</v>
      </c>
      <c r="S501" s="4">
        <v>0.45700000000000002</v>
      </c>
      <c r="T501" s="4">
        <v>0.47099999999999997</v>
      </c>
      <c r="U501" s="4">
        <v>0.54300000000000004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100</v>
      </c>
      <c r="AB501" s="2">
        <v>0.86750056770472295</v>
      </c>
      <c r="AC501" s="2">
        <v>0.78845736036427005</v>
      </c>
      <c r="AD501" s="2">
        <v>0.88430768602110399</v>
      </c>
      <c r="AE501" s="2">
        <v>0.78307188808793204</v>
      </c>
      <c r="AF501" s="2">
        <v>0.752897184965719</v>
      </c>
      <c r="AG501" s="2">
        <v>0.61064595904820196</v>
      </c>
    </row>
    <row r="502" spans="1:33" x14ac:dyDescent="0.35">
      <c r="A502" s="7">
        <v>342</v>
      </c>
      <c r="B502" s="7">
        <v>12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1.1841869370000001E-2</v>
      </c>
      <c r="I502" s="4">
        <v>42.638429889000001</v>
      </c>
      <c r="J502" s="2">
        <f t="shared" si="15"/>
        <v>2.7772761334851598E-4</v>
      </c>
      <c r="K502" s="3">
        <v>15</v>
      </c>
      <c r="L502" s="3">
        <v>11</v>
      </c>
      <c r="M502" s="3">
        <v>15</v>
      </c>
      <c r="N502" s="3">
        <v>8</v>
      </c>
      <c r="O502" s="24">
        <v>1001</v>
      </c>
      <c r="P502" s="4">
        <v>0.38800000000000001</v>
      </c>
      <c r="Q502" s="4">
        <v>0.34782608695652201</v>
      </c>
      <c r="R502" s="4">
        <v>5.0999999999999997E-2</v>
      </c>
      <c r="S502" s="4">
        <v>3.2000000000000001E-2</v>
      </c>
      <c r="T502" s="4">
        <v>5.0000000000000001E-3</v>
      </c>
      <c r="U502" s="4">
        <v>2E-3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0.49102299646981101</v>
      </c>
      <c r="AC502" s="2">
        <v>0.42744401482694</v>
      </c>
      <c r="AD502" s="2">
        <v>5.2346480372209202E-2</v>
      </c>
      <c r="AE502" s="2">
        <v>3.2523191705560103E-2</v>
      </c>
      <c r="AF502" s="2">
        <v>5.0125418235442898E-3</v>
      </c>
      <c r="AG502" s="2">
        <v>2.0020026706730801E-3</v>
      </c>
    </row>
    <row r="503" spans="1:33" x14ac:dyDescent="0.35">
      <c r="A503" s="7">
        <v>862</v>
      </c>
      <c r="B503" s="7">
        <v>35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8.8360150930000006E-2</v>
      </c>
      <c r="I503" s="4">
        <v>54.346217000899998</v>
      </c>
      <c r="J503" s="2">
        <f t="shared" si="15"/>
        <v>1.6258749146888499E-3</v>
      </c>
      <c r="K503" s="3">
        <v>10</v>
      </c>
      <c r="L503" s="3">
        <v>11</v>
      </c>
      <c r="M503" s="3">
        <v>13</v>
      </c>
      <c r="N503" s="3">
        <v>15</v>
      </c>
      <c r="O503" s="24">
        <v>1001</v>
      </c>
      <c r="P503" s="4">
        <v>0.53300000000000003</v>
      </c>
      <c r="Q503" s="4">
        <v>0.53571428571428603</v>
      </c>
      <c r="R503" s="4">
        <v>0.17299999999999999</v>
      </c>
      <c r="S503" s="4">
        <v>0.254</v>
      </c>
      <c r="T503" s="4">
        <v>4.3999999999999997E-2</v>
      </c>
      <c r="U503" s="4">
        <v>3.1E-2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0.76142602131324</v>
      </c>
      <c r="AC503" s="2">
        <v>0.76725515271366695</v>
      </c>
      <c r="AD503" s="2">
        <v>0.189950583958446</v>
      </c>
      <c r="AE503" s="2">
        <v>0.29302967877837599</v>
      </c>
      <c r="AF503" s="2">
        <v>4.4997365930735798E-2</v>
      </c>
      <c r="AG503" s="2">
        <v>3.14906670913708E-2</v>
      </c>
    </row>
    <row r="504" spans="1:33" x14ac:dyDescent="0.35">
      <c r="A504" s="7">
        <v>152</v>
      </c>
      <c r="B504" s="7">
        <v>13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0.131752432</v>
      </c>
      <c r="I504" s="4">
        <v>66.678875020000007</v>
      </c>
      <c r="J504" s="2">
        <f t="shared" si="15"/>
        <v>1.9759246382078507E-3</v>
      </c>
      <c r="K504" s="3">
        <v>12</v>
      </c>
      <c r="L504" s="3">
        <v>20</v>
      </c>
      <c r="M504" s="3">
        <v>8</v>
      </c>
      <c r="N504" s="3">
        <v>9</v>
      </c>
      <c r="O504" s="24">
        <v>1000.99999999999</v>
      </c>
      <c r="P504" s="4">
        <v>0.58699999999999997</v>
      </c>
      <c r="Q504" s="4">
        <v>0.52941176470588203</v>
      </c>
      <c r="R504" s="4">
        <v>4.8000000000000001E-2</v>
      </c>
      <c r="S504" s="4">
        <v>0.224</v>
      </c>
      <c r="T504" s="4">
        <v>2.5999999999999999E-2</v>
      </c>
      <c r="U504" s="4">
        <v>7.0000000000000001E-3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0.88430768602110399</v>
      </c>
      <c r="AC504" s="2">
        <v>0.75377180237637997</v>
      </c>
      <c r="AD504" s="2">
        <v>4.9190244190771802E-2</v>
      </c>
      <c r="AE504" s="2">
        <v>0.25360275879891803</v>
      </c>
      <c r="AF504" s="2">
        <v>2.6343975339602001E-2</v>
      </c>
      <c r="AG504" s="2">
        <v>7.0246149369644698E-3</v>
      </c>
    </row>
    <row r="505" spans="1:33" x14ac:dyDescent="0.35">
      <c r="A505" s="7">
        <v>294</v>
      </c>
      <c r="B505" s="7">
        <v>14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9.7345093300000005E-2</v>
      </c>
      <c r="I505" s="4">
        <v>39.118010470599998</v>
      </c>
      <c r="J505" s="2">
        <f t="shared" si="15"/>
        <v>2.4884980633961907E-3</v>
      </c>
      <c r="K505" s="3">
        <v>15</v>
      </c>
      <c r="L505" s="3">
        <v>11</v>
      </c>
      <c r="M505" s="3">
        <v>12</v>
      </c>
      <c r="N505" s="3">
        <v>11</v>
      </c>
      <c r="O505" s="24">
        <v>1001</v>
      </c>
      <c r="P505" s="4">
        <v>0.44800000000000001</v>
      </c>
      <c r="Q505" s="4">
        <v>0.47826086956521702</v>
      </c>
      <c r="R505" s="4">
        <v>0.21199999999999999</v>
      </c>
      <c r="S505" s="4">
        <v>0.27100000000000002</v>
      </c>
      <c r="T505" s="4">
        <v>4.2999999999999997E-2</v>
      </c>
      <c r="U505" s="4">
        <v>3.1E-2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0.59420723270504205</v>
      </c>
      <c r="AC505" s="2">
        <v>0.65058756614114899</v>
      </c>
      <c r="AD505" s="2">
        <v>0.238257189124258</v>
      </c>
      <c r="AE505" s="2">
        <v>0.31608154697347901</v>
      </c>
      <c r="AF505" s="2">
        <v>4.3951887529182797E-2</v>
      </c>
      <c r="AG505" s="2">
        <v>3.14906670913708E-2</v>
      </c>
    </row>
    <row r="506" spans="1:33" x14ac:dyDescent="0.35">
      <c r="A506" s="7">
        <v>952</v>
      </c>
      <c r="B506" s="7">
        <v>4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0.123840361</v>
      </c>
      <c r="I506" s="4">
        <v>48.703874394000003</v>
      </c>
      <c r="J506" s="2">
        <f t="shared" si="15"/>
        <v>2.5427209342354972E-3</v>
      </c>
      <c r="K506" s="3">
        <v>12</v>
      </c>
      <c r="L506" s="3">
        <v>14</v>
      </c>
      <c r="M506" s="3">
        <v>14</v>
      </c>
      <c r="N506" s="3">
        <v>9</v>
      </c>
      <c r="O506" s="24">
        <v>841.50856977284195</v>
      </c>
      <c r="P506" s="4">
        <v>0.498</v>
      </c>
      <c r="Q506" s="4">
        <v>0.39130434782608697</v>
      </c>
      <c r="R506" s="4">
        <v>0.104</v>
      </c>
      <c r="S506" s="4">
        <v>0.13200000000000001</v>
      </c>
      <c r="T506" s="4">
        <v>0.10100000000000001</v>
      </c>
      <c r="U506" s="4">
        <v>0.10299999999999999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0.68915515929040805</v>
      </c>
      <c r="AC506" s="2">
        <v>0.49643688631389099</v>
      </c>
      <c r="AD506" s="2">
        <v>0.109814866007207</v>
      </c>
      <c r="AE506" s="2">
        <v>0.14156356432178699</v>
      </c>
      <c r="AF506" s="2">
        <v>0.106472244510517</v>
      </c>
      <c r="AG506" s="2">
        <v>0.10869941692334099</v>
      </c>
    </row>
    <row r="507" spans="1:33" x14ac:dyDescent="0.35">
      <c r="A507" s="7">
        <v>532</v>
      </c>
      <c r="B507" s="7">
        <v>14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0.1847249674</v>
      </c>
      <c r="I507" s="4">
        <v>51.324651959999997</v>
      </c>
      <c r="J507" s="2">
        <f t="shared" si="15"/>
        <v>3.5991470053019724E-3</v>
      </c>
      <c r="K507" s="3">
        <v>13</v>
      </c>
      <c r="L507" s="3">
        <v>10</v>
      </c>
      <c r="M507" s="3">
        <v>16</v>
      </c>
      <c r="N507" s="3">
        <v>10</v>
      </c>
      <c r="O507" s="24">
        <v>1001</v>
      </c>
      <c r="P507" s="4">
        <v>0.38100000000000001</v>
      </c>
      <c r="Q507" s="4">
        <v>0.38461538461538503</v>
      </c>
      <c r="R507" s="4">
        <v>3.6999999999999998E-2</v>
      </c>
      <c r="S507" s="4">
        <v>0.17699999999999999</v>
      </c>
      <c r="T507" s="4">
        <v>4.2000000000000003E-2</v>
      </c>
      <c r="U507" s="4">
        <v>8.8999999999999996E-2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0.47965000629754101</v>
      </c>
      <c r="AC507" s="2">
        <v>0.48550781578170099</v>
      </c>
      <c r="AD507" s="2">
        <v>3.7701867184011501E-2</v>
      </c>
      <c r="AE507" s="2">
        <v>0.19479907830506701</v>
      </c>
      <c r="AF507" s="2">
        <v>4.2907501011276501E-2</v>
      </c>
      <c r="AG507" s="2">
        <v>9.3212381722178703E-2</v>
      </c>
    </row>
    <row r="508" spans="1:33" x14ac:dyDescent="0.35">
      <c r="A508" s="7">
        <v>750</v>
      </c>
      <c r="B508" s="7">
        <v>21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0.2180613716</v>
      </c>
      <c r="I508" s="4">
        <v>59.644661769000002</v>
      </c>
      <c r="J508" s="2">
        <f t="shared" si="15"/>
        <v>3.6560081846811017E-3</v>
      </c>
      <c r="K508" s="3">
        <v>14</v>
      </c>
      <c r="L508" s="3">
        <v>9</v>
      </c>
      <c r="M508" s="3">
        <v>14</v>
      </c>
      <c r="N508" s="3">
        <v>12</v>
      </c>
      <c r="O508" s="24">
        <v>1001</v>
      </c>
      <c r="P508" s="4">
        <v>0.42</v>
      </c>
      <c r="Q508" s="4">
        <v>0.46153846153846201</v>
      </c>
      <c r="R508" s="4">
        <v>0.22700000000000001</v>
      </c>
      <c r="S508" s="4">
        <v>0.31900000000000001</v>
      </c>
      <c r="T508" s="4">
        <v>0.20799999999999999</v>
      </c>
      <c r="U508" s="4">
        <v>0.158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0.54472717544167204</v>
      </c>
      <c r="AC508" s="2">
        <v>0.61903920840622395</v>
      </c>
      <c r="AD508" s="2">
        <v>0.25747623039471501</v>
      </c>
      <c r="AE508" s="2">
        <v>0.38419297283262499</v>
      </c>
      <c r="AF508" s="2">
        <v>0.233193887167711</v>
      </c>
      <c r="AG508" s="2">
        <v>0.17197526473981001</v>
      </c>
    </row>
    <row r="509" spans="1:33" x14ac:dyDescent="0.35">
      <c r="A509" s="7">
        <v>140</v>
      </c>
      <c r="B509" s="7">
        <v>33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0.20760014230000001</v>
      </c>
      <c r="I509" s="4">
        <v>48.985416133000001</v>
      </c>
      <c r="J509" s="2">
        <f t="shared" si="15"/>
        <v>4.2379989533281939E-3</v>
      </c>
      <c r="K509" s="3">
        <v>17</v>
      </c>
      <c r="L509" s="3">
        <v>10</v>
      </c>
      <c r="M509" s="3">
        <v>13</v>
      </c>
      <c r="N509" s="3">
        <v>9</v>
      </c>
      <c r="O509" s="24">
        <v>777.74190672737404</v>
      </c>
      <c r="P509" s="4">
        <v>0.41199999999999998</v>
      </c>
      <c r="Q509" s="4">
        <v>0.40909090909090901</v>
      </c>
      <c r="R509" s="4">
        <v>0.157</v>
      </c>
      <c r="S509" s="4">
        <v>0.248</v>
      </c>
      <c r="T509" s="4">
        <v>2.7E-2</v>
      </c>
      <c r="U509" s="4">
        <v>6.7000000000000004E-2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0.53102833108351</v>
      </c>
      <c r="AC509" s="2">
        <v>0.52609309589677899</v>
      </c>
      <c r="AD509" s="2">
        <v>0.17078832098028199</v>
      </c>
      <c r="AE509" s="2">
        <v>0.28501895503229702</v>
      </c>
      <c r="AF509" s="2">
        <v>2.7371196796132001E-2</v>
      </c>
      <c r="AG509" s="2">
        <v>6.93500781347932E-2</v>
      </c>
    </row>
    <row r="510" spans="1:33" x14ac:dyDescent="0.35">
      <c r="A510" s="7">
        <v>230</v>
      </c>
      <c r="B510" s="7">
        <v>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0.21180755109999999</v>
      </c>
      <c r="I510" s="4">
        <v>49.589757749</v>
      </c>
      <c r="J510" s="2">
        <f t="shared" si="15"/>
        <v>4.2711955192858584E-3</v>
      </c>
      <c r="K510" s="3">
        <v>8</v>
      </c>
      <c r="L510" s="3">
        <v>17</v>
      </c>
      <c r="M510" s="3">
        <v>14</v>
      </c>
      <c r="N510" s="3">
        <v>10</v>
      </c>
      <c r="O510" s="24">
        <v>1000.99999999999</v>
      </c>
      <c r="P510" s="4">
        <v>0.53800000000000003</v>
      </c>
      <c r="Q510" s="4">
        <v>0.41666666666666702</v>
      </c>
      <c r="R510" s="4">
        <v>5.5E-2</v>
      </c>
      <c r="S510" s="4">
        <v>0.11600000000000001</v>
      </c>
      <c r="T510" s="4">
        <v>2.7E-2</v>
      </c>
      <c r="U510" s="4">
        <v>4.2999999999999997E-2</v>
      </c>
      <c r="V510" s="5">
        <v>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0.77219038790039796</v>
      </c>
      <c r="AC510" s="2">
        <v>0.53899650073268701</v>
      </c>
      <c r="AD510" s="2">
        <v>5.6570351488394399E-2</v>
      </c>
      <c r="AE510" s="2">
        <v>0.123298216344494</v>
      </c>
      <c r="AF510" s="2">
        <v>2.7371196796132001E-2</v>
      </c>
      <c r="AG510" s="2">
        <v>4.3951887529182797E-2</v>
      </c>
    </row>
    <row r="511" spans="1:33" x14ac:dyDescent="0.35">
      <c r="A511" s="7">
        <v>658</v>
      </c>
      <c r="B511" s="7">
        <v>29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0.1962197963</v>
      </c>
      <c r="I511" s="4">
        <v>42.989098945000002</v>
      </c>
      <c r="J511" s="2">
        <f t="shared" si="15"/>
        <v>4.5644082131389273E-3</v>
      </c>
      <c r="K511" s="3">
        <v>11</v>
      </c>
      <c r="L511" s="3">
        <v>15</v>
      </c>
      <c r="M511" s="3">
        <v>13</v>
      </c>
      <c r="N511" s="3">
        <v>10</v>
      </c>
      <c r="O511" s="24">
        <v>1001</v>
      </c>
      <c r="P511" s="4">
        <v>0.52</v>
      </c>
      <c r="Q511" s="4">
        <v>0.434782608695652</v>
      </c>
      <c r="R511" s="4">
        <v>0.247</v>
      </c>
      <c r="S511" s="4">
        <v>0.28899999999999998</v>
      </c>
      <c r="T511" s="4">
        <v>6.9000000000000006E-2</v>
      </c>
      <c r="U511" s="4">
        <v>0.104</v>
      </c>
      <c r="V511" s="5">
        <v>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0.73396917508019999</v>
      </c>
      <c r="AC511" s="2">
        <v>0.57054485846761305</v>
      </c>
      <c r="AD511" s="2">
        <v>0.283690051182243</v>
      </c>
      <c r="AE511" s="2">
        <v>0.34108284917889597</v>
      </c>
      <c r="AF511" s="2">
        <v>7.1496001705069895E-2</v>
      </c>
      <c r="AG511" s="2">
        <v>0.109814866007207</v>
      </c>
    </row>
    <row r="512" spans="1:33" x14ac:dyDescent="0.35">
      <c r="A512" s="7">
        <v>876</v>
      </c>
      <c r="B512" s="7">
        <v>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0.28693704609999998</v>
      </c>
      <c r="I512" s="4">
        <v>59.927885394</v>
      </c>
      <c r="J512" s="2">
        <f t="shared" si="15"/>
        <v>4.788038893972525E-3</v>
      </c>
      <c r="K512" s="3">
        <v>16</v>
      </c>
      <c r="L512" s="3">
        <v>9</v>
      </c>
      <c r="M512" s="3">
        <v>11</v>
      </c>
      <c r="N512" s="3">
        <v>13</v>
      </c>
      <c r="O512" s="24">
        <v>1000.99999999999</v>
      </c>
      <c r="P512" s="4">
        <v>0.439</v>
      </c>
      <c r="Q512" s="4">
        <v>0.54166666666666696</v>
      </c>
      <c r="R512" s="4">
        <v>0.30099999999999999</v>
      </c>
      <c r="S512" s="4">
        <v>0.439</v>
      </c>
      <c r="T512" s="4">
        <v>0.1</v>
      </c>
      <c r="U512" s="4">
        <v>0.185</v>
      </c>
      <c r="V512" s="5">
        <v>100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0.57803437345944098</v>
      </c>
      <c r="AC512" s="2">
        <v>0.78015855754957497</v>
      </c>
      <c r="AD512" s="2">
        <v>0.35810453674832698</v>
      </c>
      <c r="AE512" s="2">
        <v>0.57803437345944098</v>
      </c>
      <c r="AF512" s="2">
        <v>0.105360515657826</v>
      </c>
      <c r="AG512" s="2">
        <v>0.20456716574127401</v>
      </c>
    </row>
    <row r="513" spans="1:33" x14ac:dyDescent="0.35">
      <c r="A513" s="7">
        <v>78</v>
      </c>
      <c r="B513" s="7">
        <v>44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0.35010206869999999</v>
      </c>
      <c r="I513" s="4">
        <v>62.871519786599997</v>
      </c>
      <c r="J513" s="2">
        <f t="shared" si="15"/>
        <v>5.5685319821808781E-3</v>
      </c>
      <c r="K513" s="3">
        <v>21</v>
      </c>
      <c r="L513" s="3">
        <v>6</v>
      </c>
      <c r="M513" s="3">
        <v>14</v>
      </c>
      <c r="N513" s="3">
        <v>8</v>
      </c>
      <c r="O513" s="24">
        <v>1000.99999999999</v>
      </c>
      <c r="P513" s="4">
        <v>0.27600000000000002</v>
      </c>
      <c r="Q513" s="4">
        <v>0.36363636363636398</v>
      </c>
      <c r="R513" s="4">
        <v>0.14599999999999999</v>
      </c>
      <c r="S513" s="4">
        <v>0.27400000000000002</v>
      </c>
      <c r="T513" s="4">
        <v>6.7000000000000004E-2</v>
      </c>
      <c r="U513" s="4">
        <v>7.9000000000000001E-2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0.322963886596421</v>
      </c>
      <c r="AC513" s="2">
        <v>0.45198512374305699</v>
      </c>
      <c r="AD513" s="2">
        <v>0.157824085193567</v>
      </c>
      <c r="AE513" s="2">
        <v>0.32020526415734102</v>
      </c>
      <c r="AF513" s="2">
        <v>6.93500781347932E-2</v>
      </c>
      <c r="AG513" s="2">
        <v>8.2295242726830198E-2</v>
      </c>
    </row>
    <row r="514" spans="1:33" x14ac:dyDescent="0.35">
      <c r="A514" s="7">
        <v>880</v>
      </c>
      <c r="B514" s="7">
        <v>48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0.33593653039999999</v>
      </c>
      <c r="I514" s="4">
        <v>57.546374729299998</v>
      </c>
      <c r="J514" s="2">
        <f t="shared" ref="J514:J577" si="17">H514/I514</f>
        <v>5.8376662644737615E-3</v>
      </c>
      <c r="K514" s="3">
        <v>12</v>
      </c>
      <c r="L514" s="3">
        <v>11</v>
      </c>
      <c r="M514" s="3">
        <v>13</v>
      </c>
      <c r="N514" s="3">
        <v>13</v>
      </c>
      <c r="O514" s="24">
        <v>1000.99999999999</v>
      </c>
      <c r="P514" s="4">
        <v>0.46400000000000002</v>
      </c>
      <c r="Q514" s="4">
        <v>0.5</v>
      </c>
      <c r="R514" s="4">
        <v>0.17100000000000001</v>
      </c>
      <c r="S514" s="4">
        <v>0.35299999999999998</v>
      </c>
      <c r="T514" s="4">
        <v>0.06</v>
      </c>
      <c r="U514" s="4">
        <v>7.6999999999999999E-2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0.62362111791133501</v>
      </c>
      <c r="AC514" s="2">
        <v>0.69314718055994495</v>
      </c>
      <c r="AD514" s="2">
        <v>0.18753512384684201</v>
      </c>
      <c r="AE514" s="2">
        <v>0.43540898448123599</v>
      </c>
      <c r="AF514" s="2">
        <v>6.1875403718087502E-2</v>
      </c>
      <c r="AG514" s="2">
        <v>8.0126044479284897E-2</v>
      </c>
    </row>
    <row r="515" spans="1:33" x14ac:dyDescent="0.35">
      <c r="A515" s="7">
        <v>622</v>
      </c>
      <c r="B515" s="7">
        <v>16</v>
      </c>
      <c r="C515" s="7">
        <v>1</v>
      </c>
      <c r="D515" s="7">
        <v>0</v>
      </c>
      <c r="E515" s="22" t="str">
        <f t="shared" si="16"/>
        <v>10</v>
      </c>
      <c r="F515" s="4">
        <v>0.99991799999999997</v>
      </c>
      <c r="G515" s="25">
        <v>1</v>
      </c>
      <c r="H515" s="4">
        <v>0.3746508348</v>
      </c>
      <c r="I515" s="4">
        <v>55.145496207000001</v>
      </c>
      <c r="J515" s="2">
        <f t="shared" si="17"/>
        <v>6.7938609781235948E-3</v>
      </c>
      <c r="K515" s="3">
        <v>19</v>
      </c>
      <c r="L515" s="3">
        <v>8</v>
      </c>
      <c r="M515" s="3">
        <v>16</v>
      </c>
      <c r="N515" s="3">
        <v>6</v>
      </c>
      <c r="O515" s="24">
        <v>1000.99999999999</v>
      </c>
      <c r="P515" s="4">
        <v>0.27400000000000002</v>
      </c>
      <c r="Q515" s="4">
        <v>0.27272727272727298</v>
      </c>
      <c r="R515" s="4">
        <v>0.26200000000000001</v>
      </c>
      <c r="S515" s="4">
        <v>0.27100000000000002</v>
      </c>
      <c r="T515" s="4">
        <v>1.4999999999999999E-2</v>
      </c>
      <c r="U515" s="4">
        <v>2.5999999999999999E-2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0.32020526415734102</v>
      </c>
      <c r="AC515" s="2">
        <v>0.31845373111853498</v>
      </c>
      <c r="AD515" s="2">
        <v>0.30381145438166501</v>
      </c>
      <c r="AE515" s="2">
        <v>0.31608154697347901</v>
      </c>
      <c r="AF515" s="2">
        <v>1.51136378100482E-2</v>
      </c>
      <c r="AG515" s="2">
        <v>2.6343975339602001E-2</v>
      </c>
    </row>
    <row r="516" spans="1:33" x14ac:dyDescent="0.35">
      <c r="A516" s="7">
        <v>746</v>
      </c>
      <c r="B516" s="7">
        <v>3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0.25145099170000001</v>
      </c>
      <c r="I516" s="4">
        <v>35.692317551000002</v>
      </c>
      <c r="J516" s="2">
        <f t="shared" si="17"/>
        <v>7.044961183613448E-3</v>
      </c>
      <c r="K516" s="3">
        <v>8</v>
      </c>
      <c r="L516" s="3">
        <v>15</v>
      </c>
      <c r="M516" s="3">
        <v>12</v>
      </c>
      <c r="N516" s="3">
        <v>14</v>
      </c>
      <c r="O516" s="24">
        <v>1000.99999999999</v>
      </c>
      <c r="P516" s="4">
        <v>0.58799999999999997</v>
      </c>
      <c r="Q516" s="4">
        <v>0.53846153846153799</v>
      </c>
      <c r="R516" s="4">
        <v>0.33300000000000002</v>
      </c>
      <c r="S516" s="4">
        <v>0.36</v>
      </c>
      <c r="T516" s="4">
        <v>7.9000000000000001E-2</v>
      </c>
      <c r="U516" s="4">
        <v>0.112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0.88673192963261105</v>
      </c>
      <c r="AC516" s="2">
        <v>0.773189888233482</v>
      </c>
      <c r="AD516" s="2">
        <v>0.404965233066513</v>
      </c>
      <c r="AE516" s="2">
        <v>0.44628710262841897</v>
      </c>
      <c r="AF516" s="2">
        <v>8.2295242726830198E-2</v>
      </c>
      <c r="AG516" s="2">
        <v>0.11878353598996701</v>
      </c>
    </row>
    <row r="517" spans="1:33" x14ac:dyDescent="0.35">
      <c r="A517" s="7">
        <v>730</v>
      </c>
      <c r="B517" s="7">
        <v>40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0.55597652070000003</v>
      </c>
      <c r="I517" s="4">
        <v>60.765256821000001</v>
      </c>
      <c r="J517" s="2">
        <f t="shared" si="17"/>
        <v>9.1495790487280369E-3</v>
      </c>
      <c r="K517" s="3">
        <v>15</v>
      </c>
      <c r="L517" s="3">
        <v>10</v>
      </c>
      <c r="M517" s="3">
        <v>12</v>
      </c>
      <c r="N517" s="3">
        <v>12</v>
      </c>
      <c r="O517" s="24">
        <v>992.75557328454101</v>
      </c>
      <c r="P517" s="4">
        <v>0.46500000000000002</v>
      </c>
      <c r="Q517" s="4">
        <v>0.5</v>
      </c>
      <c r="R517" s="4">
        <v>6.3E-2</v>
      </c>
      <c r="S517" s="4">
        <v>0.26900000000000002</v>
      </c>
      <c r="T517" s="4">
        <v>9.1999999999999998E-2</v>
      </c>
      <c r="U517" s="4">
        <v>2.5999999999999999E-2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0.62548853208613098</v>
      </c>
      <c r="AC517" s="2">
        <v>0.69314718055994495</v>
      </c>
      <c r="AD517" s="2">
        <v>6.5071996743714805E-2</v>
      </c>
      <c r="AE517" s="2">
        <v>0.31334181923235899</v>
      </c>
      <c r="AF517" s="2">
        <v>9.65109003808437E-2</v>
      </c>
      <c r="AG517" s="2">
        <v>2.6343975339602001E-2</v>
      </c>
    </row>
    <row r="518" spans="1:33" x14ac:dyDescent="0.35">
      <c r="A518" s="7">
        <v>480</v>
      </c>
      <c r="B518" s="7">
        <v>33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0.53980567300000004</v>
      </c>
      <c r="I518" s="4">
        <v>58.958116977000003</v>
      </c>
      <c r="J518" s="2">
        <f t="shared" si="17"/>
        <v>9.1557481934265682E-3</v>
      </c>
      <c r="K518" s="3">
        <v>12</v>
      </c>
      <c r="L518" s="3">
        <v>11</v>
      </c>
      <c r="M518" s="3">
        <v>17</v>
      </c>
      <c r="N518" s="3">
        <v>9</v>
      </c>
      <c r="O518" s="24">
        <v>1000.99999999999</v>
      </c>
      <c r="P518" s="4">
        <v>0.42899999999999999</v>
      </c>
      <c r="Q518" s="4">
        <v>0.34615384615384598</v>
      </c>
      <c r="R518" s="4">
        <v>0.155</v>
      </c>
      <c r="S518" s="4">
        <v>0.25600000000000001</v>
      </c>
      <c r="T518" s="4">
        <v>0.106</v>
      </c>
      <c r="U518" s="4">
        <v>0.13700000000000001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0.56036606932612698</v>
      </c>
      <c r="AC518" s="2">
        <v>0.42488319396526603</v>
      </c>
      <c r="AD518" s="2">
        <v>0.168418651624963</v>
      </c>
      <c r="AE518" s="2">
        <v>0.29571424414904501</v>
      </c>
      <c r="AF518" s="2">
        <v>0.112049503808623</v>
      </c>
      <c r="AG518" s="2">
        <v>0.14734058789870899</v>
      </c>
    </row>
    <row r="519" spans="1:33" x14ac:dyDescent="0.35">
      <c r="A519" s="7">
        <v>572</v>
      </c>
      <c r="B519" s="7">
        <v>37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0.70247756029999997</v>
      </c>
      <c r="I519" s="4">
        <v>69.345639382000002</v>
      </c>
      <c r="J519" s="2">
        <f t="shared" si="17"/>
        <v>1.0130089888281305E-2</v>
      </c>
      <c r="K519" s="3">
        <v>15</v>
      </c>
      <c r="L519" s="3">
        <v>8</v>
      </c>
      <c r="M519" s="3">
        <v>14</v>
      </c>
      <c r="N519" s="3">
        <v>12</v>
      </c>
      <c r="O519" s="24">
        <v>1001</v>
      </c>
      <c r="P519" s="4">
        <v>0.42599999999999999</v>
      </c>
      <c r="Q519" s="4">
        <v>0.46153846153846201</v>
      </c>
      <c r="R519" s="4">
        <v>0.19500000000000001</v>
      </c>
      <c r="S519" s="4">
        <v>0.38800000000000001</v>
      </c>
      <c r="T519" s="4">
        <v>0.10100000000000001</v>
      </c>
      <c r="U519" s="4">
        <v>8.0000000000000002E-3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0.55512588266257101</v>
      </c>
      <c r="AC519" s="2">
        <v>0.61903920840622395</v>
      </c>
      <c r="AD519" s="2">
        <v>0.21691300156357399</v>
      </c>
      <c r="AE519" s="2">
        <v>0.49102299646981101</v>
      </c>
      <c r="AF519" s="2">
        <v>0.106472244510517</v>
      </c>
      <c r="AG519" s="2">
        <v>8.03217169726427E-3</v>
      </c>
    </row>
    <row r="520" spans="1:33" x14ac:dyDescent="0.35">
      <c r="A520" s="7">
        <v>268</v>
      </c>
      <c r="B520" s="7">
        <v>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0.75892937859999998</v>
      </c>
      <c r="I520" s="4">
        <v>73.074502573999993</v>
      </c>
      <c r="J520" s="2">
        <f t="shared" si="17"/>
        <v>1.0385693393279808E-2</v>
      </c>
      <c r="K520" s="3">
        <v>11</v>
      </c>
      <c r="L520" s="3">
        <v>8</v>
      </c>
      <c r="M520" s="3">
        <v>17</v>
      </c>
      <c r="N520" s="3">
        <v>13</v>
      </c>
      <c r="O520" s="24">
        <v>1001</v>
      </c>
      <c r="P520" s="4">
        <v>0.44700000000000001</v>
      </c>
      <c r="Q520" s="4">
        <v>0.43333333333333302</v>
      </c>
      <c r="R520" s="4">
        <v>0.379</v>
      </c>
      <c r="S520" s="4">
        <v>0.38400000000000001</v>
      </c>
      <c r="T520" s="4">
        <v>0.11700000000000001</v>
      </c>
      <c r="U520" s="4">
        <v>0.19500000000000001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0.59239727745980197</v>
      </c>
      <c r="AC520" s="2">
        <v>0.56798403760593896</v>
      </c>
      <c r="AD520" s="2">
        <v>0.47642419704865802</v>
      </c>
      <c r="AE520" s="2">
        <v>0.484508315448617</v>
      </c>
      <c r="AF520" s="2">
        <v>0.124430078378177</v>
      </c>
      <c r="AG520" s="2">
        <v>0.21691300156357399</v>
      </c>
    </row>
    <row r="521" spans="1:33" x14ac:dyDescent="0.35">
      <c r="A521" s="7">
        <v>12</v>
      </c>
      <c r="B521" s="7">
        <v>6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0.64968814029999999</v>
      </c>
      <c r="I521" s="4">
        <v>56.760407107299997</v>
      </c>
      <c r="J521" s="2">
        <f t="shared" si="17"/>
        <v>1.1446150114318739E-2</v>
      </c>
      <c r="K521" s="3">
        <v>18</v>
      </c>
      <c r="L521" s="3">
        <v>7</v>
      </c>
      <c r="M521" s="3">
        <v>11</v>
      </c>
      <c r="N521" s="3">
        <v>13</v>
      </c>
      <c r="O521" s="24">
        <v>1000.99999999999</v>
      </c>
      <c r="P521" s="4">
        <v>0.43</v>
      </c>
      <c r="Q521" s="4">
        <v>0.54166666666666696</v>
      </c>
      <c r="R521" s="4">
        <v>0.216</v>
      </c>
      <c r="S521" s="4">
        <v>0.41299999999999998</v>
      </c>
      <c r="T521" s="4">
        <v>0.14299999999999999</v>
      </c>
      <c r="U521" s="4">
        <v>0.156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0.56211891815354098</v>
      </c>
      <c r="AC521" s="2">
        <v>0.78015855754957497</v>
      </c>
      <c r="AD521" s="2">
        <v>0.24334625863172901</v>
      </c>
      <c r="AE521" s="2">
        <v>0.53273045915404105</v>
      </c>
      <c r="AF521" s="2">
        <v>0.15431736038435701</v>
      </c>
      <c r="AG521" s="2">
        <v>0.16960278438618001</v>
      </c>
    </row>
    <row r="522" spans="1:33" x14ac:dyDescent="0.35">
      <c r="A522" s="7">
        <v>488</v>
      </c>
      <c r="B522" s="7">
        <v>6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0.75888548860000005</v>
      </c>
      <c r="I522" s="4">
        <v>56.179904893</v>
      </c>
      <c r="J522" s="2">
        <f t="shared" si="17"/>
        <v>1.3508130532534187E-2</v>
      </c>
      <c r="K522" s="3">
        <v>12</v>
      </c>
      <c r="L522" s="3">
        <v>18</v>
      </c>
      <c r="M522" s="3">
        <v>7</v>
      </c>
      <c r="N522" s="3">
        <v>12</v>
      </c>
      <c r="O522" s="24">
        <v>1001</v>
      </c>
      <c r="P522" s="4">
        <v>0.59299999999999997</v>
      </c>
      <c r="Q522" s="4">
        <v>0.63157894736842102</v>
      </c>
      <c r="R522" s="4">
        <v>0.13600000000000001</v>
      </c>
      <c r="S522" s="4">
        <v>0.21199999999999999</v>
      </c>
      <c r="T522" s="4">
        <v>0.10299999999999999</v>
      </c>
      <c r="U522" s="4">
        <v>0.192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0.89894209353954202</v>
      </c>
      <c r="AC522" s="2">
        <v>0.99852883011112703</v>
      </c>
      <c r="AD522" s="2">
        <v>0.14618251017808101</v>
      </c>
      <c r="AE522" s="2">
        <v>0.238257189124258</v>
      </c>
      <c r="AF522" s="2">
        <v>0.10869941692334099</v>
      </c>
      <c r="AG522" s="2">
        <v>0.213193220461042</v>
      </c>
    </row>
    <row r="523" spans="1:33" x14ac:dyDescent="0.35">
      <c r="A523" s="7">
        <v>340</v>
      </c>
      <c r="B523" s="7">
        <v>10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0.97362366010000001</v>
      </c>
      <c r="I523" s="4">
        <v>68.667989411999997</v>
      </c>
      <c r="J523" s="2">
        <f t="shared" si="17"/>
        <v>1.4178712212736718E-2</v>
      </c>
      <c r="K523" s="3">
        <v>15</v>
      </c>
      <c r="L523" s="3">
        <v>10</v>
      </c>
      <c r="M523" s="3">
        <v>11</v>
      </c>
      <c r="N523" s="3">
        <v>13</v>
      </c>
      <c r="O523" s="24">
        <v>1001</v>
      </c>
      <c r="P523" s="4">
        <v>0.46100000000000002</v>
      </c>
      <c r="Q523" s="4">
        <v>0.54166666666666696</v>
      </c>
      <c r="R523" s="4">
        <v>0.45200000000000001</v>
      </c>
      <c r="S523" s="4">
        <v>0.52400000000000002</v>
      </c>
      <c r="T523" s="4">
        <v>0.35099999999999998</v>
      </c>
      <c r="U523" s="4">
        <v>0.35</v>
      </c>
      <c r="V523" s="5">
        <v>100</v>
      </c>
      <c r="W523" s="5">
        <v>0</v>
      </c>
      <c r="X523" s="5">
        <v>100</v>
      </c>
      <c r="Y523" s="5">
        <v>0</v>
      </c>
      <c r="Z523" s="5">
        <v>100</v>
      </c>
      <c r="AA523" s="5">
        <v>100</v>
      </c>
      <c r="AB523" s="2">
        <v>0.61803970807314002</v>
      </c>
      <c r="AC523" s="2">
        <v>0.78015855754957497</v>
      </c>
      <c r="AD523" s="2">
        <v>0.60147999203412095</v>
      </c>
      <c r="AE523" s="2">
        <v>0.74233742475071696</v>
      </c>
      <c r="AF523" s="2">
        <v>0.432322562278047</v>
      </c>
      <c r="AG523" s="2">
        <v>0.430782916092454</v>
      </c>
    </row>
    <row r="524" spans="1:33" x14ac:dyDescent="0.35">
      <c r="A524" s="7">
        <v>386</v>
      </c>
      <c r="B524" s="7">
        <v>47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0.65845553430000003</v>
      </c>
      <c r="I524" s="4">
        <v>40.007109852799999</v>
      </c>
      <c r="J524" s="2">
        <f t="shared" si="17"/>
        <v>1.6458462926281999E-2</v>
      </c>
      <c r="K524" s="3">
        <v>12</v>
      </c>
      <c r="L524" s="3">
        <v>12</v>
      </c>
      <c r="M524" s="3">
        <v>18</v>
      </c>
      <c r="N524" s="3">
        <v>7</v>
      </c>
      <c r="O524" s="24">
        <v>1000.99999999999</v>
      </c>
      <c r="P524" s="4">
        <v>0.376</v>
      </c>
      <c r="Q524" s="4">
        <v>0.28000000000000003</v>
      </c>
      <c r="R524" s="4">
        <v>6.6000000000000003E-2</v>
      </c>
      <c r="S524" s="4">
        <v>0.10100000000000001</v>
      </c>
      <c r="T524" s="4">
        <v>6.3E-2</v>
      </c>
      <c r="U524" s="4">
        <v>0.01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0.47160491061270898</v>
      </c>
      <c r="AC524" s="2">
        <v>0.32850406697203599</v>
      </c>
      <c r="AD524" s="2">
        <v>6.8278840753294504E-2</v>
      </c>
      <c r="AE524" s="2">
        <v>0.106472244510517</v>
      </c>
      <c r="AF524" s="2">
        <v>6.5071996743714805E-2</v>
      </c>
      <c r="AG524" s="2">
        <v>1.0050335853501499E-2</v>
      </c>
    </row>
    <row r="525" spans="1:33" x14ac:dyDescent="0.35">
      <c r="A525" s="7">
        <v>286</v>
      </c>
      <c r="B525" s="7">
        <v>46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0.99499348310000002</v>
      </c>
      <c r="I525" s="4">
        <v>55.622646676199999</v>
      </c>
      <c r="J525" s="2">
        <f t="shared" si="17"/>
        <v>1.7888280090162287E-2</v>
      </c>
      <c r="K525" s="3">
        <v>19</v>
      </c>
      <c r="L525" s="3">
        <v>7</v>
      </c>
      <c r="M525" s="3">
        <v>14</v>
      </c>
      <c r="N525" s="3">
        <v>9</v>
      </c>
      <c r="O525" s="24">
        <v>1000.99999999999</v>
      </c>
      <c r="P525" s="4">
        <v>0.33700000000000002</v>
      </c>
      <c r="Q525" s="4">
        <v>0.39130434782608697</v>
      </c>
      <c r="R525" s="4">
        <v>0.33100000000000002</v>
      </c>
      <c r="S525" s="4">
        <v>0.40500000000000003</v>
      </c>
      <c r="T525" s="4">
        <v>0.26800000000000002</v>
      </c>
      <c r="U525" s="4">
        <v>0.30499999999999999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0.41098028879627502</v>
      </c>
      <c r="AC525" s="2">
        <v>0.49643688631389099</v>
      </c>
      <c r="AD525" s="2">
        <v>0.40197121885390902</v>
      </c>
      <c r="AE525" s="2">
        <v>0.51919387343650703</v>
      </c>
      <c r="AF525" s="2">
        <v>0.311974765020825</v>
      </c>
      <c r="AG525" s="2">
        <v>0.36384343341734499</v>
      </c>
    </row>
    <row r="526" spans="1:33" x14ac:dyDescent="0.35">
      <c r="A526" s="7">
        <v>168</v>
      </c>
      <c r="B526" s="7">
        <v>49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0.87775046580000005</v>
      </c>
      <c r="I526" s="4">
        <v>47.875190482999997</v>
      </c>
      <c r="J526" s="2">
        <f t="shared" si="17"/>
        <v>1.8334140437763491E-2</v>
      </c>
      <c r="K526" s="3">
        <v>16</v>
      </c>
      <c r="L526" s="3">
        <v>14</v>
      </c>
      <c r="M526" s="3">
        <v>10</v>
      </c>
      <c r="N526" s="3">
        <v>9</v>
      </c>
      <c r="O526" s="24">
        <v>1001</v>
      </c>
      <c r="P526" s="4">
        <v>0.46</v>
      </c>
      <c r="Q526" s="4">
        <v>0.47368421052631599</v>
      </c>
      <c r="R526" s="4">
        <v>0.36599999999999999</v>
      </c>
      <c r="S526" s="4">
        <v>0.438</v>
      </c>
      <c r="T526" s="4">
        <v>0.252</v>
      </c>
      <c r="U526" s="4">
        <v>0.30399999999999999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0.61618613942381695</v>
      </c>
      <c r="AC526" s="2">
        <v>0.64185388617239503</v>
      </c>
      <c r="AD526" s="2">
        <v>0.455706324544911</v>
      </c>
      <c r="AE526" s="2">
        <v>0.57625342908844601</v>
      </c>
      <c r="AF526" s="2">
        <v>0.29035230100766002</v>
      </c>
      <c r="AG526" s="2">
        <v>0.36240561864771698</v>
      </c>
    </row>
    <row r="527" spans="1:33" x14ac:dyDescent="0.35">
      <c r="A527" s="7">
        <v>596</v>
      </c>
      <c r="B527" s="7">
        <v>29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1.010154486</v>
      </c>
      <c r="I527" s="4">
        <v>50.096146130000001</v>
      </c>
      <c r="J527" s="2">
        <f t="shared" si="17"/>
        <v>2.0164315302391506E-2</v>
      </c>
      <c r="K527" s="3">
        <v>13</v>
      </c>
      <c r="L527" s="3">
        <v>12</v>
      </c>
      <c r="M527" s="3">
        <v>10</v>
      </c>
      <c r="N527" s="3">
        <v>14</v>
      </c>
      <c r="O527" s="24">
        <v>1001</v>
      </c>
      <c r="P527" s="4">
        <v>0.49</v>
      </c>
      <c r="Q527" s="4">
        <v>0.58333333333333304</v>
      </c>
      <c r="R527" s="4">
        <v>0.39100000000000001</v>
      </c>
      <c r="S527" s="4">
        <v>0.54300000000000004</v>
      </c>
      <c r="T527" s="4">
        <v>0.42899999999999999</v>
      </c>
      <c r="U527" s="4">
        <v>0.25</v>
      </c>
      <c r="V527" s="5">
        <v>100</v>
      </c>
      <c r="W527" s="5">
        <v>0</v>
      </c>
      <c r="X527" s="5">
        <v>100</v>
      </c>
      <c r="Y527" s="5">
        <v>0</v>
      </c>
      <c r="Z527" s="5">
        <v>100</v>
      </c>
      <c r="AA527" s="5">
        <v>100</v>
      </c>
      <c r="AB527" s="2">
        <v>0.67334455326376597</v>
      </c>
      <c r="AC527" s="2">
        <v>0.87546873735389996</v>
      </c>
      <c r="AD527" s="2">
        <v>0.49593701127223999</v>
      </c>
      <c r="AE527" s="2">
        <v>0.78307188808793204</v>
      </c>
      <c r="AF527" s="2">
        <v>0.56036606932612698</v>
      </c>
      <c r="AG527" s="2">
        <v>0.28768207245178101</v>
      </c>
    </row>
    <row r="528" spans="1:33" x14ac:dyDescent="0.35">
      <c r="A528" s="7">
        <v>184</v>
      </c>
      <c r="B528" s="7">
        <v>21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0.94515390020000001</v>
      </c>
      <c r="I528" s="4">
        <v>46.218301809000003</v>
      </c>
      <c r="J528" s="2">
        <f t="shared" si="17"/>
        <v>2.044977559119128E-2</v>
      </c>
      <c r="K528" s="3">
        <v>13</v>
      </c>
      <c r="L528" s="3">
        <v>8</v>
      </c>
      <c r="M528" s="3">
        <v>21</v>
      </c>
      <c r="N528" s="3">
        <v>7</v>
      </c>
      <c r="O528" s="24">
        <v>1000.99999999999</v>
      </c>
      <c r="P528" s="4">
        <v>0.30499999999999999</v>
      </c>
      <c r="Q528" s="4">
        <v>0.25</v>
      </c>
      <c r="R528" s="4">
        <v>0.29199999999999998</v>
      </c>
      <c r="S528" s="4">
        <v>0.19700000000000001</v>
      </c>
      <c r="T528" s="4">
        <v>0.316</v>
      </c>
      <c r="U528" s="4">
        <v>0.13400000000000001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0.36384343341734499</v>
      </c>
      <c r="AC528" s="2">
        <v>0.28768207245178101</v>
      </c>
      <c r="AD528" s="2">
        <v>0.34531118528841698</v>
      </c>
      <c r="AE528" s="2">
        <v>0.219400565035375</v>
      </c>
      <c r="AF528" s="2">
        <v>0.37979736135958703</v>
      </c>
      <c r="AG528" s="2">
        <v>0.14387037041970199</v>
      </c>
    </row>
    <row r="529" spans="1:33" x14ac:dyDescent="0.35">
      <c r="A529" s="7">
        <v>566</v>
      </c>
      <c r="B529" s="7">
        <v>43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1.512613792</v>
      </c>
      <c r="I529" s="4">
        <v>68.415824102000002</v>
      </c>
      <c r="J529" s="2">
        <f t="shared" si="17"/>
        <v>2.2109121856734044E-2</v>
      </c>
      <c r="K529" s="3">
        <v>11</v>
      </c>
      <c r="L529" s="3">
        <v>12</v>
      </c>
      <c r="M529" s="3">
        <v>12</v>
      </c>
      <c r="N529" s="3">
        <v>14</v>
      </c>
      <c r="O529" s="24">
        <v>1001</v>
      </c>
      <c r="P529" s="4">
        <v>0.51300000000000001</v>
      </c>
      <c r="Q529" s="4">
        <v>0.53846153846153799</v>
      </c>
      <c r="R529" s="4">
        <v>0.49399999999999999</v>
      </c>
      <c r="S529" s="4">
        <v>0.52300000000000002</v>
      </c>
      <c r="T529" s="4">
        <v>0.41599999999999998</v>
      </c>
      <c r="U529" s="4">
        <v>0.43</v>
      </c>
      <c r="V529" s="5">
        <v>0</v>
      </c>
      <c r="W529" s="5">
        <v>0</v>
      </c>
      <c r="X529" s="5">
        <v>100</v>
      </c>
      <c r="Y529" s="5">
        <v>0</v>
      </c>
      <c r="Z529" s="5">
        <v>100</v>
      </c>
      <c r="AA529" s="5">
        <v>100</v>
      </c>
      <c r="AB529" s="2">
        <v>0.71949115589954704</v>
      </c>
      <c r="AC529" s="2">
        <v>0.773189888233482</v>
      </c>
      <c r="AD529" s="2">
        <v>0.68121860969467196</v>
      </c>
      <c r="AE529" s="2">
        <v>0.74023878809379595</v>
      </c>
      <c r="AF529" s="2">
        <v>0.53785429615391001</v>
      </c>
      <c r="AG529" s="2">
        <v>0.56211891815354098</v>
      </c>
    </row>
    <row r="530" spans="1:33" x14ac:dyDescent="0.35">
      <c r="A530" s="7">
        <v>280</v>
      </c>
      <c r="B530" s="7">
        <v>36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1.0189926469999999</v>
      </c>
      <c r="I530" s="4">
        <v>45.756560671999999</v>
      </c>
      <c r="J530" s="2">
        <f t="shared" si="17"/>
        <v>2.2269869763693936E-2</v>
      </c>
      <c r="K530" s="3">
        <v>14</v>
      </c>
      <c r="L530" s="3">
        <v>12</v>
      </c>
      <c r="M530" s="3">
        <v>12</v>
      </c>
      <c r="N530" s="3">
        <v>11</v>
      </c>
      <c r="O530" s="24">
        <v>831.58724587580105</v>
      </c>
      <c r="P530" s="4">
        <v>0.497</v>
      </c>
      <c r="Q530" s="4">
        <v>0.47826086956521702</v>
      </c>
      <c r="R530" s="4">
        <v>0.372</v>
      </c>
      <c r="S530" s="4">
        <v>0.45500000000000002</v>
      </c>
      <c r="T530" s="4">
        <v>0.23699999999999999</v>
      </c>
      <c r="U530" s="4">
        <v>0.32600000000000001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0.68716510888239801</v>
      </c>
      <c r="AC530" s="2">
        <v>0.65058756614114899</v>
      </c>
      <c r="AD530" s="2">
        <v>0.46521511251393799</v>
      </c>
      <c r="AE530" s="2">
        <v>0.60696948431889297</v>
      </c>
      <c r="AF530" s="2">
        <v>0.27049724769768002</v>
      </c>
      <c r="AG530" s="2">
        <v>0.39452516806983001</v>
      </c>
    </row>
    <row r="531" spans="1:33" x14ac:dyDescent="0.35">
      <c r="A531" s="7">
        <v>858</v>
      </c>
      <c r="B531" s="7">
        <v>47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1.687212758</v>
      </c>
      <c r="I531" s="4">
        <v>69.516298660999993</v>
      </c>
      <c r="J531" s="2">
        <f t="shared" si="17"/>
        <v>2.4270750751960841E-2</v>
      </c>
      <c r="K531" s="3">
        <v>16</v>
      </c>
      <c r="L531" s="3">
        <v>11</v>
      </c>
      <c r="M531" s="3">
        <v>10</v>
      </c>
      <c r="N531" s="3">
        <v>12</v>
      </c>
      <c r="O531" s="24">
        <v>863.13456518770204</v>
      </c>
      <c r="P531" s="4">
        <v>0.45200000000000001</v>
      </c>
      <c r="Q531" s="4">
        <v>0.54545454545454497</v>
      </c>
      <c r="R531" s="4">
        <v>0.35399999999999998</v>
      </c>
      <c r="S531" s="4">
        <v>0.496</v>
      </c>
      <c r="T531" s="4">
        <v>0.29799999999999999</v>
      </c>
      <c r="U531" s="4">
        <v>0.20899999999999999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0.60147999203412095</v>
      </c>
      <c r="AC531" s="2">
        <v>0.78845736036427005</v>
      </c>
      <c r="AD531" s="2">
        <v>0.43695577519953499</v>
      </c>
      <c r="AE531" s="2">
        <v>0.68517901091076805</v>
      </c>
      <c r="AF531" s="2">
        <v>0.353821874956326</v>
      </c>
      <c r="AG531" s="2">
        <v>0.23445731121448299</v>
      </c>
    </row>
    <row r="532" spans="1:33" x14ac:dyDescent="0.35">
      <c r="A532" s="7">
        <v>390</v>
      </c>
      <c r="B532" s="7">
        <v>25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1.3826957150000001</v>
      </c>
      <c r="I532" s="4">
        <v>56.724336340599997</v>
      </c>
      <c r="J532" s="2">
        <f t="shared" si="17"/>
        <v>2.4375705459075536E-2</v>
      </c>
      <c r="K532" s="3">
        <v>14</v>
      </c>
      <c r="L532" s="3">
        <v>10</v>
      </c>
      <c r="M532" s="3">
        <v>9</v>
      </c>
      <c r="N532" s="3">
        <v>16</v>
      </c>
      <c r="O532" s="24">
        <v>1000.99999999999</v>
      </c>
      <c r="P532" s="4">
        <v>0.52900000000000003</v>
      </c>
      <c r="Q532" s="4">
        <v>0.64</v>
      </c>
      <c r="R532" s="4">
        <v>0.51800000000000002</v>
      </c>
      <c r="S532" s="4">
        <v>0.65200000000000002</v>
      </c>
      <c r="T532" s="4">
        <v>0.499</v>
      </c>
      <c r="U532" s="4">
        <v>0.504</v>
      </c>
      <c r="V532" s="5">
        <v>0</v>
      </c>
      <c r="W532" s="5">
        <v>0</v>
      </c>
      <c r="X532" s="5">
        <v>0</v>
      </c>
      <c r="Y532" s="5">
        <v>0</v>
      </c>
      <c r="Z532" s="5">
        <v>100</v>
      </c>
      <c r="AA532" s="5">
        <v>0</v>
      </c>
      <c r="AB532" s="2">
        <v>0.752897184965719</v>
      </c>
      <c r="AC532" s="2">
        <v>1.0216512475319799</v>
      </c>
      <c r="AD532" s="2">
        <v>0.72981116493153697</v>
      </c>
      <c r="AE532" s="2">
        <v>1.0555527992076601</v>
      </c>
      <c r="AF532" s="2">
        <v>0.69114917789727204</v>
      </c>
      <c r="AG532" s="2">
        <v>0.70117935225720995</v>
      </c>
    </row>
    <row r="533" spans="1:33" x14ac:dyDescent="0.35">
      <c r="A533" s="7">
        <v>990</v>
      </c>
      <c r="B533" s="7">
        <v>29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0.99625605699999997</v>
      </c>
      <c r="I533" s="4">
        <v>38.269429893999998</v>
      </c>
      <c r="J533" s="2">
        <f t="shared" si="17"/>
        <v>2.6032686135107442E-2</v>
      </c>
      <c r="K533" s="3">
        <v>11</v>
      </c>
      <c r="L533" s="3">
        <v>11</v>
      </c>
      <c r="M533" s="3">
        <v>17</v>
      </c>
      <c r="N533" s="3">
        <v>10</v>
      </c>
      <c r="O533" s="24">
        <v>1000.99999999999</v>
      </c>
      <c r="P533" s="4">
        <v>0.39300000000000002</v>
      </c>
      <c r="Q533" s="4">
        <v>0.37037037037037002</v>
      </c>
      <c r="R533" s="4">
        <v>0.372</v>
      </c>
      <c r="S533" s="4">
        <v>0.36299999999999999</v>
      </c>
      <c r="T533" s="4">
        <v>0.40400000000000003</v>
      </c>
      <c r="U533" s="4">
        <v>0.32800000000000001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0.49922648792263902</v>
      </c>
      <c r="AC533" s="2">
        <v>0.46262352194811301</v>
      </c>
      <c r="AD533" s="2">
        <v>0.46521511251393799</v>
      </c>
      <c r="AE533" s="2">
        <v>0.450985623409974</v>
      </c>
      <c r="AF533" s="2">
        <v>0.51751461191678705</v>
      </c>
      <c r="AG533" s="2">
        <v>0.39749693845898798</v>
      </c>
    </row>
    <row r="534" spans="1:33" x14ac:dyDescent="0.35">
      <c r="A534" s="7">
        <v>874</v>
      </c>
      <c r="B534" s="7">
        <v>42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1.2571551700000001</v>
      </c>
      <c r="I534" s="4">
        <v>47.322474113600002</v>
      </c>
      <c r="J534" s="2">
        <f t="shared" si="17"/>
        <v>2.6565710976609872E-2</v>
      </c>
      <c r="K534" s="3">
        <v>8</v>
      </c>
      <c r="L534" s="3">
        <v>14</v>
      </c>
      <c r="M534" s="3">
        <v>9</v>
      </c>
      <c r="N534" s="3">
        <v>18</v>
      </c>
      <c r="O534" s="24">
        <v>1001</v>
      </c>
      <c r="P534" s="4">
        <v>0.64300000000000002</v>
      </c>
      <c r="Q534" s="4">
        <v>0.66666666666666696</v>
      </c>
      <c r="R534" s="4">
        <v>0.61899999999999999</v>
      </c>
      <c r="S534" s="4">
        <v>0.629</v>
      </c>
      <c r="T534" s="4">
        <v>0.45900000000000002</v>
      </c>
      <c r="U534" s="4">
        <v>0.51300000000000001</v>
      </c>
      <c r="V534" s="5">
        <v>0</v>
      </c>
      <c r="W534" s="5">
        <v>0</v>
      </c>
      <c r="X534" s="5">
        <v>0</v>
      </c>
      <c r="Y534" s="5">
        <v>0</v>
      </c>
      <c r="Z534" s="5">
        <v>100</v>
      </c>
      <c r="AA534" s="5">
        <v>0</v>
      </c>
      <c r="AB534" s="2">
        <v>1.0300194972025001</v>
      </c>
      <c r="AC534" s="2">
        <v>1.09861228866811</v>
      </c>
      <c r="AD534" s="2">
        <v>0.96495590385543595</v>
      </c>
      <c r="AE534" s="2">
        <v>0.99155321637470195</v>
      </c>
      <c r="AF534" s="2">
        <v>0.61433600013565604</v>
      </c>
      <c r="AG534" s="2">
        <v>0.71949115589954704</v>
      </c>
    </row>
    <row r="535" spans="1:33" x14ac:dyDescent="0.35">
      <c r="A535" s="7">
        <v>396</v>
      </c>
      <c r="B535" s="7">
        <v>26</v>
      </c>
      <c r="C535" s="7">
        <v>1</v>
      </c>
      <c r="D535" s="7">
        <v>0</v>
      </c>
      <c r="E535" s="22" t="str">
        <f t="shared" si="16"/>
        <v>10</v>
      </c>
      <c r="F535" s="4">
        <v>0.88213699999999995</v>
      </c>
      <c r="G535" s="25">
        <v>1</v>
      </c>
      <c r="H535" s="4">
        <v>1.3987200719999999</v>
      </c>
      <c r="I535" s="4">
        <v>51.410472288800001</v>
      </c>
      <c r="J535" s="2">
        <f t="shared" si="17"/>
        <v>2.720690959893627E-2</v>
      </c>
      <c r="K535" s="3">
        <v>14</v>
      </c>
      <c r="L535" s="3">
        <v>15</v>
      </c>
      <c r="M535" s="3">
        <v>11</v>
      </c>
      <c r="N535" s="3">
        <v>9</v>
      </c>
      <c r="O535" s="24">
        <v>1000.99999999999</v>
      </c>
      <c r="P535" s="4">
        <v>0.51600000000000001</v>
      </c>
      <c r="Q535" s="4">
        <v>0.45</v>
      </c>
      <c r="R535" s="4">
        <v>0.46300000000000002</v>
      </c>
      <c r="S535" s="4">
        <v>0.45</v>
      </c>
      <c r="T535" s="4">
        <v>0.32100000000000001</v>
      </c>
      <c r="U535" s="4">
        <v>0.38700000000000001</v>
      </c>
      <c r="V535" s="5">
        <v>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0.72567037226550501</v>
      </c>
      <c r="AC535" s="2">
        <v>0.59783700075561996</v>
      </c>
      <c r="AD535" s="2">
        <v>0.62175718447327299</v>
      </c>
      <c r="AE535" s="2">
        <v>0.59783700075561996</v>
      </c>
      <c r="AF535" s="2">
        <v>0.38713415142344099</v>
      </c>
      <c r="AG535" s="2">
        <v>0.48939034304592599</v>
      </c>
    </row>
    <row r="536" spans="1:33" x14ac:dyDescent="0.35">
      <c r="A536" s="7">
        <v>806</v>
      </c>
      <c r="B536" s="7">
        <v>3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1.1808030300000001</v>
      </c>
      <c r="I536" s="4">
        <v>43.114879542171003</v>
      </c>
      <c r="J536" s="2">
        <f t="shared" si="17"/>
        <v>2.7387367018967254E-2</v>
      </c>
      <c r="K536" s="3">
        <v>12</v>
      </c>
      <c r="L536" s="3">
        <v>11</v>
      </c>
      <c r="M536" s="3">
        <v>11</v>
      </c>
      <c r="N536" s="3">
        <v>15</v>
      </c>
      <c r="O536" s="24">
        <v>1001</v>
      </c>
      <c r="P536" s="4">
        <v>0.52400000000000002</v>
      </c>
      <c r="Q536" s="4">
        <v>0.57692307692307698</v>
      </c>
      <c r="R536" s="4">
        <v>0.47199999999999998</v>
      </c>
      <c r="S536" s="4">
        <v>0.53200000000000003</v>
      </c>
      <c r="T536" s="4">
        <v>0.25800000000000001</v>
      </c>
      <c r="U536" s="4">
        <v>0.30199999999999999</v>
      </c>
      <c r="V536" s="5">
        <v>0</v>
      </c>
      <c r="W536" s="5">
        <v>0</v>
      </c>
      <c r="X536" s="5">
        <v>100</v>
      </c>
      <c r="Y536" s="5">
        <v>0</v>
      </c>
      <c r="Z536" s="5">
        <v>100</v>
      </c>
      <c r="AA536" s="5">
        <v>100</v>
      </c>
      <c r="AB536" s="2">
        <v>0.74233742475071696</v>
      </c>
      <c r="AC536" s="2">
        <v>0.86020126522311102</v>
      </c>
      <c r="AD536" s="2">
        <v>0.638658995275876</v>
      </c>
      <c r="AE536" s="2">
        <v>0.75928698306449005</v>
      </c>
      <c r="AF536" s="2">
        <v>0.298406035814757</v>
      </c>
      <c r="AG536" s="2">
        <v>0.35953617621976502</v>
      </c>
    </row>
    <row r="537" spans="1:33" x14ac:dyDescent="0.35">
      <c r="A537" s="7">
        <v>634</v>
      </c>
      <c r="B537" s="7">
        <v>24</v>
      </c>
      <c r="C537" s="7">
        <v>1</v>
      </c>
      <c r="D537" s="7">
        <v>0</v>
      </c>
      <c r="E537" s="22" t="str">
        <f t="shared" si="16"/>
        <v>10</v>
      </c>
      <c r="F537" s="4">
        <v>0.41878100000000001</v>
      </c>
      <c r="G537" s="25">
        <v>1</v>
      </c>
      <c r="H537" s="4">
        <v>1.1481488909999999</v>
      </c>
      <c r="I537" s="4">
        <v>39.406661649699998</v>
      </c>
      <c r="J537" s="2">
        <f t="shared" si="17"/>
        <v>2.9135908573182594E-2</v>
      </c>
      <c r="K537" s="3">
        <v>7</v>
      </c>
      <c r="L537" s="3">
        <v>13</v>
      </c>
      <c r="M537" s="3">
        <v>16</v>
      </c>
      <c r="N537" s="3">
        <v>13</v>
      </c>
      <c r="O537" s="24">
        <v>1000.99999999999</v>
      </c>
      <c r="P537" s="4">
        <v>0.53300000000000003</v>
      </c>
      <c r="Q537" s="4">
        <v>0.44827586206896602</v>
      </c>
      <c r="R537" s="4">
        <v>0.36099999999999999</v>
      </c>
      <c r="S537" s="4">
        <v>0.41499999999999998</v>
      </c>
      <c r="T537" s="4">
        <v>0.22600000000000001</v>
      </c>
      <c r="U537" s="4">
        <v>0.19400000000000001</v>
      </c>
      <c r="V537" s="5">
        <v>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0.76142602131324</v>
      </c>
      <c r="AC537" s="2">
        <v>0.594707107746693</v>
      </c>
      <c r="AD537" s="2">
        <v>0.44785082460460202</v>
      </c>
      <c r="AE537" s="2">
        <v>0.53614343175028101</v>
      </c>
      <c r="AF537" s="2">
        <v>0.25618340539241002</v>
      </c>
      <c r="AG537" s="2">
        <v>0.21567153647550899</v>
      </c>
    </row>
    <row r="538" spans="1:33" x14ac:dyDescent="0.35">
      <c r="A538" s="7">
        <v>562</v>
      </c>
      <c r="B538" s="7">
        <v>29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1.290791429</v>
      </c>
      <c r="I538" s="4">
        <v>43.721171261999999</v>
      </c>
      <c r="J538" s="2">
        <f t="shared" si="17"/>
        <v>2.9523258223456694E-2</v>
      </c>
      <c r="K538" s="3">
        <v>15</v>
      </c>
      <c r="L538" s="3">
        <v>11</v>
      </c>
      <c r="M538" s="3">
        <v>11</v>
      </c>
      <c r="N538" s="3">
        <v>12</v>
      </c>
      <c r="O538" s="24">
        <v>1001</v>
      </c>
      <c r="P538" s="4">
        <v>0.48499999999999999</v>
      </c>
      <c r="Q538" s="4">
        <v>0.52173913043478304</v>
      </c>
      <c r="R538" s="4">
        <v>0.39200000000000002</v>
      </c>
      <c r="S538" s="4">
        <v>0.504</v>
      </c>
      <c r="T538" s="4">
        <v>0.34899999999999998</v>
      </c>
      <c r="U538" s="4">
        <v>0.23200000000000001</v>
      </c>
      <c r="V538" s="5">
        <v>100</v>
      </c>
      <c r="W538" s="5">
        <v>0</v>
      </c>
      <c r="X538" s="5">
        <v>100</v>
      </c>
      <c r="Y538" s="5">
        <v>0</v>
      </c>
      <c r="Z538" s="5">
        <v>100</v>
      </c>
      <c r="AA538" s="5">
        <v>100</v>
      </c>
      <c r="AB538" s="2">
        <v>0.66358837831840101</v>
      </c>
      <c r="AC538" s="2">
        <v>0.73759894313077901</v>
      </c>
      <c r="AD538" s="2">
        <v>0.49758039701597001</v>
      </c>
      <c r="AE538" s="2">
        <v>0.70117935225720995</v>
      </c>
      <c r="AF538" s="2">
        <v>0.42924563677356797</v>
      </c>
      <c r="AG538" s="2">
        <v>0.26396554583446502</v>
      </c>
    </row>
    <row r="539" spans="1:33" x14ac:dyDescent="0.35">
      <c r="A539" s="7">
        <v>808</v>
      </c>
      <c r="B539" s="7">
        <v>48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2.0317035410000002</v>
      </c>
      <c r="I539" s="4">
        <v>53.889572032099998</v>
      </c>
      <c r="J539" s="2">
        <f t="shared" si="17"/>
        <v>3.7701237259590605E-2</v>
      </c>
      <c r="K539" s="3">
        <v>8</v>
      </c>
      <c r="L539" s="3">
        <v>14</v>
      </c>
      <c r="M539" s="3">
        <v>15</v>
      </c>
      <c r="N539" s="3">
        <v>12</v>
      </c>
      <c r="O539" s="24">
        <v>836.32793019909798</v>
      </c>
      <c r="P539" s="4">
        <v>0.501</v>
      </c>
      <c r="Q539" s="4">
        <v>0.44444444444444398</v>
      </c>
      <c r="R539" s="4">
        <v>0.35399999999999998</v>
      </c>
      <c r="S539" s="4">
        <v>0.435</v>
      </c>
      <c r="T539" s="4">
        <v>0.318</v>
      </c>
      <c r="U539" s="4">
        <v>0.18</v>
      </c>
      <c r="V539" s="5">
        <v>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0.69514918323061803</v>
      </c>
      <c r="AC539" s="2">
        <v>0.58778666490211895</v>
      </c>
      <c r="AD539" s="2">
        <v>0.43695577519953499</v>
      </c>
      <c r="AE539" s="2">
        <v>0.57092954783569605</v>
      </c>
      <c r="AF539" s="2">
        <v>0.38272562113867498</v>
      </c>
      <c r="AG539" s="2">
        <v>0.19845093872383801</v>
      </c>
    </row>
    <row r="540" spans="1:33" x14ac:dyDescent="0.35">
      <c r="A540" s="7">
        <v>648</v>
      </c>
      <c r="B540" s="7">
        <v>34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1.8223423270000001</v>
      </c>
      <c r="I540" s="4">
        <v>47.363496103999999</v>
      </c>
      <c r="J540" s="2">
        <f t="shared" si="17"/>
        <v>3.8475671707141938E-2</v>
      </c>
      <c r="K540" s="3">
        <v>16</v>
      </c>
      <c r="L540" s="3">
        <v>17</v>
      </c>
      <c r="M540" s="3">
        <v>7</v>
      </c>
      <c r="N540" s="3">
        <v>9</v>
      </c>
      <c r="O540" s="24">
        <v>833.41260707313404</v>
      </c>
      <c r="P540" s="4">
        <v>0.51</v>
      </c>
      <c r="Q540" s="4">
        <v>0.5625</v>
      </c>
      <c r="R540" s="4">
        <v>0.496</v>
      </c>
      <c r="S540" s="4">
        <v>0.52</v>
      </c>
      <c r="T540" s="4">
        <v>0.39</v>
      </c>
      <c r="U540" s="4">
        <v>0.35399999999999998</v>
      </c>
      <c r="V540" s="5">
        <v>0</v>
      </c>
      <c r="W540" s="5">
        <v>0</v>
      </c>
      <c r="X540" s="5">
        <v>100</v>
      </c>
      <c r="Y540" s="5">
        <v>0</v>
      </c>
      <c r="Z540" s="5">
        <v>100</v>
      </c>
      <c r="AA540" s="5">
        <v>100</v>
      </c>
      <c r="AB540" s="2">
        <v>0.71334988787746501</v>
      </c>
      <c r="AC540" s="2">
        <v>0.82667857318446802</v>
      </c>
      <c r="AD540" s="2">
        <v>0.68517901091076805</v>
      </c>
      <c r="AE540" s="2">
        <v>0.73396917508019999</v>
      </c>
      <c r="AF540" s="2">
        <v>0.49429632181478</v>
      </c>
      <c r="AG540" s="2">
        <v>0.43695577519953499</v>
      </c>
    </row>
    <row r="541" spans="1:33" x14ac:dyDescent="0.35">
      <c r="A541" s="7">
        <v>36</v>
      </c>
      <c r="B541" s="7">
        <v>34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2.2512064089999999</v>
      </c>
      <c r="I541" s="4">
        <v>55.6209872827</v>
      </c>
      <c r="J541" s="2">
        <f t="shared" si="17"/>
        <v>4.0474046200546336E-2</v>
      </c>
      <c r="K541" s="3">
        <v>10</v>
      </c>
      <c r="L541" s="3">
        <v>12</v>
      </c>
      <c r="M541" s="3">
        <v>18</v>
      </c>
      <c r="N541" s="3">
        <v>9</v>
      </c>
      <c r="O541" s="24">
        <v>1001</v>
      </c>
      <c r="P541" s="4">
        <v>0.45200000000000001</v>
      </c>
      <c r="Q541" s="4">
        <v>0.33333333333333298</v>
      </c>
      <c r="R541" s="4">
        <v>0.39600000000000002</v>
      </c>
      <c r="S541" s="4">
        <v>0.32500000000000001</v>
      </c>
      <c r="T541" s="4">
        <v>0.41699999999999998</v>
      </c>
      <c r="U541" s="4">
        <v>0.32500000000000001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0.60147999203412095</v>
      </c>
      <c r="AC541" s="2">
        <v>0.405465108108164</v>
      </c>
      <c r="AD541" s="2">
        <v>0.50418108104732196</v>
      </c>
      <c r="AE541" s="2">
        <v>0.39304258810960702</v>
      </c>
      <c r="AF541" s="2">
        <v>0.53956809263164496</v>
      </c>
      <c r="AG541" s="2">
        <v>0.39304258810960702</v>
      </c>
    </row>
    <row r="542" spans="1:33" x14ac:dyDescent="0.35">
      <c r="A542" s="7">
        <v>922</v>
      </c>
      <c r="B542" s="7">
        <v>50</v>
      </c>
      <c r="C542" s="7">
        <v>1</v>
      </c>
      <c r="D542" s="7">
        <v>0</v>
      </c>
      <c r="E542" s="22" t="str">
        <f t="shared" si="16"/>
        <v>10</v>
      </c>
      <c r="F542" s="4">
        <v>0.35628399999999999</v>
      </c>
      <c r="G542" s="25">
        <v>1</v>
      </c>
      <c r="H542" s="4">
        <v>1.8937682819999999</v>
      </c>
      <c r="I542" s="4">
        <v>45.597319245999998</v>
      </c>
      <c r="J542" s="2">
        <f t="shared" si="17"/>
        <v>4.1532447813061507E-2</v>
      </c>
      <c r="K542" s="3">
        <v>18</v>
      </c>
      <c r="L542" s="3">
        <v>12</v>
      </c>
      <c r="M542" s="3">
        <v>6</v>
      </c>
      <c r="N542" s="3">
        <v>13</v>
      </c>
      <c r="O542" s="24">
        <v>910.05415797420005</v>
      </c>
      <c r="P542" s="4">
        <v>0.53100000000000003</v>
      </c>
      <c r="Q542" s="4">
        <v>0.68421052631578905</v>
      </c>
      <c r="R542" s="4">
        <v>0.51600000000000001</v>
      </c>
      <c r="S542" s="4">
        <v>0.68100000000000005</v>
      </c>
      <c r="T542" s="4">
        <v>0.47499999999999998</v>
      </c>
      <c r="U542" s="4">
        <v>0.628</v>
      </c>
      <c r="V542" s="5">
        <v>0</v>
      </c>
      <c r="W542" s="5">
        <v>0</v>
      </c>
      <c r="X542" s="5">
        <v>0</v>
      </c>
      <c r="Y542" s="5">
        <v>0</v>
      </c>
      <c r="Z542" s="5">
        <v>100</v>
      </c>
      <c r="AA542" s="5">
        <v>0</v>
      </c>
      <c r="AB542" s="2">
        <v>0.75715251053585797</v>
      </c>
      <c r="AC542" s="2">
        <v>1.15267950993839</v>
      </c>
      <c r="AD542" s="2">
        <v>0.72567037226550501</v>
      </c>
      <c r="AE542" s="2">
        <v>1.14256417619729</v>
      </c>
      <c r="AF542" s="2">
        <v>0.64435701639051302</v>
      </c>
      <c r="AG542" s="2">
        <v>0.98886142470899097</v>
      </c>
    </row>
    <row r="543" spans="1:33" x14ac:dyDescent="0.35">
      <c r="A543" s="7">
        <v>104</v>
      </c>
      <c r="B543" s="7">
        <v>22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2.4122945069999999</v>
      </c>
      <c r="I543" s="4">
        <v>46.994097455999999</v>
      </c>
      <c r="J543" s="2">
        <f t="shared" si="17"/>
        <v>5.1331861607909417E-2</v>
      </c>
      <c r="K543" s="3">
        <v>16</v>
      </c>
      <c r="L543" s="3">
        <v>16</v>
      </c>
      <c r="M543" s="3">
        <v>5</v>
      </c>
      <c r="N543" s="3">
        <v>12</v>
      </c>
      <c r="O543" s="24">
        <v>1000.99999999999</v>
      </c>
      <c r="P543" s="4">
        <v>0.57299999999999995</v>
      </c>
      <c r="Q543" s="4">
        <v>0.70588235294117696</v>
      </c>
      <c r="R543" s="4">
        <v>0.59699999999999998</v>
      </c>
      <c r="S543" s="4">
        <v>0.69</v>
      </c>
      <c r="T543" s="4">
        <v>0.32900000000000001</v>
      </c>
      <c r="U543" s="4">
        <v>0.38700000000000001</v>
      </c>
      <c r="V543" s="5">
        <v>0</v>
      </c>
      <c r="W543" s="5">
        <v>0</v>
      </c>
      <c r="X543" s="5">
        <v>0</v>
      </c>
      <c r="Y543" s="5">
        <v>0</v>
      </c>
      <c r="Z543" s="5">
        <v>100</v>
      </c>
      <c r="AA543" s="5">
        <v>100</v>
      </c>
      <c r="AB543" s="2">
        <v>0.85097126575351201</v>
      </c>
      <c r="AC543" s="2">
        <v>1.2237754316221201</v>
      </c>
      <c r="AD543" s="2">
        <v>0.90881871703545403</v>
      </c>
      <c r="AE543" s="2">
        <v>1.17118298150294</v>
      </c>
      <c r="AF543" s="2">
        <v>0.39898614201045501</v>
      </c>
      <c r="AG543" s="2">
        <v>0.48939034304592599</v>
      </c>
    </row>
    <row r="544" spans="1:33" x14ac:dyDescent="0.35">
      <c r="A544" s="7">
        <v>594</v>
      </c>
      <c r="B544" s="7">
        <v>17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2.734793281</v>
      </c>
      <c r="I544" s="4">
        <v>53.124819465000002</v>
      </c>
      <c r="J544" s="2">
        <f t="shared" si="17"/>
        <v>5.1478636700153908E-2</v>
      </c>
      <c r="K544" s="3">
        <v>14</v>
      </c>
      <c r="L544" s="3">
        <v>14</v>
      </c>
      <c r="M544" s="3">
        <v>13</v>
      </c>
      <c r="N544" s="3">
        <v>8</v>
      </c>
      <c r="O544" s="24">
        <v>982.51150044016197</v>
      </c>
      <c r="P544" s="4">
        <v>0.45500000000000002</v>
      </c>
      <c r="Q544" s="4">
        <v>0.38095238095238099</v>
      </c>
      <c r="R544" s="4">
        <v>0.154</v>
      </c>
      <c r="S544" s="4">
        <v>0.28899999999999998</v>
      </c>
      <c r="T544" s="4">
        <v>0.154</v>
      </c>
      <c r="U544" s="4">
        <v>0.19900000000000001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0.60696948431889297</v>
      </c>
      <c r="AC544" s="2">
        <v>0.479573080261886</v>
      </c>
      <c r="AD544" s="2">
        <v>0.16723591937591401</v>
      </c>
      <c r="AE544" s="2">
        <v>0.34108284917889597</v>
      </c>
      <c r="AF544" s="2">
        <v>0.16723591937591401</v>
      </c>
      <c r="AG544" s="2">
        <v>0.221894331913778</v>
      </c>
    </row>
    <row r="545" spans="1:33" x14ac:dyDescent="0.35">
      <c r="A545" s="7">
        <v>150</v>
      </c>
      <c r="B545" s="7">
        <v>9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2.2527337319999998</v>
      </c>
      <c r="I545" s="4">
        <v>43.363443033999999</v>
      </c>
      <c r="J545" s="2">
        <f t="shared" si="17"/>
        <v>5.1950066101386312E-2</v>
      </c>
      <c r="K545" s="3">
        <v>12</v>
      </c>
      <c r="L545" s="3">
        <v>12</v>
      </c>
      <c r="M545" s="3">
        <v>13</v>
      </c>
      <c r="N545" s="3">
        <v>12</v>
      </c>
      <c r="O545" s="24">
        <v>1001</v>
      </c>
      <c r="P545" s="4">
        <v>0.496</v>
      </c>
      <c r="Q545" s="4">
        <v>0.48</v>
      </c>
      <c r="R545" s="4">
        <v>0.44400000000000001</v>
      </c>
      <c r="S545" s="4">
        <v>0.46</v>
      </c>
      <c r="T545" s="4">
        <v>0.435</v>
      </c>
      <c r="U545" s="4">
        <v>0.41599999999999998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0.68517901091076805</v>
      </c>
      <c r="AC545" s="2">
        <v>0.65392646740666405</v>
      </c>
      <c r="AD545" s="2">
        <v>0.58698698473155497</v>
      </c>
      <c r="AE545" s="2">
        <v>0.61618613942381695</v>
      </c>
      <c r="AF545" s="2">
        <v>0.57092954783569605</v>
      </c>
      <c r="AG545" s="2">
        <v>0.53785429615391001</v>
      </c>
    </row>
    <row r="546" spans="1:33" x14ac:dyDescent="0.35">
      <c r="A546" s="7">
        <v>44</v>
      </c>
      <c r="B546" s="7">
        <v>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2.1087724410000002</v>
      </c>
      <c r="I546" s="4">
        <v>39.951345488000001</v>
      </c>
      <c r="J546" s="2">
        <f t="shared" si="17"/>
        <v>5.2783514929012898E-2</v>
      </c>
      <c r="K546" s="3">
        <v>18</v>
      </c>
      <c r="L546" s="3">
        <v>14</v>
      </c>
      <c r="M546" s="3">
        <v>9</v>
      </c>
      <c r="N546" s="3">
        <v>8</v>
      </c>
      <c r="O546" s="24">
        <v>1001</v>
      </c>
      <c r="P546" s="4">
        <v>0.44400000000000001</v>
      </c>
      <c r="Q546" s="4">
        <v>0.47058823529411797</v>
      </c>
      <c r="R546" s="4">
        <v>0.372</v>
      </c>
      <c r="S546" s="4">
        <v>0.47</v>
      </c>
      <c r="T546" s="4">
        <v>0.313</v>
      </c>
      <c r="U546" s="4">
        <v>0.441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0.58698698473155497</v>
      </c>
      <c r="AC546" s="2">
        <v>0.63598876671999705</v>
      </c>
      <c r="AD546" s="2">
        <v>0.46521511251393799</v>
      </c>
      <c r="AE546" s="2">
        <v>0.63487827243596995</v>
      </c>
      <c r="AF546" s="2">
        <v>0.37542098675978802</v>
      </c>
      <c r="AG546" s="2">
        <v>0.58160580582703802</v>
      </c>
    </row>
    <row r="547" spans="1:33" x14ac:dyDescent="0.35">
      <c r="A547" s="7">
        <v>84</v>
      </c>
      <c r="B547" s="7">
        <v>41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2.4071746059999999</v>
      </c>
      <c r="I547" s="4">
        <v>44.968238274000001</v>
      </c>
      <c r="J547" s="2">
        <f t="shared" si="17"/>
        <v>5.3530551749273091E-2</v>
      </c>
      <c r="K547" s="3">
        <v>15</v>
      </c>
      <c r="L547" s="3">
        <v>5</v>
      </c>
      <c r="M547" s="3">
        <v>11</v>
      </c>
      <c r="N547" s="3">
        <v>18</v>
      </c>
      <c r="O547" s="24">
        <v>1001</v>
      </c>
      <c r="P547" s="4">
        <v>0.48699999999999999</v>
      </c>
      <c r="Q547" s="4">
        <v>0.62068965517241403</v>
      </c>
      <c r="R547" s="4">
        <v>0.44600000000000001</v>
      </c>
      <c r="S547" s="4">
        <v>0.64800000000000002</v>
      </c>
      <c r="T547" s="4">
        <v>0.33400000000000002</v>
      </c>
      <c r="U547" s="4">
        <v>0.58099999999999996</v>
      </c>
      <c r="V547" s="5">
        <v>100</v>
      </c>
      <c r="W547" s="5">
        <v>0</v>
      </c>
      <c r="X547" s="5">
        <v>100</v>
      </c>
      <c r="Y547" s="5">
        <v>0</v>
      </c>
      <c r="Z547" s="5">
        <v>100</v>
      </c>
      <c r="AA547" s="5">
        <v>0</v>
      </c>
      <c r="AB547" s="2">
        <v>0.66747943381136798</v>
      </c>
      <c r="AC547" s="2">
        <v>0.96940055718810403</v>
      </c>
      <c r="AD547" s="2">
        <v>0.590590592234853</v>
      </c>
      <c r="AE547" s="2">
        <v>1.04412410338404</v>
      </c>
      <c r="AF547" s="2">
        <v>0.40646560844174801</v>
      </c>
      <c r="AG547" s="2">
        <v>0.86988435905999895</v>
      </c>
    </row>
    <row r="548" spans="1:33" x14ac:dyDescent="0.35">
      <c r="A548" s="7">
        <v>578</v>
      </c>
      <c r="B548" s="7">
        <v>49</v>
      </c>
      <c r="C548" s="7">
        <v>1</v>
      </c>
      <c r="D548" s="7">
        <v>0</v>
      </c>
      <c r="E548" s="22" t="str">
        <f t="shared" si="16"/>
        <v>10</v>
      </c>
      <c r="F548" s="4">
        <v>0.25153900000000001</v>
      </c>
      <c r="G548" s="25">
        <v>1</v>
      </c>
      <c r="H548" s="4">
        <v>3.1295456430000002</v>
      </c>
      <c r="I548" s="4">
        <v>50.490285063999998</v>
      </c>
      <c r="J548" s="2">
        <f t="shared" si="17"/>
        <v>6.1983124853287719E-2</v>
      </c>
      <c r="K548" s="3">
        <v>20</v>
      </c>
      <c r="L548" s="3">
        <v>9</v>
      </c>
      <c r="M548" s="3">
        <v>11</v>
      </c>
      <c r="N548" s="3">
        <v>9</v>
      </c>
      <c r="O548" s="24">
        <v>904.298359672885</v>
      </c>
      <c r="P548" s="4">
        <v>0.34899999999999998</v>
      </c>
      <c r="Q548" s="4">
        <v>0.45</v>
      </c>
      <c r="R548" s="4">
        <v>0.33</v>
      </c>
      <c r="S548" s="4">
        <v>0.47499999999999998</v>
      </c>
      <c r="T548" s="4">
        <v>0.42599999999999999</v>
      </c>
      <c r="U548" s="4">
        <v>0.40100000000000002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0.42924563677356797</v>
      </c>
      <c r="AC548" s="2">
        <v>0.59783700075561996</v>
      </c>
      <c r="AD548" s="2">
        <v>0.40047756659712502</v>
      </c>
      <c r="AE548" s="2">
        <v>0.64435701639051302</v>
      </c>
      <c r="AF548" s="2">
        <v>0.55512588266257101</v>
      </c>
      <c r="AG548" s="2">
        <v>0.51249368086668801</v>
      </c>
    </row>
    <row r="549" spans="1:33" x14ac:dyDescent="0.35">
      <c r="A549" s="7">
        <v>106</v>
      </c>
      <c r="B549" s="7">
        <v>6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2.7469360379999999</v>
      </c>
      <c r="I549" s="4">
        <v>44.313002210999997</v>
      </c>
      <c r="J549" s="2">
        <f t="shared" si="17"/>
        <v>6.1989391396237124E-2</v>
      </c>
      <c r="K549" s="3">
        <v>8</v>
      </c>
      <c r="L549" s="3">
        <v>10</v>
      </c>
      <c r="M549" s="3">
        <v>16</v>
      </c>
      <c r="N549" s="3">
        <v>15</v>
      </c>
      <c r="O549" s="24">
        <v>1000.99999999999</v>
      </c>
      <c r="P549" s="4">
        <v>0.51700000000000002</v>
      </c>
      <c r="Q549" s="4">
        <v>0.483870967741935</v>
      </c>
      <c r="R549" s="4">
        <v>0.50700000000000001</v>
      </c>
      <c r="S549" s="4">
        <v>0.46200000000000002</v>
      </c>
      <c r="T549" s="4">
        <v>0.42499999999999999</v>
      </c>
      <c r="U549" s="4">
        <v>0.439</v>
      </c>
      <c r="V549" s="5">
        <v>0</v>
      </c>
      <c r="W549" s="5">
        <v>100</v>
      </c>
      <c r="X549" s="5">
        <v>0</v>
      </c>
      <c r="Y549" s="5">
        <v>100</v>
      </c>
      <c r="Z549" s="5">
        <v>100</v>
      </c>
      <c r="AA549" s="5">
        <v>100</v>
      </c>
      <c r="AB549" s="2">
        <v>0.72773862532956402</v>
      </c>
      <c r="AC549" s="2">
        <v>0.66139848224536502</v>
      </c>
      <c r="AD549" s="2">
        <v>0.70724610493944695</v>
      </c>
      <c r="AE549" s="2">
        <v>0.61989671882035302</v>
      </c>
      <c r="AF549" s="2">
        <v>0.55338523818478702</v>
      </c>
      <c r="AG549" s="2">
        <v>0.57803437345944098</v>
      </c>
    </row>
    <row r="550" spans="1:33" x14ac:dyDescent="0.35">
      <c r="A550" s="7">
        <v>54</v>
      </c>
      <c r="B550" s="7">
        <v>39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3.0790287780000001</v>
      </c>
      <c r="I550" s="4">
        <v>46.347389329199999</v>
      </c>
      <c r="J550" s="2">
        <f t="shared" si="17"/>
        <v>6.6433704736420532E-2</v>
      </c>
      <c r="K550" s="3">
        <v>12</v>
      </c>
      <c r="L550" s="3">
        <v>16</v>
      </c>
      <c r="M550" s="3">
        <v>13</v>
      </c>
      <c r="N550" s="3">
        <v>8</v>
      </c>
      <c r="O550" s="24">
        <v>1001</v>
      </c>
      <c r="P550" s="4">
        <v>0.46400000000000002</v>
      </c>
      <c r="Q550" s="4">
        <v>0.38095238095238099</v>
      </c>
      <c r="R550" s="4">
        <v>0.44900000000000001</v>
      </c>
      <c r="S550" s="4">
        <v>0.40300000000000002</v>
      </c>
      <c r="T550" s="4">
        <v>0.44500000000000001</v>
      </c>
      <c r="U550" s="4">
        <v>0.38100000000000001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0.62362111791133501</v>
      </c>
      <c r="AC550" s="2">
        <v>0.479573080261886</v>
      </c>
      <c r="AD550" s="2">
        <v>0.59602046982922297</v>
      </c>
      <c r="AE550" s="2">
        <v>0.51583816558953499</v>
      </c>
      <c r="AF550" s="2">
        <v>0.58878716523570296</v>
      </c>
      <c r="AG550" s="2">
        <v>0.47965000629754101</v>
      </c>
    </row>
    <row r="551" spans="1:33" x14ac:dyDescent="0.35">
      <c r="A551" s="7">
        <v>32</v>
      </c>
      <c r="B551" s="7">
        <v>32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5.0560967110000004</v>
      </c>
      <c r="I551" s="4">
        <v>69.572546840000001</v>
      </c>
      <c r="J551" s="2">
        <f t="shared" si="17"/>
        <v>7.2673733256133313E-2</v>
      </c>
      <c r="K551" s="3">
        <v>13</v>
      </c>
      <c r="L551" s="3">
        <v>9</v>
      </c>
      <c r="M551" s="3">
        <v>16</v>
      </c>
      <c r="N551" s="3">
        <v>11</v>
      </c>
      <c r="O551" s="24">
        <v>861.33862020508798</v>
      </c>
      <c r="P551" s="4">
        <v>0.40200000000000002</v>
      </c>
      <c r="Q551" s="4">
        <v>0.407407407407407</v>
      </c>
      <c r="R551" s="4">
        <v>0.442</v>
      </c>
      <c r="S551" s="4">
        <v>0.40899999999999997</v>
      </c>
      <c r="T551" s="4">
        <v>0.46700000000000003</v>
      </c>
      <c r="U551" s="4">
        <v>0.47599999999999998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0.514164525031505</v>
      </c>
      <c r="AC551" s="2">
        <v>0.52324814376454798</v>
      </c>
      <c r="AD551" s="2">
        <v>0.58339631660082603</v>
      </c>
      <c r="AE551" s="2">
        <v>0.52593926157603899</v>
      </c>
      <c r="AF551" s="2">
        <v>0.62923385481629301</v>
      </c>
      <c r="AG551" s="2">
        <v>0.64626359466109495</v>
      </c>
    </row>
    <row r="552" spans="1:33" x14ac:dyDescent="0.35">
      <c r="A552" s="7">
        <v>284</v>
      </c>
      <c r="B552" s="7">
        <v>42</v>
      </c>
      <c r="C552" s="7">
        <v>1</v>
      </c>
      <c r="D552" s="7">
        <v>0</v>
      </c>
      <c r="E552" s="22" t="str">
        <f t="shared" si="16"/>
        <v>10</v>
      </c>
      <c r="F552" s="4">
        <v>0.25075500000000001</v>
      </c>
      <c r="G552" s="25">
        <v>1</v>
      </c>
      <c r="H552" s="4">
        <v>4.1760562600000002</v>
      </c>
      <c r="I552" s="4">
        <v>53.935111689000003</v>
      </c>
      <c r="J552" s="2">
        <f t="shared" si="17"/>
        <v>7.7427414706767006E-2</v>
      </c>
      <c r="K552" s="3">
        <v>9</v>
      </c>
      <c r="L552" s="3">
        <v>14</v>
      </c>
      <c r="M552" s="3">
        <v>6</v>
      </c>
      <c r="N552" s="3">
        <v>20</v>
      </c>
      <c r="O552" s="24">
        <v>1001</v>
      </c>
      <c r="P552" s="4">
        <v>0.70099999999999996</v>
      </c>
      <c r="Q552" s="4">
        <v>0.76923076923076905</v>
      </c>
      <c r="R552" s="4">
        <v>0.63100000000000001</v>
      </c>
      <c r="S552" s="4">
        <v>0.68500000000000005</v>
      </c>
      <c r="T552" s="4">
        <v>0.25600000000000001</v>
      </c>
      <c r="U552" s="4">
        <v>0.42499999999999999</v>
      </c>
      <c r="V552" s="5">
        <v>0</v>
      </c>
      <c r="W552" s="5">
        <v>0</v>
      </c>
      <c r="X552" s="5">
        <v>0</v>
      </c>
      <c r="Y552" s="5">
        <v>0</v>
      </c>
      <c r="Z552" s="5">
        <v>100</v>
      </c>
      <c r="AA552" s="5">
        <v>100</v>
      </c>
      <c r="AB552" s="2">
        <v>1.20731170559145</v>
      </c>
      <c r="AC552" s="2">
        <v>1.4663370687934301</v>
      </c>
      <c r="AD552" s="2">
        <v>0.99695863494160997</v>
      </c>
      <c r="AE552" s="2">
        <v>1.1551826401565</v>
      </c>
      <c r="AF552" s="2">
        <v>0.29571424414904501</v>
      </c>
      <c r="AG552" s="2">
        <v>0.55338523818478702</v>
      </c>
    </row>
    <row r="553" spans="1:33" x14ac:dyDescent="0.35">
      <c r="A553" s="7">
        <v>4</v>
      </c>
      <c r="B553" s="7">
        <v>47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4.3210799980000001</v>
      </c>
      <c r="I553" s="4">
        <v>55.423282927999999</v>
      </c>
      <c r="J553" s="2">
        <f t="shared" si="17"/>
        <v>7.7965067562191959E-2</v>
      </c>
      <c r="K553" s="3">
        <v>15</v>
      </c>
      <c r="L553" s="3">
        <v>14</v>
      </c>
      <c r="M553" s="3">
        <v>15</v>
      </c>
      <c r="N553" s="3">
        <v>5</v>
      </c>
      <c r="O553" s="24">
        <v>1001</v>
      </c>
      <c r="P553" s="4">
        <v>0.40300000000000002</v>
      </c>
      <c r="Q553" s="4">
        <v>0.25</v>
      </c>
      <c r="R553" s="4">
        <v>0.34300000000000003</v>
      </c>
      <c r="S553" s="4">
        <v>0.26600000000000001</v>
      </c>
      <c r="T553" s="4">
        <v>0.47599999999999998</v>
      </c>
      <c r="U553" s="4">
        <v>0.16500000000000001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0.51583816558953499</v>
      </c>
      <c r="AC553" s="2">
        <v>0.28768207245178101</v>
      </c>
      <c r="AD553" s="2">
        <v>0.42007126049752702</v>
      </c>
      <c r="AE553" s="2">
        <v>0.30924625036762099</v>
      </c>
      <c r="AF553" s="2">
        <v>0.64626359466109495</v>
      </c>
      <c r="AG553" s="2">
        <v>0.18032355413128201</v>
      </c>
    </row>
    <row r="554" spans="1:33" x14ac:dyDescent="0.35">
      <c r="A554" s="7">
        <v>882</v>
      </c>
      <c r="B554" s="7">
        <v>39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4.0692805979999997</v>
      </c>
      <c r="I554" s="4">
        <v>50.947125401999998</v>
      </c>
      <c r="J554" s="2">
        <f t="shared" si="17"/>
        <v>7.9872624135144135E-2</v>
      </c>
      <c r="K554" s="3">
        <v>11</v>
      </c>
      <c r="L554" s="3">
        <v>12</v>
      </c>
      <c r="M554" s="3">
        <v>16</v>
      </c>
      <c r="N554" s="3">
        <v>10</v>
      </c>
      <c r="O554" s="24">
        <v>1001</v>
      </c>
      <c r="P554" s="4">
        <v>0.46600000000000003</v>
      </c>
      <c r="Q554" s="4">
        <v>0.38461538461538503</v>
      </c>
      <c r="R554" s="4">
        <v>0.50600000000000001</v>
      </c>
      <c r="S554" s="4">
        <v>0.40400000000000003</v>
      </c>
      <c r="T554" s="4">
        <v>0.502</v>
      </c>
      <c r="U554" s="4">
        <v>0.48399999999999999</v>
      </c>
      <c r="V554" s="5">
        <v>100</v>
      </c>
      <c r="W554" s="5">
        <v>100</v>
      </c>
      <c r="X554" s="5">
        <v>0</v>
      </c>
      <c r="Y554" s="5">
        <v>100</v>
      </c>
      <c r="Z554" s="5">
        <v>0</v>
      </c>
      <c r="AA554" s="5">
        <v>100</v>
      </c>
      <c r="AB554" s="2">
        <v>0.62735944002194199</v>
      </c>
      <c r="AC554" s="2">
        <v>0.48550781578170099</v>
      </c>
      <c r="AD554" s="2">
        <v>0.70521976179421497</v>
      </c>
      <c r="AE554" s="2">
        <v>0.51751461191678705</v>
      </c>
      <c r="AF554" s="2">
        <v>0.69715520195748404</v>
      </c>
      <c r="AG554" s="2">
        <v>0.66164851350057396</v>
      </c>
    </row>
    <row r="555" spans="1:33" x14ac:dyDescent="0.35">
      <c r="A555" s="7">
        <v>92</v>
      </c>
      <c r="B555" s="7">
        <v>7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3.4244938399999998</v>
      </c>
      <c r="I555" s="4">
        <v>42.471524924116999</v>
      </c>
      <c r="J555" s="2">
        <f t="shared" si="17"/>
        <v>8.0630348124266144E-2</v>
      </c>
      <c r="K555" s="3">
        <v>12</v>
      </c>
      <c r="L555" s="3">
        <v>10</v>
      </c>
      <c r="M555" s="3">
        <v>16</v>
      </c>
      <c r="N555" s="3">
        <v>11</v>
      </c>
      <c r="O555" s="24">
        <v>897.87373186966795</v>
      </c>
      <c r="P555" s="4">
        <v>0.42499999999999999</v>
      </c>
      <c r="Q555" s="4">
        <v>0.407407407407407</v>
      </c>
      <c r="R555" s="4">
        <v>0.42599999999999999</v>
      </c>
      <c r="S555" s="4">
        <v>0.42899999999999999</v>
      </c>
      <c r="T555" s="4">
        <v>0.441</v>
      </c>
      <c r="U555" s="4">
        <v>0.46899999999999997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0.55338523818478702</v>
      </c>
      <c r="AC555" s="2">
        <v>0.52324814376454798</v>
      </c>
      <c r="AD555" s="2">
        <v>0.55512588266257101</v>
      </c>
      <c r="AE555" s="2">
        <v>0.56036606932612698</v>
      </c>
      <c r="AF555" s="2">
        <v>0.58160580582703802</v>
      </c>
      <c r="AG555" s="2">
        <v>0.63299325774019799</v>
      </c>
    </row>
    <row r="556" spans="1:33" x14ac:dyDescent="0.35">
      <c r="A556" s="7">
        <v>498</v>
      </c>
      <c r="B556" s="7">
        <v>13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4.3839768010000002</v>
      </c>
      <c r="I556" s="4">
        <v>53.319404397600003</v>
      </c>
      <c r="J556" s="2">
        <f t="shared" si="17"/>
        <v>8.2221038485518608E-2</v>
      </c>
      <c r="K556" s="3">
        <v>16</v>
      </c>
      <c r="L556" s="3">
        <v>7</v>
      </c>
      <c r="M556" s="3">
        <v>15</v>
      </c>
      <c r="N556" s="3">
        <v>11</v>
      </c>
      <c r="O556" s="24">
        <v>1001</v>
      </c>
      <c r="P556" s="4">
        <v>0.36799999999999999</v>
      </c>
      <c r="Q556" s="4">
        <v>0.42307692307692302</v>
      </c>
      <c r="R556" s="4">
        <v>0.38500000000000001</v>
      </c>
      <c r="S556" s="4">
        <v>0.45300000000000001</v>
      </c>
      <c r="T556" s="4">
        <v>0.442</v>
      </c>
      <c r="U556" s="4">
        <v>0.40200000000000002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0.45886588483528001</v>
      </c>
      <c r="AC556" s="2">
        <v>0.55004633691927196</v>
      </c>
      <c r="AD556" s="2">
        <v>0.48613301117561902</v>
      </c>
      <c r="AE556" s="2">
        <v>0.60330647656015601</v>
      </c>
      <c r="AF556" s="2">
        <v>0.58339631660082603</v>
      </c>
      <c r="AG556" s="2">
        <v>0.514164525031505</v>
      </c>
    </row>
    <row r="557" spans="1:33" x14ac:dyDescent="0.35">
      <c r="A557" s="7">
        <v>422</v>
      </c>
      <c r="B557" s="7">
        <v>1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3.855527945</v>
      </c>
      <c r="I557" s="4">
        <v>42.639017825000003</v>
      </c>
      <c r="J557" s="2">
        <f t="shared" si="17"/>
        <v>9.0422531795266547E-2</v>
      </c>
      <c r="K557" s="3">
        <v>15</v>
      </c>
      <c r="L557" s="3">
        <v>8</v>
      </c>
      <c r="M557" s="3">
        <v>16</v>
      </c>
      <c r="N557" s="3">
        <v>10</v>
      </c>
      <c r="O557" s="24">
        <v>1000.99999999999</v>
      </c>
      <c r="P557" s="4">
        <v>0.36599999999999999</v>
      </c>
      <c r="Q557" s="4">
        <v>0.38461538461538503</v>
      </c>
      <c r="R557" s="4">
        <v>0.35599999999999998</v>
      </c>
      <c r="S557" s="4">
        <v>0.37</v>
      </c>
      <c r="T557" s="4">
        <v>0.41099999999999998</v>
      </c>
      <c r="U557" s="4">
        <v>0.42799999999999999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0.455706324544911</v>
      </c>
      <c r="AC557" s="2">
        <v>0.48550781578170099</v>
      </c>
      <c r="AD557" s="2">
        <v>0.440056552877783</v>
      </c>
      <c r="AE557" s="2">
        <v>0.46203545959655901</v>
      </c>
      <c r="AF557" s="2">
        <v>0.52932909533054995</v>
      </c>
      <c r="AG557" s="2">
        <v>0.55861628760233895</v>
      </c>
    </row>
    <row r="558" spans="1:33" x14ac:dyDescent="0.35">
      <c r="A558" s="7">
        <v>232</v>
      </c>
      <c r="B558" s="7">
        <v>8</v>
      </c>
      <c r="C558" s="7">
        <v>1</v>
      </c>
      <c r="D558" s="7">
        <v>0</v>
      </c>
      <c r="E558" s="22" t="str">
        <f t="shared" si="16"/>
        <v>10</v>
      </c>
      <c r="F558" s="4">
        <v>0.25017499999999998</v>
      </c>
      <c r="G558" s="25">
        <v>1</v>
      </c>
      <c r="H558" s="4">
        <v>4.8645262430000002</v>
      </c>
      <c r="I558" s="4">
        <v>51.223763292999998</v>
      </c>
      <c r="J558" s="2">
        <f t="shared" si="17"/>
        <v>9.4966201822675608E-2</v>
      </c>
      <c r="K558" s="3">
        <v>22</v>
      </c>
      <c r="L558" s="3">
        <v>7</v>
      </c>
      <c r="M558" s="3">
        <v>9</v>
      </c>
      <c r="N558" s="3">
        <v>11</v>
      </c>
      <c r="O558" s="24">
        <v>1000.99999999999</v>
      </c>
      <c r="P558" s="4">
        <v>0.36199999999999999</v>
      </c>
      <c r="Q558" s="4">
        <v>0.55000000000000004</v>
      </c>
      <c r="R558" s="4">
        <v>0.39800000000000002</v>
      </c>
      <c r="S558" s="4">
        <v>0.53400000000000003</v>
      </c>
      <c r="T558" s="4">
        <v>0.51700000000000002</v>
      </c>
      <c r="U558" s="4">
        <v>0.626</v>
      </c>
      <c r="V558" s="5">
        <v>100</v>
      </c>
      <c r="W558" s="5">
        <v>0</v>
      </c>
      <c r="X558" s="5">
        <v>100</v>
      </c>
      <c r="Y558" s="5">
        <v>0</v>
      </c>
      <c r="Z558" s="5">
        <v>0</v>
      </c>
      <c r="AA558" s="5">
        <v>0</v>
      </c>
      <c r="AB558" s="2">
        <v>0.44941699563734699</v>
      </c>
      <c r="AC558" s="2">
        <v>0.79850769621777196</v>
      </c>
      <c r="AD558" s="2">
        <v>0.50749783367331602</v>
      </c>
      <c r="AE558" s="2">
        <v>0.76356964485649104</v>
      </c>
      <c r="AF558" s="2">
        <v>0.72773862532956402</v>
      </c>
      <c r="AG558" s="2">
        <v>0.98349948156760503</v>
      </c>
    </row>
    <row r="559" spans="1:33" x14ac:dyDescent="0.35">
      <c r="A559" s="7">
        <v>50</v>
      </c>
      <c r="B559" s="7">
        <v>49</v>
      </c>
      <c r="C559" s="7">
        <v>1</v>
      </c>
      <c r="D559" s="7">
        <v>0</v>
      </c>
      <c r="E559" s="22" t="str">
        <f t="shared" si="16"/>
        <v>10</v>
      </c>
      <c r="F559" s="4">
        <v>0.25000299999999998</v>
      </c>
      <c r="G559" s="25">
        <v>1</v>
      </c>
      <c r="H559" s="4">
        <v>5.7078718369999999</v>
      </c>
      <c r="I559" s="4">
        <v>56.24122637</v>
      </c>
      <c r="J559" s="2">
        <f t="shared" si="17"/>
        <v>0.10148910693107989</v>
      </c>
      <c r="K559" s="3">
        <v>14</v>
      </c>
      <c r="L559" s="3">
        <v>9</v>
      </c>
      <c r="M559" s="3">
        <v>13</v>
      </c>
      <c r="N559" s="3">
        <v>13</v>
      </c>
      <c r="O559" s="24">
        <v>1001</v>
      </c>
      <c r="P559" s="4">
        <v>0.46200000000000002</v>
      </c>
      <c r="Q559" s="4">
        <v>0.5</v>
      </c>
      <c r="R559" s="4">
        <v>0.43</v>
      </c>
      <c r="S559" s="4">
        <v>0.53600000000000003</v>
      </c>
      <c r="T559" s="4">
        <v>0.502</v>
      </c>
      <c r="U559" s="4">
        <v>0.435</v>
      </c>
      <c r="V559" s="5">
        <v>100</v>
      </c>
      <c r="W559" s="5">
        <v>0</v>
      </c>
      <c r="X559" s="5">
        <v>100</v>
      </c>
      <c r="Y559" s="5">
        <v>0</v>
      </c>
      <c r="Z559" s="5">
        <v>0</v>
      </c>
      <c r="AA559" s="5">
        <v>100</v>
      </c>
      <c r="AB559" s="2">
        <v>0.61989671882035302</v>
      </c>
      <c r="AC559" s="2">
        <v>0.69314718055994495</v>
      </c>
      <c r="AD559" s="2">
        <v>0.56211891815354098</v>
      </c>
      <c r="AE559" s="2">
        <v>0.76787072675588197</v>
      </c>
      <c r="AF559" s="2">
        <v>0.69715520195748404</v>
      </c>
      <c r="AG559" s="2">
        <v>0.57092954783569605</v>
      </c>
    </row>
    <row r="560" spans="1:33" x14ac:dyDescent="0.35">
      <c r="A560" s="7">
        <v>102</v>
      </c>
      <c r="B560" s="7">
        <v>18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5.2931455520000004</v>
      </c>
      <c r="I560" s="4">
        <v>48.626584555999997</v>
      </c>
      <c r="J560" s="2">
        <f t="shared" si="17"/>
        <v>0.10885291657497016</v>
      </c>
      <c r="K560" s="3">
        <v>14</v>
      </c>
      <c r="L560" s="3">
        <v>8</v>
      </c>
      <c r="M560" s="3">
        <v>11</v>
      </c>
      <c r="N560" s="3">
        <v>16</v>
      </c>
      <c r="O560" s="24">
        <v>1000.99999999999</v>
      </c>
      <c r="P560" s="4">
        <v>0.49099999999999999</v>
      </c>
      <c r="Q560" s="4">
        <v>0.592592592592593</v>
      </c>
      <c r="R560" s="4">
        <v>0.46400000000000002</v>
      </c>
      <c r="S560" s="4">
        <v>0.63700000000000001</v>
      </c>
      <c r="T560" s="4">
        <v>0.49199999999999999</v>
      </c>
      <c r="U560" s="4">
        <v>0.57199999999999995</v>
      </c>
      <c r="V560" s="5">
        <v>100</v>
      </c>
      <c r="W560" s="5">
        <v>0</v>
      </c>
      <c r="X560" s="5">
        <v>100</v>
      </c>
      <c r="Y560" s="5">
        <v>0</v>
      </c>
      <c r="Z560" s="5">
        <v>100</v>
      </c>
      <c r="AA560" s="5">
        <v>0</v>
      </c>
      <c r="AB560" s="2">
        <v>0.67530726243161399</v>
      </c>
      <c r="AC560" s="2">
        <v>0.89794159320595801</v>
      </c>
      <c r="AD560" s="2">
        <v>0.62362111791133501</v>
      </c>
      <c r="AE560" s="2">
        <v>1.0133524447172899</v>
      </c>
      <c r="AF560" s="2">
        <v>0.67727383140365505</v>
      </c>
      <c r="AG560" s="2">
        <v>0.84863208340034002</v>
      </c>
    </row>
    <row r="561" spans="1:33" x14ac:dyDescent="0.35">
      <c r="A561" s="7">
        <v>684</v>
      </c>
      <c r="B561" s="7">
        <v>50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6.3131966449999997</v>
      </c>
      <c r="I561" s="4">
        <v>56.931806835000003</v>
      </c>
      <c r="J561" s="2">
        <f t="shared" si="17"/>
        <v>0.11089050209309063</v>
      </c>
      <c r="K561" s="3">
        <v>14</v>
      </c>
      <c r="L561" s="3">
        <v>15</v>
      </c>
      <c r="M561" s="3">
        <v>13</v>
      </c>
      <c r="N561" s="3">
        <v>7</v>
      </c>
      <c r="O561" s="24">
        <v>1001</v>
      </c>
      <c r="P561" s="4">
        <v>0.439</v>
      </c>
      <c r="Q561" s="4">
        <v>0.35</v>
      </c>
      <c r="R561" s="4">
        <v>0.41799999999999998</v>
      </c>
      <c r="S561" s="4">
        <v>0.36099999999999999</v>
      </c>
      <c r="T561" s="4">
        <v>0.497</v>
      </c>
      <c r="U561" s="4">
        <v>0.36899999999999999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0.57803437345944098</v>
      </c>
      <c r="AC561" s="2">
        <v>0.430782916092454</v>
      </c>
      <c r="AD561" s="2">
        <v>0.54128483125069904</v>
      </c>
      <c r="AE561" s="2">
        <v>0.44785082460460202</v>
      </c>
      <c r="AF561" s="2">
        <v>0.68716510888239801</v>
      </c>
      <c r="AG561" s="2">
        <v>0.46044941644092402</v>
      </c>
    </row>
    <row r="562" spans="1:33" x14ac:dyDescent="0.35">
      <c r="A562" s="7">
        <v>666</v>
      </c>
      <c r="B562" s="7">
        <v>25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4.7768342710000002</v>
      </c>
      <c r="I562" s="4">
        <v>42.502407819799998</v>
      </c>
      <c r="J562" s="2">
        <f t="shared" si="17"/>
        <v>0.11238973310059586</v>
      </c>
      <c r="K562" s="3">
        <v>11</v>
      </c>
      <c r="L562" s="3">
        <v>14</v>
      </c>
      <c r="M562" s="3">
        <v>10</v>
      </c>
      <c r="N562" s="3">
        <v>14</v>
      </c>
      <c r="O562" s="24">
        <v>1000.99999999999</v>
      </c>
      <c r="P562" s="4">
        <v>0.55900000000000005</v>
      </c>
      <c r="Q562" s="4">
        <v>0.58333333333333304</v>
      </c>
      <c r="R562" s="4">
        <v>0.55300000000000005</v>
      </c>
      <c r="S562" s="4">
        <v>0.59</v>
      </c>
      <c r="T562" s="4">
        <v>0.46500000000000002</v>
      </c>
      <c r="U562" s="4">
        <v>0.48599999999999999</v>
      </c>
      <c r="V562" s="5">
        <v>0</v>
      </c>
      <c r="W562" s="5">
        <v>0</v>
      </c>
      <c r="X562" s="5">
        <v>0</v>
      </c>
      <c r="Y562" s="5">
        <v>0</v>
      </c>
      <c r="Z562" s="5">
        <v>100</v>
      </c>
      <c r="AA562" s="5">
        <v>100</v>
      </c>
      <c r="AB562" s="2">
        <v>0.81871040353529101</v>
      </c>
      <c r="AC562" s="2">
        <v>0.87546873735389996</v>
      </c>
      <c r="AD562" s="2">
        <v>0.80519668436856795</v>
      </c>
      <c r="AE562" s="2">
        <v>0.89159811928378396</v>
      </c>
      <c r="AF562" s="2">
        <v>0.62548853208613098</v>
      </c>
      <c r="AG562" s="2">
        <v>0.665532013526972</v>
      </c>
    </row>
    <row r="563" spans="1:33" x14ac:dyDescent="0.35">
      <c r="A563" s="7">
        <v>672</v>
      </c>
      <c r="B563" s="7">
        <v>8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5.5986160600000003</v>
      </c>
      <c r="I563" s="4">
        <v>48.526198632899998</v>
      </c>
      <c r="J563" s="2">
        <f t="shared" si="17"/>
        <v>0.11537306069147207</v>
      </c>
      <c r="K563" s="3">
        <v>15</v>
      </c>
      <c r="L563" s="3">
        <v>14</v>
      </c>
      <c r="M563" s="3">
        <v>11</v>
      </c>
      <c r="N563" s="3">
        <v>9</v>
      </c>
      <c r="O563" s="24">
        <v>1001</v>
      </c>
      <c r="P563" s="4">
        <v>0.439</v>
      </c>
      <c r="Q563" s="4">
        <v>0.45</v>
      </c>
      <c r="R563" s="4">
        <v>0.49199999999999999</v>
      </c>
      <c r="S563" s="4">
        <v>0.42699999999999999</v>
      </c>
      <c r="T563" s="4">
        <v>0.47599999999999998</v>
      </c>
      <c r="U563" s="4">
        <v>0.49399999999999999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0.57803437345944098</v>
      </c>
      <c r="AC563" s="2">
        <v>0.59783700075561996</v>
      </c>
      <c r="AD563" s="2">
        <v>0.67727383140365505</v>
      </c>
      <c r="AE563" s="2">
        <v>0.55686956226739803</v>
      </c>
      <c r="AF563" s="2">
        <v>0.64626359466109495</v>
      </c>
      <c r="AG563" s="2">
        <v>0.68121860969467196</v>
      </c>
    </row>
    <row r="564" spans="1:33" x14ac:dyDescent="0.35">
      <c r="A564" s="7">
        <v>172</v>
      </c>
      <c r="B564" s="7">
        <v>50</v>
      </c>
      <c r="C564" s="7">
        <v>1</v>
      </c>
      <c r="D564" s="7">
        <v>0</v>
      </c>
      <c r="E564" s="22" t="str">
        <f t="shared" si="16"/>
        <v>10</v>
      </c>
      <c r="F564" s="4">
        <v>0.25163600000000003</v>
      </c>
      <c r="G564" s="25">
        <v>1</v>
      </c>
      <c r="H564" s="4">
        <v>6.2863984960000003</v>
      </c>
      <c r="I564" s="4">
        <v>52.916127289000002</v>
      </c>
      <c r="J564" s="2">
        <f t="shared" si="17"/>
        <v>0.11879929273106107</v>
      </c>
      <c r="K564" s="3">
        <v>13</v>
      </c>
      <c r="L564" s="3">
        <v>12</v>
      </c>
      <c r="M564" s="3">
        <v>11</v>
      </c>
      <c r="N564" s="3">
        <v>13</v>
      </c>
      <c r="O564" s="24">
        <v>1000.99999999999</v>
      </c>
      <c r="P564" s="4">
        <v>0.51800000000000002</v>
      </c>
      <c r="Q564" s="4">
        <v>0.54166666666666696</v>
      </c>
      <c r="R564" s="4">
        <v>0.26500000000000001</v>
      </c>
      <c r="S564" s="4">
        <v>0.48399999999999999</v>
      </c>
      <c r="T564" s="4">
        <v>0.441</v>
      </c>
      <c r="U564" s="4">
        <v>0.33900000000000002</v>
      </c>
      <c r="V564" s="5">
        <v>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0.72981116493153697</v>
      </c>
      <c r="AC564" s="2">
        <v>0.78015855754957497</v>
      </c>
      <c r="AD564" s="2">
        <v>0.30788477976930001</v>
      </c>
      <c r="AE564" s="2">
        <v>0.66164851350057396</v>
      </c>
      <c r="AF564" s="2">
        <v>0.58160580582703802</v>
      </c>
      <c r="AG564" s="2">
        <v>0.41400143913045101</v>
      </c>
    </row>
    <row r="565" spans="1:33" x14ac:dyDescent="0.35">
      <c r="A565" s="7">
        <v>980</v>
      </c>
      <c r="B565" s="7">
        <v>29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9.5701672200000001</v>
      </c>
      <c r="I565" s="4">
        <v>79.498961780000002</v>
      </c>
      <c r="J565" s="2">
        <f t="shared" si="17"/>
        <v>0.12038103398738498</v>
      </c>
      <c r="K565" s="3">
        <v>16</v>
      </c>
      <c r="L565" s="3">
        <v>11</v>
      </c>
      <c r="M565" s="3">
        <v>11</v>
      </c>
      <c r="N565" s="3">
        <v>11</v>
      </c>
      <c r="O565" s="24">
        <v>872.43926654654695</v>
      </c>
      <c r="P565" s="4">
        <v>0.433</v>
      </c>
      <c r="Q565" s="4">
        <v>0.5</v>
      </c>
      <c r="R565" s="4">
        <v>0.38200000000000001</v>
      </c>
      <c r="S565" s="4">
        <v>0.42399999999999999</v>
      </c>
      <c r="T565" s="4">
        <v>0.38800000000000001</v>
      </c>
      <c r="U565" s="4">
        <v>0.45100000000000001</v>
      </c>
      <c r="V565" s="5">
        <v>100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0.56739597525438501</v>
      </c>
      <c r="AC565" s="2">
        <v>0.69314718055994495</v>
      </c>
      <c r="AD565" s="2">
        <v>0.481266821524446</v>
      </c>
      <c r="AE565" s="2">
        <v>0.55164761828624598</v>
      </c>
      <c r="AF565" s="2">
        <v>0.49102299646981101</v>
      </c>
      <c r="AG565" s="2">
        <v>0.59965683747260701</v>
      </c>
    </row>
    <row r="566" spans="1:33" x14ac:dyDescent="0.35">
      <c r="A566" s="7">
        <v>290</v>
      </c>
      <c r="B566" s="7">
        <v>36</v>
      </c>
      <c r="C566" s="7">
        <v>1</v>
      </c>
      <c r="D566" s="7">
        <v>0</v>
      </c>
      <c r="E566" s="22" t="str">
        <f t="shared" si="16"/>
        <v>10</v>
      </c>
      <c r="F566" s="4">
        <v>0.33122400000000002</v>
      </c>
      <c r="G566" s="25">
        <v>1</v>
      </c>
      <c r="H566" s="4">
        <v>6.2331070039999998</v>
      </c>
      <c r="I566" s="4">
        <v>49.6756967106</v>
      </c>
      <c r="J566" s="2">
        <f t="shared" si="17"/>
        <v>0.1254759855772683</v>
      </c>
      <c r="K566" s="3">
        <v>12</v>
      </c>
      <c r="L566" s="3">
        <v>16</v>
      </c>
      <c r="M566" s="3">
        <v>15</v>
      </c>
      <c r="N566" s="3">
        <v>6</v>
      </c>
      <c r="O566" s="24">
        <v>1001</v>
      </c>
      <c r="P566" s="4">
        <v>0.42899999999999999</v>
      </c>
      <c r="Q566" s="4">
        <v>0.28571428571428598</v>
      </c>
      <c r="R566" s="4">
        <v>0.45800000000000002</v>
      </c>
      <c r="S566" s="4">
        <v>0.27300000000000002</v>
      </c>
      <c r="T566" s="4">
        <v>0.49399999999999999</v>
      </c>
      <c r="U566" s="4">
        <v>0.33800000000000002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0.56036606932612698</v>
      </c>
      <c r="AC566" s="2">
        <v>0.33647223662121301</v>
      </c>
      <c r="AD566" s="2">
        <v>0.61248927754249105</v>
      </c>
      <c r="AE566" s="2">
        <v>0.31882880144861803</v>
      </c>
      <c r="AF566" s="2">
        <v>0.68121860969467196</v>
      </c>
      <c r="AG566" s="2">
        <v>0.41248972304512899</v>
      </c>
    </row>
    <row r="567" spans="1:33" x14ac:dyDescent="0.35">
      <c r="A567" s="7">
        <v>734</v>
      </c>
      <c r="B567" s="7">
        <v>9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7.2252318679999998</v>
      </c>
      <c r="I567" s="4">
        <v>55.710403251000002</v>
      </c>
      <c r="J567" s="2">
        <f t="shared" si="17"/>
        <v>0.12969268657861147</v>
      </c>
      <c r="K567" s="3">
        <v>15</v>
      </c>
      <c r="L567" s="3">
        <v>9</v>
      </c>
      <c r="M567" s="3">
        <v>16</v>
      </c>
      <c r="N567" s="3">
        <v>9</v>
      </c>
      <c r="O567" s="24">
        <v>817.533981936543</v>
      </c>
      <c r="P567" s="4">
        <v>0.36699999999999999</v>
      </c>
      <c r="Q567" s="4">
        <v>0.36</v>
      </c>
      <c r="R567" s="4">
        <v>0.34</v>
      </c>
      <c r="S567" s="4">
        <v>0.36299999999999999</v>
      </c>
      <c r="T567" s="4">
        <v>0.503</v>
      </c>
      <c r="U567" s="4">
        <v>0.45500000000000002</v>
      </c>
      <c r="V567" s="5">
        <v>100</v>
      </c>
      <c r="W567" s="5">
        <v>100</v>
      </c>
      <c r="X567" s="5">
        <v>100</v>
      </c>
      <c r="Y567" s="5">
        <v>100</v>
      </c>
      <c r="Z567" s="5">
        <v>0</v>
      </c>
      <c r="AA567" s="5">
        <v>100</v>
      </c>
      <c r="AB567" s="2">
        <v>0.457284856837961</v>
      </c>
      <c r="AC567" s="2">
        <v>0.44628710262841897</v>
      </c>
      <c r="AD567" s="2">
        <v>0.41551544396166601</v>
      </c>
      <c r="AE567" s="2">
        <v>0.450985623409974</v>
      </c>
      <c r="AF567" s="2">
        <v>0.69916525288550802</v>
      </c>
      <c r="AG567" s="2">
        <v>0.60696948431889297</v>
      </c>
    </row>
    <row r="568" spans="1:33" x14ac:dyDescent="0.35">
      <c r="A568" s="7">
        <v>688</v>
      </c>
      <c r="B568" s="7">
        <v>23</v>
      </c>
      <c r="C568" s="7">
        <v>1</v>
      </c>
      <c r="D568" s="7">
        <v>0</v>
      </c>
      <c r="E568" s="22" t="str">
        <f t="shared" si="16"/>
        <v>10</v>
      </c>
      <c r="F568" s="4">
        <v>0.25001200000000001</v>
      </c>
      <c r="G568" s="25">
        <v>1</v>
      </c>
      <c r="H568" s="4">
        <v>7.2772853900000003</v>
      </c>
      <c r="I568" s="4">
        <v>55.650222923400001</v>
      </c>
      <c r="J568" s="2">
        <f t="shared" si="17"/>
        <v>0.13076830617582344</v>
      </c>
      <c r="K568" s="3">
        <v>14</v>
      </c>
      <c r="L568" s="3">
        <v>12</v>
      </c>
      <c r="M568" s="3">
        <v>9</v>
      </c>
      <c r="N568" s="3">
        <v>14</v>
      </c>
      <c r="O568" s="24">
        <v>1001</v>
      </c>
      <c r="P568" s="4">
        <v>0.51700000000000002</v>
      </c>
      <c r="Q568" s="4">
        <v>0.60869565217391297</v>
      </c>
      <c r="R568" s="4">
        <v>0.52100000000000002</v>
      </c>
      <c r="S568" s="4">
        <v>0.60099999999999998</v>
      </c>
      <c r="T568" s="4">
        <v>0.48</v>
      </c>
      <c r="U568" s="4">
        <v>0.5</v>
      </c>
      <c r="V568" s="5">
        <v>0</v>
      </c>
      <c r="W568" s="5">
        <v>0</v>
      </c>
      <c r="X568" s="5">
        <v>0</v>
      </c>
      <c r="Y568" s="5">
        <v>0</v>
      </c>
      <c r="Z568" s="5">
        <v>100</v>
      </c>
      <c r="AA568" s="5">
        <v>0</v>
      </c>
      <c r="AB568" s="2">
        <v>0.72773862532956402</v>
      </c>
      <c r="AC568" s="2">
        <v>0.93826963859293</v>
      </c>
      <c r="AD568" s="2">
        <v>0.736054681571222</v>
      </c>
      <c r="AE568" s="2">
        <v>0.91879386209227398</v>
      </c>
      <c r="AF568" s="2">
        <v>0.65392646740666405</v>
      </c>
      <c r="AG568" s="2">
        <v>0.69314718055994495</v>
      </c>
    </row>
    <row r="569" spans="1:33" x14ac:dyDescent="0.35">
      <c r="A569" s="7">
        <v>728</v>
      </c>
      <c r="B569" s="7">
        <v>32</v>
      </c>
      <c r="C569" s="7">
        <v>1</v>
      </c>
      <c r="D569" s="7">
        <v>0</v>
      </c>
      <c r="E569" s="22" t="str">
        <f t="shared" si="16"/>
        <v>10</v>
      </c>
      <c r="F569" s="4">
        <v>0.25197700000000001</v>
      </c>
      <c r="G569" s="25">
        <v>1</v>
      </c>
      <c r="H569" s="4">
        <v>5.9434061060000003</v>
      </c>
      <c r="I569" s="4">
        <v>45.189467266999998</v>
      </c>
      <c r="J569" s="2">
        <f t="shared" si="17"/>
        <v>0.13152193343824226</v>
      </c>
      <c r="K569" s="3">
        <v>12</v>
      </c>
      <c r="L569" s="3">
        <v>13</v>
      </c>
      <c r="M569" s="3">
        <v>14</v>
      </c>
      <c r="N569" s="3">
        <v>10</v>
      </c>
      <c r="O569" s="24">
        <v>1001</v>
      </c>
      <c r="P569" s="4">
        <v>0.432</v>
      </c>
      <c r="Q569" s="4">
        <v>0.41666666666666702</v>
      </c>
      <c r="R569" s="4">
        <v>0.502</v>
      </c>
      <c r="S569" s="4">
        <v>0.40200000000000002</v>
      </c>
      <c r="T569" s="4">
        <v>0.48299999999999998</v>
      </c>
      <c r="U569" s="4">
        <v>0.47899999999999998</v>
      </c>
      <c r="V569" s="5">
        <v>100</v>
      </c>
      <c r="W569" s="5">
        <v>100</v>
      </c>
      <c r="X569" s="5">
        <v>0</v>
      </c>
      <c r="Y569" s="5">
        <v>100</v>
      </c>
      <c r="Z569" s="5">
        <v>100</v>
      </c>
      <c r="AA569" s="5">
        <v>100</v>
      </c>
      <c r="AB569" s="2">
        <v>0.56563386026098605</v>
      </c>
      <c r="AC569" s="2">
        <v>0.53899650073268701</v>
      </c>
      <c r="AD569" s="2">
        <v>0.69715520195748404</v>
      </c>
      <c r="AE569" s="2">
        <v>0.514164525031505</v>
      </c>
      <c r="AF569" s="2">
        <v>0.65971240447370805</v>
      </c>
      <c r="AG569" s="2">
        <v>0.65200523722877002</v>
      </c>
    </row>
    <row r="570" spans="1:33" x14ac:dyDescent="0.35">
      <c r="A570" s="7">
        <v>56</v>
      </c>
      <c r="B570" s="7">
        <v>29</v>
      </c>
      <c r="C570" s="7">
        <v>1</v>
      </c>
      <c r="D570" s="7">
        <v>0</v>
      </c>
      <c r="E570" s="22" t="str">
        <f t="shared" si="16"/>
        <v>10</v>
      </c>
      <c r="F570" s="4">
        <v>0.25</v>
      </c>
      <c r="G570" s="25">
        <v>1</v>
      </c>
      <c r="H570" s="4">
        <v>8.3062034269999998</v>
      </c>
      <c r="I570" s="4">
        <v>57.976675370000002</v>
      </c>
      <c r="J570" s="2">
        <f t="shared" si="17"/>
        <v>0.14326801897471408</v>
      </c>
      <c r="K570" s="3">
        <v>10</v>
      </c>
      <c r="L570" s="3">
        <v>16</v>
      </c>
      <c r="M570" s="3">
        <v>10</v>
      </c>
      <c r="N570" s="3">
        <v>13</v>
      </c>
      <c r="O570" s="24">
        <v>1000.99999999999</v>
      </c>
      <c r="P570" s="4">
        <v>0.60799999999999998</v>
      </c>
      <c r="Q570" s="4">
        <v>0.565217391304348</v>
      </c>
      <c r="R570" s="4">
        <v>0.57199999999999995</v>
      </c>
      <c r="S570" s="4">
        <v>0.54600000000000004</v>
      </c>
      <c r="T570" s="4">
        <v>0.53700000000000003</v>
      </c>
      <c r="U570" s="4">
        <v>0.44600000000000001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100</v>
      </c>
      <c r="AB570" s="2">
        <v>0.93649343919167405</v>
      </c>
      <c r="AC570" s="2">
        <v>0.832909122935104</v>
      </c>
      <c r="AD570" s="2">
        <v>0.84863208340034002</v>
      </c>
      <c r="AE570" s="2">
        <v>0.78965808094078904</v>
      </c>
      <c r="AF570" s="2">
        <v>0.77002822489590295</v>
      </c>
      <c r="AG570" s="2">
        <v>0.590590592234853</v>
      </c>
    </row>
    <row r="571" spans="1:33" x14ac:dyDescent="0.35">
      <c r="A571" s="7">
        <v>58</v>
      </c>
      <c r="B571" s="7">
        <v>25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7.0245185780000003</v>
      </c>
      <c r="I571" s="4">
        <v>46.683153303799998</v>
      </c>
      <c r="J571" s="2">
        <f t="shared" si="17"/>
        <v>0.15047223850296776</v>
      </c>
      <c r="K571" s="3">
        <v>12</v>
      </c>
      <c r="L571" s="3">
        <v>19</v>
      </c>
      <c r="M571" s="3">
        <v>7</v>
      </c>
      <c r="N571" s="3">
        <v>11</v>
      </c>
      <c r="O571" s="24">
        <v>1001</v>
      </c>
      <c r="P571" s="4">
        <v>0.61899999999999999</v>
      </c>
      <c r="Q571" s="4">
        <v>0.61111111111111105</v>
      </c>
      <c r="R571" s="4">
        <v>0.59899999999999998</v>
      </c>
      <c r="S571" s="4">
        <v>0.57799999999999996</v>
      </c>
      <c r="T571" s="4">
        <v>0.40300000000000002</v>
      </c>
      <c r="U571" s="4">
        <v>0.223</v>
      </c>
      <c r="V571" s="5">
        <v>0</v>
      </c>
      <c r="W571" s="5">
        <v>0</v>
      </c>
      <c r="X571" s="5">
        <v>0</v>
      </c>
      <c r="Y571" s="5">
        <v>0</v>
      </c>
      <c r="Z571" s="5">
        <v>100</v>
      </c>
      <c r="AA571" s="5">
        <v>100</v>
      </c>
      <c r="AB571" s="2">
        <v>0.96495590385543595</v>
      </c>
      <c r="AC571" s="2">
        <v>0.94446160884085195</v>
      </c>
      <c r="AD571" s="2">
        <v>0.91379385167556804</v>
      </c>
      <c r="AE571" s="2">
        <v>0.86274996494612499</v>
      </c>
      <c r="AF571" s="2">
        <v>0.51583816558953499</v>
      </c>
      <c r="AG571" s="2">
        <v>0.25231492861449001</v>
      </c>
    </row>
    <row r="572" spans="1:33" x14ac:dyDescent="0.35">
      <c r="A572" s="7">
        <v>514</v>
      </c>
      <c r="B572" s="7">
        <v>15</v>
      </c>
      <c r="C572" s="7">
        <v>1</v>
      </c>
      <c r="D572" s="7">
        <v>0</v>
      </c>
      <c r="E572" s="22" t="str">
        <f t="shared" si="16"/>
        <v>10</v>
      </c>
      <c r="F572" s="4">
        <v>0.25</v>
      </c>
      <c r="G572" s="25">
        <v>1</v>
      </c>
      <c r="H572" s="4">
        <v>6.8753159699999999</v>
      </c>
      <c r="I572" s="4">
        <v>44.089756082999997</v>
      </c>
      <c r="J572" s="2">
        <f t="shared" si="17"/>
        <v>0.15593907929672046</v>
      </c>
      <c r="K572" s="3">
        <v>10</v>
      </c>
      <c r="L572" s="3">
        <v>11</v>
      </c>
      <c r="M572" s="3">
        <v>13</v>
      </c>
      <c r="N572" s="3">
        <v>15</v>
      </c>
      <c r="O572" s="24">
        <v>1000.99999999999</v>
      </c>
      <c r="P572" s="4">
        <v>0.53200000000000003</v>
      </c>
      <c r="Q572" s="4">
        <v>0.53571428571428603</v>
      </c>
      <c r="R572" s="4">
        <v>0.48399999999999999</v>
      </c>
      <c r="S572" s="4">
        <v>0.52400000000000002</v>
      </c>
      <c r="T572" s="4">
        <v>0.48599999999999999</v>
      </c>
      <c r="U572" s="4">
        <v>0.52400000000000002</v>
      </c>
      <c r="V572" s="5">
        <v>0</v>
      </c>
      <c r="W572" s="5">
        <v>0</v>
      </c>
      <c r="X572" s="5">
        <v>100</v>
      </c>
      <c r="Y572" s="5">
        <v>0</v>
      </c>
      <c r="Z572" s="5">
        <v>100</v>
      </c>
      <c r="AA572" s="5">
        <v>0</v>
      </c>
      <c r="AB572" s="2">
        <v>0.75928698306449005</v>
      </c>
      <c r="AC572" s="2">
        <v>0.76725515271366695</v>
      </c>
      <c r="AD572" s="2">
        <v>0.66164851350057396</v>
      </c>
      <c r="AE572" s="2">
        <v>0.74233742475071696</v>
      </c>
      <c r="AF572" s="2">
        <v>0.665532013526972</v>
      </c>
      <c r="AG572" s="2">
        <v>0.74233742475071696</v>
      </c>
    </row>
    <row r="573" spans="1:33" x14ac:dyDescent="0.35">
      <c r="A573" s="7">
        <v>744</v>
      </c>
      <c r="B573" s="7">
        <v>9</v>
      </c>
      <c r="C573" s="7">
        <v>1</v>
      </c>
      <c r="D573" s="7">
        <v>0</v>
      </c>
      <c r="E573" s="22" t="str">
        <f t="shared" si="16"/>
        <v>10</v>
      </c>
      <c r="F573" s="4">
        <v>0.79149599999999998</v>
      </c>
      <c r="G573" s="25">
        <v>1</v>
      </c>
      <c r="H573" s="4">
        <v>7.0879717409999996</v>
      </c>
      <c r="I573" s="4">
        <v>44.01234115906</v>
      </c>
      <c r="J573" s="2">
        <f t="shared" si="17"/>
        <v>0.16104509676920314</v>
      </c>
      <c r="K573" s="3">
        <v>11</v>
      </c>
      <c r="L573" s="3">
        <v>24</v>
      </c>
      <c r="M573" s="3">
        <v>10</v>
      </c>
      <c r="N573" s="3">
        <v>4</v>
      </c>
      <c r="O573" s="24">
        <v>1001</v>
      </c>
      <c r="P573" s="4">
        <v>0.57399999999999995</v>
      </c>
      <c r="Q573" s="4">
        <v>0.28571428571428598</v>
      </c>
      <c r="R573" s="4">
        <v>0.49099999999999999</v>
      </c>
      <c r="S573" s="4">
        <v>0.23899999999999999</v>
      </c>
      <c r="T573" s="4">
        <v>0.443</v>
      </c>
      <c r="U573" s="4">
        <v>0.27600000000000002</v>
      </c>
      <c r="V573" s="5">
        <v>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0.85331593271276696</v>
      </c>
      <c r="AC573" s="2">
        <v>0.33647223662121301</v>
      </c>
      <c r="AD573" s="2">
        <v>0.67530726243161399</v>
      </c>
      <c r="AE573" s="2">
        <v>0.27312192112045097</v>
      </c>
      <c r="AF573" s="2">
        <v>0.58519003905485301</v>
      </c>
      <c r="AG573" s="2">
        <v>0.322963886596421</v>
      </c>
    </row>
    <row r="574" spans="1:33" x14ac:dyDescent="0.35">
      <c r="A574" s="7">
        <v>94</v>
      </c>
      <c r="B574" s="7">
        <v>32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11.019940139999999</v>
      </c>
      <c r="I574" s="4">
        <v>64.467190558059997</v>
      </c>
      <c r="J574" s="2">
        <f t="shared" si="17"/>
        <v>0.17093873712513183</v>
      </c>
      <c r="K574" s="3">
        <v>13</v>
      </c>
      <c r="L574" s="3">
        <v>18</v>
      </c>
      <c r="M574" s="3">
        <v>9</v>
      </c>
      <c r="N574" s="3">
        <v>9</v>
      </c>
      <c r="O574" s="24">
        <v>978.29887065277399</v>
      </c>
      <c r="P574" s="4">
        <v>0.56299999999999994</v>
      </c>
      <c r="Q574" s="4">
        <v>0.5</v>
      </c>
      <c r="R574" s="4">
        <v>0.58799999999999997</v>
      </c>
      <c r="S574" s="4">
        <v>0.504</v>
      </c>
      <c r="T574" s="4">
        <v>0.49399999999999999</v>
      </c>
      <c r="U574" s="4">
        <v>0.44900000000000001</v>
      </c>
      <c r="V574" s="5">
        <v>0</v>
      </c>
      <c r="W574" s="5">
        <v>0</v>
      </c>
      <c r="X574" s="5">
        <v>0</v>
      </c>
      <c r="Y574" s="5">
        <v>0</v>
      </c>
      <c r="Z574" s="5">
        <v>100</v>
      </c>
      <c r="AA574" s="5">
        <v>100</v>
      </c>
      <c r="AB574" s="2">
        <v>0.82782208388654699</v>
      </c>
      <c r="AC574" s="2">
        <v>0.69314718055994495</v>
      </c>
      <c r="AD574" s="2">
        <v>0.88673192963261105</v>
      </c>
      <c r="AE574" s="2">
        <v>0.70117935225720995</v>
      </c>
      <c r="AF574" s="2">
        <v>0.68121860969467196</v>
      </c>
      <c r="AG574" s="2">
        <v>0.59602046982922297</v>
      </c>
    </row>
    <row r="575" spans="1:33" x14ac:dyDescent="0.35">
      <c r="A575" s="7">
        <v>692</v>
      </c>
      <c r="B575" s="7">
        <v>7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6.9415559050000004</v>
      </c>
      <c r="I575" s="4">
        <v>40.445167475600002</v>
      </c>
      <c r="J575" s="2">
        <f t="shared" si="17"/>
        <v>0.17162880853906076</v>
      </c>
      <c r="K575" s="3">
        <v>19</v>
      </c>
      <c r="L575" s="3">
        <v>14</v>
      </c>
      <c r="M575" s="3">
        <v>10</v>
      </c>
      <c r="N575" s="3">
        <v>6</v>
      </c>
      <c r="O575" s="24">
        <v>1000.99999999999</v>
      </c>
      <c r="P575" s="4">
        <v>0.40500000000000003</v>
      </c>
      <c r="Q575" s="4">
        <v>0.375</v>
      </c>
      <c r="R575" s="4">
        <v>0.40100000000000002</v>
      </c>
      <c r="S575" s="4">
        <v>0.38800000000000001</v>
      </c>
      <c r="T575" s="4">
        <v>0.48499999999999999</v>
      </c>
      <c r="U575" s="4">
        <v>0.45400000000000001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0.51919387343650703</v>
      </c>
      <c r="AC575" s="2">
        <v>0.47000362924573602</v>
      </c>
      <c r="AD575" s="2">
        <v>0.51249368086668801</v>
      </c>
      <c r="AE575" s="2">
        <v>0.49102299646981101</v>
      </c>
      <c r="AF575" s="2">
        <v>0.66358837831840101</v>
      </c>
      <c r="AG575" s="2">
        <v>0.605136303237232</v>
      </c>
    </row>
    <row r="576" spans="1:33" x14ac:dyDescent="0.35">
      <c r="A576" s="7">
        <v>90</v>
      </c>
      <c r="B576" s="7">
        <v>18</v>
      </c>
      <c r="C576" s="7">
        <v>1</v>
      </c>
      <c r="D576" s="7">
        <v>0</v>
      </c>
      <c r="E576" s="22" t="str">
        <f t="shared" si="16"/>
        <v>10</v>
      </c>
      <c r="F576" s="4">
        <v>0.25</v>
      </c>
      <c r="G576" s="25">
        <v>1</v>
      </c>
      <c r="H576" s="4">
        <v>10.699405519999999</v>
      </c>
      <c r="I576" s="4">
        <v>61.030322167400001</v>
      </c>
      <c r="J576" s="2">
        <f t="shared" si="17"/>
        <v>0.1753129451070668</v>
      </c>
      <c r="K576" s="3">
        <v>11</v>
      </c>
      <c r="L576" s="3">
        <v>17</v>
      </c>
      <c r="M576" s="3">
        <v>11</v>
      </c>
      <c r="N576" s="3">
        <v>10</v>
      </c>
      <c r="O576" s="24">
        <v>1000.99999999999</v>
      </c>
      <c r="P576" s="4">
        <v>0.51100000000000001</v>
      </c>
      <c r="Q576" s="4">
        <v>0.476190476190476</v>
      </c>
      <c r="R576" s="4">
        <v>0.53900000000000003</v>
      </c>
      <c r="S576" s="4">
        <v>0.45900000000000002</v>
      </c>
      <c r="T576" s="4">
        <v>0.502</v>
      </c>
      <c r="U576" s="4">
        <v>0.42199999999999999</v>
      </c>
      <c r="V576" s="5">
        <v>0</v>
      </c>
      <c r="W576" s="5">
        <v>100</v>
      </c>
      <c r="X576" s="5">
        <v>0</v>
      </c>
      <c r="Y576" s="5">
        <v>100</v>
      </c>
      <c r="Z576" s="5">
        <v>0</v>
      </c>
      <c r="AA576" s="5">
        <v>100</v>
      </c>
      <c r="AB576" s="2">
        <v>0.71539278950726504</v>
      </c>
      <c r="AC576" s="2">
        <v>0.64662716492505201</v>
      </c>
      <c r="AD576" s="2">
        <v>0.774357235985489</v>
      </c>
      <c r="AE576" s="2">
        <v>0.61433600013565604</v>
      </c>
      <c r="AF576" s="2">
        <v>0.69715520195748404</v>
      </c>
      <c r="AG576" s="2">
        <v>0.54818141030975898</v>
      </c>
    </row>
    <row r="577" spans="1:33" x14ac:dyDescent="0.35">
      <c r="A577" s="7">
        <v>902</v>
      </c>
      <c r="B577" s="7">
        <v>48</v>
      </c>
      <c r="C577" s="7">
        <v>1</v>
      </c>
      <c r="D577" s="7">
        <v>0</v>
      </c>
      <c r="E577" s="22" t="str">
        <f t="shared" si="16"/>
        <v>10</v>
      </c>
      <c r="F577" s="4">
        <v>0.25</v>
      </c>
      <c r="G577" s="25">
        <v>1</v>
      </c>
      <c r="H577" s="4">
        <v>8.561306278</v>
      </c>
      <c r="I577" s="4">
        <v>46.556111125999998</v>
      </c>
      <c r="J577" s="2">
        <f t="shared" si="17"/>
        <v>0.18389221244939427</v>
      </c>
      <c r="K577" s="3">
        <v>21</v>
      </c>
      <c r="L577" s="3">
        <v>9</v>
      </c>
      <c r="M577" s="3">
        <v>10</v>
      </c>
      <c r="N577" s="3">
        <v>9</v>
      </c>
      <c r="O577" s="24">
        <v>1001</v>
      </c>
      <c r="P577" s="4">
        <v>0.36</v>
      </c>
      <c r="Q577" s="4">
        <v>0.47368421052631599</v>
      </c>
      <c r="R577" s="4">
        <v>0.35199999999999998</v>
      </c>
      <c r="S577" s="4">
        <v>0.49299999999999999</v>
      </c>
      <c r="T577" s="4">
        <v>0.50700000000000001</v>
      </c>
      <c r="U577" s="4">
        <v>0.54300000000000004</v>
      </c>
      <c r="V577" s="5">
        <v>100</v>
      </c>
      <c r="W577" s="5">
        <v>100</v>
      </c>
      <c r="X577" s="5">
        <v>100</v>
      </c>
      <c r="Y577" s="5">
        <v>100</v>
      </c>
      <c r="Z577" s="5">
        <v>0</v>
      </c>
      <c r="AA577" s="5">
        <v>0</v>
      </c>
      <c r="AB577" s="2">
        <v>0.44628710262841897</v>
      </c>
      <c r="AC577" s="2">
        <v>0.64185388617239503</v>
      </c>
      <c r="AD577" s="2">
        <v>0.43386458262986199</v>
      </c>
      <c r="AE577" s="2">
        <v>0.679244275390954</v>
      </c>
      <c r="AF577" s="2">
        <v>0.70724610493944695</v>
      </c>
      <c r="AG577" s="2">
        <v>0.78307188808793204</v>
      </c>
    </row>
    <row r="578" spans="1:33" x14ac:dyDescent="0.35">
      <c r="A578" s="7">
        <v>524</v>
      </c>
      <c r="B578" s="7">
        <v>4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0.25</v>
      </c>
      <c r="G578" s="25">
        <v>1</v>
      </c>
      <c r="H578" s="4">
        <v>10.07422334</v>
      </c>
      <c r="I578" s="4">
        <v>51.78089368933</v>
      </c>
      <c r="J578" s="2">
        <f t="shared" ref="J578:J641" si="19">H578/I578</f>
        <v>0.19455483716527472</v>
      </c>
      <c r="K578" s="3">
        <v>16</v>
      </c>
      <c r="L578" s="3">
        <v>16</v>
      </c>
      <c r="M578" s="3">
        <v>9</v>
      </c>
      <c r="N578" s="3">
        <v>8</v>
      </c>
      <c r="O578" s="24">
        <v>1000.99999999999</v>
      </c>
      <c r="P578" s="4">
        <v>0.47099999999999997</v>
      </c>
      <c r="Q578" s="4">
        <v>0.47058823529411797</v>
      </c>
      <c r="R578" s="4">
        <v>0.47499999999999998</v>
      </c>
      <c r="S578" s="4">
        <v>0.46400000000000002</v>
      </c>
      <c r="T578" s="4">
        <v>0.47399999999999998</v>
      </c>
      <c r="U578" s="4">
        <v>0.51400000000000001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0</v>
      </c>
      <c r="AB578" s="2">
        <v>0.63676684712383802</v>
      </c>
      <c r="AC578" s="2">
        <v>0.63598876671999705</v>
      </c>
      <c r="AD578" s="2">
        <v>0.64435701639051302</v>
      </c>
      <c r="AE578" s="2">
        <v>0.62362111791133501</v>
      </c>
      <c r="AF578" s="2">
        <v>0.64245406624442702</v>
      </c>
      <c r="AG578" s="2">
        <v>0.72154665508164295</v>
      </c>
    </row>
    <row r="579" spans="1:33" x14ac:dyDescent="0.35">
      <c r="A579" s="7">
        <v>556</v>
      </c>
      <c r="B579" s="7">
        <v>29</v>
      </c>
      <c r="C579" s="7">
        <v>1</v>
      </c>
      <c r="D579" s="7">
        <v>0</v>
      </c>
      <c r="E579" s="22" t="str">
        <f t="shared" si="18"/>
        <v>10</v>
      </c>
      <c r="F579" s="4">
        <v>0.25</v>
      </c>
      <c r="G579" s="25">
        <v>1</v>
      </c>
      <c r="H579" s="4">
        <v>9.4462155719999998</v>
      </c>
      <c r="I579" s="4">
        <v>46.124010153999997</v>
      </c>
      <c r="J579" s="2">
        <f t="shared" si="19"/>
        <v>0.20480039659302693</v>
      </c>
      <c r="K579" s="3">
        <v>11</v>
      </c>
      <c r="L579" s="3">
        <v>16</v>
      </c>
      <c r="M579" s="3">
        <v>9</v>
      </c>
      <c r="N579" s="3">
        <v>13</v>
      </c>
      <c r="O579" s="24">
        <v>1001</v>
      </c>
      <c r="P579" s="4">
        <v>0.57999999999999996</v>
      </c>
      <c r="Q579" s="4">
        <v>0.59090909090909105</v>
      </c>
      <c r="R579" s="4">
        <v>0.57999999999999996</v>
      </c>
      <c r="S579" s="4">
        <v>0.58899999999999997</v>
      </c>
      <c r="T579" s="4">
        <v>0.51100000000000001</v>
      </c>
      <c r="U579" s="4">
        <v>0.51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2">
        <v>0.86750056770472295</v>
      </c>
      <c r="AC579" s="2">
        <v>0.89381787602209695</v>
      </c>
      <c r="AD579" s="2">
        <v>0.86750056770472295</v>
      </c>
      <c r="AE579" s="2">
        <v>0.88916206448590196</v>
      </c>
      <c r="AF579" s="2">
        <v>0.71539278950726504</v>
      </c>
      <c r="AG579" s="2">
        <v>0.71334988787746501</v>
      </c>
    </row>
    <row r="580" spans="1:33" x14ac:dyDescent="0.35">
      <c r="A580" s="7">
        <v>164</v>
      </c>
      <c r="B580" s="7">
        <v>30</v>
      </c>
      <c r="C580" s="7">
        <v>1</v>
      </c>
      <c r="D580" s="7">
        <v>0</v>
      </c>
      <c r="E580" s="22" t="str">
        <f t="shared" si="18"/>
        <v>10</v>
      </c>
      <c r="F580" s="4">
        <v>0.25</v>
      </c>
      <c r="G580" s="25">
        <v>1</v>
      </c>
      <c r="H580" s="4">
        <v>12.66373007</v>
      </c>
      <c r="I580" s="4">
        <v>59.014849914999999</v>
      </c>
      <c r="J580" s="2">
        <f t="shared" si="19"/>
        <v>0.21458548294606808</v>
      </c>
      <c r="K580" s="3">
        <v>12</v>
      </c>
      <c r="L580" s="3">
        <v>13</v>
      </c>
      <c r="M580" s="3">
        <v>14</v>
      </c>
      <c r="N580" s="3">
        <v>10</v>
      </c>
      <c r="O580" s="24">
        <v>1001</v>
      </c>
      <c r="P580" s="4">
        <v>0.48199999999999998</v>
      </c>
      <c r="Q580" s="4">
        <v>0.41666666666666702</v>
      </c>
      <c r="R580" s="4">
        <v>0.47899999999999998</v>
      </c>
      <c r="S580" s="4">
        <v>0.40500000000000003</v>
      </c>
      <c r="T580" s="4">
        <v>0.505</v>
      </c>
      <c r="U580" s="4">
        <v>0.496</v>
      </c>
      <c r="V580" s="5">
        <v>100</v>
      </c>
      <c r="W580" s="5">
        <v>100</v>
      </c>
      <c r="X580" s="5">
        <v>100</v>
      </c>
      <c r="Y580" s="5">
        <v>100</v>
      </c>
      <c r="Z580" s="5">
        <v>0</v>
      </c>
      <c r="AA580" s="5">
        <v>100</v>
      </c>
      <c r="AB580" s="2">
        <v>0.65778003672265395</v>
      </c>
      <c r="AC580" s="2">
        <v>0.53899650073268701</v>
      </c>
      <c r="AD580" s="2">
        <v>0.65200523722877002</v>
      </c>
      <c r="AE580" s="2">
        <v>0.51919387343650703</v>
      </c>
      <c r="AF580" s="2">
        <v>0.70319751641344697</v>
      </c>
      <c r="AG580" s="2">
        <v>0.68517901091076805</v>
      </c>
    </row>
    <row r="581" spans="1:33" x14ac:dyDescent="0.35">
      <c r="A581" s="7">
        <v>630</v>
      </c>
      <c r="B581" s="7">
        <v>38</v>
      </c>
      <c r="C581" s="7">
        <v>1</v>
      </c>
      <c r="D581" s="7">
        <v>0</v>
      </c>
      <c r="E581" s="22" t="str">
        <f t="shared" si="18"/>
        <v>10</v>
      </c>
      <c r="F581" s="4">
        <v>0.25</v>
      </c>
      <c r="G581" s="25">
        <v>1</v>
      </c>
      <c r="H581" s="4">
        <v>10.11497003</v>
      </c>
      <c r="I581" s="4">
        <v>46.072604431999999</v>
      </c>
      <c r="J581" s="2">
        <f t="shared" si="19"/>
        <v>0.21954413375803405</v>
      </c>
      <c r="K581" s="3">
        <v>13</v>
      </c>
      <c r="L581" s="3">
        <v>9</v>
      </c>
      <c r="M581" s="3">
        <v>15</v>
      </c>
      <c r="N581" s="3">
        <v>12</v>
      </c>
      <c r="O581" s="24">
        <v>1001</v>
      </c>
      <c r="P581" s="4">
        <v>0.42499999999999999</v>
      </c>
      <c r="Q581" s="4">
        <v>0.44444444444444398</v>
      </c>
      <c r="R581" s="4">
        <v>0.42799999999999999</v>
      </c>
      <c r="S581" s="4">
        <v>0.42599999999999999</v>
      </c>
      <c r="T581" s="4">
        <v>0.495</v>
      </c>
      <c r="U581" s="4">
        <v>0.501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0</v>
      </c>
      <c r="AB581" s="2">
        <v>0.55338523818478702</v>
      </c>
      <c r="AC581" s="2">
        <v>0.58778666490211895</v>
      </c>
      <c r="AD581" s="2">
        <v>0.55861628760233895</v>
      </c>
      <c r="AE581" s="2">
        <v>0.55512588266257101</v>
      </c>
      <c r="AF581" s="2">
        <v>0.68319684970677697</v>
      </c>
      <c r="AG581" s="2">
        <v>0.69514918323061803</v>
      </c>
    </row>
    <row r="582" spans="1:33" x14ac:dyDescent="0.35">
      <c r="A582" s="7">
        <v>918</v>
      </c>
      <c r="B582" s="7">
        <v>46</v>
      </c>
      <c r="C582" s="7">
        <v>1</v>
      </c>
      <c r="D582" s="7">
        <v>0</v>
      </c>
      <c r="E582" s="22" t="str">
        <f t="shared" si="18"/>
        <v>10</v>
      </c>
      <c r="F582" s="4">
        <v>0.25</v>
      </c>
      <c r="G582" s="25">
        <v>1</v>
      </c>
      <c r="H582" s="4">
        <v>9.7181332319999996</v>
      </c>
      <c r="I582" s="4">
        <v>43.618150090999997</v>
      </c>
      <c r="J582" s="2">
        <f t="shared" si="19"/>
        <v>0.22280021531690777</v>
      </c>
      <c r="K582" s="3">
        <v>13</v>
      </c>
      <c r="L582" s="3">
        <v>9</v>
      </c>
      <c r="M582" s="3">
        <v>9</v>
      </c>
      <c r="N582" s="3">
        <v>18</v>
      </c>
      <c r="O582" s="24">
        <v>1001</v>
      </c>
      <c r="P582" s="4">
        <v>0.55900000000000005</v>
      </c>
      <c r="Q582" s="4">
        <v>0.66666666666666696</v>
      </c>
      <c r="R582" s="4">
        <v>0.52200000000000002</v>
      </c>
      <c r="S582" s="4">
        <v>0.68100000000000005</v>
      </c>
      <c r="T582" s="4">
        <v>0.502</v>
      </c>
      <c r="U582" s="4">
        <v>0.58799999999999997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2">
        <v>0.81871040353529101</v>
      </c>
      <c r="AC582" s="2">
        <v>1.09861228866811</v>
      </c>
      <c r="AD582" s="2">
        <v>0.73814454649068095</v>
      </c>
      <c r="AE582" s="2">
        <v>1.14256417619729</v>
      </c>
      <c r="AF582" s="2">
        <v>0.69715520195748404</v>
      </c>
      <c r="AG582" s="2">
        <v>0.88673192963261105</v>
      </c>
    </row>
    <row r="583" spans="1:33" x14ac:dyDescent="0.35">
      <c r="A583" s="7">
        <v>180</v>
      </c>
      <c r="B583" s="7">
        <v>35</v>
      </c>
      <c r="C583" s="7">
        <v>1</v>
      </c>
      <c r="D583" s="7">
        <v>0</v>
      </c>
      <c r="E583" s="22" t="str">
        <f t="shared" si="18"/>
        <v>10</v>
      </c>
      <c r="F583" s="4">
        <v>0.79274</v>
      </c>
      <c r="G583" s="25">
        <v>1</v>
      </c>
      <c r="H583" s="4">
        <v>12.366610229999999</v>
      </c>
      <c r="I583" s="4">
        <v>55.117764133999998</v>
      </c>
      <c r="J583" s="2">
        <f t="shared" si="19"/>
        <v>0.22436705160853068</v>
      </c>
      <c r="K583" s="3">
        <v>11</v>
      </c>
      <c r="L583" s="3">
        <v>15</v>
      </c>
      <c r="M583" s="3">
        <v>12</v>
      </c>
      <c r="N583" s="3">
        <v>11</v>
      </c>
      <c r="O583" s="24">
        <v>1001</v>
      </c>
      <c r="P583" s="4">
        <v>0.503</v>
      </c>
      <c r="Q583" s="4">
        <v>0.47826086956521702</v>
      </c>
      <c r="R583" s="4">
        <v>0.53500000000000003</v>
      </c>
      <c r="S583" s="4">
        <v>0.46300000000000002</v>
      </c>
      <c r="T583" s="4">
        <v>0.47599999999999998</v>
      </c>
      <c r="U583" s="4">
        <v>0.40799999999999997</v>
      </c>
      <c r="V583" s="5">
        <v>0</v>
      </c>
      <c r="W583" s="5">
        <v>100</v>
      </c>
      <c r="X583" s="5">
        <v>0</v>
      </c>
      <c r="Y583" s="5">
        <v>100</v>
      </c>
      <c r="Z583" s="5">
        <v>100</v>
      </c>
      <c r="AA583" s="5">
        <v>100</v>
      </c>
      <c r="AB583" s="2">
        <v>0.69916525288550802</v>
      </c>
      <c r="AC583" s="2">
        <v>0.65058756614114899</v>
      </c>
      <c r="AD583" s="2">
        <v>0.76571787339478103</v>
      </c>
      <c r="AE583" s="2">
        <v>0.62175718447327299</v>
      </c>
      <c r="AF583" s="2">
        <v>0.64626359466109495</v>
      </c>
      <c r="AG583" s="2">
        <v>0.52424864409813099</v>
      </c>
    </row>
    <row r="584" spans="1:33" x14ac:dyDescent="0.35">
      <c r="A584" s="7">
        <v>1000</v>
      </c>
      <c r="B584" s="7">
        <v>49</v>
      </c>
      <c r="C584" s="7">
        <v>1</v>
      </c>
      <c r="D584" s="7">
        <v>0</v>
      </c>
      <c r="E584" s="22" t="str">
        <f t="shared" si="18"/>
        <v>10</v>
      </c>
      <c r="F584" s="4">
        <v>0.25</v>
      </c>
      <c r="G584" s="25">
        <v>1</v>
      </c>
      <c r="H584" s="4">
        <v>9.6237290160000004</v>
      </c>
      <c r="I584" s="4">
        <v>42.282557076000003</v>
      </c>
      <c r="J584" s="2">
        <f t="shared" si="19"/>
        <v>0.22760518004391281</v>
      </c>
      <c r="K584" s="3">
        <v>15</v>
      </c>
      <c r="L584" s="3">
        <v>13</v>
      </c>
      <c r="M584" s="3">
        <v>11</v>
      </c>
      <c r="N584" s="3">
        <v>10</v>
      </c>
      <c r="O584" s="24">
        <v>947.87679125255499</v>
      </c>
      <c r="P584" s="4">
        <v>0.47099999999999997</v>
      </c>
      <c r="Q584" s="4">
        <v>0.476190476190476</v>
      </c>
      <c r="R584" s="4">
        <v>0.495</v>
      </c>
      <c r="S584" s="4">
        <v>0.46600000000000003</v>
      </c>
      <c r="T584" s="4">
        <v>0.45500000000000002</v>
      </c>
      <c r="U584" s="4">
        <v>0.59299999999999997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0</v>
      </c>
      <c r="AB584" s="2">
        <v>0.63676684712383802</v>
      </c>
      <c r="AC584" s="2">
        <v>0.64662716492505201</v>
      </c>
      <c r="AD584" s="2">
        <v>0.68319684970677697</v>
      </c>
      <c r="AE584" s="2">
        <v>0.62735944002194199</v>
      </c>
      <c r="AF584" s="2">
        <v>0.60696948431889297</v>
      </c>
      <c r="AG584" s="2">
        <v>0.89894209353954202</v>
      </c>
    </row>
    <row r="585" spans="1:33" x14ac:dyDescent="0.35">
      <c r="A585" s="7">
        <v>704</v>
      </c>
      <c r="B585" s="7">
        <v>19</v>
      </c>
      <c r="C585" s="7">
        <v>1</v>
      </c>
      <c r="D585" s="7">
        <v>0</v>
      </c>
      <c r="E585" s="22" t="str">
        <f t="shared" si="18"/>
        <v>10</v>
      </c>
      <c r="F585" s="4">
        <v>0.25</v>
      </c>
      <c r="G585" s="25">
        <v>1</v>
      </c>
      <c r="H585" s="4">
        <v>9.4801042120000005</v>
      </c>
      <c r="I585" s="4">
        <v>41.364914173099997</v>
      </c>
      <c r="J585" s="2">
        <f t="shared" si="19"/>
        <v>0.22918225267743947</v>
      </c>
      <c r="K585" s="3">
        <v>10</v>
      </c>
      <c r="L585" s="3">
        <v>14</v>
      </c>
      <c r="M585" s="3">
        <v>14</v>
      </c>
      <c r="N585" s="3">
        <v>11</v>
      </c>
      <c r="O585" s="24">
        <v>1000.99999999999</v>
      </c>
      <c r="P585" s="4">
        <v>0.48799999999999999</v>
      </c>
      <c r="Q585" s="4">
        <v>0.44</v>
      </c>
      <c r="R585" s="4">
        <v>0.51200000000000001</v>
      </c>
      <c r="S585" s="4">
        <v>0.42099999999999999</v>
      </c>
      <c r="T585" s="4">
        <v>0.51800000000000002</v>
      </c>
      <c r="U585" s="4">
        <v>0.54600000000000004</v>
      </c>
      <c r="V585" s="5">
        <v>100</v>
      </c>
      <c r="W585" s="5">
        <v>100</v>
      </c>
      <c r="X585" s="5">
        <v>0</v>
      </c>
      <c r="Y585" s="5">
        <v>100</v>
      </c>
      <c r="Z585" s="5">
        <v>0</v>
      </c>
      <c r="AA585" s="5">
        <v>0</v>
      </c>
      <c r="AB585" s="2">
        <v>0.66943065394262902</v>
      </c>
      <c r="AC585" s="2">
        <v>0.57981849525294205</v>
      </c>
      <c r="AD585" s="2">
        <v>0.71743987312899005</v>
      </c>
      <c r="AE585" s="2">
        <v>0.54645280140914199</v>
      </c>
      <c r="AF585" s="2">
        <v>0.72981116493153697</v>
      </c>
      <c r="AG585" s="2">
        <v>0.78965808094078904</v>
      </c>
    </row>
    <row r="586" spans="1:33" x14ac:dyDescent="0.35">
      <c r="A586" s="7">
        <v>242</v>
      </c>
      <c r="B586" s="7">
        <v>18</v>
      </c>
      <c r="C586" s="7">
        <v>1</v>
      </c>
      <c r="D586" s="7">
        <v>0</v>
      </c>
      <c r="E586" s="22" t="str">
        <f t="shared" si="18"/>
        <v>10</v>
      </c>
      <c r="F586" s="4">
        <v>0.25</v>
      </c>
      <c r="G586" s="25">
        <v>1</v>
      </c>
      <c r="H586" s="4">
        <v>14.36285447</v>
      </c>
      <c r="I586" s="4">
        <v>62.385307314800002</v>
      </c>
      <c r="J586" s="2">
        <f t="shared" si="19"/>
        <v>0.23022815929276705</v>
      </c>
      <c r="K586" s="3">
        <v>10</v>
      </c>
      <c r="L586" s="3">
        <v>11</v>
      </c>
      <c r="M586" s="3">
        <v>17</v>
      </c>
      <c r="N586" s="3">
        <v>11</v>
      </c>
      <c r="O586" s="24">
        <v>1001</v>
      </c>
      <c r="P586" s="4">
        <v>0.46500000000000002</v>
      </c>
      <c r="Q586" s="4">
        <v>0.39285714285714302</v>
      </c>
      <c r="R586" s="4">
        <v>0.46400000000000002</v>
      </c>
      <c r="S586" s="4">
        <v>0.378</v>
      </c>
      <c r="T586" s="4">
        <v>0.48</v>
      </c>
      <c r="U586" s="4">
        <v>0.53300000000000003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0</v>
      </c>
      <c r="AB586" s="2">
        <v>0.62548853208613098</v>
      </c>
      <c r="AC586" s="2">
        <v>0.49899116611898803</v>
      </c>
      <c r="AD586" s="2">
        <v>0.62362111791133501</v>
      </c>
      <c r="AE586" s="2">
        <v>0.47481518624295799</v>
      </c>
      <c r="AF586" s="2">
        <v>0.65392646740666405</v>
      </c>
      <c r="AG586" s="2">
        <v>0.76142602131324</v>
      </c>
    </row>
    <row r="587" spans="1:33" x14ac:dyDescent="0.35">
      <c r="A587" s="7">
        <v>710</v>
      </c>
      <c r="B587" s="7">
        <v>41</v>
      </c>
      <c r="C587" s="7">
        <v>1</v>
      </c>
      <c r="D587" s="7">
        <v>0</v>
      </c>
      <c r="E587" s="22" t="str">
        <f t="shared" si="18"/>
        <v>10</v>
      </c>
      <c r="F587" s="4">
        <v>0.25</v>
      </c>
      <c r="G587" s="25">
        <v>1</v>
      </c>
      <c r="H587" s="4">
        <v>16.39111905</v>
      </c>
      <c r="I587" s="4">
        <v>69.530126761000005</v>
      </c>
      <c r="J587" s="2">
        <f t="shared" si="19"/>
        <v>0.23574125078675834</v>
      </c>
      <c r="K587" s="3">
        <v>13</v>
      </c>
      <c r="L587" s="3">
        <v>12</v>
      </c>
      <c r="M587" s="3">
        <v>9</v>
      </c>
      <c r="N587" s="3">
        <v>15</v>
      </c>
      <c r="O587" s="24">
        <v>1001</v>
      </c>
      <c r="P587" s="4">
        <v>0.57099999999999995</v>
      </c>
      <c r="Q587" s="4">
        <v>0.625</v>
      </c>
      <c r="R587" s="4">
        <v>0.55400000000000005</v>
      </c>
      <c r="S587" s="4">
        <v>0.63200000000000001</v>
      </c>
      <c r="T587" s="4">
        <v>0.505</v>
      </c>
      <c r="U587" s="4">
        <v>0.497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100</v>
      </c>
      <c r="AB587" s="2">
        <v>0.84629836005411996</v>
      </c>
      <c r="AC587" s="2">
        <v>0.98082925301172597</v>
      </c>
      <c r="AD587" s="2">
        <v>0.80743632696207301</v>
      </c>
      <c r="AE587" s="2">
        <v>0.999672340813206</v>
      </c>
      <c r="AF587" s="2">
        <v>0.70319751641344697</v>
      </c>
      <c r="AG587" s="2">
        <v>0.68716510888239801</v>
      </c>
    </row>
    <row r="588" spans="1:33" x14ac:dyDescent="0.35">
      <c r="A588" s="7">
        <v>494</v>
      </c>
      <c r="B588" s="7">
        <v>25</v>
      </c>
      <c r="C588" s="7">
        <v>1</v>
      </c>
      <c r="D588" s="7">
        <v>0</v>
      </c>
      <c r="E588" s="22" t="str">
        <f t="shared" si="18"/>
        <v>10</v>
      </c>
      <c r="F588" s="4">
        <v>0.25</v>
      </c>
      <c r="G588" s="25">
        <v>1</v>
      </c>
      <c r="H588" s="4">
        <v>9.6843283979999999</v>
      </c>
      <c r="I588" s="4">
        <v>40.984599772999999</v>
      </c>
      <c r="J588" s="2">
        <f t="shared" si="19"/>
        <v>0.23629188650464464</v>
      </c>
      <c r="K588" s="3">
        <v>11</v>
      </c>
      <c r="L588" s="3">
        <v>14</v>
      </c>
      <c r="M588" s="3">
        <v>8</v>
      </c>
      <c r="N588" s="3">
        <v>16</v>
      </c>
      <c r="O588" s="24">
        <v>1001</v>
      </c>
      <c r="P588" s="4">
        <v>0.59599999999999997</v>
      </c>
      <c r="Q588" s="4">
        <v>0.66666666666666696</v>
      </c>
      <c r="R588" s="4">
        <v>0.629</v>
      </c>
      <c r="S588" s="4">
        <v>0.68100000000000005</v>
      </c>
      <c r="T588" s="4">
        <v>0.50600000000000001</v>
      </c>
      <c r="U588" s="4">
        <v>0.56699999999999995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0.90634040102098701</v>
      </c>
      <c r="AC588" s="2">
        <v>1.09861228866811</v>
      </c>
      <c r="AD588" s="2">
        <v>0.99155321637470195</v>
      </c>
      <c r="AE588" s="2">
        <v>1.14256417619729</v>
      </c>
      <c r="AF588" s="2">
        <v>0.70521976179421497</v>
      </c>
      <c r="AG588" s="2">
        <v>0.83701755097964703</v>
      </c>
    </row>
    <row r="589" spans="1:33" x14ac:dyDescent="0.35">
      <c r="A589" s="7">
        <v>574</v>
      </c>
      <c r="B589" s="7">
        <v>13</v>
      </c>
      <c r="C589" s="7">
        <v>1</v>
      </c>
      <c r="D589" s="7">
        <v>0</v>
      </c>
      <c r="E589" s="22" t="str">
        <f t="shared" si="18"/>
        <v>10</v>
      </c>
      <c r="F589" s="4">
        <v>0.25</v>
      </c>
      <c r="G589" s="25">
        <v>1</v>
      </c>
      <c r="H589" s="4">
        <v>14.72886701</v>
      </c>
      <c r="I589" s="4">
        <v>57.500345150000001</v>
      </c>
      <c r="J589" s="2">
        <f t="shared" si="19"/>
        <v>0.25615267128531316</v>
      </c>
      <c r="K589" s="3">
        <v>8</v>
      </c>
      <c r="L589" s="3">
        <v>14</v>
      </c>
      <c r="M589" s="3">
        <v>13</v>
      </c>
      <c r="N589" s="3">
        <v>14</v>
      </c>
      <c r="O589" s="24">
        <v>1000.99999999999</v>
      </c>
      <c r="P589" s="4">
        <v>0.58499999999999996</v>
      </c>
      <c r="Q589" s="4">
        <v>0.51851851851851805</v>
      </c>
      <c r="R589" s="4">
        <v>0.62</v>
      </c>
      <c r="S589" s="4">
        <v>0.504</v>
      </c>
      <c r="T589" s="4">
        <v>0.48799999999999999</v>
      </c>
      <c r="U589" s="4">
        <v>0.49099999999999999</v>
      </c>
      <c r="V589" s="5">
        <v>0</v>
      </c>
      <c r="W589" s="5">
        <v>0</v>
      </c>
      <c r="X589" s="5">
        <v>0</v>
      </c>
      <c r="Y589" s="5">
        <v>0</v>
      </c>
      <c r="Z589" s="5">
        <v>100</v>
      </c>
      <c r="AA589" s="5">
        <v>100</v>
      </c>
      <c r="AB589" s="2">
        <v>0.87947675875143905</v>
      </c>
      <c r="AC589" s="2">
        <v>0.73088750854279205</v>
      </c>
      <c r="AD589" s="2">
        <v>0.96758402626170603</v>
      </c>
      <c r="AE589" s="2">
        <v>0.70117935225720995</v>
      </c>
      <c r="AF589" s="2">
        <v>0.66943065394262902</v>
      </c>
      <c r="AG589" s="2">
        <v>0.67530726243161399</v>
      </c>
    </row>
    <row r="590" spans="1:33" x14ac:dyDescent="0.35">
      <c r="A590" s="7">
        <v>712</v>
      </c>
      <c r="B590" s="7">
        <v>24</v>
      </c>
      <c r="C590" s="7">
        <v>1</v>
      </c>
      <c r="D590" s="7">
        <v>0</v>
      </c>
      <c r="E590" s="22" t="str">
        <f t="shared" si="18"/>
        <v>10</v>
      </c>
      <c r="F590" s="4">
        <v>0.25</v>
      </c>
      <c r="G590" s="25">
        <v>1</v>
      </c>
      <c r="H590" s="4">
        <v>13.52063338</v>
      </c>
      <c r="I590" s="4">
        <v>51.418971110999998</v>
      </c>
      <c r="J590" s="2">
        <f t="shared" si="19"/>
        <v>0.26295029028901645</v>
      </c>
      <c r="K590" s="3">
        <v>6</v>
      </c>
      <c r="L590" s="3">
        <v>13</v>
      </c>
      <c r="M590" s="3">
        <v>20</v>
      </c>
      <c r="N590" s="3">
        <v>10</v>
      </c>
      <c r="O590" s="24">
        <v>775.69295106000698</v>
      </c>
      <c r="P590" s="4">
        <v>0.46500000000000002</v>
      </c>
      <c r="Q590" s="4">
        <v>0.33333333333333298</v>
      </c>
      <c r="R590" s="4">
        <v>0.45800000000000002</v>
      </c>
      <c r="S590" s="4">
        <v>0.34100000000000003</v>
      </c>
      <c r="T590" s="4">
        <v>0.51400000000000001</v>
      </c>
      <c r="U590" s="4">
        <v>0.34100000000000003</v>
      </c>
      <c r="V590" s="5">
        <v>100</v>
      </c>
      <c r="W590" s="5">
        <v>100</v>
      </c>
      <c r="X590" s="5">
        <v>100</v>
      </c>
      <c r="Y590" s="5">
        <v>100</v>
      </c>
      <c r="Z590" s="5">
        <v>0</v>
      </c>
      <c r="AA590" s="5">
        <v>100</v>
      </c>
      <c r="AB590" s="2">
        <v>0.62548853208613098</v>
      </c>
      <c r="AC590" s="2">
        <v>0.405465108108164</v>
      </c>
      <c r="AD590" s="2">
        <v>0.61248927754249105</v>
      </c>
      <c r="AE590" s="2">
        <v>0.41703174447962998</v>
      </c>
      <c r="AF590" s="2">
        <v>0.72154665508164295</v>
      </c>
      <c r="AG590" s="2">
        <v>0.41703174447962998</v>
      </c>
    </row>
    <row r="591" spans="1:33" x14ac:dyDescent="0.35">
      <c r="A591" s="7">
        <v>482</v>
      </c>
      <c r="B591" s="7">
        <v>38</v>
      </c>
      <c r="C591" s="7">
        <v>1</v>
      </c>
      <c r="D591" s="7">
        <v>0</v>
      </c>
      <c r="E591" s="22" t="str">
        <f t="shared" si="18"/>
        <v>10</v>
      </c>
      <c r="F591" s="4">
        <v>0.25</v>
      </c>
      <c r="G591" s="25">
        <v>1</v>
      </c>
      <c r="H591" s="4">
        <v>14.962890229999999</v>
      </c>
      <c r="I591" s="4">
        <v>56.446577019599999</v>
      </c>
      <c r="J591" s="2">
        <f t="shared" si="19"/>
        <v>0.2650805597087742</v>
      </c>
      <c r="K591" s="3">
        <v>13</v>
      </c>
      <c r="L591" s="3">
        <v>7</v>
      </c>
      <c r="M591" s="3">
        <v>17</v>
      </c>
      <c r="N591" s="3">
        <v>12</v>
      </c>
      <c r="O591" s="24">
        <v>1001</v>
      </c>
      <c r="P591" s="4">
        <v>0.40200000000000002</v>
      </c>
      <c r="Q591" s="4">
        <v>0.41379310344827602</v>
      </c>
      <c r="R591" s="4">
        <v>0.376</v>
      </c>
      <c r="S591" s="4">
        <v>0.40699999999999997</v>
      </c>
      <c r="T591" s="4">
        <v>0.51400000000000001</v>
      </c>
      <c r="U591" s="4">
        <v>0.46500000000000002</v>
      </c>
      <c r="V591" s="5">
        <v>100</v>
      </c>
      <c r="W591" s="5">
        <v>100</v>
      </c>
      <c r="X591" s="5">
        <v>100</v>
      </c>
      <c r="Y591" s="5">
        <v>100</v>
      </c>
      <c r="Z591" s="5">
        <v>0</v>
      </c>
      <c r="AA591" s="5">
        <v>100</v>
      </c>
      <c r="AB591" s="2">
        <v>0.514164525031505</v>
      </c>
      <c r="AC591" s="2">
        <v>0.53408248593025798</v>
      </c>
      <c r="AD591" s="2">
        <v>0.47160491061270898</v>
      </c>
      <c r="AE591" s="2">
        <v>0.52256087998441203</v>
      </c>
      <c r="AF591" s="2">
        <v>0.72154665508164295</v>
      </c>
      <c r="AG591" s="2">
        <v>0.62548853208613098</v>
      </c>
    </row>
    <row r="592" spans="1:33" x14ac:dyDescent="0.35">
      <c r="A592" s="7">
        <v>174</v>
      </c>
      <c r="B592" s="7">
        <v>39</v>
      </c>
      <c r="C592" s="7">
        <v>1</v>
      </c>
      <c r="D592" s="7">
        <v>0</v>
      </c>
      <c r="E592" s="22" t="str">
        <f t="shared" si="18"/>
        <v>10</v>
      </c>
      <c r="F592" s="4">
        <v>0.25000699999999998</v>
      </c>
      <c r="G592" s="25">
        <v>1</v>
      </c>
      <c r="H592" s="4">
        <v>12.317531600000001</v>
      </c>
      <c r="I592" s="4">
        <v>46.304172690999998</v>
      </c>
      <c r="J592" s="2">
        <f t="shared" si="19"/>
        <v>0.26601342566248076</v>
      </c>
      <c r="K592" s="3">
        <v>11</v>
      </c>
      <c r="L592" s="3">
        <v>10</v>
      </c>
      <c r="M592" s="3">
        <v>16</v>
      </c>
      <c r="N592" s="3">
        <v>12</v>
      </c>
      <c r="O592" s="24">
        <v>1001</v>
      </c>
      <c r="P592" s="4">
        <v>0.443</v>
      </c>
      <c r="Q592" s="4">
        <v>0.42857142857142899</v>
      </c>
      <c r="R592" s="4">
        <v>0.47099999999999997</v>
      </c>
      <c r="S592" s="4">
        <v>0.41899999999999998</v>
      </c>
      <c r="T592" s="4">
        <v>0.499</v>
      </c>
      <c r="U592" s="4">
        <v>0.497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0.58519003905485301</v>
      </c>
      <c r="AC592" s="2">
        <v>0.55961578793542299</v>
      </c>
      <c r="AD592" s="2">
        <v>0.63676684712383802</v>
      </c>
      <c r="AE592" s="2">
        <v>0.54300452213022599</v>
      </c>
      <c r="AF592" s="2">
        <v>0.69114917789727204</v>
      </c>
      <c r="AG592" s="2">
        <v>0.68716510888239801</v>
      </c>
    </row>
    <row r="593" spans="1:33" x14ac:dyDescent="0.35">
      <c r="A593" s="7">
        <v>616</v>
      </c>
      <c r="B593" s="7">
        <v>3</v>
      </c>
      <c r="C593" s="7">
        <v>1</v>
      </c>
      <c r="D593" s="7">
        <v>0</v>
      </c>
      <c r="E593" s="22" t="str">
        <f t="shared" si="18"/>
        <v>10</v>
      </c>
      <c r="F593" s="4">
        <v>0.25</v>
      </c>
      <c r="G593" s="25">
        <v>1</v>
      </c>
      <c r="H593" s="4">
        <v>18.893605239999999</v>
      </c>
      <c r="I593" s="4">
        <v>65.973208310000004</v>
      </c>
      <c r="J593" s="2">
        <f t="shared" si="19"/>
        <v>0.28638299885646412</v>
      </c>
      <c r="K593" s="3">
        <v>10</v>
      </c>
      <c r="L593" s="3">
        <v>16</v>
      </c>
      <c r="M593" s="3">
        <v>11</v>
      </c>
      <c r="N593" s="3">
        <v>12</v>
      </c>
      <c r="O593" s="24">
        <v>1001</v>
      </c>
      <c r="P593" s="4">
        <v>0.54800000000000004</v>
      </c>
      <c r="Q593" s="4">
        <v>0.52173913043478304</v>
      </c>
      <c r="R593" s="4">
        <v>0.54300000000000004</v>
      </c>
      <c r="S593" s="4">
        <v>0.53500000000000003</v>
      </c>
      <c r="T593" s="4">
        <v>0.51100000000000001</v>
      </c>
      <c r="U593" s="4">
        <v>0.50600000000000001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0.79407309914990598</v>
      </c>
      <c r="AC593" s="2">
        <v>0.73759894313077901</v>
      </c>
      <c r="AD593" s="2">
        <v>0.78307188808793204</v>
      </c>
      <c r="AE593" s="2">
        <v>0.76571787339478103</v>
      </c>
      <c r="AF593" s="2">
        <v>0.71539278950726504</v>
      </c>
      <c r="AG593" s="2">
        <v>0.70521976179421497</v>
      </c>
    </row>
    <row r="594" spans="1:33" x14ac:dyDescent="0.35">
      <c r="A594" s="7">
        <v>380</v>
      </c>
      <c r="B594" s="7">
        <v>1</v>
      </c>
      <c r="C594" s="7">
        <v>1</v>
      </c>
      <c r="D594" s="7">
        <v>0</v>
      </c>
      <c r="E594" s="22" t="str">
        <f t="shared" si="18"/>
        <v>10</v>
      </c>
      <c r="F594" s="4">
        <v>0.25</v>
      </c>
      <c r="G594" s="25">
        <v>1</v>
      </c>
      <c r="H594" s="4">
        <v>11.024214000000001</v>
      </c>
      <c r="I594" s="4">
        <v>37.692699674000004</v>
      </c>
      <c r="J594" s="2">
        <f t="shared" si="19"/>
        <v>0.29247610532933987</v>
      </c>
      <c r="K594" s="3">
        <v>11</v>
      </c>
      <c r="L594" s="3">
        <v>12</v>
      </c>
      <c r="M594" s="3">
        <v>14</v>
      </c>
      <c r="N594" s="3">
        <v>12</v>
      </c>
      <c r="O594" s="24">
        <v>1001</v>
      </c>
      <c r="P594" s="4">
        <v>0.48199999999999998</v>
      </c>
      <c r="Q594" s="4">
        <v>0.46153846153846201</v>
      </c>
      <c r="R594" s="4">
        <v>0.498</v>
      </c>
      <c r="S594" s="4">
        <v>0.44900000000000001</v>
      </c>
      <c r="T594" s="4">
        <v>0.48799999999999999</v>
      </c>
      <c r="U594" s="4">
        <v>0.46500000000000002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0.65778003672265395</v>
      </c>
      <c r="AC594" s="2">
        <v>0.61903920840622395</v>
      </c>
      <c r="AD594" s="2">
        <v>0.68915515929040805</v>
      </c>
      <c r="AE594" s="2">
        <v>0.59602046982922297</v>
      </c>
      <c r="AF594" s="2">
        <v>0.66943065394262902</v>
      </c>
      <c r="AG594" s="2">
        <v>0.62548853208613098</v>
      </c>
    </row>
    <row r="595" spans="1:33" x14ac:dyDescent="0.35">
      <c r="A595" s="7">
        <v>410</v>
      </c>
      <c r="B595" s="7">
        <v>10</v>
      </c>
      <c r="C595" s="7">
        <v>1</v>
      </c>
      <c r="D595" s="7">
        <v>0</v>
      </c>
      <c r="E595" s="22" t="str">
        <f t="shared" si="18"/>
        <v>10</v>
      </c>
      <c r="F595" s="4">
        <v>0.25</v>
      </c>
      <c r="G595" s="25">
        <v>1</v>
      </c>
      <c r="H595" s="4">
        <v>13.519099219999999</v>
      </c>
      <c r="I595" s="4">
        <v>42.3509116253</v>
      </c>
      <c r="J595" s="2">
        <f t="shared" si="19"/>
        <v>0.31921625063494097</v>
      </c>
      <c r="K595" s="3">
        <v>17</v>
      </c>
      <c r="L595" s="3">
        <v>9</v>
      </c>
      <c r="M595" s="3">
        <v>6</v>
      </c>
      <c r="N595" s="3">
        <v>17</v>
      </c>
      <c r="O595" s="24">
        <v>1001</v>
      </c>
      <c r="P595" s="4">
        <v>0.52900000000000003</v>
      </c>
      <c r="Q595" s="4">
        <v>0.73913043478260898</v>
      </c>
      <c r="R595" s="4">
        <v>0.51200000000000001</v>
      </c>
      <c r="S595" s="4">
        <v>0.73099999999999998</v>
      </c>
      <c r="T595" s="4">
        <v>0.48399999999999999</v>
      </c>
      <c r="U595" s="4">
        <v>0.67200000000000004</v>
      </c>
      <c r="V595" s="5">
        <v>0</v>
      </c>
      <c r="W595" s="5">
        <v>0</v>
      </c>
      <c r="X595" s="5">
        <v>0</v>
      </c>
      <c r="Y595" s="5">
        <v>0</v>
      </c>
      <c r="Z595" s="5">
        <v>100</v>
      </c>
      <c r="AA595" s="5">
        <v>0</v>
      </c>
      <c r="AB595" s="2">
        <v>0.752897184965719</v>
      </c>
      <c r="AC595" s="2">
        <v>1.3437347467010901</v>
      </c>
      <c r="AD595" s="2">
        <v>0.71743987312899005</v>
      </c>
      <c r="AE595" s="2">
        <v>1.3130438993803</v>
      </c>
      <c r="AF595" s="2">
        <v>0.66164851350057396</v>
      </c>
      <c r="AG595" s="2">
        <v>1.11474167059799</v>
      </c>
    </row>
    <row r="596" spans="1:33" x14ac:dyDescent="0.35">
      <c r="A596" s="7">
        <v>74</v>
      </c>
      <c r="B596" s="7">
        <v>36</v>
      </c>
      <c r="C596" s="7">
        <v>1</v>
      </c>
      <c r="D596" s="7">
        <v>0</v>
      </c>
      <c r="E596" s="22" t="str">
        <f t="shared" si="18"/>
        <v>10</v>
      </c>
      <c r="F596" s="4">
        <v>0.25</v>
      </c>
      <c r="G596" s="25">
        <v>1</v>
      </c>
      <c r="H596" s="4">
        <v>13.612516919999999</v>
      </c>
      <c r="I596" s="4">
        <v>41.317287905000001</v>
      </c>
      <c r="J596" s="2">
        <f t="shared" si="19"/>
        <v>0.32946298293583504</v>
      </c>
      <c r="K596" s="3">
        <v>17</v>
      </c>
      <c r="L596" s="3">
        <v>12</v>
      </c>
      <c r="M596" s="3">
        <v>7</v>
      </c>
      <c r="N596" s="3">
        <v>13</v>
      </c>
      <c r="O596" s="24">
        <v>1001</v>
      </c>
      <c r="P596" s="4">
        <v>0.51300000000000001</v>
      </c>
      <c r="Q596" s="4">
        <v>0.65</v>
      </c>
      <c r="R596" s="4">
        <v>0.498</v>
      </c>
      <c r="S596" s="4">
        <v>0.64200000000000002</v>
      </c>
      <c r="T596" s="4">
        <v>0.503</v>
      </c>
      <c r="U596" s="4">
        <v>0.53600000000000003</v>
      </c>
      <c r="V596" s="5">
        <v>0</v>
      </c>
      <c r="W596" s="5">
        <v>0</v>
      </c>
      <c r="X596" s="5">
        <v>100</v>
      </c>
      <c r="Y596" s="5">
        <v>0</v>
      </c>
      <c r="Z596" s="5">
        <v>0</v>
      </c>
      <c r="AA596" s="5">
        <v>0</v>
      </c>
      <c r="AB596" s="2">
        <v>0.71949115589954704</v>
      </c>
      <c r="AC596" s="2">
        <v>1.0498221244986801</v>
      </c>
      <c r="AD596" s="2">
        <v>0.68915515929040805</v>
      </c>
      <c r="AE596" s="2">
        <v>1.02722229258144</v>
      </c>
      <c r="AF596" s="2">
        <v>0.69916525288550802</v>
      </c>
      <c r="AG596" s="2">
        <v>0.76787072675588197</v>
      </c>
    </row>
    <row r="597" spans="1:33" x14ac:dyDescent="0.35">
      <c r="A597" s="7">
        <v>216</v>
      </c>
      <c r="B597" s="7">
        <v>6</v>
      </c>
      <c r="C597" s="7">
        <v>1</v>
      </c>
      <c r="D597" s="7">
        <v>0</v>
      </c>
      <c r="E597" s="22" t="str">
        <f t="shared" si="18"/>
        <v>10</v>
      </c>
      <c r="F597" s="4">
        <v>0.25</v>
      </c>
      <c r="G597" s="25">
        <v>1</v>
      </c>
      <c r="H597" s="4">
        <v>14.58587531</v>
      </c>
      <c r="I597" s="4">
        <v>43.634198941999998</v>
      </c>
      <c r="J597" s="2">
        <f t="shared" si="19"/>
        <v>0.33427622515513628</v>
      </c>
      <c r="K597" s="3">
        <v>12</v>
      </c>
      <c r="L597" s="3">
        <v>11</v>
      </c>
      <c r="M597" s="3">
        <v>11</v>
      </c>
      <c r="N597" s="3">
        <v>15</v>
      </c>
      <c r="O597" s="24">
        <v>1001</v>
      </c>
      <c r="P597" s="4">
        <v>0.53300000000000003</v>
      </c>
      <c r="Q597" s="4">
        <v>0.57692307692307698</v>
      </c>
      <c r="R597" s="4">
        <v>0.52700000000000002</v>
      </c>
      <c r="S597" s="4">
        <v>0.51800000000000002</v>
      </c>
      <c r="T597" s="4">
        <v>0.503</v>
      </c>
      <c r="U597" s="4">
        <v>0.49399999999999999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100</v>
      </c>
      <c r="AB597" s="2">
        <v>0.76142602131324</v>
      </c>
      <c r="AC597" s="2">
        <v>0.86020126522311102</v>
      </c>
      <c r="AD597" s="2">
        <v>0.74865989049020398</v>
      </c>
      <c r="AE597" s="2">
        <v>0.72981116493153697</v>
      </c>
      <c r="AF597" s="2">
        <v>0.69916525288550802</v>
      </c>
      <c r="AG597" s="2">
        <v>0.68121860969467196</v>
      </c>
    </row>
    <row r="598" spans="1:33" x14ac:dyDescent="0.35">
      <c r="A598" s="7">
        <v>986</v>
      </c>
      <c r="B598" s="7">
        <v>22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14.31781271</v>
      </c>
      <c r="I598" s="4">
        <v>39.10144931</v>
      </c>
      <c r="J598" s="2">
        <f t="shared" si="19"/>
        <v>0.36617089552070109</v>
      </c>
      <c r="K598" s="3">
        <v>8</v>
      </c>
      <c r="L598" s="3">
        <v>11</v>
      </c>
      <c r="M598" s="3">
        <v>16</v>
      </c>
      <c r="N598" s="3">
        <v>14</v>
      </c>
      <c r="O598" s="24">
        <v>1000.99999999999</v>
      </c>
      <c r="P598" s="4">
        <v>0.499</v>
      </c>
      <c r="Q598" s="4">
        <v>0.46666666666666701</v>
      </c>
      <c r="R598" s="4">
        <v>0.52400000000000002</v>
      </c>
      <c r="S598" s="4">
        <v>0.47899999999999998</v>
      </c>
      <c r="T598" s="4">
        <v>0.498</v>
      </c>
      <c r="U598" s="4">
        <v>0.46200000000000002</v>
      </c>
      <c r="V598" s="5">
        <v>100</v>
      </c>
      <c r="W598" s="5">
        <v>100</v>
      </c>
      <c r="X598" s="5">
        <v>0</v>
      </c>
      <c r="Y598" s="5">
        <v>100</v>
      </c>
      <c r="Z598" s="5">
        <v>100</v>
      </c>
      <c r="AA598" s="5">
        <v>100</v>
      </c>
      <c r="AB598" s="2">
        <v>0.69114917789727204</v>
      </c>
      <c r="AC598" s="2">
        <v>0.62860865942237398</v>
      </c>
      <c r="AD598" s="2">
        <v>0.74233742475071696</v>
      </c>
      <c r="AE598" s="2">
        <v>0.65200523722877002</v>
      </c>
      <c r="AF598" s="2">
        <v>0.68915515929040805</v>
      </c>
      <c r="AG598" s="2">
        <v>0.61989671882035302</v>
      </c>
    </row>
    <row r="599" spans="1:33" x14ac:dyDescent="0.35">
      <c r="A599" s="7">
        <v>16</v>
      </c>
      <c r="B599" s="7">
        <v>50</v>
      </c>
      <c r="C599" s="7">
        <v>1</v>
      </c>
      <c r="D599" s="7">
        <v>0</v>
      </c>
      <c r="E599" s="22" t="str">
        <f t="shared" si="18"/>
        <v>10</v>
      </c>
      <c r="F599" s="4">
        <v>0.25</v>
      </c>
      <c r="G599" s="25">
        <v>1</v>
      </c>
      <c r="H599" s="4">
        <v>17.2480431</v>
      </c>
      <c r="I599" s="4">
        <v>43.777721963899999</v>
      </c>
      <c r="J599" s="2">
        <f t="shared" si="19"/>
        <v>0.39399133454735463</v>
      </c>
      <c r="K599" s="3">
        <v>15</v>
      </c>
      <c r="L599" s="3">
        <v>13</v>
      </c>
      <c r="M599" s="3">
        <v>11</v>
      </c>
      <c r="N599" s="3">
        <v>10</v>
      </c>
      <c r="O599" s="24">
        <v>1000.99999999999</v>
      </c>
      <c r="P599" s="4">
        <v>0.48799999999999999</v>
      </c>
      <c r="Q599" s="4">
        <v>0.476190476190476</v>
      </c>
      <c r="R599" s="4">
        <v>0.48599999999999999</v>
      </c>
      <c r="S599" s="4">
        <v>0.503</v>
      </c>
      <c r="T599" s="4">
        <v>0.51200000000000001</v>
      </c>
      <c r="U599" s="4">
        <v>0.52100000000000002</v>
      </c>
      <c r="V599" s="5">
        <v>100</v>
      </c>
      <c r="W599" s="5">
        <v>100</v>
      </c>
      <c r="X599" s="5">
        <v>100</v>
      </c>
      <c r="Y599" s="5">
        <v>0</v>
      </c>
      <c r="Z599" s="5">
        <v>0</v>
      </c>
      <c r="AA599" s="5">
        <v>0</v>
      </c>
      <c r="AB599" s="2">
        <v>0.66943065394262902</v>
      </c>
      <c r="AC599" s="2">
        <v>0.64662716492505201</v>
      </c>
      <c r="AD599" s="2">
        <v>0.665532013526972</v>
      </c>
      <c r="AE599" s="2">
        <v>0.69916525288550802</v>
      </c>
      <c r="AF599" s="2">
        <v>0.71743987312899005</v>
      </c>
      <c r="AG599" s="2">
        <v>0.736054681571222</v>
      </c>
    </row>
    <row r="600" spans="1:33" x14ac:dyDescent="0.35">
      <c r="A600" s="7">
        <v>774</v>
      </c>
      <c r="B600" s="7">
        <v>11</v>
      </c>
      <c r="C600" s="7">
        <v>1</v>
      </c>
      <c r="D600" s="7">
        <v>0</v>
      </c>
      <c r="E600" s="22" t="str">
        <f t="shared" si="18"/>
        <v>10</v>
      </c>
      <c r="F600" s="4">
        <v>0.25</v>
      </c>
      <c r="G600" s="25">
        <v>1</v>
      </c>
      <c r="H600" s="4">
        <v>20.232826039999999</v>
      </c>
      <c r="I600" s="4">
        <v>47.369897010000003</v>
      </c>
      <c r="J600" s="2">
        <f t="shared" si="19"/>
        <v>0.42712412981874875</v>
      </c>
      <c r="K600" s="3">
        <v>13</v>
      </c>
      <c r="L600" s="3">
        <v>10</v>
      </c>
      <c r="M600" s="3">
        <v>12</v>
      </c>
      <c r="N600" s="3">
        <v>14</v>
      </c>
      <c r="O600" s="24">
        <v>1000.99999999999</v>
      </c>
      <c r="P600" s="4">
        <v>0.48299999999999998</v>
      </c>
      <c r="Q600" s="4">
        <v>0.53846153846153799</v>
      </c>
      <c r="R600" s="4">
        <v>0.46400000000000002</v>
      </c>
      <c r="S600" s="4">
        <v>0.51800000000000002</v>
      </c>
      <c r="T600" s="4">
        <v>0.498</v>
      </c>
      <c r="U600" s="4">
        <v>0.51100000000000001</v>
      </c>
      <c r="V600" s="5">
        <v>100</v>
      </c>
      <c r="W600" s="5">
        <v>0</v>
      </c>
      <c r="X600" s="5">
        <v>100</v>
      </c>
      <c r="Y600" s="5">
        <v>0</v>
      </c>
      <c r="Z600" s="5">
        <v>100</v>
      </c>
      <c r="AA600" s="5">
        <v>0</v>
      </c>
      <c r="AB600" s="2">
        <v>0.65971240447370805</v>
      </c>
      <c r="AC600" s="2">
        <v>0.773189888233482</v>
      </c>
      <c r="AD600" s="2">
        <v>0.62362111791133501</v>
      </c>
      <c r="AE600" s="2">
        <v>0.72981116493153697</v>
      </c>
      <c r="AF600" s="2">
        <v>0.68915515929040805</v>
      </c>
      <c r="AG600" s="2">
        <v>0.71539278950726504</v>
      </c>
    </row>
    <row r="601" spans="1:33" x14ac:dyDescent="0.35">
      <c r="A601" s="7">
        <v>930</v>
      </c>
      <c r="B601" s="7">
        <v>9</v>
      </c>
      <c r="C601" s="7">
        <v>1</v>
      </c>
      <c r="D601" s="7">
        <v>0</v>
      </c>
      <c r="E601" s="22" t="str">
        <f t="shared" si="18"/>
        <v>10</v>
      </c>
      <c r="F601" s="4">
        <v>0.25</v>
      </c>
      <c r="G601" s="25">
        <v>1</v>
      </c>
      <c r="H601" s="4">
        <v>17.546802769999999</v>
      </c>
      <c r="I601" s="4">
        <v>40.753587636200002</v>
      </c>
      <c r="J601" s="2">
        <f t="shared" si="19"/>
        <v>0.43055848055972823</v>
      </c>
      <c r="K601" s="3">
        <v>11</v>
      </c>
      <c r="L601" s="3">
        <v>19</v>
      </c>
      <c r="M601" s="3">
        <v>6</v>
      </c>
      <c r="N601" s="3">
        <v>13</v>
      </c>
      <c r="O601" s="24">
        <v>1000.99999999999</v>
      </c>
      <c r="P601" s="4">
        <v>0.63800000000000001</v>
      </c>
      <c r="Q601" s="4">
        <v>0.68421052631578905</v>
      </c>
      <c r="R601" s="4">
        <v>0.63300000000000001</v>
      </c>
      <c r="S601" s="4">
        <v>0.66900000000000004</v>
      </c>
      <c r="T601" s="4">
        <v>0.51</v>
      </c>
      <c r="U601" s="4">
        <v>0.72799999999999998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1.01611106715637</v>
      </c>
      <c r="AC601" s="2">
        <v>1.15267950993839</v>
      </c>
      <c r="AD601" s="2">
        <v>1.0023934309275699</v>
      </c>
      <c r="AE601" s="2">
        <v>1.1056369036050699</v>
      </c>
      <c r="AF601" s="2">
        <v>0.71334988787746501</v>
      </c>
      <c r="AG601" s="2">
        <v>1.3019532126861399</v>
      </c>
    </row>
    <row r="602" spans="1:33" x14ac:dyDescent="0.35">
      <c r="A602" s="7">
        <v>564</v>
      </c>
      <c r="B602" s="7">
        <v>8</v>
      </c>
      <c r="C602" s="7">
        <v>1</v>
      </c>
      <c r="D602" s="7">
        <v>0</v>
      </c>
      <c r="E602" s="22" t="str">
        <f t="shared" si="18"/>
        <v>10</v>
      </c>
      <c r="F602" s="4">
        <v>0.25</v>
      </c>
      <c r="G602" s="25">
        <v>1</v>
      </c>
      <c r="H602" s="4">
        <v>19.822732049999999</v>
      </c>
      <c r="I602" s="4">
        <v>44.904651426100003</v>
      </c>
      <c r="J602" s="2">
        <f t="shared" si="19"/>
        <v>0.4414405060603232</v>
      </c>
      <c r="K602" s="3">
        <v>12</v>
      </c>
      <c r="L602" s="3">
        <v>13</v>
      </c>
      <c r="M602" s="3">
        <v>9</v>
      </c>
      <c r="N602" s="3">
        <v>15</v>
      </c>
      <c r="O602" s="24">
        <v>1000.99999999999</v>
      </c>
      <c r="P602" s="4">
        <v>0.56499999999999995</v>
      </c>
      <c r="Q602" s="4">
        <v>0.625</v>
      </c>
      <c r="R602" s="4">
        <v>0.60299999999999998</v>
      </c>
      <c r="S602" s="4">
        <v>0.64400000000000002</v>
      </c>
      <c r="T602" s="4">
        <v>0.499</v>
      </c>
      <c r="U602" s="4">
        <v>0.503</v>
      </c>
      <c r="V602" s="5">
        <v>0</v>
      </c>
      <c r="W602" s="5">
        <v>0</v>
      </c>
      <c r="X602" s="5">
        <v>0</v>
      </c>
      <c r="Y602" s="5">
        <v>0</v>
      </c>
      <c r="Z602" s="5">
        <v>100</v>
      </c>
      <c r="AA602" s="5">
        <v>0</v>
      </c>
      <c r="AB602" s="2">
        <v>0.83240924789345305</v>
      </c>
      <c r="AC602" s="2">
        <v>0.98082925301172597</v>
      </c>
      <c r="AD602" s="2">
        <v>0.92381899829494696</v>
      </c>
      <c r="AE602" s="2">
        <v>1.0328245481301099</v>
      </c>
      <c r="AF602" s="2">
        <v>0.69114917789727204</v>
      </c>
      <c r="AG602" s="2">
        <v>0.69916525288550802</v>
      </c>
    </row>
    <row r="603" spans="1:33" x14ac:dyDescent="0.35">
      <c r="A603" s="7">
        <v>236</v>
      </c>
      <c r="B603" s="7">
        <v>47</v>
      </c>
      <c r="C603" s="7">
        <v>1</v>
      </c>
      <c r="D603" s="7">
        <v>0</v>
      </c>
      <c r="E603" s="22" t="str">
        <f t="shared" si="18"/>
        <v>10</v>
      </c>
      <c r="F603" s="4">
        <v>0.25</v>
      </c>
      <c r="G603" s="25">
        <v>1</v>
      </c>
      <c r="H603" s="4">
        <v>20.395202399999999</v>
      </c>
      <c r="I603" s="4">
        <v>44.846193794999998</v>
      </c>
      <c r="J603" s="2">
        <f t="shared" si="19"/>
        <v>0.45478112352700722</v>
      </c>
      <c r="K603" s="3">
        <v>12</v>
      </c>
      <c r="L603" s="3">
        <v>17</v>
      </c>
      <c r="M603" s="3">
        <v>10</v>
      </c>
      <c r="N603" s="3">
        <v>10</v>
      </c>
      <c r="O603" s="24">
        <v>1001</v>
      </c>
      <c r="P603" s="4">
        <v>0.56799999999999995</v>
      </c>
      <c r="Q603" s="4">
        <v>0.5</v>
      </c>
      <c r="R603" s="4">
        <v>0.55200000000000005</v>
      </c>
      <c r="S603" s="4">
        <v>0.496</v>
      </c>
      <c r="T603" s="4">
        <v>0.48899999999999999</v>
      </c>
      <c r="U603" s="4">
        <v>0.47899999999999998</v>
      </c>
      <c r="V603" s="5">
        <v>0</v>
      </c>
      <c r="W603" s="5">
        <v>0</v>
      </c>
      <c r="X603" s="5">
        <v>0</v>
      </c>
      <c r="Y603" s="5">
        <v>100</v>
      </c>
      <c r="Z603" s="5">
        <v>100</v>
      </c>
      <c r="AA603" s="5">
        <v>100</v>
      </c>
      <c r="AB603" s="2">
        <v>0.83932969073802699</v>
      </c>
      <c r="AC603" s="2">
        <v>0.69314718055994495</v>
      </c>
      <c r="AD603" s="2">
        <v>0.80296204656715198</v>
      </c>
      <c r="AE603" s="2">
        <v>0.68517901091076805</v>
      </c>
      <c r="AF603" s="2">
        <v>0.67138568877843297</v>
      </c>
      <c r="AG603" s="2">
        <v>0.65200523722877002</v>
      </c>
    </row>
    <row r="604" spans="1:33" x14ac:dyDescent="0.35">
      <c r="A604" s="7">
        <v>638</v>
      </c>
      <c r="B604" s="7">
        <v>37</v>
      </c>
      <c r="C604" s="7">
        <v>1</v>
      </c>
      <c r="D604" s="7">
        <v>0</v>
      </c>
      <c r="E604" s="22" t="str">
        <f t="shared" si="18"/>
        <v>10</v>
      </c>
      <c r="F604" s="4">
        <v>0.25</v>
      </c>
      <c r="G604" s="25">
        <v>1</v>
      </c>
      <c r="H604" s="4">
        <v>18.837300379999999</v>
      </c>
      <c r="I604" s="4">
        <v>40.971793421999998</v>
      </c>
      <c r="J604" s="2">
        <f t="shared" si="19"/>
        <v>0.45976265149001805</v>
      </c>
      <c r="K604" s="3">
        <v>15</v>
      </c>
      <c r="L604" s="3">
        <v>13</v>
      </c>
      <c r="M604" s="3">
        <v>12</v>
      </c>
      <c r="N604" s="3">
        <v>9</v>
      </c>
      <c r="O604" s="24">
        <v>1000.99999999999</v>
      </c>
      <c r="P604" s="4">
        <v>0.48099999999999998</v>
      </c>
      <c r="Q604" s="4">
        <v>0.42857142857142899</v>
      </c>
      <c r="R604" s="4">
        <v>0.45400000000000001</v>
      </c>
      <c r="S604" s="4">
        <v>0.46</v>
      </c>
      <c r="T604" s="4">
        <v>0.47799999999999998</v>
      </c>
      <c r="U604" s="4">
        <v>0.51100000000000001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0</v>
      </c>
      <c r="AB604" s="2">
        <v>0.65585139581624796</v>
      </c>
      <c r="AC604" s="2">
        <v>0.55961578793542299</v>
      </c>
      <c r="AD604" s="2">
        <v>0.605136303237232</v>
      </c>
      <c r="AE604" s="2">
        <v>0.61618613942381695</v>
      </c>
      <c r="AF604" s="2">
        <v>0.65008769109949804</v>
      </c>
      <c r="AG604" s="2">
        <v>0.71539278950726504</v>
      </c>
    </row>
    <row r="605" spans="1:33" x14ac:dyDescent="0.35">
      <c r="A605" s="7">
        <v>540</v>
      </c>
      <c r="B605" s="7">
        <v>23</v>
      </c>
      <c r="C605" s="7">
        <v>1</v>
      </c>
      <c r="D605" s="7">
        <v>0</v>
      </c>
      <c r="E605" s="22" t="str">
        <f t="shared" si="18"/>
        <v>10</v>
      </c>
      <c r="F605" s="4">
        <v>0.25</v>
      </c>
      <c r="G605" s="25">
        <v>1</v>
      </c>
      <c r="H605" s="4">
        <v>22.116226309999998</v>
      </c>
      <c r="I605" s="4">
        <v>46.360956982099999</v>
      </c>
      <c r="J605" s="2">
        <f t="shared" si="19"/>
        <v>0.47704421456483503</v>
      </c>
      <c r="K605" s="3">
        <v>9</v>
      </c>
      <c r="L605" s="3">
        <v>9</v>
      </c>
      <c r="M605" s="3">
        <v>18</v>
      </c>
      <c r="N605" s="3">
        <v>13</v>
      </c>
      <c r="O605" s="24">
        <v>1001</v>
      </c>
      <c r="P605" s="4">
        <v>0.45400000000000001</v>
      </c>
      <c r="Q605" s="4">
        <v>0.41935483870967699</v>
      </c>
      <c r="R605" s="4">
        <v>0.46400000000000002</v>
      </c>
      <c r="S605" s="4">
        <v>0.40899999999999997</v>
      </c>
      <c r="T605" s="4">
        <v>0.53600000000000003</v>
      </c>
      <c r="U605" s="4">
        <v>0.45300000000000001</v>
      </c>
      <c r="V605" s="5">
        <v>100</v>
      </c>
      <c r="W605" s="5">
        <v>100</v>
      </c>
      <c r="X605" s="5">
        <v>100</v>
      </c>
      <c r="Y605" s="5">
        <v>100</v>
      </c>
      <c r="Z605" s="5">
        <v>0</v>
      </c>
      <c r="AA605" s="5">
        <v>100</v>
      </c>
      <c r="AB605" s="2">
        <v>0.605136303237232</v>
      </c>
      <c r="AC605" s="2">
        <v>0.54361544658898198</v>
      </c>
      <c r="AD605" s="2">
        <v>0.62362111791133501</v>
      </c>
      <c r="AE605" s="2">
        <v>0.52593926157603899</v>
      </c>
      <c r="AF605" s="2">
        <v>0.76787072675588197</v>
      </c>
      <c r="AG605" s="2">
        <v>0.60330647656015601</v>
      </c>
    </row>
    <row r="606" spans="1:33" x14ac:dyDescent="0.35">
      <c r="A606" s="7">
        <v>124</v>
      </c>
      <c r="B606" s="7">
        <v>38</v>
      </c>
      <c r="C606" s="7">
        <v>1</v>
      </c>
      <c r="D606" s="7">
        <v>0</v>
      </c>
      <c r="E606" s="22" t="str">
        <f t="shared" si="18"/>
        <v>10</v>
      </c>
      <c r="F606" s="4">
        <v>0.25</v>
      </c>
      <c r="G606" s="25">
        <v>1</v>
      </c>
      <c r="H606" s="4">
        <v>23.921315109999998</v>
      </c>
      <c r="I606" s="4">
        <v>48.731962640200003</v>
      </c>
      <c r="J606" s="2">
        <f t="shared" si="19"/>
        <v>0.49087526571866019</v>
      </c>
      <c r="K606" s="3">
        <v>18</v>
      </c>
      <c r="L606" s="3">
        <v>11</v>
      </c>
      <c r="M606" s="3">
        <v>8</v>
      </c>
      <c r="N606" s="3">
        <v>12</v>
      </c>
      <c r="O606" s="24">
        <v>1001</v>
      </c>
      <c r="P606" s="4">
        <v>0.48299999999999998</v>
      </c>
      <c r="Q606" s="4">
        <v>0.6</v>
      </c>
      <c r="R606" s="4">
        <v>0.502</v>
      </c>
      <c r="S606" s="4">
        <v>0.625</v>
      </c>
      <c r="T606" s="4">
        <v>0.47899999999999998</v>
      </c>
      <c r="U606" s="4">
        <v>0.61799999999999999</v>
      </c>
      <c r="V606" s="5">
        <v>100</v>
      </c>
      <c r="W606" s="5">
        <v>0</v>
      </c>
      <c r="X606" s="5">
        <v>0</v>
      </c>
      <c r="Y606" s="5">
        <v>0</v>
      </c>
      <c r="Z606" s="5">
        <v>100</v>
      </c>
      <c r="AA606" s="5">
        <v>0</v>
      </c>
      <c r="AB606" s="2">
        <v>0.65971240447370805</v>
      </c>
      <c r="AC606" s="2">
        <v>0.916290731874155</v>
      </c>
      <c r="AD606" s="2">
        <v>0.69715520195748404</v>
      </c>
      <c r="AE606" s="2">
        <v>0.98082925301172597</v>
      </c>
      <c r="AF606" s="2">
        <v>0.65200523722877002</v>
      </c>
      <c r="AG606" s="2">
        <v>0.96233467037556197</v>
      </c>
    </row>
    <row r="607" spans="1:33" x14ac:dyDescent="0.35">
      <c r="A607" s="7">
        <v>442</v>
      </c>
      <c r="B607" s="7">
        <v>19</v>
      </c>
      <c r="C607" s="7">
        <v>1</v>
      </c>
      <c r="D607" s="7">
        <v>0</v>
      </c>
      <c r="E607" s="22" t="str">
        <f t="shared" si="18"/>
        <v>10</v>
      </c>
      <c r="F607" s="4">
        <v>0.25</v>
      </c>
      <c r="G607" s="25">
        <v>1</v>
      </c>
      <c r="H607" s="4">
        <v>18.590321039999999</v>
      </c>
      <c r="I607" s="4">
        <v>37.660090498000002</v>
      </c>
      <c r="J607" s="2">
        <f t="shared" si="19"/>
        <v>0.49363452913070582</v>
      </c>
      <c r="K607" s="3">
        <v>19</v>
      </c>
      <c r="L607" s="3">
        <v>6</v>
      </c>
      <c r="M607" s="3">
        <v>18</v>
      </c>
      <c r="N607" s="3">
        <v>6</v>
      </c>
      <c r="O607" s="24">
        <v>1001</v>
      </c>
      <c r="P607" s="4">
        <v>0.247</v>
      </c>
      <c r="Q607" s="4">
        <v>0.25</v>
      </c>
      <c r="R607" s="4">
        <v>0.26600000000000001</v>
      </c>
      <c r="S607" s="4">
        <v>0.27800000000000002</v>
      </c>
      <c r="T607" s="4">
        <v>0.24199999999999999</v>
      </c>
      <c r="U607" s="4">
        <v>0.30499999999999999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0.283690051182243</v>
      </c>
      <c r="AC607" s="2">
        <v>0.28768207245178101</v>
      </c>
      <c r="AD607" s="2">
        <v>0.30924625036762099</v>
      </c>
      <c r="AE607" s="2">
        <v>0.325730140089311</v>
      </c>
      <c r="AF607" s="2">
        <v>0.27707189333976501</v>
      </c>
      <c r="AG607" s="2">
        <v>0.36384343341734499</v>
      </c>
    </row>
    <row r="608" spans="1:33" x14ac:dyDescent="0.35">
      <c r="A608" s="7">
        <v>550</v>
      </c>
      <c r="B608" s="7">
        <v>18</v>
      </c>
      <c r="C608" s="7">
        <v>1</v>
      </c>
      <c r="D608" s="7">
        <v>0</v>
      </c>
      <c r="E608" s="22" t="str">
        <f t="shared" si="18"/>
        <v>10</v>
      </c>
      <c r="F608" s="4">
        <v>0.25</v>
      </c>
      <c r="G608" s="25">
        <v>1</v>
      </c>
      <c r="H608" s="4">
        <v>29.583972790000001</v>
      </c>
      <c r="I608" s="4">
        <v>58.039164560899998</v>
      </c>
      <c r="J608" s="2">
        <f t="shared" si="19"/>
        <v>0.50972430450748119</v>
      </c>
      <c r="K608" s="3">
        <v>16</v>
      </c>
      <c r="L608" s="3">
        <v>13</v>
      </c>
      <c r="M608" s="3">
        <v>13</v>
      </c>
      <c r="N608" s="3">
        <v>7</v>
      </c>
      <c r="O608" s="24">
        <v>1001</v>
      </c>
      <c r="P608" s="4">
        <v>0.45</v>
      </c>
      <c r="Q608" s="4">
        <v>0.35</v>
      </c>
      <c r="R608" s="4">
        <v>0.42199999999999999</v>
      </c>
      <c r="S608" s="4">
        <v>0.36599999999999999</v>
      </c>
      <c r="T608" s="4">
        <v>0.501</v>
      </c>
      <c r="U608" s="4">
        <v>0.44500000000000001</v>
      </c>
      <c r="V608" s="5">
        <v>100</v>
      </c>
      <c r="W608" s="5">
        <v>100</v>
      </c>
      <c r="X608" s="5">
        <v>100</v>
      </c>
      <c r="Y608" s="5">
        <v>100</v>
      </c>
      <c r="Z608" s="5">
        <v>0</v>
      </c>
      <c r="AA608" s="5">
        <v>100</v>
      </c>
      <c r="AB608" s="2">
        <v>0.59783700075561996</v>
      </c>
      <c r="AC608" s="2">
        <v>0.430782916092454</v>
      </c>
      <c r="AD608" s="2">
        <v>0.54818141030975898</v>
      </c>
      <c r="AE608" s="2">
        <v>0.455706324544911</v>
      </c>
      <c r="AF608" s="2">
        <v>0.69514918323061803</v>
      </c>
      <c r="AG608" s="2">
        <v>0.58878716523570296</v>
      </c>
    </row>
    <row r="609" spans="1:33" x14ac:dyDescent="0.35">
      <c r="A609" s="7">
        <v>166</v>
      </c>
      <c r="B609" s="7">
        <v>34</v>
      </c>
      <c r="C609" s="7">
        <v>1</v>
      </c>
      <c r="D609" s="7">
        <v>0</v>
      </c>
      <c r="E609" s="22" t="str">
        <f t="shared" si="18"/>
        <v>10</v>
      </c>
      <c r="F609" s="4">
        <v>0.25</v>
      </c>
      <c r="G609" s="25">
        <v>1</v>
      </c>
      <c r="H609" s="4">
        <v>26.753827279999999</v>
      </c>
      <c r="I609" s="4">
        <v>49.3070377345</v>
      </c>
      <c r="J609" s="2">
        <f t="shared" si="19"/>
        <v>0.54259652392949209</v>
      </c>
      <c r="K609" s="3">
        <v>14</v>
      </c>
      <c r="L609" s="3">
        <v>21</v>
      </c>
      <c r="M609" s="3">
        <v>10</v>
      </c>
      <c r="N609" s="3">
        <v>4</v>
      </c>
      <c r="O609" s="24">
        <v>1001</v>
      </c>
      <c r="P609" s="4">
        <v>0.53100000000000003</v>
      </c>
      <c r="Q609" s="4">
        <v>0.28571428571428598</v>
      </c>
      <c r="R609" s="4">
        <v>0.53200000000000003</v>
      </c>
      <c r="S609" s="4">
        <v>0.29699999999999999</v>
      </c>
      <c r="T609" s="4">
        <v>0.51600000000000001</v>
      </c>
      <c r="U609" s="4">
        <v>0.33900000000000002</v>
      </c>
      <c r="V609" s="5">
        <v>0</v>
      </c>
      <c r="W609" s="5">
        <v>100</v>
      </c>
      <c r="X609" s="5">
        <v>0</v>
      </c>
      <c r="Y609" s="5">
        <v>100</v>
      </c>
      <c r="Z609" s="5">
        <v>0</v>
      </c>
      <c r="AA609" s="5">
        <v>100</v>
      </c>
      <c r="AB609" s="2">
        <v>0.75715251053585797</v>
      </c>
      <c r="AC609" s="2">
        <v>0.33647223662121301</v>
      </c>
      <c r="AD609" s="2">
        <v>0.75928698306449005</v>
      </c>
      <c r="AE609" s="2">
        <v>0.35239838717147198</v>
      </c>
      <c r="AF609" s="2">
        <v>0.72567037226550501</v>
      </c>
      <c r="AG609" s="2">
        <v>0.41400143913045101</v>
      </c>
    </row>
    <row r="610" spans="1:33" x14ac:dyDescent="0.35">
      <c r="A610" s="7">
        <v>950</v>
      </c>
      <c r="B610" s="7">
        <v>15</v>
      </c>
      <c r="C610" s="7">
        <v>1</v>
      </c>
      <c r="D610" s="7">
        <v>0</v>
      </c>
      <c r="E610" s="22" t="str">
        <f t="shared" si="18"/>
        <v>10</v>
      </c>
      <c r="F610" s="4">
        <v>0.25</v>
      </c>
      <c r="G610" s="25">
        <v>1</v>
      </c>
      <c r="H610" s="4">
        <v>24.83241421</v>
      </c>
      <c r="I610" s="4">
        <v>45.423457017499999</v>
      </c>
      <c r="J610" s="2">
        <f t="shared" si="19"/>
        <v>0.5466870168079232</v>
      </c>
      <c r="K610" s="3">
        <v>11</v>
      </c>
      <c r="L610" s="3">
        <v>13</v>
      </c>
      <c r="M610" s="3">
        <v>16</v>
      </c>
      <c r="N610" s="3">
        <v>9</v>
      </c>
      <c r="O610" s="24">
        <v>1001</v>
      </c>
      <c r="P610" s="4">
        <v>0.49099999999999999</v>
      </c>
      <c r="Q610" s="4">
        <v>0.36</v>
      </c>
      <c r="R610" s="4">
        <v>0.42099999999999999</v>
      </c>
      <c r="S610" s="4">
        <v>0.311</v>
      </c>
      <c r="T610" s="4">
        <v>0.48399999999999999</v>
      </c>
      <c r="U610" s="4">
        <v>0.376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0.67530726243161399</v>
      </c>
      <c r="AC610" s="2">
        <v>0.44628710262841897</v>
      </c>
      <c r="AD610" s="2">
        <v>0.54645280140914199</v>
      </c>
      <c r="AE610" s="2">
        <v>0.372514007968478</v>
      </c>
      <c r="AF610" s="2">
        <v>0.66164851350057396</v>
      </c>
      <c r="AG610" s="2">
        <v>0.47160491061270898</v>
      </c>
    </row>
    <row r="611" spans="1:33" x14ac:dyDescent="0.35">
      <c r="A611" s="7">
        <v>838</v>
      </c>
      <c r="B611" s="7">
        <v>37</v>
      </c>
      <c r="C611" s="7">
        <v>1</v>
      </c>
      <c r="D611" s="7">
        <v>0</v>
      </c>
      <c r="E611" s="22" t="str">
        <f t="shared" si="18"/>
        <v>10</v>
      </c>
      <c r="F611" s="4">
        <v>0.25</v>
      </c>
      <c r="G611" s="25">
        <v>1</v>
      </c>
      <c r="H611" s="4">
        <v>21.448652169999999</v>
      </c>
      <c r="I611" s="4">
        <v>37.628881724700001</v>
      </c>
      <c r="J611" s="2">
        <f t="shared" si="19"/>
        <v>0.5700050383352443</v>
      </c>
      <c r="K611" s="3">
        <v>14</v>
      </c>
      <c r="L611" s="3">
        <v>10</v>
      </c>
      <c r="M611" s="3">
        <v>12</v>
      </c>
      <c r="N611" s="3">
        <v>13</v>
      </c>
      <c r="O611" s="24">
        <v>1000.99999999999</v>
      </c>
      <c r="P611" s="4">
        <v>0.48699999999999999</v>
      </c>
      <c r="Q611" s="4">
        <v>0.52</v>
      </c>
      <c r="R611" s="4">
        <v>0.496</v>
      </c>
      <c r="S611" s="4">
        <v>0.52500000000000002</v>
      </c>
      <c r="T611" s="4">
        <v>0.46</v>
      </c>
      <c r="U611" s="4">
        <v>0.54300000000000004</v>
      </c>
      <c r="V611" s="5">
        <v>100</v>
      </c>
      <c r="W611" s="5">
        <v>0</v>
      </c>
      <c r="X611" s="5">
        <v>100</v>
      </c>
      <c r="Y611" s="5">
        <v>0</v>
      </c>
      <c r="Z611" s="5">
        <v>100</v>
      </c>
      <c r="AA611" s="5">
        <v>0</v>
      </c>
      <c r="AB611" s="2">
        <v>0.66747943381136798</v>
      </c>
      <c r="AC611" s="2">
        <v>0.73396917508019999</v>
      </c>
      <c r="AD611" s="2">
        <v>0.68517901091076805</v>
      </c>
      <c r="AE611" s="2">
        <v>0.74444047494749599</v>
      </c>
      <c r="AF611" s="2">
        <v>0.61618613942381695</v>
      </c>
      <c r="AG611" s="2">
        <v>0.78307188808793204</v>
      </c>
    </row>
    <row r="612" spans="1:33" x14ac:dyDescent="0.35">
      <c r="A612" s="7">
        <v>590</v>
      </c>
      <c r="B612" s="7">
        <v>44</v>
      </c>
      <c r="C612" s="7">
        <v>1</v>
      </c>
      <c r="D612" s="7">
        <v>0</v>
      </c>
      <c r="E612" s="22" t="str">
        <f t="shared" si="18"/>
        <v>10</v>
      </c>
      <c r="F612" s="4">
        <v>0.25</v>
      </c>
      <c r="G612" s="25">
        <v>1</v>
      </c>
      <c r="H612" s="4">
        <v>29.86203325</v>
      </c>
      <c r="I612" s="4">
        <v>46.840938852999997</v>
      </c>
      <c r="J612" s="2">
        <f t="shared" si="19"/>
        <v>0.63751995543290529</v>
      </c>
      <c r="K612" s="3">
        <v>7</v>
      </c>
      <c r="L612" s="3">
        <v>15</v>
      </c>
      <c r="M612" s="3">
        <v>11</v>
      </c>
      <c r="N612" s="3">
        <v>16</v>
      </c>
      <c r="O612" s="24">
        <v>885.07743021690305</v>
      </c>
      <c r="P612" s="4">
        <v>0.63900000000000001</v>
      </c>
      <c r="Q612" s="4">
        <v>0.592592592592593</v>
      </c>
      <c r="R612" s="4">
        <v>0.64400000000000002</v>
      </c>
      <c r="S612" s="4">
        <v>0.59399999999999997</v>
      </c>
      <c r="T612" s="4">
        <v>0.50800000000000001</v>
      </c>
      <c r="U612" s="4">
        <v>0.45700000000000002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100</v>
      </c>
      <c r="AB612" s="2">
        <v>1.0188773206492601</v>
      </c>
      <c r="AC612" s="2">
        <v>0.89794159320595801</v>
      </c>
      <c r="AD612" s="2">
        <v>1.0328245481301099</v>
      </c>
      <c r="AE612" s="2">
        <v>0.90140211938040404</v>
      </c>
      <c r="AF612" s="2">
        <v>0.70927656248982895</v>
      </c>
      <c r="AG612" s="2">
        <v>0.61064595904820196</v>
      </c>
    </row>
    <row r="613" spans="1:33" x14ac:dyDescent="0.35">
      <c r="A613" s="7">
        <v>274</v>
      </c>
      <c r="B613" s="7">
        <v>4</v>
      </c>
      <c r="C613" s="7">
        <v>1</v>
      </c>
      <c r="D613" s="7">
        <v>0</v>
      </c>
      <c r="E613" s="22" t="str">
        <f t="shared" si="18"/>
        <v>10</v>
      </c>
      <c r="F613" s="4">
        <v>0.25</v>
      </c>
      <c r="G613" s="25">
        <v>1</v>
      </c>
      <c r="H613" s="4">
        <v>28.575658619999999</v>
      </c>
      <c r="I613" s="4">
        <v>43.450416361000002</v>
      </c>
      <c r="J613" s="2">
        <f t="shared" si="19"/>
        <v>0.65766133016043526</v>
      </c>
      <c r="K613" s="3">
        <v>12</v>
      </c>
      <c r="L613" s="3">
        <v>15</v>
      </c>
      <c r="M613" s="3">
        <v>13</v>
      </c>
      <c r="N613" s="3">
        <v>9</v>
      </c>
      <c r="O613" s="24">
        <v>1000.99999999999</v>
      </c>
      <c r="P613" s="4">
        <v>0.47199999999999998</v>
      </c>
      <c r="Q613" s="4">
        <v>0.40909090909090901</v>
      </c>
      <c r="R613" s="4">
        <v>0.48299999999999998</v>
      </c>
      <c r="S613" s="4">
        <v>0.42699999999999999</v>
      </c>
      <c r="T613" s="4">
        <v>0.501</v>
      </c>
      <c r="U613" s="4">
        <v>0.44700000000000001</v>
      </c>
      <c r="V613" s="5">
        <v>100</v>
      </c>
      <c r="W613" s="5">
        <v>100</v>
      </c>
      <c r="X613" s="5">
        <v>100</v>
      </c>
      <c r="Y613" s="5">
        <v>100</v>
      </c>
      <c r="Z613" s="5">
        <v>0</v>
      </c>
      <c r="AA613" s="5">
        <v>100</v>
      </c>
      <c r="AB613" s="2">
        <v>0.638658995275876</v>
      </c>
      <c r="AC613" s="2">
        <v>0.52609309589677899</v>
      </c>
      <c r="AD613" s="2">
        <v>0.65971240447370805</v>
      </c>
      <c r="AE613" s="2">
        <v>0.55686956226739803</v>
      </c>
      <c r="AF613" s="2">
        <v>0.69514918323061803</v>
      </c>
      <c r="AG613" s="2">
        <v>0.59239727745980197</v>
      </c>
    </row>
    <row r="614" spans="1:33" x14ac:dyDescent="0.35">
      <c r="A614" s="7">
        <v>8</v>
      </c>
      <c r="B614" s="7">
        <v>7</v>
      </c>
      <c r="C614" s="7">
        <v>1</v>
      </c>
      <c r="D614" s="7">
        <v>0</v>
      </c>
      <c r="E614" s="22" t="str">
        <f t="shared" si="18"/>
        <v>10</v>
      </c>
      <c r="F614" s="4">
        <v>0.25</v>
      </c>
      <c r="G614" s="25">
        <v>1</v>
      </c>
      <c r="H614" s="4">
        <v>28.37831371</v>
      </c>
      <c r="I614" s="4">
        <v>39.639862456000003</v>
      </c>
      <c r="J614" s="2">
        <f t="shared" si="19"/>
        <v>0.7159034353739181</v>
      </c>
      <c r="K614" s="3">
        <v>15</v>
      </c>
      <c r="L614" s="3">
        <v>13</v>
      </c>
      <c r="M614" s="3">
        <v>7</v>
      </c>
      <c r="N614" s="3">
        <v>14</v>
      </c>
      <c r="O614" s="24">
        <v>1001</v>
      </c>
      <c r="P614" s="4">
        <v>0.55000000000000004</v>
      </c>
      <c r="Q614" s="4">
        <v>0.66666666666666696</v>
      </c>
      <c r="R614" s="4">
        <v>0.56599999999999995</v>
      </c>
      <c r="S614" s="4">
        <v>0.67200000000000004</v>
      </c>
      <c r="T614" s="4">
        <v>0.53</v>
      </c>
      <c r="U614" s="4">
        <v>0.57799999999999996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0.79850769621777196</v>
      </c>
      <c r="AC614" s="2">
        <v>1.09861228866811</v>
      </c>
      <c r="AD614" s="2">
        <v>0.83471074488173203</v>
      </c>
      <c r="AE614" s="2">
        <v>1.11474167059799</v>
      </c>
      <c r="AF614" s="2">
        <v>0.75502258427803304</v>
      </c>
      <c r="AG614" s="2">
        <v>0.86274996494612499</v>
      </c>
    </row>
    <row r="615" spans="1:33" x14ac:dyDescent="0.35">
      <c r="A615" s="7">
        <v>846</v>
      </c>
      <c r="B615" s="7">
        <v>16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0.27933532929999999</v>
      </c>
      <c r="I615" s="4">
        <v>100.81294431400001</v>
      </c>
      <c r="J615" s="2">
        <f t="shared" si="19"/>
        <v>2.7708280042884172E-3</v>
      </c>
      <c r="K615" s="3">
        <v>13</v>
      </c>
      <c r="L615" s="3">
        <v>7</v>
      </c>
      <c r="M615" s="3">
        <v>11</v>
      </c>
      <c r="N615" s="3">
        <v>18</v>
      </c>
      <c r="O615" s="24">
        <v>1000.99999999999</v>
      </c>
      <c r="P615" s="4">
        <v>0.51400000000000001</v>
      </c>
      <c r="Q615" s="4">
        <v>0.62068965517241403</v>
      </c>
      <c r="R615" s="4">
        <v>0.59</v>
      </c>
      <c r="S615" s="4">
        <v>0.70299999999999996</v>
      </c>
      <c r="T615" s="4">
        <v>0.79700000000000004</v>
      </c>
      <c r="U615" s="4">
        <v>0.81899999999999995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2">
        <v>0.72154665508164295</v>
      </c>
      <c r="AC615" s="2">
        <v>0.96940055718810403</v>
      </c>
      <c r="AD615" s="2">
        <v>0.89159811928378396</v>
      </c>
      <c r="AE615" s="2">
        <v>1.2140231401794399</v>
      </c>
      <c r="AF615" s="2">
        <v>1.5945492999403501</v>
      </c>
      <c r="AG615" s="2">
        <v>1.7092582477163101</v>
      </c>
    </row>
    <row r="616" spans="1:33" x14ac:dyDescent="0.35">
      <c r="A616" s="7">
        <v>548</v>
      </c>
      <c r="B616" s="7">
        <v>16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0.32138054459999998</v>
      </c>
      <c r="I616" s="4">
        <v>56.451852646200003</v>
      </c>
      <c r="J616" s="2">
        <f t="shared" si="19"/>
        <v>5.6930026125835819E-3</v>
      </c>
      <c r="K616" s="3">
        <v>12</v>
      </c>
      <c r="L616" s="3">
        <v>13</v>
      </c>
      <c r="M616" s="3">
        <v>6</v>
      </c>
      <c r="N616" s="3">
        <v>18</v>
      </c>
      <c r="O616" s="24">
        <v>1001</v>
      </c>
      <c r="P616" s="4">
        <v>0.627</v>
      </c>
      <c r="Q616" s="4">
        <v>0.75</v>
      </c>
      <c r="R616" s="4">
        <v>0.69399999999999995</v>
      </c>
      <c r="S616" s="4">
        <v>0.81200000000000006</v>
      </c>
      <c r="T616" s="4">
        <v>0.85699999999999998</v>
      </c>
      <c r="U616" s="4">
        <v>0.98699999999999999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2">
        <v>0.986176859338322</v>
      </c>
      <c r="AC616" s="2">
        <v>1.3862943611198899</v>
      </c>
      <c r="AD616" s="2">
        <v>1.1841701770297599</v>
      </c>
      <c r="AE616" s="2">
        <v>1.67131331615219</v>
      </c>
      <c r="AF616" s="2">
        <v>1.9449106487222301</v>
      </c>
      <c r="AG616" s="2">
        <v>4.3428059215205996</v>
      </c>
    </row>
    <row r="617" spans="1:33" x14ac:dyDescent="0.35">
      <c r="A617" s="7">
        <v>112</v>
      </c>
      <c r="B617" s="7">
        <v>11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5">
        <v>0</v>
      </c>
      <c r="H617" s="4">
        <v>0.33308855770000001</v>
      </c>
      <c r="I617" s="4">
        <v>55.434901027999999</v>
      </c>
      <c r="J617" s="2">
        <f t="shared" si="19"/>
        <v>6.0086434993679881E-3</v>
      </c>
      <c r="K617" s="3">
        <v>17</v>
      </c>
      <c r="L617" s="3">
        <v>10</v>
      </c>
      <c r="M617" s="3">
        <v>10</v>
      </c>
      <c r="N617" s="3">
        <v>12</v>
      </c>
      <c r="O617" s="24">
        <v>1000.99999999999</v>
      </c>
      <c r="P617" s="4">
        <v>0.42699999999999999</v>
      </c>
      <c r="Q617" s="4">
        <v>0.54545454545454497</v>
      </c>
      <c r="R617" s="4">
        <v>0.34899999999999998</v>
      </c>
      <c r="S617" s="4">
        <v>0.48499999999999999</v>
      </c>
      <c r="T617" s="4">
        <v>0.30399999999999999</v>
      </c>
      <c r="U617" s="4">
        <v>0.35499999999999998</v>
      </c>
      <c r="V617" s="5">
        <v>100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0.55686956226739803</v>
      </c>
      <c r="AC617" s="2">
        <v>0.78845736036427005</v>
      </c>
      <c r="AD617" s="2">
        <v>0.42924563677356797</v>
      </c>
      <c r="AE617" s="2">
        <v>0.66358837831840101</v>
      </c>
      <c r="AF617" s="2">
        <v>0.36240561864771698</v>
      </c>
      <c r="AG617" s="2">
        <v>0.43850496218636498</v>
      </c>
    </row>
    <row r="618" spans="1:33" x14ac:dyDescent="0.35">
      <c r="A618" s="7">
        <v>536</v>
      </c>
      <c r="B618" s="7">
        <v>22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5">
        <v>0</v>
      </c>
      <c r="H618" s="4">
        <v>0.72772741370000005</v>
      </c>
      <c r="I618" s="4">
        <v>48.730056789999999</v>
      </c>
      <c r="J618" s="2">
        <f t="shared" si="19"/>
        <v>1.4933851130855619E-2</v>
      </c>
      <c r="K618" s="3">
        <v>14</v>
      </c>
      <c r="L618" s="3">
        <v>16</v>
      </c>
      <c r="M618" s="3">
        <v>6</v>
      </c>
      <c r="N618" s="3">
        <v>13</v>
      </c>
      <c r="O618" s="24">
        <v>818.30051469850798</v>
      </c>
      <c r="P618" s="4">
        <v>0.6</v>
      </c>
      <c r="Q618" s="4">
        <v>0.68421052631578905</v>
      </c>
      <c r="R618" s="4">
        <v>0.20799999999999999</v>
      </c>
      <c r="S618" s="4">
        <v>0.55700000000000005</v>
      </c>
      <c r="T618" s="4">
        <v>0.16200000000000001</v>
      </c>
      <c r="U618" s="4">
        <v>0.14699999999999999</v>
      </c>
      <c r="V618" s="5">
        <v>0</v>
      </c>
      <c r="W618" s="5">
        <v>0</v>
      </c>
      <c r="X618" s="5">
        <v>100</v>
      </c>
      <c r="Y618" s="5">
        <v>0</v>
      </c>
      <c r="Z618" s="5">
        <v>100</v>
      </c>
      <c r="AA618" s="5">
        <v>100</v>
      </c>
      <c r="AB618" s="2">
        <v>0.916290731874155</v>
      </c>
      <c r="AC618" s="2">
        <v>1.15267950993839</v>
      </c>
      <c r="AD618" s="2">
        <v>0.233193887167711</v>
      </c>
      <c r="AE618" s="2">
        <v>0.81418550893700103</v>
      </c>
      <c r="AF618" s="2">
        <v>0.17673717850005399</v>
      </c>
      <c r="AG618" s="2">
        <v>0.15899573149045801</v>
      </c>
    </row>
    <row r="619" spans="1:33" x14ac:dyDescent="0.35">
      <c r="A619" s="7">
        <v>708</v>
      </c>
      <c r="B619" s="7">
        <v>21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0.9236680813</v>
      </c>
      <c r="I619" s="4">
        <v>61.426270062</v>
      </c>
      <c r="J619" s="2">
        <f t="shared" si="19"/>
        <v>1.5037020485985958E-2</v>
      </c>
      <c r="K619" s="3">
        <v>14</v>
      </c>
      <c r="L619" s="3">
        <v>15</v>
      </c>
      <c r="M619" s="3">
        <v>12</v>
      </c>
      <c r="N619" s="3">
        <v>8</v>
      </c>
      <c r="O619" s="24">
        <v>1001</v>
      </c>
      <c r="P619" s="4">
        <v>0.45900000000000002</v>
      </c>
      <c r="Q619" s="4">
        <v>0.4</v>
      </c>
      <c r="R619" s="4">
        <v>0.252</v>
      </c>
      <c r="S619" s="4">
        <v>0.35899999999999999</v>
      </c>
      <c r="T619" s="4">
        <v>0.224</v>
      </c>
      <c r="U619" s="4">
        <v>0.17499999999999999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0.61433600013565604</v>
      </c>
      <c r="AC619" s="2">
        <v>0.51082562376599105</v>
      </c>
      <c r="AD619" s="2">
        <v>0.29035230100766002</v>
      </c>
      <c r="AE619" s="2">
        <v>0.44472582206146699</v>
      </c>
      <c r="AF619" s="2">
        <v>0.25360275879891803</v>
      </c>
      <c r="AG619" s="2">
        <v>0.19237189264745599</v>
      </c>
    </row>
    <row r="620" spans="1:33" x14ac:dyDescent="0.35">
      <c r="A620" s="7">
        <v>64</v>
      </c>
      <c r="B620" s="7">
        <v>41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0.85834809099999998</v>
      </c>
      <c r="I620" s="4">
        <v>48.237448110599999</v>
      </c>
      <c r="J620" s="2">
        <f t="shared" si="19"/>
        <v>1.7794226780653042E-2</v>
      </c>
      <c r="K620" s="3">
        <v>13</v>
      </c>
      <c r="L620" s="3">
        <v>14</v>
      </c>
      <c r="M620" s="3">
        <v>16</v>
      </c>
      <c r="N620" s="3">
        <v>6</v>
      </c>
      <c r="O620" s="24">
        <v>1001</v>
      </c>
      <c r="P620" s="4">
        <v>0.40500000000000003</v>
      </c>
      <c r="Q620" s="4">
        <v>0.27272727272727298</v>
      </c>
      <c r="R620" s="4">
        <v>0.20799999999999999</v>
      </c>
      <c r="S620" s="4">
        <v>0.25600000000000001</v>
      </c>
      <c r="T620" s="4">
        <v>0.121</v>
      </c>
      <c r="U620" s="4">
        <v>5.0999999999999997E-2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0.51919387343650703</v>
      </c>
      <c r="AC620" s="2">
        <v>0.31845373111853498</v>
      </c>
      <c r="AD620" s="2">
        <v>0.233193887167711</v>
      </c>
      <c r="AE620" s="2">
        <v>0.29571424414904501</v>
      </c>
      <c r="AF620" s="2">
        <v>0.12897038129696001</v>
      </c>
      <c r="AG620" s="2">
        <v>5.2346480372209202E-2</v>
      </c>
    </row>
    <row r="621" spans="1:33" x14ac:dyDescent="0.35">
      <c r="A621" s="7">
        <v>226</v>
      </c>
      <c r="B621" s="7">
        <v>42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1.3882129940000001</v>
      </c>
      <c r="I621" s="4">
        <v>68.920809590999994</v>
      </c>
      <c r="J621" s="2">
        <f t="shared" si="19"/>
        <v>2.0142145779165073E-2</v>
      </c>
      <c r="K621" s="3">
        <v>13</v>
      </c>
      <c r="L621" s="3">
        <v>14</v>
      </c>
      <c r="M621" s="3">
        <v>12</v>
      </c>
      <c r="N621" s="3">
        <v>10</v>
      </c>
      <c r="O621" s="24">
        <v>1001</v>
      </c>
      <c r="P621" s="4">
        <v>0.501</v>
      </c>
      <c r="Q621" s="4">
        <v>0.45454545454545497</v>
      </c>
      <c r="R621" s="4">
        <v>0.35299999999999998</v>
      </c>
      <c r="S621" s="4">
        <v>0.45800000000000002</v>
      </c>
      <c r="T621" s="4">
        <v>0.42899999999999999</v>
      </c>
      <c r="U621" s="4">
        <v>0.36899999999999999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0.69514918323061803</v>
      </c>
      <c r="AC621" s="2">
        <v>0.60613580357031605</v>
      </c>
      <c r="AD621" s="2">
        <v>0.43540898448123599</v>
      </c>
      <c r="AE621" s="2">
        <v>0.61248927754249105</v>
      </c>
      <c r="AF621" s="2">
        <v>0.56036606932612698</v>
      </c>
      <c r="AG621" s="2">
        <v>0.46044941644092402</v>
      </c>
    </row>
    <row r="622" spans="1:33" x14ac:dyDescent="0.35">
      <c r="A622" s="7">
        <v>400</v>
      </c>
      <c r="B622" s="7">
        <v>3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1.101951406</v>
      </c>
      <c r="I622" s="4">
        <v>50.743006698199999</v>
      </c>
      <c r="J622" s="2">
        <f t="shared" si="19"/>
        <v>2.1716320685409629E-2</v>
      </c>
      <c r="K622" s="3">
        <v>10</v>
      </c>
      <c r="L622" s="3">
        <v>18</v>
      </c>
      <c r="M622" s="3">
        <v>10</v>
      </c>
      <c r="N622" s="3">
        <v>11</v>
      </c>
      <c r="O622" s="24">
        <v>1001</v>
      </c>
      <c r="P622" s="4">
        <v>0.58799999999999997</v>
      </c>
      <c r="Q622" s="4">
        <v>0.52380952380952395</v>
      </c>
      <c r="R622" s="4">
        <v>0.66800000000000004</v>
      </c>
      <c r="S622" s="4">
        <v>0.54100000000000004</v>
      </c>
      <c r="T622" s="4">
        <v>0.56999999999999995</v>
      </c>
      <c r="U622" s="4">
        <v>0.62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0.88673192963261105</v>
      </c>
      <c r="AC622" s="2">
        <v>0.741937344729377</v>
      </c>
      <c r="AD622" s="2">
        <v>1.10262031006565</v>
      </c>
      <c r="AE622" s="2">
        <v>0.77870506892159197</v>
      </c>
      <c r="AF622" s="2">
        <v>0.84397007029452897</v>
      </c>
      <c r="AG622" s="2">
        <v>0.96758402626170603</v>
      </c>
    </row>
    <row r="623" spans="1:33" x14ac:dyDescent="0.35">
      <c r="A623" s="7">
        <v>288</v>
      </c>
      <c r="B623" s="7">
        <v>38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5">
        <v>0</v>
      </c>
      <c r="H623" s="4">
        <v>1.18402052</v>
      </c>
      <c r="I623" s="4">
        <v>52.806414054100003</v>
      </c>
      <c r="J623" s="2">
        <f t="shared" si="19"/>
        <v>2.2421907285485713E-2</v>
      </c>
      <c r="K623" s="3">
        <v>8</v>
      </c>
      <c r="L623" s="3">
        <v>18</v>
      </c>
      <c r="M623" s="3">
        <v>13</v>
      </c>
      <c r="N623" s="3">
        <v>10</v>
      </c>
      <c r="O623" s="24">
        <v>1001</v>
      </c>
      <c r="P623" s="4">
        <v>0.55800000000000005</v>
      </c>
      <c r="Q623" s="4">
        <v>0.434782608695652</v>
      </c>
      <c r="R623" s="4">
        <v>0.57599999999999996</v>
      </c>
      <c r="S623" s="4">
        <v>0.437</v>
      </c>
      <c r="T623" s="4">
        <v>0.54</v>
      </c>
      <c r="U623" s="4">
        <v>0.39700000000000002</v>
      </c>
      <c r="V623" s="5">
        <v>0</v>
      </c>
      <c r="W623" s="5">
        <v>100</v>
      </c>
      <c r="X623" s="5">
        <v>0</v>
      </c>
      <c r="Y623" s="5">
        <v>100</v>
      </c>
      <c r="Z623" s="5">
        <v>0</v>
      </c>
      <c r="AA623" s="5">
        <v>100</v>
      </c>
      <c r="AB623" s="2">
        <v>0.81644539690443896</v>
      </c>
      <c r="AC623" s="2">
        <v>0.57054485846761305</v>
      </c>
      <c r="AD623" s="2">
        <v>0.85802182375017899</v>
      </c>
      <c r="AE623" s="2">
        <v>0.57447565084244701</v>
      </c>
      <c r="AF623" s="2">
        <v>0.77652878949899595</v>
      </c>
      <c r="AG623" s="2">
        <v>0.50583808225495197</v>
      </c>
    </row>
    <row r="624" spans="1:33" x14ac:dyDescent="0.35">
      <c r="A624" s="7">
        <v>910</v>
      </c>
      <c r="B624" s="7">
        <v>15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1.1550918910000001</v>
      </c>
      <c r="I624" s="4">
        <v>46.608963011100002</v>
      </c>
      <c r="J624" s="2">
        <f t="shared" si="19"/>
        <v>2.4782612964912201E-2</v>
      </c>
      <c r="K624" s="3">
        <v>13</v>
      </c>
      <c r="L624" s="3">
        <v>12</v>
      </c>
      <c r="M624" s="3">
        <v>12</v>
      </c>
      <c r="N624" s="3">
        <v>12</v>
      </c>
      <c r="O624" s="24">
        <v>1001</v>
      </c>
      <c r="P624" s="4">
        <v>0.496</v>
      </c>
      <c r="Q624" s="4">
        <v>0.5</v>
      </c>
      <c r="R624" s="4">
        <v>0.53100000000000003</v>
      </c>
      <c r="S624" s="4">
        <v>0.52700000000000002</v>
      </c>
      <c r="T624" s="4">
        <v>0.53800000000000003</v>
      </c>
      <c r="U624" s="4">
        <v>0.59599999999999997</v>
      </c>
      <c r="V624" s="5">
        <v>100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0.68517901091076805</v>
      </c>
      <c r="AC624" s="2">
        <v>0.69314718055994495</v>
      </c>
      <c r="AD624" s="2">
        <v>0.75715251053585797</v>
      </c>
      <c r="AE624" s="2">
        <v>0.74865989049020398</v>
      </c>
      <c r="AF624" s="2">
        <v>0.77219038790039796</v>
      </c>
      <c r="AG624" s="2">
        <v>0.90634040102098701</v>
      </c>
    </row>
    <row r="625" spans="1:33" x14ac:dyDescent="0.35">
      <c r="A625" s="7">
        <v>432</v>
      </c>
      <c r="B625" s="7">
        <v>25</v>
      </c>
      <c r="C625" s="7">
        <v>1</v>
      </c>
      <c r="D625" s="7">
        <v>0</v>
      </c>
      <c r="E625" s="22" t="str">
        <f t="shared" si="18"/>
        <v>10</v>
      </c>
      <c r="F625" s="4">
        <v>1.6129000000000001E-2</v>
      </c>
      <c r="G625" s="25">
        <v>0</v>
      </c>
      <c r="H625" s="4">
        <v>1.3884329580000001</v>
      </c>
      <c r="I625" s="4">
        <v>49.502957398</v>
      </c>
      <c r="J625" s="2">
        <f t="shared" si="19"/>
        <v>2.8047474958659644E-2</v>
      </c>
      <c r="K625" s="3">
        <v>6</v>
      </c>
      <c r="L625" s="3">
        <v>19</v>
      </c>
      <c r="M625" s="3">
        <v>10</v>
      </c>
      <c r="N625" s="3">
        <v>14</v>
      </c>
      <c r="O625" s="24">
        <v>1000.99999999999</v>
      </c>
      <c r="P625" s="4">
        <v>0.66500000000000004</v>
      </c>
      <c r="Q625" s="4">
        <v>0.58333333333333304</v>
      </c>
      <c r="R625" s="4">
        <v>0.83699999999999997</v>
      </c>
      <c r="S625" s="4">
        <v>0.75900000000000001</v>
      </c>
      <c r="T625" s="4">
        <v>0.84199999999999997</v>
      </c>
      <c r="U625" s="4">
        <v>0.755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2">
        <v>1.0936247471570699</v>
      </c>
      <c r="AC625" s="2">
        <v>0.87546873735389996</v>
      </c>
      <c r="AD625" s="2">
        <v>1.81400507817537</v>
      </c>
      <c r="AE625" s="2">
        <v>1.42295834549148</v>
      </c>
      <c r="AF625" s="2">
        <v>1.8451602459551699</v>
      </c>
      <c r="AG625" s="2">
        <v>1.4064970684374101</v>
      </c>
    </row>
    <row r="626" spans="1:33" x14ac:dyDescent="0.35">
      <c r="A626" s="7">
        <v>942</v>
      </c>
      <c r="B626" s="7">
        <v>32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1.619476022</v>
      </c>
      <c r="I626" s="4">
        <v>55.748267617400003</v>
      </c>
      <c r="J626" s="2">
        <f t="shared" si="19"/>
        <v>2.9049799952788728E-2</v>
      </c>
      <c r="K626" s="3">
        <v>18</v>
      </c>
      <c r="L626" s="3">
        <v>10</v>
      </c>
      <c r="M626" s="3">
        <v>10</v>
      </c>
      <c r="N626" s="3">
        <v>11</v>
      </c>
      <c r="O626" s="24">
        <v>1001</v>
      </c>
      <c r="P626" s="4">
        <v>0.44600000000000001</v>
      </c>
      <c r="Q626" s="4">
        <v>0.52380952380952395</v>
      </c>
      <c r="R626" s="4">
        <v>0.374</v>
      </c>
      <c r="S626" s="4">
        <v>0.54800000000000004</v>
      </c>
      <c r="T626" s="4">
        <v>0.38900000000000001</v>
      </c>
      <c r="U626" s="4">
        <v>0.38200000000000001</v>
      </c>
      <c r="V626" s="5">
        <v>100</v>
      </c>
      <c r="W626" s="5">
        <v>0</v>
      </c>
      <c r="X626" s="5">
        <v>100</v>
      </c>
      <c r="Y626" s="5">
        <v>0</v>
      </c>
      <c r="Z626" s="5">
        <v>100</v>
      </c>
      <c r="AA626" s="5">
        <v>100</v>
      </c>
      <c r="AB626" s="2">
        <v>0.590590592234853</v>
      </c>
      <c r="AC626" s="2">
        <v>0.741937344729377</v>
      </c>
      <c r="AD626" s="2">
        <v>0.46840490788203898</v>
      </c>
      <c r="AE626" s="2">
        <v>0.79407309914990598</v>
      </c>
      <c r="AF626" s="2">
        <v>0.49265831981054198</v>
      </c>
      <c r="AG626" s="2">
        <v>0.481266821524446</v>
      </c>
    </row>
    <row r="627" spans="1:33" x14ac:dyDescent="0.35">
      <c r="A627" s="7">
        <v>802</v>
      </c>
      <c r="B627" s="7">
        <v>15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5">
        <v>0</v>
      </c>
      <c r="H627" s="4">
        <v>1.287434642</v>
      </c>
      <c r="I627" s="4">
        <v>41.685580418999997</v>
      </c>
      <c r="J627" s="2">
        <f t="shared" si="19"/>
        <v>3.0884412045110839E-2</v>
      </c>
      <c r="K627" s="3">
        <v>11</v>
      </c>
      <c r="L627" s="3">
        <v>15</v>
      </c>
      <c r="M627" s="3">
        <v>9</v>
      </c>
      <c r="N627" s="3">
        <v>14</v>
      </c>
      <c r="O627" s="24">
        <v>1001</v>
      </c>
      <c r="P627" s="4">
        <v>0.58699999999999997</v>
      </c>
      <c r="Q627" s="4">
        <v>0.60869565217391297</v>
      </c>
      <c r="R627" s="4">
        <v>0.77800000000000002</v>
      </c>
      <c r="S627" s="4">
        <v>0.58399999999999996</v>
      </c>
      <c r="T627" s="4">
        <v>0.76300000000000001</v>
      </c>
      <c r="U627" s="4">
        <v>0.74299999999999999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2">
        <v>0.88430768602110399</v>
      </c>
      <c r="AC627" s="2">
        <v>0.93826963859293</v>
      </c>
      <c r="AD627" s="2">
        <v>1.50507789710986</v>
      </c>
      <c r="AE627" s="2">
        <v>0.87707001872087398</v>
      </c>
      <c r="AF627" s="2">
        <v>1.43969513784701</v>
      </c>
      <c r="AG627" s="2">
        <v>1.3586791940869201</v>
      </c>
    </row>
    <row r="628" spans="1:33" x14ac:dyDescent="0.35">
      <c r="A628" s="7">
        <v>96</v>
      </c>
      <c r="B628" s="7">
        <v>31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5">
        <v>0</v>
      </c>
      <c r="H628" s="4">
        <v>2.0136620760000001</v>
      </c>
      <c r="I628" s="4">
        <v>61.7809196551</v>
      </c>
      <c r="J628" s="2">
        <f t="shared" si="19"/>
        <v>3.2593591795679472E-2</v>
      </c>
      <c r="K628" s="3">
        <v>12</v>
      </c>
      <c r="L628" s="3">
        <v>11</v>
      </c>
      <c r="M628" s="3">
        <v>11</v>
      </c>
      <c r="N628" s="3">
        <v>15</v>
      </c>
      <c r="O628" s="24">
        <v>1001</v>
      </c>
      <c r="P628" s="4">
        <v>0.54</v>
      </c>
      <c r="Q628" s="4">
        <v>0.57692307692307698</v>
      </c>
      <c r="R628" s="4">
        <v>0.52100000000000002</v>
      </c>
      <c r="S628" s="4">
        <v>0.58799999999999997</v>
      </c>
      <c r="T628" s="4">
        <v>0.61599999999999999</v>
      </c>
      <c r="U628" s="4">
        <v>0.56899999999999995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0.77652878949899595</v>
      </c>
      <c r="AC628" s="2">
        <v>0.86020126522311102</v>
      </c>
      <c r="AD628" s="2">
        <v>0.736054681571222</v>
      </c>
      <c r="AE628" s="2">
        <v>0.88673192963261105</v>
      </c>
      <c r="AF628" s="2">
        <v>0.95711272639441003</v>
      </c>
      <c r="AG628" s="2">
        <v>0.84164718887838896</v>
      </c>
    </row>
    <row r="629" spans="1:33" x14ac:dyDescent="0.35">
      <c r="A629" s="7">
        <v>534</v>
      </c>
      <c r="B629" s="7">
        <v>27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2.0549755109999999</v>
      </c>
      <c r="I629" s="4">
        <v>62.6332448</v>
      </c>
      <c r="J629" s="2">
        <f t="shared" si="19"/>
        <v>3.2809660709131896E-2</v>
      </c>
      <c r="K629" s="3">
        <v>14</v>
      </c>
      <c r="L629" s="3">
        <v>12</v>
      </c>
      <c r="M629" s="3">
        <v>14</v>
      </c>
      <c r="N629" s="3">
        <v>9</v>
      </c>
      <c r="O629" s="24">
        <v>1001</v>
      </c>
      <c r="P629" s="4">
        <v>0.40799999999999997</v>
      </c>
      <c r="Q629" s="4">
        <v>0.39130434782608697</v>
      </c>
      <c r="R629" s="4">
        <v>0.41199999999999998</v>
      </c>
      <c r="S629" s="4">
        <v>0.38400000000000001</v>
      </c>
      <c r="T629" s="4">
        <v>0.43099999999999999</v>
      </c>
      <c r="U629" s="4">
        <v>0.42299999999999999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0.52424864409813099</v>
      </c>
      <c r="AC629" s="2">
        <v>0.49643688631389099</v>
      </c>
      <c r="AD629" s="2">
        <v>0.53102833108351</v>
      </c>
      <c r="AE629" s="2">
        <v>0.484508315448617</v>
      </c>
      <c r="AF629" s="2">
        <v>0.56387484485580597</v>
      </c>
      <c r="AG629" s="2">
        <v>0.54991301247403801</v>
      </c>
    </row>
    <row r="630" spans="1:33" x14ac:dyDescent="0.35">
      <c r="A630" s="7">
        <v>178</v>
      </c>
      <c r="B630" s="7">
        <v>42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1.643387207</v>
      </c>
      <c r="I630" s="4">
        <v>49.308931586999996</v>
      </c>
      <c r="J630" s="2">
        <f t="shared" si="19"/>
        <v>3.3328388064957977E-2</v>
      </c>
      <c r="K630" s="3">
        <v>14</v>
      </c>
      <c r="L630" s="3">
        <v>15</v>
      </c>
      <c r="M630" s="3">
        <v>10</v>
      </c>
      <c r="N630" s="3">
        <v>10</v>
      </c>
      <c r="O630" s="24">
        <v>1000.99999999999</v>
      </c>
      <c r="P630" s="4">
        <v>0.497</v>
      </c>
      <c r="Q630" s="4">
        <v>0.5</v>
      </c>
      <c r="R630" s="4">
        <v>0.47799999999999998</v>
      </c>
      <c r="S630" s="4">
        <v>0.48899999999999999</v>
      </c>
      <c r="T630" s="4">
        <v>0.48499999999999999</v>
      </c>
      <c r="U630" s="4">
        <v>0.50900000000000001</v>
      </c>
      <c r="V630" s="5">
        <v>100</v>
      </c>
      <c r="W630" s="5">
        <v>0</v>
      </c>
      <c r="X630" s="5">
        <v>100</v>
      </c>
      <c r="Y630" s="5">
        <v>100</v>
      </c>
      <c r="Z630" s="5">
        <v>100</v>
      </c>
      <c r="AA630" s="5">
        <v>0</v>
      </c>
      <c r="AB630" s="2">
        <v>0.68716510888239801</v>
      </c>
      <c r="AC630" s="2">
        <v>0.69314718055994495</v>
      </c>
      <c r="AD630" s="2">
        <v>0.65008769109949804</v>
      </c>
      <c r="AE630" s="2">
        <v>0.67138568877843297</v>
      </c>
      <c r="AF630" s="2">
        <v>0.66358837831840101</v>
      </c>
      <c r="AG630" s="2">
        <v>0.71131115118761601</v>
      </c>
    </row>
    <row r="631" spans="1:33" x14ac:dyDescent="0.35">
      <c r="A631" s="7">
        <v>584</v>
      </c>
      <c r="B631" s="7">
        <v>21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1.866238581</v>
      </c>
      <c r="I631" s="4">
        <v>55.553188869800003</v>
      </c>
      <c r="J631" s="2">
        <f t="shared" si="19"/>
        <v>3.359372556225175E-2</v>
      </c>
      <c r="K631" s="3">
        <v>10</v>
      </c>
      <c r="L631" s="3">
        <v>11</v>
      </c>
      <c r="M631" s="3">
        <v>14</v>
      </c>
      <c r="N631" s="3">
        <v>14</v>
      </c>
      <c r="O631" s="24">
        <v>1001</v>
      </c>
      <c r="P631" s="4">
        <v>0.52100000000000002</v>
      </c>
      <c r="Q631" s="4">
        <v>0.5</v>
      </c>
      <c r="R631" s="4">
        <v>0.64400000000000002</v>
      </c>
      <c r="S631" s="4">
        <v>0.51200000000000001</v>
      </c>
      <c r="T631" s="4">
        <v>0.67400000000000004</v>
      </c>
      <c r="U631" s="4">
        <v>0.71599999999999997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0.736054681571222</v>
      </c>
      <c r="AC631" s="2">
        <v>0.69314718055994495</v>
      </c>
      <c r="AD631" s="2">
        <v>1.0328245481301099</v>
      </c>
      <c r="AE631" s="2">
        <v>0.71743987312899005</v>
      </c>
      <c r="AF631" s="2">
        <v>1.12085789761543</v>
      </c>
      <c r="AG631" s="2">
        <v>1.2587810408209299</v>
      </c>
    </row>
    <row r="632" spans="1:33" x14ac:dyDescent="0.35">
      <c r="A632" s="7">
        <v>904</v>
      </c>
      <c r="B632" s="7">
        <v>43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2.1637052429999999</v>
      </c>
      <c r="I632" s="4">
        <v>57.167133021700003</v>
      </c>
      <c r="J632" s="2">
        <f t="shared" si="19"/>
        <v>3.7848762542957708E-2</v>
      </c>
      <c r="K632" s="3">
        <v>11</v>
      </c>
      <c r="L632" s="3">
        <v>12</v>
      </c>
      <c r="M632" s="3">
        <v>9</v>
      </c>
      <c r="N632" s="3">
        <v>17</v>
      </c>
      <c r="O632" s="24">
        <v>1001</v>
      </c>
      <c r="P632" s="4">
        <v>0.60799999999999998</v>
      </c>
      <c r="Q632" s="4">
        <v>0.65384615384615397</v>
      </c>
      <c r="R632" s="4">
        <v>0.56200000000000006</v>
      </c>
      <c r="S632" s="4">
        <v>0.64900000000000002</v>
      </c>
      <c r="T632" s="4">
        <v>0.45200000000000001</v>
      </c>
      <c r="U632" s="4">
        <v>0.51300000000000001</v>
      </c>
      <c r="V632" s="5">
        <v>0</v>
      </c>
      <c r="W632" s="5">
        <v>0</v>
      </c>
      <c r="X632" s="5">
        <v>0</v>
      </c>
      <c r="Y632" s="5">
        <v>0</v>
      </c>
      <c r="Z632" s="5">
        <v>100</v>
      </c>
      <c r="AA632" s="5">
        <v>0</v>
      </c>
      <c r="AB632" s="2">
        <v>0.93649343919167405</v>
      </c>
      <c r="AC632" s="2">
        <v>1.0608719606852599</v>
      </c>
      <c r="AD632" s="2">
        <v>0.82553636860569102</v>
      </c>
      <c r="AE632" s="2">
        <v>1.0469690555162701</v>
      </c>
      <c r="AF632" s="2">
        <v>0.60147999203412095</v>
      </c>
      <c r="AG632" s="2">
        <v>0.71949115589954704</v>
      </c>
    </row>
    <row r="633" spans="1:33" x14ac:dyDescent="0.35">
      <c r="A633" s="7">
        <v>296</v>
      </c>
      <c r="B633" s="7">
        <v>36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2.687580584</v>
      </c>
      <c r="I633" s="4">
        <v>56.857592034</v>
      </c>
      <c r="J633" s="2">
        <f t="shared" si="19"/>
        <v>4.7268631819526695E-2</v>
      </c>
      <c r="K633" s="3">
        <v>12</v>
      </c>
      <c r="L633" s="3">
        <v>13</v>
      </c>
      <c r="M633" s="3">
        <v>13</v>
      </c>
      <c r="N633" s="3">
        <v>11</v>
      </c>
      <c r="O633" s="24">
        <v>939.27567489534999</v>
      </c>
      <c r="P633" s="4">
        <v>0.51</v>
      </c>
      <c r="Q633" s="4">
        <v>0.45833333333333298</v>
      </c>
      <c r="R633" s="4">
        <v>0.38500000000000001</v>
      </c>
      <c r="S633" s="4">
        <v>0.34200000000000003</v>
      </c>
      <c r="T633" s="4">
        <v>0.41499999999999998</v>
      </c>
      <c r="U633" s="4">
        <v>0.33400000000000002</v>
      </c>
      <c r="V633" s="5">
        <v>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0.71334988787746501</v>
      </c>
      <c r="AC633" s="2">
        <v>0.61310447288640901</v>
      </c>
      <c r="AD633" s="2">
        <v>0.48613301117561902</v>
      </c>
      <c r="AE633" s="2">
        <v>0.41855034765681998</v>
      </c>
      <c r="AF633" s="2">
        <v>0.53614343175028101</v>
      </c>
      <c r="AG633" s="2">
        <v>0.40646560844174801</v>
      </c>
    </row>
    <row r="634" spans="1:33" x14ac:dyDescent="0.35">
      <c r="A634" s="7">
        <v>478</v>
      </c>
      <c r="B634" s="7">
        <v>12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5">
        <v>0</v>
      </c>
      <c r="H634" s="4">
        <v>1.823629248</v>
      </c>
      <c r="I634" s="4">
        <v>37.163173769399997</v>
      </c>
      <c r="J634" s="2">
        <f t="shared" si="19"/>
        <v>4.9070869439616291E-2</v>
      </c>
      <c r="K634" s="3">
        <v>13</v>
      </c>
      <c r="L634" s="3">
        <v>11</v>
      </c>
      <c r="M634" s="3">
        <v>13</v>
      </c>
      <c r="N634" s="3">
        <v>12</v>
      </c>
      <c r="O634" s="24">
        <v>1001</v>
      </c>
      <c r="P634" s="4">
        <v>0.46500000000000002</v>
      </c>
      <c r="Q634" s="4">
        <v>0.48</v>
      </c>
      <c r="R634" s="4">
        <v>0.45900000000000002</v>
      </c>
      <c r="S634" s="4">
        <v>0.45700000000000002</v>
      </c>
      <c r="T634" s="4">
        <v>0.29299999999999998</v>
      </c>
      <c r="U634" s="4">
        <v>0.495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0.62548853208613098</v>
      </c>
      <c r="AC634" s="2">
        <v>0.65392646740666405</v>
      </c>
      <c r="AD634" s="2">
        <v>0.61433600013565604</v>
      </c>
      <c r="AE634" s="2">
        <v>0.61064595904820196</v>
      </c>
      <c r="AF634" s="2">
        <v>0.34672461308556402</v>
      </c>
      <c r="AG634" s="2">
        <v>0.68319684970677697</v>
      </c>
    </row>
    <row r="635" spans="1:33" x14ac:dyDescent="0.35">
      <c r="A635" s="7">
        <v>932</v>
      </c>
      <c r="B635" s="7">
        <v>12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2.0142418989999999</v>
      </c>
      <c r="I635" s="4">
        <v>39.701222655000002</v>
      </c>
      <c r="J635" s="2">
        <f t="shared" si="19"/>
        <v>5.0735009259124789E-2</v>
      </c>
      <c r="K635" s="3">
        <v>12</v>
      </c>
      <c r="L635" s="3">
        <v>8</v>
      </c>
      <c r="M635" s="3">
        <v>17</v>
      </c>
      <c r="N635" s="3">
        <v>12</v>
      </c>
      <c r="O635" s="24">
        <v>502.71568935393998</v>
      </c>
      <c r="P635" s="4">
        <v>0.40799999999999997</v>
      </c>
      <c r="Q635" s="4">
        <v>0.41379310344827602</v>
      </c>
      <c r="R635" s="4">
        <v>0.52900000000000003</v>
      </c>
      <c r="S635" s="4">
        <v>0.40200000000000002</v>
      </c>
      <c r="T635" s="4">
        <v>0.70699999999999996</v>
      </c>
      <c r="U635" s="4">
        <v>0.873</v>
      </c>
      <c r="V635" s="5">
        <v>100</v>
      </c>
      <c r="W635" s="5">
        <v>100</v>
      </c>
      <c r="X635" s="5">
        <v>0</v>
      </c>
      <c r="Y635" s="5">
        <v>100</v>
      </c>
      <c r="Z635" s="5">
        <v>0</v>
      </c>
      <c r="AA635" s="5">
        <v>0</v>
      </c>
      <c r="AB635" s="2">
        <v>0.52424864409813099</v>
      </c>
      <c r="AC635" s="2">
        <v>0.53408248593025798</v>
      </c>
      <c r="AD635" s="2">
        <v>0.752897184965719</v>
      </c>
      <c r="AE635" s="2">
        <v>0.514164525031505</v>
      </c>
      <c r="AF635" s="2">
        <v>1.22758266996507</v>
      </c>
      <c r="AG635" s="2">
        <v>2.0635681925235501</v>
      </c>
    </row>
    <row r="636" spans="1:33" x14ac:dyDescent="0.35">
      <c r="A636" s="7">
        <v>436</v>
      </c>
      <c r="B636" s="7">
        <v>15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2.2273389469999998</v>
      </c>
      <c r="I636" s="4">
        <v>43.634153812800001</v>
      </c>
      <c r="J636" s="2">
        <f t="shared" si="19"/>
        <v>5.1045769251210134E-2</v>
      </c>
      <c r="K636" s="3">
        <v>12</v>
      </c>
      <c r="L636" s="3">
        <v>9</v>
      </c>
      <c r="M636" s="3">
        <v>12</v>
      </c>
      <c r="N636" s="3">
        <v>16</v>
      </c>
      <c r="O636" s="24">
        <v>1001</v>
      </c>
      <c r="P636" s="4">
        <v>0.5</v>
      </c>
      <c r="Q636" s="4">
        <v>0.57142857142857095</v>
      </c>
      <c r="R636" s="4">
        <v>0.49</v>
      </c>
      <c r="S636" s="4">
        <v>0.57899999999999996</v>
      </c>
      <c r="T636" s="4">
        <v>0.45700000000000002</v>
      </c>
      <c r="U636" s="4">
        <v>0.42499999999999999</v>
      </c>
      <c r="V636" s="5">
        <v>0</v>
      </c>
      <c r="W636" s="5">
        <v>0</v>
      </c>
      <c r="X636" s="5">
        <v>100</v>
      </c>
      <c r="Y636" s="5">
        <v>0</v>
      </c>
      <c r="Z636" s="5">
        <v>100</v>
      </c>
      <c r="AA636" s="5">
        <v>100</v>
      </c>
      <c r="AB636" s="2">
        <v>0.69314718055994495</v>
      </c>
      <c r="AC636" s="2">
        <v>0.847297860387204</v>
      </c>
      <c r="AD636" s="2">
        <v>0.67334455326376597</v>
      </c>
      <c r="AE636" s="2">
        <v>0.86512244529975602</v>
      </c>
      <c r="AF636" s="2">
        <v>0.61064595904820196</v>
      </c>
      <c r="AG636" s="2">
        <v>0.55338523818478702</v>
      </c>
    </row>
    <row r="637" spans="1:33" x14ac:dyDescent="0.35">
      <c r="A637" s="7">
        <v>782</v>
      </c>
      <c r="B637" s="7">
        <v>12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5">
        <v>0</v>
      </c>
      <c r="H637" s="4">
        <v>2.7874046300000002</v>
      </c>
      <c r="I637" s="4">
        <v>54.371943082599998</v>
      </c>
      <c r="J637" s="2">
        <f t="shared" si="19"/>
        <v>5.1265495988721065E-2</v>
      </c>
      <c r="K637" s="3">
        <v>14</v>
      </c>
      <c r="L637" s="3">
        <v>11</v>
      </c>
      <c r="M637" s="3">
        <v>9</v>
      </c>
      <c r="N637" s="3">
        <v>15</v>
      </c>
      <c r="O637" s="24">
        <v>1001</v>
      </c>
      <c r="P637" s="4">
        <v>0.55300000000000005</v>
      </c>
      <c r="Q637" s="4">
        <v>0.625</v>
      </c>
      <c r="R637" s="4">
        <v>0.56000000000000005</v>
      </c>
      <c r="S637" s="4">
        <v>0.621</v>
      </c>
      <c r="T637" s="4">
        <v>0.53200000000000003</v>
      </c>
      <c r="U637" s="4">
        <v>0.59799999999999998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0.80519668436856795</v>
      </c>
      <c r="AC637" s="2">
        <v>0.98082925301172597</v>
      </c>
      <c r="AD637" s="2">
        <v>0.82098055206983001</v>
      </c>
      <c r="AE637" s="2">
        <v>0.97021907389971096</v>
      </c>
      <c r="AF637" s="2">
        <v>0.75928698306449005</v>
      </c>
      <c r="AG637" s="2">
        <v>0.91130319036311602</v>
      </c>
    </row>
    <row r="638" spans="1:33" x14ac:dyDescent="0.35">
      <c r="A638" s="7">
        <v>796</v>
      </c>
      <c r="B638" s="7">
        <v>17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5">
        <v>0</v>
      </c>
      <c r="H638" s="4">
        <v>2.6183313049999999</v>
      </c>
      <c r="I638" s="4">
        <v>50.129353174999999</v>
      </c>
      <c r="J638" s="2">
        <f t="shared" si="19"/>
        <v>5.223149989307637E-2</v>
      </c>
      <c r="K638" s="3">
        <v>11</v>
      </c>
      <c r="L638" s="3">
        <v>14</v>
      </c>
      <c r="M638" s="3">
        <v>9</v>
      </c>
      <c r="N638" s="3">
        <v>15</v>
      </c>
      <c r="O638" s="24">
        <v>1000.99999999999</v>
      </c>
      <c r="P638" s="4">
        <v>0.58799999999999997</v>
      </c>
      <c r="Q638" s="4">
        <v>0.625</v>
      </c>
      <c r="R638" s="4">
        <v>0.54</v>
      </c>
      <c r="S638" s="4">
        <v>0.58199999999999996</v>
      </c>
      <c r="T638" s="4">
        <v>0.30599999999999999</v>
      </c>
      <c r="U638" s="4">
        <v>0.38800000000000001</v>
      </c>
      <c r="V638" s="5">
        <v>0</v>
      </c>
      <c r="W638" s="5">
        <v>0</v>
      </c>
      <c r="X638" s="5">
        <v>0</v>
      </c>
      <c r="Y638" s="5">
        <v>0</v>
      </c>
      <c r="Z638" s="5">
        <v>100</v>
      </c>
      <c r="AA638" s="5">
        <v>100</v>
      </c>
      <c r="AB638" s="2">
        <v>0.88673192963261105</v>
      </c>
      <c r="AC638" s="2">
        <v>0.98082925301172597</v>
      </c>
      <c r="AD638" s="2">
        <v>0.77652878949899595</v>
      </c>
      <c r="AE638" s="2">
        <v>0.87227384645738104</v>
      </c>
      <c r="AF638" s="2">
        <v>0.36528331847533302</v>
      </c>
      <c r="AG638" s="2">
        <v>0.49102299646981101</v>
      </c>
    </row>
    <row r="639" spans="1:33" x14ac:dyDescent="0.35">
      <c r="A639" s="7">
        <v>438</v>
      </c>
      <c r="B639" s="7">
        <v>27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2.6133216269999999</v>
      </c>
      <c r="I639" s="4">
        <v>48.468700577500002</v>
      </c>
      <c r="J639" s="2">
        <f t="shared" si="19"/>
        <v>5.391771588391104E-2</v>
      </c>
      <c r="K639" s="3">
        <v>11</v>
      </c>
      <c r="L639" s="3">
        <v>8</v>
      </c>
      <c r="M639" s="3">
        <v>14</v>
      </c>
      <c r="N639" s="3">
        <v>16</v>
      </c>
      <c r="O639" s="24">
        <v>1000.99999999999</v>
      </c>
      <c r="P639" s="4">
        <v>0.48399999999999999</v>
      </c>
      <c r="Q639" s="4">
        <v>0.53333333333333299</v>
      </c>
      <c r="R639" s="4">
        <v>0.51900000000000002</v>
      </c>
      <c r="S639" s="4">
        <v>0.54</v>
      </c>
      <c r="T639" s="4">
        <v>0.29499999999999998</v>
      </c>
      <c r="U639" s="4">
        <v>0.56499999999999995</v>
      </c>
      <c r="V639" s="5">
        <v>100</v>
      </c>
      <c r="W639" s="5">
        <v>0</v>
      </c>
      <c r="X639" s="5">
        <v>0</v>
      </c>
      <c r="Y639" s="5">
        <v>0</v>
      </c>
      <c r="Z639" s="5">
        <v>100</v>
      </c>
      <c r="AA639" s="5">
        <v>0</v>
      </c>
      <c r="AB639" s="2">
        <v>0.66164851350057396</v>
      </c>
      <c r="AC639" s="2">
        <v>0.76214005204689705</v>
      </c>
      <c r="AD639" s="2">
        <v>0.73188800887637595</v>
      </c>
      <c r="AE639" s="2">
        <v>0.77652878949899595</v>
      </c>
      <c r="AF639" s="2">
        <v>0.34955747616986799</v>
      </c>
      <c r="AG639" s="2">
        <v>0.83240924789345305</v>
      </c>
    </row>
    <row r="640" spans="1:33" x14ac:dyDescent="0.35">
      <c r="A640" s="7">
        <v>716</v>
      </c>
      <c r="B640" s="7">
        <v>12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2.6185914600000002</v>
      </c>
      <c r="I640" s="4">
        <v>48.099850904999997</v>
      </c>
      <c r="J640" s="2">
        <f t="shared" si="19"/>
        <v>5.4440739643286433E-2</v>
      </c>
      <c r="K640" s="3">
        <v>17</v>
      </c>
      <c r="L640" s="3">
        <v>12</v>
      </c>
      <c r="M640" s="3">
        <v>10</v>
      </c>
      <c r="N640" s="3">
        <v>10</v>
      </c>
      <c r="O640" s="24">
        <v>1000.99999999999</v>
      </c>
      <c r="P640" s="4">
        <v>0.45900000000000002</v>
      </c>
      <c r="Q640" s="4">
        <v>0.5</v>
      </c>
      <c r="R640" s="4">
        <v>0.46</v>
      </c>
      <c r="S640" s="4">
        <v>0.50600000000000001</v>
      </c>
      <c r="T640" s="4">
        <v>0.46800000000000003</v>
      </c>
      <c r="U640" s="4">
        <v>0.51200000000000001</v>
      </c>
      <c r="V640" s="5">
        <v>100</v>
      </c>
      <c r="W640" s="5">
        <v>0</v>
      </c>
      <c r="X640" s="5">
        <v>100</v>
      </c>
      <c r="Y640" s="5">
        <v>0</v>
      </c>
      <c r="Z640" s="5">
        <v>100</v>
      </c>
      <c r="AA640" s="5">
        <v>0</v>
      </c>
      <c r="AB640" s="2">
        <v>0.61433600013565604</v>
      </c>
      <c r="AC640" s="2">
        <v>0.69314718055994495</v>
      </c>
      <c r="AD640" s="2">
        <v>0.61618613942381695</v>
      </c>
      <c r="AE640" s="2">
        <v>0.70521976179421497</v>
      </c>
      <c r="AF640" s="2">
        <v>0.63111178964049297</v>
      </c>
      <c r="AG640" s="2">
        <v>0.71743987312899005</v>
      </c>
    </row>
    <row r="641" spans="1:33" x14ac:dyDescent="0.35">
      <c r="A641" s="7">
        <v>896</v>
      </c>
      <c r="B641" s="7">
        <v>45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5">
        <v>0</v>
      </c>
      <c r="H641" s="4">
        <v>2.7675957840000001</v>
      </c>
      <c r="I641" s="4">
        <v>50.619060940499999</v>
      </c>
      <c r="J641" s="2">
        <f t="shared" si="19"/>
        <v>5.4674972877374411E-2</v>
      </c>
      <c r="K641" s="3">
        <v>13</v>
      </c>
      <c r="L641" s="3">
        <v>18</v>
      </c>
      <c r="M641" s="3">
        <v>11</v>
      </c>
      <c r="N641" s="3">
        <v>7</v>
      </c>
      <c r="O641" s="24">
        <v>1001</v>
      </c>
      <c r="P641" s="4">
        <v>0.502</v>
      </c>
      <c r="Q641" s="4">
        <v>0.38888888888888901</v>
      </c>
      <c r="R641" s="4">
        <v>0.46899999999999997</v>
      </c>
      <c r="S641" s="4">
        <v>0.38300000000000001</v>
      </c>
      <c r="T641" s="4">
        <v>0.38100000000000001</v>
      </c>
      <c r="U641" s="4">
        <v>0.32200000000000001</v>
      </c>
      <c r="V641" s="5">
        <v>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0.69715520195748404</v>
      </c>
      <c r="AC641" s="2">
        <v>0.49247648509779401</v>
      </c>
      <c r="AD641" s="2">
        <v>0.63299325774019799</v>
      </c>
      <c r="AE641" s="2">
        <v>0.48288625507674898</v>
      </c>
      <c r="AF641" s="2">
        <v>0.47965000629754101</v>
      </c>
      <c r="AG641" s="2">
        <v>0.38860799104174198</v>
      </c>
    </row>
    <row r="642" spans="1:33" x14ac:dyDescent="0.35">
      <c r="A642" s="7">
        <v>912</v>
      </c>
      <c r="B642" s="7">
        <v>15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0.249973</v>
      </c>
      <c r="G642" s="25">
        <v>0</v>
      </c>
      <c r="H642" s="4">
        <v>3.8480543049999998</v>
      </c>
      <c r="I642" s="4">
        <v>69.422183133000004</v>
      </c>
      <c r="J642" s="2">
        <f t="shared" ref="J642:J705" si="21">H642/I642</f>
        <v>5.5429750712792228E-2</v>
      </c>
      <c r="K642" s="3">
        <v>12</v>
      </c>
      <c r="L642" s="3">
        <v>14</v>
      </c>
      <c r="M642" s="3">
        <v>10</v>
      </c>
      <c r="N642" s="3">
        <v>13</v>
      </c>
      <c r="O642" s="24">
        <v>1001</v>
      </c>
      <c r="P642" s="4">
        <v>0.54900000000000004</v>
      </c>
      <c r="Q642" s="4">
        <v>0.565217391304348</v>
      </c>
      <c r="R642" s="4">
        <v>0.56799999999999995</v>
      </c>
      <c r="S642" s="4">
        <v>0.55800000000000005</v>
      </c>
      <c r="T642" s="4">
        <v>0.51900000000000002</v>
      </c>
      <c r="U642" s="4">
        <v>0.52500000000000002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2">
        <v>0.79628793947945897</v>
      </c>
      <c r="AC642" s="2">
        <v>0.832909122935104</v>
      </c>
      <c r="AD642" s="2">
        <v>0.83932969073802699</v>
      </c>
      <c r="AE642" s="2">
        <v>0.81644539690443896</v>
      </c>
      <c r="AF642" s="2">
        <v>0.73188800887637595</v>
      </c>
      <c r="AG642" s="2">
        <v>0.74444047494749599</v>
      </c>
    </row>
    <row r="643" spans="1:33" x14ac:dyDescent="0.35">
      <c r="A643" s="7">
        <v>944</v>
      </c>
      <c r="B643" s="7">
        <v>47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5">
        <v>0</v>
      </c>
      <c r="H643" s="4">
        <v>2.551453822</v>
      </c>
      <c r="I643" s="4">
        <v>44.960134523199997</v>
      </c>
      <c r="J643" s="2">
        <f t="shared" si="21"/>
        <v>5.6749247951725271E-2</v>
      </c>
      <c r="K643" s="3">
        <v>9</v>
      </c>
      <c r="L643" s="3">
        <v>14</v>
      </c>
      <c r="M643" s="3">
        <v>8</v>
      </c>
      <c r="N643" s="3">
        <v>18</v>
      </c>
      <c r="O643" s="24">
        <v>893.64504390342097</v>
      </c>
      <c r="P643" s="4">
        <v>0.64</v>
      </c>
      <c r="Q643" s="4">
        <v>0.69230769230769196</v>
      </c>
      <c r="R643" s="4">
        <v>0.63600000000000001</v>
      </c>
      <c r="S643" s="4">
        <v>0.69299999999999995</v>
      </c>
      <c r="T643" s="4">
        <v>0.48399999999999999</v>
      </c>
      <c r="U643" s="4">
        <v>0.625</v>
      </c>
      <c r="V643" s="5">
        <v>0</v>
      </c>
      <c r="W643" s="5">
        <v>0</v>
      </c>
      <c r="X643" s="5">
        <v>0</v>
      </c>
      <c r="Y643" s="5">
        <v>0</v>
      </c>
      <c r="Z643" s="5">
        <v>100</v>
      </c>
      <c r="AA643" s="5">
        <v>0</v>
      </c>
      <c r="AB643" s="2">
        <v>1.0216512475319799</v>
      </c>
      <c r="AC643" s="2">
        <v>1.1786549963416499</v>
      </c>
      <c r="AD643" s="2">
        <v>1.0106014113454</v>
      </c>
      <c r="AE643" s="2">
        <v>1.18090753139494</v>
      </c>
      <c r="AF643" s="2">
        <v>0.66164851350057396</v>
      </c>
      <c r="AG643" s="2">
        <v>0.98082925301172597</v>
      </c>
    </row>
    <row r="644" spans="1:33" x14ac:dyDescent="0.35">
      <c r="A644" s="7">
        <v>382</v>
      </c>
      <c r="B644" s="7">
        <v>35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5">
        <v>0</v>
      </c>
      <c r="H644" s="4">
        <v>3.1400169529999999</v>
      </c>
      <c r="I644" s="4">
        <v>55.057240829000001</v>
      </c>
      <c r="J644" s="2">
        <f t="shared" si="21"/>
        <v>5.7031861853601568E-2</v>
      </c>
      <c r="K644" s="3">
        <v>9</v>
      </c>
      <c r="L644" s="3">
        <v>12</v>
      </c>
      <c r="M644" s="3">
        <v>8</v>
      </c>
      <c r="N644" s="3">
        <v>20</v>
      </c>
      <c r="O644" s="24">
        <v>1000.99999999999</v>
      </c>
      <c r="P644" s="4">
        <v>0.64600000000000002</v>
      </c>
      <c r="Q644" s="4">
        <v>0.71428571428571397</v>
      </c>
      <c r="R644" s="4">
        <v>0.45500000000000002</v>
      </c>
      <c r="S644" s="4">
        <v>0.65900000000000003</v>
      </c>
      <c r="T644" s="4">
        <v>0.33300000000000002</v>
      </c>
      <c r="U644" s="4">
        <v>0.35599999999999998</v>
      </c>
      <c r="V644" s="5">
        <v>0</v>
      </c>
      <c r="W644" s="5">
        <v>0</v>
      </c>
      <c r="X644" s="5">
        <v>100</v>
      </c>
      <c r="Y644" s="5">
        <v>0</v>
      </c>
      <c r="Z644" s="5">
        <v>100</v>
      </c>
      <c r="AA644" s="5">
        <v>100</v>
      </c>
      <c r="AB644" s="2">
        <v>1.0384583658483599</v>
      </c>
      <c r="AC644" s="2">
        <v>1.2527629684953701</v>
      </c>
      <c r="AD644" s="2">
        <v>0.60696948431889297</v>
      </c>
      <c r="AE644" s="2">
        <v>1.0758728016986201</v>
      </c>
      <c r="AF644" s="2">
        <v>0.404965233066513</v>
      </c>
      <c r="AG644" s="2">
        <v>0.440056552877783</v>
      </c>
    </row>
    <row r="645" spans="1:33" x14ac:dyDescent="0.35">
      <c r="A645" s="7">
        <v>982</v>
      </c>
      <c r="B645" s="7">
        <v>46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5">
        <v>0</v>
      </c>
      <c r="H645" s="4">
        <v>2.7623109490000002</v>
      </c>
      <c r="I645" s="4">
        <v>47.314674527999998</v>
      </c>
      <c r="J645" s="2">
        <f t="shared" si="21"/>
        <v>5.8381696092304571E-2</v>
      </c>
      <c r="K645" s="3">
        <v>10</v>
      </c>
      <c r="L645" s="3">
        <v>11</v>
      </c>
      <c r="M645" s="3">
        <v>14</v>
      </c>
      <c r="N645" s="3">
        <v>14</v>
      </c>
      <c r="O645" s="24">
        <v>1001</v>
      </c>
      <c r="P645" s="4">
        <v>0.49399999999999999</v>
      </c>
      <c r="Q645" s="4">
        <v>0.5</v>
      </c>
      <c r="R645" s="4">
        <v>0.47399999999999998</v>
      </c>
      <c r="S645" s="4">
        <v>0.52</v>
      </c>
      <c r="T645" s="4">
        <v>0.44400000000000001</v>
      </c>
      <c r="U645" s="4">
        <v>0.53700000000000003</v>
      </c>
      <c r="V645" s="5">
        <v>100</v>
      </c>
      <c r="W645" s="5">
        <v>0</v>
      </c>
      <c r="X645" s="5">
        <v>100</v>
      </c>
      <c r="Y645" s="5">
        <v>0</v>
      </c>
      <c r="Z645" s="5">
        <v>100</v>
      </c>
      <c r="AA645" s="5">
        <v>0</v>
      </c>
      <c r="AB645" s="2">
        <v>0.68121860969467196</v>
      </c>
      <c r="AC645" s="2">
        <v>0.69314718055994495</v>
      </c>
      <c r="AD645" s="2">
        <v>0.64245406624442702</v>
      </c>
      <c r="AE645" s="2">
        <v>0.73396917508019999</v>
      </c>
      <c r="AF645" s="2">
        <v>0.58698698473155497</v>
      </c>
      <c r="AG645" s="2">
        <v>0.77002822489590295</v>
      </c>
    </row>
    <row r="646" spans="1:33" x14ac:dyDescent="0.35">
      <c r="A646" s="7">
        <v>470</v>
      </c>
      <c r="B646" s="7">
        <v>25</v>
      </c>
      <c r="C646" s="7">
        <v>1</v>
      </c>
      <c r="D646" s="7">
        <v>0</v>
      </c>
      <c r="E646" s="22" t="str">
        <f t="shared" si="20"/>
        <v>10</v>
      </c>
      <c r="F646" s="4">
        <v>0.24721199999999999</v>
      </c>
      <c r="G646" s="25">
        <v>0</v>
      </c>
      <c r="H646" s="4">
        <v>2.2626586400000002</v>
      </c>
      <c r="I646" s="4">
        <v>37.486061972000002</v>
      </c>
      <c r="J646" s="2">
        <f t="shared" si="21"/>
        <v>6.0359998382600977E-2</v>
      </c>
      <c r="K646" s="3">
        <v>11</v>
      </c>
      <c r="L646" s="3">
        <v>14</v>
      </c>
      <c r="M646" s="3">
        <v>8</v>
      </c>
      <c r="N646" s="3">
        <v>16</v>
      </c>
      <c r="O646" s="24">
        <v>1001</v>
      </c>
      <c r="P646" s="4">
        <v>0.60399999999999998</v>
      </c>
      <c r="Q646" s="4">
        <v>0.66666666666666696</v>
      </c>
      <c r="R646" s="4">
        <v>0.66400000000000003</v>
      </c>
      <c r="S646" s="4">
        <v>0.64900000000000002</v>
      </c>
      <c r="T646" s="4">
        <v>0.80900000000000005</v>
      </c>
      <c r="U646" s="4">
        <v>0.94699999999999995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2">
        <v>0.92634106772765601</v>
      </c>
      <c r="AC646" s="2">
        <v>1.09861228866811</v>
      </c>
      <c r="AD646" s="2">
        <v>1.09064411901893</v>
      </c>
      <c r="AE646" s="2">
        <v>1.0469690555162701</v>
      </c>
      <c r="AF646" s="2">
        <v>1.65548185093551</v>
      </c>
      <c r="AG646" s="2">
        <v>2.93746336543001</v>
      </c>
    </row>
    <row r="647" spans="1:33" x14ac:dyDescent="0.35">
      <c r="A647" s="7">
        <v>546</v>
      </c>
      <c r="B647" s="7">
        <v>3</v>
      </c>
      <c r="C647" s="7">
        <v>1</v>
      </c>
      <c r="D647" s="7">
        <v>0</v>
      </c>
      <c r="E647" s="22" t="str">
        <f t="shared" si="20"/>
        <v>10</v>
      </c>
      <c r="F647" s="4">
        <v>0.25196800000000003</v>
      </c>
      <c r="G647" s="25">
        <v>0</v>
      </c>
      <c r="H647" s="4">
        <v>4.0645755640000001</v>
      </c>
      <c r="I647" s="4">
        <v>67.119244850800001</v>
      </c>
      <c r="J647" s="2">
        <f t="shared" si="21"/>
        <v>6.0557528217654762E-2</v>
      </c>
      <c r="K647" s="3">
        <v>9</v>
      </c>
      <c r="L647" s="3">
        <v>14</v>
      </c>
      <c r="M647" s="3">
        <v>12</v>
      </c>
      <c r="N647" s="3">
        <v>14</v>
      </c>
      <c r="O647" s="24">
        <v>1000.99999999999</v>
      </c>
      <c r="P647" s="4">
        <v>0.56599999999999995</v>
      </c>
      <c r="Q647" s="4">
        <v>0.53846153846153799</v>
      </c>
      <c r="R647" s="4">
        <v>0.443</v>
      </c>
      <c r="S647" s="4">
        <v>0.53500000000000003</v>
      </c>
      <c r="T647" s="4">
        <v>0.315</v>
      </c>
      <c r="U647" s="4">
        <v>0.313</v>
      </c>
      <c r="V647" s="5">
        <v>0</v>
      </c>
      <c r="W647" s="5">
        <v>0</v>
      </c>
      <c r="X647" s="5">
        <v>100</v>
      </c>
      <c r="Y647" s="5">
        <v>0</v>
      </c>
      <c r="Z647" s="5">
        <v>100</v>
      </c>
      <c r="AA647" s="5">
        <v>100</v>
      </c>
      <c r="AB647" s="2">
        <v>0.83471074488173203</v>
      </c>
      <c r="AC647" s="2">
        <v>0.773189888233482</v>
      </c>
      <c r="AD647" s="2">
        <v>0.58519003905485301</v>
      </c>
      <c r="AE647" s="2">
        <v>0.76571787339478103</v>
      </c>
      <c r="AF647" s="2">
        <v>0.37833644071991201</v>
      </c>
      <c r="AG647" s="2">
        <v>0.37542098675978802</v>
      </c>
    </row>
    <row r="648" spans="1:33" x14ac:dyDescent="0.35">
      <c r="A648" s="7">
        <v>868</v>
      </c>
      <c r="B648" s="7">
        <v>44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5">
        <v>0</v>
      </c>
      <c r="H648" s="4">
        <v>3.654447797</v>
      </c>
      <c r="I648" s="4">
        <v>60.310487792000004</v>
      </c>
      <c r="J648" s="2">
        <f t="shared" si="21"/>
        <v>6.059390216845089E-2</v>
      </c>
      <c r="K648" s="3">
        <v>12</v>
      </c>
      <c r="L648" s="3">
        <v>11</v>
      </c>
      <c r="M648" s="3">
        <v>15</v>
      </c>
      <c r="N648" s="3">
        <v>11</v>
      </c>
      <c r="O648" s="24">
        <v>1000.99999999999</v>
      </c>
      <c r="P648" s="4">
        <v>0.43099999999999999</v>
      </c>
      <c r="Q648" s="4">
        <v>0.42307692307692302</v>
      </c>
      <c r="R648" s="4">
        <v>0.434</v>
      </c>
      <c r="S648" s="4">
        <v>0.44700000000000001</v>
      </c>
      <c r="T648" s="4">
        <v>0.624</v>
      </c>
      <c r="U648" s="4">
        <v>0.50900000000000001</v>
      </c>
      <c r="V648" s="5">
        <v>100</v>
      </c>
      <c r="W648" s="5">
        <v>100</v>
      </c>
      <c r="X648" s="5">
        <v>100</v>
      </c>
      <c r="Y648" s="5">
        <v>100</v>
      </c>
      <c r="Z648" s="5">
        <v>0</v>
      </c>
      <c r="AA648" s="5">
        <v>0</v>
      </c>
      <c r="AB648" s="2">
        <v>0.56387484485580597</v>
      </c>
      <c r="AC648" s="2">
        <v>0.55004633691927196</v>
      </c>
      <c r="AD648" s="2">
        <v>0.56916120077895405</v>
      </c>
      <c r="AE648" s="2">
        <v>0.59239727745980197</v>
      </c>
      <c r="AF648" s="2">
        <v>0.97816613559224297</v>
      </c>
      <c r="AG648" s="2">
        <v>0.71131115118761601</v>
      </c>
    </row>
    <row r="649" spans="1:33" x14ac:dyDescent="0.35">
      <c r="A649" s="7">
        <v>148</v>
      </c>
      <c r="B649" s="7">
        <v>44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3.8327974519999999</v>
      </c>
      <c r="I649" s="4">
        <v>59.844954582</v>
      </c>
      <c r="J649" s="2">
        <f t="shared" si="21"/>
        <v>6.4045456776949714E-2</v>
      </c>
      <c r="K649" s="3">
        <v>20</v>
      </c>
      <c r="L649" s="3">
        <v>8</v>
      </c>
      <c r="M649" s="3">
        <v>10</v>
      </c>
      <c r="N649" s="3">
        <v>11</v>
      </c>
      <c r="O649" s="24">
        <v>1001</v>
      </c>
      <c r="P649" s="4">
        <v>0.40899999999999997</v>
      </c>
      <c r="Q649" s="4">
        <v>0.52380952380952395</v>
      </c>
      <c r="R649" s="4">
        <v>0.42299999999999999</v>
      </c>
      <c r="S649" s="4">
        <v>0.52700000000000002</v>
      </c>
      <c r="T649" s="4">
        <v>0.54400000000000004</v>
      </c>
      <c r="U649" s="4">
        <v>0.61499999999999999</v>
      </c>
      <c r="V649" s="5">
        <v>100</v>
      </c>
      <c r="W649" s="5">
        <v>0</v>
      </c>
      <c r="X649" s="5">
        <v>100</v>
      </c>
      <c r="Y649" s="5">
        <v>0</v>
      </c>
      <c r="Z649" s="5">
        <v>0</v>
      </c>
      <c r="AA649" s="5">
        <v>0</v>
      </c>
      <c r="AB649" s="2">
        <v>0.52593926157603899</v>
      </c>
      <c r="AC649" s="2">
        <v>0.741937344729377</v>
      </c>
      <c r="AD649" s="2">
        <v>0.54991301247403801</v>
      </c>
      <c r="AE649" s="2">
        <v>0.74865989049020398</v>
      </c>
      <c r="AF649" s="2">
        <v>0.78526246946775102</v>
      </c>
      <c r="AG649" s="2">
        <v>0.95451194469435297</v>
      </c>
    </row>
    <row r="650" spans="1:33" x14ac:dyDescent="0.35">
      <c r="A650" s="7">
        <v>642</v>
      </c>
      <c r="B650" s="7">
        <v>7</v>
      </c>
      <c r="C650" s="7">
        <v>1</v>
      </c>
      <c r="D650" s="7">
        <v>0</v>
      </c>
      <c r="E650" s="22" t="str">
        <f t="shared" si="20"/>
        <v>10</v>
      </c>
      <c r="F650" s="4">
        <v>0.249394</v>
      </c>
      <c r="G650" s="25">
        <v>0</v>
      </c>
      <c r="H650" s="4">
        <v>3.8206236950000001</v>
      </c>
      <c r="I650" s="4">
        <v>55.769005835999998</v>
      </c>
      <c r="J650" s="2">
        <f t="shared" si="21"/>
        <v>6.8508011533060395E-2</v>
      </c>
      <c r="K650" s="3">
        <v>17</v>
      </c>
      <c r="L650" s="3">
        <v>16</v>
      </c>
      <c r="M650" s="3">
        <v>13</v>
      </c>
      <c r="N650" s="3">
        <v>3</v>
      </c>
      <c r="O650" s="24">
        <v>1001</v>
      </c>
      <c r="P650" s="4">
        <v>0.36899999999999999</v>
      </c>
      <c r="Q650" s="4">
        <v>0.1875</v>
      </c>
      <c r="R650" s="4">
        <v>0.33500000000000002</v>
      </c>
      <c r="S650" s="4">
        <v>0.19700000000000001</v>
      </c>
      <c r="T650" s="4">
        <v>0.36399999999999999</v>
      </c>
      <c r="U650" s="4">
        <v>0.20799999999999999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0.46044941644092402</v>
      </c>
      <c r="AC650" s="2">
        <v>0.20763936477824399</v>
      </c>
      <c r="AD650" s="2">
        <v>0.40796823832628298</v>
      </c>
      <c r="AE650" s="2">
        <v>0.219400565035375</v>
      </c>
      <c r="AF650" s="2">
        <v>0.452556715642015</v>
      </c>
      <c r="AG650" s="2">
        <v>0.233193887167711</v>
      </c>
    </row>
    <row r="651" spans="1:33" x14ac:dyDescent="0.35">
      <c r="A651" s="7">
        <v>194</v>
      </c>
      <c r="B651" s="7">
        <v>43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3.9856444120000001</v>
      </c>
      <c r="I651" s="4">
        <v>58.010396006735</v>
      </c>
      <c r="J651" s="2">
        <f t="shared" si="21"/>
        <v>6.8705692192435081E-2</v>
      </c>
      <c r="K651" s="3">
        <v>14</v>
      </c>
      <c r="L651" s="3">
        <v>13</v>
      </c>
      <c r="M651" s="3">
        <v>14</v>
      </c>
      <c r="N651" s="3">
        <v>8</v>
      </c>
      <c r="O651" s="24">
        <v>1000.99999999999</v>
      </c>
      <c r="P651" s="4">
        <v>0.45600000000000002</v>
      </c>
      <c r="Q651" s="4">
        <v>0.36363636363636398</v>
      </c>
      <c r="R651" s="4">
        <v>0.52100000000000002</v>
      </c>
      <c r="S651" s="4">
        <v>0.38800000000000001</v>
      </c>
      <c r="T651" s="4">
        <v>0.80400000000000005</v>
      </c>
      <c r="U651" s="4">
        <v>0.77800000000000002</v>
      </c>
      <c r="V651" s="5">
        <v>100</v>
      </c>
      <c r="W651" s="5">
        <v>100</v>
      </c>
      <c r="X651" s="5">
        <v>0</v>
      </c>
      <c r="Y651" s="5">
        <v>100</v>
      </c>
      <c r="Z651" s="5">
        <v>0</v>
      </c>
      <c r="AA651" s="5">
        <v>0</v>
      </c>
      <c r="AB651" s="2">
        <v>0.608806032126194</v>
      </c>
      <c r="AC651" s="2">
        <v>0.45198512374305699</v>
      </c>
      <c r="AD651" s="2">
        <v>0.736054681571222</v>
      </c>
      <c r="AE651" s="2">
        <v>0.49102299646981101</v>
      </c>
      <c r="AF651" s="2">
        <v>1.62964061975162</v>
      </c>
      <c r="AG651" s="2">
        <v>1.50507789710986</v>
      </c>
    </row>
    <row r="652" spans="1:33" x14ac:dyDescent="0.35">
      <c r="A652" s="7">
        <v>352</v>
      </c>
      <c r="B652" s="7">
        <v>10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5">
        <v>0</v>
      </c>
      <c r="H652" s="4">
        <v>3.9035853490000001</v>
      </c>
      <c r="I652" s="4">
        <v>56.042412718000001</v>
      </c>
      <c r="J652" s="2">
        <f t="shared" si="21"/>
        <v>6.9654127288246201E-2</v>
      </c>
      <c r="K652" s="3">
        <v>14</v>
      </c>
      <c r="L652" s="3">
        <v>5</v>
      </c>
      <c r="M652" s="3">
        <v>20</v>
      </c>
      <c r="N652" s="3">
        <v>10</v>
      </c>
      <c r="O652" s="24">
        <v>869.10920084910003</v>
      </c>
      <c r="P652" s="4">
        <v>0.32700000000000001</v>
      </c>
      <c r="Q652" s="4">
        <v>0.33333333333333298</v>
      </c>
      <c r="R652" s="4">
        <v>0.32500000000000001</v>
      </c>
      <c r="S652" s="4">
        <v>0.35699999999999998</v>
      </c>
      <c r="T652" s="4">
        <v>0.35499999999999998</v>
      </c>
      <c r="U652" s="4">
        <v>0.46700000000000003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0.39600994933740902</v>
      </c>
      <c r="AC652" s="2">
        <v>0.405465108108164</v>
      </c>
      <c r="AD652" s="2">
        <v>0.39304258810960702</v>
      </c>
      <c r="AE652" s="2">
        <v>0.44161055474451799</v>
      </c>
      <c r="AF652" s="2">
        <v>0.43850496218636498</v>
      </c>
      <c r="AG652" s="2">
        <v>0.62923385481629301</v>
      </c>
    </row>
    <row r="653" spans="1:33" x14ac:dyDescent="0.35">
      <c r="A653" s="7">
        <v>100</v>
      </c>
      <c r="B653" s="7">
        <v>34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5">
        <v>0</v>
      </c>
      <c r="H653" s="4">
        <v>4.5213916809999999</v>
      </c>
      <c r="I653" s="4">
        <v>63.068232854999998</v>
      </c>
      <c r="J653" s="2">
        <f t="shared" si="21"/>
        <v>7.1690476747542919E-2</v>
      </c>
      <c r="K653" s="3">
        <v>13</v>
      </c>
      <c r="L653" s="3">
        <v>14</v>
      </c>
      <c r="M653" s="3">
        <v>10</v>
      </c>
      <c r="N653" s="3">
        <v>12</v>
      </c>
      <c r="O653" s="24">
        <v>1001</v>
      </c>
      <c r="P653" s="4">
        <v>0.54500000000000004</v>
      </c>
      <c r="Q653" s="4">
        <v>0.54545454545454497</v>
      </c>
      <c r="R653" s="4">
        <v>0.501</v>
      </c>
      <c r="S653" s="4">
        <v>0.51400000000000001</v>
      </c>
      <c r="T653" s="4">
        <v>0.52500000000000002</v>
      </c>
      <c r="U653" s="4">
        <v>0.47299999999999998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100</v>
      </c>
      <c r="AB653" s="2">
        <v>0.78745786003118701</v>
      </c>
      <c r="AC653" s="2">
        <v>0.78845736036427005</v>
      </c>
      <c r="AD653" s="2">
        <v>0.69514918323061803</v>
      </c>
      <c r="AE653" s="2">
        <v>0.72154665508164295</v>
      </c>
      <c r="AF653" s="2">
        <v>0.74444047494749599</v>
      </c>
      <c r="AG653" s="2">
        <v>0.64055473044077504</v>
      </c>
    </row>
    <row r="654" spans="1:33" x14ac:dyDescent="0.35">
      <c r="A654" s="7">
        <v>966</v>
      </c>
      <c r="B654" s="7">
        <v>38</v>
      </c>
      <c r="C654" s="7">
        <v>1</v>
      </c>
      <c r="D654" s="7">
        <v>0</v>
      </c>
      <c r="E654" s="22" t="str">
        <f t="shared" si="20"/>
        <v>10</v>
      </c>
      <c r="F654" s="4">
        <v>0.22300200000000001</v>
      </c>
      <c r="G654" s="25">
        <v>0</v>
      </c>
      <c r="H654" s="4">
        <v>3.9424645009999999</v>
      </c>
      <c r="I654" s="4">
        <v>54.238811681999998</v>
      </c>
      <c r="J654" s="2">
        <f t="shared" si="21"/>
        <v>7.2687147427095436E-2</v>
      </c>
      <c r="K654" s="3">
        <v>14</v>
      </c>
      <c r="L654" s="3">
        <v>14</v>
      </c>
      <c r="M654" s="3">
        <v>13</v>
      </c>
      <c r="N654" s="3">
        <v>8</v>
      </c>
      <c r="O654" s="24">
        <v>1000.99999999999</v>
      </c>
      <c r="P654" s="4">
        <v>0.47199999999999998</v>
      </c>
      <c r="Q654" s="4">
        <v>0.38095238095238099</v>
      </c>
      <c r="R654" s="4">
        <v>0.47299999999999998</v>
      </c>
      <c r="S654" s="4">
        <v>0.40200000000000002</v>
      </c>
      <c r="T654" s="4">
        <v>0.47599999999999998</v>
      </c>
      <c r="U654" s="4">
        <v>0.42099999999999999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0.638658995275876</v>
      </c>
      <c r="AC654" s="2">
        <v>0.479573080261886</v>
      </c>
      <c r="AD654" s="2">
        <v>0.64055473044077504</v>
      </c>
      <c r="AE654" s="2">
        <v>0.514164525031505</v>
      </c>
      <c r="AF654" s="2">
        <v>0.64626359466109495</v>
      </c>
      <c r="AG654" s="2">
        <v>0.54645280140914199</v>
      </c>
    </row>
    <row r="655" spans="1:33" x14ac:dyDescent="0.35">
      <c r="A655" s="7">
        <v>686</v>
      </c>
      <c r="B655" s="7">
        <v>24</v>
      </c>
      <c r="C655" s="7">
        <v>1</v>
      </c>
      <c r="D655" s="7">
        <v>0</v>
      </c>
      <c r="E655" s="22" t="str">
        <f t="shared" si="20"/>
        <v>10</v>
      </c>
      <c r="F655" s="4">
        <v>0.25274600000000003</v>
      </c>
      <c r="G655" s="25">
        <v>0</v>
      </c>
      <c r="H655" s="4">
        <v>3.5382899540000001</v>
      </c>
      <c r="I655" s="4">
        <v>48.131810329110003</v>
      </c>
      <c r="J655" s="2">
        <f t="shared" si="21"/>
        <v>7.3512505135508083E-2</v>
      </c>
      <c r="K655" s="3">
        <v>16</v>
      </c>
      <c r="L655" s="3">
        <v>7</v>
      </c>
      <c r="M655" s="3">
        <v>14</v>
      </c>
      <c r="N655" s="3">
        <v>12</v>
      </c>
      <c r="O655" s="24">
        <v>1001</v>
      </c>
      <c r="P655" s="4">
        <v>0.38300000000000001</v>
      </c>
      <c r="Q655" s="4">
        <v>0.46153846153846201</v>
      </c>
      <c r="R655" s="4">
        <v>0.35599999999999998</v>
      </c>
      <c r="S655" s="4">
        <v>0.44900000000000001</v>
      </c>
      <c r="T655" s="4">
        <v>0.26600000000000001</v>
      </c>
      <c r="U655" s="4">
        <v>0.35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0.48288625507674898</v>
      </c>
      <c r="AC655" s="2">
        <v>0.61903920840622395</v>
      </c>
      <c r="AD655" s="2">
        <v>0.440056552877783</v>
      </c>
      <c r="AE655" s="2">
        <v>0.59602046982922297</v>
      </c>
      <c r="AF655" s="2">
        <v>0.30924625036762099</v>
      </c>
      <c r="AG655" s="2">
        <v>0.430782916092454</v>
      </c>
    </row>
    <row r="656" spans="1:33" x14ac:dyDescent="0.35">
      <c r="A656" s="7">
        <v>484</v>
      </c>
      <c r="B656" s="7">
        <v>45</v>
      </c>
      <c r="C656" s="7">
        <v>1</v>
      </c>
      <c r="D656" s="7">
        <v>0</v>
      </c>
      <c r="E656" s="22" t="str">
        <f t="shared" si="20"/>
        <v>10</v>
      </c>
      <c r="F656" s="4">
        <v>0.25018299999999999</v>
      </c>
      <c r="G656" s="25">
        <v>0</v>
      </c>
      <c r="H656" s="4">
        <v>3.1813392920000001</v>
      </c>
      <c r="I656" s="4">
        <v>42.600712698499997</v>
      </c>
      <c r="J656" s="2">
        <f t="shared" si="21"/>
        <v>7.4678076738186064E-2</v>
      </c>
      <c r="K656" s="3">
        <v>19</v>
      </c>
      <c r="L656" s="3">
        <v>8</v>
      </c>
      <c r="M656" s="3">
        <v>12</v>
      </c>
      <c r="N656" s="3">
        <v>10</v>
      </c>
      <c r="O656" s="24">
        <v>1001</v>
      </c>
      <c r="P656" s="4">
        <v>0.38100000000000001</v>
      </c>
      <c r="Q656" s="4">
        <v>0.45454545454545497</v>
      </c>
      <c r="R656" s="4">
        <v>0.37</v>
      </c>
      <c r="S656" s="4">
        <v>0.45100000000000001</v>
      </c>
      <c r="T656" s="4">
        <v>0.27700000000000002</v>
      </c>
      <c r="U656" s="4">
        <v>0.41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0.47965000629754101</v>
      </c>
      <c r="AC656" s="2">
        <v>0.60613580357031605</v>
      </c>
      <c r="AD656" s="2">
        <v>0.46203545959655901</v>
      </c>
      <c r="AE656" s="2">
        <v>0.59965683747260701</v>
      </c>
      <c r="AF656" s="2">
        <v>0.32434605682337198</v>
      </c>
      <c r="AG656" s="2">
        <v>0.52763274208237199</v>
      </c>
    </row>
    <row r="657" spans="1:33" x14ac:dyDescent="0.35">
      <c r="A657" s="7">
        <v>428</v>
      </c>
      <c r="B657" s="7">
        <v>27</v>
      </c>
      <c r="C657" s="7">
        <v>1</v>
      </c>
      <c r="D657" s="7">
        <v>0</v>
      </c>
      <c r="E657" s="22" t="str">
        <f t="shared" si="20"/>
        <v>10</v>
      </c>
      <c r="F657" s="4">
        <v>0.249998</v>
      </c>
      <c r="G657" s="25">
        <v>0</v>
      </c>
      <c r="H657" s="4">
        <v>3.754103121</v>
      </c>
      <c r="I657" s="4">
        <v>49.239236380000001</v>
      </c>
      <c r="J657" s="2">
        <f t="shared" si="21"/>
        <v>7.624210684398107E-2</v>
      </c>
      <c r="K657" s="3">
        <v>12</v>
      </c>
      <c r="L657" s="3">
        <v>14</v>
      </c>
      <c r="M657" s="3">
        <v>11</v>
      </c>
      <c r="N657" s="3">
        <v>12</v>
      </c>
      <c r="O657" s="24">
        <v>1001</v>
      </c>
      <c r="P657" s="4">
        <v>0.54900000000000004</v>
      </c>
      <c r="Q657" s="4">
        <v>0.52173913043478304</v>
      </c>
      <c r="R657" s="4">
        <v>0.55400000000000005</v>
      </c>
      <c r="S657" s="4">
        <v>0.52500000000000002</v>
      </c>
      <c r="T657" s="4">
        <v>0.46700000000000003</v>
      </c>
      <c r="U657" s="4">
        <v>0.502</v>
      </c>
      <c r="V657" s="5">
        <v>0</v>
      </c>
      <c r="W657" s="5">
        <v>0</v>
      </c>
      <c r="X657" s="5">
        <v>0</v>
      </c>
      <c r="Y657" s="5">
        <v>0</v>
      </c>
      <c r="Z657" s="5">
        <v>100</v>
      </c>
      <c r="AA657" s="5">
        <v>0</v>
      </c>
      <c r="AB657" s="2">
        <v>0.79628793947945897</v>
      </c>
      <c r="AC657" s="2">
        <v>0.73759894313077901</v>
      </c>
      <c r="AD657" s="2">
        <v>0.80743632696207301</v>
      </c>
      <c r="AE657" s="2">
        <v>0.74444047494749599</v>
      </c>
      <c r="AF657" s="2">
        <v>0.62923385481629301</v>
      </c>
      <c r="AG657" s="2">
        <v>0.69715520195748404</v>
      </c>
    </row>
    <row r="658" spans="1:33" x14ac:dyDescent="0.35">
      <c r="A658" s="7">
        <v>264</v>
      </c>
      <c r="B658" s="7">
        <v>35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5">
        <v>0</v>
      </c>
      <c r="H658" s="4">
        <v>4.0534930029999998</v>
      </c>
      <c r="I658" s="4">
        <v>52.668294219000003</v>
      </c>
      <c r="J658" s="2">
        <f t="shared" si="21"/>
        <v>7.6962678649609817E-2</v>
      </c>
      <c r="K658" s="3">
        <v>11</v>
      </c>
      <c r="L658" s="3">
        <v>15</v>
      </c>
      <c r="M658" s="3">
        <v>9</v>
      </c>
      <c r="N658" s="3">
        <v>14</v>
      </c>
      <c r="O658" s="24">
        <v>1000.99999999999</v>
      </c>
      <c r="P658" s="4">
        <v>0.57399999999999995</v>
      </c>
      <c r="Q658" s="4">
        <v>0.60869565217391297</v>
      </c>
      <c r="R658" s="4">
        <v>0.59899999999999998</v>
      </c>
      <c r="S658" s="4">
        <v>0.60799999999999998</v>
      </c>
      <c r="T658" s="4">
        <v>0.53900000000000003</v>
      </c>
      <c r="U658" s="4">
        <v>0.52800000000000002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2">
        <v>0.85331593271276696</v>
      </c>
      <c r="AC658" s="2">
        <v>0.93826963859293</v>
      </c>
      <c r="AD658" s="2">
        <v>0.91379385167556804</v>
      </c>
      <c r="AE658" s="2">
        <v>0.93649343919167405</v>
      </c>
      <c r="AF658" s="2">
        <v>0.774357235985489</v>
      </c>
      <c r="AG658" s="2">
        <v>0.75077629339658203</v>
      </c>
    </row>
    <row r="659" spans="1:33" x14ac:dyDescent="0.35">
      <c r="A659" s="7">
        <v>496</v>
      </c>
      <c r="B659" s="7">
        <v>32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4.9237520010000004</v>
      </c>
      <c r="I659" s="4">
        <v>63.637649465000003</v>
      </c>
      <c r="J659" s="2">
        <f t="shared" si="21"/>
        <v>7.7371682367181227E-2</v>
      </c>
      <c r="K659" s="3">
        <v>12</v>
      </c>
      <c r="L659" s="3">
        <v>14</v>
      </c>
      <c r="M659" s="3">
        <v>9</v>
      </c>
      <c r="N659" s="3">
        <v>14</v>
      </c>
      <c r="O659" s="24">
        <v>1000.99999999999</v>
      </c>
      <c r="P659" s="4">
        <v>0.57099999999999995</v>
      </c>
      <c r="Q659" s="4">
        <v>0.60869565217391297</v>
      </c>
      <c r="R659" s="4">
        <v>0.502</v>
      </c>
      <c r="S659" s="4">
        <v>0.58599999999999997</v>
      </c>
      <c r="T659" s="4">
        <v>0.46200000000000002</v>
      </c>
      <c r="U659" s="4">
        <v>0.47199999999999998</v>
      </c>
      <c r="V659" s="5">
        <v>0</v>
      </c>
      <c r="W659" s="5">
        <v>0</v>
      </c>
      <c r="X659" s="5">
        <v>0</v>
      </c>
      <c r="Y659" s="5">
        <v>0</v>
      </c>
      <c r="Z659" s="5">
        <v>100</v>
      </c>
      <c r="AA659" s="5">
        <v>100</v>
      </c>
      <c r="AB659" s="2">
        <v>0.84629836005411996</v>
      </c>
      <c r="AC659" s="2">
        <v>0.93826963859293</v>
      </c>
      <c r="AD659" s="2">
        <v>0.69715520195748404</v>
      </c>
      <c r="AE659" s="2">
        <v>0.88188930515682296</v>
      </c>
      <c r="AF659" s="2">
        <v>0.61989671882035302</v>
      </c>
      <c r="AG659" s="2">
        <v>0.638658995275876</v>
      </c>
    </row>
    <row r="660" spans="1:33" x14ac:dyDescent="0.35">
      <c r="A660" s="7">
        <v>20</v>
      </c>
      <c r="B660" s="7">
        <v>17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3.7578570189999998</v>
      </c>
      <c r="I660" s="4">
        <v>48.4494517762</v>
      </c>
      <c r="J660" s="2">
        <f t="shared" si="21"/>
        <v>7.7562426017913896E-2</v>
      </c>
      <c r="K660" s="3">
        <v>16</v>
      </c>
      <c r="L660" s="3">
        <v>14</v>
      </c>
      <c r="M660" s="3">
        <v>7</v>
      </c>
      <c r="N660" s="3">
        <v>12</v>
      </c>
      <c r="O660" s="24">
        <v>1001</v>
      </c>
      <c r="P660" s="4">
        <v>0.50800000000000001</v>
      </c>
      <c r="Q660" s="4">
        <v>0.63157894736842102</v>
      </c>
      <c r="R660" s="4">
        <v>0.56499999999999995</v>
      </c>
      <c r="S660" s="4">
        <v>0.67900000000000005</v>
      </c>
      <c r="T660" s="4">
        <v>0.54300000000000004</v>
      </c>
      <c r="U660" s="4">
        <v>0.59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0.70927656248982895</v>
      </c>
      <c r="AC660" s="2">
        <v>0.99852883011112703</v>
      </c>
      <c r="AD660" s="2">
        <v>0.83240924789345305</v>
      </c>
      <c r="AE660" s="2">
        <v>1.1363141558521199</v>
      </c>
      <c r="AF660" s="2">
        <v>0.78307188808793204</v>
      </c>
      <c r="AG660" s="2">
        <v>0.89159811928378396</v>
      </c>
    </row>
    <row r="661" spans="1:33" x14ac:dyDescent="0.35">
      <c r="A661" s="7">
        <v>412</v>
      </c>
      <c r="B661" s="7">
        <v>26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2.7995973850000002</v>
      </c>
      <c r="I661" s="4">
        <v>35.706479572319999</v>
      </c>
      <c r="J661" s="2">
        <f t="shared" si="21"/>
        <v>7.8405864104572065E-2</v>
      </c>
      <c r="K661" s="3">
        <v>15</v>
      </c>
      <c r="L661" s="3">
        <v>12</v>
      </c>
      <c r="M661" s="3">
        <v>6</v>
      </c>
      <c r="N661" s="3">
        <v>16</v>
      </c>
      <c r="O661" s="24">
        <v>1001</v>
      </c>
      <c r="P661" s="4">
        <v>0.55900000000000005</v>
      </c>
      <c r="Q661" s="4">
        <v>0.72727272727272696</v>
      </c>
      <c r="R661" s="4">
        <v>0.57799999999999996</v>
      </c>
      <c r="S661" s="4">
        <v>0.69199999999999995</v>
      </c>
      <c r="T661" s="4">
        <v>0.51300000000000001</v>
      </c>
      <c r="U661" s="4">
        <v>0.66300000000000003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2">
        <v>0.81871040353529101</v>
      </c>
      <c r="AC661" s="2">
        <v>1.29928298413026</v>
      </c>
      <c r="AD661" s="2">
        <v>0.86274996494612499</v>
      </c>
      <c r="AE661" s="2">
        <v>1.1776554960085599</v>
      </c>
      <c r="AF661" s="2">
        <v>0.71949115589954704</v>
      </c>
      <c r="AG661" s="2">
        <v>1.0876723486297799</v>
      </c>
    </row>
    <row r="662" spans="1:33" x14ac:dyDescent="0.35">
      <c r="A662" s="7">
        <v>984</v>
      </c>
      <c r="B662" s="7">
        <v>21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2.814267246</v>
      </c>
      <c r="I662" s="4">
        <v>35.106293862400001</v>
      </c>
      <c r="J662" s="2">
        <f t="shared" si="21"/>
        <v>8.0164179592143531E-2</v>
      </c>
      <c r="K662" s="3">
        <v>18</v>
      </c>
      <c r="L662" s="3">
        <v>16</v>
      </c>
      <c r="M662" s="3">
        <v>4</v>
      </c>
      <c r="N662" s="3">
        <v>11</v>
      </c>
      <c r="O662" s="24">
        <v>1001</v>
      </c>
      <c r="P662" s="4">
        <v>0.57399999999999995</v>
      </c>
      <c r="Q662" s="4">
        <v>0.73333333333333295</v>
      </c>
      <c r="R662" s="4">
        <v>0.48299999999999998</v>
      </c>
      <c r="S662" s="4">
        <v>0.71799999999999997</v>
      </c>
      <c r="T662" s="4">
        <v>0.42599999999999999</v>
      </c>
      <c r="U662" s="4">
        <v>0.67600000000000005</v>
      </c>
      <c r="V662" s="5">
        <v>0</v>
      </c>
      <c r="W662" s="5">
        <v>0</v>
      </c>
      <c r="X662" s="5">
        <v>100</v>
      </c>
      <c r="Y662" s="5">
        <v>0</v>
      </c>
      <c r="Z662" s="5">
        <v>100</v>
      </c>
      <c r="AA662" s="5">
        <v>0</v>
      </c>
      <c r="AB662" s="2">
        <v>0.85331593271276696</v>
      </c>
      <c r="AC662" s="2">
        <v>1.3217558399823199</v>
      </c>
      <c r="AD662" s="2">
        <v>0.65971240447370805</v>
      </c>
      <c r="AE662" s="2">
        <v>1.2658482080440201</v>
      </c>
      <c r="AF662" s="2">
        <v>0.55512588266257101</v>
      </c>
      <c r="AG662" s="2">
        <v>1.12701176318981</v>
      </c>
    </row>
    <row r="663" spans="1:33" x14ac:dyDescent="0.35">
      <c r="A663" s="7">
        <v>860</v>
      </c>
      <c r="B663" s="7">
        <v>42</v>
      </c>
      <c r="C663" s="7">
        <v>1</v>
      </c>
      <c r="D663" s="7">
        <v>0</v>
      </c>
      <c r="E663" s="22" t="str">
        <f t="shared" si="20"/>
        <v>10</v>
      </c>
      <c r="F663" s="4">
        <v>0.24365500000000001</v>
      </c>
      <c r="G663" s="25">
        <v>0</v>
      </c>
      <c r="H663" s="4">
        <v>3.5379370040000002</v>
      </c>
      <c r="I663" s="4">
        <v>43.901827558999997</v>
      </c>
      <c r="J663" s="2">
        <f t="shared" si="21"/>
        <v>8.0587465276823381E-2</v>
      </c>
      <c r="K663" s="3">
        <v>12</v>
      </c>
      <c r="L663" s="3">
        <v>11</v>
      </c>
      <c r="M663" s="3">
        <v>15</v>
      </c>
      <c r="N663" s="3">
        <v>11</v>
      </c>
      <c r="O663" s="24">
        <v>1000.99999999999</v>
      </c>
      <c r="P663" s="4">
        <v>0.45700000000000002</v>
      </c>
      <c r="Q663" s="4">
        <v>0.42307692307692302</v>
      </c>
      <c r="R663" s="4">
        <v>0.46899999999999997</v>
      </c>
      <c r="S663" s="4">
        <v>0.42099999999999999</v>
      </c>
      <c r="T663" s="4">
        <v>0.58299999999999996</v>
      </c>
      <c r="U663" s="4">
        <v>0.80600000000000005</v>
      </c>
      <c r="V663" s="5">
        <v>100</v>
      </c>
      <c r="W663" s="5">
        <v>100</v>
      </c>
      <c r="X663" s="5">
        <v>100</v>
      </c>
      <c r="Y663" s="5">
        <v>100</v>
      </c>
      <c r="Z663" s="5">
        <v>0</v>
      </c>
      <c r="AA663" s="5">
        <v>0</v>
      </c>
      <c r="AB663" s="2">
        <v>0.61064595904820196</v>
      </c>
      <c r="AC663" s="2">
        <v>0.55004633691927196</v>
      </c>
      <c r="AD663" s="2">
        <v>0.63299325774019799</v>
      </c>
      <c r="AE663" s="2">
        <v>0.54645280140914199</v>
      </c>
      <c r="AF663" s="2">
        <v>0.87466905718333599</v>
      </c>
      <c r="AG663" s="2">
        <v>1.6398971199188099</v>
      </c>
    </row>
    <row r="664" spans="1:33" x14ac:dyDescent="0.35">
      <c r="A664" s="7">
        <v>110</v>
      </c>
      <c r="B664" s="7">
        <v>37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5">
        <v>0</v>
      </c>
      <c r="H664" s="4">
        <v>4.1897722569999996</v>
      </c>
      <c r="I664" s="4">
        <v>51.7334656122</v>
      </c>
      <c r="J664" s="2">
        <f t="shared" si="21"/>
        <v>8.0987658712196348E-2</v>
      </c>
      <c r="K664" s="3">
        <v>12</v>
      </c>
      <c r="L664" s="3">
        <v>18</v>
      </c>
      <c r="M664" s="3">
        <v>10</v>
      </c>
      <c r="N664" s="3">
        <v>9</v>
      </c>
      <c r="O664" s="24">
        <v>1000.99999999999</v>
      </c>
      <c r="P664" s="4">
        <v>0.52400000000000002</v>
      </c>
      <c r="Q664" s="4">
        <v>0.47368421052631599</v>
      </c>
      <c r="R664" s="4">
        <v>0.55600000000000005</v>
      </c>
      <c r="S664" s="4">
        <v>0.45600000000000002</v>
      </c>
      <c r="T664" s="4">
        <v>0.55800000000000005</v>
      </c>
      <c r="U664" s="4">
        <v>0.45600000000000002</v>
      </c>
      <c r="V664" s="5">
        <v>0</v>
      </c>
      <c r="W664" s="5">
        <v>100</v>
      </c>
      <c r="X664" s="5">
        <v>0</v>
      </c>
      <c r="Y664" s="5">
        <v>100</v>
      </c>
      <c r="Z664" s="5">
        <v>0</v>
      </c>
      <c r="AA664" s="5">
        <v>100</v>
      </c>
      <c r="AB664" s="2">
        <v>0.74233742475071696</v>
      </c>
      <c r="AC664" s="2">
        <v>0.64185388617239503</v>
      </c>
      <c r="AD664" s="2">
        <v>0.811930716549912</v>
      </c>
      <c r="AE664" s="2">
        <v>0.608806032126194</v>
      </c>
      <c r="AF664" s="2">
        <v>0.81644539690443896</v>
      </c>
      <c r="AG664" s="2">
        <v>0.608806032126194</v>
      </c>
    </row>
    <row r="665" spans="1:33" x14ac:dyDescent="0.35">
      <c r="A665" s="7">
        <v>326</v>
      </c>
      <c r="B665" s="7">
        <v>40</v>
      </c>
      <c r="C665" s="7">
        <v>1</v>
      </c>
      <c r="D665" s="7">
        <v>0</v>
      </c>
      <c r="E665" s="22" t="str">
        <f t="shared" si="20"/>
        <v>10</v>
      </c>
      <c r="F665" s="4">
        <v>0.24998999999999999</v>
      </c>
      <c r="G665" s="25">
        <v>0</v>
      </c>
      <c r="H665" s="4">
        <v>5.2241957530000001</v>
      </c>
      <c r="I665" s="4">
        <v>63.920033946899999</v>
      </c>
      <c r="J665" s="2">
        <f t="shared" si="21"/>
        <v>8.1730178011793178E-2</v>
      </c>
      <c r="K665" s="3">
        <v>17</v>
      </c>
      <c r="L665" s="3">
        <v>17</v>
      </c>
      <c r="M665" s="3">
        <v>9</v>
      </c>
      <c r="N665" s="3">
        <v>6</v>
      </c>
      <c r="O665" s="24">
        <v>1001</v>
      </c>
      <c r="P665" s="4">
        <v>0.46899999999999997</v>
      </c>
      <c r="Q665" s="4">
        <v>0.4</v>
      </c>
      <c r="R665" s="4">
        <v>0.45800000000000002</v>
      </c>
      <c r="S665" s="4">
        <v>0.39600000000000002</v>
      </c>
      <c r="T665" s="4">
        <v>0.377</v>
      </c>
      <c r="U665" s="4">
        <v>0.33200000000000002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0.63299325774019799</v>
      </c>
      <c r="AC665" s="2">
        <v>0.51082562376599105</v>
      </c>
      <c r="AD665" s="2">
        <v>0.61248927754249105</v>
      </c>
      <c r="AE665" s="2">
        <v>0.50418108104732196</v>
      </c>
      <c r="AF665" s="2">
        <v>0.473208760194684</v>
      </c>
      <c r="AG665" s="2">
        <v>0.40346710544549103</v>
      </c>
    </row>
    <row r="666" spans="1:33" x14ac:dyDescent="0.35">
      <c r="A666" s="7">
        <v>160</v>
      </c>
      <c r="B666" s="7">
        <v>25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3.6056893689999998</v>
      </c>
      <c r="I666" s="4">
        <v>43.883523040999997</v>
      </c>
      <c r="J666" s="2">
        <f t="shared" si="21"/>
        <v>8.2164993125807953E-2</v>
      </c>
      <c r="K666" s="3">
        <v>15</v>
      </c>
      <c r="L666" s="3">
        <v>13</v>
      </c>
      <c r="M666" s="3">
        <v>8</v>
      </c>
      <c r="N666" s="3">
        <v>13</v>
      </c>
      <c r="O666" s="24">
        <v>1001</v>
      </c>
      <c r="P666" s="4">
        <v>0.53100000000000003</v>
      </c>
      <c r="Q666" s="4">
        <v>0.61904761904761896</v>
      </c>
      <c r="R666" s="4">
        <v>0.54300000000000004</v>
      </c>
      <c r="S666" s="4">
        <v>0.622</v>
      </c>
      <c r="T666" s="4">
        <v>0.503</v>
      </c>
      <c r="U666" s="4">
        <v>0.504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2">
        <v>0.75715251053585797</v>
      </c>
      <c r="AC666" s="2">
        <v>0.96508089604358704</v>
      </c>
      <c r="AD666" s="2">
        <v>0.78307188808793204</v>
      </c>
      <c r="AE666" s="2">
        <v>0.97286108336254895</v>
      </c>
      <c r="AF666" s="2">
        <v>0.69916525288550802</v>
      </c>
      <c r="AG666" s="2">
        <v>0.70117935225720995</v>
      </c>
    </row>
    <row r="667" spans="1:33" x14ac:dyDescent="0.35">
      <c r="A667" s="7">
        <v>372</v>
      </c>
      <c r="B667" s="7">
        <v>37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4.1809732730000002</v>
      </c>
      <c r="I667" s="4">
        <v>50.487809828000003</v>
      </c>
      <c r="J667" s="2">
        <f t="shared" si="21"/>
        <v>8.2811539800272282E-2</v>
      </c>
      <c r="K667" s="3">
        <v>13</v>
      </c>
      <c r="L667" s="3">
        <v>12</v>
      </c>
      <c r="M667" s="3">
        <v>11</v>
      </c>
      <c r="N667" s="3">
        <v>13</v>
      </c>
      <c r="O667" s="24">
        <v>1000.99999999999</v>
      </c>
      <c r="P667" s="4">
        <v>0.48299999999999998</v>
      </c>
      <c r="Q667" s="4">
        <v>0.54166666666666696</v>
      </c>
      <c r="R667" s="4">
        <v>0.34</v>
      </c>
      <c r="S667" s="4">
        <v>0.54</v>
      </c>
      <c r="T667" s="4">
        <v>0.40300000000000002</v>
      </c>
      <c r="U667" s="4">
        <v>0.41</v>
      </c>
      <c r="V667" s="5">
        <v>100</v>
      </c>
      <c r="W667" s="5">
        <v>0</v>
      </c>
      <c r="X667" s="5">
        <v>100</v>
      </c>
      <c r="Y667" s="5">
        <v>0</v>
      </c>
      <c r="Z667" s="5">
        <v>100</v>
      </c>
      <c r="AA667" s="5">
        <v>100</v>
      </c>
      <c r="AB667" s="2">
        <v>0.65971240447370805</v>
      </c>
      <c r="AC667" s="2">
        <v>0.78015855754957497</v>
      </c>
      <c r="AD667" s="2">
        <v>0.41551544396166601</v>
      </c>
      <c r="AE667" s="2">
        <v>0.77652878949899595</v>
      </c>
      <c r="AF667" s="2">
        <v>0.51583816558953499</v>
      </c>
      <c r="AG667" s="2">
        <v>0.52763274208237199</v>
      </c>
    </row>
    <row r="668" spans="1:33" x14ac:dyDescent="0.35">
      <c r="A668" s="7">
        <v>302</v>
      </c>
      <c r="B668" s="7">
        <v>8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4.0505564449999998</v>
      </c>
      <c r="I668" s="4">
        <v>48.864476545999999</v>
      </c>
      <c r="J668" s="2">
        <f t="shared" si="21"/>
        <v>8.2893683332244242E-2</v>
      </c>
      <c r="K668" s="3">
        <v>14</v>
      </c>
      <c r="L668" s="3">
        <v>14</v>
      </c>
      <c r="M668" s="3">
        <v>10</v>
      </c>
      <c r="N668" s="3">
        <v>11</v>
      </c>
      <c r="O668" s="24">
        <v>1000.99999999999</v>
      </c>
      <c r="P668" s="4">
        <v>0.53</v>
      </c>
      <c r="Q668" s="4">
        <v>0.52380952380952395</v>
      </c>
      <c r="R668" s="4">
        <v>0.58899999999999997</v>
      </c>
      <c r="S668" s="4">
        <v>0.55100000000000005</v>
      </c>
      <c r="T668" s="4">
        <v>0.54600000000000004</v>
      </c>
      <c r="U668" s="4">
        <v>0.53600000000000003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2">
        <v>0.75502258427803304</v>
      </c>
      <c r="AC668" s="2">
        <v>0.741937344729377</v>
      </c>
      <c r="AD668" s="2">
        <v>0.88916206448590196</v>
      </c>
      <c r="AE668" s="2">
        <v>0.80073239123988305</v>
      </c>
      <c r="AF668" s="2">
        <v>0.78965808094078904</v>
      </c>
      <c r="AG668" s="2">
        <v>0.76787072675588197</v>
      </c>
    </row>
    <row r="669" spans="1:33" x14ac:dyDescent="0.35">
      <c r="A669" s="7">
        <v>394</v>
      </c>
      <c r="B669" s="7">
        <v>29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6.0424515269999999</v>
      </c>
      <c r="I669" s="4">
        <v>70.409179399999999</v>
      </c>
      <c r="J669" s="2">
        <f t="shared" si="21"/>
        <v>8.581908748960651E-2</v>
      </c>
      <c r="K669" s="3">
        <v>15</v>
      </c>
      <c r="L669" s="3">
        <v>13</v>
      </c>
      <c r="M669" s="3">
        <v>9</v>
      </c>
      <c r="N669" s="3">
        <v>12</v>
      </c>
      <c r="O669" s="24">
        <v>1001</v>
      </c>
      <c r="P669" s="4">
        <v>0.51800000000000002</v>
      </c>
      <c r="Q669" s="4">
        <v>0.57142857142857095</v>
      </c>
      <c r="R669" s="4">
        <v>0.51700000000000002</v>
      </c>
      <c r="S669" s="4">
        <v>0.57699999999999996</v>
      </c>
      <c r="T669" s="4">
        <v>0.47699999999999998</v>
      </c>
      <c r="U669" s="4">
        <v>0.53500000000000003</v>
      </c>
      <c r="V669" s="5">
        <v>0</v>
      </c>
      <c r="W669" s="5">
        <v>0</v>
      </c>
      <c r="X669" s="5">
        <v>0</v>
      </c>
      <c r="Y669" s="5">
        <v>0</v>
      </c>
      <c r="Z669" s="5">
        <v>100</v>
      </c>
      <c r="AA669" s="5">
        <v>0</v>
      </c>
      <c r="AB669" s="2">
        <v>0.72981116493153697</v>
      </c>
      <c r="AC669" s="2">
        <v>0.847297860387204</v>
      </c>
      <c r="AD669" s="2">
        <v>0.72773862532956402</v>
      </c>
      <c r="AE669" s="2">
        <v>0.86038309993585904</v>
      </c>
      <c r="AF669" s="2">
        <v>0.64817381491721404</v>
      </c>
      <c r="AG669" s="2">
        <v>0.76571787339478103</v>
      </c>
    </row>
    <row r="670" spans="1:33" x14ac:dyDescent="0.35">
      <c r="A670" s="7">
        <v>970</v>
      </c>
      <c r="B670" s="7">
        <v>34</v>
      </c>
      <c r="C670" s="7">
        <v>1</v>
      </c>
      <c r="D670" s="7">
        <v>0</v>
      </c>
      <c r="E670" s="22" t="str">
        <f t="shared" si="20"/>
        <v>10</v>
      </c>
      <c r="F670" s="4">
        <v>0.24999199999999999</v>
      </c>
      <c r="G670" s="25">
        <v>0</v>
      </c>
      <c r="H670" s="4">
        <v>3.8054069309999998</v>
      </c>
      <c r="I670" s="4">
        <v>42.894446101</v>
      </c>
      <c r="J670" s="2">
        <f t="shared" si="21"/>
        <v>8.8715609522960689E-2</v>
      </c>
      <c r="K670" s="3">
        <v>14</v>
      </c>
      <c r="L670" s="3">
        <v>18</v>
      </c>
      <c r="M670" s="3">
        <v>7</v>
      </c>
      <c r="N670" s="3">
        <v>10</v>
      </c>
      <c r="O670" s="24">
        <v>814.91902840894795</v>
      </c>
      <c r="P670" s="4">
        <v>0.56299999999999994</v>
      </c>
      <c r="Q670" s="4">
        <v>0.58823529411764697</v>
      </c>
      <c r="R670" s="4">
        <v>0.58599999999999997</v>
      </c>
      <c r="S670" s="4">
        <v>0.57299999999999995</v>
      </c>
      <c r="T670" s="4">
        <v>0.66100000000000003</v>
      </c>
      <c r="U670" s="4">
        <v>0.65800000000000003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2">
        <v>0.82782208388654699</v>
      </c>
      <c r="AC670" s="2">
        <v>0.88730319500090304</v>
      </c>
      <c r="AD670" s="2">
        <v>0.88188930515682296</v>
      </c>
      <c r="AE670" s="2">
        <v>0.85097126575351201</v>
      </c>
      <c r="AF670" s="2">
        <v>1.08175517160169</v>
      </c>
      <c r="AG670" s="2">
        <v>1.07294454191953</v>
      </c>
    </row>
    <row r="671" spans="1:33" x14ac:dyDescent="0.35">
      <c r="A671" s="7">
        <v>350</v>
      </c>
      <c r="B671" s="7">
        <v>47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5">
        <v>0</v>
      </c>
      <c r="H671" s="4">
        <v>3.3457529529999999</v>
      </c>
      <c r="I671" s="4">
        <v>37.412014261000003</v>
      </c>
      <c r="J671" s="2">
        <f t="shared" si="21"/>
        <v>8.9429906918638322E-2</v>
      </c>
      <c r="K671" s="3">
        <v>7</v>
      </c>
      <c r="L671" s="3">
        <v>16</v>
      </c>
      <c r="M671" s="3">
        <v>13</v>
      </c>
      <c r="N671" s="3">
        <v>13</v>
      </c>
      <c r="O671" s="24">
        <v>753.18499173723603</v>
      </c>
      <c r="P671" s="4">
        <v>0.59399999999999997</v>
      </c>
      <c r="Q671" s="4">
        <v>0.5</v>
      </c>
      <c r="R671" s="4">
        <v>0.50700000000000001</v>
      </c>
      <c r="S671" s="4">
        <v>0.48599999999999999</v>
      </c>
      <c r="T671" s="4">
        <v>0.36399999999999999</v>
      </c>
      <c r="U671" s="4">
        <v>0.40699999999999997</v>
      </c>
      <c r="V671" s="5">
        <v>0</v>
      </c>
      <c r="W671" s="5">
        <v>0</v>
      </c>
      <c r="X671" s="5">
        <v>0</v>
      </c>
      <c r="Y671" s="5">
        <v>100</v>
      </c>
      <c r="Z671" s="5">
        <v>100</v>
      </c>
      <c r="AA671" s="5">
        <v>100</v>
      </c>
      <c r="AB671" s="2">
        <v>0.90140211938040404</v>
      </c>
      <c r="AC671" s="2">
        <v>0.69314718055994495</v>
      </c>
      <c r="AD671" s="2">
        <v>0.70724610493944695</v>
      </c>
      <c r="AE671" s="2">
        <v>0.665532013526972</v>
      </c>
      <c r="AF671" s="2">
        <v>0.452556715642015</v>
      </c>
      <c r="AG671" s="2">
        <v>0.52256087998441203</v>
      </c>
    </row>
    <row r="672" spans="1:33" x14ac:dyDescent="0.35">
      <c r="A672" s="7">
        <v>674</v>
      </c>
      <c r="B672" s="7">
        <v>7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5">
        <v>0</v>
      </c>
      <c r="H672" s="4">
        <v>4.1869220980000001</v>
      </c>
      <c r="I672" s="4">
        <v>46.233367035999997</v>
      </c>
      <c r="J672" s="2">
        <f t="shared" si="21"/>
        <v>9.0560613825504385E-2</v>
      </c>
      <c r="K672" s="3">
        <v>17</v>
      </c>
      <c r="L672" s="3">
        <v>12</v>
      </c>
      <c r="M672" s="3">
        <v>10</v>
      </c>
      <c r="N672" s="3">
        <v>10</v>
      </c>
      <c r="O672" s="24">
        <v>1000.99999999999</v>
      </c>
      <c r="P672" s="4">
        <v>0.45500000000000002</v>
      </c>
      <c r="Q672" s="4">
        <v>0.5</v>
      </c>
      <c r="R672" s="4">
        <v>0.86099999999999999</v>
      </c>
      <c r="S672" s="4">
        <v>0.8</v>
      </c>
      <c r="T672" s="4">
        <v>0.82599999999999996</v>
      </c>
      <c r="U672" s="4">
        <v>0.83699999999999997</v>
      </c>
      <c r="V672" s="5">
        <v>100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2">
        <v>0.60696948431889297</v>
      </c>
      <c r="AC672" s="2">
        <v>0.69314718055994495</v>
      </c>
      <c r="AD672" s="2">
        <v>1.97328134585145</v>
      </c>
      <c r="AE672" s="2">
        <v>1.6094379124341001</v>
      </c>
      <c r="AF672" s="2">
        <v>1.7486999797676099</v>
      </c>
      <c r="AG672" s="2">
        <v>1.81400507817537</v>
      </c>
    </row>
    <row r="673" spans="1:33" x14ac:dyDescent="0.35">
      <c r="A673" s="7">
        <v>292</v>
      </c>
      <c r="B673" s="7">
        <v>43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4.1051815899999999</v>
      </c>
      <c r="I673" s="4">
        <v>42.599122119950003</v>
      </c>
      <c r="J673" s="2">
        <f t="shared" si="21"/>
        <v>9.6367750923145507E-2</v>
      </c>
      <c r="K673" s="3">
        <v>10</v>
      </c>
      <c r="L673" s="3">
        <v>14</v>
      </c>
      <c r="M673" s="3">
        <v>12</v>
      </c>
      <c r="N673" s="3">
        <v>13</v>
      </c>
      <c r="O673" s="24">
        <v>952.40315905145803</v>
      </c>
      <c r="P673" s="4">
        <v>0.55600000000000005</v>
      </c>
      <c r="Q673" s="4">
        <v>0.52</v>
      </c>
      <c r="R673" s="4">
        <v>0.66700000000000004</v>
      </c>
      <c r="S673" s="4">
        <v>0.67800000000000005</v>
      </c>
      <c r="T673" s="4">
        <v>0.63500000000000001</v>
      </c>
      <c r="U673" s="4">
        <v>0.85599999999999998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2">
        <v>0.811930716549912</v>
      </c>
      <c r="AC673" s="2">
        <v>0.73396917508019999</v>
      </c>
      <c r="AD673" s="2">
        <v>1.09961278900169</v>
      </c>
      <c r="AE673" s="2">
        <v>1.1332037334377301</v>
      </c>
      <c r="AF673" s="2">
        <v>1.00785792539965</v>
      </c>
      <c r="AG673" s="2">
        <v>1.9379419794061401</v>
      </c>
    </row>
    <row r="674" spans="1:33" x14ac:dyDescent="0.35">
      <c r="A674" s="7">
        <v>624</v>
      </c>
      <c r="B674" s="7">
        <v>17</v>
      </c>
      <c r="C674" s="7">
        <v>1</v>
      </c>
      <c r="D674" s="7">
        <v>0</v>
      </c>
      <c r="E674" s="22" t="str">
        <f t="shared" si="20"/>
        <v>10</v>
      </c>
      <c r="F674" s="4">
        <v>0.249671</v>
      </c>
      <c r="G674" s="25">
        <v>0</v>
      </c>
      <c r="H674" s="4">
        <v>3.868205224</v>
      </c>
      <c r="I674" s="4">
        <v>40.0640206797</v>
      </c>
      <c r="J674" s="2">
        <f t="shared" si="21"/>
        <v>9.655059972450486E-2</v>
      </c>
      <c r="K674" s="3">
        <v>10</v>
      </c>
      <c r="L674" s="3">
        <v>15</v>
      </c>
      <c r="M674" s="3">
        <v>8</v>
      </c>
      <c r="N674" s="3">
        <v>16</v>
      </c>
      <c r="O674" s="24">
        <v>1001</v>
      </c>
      <c r="P674" s="4">
        <v>0.65700000000000003</v>
      </c>
      <c r="Q674" s="4">
        <v>0.66666666666666696</v>
      </c>
      <c r="R674" s="4">
        <v>0.624</v>
      </c>
      <c r="S674" s="4">
        <v>0.67300000000000004</v>
      </c>
      <c r="T674" s="4">
        <v>0.66900000000000004</v>
      </c>
      <c r="U674" s="4">
        <v>0.68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2">
        <v>1.0700248318162</v>
      </c>
      <c r="AC674" s="2">
        <v>1.09861228866811</v>
      </c>
      <c r="AD674" s="2">
        <v>0.97816613559224297</v>
      </c>
      <c r="AE674" s="2">
        <v>1.11779510808488</v>
      </c>
      <c r="AF674" s="2">
        <v>1.1056369036050699</v>
      </c>
      <c r="AG674" s="2">
        <v>1.1394342831883699</v>
      </c>
    </row>
    <row r="675" spans="1:33" x14ac:dyDescent="0.35">
      <c r="A675" s="7">
        <v>834</v>
      </c>
      <c r="B675" s="7">
        <v>4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5.0478639340000004</v>
      </c>
      <c r="I675" s="4">
        <v>51.252456723999998</v>
      </c>
      <c r="J675" s="2">
        <f t="shared" si="21"/>
        <v>9.8490184796082875E-2</v>
      </c>
      <c r="K675" s="3">
        <v>11</v>
      </c>
      <c r="L675" s="3">
        <v>9</v>
      </c>
      <c r="M675" s="3">
        <v>12</v>
      </c>
      <c r="N675" s="3">
        <v>17</v>
      </c>
      <c r="O675" s="24">
        <v>1001</v>
      </c>
      <c r="P675" s="4">
        <v>0.54400000000000004</v>
      </c>
      <c r="Q675" s="4">
        <v>0.58620689655172398</v>
      </c>
      <c r="R675" s="4">
        <v>0.53900000000000003</v>
      </c>
      <c r="S675" s="4">
        <v>0.6</v>
      </c>
      <c r="T675" s="4">
        <v>0.55900000000000005</v>
      </c>
      <c r="U675" s="4">
        <v>0.54200000000000004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0.78526246946775102</v>
      </c>
      <c r="AC675" s="2">
        <v>0.88238918019847401</v>
      </c>
      <c r="AD675" s="2">
        <v>0.774357235985489</v>
      </c>
      <c r="AE675" s="2">
        <v>0.916290731874155</v>
      </c>
      <c r="AF675" s="2">
        <v>0.81871040353529101</v>
      </c>
      <c r="AG675" s="2">
        <v>0.78088609486795202</v>
      </c>
    </row>
    <row r="676" spans="1:33" x14ac:dyDescent="0.35">
      <c r="A676" s="7">
        <v>552</v>
      </c>
      <c r="B676" s="7">
        <v>2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5">
        <v>0</v>
      </c>
      <c r="H676" s="4">
        <v>4.678818004</v>
      </c>
      <c r="I676" s="4">
        <v>45.719318367</v>
      </c>
      <c r="J676" s="2">
        <f t="shared" si="21"/>
        <v>0.10233787753443739</v>
      </c>
      <c r="K676" s="3">
        <v>16</v>
      </c>
      <c r="L676" s="3">
        <v>14</v>
      </c>
      <c r="M676" s="3">
        <v>8</v>
      </c>
      <c r="N676" s="3">
        <v>11</v>
      </c>
      <c r="O676" s="24">
        <v>1001</v>
      </c>
      <c r="P676" s="4">
        <v>0.497</v>
      </c>
      <c r="Q676" s="4">
        <v>0.57894736842105299</v>
      </c>
      <c r="R676" s="4">
        <v>0.50600000000000001</v>
      </c>
      <c r="S676" s="4">
        <v>0.56499999999999995</v>
      </c>
      <c r="T676" s="4">
        <v>0.46899999999999997</v>
      </c>
      <c r="U676" s="4">
        <v>0.51100000000000001</v>
      </c>
      <c r="V676" s="5">
        <v>100</v>
      </c>
      <c r="W676" s="5">
        <v>0</v>
      </c>
      <c r="X676" s="5">
        <v>0</v>
      </c>
      <c r="Y676" s="5">
        <v>0</v>
      </c>
      <c r="Z676" s="5">
        <v>100</v>
      </c>
      <c r="AA676" s="5">
        <v>0</v>
      </c>
      <c r="AB676" s="2">
        <v>0.68716510888239801</v>
      </c>
      <c r="AC676" s="2">
        <v>0.86499743748660496</v>
      </c>
      <c r="AD676" s="2">
        <v>0.70521976179421497</v>
      </c>
      <c r="AE676" s="2">
        <v>0.83240924789345305</v>
      </c>
      <c r="AF676" s="2">
        <v>0.63299325774019799</v>
      </c>
      <c r="AG676" s="2">
        <v>0.71539278950726504</v>
      </c>
    </row>
    <row r="677" spans="1:33" x14ac:dyDescent="0.35">
      <c r="A677" s="7">
        <v>316</v>
      </c>
      <c r="B677" s="7">
        <v>43</v>
      </c>
      <c r="C677" s="7">
        <v>1</v>
      </c>
      <c r="D677" s="7">
        <v>0</v>
      </c>
      <c r="E677" s="22" t="str">
        <f t="shared" si="20"/>
        <v>10</v>
      </c>
      <c r="F677" s="4">
        <v>0.24999099999999999</v>
      </c>
      <c r="G677" s="25">
        <v>0</v>
      </c>
      <c r="H677" s="4">
        <v>6.1931542449999997</v>
      </c>
      <c r="I677" s="4">
        <v>58.951612516700003</v>
      </c>
      <c r="J677" s="2">
        <f t="shared" si="21"/>
        <v>0.10505487433860411</v>
      </c>
      <c r="K677" s="3">
        <v>9</v>
      </c>
      <c r="L677" s="3">
        <v>15</v>
      </c>
      <c r="M677" s="3">
        <v>14</v>
      </c>
      <c r="N677" s="3">
        <v>11</v>
      </c>
      <c r="O677" s="24">
        <v>898.99558092015195</v>
      </c>
      <c r="P677" s="4">
        <v>0.54800000000000004</v>
      </c>
      <c r="Q677" s="4">
        <v>0.44</v>
      </c>
      <c r="R677" s="4">
        <v>0.52300000000000002</v>
      </c>
      <c r="S677" s="4">
        <v>0.42099999999999999</v>
      </c>
      <c r="T677" s="4">
        <v>0.48099999999999998</v>
      </c>
      <c r="U677" s="4">
        <v>0.39800000000000002</v>
      </c>
      <c r="V677" s="5">
        <v>0</v>
      </c>
      <c r="W677" s="5">
        <v>100</v>
      </c>
      <c r="X677" s="5">
        <v>0</v>
      </c>
      <c r="Y677" s="5">
        <v>100</v>
      </c>
      <c r="Z677" s="5">
        <v>100</v>
      </c>
      <c r="AA677" s="5">
        <v>100</v>
      </c>
      <c r="AB677" s="2">
        <v>0.79407309914990598</v>
      </c>
      <c r="AC677" s="2">
        <v>0.57981849525294205</v>
      </c>
      <c r="AD677" s="2">
        <v>0.74023878809379595</v>
      </c>
      <c r="AE677" s="2">
        <v>0.54645280140914199</v>
      </c>
      <c r="AF677" s="2">
        <v>0.65585139581624796</v>
      </c>
      <c r="AG677" s="2">
        <v>0.50749783367331602</v>
      </c>
    </row>
    <row r="678" spans="1:33" x14ac:dyDescent="0.35">
      <c r="A678" s="7">
        <v>108</v>
      </c>
      <c r="B678" s="7">
        <v>29</v>
      </c>
      <c r="C678" s="7">
        <v>1</v>
      </c>
      <c r="D678" s="7">
        <v>0</v>
      </c>
      <c r="E678" s="22" t="str">
        <f t="shared" si="20"/>
        <v>10</v>
      </c>
      <c r="F678" s="4">
        <v>0.109391</v>
      </c>
      <c r="G678" s="25">
        <v>0</v>
      </c>
      <c r="H678" s="4">
        <v>7.1407686049999999</v>
      </c>
      <c r="I678" s="4">
        <v>67.745040050399993</v>
      </c>
      <c r="J678" s="2">
        <f t="shared" si="21"/>
        <v>0.10540651536536863</v>
      </c>
      <c r="K678" s="3">
        <v>10</v>
      </c>
      <c r="L678" s="3">
        <v>21</v>
      </c>
      <c r="M678" s="3">
        <v>7</v>
      </c>
      <c r="N678" s="3">
        <v>11</v>
      </c>
      <c r="O678" s="24">
        <v>1001</v>
      </c>
      <c r="P678" s="4">
        <v>0.66300000000000003</v>
      </c>
      <c r="Q678" s="4">
        <v>0.61111111111111105</v>
      </c>
      <c r="R678" s="4">
        <v>0.65500000000000003</v>
      </c>
      <c r="S678" s="4">
        <v>0.58099999999999996</v>
      </c>
      <c r="T678" s="4">
        <v>0.53500000000000003</v>
      </c>
      <c r="U678" s="4">
        <v>0.54900000000000004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2">
        <v>1.0876723486297799</v>
      </c>
      <c r="AC678" s="2">
        <v>0.94446160884085195</v>
      </c>
      <c r="AD678" s="2">
        <v>1.06421086195078</v>
      </c>
      <c r="AE678" s="2">
        <v>0.86988435905999895</v>
      </c>
      <c r="AF678" s="2">
        <v>0.76571787339478103</v>
      </c>
      <c r="AG678" s="2">
        <v>0.79628793947945897</v>
      </c>
    </row>
    <row r="679" spans="1:33" x14ac:dyDescent="0.35">
      <c r="A679" s="7">
        <v>26</v>
      </c>
      <c r="B679" s="7">
        <v>34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5">
        <v>0</v>
      </c>
      <c r="H679" s="4">
        <v>6.5451725190000003</v>
      </c>
      <c r="I679" s="4">
        <v>60.648944645</v>
      </c>
      <c r="J679" s="2">
        <f t="shared" si="21"/>
        <v>0.10791898453157329</v>
      </c>
      <c r="K679" s="3">
        <v>10</v>
      </c>
      <c r="L679" s="3">
        <v>10</v>
      </c>
      <c r="M679" s="3">
        <v>12</v>
      </c>
      <c r="N679" s="3">
        <v>17</v>
      </c>
      <c r="O679" s="24">
        <v>904.28088692602103</v>
      </c>
      <c r="P679" s="4">
        <v>0.56399999999999995</v>
      </c>
      <c r="Q679" s="4">
        <v>0.58620689655172398</v>
      </c>
      <c r="R679" s="4">
        <v>0.56999999999999995</v>
      </c>
      <c r="S679" s="4">
        <v>0.6</v>
      </c>
      <c r="T679" s="4">
        <v>0.56399999999999995</v>
      </c>
      <c r="U679" s="4">
        <v>0.502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2">
        <v>0.83011303563310301</v>
      </c>
      <c r="AC679" s="2">
        <v>0.88238918019847401</v>
      </c>
      <c r="AD679" s="2">
        <v>0.84397007029452897</v>
      </c>
      <c r="AE679" s="2">
        <v>0.916290731874155</v>
      </c>
      <c r="AF679" s="2">
        <v>0.83011303563310301</v>
      </c>
      <c r="AG679" s="2">
        <v>0.69715520195748404</v>
      </c>
    </row>
    <row r="680" spans="1:33" x14ac:dyDescent="0.35">
      <c r="A680" s="7">
        <v>946</v>
      </c>
      <c r="B680" s="7">
        <v>34</v>
      </c>
      <c r="C680" s="7">
        <v>1</v>
      </c>
      <c r="D680" s="7">
        <v>0</v>
      </c>
      <c r="E680" s="22" t="str">
        <f t="shared" si="20"/>
        <v>10</v>
      </c>
      <c r="F680" s="4">
        <v>0.25320900000000002</v>
      </c>
      <c r="G680" s="25">
        <v>0</v>
      </c>
      <c r="H680" s="4">
        <v>4.094260791</v>
      </c>
      <c r="I680" s="4">
        <v>37.789645522199997</v>
      </c>
      <c r="J680" s="2">
        <f t="shared" si="21"/>
        <v>0.10834345584413528</v>
      </c>
      <c r="K680" s="3">
        <v>12</v>
      </c>
      <c r="L680" s="3">
        <v>12</v>
      </c>
      <c r="M680" s="3">
        <v>14</v>
      </c>
      <c r="N680" s="3">
        <v>11</v>
      </c>
      <c r="O680" s="24">
        <v>1000.99999999999</v>
      </c>
      <c r="P680" s="4">
        <v>0.45800000000000002</v>
      </c>
      <c r="Q680" s="4">
        <v>0.44</v>
      </c>
      <c r="R680" s="4">
        <v>0.40699999999999997</v>
      </c>
      <c r="S680" s="4">
        <v>0.42299999999999999</v>
      </c>
      <c r="T680" s="4">
        <v>0.374</v>
      </c>
      <c r="U680" s="4">
        <v>0.38600000000000001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0.61248927754249105</v>
      </c>
      <c r="AC680" s="2">
        <v>0.57981849525294205</v>
      </c>
      <c r="AD680" s="2">
        <v>0.52256087998441203</v>
      </c>
      <c r="AE680" s="2">
        <v>0.54991301247403801</v>
      </c>
      <c r="AF680" s="2">
        <v>0.46840490788203898</v>
      </c>
      <c r="AG680" s="2">
        <v>0.48776035083499503</v>
      </c>
    </row>
    <row r="681" spans="1:33" x14ac:dyDescent="0.35">
      <c r="A681" s="7">
        <v>972</v>
      </c>
      <c r="B681" s="7">
        <v>36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4.2274452059999996</v>
      </c>
      <c r="I681" s="4">
        <v>38.633752195699998</v>
      </c>
      <c r="J681" s="2">
        <f t="shared" si="21"/>
        <v>0.10942362482903023</v>
      </c>
      <c r="K681" s="3">
        <v>7</v>
      </c>
      <c r="L681" s="3">
        <v>13</v>
      </c>
      <c r="M681" s="3">
        <v>17</v>
      </c>
      <c r="N681" s="3">
        <v>12</v>
      </c>
      <c r="O681" s="24">
        <v>468.16855991840202</v>
      </c>
      <c r="P681" s="4">
        <v>0.51300000000000001</v>
      </c>
      <c r="Q681" s="4">
        <v>0.41379310344827602</v>
      </c>
      <c r="R681" s="4">
        <v>0.50800000000000001</v>
      </c>
      <c r="S681" s="4">
        <v>0.42099999999999999</v>
      </c>
      <c r="T681" s="4">
        <v>0.67100000000000004</v>
      </c>
      <c r="U681" s="4">
        <v>0.63900000000000001</v>
      </c>
      <c r="V681" s="5">
        <v>0</v>
      </c>
      <c r="W681" s="5">
        <v>100</v>
      </c>
      <c r="X681" s="5">
        <v>0</v>
      </c>
      <c r="Y681" s="5">
        <v>100</v>
      </c>
      <c r="Z681" s="5">
        <v>0</v>
      </c>
      <c r="AA681" s="5">
        <v>0</v>
      </c>
      <c r="AB681" s="2">
        <v>0.71949115589954704</v>
      </c>
      <c r="AC681" s="2">
        <v>0.53408248593025798</v>
      </c>
      <c r="AD681" s="2">
        <v>0.70927656248982895</v>
      </c>
      <c r="AE681" s="2">
        <v>0.54645280140914199</v>
      </c>
      <c r="AF681" s="2">
        <v>1.11169752821677</v>
      </c>
      <c r="AG681" s="2">
        <v>1.0188773206492601</v>
      </c>
    </row>
    <row r="682" spans="1:33" x14ac:dyDescent="0.35">
      <c r="A682" s="7">
        <v>640</v>
      </c>
      <c r="B682" s="7">
        <v>17</v>
      </c>
      <c r="C682" s="7">
        <v>1</v>
      </c>
      <c r="D682" s="7">
        <v>0</v>
      </c>
      <c r="E682" s="22" t="str">
        <f t="shared" si="20"/>
        <v>10</v>
      </c>
      <c r="F682" s="4">
        <v>0.24996599999999999</v>
      </c>
      <c r="G682" s="25">
        <v>0</v>
      </c>
      <c r="H682" s="4">
        <v>4.6202297989999996</v>
      </c>
      <c r="I682" s="4">
        <v>41.885038580600003</v>
      </c>
      <c r="J682" s="2">
        <f t="shared" si="21"/>
        <v>0.11030740225078754</v>
      </c>
      <c r="K682" s="3">
        <v>10</v>
      </c>
      <c r="L682" s="3">
        <v>10</v>
      </c>
      <c r="M682" s="3">
        <v>7</v>
      </c>
      <c r="N682" s="3">
        <v>22</v>
      </c>
      <c r="O682" s="24">
        <v>1000.99999999999</v>
      </c>
      <c r="P682" s="4">
        <v>0.66100000000000003</v>
      </c>
      <c r="Q682" s="4">
        <v>0.75862068965517204</v>
      </c>
      <c r="R682" s="4">
        <v>0.64100000000000001</v>
      </c>
      <c r="S682" s="4">
        <v>0.752</v>
      </c>
      <c r="T682" s="4">
        <v>0.51700000000000002</v>
      </c>
      <c r="U682" s="4">
        <v>0.72299999999999998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2">
        <v>1.08175517160169</v>
      </c>
      <c r="AC682" s="2">
        <v>1.42138568093116</v>
      </c>
      <c r="AD682" s="2">
        <v>1.02443289049386</v>
      </c>
      <c r="AE682" s="2">
        <v>1.3943265328171499</v>
      </c>
      <c r="AF682" s="2">
        <v>0.72773862532956402</v>
      </c>
      <c r="AG682" s="2">
        <v>1.2837377727948001</v>
      </c>
    </row>
    <row r="683" spans="1:33" x14ac:dyDescent="0.35">
      <c r="A683" s="7">
        <v>392</v>
      </c>
      <c r="B683" s="7">
        <v>4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5">
        <v>0</v>
      </c>
      <c r="H683" s="4">
        <v>5.9012125400000004</v>
      </c>
      <c r="I683" s="4">
        <v>53.050767077499998</v>
      </c>
      <c r="J683" s="2">
        <f t="shared" si="21"/>
        <v>0.1112370822344402</v>
      </c>
      <c r="K683" s="3">
        <v>15</v>
      </c>
      <c r="L683" s="3">
        <v>12</v>
      </c>
      <c r="M683" s="3">
        <v>9</v>
      </c>
      <c r="N683" s="3">
        <v>13</v>
      </c>
      <c r="O683" s="24">
        <v>1000.99999999999</v>
      </c>
      <c r="P683" s="4">
        <v>0.499</v>
      </c>
      <c r="Q683" s="4">
        <v>0.59090909090909105</v>
      </c>
      <c r="R683" s="4">
        <v>0.76400000000000001</v>
      </c>
      <c r="S683" s="4">
        <v>0.65200000000000002</v>
      </c>
      <c r="T683" s="4">
        <v>0.67200000000000004</v>
      </c>
      <c r="U683" s="4">
        <v>0.71399999999999997</v>
      </c>
      <c r="V683" s="5">
        <v>100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2">
        <v>0.69114917789727204</v>
      </c>
      <c r="AC683" s="2">
        <v>0.89381787602209695</v>
      </c>
      <c r="AD683" s="2">
        <v>1.4439234739565301</v>
      </c>
      <c r="AE683" s="2">
        <v>1.0555527992076601</v>
      </c>
      <c r="AF683" s="2">
        <v>1.11474167059799</v>
      </c>
      <c r="AG683" s="2">
        <v>1.25176346816228</v>
      </c>
    </row>
    <row r="684" spans="1:33" x14ac:dyDescent="0.35">
      <c r="A684" s="7">
        <v>852</v>
      </c>
      <c r="B684" s="7">
        <v>27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5.9359053140000002</v>
      </c>
      <c r="I684" s="4">
        <v>53.300879812300003</v>
      </c>
      <c r="J684" s="2">
        <f t="shared" si="21"/>
        <v>0.11136599123510524</v>
      </c>
      <c r="K684" s="3">
        <v>11</v>
      </c>
      <c r="L684" s="3">
        <v>9</v>
      </c>
      <c r="M684" s="3">
        <v>15</v>
      </c>
      <c r="N684" s="3">
        <v>14</v>
      </c>
      <c r="O684" s="24">
        <v>1000.99999999999</v>
      </c>
      <c r="P684" s="4">
        <v>0.48599999999999999</v>
      </c>
      <c r="Q684" s="4">
        <v>0.48275862068965503</v>
      </c>
      <c r="R684" s="4">
        <v>0.47599999999999998</v>
      </c>
      <c r="S684" s="4">
        <v>0.48099999999999998</v>
      </c>
      <c r="T684" s="4">
        <v>0.48199999999999998</v>
      </c>
      <c r="U684" s="4">
        <v>0.53200000000000003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0</v>
      </c>
      <c r="AB684" s="2">
        <v>0.665532013526972</v>
      </c>
      <c r="AC684" s="2">
        <v>0.65924562888426397</v>
      </c>
      <c r="AD684" s="2">
        <v>0.64626359466109495</v>
      </c>
      <c r="AE684" s="2">
        <v>0.65585139581624796</v>
      </c>
      <c r="AF684" s="2">
        <v>0.65778003672265395</v>
      </c>
      <c r="AG684" s="2">
        <v>0.75928698306449005</v>
      </c>
    </row>
    <row r="685" spans="1:33" x14ac:dyDescent="0.35">
      <c r="A685" s="7">
        <v>120</v>
      </c>
      <c r="B685" s="7">
        <v>43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5">
        <v>0</v>
      </c>
      <c r="H685" s="4">
        <v>7.0635068060000004</v>
      </c>
      <c r="I685" s="4">
        <v>63.287354122000004</v>
      </c>
      <c r="J685" s="2">
        <f t="shared" si="21"/>
        <v>0.11161008236153419</v>
      </c>
      <c r="K685" s="3">
        <v>16</v>
      </c>
      <c r="L685" s="3">
        <v>9</v>
      </c>
      <c r="M685" s="3">
        <v>16</v>
      </c>
      <c r="N685" s="3">
        <v>8</v>
      </c>
      <c r="O685" s="24">
        <v>1000.99999999999</v>
      </c>
      <c r="P685" s="4">
        <v>0.33400000000000002</v>
      </c>
      <c r="Q685" s="4">
        <v>0.33333333333333298</v>
      </c>
      <c r="R685" s="4">
        <v>0.379</v>
      </c>
      <c r="S685" s="4">
        <v>0.33300000000000002</v>
      </c>
      <c r="T685" s="4">
        <v>0.49299999999999999</v>
      </c>
      <c r="U685" s="4">
        <v>0.441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0.40646560844174801</v>
      </c>
      <c r="AC685" s="2">
        <v>0.405465108108164</v>
      </c>
      <c r="AD685" s="2">
        <v>0.47642419704865802</v>
      </c>
      <c r="AE685" s="2">
        <v>0.404965233066513</v>
      </c>
      <c r="AF685" s="2">
        <v>0.679244275390954</v>
      </c>
      <c r="AG685" s="2">
        <v>0.58160580582703802</v>
      </c>
    </row>
    <row r="686" spans="1:33" x14ac:dyDescent="0.35">
      <c r="A686" s="7">
        <v>220</v>
      </c>
      <c r="B686" s="7">
        <v>37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5">
        <v>0</v>
      </c>
      <c r="H686" s="4">
        <v>4.5285420319999998</v>
      </c>
      <c r="I686" s="4">
        <v>39.651925456500003</v>
      </c>
      <c r="J686" s="2">
        <f t="shared" si="21"/>
        <v>0.11420736773471493</v>
      </c>
      <c r="K686" s="3">
        <v>13</v>
      </c>
      <c r="L686" s="3">
        <v>13</v>
      </c>
      <c r="M686" s="3">
        <v>8</v>
      </c>
      <c r="N686" s="3">
        <v>15</v>
      </c>
      <c r="O686" s="24">
        <v>1001</v>
      </c>
      <c r="P686" s="4">
        <v>0.55700000000000005</v>
      </c>
      <c r="Q686" s="4">
        <v>0.65217391304347805</v>
      </c>
      <c r="R686" s="4">
        <v>0.53200000000000003</v>
      </c>
      <c r="S686" s="4">
        <v>0.65</v>
      </c>
      <c r="T686" s="4">
        <v>0.44</v>
      </c>
      <c r="U686" s="4">
        <v>0.55500000000000005</v>
      </c>
      <c r="V686" s="5">
        <v>0</v>
      </c>
      <c r="W686" s="5">
        <v>0</v>
      </c>
      <c r="X686" s="5">
        <v>0</v>
      </c>
      <c r="Y686" s="5">
        <v>0</v>
      </c>
      <c r="Z686" s="5">
        <v>100</v>
      </c>
      <c r="AA686" s="5">
        <v>0</v>
      </c>
      <c r="AB686" s="2">
        <v>0.81418550893700103</v>
      </c>
      <c r="AC686" s="2">
        <v>1.0560526742493099</v>
      </c>
      <c r="AD686" s="2">
        <v>0.75928698306449005</v>
      </c>
      <c r="AE686" s="2">
        <v>1.0498221244986801</v>
      </c>
      <c r="AF686" s="2">
        <v>0.57981849525294205</v>
      </c>
      <c r="AG686" s="2">
        <v>0.809680996815897</v>
      </c>
    </row>
    <row r="687" spans="1:33" x14ac:dyDescent="0.35">
      <c r="A687" s="7">
        <v>314</v>
      </c>
      <c r="B687" s="7">
        <v>39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4.7641533860000003</v>
      </c>
      <c r="I687" s="4">
        <v>41.237909969999997</v>
      </c>
      <c r="J687" s="2">
        <f t="shared" si="21"/>
        <v>0.11552848797298057</v>
      </c>
      <c r="K687" s="3">
        <v>16</v>
      </c>
      <c r="L687" s="3">
        <v>10</v>
      </c>
      <c r="M687" s="3">
        <v>10</v>
      </c>
      <c r="N687" s="3">
        <v>13</v>
      </c>
      <c r="O687" s="24">
        <v>1001</v>
      </c>
      <c r="P687" s="4">
        <v>0.46200000000000002</v>
      </c>
      <c r="Q687" s="4">
        <v>0.565217391304348</v>
      </c>
      <c r="R687" s="4">
        <v>0.46</v>
      </c>
      <c r="S687" s="4">
        <v>0.55900000000000005</v>
      </c>
      <c r="T687" s="4">
        <v>0.46500000000000002</v>
      </c>
      <c r="U687" s="4">
        <v>0.56599999999999995</v>
      </c>
      <c r="V687" s="5">
        <v>100</v>
      </c>
      <c r="W687" s="5">
        <v>0</v>
      </c>
      <c r="X687" s="5">
        <v>100</v>
      </c>
      <c r="Y687" s="5">
        <v>0</v>
      </c>
      <c r="Z687" s="5">
        <v>100</v>
      </c>
      <c r="AA687" s="5">
        <v>0</v>
      </c>
      <c r="AB687" s="2">
        <v>0.61989671882035302</v>
      </c>
      <c r="AC687" s="2">
        <v>0.832909122935104</v>
      </c>
      <c r="AD687" s="2">
        <v>0.61618613942381695</v>
      </c>
      <c r="AE687" s="2">
        <v>0.81871040353529101</v>
      </c>
      <c r="AF687" s="2">
        <v>0.62548853208613098</v>
      </c>
      <c r="AG687" s="2">
        <v>0.83471074488173203</v>
      </c>
    </row>
    <row r="688" spans="1:33" x14ac:dyDescent="0.35">
      <c r="A688" s="7">
        <v>830</v>
      </c>
      <c r="B688" s="7">
        <v>48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6.3868614849999998</v>
      </c>
      <c r="I688" s="4">
        <v>55.222562506300001</v>
      </c>
      <c r="J688" s="2">
        <f t="shared" si="21"/>
        <v>0.11565673875187089</v>
      </c>
      <c r="K688" s="3">
        <v>18</v>
      </c>
      <c r="L688" s="3">
        <v>13</v>
      </c>
      <c r="M688" s="3">
        <v>10</v>
      </c>
      <c r="N688" s="3">
        <v>8</v>
      </c>
      <c r="O688" s="24">
        <v>935.66995804918395</v>
      </c>
      <c r="P688" s="4">
        <v>0.44500000000000001</v>
      </c>
      <c r="Q688" s="4">
        <v>0.44444444444444398</v>
      </c>
      <c r="R688" s="4">
        <v>0.48399999999999999</v>
      </c>
      <c r="S688" s="4">
        <v>0.45700000000000002</v>
      </c>
      <c r="T688" s="4">
        <v>0.59399999999999997</v>
      </c>
      <c r="U688" s="4">
        <v>0.52200000000000002</v>
      </c>
      <c r="V688" s="5">
        <v>100</v>
      </c>
      <c r="W688" s="5">
        <v>100</v>
      </c>
      <c r="X688" s="5">
        <v>100</v>
      </c>
      <c r="Y688" s="5">
        <v>100</v>
      </c>
      <c r="Z688" s="5">
        <v>0</v>
      </c>
      <c r="AA688" s="5">
        <v>0</v>
      </c>
      <c r="AB688" s="2">
        <v>0.58878716523570296</v>
      </c>
      <c r="AC688" s="2">
        <v>0.58778666490211895</v>
      </c>
      <c r="AD688" s="2">
        <v>0.66164851350057396</v>
      </c>
      <c r="AE688" s="2">
        <v>0.61064595904820196</v>
      </c>
      <c r="AF688" s="2">
        <v>0.90140211938040404</v>
      </c>
      <c r="AG688" s="2">
        <v>0.73814454649068095</v>
      </c>
    </row>
    <row r="689" spans="1:33" x14ac:dyDescent="0.35">
      <c r="A689" s="7">
        <v>956</v>
      </c>
      <c r="B689" s="7">
        <v>46</v>
      </c>
      <c r="C689" s="7">
        <v>1</v>
      </c>
      <c r="D689" s="7">
        <v>0</v>
      </c>
      <c r="E689" s="22" t="str">
        <f t="shared" si="20"/>
        <v>10</v>
      </c>
      <c r="F689" s="4">
        <v>0.24943000000000001</v>
      </c>
      <c r="G689" s="25">
        <v>0</v>
      </c>
      <c r="H689" s="4">
        <v>7.5529110050000003</v>
      </c>
      <c r="I689" s="4">
        <v>63.765774825999998</v>
      </c>
      <c r="J689" s="2">
        <f t="shared" si="21"/>
        <v>0.11844772568999444</v>
      </c>
      <c r="K689" s="3">
        <v>7</v>
      </c>
      <c r="L689" s="3">
        <v>8</v>
      </c>
      <c r="M689" s="3">
        <v>16</v>
      </c>
      <c r="N689" s="3">
        <v>18</v>
      </c>
      <c r="O689" s="24">
        <v>1001</v>
      </c>
      <c r="P689" s="4">
        <v>0.53</v>
      </c>
      <c r="Q689" s="4">
        <v>0.52941176470588203</v>
      </c>
      <c r="R689" s="4">
        <v>0.53600000000000003</v>
      </c>
      <c r="S689" s="4">
        <v>0.52700000000000002</v>
      </c>
      <c r="T689" s="4">
        <v>0.52</v>
      </c>
      <c r="U689" s="4">
        <v>0.59199999999999997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2">
        <v>0.75502258427803304</v>
      </c>
      <c r="AC689" s="2">
        <v>0.75377180237637997</v>
      </c>
      <c r="AD689" s="2">
        <v>0.76787072675588197</v>
      </c>
      <c r="AE689" s="2">
        <v>0.74865989049020398</v>
      </c>
      <c r="AF689" s="2">
        <v>0.73396917508019999</v>
      </c>
      <c r="AG689" s="2">
        <v>0.89648810457797501</v>
      </c>
    </row>
    <row r="690" spans="1:33" x14ac:dyDescent="0.35">
      <c r="A690" s="7">
        <v>994</v>
      </c>
      <c r="B690" s="7">
        <v>12</v>
      </c>
      <c r="C690" s="7">
        <v>1</v>
      </c>
      <c r="D690" s="7">
        <v>0</v>
      </c>
      <c r="E690" s="22" t="str">
        <f t="shared" si="20"/>
        <v>10</v>
      </c>
      <c r="F690" s="4">
        <v>0.249998</v>
      </c>
      <c r="G690" s="25">
        <v>0</v>
      </c>
      <c r="H690" s="4">
        <v>6.9500266420000001</v>
      </c>
      <c r="I690" s="4">
        <v>57.979020422600001</v>
      </c>
      <c r="J690" s="2">
        <f t="shared" si="21"/>
        <v>0.11987140505897381</v>
      </c>
      <c r="K690" s="3">
        <v>18</v>
      </c>
      <c r="L690" s="3">
        <v>13</v>
      </c>
      <c r="M690" s="3">
        <v>10</v>
      </c>
      <c r="N690" s="3">
        <v>8</v>
      </c>
      <c r="O690" s="24">
        <v>1001</v>
      </c>
      <c r="P690" s="4">
        <v>0.44900000000000001</v>
      </c>
      <c r="Q690" s="4">
        <v>0.44444444444444398</v>
      </c>
      <c r="R690" s="4">
        <v>0.45600000000000002</v>
      </c>
      <c r="S690" s="4">
        <v>0.41699999999999998</v>
      </c>
      <c r="T690" s="4">
        <v>0.496</v>
      </c>
      <c r="U690" s="4">
        <v>0.49399999999999999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0.59602046982922297</v>
      </c>
      <c r="AC690" s="2">
        <v>0.58778666490211895</v>
      </c>
      <c r="AD690" s="2">
        <v>0.608806032126194</v>
      </c>
      <c r="AE690" s="2">
        <v>0.53956809263164496</v>
      </c>
      <c r="AF690" s="2">
        <v>0.68517901091076805</v>
      </c>
      <c r="AG690" s="2">
        <v>0.68121860969467196</v>
      </c>
    </row>
    <row r="691" spans="1:33" x14ac:dyDescent="0.35">
      <c r="A691" s="7">
        <v>62</v>
      </c>
      <c r="B691" s="7">
        <v>9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5">
        <v>0</v>
      </c>
      <c r="H691" s="4">
        <v>5.7623299640000001</v>
      </c>
      <c r="I691" s="4">
        <v>46.996529150500002</v>
      </c>
      <c r="J691" s="2">
        <f t="shared" si="21"/>
        <v>0.1226118198122019</v>
      </c>
      <c r="K691" s="3">
        <v>16</v>
      </c>
      <c r="L691" s="3">
        <v>9</v>
      </c>
      <c r="M691" s="3">
        <v>11</v>
      </c>
      <c r="N691" s="3">
        <v>13</v>
      </c>
      <c r="O691" s="24">
        <v>1000.99999999999</v>
      </c>
      <c r="P691" s="4">
        <v>0.437</v>
      </c>
      <c r="Q691" s="4">
        <v>0.54166666666666696</v>
      </c>
      <c r="R691" s="4">
        <v>0.47799999999999998</v>
      </c>
      <c r="S691" s="4">
        <v>0.57899999999999996</v>
      </c>
      <c r="T691" s="4">
        <v>0.51600000000000001</v>
      </c>
      <c r="U691" s="4">
        <v>0.57299999999999995</v>
      </c>
      <c r="V691" s="5">
        <v>100</v>
      </c>
      <c r="W691" s="5">
        <v>0</v>
      </c>
      <c r="X691" s="5">
        <v>100</v>
      </c>
      <c r="Y691" s="5">
        <v>0</v>
      </c>
      <c r="Z691" s="5">
        <v>0</v>
      </c>
      <c r="AA691" s="5">
        <v>0</v>
      </c>
      <c r="AB691" s="2">
        <v>0.57447565084244701</v>
      </c>
      <c r="AC691" s="2">
        <v>0.78015855754957497</v>
      </c>
      <c r="AD691" s="2">
        <v>0.65008769109949804</v>
      </c>
      <c r="AE691" s="2">
        <v>0.86512244529975602</v>
      </c>
      <c r="AF691" s="2">
        <v>0.72567037226550501</v>
      </c>
      <c r="AG691" s="2">
        <v>0.85097126575351201</v>
      </c>
    </row>
    <row r="692" spans="1:33" x14ac:dyDescent="0.35">
      <c r="A692" s="7">
        <v>898</v>
      </c>
      <c r="B692" s="7">
        <v>25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5">
        <v>0</v>
      </c>
      <c r="H692" s="4">
        <v>6.8471929349999998</v>
      </c>
      <c r="I692" s="4">
        <v>55.789743698000002</v>
      </c>
      <c r="J692" s="2">
        <f t="shared" si="21"/>
        <v>0.12273210954445492</v>
      </c>
      <c r="K692" s="3">
        <v>7</v>
      </c>
      <c r="L692" s="3">
        <v>17</v>
      </c>
      <c r="M692" s="3">
        <v>14</v>
      </c>
      <c r="N692" s="3">
        <v>11</v>
      </c>
      <c r="O692" s="24">
        <v>883.17104496553804</v>
      </c>
      <c r="P692" s="4">
        <v>0.57199999999999995</v>
      </c>
      <c r="Q692" s="4">
        <v>0.44</v>
      </c>
      <c r="R692" s="4">
        <v>0.58399999999999996</v>
      </c>
      <c r="S692" s="4">
        <v>0.44</v>
      </c>
      <c r="T692" s="4">
        <v>0.48699999999999999</v>
      </c>
      <c r="U692" s="4">
        <v>0.35799999999999998</v>
      </c>
      <c r="V692" s="5">
        <v>0</v>
      </c>
      <c r="W692" s="5">
        <v>100</v>
      </c>
      <c r="X692" s="5">
        <v>0</v>
      </c>
      <c r="Y692" s="5">
        <v>100</v>
      </c>
      <c r="Z692" s="5">
        <v>100</v>
      </c>
      <c r="AA692" s="5">
        <v>100</v>
      </c>
      <c r="AB692" s="2">
        <v>0.84863208340034002</v>
      </c>
      <c r="AC692" s="2">
        <v>0.57981849525294205</v>
      </c>
      <c r="AD692" s="2">
        <v>0.87707001872087398</v>
      </c>
      <c r="AE692" s="2">
        <v>0.57981849525294205</v>
      </c>
      <c r="AF692" s="2">
        <v>0.66747943381136798</v>
      </c>
      <c r="AG692" s="2">
        <v>0.44316697529217602</v>
      </c>
    </row>
    <row r="693" spans="1:33" x14ac:dyDescent="0.35">
      <c r="A693" s="7">
        <v>240</v>
      </c>
      <c r="B693" s="7">
        <v>36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5.9985499439999996</v>
      </c>
      <c r="I693" s="4">
        <v>48.394899989800003</v>
      </c>
      <c r="J693" s="2">
        <f t="shared" si="21"/>
        <v>0.12395004319182992</v>
      </c>
      <c r="K693" s="3">
        <v>12</v>
      </c>
      <c r="L693" s="3">
        <v>11</v>
      </c>
      <c r="M693" s="3">
        <v>17</v>
      </c>
      <c r="N693" s="3">
        <v>9</v>
      </c>
      <c r="O693" s="24">
        <v>922.94943565022902</v>
      </c>
      <c r="P693" s="4">
        <v>0.42299999999999999</v>
      </c>
      <c r="Q693" s="4">
        <v>0.34615384615384598</v>
      </c>
      <c r="R693" s="4">
        <v>0.45500000000000002</v>
      </c>
      <c r="S693" s="4">
        <v>0.374</v>
      </c>
      <c r="T693" s="4">
        <v>0.52500000000000002</v>
      </c>
      <c r="U693" s="4">
        <v>0.56200000000000006</v>
      </c>
      <c r="V693" s="5">
        <v>100</v>
      </c>
      <c r="W693" s="5">
        <v>100</v>
      </c>
      <c r="X693" s="5">
        <v>100</v>
      </c>
      <c r="Y693" s="5">
        <v>100</v>
      </c>
      <c r="Z693" s="5">
        <v>0</v>
      </c>
      <c r="AA693" s="5">
        <v>0</v>
      </c>
      <c r="AB693" s="2">
        <v>0.54991301247403801</v>
      </c>
      <c r="AC693" s="2">
        <v>0.42488319396526603</v>
      </c>
      <c r="AD693" s="2">
        <v>0.60696948431889297</v>
      </c>
      <c r="AE693" s="2">
        <v>0.46840490788203898</v>
      </c>
      <c r="AF693" s="2">
        <v>0.74444047494749599</v>
      </c>
      <c r="AG693" s="2">
        <v>0.82553636860569102</v>
      </c>
    </row>
    <row r="694" spans="1:33" x14ac:dyDescent="0.35">
      <c r="A694" s="7">
        <v>130</v>
      </c>
      <c r="B694" s="7">
        <v>27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5.2561401610000003</v>
      </c>
      <c r="I694" s="4">
        <v>41.5573313744</v>
      </c>
      <c r="J694" s="2">
        <f t="shared" si="21"/>
        <v>0.12647925136593033</v>
      </c>
      <c r="K694" s="3">
        <v>8</v>
      </c>
      <c r="L694" s="3">
        <v>15</v>
      </c>
      <c r="M694" s="3">
        <v>16</v>
      </c>
      <c r="N694" s="3">
        <v>10</v>
      </c>
      <c r="O694" s="24">
        <v>1001</v>
      </c>
      <c r="P694" s="4">
        <v>0.50600000000000001</v>
      </c>
      <c r="Q694" s="4">
        <v>0.38461538461538503</v>
      </c>
      <c r="R694" s="4">
        <v>0.51500000000000001</v>
      </c>
      <c r="S694" s="4">
        <v>0.38100000000000001</v>
      </c>
      <c r="T694" s="4">
        <v>0.438</v>
      </c>
      <c r="U694" s="4">
        <v>0.307</v>
      </c>
      <c r="V694" s="5">
        <v>0</v>
      </c>
      <c r="W694" s="5">
        <v>100</v>
      </c>
      <c r="X694" s="5">
        <v>0</v>
      </c>
      <c r="Y694" s="5">
        <v>100</v>
      </c>
      <c r="Z694" s="5">
        <v>100</v>
      </c>
      <c r="AA694" s="5">
        <v>100</v>
      </c>
      <c r="AB694" s="2">
        <v>0.70521976179421497</v>
      </c>
      <c r="AC694" s="2">
        <v>0.48550781578170099</v>
      </c>
      <c r="AD694" s="2">
        <v>0.72360638804465405</v>
      </c>
      <c r="AE694" s="2">
        <v>0.47965000629754101</v>
      </c>
      <c r="AF694" s="2">
        <v>0.57625342908844601</v>
      </c>
      <c r="AG694" s="2">
        <v>0.36672527979223402</v>
      </c>
    </row>
    <row r="695" spans="1:33" x14ac:dyDescent="0.35">
      <c r="A695" s="7">
        <v>332</v>
      </c>
      <c r="B695" s="7">
        <v>12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5">
        <v>0</v>
      </c>
      <c r="H695" s="4">
        <v>6.2280482160000004</v>
      </c>
      <c r="I695" s="4">
        <v>48.99357189341</v>
      </c>
      <c r="J695" s="2">
        <f t="shared" si="21"/>
        <v>0.12711970112221435</v>
      </c>
      <c r="K695" s="3">
        <v>8</v>
      </c>
      <c r="L695" s="3">
        <v>13</v>
      </c>
      <c r="M695" s="3">
        <v>13</v>
      </c>
      <c r="N695" s="3">
        <v>15</v>
      </c>
      <c r="O695" s="24">
        <v>1001</v>
      </c>
      <c r="P695" s="4">
        <v>0.56000000000000005</v>
      </c>
      <c r="Q695" s="4">
        <v>0.53571428571428603</v>
      </c>
      <c r="R695" s="4">
        <v>0.73899999999999999</v>
      </c>
      <c r="S695" s="4">
        <v>0.60299999999999998</v>
      </c>
      <c r="T695" s="4">
        <v>0.61699999999999999</v>
      </c>
      <c r="U695" s="4">
        <v>0.74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2">
        <v>0.82098055206983001</v>
      </c>
      <c r="AC695" s="2">
        <v>0.76725515271366695</v>
      </c>
      <c r="AD695" s="2">
        <v>1.34323487165944</v>
      </c>
      <c r="AE695" s="2">
        <v>0.92381899829494696</v>
      </c>
      <c r="AF695" s="2">
        <v>0.95972028980149104</v>
      </c>
      <c r="AG695" s="2">
        <v>1.3470736479666101</v>
      </c>
    </row>
    <row r="696" spans="1:33" x14ac:dyDescent="0.35">
      <c r="A696" s="7">
        <v>772</v>
      </c>
      <c r="B696" s="7">
        <v>18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5">
        <v>0</v>
      </c>
      <c r="H696" s="4">
        <v>6.6852826480000003</v>
      </c>
      <c r="I696" s="4">
        <v>52.558739020300003</v>
      </c>
      <c r="J696" s="2">
        <f t="shared" si="21"/>
        <v>0.12719640487223091</v>
      </c>
      <c r="K696" s="3">
        <v>15</v>
      </c>
      <c r="L696" s="3">
        <v>9</v>
      </c>
      <c r="M696" s="3">
        <v>16</v>
      </c>
      <c r="N696" s="3">
        <v>9</v>
      </c>
      <c r="O696" s="24">
        <v>1000.99999999999</v>
      </c>
      <c r="P696" s="4">
        <v>0.374</v>
      </c>
      <c r="Q696" s="4">
        <v>0.36</v>
      </c>
      <c r="R696" s="4">
        <v>0.35899999999999999</v>
      </c>
      <c r="S696" s="4">
        <v>0.36199999999999999</v>
      </c>
      <c r="T696" s="4">
        <v>0.48499999999999999</v>
      </c>
      <c r="U696" s="4">
        <v>0.45800000000000002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0.46840490788203898</v>
      </c>
      <c r="AC696" s="2">
        <v>0.44628710262841897</v>
      </c>
      <c r="AD696" s="2">
        <v>0.44472582206146699</v>
      </c>
      <c r="AE696" s="2">
        <v>0.44941699563734699</v>
      </c>
      <c r="AF696" s="2">
        <v>0.66358837831840101</v>
      </c>
      <c r="AG696" s="2">
        <v>0.61248927754249105</v>
      </c>
    </row>
    <row r="697" spans="1:33" x14ac:dyDescent="0.35">
      <c r="A697" s="7">
        <v>822</v>
      </c>
      <c r="B697" s="7">
        <v>47</v>
      </c>
      <c r="C697" s="7">
        <v>1</v>
      </c>
      <c r="D697" s="7">
        <v>0</v>
      </c>
      <c r="E697" s="22" t="str">
        <f t="shared" si="20"/>
        <v>10</v>
      </c>
      <c r="F697" s="4">
        <v>0.24999499999999999</v>
      </c>
      <c r="G697" s="25">
        <v>0</v>
      </c>
      <c r="H697" s="4">
        <v>5.4655692719999998</v>
      </c>
      <c r="I697" s="4">
        <v>42.866600040999998</v>
      </c>
      <c r="J697" s="2">
        <f t="shared" si="21"/>
        <v>0.12750181415769912</v>
      </c>
      <c r="K697" s="3">
        <v>9</v>
      </c>
      <c r="L697" s="3">
        <v>9</v>
      </c>
      <c r="M697" s="3">
        <v>17</v>
      </c>
      <c r="N697" s="3">
        <v>14</v>
      </c>
      <c r="O697" s="24">
        <v>1001</v>
      </c>
      <c r="P697" s="4">
        <v>0.45800000000000002</v>
      </c>
      <c r="Q697" s="4">
        <v>0.45161290322580599</v>
      </c>
      <c r="R697" s="4">
        <v>0.49099999999999999</v>
      </c>
      <c r="S697" s="4">
        <v>0.45200000000000001</v>
      </c>
      <c r="T697" s="4">
        <v>0.52400000000000002</v>
      </c>
      <c r="U697" s="4">
        <v>0.49299999999999999</v>
      </c>
      <c r="V697" s="5">
        <v>100</v>
      </c>
      <c r="W697" s="5">
        <v>100</v>
      </c>
      <c r="X697" s="5">
        <v>100</v>
      </c>
      <c r="Y697" s="5">
        <v>100</v>
      </c>
      <c r="Z697" s="5">
        <v>0</v>
      </c>
      <c r="AA697" s="5">
        <v>100</v>
      </c>
      <c r="AB697" s="2">
        <v>0.61248927754249105</v>
      </c>
      <c r="AC697" s="2">
        <v>0.60077386042893</v>
      </c>
      <c r="AD697" s="2">
        <v>0.67530726243161399</v>
      </c>
      <c r="AE697" s="2">
        <v>0.60147999203412095</v>
      </c>
      <c r="AF697" s="2">
        <v>0.74233742475071696</v>
      </c>
      <c r="AG697" s="2">
        <v>0.679244275390954</v>
      </c>
    </row>
    <row r="698" spans="1:33" x14ac:dyDescent="0.35">
      <c r="A698" s="7">
        <v>720</v>
      </c>
      <c r="B698" s="7">
        <v>50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5.8893058490000003</v>
      </c>
      <c r="I698" s="4">
        <v>45.290487894999998</v>
      </c>
      <c r="J698" s="2">
        <f t="shared" si="21"/>
        <v>0.130034056216254</v>
      </c>
      <c r="K698" s="3">
        <v>11</v>
      </c>
      <c r="L698" s="3">
        <v>12</v>
      </c>
      <c r="M698" s="3">
        <v>17</v>
      </c>
      <c r="N698" s="3">
        <v>9</v>
      </c>
      <c r="O698" s="24">
        <v>1000.99999999999</v>
      </c>
      <c r="P698" s="4">
        <v>0.434</v>
      </c>
      <c r="Q698" s="4">
        <v>0.34615384615384598</v>
      </c>
      <c r="R698" s="4">
        <v>0.45200000000000001</v>
      </c>
      <c r="S698" s="4">
        <v>0.35799999999999998</v>
      </c>
      <c r="T698" s="4">
        <v>0.51800000000000002</v>
      </c>
      <c r="U698" s="4">
        <v>0.441</v>
      </c>
      <c r="V698" s="5">
        <v>100</v>
      </c>
      <c r="W698" s="5">
        <v>100</v>
      </c>
      <c r="X698" s="5">
        <v>100</v>
      </c>
      <c r="Y698" s="5">
        <v>100</v>
      </c>
      <c r="Z698" s="5">
        <v>0</v>
      </c>
      <c r="AA698" s="5">
        <v>100</v>
      </c>
      <c r="AB698" s="2">
        <v>0.56916120077895405</v>
      </c>
      <c r="AC698" s="2">
        <v>0.42488319396526603</v>
      </c>
      <c r="AD698" s="2">
        <v>0.60147999203412095</v>
      </c>
      <c r="AE698" s="2">
        <v>0.44316697529217602</v>
      </c>
      <c r="AF698" s="2">
        <v>0.72981116493153697</v>
      </c>
      <c r="AG698" s="2">
        <v>0.58160580582703802</v>
      </c>
    </row>
    <row r="699" spans="1:33" x14ac:dyDescent="0.35">
      <c r="A699" s="7">
        <v>506</v>
      </c>
      <c r="B699" s="7">
        <v>48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4.8256800320000002</v>
      </c>
      <c r="I699" s="4">
        <v>37.075836997800003</v>
      </c>
      <c r="J699" s="2">
        <f t="shared" si="21"/>
        <v>0.13015700851976303</v>
      </c>
      <c r="K699" s="3">
        <v>10</v>
      </c>
      <c r="L699" s="3">
        <v>15</v>
      </c>
      <c r="M699" s="3">
        <v>10</v>
      </c>
      <c r="N699" s="3">
        <v>14</v>
      </c>
      <c r="O699" s="24">
        <v>832.06428017541396</v>
      </c>
      <c r="P699" s="4">
        <v>0.60399999999999998</v>
      </c>
      <c r="Q699" s="4">
        <v>0.58333333333333304</v>
      </c>
      <c r="R699" s="4">
        <v>0.59399999999999997</v>
      </c>
      <c r="S699" s="4">
        <v>0.55200000000000005</v>
      </c>
      <c r="T699" s="4">
        <v>0.40699999999999997</v>
      </c>
      <c r="U699" s="4">
        <v>0.42699999999999999</v>
      </c>
      <c r="V699" s="5">
        <v>0</v>
      </c>
      <c r="W699" s="5">
        <v>0</v>
      </c>
      <c r="X699" s="5">
        <v>0</v>
      </c>
      <c r="Y699" s="5">
        <v>0</v>
      </c>
      <c r="Z699" s="5">
        <v>100</v>
      </c>
      <c r="AA699" s="5">
        <v>100</v>
      </c>
      <c r="AB699" s="2">
        <v>0.92634106772765601</v>
      </c>
      <c r="AC699" s="2">
        <v>0.87546873735389996</v>
      </c>
      <c r="AD699" s="2">
        <v>0.90140211938040404</v>
      </c>
      <c r="AE699" s="2">
        <v>0.80296204656715198</v>
      </c>
      <c r="AF699" s="2">
        <v>0.52256087998441203</v>
      </c>
      <c r="AG699" s="2">
        <v>0.55686956226739803</v>
      </c>
    </row>
    <row r="700" spans="1:33" x14ac:dyDescent="0.35">
      <c r="A700" s="7">
        <v>244</v>
      </c>
      <c r="B700" s="7">
        <v>31</v>
      </c>
      <c r="C700" s="7">
        <v>1</v>
      </c>
      <c r="D700" s="7">
        <v>0</v>
      </c>
      <c r="E700" s="22" t="str">
        <f t="shared" si="20"/>
        <v>10</v>
      </c>
      <c r="F700" s="4">
        <v>0</v>
      </c>
      <c r="G700" s="25">
        <v>0</v>
      </c>
      <c r="H700" s="4">
        <v>4.9241390159999998</v>
      </c>
      <c r="I700" s="4">
        <v>37.649685335299999</v>
      </c>
      <c r="J700" s="2">
        <f t="shared" si="21"/>
        <v>0.13078831794068602</v>
      </c>
      <c r="K700" s="3">
        <v>13</v>
      </c>
      <c r="L700" s="3">
        <v>15</v>
      </c>
      <c r="M700" s="3">
        <v>9</v>
      </c>
      <c r="N700" s="3">
        <v>12</v>
      </c>
      <c r="O700" s="24">
        <v>911.15480059367803</v>
      </c>
      <c r="P700" s="4">
        <v>0.54700000000000004</v>
      </c>
      <c r="Q700" s="4">
        <v>0.57142857142857095</v>
      </c>
      <c r="R700" s="4">
        <v>0.55600000000000005</v>
      </c>
      <c r="S700" s="4">
        <v>0.55100000000000005</v>
      </c>
      <c r="T700" s="4">
        <v>0.49299999999999999</v>
      </c>
      <c r="U700" s="4">
        <v>0.45800000000000002</v>
      </c>
      <c r="V700" s="5">
        <v>0</v>
      </c>
      <c r="W700" s="5">
        <v>0</v>
      </c>
      <c r="X700" s="5">
        <v>0</v>
      </c>
      <c r="Y700" s="5">
        <v>0</v>
      </c>
      <c r="Z700" s="5">
        <v>100</v>
      </c>
      <c r="AA700" s="5">
        <v>100</v>
      </c>
      <c r="AB700" s="2">
        <v>0.79186315349910297</v>
      </c>
      <c r="AC700" s="2">
        <v>0.847297860387204</v>
      </c>
      <c r="AD700" s="2">
        <v>0.811930716549912</v>
      </c>
      <c r="AE700" s="2">
        <v>0.80073239123988305</v>
      </c>
      <c r="AF700" s="2">
        <v>0.679244275390954</v>
      </c>
      <c r="AG700" s="2">
        <v>0.61248927754249105</v>
      </c>
    </row>
    <row r="701" spans="1:33" x14ac:dyDescent="0.35">
      <c r="A701" s="7">
        <v>756</v>
      </c>
      <c r="B701" s="7">
        <v>40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6.3992443970000004</v>
      </c>
      <c r="I701" s="4">
        <v>48.2849442435</v>
      </c>
      <c r="J701" s="2">
        <f t="shared" si="21"/>
        <v>0.13253084366689419</v>
      </c>
      <c r="K701" s="3">
        <v>12</v>
      </c>
      <c r="L701" s="3">
        <v>13</v>
      </c>
      <c r="M701" s="3">
        <v>10</v>
      </c>
      <c r="N701" s="3">
        <v>14</v>
      </c>
      <c r="O701" s="24">
        <v>1000.99999999999</v>
      </c>
      <c r="P701" s="4">
        <v>0.56399999999999995</v>
      </c>
      <c r="Q701" s="4">
        <v>0.58333333333333304</v>
      </c>
      <c r="R701" s="4">
        <v>0.56499999999999995</v>
      </c>
      <c r="S701" s="4">
        <v>0.59299999999999997</v>
      </c>
      <c r="T701" s="4">
        <v>0.495</v>
      </c>
      <c r="U701" s="4">
        <v>0.51200000000000001</v>
      </c>
      <c r="V701" s="5">
        <v>0</v>
      </c>
      <c r="W701" s="5">
        <v>0</v>
      </c>
      <c r="X701" s="5">
        <v>0</v>
      </c>
      <c r="Y701" s="5">
        <v>0</v>
      </c>
      <c r="Z701" s="5">
        <v>100</v>
      </c>
      <c r="AA701" s="5">
        <v>0</v>
      </c>
      <c r="AB701" s="2">
        <v>0.83011303563310301</v>
      </c>
      <c r="AC701" s="2">
        <v>0.87546873735389996</v>
      </c>
      <c r="AD701" s="2">
        <v>0.83240924789345305</v>
      </c>
      <c r="AE701" s="2">
        <v>0.89894209353954202</v>
      </c>
      <c r="AF701" s="2">
        <v>0.68319684970677697</v>
      </c>
      <c r="AG701" s="2">
        <v>0.71743987312899005</v>
      </c>
    </row>
    <row r="702" spans="1:33" x14ac:dyDescent="0.35">
      <c r="A702" s="7">
        <v>2</v>
      </c>
      <c r="B702" s="7">
        <v>1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5">
        <v>0</v>
      </c>
      <c r="H702" s="4">
        <v>8.3132876679999992</v>
      </c>
      <c r="I702" s="4">
        <v>61.768532233999998</v>
      </c>
      <c r="J702" s="2">
        <f t="shared" si="21"/>
        <v>0.13458774828105785</v>
      </c>
      <c r="K702" s="3">
        <v>6</v>
      </c>
      <c r="L702" s="3">
        <v>15</v>
      </c>
      <c r="M702" s="3">
        <v>16</v>
      </c>
      <c r="N702" s="3">
        <v>12</v>
      </c>
      <c r="O702" s="24">
        <v>930.93599880918202</v>
      </c>
      <c r="P702" s="4">
        <v>0.53200000000000003</v>
      </c>
      <c r="Q702" s="4">
        <v>0.42857142857142899</v>
      </c>
      <c r="R702" s="4">
        <v>0.53400000000000003</v>
      </c>
      <c r="S702" s="4">
        <v>0.41099999999999998</v>
      </c>
      <c r="T702" s="4">
        <v>0.51900000000000002</v>
      </c>
      <c r="U702" s="4">
        <v>0.40300000000000002</v>
      </c>
      <c r="V702" s="5">
        <v>0</v>
      </c>
      <c r="W702" s="5">
        <v>100</v>
      </c>
      <c r="X702" s="5">
        <v>0</v>
      </c>
      <c r="Y702" s="5">
        <v>100</v>
      </c>
      <c r="Z702" s="5">
        <v>0</v>
      </c>
      <c r="AA702" s="5">
        <v>100</v>
      </c>
      <c r="AB702" s="2">
        <v>0.75928698306449005</v>
      </c>
      <c r="AC702" s="2">
        <v>0.55961578793542299</v>
      </c>
      <c r="AD702" s="2">
        <v>0.76356964485649104</v>
      </c>
      <c r="AE702" s="2">
        <v>0.52932909533054995</v>
      </c>
      <c r="AF702" s="2">
        <v>0.73188800887637595</v>
      </c>
      <c r="AG702" s="2">
        <v>0.51583816558953499</v>
      </c>
    </row>
    <row r="703" spans="1:33" x14ac:dyDescent="0.35">
      <c r="A703" s="7">
        <v>206</v>
      </c>
      <c r="B703" s="7">
        <v>42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5">
        <v>0</v>
      </c>
      <c r="H703" s="4">
        <v>6.1234569900000002</v>
      </c>
      <c r="I703" s="4">
        <v>43.707000274000002</v>
      </c>
      <c r="J703" s="2">
        <f t="shared" si="21"/>
        <v>0.14010243099759612</v>
      </c>
      <c r="K703" s="3">
        <v>10</v>
      </c>
      <c r="L703" s="3">
        <v>13</v>
      </c>
      <c r="M703" s="3">
        <v>17</v>
      </c>
      <c r="N703" s="3">
        <v>9</v>
      </c>
      <c r="O703" s="24">
        <v>1000.99999999999</v>
      </c>
      <c r="P703" s="4">
        <v>0.44400000000000001</v>
      </c>
      <c r="Q703" s="4">
        <v>0.34615384615384598</v>
      </c>
      <c r="R703" s="4">
        <v>0.441</v>
      </c>
      <c r="S703" s="4">
        <v>0.33400000000000002</v>
      </c>
      <c r="T703" s="4">
        <v>0.51900000000000002</v>
      </c>
      <c r="U703" s="4">
        <v>0.39700000000000002</v>
      </c>
      <c r="V703" s="5">
        <v>100</v>
      </c>
      <c r="W703" s="5">
        <v>100</v>
      </c>
      <c r="X703" s="5">
        <v>100</v>
      </c>
      <c r="Y703" s="5">
        <v>100</v>
      </c>
      <c r="Z703" s="5">
        <v>0</v>
      </c>
      <c r="AA703" s="5">
        <v>100</v>
      </c>
      <c r="AB703" s="2">
        <v>0.58698698473155497</v>
      </c>
      <c r="AC703" s="2">
        <v>0.42488319396526603</v>
      </c>
      <c r="AD703" s="2">
        <v>0.58160580582703802</v>
      </c>
      <c r="AE703" s="2">
        <v>0.40646560844174801</v>
      </c>
      <c r="AF703" s="2">
        <v>0.73188800887637595</v>
      </c>
      <c r="AG703" s="2">
        <v>0.50583808225495197</v>
      </c>
    </row>
    <row r="704" spans="1:33" x14ac:dyDescent="0.35">
      <c r="A704" s="7">
        <v>322</v>
      </c>
      <c r="B704" s="7">
        <v>50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8.4551318710000007</v>
      </c>
      <c r="I704" s="4">
        <v>58.486459797999999</v>
      </c>
      <c r="J704" s="2">
        <f t="shared" si="21"/>
        <v>0.1445656293816083</v>
      </c>
      <c r="K704" s="3">
        <v>9</v>
      </c>
      <c r="L704" s="3">
        <v>10</v>
      </c>
      <c r="M704" s="3">
        <v>11</v>
      </c>
      <c r="N704" s="3">
        <v>19</v>
      </c>
      <c r="O704" s="24">
        <v>1000.99999999999</v>
      </c>
      <c r="P704" s="4">
        <v>0.60199999999999998</v>
      </c>
      <c r="Q704" s="4">
        <v>0.63333333333333297</v>
      </c>
      <c r="R704" s="4">
        <v>0.58599999999999997</v>
      </c>
      <c r="S704" s="4">
        <v>0.65</v>
      </c>
      <c r="T704" s="4">
        <v>0.52600000000000002</v>
      </c>
      <c r="U704" s="4">
        <v>0.54300000000000004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2">
        <v>0.92130327369769904</v>
      </c>
      <c r="AC704" s="2">
        <v>1.0033021088637799</v>
      </c>
      <c r="AD704" s="2">
        <v>0.88188930515682296</v>
      </c>
      <c r="AE704" s="2">
        <v>1.0498221244986801</v>
      </c>
      <c r="AF704" s="2">
        <v>0.74654795728706103</v>
      </c>
      <c r="AG704" s="2">
        <v>0.78307188808793204</v>
      </c>
    </row>
    <row r="705" spans="1:33" x14ac:dyDescent="0.35">
      <c r="A705" s="7">
        <v>592</v>
      </c>
      <c r="B705" s="7">
        <v>46</v>
      </c>
      <c r="C705" s="7">
        <v>1</v>
      </c>
      <c r="D705" s="7">
        <v>0</v>
      </c>
      <c r="E705" s="22" t="str">
        <f t="shared" si="20"/>
        <v>10</v>
      </c>
      <c r="F705" s="4">
        <v>0</v>
      </c>
      <c r="G705" s="25">
        <v>0</v>
      </c>
      <c r="H705" s="4">
        <v>6.9269746410000002</v>
      </c>
      <c r="I705" s="4">
        <v>47.569569887</v>
      </c>
      <c r="J705" s="2">
        <f t="shared" si="21"/>
        <v>0.1456177690371136</v>
      </c>
      <c r="K705" s="3">
        <v>10</v>
      </c>
      <c r="L705" s="3">
        <v>11</v>
      </c>
      <c r="M705" s="3">
        <v>13</v>
      </c>
      <c r="N705" s="3">
        <v>15</v>
      </c>
      <c r="O705" s="24">
        <v>899.394491520727</v>
      </c>
      <c r="P705" s="4">
        <v>0.54200000000000004</v>
      </c>
      <c r="Q705" s="4">
        <v>0.53571428571428603</v>
      </c>
      <c r="R705" s="4">
        <v>0.51800000000000002</v>
      </c>
      <c r="S705" s="4">
        <v>0.52500000000000002</v>
      </c>
      <c r="T705" s="4">
        <v>0.505</v>
      </c>
      <c r="U705" s="4">
        <v>0.496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100</v>
      </c>
      <c r="AB705" s="2">
        <v>0.78088609486795202</v>
      </c>
      <c r="AC705" s="2">
        <v>0.76725515271366695</v>
      </c>
      <c r="AD705" s="2">
        <v>0.72981116493153697</v>
      </c>
      <c r="AE705" s="2">
        <v>0.74444047494749599</v>
      </c>
      <c r="AF705" s="2">
        <v>0.70319751641344697</v>
      </c>
      <c r="AG705" s="2">
        <v>0.68517901091076805</v>
      </c>
    </row>
    <row r="706" spans="1:33" x14ac:dyDescent="0.35">
      <c r="A706" s="7">
        <v>52</v>
      </c>
      <c r="B706" s="7">
        <v>8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0.25006299999999998</v>
      </c>
      <c r="G706" s="25">
        <v>0</v>
      </c>
      <c r="H706" s="4">
        <v>7.3394061590000002</v>
      </c>
      <c r="I706" s="4">
        <v>50.3433117338</v>
      </c>
      <c r="J706" s="2">
        <f t="shared" ref="J706:J769" si="23">H706/I706</f>
        <v>0.14578711463815749</v>
      </c>
      <c r="K706" s="3">
        <v>13</v>
      </c>
      <c r="L706" s="3">
        <v>13</v>
      </c>
      <c r="M706" s="3">
        <v>9</v>
      </c>
      <c r="N706" s="3">
        <v>14</v>
      </c>
      <c r="O706" s="24">
        <v>1000.99999999999</v>
      </c>
      <c r="P706" s="4">
        <v>0.56999999999999995</v>
      </c>
      <c r="Q706" s="4">
        <v>0.60869565217391297</v>
      </c>
      <c r="R706" s="4">
        <v>0.58499999999999996</v>
      </c>
      <c r="S706" s="4">
        <v>0.59599999999999997</v>
      </c>
      <c r="T706" s="4">
        <v>0.50800000000000001</v>
      </c>
      <c r="U706" s="4">
        <v>0.53200000000000003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2">
        <v>0.84397007029452897</v>
      </c>
      <c r="AC706" s="2">
        <v>0.93826963859293</v>
      </c>
      <c r="AD706" s="2">
        <v>0.87947675875143905</v>
      </c>
      <c r="AE706" s="2">
        <v>0.90634040102098701</v>
      </c>
      <c r="AF706" s="2">
        <v>0.70927656248982895</v>
      </c>
      <c r="AG706" s="2">
        <v>0.75928698306449005</v>
      </c>
    </row>
    <row r="707" spans="1:33" x14ac:dyDescent="0.35">
      <c r="A707" s="7">
        <v>248</v>
      </c>
      <c r="B707" s="7">
        <v>40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5">
        <v>0</v>
      </c>
      <c r="H707" s="4">
        <v>8.0202208899999992</v>
      </c>
      <c r="I707" s="4">
        <v>54.195915141</v>
      </c>
      <c r="J707" s="2">
        <f t="shared" si="23"/>
        <v>0.14798570831646654</v>
      </c>
      <c r="K707" s="3">
        <v>16</v>
      </c>
      <c r="L707" s="3">
        <v>11</v>
      </c>
      <c r="M707" s="3">
        <v>14</v>
      </c>
      <c r="N707" s="3">
        <v>8</v>
      </c>
      <c r="O707" s="24">
        <v>1000.99999999999</v>
      </c>
      <c r="P707" s="4">
        <v>0.39300000000000002</v>
      </c>
      <c r="Q707" s="4">
        <v>0.36363636363636398</v>
      </c>
      <c r="R707" s="4">
        <v>0.38100000000000001</v>
      </c>
      <c r="S707" s="4">
        <v>0.38</v>
      </c>
      <c r="T707" s="4">
        <v>0.52700000000000002</v>
      </c>
      <c r="U707" s="4">
        <v>0.48599999999999999</v>
      </c>
      <c r="V707" s="5">
        <v>100</v>
      </c>
      <c r="W707" s="5">
        <v>100</v>
      </c>
      <c r="X707" s="5">
        <v>100</v>
      </c>
      <c r="Y707" s="5">
        <v>100</v>
      </c>
      <c r="Z707" s="5">
        <v>0</v>
      </c>
      <c r="AA707" s="5">
        <v>100</v>
      </c>
      <c r="AB707" s="2">
        <v>0.49922648792263902</v>
      </c>
      <c r="AC707" s="2">
        <v>0.45198512374305699</v>
      </c>
      <c r="AD707" s="2">
        <v>0.47965000629754101</v>
      </c>
      <c r="AE707" s="2">
        <v>0.47803580094300002</v>
      </c>
      <c r="AF707" s="2">
        <v>0.74865989049020398</v>
      </c>
      <c r="AG707" s="2">
        <v>0.665532013526972</v>
      </c>
    </row>
    <row r="708" spans="1:33" x14ac:dyDescent="0.35">
      <c r="A708" s="7">
        <v>740</v>
      </c>
      <c r="B708" s="7">
        <v>21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6.9327855380000001</v>
      </c>
      <c r="I708" s="4">
        <v>46.694410937299999</v>
      </c>
      <c r="J708" s="2">
        <f t="shared" si="23"/>
        <v>0.1484714208582513</v>
      </c>
      <c r="K708" s="3">
        <v>9</v>
      </c>
      <c r="L708" s="3">
        <v>16</v>
      </c>
      <c r="M708" s="3">
        <v>9</v>
      </c>
      <c r="N708" s="3">
        <v>15</v>
      </c>
      <c r="O708" s="24">
        <v>1000.99999999999</v>
      </c>
      <c r="P708" s="4">
        <v>0.61399999999999999</v>
      </c>
      <c r="Q708" s="4">
        <v>0.625</v>
      </c>
      <c r="R708" s="4">
        <v>0.60499999999999998</v>
      </c>
      <c r="S708" s="4">
        <v>0.61199999999999999</v>
      </c>
      <c r="T708" s="4">
        <v>0.47099999999999997</v>
      </c>
      <c r="U708" s="4">
        <v>0.52600000000000002</v>
      </c>
      <c r="V708" s="5">
        <v>0</v>
      </c>
      <c r="W708" s="5">
        <v>0</v>
      </c>
      <c r="X708" s="5">
        <v>0</v>
      </c>
      <c r="Y708" s="5">
        <v>0</v>
      </c>
      <c r="Z708" s="5">
        <v>100</v>
      </c>
      <c r="AA708" s="5">
        <v>0</v>
      </c>
      <c r="AB708" s="2">
        <v>0.95191790951730604</v>
      </c>
      <c r="AC708" s="2">
        <v>0.98082925301172597</v>
      </c>
      <c r="AD708" s="2">
        <v>0.92886951408101504</v>
      </c>
      <c r="AE708" s="2">
        <v>0.94674993935886398</v>
      </c>
      <c r="AF708" s="2">
        <v>0.63676684712383802</v>
      </c>
      <c r="AG708" s="2">
        <v>0.74654795728706103</v>
      </c>
    </row>
    <row r="709" spans="1:33" x14ac:dyDescent="0.35">
      <c r="A709" s="7">
        <v>262</v>
      </c>
      <c r="B709" s="7">
        <v>38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6.0194919259999997</v>
      </c>
      <c r="I709" s="4">
        <v>40.267601022000001</v>
      </c>
      <c r="J709" s="2">
        <f t="shared" si="23"/>
        <v>0.14948722479671139</v>
      </c>
      <c r="K709" s="3">
        <v>12</v>
      </c>
      <c r="L709" s="3">
        <v>15</v>
      </c>
      <c r="M709" s="3">
        <v>9</v>
      </c>
      <c r="N709" s="3">
        <v>13</v>
      </c>
      <c r="O709" s="24">
        <v>1001</v>
      </c>
      <c r="P709" s="4">
        <v>0.58199999999999996</v>
      </c>
      <c r="Q709" s="4">
        <v>0.59090909090909105</v>
      </c>
      <c r="R709" s="4">
        <v>0.621</v>
      </c>
      <c r="S709" s="4">
        <v>0.61299999999999999</v>
      </c>
      <c r="T709" s="4">
        <v>0.55100000000000005</v>
      </c>
      <c r="U709" s="4">
        <v>0.624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2">
        <v>0.87227384645738104</v>
      </c>
      <c r="AC709" s="2">
        <v>0.89381787602209695</v>
      </c>
      <c r="AD709" s="2">
        <v>0.97021907389971096</v>
      </c>
      <c r="AE709" s="2">
        <v>0.94933058595235498</v>
      </c>
      <c r="AF709" s="2">
        <v>0.80073239123988305</v>
      </c>
      <c r="AG709" s="2">
        <v>0.97816613559224297</v>
      </c>
    </row>
    <row r="710" spans="1:33" x14ac:dyDescent="0.35">
      <c r="A710" s="7">
        <v>612</v>
      </c>
      <c r="B710" s="7">
        <v>50</v>
      </c>
      <c r="C710" s="7">
        <v>1</v>
      </c>
      <c r="D710" s="7">
        <v>0</v>
      </c>
      <c r="E710" s="22" t="str">
        <f t="shared" si="22"/>
        <v>10</v>
      </c>
      <c r="F710" s="4">
        <v>0.249999</v>
      </c>
      <c r="G710" s="25">
        <v>0</v>
      </c>
      <c r="H710" s="4">
        <v>7.8226894629999997</v>
      </c>
      <c r="I710" s="4">
        <v>50.961641121</v>
      </c>
      <c r="J710" s="2">
        <f t="shared" si="23"/>
        <v>0.15350152175096393</v>
      </c>
      <c r="K710" s="3">
        <v>9</v>
      </c>
      <c r="L710" s="3">
        <v>11</v>
      </c>
      <c r="M710" s="3">
        <v>13</v>
      </c>
      <c r="N710" s="3">
        <v>16</v>
      </c>
      <c r="O710" s="24">
        <v>1001</v>
      </c>
      <c r="P710" s="4">
        <v>0.55400000000000005</v>
      </c>
      <c r="Q710" s="4">
        <v>0.55172413793103403</v>
      </c>
      <c r="R710" s="4">
        <v>0.56100000000000005</v>
      </c>
      <c r="S710" s="4">
        <v>0.52100000000000002</v>
      </c>
      <c r="T710" s="4">
        <v>0.55100000000000005</v>
      </c>
      <c r="U710" s="4">
        <v>0.48199999999999998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100</v>
      </c>
      <c r="AB710" s="2">
        <v>0.80743632696207301</v>
      </c>
      <c r="AC710" s="2">
        <v>0.80234647252493696</v>
      </c>
      <c r="AD710" s="2">
        <v>0.82325586590696598</v>
      </c>
      <c r="AE710" s="2">
        <v>0.736054681571222</v>
      </c>
      <c r="AF710" s="2">
        <v>0.80073239123988305</v>
      </c>
      <c r="AG710" s="2">
        <v>0.65778003672265395</v>
      </c>
    </row>
    <row r="711" spans="1:33" x14ac:dyDescent="0.35">
      <c r="A711" s="7">
        <v>784</v>
      </c>
      <c r="B711" s="7">
        <v>26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6.7000108450000004</v>
      </c>
      <c r="I711" s="4">
        <v>43.615744379600002</v>
      </c>
      <c r="J711" s="2">
        <f t="shared" si="23"/>
        <v>0.15361450183419856</v>
      </c>
      <c r="K711" s="3">
        <v>14</v>
      </c>
      <c r="L711" s="3">
        <v>10</v>
      </c>
      <c r="M711" s="3">
        <v>16</v>
      </c>
      <c r="N711" s="3">
        <v>9</v>
      </c>
      <c r="O711" s="24">
        <v>1001</v>
      </c>
      <c r="P711" s="4">
        <v>0.41599999999999998</v>
      </c>
      <c r="Q711" s="4">
        <v>0.36</v>
      </c>
      <c r="R711" s="4">
        <v>0.43099999999999999</v>
      </c>
      <c r="S711" s="4">
        <v>0.379</v>
      </c>
      <c r="T711" s="4">
        <v>0.49299999999999999</v>
      </c>
      <c r="U711" s="4">
        <v>0.51100000000000001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0</v>
      </c>
      <c r="AB711" s="2">
        <v>0.53785429615391001</v>
      </c>
      <c r="AC711" s="2">
        <v>0.44628710262841897</v>
      </c>
      <c r="AD711" s="2">
        <v>0.56387484485580597</v>
      </c>
      <c r="AE711" s="2">
        <v>0.47642419704865802</v>
      </c>
      <c r="AF711" s="2">
        <v>0.679244275390954</v>
      </c>
      <c r="AG711" s="2">
        <v>0.71539278950726504</v>
      </c>
    </row>
    <row r="712" spans="1:33" x14ac:dyDescent="0.35">
      <c r="A712" s="7">
        <v>214</v>
      </c>
      <c r="B712" s="7">
        <v>50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8.8307094359999994</v>
      </c>
      <c r="I712" s="4">
        <v>56.687615455200003</v>
      </c>
      <c r="J712" s="2">
        <f t="shared" si="23"/>
        <v>0.15577845998794698</v>
      </c>
      <c r="K712" s="3">
        <v>4</v>
      </c>
      <c r="L712" s="3">
        <v>17</v>
      </c>
      <c r="M712" s="3">
        <v>9</v>
      </c>
      <c r="N712" s="3">
        <v>19</v>
      </c>
      <c r="O712" s="24">
        <v>1001</v>
      </c>
      <c r="P712" s="4">
        <v>0.74299999999999999</v>
      </c>
      <c r="Q712" s="4">
        <v>0.67857142857142905</v>
      </c>
      <c r="R712" s="4">
        <v>0.72599999999999998</v>
      </c>
      <c r="S712" s="4">
        <v>0.66900000000000004</v>
      </c>
      <c r="T712" s="4">
        <v>0.72699999999999998</v>
      </c>
      <c r="U712" s="4">
        <v>0.61599999999999999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2">
        <v>1.3586791940869201</v>
      </c>
      <c r="AC712" s="2">
        <v>1.13497993283898</v>
      </c>
      <c r="AD712" s="2">
        <v>1.2946271725940699</v>
      </c>
      <c r="AE712" s="2">
        <v>1.1056369036050699</v>
      </c>
      <c r="AF712" s="2">
        <v>1.2982834837971799</v>
      </c>
      <c r="AG712" s="2">
        <v>0.95711272639441003</v>
      </c>
    </row>
    <row r="713" spans="1:33" x14ac:dyDescent="0.35">
      <c r="A713" s="7">
        <v>142</v>
      </c>
      <c r="B713" s="7">
        <v>50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5">
        <v>0</v>
      </c>
      <c r="H713" s="4">
        <v>9.385394926</v>
      </c>
      <c r="I713" s="4">
        <v>59.532014386749999</v>
      </c>
      <c r="J713" s="2">
        <f t="shared" si="23"/>
        <v>0.15765290361296594</v>
      </c>
      <c r="K713" s="3">
        <v>14</v>
      </c>
      <c r="L713" s="3">
        <v>14</v>
      </c>
      <c r="M713" s="3">
        <v>10</v>
      </c>
      <c r="N713" s="3">
        <v>11</v>
      </c>
      <c r="O713" s="24">
        <v>894.10743407243206</v>
      </c>
      <c r="P713" s="4">
        <v>0.51700000000000002</v>
      </c>
      <c r="Q713" s="4">
        <v>0.52380952380952395</v>
      </c>
      <c r="R713" s="4">
        <v>0.498</v>
      </c>
      <c r="S713" s="4">
        <v>0.51500000000000001</v>
      </c>
      <c r="T713" s="4">
        <v>0.47399999999999998</v>
      </c>
      <c r="U713" s="4">
        <v>0.51</v>
      </c>
      <c r="V713" s="5">
        <v>0</v>
      </c>
      <c r="W713" s="5">
        <v>0</v>
      </c>
      <c r="X713" s="5">
        <v>100</v>
      </c>
      <c r="Y713" s="5">
        <v>0</v>
      </c>
      <c r="Z713" s="5">
        <v>100</v>
      </c>
      <c r="AA713" s="5">
        <v>0</v>
      </c>
      <c r="AB713" s="2">
        <v>0.72773862532956402</v>
      </c>
      <c r="AC713" s="2">
        <v>0.741937344729377</v>
      </c>
      <c r="AD713" s="2">
        <v>0.68915515929040805</v>
      </c>
      <c r="AE713" s="2">
        <v>0.72360638804465405</v>
      </c>
      <c r="AF713" s="2">
        <v>0.64245406624442702</v>
      </c>
      <c r="AG713" s="2">
        <v>0.71334988787746501</v>
      </c>
    </row>
    <row r="714" spans="1:33" x14ac:dyDescent="0.35">
      <c r="A714" s="7">
        <v>158</v>
      </c>
      <c r="B714" s="7">
        <v>45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5">
        <v>0</v>
      </c>
      <c r="H714" s="4">
        <v>9.1866760450000005</v>
      </c>
      <c r="I714" s="4">
        <v>58.211698106</v>
      </c>
      <c r="J714" s="2">
        <f t="shared" si="23"/>
        <v>0.15781494689042769</v>
      </c>
      <c r="K714" s="3">
        <v>14</v>
      </c>
      <c r="L714" s="3">
        <v>17</v>
      </c>
      <c r="M714" s="3">
        <v>10</v>
      </c>
      <c r="N714" s="3">
        <v>8</v>
      </c>
      <c r="O714" s="24">
        <v>1001</v>
      </c>
      <c r="P714" s="4">
        <v>0.53</v>
      </c>
      <c r="Q714" s="4">
        <v>0.44444444444444398</v>
      </c>
      <c r="R714" s="4">
        <v>0.52400000000000002</v>
      </c>
      <c r="S714" s="4">
        <v>0.44600000000000001</v>
      </c>
      <c r="T714" s="4">
        <v>0.50600000000000001</v>
      </c>
      <c r="U714" s="4">
        <v>0.44900000000000001</v>
      </c>
      <c r="V714" s="5">
        <v>0</v>
      </c>
      <c r="W714" s="5">
        <v>100</v>
      </c>
      <c r="X714" s="5">
        <v>0</v>
      </c>
      <c r="Y714" s="5">
        <v>100</v>
      </c>
      <c r="Z714" s="5">
        <v>0</v>
      </c>
      <c r="AA714" s="5">
        <v>100</v>
      </c>
      <c r="AB714" s="2">
        <v>0.75502258427803304</v>
      </c>
      <c r="AC714" s="2">
        <v>0.58778666490211895</v>
      </c>
      <c r="AD714" s="2">
        <v>0.74233742475071696</v>
      </c>
      <c r="AE714" s="2">
        <v>0.590590592234853</v>
      </c>
      <c r="AF714" s="2">
        <v>0.70521976179421497</v>
      </c>
      <c r="AG714" s="2">
        <v>0.59602046982922297</v>
      </c>
    </row>
    <row r="715" spans="1:33" x14ac:dyDescent="0.35">
      <c r="A715" s="7">
        <v>644</v>
      </c>
      <c r="B715" s="7">
        <v>43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9.5728484199999997</v>
      </c>
      <c r="I715" s="4">
        <v>59.069572506</v>
      </c>
      <c r="J715" s="2">
        <f t="shared" si="23"/>
        <v>0.16206056712239852</v>
      </c>
      <c r="K715" s="3">
        <v>14</v>
      </c>
      <c r="L715" s="3">
        <v>15</v>
      </c>
      <c r="M715" s="3">
        <v>11</v>
      </c>
      <c r="N715" s="3">
        <v>9</v>
      </c>
      <c r="O715" s="24">
        <v>1001</v>
      </c>
      <c r="P715" s="4">
        <v>0.49099999999999999</v>
      </c>
      <c r="Q715" s="4">
        <v>0.45</v>
      </c>
      <c r="R715" s="4">
        <v>0.53800000000000003</v>
      </c>
      <c r="S715" s="4">
        <v>0.53600000000000003</v>
      </c>
      <c r="T715" s="4">
        <v>0.55200000000000005</v>
      </c>
      <c r="U715" s="4">
        <v>0.53900000000000003</v>
      </c>
      <c r="V715" s="5">
        <v>100</v>
      </c>
      <c r="W715" s="5">
        <v>100</v>
      </c>
      <c r="X715" s="5">
        <v>0</v>
      </c>
      <c r="Y715" s="5">
        <v>0</v>
      </c>
      <c r="Z715" s="5">
        <v>0</v>
      </c>
      <c r="AA715" s="5">
        <v>0</v>
      </c>
      <c r="AB715" s="2">
        <v>0.67530726243161399</v>
      </c>
      <c r="AC715" s="2">
        <v>0.59783700075561996</v>
      </c>
      <c r="AD715" s="2">
        <v>0.77219038790039796</v>
      </c>
      <c r="AE715" s="2">
        <v>0.76787072675588197</v>
      </c>
      <c r="AF715" s="2">
        <v>0.80296204656715198</v>
      </c>
      <c r="AG715" s="2">
        <v>0.774357235985489</v>
      </c>
    </row>
    <row r="716" spans="1:33" x14ac:dyDescent="0.35">
      <c r="A716" s="7">
        <v>192</v>
      </c>
      <c r="B716" s="7">
        <v>44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5">
        <v>0</v>
      </c>
      <c r="H716" s="4">
        <v>6.052024844</v>
      </c>
      <c r="I716" s="4">
        <v>37.158450270800003</v>
      </c>
      <c r="J716" s="2">
        <f t="shared" si="23"/>
        <v>0.16287075483220098</v>
      </c>
      <c r="K716" s="3">
        <v>10</v>
      </c>
      <c r="L716" s="3">
        <v>10</v>
      </c>
      <c r="M716" s="3">
        <v>14</v>
      </c>
      <c r="N716" s="3">
        <v>15</v>
      </c>
      <c r="O716" s="24">
        <v>877.69466487687805</v>
      </c>
      <c r="P716" s="4">
        <v>0.52200000000000002</v>
      </c>
      <c r="Q716" s="4">
        <v>0.51724137931034497</v>
      </c>
      <c r="R716" s="4">
        <v>0.48499999999999999</v>
      </c>
      <c r="S716" s="4">
        <v>0.49199999999999999</v>
      </c>
      <c r="T716" s="4">
        <v>0.51600000000000001</v>
      </c>
      <c r="U716" s="4">
        <v>0.53200000000000003</v>
      </c>
      <c r="V716" s="5">
        <v>0</v>
      </c>
      <c r="W716" s="5">
        <v>0</v>
      </c>
      <c r="X716" s="5">
        <v>100</v>
      </c>
      <c r="Y716" s="5">
        <v>100</v>
      </c>
      <c r="Z716" s="5">
        <v>0</v>
      </c>
      <c r="AA716" s="5">
        <v>0</v>
      </c>
      <c r="AB716" s="2">
        <v>0.73814454649068095</v>
      </c>
      <c r="AC716" s="2">
        <v>0.72823850037121596</v>
      </c>
      <c r="AD716" s="2">
        <v>0.66358837831840101</v>
      </c>
      <c r="AE716" s="2">
        <v>0.67727383140365505</v>
      </c>
      <c r="AF716" s="2">
        <v>0.72567037226550501</v>
      </c>
      <c r="AG716" s="2">
        <v>0.75928698306449005</v>
      </c>
    </row>
    <row r="717" spans="1:33" x14ac:dyDescent="0.35">
      <c r="A717" s="7">
        <v>122</v>
      </c>
      <c r="B717" s="7">
        <v>48</v>
      </c>
      <c r="C717" s="7">
        <v>1</v>
      </c>
      <c r="D717" s="7">
        <v>0</v>
      </c>
      <c r="E717" s="22" t="str">
        <f t="shared" si="22"/>
        <v>10</v>
      </c>
      <c r="F717" s="4">
        <v>0</v>
      </c>
      <c r="G717" s="25">
        <v>0</v>
      </c>
      <c r="H717" s="4">
        <v>6.7794217899999998</v>
      </c>
      <c r="I717" s="4">
        <v>41.372681806000003</v>
      </c>
      <c r="J717" s="2">
        <f t="shared" si="23"/>
        <v>0.16386227563853079</v>
      </c>
      <c r="K717" s="3">
        <v>10</v>
      </c>
      <c r="L717" s="3">
        <v>12</v>
      </c>
      <c r="M717" s="3">
        <v>13</v>
      </c>
      <c r="N717" s="3">
        <v>14</v>
      </c>
      <c r="O717" s="24">
        <v>1001</v>
      </c>
      <c r="P717" s="4">
        <v>0.52600000000000002</v>
      </c>
      <c r="Q717" s="4">
        <v>0.51851851851851805</v>
      </c>
      <c r="R717" s="4">
        <v>0.50800000000000001</v>
      </c>
      <c r="S717" s="4">
        <v>0.48499999999999999</v>
      </c>
      <c r="T717" s="4">
        <v>0.49199999999999999</v>
      </c>
      <c r="U717" s="4">
        <v>0.54400000000000004</v>
      </c>
      <c r="V717" s="5">
        <v>0</v>
      </c>
      <c r="W717" s="5">
        <v>0</v>
      </c>
      <c r="X717" s="5">
        <v>0</v>
      </c>
      <c r="Y717" s="5">
        <v>100</v>
      </c>
      <c r="Z717" s="5">
        <v>100</v>
      </c>
      <c r="AA717" s="5">
        <v>0</v>
      </c>
      <c r="AB717" s="2">
        <v>0.74654795728706103</v>
      </c>
      <c r="AC717" s="2">
        <v>0.73088750854279205</v>
      </c>
      <c r="AD717" s="2">
        <v>0.70927656248982895</v>
      </c>
      <c r="AE717" s="2">
        <v>0.66358837831840101</v>
      </c>
      <c r="AF717" s="2">
        <v>0.67727383140365505</v>
      </c>
      <c r="AG717" s="2">
        <v>0.78526246946775102</v>
      </c>
    </row>
    <row r="718" spans="1:33" x14ac:dyDescent="0.35">
      <c r="A718" s="7">
        <v>964</v>
      </c>
      <c r="B718" s="7">
        <v>18</v>
      </c>
      <c r="C718" s="7">
        <v>1</v>
      </c>
      <c r="D718" s="7">
        <v>0</v>
      </c>
      <c r="E718" s="22" t="str">
        <f t="shared" si="22"/>
        <v>10</v>
      </c>
      <c r="F718" s="4">
        <v>0.249998</v>
      </c>
      <c r="G718" s="25">
        <v>0</v>
      </c>
      <c r="H718" s="4">
        <v>11.523686120000001</v>
      </c>
      <c r="I718" s="4">
        <v>69.144597841000007</v>
      </c>
      <c r="J718" s="2">
        <f t="shared" si="23"/>
        <v>0.16666068615366089</v>
      </c>
      <c r="K718" s="3">
        <v>8</v>
      </c>
      <c r="L718" s="3">
        <v>20</v>
      </c>
      <c r="M718" s="3">
        <v>15</v>
      </c>
      <c r="N718" s="3">
        <v>6</v>
      </c>
      <c r="O718" s="24">
        <v>1001</v>
      </c>
      <c r="P718" s="4">
        <v>0.53300000000000003</v>
      </c>
      <c r="Q718" s="4">
        <v>0.28571428571428598</v>
      </c>
      <c r="R718" s="4">
        <v>0.53300000000000003</v>
      </c>
      <c r="S718" s="4">
        <v>0.28699999999999998</v>
      </c>
      <c r="T718" s="4">
        <v>0.51900000000000002</v>
      </c>
      <c r="U718" s="4">
        <v>0.33700000000000002</v>
      </c>
      <c r="V718" s="5">
        <v>0</v>
      </c>
      <c r="W718" s="5">
        <v>100</v>
      </c>
      <c r="X718" s="5">
        <v>0</v>
      </c>
      <c r="Y718" s="5">
        <v>100</v>
      </c>
      <c r="Z718" s="5">
        <v>0</v>
      </c>
      <c r="AA718" s="5">
        <v>100</v>
      </c>
      <c r="AB718" s="2">
        <v>0.76142602131324</v>
      </c>
      <c r="AC718" s="2">
        <v>0.33647223662121301</v>
      </c>
      <c r="AD718" s="2">
        <v>0.76142602131324</v>
      </c>
      <c r="AE718" s="2">
        <v>0.33827385856784098</v>
      </c>
      <c r="AF718" s="2">
        <v>0.73188800887637595</v>
      </c>
      <c r="AG718" s="2">
        <v>0.41098028879627502</v>
      </c>
    </row>
    <row r="719" spans="1:33" x14ac:dyDescent="0.35">
      <c r="A719" s="7">
        <v>978</v>
      </c>
      <c r="B719" s="7">
        <v>47</v>
      </c>
      <c r="C719" s="7">
        <v>1</v>
      </c>
      <c r="D719" s="7">
        <v>0</v>
      </c>
      <c r="E719" s="22" t="str">
        <f t="shared" si="22"/>
        <v>10</v>
      </c>
      <c r="F719" s="4">
        <v>0</v>
      </c>
      <c r="G719" s="25">
        <v>0</v>
      </c>
      <c r="H719" s="4">
        <v>9.0080662310000008</v>
      </c>
      <c r="I719" s="4">
        <v>53.641187244699999</v>
      </c>
      <c r="J719" s="2">
        <f t="shared" si="23"/>
        <v>0.16793189512952175</v>
      </c>
      <c r="K719" s="3">
        <v>18</v>
      </c>
      <c r="L719" s="3">
        <v>16</v>
      </c>
      <c r="M719" s="3">
        <v>4</v>
      </c>
      <c r="N719" s="3">
        <v>11</v>
      </c>
      <c r="O719" s="24">
        <v>1001</v>
      </c>
      <c r="P719" s="4">
        <v>0.55600000000000005</v>
      </c>
      <c r="Q719" s="4">
        <v>0.73333333333333295</v>
      </c>
      <c r="R719" s="4">
        <v>0.57899999999999996</v>
      </c>
      <c r="S719" s="4">
        <v>0.72799999999999998</v>
      </c>
      <c r="T719" s="4">
        <v>0.5</v>
      </c>
      <c r="U719" s="4">
        <v>0.67200000000000004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2">
        <v>0.811930716549912</v>
      </c>
      <c r="AC719" s="2">
        <v>1.3217558399823199</v>
      </c>
      <c r="AD719" s="2">
        <v>0.86512244529975602</v>
      </c>
      <c r="AE719" s="2">
        <v>1.3019532126861399</v>
      </c>
      <c r="AF719" s="2">
        <v>0.69314718055994495</v>
      </c>
      <c r="AG719" s="2">
        <v>1.11474167059799</v>
      </c>
    </row>
    <row r="720" spans="1:33" x14ac:dyDescent="0.35">
      <c r="A720" s="7">
        <v>430</v>
      </c>
      <c r="B720" s="7">
        <v>9</v>
      </c>
      <c r="C720" s="7">
        <v>1</v>
      </c>
      <c r="D720" s="7">
        <v>0</v>
      </c>
      <c r="E720" s="22" t="str">
        <f t="shared" si="22"/>
        <v>10</v>
      </c>
      <c r="F720" s="4">
        <v>0.249996</v>
      </c>
      <c r="G720" s="25">
        <v>0</v>
      </c>
      <c r="H720" s="4">
        <v>8.9878190960000008</v>
      </c>
      <c r="I720" s="4">
        <v>50.334746776999999</v>
      </c>
      <c r="J720" s="2">
        <f t="shared" si="23"/>
        <v>0.17856092801696385</v>
      </c>
      <c r="K720" s="3">
        <v>18</v>
      </c>
      <c r="L720" s="3">
        <v>9</v>
      </c>
      <c r="M720" s="3">
        <v>11</v>
      </c>
      <c r="N720" s="3">
        <v>11</v>
      </c>
      <c r="O720" s="24">
        <v>1001</v>
      </c>
      <c r="P720" s="4">
        <v>0.41599999999999998</v>
      </c>
      <c r="Q720" s="4">
        <v>0.5</v>
      </c>
      <c r="R720" s="4">
        <v>0.42599999999999999</v>
      </c>
      <c r="S720" s="4">
        <v>0.53100000000000003</v>
      </c>
      <c r="T720" s="4">
        <v>0.45500000000000002</v>
      </c>
      <c r="U720" s="4">
        <v>0.49</v>
      </c>
      <c r="V720" s="5">
        <v>100</v>
      </c>
      <c r="W720" s="5">
        <v>0</v>
      </c>
      <c r="X720" s="5">
        <v>100</v>
      </c>
      <c r="Y720" s="5">
        <v>0</v>
      </c>
      <c r="Z720" s="5">
        <v>100</v>
      </c>
      <c r="AA720" s="5">
        <v>100</v>
      </c>
      <c r="AB720" s="2">
        <v>0.53785429615391001</v>
      </c>
      <c r="AC720" s="2">
        <v>0.69314718055994495</v>
      </c>
      <c r="AD720" s="2">
        <v>0.55512588266257101</v>
      </c>
      <c r="AE720" s="2">
        <v>0.75715251053585797</v>
      </c>
      <c r="AF720" s="2">
        <v>0.60696948431889297</v>
      </c>
      <c r="AG720" s="2">
        <v>0.67334455326376597</v>
      </c>
    </row>
    <row r="721" spans="1:33" x14ac:dyDescent="0.35">
      <c r="A721" s="7">
        <v>266</v>
      </c>
      <c r="B721" s="7">
        <v>43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5">
        <v>0</v>
      </c>
      <c r="H721" s="4">
        <v>7.8381421629999997</v>
      </c>
      <c r="I721" s="4">
        <v>42.897605545099999</v>
      </c>
      <c r="J721" s="2">
        <f t="shared" si="23"/>
        <v>0.18271747486603748</v>
      </c>
      <c r="K721" s="3">
        <v>9</v>
      </c>
      <c r="L721" s="3">
        <v>10</v>
      </c>
      <c r="M721" s="3">
        <v>17</v>
      </c>
      <c r="N721" s="3">
        <v>13</v>
      </c>
      <c r="O721" s="24">
        <v>1000.99999999999</v>
      </c>
      <c r="P721" s="4">
        <v>0.47499999999999998</v>
      </c>
      <c r="Q721" s="4">
        <v>0.43333333333333302</v>
      </c>
      <c r="R721" s="4">
        <v>0.47199999999999998</v>
      </c>
      <c r="S721" s="4">
        <v>0.441</v>
      </c>
      <c r="T721" s="4">
        <v>0.51500000000000001</v>
      </c>
      <c r="U721" s="4">
        <v>0.47699999999999998</v>
      </c>
      <c r="V721" s="5">
        <v>100</v>
      </c>
      <c r="W721" s="5">
        <v>100</v>
      </c>
      <c r="X721" s="5">
        <v>100</v>
      </c>
      <c r="Y721" s="5">
        <v>100</v>
      </c>
      <c r="Z721" s="5">
        <v>0</v>
      </c>
      <c r="AA721" s="5">
        <v>100</v>
      </c>
      <c r="AB721" s="2">
        <v>0.64435701639051302</v>
      </c>
      <c r="AC721" s="2">
        <v>0.56798403760593896</v>
      </c>
      <c r="AD721" s="2">
        <v>0.638658995275876</v>
      </c>
      <c r="AE721" s="2">
        <v>0.58160580582703802</v>
      </c>
      <c r="AF721" s="2">
        <v>0.72360638804465405</v>
      </c>
      <c r="AG721" s="2">
        <v>0.64817381491721404</v>
      </c>
    </row>
    <row r="722" spans="1:33" x14ac:dyDescent="0.35">
      <c r="A722" s="7">
        <v>732</v>
      </c>
      <c r="B722" s="7">
        <v>15</v>
      </c>
      <c r="C722" s="7">
        <v>1</v>
      </c>
      <c r="D722" s="7">
        <v>0</v>
      </c>
      <c r="E722" s="22" t="str">
        <f t="shared" si="22"/>
        <v>10</v>
      </c>
      <c r="F722" s="4">
        <v>0</v>
      </c>
      <c r="G722" s="25">
        <v>0</v>
      </c>
      <c r="H722" s="4">
        <v>9.2086182129999994</v>
      </c>
      <c r="I722" s="4">
        <v>49.656888690000002</v>
      </c>
      <c r="J722" s="2">
        <f t="shared" si="23"/>
        <v>0.18544492931258597</v>
      </c>
      <c r="K722" s="3">
        <v>10</v>
      </c>
      <c r="L722" s="3">
        <v>15</v>
      </c>
      <c r="M722" s="3">
        <v>9</v>
      </c>
      <c r="N722" s="3">
        <v>15</v>
      </c>
      <c r="O722" s="24">
        <v>971.29742960844601</v>
      </c>
      <c r="P722" s="4">
        <v>0.60199999999999998</v>
      </c>
      <c r="Q722" s="4">
        <v>0.625</v>
      </c>
      <c r="R722" s="4">
        <v>0.63500000000000001</v>
      </c>
      <c r="S722" s="4">
        <v>0.63900000000000001</v>
      </c>
      <c r="T722" s="4">
        <v>0.51400000000000001</v>
      </c>
      <c r="U722" s="4">
        <v>0.51400000000000001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2">
        <v>0.92130327369769904</v>
      </c>
      <c r="AC722" s="2">
        <v>0.98082925301172597</v>
      </c>
      <c r="AD722" s="2">
        <v>1.00785792539965</v>
      </c>
      <c r="AE722" s="2">
        <v>1.0188773206492601</v>
      </c>
      <c r="AF722" s="2">
        <v>0.72154665508164295</v>
      </c>
      <c r="AG722" s="2">
        <v>0.72154665508164295</v>
      </c>
    </row>
    <row r="723" spans="1:33" x14ac:dyDescent="0.35">
      <c r="A723" s="7">
        <v>126</v>
      </c>
      <c r="B723" s="7">
        <v>10</v>
      </c>
      <c r="C723" s="7">
        <v>1</v>
      </c>
      <c r="D723" s="7">
        <v>0</v>
      </c>
      <c r="E723" s="22" t="str">
        <f t="shared" si="22"/>
        <v>10</v>
      </c>
      <c r="F723" s="4">
        <v>0.225214</v>
      </c>
      <c r="G723" s="25">
        <v>0</v>
      </c>
      <c r="H723" s="4">
        <v>10.88802785</v>
      </c>
      <c r="I723" s="4">
        <v>58.184066878000003</v>
      </c>
      <c r="J723" s="2">
        <f t="shared" si="23"/>
        <v>0.18713074616853356</v>
      </c>
      <c r="K723" s="3">
        <v>17</v>
      </c>
      <c r="L723" s="3">
        <v>12</v>
      </c>
      <c r="M723" s="3">
        <v>11</v>
      </c>
      <c r="N723" s="3">
        <v>9</v>
      </c>
      <c r="O723" s="24">
        <v>1001</v>
      </c>
      <c r="P723" s="4">
        <v>0.45100000000000001</v>
      </c>
      <c r="Q723" s="4">
        <v>0.45</v>
      </c>
      <c r="R723" s="4">
        <v>0.41</v>
      </c>
      <c r="S723" s="4">
        <v>0.47299999999999998</v>
      </c>
      <c r="T723" s="4">
        <v>0.48899999999999999</v>
      </c>
      <c r="U723" s="4">
        <v>0.46400000000000002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0.59965683747260701</v>
      </c>
      <c r="AC723" s="2">
        <v>0.59783700075561996</v>
      </c>
      <c r="AD723" s="2">
        <v>0.52763274208237199</v>
      </c>
      <c r="AE723" s="2">
        <v>0.64055473044077504</v>
      </c>
      <c r="AF723" s="2">
        <v>0.67138568877843297</v>
      </c>
      <c r="AG723" s="2">
        <v>0.62362111791133501</v>
      </c>
    </row>
    <row r="724" spans="1:33" x14ac:dyDescent="0.35">
      <c r="A724" s="7">
        <v>260</v>
      </c>
      <c r="B724" s="7">
        <v>47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5">
        <v>0</v>
      </c>
      <c r="H724" s="4">
        <v>9.7423452099999999</v>
      </c>
      <c r="I724" s="4">
        <v>49.323515811999997</v>
      </c>
      <c r="J724" s="2">
        <f t="shared" si="23"/>
        <v>0.1975192775619164</v>
      </c>
      <c r="K724" s="3">
        <v>9</v>
      </c>
      <c r="L724" s="3">
        <v>21</v>
      </c>
      <c r="M724" s="3">
        <v>6</v>
      </c>
      <c r="N724" s="3">
        <v>13</v>
      </c>
      <c r="O724" s="24">
        <v>944.72432023460897</v>
      </c>
      <c r="P724" s="4">
        <v>0.70299999999999996</v>
      </c>
      <c r="Q724" s="4">
        <v>0.68421052631578905</v>
      </c>
      <c r="R724" s="4">
        <v>0.69699999999999995</v>
      </c>
      <c r="S724" s="4">
        <v>0.65600000000000003</v>
      </c>
      <c r="T724" s="4">
        <v>0.59099999999999997</v>
      </c>
      <c r="U724" s="4">
        <v>0.77200000000000002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2">
        <v>1.2140231401794399</v>
      </c>
      <c r="AC724" s="2">
        <v>1.15267950993839</v>
      </c>
      <c r="AD724" s="2">
        <v>1.19402247347277</v>
      </c>
      <c r="AE724" s="2">
        <v>1.06711362160874</v>
      </c>
      <c r="AF724" s="2">
        <v>0.89404012293933499</v>
      </c>
      <c r="AG724" s="2">
        <v>1.4784096500277</v>
      </c>
    </row>
    <row r="725" spans="1:33" x14ac:dyDescent="0.35">
      <c r="A725" s="7">
        <v>928</v>
      </c>
      <c r="B725" s="7">
        <v>9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5">
        <v>0</v>
      </c>
      <c r="H725" s="4">
        <v>7.9100066030000002</v>
      </c>
      <c r="I725" s="4">
        <v>39.945005092999999</v>
      </c>
      <c r="J725" s="2">
        <f t="shared" si="23"/>
        <v>0.19802242069024439</v>
      </c>
      <c r="K725" s="3">
        <v>11</v>
      </c>
      <c r="L725" s="3">
        <v>15</v>
      </c>
      <c r="M725" s="3">
        <v>10</v>
      </c>
      <c r="N725" s="3">
        <v>13</v>
      </c>
      <c r="O725" s="24">
        <v>1001</v>
      </c>
      <c r="P725" s="4">
        <v>0.58299999999999996</v>
      </c>
      <c r="Q725" s="4">
        <v>0.565217391304348</v>
      </c>
      <c r="R725" s="4">
        <v>0.57299999999999995</v>
      </c>
      <c r="S725" s="4">
        <v>0.55900000000000005</v>
      </c>
      <c r="T725" s="4">
        <v>0.502</v>
      </c>
      <c r="U725" s="4">
        <v>0.51700000000000002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2">
        <v>0.87466905718333599</v>
      </c>
      <c r="AC725" s="2">
        <v>0.832909122935104</v>
      </c>
      <c r="AD725" s="2">
        <v>0.85097126575351201</v>
      </c>
      <c r="AE725" s="2">
        <v>0.81871040353529101</v>
      </c>
      <c r="AF725" s="2">
        <v>0.69715520195748404</v>
      </c>
      <c r="AG725" s="2">
        <v>0.72773862532956402</v>
      </c>
    </row>
    <row r="726" spans="1:33" x14ac:dyDescent="0.35">
      <c r="A726" s="7">
        <v>872</v>
      </c>
      <c r="B726" s="7">
        <v>38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10.355682249999999</v>
      </c>
      <c r="I726" s="4">
        <v>50.285670469999999</v>
      </c>
      <c r="J726" s="2">
        <f t="shared" si="23"/>
        <v>0.20593704236633598</v>
      </c>
      <c r="K726" s="3">
        <v>11</v>
      </c>
      <c r="L726" s="3">
        <v>10</v>
      </c>
      <c r="M726" s="3">
        <v>11</v>
      </c>
      <c r="N726" s="3">
        <v>17</v>
      </c>
      <c r="O726" s="24">
        <v>1000.99999999999</v>
      </c>
      <c r="P726" s="4">
        <v>0.54500000000000004</v>
      </c>
      <c r="Q726" s="4">
        <v>0.60714285714285698</v>
      </c>
      <c r="R726" s="4">
        <v>0.51100000000000001</v>
      </c>
      <c r="S726" s="4">
        <v>0.61399999999999999</v>
      </c>
      <c r="T726" s="4">
        <v>0.47699999999999998</v>
      </c>
      <c r="U726" s="4">
        <v>0.52700000000000002</v>
      </c>
      <c r="V726" s="5">
        <v>0</v>
      </c>
      <c r="W726" s="5">
        <v>0</v>
      </c>
      <c r="X726" s="5">
        <v>0</v>
      </c>
      <c r="Y726" s="5">
        <v>0</v>
      </c>
      <c r="Z726" s="5">
        <v>100</v>
      </c>
      <c r="AA726" s="5">
        <v>0</v>
      </c>
      <c r="AB726" s="2">
        <v>0.78745786003118701</v>
      </c>
      <c r="AC726" s="2">
        <v>0.93430923737683302</v>
      </c>
      <c r="AD726" s="2">
        <v>0.71539278950726504</v>
      </c>
      <c r="AE726" s="2">
        <v>0.95191790951730604</v>
      </c>
      <c r="AF726" s="2">
        <v>0.64817381491721404</v>
      </c>
      <c r="AG726" s="2">
        <v>0.74865989049020398</v>
      </c>
    </row>
    <row r="727" spans="1:33" x14ac:dyDescent="0.35">
      <c r="A727" s="7">
        <v>360</v>
      </c>
      <c r="B727" s="7">
        <v>35</v>
      </c>
      <c r="C727" s="7">
        <v>1</v>
      </c>
      <c r="D727" s="7">
        <v>0</v>
      </c>
      <c r="E727" s="22" t="str">
        <f t="shared" si="22"/>
        <v>10</v>
      </c>
      <c r="F727" s="4">
        <v>0</v>
      </c>
      <c r="G727" s="25">
        <v>0</v>
      </c>
      <c r="H727" s="4">
        <v>11.66907406</v>
      </c>
      <c r="I727" s="4">
        <v>55.934018084999998</v>
      </c>
      <c r="J727" s="2">
        <f t="shared" si="23"/>
        <v>0.20862213120943893</v>
      </c>
      <c r="K727" s="3">
        <v>9</v>
      </c>
      <c r="L727" s="3">
        <v>14</v>
      </c>
      <c r="M727" s="3">
        <v>13</v>
      </c>
      <c r="N727" s="3">
        <v>13</v>
      </c>
      <c r="O727" s="24">
        <v>1000.99999999999</v>
      </c>
      <c r="P727" s="4">
        <v>0.55000000000000004</v>
      </c>
      <c r="Q727" s="4">
        <v>0.5</v>
      </c>
      <c r="R727" s="4">
        <v>0.53700000000000003</v>
      </c>
      <c r="S727" s="4">
        <v>0.495</v>
      </c>
      <c r="T727" s="4">
        <v>0.50800000000000001</v>
      </c>
      <c r="U727" s="4">
        <v>0.48799999999999999</v>
      </c>
      <c r="V727" s="5">
        <v>0</v>
      </c>
      <c r="W727" s="5">
        <v>0</v>
      </c>
      <c r="X727" s="5">
        <v>0</v>
      </c>
      <c r="Y727" s="5">
        <v>100</v>
      </c>
      <c r="Z727" s="5">
        <v>0</v>
      </c>
      <c r="AA727" s="5">
        <v>100</v>
      </c>
      <c r="AB727" s="2">
        <v>0.79850769621777196</v>
      </c>
      <c r="AC727" s="2">
        <v>0.69314718055994495</v>
      </c>
      <c r="AD727" s="2">
        <v>0.77002822489590295</v>
      </c>
      <c r="AE727" s="2">
        <v>0.68319684970677697</v>
      </c>
      <c r="AF727" s="2">
        <v>0.70927656248982895</v>
      </c>
      <c r="AG727" s="2">
        <v>0.66943065394262902</v>
      </c>
    </row>
    <row r="728" spans="1:33" x14ac:dyDescent="0.35">
      <c r="A728" s="7">
        <v>724</v>
      </c>
      <c r="B728" s="7">
        <v>17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5">
        <v>0</v>
      </c>
      <c r="H728" s="4">
        <v>9.4501479869999994</v>
      </c>
      <c r="I728" s="4">
        <v>43.998100749999999</v>
      </c>
      <c r="J728" s="2">
        <f t="shared" si="23"/>
        <v>0.21478536177496252</v>
      </c>
      <c r="K728" s="3">
        <v>13</v>
      </c>
      <c r="L728" s="3">
        <v>11</v>
      </c>
      <c r="M728" s="3">
        <v>11</v>
      </c>
      <c r="N728" s="3">
        <v>14</v>
      </c>
      <c r="O728" s="24">
        <v>1001</v>
      </c>
      <c r="P728" s="4">
        <v>0.51400000000000001</v>
      </c>
      <c r="Q728" s="4">
        <v>0.56000000000000005</v>
      </c>
      <c r="R728" s="4">
        <v>0.54400000000000004</v>
      </c>
      <c r="S728" s="4">
        <v>0.55300000000000005</v>
      </c>
      <c r="T728" s="4">
        <v>0.502</v>
      </c>
      <c r="U728" s="4">
        <v>0.55800000000000005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2">
        <v>0.72154665508164295</v>
      </c>
      <c r="AC728" s="2">
        <v>0.82098055206983001</v>
      </c>
      <c r="AD728" s="2">
        <v>0.78526246946775102</v>
      </c>
      <c r="AE728" s="2">
        <v>0.80519668436856795</v>
      </c>
      <c r="AF728" s="2">
        <v>0.69715520195748404</v>
      </c>
      <c r="AG728" s="2">
        <v>0.81644539690443896</v>
      </c>
    </row>
    <row r="729" spans="1:33" x14ac:dyDescent="0.35">
      <c r="A729" s="7">
        <v>60</v>
      </c>
      <c r="B729" s="7">
        <v>25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10.057199750000001</v>
      </c>
      <c r="I729" s="4">
        <v>45.427259694</v>
      </c>
      <c r="J729" s="2">
        <f t="shared" si="23"/>
        <v>0.22139129275562153</v>
      </c>
      <c r="K729" s="3">
        <v>12</v>
      </c>
      <c r="L729" s="3">
        <v>21</v>
      </c>
      <c r="M729" s="3">
        <v>11</v>
      </c>
      <c r="N729" s="3">
        <v>5</v>
      </c>
      <c r="O729" s="24">
        <v>1001</v>
      </c>
      <c r="P729" s="4">
        <v>0.50700000000000001</v>
      </c>
      <c r="Q729" s="4">
        <v>0.3125</v>
      </c>
      <c r="R729" s="4">
        <v>0.53700000000000003</v>
      </c>
      <c r="S729" s="4">
        <v>0.32500000000000001</v>
      </c>
      <c r="T729" s="4">
        <v>0.52</v>
      </c>
      <c r="U729" s="4">
        <v>0.31900000000000001</v>
      </c>
      <c r="V729" s="5">
        <v>0</v>
      </c>
      <c r="W729" s="5">
        <v>100</v>
      </c>
      <c r="X729" s="5">
        <v>0</v>
      </c>
      <c r="Y729" s="5">
        <v>100</v>
      </c>
      <c r="Z729" s="5">
        <v>0</v>
      </c>
      <c r="AA729" s="5">
        <v>100</v>
      </c>
      <c r="AB729" s="2">
        <v>0.70724610493944695</v>
      </c>
      <c r="AC729" s="2">
        <v>0.37469344944141098</v>
      </c>
      <c r="AD729" s="2">
        <v>0.77002822489590295</v>
      </c>
      <c r="AE729" s="2">
        <v>0.39304258810960702</v>
      </c>
      <c r="AF729" s="2">
        <v>0.73396917508019999</v>
      </c>
      <c r="AG729" s="2">
        <v>0.38419297283262499</v>
      </c>
    </row>
    <row r="730" spans="1:33" x14ac:dyDescent="0.35">
      <c r="A730" s="7">
        <v>464</v>
      </c>
      <c r="B730" s="7">
        <v>2</v>
      </c>
      <c r="C730" s="7">
        <v>1</v>
      </c>
      <c r="D730" s="7">
        <v>0</v>
      </c>
      <c r="E730" s="22" t="str">
        <f t="shared" si="22"/>
        <v>10</v>
      </c>
      <c r="F730" s="4">
        <v>0.24996399999999999</v>
      </c>
      <c r="G730" s="25">
        <v>0</v>
      </c>
      <c r="H730" s="4">
        <v>11.39960722</v>
      </c>
      <c r="I730" s="4">
        <v>50.456870176400002</v>
      </c>
      <c r="J730" s="2">
        <f t="shared" si="23"/>
        <v>0.22592775136758075</v>
      </c>
      <c r="K730" s="3">
        <v>5</v>
      </c>
      <c r="L730" s="3">
        <v>8</v>
      </c>
      <c r="M730" s="3">
        <v>19</v>
      </c>
      <c r="N730" s="3">
        <v>17</v>
      </c>
      <c r="O730" s="24">
        <v>1001</v>
      </c>
      <c r="P730" s="4">
        <v>0.46500000000000002</v>
      </c>
      <c r="Q730" s="4">
        <v>0.47222222222222199</v>
      </c>
      <c r="R730" s="4">
        <v>0.59799999999999998</v>
      </c>
      <c r="S730" s="4">
        <v>0.45</v>
      </c>
      <c r="T730" s="4">
        <v>0.56399999999999995</v>
      </c>
      <c r="U730" s="4">
        <v>0.44600000000000001</v>
      </c>
      <c r="V730" s="5">
        <v>100</v>
      </c>
      <c r="W730" s="5">
        <v>100</v>
      </c>
      <c r="X730" s="5">
        <v>0</v>
      </c>
      <c r="Y730" s="5">
        <v>100</v>
      </c>
      <c r="Z730" s="5">
        <v>0</v>
      </c>
      <c r="AA730" s="5">
        <v>100</v>
      </c>
      <c r="AB730" s="2">
        <v>0.62548853208613098</v>
      </c>
      <c r="AC730" s="2">
        <v>0.63907995928966999</v>
      </c>
      <c r="AD730" s="2">
        <v>0.91130319036311602</v>
      </c>
      <c r="AE730" s="2">
        <v>0.59783700075561996</v>
      </c>
      <c r="AF730" s="2">
        <v>0.83011303563310301</v>
      </c>
      <c r="AG730" s="2">
        <v>0.590590592234853</v>
      </c>
    </row>
    <row r="731" spans="1:33" x14ac:dyDescent="0.35">
      <c r="A731" s="7">
        <v>848</v>
      </c>
      <c r="B731" s="7">
        <v>31</v>
      </c>
      <c r="C731" s="7">
        <v>1</v>
      </c>
      <c r="D731" s="7">
        <v>0</v>
      </c>
      <c r="E731" s="22" t="str">
        <f t="shared" si="22"/>
        <v>10</v>
      </c>
      <c r="F731" s="4">
        <v>0.24999299999999999</v>
      </c>
      <c r="G731" s="25">
        <v>0</v>
      </c>
      <c r="H731" s="4">
        <v>9.4375318079999992</v>
      </c>
      <c r="I731" s="4">
        <v>39.113571699399998</v>
      </c>
      <c r="J731" s="2">
        <f t="shared" si="23"/>
        <v>0.24128534925243789</v>
      </c>
      <c r="K731" s="3">
        <v>12</v>
      </c>
      <c r="L731" s="3">
        <v>14</v>
      </c>
      <c r="M731" s="3">
        <v>9</v>
      </c>
      <c r="N731" s="3">
        <v>14</v>
      </c>
      <c r="O731" s="24">
        <v>1000.99999999999</v>
      </c>
      <c r="P731" s="4">
        <v>0.54700000000000004</v>
      </c>
      <c r="Q731" s="4">
        <v>0.60869565217391297</v>
      </c>
      <c r="R731" s="4">
        <v>0.54100000000000004</v>
      </c>
      <c r="S731" s="4">
        <v>0.53500000000000003</v>
      </c>
      <c r="T731" s="4">
        <v>0.52300000000000002</v>
      </c>
      <c r="U731" s="4">
        <v>0.5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2">
        <v>0.79186315349910297</v>
      </c>
      <c r="AC731" s="2">
        <v>0.93826963859293</v>
      </c>
      <c r="AD731" s="2">
        <v>0.77870506892159197</v>
      </c>
      <c r="AE731" s="2">
        <v>0.76571787339478103</v>
      </c>
      <c r="AF731" s="2">
        <v>0.74023878809379595</v>
      </c>
      <c r="AG731" s="2">
        <v>0.69314718055994495</v>
      </c>
    </row>
    <row r="732" spans="1:33" x14ac:dyDescent="0.35">
      <c r="A732" s="7">
        <v>76</v>
      </c>
      <c r="B732" s="7">
        <v>2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14.36153764</v>
      </c>
      <c r="I732" s="4">
        <v>59.041001756599996</v>
      </c>
      <c r="J732" s="2">
        <f t="shared" si="23"/>
        <v>0.24324684901530438</v>
      </c>
      <c r="K732" s="3">
        <v>8</v>
      </c>
      <c r="L732" s="3">
        <v>16</v>
      </c>
      <c r="M732" s="3">
        <v>12</v>
      </c>
      <c r="N732" s="3">
        <v>13</v>
      </c>
      <c r="O732" s="24">
        <v>1001</v>
      </c>
      <c r="P732" s="4">
        <v>0.59799999999999998</v>
      </c>
      <c r="Q732" s="4">
        <v>0.52</v>
      </c>
      <c r="R732" s="4">
        <v>0.56299999999999994</v>
      </c>
      <c r="S732" s="4">
        <v>0.52600000000000002</v>
      </c>
      <c r="T732" s="4">
        <v>0.49199999999999999</v>
      </c>
      <c r="U732" s="4">
        <v>0.495</v>
      </c>
      <c r="V732" s="5">
        <v>0</v>
      </c>
      <c r="W732" s="5">
        <v>0</v>
      </c>
      <c r="X732" s="5">
        <v>0</v>
      </c>
      <c r="Y732" s="5">
        <v>0</v>
      </c>
      <c r="Z732" s="5">
        <v>100</v>
      </c>
      <c r="AA732" s="5">
        <v>100</v>
      </c>
      <c r="AB732" s="2">
        <v>0.91130319036311602</v>
      </c>
      <c r="AC732" s="2">
        <v>0.73396917508019999</v>
      </c>
      <c r="AD732" s="2">
        <v>0.82782208388654699</v>
      </c>
      <c r="AE732" s="2">
        <v>0.74654795728706103</v>
      </c>
      <c r="AF732" s="2">
        <v>0.67727383140365505</v>
      </c>
      <c r="AG732" s="2">
        <v>0.68319684970677697</v>
      </c>
    </row>
    <row r="733" spans="1:33" x14ac:dyDescent="0.35">
      <c r="A733" s="7">
        <v>402</v>
      </c>
      <c r="B733" s="7">
        <v>42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5">
        <v>0</v>
      </c>
      <c r="H733" s="4">
        <v>10.558553</v>
      </c>
      <c r="I733" s="4">
        <v>41.510000101999999</v>
      </c>
      <c r="J733" s="2">
        <f t="shared" si="23"/>
        <v>0.25436167126126497</v>
      </c>
      <c r="K733" s="3">
        <v>14</v>
      </c>
      <c r="L733" s="3">
        <v>14</v>
      </c>
      <c r="M733" s="3">
        <v>17</v>
      </c>
      <c r="N733" s="3">
        <v>4</v>
      </c>
      <c r="O733" s="24">
        <v>1001</v>
      </c>
      <c r="P733" s="4">
        <v>0.371</v>
      </c>
      <c r="Q733" s="4">
        <v>0.19047619047618999</v>
      </c>
      <c r="R733" s="4">
        <v>0.376</v>
      </c>
      <c r="S733" s="4">
        <v>0.186</v>
      </c>
      <c r="T733" s="4">
        <v>0.41099999999999998</v>
      </c>
      <c r="U733" s="4">
        <v>0.3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0.46362402228169702</v>
      </c>
      <c r="AC733" s="2">
        <v>0.21130909366720699</v>
      </c>
      <c r="AD733" s="2">
        <v>0.47160491061270898</v>
      </c>
      <c r="AE733" s="2">
        <v>0.20579491297959701</v>
      </c>
      <c r="AF733" s="2">
        <v>0.52932909533054995</v>
      </c>
      <c r="AG733" s="2">
        <v>0.356674943938732</v>
      </c>
    </row>
    <row r="734" spans="1:33" x14ac:dyDescent="0.35">
      <c r="A734" s="7">
        <v>832</v>
      </c>
      <c r="B734" s="7">
        <v>50</v>
      </c>
      <c r="C734" s="7">
        <v>1</v>
      </c>
      <c r="D734" s="7">
        <v>0</v>
      </c>
      <c r="E734" s="22" t="str">
        <f t="shared" si="22"/>
        <v>10</v>
      </c>
      <c r="F734" s="4">
        <v>0.25</v>
      </c>
      <c r="G734" s="25">
        <v>0</v>
      </c>
      <c r="H734" s="4">
        <v>17.192458210000002</v>
      </c>
      <c r="I734" s="4">
        <v>63.971085565000003</v>
      </c>
      <c r="J734" s="2">
        <f t="shared" si="23"/>
        <v>0.26875357918588105</v>
      </c>
      <c r="K734" s="3">
        <v>11</v>
      </c>
      <c r="L734" s="3">
        <v>15</v>
      </c>
      <c r="M734" s="3">
        <v>10</v>
      </c>
      <c r="N734" s="3">
        <v>13</v>
      </c>
      <c r="O734" s="24">
        <v>1001</v>
      </c>
      <c r="P734" s="4">
        <v>0.58799999999999997</v>
      </c>
      <c r="Q734" s="4">
        <v>0.565217391304348</v>
      </c>
      <c r="R734" s="4">
        <v>0.58199999999999996</v>
      </c>
      <c r="S734" s="4">
        <v>0.55900000000000005</v>
      </c>
      <c r="T734" s="4">
        <v>0.51200000000000001</v>
      </c>
      <c r="U734" s="4">
        <v>0.52400000000000002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2">
        <v>0.88673192963261105</v>
      </c>
      <c r="AC734" s="2">
        <v>0.832909122935104</v>
      </c>
      <c r="AD734" s="2">
        <v>0.87227384645738104</v>
      </c>
      <c r="AE734" s="2">
        <v>0.81871040353529101</v>
      </c>
      <c r="AF734" s="2">
        <v>0.71743987312899005</v>
      </c>
      <c r="AG734" s="2">
        <v>0.74233742475071696</v>
      </c>
    </row>
    <row r="735" spans="1:33" x14ac:dyDescent="0.35">
      <c r="A735" s="7">
        <v>636</v>
      </c>
      <c r="B735" s="7">
        <v>28</v>
      </c>
      <c r="C735" s="7">
        <v>1</v>
      </c>
      <c r="D735" s="7">
        <v>0</v>
      </c>
      <c r="E735" s="22" t="str">
        <f t="shared" si="22"/>
        <v>10</v>
      </c>
      <c r="F735" s="4">
        <v>0</v>
      </c>
      <c r="G735" s="25">
        <v>0</v>
      </c>
      <c r="H735" s="4">
        <v>14.04372352</v>
      </c>
      <c r="I735" s="4">
        <v>49.578646046999999</v>
      </c>
      <c r="J735" s="2">
        <f t="shared" si="23"/>
        <v>0.28326153777347424</v>
      </c>
      <c r="K735" s="3">
        <v>16</v>
      </c>
      <c r="L735" s="3">
        <v>7</v>
      </c>
      <c r="M735" s="3">
        <v>11</v>
      </c>
      <c r="N735" s="3">
        <v>15</v>
      </c>
      <c r="O735" s="24">
        <v>1001</v>
      </c>
      <c r="P735" s="4">
        <v>0.42299999999999999</v>
      </c>
      <c r="Q735" s="4">
        <v>0.57692307692307698</v>
      </c>
      <c r="R735" s="4">
        <v>0.44800000000000001</v>
      </c>
      <c r="S735" s="4">
        <v>0.56000000000000005</v>
      </c>
      <c r="T735" s="4">
        <v>0.48499999999999999</v>
      </c>
      <c r="U735" s="4">
        <v>0.623</v>
      </c>
      <c r="V735" s="5">
        <v>100</v>
      </c>
      <c r="W735" s="5">
        <v>0</v>
      </c>
      <c r="X735" s="5">
        <v>100</v>
      </c>
      <c r="Y735" s="5">
        <v>0</v>
      </c>
      <c r="Z735" s="5">
        <v>100</v>
      </c>
      <c r="AA735" s="5">
        <v>0</v>
      </c>
      <c r="AB735" s="2">
        <v>0.54991301247403801</v>
      </c>
      <c r="AC735" s="2">
        <v>0.86020126522311102</v>
      </c>
      <c r="AD735" s="2">
        <v>0.59420723270504205</v>
      </c>
      <c r="AE735" s="2">
        <v>0.82098055206983001</v>
      </c>
      <c r="AF735" s="2">
        <v>0.66358837831840101</v>
      </c>
      <c r="AG735" s="2">
        <v>0.97551009153412604</v>
      </c>
    </row>
    <row r="736" spans="1:33" x14ac:dyDescent="0.35">
      <c r="A736" s="7">
        <v>726</v>
      </c>
      <c r="B736" s="7">
        <v>36</v>
      </c>
      <c r="C736" s="7">
        <v>1</v>
      </c>
      <c r="D736" s="7">
        <v>0</v>
      </c>
      <c r="E736" s="22" t="str">
        <f t="shared" si="22"/>
        <v>10</v>
      </c>
      <c r="F736" s="4">
        <v>0.24990499999999999</v>
      </c>
      <c r="G736" s="25">
        <v>0</v>
      </c>
      <c r="H736" s="4">
        <v>12.440184950000001</v>
      </c>
      <c r="I736" s="4">
        <v>41.470206732299999</v>
      </c>
      <c r="J736" s="2">
        <f t="shared" si="23"/>
        <v>0.2999788506072405</v>
      </c>
      <c r="K736" s="3">
        <v>13</v>
      </c>
      <c r="L736" s="3">
        <v>9</v>
      </c>
      <c r="M736" s="3">
        <v>13</v>
      </c>
      <c r="N736" s="3">
        <v>14</v>
      </c>
      <c r="O736" s="24">
        <v>1000.99999999999</v>
      </c>
      <c r="P736" s="4">
        <v>0.45900000000000002</v>
      </c>
      <c r="Q736" s="4">
        <v>0.51851851851851805</v>
      </c>
      <c r="R736" s="4">
        <v>0.53</v>
      </c>
      <c r="S736" s="4">
        <v>0.52400000000000002</v>
      </c>
      <c r="T736" s="4">
        <v>0.498</v>
      </c>
      <c r="U736" s="4">
        <v>0.499</v>
      </c>
      <c r="V736" s="5">
        <v>100</v>
      </c>
      <c r="W736" s="5">
        <v>0</v>
      </c>
      <c r="X736" s="5">
        <v>0</v>
      </c>
      <c r="Y736" s="5">
        <v>0</v>
      </c>
      <c r="Z736" s="5">
        <v>100</v>
      </c>
      <c r="AA736" s="5">
        <v>100</v>
      </c>
      <c r="AB736" s="2">
        <v>0.61433600013565604</v>
      </c>
      <c r="AC736" s="2">
        <v>0.73088750854279205</v>
      </c>
      <c r="AD736" s="2">
        <v>0.75502258427803304</v>
      </c>
      <c r="AE736" s="2">
        <v>0.74233742475071696</v>
      </c>
      <c r="AF736" s="2">
        <v>0.68915515929040805</v>
      </c>
      <c r="AG736" s="2">
        <v>0.69114917789727204</v>
      </c>
    </row>
    <row r="737" spans="1:33" x14ac:dyDescent="0.35">
      <c r="A737" s="7">
        <v>814</v>
      </c>
      <c r="B737" s="7">
        <v>24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12.68339465</v>
      </c>
      <c r="I737" s="4">
        <v>36.694436402400001</v>
      </c>
      <c r="J737" s="2">
        <f t="shared" si="23"/>
        <v>0.34564898370180286</v>
      </c>
      <c r="K737" s="3">
        <v>22</v>
      </c>
      <c r="L737" s="3">
        <v>10</v>
      </c>
      <c r="M737" s="3">
        <v>10</v>
      </c>
      <c r="N737" s="3">
        <v>7</v>
      </c>
      <c r="O737" s="24">
        <v>1000.99999999999</v>
      </c>
      <c r="P737" s="4">
        <v>0.36799999999999999</v>
      </c>
      <c r="Q737" s="4">
        <v>0.41176470588235298</v>
      </c>
      <c r="R737" s="4">
        <v>0.34300000000000003</v>
      </c>
      <c r="S737" s="4">
        <v>0.39600000000000002</v>
      </c>
      <c r="T737" s="4">
        <v>0.38300000000000001</v>
      </c>
      <c r="U737" s="4">
        <v>0.38500000000000001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0.45886588483528001</v>
      </c>
      <c r="AC737" s="2">
        <v>0.53062825106217004</v>
      </c>
      <c r="AD737" s="2">
        <v>0.42007126049752702</v>
      </c>
      <c r="AE737" s="2">
        <v>0.50418108104732196</v>
      </c>
      <c r="AF737" s="2">
        <v>0.48288625507674898</v>
      </c>
      <c r="AG737" s="2">
        <v>0.48613301117561902</v>
      </c>
    </row>
    <row r="738" spans="1:33" x14ac:dyDescent="0.35">
      <c r="A738" s="7">
        <v>358</v>
      </c>
      <c r="B738" s="7">
        <v>17</v>
      </c>
      <c r="C738" s="7">
        <v>1</v>
      </c>
      <c r="D738" s="7">
        <v>0</v>
      </c>
      <c r="E738" s="22" t="str">
        <f t="shared" si="22"/>
        <v>10</v>
      </c>
      <c r="F738" s="4">
        <v>0</v>
      </c>
      <c r="G738" s="25">
        <v>0</v>
      </c>
      <c r="H738" s="4">
        <v>18.247291629999999</v>
      </c>
      <c r="I738" s="4">
        <v>51.377832279099998</v>
      </c>
      <c r="J738" s="2">
        <f t="shared" si="23"/>
        <v>0.35515884615129667</v>
      </c>
      <c r="K738" s="3">
        <v>5</v>
      </c>
      <c r="L738" s="3">
        <v>18</v>
      </c>
      <c r="M738" s="3">
        <v>11</v>
      </c>
      <c r="N738" s="3">
        <v>15</v>
      </c>
      <c r="O738" s="24">
        <v>933.53449266288703</v>
      </c>
      <c r="P738" s="4">
        <v>0.66900000000000004</v>
      </c>
      <c r="Q738" s="4">
        <v>0.57692307692307698</v>
      </c>
      <c r="R738" s="4">
        <v>0.72899999999999998</v>
      </c>
      <c r="S738" s="4">
        <v>0.63600000000000001</v>
      </c>
      <c r="T738" s="4">
        <v>0.57099999999999995</v>
      </c>
      <c r="U738" s="4">
        <v>0.59499999999999997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2">
        <v>1.1056369036050699</v>
      </c>
      <c r="AC738" s="2">
        <v>0.86020126522311102</v>
      </c>
      <c r="AD738" s="2">
        <v>1.30563645810244</v>
      </c>
      <c r="AE738" s="2">
        <v>1.0106014113454</v>
      </c>
      <c r="AF738" s="2">
        <v>0.84629836005411996</v>
      </c>
      <c r="AG738" s="2">
        <v>0.90386821187559796</v>
      </c>
    </row>
    <row r="739" spans="1:33" x14ac:dyDescent="0.35">
      <c r="A739" s="7">
        <v>500</v>
      </c>
      <c r="B739" s="7">
        <v>34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5">
        <v>0</v>
      </c>
      <c r="H739" s="4">
        <v>20.745295039999998</v>
      </c>
      <c r="I739" s="4">
        <v>56.853508779000002</v>
      </c>
      <c r="J739" s="2">
        <f t="shared" si="23"/>
        <v>0.36489032050142689</v>
      </c>
      <c r="K739" s="3">
        <v>16</v>
      </c>
      <c r="L739" s="3">
        <v>7</v>
      </c>
      <c r="M739" s="3">
        <v>13</v>
      </c>
      <c r="N739" s="3">
        <v>13</v>
      </c>
      <c r="O739" s="24">
        <v>955.96354482331697</v>
      </c>
      <c r="P739" s="4">
        <v>0.40100000000000002</v>
      </c>
      <c r="Q739" s="4">
        <v>0.5</v>
      </c>
      <c r="R739" s="4">
        <v>0.39800000000000002</v>
      </c>
      <c r="S739" s="4">
        <v>0.501</v>
      </c>
      <c r="T739" s="4">
        <v>0.48199999999999998</v>
      </c>
      <c r="U739" s="4">
        <v>0.54800000000000004</v>
      </c>
      <c r="V739" s="5">
        <v>100</v>
      </c>
      <c r="W739" s="5">
        <v>0</v>
      </c>
      <c r="X739" s="5">
        <v>100</v>
      </c>
      <c r="Y739" s="5">
        <v>0</v>
      </c>
      <c r="Z739" s="5">
        <v>100</v>
      </c>
      <c r="AA739" s="5">
        <v>0</v>
      </c>
      <c r="AB739" s="2">
        <v>0.51249368086668801</v>
      </c>
      <c r="AC739" s="2">
        <v>0.69314718055994495</v>
      </c>
      <c r="AD739" s="2">
        <v>0.50749783367331602</v>
      </c>
      <c r="AE739" s="2">
        <v>0.69514918323061803</v>
      </c>
      <c r="AF739" s="2">
        <v>0.65778003672265395</v>
      </c>
      <c r="AG739" s="2">
        <v>0.79407309914990598</v>
      </c>
    </row>
    <row r="740" spans="1:33" x14ac:dyDescent="0.35">
      <c r="A740" s="7">
        <v>38</v>
      </c>
      <c r="B740" s="7">
        <v>3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5">
        <v>0</v>
      </c>
      <c r="H740" s="4">
        <v>17.261116510000001</v>
      </c>
      <c r="I740" s="4">
        <v>44.781820404800001</v>
      </c>
      <c r="J740" s="2">
        <f t="shared" si="23"/>
        <v>0.38544919241714981</v>
      </c>
      <c r="K740" s="3">
        <v>12</v>
      </c>
      <c r="L740" s="3">
        <v>14</v>
      </c>
      <c r="M740" s="3">
        <v>8</v>
      </c>
      <c r="N740" s="3">
        <v>15</v>
      </c>
      <c r="O740" s="24">
        <v>1000.99999999999</v>
      </c>
      <c r="P740" s="4">
        <v>0.60299999999999998</v>
      </c>
      <c r="Q740" s="4">
        <v>0.65217391304347805</v>
      </c>
      <c r="R740" s="4">
        <v>0.57299999999999995</v>
      </c>
      <c r="S740" s="4">
        <v>0.63100000000000001</v>
      </c>
      <c r="T740" s="4">
        <v>0.495</v>
      </c>
      <c r="U740" s="4">
        <v>0.53600000000000003</v>
      </c>
      <c r="V740" s="5">
        <v>0</v>
      </c>
      <c r="W740" s="5">
        <v>0</v>
      </c>
      <c r="X740" s="5">
        <v>0</v>
      </c>
      <c r="Y740" s="5">
        <v>0</v>
      </c>
      <c r="Z740" s="5">
        <v>100</v>
      </c>
      <c r="AA740" s="5">
        <v>0</v>
      </c>
      <c r="AB740" s="2">
        <v>0.92381899829494696</v>
      </c>
      <c r="AC740" s="2">
        <v>1.0560526742493099</v>
      </c>
      <c r="AD740" s="2">
        <v>0.85097126575351201</v>
      </c>
      <c r="AE740" s="2">
        <v>0.99695863494160997</v>
      </c>
      <c r="AF740" s="2">
        <v>0.68319684970677697</v>
      </c>
      <c r="AG740" s="2">
        <v>0.76787072675588197</v>
      </c>
    </row>
    <row r="741" spans="1:33" x14ac:dyDescent="0.35">
      <c r="A741" s="7">
        <v>706</v>
      </c>
      <c r="B741" s="7">
        <v>2</v>
      </c>
      <c r="C741" s="7">
        <v>1</v>
      </c>
      <c r="D741" s="7">
        <v>0</v>
      </c>
      <c r="E741" s="22" t="str">
        <f t="shared" si="22"/>
        <v>10</v>
      </c>
      <c r="F741" s="4">
        <v>0.25000099999999997</v>
      </c>
      <c r="G741" s="25">
        <v>0</v>
      </c>
      <c r="H741" s="4">
        <v>23.910432889999999</v>
      </c>
      <c r="I741" s="4">
        <v>60.260434039499998</v>
      </c>
      <c r="J741" s="2">
        <f t="shared" si="23"/>
        <v>0.39678494307437273</v>
      </c>
      <c r="K741" s="3">
        <v>14</v>
      </c>
      <c r="L741" s="3">
        <v>11</v>
      </c>
      <c r="M741" s="3">
        <v>16</v>
      </c>
      <c r="N741" s="3">
        <v>8</v>
      </c>
      <c r="O741" s="24">
        <v>1001</v>
      </c>
      <c r="P741" s="4">
        <v>0.39500000000000002</v>
      </c>
      <c r="Q741" s="4">
        <v>0.33333333333333298</v>
      </c>
      <c r="R741" s="4">
        <v>0.41899999999999998</v>
      </c>
      <c r="S741" s="4">
        <v>0.34599999999999997</v>
      </c>
      <c r="T741" s="4">
        <v>0.504</v>
      </c>
      <c r="U741" s="4">
        <v>0.48</v>
      </c>
      <c r="V741" s="5">
        <v>100</v>
      </c>
      <c r="W741" s="5">
        <v>100</v>
      </c>
      <c r="X741" s="5">
        <v>100</v>
      </c>
      <c r="Y741" s="5">
        <v>100</v>
      </c>
      <c r="Z741" s="5">
        <v>0</v>
      </c>
      <c r="AA741" s="5">
        <v>100</v>
      </c>
      <c r="AB741" s="2">
        <v>0.50252682095129597</v>
      </c>
      <c r="AC741" s="2">
        <v>0.405465108108164</v>
      </c>
      <c r="AD741" s="2">
        <v>0.54300452213022599</v>
      </c>
      <c r="AE741" s="2">
        <v>0.42464792752493802</v>
      </c>
      <c r="AF741" s="2">
        <v>0.70117935225720995</v>
      </c>
      <c r="AG741" s="2">
        <v>0.65392646740666405</v>
      </c>
    </row>
    <row r="742" spans="1:33" x14ac:dyDescent="0.35">
      <c r="A742" s="7">
        <v>6</v>
      </c>
      <c r="B742" s="7">
        <v>3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5">
        <v>0</v>
      </c>
      <c r="H742" s="4">
        <v>19.029654170000001</v>
      </c>
      <c r="I742" s="4">
        <v>40.941617033500002</v>
      </c>
      <c r="J742" s="2">
        <f t="shared" si="23"/>
        <v>0.46479976974112203</v>
      </c>
      <c r="K742" s="3">
        <v>15</v>
      </c>
      <c r="L742" s="3">
        <v>14</v>
      </c>
      <c r="M742" s="3">
        <v>8</v>
      </c>
      <c r="N742" s="3">
        <v>12</v>
      </c>
      <c r="O742" s="24">
        <v>1000.99999999999</v>
      </c>
      <c r="P742" s="4">
        <v>0.503</v>
      </c>
      <c r="Q742" s="4">
        <v>0.6</v>
      </c>
      <c r="R742" s="4">
        <v>0.52900000000000003</v>
      </c>
      <c r="S742" s="4">
        <v>0.59599999999999997</v>
      </c>
      <c r="T742" s="4">
        <v>0.498</v>
      </c>
      <c r="U742" s="4">
        <v>0.51700000000000002</v>
      </c>
      <c r="V742" s="5">
        <v>0</v>
      </c>
      <c r="W742" s="5">
        <v>0</v>
      </c>
      <c r="X742" s="5">
        <v>0</v>
      </c>
      <c r="Y742" s="5">
        <v>0</v>
      </c>
      <c r="Z742" s="5">
        <v>100</v>
      </c>
      <c r="AA742" s="5">
        <v>0</v>
      </c>
      <c r="AB742" s="2">
        <v>0.69916525288550802</v>
      </c>
      <c r="AC742" s="2">
        <v>0.916290731874155</v>
      </c>
      <c r="AD742" s="2">
        <v>0.752897184965719</v>
      </c>
      <c r="AE742" s="2">
        <v>0.90634040102098701</v>
      </c>
      <c r="AF742" s="2">
        <v>0.68915515929040805</v>
      </c>
      <c r="AG742" s="2">
        <v>0.72773862532956402</v>
      </c>
    </row>
    <row r="743" spans="1:33" x14ac:dyDescent="0.35">
      <c r="A743" s="7">
        <v>606</v>
      </c>
      <c r="B743" s="7">
        <v>26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5">
        <v>0</v>
      </c>
      <c r="H743" s="4">
        <v>28.51653065</v>
      </c>
      <c r="I743" s="4">
        <v>58.217401215000002</v>
      </c>
      <c r="J743" s="2">
        <f t="shared" si="23"/>
        <v>0.48982829969834818</v>
      </c>
      <c r="K743" s="3">
        <v>14</v>
      </c>
      <c r="L743" s="3">
        <v>10</v>
      </c>
      <c r="M743" s="3">
        <v>11</v>
      </c>
      <c r="N743" s="3">
        <v>14</v>
      </c>
      <c r="O743" s="24">
        <v>1001</v>
      </c>
      <c r="P743" s="4">
        <v>0.48299999999999998</v>
      </c>
      <c r="Q743" s="4">
        <v>0.56000000000000005</v>
      </c>
      <c r="R743" s="4">
        <v>0.498</v>
      </c>
      <c r="S743" s="4">
        <v>0.57199999999999995</v>
      </c>
      <c r="T743" s="4">
        <v>0.497</v>
      </c>
      <c r="U743" s="4">
        <v>0.59499999999999997</v>
      </c>
      <c r="V743" s="5">
        <v>100</v>
      </c>
      <c r="W743" s="5">
        <v>0</v>
      </c>
      <c r="X743" s="5">
        <v>100</v>
      </c>
      <c r="Y743" s="5">
        <v>0</v>
      </c>
      <c r="Z743" s="5">
        <v>100</v>
      </c>
      <c r="AA743" s="5">
        <v>0</v>
      </c>
      <c r="AB743" s="2">
        <v>0.65971240447370805</v>
      </c>
      <c r="AC743" s="2">
        <v>0.82098055206983001</v>
      </c>
      <c r="AD743" s="2">
        <v>0.68915515929040805</v>
      </c>
      <c r="AE743" s="2">
        <v>0.84863208340034002</v>
      </c>
      <c r="AF743" s="2">
        <v>0.68716510888239801</v>
      </c>
      <c r="AG743" s="2">
        <v>0.90386821187559796</v>
      </c>
    </row>
    <row r="744" spans="1:33" x14ac:dyDescent="0.35">
      <c r="A744" s="7">
        <v>202</v>
      </c>
      <c r="B744" s="7">
        <v>37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5">
        <v>0</v>
      </c>
      <c r="H744" s="4">
        <v>24.622701330000002</v>
      </c>
      <c r="I744" s="4">
        <v>46.925533072269999</v>
      </c>
      <c r="J744" s="2">
        <f t="shared" si="23"/>
        <v>0.52471862796057289</v>
      </c>
      <c r="K744" s="3">
        <v>15</v>
      </c>
      <c r="L744" s="3">
        <v>11</v>
      </c>
      <c r="M744" s="3">
        <v>11</v>
      </c>
      <c r="N744" s="3">
        <v>12</v>
      </c>
      <c r="O744" s="24">
        <v>1001</v>
      </c>
      <c r="P744" s="4">
        <v>0.46400000000000002</v>
      </c>
      <c r="Q744" s="4">
        <v>0.52173913043478304</v>
      </c>
      <c r="R744" s="4">
        <v>0.495</v>
      </c>
      <c r="S744" s="4">
        <v>0.53800000000000003</v>
      </c>
      <c r="T744" s="4">
        <v>0.501</v>
      </c>
      <c r="U744" s="4">
        <v>0.57599999999999996</v>
      </c>
      <c r="V744" s="5">
        <v>100</v>
      </c>
      <c r="W744" s="5">
        <v>0</v>
      </c>
      <c r="X744" s="5">
        <v>100</v>
      </c>
      <c r="Y744" s="5">
        <v>0</v>
      </c>
      <c r="Z744" s="5">
        <v>0</v>
      </c>
      <c r="AA744" s="5">
        <v>0</v>
      </c>
      <c r="AB744" s="2">
        <v>0.62362111791133501</v>
      </c>
      <c r="AC744" s="2">
        <v>0.73759894313077901</v>
      </c>
      <c r="AD744" s="2">
        <v>0.68319684970677697</v>
      </c>
      <c r="AE744" s="2">
        <v>0.77219038790039796</v>
      </c>
      <c r="AF744" s="2">
        <v>0.69514918323061803</v>
      </c>
      <c r="AG744" s="2">
        <v>0.85802182375017899</v>
      </c>
    </row>
    <row r="745" spans="1:33" x14ac:dyDescent="0.35">
      <c r="A745" s="7">
        <v>228</v>
      </c>
      <c r="B745" s="7">
        <v>4</v>
      </c>
      <c r="C745" s="7">
        <v>1</v>
      </c>
      <c r="D745" s="7">
        <v>0</v>
      </c>
      <c r="E745" s="22" t="str">
        <f t="shared" si="22"/>
        <v>10</v>
      </c>
      <c r="F745" s="4">
        <v>0.23502600000000001</v>
      </c>
      <c r="G745" s="25">
        <v>0</v>
      </c>
      <c r="H745" s="4">
        <v>25.3847421</v>
      </c>
      <c r="I745" s="4">
        <v>46.267437264000002</v>
      </c>
      <c r="J745" s="2">
        <f t="shared" si="23"/>
        <v>0.5486524346519509</v>
      </c>
      <c r="K745" s="3">
        <v>12</v>
      </c>
      <c r="L745" s="3">
        <v>18</v>
      </c>
      <c r="M745" s="3">
        <v>11</v>
      </c>
      <c r="N745" s="3">
        <v>8</v>
      </c>
      <c r="O745" s="24">
        <v>960.10938520490697</v>
      </c>
      <c r="P745" s="4">
        <v>0.52200000000000002</v>
      </c>
      <c r="Q745" s="4">
        <v>0.42105263157894701</v>
      </c>
      <c r="R745" s="4">
        <v>0.54600000000000004</v>
      </c>
      <c r="S745" s="4">
        <v>0.41499999999999998</v>
      </c>
      <c r="T745" s="4">
        <v>0.5</v>
      </c>
      <c r="U745" s="4">
        <v>0.45</v>
      </c>
      <c r="V745" s="5">
        <v>0</v>
      </c>
      <c r="W745" s="5">
        <v>100</v>
      </c>
      <c r="X745" s="5">
        <v>0</v>
      </c>
      <c r="Y745" s="5">
        <v>100</v>
      </c>
      <c r="Z745" s="5">
        <v>0</v>
      </c>
      <c r="AA745" s="5">
        <v>100</v>
      </c>
      <c r="AB745" s="2">
        <v>0.73814454649068095</v>
      </c>
      <c r="AC745" s="2">
        <v>0.54654370636807004</v>
      </c>
      <c r="AD745" s="2">
        <v>0.78965808094078904</v>
      </c>
      <c r="AE745" s="2">
        <v>0.53614343175028101</v>
      </c>
      <c r="AF745" s="2">
        <v>0.69314718055994495</v>
      </c>
      <c r="AG745" s="2">
        <v>0.59783700075561996</v>
      </c>
    </row>
    <row r="746" spans="1:33" x14ac:dyDescent="0.35">
      <c r="A746" s="7">
        <v>654</v>
      </c>
      <c r="B746" s="7">
        <v>18</v>
      </c>
      <c r="C746" s="7">
        <v>1</v>
      </c>
      <c r="D746" s="7">
        <v>0</v>
      </c>
      <c r="E746" s="22" t="str">
        <f t="shared" si="22"/>
        <v>10</v>
      </c>
      <c r="F746" s="4">
        <v>0.24831400000000001</v>
      </c>
      <c r="G746" s="25">
        <v>0</v>
      </c>
      <c r="H746" s="4">
        <v>23.921284780000001</v>
      </c>
      <c r="I746" s="4">
        <v>43.540391814800003</v>
      </c>
      <c r="J746" s="2">
        <f t="shared" si="23"/>
        <v>0.54940444453852644</v>
      </c>
      <c r="K746" s="3">
        <v>8</v>
      </c>
      <c r="L746" s="3">
        <v>18</v>
      </c>
      <c r="M746" s="3">
        <v>10</v>
      </c>
      <c r="N746" s="3">
        <v>13</v>
      </c>
      <c r="O746" s="24">
        <v>1000.99999999999</v>
      </c>
      <c r="P746" s="4">
        <v>0.63500000000000001</v>
      </c>
      <c r="Q746" s="4">
        <v>0.565217391304348</v>
      </c>
      <c r="R746" s="4">
        <v>0.61399999999999999</v>
      </c>
      <c r="S746" s="4">
        <v>0.57899999999999996</v>
      </c>
      <c r="T746" s="4">
        <v>0.48599999999999999</v>
      </c>
      <c r="U746" s="4">
        <v>0.52400000000000002</v>
      </c>
      <c r="V746" s="5">
        <v>0</v>
      </c>
      <c r="W746" s="5">
        <v>0</v>
      </c>
      <c r="X746" s="5">
        <v>0</v>
      </c>
      <c r="Y746" s="5">
        <v>0</v>
      </c>
      <c r="Z746" s="5">
        <v>100</v>
      </c>
      <c r="AA746" s="5">
        <v>0</v>
      </c>
      <c r="AB746" s="2">
        <v>1.00785792539965</v>
      </c>
      <c r="AC746" s="2">
        <v>0.832909122935104</v>
      </c>
      <c r="AD746" s="2">
        <v>0.95191790951730604</v>
      </c>
      <c r="AE746" s="2">
        <v>0.86512244529975602</v>
      </c>
      <c r="AF746" s="2">
        <v>0.665532013526972</v>
      </c>
      <c r="AG746" s="2">
        <v>0.74233742475071696</v>
      </c>
    </row>
    <row r="747" spans="1:33" x14ac:dyDescent="0.35">
      <c r="A747" s="7">
        <v>764</v>
      </c>
      <c r="B747" s="7">
        <v>38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1.0446995230000001E-2</v>
      </c>
      <c r="I747" s="4">
        <v>55.260146402700002</v>
      </c>
      <c r="J747" s="2">
        <f t="shared" si="23"/>
        <v>1.8905116815777314E-4</v>
      </c>
      <c r="K747" s="3">
        <v>12</v>
      </c>
      <c r="L747" s="3">
        <v>9</v>
      </c>
      <c r="M747" s="3">
        <v>12</v>
      </c>
      <c r="N747" s="3">
        <v>16</v>
      </c>
      <c r="O747" s="24">
        <v>888.44986558333096</v>
      </c>
      <c r="P747" s="4">
        <v>0.497</v>
      </c>
      <c r="Q747" s="4">
        <v>0.57142857142857095</v>
      </c>
      <c r="R747" s="4">
        <v>0.995</v>
      </c>
      <c r="S747" s="4">
        <v>0.98599999999999999</v>
      </c>
      <c r="T747" s="4">
        <v>0.997</v>
      </c>
      <c r="U747" s="4">
        <v>1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0.69916525288550802</v>
      </c>
      <c r="AC747" s="2">
        <v>0.55961578793542299</v>
      </c>
      <c r="AD747" s="2">
        <v>5.0125418235442898E-3</v>
      </c>
      <c r="AE747" s="2">
        <v>1.4098924379501601E-2</v>
      </c>
      <c r="AF747" s="2">
        <v>3.00450902029872E-3</v>
      </c>
      <c r="AG747" s="2">
        <v>1.0000050000287801E-5</v>
      </c>
    </row>
    <row r="748" spans="1:33" x14ac:dyDescent="0.35">
      <c r="A748" s="7">
        <v>670</v>
      </c>
      <c r="B748" s="7">
        <v>16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2.451451419E-2</v>
      </c>
      <c r="I748" s="4">
        <v>43.171464837889999</v>
      </c>
      <c r="J748" s="2">
        <f t="shared" si="23"/>
        <v>5.6784068555590253E-4</v>
      </c>
      <c r="K748" s="3">
        <v>14</v>
      </c>
      <c r="L748" s="3">
        <v>22</v>
      </c>
      <c r="M748" s="3">
        <v>5</v>
      </c>
      <c r="N748" s="3">
        <v>8</v>
      </c>
      <c r="O748" s="24">
        <v>1000.99999999999</v>
      </c>
      <c r="P748" s="4">
        <v>0.60099999999999998</v>
      </c>
      <c r="Q748" s="4">
        <v>0.61538461538461497</v>
      </c>
      <c r="R748" s="4">
        <v>0.94099999999999995</v>
      </c>
      <c r="S748" s="4">
        <v>0.92200000000000004</v>
      </c>
      <c r="T748" s="4">
        <v>0.97599999999999998</v>
      </c>
      <c r="U748" s="4">
        <v>0.97799999999999998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0.50916034444692904</v>
      </c>
      <c r="AC748" s="2">
        <v>0.48550781578170099</v>
      </c>
      <c r="AD748" s="2">
        <v>6.0812139396757503E-2</v>
      </c>
      <c r="AE748" s="2">
        <v>8.1210055425543201E-2</v>
      </c>
      <c r="AF748" s="2">
        <v>2.4292692569044601E-2</v>
      </c>
      <c r="AG748" s="2">
        <v>2.2245608947319698E-2</v>
      </c>
    </row>
    <row r="749" spans="1:33" x14ac:dyDescent="0.35">
      <c r="A749" s="7">
        <v>968</v>
      </c>
      <c r="B749" s="7">
        <v>8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2.524026545E-2</v>
      </c>
      <c r="I749" s="4">
        <v>41.608395945399998</v>
      </c>
      <c r="J749" s="2">
        <f t="shared" si="23"/>
        <v>6.066147198541651E-4</v>
      </c>
      <c r="K749" s="3">
        <v>14</v>
      </c>
      <c r="L749" s="3">
        <v>9</v>
      </c>
      <c r="M749" s="3">
        <v>8</v>
      </c>
      <c r="N749" s="3">
        <v>18</v>
      </c>
      <c r="O749" s="24">
        <v>1000.99999999999</v>
      </c>
      <c r="P749" s="4">
        <v>0.53300000000000003</v>
      </c>
      <c r="Q749" s="4">
        <v>0.69230769230769196</v>
      </c>
      <c r="R749" s="4">
        <v>0.88900000000000001</v>
      </c>
      <c r="S749" s="4">
        <v>0.91</v>
      </c>
      <c r="T749" s="4">
        <v>0.98499999999999999</v>
      </c>
      <c r="U749" s="4">
        <v>0.96599999999999997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0.62923385481629202</v>
      </c>
      <c r="AC749" s="2">
        <v>0.36772478012531701</v>
      </c>
      <c r="AD749" s="2">
        <v>0.117658043468232</v>
      </c>
      <c r="AE749" s="2">
        <v>9.4310679471241304E-2</v>
      </c>
      <c r="AF749" s="2">
        <v>1.51136378100482E-2</v>
      </c>
      <c r="AG749" s="2">
        <v>3.4591444769619097E-2</v>
      </c>
    </row>
    <row r="750" spans="1:33" x14ac:dyDescent="0.35">
      <c r="A750" s="7">
        <v>458</v>
      </c>
      <c r="B750" s="7">
        <v>47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6.3414654269999995E-2</v>
      </c>
      <c r="I750" s="4">
        <v>42.346670534269997</v>
      </c>
      <c r="J750" s="2">
        <f t="shared" si="23"/>
        <v>1.4975121649452997E-3</v>
      </c>
      <c r="K750" s="3">
        <v>9</v>
      </c>
      <c r="L750" s="3">
        <v>15</v>
      </c>
      <c r="M750" s="3">
        <v>12</v>
      </c>
      <c r="N750" s="3">
        <v>13</v>
      </c>
      <c r="O750" s="24">
        <v>1000.99999999999</v>
      </c>
      <c r="P750" s="4">
        <v>0.57099999999999995</v>
      </c>
      <c r="Q750" s="4">
        <v>0.52</v>
      </c>
      <c r="R750" s="4">
        <v>0.8</v>
      </c>
      <c r="S750" s="4">
        <v>0.78800000000000003</v>
      </c>
      <c r="T750" s="4">
        <v>0.84199999999999997</v>
      </c>
      <c r="U750" s="4">
        <v>0.91300000000000003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0.56036606932612698</v>
      </c>
      <c r="AC750" s="2">
        <v>0.65392646740666405</v>
      </c>
      <c r="AD750" s="2">
        <v>0.22314355131420999</v>
      </c>
      <c r="AE750" s="2">
        <v>0.238257189124258</v>
      </c>
      <c r="AF750" s="2">
        <v>0.17197526473981001</v>
      </c>
      <c r="AG750" s="2">
        <v>9.1019398387168493E-2</v>
      </c>
    </row>
    <row r="751" spans="1:33" x14ac:dyDescent="0.35">
      <c r="A751" s="7">
        <v>924</v>
      </c>
      <c r="B751" s="7">
        <v>16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9.5998918069999994E-2</v>
      </c>
      <c r="I751" s="4">
        <v>62.338234670200002</v>
      </c>
      <c r="J751" s="2">
        <f t="shared" si="23"/>
        <v>1.5399685053303419E-3</v>
      </c>
      <c r="K751" s="3">
        <v>8</v>
      </c>
      <c r="L751" s="3">
        <v>12</v>
      </c>
      <c r="M751" s="3">
        <v>14</v>
      </c>
      <c r="N751" s="3">
        <v>15</v>
      </c>
      <c r="O751" s="24">
        <v>1001</v>
      </c>
      <c r="P751" s="4">
        <v>0.56899999999999995</v>
      </c>
      <c r="Q751" s="4">
        <v>0.51724137931034497</v>
      </c>
      <c r="R751" s="4">
        <v>0.78400000000000003</v>
      </c>
      <c r="S751" s="4">
        <v>0.747</v>
      </c>
      <c r="T751" s="4">
        <v>0.74399999999999999</v>
      </c>
      <c r="U751" s="4">
        <v>0.78100000000000003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0.56387484485580597</v>
      </c>
      <c r="AC751" s="2">
        <v>0.65924562888426397</v>
      </c>
      <c r="AD751" s="2">
        <v>0.24334625863172901</v>
      </c>
      <c r="AE751" s="2">
        <v>0.29169009384931999</v>
      </c>
      <c r="AF751" s="2">
        <v>0.29571424414904501</v>
      </c>
      <c r="AG751" s="2">
        <v>0.24718012914245099</v>
      </c>
    </row>
    <row r="752" spans="1:33" x14ac:dyDescent="0.35">
      <c r="A752" s="7">
        <v>10</v>
      </c>
      <c r="B752" s="7">
        <v>30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7.3782622399999997E-2</v>
      </c>
      <c r="I752" s="4">
        <v>42.3124688893</v>
      </c>
      <c r="J752" s="2">
        <f t="shared" si="23"/>
        <v>1.743756021257795E-3</v>
      </c>
      <c r="K752" s="3">
        <v>9</v>
      </c>
      <c r="L752" s="3">
        <v>15</v>
      </c>
      <c r="M752" s="3">
        <v>8</v>
      </c>
      <c r="N752" s="3">
        <v>17</v>
      </c>
      <c r="O752" s="24">
        <v>1001</v>
      </c>
      <c r="P752" s="4">
        <v>0.64100000000000001</v>
      </c>
      <c r="Q752" s="4">
        <v>0.68</v>
      </c>
      <c r="R752" s="4">
        <v>0.90900000000000003</v>
      </c>
      <c r="S752" s="4">
        <v>0.876</v>
      </c>
      <c r="T752" s="4">
        <v>0.99099999999999999</v>
      </c>
      <c r="U752" s="4">
        <v>0.99099999999999999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0.44472582206146699</v>
      </c>
      <c r="AC752" s="2">
        <v>0.38566248081198501</v>
      </c>
      <c r="AD752" s="2">
        <v>9.5410184804658196E-2</v>
      </c>
      <c r="AE752" s="2">
        <v>0.13238918804574601</v>
      </c>
      <c r="AF752" s="2">
        <v>9.0407446521490707E-3</v>
      </c>
      <c r="AG752" s="2">
        <v>9.0407446521490707E-3</v>
      </c>
    </row>
    <row r="753" spans="1:33" x14ac:dyDescent="0.35">
      <c r="A753" s="7">
        <v>604</v>
      </c>
      <c r="B753" s="7">
        <v>44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0.11912919769999999</v>
      </c>
      <c r="I753" s="4">
        <v>66.454992533999999</v>
      </c>
      <c r="J753" s="2">
        <f t="shared" si="23"/>
        <v>1.7926297657629047E-3</v>
      </c>
      <c r="K753" s="3">
        <v>24</v>
      </c>
      <c r="L753" s="3">
        <v>6</v>
      </c>
      <c r="M753" s="3">
        <v>4</v>
      </c>
      <c r="N753" s="3">
        <v>15</v>
      </c>
      <c r="O753" s="24">
        <v>1001</v>
      </c>
      <c r="P753" s="4">
        <v>0.42199999999999999</v>
      </c>
      <c r="Q753" s="4">
        <v>0.78947368421052599</v>
      </c>
      <c r="R753" s="4">
        <v>0.83599999999999997</v>
      </c>
      <c r="S753" s="4">
        <v>0.90300000000000002</v>
      </c>
      <c r="T753" s="4">
        <v>0.95699999999999996</v>
      </c>
      <c r="U753" s="4">
        <v>0.96599999999999997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0.86274996494612499</v>
      </c>
      <c r="AC753" s="2">
        <v>0.23638877806423</v>
      </c>
      <c r="AD753" s="2">
        <v>0.17912666589743501</v>
      </c>
      <c r="AE753" s="2">
        <v>0.102032725565152</v>
      </c>
      <c r="AF753" s="2">
        <v>4.3951887529182797E-2</v>
      </c>
      <c r="AG753" s="2">
        <v>3.4591444769619097E-2</v>
      </c>
    </row>
    <row r="754" spans="1:33" x14ac:dyDescent="0.35">
      <c r="A754" s="7">
        <v>450</v>
      </c>
      <c r="B754" s="7">
        <v>6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0.18105445949999999</v>
      </c>
      <c r="I754" s="4">
        <v>87.305821808999994</v>
      </c>
      <c r="J754" s="2">
        <f t="shared" si="23"/>
        <v>2.073795947950585E-3</v>
      </c>
      <c r="K754" s="3">
        <v>8</v>
      </c>
      <c r="L754" s="3">
        <v>18</v>
      </c>
      <c r="M754" s="3">
        <v>10</v>
      </c>
      <c r="N754" s="3">
        <v>13</v>
      </c>
      <c r="O754" s="24">
        <v>1001</v>
      </c>
      <c r="P754" s="4">
        <v>0.60699999999999998</v>
      </c>
      <c r="Q754" s="4">
        <v>0.565217391304348</v>
      </c>
      <c r="R754" s="4">
        <v>0.8</v>
      </c>
      <c r="S754" s="4">
        <v>0.73099999999999998</v>
      </c>
      <c r="T754" s="4">
        <v>0.96899999999999997</v>
      </c>
      <c r="U754" s="4">
        <v>0.96099999999999997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0.49922648792263902</v>
      </c>
      <c r="AC754" s="2">
        <v>0.57054485846761305</v>
      </c>
      <c r="AD754" s="2">
        <v>0.22314355131420999</v>
      </c>
      <c r="AE754" s="2">
        <v>0.31334181923235899</v>
      </c>
      <c r="AF754" s="2">
        <v>3.14906670913708E-2</v>
      </c>
      <c r="AG754" s="2">
        <v>3.9780870011844598E-2</v>
      </c>
    </row>
    <row r="755" spans="1:33" x14ac:dyDescent="0.35">
      <c r="A755" s="7">
        <v>42</v>
      </c>
      <c r="B755" s="7">
        <v>45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0.15826454509999999</v>
      </c>
      <c r="I755" s="4">
        <v>60.293226269999998</v>
      </c>
      <c r="J755" s="2">
        <f t="shared" si="23"/>
        <v>2.6249141883911329E-3</v>
      </c>
      <c r="K755" s="3">
        <v>6</v>
      </c>
      <c r="L755" s="3">
        <v>11</v>
      </c>
      <c r="M755" s="3">
        <v>17</v>
      </c>
      <c r="N755" s="3">
        <v>15</v>
      </c>
      <c r="O755" s="24">
        <v>1000.99999999999</v>
      </c>
      <c r="P755" s="4">
        <v>0.50800000000000001</v>
      </c>
      <c r="Q755" s="4">
        <v>0.46875</v>
      </c>
      <c r="R755" s="4">
        <v>0.66600000000000004</v>
      </c>
      <c r="S755" s="4">
        <v>0.65700000000000003</v>
      </c>
      <c r="T755" s="4">
        <v>0.82499999999999996</v>
      </c>
      <c r="U755" s="4">
        <v>0.71699999999999997</v>
      </c>
      <c r="V755" s="5">
        <v>100</v>
      </c>
      <c r="W755" s="5">
        <v>0</v>
      </c>
      <c r="X755" s="5">
        <v>100</v>
      </c>
      <c r="Y755" s="5">
        <v>100</v>
      </c>
      <c r="Z755" s="5">
        <v>100</v>
      </c>
      <c r="AA755" s="5">
        <v>100</v>
      </c>
      <c r="AB755" s="2">
        <v>0.67727383140365505</v>
      </c>
      <c r="AC755" s="2">
        <v>0.75768570169751603</v>
      </c>
      <c r="AD755" s="2">
        <v>0.40646560844174801</v>
      </c>
      <c r="AE755" s="2">
        <v>0.42007126049752702</v>
      </c>
      <c r="AF755" s="2">
        <v>0.19237189264745599</v>
      </c>
      <c r="AG755" s="2">
        <v>0.33267943838251701</v>
      </c>
    </row>
    <row r="756" spans="1:33" x14ac:dyDescent="0.35">
      <c r="A756" s="7">
        <v>696</v>
      </c>
      <c r="B756" s="7">
        <v>14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0.1710050179</v>
      </c>
      <c r="I756" s="4">
        <v>52.100197113500002</v>
      </c>
      <c r="J756" s="2">
        <f t="shared" si="23"/>
        <v>3.2822336070527044E-3</v>
      </c>
      <c r="K756" s="3">
        <v>13</v>
      </c>
      <c r="L756" s="3">
        <v>10</v>
      </c>
      <c r="M756" s="3">
        <v>11</v>
      </c>
      <c r="N756" s="3">
        <v>15</v>
      </c>
      <c r="O756" s="24">
        <v>1000.99999999999</v>
      </c>
      <c r="P756" s="4">
        <v>0.51400000000000001</v>
      </c>
      <c r="Q756" s="4">
        <v>0.57692307692307698</v>
      </c>
      <c r="R756" s="4">
        <v>0.746</v>
      </c>
      <c r="S756" s="4">
        <v>0.70899999999999996</v>
      </c>
      <c r="T756" s="4">
        <v>0.90500000000000003</v>
      </c>
      <c r="U756" s="4">
        <v>0.93899999999999995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0.665532013526972</v>
      </c>
      <c r="AC756" s="2">
        <v>0.55004633691927196</v>
      </c>
      <c r="AD756" s="2">
        <v>0.29302967877837599</v>
      </c>
      <c r="AE756" s="2">
        <v>0.34389975245000998</v>
      </c>
      <c r="AF756" s="2">
        <v>9.9820335282210904E-2</v>
      </c>
      <c r="AG756" s="2">
        <v>6.2939799773874205E-2</v>
      </c>
    </row>
    <row r="757" spans="1:33" x14ac:dyDescent="0.35">
      <c r="A757" s="7">
        <v>962</v>
      </c>
      <c r="B757" s="7">
        <v>2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0.187161461</v>
      </c>
      <c r="I757" s="4">
        <v>49.179091667999998</v>
      </c>
      <c r="J757" s="2">
        <f t="shared" si="23"/>
        <v>3.8057120343640426E-3</v>
      </c>
      <c r="K757" s="3">
        <v>9</v>
      </c>
      <c r="L757" s="3">
        <v>15</v>
      </c>
      <c r="M757" s="3">
        <v>9</v>
      </c>
      <c r="N757" s="3">
        <v>16</v>
      </c>
      <c r="O757" s="24">
        <v>1000.99999999999</v>
      </c>
      <c r="P757" s="4">
        <v>0.63</v>
      </c>
      <c r="Q757" s="4">
        <v>0.64</v>
      </c>
      <c r="R757" s="4">
        <v>0.88100000000000001</v>
      </c>
      <c r="S757" s="4">
        <v>0.77400000000000002</v>
      </c>
      <c r="T757" s="4">
        <v>0.95799999999999996</v>
      </c>
      <c r="U757" s="4">
        <v>0.98699999999999999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0.46203545959655901</v>
      </c>
      <c r="AC757" s="2">
        <v>0.44628710262841897</v>
      </c>
      <c r="AD757" s="2">
        <v>0.12669765304595801</v>
      </c>
      <c r="AE757" s="2">
        <v>0.25618340539241002</v>
      </c>
      <c r="AF757" s="2">
        <v>4.2907501011276501E-2</v>
      </c>
      <c r="AG757" s="2">
        <v>1.30852395486555E-2</v>
      </c>
    </row>
    <row r="758" spans="1:33" x14ac:dyDescent="0.35">
      <c r="A758" s="7">
        <v>88</v>
      </c>
      <c r="B758" s="7">
        <v>42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0.19572154759999999</v>
      </c>
      <c r="I758" s="4">
        <v>45.334240123999997</v>
      </c>
      <c r="J758" s="2">
        <f t="shared" si="23"/>
        <v>4.3173007215882454E-3</v>
      </c>
      <c r="K758" s="3">
        <v>11</v>
      </c>
      <c r="L758" s="3">
        <v>11</v>
      </c>
      <c r="M758" s="3">
        <v>14</v>
      </c>
      <c r="N758" s="3">
        <v>13</v>
      </c>
      <c r="O758" s="24">
        <v>1000.99999999999</v>
      </c>
      <c r="P758" s="4">
        <v>0.47699999999999998</v>
      </c>
      <c r="Q758" s="4">
        <v>0.48148148148148101</v>
      </c>
      <c r="R758" s="4">
        <v>0.71099999999999997</v>
      </c>
      <c r="S758" s="4">
        <v>0.63700000000000001</v>
      </c>
      <c r="T758" s="4">
        <v>0.95299999999999996</v>
      </c>
      <c r="U758" s="4">
        <v>0.92700000000000005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0.74023878809379595</v>
      </c>
      <c r="AC758" s="2">
        <v>0.73088750854279205</v>
      </c>
      <c r="AD758" s="2">
        <v>0.34108284917889597</v>
      </c>
      <c r="AE758" s="2">
        <v>0.450985623409974</v>
      </c>
      <c r="AF758" s="2">
        <v>4.8140375327934998E-2</v>
      </c>
      <c r="AG758" s="2">
        <v>7.5801713416281793E-2</v>
      </c>
    </row>
    <row r="759" spans="1:33" x14ac:dyDescent="0.35">
      <c r="A759" s="7">
        <v>254</v>
      </c>
      <c r="B759" s="7">
        <v>36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0.22477475250000001</v>
      </c>
      <c r="I759" s="4">
        <v>49.293750541999998</v>
      </c>
      <c r="J759" s="2">
        <f t="shared" si="23"/>
        <v>4.5599036394782756E-3</v>
      </c>
      <c r="K759" s="3">
        <v>14</v>
      </c>
      <c r="L759" s="3">
        <v>10</v>
      </c>
      <c r="M759" s="3">
        <v>12</v>
      </c>
      <c r="N759" s="3">
        <v>13</v>
      </c>
      <c r="O759" s="24">
        <v>1001</v>
      </c>
      <c r="P759" s="4">
        <v>0.47799999999999998</v>
      </c>
      <c r="Q759" s="4">
        <v>0.52</v>
      </c>
      <c r="R759" s="4">
        <v>0.91600000000000004</v>
      </c>
      <c r="S759" s="4">
        <v>0.64400000000000002</v>
      </c>
      <c r="T759" s="4">
        <v>0.95099999999999996</v>
      </c>
      <c r="U759" s="4">
        <v>0.93899999999999995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0.73814454649068095</v>
      </c>
      <c r="AC759" s="2">
        <v>0.65392646740666405</v>
      </c>
      <c r="AD759" s="2">
        <v>8.7738914308006705E-2</v>
      </c>
      <c r="AE759" s="2">
        <v>0.440056552877783</v>
      </c>
      <c r="AF759" s="2">
        <v>5.0241216436746797E-2</v>
      </c>
      <c r="AG759" s="2">
        <v>6.2939799773874205E-2</v>
      </c>
    </row>
    <row r="760" spans="1:33" x14ac:dyDescent="0.35">
      <c r="A760" s="7">
        <v>736</v>
      </c>
      <c r="B760" s="7">
        <v>38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0.25894661600000002</v>
      </c>
      <c r="I760" s="4">
        <v>50.638776774</v>
      </c>
      <c r="J760" s="2">
        <f t="shared" si="23"/>
        <v>5.1136032996151222E-3</v>
      </c>
      <c r="K760" s="3">
        <v>8</v>
      </c>
      <c r="L760" s="3">
        <v>11</v>
      </c>
      <c r="M760" s="3">
        <v>17</v>
      </c>
      <c r="N760" s="3">
        <v>13</v>
      </c>
      <c r="O760" s="24">
        <v>803.52604454498601</v>
      </c>
      <c r="P760" s="4">
        <v>0.48099999999999998</v>
      </c>
      <c r="Q760" s="4">
        <v>0.43333333333333302</v>
      </c>
      <c r="R760" s="4">
        <v>0.625</v>
      </c>
      <c r="S760" s="4">
        <v>0.56399999999999995</v>
      </c>
      <c r="T760" s="4">
        <v>0.71499999999999997</v>
      </c>
      <c r="U760" s="4">
        <v>0.65600000000000003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0.73188800887637595</v>
      </c>
      <c r="AC760" s="2">
        <v>0.83624802420061894</v>
      </c>
      <c r="AD760" s="2">
        <v>0.47000362924573602</v>
      </c>
      <c r="AE760" s="2">
        <v>0.57270102748407803</v>
      </c>
      <c r="AF760" s="2">
        <v>0.33547273628812901</v>
      </c>
      <c r="AG760" s="2">
        <v>0.421594490038048</v>
      </c>
    </row>
    <row r="761" spans="1:33" x14ac:dyDescent="0.35">
      <c r="A761" s="7">
        <v>476</v>
      </c>
      <c r="B761" s="7">
        <v>30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0.39964239169999999</v>
      </c>
      <c r="I761" s="4">
        <v>60.483641042400002</v>
      </c>
      <c r="J761" s="2">
        <f t="shared" si="23"/>
        <v>6.6074459938654196E-3</v>
      </c>
      <c r="K761" s="3">
        <v>9</v>
      </c>
      <c r="L761" s="3">
        <v>15</v>
      </c>
      <c r="M761" s="3">
        <v>8</v>
      </c>
      <c r="N761" s="3">
        <v>17</v>
      </c>
      <c r="O761" s="24">
        <v>1000.99999999999</v>
      </c>
      <c r="P761" s="4">
        <v>0.63100000000000001</v>
      </c>
      <c r="Q761" s="4">
        <v>0.68</v>
      </c>
      <c r="R761" s="4">
        <v>0.74</v>
      </c>
      <c r="S761" s="4">
        <v>0.72799999999999998</v>
      </c>
      <c r="T761" s="4">
        <v>0.92800000000000005</v>
      </c>
      <c r="U761" s="4">
        <v>0.88700000000000001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0.46044941644092402</v>
      </c>
      <c r="AC761" s="2">
        <v>0.38566248081198501</v>
      </c>
      <c r="AD761" s="2">
        <v>0.301105092783922</v>
      </c>
      <c r="AE761" s="2">
        <v>0.31745423078545099</v>
      </c>
      <c r="AF761" s="2">
        <v>7.4723546195936394E-2</v>
      </c>
      <c r="AG761" s="2">
        <v>0.11991029667255799</v>
      </c>
    </row>
    <row r="762" spans="1:33" x14ac:dyDescent="0.35">
      <c r="A762" s="7">
        <v>48</v>
      </c>
      <c r="B762" s="7">
        <v>31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0.46503266430000001</v>
      </c>
      <c r="I762" s="4">
        <v>55.483308114300002</v>
      </c>
      <c r="J762" s="2">
        <f t="shared" si="23"/>
        <v>8.3814876961192716E-3</v>
      </c>
      <c r="K762" s="3">
        <v>14</v>
      </c>
      <c r="L762" s="3">
        <v>7</v>
      </c>
      <c r="M762" s="3">
        <v>20</v>
      </c>
      <c r="N762" s="3">
        <v>8</v>
      </c>
      <c r="O762" s="24">
        <v>1001</v>
      </c>
      <c r="P762" s="4">
        <v>0.316</v>
      </c>
      <c r="Q762" s="4">
        <v>0.28571428571428598</v>
      </c>
      <c r="R762" s="4">
        <v>0.63900000000000001</v>
      </c>
      <c r="S762" s="4">
        <v>0.53200000000000003</v>
      </c>
      <c r="T762" s="4">
        <v>0.81299999999999994</v>
      </c>
      <c r="U762" s="4">
        <v>0.84299999999999997</v>
      </c>
      <c r="V762" s="5">
        <v>0</v>
      </c>
      <c r="W762" s="5">
        <v>0</v>
      </c>
      <c r="X762" s="5">
        <v>100</v>
      </c>
      <c r="Y762" s="5">
        <v>100</v>
      </c>
      <c r="Z762" s="5">
        <v>100</v>
      </c>
      <c r="AA762" s="5">
        <v>100</v>
      </c>
      <c r="AB762" s="2">
        <v>1.1520130653952201</v>
      </c>
      <c r="AC762" s="2">
        <v>1.2527629684953701</v>
      </c>
      <c r="AD762" s="2">
        <v>0.44785082460460202</v>
      </c>
      <c r="AE762" s="2">
        <v>0.63111178964049297</v>
      </c>
      <c r="AF762" s="2">
        <v>0.207024169434327</v>
      </c>
      <c r="AG762" s="2">
        <v>0.17078832098028199</v>
      </c>
    </row>
    <row r="763" spans="1:33" x14ac:dyDescent="0.35">
      <c r="A763" s="7">
        <v>820</v>
      </c>
      <c r="B763" s="7">
        <v>26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0.43799265549999999</v>
      </c>
      <c r="I763" s="4">
        <v>51.914343950300001</v>
      </c>
      <c r="J763" s="2">
        <f t="shared" si="23"/>
        <v>8.4368331018361813E-3</v>
      </c>
      <c r="K763" s="3">
        <v>7</v>
      </c>
      <c r="L763" s="3">
        <v>12</v>
      </c>
      <c r="M763" s="3">
        <v>15</v>
      </c>
      <c r="N763" s="3">
        <v>15</v>
      </c>
      <c r="O763" s="24">
        <v>1001</v>
      </c>
      <c r="P763" s="4">
        <v>0.55200000000000005</v>
      </c>
      <c r="Q763" s="4">
        <v>0.5</v>
      </c>
      <c r="R763" s="4">
        <v>0.86499999999999999</v>
      </c>
      <c r="S763" s="4">
        <v>0.84699999999999998</v>
      </c>
      <c r="T763" s="4">
        <v>0.91300000000000003</v>
      </c>
      <c r="U763" s="4">
        <v>0.90200000000000002</v>
      </c>
      <c r="V763" s="5">
        <v>100</v>
      </c>
      <c r="W763" s="5">
        <v>0</v>
      </c>
      <c r="X763" s="5">
        <v>100</v>
      </c>
      <c r="Y763" s="5">
        <v>100</v>
      </c>
      <c r="Z763" s="5">
        <v>100</v>
      </c>
      <c r="AA763" s="5">
        <v>100</v>
      </c>
      <c r="AB763" s="2">
        <v>0.59420723270504205</v>
      </c>
      <c r="AC763" s="2">
        <v>0.69314718055994495</v>
      </c>
      <c r="AD763" s="2">
        <v>0.14502577205025799</v>
      </c>
      <c r="AE763" s="2">
        <v>0.16605458433008299</v>
      </c>
      <c r="AF763" s="2">
        <v>9.1019398387168493E-2</v>
      </c>
      <c r="AG763" s="2">
        <v>0.10314075891951301</v>
      </c>
    </row>
    <row r="764" spans="1:33" x14ac:dyDescent="0.35">
      <c r="A764" s="7">
        <v>250</v>
      </c>
      <c r="B764" s="7">
        <v>25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0.46547651029999998</v>
      </c>
      <c r="I764" s="4">
        <v>54.757392897000003</v>
      </c>
      <c r="J764" s="2">
        <f t="shared" si="23"/>
        <v>8.5007062183470403E-3</v>
      </c>
      <c r="K764" s="3">
        <v>15</v>
      </c>
      <c r="L764" s="3">
        <v>10</v>
      </c>
      <c r="M764" s="3">
        <v>13</v>
      </c>
      <c r="N764" s="3">
        <v>11</v>
      </c>
      <c r="O764" s="24">
        <v>1000.99999999999</v>
      </c>
      <c r="P764" s="4">
        <v>0.40799999999999997</v>
      </c>
      <c r="Q764" s="4">
        <v>0.45833333333333298</v>
      </c>
      <c r="R764" s="4">
        <v>0.46700000000000003</v>
      </c>
      <c r="S764" s="4">
        <v>0.54</v>
      </c>
      <c r="T764" s="4">
        <v>0.85599999999999998</v>
      </c>
      <c r="U764" s="4">
        <v>0.80100000000000005</v>
      </c>
      <c r="V764" s="5">
        <v>0</v>
      </c>
      <c r="W764" s="5">
        <v>0</v>
      </c>
      <c r="X764" s="5">
        <v>0</v>
      </c>
      <c r="Y764" s="5">
        <v>100</v>
      </c>
      <c r="Z764" s="5">
        <v>100</v>
      </c>
      <c r="AA764" s="5">
        <v>100</v>
      </c>
      <c r="AB764" s="2">
        <v>0.89648810457797501</v>
      </c>
      <c r="AC764" s="2">
        <v>0.78015855754957497</v>
      </c>
      <c r="AD764" s="2">
        <v>0.76142602131324</v>
      </c>
      <c r="AE764" s="2">
        <v>0.61618613942381695</v>
      </c>
      <c r="AF764" s="2">
        <v>0.15548490284039501</v>
      </c>
      <c r="AG764" s="2">
        <v>0.221894331913778</v>
      </c>
    </row>
    <row r="765" spans="1:33" x14ac:dyDescent="0.35">
      <c r="A765" s="7">
        <v>452</v>
      </c>
      <c r="B765" s="7">
        <v>30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0.55788155770000003</v>
      </c>
      <c r="I765" s="4">
        <v>60.850432112999997</v>
      </c>
      <c r="J765" s="2">
        <f t="shared" si="23"/>
        <v>9.1680788176492674E-3</v>
      </c>
      <c r="K765" s="3">
        <v>11</v>
      </c>
      <c r="L765" s="3">
        <v>13</v>
      </c>
      <c r="M765" s="3">
        <v>9</v>
      </c>
      <c r="N765" s="3">
        <v>16</v>
      </c>
      <c r="O765" s="24">
        <v>1001</v>
      </c>
      <c r="P765" s="4">
        <v>0.57199999999999995</v>
      </c>
      <c r="Q765" s="4">
        <v>0.64</v>
      </c>
      <c r="R765" s="4">
        <v>0.65600000000000003</v>
      </c>
      <c r="S765" s="4">
        <v>0.64700000000000002</v>
      </c>
      <c r="T765" s="4">
        <v>0.66700000000000004</v>
      </c>
      <c r="U765" s="4">
        <v>0.60499999999999998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0.55861628760233895</v>
      </c>
      <c r="AC765" s="2">
        <v>0.44628710262841897</v>
      </c>
      <c r="AD765" s="2">
        <v>0.421594490038048</v>
      </c>
      <c r="AE765" s="2">
        <v>0.43540898448123599</v>
      </c>
      <c r="AF765" s="2">
        <v>0.404965233066513</v>
      </c>
      <c r="AG765" s="2">
        <v>0.50252682095129597</v>
      </c>
    </row>
    <row r="766" spans="1:33" x14ac:dyDescent="0.35">
      <c r="A766" s="7">
        <v>678</v>
      </c>
      <c r="B766" s="7">
        <v>45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0.8623596348</v>
      </c>
      <c r="I766" s="4">
        <v>82.195441876999993</v>
      </c>
      <c r="J766" s="2">
        <f t="shared" si="23"/>
        <v>1.0491574898891154E-2</v>
      </c>
      <c r="K766" s="3">
        <v>8</v>
      </c>
      <c r="L766" s="3">
        <v>16</v>
      </c>
      <c r="M766" s="3">
        <v>17</v>
      </c>
      <c r="N766" s="3">
        <v>8</v>
      </c>
      <c r="O766" s="24">
        <v>1001</v>
      </c>
      <c r="P766" s="4">
        <v>0.48499999999999999</v>
      </c>
      <c r="Q766" s="4">
        <v>0.32</v>
      </c>
      <c r="R766" s="4">
        <v>0.53900000000000003</v>
      </c>
      <c r="S766" s="4">
        <v>0.35899999999999999</v>
      </c>
      <c r="T766" s="4">
        <v>0.65300000000000002</v>
      </c>
      <c r="U766" s="4">
        <v>0.53300000000000003</v>
      </c>
      <c r="V766" s="5">
        <v>0</v>
      </c>
      <c r="W766" s="5">
        <v>0</v>
      </c>
      <c r="X766" s="5">
        <v>100</v>
      </c>
      <c r="Y766" s="5">
        <v>0</v>
      </c>
      <c r="Z766" s="5">
        <v>100</v>
      </c>
      <c r="AA766" s="5">
        <v>100</v>
      </c>
      <c r="AB766" s="2">
        <v>0.72360638804465405</v>
      </c>
      <c r="AC766" s="2">
        <v>1.1394342831883599</v>
      </c>
      <c r="AD766" s="2">
        <v>0.61803970807314002</v>
      </c>
      <c r="AE766" s="2">
        <v>1.02443289049386</v>
      </c>
      <c r="AF766" s="2">
        <v>0.426178149705706</v>
      </c>
      <c r="AG766" s="2">
        <v>0.62923385481629202</v>
      </c>
    </row>
    <row r="767" spans="1:33" x14ac:dyDescent="0.35">
      <c r="A767" s="7">
        <v>416</v>
      </c>
      <c r="B767" s="7">
        <v>31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0.57193258690000004</v>
      </c>
      <c r="I767" s="4">
        <v>52.560828592199996</v>
      </c>
      <c r="J767" s="2">
        <f t="shared" si="23"/>
        <v>1.0881346474527888E-2</v>
      </c>
      <c r="K767" s="3">
        <v>14</v>
      </c>
      <c r="L767" s="3">
        <v>8</v>
      </c>
      <c r="M767" s="3">
        <v>14</v>
      </c>
      <c r="N767" s="3">
        <v>13</v>
      </c>
      <c r="O767" s="24">
        <v>1001</v>
      </c>
      <c r="P767" s="4">
        <v>0.44400000000000001</v>
      </c>
      <c r="Q767" s="4">
        <v>0.48148148148148101</v>
      </c>
      <c r="R767" s="4">
        <v>0.77400000000000002</v>
      </c>
      <c r="S767" s="4">
        <v>0.57699999999999996</v>
      </c>
      <c r="T767" s="4">
        <v>0.78700000000000003</v>
      </c>
      <c r="U767" s="4">
        <v>0.90900000000000003</v>
      </c>
      <c r="V767" s="5">
        <v>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0.811930716549912</v>
      </c>
      <c r="AC767" s="2">
        <v>0.73088750854279205</v>
      </c>
      <c r="AD767" s="2">
        <v>0.25618340539241002</v>
      </c>
      <c r="AE767" s="2">
        <v>0.54991301247403801</v>
      </c>
      <c r="AF767" s="2">
        <v>0.23952703056473401</v>
      </c>
      <c r="AG767" s="2">
        <v>9.5410184804658196E-2</v>
      </c>
    </row>
    <row r="768" spans="1:33" x14ac:dyDescent="0.35">
      <c r="A768" s="7">
        <v>328</v>
      </c>
      <c r="B768" s="7">
        <v>35</v>
      </c>
      <c r="C768" s="7">
        <v>1</v>
      </c>
      <c r="D768" s="7">
        <v>1</v>
      </c>
      <c r="E768" s="22" t="str">
        <f t="shared" si="22"/>
        <v>11</v>
      </c>
      <c r="F768" s="4">
        <v>0.74385299999999999</v>
      </c>
      <c r="G768" s="25">
        <v>1</v>
      </c>
      <c r="H768" s="4">
        <v>0.640189601</v>
      </c>
      <c r="I768" s="4">
        <v>56.896572534000001</v>
      </c>
      <c r="J768" s="2">
        <f t="shared" si="23"/>
        <v>1.1251813114356551E-2</v>
      </c>
      <c r="K768" s="3">
        <v>16</v>
      </c>
      <c r="L768" s="3">
        <v>11</v>
      </c>
      <c r="M768" s="3">
        <v>9</v>
      </c>
      <c r="N768" s="3">
        <v>13</v>
      </c>
      <c r="O768" s="24">
        <v>854.44658459201298</v>
      </c>
      <c r="P768" s="4">
        <v>0.502</v>
      </c>
      <c r="Q768" s="4">
        <v>0.59090909090909105</v>
      </c>
      <c r="R768" s="4">
        <v>0.59799999999999998</v>
      </c>
      <c r="S768" s="4">
        <v>0.67100000000000004</v>
      </c>
      <c r="T768" s="4">
        <v>0.78500000000000003</v>
      </c>
      <c r="U768" s="4">
        <v>0.74399999999999999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0.68915515929040805</v>
      </c>
      <c r="AC768" s="2">
        <v>0.52609309589677899</v>
      </c>
      <c r="AD768" s="2">
        <v>0.514164525031505</v>
      </c>
      <c r="AE768" s="2">
        <v>0.39898614201045501</v>
      </c>
      <c r="AF768" s="2">
        <v>0.242071561199729</v>
      </c>
      <c r="AG768" s="2">
        <v>0.29571424414904501</v>
      </c>
    </row>
    <row r="769" spans="1:33" x14ac:dyDescent="0.35">
      <c r="A769" s="7">
        <v>618</v>
      </c>
      <c r="B769" s="7">
        <v>40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0.75207740469999995</v>
      </c>
      <c r="I769" s="4">
        <v>65.645071154999997</v>
      </c>
      <c r="J769" s="2">
        <f t="shared" si="23"/>
        <v>1.14567231243334E-2</v>
      </c>
      <c r="K769" s="3">
        <v>13</v>
      </c>
      <c r="L769" s="3">
        <v>10</v>
      </c>
      <c r="M769" s="3">
        <v>19</v>
      </c>
      <c r="N769" s="3">
        <v>7</v>
      </c>
      <c r="O769" s="24">
        <v>1001</v>
      </c>
      <c r="P769" s="4">
        <v>0.35499999999999998</v>
      </c>
      <c r="Q769" s="4">
        <v>0.269230769230769</v>
      </c>
      <c r="R769" s="4">
        <v>0.86299999999999999</v>
      </c>
      <c r="S769" s="4">
        <v>0.57699999999999996</v>
      </c>
      <c r="T769" s="4">
        <v>0.84399999999999997</v>
      </c>
      <c r="U769" s="4">
        <v>0.83899999999999997</v>
      </c>
      <c r="V769" s="5">
        <v>0</v>
      </c>
      <c r="W769" s="5">
        <v>0</v>
      </c>
      <c r="X769" s="5">
        <v>100</v>
      </c>
      <c r="Y769" s="5">
        <v>100</v>
      </c>
      <c r="Z769" s="5">
        <v>100</v>
      </c>
      <c r="AA769" s="5">
        <v>100</v>
      </c>
      <c r="AB769" s="2">
        <v>1.03563748950672</v>
      </c>
      <c r="AC769" s="2">
        <v>1.31218638896617</v>
      </c>
      <c r="AD769" s="2">
        <v>0.14734058789870899</v>
      </c>
      <c r="AE769" s="2">
        <v>0.54991301247403801</v>
      </c>
      <c r="AF769" s="2">
        <v>0.16960278438618001</v>
      </c>
      <c r="AG769" s="2">
        <v>0.175544572514931</v>
      </c>
    </row>
    <row r="770" spans="1:33" x14ac:dyDescent="0.35">
      <c r="A770" s="7">
        <v>870</v>
      </c>
      <c r="B770" s="7">
        <v>25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0.52794861400000004</v>
      </c>
      <c r="I770" s="4">
        <v>45.791639791999998</v>
      </c>
      <c r="J770" s="2">
        <f t="shared" ref="J770:J833" si="25">H770/I770</f>
        <v>1.1529366853821098E-2</v>
      </c>
      <c r="K770" s="3">
        <v>11</v>
      </c>
      <c r="L770" s="3">
        <v>14</v>
      </c>
      <c r="M770" s="3">
        <v>12</v>
      </c>
      <c r="N770" s="3">
        <v>12</v>
      </c>
      <c r="O770" s="24">
        <v>1000.99999999999</v>
      </c>
      <c r="P770" s="4">
        <v>0.53500000000000003</v>
      </c>
      <c r="Q770" s="4">
        <v>0.5</v>
      </c>
      <c r="R770" s="4">
        <v>0.55800000000000005</v>
      </c>
      <c r="S770" s="4">
        <v>0.56100000000000005</v>
      </c>
      <c r="T770" s="4">
        <v>0.621</v>
      </c>
      <c r="U770" s="4">
        <v>0.64400000000000002</v>
      </c>
      <c r="V770" s="5">
        <v>100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0.62548853208612998</v>
      </c>
      <c r="AC770" s="2">
        <v>0.69314718055994495</v>
      </c>
      <c r="AD770" s="2">
        <v>0.58339631660082603</v>
      </c>
      <c r="AE770" s="2">
        <v>0.57803437345944098</v>
      </c>
      <c r="AF770" s="2">
        <v>0.47642419704865802</v>
      </c>
      <c r="AG770" s="2">
        <v>0.440056552877783</v>
      </c>
    </row>
    <row r="771" spans="1:33" x14ac:dyDescent="0.35">
      <c r="A771" s="7">
        <v>974</v>
      </c>
      <c r="B771" s="7">
        <v>34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0.65448483940000002</v>
      </c>
      <c r="I771" s="4">
        <v>49.484270000400002</v>
      </c>
      <c r="J771" s="2">
        <f t="shared" si="25"/>
        <v>1.3226118914045E-2</v>
      </c>
      <c r="K771" s="3">
        <v>15</v>
      </c>
      <c r="L771" s="3">
        <v>12</v>
      </c>
      <c r="M771" s="3">
        <v>9</v>
      </c>
      <c r="N771" s="3">
        <v>13</v>
      </c>
      <c r="O771" s="24">
        <v>1000.99999999999</v>
      </c>
      <c r="P771" s="4">
        <v>0.51500000000000001</v>
      </c>
      <c r="Q771" s="4">
        <v>0.59090909090909105</v>
      </c>
      <c r="R771" s="4">
        <v>0.58599999999999997</v>
      </c>
      <c r="S771" s="4">
        <v>0.66</v>
      </c>
      <c r="T771" s="4">
        <v>0.85199999999999998</v>
      </c>
      <c r="U771" s="4">
        <v>0.90200000000000002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0.66358837831840101</v>
      </c>
      <c r="AC771" s="2">
        <v>0.52609309589677899</v>
      </c>
      <c r="AD771" s="2">
        <v>0.53443548940512497</v>
      </c>
      <c r="AE771" s="2">
        <v>0.41551544396166601</v>
      </c>
      <c r="AF771" s="2">
        <v>0.160168752152821</v>
      </c>
      <c r="AG771" s="2">
        <v>0.10314075891951301</v>
      </c>
    </row>
    <row r="772" spans="1:33" x14ac:dyDescent="0.35">
      <c r="A772" s="7">
        <v>538</v>
      </c>
      <c r="B772" s="7">
        <v>38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0.88820105530000004</v>
      </c>
      <c r="I772" s="4">
        <v>65.3390220701</v>
      </c>
      <c r="J772" s="2">
        <f t="shared" si="25"/>
        <v>1.3593730471617398E-2</v>
      </c>
      <c r="K772" s="3">
        <v>10</v>
      </c>
      <c r="L772" s="3">
        <v>15</v>
      </c>
      <c r="M772" s="3">
        <v>12</v>
      </c>
      <c r="N772" s="3">
        <v>12</v>
      </c>
      <c r="O772" s="24">
        <v>1000.99999999999</v>
      </c>
      <c r="P772" s="4">
        <v>0.52200000000000002</v>
      </c>
      <c r="Q772" s="4">
        <v>0.5</v>
      </c>
      <c r="R772" s="4">
        <v>0.55500000000000005</v>
      </c>
      <c r="S772" s="4">
        <v>0.48</v>
      </c>
      <c r="T772" s="4">
        <v>0.56200000000000006</v>
      </c>
      <c r="U772" s="4">
        <v>0.58499999999999996</v>
      </c>
      <c r="V772" s="5">
        <v>100</v>
      </c>
      <c r="W772" s="5">
        <v>0</v>
      </c>
      <c r="X772" s="5">
        <v>100</v>
      </c>
      <c r="Y772" s="5">
        <v>0</v>
      </c>
      <c r="Z772" s="5">
        <v>100</v>
      </c>
      <c r="AA772" s="5">
        <v>100</v>
      </c>
      <c r="AB772" s="2">
        <v>0.65008769109949804</v>
      </c>
      <c r="AC772" s="2">
        <v>0.69314718055994495</v>
      </c>
      <c r="AD772" s="2">
        <v>0.58878716523570196</v>
      </c>
      <c r="AE772" s="2">
        <v>0.73396917508019999</v>
      </c>
      <c r="AF772" s="2">
        <v>0.57625342908844601</v>
      </c>
      <c r="AG772" s="2">
        <v>0.53614343175028101</v>
      </c>
    </row>
    <row r="773" spans="1:33" x14ac:dyDescent="0.35">
      <c r="A773" s="7">
        <v>766</v>
      </c>
      <c r="B773" s="7">
        <v>40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1.0639443749999999</v>
      </c>
      <c r="I773" s="4">
        <v>71.332792733999995</v>
      </c>
      <c r="J773" s="2">
        <f t="shared" si="25"/>
        <v>1.4915221095681041E-2</v>
      </c>
      <c r="K773" s="3">
        <v>13</v>
      </c>
      <c r="L773" s="3">
        <v>8</v>
      </c>
      <c r="M773" s="3">
        <v>16</v>
      </c>
      <c r="N773" s="3">
        <v>12</v>
      </c>
      <c r="O773" s="24">
        <v>1001</v>
      </c>
      <c r="P773" s="4">
        <v>0.42799999999999999</v>
      </c>
      <c r="Q773" s="4">
        <v>0.42857142857142899</v>
      </c>
      <c r="R773" s="4">
        <v>0.93100000000000005</v>
      </c>
      <c r="S773" s="4">
        <v>0.79700000000000004</v>
      </c>
      <c r="T773" s="4">
        <v>0.90800000000000003</v>
      </c>
      <c r="U773" s="4">
        <v>0.89</v>
      </c>
      <c r="V773" s="5">
        <v>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0.84863208340034002</v>
      </c>
      <c r="AC773" s="2">
        <v>0.847297860387204</v>
      </c>
      <c r="AD773" s="2">
        <v>7.1496001705069895E-2</v>
      </c>
      <c r="AE773" s="2">
        <v>0.22690060019192199</v>
      </c>
      <c r="AF773" s="2">
        <v>9.65109003808437E-2</v>
      </c>
      <c r="AG773" s="2">
        <v>0.11653381625595199</v>
      </c>
    </row>
    <row r="774" spans="1:33" x14ac:dyDescent="0.35">
      <c r="A774" s="7">
        <v>718</v>
      </c>
      <c r="B774" s="7">
        <v>38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0.83402933739999996</v>
      </c>
      <c r="I774" s="4">
        <v>55.319021305</v>
      </c>
      <c r="J774" s="2">
        <f t="shared" si="25"/>
        <v>1.5076718960763978E-2</v>
      </c>
      <c r="K774" s="3">
        <v>11</v>
      </c>
      <c r="L774" s="3">
        <v>11</v>
      </c>
      <c r="M774" s="3">
        <v>14</v>
      </c>
      <c r="N774" s="3">
        <v>13</v>
      </c>
      <c r="O774" s="24">
        <v>1001</v>
      </c>
      <c r="P774" s="4">
        <v>0.50800000000000001</v>
      </c>
      <c r="Q774" s="4">
        <v>0.48148148148148101</v>
      </c>
      <c r="R774" s="4">
        <v>0.48299999999999998</v>
      </c>
      <c r="S774" s="4">
        <v>0.49</v>
      </c>
      <c r="T774" s="4">
        <v>0.498</v>
      </c>
      <c r="U774" s="4">
        <v>0.48899999999999999</v>
      </c>
      <c r="V774" s="5">
        <v>100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2">
        <v>0.67727383140365505</v>
      </c>
      <c r="AC774" s="2">
        <v>0.73088750854279205</v>
      </c>
      <c r="AD774" s="2">
        <v>0.72773862532956402</v>
      </c>
      <c r="AE774" s="2">
        <v>0.71334988787746501</v>
      </c>
      <c r="AF774" s="2">
        <v>0.69715520195748404</v>
      </c>
      <c r="AG774" s="2">
        <v>0.71539278950726504</v>
      </c>
    </row>
    <row r="775" spans="1:33" x14ac:dyDescent="0.35">
      <c r="A775" s="7">
        <v>278</v>
      </c>
      <c r="B775" s="7">
        <v>44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0.70776308060000004</v>
      </c>
      <c r="I775" s="4">
        <v>44.160937748999999</v>
      </c>
      <c r="J775" s="2">
        <f t="shared" si="25"/>
        <v>1.6026903337577496E-2</v>
      </c>
      <c r="K775" s="3">
        <v>10</v>
      </c>
      <c r="L775" s="3">
        <v>14</v>
      </c>
      <c r="M775" s="3">
        <v>10</v>
      </c>
      <c r="N775" s="3">
        <v>15</v>
      </c>
      <c r="O775" s="24">
        <v>1000.99999999999</v>
      </c>
      <c r="P775" s="4">
        <v>0.57499999999999996</v>
      </c>
      <c r="Q775" s="4">
        <v>0.6</v>
      </c>
      <c r="R775" s="4">
        <v>0.86</v>
      </c>
      <c r="S775" s="4">
        <v>0.69299999999999995</v>
      </c>
      <c r="T775" s="4">
        <v>0.86699999999999999</v>
      </c>
      <c r="U775" s="4">
        <v>0.81100000000000005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0.55338523818478702</v>
      </c>
      <c r="AC775" s="2">
        <v>0.51082562376599105</v>
      </c>
      <c r="AD775" s="2">
        <v>0.15082288973458399</v>
      </c>
      <c r="AE775" s="2">
        <v>0.36672527979223402</v>
      </c>
      <c r="AF775" s="2">
        <v>0.14271630220159501</v>
      </c>
      <c r="AG775" s="2">
        <v>0.209487224866724</v>
      </c>
    </row>
    <row r="776" spans="1:33" x14ac:dyDescent="0.35">
      <c r="A776" s="7">
        <v>614</v>
      </c>
      <c r="B776" s="7">
        <v>32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0.78054202220000002</v>
      </c>
      <c r="I776" s="4">
        <v>48.602819318000002</v>
      </c>
      <c r="J776" s="2">
        <f t="shared" si="25"/>
        <v>1.6059603808022863E-2</v>
      </c>
      <c r="K776" s="3">
        <v>10</v>
      </c>
      <c r="L776" s="3">
        <v>5</v>
      </c>
      <c r="M776" s="3">
        <v>11</v>
      </c>
      <c r="N776" s="3">
        <v>23</v>
      </c>
      <c r="O776" s="24">
        <v>1001</v>
      </c>
      <c r="P776" s="4">
        <v>0.56799999999999995</v>
      </c>
      <c r="Q776" s="4">
        <v>0.67647058823529405</v>
      </c>
      <c r="R776" s="4">
        <v>0.63600000000000001</v>
      </c>
      <c r="S776" s="4">
        <v>0.70099999999999996</v>
      </c>
      <c r="T776" s="4">
        <v>0.91800000000000004</v>
      </c>
      <c r="U776" s="4">
        <v>0.82499999999999996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0.56563386026098605</v>
      </c>
      <c r="AC776" s="2">
        <v>0.390866308687012</v>
      </c>
      <c r="AD776" s="2">
        <v>0.452556715642015</v>
      </c>
      <c r="AE776" s="2">
        <v>0.35524739194754701</v>
      </c>
      <c r="AF776" s="2">
        <v>8.5557888361646503E-2</v>
      </c>
      <c r="AG776" s="2">
        <v>0.19237189264745599</v>
      </c>
    </row>
    <row r="777" spans="1:33" x14ac:dyDescent="0.35">
      <c r="A777" s="7">
        <v>938</v>
      </c>
      <c r="B777" s="7">
        <v>16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0.78713200080000001</v>
      </c>
      <c r="I777" s="4">
        <v>48.300852853099997</v>
      </c>
      <c r="J777" s="2">
        <f t="shared" si="25"/>
        <v>1.629644104202357E-2</v>
      </c>
      <c r="K777" s="3">
        <v>16</v>
      </c>
      <c r="L777" s="3">
        <v>11</v>
      </c>
      <c r="M777" s="3">
        <v>13</v>
      </c>
      <c r="N777" s="3">
        <v>9</v>
      </c>
      <c r="O777" s="24">
        <v>1001</v>
      </c>
      <c r="P777" s="4">
        <v>0.442</v>
      </c>
      <c r="Q777" s="4">
        <v>0.40909090909090901</v>
      </c>
      <c r="R777" s="4">
        <v>0.53700000000000003</v>
      </c>
      <c r="S777" s="4">
        <v>0.45</v>
      </c>
      <c r="T777" s="4">
        <v>0.79800000000000004</v>
      </c>
      <c r="U777" s="4">
        <v>0.71599999999999997</v>
      </c>
      <c r="V777" s="5">
        <v>0</v>
      </c>
      <c r="W777" s="5">
        <v>0</v>
      </c>
      <c r="X777" s="5">
        <v>100</v>
      </c>
      <c r="Y777" s="5">
        <v>0</v>
      </c>
      <c r="Z777" s="5">
        <v>100</v>
      </c>
      <c r="AA777" s="5">
        <v>100</v>
      </c>
      <c r="AB777" s="2">
        <v>0.81644539690443896</v>
      </c>
      <c r="AC777" s="2">
        <v>0.89381787602209595</v>
      </c>
      <c r="AD777" s="2">
        <v>0.621757184473272</v>
      </c>
      <c r="AE777" s="2">
        <v>0.79850769621777196</v>
      </c>
      <c r="AF777" s="2">
        <v>0.225646681532328</v>
      </c>
      <c r="AG777" s="2">
        <v>0.33407511202149098</v>
      </c>
    </row>
    <row r="778" spans="1:33" x14ac:dyDescent="0.35">
      <c r="A778" s="7">
        <v>826</v>
      </c>
      <c r="B778" s="7">
        <v>37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0.90795960600000003</v>
      </c>
      <c r="I778" s="4">
        <v>54.108598534000002</v>
      </c>
      <c r="J778" s="2">
        <f t="shared" si="25"/>
        <v>1.6780320145040703E-2</v>
      </c>
      <c r="K778" s="3">
        <v>12</v>
      </c>
      <c r="L778" s="3">
        <v>13</v>
      </c>
      <c r="M778" s="3">
        <v>6</v>
      </c>
      <c r="N778" s="3">
        <v>18</v>
      </c>
      <c r="O778" s="24">
        <v>1000.99999999999</v>
      </c>
      <c r="P778" s="4">
        <v>0.629</v>
      </c>
      <c r="Q778" s="4">
        <v>0.75</v>
      </c>
      <c r="R778" s="4">
        <v>0.56899999999999995</v>
      </c>
      <c r="S778" s="4">
        <v>0.71199999999999997</v>
      </c>
      <c r="T778" s="4">
        <v>0.441</v>
      </c>
      <c r="U778" s="4">
        <v>0.496</v>
      </c>
      <c r="V778" s="5">
        <v>100</v>
      </c>
      <c r="W778" s="5">
        <v>100</v>
      </c>
      <c r="X778" s="5">
        <v>100</v>
      </c>
      <c r="Y778" s="5">
        <v>100</v>
      </c>
      <c r="Z778" s="5">
        <v>0</v>
      </c>
      <c r="AA778" s="5">
        <v>0</v>
      </c>
      <c r="AB778" s="2">
        <v>0.46362402228169702</v>
      </c>
      <c r="AC778" s="2">
        <v>0.28768207245178101</v>
      </c>
      <c r="AD778" s="2">
        <v>0.56387484485580597</v>
      </c>
      <c r="AE778" s="2">
        <v>0.33967736757016098</v>
      </c>
      <c r="AF778" s="2">
        <v>0.81871040353529101</v>
      </c>
      <c r="AG778" s="2">
        <v>0.70117935225720995</v>
      </c>
    </row>
    <row r="779" spans="1:33" x14ac:dyDescent="0.35">
      <c r="A779" s="7">
        <v>98</v>
      </c>
      <c r="B779" s="7">
        <v>7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1.005558661</v>
      </c>
      <c r="I779" s="4">
        <v>57.201128300999997</v>
      </c>
      <c r="J779" s="2">
        <f t="shared" si="25"/>
        <v>1.7579350108421214E-2</v>
      </c>
      <c r="K779" s="3">
        <v>14</v>
      </c>
      <c r="L779" s="3">
        <v>7</v>
      </c>
      <c r="M779" s="3">
        <v>9</v>
      </c>
      <c r="N779" s="3">
        <v>19</v>
      </c>
      <c r="O779" s="24">
        <v>1001</v>
      </c>
      <c r="P779" s="4">
        <v>0.52900000000000003</v>
      </c>
      <c r="Q779" s="4">
        <v>0.67857142857142905</v>
      </c>
      <c r="R779" s="4">
        <v>0.57099999999999995</v>
      </c>
      <c r="S779" s="4">
        <v>0.67800000000000005</v>
      </c>
      <c r="T779" s="4">
        <v>0.66400000000000003</v>
      </c>
      <c r="U779" s="4">
        <v>0.85199999999999998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0.63676684712383802</v>
      </c>
      <c r="AC779" s="2">
        <v>0.38776553100876299</v>
      </c>
      <c r="AD779" s="2">
        <v>0.56036606932612698</v>
      </c>
      <c r="AE779" s="2">
        <v>0.38860799104174099</v>
      </c>
      <c r="AF779" s="2">
        <v>0.40947312950570303</v>
      </c>
      <c r="AG779" s="2">
        <v>0.160168752152821</v>
      </c>
    </row>
    <row r="780" spans="1:33" x14ac:dyDescent="0.35">
      <c r="A780" s="7">
        <v>632</v>
      </c>
      <c r="B780" s="7">
        <v>25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1.089556193</v>
      </c>
      <c r="I780" s="4">
        <v>57.017635013400003</v>
      </c>
      <c r="J780" s="2">
        <f t="shared" si="25"/>
        <v>1.9109108835256634E-2</v>
      </c>
      <c r="K780" s="3">
        <v>14</v>
      </c>
      <c r="L780" s="3">
        <v>6</v>
      </c>
      <c r="M780" s="3">
        <v>18</v>
      </c>
      <c r="N780" s="3">
        <v>11</v>
      </c>
      <c r="O780" s="24">
        <v>882.70462771385905</v>
      </c>
      <c r="P780" s="4">
        <v>0.34699999999999998</v>
      </c>
      <c r="Q780" s="4">
        <v>0.37931034482758602</v>
      </c>
      <c r="R780" s="4">
        <v>0.46800000000000003</v>
      </c>
      <c r="S780" s="4">
        <v>0.41</v>
      </c>
      <c r="T780" s="4">
        <v>0.72899999999999998</v>
      </c>
      <c r="U780" s="4">
        <v>0.66900000000000004</v>
      </c>
      <c r="V780" s="5">
        <v>0</v>
      </c>
      <c r="W780" s="5">
        <v>0</v>
      </c>
      <c r="X780" s="5">
        <v>0</v>
      </c>
      <c r="Y780" s="5">
        <v>0</v>
      </c>
      <c r="Z780" s="5">
        <v>100</v>
      </c>
      <c r="AA780" s="5">
        <v>100</v>
      </c>
      <c r="AB780" s="2">
        <v>1.05843049903528</v>
      </c>
      <c r="AC780" s="2">
        <v>0.96940055718810403</v>
      </c>
      <c r="AD780" s="2">
        <v>0.75928698306449005</v>
      </c>
      <c r="AE780" s="2">
        <v>0.89159811928378396</v>
      </c>
      <c r="AF780" s="2">
        <v>0.31608154697347901</v>
      </c>
      <c r="AG780" s="2">
        <v>0.40197121885390902</v>
      </c>
    </row>
    <row r="781" spans="1:33" x14ac:dyDescent="0.35">
      <c r="A781" s="7">
        <v>668</v>
      </c>
      <c r="B781" s="7">
        <v>42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1.66706833</v>
      </c>
      <c r="I781" s="4">
        <v>81.022521599000001</v>
      </c>
      <c r="J781" s="2">
        <f t="shared" si="25"/>
        <v>2.0575369626864036E-2</v>
      </c>
      <c r="K781" s="3">
        <v>14</v>
      </c>
      <c r="L781" s="3">
        <v>15</v>
      </c>
      <c r="M781" s="3">
        <v>8</v>
      </c>
      <c r="N781" s="3">
        <v>12</v>
      </c>
      <c r="O781" s="24">
        <v>779.17463002182706</v>
      </c>
      <c r="P781" s="4">
        <v>0.56499999999999995</v>
      </c>
      <c r="Q781" s="4">
        <v>0.6</v>
      </c>
      <c r="R781" s="4">
        <v>0.59699999999999998</v>
      </c>
      <c r="S781" s="4">
        <v>0.60899999999999999</v>
      </c>
      <c r="T781" s="4">
        <v>0.68100000000000005</v>
      </c>
      <c r="U781" s="4">
        <v>0.83699999999999997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0.57092954783569605</v>
      </c>
      <c r="AC781" s="2">
        <v>0.51082562376599105</v>
      </c>
      <c r="AD781" s="2">
        <v>0.51583816558953499</v>
      </c>
      <c r="AE781" s="2">
        <v>0.49593701127223999</v>
      </c>
      <c r="AF781" s="2">
        <v>0.38419297283262499</v>
      </c>
      <c r="AG781" s="2">
        <v>0.177931208492662</v>
      </c>
    </row>
    <row r="782" spans="1:33" x14ac:dyDescent="0.35">
      <c r="A782" s="7">
        <v>456</v>
      </c>
      <c r="B782" s="7">
        <v>31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1.2109265899999999</v>
      </c>
      <c r="I782" s="4">
        <v>57.977384503000003</v>
      </c>
      <c r="J782" s="2">
        <f t="shared" si="25"/>
        <v>2.0886188647184341E-2</v>
      </c>
      <c r="K782" s="3">
        <v>15</v>
      </c>
      <c r="L782" s="3">
        <v>8</v>
      </c>
      <c r="M782" s="3">
        <v>9</v>
      </c>
      <c r="N782" s="3">
        <v>17</v>
      </c>
      <c r="O782" s="24">
        <v>1001</v>
      </c>
      <c r="P782" s="4">
        <v>0.50800000000000001</v>
      </c>
      <c r="Q782" s="4">
        <v>0.65384615384615397</v>
      </c>
      <c r="R782" s="4">
        <v>0.89600000000000002</v>
      </c>
      <c r="S782" s="4">
        <v>0.80100000000000005</v>
      </c>
      <c r="T782" s="4">
        <v>0.78800000000000003</v>
      </c>
      <c r="U782" s="4">
        <v>0.91800000000000004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0.67727383140365505</v>
      </c>
      <c r="AC782" s="2">
        <v>0.42488319396526603</v>
      </c>
      <c r="AD782" s="2">
        <v>0.109814866007207</v>
      </c>
      <c r="AE782" s="2">
        <v>0.221894331913778</v>
      </c>
      <c r="AF782" s="2">
        <v>0.238257189124258</v>
      </c>
      <c r="AG782" s="2">
        <v>8.5557888361646503E-2</v>
      </c>
    </row>
    <row r="783" spans="1:33" x14ac:dyDescent="0.35">
      <c r="A783" s="7">
        <v>676</v>
      </c>
      <c r="B783" s="7">
        <v>44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0.72505452560000005</v>
      </c>
      <c r="I783" s="4">
        <v>34.509670738300002</v>
      </c>
      <c r="J783" s="2">
        <f t="shared" si="25"/>
        <v>2.1010183814802671E-2</v>
      </c>
      <c r="K783" s="3">
        <v>15</v>
      </c>
      <c r="L783" s="3">
        <v>8</v>
      </c>
      <c r="M783" s="3">
        <v>15</v>
      </c>
      <c r="N783" s="3">
        <v>11</v>
      </c>
      <c r="O783" s="24">
        <v>1000.99999999999</v>
      </c>
      <c r="P783" s="4">
        <v>0.35399999999999998</v>
      </c>
      <c r="Q783" s="4">
        <v>0.42307692307692302</v>
      </c>
      <c r="R783" s="4">
        <v>0.40899999999999997</v>
      </c>
      <c r="S783" s="4">
        <v>0.46500000000000002</v>
      </c>
      <c r="T783" s="4">
        <v>0.56200000000000006</v>
      </c>
      <c r="U783" s="4">
        <v>0.54300000000000004</v>
      </c>
      <c r="V783" s="5">
        <v>0</v>
      </c>
      <c r="W783" s="5">
        <v>0</v>
      </c>
      <c r="X783" s="5">
        <v>0</v>
      </c>
      <c r="Y783" s="5">
        <v>0</v>
      </c>
      <c r="Z783" s="5">
        <v>100</v>
      </c>
      <c r="AA783" s="5">
        <v>100</v>
      </c>
      <c r="AB783" s="2">
        <v>1.0384583658483599</v>
      </c>
      <c r="AC783" s="2">
        <v>0.86020126522311102</v>
      </c>
      <c r="AD783" s="2">
        <v>0.89404012293933499</v>
      </c>
      <c r="AE783" s="2">
        <v>0.76571787339478103</v>
      </c>
      <c r="AF783" s="2">
        <v>0.57625342908844601</v>
      </c>
      <c r="AG783" s="2">
        <v>0.61064595904820196</v>
      </c>
    </row>
    <row r="784" spans="1:33" x14ac:dyDescent="0.35">
      <c r="A784" s="7">
        <v>468</v>
      </c>
      <c r="B784" s="7">
        <v>46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1.280517753</v>
      </c>
      <c r="I784" s="4">
        <v>58.194994244</v>
      </c>
      <c r="J784" s="2">
        <f t="shared" si="25"/>
        <v>2.200391579439023E-2</v>
      </c>
      <c r="K784" s="3">
        <v>12</v>
      </c>
      <c r="L784" s="3">
        <v>11</v>
      </c>
      <c r="M784" s="3">
        <v>15</v>
      </c>
      <c r="N784" s="3">
        <v>11</v>
      </c>
      <c r="O784" s="24">
        <v>804.755188859751</v>
      </c>
      <c r="P784" s="4">
        <v>0.436</v>
      </c>
      <c r="Q784" s="4">
        <v>0.42307692307692302</v>
      </c>
      <c r="R784" s="4">
        <v>0.47199999999999998</v>
      </c>
      <c r="S784" s="4">
        <v>0.46400000000000002</v>
      </c>
      <c r="T784" s="4">
        <v>0.61</v>
      </c>
      <c r="U784" s="4">
        <v>0.56499999999999995</v>
      </c>
      <c r="V784" s="5">
        <v>0</v>
      </c>
      <c r="W784" s="5">
        <v>0</v>
      </c>
      <c r="X784" s="5">
        <v>0</v>
      </c>
      <c r="Y784" s="5">
        <v>0</v>
      </c>
      <c r="Z784" s="5">
        <v>100</v>
      </c>
      <c r="AA784" s="5">
        <v>100</v>
      </c>
      <c r="AB784" s="2">
        <v>0.83011303563310301</v>
      </c>
      <c r="AC784" s="2">
        <v>0.86020126522311102</v>
      </c>
      <c r="AD784" s="2">
        <v>0.75077629339658203</v>
      </c>
      <c r="AE784" s="2">
        <v>0.76787072675588197</v>
      </c>
      <c r="AF784" s="2">
        <v>0.49429632181478</v>
      </c>
      <c r="AG784" s="2">
        <v>0.57092954783569605</v>
      </c>
    </row>
    <row r="785" spans="1:33" x14ac:dyDescent="0.35">
      <c r="A785" s="7">
        <v>22</v>
      </c>
      <c r="B785" s="7">
        <v>25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1.0657150799999999</v>
      </c>
      <c r="I785" s="4">
        <v>45.131619505000003</v>
      </c>
      <c r="J785" s="2">
        <f t="shared" si="25"/>
        <v>2.3613490756340626E-2</v>
      </c>
      <c r="K785" s="3">
        <v>10</v>
      </c>
      <c r="L785" s="3">
        <v>11</v>
      </c>
      <c r="M785" s="3">
        <v>8</v>
      </c>
      <c r="N785" s="3">
        <v>20</v>
      </c>
      <c r="O785" s="24">
        <v>1001</v>
      </c>
      <c r="P785" s="4">
        <v>0.60099999999999998</v>
      </c>
      <c r="Q785" s="4">
        <v>0.71428571428571397</v>
      </c>
      <c r="R785" s="4">
        <v>0.68500000000000005</v>
      </c>
      <c r="S785" s="4">
        <v>0.76600000000000001</v>
      </c>
      <c r="T785" s="4">
        <v>0.93400000000000005</v>
      </c>
      <c r="U785" s="4">
        <v>0.90600000000000003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0.50916034444692904</v>
      </c>
      <c r="AC785" s="2">
        <v>0.33647223662121301</v>
      </c>
      <c r="AD785" s="2">
        <v>0.37833644071991201</v>
      </c>
      <c r="AE785" s="2">
        <v>0.26657310924154598</v>
      </c>
      <c r="AF785" s="2">
        <v>6.8278840753294406E-2</v>
      </c>
      <c r="AG785" s="2">
        <v>9.8715972939157695E-2</v>
      </c>
    </row>
    <row r="786" spans="1:33" x14ac:dyDescent="0.35">
      <c r="A786" s="7">
        <v>908</v>
      </c>
      <c r="B786" s="7">
        <v>21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1.2391130939999999</v>
      </c>
      <c r="I786" s="4">
        <v>52.077626281000001</v>
      </c>
      <c r="J786" s="2">
        <f t="shared" si="25"/>
        <v>2.3793578595806275E-2</v>
      </c>
      <c r="K786" s="3">
        <v>10</v>
      </c>
      <c r="L786" s="3">
        <v>20</v>
      </c>
      <c r="M786" s="3">
        <v>8</v>
      </c>
      <c r="N786" s="3">
        <v>11</v>
      </c>
      <c r="O786" s="24">
        <v>1000.99999999999</v>
      </c>
      <c r="P786" s="4">
        <v>0.61899999999999999</v>
      </c>
      <c r="Q786" s="4">
        <v>0.57894736842105299</v>
      </c>
      <c r="R786" s="4">
        <v>0.68300000000000005</v>
      </c>
      <c r="S786" s="4">
        <v>0.58399999999999996</v>
      </c>
      <c r="T786" s="4">
        <v>0.80200000000000005</v>
      </c>
      <c r="U786" s="4">
        <v>0.95399999999999996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0.47965000629754101</v>
      </c>
      <c r="AC786" s="2">
        <v>0.54654370636807004</v>
      </c>
      <c r="AD786" s="2">
        <v>0.38126041941134697</v>
      </c>
      <c r="AE786" s="2">
        <v>0.53785429615391001</v>
      </c>
      <c r="AF786" s="2">
        <v>0.220646671115623</v>
      </c>
      <c r="AG786" s="2">
        <v>4.7091607533850603E-2</v>
      </c>
    </row>
    <row r="787" spans="1:33" x14ac:dyDescent="0.35">
      <c r="A787" s="7">
        <v>444</v>
      </c>
      <c r="B787" s="7">
        <v>18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1.13089252</v>
      </c>
      <c r="I787" s="4">
        <v>46.192701819699998</v>
      </c>
      <c r="J787" s="2">
        <f t="shared" si="25"/>
        <v>2.4482060486830052E-2</v>
      </c>
      <c r="K787" s="3">
        <v>11</v>
      </c>
      <c r="L787" s="3">
        <v>16</v>
      </c>
      <c r="M787" s="3">
        <v>10</v>
      </c>
      <c r="N787" s="3">
        <v>12</v>
      </c>
      <c r="O787" s="24">
        <v>1000.99999999999</v>
      </c>
      <c r="P787" s="4">
        <v>0.57699999999999996</v>
      </c>
      <c r="Q787" s="4">
        <v>0.54545454545454497</v>
      </c>
      <c r="R787" s="4">
        <v>0.72699999999999998</v>
      </c>
      <c r="S787" s="4">
        <v>0.56599999999999995</v>
      </c>
      <c r="T787" s="4">
        <v>0.64100000000000001</v>
      </c>
      <c r="U787" s="4">
        <v>0.64500000000000002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0.54991301247403801</v>
      </c>
      <c r="AC787" s="2">
        <v>0.60613580357031605</v>
      </c>
      <c r="AD787" s="2">
        <v>0.31882880144861803</v>
      </c>
      <c r="AE787" s="2">
        <v>0.56916120077895405</v>
      </c>
      <c r="AF787" s="2">
        <v>0.44472582206146699</v>
      </c>
      <c r="AG787" s="2">
        <v>0.43850496218636498</v>
      </c>
    </row>
    <row r="788" spans="1:33" x14ac:dyDescent="0.35">
      <c r="A788" s="7">
        <v>558</v>
      </c>
      <c r="B788" s="7">
        <v>43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1.5415580230000001</v>
      </c>
      <c r="I788" s="4">
        <v>57.398212567000002</v>
      </c>
      <c r="J788" s="2">
        <f t="shared" si="25"/>
        <v>2.6857247883818061E-2</v>
      </c>
      <c r="K788" s="3">
        <v>9</v>
      </c>
      <c r="L788" s="3">
        <v>17</v>
      </c>
      <c r="M788" s="3">
        <v>7</v>
      </c>
      <c r="N788" s="3">
        <v>16</v>
      </c>
      <c r="O788" s="24">
        <v>1001</v>
      </c>
      <c r="P788" s="4">
        <v>0.67700000000000005</v>
      </c>
      <c r="Q788" s="4">
        <v>0.69565217391304301</v>
      </c>
      <c r="R788" s="4">
        <v>0.66400000000000003</v>
      </c>
      <c r="S788" s="4">
        <v>0.70399999999999996</v>
      </c>
      <c r="T788" s="4">
        <v>0.61</v>
      </c>
      <c r="U788" s="4">
        <v>0.68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0.39008400606986199</v>
      </c>
      <c r="AC788" s="2">
        <v>0.36290549368936798</v>
      </c>
      <c r="AD788" s="2">
        <v>0.40947312950570303</v>
      </c>
      <c r="AE788" s="2">
        <v>0.35097692282409498</v>
      </c>
      <c r="AF788" s="2">
        <v>0.49429632181478</v>
      </c>
      <c r="AG788" s="2">
        <v>0.38566248081198501</v>
      </c>
    </row>
    <row r="789" spans="1:33" x14ac:dyDescent="0.35">
      <c r="A789" s="7">
        <v>646</v>
      </c>
      <c r="B789" s="7">
        <v>8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1.4896093829999999</v>
      </c>
      <c r="I789" s="4">
        <v>54.768389153999998</v>
      </c>
      <c r="J789" s="2">
        <f t="shared" si="25"/>
        <v>2.7198342073042451E-2</v>
      </c>
      <c r="K789" s="3">
        <v>14</v>
      </c>
      <c r="L789" s="3">
        <v>16</v>
      </c>
      <c r="M789" s="3">
        <v>10</v>
      </c>
      <c r="N789" s="3">
        <v>9</v>
      </c>
      <c r="O789" s="24">
        <v>1000.99999999999</v>
      </c>
      <c r="P789" s="4">
        <v>0.51600000000000001</v>
      </c>
      <c r="Q789" s="4">
        <v>0.47368421052631599</v>
      </c>
      <c r="R789" s="4">
        <v>0.55300000000000005</v>
      </c>
      <c r="S789" s="4">
        <v>0.47099999999999997</v>
      </c>
      <c r="T789" s="4">
        <v>0.67700000000000005</v>
      </c>
      <c r="U789" s="4">
        <v>0.623</v>
      </c>
      <c r="V789" s="5">
        <v>100</v>
      </c>
      <c r="W789" s="5">
        <v>0</v>
      </c>
      <c r="X789" s="5">
        <v>100</v>
      </c>
      <c r="Y789" s="5">
        <v>0</v>
      </c>
      <c r="Z789" s="5">
        <v>100</v>
      </c>
      <c r="AA789" s="5">
        <v>100</v>
      </c>
      <c r="AB789" s="2">
        <v>0.66164851350057396</v>
      </c>
      <c r="AC789" s="2">
        <v>0.74721440183022103</v>
      </c>
      <c r="AD789" s="2">
        <v>0.59239727745980197</v>
      </c>
      <c r="AE789" s="2">
        <v>0.752897184965719</v>
      </c>
      <c r="AF789" s="2">
        <v>0.39008400606986199</v>
      </c>
      <c r="AG789" s="2">
        <v>0.473208760194684</v>
      </c>
    </row>
    <row r="790" spans="1:33" x14ac:dyDescent="0.35">
      <c r="A790" s="7">
        <v>196</v>
      </c>
      <c r="B790" s="7">
        <v>42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1.557357541</v>
      </c>
      <c r="I790" s="4">
        <v>52.467537108099997</v>
      </c>
      <c r="J790" s="2">
        <f t="shared" si="25"/>
        <v>2.9682306943269374E-2</v>
      </c>
      <c r="K790" s="3">
        <v>16</v>
      </c>
      <c r="L790" s="3">
        <v>7</v>
      </c>
      <c r="M790" s="3">
        <v>11</v>
      </c>
      <c r="N790" s="3">
        <v>15</v>
      </c>
      <c r="O790" s="24">
        <v>1000.99999999999</v>
      </c>
      <c r="P790" s="4">
        <v>0.44600000000000001</v>
      </c>
      <c r="Q790" s="4">
        <v>0.57692307692307698</v>
      </c>
      <c r="R790" s="4">
        <v>0.59099999999999997</v>
      </c>
      <c r="S790" s="4">
        <v>0.60499999999999998</v>
      </c>
      <c r="T790" s="4">
        <v>0.621</v>
      </c>
      <c r="U790" s="4">
        <v>0.78100000000000003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0.80743632696207301</v>
      </c>
      <c r="AC790" s="2">
        <v>0.55004633691927196</v>
      </c>
      <c r="AD790" s="2">
        <v>0.52593926157603899</v>
      </c>
      <c r="AE790" s="2">
        <v>0.50252682095129597</v>
      </c>
      <c r="AF790" s="2">
        <v>0.47642419704865802</v>
      </c>
      <c r="AG790" s="2">
        <v>0.24718012914245099</v>
      </c>
    </row>
    <row r="791" spans="1:33" x14ac:dyDescent="0.35">
      <c r="A791" s="7">
        <v>698</v>
      </c>
      <c r="B791" s="7">
        <v>2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1.7076780110000001</v>
      </c>
      <c r="I791" s="4">
        <v>57.404037085699997</v>
      </c>
      <c r="J791" s="2">
        <f t="shared" si="25"/>
        <v>2.9748395717370237E-2</v>
      </c>
      <c r="K791" s="3">
        <v>15</v>
      </c>
      <c r="L791" s="3">
        <v>11</v>
      </c>
      <c r="M791" s="3">
        <v>8</v>
      </c>
      <c r="N791" s="3">
        <v>15</v>
      </c>
      <c r="O791" s="24">
        <v>1000.99999999999</v>
      </c>
      <c r="P791" s="4">
        <v>0.53500000000000003</v>
      </c>
      <c r="Q791" s="4">
        <v>0.65217391304347805</v>
      </c>
      <c r="R791" s="4">
        <v>0.69199999999999995</v>
      </c>
      <c r="S791" s="4">
        <v>0.64100000000000001</v>
      </c>
      <c r="T791" s="4">
        <v>0.80900000000000005</v>
      </c>
      <c r="U791" s="4">
        <v>0.71899999999999997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0.62548853208612998</v>
      </c>
      <c r="AC791" s="2">
        <v>0.42744401482694</v>
      </c>
      <c r="AD791" s="2">
        <v>0.368169323364468</v>
      </c>
      <c r="AE791" s="2">
        <v>0.44472582206146699</v>
      </c>
      <c r="AF791" s="2">
        <v>0.211956361923645</v>
      </c>
      <c r="AG791" s="2">
        <v>0.32989392126109002</v>
      </c>
    </row>
    <row r="792" spans="1:33" x14ac:dyDescent="0.35">
      <c r="A792" s="7">
        <v>162</v>
      </c>
      <c r="B792" s="7">
        <v>42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1.4696171870000001</v>
      </c>
      <c r="I792" s="4">
        <v>46.561130550000001</v>
      </c>
      <c r="J792" s="2">
        <f t="shared" si="25"/>
        <v>3.1563176616208687E-2</v>
      </c>
      <c r="K792" s="3">
        <v>8</v>
      </c>
      <c r="L792" s="3">
        <v>8</v>
      </c>
      <c r="M792" s="3">
        <v>19</v>
      </c>
      <c r="N792" s="3">
        <v>14</v>
      </c>
      <c r="O792" s="24">
        <v>872.606115084875</v>
      </c>
      <c r="P792" s="4">
        <v>0.45100000000000001</v>
      </c>
      <c r="Q792" s="4">
        <v>0.42424242424242398</v>
      </c>
      <c r="R792" s="4">
        <v>0.57099999999999995</v>
      </c>
      <c r="S792" s="4">
        <v>0.45900000000000002</v>
      </c>
      <c r="T792" s="4">
        <v>0.68200000000000005</v>
      </c>
      <c r="U792" s="4">
        <v>0.64300000000000002</v>
      </c>
      <c r="V792" s="5">
        <v>0</v>
      </c>
      <c r="W792" s="5">
        <v>0</v>
      </c>
      <c r="X792" s="5">
        <v>100</v>
      </c>
      <c r="Y792" s="5">
        <v>0</v>
      </c>
      <c r="Z792" s="5">
        <v>100</v>
      </c>
      <c r="AA792" s="5">
        <v>100</v>
      </c>
      <c r="AB792" s="2">
        <v>0.79628793947945897</v>
      </c>
      <c r="AC792" s="2">
        <v>0.85745023185122204</v>
      </c>
      <c r="AD792" s="2">
        <v>0.56036606932612698</v>
      </c>
      <c r="AE792" s="2">
        <v>0.77870506892159197</v>
      </c>
      <c r="AF792" s="2">
        <v>0.38272562113867498</v>
      </c>
      <c r="AG792" s="2">
        <v>0.44161055474451799</v>
      </c>
    </row>
    <row r="793" spans="1:33" x14ac:dyDescent="0.35">
      <c r="A793" s="7">
        <v>690</v>
      </c>
      <c r="B793" s="7">
        <v>6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1.8524887809999999</v>
      </c>
      <c r="I793" s="4">
        <v>51.782590246399998</v>
      </c>
      <c r="J793" s="2">
        <f t="shared" si="25"/>
        <v>3.5774355283990214E-2</v>
      </c>
      <c r="K793" s="3">
        <v>12</v>
      </c>
      <c r="L793" s="3">
        <v>8</v>
      </c>
      <c r="M793" s="3">
        <v>19</v>
      </c>
      <c r="N793" s="3">
        <v>10</v>
      </c>
      <c r="O793" s="24">
        <v>1001</v>
      </c>
      <c r="P793" s="4">
        <v>0.36699999999999999</v>
      </c>
      <c r="Q793" s="4">
        <v>0.34482758620689702</v>
      </c>
      <c r="R793" s="4">
        <v>0.52100000000000002</v>
      </c>
      <c r="S793" s="4">
        <v>0.35699999999999998</v>
      </c>
      <c r="T793" s="4">
        <v>0.69699999999999995</v>
      </c>
      <c r="U793" s="4">
        <v>0.57999999999999996</v>
      </c>
      <c r="V793" s="5">
        <v>0</v>
      </c>
      <c r="W793" s="5">
        <v>0</v>
      </c>
      <c r="X793" s="5">
        <v>100</v>
      </c>
      <c r="Y793" s="5">
        <v>0</v>
      </c>
      <c r="Z793" s="5">
        <v>100</v>
      </c>
      <c r="AA793" s="5">
        <v>100</v>
      </c>
      <c r="AB793" s="2">
        <v>1.0023934309275699</v>
      </c>
      <c r="AC793" s="2">
        <v>1.06471073699243</v>
      </c>
      <c r="AD793" s="2">
        <v>0.65200523722877002</v>
      </c>
      <c r="AE793" s="2">
        <v>1.0300194972025001</v>
      </c>
      <c r="AF793" s="2">
        <v>0.36096986822161298</v>
      </c>
      <c r="AG793" s="2">
        <v>0.54472717544167204</v>
      </c>
    </row>
    <row r="794" spans="1:33" x14ac:dyDescent="0.35">
      <c r="A794" s="7">
        <v>530</v>
      </c>
      <c r="B794" s="7">
        <v>11</v>
      </c>
      <c r="C794" s="7">
        <v>1</v>
      </c>
      <c r="D794" s="7">
        <v>1</v>
      </c>
      <c r="E794" s="22" t="str">
        <f t="shared" si="24"/>
        <v>11</v>
      </c>
      <c r="F794" s="4">
        <v>0.283055</v>
      </c>
      <c r="G794" s="25">
        <v>1</v>
      </c>
      <c r="H794" s="4">
        <v>1.9518600859999999</v>
      </c>
      <c r="I794" s="4">
        <v>53.870414738599997</v>
      </c>
      <c r="J794" s="2">
        <f t="shared" si="25"/>
        <v>3.6232505271607374E-2</v>
      </c>
      <c r="K794" s="3">
        <v>11</v>
      </c>
      <c r="L794" s="3">
        <v>14</v>
      </c>
      <c r="M794" s="3">
        <v>13</v>
      </c>
      <c r="N794" s="3">
        <v>11</v>
      </c>
      <c r="O794" s="24">
        <v>1000.99999999999</v>
      </c>
      <c r="P794" s="4">
        <v>0.53</v>
      </c>
      <c r="Q794" s="4">
        <v>0.45833333333333298</v>
      </c>
      <c r="R794" s="4">
        <v>0.51</v>
      </c>
      <c r="S794" s="4">
        <v>0.43099999999999999</v>
      </c>
      <c r="T794" s="4">
        <v>0.496</v>
      </c>
      <c r="U794" s="4">
        <v>0.51500000000000001</v>
      </c>
      <c r="V794" s="5">
        <v>100</v>
      </c>
      <c r="W794" s="5">
        <v>0</v>
      </c>
      <c r="X794" s="5">
        <v>100</v>
      </c>
      <c r="Y794" s="5">
        <v>0</v>
      </c>
      <c r="Z794" s="5">
        <v>0</v>
      </c>
      <c r="AA794" s="5">
        <v>100</v>
      </c>
      <c r="AB794" s="2">
        <v>0.63487827243596995</v>
      </c>
      <c r="AC794" s="2">
        <v>0.78015855754957497</v>
      </c>
      <c r="AD794" s="2">
        <v>0.67334455326376597</v>
      </c>
      <c r="AE794" s="2">
        <v>0.84164718887838896</v>
      </c>
      <c r="AF794" s="2">
        <v>0.70117935225720995</v>
      </c>
      <c r="AG794" s="2">
        <v>0.66358837831840101</v>
      </c>
    </row>
    <row r="795" spans="1:33" x14ac:dyDescent="0.35">
      <c r="A795" s="7">
        <v>580</v>
      </c>
      <c r="B795" s="7">
        <v>39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2.507851429</v>
      </c>
      <c r="I795" s="4">
        <v>67.256438194300003</v>
      </c>
      <c r="J795" s="2">
        <f t="shared" si="25"/>
        <v>3.7287901297344363E-2</v>
      </c>
      <c r="K795" s="3">
        <v>20</v>
      </c>
      <c r="L795" s="3">
        <v>15</v>
      </c>
      <c r="M795" s="3">
        <v>9</v>
      </c>
      <c r="N795" s="3">
        <v>5</v>
      </c>
      <c r="O795" s="24">
        <v>1000.99999999999</v>
      </c>
      <c r="P795" s="4">
        <v>0.42399999999999999</v>
      </c>
      <c r="Q795" s="4">
        <v>0.35714285714285698</v>
      </c>
      <c r="R795" s="4">
        <v>0.59799999999999998</v>
      </c>
      <c r="S795" s="4">
        <v>0.374</v>
      </c>
      <c r="T795" s="4">
        <v>0.77700000000000002</v>
      </c>
      <c r="U795" s="4">
        <v>0.76100000000000001</v>
      </c>
      <c r="V795" s="5">
        <v>0</v>
      </c>
      <c r="W795" s="5">
        <v>0</v>
      </c>
      <c r="X795" s="5">
        <v>100</v>
      </c>
      <c r="Y795" s="5">
        <v>0</v>
      </c>
      <c r="Z795" s="5">
        <v>100</v>
      </c>
      <c r="AA795" s="5">
        <v>100</v>
      </c>
      <c r="AB795" s="2">
        <v>0.85802182375017899</v>
      </c>
      <c r="AC795" s="2">
        <v>1.0296194171811599</v>
      </c>
      <c r="AD795" s="2">
        <v>0.514164525031505</v>
      </c>
      <c r="AE795" s="2">
        <v>0.98349948156760503</v>
      </c>
      <c r="AF795" s="2">
        <v>0.25231492861449001</v>
      </c>
      <c r="AG795" s="2">
        <v>0.27312192112045097</v>
      </c>
    </row>
    <row r="796" spans="1:33" x14ac:dyDescent="0.35">
      <c r="A796" s="7">
        <v>996</v>
      </c>
      <c r="B796" s="7">
        <v>40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2.3625048340000001</v>
      </c>
      <c r="I796" s="4">
        <v>60.051803675000002</v>
      </c>
      <c r="J796" s="2">
        <f t="shared" si="25"/>
        <v>3.9341113662228401E-2</v>
      </c>
      <c r="K796" s="3">
        <v>16</v>
      </c>
      <c r="L796" s="3">
        <v>11</v>
      </c>
      <c r="M796" s="3">
        <v>16</v>
      </c>
      <c r="N796" s="3">
        <v>6</v>
      </c>
      <c r="O796" s="24">
        <v>1000.99999999999</v>
      </c>
      <c r="P796" s="4">
        <v>0.33500000000000002</v>
      </c>
      <c r="Q796" s="4">
        <v>0.27272727272727298</v>
      </c>
      <c r="R796" s="4">
        <v>0.39400000000000002</v>
      </c>
      <c r="S796" s="4">
        <v>0.25800000000000001</v>
      </c>
      <c r="T796" s="4">
        <v>0.68400000000000005</v>
      </c>
      <c r="U796" s="4">
        <v>0.85199999999999998</v>
      </c>
      <c r="V796" s="5">
        <v>0</v>
      </c>
      <c r="W796" s="5">
        <v>0</v>
      </c>
      <c r="X796" s="5">
        <v>0</v>
      </c>
      <c r="Y796" s="5">
        <v>0</v>
      </c>
      <c r="Z796" s="5">
        <v>100</v>
      </c>
      <c r="AA796" s="5">
        <v>100</v>
      </c>
      <c r="AB796" s="2">
        <v>1.0936247471570699</v>
      </c>
      <c r="AC796" s="2">
        <v>1.29928298413026</v>
      </c>
      <c r="AD796" s="2">
        <v>0.93140436968420304</v>
      </c>
      <c r="AE796" s="2">
        <v>1.3547956940605199</v>
      </c>
      <c r="AF796" s="2">
        <v>0.37979736135958703</v>
      </c>
      <c r="AG796" s="2">
        <v>0.160168752152821</v>
      </c>
    </row>
    <row r="797" spans="1:33" x14ac:dyDescent="0.35">
      <c r="A797" s="7">
        <v>792</v>
      </c>
      <c r="B797" s="7">
        <v>46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1.737170222</v>
      </c>
      <c r="I797" s="4">
        <v>43.952519867299998</v>
      </c>
      <c r="J797" s="2">
        <f t="shared" si="25"/>
        <v>3.9523791292167258E-2</v>
      </c>
      <c r="K797" s="3">
        <v>11</v>
      </c>
      <c r="L797" s="3">
        <v>11</v>
      </c>
      <c r="M797" s="3">
        <v>13</v>
      </c>
      <c r="N797" s="3">
        <v>14</v>
      </c>
      <c r="O797" s="24">
        <v>1001</v>
      </c>
      <c r="P797" s="4">
        <v>0.499</v>
      </c>
      <c r="Q797" s="4">
        <v>0.51851851851851805</v>
      </c>
      <c r="R797" s="4">
        <v>0.61699999999999999</v>
      </c>
      <c r="S797" s="4">
        <v>0.57999999999999996</v>
      </c>
      <c r="T797" s="4">
        <v>0.68700000000000006</v>
      </c>
      <c r="U797" s="4">
        <v>0.78900000000000003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0.69514918323061803</v>
      </c>
      <c r="AC797" s="2">
        <v>0.65677953638907005</v>
      </c>
      <c r="AD797" s="2">
        <v>0.48288625507674898</v>
      </c>
      <c r="AE797" s="2">
        <v>0.54472717544167204</v>
      </c>
      <c r="AF797" s="2">
        <v>0.37542098675978802</v>
      </c>
      <c r="AG797" s="2">
        <v>0.236988958136263</v>
      </c>
    </row>
    <row r="798" spans="1:33" x14ac:dyDescent="0.35">
      <c r="A798" s="7">
        <v>304</v>
      </c>
      <c r="B798" s="7">
        <v>47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1.84624671</v>
      </c>
      <c r="I798" s="4">
        <v>44.775979176</v>
      </c>
      <c r="J798" s="2">
        <f t="shared" si="25"/>
        <v>4.1232972320783802E-2</v>
      </c>
      <c r="K798" s="3">
        <v>13</v>
      </c>
      <c r="L798" s="3">
        <v>11</v>
      </c>
      <c r="M798" s="3">
        <v>11</v>
      </c>
      <c r="N798" s="3">
        <v>14</v>
      </c>
      <c r="O798" s="24">
        <v>1000.99999999999</v>
      </c>
      <c r="P798" s="4">
        <v>0.47299999999999998</v>
      </c>
      <c r="Q798" s="4">
        <v>0.56000000000000005</v>
      </c>
      <c r="R798" s="4">
        <v>0.52300000000000002</v>
      </c>
      <c r="S798" s="4">
        <v>0.56499999999999995</v>
      </c>
      <c r="T798" s="4">
        <v>0.59699999999999998</v>
      </c>
      <c r="U798" s="4">
        <v>0.54600000000000004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0.74865989049020398</v>
      </c>
      <c r="AC798" s="2">
        <v>0.57981849525294205</v>
      </c>
      <c r="AD798" s="2">
        <v>0.64817381491721404</v>
      </c>
      <c r="AE798" s="2">
        <v>0.57092954783569605</v>
      </c>
      <c r="AF798" s="2">
        <v>0.51583816558953499</v>
      </c>
      <c r="AG798" s="2">
        <v>0.605136303237232</v>
      </c>
    </row>
    <row r="799" spans="1:33" x14ac:dyDescent="0.35">
      <c r="A799" s="7">
        <v>934</v>
      </c>
      <c r="B799" s="7">
        <v>31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2.4958481429999999</v>
      </c>
      <c r="I799" s="4">
        <v>59.955227618999999</v>
      </c>
      <c r="J799" s="2">
        <f t="shared" si="25"/>
        <v>4.1628532525311568E-2</v>
      </c>
      <c r="K799" s="3">
        <v>6</v>
      </c>
      <c r="L799" s="3">
        <v>11</v>
      </c>
      <c r="M799" s="3">
        <v>13</v>
      </c>
      <c r="N799" s="3">
        <v>19</v>
      </c>
      <c r="O799" s="24">
        <v>1001</v>
      </c>
      <c r="P799" s="4">
        <v>0.61599999999999999</v>
      </c>
      <c r="Q799" s="4">
        <v>0.59375</v>
      </c>
      <c r="R799" s="4">
        <v>0.68100000000000005</v>
      </c>
      <c r="S799" s="4">
        <v>0.65300000000000002</v>
      </c>
      <c r="T799" s="4">
        <v>0.71099999999999997</v>
      </c>
      <c r="U799" s="4">
        <v>0.68200000000000005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0.484508315448617</v>
      </c>
      <c r="AC799" s="2">
        <v>0.52129692363328595</v>
      </c>
      <c r="AD799" s="2">
        <v>0.38419297283262499</v>
      </c>
      <c r="AE799" s="2">
        <v>0.426178149705706</v>
      </c>
      <c r="AF799" s="2">
        <v>0.34108284917889597</v>
      </c>
      <c r="AG799" s="2">
        <v>0.38272562113867498</v>
      </c>
    </row>
    <row r="800" spans="1:33" x14ac:dyDescent="0.35">
      <c r="A800" s="7">
        <v>224</v>
      </c>
      <c r="B800" s="7">
        <v>37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1.9757860949999999</v>
      </c>
      <c r="I800" s="4">
        <v>47.338694492599998</v>
      </c>
      <c r="J800" s="2">
        <f t="shared" si="25"/>
        <v>4.1737232430625132E-2</v>
      </c>
      <c r="K800" s="3">
        <v>18</v>
      </c>
      <c r="L800" s="3">
        <v>15</v>
      </c>
      <c r="M800" s="3">
        <v>7</v>
      </c>
      <c r="N800" s="3">
        <v>9</v>
      </c>
      <c r="O800" s="24">
        <v>1000.99999999999</v>
      </c>
      <c r="P800" s="4">
        <v>0.52700000000000002</v>
      </c>
      <c r="Q800" s="4">
        <v>0.5625</v>
      </c>
      <c r="R800" s="4">
        <v>0.505</v>
      </c>
      <c r="S800" s="4">
        <v>0.58399999999999996</v>
      </c>
      <c r="T800" s="4">
        <v>0.56899999999999995</v>
      </c>
      <c r="U800" s="4">
        <v>0.65600000000000003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0.64055473044077504</v>
      </c>
      <c r="AC800" s="2">
        <v>0.57536414490356202</v>
      </c>
      <c r="AD800" s="2">
        <v>0.68319684970677697</v>
      </c>
      <c r="AE800" s="2">
        <v>0.53785429615391001</v>
      </c>
      <c r="AF800" s="2">
        <v>0.56387484485580597</v>
      </c>
      <c r="AG800" s="2">
        <v>0.421594490038048</v>
      </c>
    </row>
    <row r="801" spans="1:33" x14ac:dyDescent="0.35">
      <c r="A801" s="7">
        <v>810</v>
      </c>
      <c r="B801" s="7">
        <v>35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2.657806253</v>
      </c>
      <c r="I801" s="4">
        <v>62.934140382130003</v>
      </c>
      <c r="J801" s="2">
        <f t="shared" si="25"/>
        <v>4.2231549312695113E-2</v>
      </c>
      <c r="K801" s="3">
        <v>13</v>
      </c>
      <c r="L801" s="3">
        <v>10</v>
      </c>
      <c r="M801" s="3">
        <v>15</v>
      </c>
      <c r="N801" s="3">
        <v>11</v>
      </c>
      <c r="O801" s="24">
        <v>901.38674620222605</v>
      </c>
      <c r="P801" s="4">
        <v>0.41099999999999998</v>
      </c>
      <c r="Q801" s="4">
        <v>0.42307692307692302</v>
      </c>
      <c r="R801" s="4">
        <v>0.443</v>
      </c>
      <c r="S801" s="4">
        <v>0.40200000000000002</v>
      </c>
      <c r="T801" s="4">
        <v>0.68100000000000005</v>
      </c>
      <c r="U801" s="4">
        <v>0.51900000000000002</v>
      </c>
      <c r="V801" s="5">
        <v>0</v>
      </c>
      <c r="W801" s="5">
        <v>0</v>
      </c>
      <c r="X801" s="5">
        <v>0</v>
      </c>
      <c r="Y801" s="5">
        <v>0</v>
      </c>
      <c r="Z801" s="5">
        <v>100</v>
      </c>
      <c r="AA801" s="5">
        <v>100</v>
      </c>
      <c r="AB801" s="2">
        <v>0.88916206448590296</v>
      </c>
      <c r="AC801" s="2">
        <v>0.86020126522311102</v>
      </c>
      <c r="AD801" s="2">
        <v>0.81418550893700103</v>
      </c>
      <c r="AE801" s="2">
        <v>0.91130319036311602</v>
      </c>
      <c r="AF801" s="2">
        <v>0.38419297283262499</v>
      </c>
      <c r="AG801" s="2">
        <v>0.65585139581624796</v>
      </c>
    </row>
    <row r="802" spans="1:33" x14ac:dyDescent="0.35">
      <c r="A802" s="7">
        <v>420</v>
      </c>
      <c r="B802" s="7">
        <v>43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2.1609473050000001</v>
      </c>
      <c r="I802" s="4">
        <v>50.519036984000003</v>
      </c>
      <c r="J802" s="2">
        <f t="shared" si="25"/>
        <v>4.2774910885264868E-2</v>
      </c>
      <c r="K802" s="3">
        <v>10</v>
      </c>
      <c r="L802" s="3">
        <v>12</v>
      </c>
      <c r="M802" s="3">
        <v>12</v>
      </c>
      <c r="N802" s="3">
        <v>15</v>
      </c>
      <c r="O802" s="24">
        <v>1001</v>
      </c>
      <c r="P802" s="4">
        <v>0.53</v>
      </c>
      <c r="Q802" s="4">
        <v>0.55555555555555602</v>
      </c>
      <c r="R802" s="4">
        <v>0.53300000000000003</v>
      </c>
      <c r="S802" s="4">
        <v>0.55300000000000005</v>
      </c>
      <c r="T802" s="4">
        <v>0.50600000000000001</v>
      </c>
      <c r="U802" s="4">
        <v>0.49399999999999999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0</v>
      </c>
      <c r="AB802" s="2">
        <v>0.63487827243596995</v>
      </c>
      <c r="AC802" s="2">
        <v>0.58778666490211895</v>
      </c>
      <c r="AD802" s="2">
        <v>0.62923385481629202</v>
      </c>
      <c r="AE802" s="2">
        <v>0.59239727745980197</v>
      </c>
      <c r="AF802" s="2">
        <v>0.68121860969467196</v>
      </c>
      <c r="AG802" s="2">
        <v>0.70521976179421497</v>
      </c>
    </row>
    <row r="803" spans="1:33" x14ac:dyDescent="0.35">
      <c r="A803" s="7">
        <v>954</v>
      </c>
      <c r="B803" s="7">
        <v>44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2.5785499120000002</v>
      </c>
      <c r="I803" s="4">
        <v>53.315698646999998</v>
      </c>
      <c r="J803" s="2">
        <f t="shared" si="25"/>
        <v>4.836380235908419E-2</v>
      </c>
      <c r="K803" s="3">
        <v>15</v>
      </c>
      <c r="L803" s="3">
        <v>14</v>
      </c>
      <c r="M803" s="3">
        <v>11</v>
      </c>
      <c r="N803" s="3">
        <v>9</v>
      </c>
      <c r="O803" s="24">
        <v>891.19852554133399</v>
      </c>
      <c r="P803" s="4">
        <v>0.45300000000000001</v>
      </c>
      <c r="Q803" s="4">
        <v>0.45</v>
      </c>
      <c r="R803" s="4">
        <v>0.48199999999999998</v>
      </c>
      <c r="S803" s="4">
        <v>0.432</v>
      </c>
      <c r="T803" s="4">
        <v>0.61199999999999999</v>
      </c>
      <c r="U803" s="4">
        <v>0.52700000000000002</v>
      </c>
      <c r="V803" s="5">
        <v>0</v>
      </c>
      <c r="W803" s="5">
        <v>0</v>
      </c>
      <c r="X803" s="5">
        <v>0</v>
      </c>
      <c r="Y803" s="5">
        <v>0</v>
      </c>
      <c r="Z803" s="5">
        <v>100</v>
      </c>
      <c r="AA803" s="5">
        <v>100</v>
      </c>
      <c r="AB803" s="2">
        <v>0.79186315349910297</v>
      </c>
      <c r="AC803" s="2">
        <v>0.79850769621777196</v>
      </c>
      <c r="AD803" s="2">
        <v>0.72981116493153697</v>
      </c>
      <c r="AE803" s="2">
        <v>0.83932969073802699</v>
      </c>
      <c r="AF803" s="2">
        <v>0.49102299646981101</v>
      </c>
      <c r="AG803" s="2">
        <v>0.64055473044077504</v>
      </c>
    </row>
    <row r="804" spans="1:33" x14ac:dyDescent="0.35">
      <c r="A804" s="7">
        <v>894</v>
      </c>
      <c r="B804" s="7">
        <v>20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2.2154603559999999</v>
      </c>
      <c r="I804" s="4">
        <v>44.597786245999998</v>
      </c>
      <c r="J804" s="2">
        <f t="shared" si="25"/>
        <v>4.9676464741536489E-2</v>
      </c>
      <c r="K804" s="3">
        <v>16</v>
      </c>
      <c r="L804" s="3">
        <v>9</v>
      </c>
      <c r="M804" s="3">
        <v>7</v>
      </c>
      <c r="N804" s="3">
        <v>17</v>
      </c>
      <c r="O804" s="24">
        <v>1001</v>
      </c>
      <c r="P804" s="4">
        <v>0.55500000000000005</v>
      </c>
      <c r="Q804" s="4">
        <v>0.70833333333333304</v>
      </c>
      <c r="R804" s="4">
        <v>0.503</v>
      </c>
      <c r="S804" s="4">
        <v>0.71699999999999997</v>
      </c>
      <c r="T804" s="4">
        <v>0.52</v>
      </c>
      <c r="U804" s="4">
        <v>0.745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0.58878716523570196</v>
      </c>
      <c r="AC804" s="2">
        <v>0.34484048629172898</v>
      </c>
      <c r="AD804" s="2">
        <v>0.68716510888239801</v>
      </c>
      <c r="AE804" s="2">
        <v>0.33267943838251701</v>
      </c>
      <c r="AF804" s="2">
        <v>0.65392646740666405</v>
      </c>
      <c r="AG804" s="2">
        <v>0.29437106060257801</v>
      </c>
    </row>
    <row r="805" spans="1:33" x14ac:dyDescent="0.35">
      <c r="A805" s="7">
        <v>440</v>
      </c>
      <c r="B805" s="7">
        <v>47</v>
      </c>
      <c r="C805" s="7">
        <v>1</v>
      </c>
      <c r="D805" s="7">
        <v>1</v>
      </c>
      <c r="E805" s="22" t="str">
        <f t="shared" si="24"/>
        <v>11</v>
      </c>
      <c r="F805" s="4">
        <v>0.99029999999999996</v>
      </c>
      <c r="G805" s="25">
        <v>1</v>
      </c>
      <c r="H805" s="4">
        <v>2.8687668589999999</v>
      </c>
      <c r="I805" s="4">
        <v>56.141245845</v>
      </c>
      <c r="J805" s="2">
        <f t="shared" si="25"/>
        <v>5.1099095073884888E-2</v>
      </c>
      <c r="K805" s="3">
        <v>17</v>
      </c>
      <c r="L805" s="3">
        <v>9</v>
      </c>
      <c r="M805" s="3">
        <v>9</v>
      </c>
      <c r="N805" s="3">
        <v>14</v>
      </c>
      <c r="O805" s="24">
        <v>900.17772783887494</v>
      </c>
      <c r="P805" s="4">
        <v>0.47599999999999998</v>
      </c>
      <c r="Q805" s="4">
        <v>0.60869565217391297</v>
      </c>
      <c r="R805" s="4">
        <v>0.49</v>
      </c>
      <c r="S805" s="4">
        <v>0.61299999999999999</v>
      </c>
      <c r="T805" s="4">
        <v>0.502</v>
      </c>
      <c r="U805" s="4">
        <v>0.623</v>
      </c>
      <c r="V805" s="5">
        <v>0</v>
      </c>
      <c r="W805" s="5">
        <v>100</v>
      </c>
      <c r="X805" s="5">
        <v>0</v>
      </c>
      <c r="Y805" s="5">
        <v>100</v>
      </c>
      <c r="Z805" s="5">
        <v>100</v>
      </c>
      <c r="AA805" s="5">
        <v>100</v>
      </c>
      <c r="AB805" s="2">
        <v>0.74233742475071696</v>
      </c>
      <c r="AC805" s="2">
        <v>0.49643688631389099</v>
      </c>
      <c r="AD805" s="2">
        <v>0.71334988787746501</v>
      </c>
      <c r="AE805" s="2">
        <v>0.48939034304592599</v>
      </c>
      <c r="AF805" s="2">
        <v>0.68915515929040805</v>
      </c>
      <c r="AG805" s="2">
        <v>0.473208760194684</v>
      </c>
    </row>
    <row r="806" spans="1:33" x14ac:dyDescent="0.35">
      <c r="A806" s="7">
        <v>362</v>
      </c>
      <c r="B806" s="7">
        <v>20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2.4913622549999999</v>
      </c>
      <c r="I806" s="4">
        <v>48.215497564000003</v>
      </c>
      <c r="J806" s="2">
        <f t="shared" si="25"/>
        <v>5.1671399879116252E-2</v>
      </c>
      <c r="K806" s="3">
        <v>13</v>
      </c>
      <c r="L806" s="3">
        <v>15</v>
      </c>
      <c r="M806" s="3">
        <v>7</v>
      </c>
      <c r="N806" s="3">
        <v>14</v>
      </c>
      <c r="O806" s="24">
        <v>1000.99999999999</v>
      </c>
      <c r="P806" s="4">
        <v>0.56599999999999995</v>
      </c>
      <c r="Q806" s="4">
        <v>0.66666666666666696</v>
      </c>
      <c r="R806" s="4">
        <v>0.63400000000000001</v>
      </c>
      <c r="S806" s="4">
        <v>0.66600000000000004</v>
      </c>
      <c r="T806" s="4">
        <v>0.69699999999999995</v>
      </c>
      <c r="U806" s="4">
        <v>0.90800000000000003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0.56916120077895405</v>
      </c>
      <c r="AC806" s="2">
        <v>0.405465108108164</v>
      </c>
      <c r="AD806" s="2">
        <v>0.455706324544911</v>
      </c>
      <c r="AE806" s="2">
        <v>0.40646560844174801</v>
      </c>
      <c r="AF806" s="2">
        <v>0.36096986822161298</v>
      </c>
      <c r="AG806" s="2">
        <v>9.65109003808437E-2</v>
      </c>
    </row>
    <row r="807" spans="1:33" x14ac:dyDescent="0.35">
      <c r="A807" s="7">
        <v>72</v>
      </c>
      <c r="B807" s="7">
        <v>18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2.6310701519999999</v>
      </c>
      <c r="I807" s="4">
        <v>47.104119363000002</v>
      </c>
      <c r="J807" s="2">
        <f t="shared" si="25"/>
        <v>5.5856476834310366E-2</v>
      </c>
      <c r="K807" s="3">
        <v>11</v>
      </c>
      <c r="L807" s="3">
        <v>19</v>
      </c>
      <c r="M807" s="3">
        <v>8</v>
      </c>
      <c r="N807" s="3">
        <v>11</v>
      </c>
      <c r="O807" s="24">
        <v>1001</v>
      </c>
      <c r="P807" s="4">
        <v>0.63500000000000001</v>
      </c>
      <c r="Q807" s="4">
        <v>0.57894736842105299</v>
      </c>
      <c r="R807" s="4">
        <v>0.60599999999999998</v>
      </c>
      <c r="S807" s="4">
        <v>0.58199999999999996</v>
      </c>
      <c r="T807" s="4">
        <v>0.60799999999999998</v>
      </c>
      <c r="U807" s="4">
        <v>0.60699999999999998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0.454130280089445</v>
      </c>
      <c r="AC807" s="2">
        <v>0.54654370636807004</v>
      </c>
      <c r="AD807" s="2">
        <v>0.50087529291282296</v>
      </c>
      <c r="AE807" s="2">
        <v>0.54128483125069904</v>
      </c>
      <c r="AF807" s="2">
        <v>0.49758039701597001</v>
      </c>
      <c r="AG807" s="2">
        <v>0.49922648792263902</v>
      </c>
    </row>
    <row r="808" spans="1:33" x14ac:dyDescent="0.35">
      <c r="A808" s="7">
        <v>276</v>
      </c>
      <c r="B808" s="7">
        <v>3</v>
      </c>
      <c r="C808" s="7">
        <v>1</v>
      </c>
      <c r="D808" s="7">
        <v>1</v>
      </c>
      <c r="E808" s="22" t="str">
        <f t="shared" si="24"/>
        <v>11</v>
      </c>
      <c r="F808" s="4">
        <v>0.27037600000000001</v>
      </c>
      <c r="G808" s="25">
        <v>1</v>
      </c>
      <c r="H808" s="4">
        <v>3.1280435839999998</v>
      </c>
      <c r="I808" s="4">
        <v>53.7659258005</v>
      </c>
      <c r="J808" s="2">
        <f t="shared" si="25"/>
        <v>5.8178921639082247E-2</v>
      </c>
      <c r="K808" s="3">
        <v>11</v>
      </c>
      <c r="L808" s="3">
        <v>13</v>
      </c>
      <c r="M808" s="3">
        <v>11</v>
      </c>
      <c r="N808" s="3">
        <v>14</v>
      </c>
      <c r="O808" s="24">
        <v>1001</v>
      </c>
      <c r="P808" s="4">
        <v>0.55800000000000005</v>
      </c>
      <c r="Q808" s="4">
        <v>0.56000000000000005</v>
      </c>
      <c r="R808" s="4">
        <v>0.73899999999999999</v>
      </c>
      <c r="S808" s="4">
        <v>0.69399999999999995</v>
      </c>
      <c r="T808" s="4">
        <v>0.74099999999999999</v>
      </c>
      <c r="U808" s="4">
        <v>0.94799999999999995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0.58339631660082603</v>
      </c>
      <c r="AC808" s="2">
        <v>0.57981849525294205</v>
      </c>
      <c r="AD808" s="2">
        <v>0.30245735803393498</v>
      </c>
      <c r="AE808" s="2">
        <v>0.36528331847533302</v>
      </c>
      <c r="AF808" s="2">
        <v>0.29975465368604998</v>
      </c>
      <c r="AG808" s="2">
        <v>5.3400776727115302E-2</v>
      </c>
    </row>
    <row r="809" spans="1:33" x14ac:dyDescent="0.35">
      <c r="A809" s="7">
        <v>474</v>
      </c>
      <c r="B809" s="7">
        <v>35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5.0565641579999996</v>
      </c>
      <c r="I809" s="4">
        <v>84.905402228</v>
      </c>
      <c r="J809" s="2">
        <f t="shared" si="25"/>
        <v>5.9555270045378243E-2</v>
      </c>
      <c r="K809" s="3">
        <v>14</v>
      </c>
      <c r="L809" s="3">
        <v>22</v>
      </c>
      <c r="M809" s="3">
        <v>7</v>
      </c>
      <c r="N809" s="3">
        <v>6</v>
      </c>
      <c r="O809" s="24">
        <v>833.10564960224394</v>
      </c>
      <c r="P809" s="4">
        <v>0.56699999999999995</v>
      </c>
      <c r="Q809" s="4">
        <v>0.46153846153846201</v>
      </c>
      <c r="R809" s="4">
        <v>0.73099999999999998</v>
      </c>
      <c r="S809" s="4">
        <v>0.432</v>
      </c>
      <c r="T809" s="4">
        <v>0.76200000000000001</v>
      </c>
      <c r="U809" s="4">
        <v>0.41</v>
      </c>
      <c r="V809" s="5">
        <v>100</v>
      </c>
      <c r="W809" s="5">
        <v>0</v>
      </c>
      <c r="X809" s="5">
        <v>100</v>
      </c>
      <c r="Y809" s="5">
        <v>0</v>
      </c>
      <c r="Z809" s="5">
        <v>100</v>
      </c>
      <c r="AA809" s="5">
        <v>0</v>
      </c>
      <c r="AB809" s="2">
        <v>0.56739597525438501</v>
      </c>
      <c r="AC809" s="2">
        <v>0.773189888233482</v>
      </c>
      <c r="AD809" s="2">
        <v>0.31334181923235899</v>
      </c>
      <c r="AE809" s="2">
        <v>0.83932969073802699</v>
      </c>
      <c r="AF809" s="2">
        <v>0.27180872329549099</v>
      </c>
      <c r="AG809" s="2">
        <v>0.89159811928378396</v>
      </c>
    </row>
    <row r="810" spans="1:33" x14ac:dyDescent="0.35">
      <c r="A810" s="7">
        <v>600</v>
      </c>
      <c r="B810" s="7">
        <v>43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3.0577336549999998</v>
      </c>
      <c r="I810" s="4">
        <v>47.598154210750003</v>
      </c>
      <c r="J810" s="2">
        <f t="shared" si="25"/>
        <v>6.4240593058741205E-2</v>
      </c>
      <c r="K810" s="3">
        <v>9</v>
      </c>
      <c r="L810" s="3">
        <v>14</v>
      </c>
      <c r="M810" s="3">
        <v>12</v>
      </c>
      <c r="N810" s="3">
        <v>14</v>
      </c>
      <c r="O810" s="24">
        <v>905.51144964900902</v>
      </c>
      <c r="P810" s="4">
        <v>0.55700000000000005</v>
      </c>
      <c r="Q810" s="4">
        <v>0.53846153846153799</v>
      </c>
      <c r="R810" s="4">
        <v>0.623</v>
      </c>
      <c r="S810" s="4">
        <v>0.55500000000000005</v>
      </c>
      <c r="T810" s="4">
        <v>0.81399999999999995</v>
      </c>
      <c r="U810" s="4">
        <v>0.61299999999999999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0.58519003905485301</v>
      </c>
      <c r="AC810" s="2">
        <v>0.61903920840622395</v>
      </c>
      <c r="AD810" s="2">
        <v>0.473208760194684</v>
      </c>
      <c r="AE810" s="2">
        <v>0.58878716523570196</v>
      </c>
      <c r="AF810" s="2">
        <v>0.20579491297959701</v>
      </c>
      <c r="AG810" s="2">
        <v>0.48939034304592599</v>
      </c>
    </row>
    <row r="811" spans="1:33" x14ac:dyDescent="0.35">
      <c r="A811" s="7">
        <v>338</v>
      </c>
      <c r="B811" s="7">
        <v>38</v>
      </c>
      <c r="C811" s="7">
        <v>1</v>
      </c>
      <c r="D811" s="7">
        <v>1</v>
      </c>
      <c r="E811" s="22" t="str">
        <f t="shared" si="24"/>
        <v>11</v>
      </c>
      <c r="F811" s="4">
        <v>0.254635</v>
      </c>
      <c r="G811" s="25">
        <v>1</v>
      </c>
      <c r="H811" s="4">
        <v>3.6454408300000001</v>
      </c>
      <c r="I811" s="4">
        <v>56.065712109000003</v>
      </c>
      <c r="J811" s="2">
        <f t="shared" si="25"/>
        <v>6.5020860216895598E-2</v>
      </c>
      <c r="K811" s="3">
        <v>16</v>
      </c>
      <c r="L811" s="3">
        <v>10</v>
      </c>
      <c r="M811" s="3">
        <v>11</v>
      </c>
      <c r="N811" s="3">
        <v>12</v>
      </c>
      <c r="O811" s="24">
        <v>940.90842825412699</v>
      </c>
      <c r="P811" s="4">
        <v>0.43099999999999999</v>
      </c>
      <c r="Q811" s="4">
        <v>0.52173913043478304</v>
      </c>
      <c r="R811" s="4">
        <v>0.45</v>
      </c>
      <c r="S811" s="4">
        <v>0.53300000000000003</v>
      </c>
      <c r="T811" s="4">
        <v>0.52</v>
      </c>
      <c r="U811" s="4">
        <v>0.53200000000000003</v>
      </c>
      <c r="V811" s="5">
        <v>0</v>
      </c>
      <c r="W811" s="5">
        <v>100</v>
      </c>
      <c r="X811" s="5">
        <v>0</v>
      </c>
      <c r="Y811" s="5">
        <v>100</v>
      </c>
      <c r="Z811" s="5">
        <v>100</v>
      </c>
      <c r="AA811" s="5">
        <v>100</v>
      </c>
      <c r="AB811" s="2">
        <v>0.84164718887838896</v>
      </c>
      <c r="AC811" s="2">
        <v>0.65058756614114899</v>
      </c>
      <c r="AD811" s="2">
        <v>0.79850769621777196</v>
      </c>
      <c r="AE811" s="2">
        <v>0.62923385481629202</v>
      </c>
      <c r="AF811" s="2">
        <v>0.65392646740666405</v>
      </c>
      <c r="AG811" s="2">
        <v>0.63111178964049297</v>
      </c>
    </row>
    <row r="812" spans="1:33" x14ac:dyDescent="0.35">
      <c r="A812" s="7">
        <v>30</v>
      </c>
      <c r="B812" s="7">
        <v>41</v>
      </c>
      <c r="C812" s="7">
        <v>1</v>
      </c>
      <c r="D812" s="7">
        <v>1</v>
      </c>
      <c r="E812" s="22" t="str">
        <f t="shared" si="24"/>
        <v>11</v>
      </c>
      <c r="F812" s="4">
        <v>0.25004500000000002</v>
      </c>
      <c r="G812" s="25">
        <v>1</v>
      </c>
      <c r="H812" s="4">
        <v>2.963569981</v>
      </c>
      <c r="I812" s="4">
        <v>43.435343949999996</v>
      </c>
      <c r="J812" s="2">
        <f t="shared" si="25"/>
        <v>6.8229458120821443E-2</v>
      </c>
      <c r="K812" s="3">
        <v>12</v>
      </c>
      <c r="L812" s="3">
        <v>7</v>
      </c>
      <c r="M812" s="3">
        <v>20</v>
      </c>
      <c r="N812" s="3">
        <v>10</v>
      </c>
      <c r="O812" s="24">
        <v>1001</v>
      </c>
      <c r="P812" s="4">
        <v>0.35599999999999998</v>
      </c>
      <c r="Q812" s="4">
        <v>0.33333333333333298</v>
      </c>
      <c r="R812" s="4">
        <v>0.443</v>
      </c>
      <c r="S812" s="4">
        <v>0.36699999999999999</v>
      </c>
      <c r="T812" s="4">
        <v>0.73099999999999998</v>
      </c>
      <c r="U812" s="4">
        <v>0.75</v>
      </c>
      <c r="V812" s="5">
        <v>0</v>
      </c>
      <c r="W812" s="5">
        <v>0</v>
      </c>
      <c r="X812" s="5">
        <v>0</v>
      </c>
      <c r="Y812" s="5">
        <v>0</v>
      </c>
      <c r="Z812" s="5">
        <v>100</v>
      </c>
      <c r="AA812" s="5">
        <v>100</v>
      </c>
      <c r="AB812" s="2">
        <v>1.0328245481301099</v>
      </c>
      <c r="AC812" s="2">
        <v>1.09861228866811</v>
      </c>
      <c r="AD812" s="2">
        <v>0.81418550893700103</v>
      </c>
      <c r="AE812" s="2">
        <v>1.0023934309275699</v>
      </c>
      <c r="AF812" s="2">
        <v>0.31334181923235899</v>
      </c>
      <c r="AG812" s="2">
        <v>0.28768207245178101</v>
      </c>
    </row>
    <row r="813" spans="1:33" x14ac:dyDescent="0.35">
      <c r="A813" s="7">
        <v>906</v>
      </c>
      <c r="B813" s="7">
        <v>27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3.4449516880000002</v>
      </c>
      <c r="I813" s="4">
        <v>46.526593299200002</v>
      </c>
      <c r="J813" s="2">
        <f t="shared" si="25"/>
        <v>7.4042637634061076E-2</v>
      </c>
      <c r="K813" s="3">
        <v>16</v>
      </c>
      <c r="L813" s="3">
        <v>8</v>
      </c>
      <c r="M813" s="3">
        <v>13</v>
      </c>
      <c r="N813" s="3">
        <v>12</v>
      </c>
      <c r="O813" s="24">
        <v>1000.99999999999</v>
      </c>
      <c r="P813" s="4">
        <v>0.39400000000000002</v>
      </c>
      <c r="Q813" s="4">
        <v>0.48</v>
      </c>
      <c r="R813" s="4">
        <v>0.42599999999999999</v>
      </c>
      <c r="S813" s="4">
        <v>0.47</v>
      </c>
      <c r="T813" s="4">
        <v>0.52300000000000002</v>
      </c>
      <c r="U813" s="4">
        <v>0.66800000000000004</v>
      </c>
      <c r="V813" s="5">
        <v>0</v>
      </c>
      <c r="W813" s="5">
        <v>0</v>
      </c>
      <c r="X813" s="5">
        <v>0</v>
      </c>
      <c r="Y813" s="5">
        <v>0</v>
      </c>
      <c r="Z813" s="5">
        <v>100</v>
      </c>
      <c r="AA813" s="5">
        <v>100</v>
      </c>
      <c r="AB813" s="2">
        <v>0.93140436968420304</v>
      </c>
      <c r="AC813" s="2">
        <v>0.73396917508019999</v>
      </c>
      <c r="AD813" s="2">
        <v>0.85331593271276696</v>
      </c>
      <c r="AE813" s="2">
        <v>0.75502258427803304</v>
      </c>
      <c r="AF813" s="2">
        <v>0.64817381491721404</v>
      </c>
      <c r="AG813" s="2">
        <v>0.40346710544549103</v>
      </c>
    </row>
    <row r="814" spans="1:33" x14ac:dyDescent="0.35">
      <c r="A814" s="7">
        <v>568</v>
      </c>
      <c r="B814" s="7">
        <v>6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3.6870497530000002</v>
      </c>
      <c r="I814" s="4">
        <v>48.299114402999997</v>
      </c>
      <c r="J814" s="2">
        <f t="shared" si="25"/>
        <v>7.6337833489778989E-2</v>
      </c>
      <c r="K814" s="3">
        <v>16</v>
      </c>
      <c r="L814" s="3">
        <v>12</v>
      </c>
      <c r="M814" s="3">
        <v>11</v>
      </c>
      <c r="N814" s="3">
        <v>10</v>
      </c>
      <c r="O814" s="24">
        <v>1001</v>
      </c>
      <c r="P814" s="4">
        <v>0.44700000000000001</v>
      </c>
      <c r="Q814" s="4">
        <v>0.476190476190476</v>
      </c>
      <c r="R814" s="4">
        <v>0.442</v>
      </c>
      <c r="S814" s="4">
        <v>0.46300000000000002</v>
      </c>
      <c r="T814" s="4">
        <v>0.54300000000000004</v>
      </c>
      <c r="U814" s="4">
        <v>0.63500000000000001</v>
      </c>
      <c r="V814" s="5">
        <v>0</v>
      </c>
      <c r="W814" s="5">
        <v>0</v>
      </c>
      <c r="X814" s="5">
        <v>0</v>
      </c>
      <c r="Y814" s="5">
        <v>0</v>
      </c>
      <c r="Z814" s="5">
        <v>100</v>
      </c>
      <c r="AA814" s="5">
        <v>100</v>
      </c>
      <c r="AB814" s="2">
        <v>0.80519668436856795</v>
      </c>
      <c r="AC814" s="2">
        <v>0.741937344729377</v>
      </c>
      <c r="AD814" s="2">
        <v>0.81644539690443896</v>
      </c>
      <c r="AE814" s="2">
        <v>0.77002822489590295</v>
      </c>
      <c r="AF814" s="2">
        <v>0.61064595904820196</v>
      </c>
      <c r="AG814" s="2">
        <v>0.454130280089445</v>
      </c>
    </row>
    <row r="815" spans="1:33" x14ac:dyDescent="0.35">
      <c r="A815" s="7">
        <v>426</v>
      </c>
      <c r="B815" s="7">
        <v>40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5.327296746</v>
      </c>
      <c r="I815" s="4">
        <v>65.351400040000001</v>
      </c>
      <c r="J815" s="2">
        <f t="shared" si="25"/>
        <v>8.1517714123022486E-2</v>
      </c>
      <c r="K815" s="3">
        <v>14</v>
      </c>
      <c r="L815" s="3">
        <v>11</v>
      </c>
      <c r="M815" s="3">
        <v>17</v>
      </c>
      <c r="N815" s="3">
        <v>7</v>
      </c>
      <c r="O815" s="24">
        <v>1000.99999999999</v>
      </c>
      <c r="P815" s="4">
        <v>0.36699999999999999</v>
      </c>
      <c r="Q815" s="4">
        <v>0.29166666666666702</v>
      </c>
      <c r="R815" s="4">
        <v>0.36</v>
      </c>
      <c r="S815" s="4">
        <v>0.28499999999999998</v>
      </c>
      <c r="T815" s="4">
        <v>0.53400000000000003</v>
      </c>
      <c r="U815" s="4">
        <v>0.39200000000000002</v>
      </c>
      <c r="V815" s="5">
        <v>0</v>
      </c>
      <c r="W815" s="5">
        <v>0</v>
      </c>
      <c r="X815" s="5">
        <v>0</v>
      </c>
      <c r="Y815" s="5">
        <v>0</v>
      </c>
      <c r="Z815" s="5">
        <v>100</v>
      </c>
      <c r="AA815" s="5">
        <v>0</v>
      </c>
      <c r="AB815" s="2">
        <v>1.0023934309275699</v>
      </c>
      <c r="AC815" s="2">
        <v>1.2321436812926301</v>
      </c>
      <c r="AD815" s="2">
        <v>1.0216512475319799</v>
      </c>
      <c r="AE815" s="2">
        <v>1.25526609871349</v>
      </c>
      <c r="AF815" s="2">
        <v>0.62735944002194199</v>
      </c>
      <c r="AG815" s="2">
        <v>0.93649343919167405</v>
      </c>
    </row>
    <row r="816" spans="1:33" x14ac:dyDescent="0.35">
      <c r="A816" s="7">
        <v>212</v>
      </c>
      <c r="B816" s="7">
        <v>28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3.1657923110000001</v>
      </c>
      <c r="I816" s="4">
        <v>38.799757950999997</v>
      </c>
      <c r="J816" s="2">
        <f t="shared" si="25"/>
        <v>8.1593094343476627E-2</v>
      </c>
      <c r="K816" s="3">
        <v>19</v>
      </c>
      <c r="L816" s="3">
        <v>10</v>
      </c>
      <c r="M816" s="3">
        <v>11</v>
      </c>
      <c r="N816" s="3">
        <v>9</v>
      </c>
      <c r="O816" s="24">
        <v>1001</v>
      </c>
      <c r="P816" s="4">
        <v>0.4</v>
      </c>
      <c r="Q816" s="4">
        <v>0.45</v>
      </c>
      <c r="R816" s="4">
        <v>0.51100000000000001</v>
      </c>
      <c r="S816" s="4">
        <v>0.48</v>
      </c>
      <c r="T816" s="4">
        <v>0.67300000000000004</v>
      </c>
      <c r="U816" s="4">
        <v>0.65</v>
      </c>
      <c r="V816" s="5">
        <v>0</v>
      </c>
      <c r="W816" s="5">
        <v>0</v>
      </c>
      <c r="X816" s="5">
        <v>100</v>
      </c>
      <c r="Y816" s="5">
        <v>0</v>
      </c>
      <c r="Z816" s="5">
        <v>100</v>
      </c>
      <c r="AA816" s="5">
        <v>100</v>
      </c>
      <c r="AB816" s="2">
        <v>0.916290731874155</v>
      </c>
      <c r="AC816" s="2">
        <v>0.79850769621777196</v>
      </c>
      <c r="AD816" s="2">
        <v>0.67138568877843297</v>
      </c>
      <c r="AE816" s="2">
        <v>0.73396917508019999</v>
      </c>
      <c r="AF816" s="2">
        <v>0.39600994933740902</v>
      </c>
      <c r="AG816" s="2">
        <v>0.430782916092454</v>
      </c>
    </row>
    <row r="817" spans="1:33" x14ac:dyDescent="0.35">
      <c r="A817" s="7">
        <v>788</v>
      </c>
      <c r="B817" s="7">
        <v>15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3.9148573500000001</v>
      </c>
      <c r="I817" s="4">
        <v>45.339856817159003</v>
      </c>
      <c r="J817" s="2">
        <f t="shared" si="25"/>
        <v>8.6344722388236803E-2</v>
      </c>
      <c r="K817" s="3">
        <v>11</v>
      </c>
      <c r="L817" s="3">
        <v>12</v>
      </c>
      <c r="M817" s="3">
        <v>8</v>
      </c>
      <c r="N817" s="3">
        <v>18</v>
      </c>
      <c r="O817" s="24">
        <v>1001</v>
      </c>
      <c r="P817" s="4">
        <v>0.58799999999999997</v>
      </c>
      <c r="Q817" s="4">
        <v>0.69230769230769196</v>
      </c>
      <c r="R817" s="4">
        <v>0.59599999999999997</v>
      </c>
      <c r="S817" s="4">
        <v>0.70299999999999996</v>
      </c>
      <c r="T817" s="4">
        <v>0.53500000000000003</v>
      </c>
      <c r="U817" s="4">
        <v>0.67900000000000005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0.53102833108351</v>
      </c>
      <c r="AC817" s="2">
        <v>0.36772478012531701</v>
      </c>
      <c r="AD817" s="2">
        <v>0.51751461191678705</v>
      </c>
      <c r="AE817" s="2">
        <v>0.35239838717147198</v>
      </c>
      <c r="AF817" s="2">
        <v>0.62548853208612998</v>
      </c>
      <c r="AG817" s="2">
        <v>0.38713415142344099</v>
      </c>
    </row>
    <row r="818" spans="1:33" x14ac:dyDescent="0.35">
      <c r="A818" s="7">
        <v>454</v>
      </c>
      <c r="B818" s="7">
        <v>25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4.0896477009999996</v>
      </c>
      <c r="I818" s="4">
        <v>45.623906064000003</v>
      </c>
      <c r="J818" s="2">
        <f t="shared" si="25"/>
        <v>8.963826322242445E-2</v>
      </c>
      <c r="K818" s="3">
        <v>16</v>
      </c>
      <c r="L818" s="3">
        <v>11</v>
      </c>
      <c r="M818" s="3">
        <v>13</v>
      </c>
      <c r="N818" s="3">
        <v>9</v>
      </c>
      <c r="O818" s="24">
        <v>1001</v>
      </c>
      <c r="P818" s="4">
        <v>0.42899999999999999</v>
      </c>
      <c r="Q818" s="4">
        <v>0.40909090909090901</v>
      </c>
      <c r="R818" s="4">
        <v>0.53</v>
      </c>
      <c r="S818" s="4">
        <v>0.432</v>
      </c>
      <c r="T818" s="4">
        <v>0.52900000000000003</v>
      </c>
      <c r="U818" s="4">
        <v>0.53</v>
      </c>
      <c r="V818" s="5">
        <v>0</v>
      </c>
      <c r="W818" s="5">
        <v>0</v>
      </c>
      <c r="X818" s="5">
        <v>100</v>
      </c>
      <c r="Y818" s="5">
        <v>0</v>
      </c>
      <c r="Z818" s="5">
        <v>100</v>
      </c>
      <c r="AA818" s="5">
        <v>100</v>
      </c>
      <c r="AB818" s="2">
        <v>0.84629836005411996</v>
      </c>
      <c r="AC818" s="2">
        <v>0.89381787602209595</v>
      </c>
      <c r="AD818" s="2">
        <v>0.63487827243596995</v>
      </c>
      <c r="AE818" s="2">
        <v>0.83932969073802699</v>
      </c>
      <c r="AF818" s="2">
        <v>0.63676684712383802</v>
      </c>
      <c r="AG818" s="2">
        <v>0.63487827243596995</v>
      </c>
    </row>
    <row r="819" spans="1:33" x14ac:dyDescent="0.35">
      <c r="A819" s="7">
        <v>408</v>
      </c>
      <c r="B819" s="7">
        <v>39</v>
      </c>
      <c r="C819" s="7">
        <v>1</v>
      </c>
      <c r="D819" s="7">
        <v>1</v>
      </c>
      <c r="E819" s="22" t="str">
        <f t="shared" si="24"/>
        <v>11</v>
      </c>
      <c r="F819" s="4">
        <v>0.36484699999999998</v>
      </c>
      <c r="G819" s="25">
        <v>1</v>
      </c>
      <c r="H819" s="4">
        <v>4.4326139849999997</v>
      </c>
      <c r="I819" s="4">
        <v>48.160344715999997</v>
      </c>
      <c r="J819" s="2">
        <f t="shared" si="25"/>
        <v>9.203866814365598E-2</v>
      </c>
      <c r="K819" s="3">
        <v>12</v>
      </c>
      <c r="L819" s="3">
        <v>14</v>
      </c>
      <c r="M819" s="3">
        <v>12</v>
      </c>
      <c r="N819" s="3">
        <v>11</v>
      </c>
      <c r="O819" s="24">
        <v>1000.99999999999</v>
      </c>
      <c r="P819" s="4">
        <v>0.496</v>
      </c>
      <c r="Q819" s="4">
        <v>0.47826086956521702</v>
      </c>
      <c r="R819" s="4">
        <v>0.52700000000000002</v>
      </c>
      <c r="S819" s="4">
        <v>0.46</v>
      </c>
      <c r="T819" s="4">
        <v>0.51</v>
      </c>
      <c r="U819" s="4">
        <v>0.5</v>
      </c>
      <c r="V819" s="5">
        <v>0</v>
      </c>
      <c r="W819" s="5">
        <v>0</v>
      </c>
      <c r="X819" s="5">
        <v>100</v>
      </c>
      <c r="Y819" s="5">
        <v>0</v>
      </c>
      <c r="Z819" s="5">
        <v>100</v>
      </c>
      <c r="AA819" s="5">
        <v>0</v>
      </c>
      <c r="AB819" s="2">
        <v>0.70117935225720995</v>
      </c>
      <c r="AC819" s="2">
        <v>0.73759894313077901</v>
      </c>
      <c r="AD819" s="2">
        <v>0.64055473044077504</v>
      </c>
      <c r="AE819" s="2">
        <v>0.77652878949899595</v>
      </c>
      <c r="AF819" s="2">
        <v>0.67334455326376597</v>
      </c>
      <c r="AG819" s="2">
        <v>0.69314718055994495</v>
      </c>
    </row>
    <row r="820" spans="1:33" x14ac:dyDescent="0.35">
      <c r="A820" s="7">
        <v>324</v>
      </c>
      <c r="B820" s="7">
        <v>30</v>
      </c>
      <c r="C820" s="7">
        <v>1</v>
      </c>
      <c r="D820" s="7">
        <v>1</v>
      </c>
      <c r="E820" s="22" t="str">
        <f t="shared" si="24"/>
        <v>11</v>
      </c>
      <c r="F820" s="4">
        <v>0.25</v>
      </c>
      <c r="G820" s="25">
        <v>1</v>
      </c>
      <c r="H820" s="4">
        <v>5.002133444</v>
      </c>
      <c r="I820" s="4">
        <v>53.740176492000003</v>
      </c>
      <c r="J820" s="2">
        <f t="shared" si="25"/>
        <v>9.3079959362333681E-2</v>
      </c>
      <c r="K820" s="3">
        <v>16</v>
      </c>
      <c r="L820" s="3">
        <v>11</v>
      </c>
      <c r="M820" s="3">
        <v>9</v>
      </c>
      <c r="N820" s="3">
        <v>13</v>
      </c>
      <c r="O820" s="24">
        <v>1001</v>
      </c>
      <c r="P820" s="4">
        <v>0.47899999999999998</v>
      </c>
      <c r="Q820" s="4">
        <v>0.59090909090909105</v>
      </c>
      <c r="R820" s="4">
        <v>0.504</v>
      </c>
      <c r="S820" s="4">
        <v>0.60099999999999998</v>
      </c>
      <c r="T820" s="4">
        <v>0.504</v>
      </c>
      <c r="U820" s="4">
        <v>0.56899999999999995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0.736054681571222</v>
      </c>
      <c r="AC820" s="2">
        <v>0.52609309589677899</v>
      </c>
      <c r="AD820" s="2">
        <v>0.68517901091076805</v>
      </c>
      <c r="AE820" s="2">
        <v>0.50916034444692904</v>
      </c>
      <c r="AF820" s="2">
        <v>0.68517901091076805</v>
      </c>
      <c r="AG820" s="2">
        <v>0.56387484485580597</v>
      </c>
    </row>
    <row r="821" spans="1:33" x14ac:dyDescent="0.35">
      <c r="A821" s="7">
        <v>760</v>
      </c>
      <c r="B821" s="7">
        <v>4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4.5421705640000001</v>
      </c>
      <c r="I821" s="4">
        <v>46.852636386299999</v>
      </c>
      <c r="J821" s="2">
        <f t="shared" si="25"/>
        <v>9.6945890654899392E-2</v>
      </c>
      <c r="K821" s="3">
        <v>13</v>
      </c>
      <c r="L821" s="3">
        <v>10</v>
      </c>
      <c r="M821" s="3">
        <v>13</v>
      </c>
      <c r="N821" s="3">
        <v>13</v>
      </c>
      <c r="O821" s="24">
        <v>1001</v>
      </c>
      <c r="P821" s="4">
        <v>0.47099999999999997</v>
      </c>
      <c r="Q821" s="4">
        <v>0.5</v>
      </c>
      <c r="R821" s="4">
        <v>0.46500000000000002</v>
      </c>
      <c r="S821" s="4">
        <v>0.48599999999999999</v>
      </c>
      <c r="T821" s="4">
        <v>0.53</v>
      </c>
      <c r="U821" s="4">
        <v>0.53300000000000003</v>
      </c>
      <c r="V821" s="5">
        <v>0</v>
      </c>
      <c r="W821" s="5">
        <v>0</v>
      </c>
      <c r="X821" s="5">
        <v>0</v>
      </c>
      <c r="Y821" s="5">
        <v>0</v>
      </c>
      <c r="Z821" s="5">
        <v>100</v>
      </c>
      <c r="AA821" s="5">
        <v>100</v>
      </c>
      <c r="AB821" s="2">
        <v>0.752897184965719</v>
      </c>
      <c r="AC821" s="2">
        <v>0.69314718055994495</v>
      </c>
      <c r="AD821" s="2">
        <v>0.76571787339478103</v>
      </c>
      <c r="AE821" s="2">
        <v>0.72154665508164295</v>
      </c>
      <c r="AF821" s="2">
        <v>0.63487827243596995</v>
      </c>
      <c r="AG821" s="2">
        <v>0.62923385481629202</v>
      </c>
    </row>
    <row r="822" spans="1:33" x14ac:dyDescent="0.35">
      <c r="A822" s="7">
        <v>398</v>
      </c>
      <c r="B822" s="7">
        <v>16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4.3224136360000003</v>
      </c>
      <c r="I822" s="4">
        <v>42.138883264</v>
      </c>
      <c r="J822" s="2">
        <f t="shared" si="25"/>
        <v>0.10257541968827436</v>
      </c>
      <c r="K822" s="3">
        <v>15</v>
      </c>
      <c r="L822" s="3">
        <v>11</v>
      </c>
      <c r="M822" s="3">
        <v>13</v>
      </c>
      <c r="N822" s="3">
        <v>10</v>
      </c>
      <c r="O822" s="24">
        <v>1000.99999999999</v>
      </c>
      <c r="P822" s="4">
        <v>0.44</v>
      </c>
      <c r="Q822" s="4">
        <v>0.434782608695652</v>
      </c>
      <c r="R822" s="4">
        <v>0.45600000000000002</v>
      </c>
      <c r="S822" s="4">
        <v>0.443</v>
      </c>
      <c r="T822" s="4">
        <v>0.51800000000000002</v>
      </c>
      <c r="U822" s="4">
        <v>0.624</v>
      </c>
      <c r="V822" s="5">
        <v>0</v>
      </c>
      <c r="W822" s="5">
        <v>0</v>
      </c>
      <c r="X822" s="5">
        <v>0</v>
      </c>
      <c r="Y822" s="5">
        <v>0</v>
      </c>
      <c r="Z822" s="5">
        <v>100</v>
      </c>
      <c r="AA822" s="5">
        <v>100</v>
      </c>
      <c r="AB822" s="2">
        <v>0.82098055206983001</v>
      </c>
      <c r="AC822" s="2">
        <v>0.832909122935104</v>
      </c>
      <c r="AD822" s="2">
        <v>0.78526246946775102</v>
      </c>
      <c r="AE822" s="2">
        <v>0.81418550893700103</v>
      </c>
      <c r="AF822" s="2">
        <v>0.65778003672265395</v>
      </c>
      <c r="AG822" s="2">
        <v>0.47160491061270898</v>
      </c>
    </row>
    <row r="823" spans="1:33" x14ac:dyDescent="0.35">
      <c r="A823" s="7">
        <v>318</v>
      </c>
      <c r="B823" s="7">
        <v>26</v>
      </c>
      <c r="C823" s="7">
        <v>1</v>
      </c>
      <c r="D823" s="7">
        <v>1</v>
      </c>
      <c r="E823" s="22" t="str">
        <f t="shared" si="24"/>
        <v>11</v>
      </c>
      <c r="F823" s="4">
        <v>0.25</v>
      </c>
      <c r="G823" s="25">
        <v>1</v>
      </c>
      <c r="H823" s="4">
        <v>6.9940444250000002</v>
      </c>
      <c r="I823" s="4">
        <v>66.047538475699994</v>
      </c>
      <c r="J823" s="2">
        <f t="shared" si="25"/>
        <v>0.10589409668269814</v>
      </c>
      <c r="K823" s="3">
        <v>13</v>
      </c>
      <c r="L823" s="3">
        <v>9</v>
      </c>
      <c r="M823" s="3">
        <v>11</v>
      </c>
      <c r="N823" s="3">
        <v>16</v>
      </c>
      <c r="O823" s="24">
        <v>1000.99999999999</v>
      </c>
      <c r="P823" s="4">
        <v>0.53300000000000003</v>
      </c>
      <c r="Q823" s="4">
        <v>0.592592592592593</v>
      </c>
      <c r="R823" s="4">
        <v>0.51700000000000002</v>
      </c>
      <c r="S823" s="4">
        <v>0.59299999999999997</v>
      </c>
      <c r="T823" s="4">
        <v>0.50700000000000001</v>
      </c>
      <c r="U823" s="4">
        <v>0.52600000000000002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0.62923385481629202</v>
      </c>
      <c r="AC823" s="2">
        <v>0.52324814376454798</v>
      </c>
      <c r="AD823" s="2">
        <v>0.65971240447370805</v>
      </c>
      <c r="AE823" s="2">
        <v>0.52256087998441203</v>
      </c>
      <c r="AF823" s="2">
        <v>0.679244275390954</v>
      </c>
      <c r="AG823" s="2">
        <v>0.64245406624442702</v>
      </c>
    </row>
    <row r="824" spans="1:33" x14ac:dyDescent="0.35">
      <c r="A824" s="7">
        <v>418</v>
      </c>
      <c r="B824" s="7">
        <v>19</v>
      </c>
      <c r="C824" s="7">
        <v>1</v>
      </c>
      <c r="D824" s="7">
        <v>1</v>
      </c>
      <c r="E824" s="22" t="str">
        <f t="shared" si="24"/>
        <v>11</v>
      </c>
      <c r="F824" s="4">
        <v>0.25</v>
      </c>
      <c r="G824" s="25">
        <v>1</v>
      </c>
      <c r="H824" s="4">
        <v>5.1951190240000003</v>
      </c>
      <c r="I824" s="4">
        <v>48.044594693999997</v>
      </c>
      <c r="J824" s="2">
        <f t="shared" si="25"/>
        <v>0.10813118639231205</v>
      </c>
      <c r="K824" s="3">
        <v>15</v>
      </c>
      <c r="L824" s="3">
        <v>10</v>
      </c>
      <c r="M824" s="3">
        <v>14</v>
      </c>
      <c r="N824" s="3">
        <v>10</v>
      </c>
      <c r="O824" s="24">
        <v>1001</v>
      </c>
      <c r="P824" s="4">
        <v>0.40600000000000003</v>
      </c>
      <c r="Q824" s="4">
        <v>0.41666666666666702</v>
      </c>
      <c r="R824" s="4">
        <v>0.38600000000000001</v>
      </c>
      <c r="S824" s="4">
        <v>0.42099999999999999</v>
      </c>
      <c r="T824" s="4">
        <v>0.48199999999999998</v>
      </c>
      <c r="U824" s="4">
        <v>0.50600000000000001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100</v>
      </c>
      <c r="AB824" s="2">
        <v>0.90140211938040404</v>
      </c>
      <c r="AC824" s="2">
        <v>0.87546873735389996</v>
      </c>
      <c r="AD824" s="2">
        <v>0.95191790951730604</v>
      </c>
      <c r="AE824" s="2">
        <v>0.86512244529975602</v>
      </c>
      <c r="AF824" s="2">
        <v>0.72981116493153697</v>
      </c>
      <c r="AG824" s="2">
        <v>0.68121860969467196</v>
      </c>
    </row>
    <row r="825" spans="1:33" x14ac:dyDescent="0.35">
      <c r="A825" s="7">
        <v>132</v>
      </c>
      <c r="B825" s="7">
        <v>27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6.2468847849999998</v>
      </c>
      <c r="I825" s="4">
        <v>54.592022069999999</v>
      </c>
      <c r="J825" s="2">
        <f t="shared" si="25"/>
        <v>0.11442852908049464</v>
      </c>
      <c r="K825" s="3">
        <v>10</v>
      </c>
      <c r="L825" s="3">
        <v>12</v>
      </c>
      <c r="M825" s="3">
        <v>16</v>
      </c>
      <c r="N825" s="3">
        <v>11</v>
      </c>
      <c r="O825" s="24">
        <v>1001</v>
      </c>
      <c r="P825" s="4">
        <v>0.46800000000000003</v>
      </c>
      <c r="Q825" s="4">
        <v>0.407407407407407</v>
      </c>
      <c r="R825" s="4">
        <v>0.496</v>
      </c>
      <c r="S825" s="4">
        <v>0.40600000000000003</v>
      </c>
      <c r="T825" s="4">
        <v>0.52100000000000002</v>
      </c>
      <c r="U825" s="4">
        <v>0.51300000000000001</v>
      </c>
      <c r="V825" s="5">
        <v>0</v>
      </c>
      <c r="W825" s="5">
        <v>0</v>
      </c>
      <c r="X825" s="5">
        <v>0</v>
      </c>
      <c r="Y825" s="5">
        <v>0</v>
      </c>
      <c r="Z825" s="5">
        <v>100</v>
      </c>
      <c r="AA825" s="5">
        <v>100</v>
      </c>
      <c r="AB825" s="2">
        <v>0.75928698306449005</v>
      </c>
      <c r="AC825" s="2">
        <v>0.89794159320595901</v>
      </c>
      <c r="AD825" s="2">
        <v>0.70117935225720995</v>
      </c>
      <c r="AE825" s="2">
        <v>0.90140211938040404</v>
      </c>
      <c r="AF825" s="2">
        <v>0.65200523722877002</v>
      </c>
      <c r="AG825" s="2">
        <v>0.66747943381136798</v>
      </c>
    </row>
    <row r="826" spans="1:33" x14ac:dyDescent="0.35">
      <c r="A826" s="7">
        <v>24</v>
      </c>
      <c r="B826" s="7">
        <v>22</v>
      </c>
      <c r="C826" s="7">
        <v>1</v>
      </c>
      <c r="D826" s="7">
        <v>1</v>
      </c>
      <c r="E826" s="22" t="str">
        <f t="shared" si="24"/>
        <v>11</v>
      </c>
      <c r="F826" s="4">
        <v>0.25</v>
      </c>
      <c r="G826" s="25">
        <v>1</v>
      </c>
      <c r="H826" s="4">
        <v>6.4165603820000001</v>
      </c>
      <c r="I826" s="4">
        <v>55.622083659099999</v>
      </c>
      <c r="J826" s="2">
        <f t="shared" si="25"/>
        <v>0.11535994266820719</v>
      </c>
      <c r="K826" s="3">
        <v>6</v>
      </c>
      <c r="L826" s="3">
        <v>15</v>
      </c>
      <c r="M826" s="3">
        <v>15</v>
      </c>
      <c r="N826" s="3">
        <v>13</v>
      </c>
      <c r="O826" s="24">
        <v>1001</v>
      </c>
      <c r="P826" s="4">
        <v>0.57999999999999996</v>
      </c>
      <c r="Q826" s="4">
        <v>0.46428571428571402</v>
      </c>
      <c r="R826" s="4">
        <v>0.59099999999999997</v>
      </c>
      <c r="S826" s="4">
        <v>0.438</v>
      </c>
      <c r="T826" s="4">
        <v>0.51800000000000002</v>
      </c>
      <c r="U826" s="4">
        <v>0.38400000000000001</v>
      </c>
      <c r="V826" s="5">
        <v>100</v>
      </c>
      <c r="W826" s="5">
        <v>0</v>
      </c>
      <c r="X826" s="5">
        <v>100</v>
      </c>
      <c r="Y826" s="5">
        <v>0</v>
      </c>
      <c r="Z826" s="5">
        <v>100</v>
      </c>
      <c r="AA826" s="5">
        <v>0</v>
      </c>
      <c r="AB826" s="2">
        <v>0.54472717544167204</v>
      </c>
      <c r="AC826" s="2">
        <v>0.76725515271366695</v>
      </c>
      <c r="AD826" s="2">
        <v>0.52593926157603899</v>
      </c>
      <c r="AE826" s="2">
        <v>0.82553636860569102</v>
      </c>
      <c r="AF826" s="2">
        <v>0.65778003672265395</v>
      </c>
      <c r="AG826" s="2">
        <v>0.95711272639441003</v>
      </c>
    </row>
    <row r="827" spans="1:33" x14ac:dyDescent="0.35">
      <c r="A827" s="7">
        <v>238</v>
      </c>
      <c r="B827" s="7">
        <v>22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7.4471205239999998</v>
      </c>
      <c r="I827" s="4">
        <v>62.128131131000004</v>
      </c>
      <c r="J827" s="2">
        <f t="shared" si="25"/>
        <v>0.11986712602536533</v>
      </c>
      <c r="K827" s="3">
        <v>11</v>
      </c>
      <c r="L827" s="3">
        <v>10</v>
      </c>
      <c r="M827" s="3">
        <v>14</v>
      </c>
      <c r="N827" s="3">
        <v>14</v>
      </c>
      <c r="O827" s="24">
        <v>1000.99999999999</v>
      </c>
      <c r="P827" s="4">
        <v>0.502</v>
      </c>
      <c r="Q827" s="4">
        <v>0.5</v>
      </c>
      <c r="R827" s="4">
        <v>0.497</v>
      </c>
      <c r="S827" s="4">
        <v>0.49299999999999999</v>
      </c>
      <c r="T827" s="4">
        <v>0.55800000000000005</v>
      </c>
      <c r="U827" s="4">
        <v>0.60899999999999999</v>
      </c>
      <c r="V827" s="5">
        <v>100</v>
      </c>
      <c r="W827" s="5">
        <v>0</v>
      </c>
      <c r="X827" s="5">
        <v>0</v>
      </c>
      <c r="Y827" s="5">
        <v>0</v>
      </c>
      <c r="Z827" s="5">
        <v>100</v>
      </c>
      <c r="AA827" s="5">
        <v>100</v>
      </c>
      <c r="AB827" s="2">
        <v>0.68915515929040805</v>
      </c>
      <c r="AC827" s="2">
        <v>0.69314718055994495</v>
      </c>
      <c r="AD827" s="2">
        <v>0.69916525288550802</v>
      </c>
      <c r="AE827" s="2">
        <v>0.70724610493944695</v>
      </c>
      <c r="AF827" s="2">
        <v>0.58339631660082603</v>
      </c>
      <c r="AG827" s="2">
        <v>0.49593701127223999</v>
      </c>
    </row>
    <row r="828" spans="1:33" x14ac:dyDescent="0.35">
      <c r="A828" s="7">
        <v>146</v>
      </c>
      <c r="B828" s="7">
        <v>32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4.9894308629999999</v>
      </c>
      <c r="I828" s="4">
        <v>40.80842996957</v>
      </c>
      <c r="J828" s="2">
        <f t="shared" si="25"/>
        <v>0.12226471017680697</v>
      </c>
      <c r="K828" s="3">
        <v>16</v>
      </c>
      <c r="L828" s="3">
        <v>10</v>
      </c>
      <c r="M828" s="3">
        <v>10</v>
      </c>
      <c r="N828" s="3">
        <v>13</v>
      </c>
      <c r="O828" s="24">
        <v>1000.99999999999</v>
      </c>
      <c r="P828" s="4">
        <v>0.47399999999999998</v>
      </c>
      <c r="Q828" s="4">
        <v>0.565217391304348</v>
      </c>
      <c r="R828" s="4">
        <v>0.52600000000000002</v>
      </c>
      <c r="S828" s="4">
        <v>0.56000000000000005</v>
      </c>
      <c r="T828" s="4">
        <v>0.57999999999999996</v>
      </c>
      <c r="U828" s="4">
        <v>0.64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0.74654795728706103</v>
      </c>
      <c r="AC828" s="2">
        <v>0.57054485846761305</v>
      </c>
      <c r="AD828" s="2">
        <v>0.64245406624442702</v>
      </c>
      <c r="AE828" s="2">
        <v>0.57981849525294205</v>
      </c>
      <c r="AF828" s="2">
        <v>0.54472717544167204</v>
      </c>
      <c r="AG828" s="2">
        <v>0.44628710262841897</v>
      </c>
    </row>
    <row r="829" spans="1:33" x14ac:dyDescent="0.35">
      <c r="A829" s="7">
        <v>186</v>
      </c>
      <c r="B829" s="7">
        <v>12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4.8631955119999999</v>
      </c>
      <c r="I829" s="4">
        <v>37.629047473999996</v>
      </c>
      <c r="J829" s="2">
        <f t="shared" si="25"/>
        <v>0.129240462846163</v>
      </c>
      <c r="K829" s="3">
        <v>11</v>
      </c>
      <c r="L829" s="3">
        <v>9</v>
      </c>
      <c r="M829" s="3">
        <v>16</v>
      </c>
      <c r="N829" s="3">
        <v>13</v>
      </c>
      <c r="O829" s="24">
        <v>1001</v>
      </c>
      <c r="P829" s="4">
        <v>0.437</v>
      </c>
      <c r="Q829" s="4">
        <v>0.44827586206896602</v>
      </c>
      <c r="R829" s="4">
        <v>0.497</v>
      </c>
      <c r="S829" s="4">
        <v>0.45500000000000002</v>
      </c>
      <c r="T829" s="4">
        <v>0.58099999999999996</v>
      </c>
      <c r="U829" s="4">
        <v>0.502</v>
      </c>
      <c r="V829" s="5">
        <v>0</v>
      </c>
      <c r="W829" s="5">
        <v>0</v>
      </c>
      <c r="X829" s="5">
        <v>0</v>
      </c>
      <c r="Y829" s="5">
        <v>0</v>
      </c>
      <c r="Z829" s="5">
        <v>100</v>
      </c>
      <c r="AA829" s="5">
        <v>100</v>
      </c>
      <c r="AB829" s="2">
        <v>0.82782208388654699</v>
      </c>
      <c r="AC829" s="2">
        <v>0.80234647252493696</v>
      </c>
      <c r="AD829" s="2">
        <v>0.69916525288550802</v>
      </c>
      <c r="AE829" s="2">
        <v>0.78745786003118701</v>
      </c>
      <c r="AF829" s="2">
        <v>0.54300452213022599</v>
      </c>
      <c r="AG829" s="2">
        <v>0.68915515929040805</v>
      </c>
    </row>
    <row r="830" spans="1:33" x14ac:dyDescent="0.35">
      <c r="A830" s="7">
        <v>998</v>
      </c>
      <c r="B830" s="7">
        <v>4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6.7875575250000004</v>
      </c>
      <c r="I830" s="4">
        <v>51.480372137000003</v>
      </c>
      <c r="J830" s="2">
        <f t="shared" si="25"/>
        <v>0.13184748367663107</v>
      </c>
      <c r="K830" s="3">
        <v>10</v>
      </c>
      <c r="L830" s="3">
        <v>13</v>
      </c>
      <c r="M830" s="3">
        <v>15</v>
      </c>
      <c r="N830" s="3">
        <v>11</v>
      </c>
      <c r="O830" s="24">
        <v>1000.99999999999</v>
      </c>
      <c r="P830" s="4">
        <v>0.48599999999999999</v>
      </c>
      <c r="Q830" s="4">
        <v>0.42307692307692302</v>
      </c>
      <c r="R830" s="4">
        <v>0.48699999999999999</v>
      </c>
      <c r="S830" s="4">
        <v>0.39200000000000002</v>
      </c>
      <c r="T830" s="4">
        <v>0.52200000000000002</v>
      </c>
      <c r="U830" s="4">
        <v>0.502</v>
      </c>
      <c r="V830" s="5">
        <v>0</v>
      </c>
      <c r="W830" s="5">
        <v>0</v>
      </c>
      <c r="X830" s="5">
        <v>0</v>
      </c>
      <c r="Y830" s="5">
        <v>0</v>
      </c>
      <c r="Z830" s="5">
        <v>100</v>
      </c>
      <c r="AA830" s="5">
        <v>100</v>
      </c>
      <c r="AB830" s="2">
        <v>0.72154665508164295</v>
      </c>
      <c r="AC830" s="2">
        <v>0.86020126522311102</v>
      </c>
      <c r="AD830" s="2">
        <v>0.71949115589954704</v>
      </c>
      <c r="AE830" s="2">
        <v>0.93649343919167405</v>
      </c>
      <c r="AF830" s="2">
        <v>0.65008769109949804</v>
      </c>
      <c r="AG830" s="2">
        <v>0.68915515929040805</v>
      </c>
    </row>
    <row r="831" spans="1:33" x14ac:dyDescent="0.35">
      <c r="A831" s="7">
        <v>86</v>
      </c>
      <c r="B831" s="7">
        <v>14</v>
      </c>
      <c r="C831" s="7">
        <v>1</v>
      </c>
      <c r="D831" s="7">
        <v>1</v>
      </c>
      <c r="E831" s="22" t="str">
        <f t="shared" si="24"/>
        <v>11</v>
      </c>
      <c r="F831" s="4">
        <v>0.25</v>
      </c>
      <c r="G831" s="25">
        <v>1</v>
      </c>
      <c r="H831" s="4">
        <v>7.4258714110000001</v>
      </c>
      <c r="I831" s="4">
        <v>53.995848719000001</v>
      </c>
      <c r="J831" s="2">
        <f t="shared" si="25"/>
        <v>0.13752670968549832</v>
      </c>
      <c r="K831" s="3">
        <v>6</v>
      </c>
      <c r="L831" s="3">
        <v>13</v>
      </c>
      <c r="M831" s="3">
        <v>13</v>
      </c>
      <c r="N831" s="3">
        <v>17</v>
      </c>
      <c r="O831" s="24">
        <v>1000.99999999999</v>
      </c>
      <c r="P831" s="4">
        <v>0.61499999999999999</v>
      </c>
      <c r="Q831" s="4">
        <v>0.56666666666666698</v>
      </c>
      <c r="R831" s="4">
        <v>0.62</v>
      </c>
      <c r="S831" s="4">
        <v>0.55100000000000005</v>
      </c>
      <c r="T831" s="4">
        <v>0.502</v>
      </c>
      <c r="U831" s="4">
        <v>0.46400000000000002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0</v>
      </c>
      <c r="AB831" s="2">
        <v>0.48613301117561902</v>
      </c>
      <c r="AC831" s="2">
        <v>0.56798403760593896</v>
      </c>
      <c r="AD831" s="2">
        <v>0.47803580094300002</v>
      </c>
      <c r="AE831" s="2">
        <v>0.59602046982922297</v>
      </c>
      <c r="AF831" s="2">
        <v>0.68915515929040805</v>
      </c>
      <c r="AG831" s="2">
        <v>0.76787072675588197</v>
      </c>
    </row>
    <row r="832" spans="1:33" x14ac:dyDescent="0.35">
      <c r="A832" s="7">
        <v>118</v>
      </c>
      <c r="B832" s="7">
        <v>5</v>
      </c>
      <c r="C832" s="7">
        <v>1</v>
      </c>
      <c r="D832" s="7">
        <v>1</v>
      </c>
      <c r="E832" s="22" t="str">
        <f t="shared" si="24"/>
        <v>11</v>
      </c>
      <c r="F832" s="4">
        <v>0.25</v>
      </c>
      <c r="G832" s="25">
        <v>1</v>
      </c>
      <c r="H832" s="4">
        <v>8.2265803359999996</v>
      </c>
      <c r="I832" s="4">
        <v>58.536211772000001</v>
      </c>
      <c r="J832" s="2">
        <f t="shared" si="25"/>
        <v>0.14053831102092385</v>
      </c>
      <c r="K832" s="3">
        <v>12</v>
      </c>
      <c r="L832" s="3">
        <v>14</v>
      </c>
      <c r="M832" s="3">
        <v>9</v>
      </c>
      <c r="N832" s="3">
        <v>14</v>
      </c>
      <c r="O832" s="24">
        <v>1000.99999999999</v>
      </c>
      <c r="P832" s="4">
        <v>0.55000000000000004</v>
      </c>
      <c r="Q832" s="4">
        <v>0.60869565217391297</v>
      </c>
      <c r="R832" s="4">
        <v>0.56599999999999995</v>
      </c>
      <c r="S832" s="4">
        <v>0.58699999999999997</v>
      </c>
      <c r="T832" s="4">
        <v>0.497</v>
      </c>
      <c r="U832" s="4">
        <v>0.51200000000000001</v>
      </c>
      <c r="V832" s="5">
        <v>100</v>
      </c>
      <c r="W832" s="5">
        <v>100</v>
      </c>
      <c r="X832" s="5">
        <v>100</v>
      </c>
      <c r="Y832" s="5">
        <v>100</v>
      </c>
      <c r="Z832" s="5">
        <v>0</v>
      </c>
      <c r="AA832" s="5">
        <v>100</v>
      </c>
      <c r="AB832" s="2">
        <v>0.59783700075561996</v>
      </c>
      <c r="AC832" s="2">
        <v>0.49643688631389099</v>
      </c>
      <c r="AD832" s="2">
        <v>0.56916120077895405</v>
      </c>
      <c r="AE832" s="2">
        <v>0.53273045915404105</v>
      </c>
      <c r="AF832" s="2">
        <v>0.69916525288550802</v>
      </c>
      <c r="AG832" s="2">
        <v>0.66943065394262902</v>
      </c>
    </row>
    <row r="833" spans="1:33" x14ac:dyDescent="0.35">
      <c r="A833" s="7">
        <v>34</v>
      </c>
      <c r="B833" s="7">
        <v>34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7.9178945389999997</v>
      </c>
      <c r="I833" s="4">
        <v>53.781950145000003</v>
      </c>
      <c r="J833" s="2">
        <f t="shared" si="25"/>
        <v>0.14722215385743334</v>
      </c>
      <c r="K833" s="3">
        <v>9</v>
      </c>
      <c r="L833" s="3">
        <v>9</v>
      </c>
      <c r="M833" s="3">
        <v>16</v>
      </c>
      <c r="N833" s="3">
        <v>15</v>
      </c>
      <c r="O833" s="24">
        <v>1001</v>
      </c>
      <c r="P833" s="4">
        <v>0.48499999999999999</v>
      </c>
      <c r="Q833" s="4">
        <v>0.483870967741935</v>
      </c>
      <c r="R833" s="4">
        <v>0.436</v>
      </c>
      <c r="S833" s="4">
        <v>0.42499999999999999</v>
      </c>
      <c r="T833" s="4">
        <v>0.435</v>
      </c>
      <c r="U833" s="4">
        <v>0.52400000000000002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100</v>
      </c>
      <c r="AB833" s="2">
        <v>0.72360638804465405</v>
      </c>
      <c r="AC833" s="2">
        <v>0.72593700338293599</v>
      </c>
      <c r="AD833" s="2">
        <v>0.83011303563310301</v>
      </c>
      <c r="AE833" s="2">
        <v>0.85566611005771998</v>
      </c>
      <c r="AF833" s="2">
        <v>0.83240924789345305</v>
      </c>
      <c r="AG833" s="2">
        <v>0.64626359466109495</v>
      </c>
    </row>
    <row r="834" spans="1:33" x14ac:dyDescent="0.35">
      <c r="A834" s="7">
        <v>154</v>
      </c>
      <c r="B834" s="7">
        <v>27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0.259658</v>
      </c>
      <c r="G834" s="25">
        <v>1</v>
      </c>
      <c r="H834" s="4">
        <v>7.5593977079999997</v>
      </c>
      <c r="I834" s="4">
        <v>51.036584060000003</v>
      </c>
      <c r="J834" s="2">
        <f t="shared" ref="J834:J897" si="27">H834/I834</f>
        <v>0.14811723486652173</v>
      </c>
      <c r="K834" s="3">
        <v>12</v>
      </c>
      <c r="L834" s="3">
        <v>9</v>
      </c>
      <c r="M834" s="3">
        <v>12</v>
      </c>
      <c r="N834" s="3">
        <v>16</v>
      </c>
      <c r="O834" s="24">
        <v>1001</v>
      </c>
      <c r="P834" s="4">
        <v>0.48599999999999999</v>
      </c>
      <c r="Q834" s="4">
        <v>0.57142857142857095</v>
      </c>
      <c r="R834" s="4">
        <v>0.48399999999999999</v>
      </c>
      <c r="S834" s="4">
        <v>0.55500000000000005</v>
      </c>
      <c r="T834" s="4">
        <v>0.503</v>
      </c>
      <c r="U834" s="4">
        <v>0.56000000000000005</v>
      </c>
      <c r="V834" s="5">
        <v>0</v>
      </c>
      <c r="W834" s="5">
        <v>100</v>
      </c>
      <c r="X834" s="5">
        <v>0</v>
      </c>
      <c r="Y834" s="5">
        <v>100</v>
      </c>
      <c r="Z834" s="5">
        <v>100</v>
      </c>
      <c r="AA834" s="5">
        <v>100</v>
      </c>
      <c r="AB834" s="2">
        <v>0.72154665508164295</v>
      </c>
      <c r="AC834" s="2">
        <v>0.55961578793542299</v>
      </c>
      <c r="AD834" s="2">
        <v>0.72567037226550501</v>
      </c>
      <c r="AE834" s="2">
        <v>0.58878716523570196</v>
      </c>
      <c r="AF834" s="2">
        <v>0.68716510888239801</v>
      </c>
      <c r="AG834" s="2">
        <v>0.57981849525294205</v>
      </c>
    </row>
    <row r="835" spans="1:33" x14ac:dyDescent="0.35">
      <c r="A835" s="7">
        <v>664</v>
      </c>
      <c r="B835" s="7">
        <v>22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6.8312839849999998</v>
      </c>
      <c r="I835" s="4">
        <v>44.310925544</v>
      </c>
      <c r="J835" s="2">
        <f t="shared" si="27"/>
        <v>0.1541670344533122</v>
      </c>
      <c r="K835" s="3">
        <v>8</v>
      </c>
      <c r="L835" s="3">
        <v>19</v>
      </c>
      <c r="M835" s="3">
        <v>7</v>
      </c>
      <c r="N835" s="3">
        <v>15</v>
      </c>
      <c r="O835" s="24">
        <v>1001</v>
      </c>
      <c r="P835" s="4">
        <v>0.69499999999999995</v>
      </c>
      <c r="Q835" s="4">
        <v>0.68181818181818199</v>
      </c>
      <c r="R835" s="4">
        <v>0.68600000000000005</v>
      </c>
      <c r="S835" s="4">
        <v>0.63500000000000001</v>
      </c>
      <c r="T835" s="4">
        <v>0.57699999999999996</v>
      </c>
      <c r="U835" s="4">
        <v>0.67800000000000005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0.36384343341734499</v>
      </c>
      <c r="AC835" s="2">
        <v>0.382992252256106</v>
      </c>
      <c r="AD835" s="2">
        <v>0.376877651256252</v>
      </c>
      <c r="AE835" s="2">
        <v>0.454130280089445</v>
      </c>
      <c r="AF835" s="2">
        <v>0.54991301247403801</v>
      </c>
      <c r="AG835" s="2">
        <v>0.38860799104174099</v>
      </c>
    </row>
    <row r="836" spans="1:33" x14ac:dyDescent="0.35">
      <c r="A836" s="7">
        <v>354</v>
      </c>
      <c r="B836" s="7">
        <v>12</v>
      </c>
      <c r="C836" s="7">
        <v>1</v>
      </c>
      <c r="D836" s="7">
        <v>1</v>
      </c>
      <c r="E836" s="22" t="str">
        <f t="shared" si="26"/>
        <v>11</v>
      </c>
      <c r="F836" s="4">
        <v>0.25106499999999998</v>
      </c>
      <c r="G836" s="25">
        <v>1</v>
      </c>
      <c r="H836" s="4">
        <v>8.3209756979999998</v>
      </c>
      <c r="I836" s="4">
        <v>45.322920752999998</v>
      </c>
      <c r="J836" s="2">
        <f t="shared" si="27"/>
        <v>0.18359310388109135</v>
      </c>
      <c r="K836" s="3">
        <v>7</v>
      </c>
      <c r="L836" s="3">
        <v>13</v>
      </c>
      <c r="M836" s="3">
        <v>17</v>
      </c>
      <c r="N836" s="3">
        <v>12</v>
      </c>
      <c r="O836" s="24">
        <v>1001</v>
      </c>
      <c r="P836" s="4">
        <v>0.48299999999999998</v>
      </c>
      <c r="Q836" s="4">
        <v>0.41379310344827602</v>
      </c>
      <c r="R836" s="4">
        <v>0.81899999999999995</v>
      </c>
      <c r="S836" s="4">
        <v>0.73199999999999998</v>
      </c>
      <c r="T836" s="4">
        <v>0.82499999999999996</v>
      </c>
      <c r="U836" s="4">
        <v>0.67200000000000004</v>
      </c>
      <c r="V836" s="5">
        <v>0</v>
      </c>
      <c r="W836" s="5">
        <v>0</v>
      </c>
      <c r="X836" s="5">
        <v>100</v>
      </c>
      <c r="Y836" s="5">
        <v>100</v>
      </c>
      <c r="Z836" s="5">
        <v>100</v>
      </c>
      <c r="AA836" s="5">
        <v>100</v>
      </c>
      <c r="AB836" s="2">
        <v>0.72773862532956402</v>
      </c>
      <c r="AC836" s="2">
        <v>0.88238918019847401</v>
      </c>
      <c r="AD836" s="2">
        <v>0.199671195129068</v>
      </c>
      <c r="AE836" s="2">
        <v>0.311974765020825</v>
      </c>
      <c r="AF836" s="2">
        <v>0.19237189264745599</v>
      </c>
      <c r="AG836" s="2">
        <v>0.39749693845898698</v>
      </c>
    </row>
    <row r="837" spans="1:33" x14ac:dyDescent="0.35">
      <c r="A837" s="7">
        <v>700</v>
      </c>
      <c r="B837" s="7">
        <v>9</v>
      </c>
      <c r="C837" s="7">
        <v>1</v>
      </c>
      <c r="D837" s="7">
        <v>1</v>
      </c>
      <c r="E837" s="22" t="str">
        <f t="shared" si="26"/>
        <v>11</v>
      </c>
      <c r="F837" s="4">
        <v>0.25</v>
      </c>
      <c r="G837" s="25">
        <v>1</v>
      </c>
      <c r="H837" s="4">
        <v>7.8943816619999998</v>
      </c>
      <c r="I837" s="4">
        <v>42.440263533699998</v>
      </c>
      <c r="J837" s="2">
        <f t="shared" si="27"/>
        <v>0.18601160795647295</v>
      </c>
      <c r="K837" s="3">
        <v>16</v>
      </c>
      <c r="L837" s="3">
        <v>10</v>
      </c>
      <c r="M837" s="3">
        <v>16</v>
      </c>
      <c r="N837" s="3">
        <v>7</v>
      </c>
      <c r="O837" s="24">
        <v>1000.99999999999</v>
      </c>
      <c r="P837" s="4">
        <v>0.33800000000000002</v>
      </c>
      <c r="Q837" s="4">
        <v>0.30434782608695699</v>
      </c>
      <c r="R837" s="4">
        <v>0.315</v>
      </c>
      <c r="S837" s="4">
        <v>0.311</v>
      </c>
      <c r="T837" s="4">
        <v>0.41399999999999998</v>
      </c>
      <c r="U837" s="4">
        <v>0.18099999999999999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2">
        <v>1.0847093834991199</v>
      </c>
      <c r="AC837" s="2">
        <v>1.18958406687384</v>
      </c>
      <c r="AD837" s="2">
        <v>1.1551826401565</v>
      </c>
      <c r="AE837" s="2">
        <v>1.1679623668029</v>
      </c>
      <c r="AF837" s="2">
        <v>0.88188930515682296</v>
      </c>
      <c r="AG837" s="2">
        <v>1.7092582477163101</v>
      </c>
    </row>
    <row r="838" spans="1:33" x14ac:dyDescent="0.35">
      <c r="A838" s="7">
        <v>306</v>
      </c>
      <c r="B838" s="7">
        <v>5</v>
      </c>
      <c r="C838" s="7">
        <v>1</v>
      </c>
      <c r="D838" s="7">
        <v>1</v>
      </c>
      <c r="E838" s="22" t="str">
        <f t="shared" si="26"/>
        <v>11</v>
      </c>
      <c r="F838" s="4">
        <v>0.999838</v>
      </c>
      <c r="G838" s="25">
        <v>1</v>
      </c>
      <c r="H838" s="4">
        <v>8.5981067670000009</v>
      </c>
      <c r="I838" s="4">
        <v>43.168401912999997</v>
      </c>
      <c r="J838" s="2">
        <f t="shared" si="27"/>
        <v>0.19917593392334301</v>
      </c>
      <c r="K838" s="3">
        <v>13</v>
      </c>
      <c r="L838" s="3">
        <v>15</v>
      </c>
      <c r="M838" s="3">
        <v>12</v>
      </c>
      <c r="N838" s="3">
        <v>9</v>
      </c>
      <c r="O838" s="24">
        <v>1001</v>
      </c>
      <c r="P838" s="4">
        <v>0.49099999999999999</v>
      </c>
      <c r="Q838" s="4">
        <v>0.42857142857142899</v>
      </c>
      <c r="R838" s="4">
        <v>0.438</v>
      </c>
      <c r="S838" s="4">
        <v>0.379</v>
      </c>
      <c r="T838" s="4">
        <v>0.51</v>
      </c>
      <c r="U838" s="4">
        <v>0.52800000000000002</v>
      </c>
      <c r="V838" s="5">
        <v>0</v>
      </c>
      <c r="W838" s="5">
        <v>0</v>
      </c>
      <c r="X838" s="5">
        <v>0</v>
      </c>
      <c r="Y838" s="5">
        <v>0</v>
      </c>
      <c r="Z838" s="5">
        <v>100</v>
      </c>
      <c r="AA838" s="5">
        <v>100</v>
      </c>
      <c r="AB838" s="2">
        <v>0.71131115118761601</v>
      </c>
      <c r="AC838" s="2">
        <v>0.847297860387204</v>
      </c>
      <c r="AD838" s="2">
        <v>0.82553636860569102</v>
      </c>
      <c r="AE838" s="2">
        <v>0.97021907389971096</v>
      </c>
      <c r="AF838" s="2">
        <v>0.67334455326376597</v>
      </c>
      <c r="AG838" s="2">
        <v>0.638658995275876</v>
      </c>
    </row>
    <row r="839" spans="1:33" x14ac:dyDescent="0.35">
      <c r="A839" s="7">
        <v>300</v>
      </c>
      <c r="B839" s="7">
        <v>17</v>
      </c>
      <c r="C839" s="7">
        <v>1</v>
      </c>
      <c r="D839" s="7">
        <v>1</v>
      </c>
      <c r="E839" s="22" t="str">
        <f t="shared" si="26"/>
        <v>11</v>
      </c>
      <c r="F839" s="4">
        <v>0.25</v>
      </c>
      <c r="G839" s="25">
        <v>1</v>
      </c>
      <c r="H839" s="4">
        <v>12.19880442</v>
      </c>
      <c r="I839" s="4">
        <v>54.198332601700002</v>
      </c>
      <c r="J839" s="2">
        <f t="shared" si="27"/>
        <v>0.22507711647973039</v>
      </c>
      <c r="K839" s="3">
        <v>14</v>
      </c>
      <c r="L839" s="3">
        <v>10</v>
      </c>
      <c r="M839" s="3">
        <v>15</v>
      </c>
      <c r="N839" s="3">
        <v>10</v>
      </c>
      <c r="O839" s="24">
        <v>1001</v>
      </c>
      <c r="P839" s="4">
        <v>0.42699999999999999</v>
      </c>
      <c r="Q839" s="4">
        <v>0.4</v>
      </c>
      <c r="R839" s="4">
        <v>0.4</v>
      </c>
      <c r="S839" s="4">
        <v>0.374</v>
      </c>
      <c r="T839" s="4">
        <v>0.502</v>
      </c>
      <c r="U839" s="4">
        <v>0.51800000000000002</v>
      </c>
      <c r="V839" s="5">
        <v>0</v>
      </c>
      <c r="W839" s="5">
        <v>0</v>
      </c>
      <c r="X839" s="5">
        <v>0</v>
      </c>
      <c r="Y839" s="5">
        <v>0</v>
      </c>
      <c r="Z839" s="5">
        <v>100</v>
      </c>
      <c r="AA839" s="5">
        <v>100</v>
      </c>
      <c r="AB839" s="2">
        <v>0.85097126575351301</v>
      </c>
      <c r="AC839" s="2">
        <v>0.916290731874155</v>
      </c>
      <c r="AD839" s="2">
        <v>0.916290731874155</v>
      </c>
      <c r="AE839" s="2">
        <v>0.98349948156760503</v>
      </c>
      <c r="AF839" s="2">
        <v>0.68915515929040805</v>
      </c>
      <c r="AG839" s="2">
        <v>0.65778003672265395</v>
      </c>
    </row>
    <row r="840" spans="1:33" x14ac:dyDescent="0.35">
      <c r="A840" s="7">
        <v>384</v>
      </c>
      <c r="B840" s="7">
        <v>25</v>
      </c>
      <c r="C840" s="7">
        <v>1</v>
      </c>
      <c r="D840" s="7">
        <v>1</v>
      </c>
      <c r="E840" s="22" t="str">
        <f t="shared" si="26"/>
        <v>11</v>
      </c>
      <c r="F840" s="4">
        <v>0.25</v>
      </c>
      <c r="G840" s="25">
        <v>1</v>
      </c>
      <c r="H840" s="4">
        <v>10.333183310000001</v>
      </c>
      <c r="I840" s="4">
        <v>45.779764684</v>
      </c>
      <c r="J840" s="2">
        <f t="shared" si="27"/>
        <v>0.22571508135364973</v>
      </c>
      <c r="K840" s="3">
        <v>16</v>
      </c>
      <c r="L840" s="3">
        <v>13</v>
      </c>
      <c r="M840" s="3">
        <v>8</v>
      </c>
      <c r="N840" s="3">
        <v>12</v>
      </c>
      <c r="O840" s="24">
        <v>1001</v>
      </c>
      <c r="P840" s="4">
        <v>0.53700000000000003</v>
      </c>
      <c r="Q840" s="4">
        <v>0.6</v>
      </c>
      <c r="R840" s="4">
        <v>0.505</v>
      </c>
      <c r="S840" s="4">
        <v>0.64</v>
      </c>
      <c r="T840" s="4">
        <v>0.46899999999999997</v>
      </c>
      <c r="U840" s="4">
        <v>0.53</v>
      </c>
      <c r="V840" s="5">
        <v>100</v>
      </c>
      <c r="W840" s="5">
        <v>100</v>
      </c>
      <c r="X840" s="5">
        <v>100</v>
      </c>
      <c r="Y840" s="5">
        <v>100</v>
      </c>
      <c r="Z840" s="5">
        <v>0</v>
      </c>
      <c r="AA840" s="5">
        <v>100</v>
      </c>
      <c r="AB840" s="2">
        <v>0.621757184473272</v>
      </c>
      <c r="AC840" s="2">
        <v>0.51082562376599105</v>
      </c>
      <c r="AD840" s="2">
        <v>0.68319684970677697</v>
      </c>
      <c r="AE840" s="2">
        <v>0.44628710262841897</v>
      </c>
      <c r="AF840" s="2">
        <v>0.75715251053585797</v>
      </c>
      <c r="AG840" s="2">
        <v>0.63487827243596995</v>
      </c>
    </row>
    <row r="841" spans="1:33" x14ac:dyDescent="0.35">
      <c r="A841" s="7">
        <v>608</v>
      </c>
      <c r="B841" s="7">
        <v>49</v>
      </c>
      <c r="C841" s="7">
        <v>1</v>
      </c>
      <c r="D841" s="7">
        <v>1</v>
      </c>
      <c r="E841" s="22" t="str">
        <f t="shared" si="26"/>
        <v>11</v>
      </c>
      <c r="F841" s="4">
        <v>0.25</v>
      </c>
      <c r="G841" s="25">
        <v>1</v>
      </c>
      <c r="H841" s="4">
        <v>10.32720174</v>
      </c>
      <c r="I841" s="4">
        <v>44.625446967999999</v>
      </c>
      <c r="J841" s="2">
        <f t="shared" si="27"/>
        <v>0.2314195698119377</v>
      </c>
      <c r="K841" s="3">
        <v>9</v>
      </c>
      <c r="L841" s="3">
        <v>15</v>
      </c>
      <c r="M841" s="3">
        <v>15</v>
      </c>
      <c r="N841" s="3">
        <v>10</v>
      </c>
      <c r="O841" s="24">
        <v>957.98848254341999</v>
      </c>
      <c r="P841" s="4">
        <v>0.51700000000000002</v>
      </c>
      <c r="Q841" s="4">
        <v>0.4</v>
      </c>
      <c r="R841" s="4">
        <v>0.52800000000000002</v>
      </c>
      <c r="S841" s="4">
        <v>0.41299999999999998</v>
      </c>
      <c r="T841" s="4">
        <v>0.46800000000000003</v>
      </c>
      <c r="U841" s="4">
        <v>0.38900000000000001</v>
      </c>
      <c r="V841" s="5">
        <v>100</v>
      </c>
      <c r="W841" s="5">
        <v>0</v>
      </c>
      <c r="X841" s="5">
        <v>100</v>
      </c>
      <c r="Y841" s="5">
        <v>0</v>
      </c>
      <c r="Z841" s="5">
        <v>0</v>
      </c>
      <c r="AA841" s="5">
        <v>0</v>
      </c>
      <c r="AB841" s="2">
        <v>0.65971240447370805</v>
      </c>
      <c r="AC841" s="2">
        <v>0.916290731874155</v>
      </c>
      <c r="AD841" s="2">
        <v>0.638658995275876</v>
      </c>
      <c r="AE841" s="2">
        <v>0.88430768602110399</v>
      </c>
      <c r="AF841" s="2">
        <v>0.75928698306449005</v>
      </c>
      <c r="AG841" s="2">
        <v>0.94417593536369104</v>
      </c>
    </row>
    <row r="842" spans="1:33" x14ac:dyDescent="0.35">
      <c r="A842" s="7">
        <v>68</v>
      </c>
      <c r="B842" s="7">
        <v>33</v>
      </c>
      <c r="C842" s="7">
        <v>1</v>
      </c>
      <c r="D842" s="7">
        <v>1</v>
      </c>
      <c r="E842" s="22" t="str">
        <f t="shared" si="26"/>
        <v>11</v>
      </c>
      <c r="F842" s="4">
        <v>0.25</v>
      </c>
      <c r="G842" s="25">
        <v>1</v>
      </c>
      <c r="H842" s="4">
        <v>9.2511210439999996</v>
      </c>
      <c r="I842" s="4">
        <v>39.823074292299999</v>
      </c>
      <c r="J842" s="2">
        <f t="shared" si="27"/>
        <v>0.2323055466812303</v>
      </c>
      <c r="K842" s="3">
        <v>13</v>
      </c>
      <c r="L842" s="3">
        <v>10</v>
      </c>
      <c r="M842" s="3">
        <v>13</v>
      </c>
      <c r="N842" s="3">
        <v>13</v>
      </c>
      <c r="O842" s="24">
        <v>884.20723808713501</v>
      </c>
      <c r="P842" s="4">
        <v>0.44900000000000001</v>
      </c>
      <c r="Q842" s="4">
        <v>0.5</v>
      </c>
      <c r="R842" s="4">
        <v>0.36899999999999999</v>
      </c>
      <c r="S842" s="4">
        <v>0.443</v>
      </c>
      <c r="T842" s="4">
        <v>0.378</v>
      </c>
      <c r="U842" s="4">
        <v>0.45800000000000002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2">
        <v>0.80073239123988305</v>
      </c>
      <c r="AC842" s="2">
        <v>0.69314718055994495</v>
      </c>
      <c r="AD842" s="2">
        <v>0.99695863494160997</v>
      </c>
      <c r="AE842" s="2">
        <v>0.81418550893700103</v>
      </c>
      <c r="AF842" s="2">
        <v>0.97286108336254895</v>
      </c>
      <c r="AG842" s="2">
        <v>0.78088609486795202</v>
      </c>
    </row>
    <row r="843" spans="1:33" x14ac:dyDescent="0.35">
      <c r="A843" s="7">
        <v>176</v>
      </c>
      <c r="B843" s="7">
        <v>32</v>
      </c>
      <c r="C843" s="7">
        <v>1</v>
      </c>
      <c r="D843" s="7">
        <v>1</v>
      </c>
      <c r="E843" s="22" t="str">
        <f t="shared" si="26"/>
        <v>11</v>
      </c>
      <c r="F843" s="4">
        <v>0.25</v>
      </c>
      <c r="G843" s="25">
        <v>1</v>
      </c>
      <c r="H843" s="4">
        <v>13.128513590000001</v>
      </c>
      <c r="I843" s="4">
        <v>53.573988100000001</v>
      </c>
      <c r="J843" s="2">
        <f t="shared" si="27"/>
        <v>0.24505387886178293</v>
      </c>
      <c r="K843" s="3">
        <v>16</v>
      </c>
      <c r="L843" s="3">
        <v>14</v>
      </c>
      <c r="M843" s="3">
        <v>11</v>
      </c>
      <c r="N843" s="3">
        <v>8</v>
      </c>
      <c r="O843" s="24">
        <v>1001</v>
      </c>
      <c r="P843" s="4">
        <v>0.44600000000000001</v>
      </c>
      <c r="Q843" s="4">
        <v>0.42105263157894701</v>
      </c>
      <c r="R843" s="4">
        <v>0.47099999999999997</v>
      </c>
      <c r="S843" s="4">
        <v>0.435</v>
      </c>
      <c r="T843" s="4">
        <v>0.503</v>
      </c>
      <c r="U843" s="4">
        <v>0.48599999999999999</v>
      </c>
      <c r="V843" s="5">
        <v>0</v>
      </c>
      <c r="W843" s="5">
        <v>0</v>
      </c>
      <c r="X843" s="5">
        <v>0</v>
      </c>
      <c r="Y843" s="5">
        <v>0</v>
      </c>
      <c r="Z843" s="5">
        <v>100</v>
      </c>
      <c r="AA843" s="5">
        <v>0</v>
      </c>
      <c r="AB843" s="2">
        <v>0.80743632696207301</v>
      </c>
      <c r="AC843" s="2">
        <v>0.86499743748660496</v>
      </c>
      <c r="AD843" s="2">
        <v>0.752897184965719</v>
      </c>
      <c r="AE843" s="2">
        <v>0.83240924789345305</v>
      </c>
      <c r="AF843" s="2">
        <v>0.68716510888239801</v>
      </c>
      <c r="AG843" s="2">
        <v>0.72154665508164295</v>
      </c>
    </row>
    <row r="844" spans="1:33" x14ac:dyDescent="0.35">
      <c r="A844" s="7">
        <v>466</v>
      </c>
      <c r="B844" s="7">
        <v>31</v>
      </c>
      <c r="C844" s="7">
        <v>1</v>
      </c>
      <c r="D844" s="7">
        <v>1</v>
      </c>
      <c r="E844" s="22" t="str">
        <f t="shared" si="26"/>
        <v>11</v>
      </c>
      <c r="F844" s="4">
        <v>0.25008999999999998</v>
      </c>
      <c r="G844" s="25">
        <v>1</v>
      </c>
      <c r="H844" s="4">
        <v>13.34841789</v>
      </c>
      <c r="I844" s="4">
        <v>53.105374791000003</v>
      </c>
      <c r="J844" s="2">
        <f t="shared" si="27"/>
        <v>0.25135719204569507</v>
      </c>
      <c r="K844" s="3">
        <v>15</v>
      </c>
      <c r="L844" s="3">
        <v>13</v>
      </c>
      <c r="M844" s="3">
        <v>13</v>
      </c>
      <c r="N844" s="3">
        <v>8</v>
      </c>
      <c r="O844" s="24">
        <v>1001</v>
      </c>
      <c r="P844" s="4">
        <v>0.40300000000000002</v>
      </c>
      <c r="Q844" s="4">
        <v>0.38095238095238099</v>
      </c>
      <c r="R844" s="4">
        <v>0.46700000000000003</v>
      </c>
      <c r="S844" s="4">
        <v>0.35499999999999998</v>
      </c>
      <c r="T844" s="4">
        <v>0.51200000000000001</v>
      </c>
      <c r="U844" s="4">
        <v>0.51500000000000001</v>
      </c>
      <c r="V844" s="5">
        <v>0</v>
      </c>
      <c r="W844" s="5">
        <v>0</v>
      </c>
      <c r="X844" s="5">
        <v>0</v>
      </c>
      <c r="Y844" s="5">
        <v>0</v>
      </c>
      <c r="Z844" s="5">
        <v>100</v>
      </c>
      <c r="AA844" s="5">
        <v>100</v>
      </c>
      <c r="AB844" s="2">
        <v>0.90881871703545403</v>
      </c>
      <c r="AC844" s="2">
        <v>0.96508089604358704</v>
      </c>
      <c r="AD844" s="2">
        <v>0.76142602131324</v>
      </c>
      <c r="AE844" s="2">
        <v>1.03563748950672</v>
      </c>
      <c r="AF844" s="2">
        <v>0.66943065394262902</v>
      </c>
      <c r="AG844" s="2">
        <v>0.66358837831840101</v>
      </c>
    </row>
    <row r="845" spans="1:33" x14ac:dyDescent="0.35">
      <c r="A845" s="7">
        <v>370</v>
      </c>
      <c r="B845" s="7">
        <v>12</v>
      </c>
      <c r="C845" s="7">
        <v>1</v>
      </c>
      <c r="D845" s="7">
        <v>1</v>
      </c>
      <c r="E845" s="22" t="str">
        <f t="shared" si="26"/>
        <v>11</v>
      </c>
      <c r="F845" s="4">
        <v>0.25</v>
      </c>
      <c r="G845" s="25">
        <v>1</v>
      </c>
      <c r="H845" s="4">
        <v>11.623733250000001</v>
      </c>
      <c r="I845" s="4">
        <v>45.996529389999999</v>
      </c>
      <c r="J845" s="2">
        <f t="shared" si="27"/>
        <v>0.25270891965442704</v>
      </c>
      <c r="K845" s="3">
        <v>9</v>
      </c>
      <c r="L845" s="3">
        <v>13</v>
      </c>
      <c r="M845" s="3">
        <v>17</v>
      </c>
      <c r="N845" s="3">
        <v>10</v>
      </c>
      <c r="O845" s="24">
        <v>1001</v>
      </c>
      <c r="P845" s="4">
        <v>0.46600000000000003</v>
      </c>
      <c r="Q845" s="4">
        <v>0.37037037037037002</v>
      </c>
      <c r="R845" s="4">
        <v>0.48199999999999998</v>
      </c>
      <c r="S845" s="4">
        <v>0.36299999999999999</v>
      </c>
      <c r="T845" s="4">
        <v>0.51200000000000001</v>
      </c>
      <c r="U845" s="4">
        <v>0.372</v>
      </c>
      <c r="V845" s="5">
        <v>0</v>
      </c>
      <c r="W845" s="5">
        <v>0</v>
      </c>
      <c r="X845" s="5">
        <v>0</v>
      </c>
      <c r="Y845" s="5">
        <v>0</v>
      </c>
      <c r="Z845" s="5">
        <v>100</v>
      </c>
      <c r="AA845" s="5">
        <v>0</v>
      </c>
      <c r="AB845" s="2">
        <v>0.76356964485649104</v>
      </c>
      <c r="AC845" s="2">
        <v>0.993251773010283</v>
      </c>
      <c r="AD845" s="2">
        <v>0.72981116493153697</v>
      </c>
      <c r="AE845" s="2">
        <v>1.0133524447172899</v>
      </c>
      <c r="AF845" s="2">
        <v>0.66943065394262902</v>
      </c>
      <c r="AG845" s="2">
        <v>0.98886142470899097</v>
      </c>
    </row>
    <row r="846" spans="1:33" x14ac:dyDescent="0.35">
      <c r="A846" s="7">
        <v>492</v>
      </c>
      <c r="B846" s="7">
        <v>34</v>
      </c>
      <c r="C846" s="7">
        <v>1</v>
      </c>
      <c r="D846" s="7">
        <v>1</v>
      </c>
      <c r="E846" s="22" t="str">
        <f t="shared" si="26"/>
        <v>11</v>
      </c>
      <c r="F846" s="4">
        <v>0.25</v>
      </c>
      <c r="G846" s="25">
        <v>1</v>
      </c>
      <c r="H846" s="4">
        <v>16.792199969999999</v>
      </c>
      <c r="I846" s="4">
        <v>65.311844019999995</v>
      </c>
      <c r="J846" s="2">
        <f t="shared" si="27"/>
        <v>0.25710803640543112</v>
      </c>
      <c r="K846" s="3">
        <v>13</v>
      </c>
      <c r="L846" s="3">
        <v>10</v>
      </c>
      <c r="M846" s="3">
        <v>12</v>
      </c>
      <c r="N846" s="3">
        <v>14</v>
      </c>
      <c r="O846" s="24">
        <v>1001</v>
      </c>
      <c r="P846" s="4">
        <v>0.504</v>
      </c>
      <c r="Q846" s="4">
        <v>0.53846153846153799</v>
      </c>
      <c r="R846" s="4">
        <v>0.45700000000000002</v>
      </c>
      <c r="S846" s="4">
        <v>0.54100000000000004</v>
      </c>
      <c r="T846" s="4">
        <v>0.499</v>
      </c>
      <c r="U846" s="4">
        <v>0.51300000000000001</v>
      </c>
      <c r="V846" s="5">
        <v>100</v>
      </c>
      <c r="W846" s="5">
        <v>100</v>
      </c>
      <c r="X846" s="5">
        <v>0</v>
      </c>
      <c r="Y846" s="5">
        <v>100</v>
      </c>
      <c r="Z846" s="5">
        <v>0</v>
      </c>
      <c r="AA846" s="5">
        <v>100</v>
      </c>
      <c r="AB846" s="2">
        <v>0.68517901091076805</v>
      </c>
      <c r="AC846" s="2">
        <v>0.61903920840622395</v>
      </c>
      <c r="AD846" s="2">
        <v>0.78307188808793204</v>
      </c>
      <c r="AE846" s="2">
        <v>0.61433600013565504</v>
      </c>
      <c r="AF846" s="2">
        <v>0.69514918323061803</v>
      </c>
      <c r="AG846" s="2">
        <v>0.66747943381136798</v>
      </c>
    </row>
    <row r="847" spans="1:33" x14ac:dyDescent="0.35">
      <c r="A847" s="7">
        <v>892</v>
      </c>
      <c r="B847" s="7">
        <v>47</v>
      </c>
      <c r="C847" s="7">
        <v>1</v>
      </c>
      <c r="D847" s="7">
        <v>1</v>
      </c>
      <c r="E847" s="22" t="str">
        <f t="shared" si="26"/>
        <v>11</v>
      </c>
      <c r="F847" s="4">
        <v>0.25</v>
      </c>
      <c r="G847" s="25">
        <v>1</v>
      </c>
      <c r="H847" s="4">
        <v>15.556563929999999</v>
      </c>
      <c r="I847" s="4">
        <v>58.937247920099999</v>
      </c>
      <c r="J847" s="2">
        <f t="shared" si="27"/>
        <v>0.26395131226842672</v>
      </c>
      <c r="K847" s="3">
        <v>13</v>
      </c>
      <c r="L847" s="3">
        <v>14</v>
      </c>
      <c r="M847" s="3">
        <v>7</v>
      </c>
      <c r="N847" s="3">
        <v>15</v>
      </c>
      <c r="O847" s="24">
        <v>1000.99999999999</v>
      </c>
      <c r="P847" s="4">
        <v>0.56499999999999995</v>
      </c>
      <c r="Q847" s="4">
        <v>0.68181818181818199</v>
      </c>
      <c r="R847" s="4">
        <v>0.59699999999999998</v>
      </c>
      <c r="S847" s="4">
        <v>0.68</v>
      </c>
      <c r="T847" s="4">
        <v>0.496</v>
      </c>
      <c r="U847" s="4">
        <v>0.58699999999999997</v>
      </c>
      <c r="V847" s="5">
        <v>100</v>
      </c>
      <c r="W847" s="5">
        <v>100</v>
      </c>
      <c r="X847" s="5">
        <v>100</v>
      </c>
      <c r="Y847" s="5">
        <v>100</v>
      </c>
      <c r="Z847" s="5">
        <v>0</v>
      </c>
      <c r="AA847" s="5">
        <v>100</v>
      </c>
      <c r="AB847" s="2">
        <v>0.57092954783569605</v>
      </c>
      <c r="AC847" s="2">
        <v>0.382992252256106</v>
      </c>
      <c r="AD847" s="2">
        <v>0.51583816558953499</v>
      </c>
      <c r="AE847" s="2">
        <v>0.38566248081198501</v>
      </c>
      <c r="AF847" s="2">
        <v>0.70117935225720995</v>
      </c>
      <c r="AG847" s="2">
        <v>0.53273045915404105</v>
      </c>
    </row>
    <row r="848" spans="1:33" x14ac:dyDescent="0.35">
      <c r="A848" s="7">
        <v>588</v>
      </c>
      <c r="B848" s="7">
        <v>4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12.22469811</v>
      </c>
      <c r="I848" s="4">
        <v>45.069142885200002</v>
      </c>
      <c r="J848" s="2">
        <f t="shared" si="27"/>
        <v>0.27124319051593054</v>
      </c>
      <c r="K848" s="3">
        <v>11</v>
      </c>
      <c r="L848" s="3">
        <v>13</v>
      </c>
      <c r="M848" s="3">
        <v>12</v>
      </c>
      <c r="N848" s="3">
        <v>13</v>
      </c>
      <c r="O848" s="24">
        <v>893.73598438915201</v>
      </c>
      <c r="P848" s="4">
        <v>0.52400000000000002</v>
      </c>
      <c r="Q848" s="4">
        <v>0.52</v>
      </c>
      <c r="R848" s="4">
        <v>0.58699999999999997</v>
      </c>
      <c r="S848" s="4">
        <v>0.51200000000000001</v>
      </c>
      <c r="T848" s="4">
        <v>0.50600000000000001</v>
      </c>
      <c r="U848" s="4">
        <v>0.50900000000000001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0.64626359466109495</v>
      </c>
      <c r="AC848" s="2">
        <v>0.65392646740666405</v>
      </c>
      <c r="AD848" s="2">
        <v>0.53273045915404105</v>
      </c>
      <c r="AE848" s="2">
        <v>0.66943065394262902</v>
      </c>
      <c r="AF848" s="2">
        <v>0.68121860969467196</v>
      </c>
      <c r="AG848" s="2">
        <v>0.67530726243161399</v>
      </c>
    </row>
    <row r="849" spans="1:33" x14ac:dyDescent="0.35">
      <c r="A849" s="7">
        <v>144</v>
      </c>
      <c r="B849" s="7">
        <v>21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12.293624769999999</v>
      </c>
      <c r="I849" s="4">
        <v>45.0404272058</v>
      </c>
      <c r="J849" s="2">
        <f t="shared" si="27"/>
        <v>0.27294645128092632</v>
      </c>
      <c r="K849" s="3">
        <v>11</v>
      </c>
      <c r="L849" s="3">
        <v>14</v>
      </c>
      <c r="M849" s="3">
        <v>10</v>
      </c>
      <c r="N849" s="3">
        <v>14</v>
      </c>
      <c r="O849" s="24">
        <v>1001</v>
      </c>
      <c r="P849" s="4">
        <v>0.56599999999999995</v>
      </c>
      <c r="Q849" s="4">
        <v>0.58333333333333304</v>
      </c>
      <c r="R849" s="4">
        <v>0.57699999999999996</v>
      </c>
      <c r="S849" s="4">
        <v>0.58699999999999997</v>
      </c>
      <c r="T849" s="4">
        <v>0.503</v>
      </c>
      <c r="U849" s="4">
        <v>0.49299999999999999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0</v>
      </c>
      <c r="AB849" s="2">
        <v>0.56916120077895405</v>
      </c>
      <c r="AC849" s="2">
        <v>0.53899650073268701</v>
      </c>
      <c r="AD849" s="2">
        <v>0.54991301247403801</v>
      </c>
      <c r="AE849" s="2">
        <v>0.53273045915404105</v>
      </c>
      <c r="AF849" s="2">
        <v>0.68716510888239801</v>
      </c>
      <c r="AG849" s="2">
        <v>0.70724610493944695</v>
      </c>
    </row>
    <row r="850" spans="1:33" x14ac:dyDescent="0.35">
      <c r="A850" s="7">
        <v>850</v>
      </c>
      <c r="B850" s="7">
        <v>6</v>
      </c>
      <c r="C850" s="7">
        <v>1</v>
      </c>
      <c r="D850" s="7">
        <v>1</v>
      </c>
      <c r="E850" s="22" t="str">
        <f t="shared" si="26"/>
        <v>11</v>
      </c>
      <c r="F850" s="4">
        <v>0.25</v>
      </c>
      <c r="G850" s="25">
        <v>1</v>
      </c>
      <c r="H850" s="4">
        <v>12.40267532</v>
      </c>
      <c r="I850" s="4">
        <v>42.791116482100001</v>
      </c>
      <c r="J850" s="2">
        <f t="shared" si="27"/>
        <v>0.28984229297191105</v>
      </c>
      <c r="K850" s="3">
        <v>18</v>
      </c>
      <c r="L850" s="3">
        <v>13</v>
      </c>
      <c r="M850" s="3">
        <v>8</v>
      </c>
      <c r="N850" s="3">
        <v>10</v>
      </c>
      <c r="O850" s="24">
        <v>1001</v>
      </c>
      <c r="P850" s="4">
        <v>0.48899999999999999</v>
      </c>
      <c r="Q850" s="4">
        <v>0.55555555555555602</v>
      </c>
      <c r="R850" s="4">
        <v>0.46200000000000002</v>
      </c>
      <c r="S850" s="4">
        <v>0.52900000000000003</v>
      </c>
      <c r="T850" s="4">
        <v>0.47499999999999998</v>
      </c>
      <c r="U850" s="4">
        <v>0.60199999999999998</v>
      </c>
      <c r="V850" s="5">
        <v>0</v>
      </c>
      <c r="W850" s="5">
        <v>100</v>
      </c>
      <c r="X850" s="5">
        <v>0</v>
      </c>
      <c r="Y850" s="5">
        <v>100</v>
      </c>
      <c r="Z850" s="5">
        <v>0</v>
      </c>
      <c r="AA850" s="5">
        <v>100</v>
      </c>
      <c r="AB850" s="2">
        <v>0.71539278950726504</v>
      </c>
      <c r="AC850" s="2">
        <v>0.58778666490211895</v>
      </c>
      <c r="AD850" s="2">
        <v>0.77219038790039796</v>
      </c>
      <c r="AE850" s="2">
        <v>0.63676684712383802</v>
      </c>
      <c r="AF850" s="2">
        <v>0.74444047494749599</v>
      </c>
      <c r="AG850" s="2">
        <v>0.50749783367331602</v>
      </c>
    </row>
    <row r="851" spans="1:33" x14ac:dyDescent="0.35">
      <c r="A851" s="7">
        <v>842</v>
      </c>
      <c r="B851" s="7">
        <v>36</v>
      </c>
      <c r="C851" s="7">
        <v>1</v>
      </c>
      <c r="D851" s="7">
        <v>1</v>
      </c>
      <c r="E851" s="22" t="str">
        <f t="shared" si="26"/>
        <v>11</v>
      </c>
      <c r="F851" s="4">
        <v>0.25</v>
      </c>
      <c r="G851" s="25">
        <v>1</v>
      </c>
      <c r="H851" s="4">
        <v>14.97607464</v>
      </c>
      <c r="I851" s="4">
        <v>51.225293827000002</v>
      </c>
      <c r="J851" s="2">
        <f t="shared" si="27"/>
        <v>0.29235702757660631</v>
      </c>
      <c r="K851" s="3">
        <v>13</v>
      </c>
      <c r="L851" s="3">
        <v>14</v>
      </c>
      <c r="M851" s="3">
        <v>10</v>
      </c>
      <c r="N851" s="3">
        <v>12</v>
      </c>
      <c r="O851" s="24">
        <v>1000.99999999999</v>
      </c>
      <c r="P851" s="4">
        <v>0.53700000000000003</v>
      </c>
      <c r="Q851" s="4">
        <v>0.54545454545454497</v>
      </c>
      <c r="R851" s="4">
        <v>0.52500000000000002</v>
      </c>
      <c r="S851" s="4">
        <v>0.54900000000000004</v>
      </c>
      <c r="T851" s="4">
        <v>0.49199999999999999</v>
      </c>
      <c r="U851" s="4">
        <v>0.51100000000000001</v>
      </c>
      <c r="V851" s="5">
        <v>100</v>
      </c>
      <c r="W851" s="5">
        <v>100</v>
      </c>
      <c r="X851" s="5">
        <v>100</v>
      </c>
      <c r="Y851" s="5">
        <v>100</v>
      </c>
      <c r="Z851" s="5">
        <v>0</v>
      </c>
      <c r="AA851" s="5">
        <v>100</v>
      </c>
      <c r="AB851" s="2">
        <v>0.621757184473272</v>
      </c>
      <c r="AC851" s="2">
        <v>0.60613580357031605</v>
      </c>
      <c r="AD851" s="2">
        <v>0.64435701639051302</v>
      </c>
      <c r="AE851" s="2">
        <v>0.59965683747260601</v>
      </c>
      <c r="AF851" s="2">
        <v>0.70927656248982895</v>
      </c>
      <c r="AG851" s="2">
        <v>0.67138568877843297</v>
      </c>
    </row>
    <row r="852" spans="1:33" x14ac:dyDescent="0.35">
      <c r="A852" s="7">
        <v>936</v>
      </c>
      <c r="B852" s="7">
        <v>44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16.26053048</v>
      </c>
      <c r="I852" s="4">
        <v>54.456673102700002</v>
      </c>
      <c r="J852" s="2">
        <f t="shared" si="27"/>
        <v>0.2985957377406111</v>
      </c>
      <c r="K852" s="3">
        <v>14</v>
      </c>
      <c r="L852" s="3">
        <v>12</v>
      </c>
      <c r="M852" s="3">
        <v>11</v>
      </c>
      <c r="N852" s="3">
        <v>12</v>
      </c>
      <c r="O852" s="24">
        <v>1001</v>
      </c>
      <c r="P852" s="4">
        <v>0.50600000000000001</v>
      </c>
      <c r="Q852" s="4">
        <v>0.52173913043478304</v>
      </c>
      <c r="R852" s="4">
        <v>0.50700000000000001</v>
      </c>
      <c r="S852" s="4">
        <v>0.50800000000000001</v>
      </c>
      <c r="T852" s="4">
        <v>0.498</v>
      </c>
      <c r="U852" s="4">
        <v>0.503</v>
      </c>
      <c r="V852" s="5">
        <v>100</v>
      </c>
      <c r="W852" s="5">
        <v>100</v>
      </c>
      <c r="X852" s="5">
        <v>100</v>
      </c>
      <c r="Y852" s="5">
        <v>100</v>
      </c>
      <c r="Z852" s="5">
        <v>0</v>
      </c>
      <c r="AA852" s="5">
        <v>100</v>
      </c>
      <c r="AB852" s="2">
        <v>0.68121860969467196</v>
      </c>
      <c r="AC852" s="2">
        <v>0.65058756614114899</v>
      </c>
      <c r="AD852" s="2">
        <v>0.679244275390954</v>
      </c>
      <c r="AE852" s="2">
        <v>0.67727383140365505</v>
      </c>
      <c r="AF852" s="2">
        <v>0.69715520195748404</v>
      </c>
      <c r="AG852" s="2">
        <v>0.68716510888239801</v>
      </c>
    </row>
    <row r="853" spans="1:33" x14ac:dyDescent="0.35">
      <c r="A853" s="7">
        <v>222</v>
      </c>
      <c r="B853" s="7">
        <v>6</v>
      </c>
      <c r="C853" s="7">
        <v>1</v>
      </c>
      <c r="D853" s="7">
        <v>1</v>
      </c>
      <c r="E853" s="22" t="str">
        <f t="shared" si="26"/>
        <v>11</v>
      </c>
      <c r="F853" s="4">
        <v>0.25</v>
      </c>
      <c r="G853" s="25">
        <v>1</v>
      </c>
      <c r="H853" s="4">
        <v>17.186938869999999</v>
      </c>
      <c r="I853" s="4">
        <v>56.953392557999997</v>
      </c>
      <c r="J853" s="2">
        <f t="shared" si="27"/>
        <v>0.30177199457428677</v>
      </c>
      <c r="K853" s="3">
        <v>10</v>
      </c>
      <c r="L853" s="3">
        <v>8</v>
      </c>
      <c r="M853" s="3">
        <v>15</v>
      </c>
      <c r="N853" s="3">
        <v>16</v>
      </c>
      <c r="O853" s="24">
        <v>641.27848997512797</v>
      </c>
      <c r="P853" s="4">
        <v>0.47899999999999998</v>
      </c>
      <c r="Q853" s="4">
        <v>0.51612903225806495</v>
      </c>
      <c r="R853" s="4">
        <v>0.49</v>
      </c>
      <c r="S853" s="4">
        <v>0.5</v>
      </c>
      <c r="T853" s="4">
        <v>0.52900000000000003</v>
      </c>
      <c r="U853" s="4">
        <v>0.52200000000000002</v>
      </c>
      <c r="V853" s="5">
        <v>0</v>
      </c>
      <c r="W853" s="5">
        <v>100</v>
      </c>
      <c r="X853" s="5">
        <v>0</v>
      </c>
      <c r="Y853" s="5">
        <v>0</v>
      </c>
      <c r="Z853" s="5">
        <v>100</v>
      </c>
      <c r="AA853" s="5">
        <v>100</v>
      </c>
      <c r="AB853" s="2">
        <v>0.736054681571222</v>
      </c>
      <c r="AC853" s="2">
        <v>0.66139848224536502</v>
      </c>
      <c r="AD853" s="2">
        <v>0.71334988787746501</v>
      </c>
      <c r="AE853" s="2">
        <v>0.69314718055994495</v>
      </c>
      <c r="AF853" s="2">
        <v>0.63676684712383802</v>
      </c>
      <c r="AG853" s="2">
        <v>0.65008769109949804</v>
      </c>
    </row>
    <row r="854" spans="1:33" x14ac:dyDescent="0.35">
      <c r="A854" s="7">
        <v>886</v>
      </c>
      <c r="B854" s="7">
        <v>44</v>
      </c>
      <c r="C854" s="7">
        <v>1</v>
      </c>
      <c r="D854" s="7">
        <v>1</v>
      </c>
      <c r="E854" s="22" t="str">
        <f t="shared" si="26"/>
        <v>11</v>
      </c>
      <c r="F854" s="4">
        <v>0.30786200000000002</v>
      </c>
      <c r="G854" s="25">
        <v>1</v>
      </c>
      <c r="H854" s="4">
        <v>17.66519808</v>
      </c>
      <c r="I854" s="4">
        <v>56.729087987</v>
      </c>
      <c r="J854" s="2">
        <f t="shared" si="27"/>
        <v>0.31139577079131159</v>
      </c>
      <c r="K854" s="3">
        <v>11</v>
      </c>
      <c r="L854" s="3">
        <v>12</v>
      </c>
      <c r="M854" s="3">
        <v>11</v>
      </c>
      <c r="N854" s="3">
        <v>15</v>
      </c>
      <c r="O854" s="24">
        <v>1001</v>
      </c>
      <c r="P854" s="4">
        <v>0.54400000000000004</v>
      </c>
      <c r="Q854" s="4">
        <v>0.57692307692307698</v>
      </c>
      <c r="R854" s="4">
        <v>0.52900000000000003</v>
      </c>
      <c r="S854" s="4">
        <v>0.54600000000000004</v>
      </c>
      <c r="T854" s="4">
        <v>0.51500000000000001</v>
      </c>
      <c r="U854" s="4">
        <v>0.51700000000000002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0.608806032126194</v>
      </c>
      <c r="AC854" s="2">
        <v>0.55004633691927196</v>
      </c>
      <c r="AD854" s="2">
        <v>0.63676684712383802</v>
      </c>
      <c r="AE854" s="2">
        <v>0.605136303237232</v>
      </c>
      <c r="AF854" s="2">
        <v>0.66358837831840101</v>
      </c>
      <c r="AG854" s="2">
        <v>0.65971240447370805</v>
      </c>
    </row>
    <row r="855" spans="1:33" x14ac:dyDescent="0.35">
      <c r="A855" s="7">
        <v>628</v>
      </c>
      <c r="B855" s="7">
        <v>9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5">
        <v>1</v>
      </c>
      <c r="H855" s="4">
        <v>13.305974040000001</v>
      </c>
      <c r="I855" s="4">
        <v>42.407380238199998</v>
      </c>
      <c r="J855" s="2">
        <f t="shared" si="27"/>
        <v>0.31376552772798161</v>
      </c>
      <c r="K855" s="3">
        <v>10</v>
      </c>
      <c r="L855" s="3">
        <v>14</v>
      </c>
      <c r="M855" s="3">
        <v>8</v>
      </c>
      <c r="N855" s="3">
        <v>17</v>
      </c>
      <c r="O855" s="24">
        <v>1000.99999999999</v>
      </c>
      <c r="P855" s="4">
        <v>0.61099999999999999</v>
      </c>
      <c r="Q855" s="4">
        <v>0.68</v>
      </c>
      <c r="R855" s="4">
        <v>0.61199999999999999</v>
      </c>
      <c r="S855" s="4">
        <v>0.64</v>
      </c>
      <c r="T855" s="4">
        <v>0.50600000000000001</v>
      </c>
      <c r="U855" s="4">
        <v>0.499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0</v>
      </c>
      <c r="AB855" s="2">
        <v>0.49265831981054198</v>
      </c>
      <c r="AC855" s="2">
        <v>0.38566248081198501</v>
      </c>
      <c r="AD855" s="2">
        <v>0.49102299646981101</v>
      </c>
      <c r="AE855" s="2">
        <v>0.44628710262841897</v>
      </c>
      <c r="AF855" s="2">
        <v>0.68121860969467196</v>
      </c>
      <c r="AG855" s="2">
        <v>0.69514918323061803</v>
      </c>
    </row>
    <row r="856" spans="1:33" x14ac:dyDescent="0.35">
      <c r="A856" s="7">
        <v>762</v>
      </c>
      <c r="B856" s="7">
        <v>13</v>
      </c>
      <c r="C856" s="7">
        <v>1</v>
      </c>
      <c r="D856" s="7">
        <v>1</v>
      </c>
      <c r="E856" s="22" t="str">
        <f t="shared" si="26"/>
        <v>11</v>
      </c>
      <c r="F856" s="4">
        <v>0.25</v>
      </c>
      <c r="G856" s="25">
        <v>1</v>
      </c>
      <c r="H856" s="4">
        <v>20.13376714</v>
      </c>
      <c r="I856" s="4">
        <v>62.32983316</v>
      </c>
      <c r="J856" s="2">
        <f t="shared" si="27"/>
        <v>0.32301975024250168</v>
      </c>
      <c r="K856" s="3">
        <v>14</v>
      </c>
      <c r="L856" s="3">
        <v>11</v>
      </c>
      <c r="M856" s="3">
        <v>11</v>
      </c>
      <c r="N856" s="3">
        <v>13</v>
      </c>
      <c r="O856" s="24">
        <v>1000.99999999999</v>
      </c>
      <c r="P856" s="4">
        <v>0.48799999999999999</v>
      </c>
      <c r="Q856" s="4">
        <v>0.54166666666666696</v>
      </c>
      <c r="R856" s="4">
        <v>0.48</v>
      </c>
      <c r="S856" s="4">
        <v>0.53200000000000003</v>
      </c>
      <c r="T856" s="4">
        <v>0.48099999999999998</v>
      </c>
      <c r="U856" s="4">
        <v>0.503</v>
      </c>
      <c r="V856" s="5">
        <v>0</v>
      </c>
      <c r="W856" s="5">
        <v>100</v>
      </c>
      <c r="X856" s="5">
        <v>0</v>
      </c>
      <c r="Y856" s="5">
        <v>100</v>
      </c>
      <c r="Z856" s="5">
        <v>0</v>
      </c>
      <c r="AA856" s="5">
        <v>100</v>
      </c>
      <c r="AB856" s="2">
        <v>0.71743987312899005</v>
      </c>
      <c r="AC856" s="2">
        <v>0.61310447288640901</v>
      </c>
      <c r="AD856" s="2">
        <v>0.73396917508019999</v>
      </c>
      <c r="AE856" s="2">
        <v>0.63111178964049297</v>
      </c>
      <c r="AF856" s="2">
        <v>0.73188800887637595</v>
      </c>
      <c r="AG856" s="2">
        <v>0.68716510888239801</v>
      </c>
    </row>
    <row r="857" spans="1:33" x14ac:dyDescent="0.35">
      <c r="A857" s="7">
        <v>406</v>
      </c>
      <c r="B857" s="7">
        <v>25</v>
      </c>
      <c r="C857" s="7">
        <v>1</v>
      </c>
      <c r="D857" s="7">
        <v>1</v>
      </c>
      <c r="E857" s="22" t="str">
        <f t="shared" si="26"/>
        <v>11</v>
      </c>
      <c r="F857" s="4">
        <v>0.25</v>
      </c>
      <c r="G857" s="25">
        <v>1</v>
      </c>
      <c r="H857" s="4">
        <v>18.731140830000001</v>
      </c>
      <c r="I857" s="4">
        <v>57.606067555999999</v>
      </c>
      <c r="J857" s="2">
        <f t="shared" si="27"/>
        <v>0.32515916507911408</v>
      </c>
      <c r="K857" s="3">
        <v>11</v>
      </c>
      <c r="L857" s="3">
        <v>9</v>
      </c>
      <c r="M857" s="3">
        <v>18</v>
      </c>
      <c r="N857" s="3">
        <v>11</v>
      </c>
      <c r="O857" s="24">
        <v>1000.99999999999</v>
      </c>
      <c r="P857" s="4">
        <v>0.41099999999999998</v>
      </c>
      <c r="Q857" s="4">
        <v>0.37931034482758602</v>
      </c>
      <c r="R857" s="4">
        <v>0.42099999999999999</v>
      </c>
      <c r="S857" s="4">
        <v>0.38600000000000001</v>
      </c>
      <c r="T857" s="4">
        <v>0.49199999999999999</v>
      </c>
      <c r="U857" s="4">
        <v>0.47299999999999998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2">
        <v>0.88916206448590296</v>
      </c>
      <c r="AC857" s="2">
        <v>0.96940055718810403</v>
      </c>
      <c r="AD857" s="2">
        <v>0.86512244529975602</v>
      </c>
      <c r="AE857" s="2">
        <v>0.95191790951730604</v>
      </c>
      <c r="AF857" s="2">
        <v>0.70927656248982895</v>
      </c>
      <c r="AG857" s="2">
        <v>0.74865989049020398</v>
      </c>
    </row>
    <row r="858" spans="1:33" x14ac:dyDescent="0.35">
      <c r="A858" s="7">
        <v>70</v>
      </c>
      <c r="B858" s="7">
        <v>17</v>
      </c>
      <c r="C858" s="7">
        <v>1</v>
      </c>
      <c r="D858" s="7">
        <v>1</v>
      </c>
      <c r="E858" s="22" t="str">
        <f t="shared" si="26"/>
        <v>11</v>
      </c>
      <c r="F858" s="4">
        <v>0.25</v>
      </c>
      <c r="G858" s="25">
        <v>1</v>
      </c>
      <c r="H858" s="4">
        <v>11.4496191</v>
      </c>
      <c r="I858" s="4">
        <v>35.022068482599998</v>
      </c>
      <c r="J858" s="2">
        <f t="shared" si="27"/>
        <v>0.32692583836641487</v>
      </c>
      <c r="K858" s="3">
        <v>12</v>
      </c>
      <c r="L858" s="3">
        <v>11</v>
      </c>
      <c r="M858" s="3">
        <v>21</v>
      </c>
      <c r="N858" s="3">
        <v>5</v>
      </c>
      <c r="O858" s="24">
        <v>836.642415495759</v>
      </c>
      <c r="P858" s="4">
        <v>0.33100000000000002</v>
      </c>
      <c r="Q858" s="4">
        <v>0.19230769230769201</v>
      </c>
      <c r="R858" s="4">
        <v>0.33400000000000002</v>
      </c>
      <c r="S858" s="4">
        <v>0.21299999999999999</v>
      </c>
      <c r="T858" s="4">
        <v>0.48099999999999998</v>
      </c>
      <c r="U858" s="4">
        <v>0.26900000000000002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2">
        <v>1.1056369036050699</v>
      </c>
      <c r="AC858" s="2">
        <v>1.6486586255873801</v>
      </c>
      <c r="AD858" s="2">
        <v>1.09661428600544</v>
      </c>
      <c r="AE858" s="2">
        <v>1.54646311327271</v>
      </c>
      <c r="AF858" s="2">
        <v>0.73188800887637595</v>
      </c>
      <c r="AG858" s="2">
        <v>1.3130438993803</v>
      </c>
    </row>
    <row r="859" spans="1:33" x14ac:dyDescent="0.35">
      <c r="A859" s="7">
        <v>368</v>
      </c>
      <c r="B859" s="7">
        <v>8</v>
      </c>
      <c r="C859" s="7">
        <v>1</v>
      </c>
      <c r="D859" s="7">
        <v>1</v>
      </c>
      <c r="E859" s="22" t="str">
        <f t="shared" si="26"/>
        <v>11</v>
      </c>
      <c r="F859" s="4">
        <v>0.25</v>
      </c>
      <c r="G859" s="25">
        <v>1</v>
      </c>
      <c r="H859" s="4">
        <v>15.72204545</v>
      </c>
      <c r="I859" s="4">
        <v>47.865114361000003</v>
      </c>
      <c r="J859" s="2">
        <f t="shared" si="27"/>
        <v>0.32846564057956495</v>
      </c>
      <c r="K859" s="3">
        <v>16</v>
      </c>
      <c r="L859" s="3">
        <v>6</v>
      </c>
      <c r="M859" s="3">
        <v>16</v>
      </c>
      <c r="N859" s="3">
        <v>11</v>
      </c>
      <c r="O859" s="24">
        <v>1001</v>
      </c>
      <c r="P859" s="4">
        <v>0.34100000000000003</v>
      </c>
      <c r="Q859" s="4">
        <v>0.407407407407407</v>
      </c>
      <c r="R859" s="4">
        <v>0.36399999999999999</v>
      </c>
      <c r="S859" s="4">
        <v>0.39400000000000002</v>
      </c>
      <c r="T859" s="4">
        <v>0.48599999999999999</v>
      </c>
      <c r="U859" s="4">
        <v>0.40200000000000002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2">
        <v>1.0758728016986201</v>
      </c>
      <c r="AC859" s="2">
        <v>0.89794159320595901</v>
      </c>
      <c r="AD859" s="2">
        <v>1.0106014113454</v>
      </c>
      <c r="AE859" s="2">
        <v>0.93140436968420304</v>
      </c>
      <c r="AF859" s="2">
        <v>0.72154665508164295</v>
      </c>
      <c r="AG859" s="2">
        <v>0.91130319036311602</v>
      </c>
    </row>
    <row r="860" spans="1:33" x14ac:dyDescent="0.35">
      <c r="A860" s="7">
        <v>198</v>
      </c>
      <c r="B860" s="7">
        <v>45</v>
      </c>
      <c r="C860" s="7">
        <v>1</v>
      </c>
      <c r="D860" s="7">
        <v>1</v>
      </c>
      <c r="E860" s="22" t="str">
        <f t="shared" si="26"/>
        <v>11</v>
      </c>
      <c r="F860" s="4">
        <v>0.25</v>
      </c>
      <c r="G860" s="25">
        <v>1</v>
      </c>
      <c r="H860" s="4">
        <v>19.25287243</v>
      </c>
      <c r="I860" s="4">
        <v>58.572821534399999</v>
      </c>
      <c r="J860" s="2">
        <f t="shared" si="27"/>
        <v>0.3286997608386123</v>
      </c>
      <c r="K860" s="3">
        <v>14</v>
      </c>
      <c r="L860" s="3">
        <v>9</v>
      </c>
      <c r="M860" s="3">
        <v>10</v>
      </c>
      <c r="N860" s="3">
        <v>16</v>
      </c>
      <c r="O860" s="24">
        <v>1001</v>
      </c>
      <c r="P860" s="4">
        <v>0.50800000000000001</v>
      </c>
      <c r="Q860" s="4">
        <v>0.61538461538461497</v>
      </c>
      <c r="R860" s="4">
        <v>0.48299999999999998</v>
      </c>
      <c r="S860" s="4">
        <v>0.61399999999999999</v>
      </c>
      <c r="T860" s="4">
        <v>0.501</v>
      </c>
      <c r="U860" s="4">
        <v>0.61899999999999999</v>
      </c>
      <c r="V860" s="5">
        <v>100</v>
      </c>
      <c r="W860" s="5">
        <v>100</v>
      </c>
      <c r="X860" s="5">
        <v>0</v>
      </c>
      <c r="Y860" s="5">
        <v>100</v>
      </c>
      <c r="Z860" s="5">
        <v>100</v>
      </c>
      <c r="AA860" s="5">
        <v>100</v>
      </c>
      <c r="AB860" s="2">
        <v>0.67727383140365505</v>
      </c>
      <c r="AC860" s="2">
        <v>0.48550781578170099</v>
      </c>
      <c r="AD860" s="2">
        <v>0.72773862532956402</v>
      </c>
      <c r="AE860" s="2">
        <v>0.48776035083499503</v>
      </c>
      <c r="AF860" s="2">
        <v>0.69114917789727204</v>
      </c>
      <c r="AG860" s="2">
        <v>0.47965000629754101</v>
      </c>
    </row>
    <row r="861" spans="1:33" x14ac:dyDescent="0.35">
      <c r="A861" s="7">
        <v>576</v>
      </c>
      <c r="B861" s="7">
        <v>37</v>
      </c>
      <c r="C861" s="7">
        <v>1</v>
      </c>
      <c r="D861" s="7">
        <v>1</v>
      </c>
      <c r="E861" s="22" t="str">
        <f t="shared" si="26"/>
        <v>11</v>
      </c>
      <c r="F861" s="4">
        <v>0.25</v>
      </c>
      <c r="G861" s="25">
        <v>1</v>
      </c>
      <c r="H861" s="4">
        <v>19.686886900000001</v>
      </c>
      <c r="I861" s="4">
        <v>57.361283325700001</v>
      </c>
      <c r="J861" s="2">
        <f t="shared" si="27"/>
        <v>0.34320862014569919</v>
      </c>
      <c r="K861" s="3">
        <v>9</v>
      </c>
      <c r="L861" s="3">
        <v>13</v>
      </c>
      <c r="M861" s="3">
        <v>11</v>
      </c>
      <c r="N861" s="3">
        <v>16</v>
      </c>
      <c r="O861" s="24">
        <v>1001</v>
      </c>
      <c r="P861" s="4">
        <v>0.58099999999999996</v>
      </c>
      <c r="Q861" s="4">
        <v>0.592592592592593</v>
      </c>
      <c r="R861" s="4">
        <v>0.64</v>
      </c>
      <c r="S861" s="4">
        <v>0.58599999999999997</v>
      </c>
      <c r="T861" s="4">
        <v>0.51800000000000002</v>
      </c>
      <c r="U861" s="4">
        <v>0.51300000000000001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0.54300452213022599</v>
      </c>
      <c r="AC861" s="2">
        <v>0.52324814376454798</v>
      </c>
      <c r="AD861" s="2">
        <v>0.44628710262841897</v>
      </c>
      <c r="AE861" s="2">
        <v>0.53443548940512497</v>
      </c>
      <c r="AF861" s="2">
        <v>0.65778003672265395</v>
      </c>
      <c r="AG861" s="2">
        <v>0.66747943381136798</v>
      </c>
    </row>
    <row r="862" spans="1:33" x14ac:dyDescent="0.35">
      <c r="A862" s="7">
        <v>508</v>
      </c>
      <c r="B862" s="7">
        <v>19</v>
      </c>
      <c r="C862" s="7">
        <v>1</v>
      </c>
      <c r="D862" s="7">
        <v>1</v>
      </c>
      <c r="E862" s="22" t="str">
        <f t="shared" si="26"/>
        <v>11</v>
      </c>
      <c r="F862" s="4">
        <v>0.25</v>
      </c>
      <c r="G862" s="25">
        <v>1</v>
      </c>
      <c r="H862" s="4">
        <v>23.25494462</v>
      </c>
      <c r="I862" s="4">
        <v>66.349915386749998</v>
      </c>
      <c r="J862" s="2">
        <f t="shared" si="27"/>
        <v>0.35048943897589335</v>
      </c>
      <c r="K862" s="3">
        <v>13</v>
      </c>
      <c r="L862" s="3">
        <v>9</v>
      </c>
      <c r="M862" s="3">
        <v>15</v>
      </c>
      <c r="N862" s="3">
        <v>12</v>
      </c>
      <c r="O862" s="24">
        <v>1001</v>
      </c>
      <c r="P862" s="4">
        <v>0.41899999999999998</v>
      </c>
      <c r="Q862" s="4">
        <v>0.44444444444444398</v>
      </c>
      <c r="R862" s="4">
        <v>0.40200000000000002</v>
      </c>
      <c r="S862" s="4">
        <v>0.42599999999999999</v>
      </c>
      <c r="T862" s="4">
        <v>0.48</v>
      </c>
      <c r="U862" s="4">
        <v>0.503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100</v>
      </c>
      <c r="AB862" s="2">
        <v>0.86988435905999895</v>
      </c>
      <c r="AC862" s="2">
        <v>0.81093021621632899</v>
      </c>
      <c r="AD862" s="2">
        <v>0.91130319036311602</v>
      </c>
      <c r="AE862" s="2">
        <v>0.85331593271276696</v>
      </c>
      <c r="AF862" s="2">
        <v>0.73396917508019999</v>
      </c>
      <c r="AG862" s="2">
        <v>0.68716510888239801</v>
      </c>
    </row>
    <row r="863" spans="1:33" x14ac:dyDescent="0.35">
      <c r="A863" s="7">
        <v>310</v>
      </c>
      <c r="B863" s="7">
        <v>22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21.25093948</v>
      </c>
      <c r="I863" s="4">
        <v>56.884289101</v>
      </c>
      <c r="J863" s="2">
        <f t="shared" si="27"/>
        <v>0.37358187675103455</v>
      </c>
      <c r="K863" s="3">
        <v>14</v>
      </c>
      <c r="L863" s="3">
        <v>9</v>
      </c>
      <c r="M863" s="3">
        <v>17</v>
      </c>
      <c r="N863" s="3">
        <v>9</v>
      </c>
      <c r="O863" s="24">
        <v>1001</v>
      </c>
      <c r="P863" s="4">
        <v>0.38900000000000001</v>
      </c>
      <c r="Q863" s="4">
        <v>0.34615384615384598</v>
      </c>
      <c r="R863" s="4">
        <v>0.34899999999999998</v>
      </c>
      <c r="S863" s="4">
        <v>0.34</v>
      </c>
      <c r="T863" s="4">
        <v>0.48399999999999999</v>
      </c>
      <c r="U863" s="4">
        <v>0.47199999999999998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2">
        <v>0.94417593536369104</v>
      </c>
      <c r="AC863" s="2">
        <v>1.0608719606852599</v>
      </c>
      <c r="AD863" s="2">
        <v>1.05268335677971</v>
      </c>
      <c r="AE863" s="2">
        <v>1.07880966137193</v>
      </c>
      <c r="AF863" s="2">
        <v>0.72567037226550501</v>
      </c>
      <c r="AG863" s="2">
        <v>0.75077629339658203</v>
      </c>
    </row>
    <row r="864" spans="1:33" x14ac:dyDescent="0.35">
      <c r="A864" s="7">
        <v>714</v>
      </c>
      <c r="B864" s="7">
        <v>39</v>
      </c>
      <c r="C864" s="7">
        <v>1</v>
      </c>
      <c r="D864" s="7">
        <v>1</v>
      </c>
      <c r="E864" s="22" t="str">
        <f t="shared" si="26"/>
        <v>11</v>
      </c>
      <c r="F864" s="4">
        <v>0.25</v>
      </c>
      <c r="G864" s="25">
        <v>1</v>
      </c>
      <c r="H864" s="4">
        <v>21.422225619999999</v>
      </c>
      <c r="I864" s="4">
        <v>55.835705919600002</v>
      </c>
      <c r="J864" s="2">
        <f t="shared" si="27"/>
        <v>0.38366534938855601</v>
      </c>
      <c r="K864" s="3">
        <v>14</v>
      </c>
      <c r="L864" s="3">
        <v>13</v>
      </c>
      <c r="M864" s="3">
        <v>10</v>
      </c>
      <c r="N864" s="3">
        <v>12</v>
      </c>
      <c r="O864" s="24">
        <v>693.15570612872398</v>
      </c>
      <c r="P864" s="4">
        <v>0.48899999999999999</v>
      </c>
      <c r="Q864" s="4">
        <v>0.54545454545454497</v>
      </c>
      <c r="R864" s="4">
        <v>0.50900000000000001</v>
      </c>
      <c r="S864" s="4">
        <v>0.55900000000000005</v>
      </c>
      <c r="T864" s="4">
        <v>0.47299999999999998</v>
      </c>
      <c r="U864" s="4">
        <v>0.50600000000000001</v>
      </c>
      <c r="V864" s="5">
        <v>0</v>
      </c>
      <c r="W864" s="5">
        <v>100</v>
      </c>
      <c r="X864" s="5">
        <v>100</v>
      </c>
      <c r="Y864" s="5">
        <v>100</v>
      </c>
      <c r="Z864" s="5">
        <v>0</v>
      </c>
      <c r="AA864" s="5">
        <v>100</v>
      </c>
      <c r="AB864" s="2">
        <v>0.71539278950726504</v>
      </c>
      <c r="AC864" s="2">
        <v>0.60613580357031605</v>
      </c>
      <c r="AD864" s="2">
        <v>0.67530726243161399</v>
      </c>
      <c r="AE864" s="2">
        <v>0.58160580582703802</v>
      </c>
      <c r="AF864" s="2">
        <v>0.74865989049020398</v>
      </c>
      <c r="AG864" s="2">
        <v>0.68121860969467196</v>
      </c>
    </row>
    <row r="865" spans="1:33" x14ac:dyDescent="0.35">
      <c r="A865" s="7">
        <v>356</v>
      </c>
      <c r="B865" s="7">
        <v>34</v>
      </c>
      <c r="C865" s="7">
        <v>1</v>
      </c>
      <c r="D865" s="7">
        <v>1</v>
      </c>
      <c r="E865" s="22" t="str">
        <f t="shared" si="26"/>
        <v>11</v>
      </c>
      <c r="F865" s="4">
        <v>0.25263400000000003</v>
      </c>
      <c r="G865" s="25">
        <v>1</v>
      </c>
      <c r="H865" s="4">
        <v>22.749885720000002</v>
      </c>
      <c r="I865" s="4">
        <v>58.978300355999998</v>
      </c>
      <c r="J865" s="2">
        <f t="shared" si="27"/>
        <v>0.38573315240824169</v>
      </c>
      <c r="K865" s="3">
        <v>11</v>
      </c>
      <c r="L865" s="3">
        <v>12</v>
      </c>
      <c r="M865" s="3">
        <v>12</v>
      </c>
      <c r="N865" s="3">
        <v>14</v>
      </c>
      <c r="O865" s="24">
        <v>1000.99999999999</v>
      </c>
      <c r="P865" s="4">
        <v>0.53</v>
      </c>
      <c r="Q865" s="4">
        <v>0.53846153846153799</v>
      </c>
      <c r="R865" s="4">
        <v>0.53900000000000003</v>
      </c>
      <c r="S865" s="4">
        <v>0.54</v>
      </c>
      <c r="T865" s="4">
        <v>0.501</v>
      </c>
      <c r="U865" s="4">
        <v>0.50900000000000001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0.63487827243596995</v>
      </c>
      <c r="AC865" s="2">
        <v>0.61903920840622395</v>
      </c>
      <c r="AD865" s="2">
        <v>0.61803970807314002</v>
      </c>
      <c r="AE865" s="2">
        <v>0.61618613942381695</v>
      </c>
      <c r="AF865" s="2">
        <v>0.69114917789727204</v>
      </c>
      <c r="AG865" s="2">
        <v>0.67530726243161399</v>
      </c>
    </row>
    <row r="866" spans="1:33" x14ac:dyDescent="0.35">
      <c r="A866" s="7">
        <v>334</v>
      </c>
      <c r="B866" s="7">
        <v>16</v>
      </c>
      <c r="C866" s="7">
        <v>1</v>
      </c>
      <c r="D866" s="7">
        <v>1</v>
      </c>
      <c r="E866" s="22" t="str">
        <f t="shared" si="26"/>
        <v>11</v>
      </c>
      <c r="F866" s="4">
        <v>0.25</v>
      </c>
      <c r="G866" s="25">
        <v>1</v>
      </c>
      <c r="H866" s="4">
        <v>18.832129420000001</v>
      </c>
      <c r="I866" s="4">
        <v>47.883087584999998</v>
      </c>
      <c r="J866" s="2">
        <f t="shared" si="27"/>
        <v>0.39329396598684274</v>
      </c>
      <c r="K866" s="3">
        <v>12</v>
      </c>
      <c r="L866" s="3">
        <v>15</v>
      </c>
      <c r="M866" s="3">
        <v>12</v>
      </c>
      <c r="N866" s="3">
        <v>10</v>
      </c>
      <c r="O866" s="24">
        <v>1000.99999999999</v>
      </c>
      <c r="P866" s="4">
        <v>0.52700000000000002</v>
      </c>
      <c r="Q866" s="4">
        <v>0.45454545454545497</v>
      </c>
      <c r="R866" s="4">
        <v>0.52400000000000002</v>
      </c>
      <c r="S866" s="4">
        <v>0.46500000000000002</v>
      </c>
      <c r="T866" s="4">
        <v>0.49399999999999999</v>
      </c>
      <c r="U866" s="4">
        <v>0.44700000000000001</v>
      </c>
      <c r="V866" s="5">
        <v>100</v>
      </c>
      <c r="W866" s="5">
        <v>0</v>
      </c>
      <c r="X866" s="5">
        <v>100</v>
      </c>
      <c r="Y866" s="5">
        <v>0</v>
      </c>
      <c r="Z866" s="5">
        <v>0</v>
      </c>
      <c r="AA866" s="5">
        <v>0</v>
      </c>
      <c r="AB866" s="2">
        <v>0.64055473044077504</v>
      </c>
      <c r="AC866" s="2">
        <v>0.78845736036427005</v>
      </c>
      <c r="AD866" s="2">
        <v>0.64626359466109495</v>
      </c>
      <c r="AE866" s="2">
        <v>0.76571787339478103</v>
      </c>
      <c r="AF866" s="2">
        <v>0.70521976179421497</v>
      </c>
      <c r="AG866" s="2">
        <v>0.80519668436856795</v>
      </c>
    </row>
    <row r="867" spans="1:33" x14ac:dyDescent="0.35">
      <c r="A867" s="7">
        <v>434</v>
      </c>
      <c r="B867" s="7">
        <v>34</v>
      </c>
      <c r="C867" s="7">
        <v>1</v>
      </c>
      <c r="D867" s="7">
        <v>1</v>
      </c>
      <c r="E867" s="22" t="str">
        <f t="shared" si="26"/>
        <v>11</v>
      </c>
      <c r="F867" s="4">
        <v>0.25</v>
      </c>
      <c r="G867" s="25">
        <v>1</v>
      </c>
      <c r="H867" s="4">
        <v>17.543637759999999</v>
      </c>
      <c r="I867" s="4">
        <v>44.046996796599998</v>
      </c>
      <c r="J867" s="2">
        <f t="shared" si="27"/>
        <v>0.39829361899547711</v>
      </c>
      <c r="K867" s="3">
        <v>13</v>
      </c>
      <c r="L867" s="3">
        <v>16</v>
      </c>
      <c r="M867" s="3">
        <v>11</v>
      </c>
      <c r="N867" s="3">
        <v>9</v>
      </c>
      <c r="O867" s="24">
        <v>1000.99999999999</v>
      </c>
      <c r="P867" s="4">
        <v>0.503</v>
      </c>
      <c r="Q867" s="4">
        <v>0.45</v>
      </c>
      <c r="R867" s="4">
        <v>0.44600000000000001</v>
      </c>
      <c r="S867" s="4">
        <v>0.46300000000000002</v>
      </c>
      <c r="T867" s="4">
        <v>0.48299999999999998</v>
      </c>
      <c r="U867" s="4">
        <v>0.251</v>
      </c>
      <c r="V867" s="5">
        <v>100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2">
        <v>0.68716510888239801</v>
      </c>
      <c r="AC867" s="2">
        <v>0.79850769621777196</v>
      </c>
      <c r="AD867" s="2">
        <v>0.80743632696207301</v>
      </c>
      <c r="AE867" s="2">
        <v>0.77002822489590295</v>
      </c>
      <c r="AF867" s="2">
        <v>0.72773862532956402</v>
      </c>
      <c r="AG867" s="2">
        <v>1.38230233985035</v>
      </c>
    </row>
    <row r="868" spans="1:33" x14ac:dyDescent="0.35">
      <c r="A868" s="7">
        <v>960</v>
      </c>
      <c r="B868" s="7">
        <v>11</v>
      </c>
      <c r="C868" s="7">
        <v>1</v>
      </c>
      <c r="D868" s="7">
        <v>1</v>
      </c>
      <c r="E868" s="22" t="str">
        <f t="shared" si="26"/>
        <v>11</v>
      </c>
      <c r="F868" s="4">
        <v>0.25</v>
      </c>
      <c r="G868" s="25">
        <v>1</v>
      </c>
      <c r="H868" s="4">
        <v>25.394140480000001</v>
      </c>
      <c r="I868" s="4">
        <v>63.684171810999999</v>
      </c>
      <c r="J868" s="2">
        <f t="shared" si="27"/>
        <v>0.39875120862628127</v>
      </c>
      <c r="K868" s="3">
        <v>14</v>
      </c>
      <c r="L868" s="3">
        <v>10</v>
      </c>
      <c r="M868" s="3">
        <v>10</v>
      </c>
      <c r="N868" s="3">
        <v>15</v>
      </c>
      <c r="O868" s="24">
        <v>1000.99999999999</v>
      </c>
      <c r="P868" s="4">
        <v>0.51800000000000002</v>
      </c>
      <c r="Q868" s="4">
        <v>0.6</v>
      </c>
      <c r="R868" s="4">
        <v>0.52400000000000002</v>
      </c>
      <c r="S868" s="4">
        <v>0.58599999999999997</v>
      </c>
      <c r="T868" s="4">
        <v>0.52300000000000002</v>
      </c>
      <c r="U868" s="4">
        <v>0.53600000000000003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0.65778003672265395</v>
      </c>
      <c r="AC868" s="2">
        <v>0.51082562376599105</v>
      </c>
      <c r="AD868" s="2">
        <v>0.64626359466109495</v>
      </c>
      <c r="AE868" s="2">
        <v>0.53443548940512497</v>
      </c>
      <c r="AF868" s="2">
        <v>0.64817381491721404</v>
      </c>
      <c r="AG868" s="2">
        <v>0.62362111791133501</v>
      </c>
    </row>
    <row r="869" spans="1:33" x14ac:dyDescent="0.35">
      <c r="A869" s="7">
        <v>388</v>
      </c>
      <c r="B869" s="7">
        <v>38</v>
      </c>
      <c r="C869" s="7">
        <v>1</v>
      </c>
      <c r="D869" s="7">
        <v>1</v>
      </c>
      <c r="E869" s="22" t="str">
        <f t="shared" si="26"/>
        <v>11</v>
      </c>
      <c r="F869" s="4">
        <v>0.25</v>
      </c>
      <c r="G869" s="25">
        <v>1</v>
      </c>
      <c r="H869" s="4">
        <v>23.250950370000002</v>
      </c>
      <c r="I869" s="4">
        <v>52.615656790000003</v>
      </c>
      <c r="J869" s="2">
        <f t="shared" si="27"/>
        <v>0.44190174158234624</v>
      </c>
      <c r="K869" s="3">
        <v>12</v>
      </c>
      <c r="L869" s="3">
        <v>16</v>
      </c>
      <c r="M869" s="3">
        <v>12</v>
      </c>
      <c r="N869" s="3">
        <v>9</v>
      </c>
      <c r="O869" s="24">
        <v>1000.99999999999</v>
      </c>
      <c r="P869" s="4">
        <v>0.503</v>
      </c>
      <c r="Q869" s="4">
        <v>0.42857142857142899</v>
      </c>
      <c r="R869" s="4">
        <v>0.53300000000000003</v>
      </c>
      <c r="S869" s="4">
        <v>0.41399999999999998</v>
      </c>
      <c r="T869" s="4">
        <v>0.5</v>
      </c>
      <c r="U869" s="4">
        <v>0.432</v>
      </c>
      <c r="V869" s="5">
        <v>100</v>
      </c>
      <c r="W869" s="5">
        <v>0</v>
      </c>
      <c r="X869" s="5">
        <v>100</v>
      </c>
      <c r="Y869" s="5">
        <v>0</v>
      </c>
      <c r="Z869" s="5">
        <v>0</v>
      </c>
      <c r="AA869" s="5">
        <v>0</v>
      </c>
      <c r="AB869" s="2">
        <v>0.68716510888239801</v>
      </c>
      <c r="AC869" s="2">
        <v>0.847297860387204</v>
      </c>
      <c r="AD869" s="2">
        <v>0.62923385481629202</v>
      </c>
      <c r="AE869" s="2">
        <v>0.88188930515682296</v>
      </c>
      <c r="AF869" s="2">
        <v>0.69314718055994495</v>
      </c>
      <c r="AG869" s="2">
        <v>0.83932969073802699</v>
      </c>
    </row>
    <row r="870" spans="1:33" x14ac:dyDescent="0.35">
      <c r="A870" s="7">
        <v>210</v>
      </c>
      <c r="B870" s="7">
        <v>49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19.446351660000001</v>
      </c>
      <c r="I870" s="4">
        <v>36.549971373230001</v>
      </c>
      <c r="J870" s="2">
        <f t="shared" si="27"/>
        <v>0.53204834174625193</v>
      </c>
      <c r="K870" s="3">
        <v>12</v>
      </c>
      <c r="L870" s="3">
        <v>17</v>
      </c>
      <c r="M870" s="3">
        <v>8</v>
      </c>
      <c r="N870" s="3">
        <v>12</v>
      </c>
      <c r="O870" s="24">
        <v>1001</v>
      </c>
      <c r="P870" s="4">
        <v>0.58599999999999997</v>
      </c>
      <c r="Q870" s="4">
        <v>0.6</v>
      </c>
      <c r="R870" s="4">
        <v>0.61</v>
      </c>
      <c r="S870" s="4">
        <v>0.57899999999999996</v>
      </c>
      <c r="T870" s="4">
        <v>0.52800000000000002</v>
      </c>
      <c r="U870" s="4">
        <v>0.54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0.53443548940512497</v>
      </c>
      <c r="AC870" s="2">
        <v>0.51082562376599105</v>
      </c>
      <c r="AD870" s="2">
        <v>0.49429632181478</v>
      </c>
      <c r="AE870" s="2">
        <v>0.54645280140914199</v>
      </c>
      <c r="AF870" s="2">
        <v>0.638658995275876</v>
      </c>
      <c r="AG870" s="2">
        <v>0.61618613942381695</v>
      </c>
    </row>
    <row r="871" spans="1:33" x14ac:dyDescent="0.35">
      <c r="A871" s="7">
        <v>18</v>
      </c>
      <c r="B871" s="7">
        <v>42</v>
      </c>
      <c r="C871" s="7">
        <v>1</v>
      </c>
      <c r="D871" s="7">
        <v>1</v>
      </c>
      <c r="E871" s="22" t="str">
        <f t="shared" si="26"/>
        <v>11</v>
      </c>
      <c r="F871" s="4">
        <v>0.25</v>
      </c>
      <c r="G871" s="25">
        <v>1</v>
      </c>
      <c r="H871" s="4">
        <v>21.45415401</v>
      </c>
      <c r="I871" s="4">
        <v>38.145514470649999</v>
      </c>
      <c r="J871" s="2">
        <f t="shared" si="27"/>
        <v>0.56242927399779341</v>
      </c>
      <c r="K871" s="3">
        <v>11</v>
      </c>
      <c r="L871" s="3">
        <v>13</v>
      </c>
      <c r="M871" s="3">
        <v>18</v>
      </c>
      <c r="N871" s="3">
        <v>7</v>
      </c>
      <c r="O871" s="24">
        <v>1001</v>
      </c>
      <c r="P871" s="4">
        <v>0.40799999999999997</v>
      </c>
      <c r="Q871" s="4">
        <v>0.28000000000000003</v>
      </c>
      <c r="R871" s="4">
        <v>0.39800000000000002</v>
      </c>
      <c r="S871" s="4">
        <v>0.28399999999999997</v>
      </c>
      <c r="T871" s="4">
        <v>0.503</v>
      </c>
      <c r="U871" s="4">
        <v>0.307</v>
      </c>
      <c r="V871" s="5">
        <v>0</v>
      </c>
      <c r="W871" s="5">
        <v>0</v>
      </c>
      <c r="X871" s="5">
        <v>0</v>
      </c>
      <c r="Y871" s="5">
        <v>0</v>
      </c>
      <c r="Z871" s="5">
        <v>100</v>
      </c>
      <c r="AA871" s="5">
        <v>0</v>
      </c>
      <c r="AB871" s="2">
        <v>0.89648810457797501</v>
      </c>
      <c r="AC871" s="2">
        <v>1.27296567581289</v>
      </c>
      <c r="AD871" s="2">
        <v>0.92130327369769904</v>
      </c>
      <c r="AE871" s="2">
        <v>1.2587810408209299</v>
      </c>
      <c r="AF871" s="2">
        <v>0.68716510888239801</v>
      </c>
      <c r="AG871" s="2">
        <v>1.18090753139494</v>
      </c>
    </row>
    <row r="872" spans="1:33" x14ac:dyDescent="0.35">
      <c r="A872" s="7">
        <v>800</v>
      </c>
      <c r="B872" s="7">
        <v>33</v>
      </c>
      <c r="C872" s="7">
        <v>1</v>
      </c>
      <c r="D872" s="7">
        <v>1</v>
      </c>
      <c r="E872" s="22" t="str">
        <f t="shared" si="26"/>
        <v>11</v>
      </c>
      <c r="F872" s="4">
        <v>0.25</v>
      </c>
      <c r="G872" s="25">
        <v>1</v>
      </c>
      <c r="H872" s="4">
        <v>31.08096535</v>
      </c>
      <c r="I872" s="4">
        <v>45.685342609000003</v>
      </c>
      <c r="J872" s="2">
        <f t="shared" si="27"/>
        <v>0.68032685266274129</v>
      </c>
      <c r="K872" s="3">
        <v>7</v>
      </c>
      <c r="L872" s="3">
        <v>12</v>
      </c>
      <c r="M872" s="3">
        <v>11</v>
      </c>
      <c r="N872" s="3">
        <v>19</v>
      </c>
      <c r="O872" s="24">
        <v>1001</v>
      </c>
      <c r="P872" s="4">
        <v>0.627</v>
      </c>
      <c r="Q872" s="4">
        <v>0.63333333333333297</v>
      </c>
      <c r="R872" s="4">
        <v>0.63600000000000001</v>
      </c>
      <c r="S872" s="4">
        <v>0.64500000000000002</v>
      </c>
      <c r="T872" s="4">
        <v>0.51100000000000001</v>
      </c>
      <c r="U872" s="4">
        <v>0.53200000000000003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0.46680873834921599</v>
      </c>
      <c r="AC872" s="2">
        <v>0.45675840249571498</v>
      </c>
      <c r="AD872" s="2">
        <v>0.452556715642015</v>
      </c>
      <c r="AE872" s="2">
        <v>0.43850496218636498</v>
      </c>
      <c r="AF872" s="2">
        <v>0.67138568877843297</v>
      </c>
      <c r="AG872" s="2">
        <v>0.63111178964049297</v>
      </c>
    </row>
    <row r="873" spans="1:33" x14ac:dyDescent="0.35">
      <c r="A873" s="7">
        <v>770</v>
      </c>
      <c r="B873" s="7">
        <v>30</v>
      </c>
      <c r="C873" s="7">
        <v>1</v>
      </c>
      <c r="D873" s="7">
        <v>1</v>
      </c>
      <c r="E873" s="22" t="str">
        <f t="shared" si="26"/>
        <v>11</v>
      </c>
      <c r="F873" s="4">
        <v>0.25</v>
      </c>
      <c r="G873" s="25">
        <v>1</v>
      </c>
      <c r="H873" s="4">
        <v>32.993531859999997</v>
      </c>
      <c r="I873" s="4">
        <v>48.167413423600003</v>
      </c>
      <c r="J873" s="2">
        <f t="shared" si="27"/>
        <v>0.68497620102296286</v>
      </c>
      <c r="K873" s="3">
        <v>20</v>
      </c>
      <c r="L873" s="3">
        <v>8</v>
      </c>
      <c r="M873" s="3">
        <v>7</v>
      </c>
      <c r="N873" s="3">
        <v>14</v>
      </c>
      <c r="O873" s="24">
        <v>1000.99999999999</v>
      </c>
      <c r="P873" s="4">
        <v>0.441</v>
      </c>
      <c r="Q873" s="4">
        <v>0.66666666666666696</v>
      </c>
      <c r="R873" s="4">
        <v>0.45700000000000002</v>
      </c>
      <c r="S873" s="4">
        <v>0.65800000000000003</v>
      </c>
      <c r="T873" s="4">
        <v>0.498</v>
      </c>
      <c r="U873" s="4">
        <v>0.66300000000000003</v>
      </c>
      <c r="V873" s="5">
        <v>0</v>
      </c>
      <c r="W873" s="5">
        <v>100</v>
      </c>
      <c r="X873" s="5">
        <v>0</v>
      </c>
      <c r="Y873" s="5">
        <v>100</v>
      </c>
      <c r="Z873" s="5">
        <v>0</v>
      </c>
      <c r="AA873" s="5">
        <v>100</v>
      </c>
      <c r="AB873" s="2">
        <v>0.81871040353529101</v>
      </c>
      <c r="AC873" s="2">
        <v>0.405465108108164</v>
      </c>
      <c r="AD873" s="2">
        <v>0.78307188808793204</v>
      </c>
      <c r="AE873" s="2">
        <v>0.41855034765681998</v>
      </c>
      <c r="AF873" s="2">
        <v>0.69715520195748404</v>
      </c>
      <c r="AG873" s="2">
        <v>0.41098028879627502</v>
      </c>
    </row>
    <row r="874" spans="1:33" x14ac:dyDescent="0.35">
      <c r="A874" s="7">
        <v>116</v>
      </c>
      <c r="B874" s="7">
        <v>7</v>
      </c>
      <c r="C874" s="7">
        <v>1</v>
      </c>
      <c r="D874" s="7">
        <v>1</v>
      </c>
      <c r="E874" s="22" t="str">
        <f t="shared" si="26"/>
        <v>11</v>
      </c>
      <c r="F874" s="4">
        <v>0.25</v>
      </c>
      <c r="G874" s="25">
        <v>1</v>
      </c>
      <c r="H874" s="4">
        <v>35.653034030000001</v>
      </c>
      <c r="I874" s="4">
        <v>49.380191543000002</v>
      </c>
      <c r="J874" s="2">
        <f t="shared" si="27"/>
        <v>0.72201084920769354</v>
      </c>
      <c r="K874" s="3">
        <v>13</v>
      </c>
      <c r="L874" s="3">
        <v>16</v>
      </c>
      <c r="M874" s="3">
        <v>11</v>
      </c>
      <c r="N874" s="3">
        <v>9</v>
      </c>
      <c r="O874" s="24">
        <v>1001</v>
      </c>
      <c r="P874" s="4">
        <v>0.5</v>
      </c>
      <c r="Q874" s="4">
        <v>0.45</v>
      </c>
      <c r="R874" s="4">
        <v>0.5</v>
      </c>
      <c r="S874" s="4">
        <v>0.45700000000000002</v>
      </c>
      <c r="T874" s="4">
        <v>0.47499999999999998</v>
      </c>
      <c r="U874" s="4">
        <v>0.48399999999999999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2">
        <v>0.69314718055994495</v>
      </c>
      <c r="AC874" s="2">
        <v>0.79850769621777196</v>
      </c>
      <c r="AD874" s="2">
        <v>0.69314718055994495</v>
      </c>
      <c r="AE874" s="2">
        <v>0.78307188808793204</v>
      </c>
      <c r="AF874" s="2">
        <v>0.74444047494749599</v>
      </c>
      <c r="AG874" s="2">
        <v>0.72567037226550501</v>
      </c>
    </row>
    <row r="875" spans="1:33" x14ac:dyDescent="0.35">
      <c r="A875" s="7">
        <v>366</v>
      </c>
      <c r="B875" s="7">
        <v>7</v>
      </c>
      <c r="C875" s="7">
        <v>1</v>
      </c>
      <c r="D875" s="7">
        <v>1</v>
      </c>
      <c r="E875" s="22" t="str">
        <f t="shared" si="26"/>
        <v>11</v>
      </c>
      <c r="F875" s="4">
        <v>0.25</v>
      </c>
      <c r="G875" s="25">
        <v>1</v>
      </c>
      <c r="H875" s="4">
        <v>42.044574689999997</v>
      </c>
      <c r="I875" s="4">
        <v>57.855002747</v>
      </c>
      <c r="J875" s="2">
        <f t="shared" si="27"/>
        <v>0.7267232338378925</v>
      </c>
      <c r="K875" s="3">
        <v>15</v>
      </c>
      <c r="L875" s="3">
        <v>12</v>
      </c>
      <c r="M875" s="3">
        <v>12</v>
      </c>
      <c r="N875" s="3">
        <v>10</v>
      </c>
      <c r="O875" s="24">
        <v>1001</v>
      </c>
      <c r="P875" s="4">
        <v>0.46600000000000003</v>
      </c>
      <c r="Q875" s="4">
        <v>0.45454545454545497</v>
      </c>
      <c r="R875" s="4">
        <v>0.47799999999999998</v>
      </c>
      <c r="S875" s="4">
        <v>0.46600000000000003</v>
      </c>
      <c r="T875" s="4">
        <v>0.47299999999999998</v>
      </c>
      <c r="U875" s="4">
        <v>0.51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100</v>
      </c>
      <c r="AB875" s="2">
        <v>0.76356964485649104</v>
      </c>
      <c r="AC875" s="2">
        <v>0.78845736036427005</v>
      </c>
      <c r="AD875" s="2">
        <v>0.73814454649068095</v>
      </c>
      <c r="AE875" s="2">
        <v>0.76356964485649104</v>
      </c>
      <c r="AF875" s="2">
        <v>0.74865989049020398</v>
      </c>
      <c r="AG875" s="2">
        <v>0.67334455326376597</v>
      </c>
    </row>
    <row r="876" spans="1:33" x14ac:dyDescent="0.35">
      <c r="A876" s="7">
        <v>308</v>
      </c>
      <c r="B876" s="7">
        <v>48</v>
      </c>
      <c r="C876" s="7">
        <v>1</v>
      </c>
      <c r="D876" s="7">
        <v>1</v>
      </c>
      <c r="E876" s="22" t="str">
        <f t="shared" si="26"/>
        <v>11</v>
      </c>
      <c r="F876" s="4">
        <v>0.25</v>
      </c>
      <c r="G876" s="25">
        <v>1</v>
      </c>
      <c r="H876" s="4">
        <v>43.209160529999998</v>
      </c>
      <c r="I876" s="4">
        <v>52.338438505799999</v>
      </c>
      <c r="J876" s="2">
        <f t="shared" si="27"/>
        <v>0.82557221353120191</v>
      </c>
      <c r="K876" s="3">
        <v>15</v>
      </c>
      <c r="L876" s="3">
        <v>10</v>
      </c>
      <c r="M876" s="3">
        <v>17</v>
      </c>
      <c r="N876" s="3">
        <v>7</v>
      </c>
      <c r="O876" s="24">
        <v>1001</v>
      </c>
      <c r="P876" s="4">
        <v>0.36</v>
      </c>
      <c r="Q876" s="4">
        <v>0.29166666666666702</v>
      </c>
      <c r="R876" s="4">
        <v>0.34799999999999998</v>
      </c>
      <c r="S876" s="4">
        <v>0.27800000000000002</v>
      </c>
      <c r="T876" s="4">
        <v>0.501</v>
      </c>
      <c r="U876" s="4">
        <v>0.20300000000000001</v>
      </c>
      <c r="V876" s="5">
        <v>0</v>
      </c>
      <c r="W876" s="5">
        <v>0</v>
      </c>
      <c r="X876" s="5">
        <v>0</v>
      </c>
      <c r="Y876" s="5">
        <v>0</v>
      </c>
      <c r="Z876" s="5">
        <v>100</v>
      </c>
      <c r="AA876" s="5">
        <v>0</v>
      </c>
      <c r="AB876" s="2">
        <v>1.0216512475319799</v>
      </c>
      <c r="AC876" s="2">
        <v>1.2321436812926301</v>
      </c>
      <c r="AD876" s="2">
        <v>1.0555527992076601</v>
      </c>
      <c r="AE876" s="2">
        <v>1.2801341652914999</v>
      </c>
      <c r="AF876" s="2">
        <v>0.69114917789727204</v>
      </c>
      <c r="AG876" s="2">
        <v>1.5945492999403501</v>
      </c>
    </row>
    <row r="877" spans="1:33" x14ac:dyDescent="0.35">
      <c r="A877" s="7">
        <v>542</v>
      </c>
      <c r="B877" s="7">
        <v>7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5">
        <v>0</v>
      </c>
      <c r="H877" s="4">
        <v>3.5400745839999997E-2</v>
      </c>
      <c r="I877" s="4">
        <v>46.559072387999997</v>
      </c>
      <c r="J877" s="2">
        <f t="shared" si="27"/>
        <v>7.603404454665228E-4</v>
      </c>
      <c r="K877" s="3">
        <v>16</v>
      </c>
      <c r="L877" s="3">
        <v>16</v>
      </c>
      <c r="M877" s="3">
        <v>10</v>
      </c>
      <c r="N877" s="3">
        <v>7</v>
      </c>
      <c r="O877" s="24">
        <v>1001</v>
      </c>
      <c r="P877" s="4">
        <v>0.45300000000000001</v>
      </c>
      <c r="Q877" s="4">
        <v>0.41176470588235298</v>
      </c>
      <c r="R877" s="4">
        <v>0.99099999999999999</v>
      </c>
      <c r="S877" s="4">
        <v>0.96499999999999997</v>
      </c>
      <c r="T877" s="4">
        <v>0.99299999999999999</v>
      </c>
      <c r="U877" s="4">
        <v>0.98899999999999999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0.79186315349910297</v>
      </c>
      <c r="AC877" s="2">
        <v>0.88730319500090304</v>
      </c>
      <c r="AD877" s="2">
        <v>9.0407446521490707E-3</v>
      </c>
      <c r="AE877" s="2">
        <v>3.5627177643151202E-2</v>
      </c>
      <c r="AF877" s="2">
        <v>7.0246149369644698E-3</v>
      </c>
      <c r="AG877" s="2">
        <v>1.1060947359424899E-2</v>
      </c>
    </row>
    <row r="878" spans="1:33" x14ac:dyDescent="0.35">
      <c r="A878" s="7">
        <v>836</v>
      </c>
      <c r="B878" s="7">
        <v>50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5">
        <v>0</v>
      </c>
      <c r="H878" s="4">
        <v>0.15883995640000001</v>
      </c>
      <c r="I878" s="4">
        <v>66.403628778699996</v>
      </c>
      <c r="J878" s="2">
        <f t="shared" si="27"/>
        <v>2.39203729256059E-3</v>
      </c>
      <c r="K878" s="3">
        <v>17</v>
      </c>
      <c r="L878" s="3">
        <v>17</v>
      </c>
      <c r="M878" s="3">
        <v>10</v>
      </c>
      <c r="N878" s="3">
        <v>5</v>
      </c>
      <c r="O878" s="24">
        <v>1001</v>
      </c>
      <c r="P878" s="4">
        <v>0.45</v>
      </c>
      <c r="Q878" s="4">
        <v>0.33333333333333298</v>
      </c>
      <c r="R878" s="4">
        <v>0.26300000000000001</v>
      </c>
      <c r="S878" s="4">
        <v>0.219</v>
      </c>
      <c r="T878" s="4">
        <v>0.20699999999999999</v>
      </c>
      <c r="U878" s="4">
        <v>0.1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2">
        <v>0.79850769621777196</v>
      </c>
      <c r="AC878" s="2">
        <v>1.09861228866811</v>
      </c>
      <c r="AD878" s="2">
        <v>1.3356012468043701</v>
      </c>
      <c r="AE878" s="2">
        <v>1.5186835491656401</v>
      </c>
      <c r="AF878" s="2">
        <v>1.57503648571677</v>
      </c>
      <c r="AG878" s="2">
        <v>2.3025850929940499</v>
      </c>
    </row>
    <row r="879" spans="1:33" x14ac:dyDescent="0.35">
      <c r="A879" s="7">
        <v>510</v>
      </c>
      <c r="B879" s="7">
        <v>37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5">
        <v>0</v>
      </c>
      <c r="H879" s="4">
        <v>0.27234722389999999</v>
      </c>
      <c r="I879" s="4">
        <v>45.4014777123</v>
      </c>
      <c r="J879" s="2">
        <f t="shared" si="27"/>
        <v>5.9986422826545285E-3</v>
      </c>
      <c r="K879" s="3">
        <v>13</v>
      </c>
      <c r="L879" s="3">
        <v>11</v>
      </c>
      <c r="M879" s="3">
        <v>16</v>
      </c>
      <c r="N879" s="3">
        <v>9</v>
      </c>
      <c r="O879" s="24">
        <v>1000.99999999999</v>
      </c>
      <c r="P879" s="4">
        <v>0.40899999999999997</v>
      </c>
      <c r="Q879" s="4">
        <v>0.36</v>
      </c>
      <c r="R879" s="4">
        <v>0.127</v>
      </c>
      <c r="S879" s="4">
        <v>0.17699999999999999</v>
      </c>
      <c r="T879" s="4">
        <v>8.6999999999999994E-2</v>
      </c>
      <c r="U879" s="4">
        <v>0.13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2">
        <v>0.89404012293933499</v>
      </c>
      <c r="AC879" s="2">
        <v>1.0216512475319799</v>
      </c>
      <c r="AD879" s="2">
        <v>2.0635681925235501</v>
      </c>
      <c r="AE879" s="2">
        <v>1.73160554640831</v>
      </c>
      <c r="AF879" s="2">
        <v>2.44184716032755</v>
      </c>
      <c r="AG879" s="2">
        <v>2.0402208285265502</v>
      </c>
    </row>
    <row r="880" spans="1:33" x14ac:dyDescent="0.35">
      <c r="A880" s="7">
        <v>626</v>
      </c>
      <c r="B880" s="7">
        <v>2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5">
        <v>0</v>
      </c>
      <c r="H880" s="4">
        <v>0.3624467971</v>
      </c>
      <c r="I880" s="4">
        <v>47.99644451244</v>
      </c>
      <c r="J880" s="2">
        <f t="shared" si="27"/>
        <v>7.5515343017972698E-3</v>
      </c>
      <c r="K880" s="3">
        <v>16</v>
      </c>
      <c r="L880" s="3">
        <v>13</v>
      </c>
      <c r="M880" s="3">
        <v>8</v>
      </c>
      <c r="N880" s="3">
        <v>12</v>
      </c>
      <c r="O880" s="24">
        <v>1001</v>
      </c>
      <c r="P880" s="4">
        <v>0.51800000000000002</v>
      </c>
      <c r="Q880" s="4">
        <v>0.6</v>
      </c>
      <c r="R880" s="4">
        <v>0.10199999999999999</v>
      </c>
      <c r="S880" s="4">
        <v>0.47899999999999998</v>
      </c>
      <c r="T880" s="4">
        <v>4.7E-2</v>
      </c>
      <c r="U880" s="4">
        <v>6.2E-2</v>
      </c>
      <c r="V880" s="5">
        <v>100</v>
      </c>
      <c r="W880" s="5">
        <v>100</v>
      </c>
      <c r="X880" s="5">
        <v>0</v>
      </c>
      <c r="Y880" s="5">
        <v>0</v>
      </c>
      <c r="Z880" s="5">
        <v>0</v>
      </c>
      <c r="AA880" s="5">
        <v>0</v>
      </c>
      <c r="AB880" s="2">
        <v>0.65778003672265395</v>
      </c>
      <c r="AC880" s="2">
        <v>0.51082562376599105</v>
      </c>
      <c r="AD880" s="2">
        <v>2.2827824656978701</v>
      </c>
      <c r="AE880" s="2">
        <v>0.736054681571222</v>
      </c>
      <c r="AF880" s="2">
        <v>3.0576076772720802</v>
      </c>
      <c r="AG880" s="2">
        <v>2.78062089393705</v>
      </c>
    </row>
    <row r="881" spans="1:33" x14ac:dyDescent="0.35">
      <c r="A881" s="7">
        <v>374</v>
      </c>
      <c r="B881" s="7">
        <v>47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5">
        <v>0</v>
      </c>
      <c r="H881" s="4">
        <v>0.44252223810000002</v>
      </c>
      <c r="I881" s="4">
        <v>50.627307604999999</v>
      </c>
      <c r="J881" s="2">
        <f t="shared" si="27"/>
        <v>8.7407815867398819E-3</v>
      </c>
      <c r="K881" s="3">
        <v>16</v>
      </c>
      <c r="L881" s="3">
        <v>16</v>
      </c>
      <c r="M881" s="3">
        <v>12</v>
      </c>
      <c r="N881" s="3">
        <v>5</v>
      </c>
      <c r="O881" s="24">
        <v>1001</v>
      </c>
      <c r="P881" s="4">
        <v>0.42899999999999999</v>
      </c>
      <c r="Q881" s="4">
        <v>0.29411764705882398</v>
      </c>
      <c r="R881" s="4">
        <v>0.41199999999999998</v>
      </c>
      <c r="S881" s="4">
        <v>0.23899999999999999</v>
      </c>
      <c r="T881" s="4">
        <v>0.42599999999999999</v>
      </c>
      <c r="U881" s="4">
        <v>0.20799999999999999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2">
        <v>0.84629836005411996</v>
      </c>
      <c r="AC881" s="2">
        <v>1.2237754316221201</v>
      </c>
      <c r="AD881" s="2">
        <v>0.88673192963261105</v>
      </c>
      <c r="AE881" s="2">
        <v>1.43129172705063</v>
      </c>
      <c r="AF881" s="2">
        <v>0.85331593271276696</v>
      </c>
      <c r="AG881" s="2">
        <v>1.57021719928082</v>
      </c>
    </row>
    <row r="882" spans="1:33" x14ac:dyDescent="0.35">
      <c r="A882" s="7">
        <v>768</v>
      </c>
      <c r="B882" s="7">
        <v>46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5">
        <v>0</v>
      </c>
      <c r="H882" s="4">
        <v>0.39300588359999999</v>
      </c>
      <c r="I882" s="4">
        <v>40.233322067499998</v>
      </c>
      <c r="J882" s="2">
        <f t="shared" si="27"/>
        <v>9.7681688561697348E-3</v>
      </c>
      <c r="K882" s="3">
        <v>17</v>
      </c>
      <c r="L882" s="3">
        <v>13</v>
      </c>
      <c r="M882" s="3">
        <v>7</v>
      </c>
      <c r="N882" s="3">
        <v>12</v>
      </c>
      <c r="O882" s="24">
        <v>1000.99999999999</v>
      </c>
      <c r="P882" s="4">
        <v>0.51500000000000001</v>
      </c>
      <c r="Q882" s="4">
        <v>0.63157894736842102</v>
      </c>
      <c r="R882" s="4">
        <v>0.28799999999999998</v>
      </c>
      <c r="S882" s="4">
        <v>0.49199999999999999</v>
      </c>
      <c r="T882" s="4">
        <v>0.17299999999999999</v>
      </c>
      <c r="U882" s="4">
        <v>0.26700000000000002</v>
      </c>
      <c r="V882" s="5">
        <v>100</v>
      </c>
      <c r="W882" s="5">
        <v>100</v>
      </c>
      <c r="X882" s="5">
        <v>0</v>
      </c>
      <c r="Y882" s="5">
        <v>0</v>
      </c>
      <c r="Z882" s="5">
        <v>0</v>
      </c>
      <c r="AA882" s="5">
        <v>0</v>
      </c>
      <c r="AB882" s="2">
        <v>0.66358837831840101</v>
      </c>
      <c r="AC882" s="2">
        <v>0.45953232937844002</v>
      </c>
      <c r="AD882" s="2">
        <v>1.24479479884619</v>
      </c>
      <c r="AE882" s="2">
        <v>0.70927656248982895</v>
      </c>
      <c r="AF882" s="2">
        <v>1.75446368448436</v>
      </c>
      <c r="AG882" s="2">
        <v>1.3205066205818901</v>
      </c>
    </row>
    <row r="883" spans="1:33" x14ac:dyDescent="0.35">
      <c r="A883" s="7">
        <v>722</v>
      </c>
      <c r="B883" s="7">
        <v>35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5">
        <v>0</v>
      </c>
      <c r="H883" s="4">
        <v>0.57089218860000002</v>
      </c>
      <c r="I883" s="4">
        <v>51.390136720000001</v>
      </c>
      <c r="J883" s="2">
        <f t="shared" si="27"/>
        <v>1.1108983650121723E-2</v>
      </c>
      <c r="K883" s="3">
        <v>11</v>
      </c>
      <c r="L883" s="3">
        <v>10</v>
      </c>
      <c r="M883" s="3">
        <v>14</v>
      </c>
      <c r="N883" s="3">
        <v>14</v>
      </c>
      <c r="O883" s="24">
        <v>746.74078610615504</v>
      </c>
      <c r="P883" s="4">
        <v>0.47599999999999998</v>
      </c>
      <c r="Q883" s="4">
        <v>0.5</v>
      </c>
      <c r="R883" s="4">
        <v>0.154</v>
      </c>
      <c r="S883" s="4">
        <v>0.23499999999999999</v>
      </c>
      <c r="T883" s="4">
        <v>0.16200000000000001</v>
      </c>
      <c r="U883" s="4">
        <v>0.16200000000000001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2">
        <v>0.74233742475071696</v>
      </c>
      <c r="AC883" s="2">
        <v>0.69314718055994495</v>
      </c>
      <c r="AD883" s="2">
        <v>1.87080267656851</v>
      </c>
      <c r="AE883" s="2">
        <v>1.4481697648379801</v>
      </c>
      <c r="AF883" s="2">
        <v>1.8201589437497501</v>
      </c>
      <c r="AG883" s="2">
        <v>1.8201589437497501</v>
      </c>
    </row>
    <row r="884" spans="1:33" x14ac:dyDescent="0.35">
      <c r="A884" s="7">
        <v>544</v>
      </c>
      <c r="B884" s="7">
        <v>20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5">
        <v>0</v>
      </c>
      <c r="H884" s="4">
        <v>0.65064415529999997</v>
      </c>
      <c r="I884" s="4">
        <v>56.11456811251</v>
      </c>
      <c r="J884" s="2">
        <f t="shared" si="27"/>
        <v>1.1594924048875421E-2</v>
      </c>
      <c r="K884" s="3">
        <v>10</v>
      </c>
      <c r="L884" s="3">
        <v>11</v>
      </c>
      <c r="M884" s="3">
        <v>15</v>
      </c>
      <c r="N884" s="3">
        <v>13</v>
      </c>
      <c r="O884" s="24">
        <v>909.63353669524599</v>
      </c>
      <c r="P884" s="4">
        <v>0.496</v>
      </c>
      <c r="Q884" s="4">
        <v>0.46428571428571402</v>
      </c>
      <c r="R884" s="4">
        <v>0.60699999999999998</v>
      </c>
      <c r="S884" s="4">
        <v>0.50600000000000001</v>
      </c>
      <c r="T884" s="4">
        <v>0.89800000000000002</v>
      </c>
      <c r="U884" s="4">
        <v>0.86299999999999999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0.70117935225720995</v>
      </c>
      <c r="AC884" s="2">
        <v>0.76725515271366695</v>
      </c>
      <c r="AD884" s="2">
        <v>0.49922648792263902</v>
      </c>
      <c r="AE884" s="2">
        <v>0.68121860969467196</v>
      </c>
      <c r="AF884" s="2">
        <v>0.107585210679937</v>
      </c>
      <c r="AG884" s="2">
        <v>0.14734058789870899</v>
      </c>
    </row>
    <row r="885" spans="1:33" x14ac:dyDescent="0.35">
      <c r="A885" s="7">
        <v>188</v>
      </c>
      <c r="B885" s="7">
        <v>22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5">
        <v>0</v>
      </c>
      <c r="H885" s="4">
        <v>1.1534176229999999</v>
      </c>
      <c r="I885" s="4">
        <v>79.604850740000003</v>
      </c>
      <c r="J885" s="2">
        <f t="shared" si="27"/>
        <v>1.4489288181284515E-2</v>
      </c>
      <c r="K885" s="3">
        <v>10</v>
      </c>
      <c r="L885" s="3">
        <v>19</v>
      </c>
      <c r="M885" s="3">
        <v>9</v>
      </c>
      <c r="N885" s="3">
        <v>11</v>
      </c>
      <c r="O885" s="24">
        <v>1001</v>
      </c>
      <c r="P885" s="4">
        <v>0.58699999999999997</v>
      </c>
      <c r="Q885" s="4">
        <v>0.55000000000000004</v>
      </c>
      <c r="R885" s="4">
        <v>0.61399999999999999</v>
      </c>
      <c r="S885" s="4">
        <v>0.52700000000000002</v>
      </c>
      <c r="T885" s="4">
        <v>0.71799999999999997</v>
      </c>
      <c r="U885" s="4">
        <v>0.503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0.53273045915404105</v>
      </c>
      <c r="AC885" s="2">
        <v>0.59783700075561996</v>
      </c>
      <c r="AD885" s="2">
        <v>0.48776035083499503</v>
      </c>
      <c r="AE885" s="2">
        <v>0.64055473044077504</v>
      </c>
      <c r="AF885" s="2">
        <v>0.33128570993391299</v>
      </c>
      <c r="AG885" s="2">
        <v>0.68716510888239801</v>
      </c>
    </row>
    <row r="886" spans="1:33" x14ac:dyDescent="0.35">
      <c r="A886" s="7">
        <v>682</v>
      </c>
      <c r="B886" s="7">
        <v>48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5">
        <v>0</v>
      </c>
      <c r="H886" s="4">
        <v>0.76796174049999999</v>
      </c>
      <c r="I886" s="4">
        <v>52.420002197000002</v>
      </c>
      <c r="J886" s="2">
        <f t="shared" si="27"/>
        <v>1.4650166125783765E-2</v>
      </c>
      <c r="K886" s="3">
        <v>5</v>
      </c>
      <c r="L886" s="3">
        <v>12</v>
      </c>
      <c r="M886" s="3">
        <v>11</v>
      </c>
      <c r="N886" s="3">
        <v>21</v>
      </c>
      <c r="O886" s="24">
        <v>1001</v>
      </c>
      <c r="P886" s="4">
        <v>0.66300000000000003</v>
      </c>
      <c r="Q886" s="4">
        <v>0.65625</v>
      </c>
      <c r="R886" s="4">
        <v>0.32800000000000001</v>
      </c>
      <c r="S886" s="4">
        <v>0.49</v>
      </c>
      <c r="T886" s="4">
        <v>5.8999999999999997E-2</v>
      </c>
      <c r="U886" s="4">
        <v>0.121</v>
      </c>
      <c r="V886" s="5">
        <v>100</v>
      </c>
      <c r="W886" s="5">
        <v>100</v>
      </c>
      <c r="X886" s="5">
        <v>0</v>
      </c>
      <c r="Y886" s="5">
        <v>0</v>
      </c>
      <c r="Z886" s="5">
        <v>0</v>
      </c>
      <c r="AA886" s="5">
        <v>0</v>
      </c>
      <c r="AB886" s="2">
        <v>0.41098028879627502</v>
      </c>
      <c r="AC886" s="2">
        <v>0.42121346507630397</v>
      </c>
      <c r="AD886" s="2">
        <v>1.11474167059799</v>
      </c>
      <c r="AE886" s="2">
        <v>0.71334988787746501</v>
      </c>
      <c r="AF886" s="2">
        <v>2.8302178350764202</v>
      </c>
      <c r="AG886" s="2">
        <v>2.1119647333853999</v>
      </c>
    </row>
    <row r="887" spans="1:33" x14ac:dyDescent="0.35">
      <c r="A887" s="7">
        <v>864</v>
      </c>
      <c r="B887" s="7">
        <v>17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5">
        <v>0</v>
      </c>
      <c r="H887" s="4">
        <v>0.8024257575</v>
      </c>
      <c r="I887" s="4">
        <v>53.304617819999997</v>
      </c>
      <c r="J887" s="2">
        <f t="shared" si="27"/>
        <v>1.5053588043903549E-2</v>
      </c>
      <c r="K887" s="3">
        <v>10</v>
      </c>
      <c r="L887" s="3">
        <v>19</v>
      </c>
      <c r="M887" s="3">
        <v>8</v>
      </c>
      <c r="N887" s="3">
        <v>12</v>
      </c>
      <c r="O887" s="24">
        <v>1000.99999999999</v>
      </c>
      <c r="P887" s="4">
        <v>0.59699999999999998</v>
      </c>
      <c r="Q887" s="4">
        <v>0.6</v>
      </c>
      <c r="R887" s="4">
        <v>0.69499999999999995</v>
      </c>
      <c r="S887" s="4">
        <v>0.60799999999999998</v>
      </c>
      <c r="T887" s="4">
        <v>0.84099999999999997</v>
      </c>
      <c r="U887" s="4">
        <v>0.89400000000000002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0.51583816558953499</v>
      </c>
      <c r="AC887" s="2">
        <v>0.51082562376599105</v>
      </c>
      <c r="AD887" s="2">
        <v>0.36384343341734499</v>
      </c>
      <c r="AE887" s="2">
        <v>0.49758039701597001</v>
      </c>
      <c r="AF887" s="2">
        <v>0.173163619009189</v>
      </c>
      <c r="AG887" s="2">
        <v>0.112049503808623</v>
      </c>
    </row>
    <row r="888" spans="1:33" x14ac:dyDescent="0.35">
      <c r="A888" s="7">
        <v>134</v>
      </c>
      <c r="B888" s="7">
        <v>41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0.90238163390000004</v>
      </c>
      <c r="I888" s="4">
        <v>50.866035967350001</v>
      </c>
      <c r="J888" s="2">
        <f t="shared" si="27"/>
        <v>1.7740356934423249E-2</v>
      </c>
      <c r="K888" s="3">
        <v>14</v>
      </c>
      <c r="L888" s="3">
        <v>16</v>
      </c>
      <c r="M888" s="3">
        <v>10</v>
      </c>
      <c r="N888" s="3">
        <v>9</v>
      </c>
      <c r="O888" s="24">
        <v>1001</v>
      </c>
      <c r="P888" s="4">
        <v>0.51200000000000001</v>
      </c>
      <c r="Q888" s="4">
        <v>0.47368421052631599</v>
      </c>
      <c r="R888" s="4">
        <v>0.49299999999999999</v>
      </c>
      <c r="S888" s="4">
        <v>0.42699999999999999</v>
      </c>
      <c r="T888" s="4">
        <v>0.153</v>
      </c>
      <c r="U888" s="4">
        <v>0.30099999999999999</v>
      </c>
      <c r="V888" s="5">
        <v>100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2">
        <v>0.66943065394262902</v>
      </c>
      <c r="AC888" s="2">
        <v>0.74721440183022103</v>
      </c>
      <c r="AD888" s="2">
        <v>0.70724610493944695</v>
      </c>
      <c r="AE888" s="2">
        <v>0.85097126575351301</v>
      </c>
      <c r="AF888" s="2">
        <v>1.8773173575897</v>
      </c>
      <c r="AG888" s="2">
        <v>1.2006450142332601</v>
      </c>
    </row>
    <row r="889" spans="1:33" x14ac:dyDescent="0.35">
      <c r="A889" s="7">
        <v>610</v>
      </c>
      <c r="B889" s="7">
        <v>16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0.91894785820000002</v>
      </c>
      <c r="I889" s="4">
        <v>51.175881850000003</v>
      </c>
      <c r="J889" s="2">
        <f t="shared" si="27"/>
        <v>1.7956658976458848E-2</v>
      </c>
      <c r="K889" s="3">
        <v>11</v>
      </c>
      <c r="L889" s="3">
        <v>11</v>
      </c>
      <c r="M889" s="3">
        <v>14</v>
      </c>
      <c r="N889" s="3">
        <v>13</v>
      </c>
      <c r="O889" s="24">
        <v>1001</v>
      </c>
      <c r="P889" s="4">
        <v>0.48899999999999999</v>
      </c>
      <c r="Q889" s="4">
        <v>0.48148148148148101</v>
      </c>
      <c r="R889" s="4">
        <v>0.51400000000000001</v>
      </c>
      <c r="S889" s="4">
        <v>0.48499999999999999</v>
      </c>
      <c r="T889" s="4">
        <v>0.499</v>
      </c>
      <c r="U889" s="4">
        <v>0.51600000000000001</v>
      </c>
      <c r="V889" s="5">
        <v>0</v>
      </c>
      <c r="W889" s="5">
        <v>0</v>
      </c>
      <c r="X889" s="5">
        <v>100</v>
      </c>
      <c r="Y889" s="5">
        <v>0</v>
      </c>
      <c r="Z889" s="5">
        <v>0</v>
      </c>
      <c r="AA889" s="5">
        <v>100</v>
      </c>
      <c r="AB889" s="2">
        <v>0.71539278950726504</v>
      </c>
      <c r="AC889" s="2">
        <v>0.73088750854279205</v>
      </c>
      <c r="AD889" s="2">
        <v>0.665532013526972</v>
      </c>
      <c r="AE889" s="2">
        <v>0.72360638804465405</v>
      </c>
      <c r="AF889" s="2">
        <v>0.69514918323061803</v>
      </c>
      <c r="AG889" s="2">
        <v>0.66164851350057396</v>
      </c>
    </row>
    <row r="890" spans="1:33" x14ac:dyDescent="0.35">
      <c r="A890" s="7">
        <v>424</v>
      </c>
      <c r="B890" s="7">
        <v>36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5">
        <v>0</v>
      </c>
      <c r="H890" s="4">
        <v>1.226911297</v>
      </c>
      <c r="I890" s="4">
        <v>55.634167519999998</v>
      </c>
      <c r="J890" s="2">
        <f t="shared" si="27"/>
        <v>2.2053197732471438E-2</v>
      </c>
      <c r="K890" s="3">
        <v>13</v>
      </c>
      <c r="L890" s="3">
        <v>14</v>
      </c>
      <c r="M890" s="3">
        <v>6</v>
      </c>
      <c r="N890" s="3">
        <v>16</v>
      </c>
      <c r="O890" s="24">
        <v>1000.99999999999</v>
      </c>
      <c r="P890" s="4">
        <v>0.58199999999999996</v>
      </c>
      <c r="Q890" s="4">
        <v>0.72727272727272696</v>
      </c>
      <c r="R890" s="4">
        <v>0.64800000000000002</v>
      </c>
      <c r="S890" s="4">
        <v>0.70099999999999996</v>
      </c>
      <c r="T890" s="4">
        <v>0.61599999999999999</v>
      </c>
      <c r="U890" s="4">
        <v>0.90400000000000003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0.54128483125069904</v>
      </c>
      <c r="AC890" s="2">
        <v>0.31845373111853498</v>
      </c>
      <c r="AD890" s="2">
        <v>0.43386458262986199</v>
      </c>
      <c r="AE890" s="2">
        <v>0.35524739194754701</v>
      </c>
      <c r="AF890" s="2">
        <v>0.484508315448617</v>
      </c>
      <c r="AG890" s="2">
        <v>0.100925918589961</v>
      </c>
    </row>
    <row r="891" spans="1:33" x14ac:dyDescent="0.35">
      <c r="A891" s="7">
        <v>776</v>
      </c>
      <c r="B891" s="7">
        <v>3</v>
      </c>
      <c r="C891" s="7">
        <v>1</v>
      </c>
      <c r="D891" s="7">
        <v>1</v>
      </c>
      <c r="E891" s="22" t="str">
        <f t="shared" si="26"/>
        <v>11</v>
      </c>
      <c r="F891" s="4">
        <v>4.0658E-2</v>
      </c>
      <c r="G891" s="25">
        <v>0</v>
      </c>
      <c r="H891" s="4">
        <v>1.450303321</v>
      </c>
      <c r="I891" s="4">
        <v>62.434535015000002</v>
      </c>
      <c r="J891" s="2">
        <f t="shared" si="27"/>
        <v>2.3229184307235768E-2</v>
      </c>
      <c r="K891" s="3">
        <v>10</v>
      </c>
      <c r="L891" s="3">
        <v>12</v>
      </c>
      <c r="M891" s="3">
        <v>10</v>
      </c>
      <c r="N891" s="3">
        <v>17</v>
      </c>
      <c r="O891" s="24">
        <v>1001</v>
      </c>
      <c r="P891" s="4">
        <v>0.59899999999999998</v>
      </c>
      <c r="Q891" s="4">
        <v>0.62962962962962998</v>
      </c>
      <c r="R891" s="4">
        <v>0.23</v>
      </c>
      <c r="S891" s="4">
        <v>0.45600000000000002</v>
      </c>
      <c r="T891" s="4">
        <v>0.11899999999999999</v>
      </c>
      <c r="U891" s="4">
        <v>0.14899999999999999</v>
      </c>
      <c r="V891" s="5">
        <v>100</v>
      </c>
      <c r="W891" s="5">
        <v>100</v>
      </c>
      <c r="X891" s="5">
        <v>0</v>
      </c>
      <c r="Y891" s="5">
        <v>0</v>
      </c>
      <c r="Z891" s="5">
        <v>0</v>
      </c>
      <c r="AA891" s="5">
        <v>0</v>
      </c>
      <c r="AB891" s="2">
        <v>0.51249368086668801</v>
      </c>
      <c r="AC891" s="2">
        <v>0.46262352194811301</v>
      </c>
      <c r="AD891" s="2">
        <v>1.4696759700589399</v>
      </c>
      <c r="AE891" s="2">
        <v>0.78526246946775102</v>
      </c>
      <c r="AF891" s="2">
        <v>2.1286317858706099</v>
      </c>
      <c r="AG891" s="2">
        <v>1.9038089730366801</v>
      </c>
    </row>
    <row r="892" spans="1:33" x14ac:dyDescent="0.35">
      <c r="A892" s="7">
        <v>804</v>
      </c>
      <c r="B892" s="7">
        <v>7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1.4312753439999999</v>
      </c>
      <c r="I892" s="4">
        <v>57.594089179999997</v>
      </c>
      <c r="J892" s="2">
        <f t="shared" si="27"/>
        <v>2.4851080455961471E-2</v>
      </c>
      <c r="K892" s="3">
        <v>13</v>
      </c>
      <c r="L892" s="3">
        <v>9</v>
      </c>
      <c r="M892" s="3">
        <v>11</v>
      </c>
      <c r="N892" s="3">
        <v>16</v>
      </c>
      <c r="O892" s="24">
        <v>1000.99999999999</v>
      </c>
      <c r="P892" s="4">
        <v>0.5</v>
      </c>
      <c r="Q892" s="4">
        <v>0.592592592592593</v>
      </c>
      <c r="R892" s="4">
        <v>0.498</v>
      </c>
      <c r="S892" s="4">
        <v>0.58899999999999997</v>
      </c>
      <c r="T892" s="4">
        <v>0.314</v>
      </c>
      <c r="U892" s="4">
        <v>0.49</v>
      </c>
      <c r="V892" s="5">
        <v>0</v>
      </c>
      <c r="W892" s="5">
        <v>100</v>
      </c>
      <c r="X892" s="5">
        <v>0</v>
      </c>
      <c r="Y892" s="5">
        <v>100</v>
      </c>
      <c r="Z892" s="5">
        <v>0</v>
      </c>
      <c r="AA892" s="5">
        <v>0</v>
      </c>
      <c r="AB892" s="2">
        <v>0.69314718055994495</v>
      </c>
      <c r="AC892" s="2">
        <v>0.52324814376454798</v>
      </c>
      <c r="AD892" s="2">
        <v>0.69715520195748404</v>
      </c>
      <c r="AE892" s="2">
        <v>0.52932909533054995</v>
      </c>
      <c r="AF892" s="2">
        <v>1.1583622930738799</v>
      </c>
      <c r="AG892" s="2">
        <v>0.71334988787746501</v>
      </c>
    </row>
    <row r="893" spans="1:33" x14ac:dyDescent="0.35">
      <c r="A893" s="7">
        <v>404</v>
      </c>
      <c r="B893" s="7">
        <v>32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1.501119163</v>
      </c>
      <c r="I893" s="4">
        <v>55.183189058000004</v>
      </c>
      <c r="J893" s="2">
        <f t="shared" si="27"/>
        <v>2.7202472140967725E-2</v>
      </c>
      <c r="K893" s="3">
        <v>9</v>
      </c>
      <c r="L893" s="3">
        <v>11</v>
      </c>
      <c r="M893" s="3">
        <v>13</v>
      </c>
      <c r="N893" s="3">
        <v>16</v>
      </c>
      <c r="O893" s="24">
        <v>1000.99999999999</v>
      </c>
      <c r="P893" s="4">
        <v>0.56599999999999995</v>
      </c>
      <c r="Q893" s="4">
        <v>0.55172413793103403</v>
      </c>
      <c r="R893" s="4">
        <v>0.56299999999999994</v>
      </c>
      <c r="S893" s="4">
        <v>0.54200000000000004</v>
      </c>
      <c r="T893" s="4">
        <v>0.52700000000000002</v>
      </c>
      <c r="U893" s="4">
        <v>0.57399999999999995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0.56916120077895405</v>
      </c>
      <c r="AC893" s="2">
        <v>0.594707107746693</v>
      </c>
      <c r="AD893" s="2">
        <v>0.57447565084244701</v>
      </c>
      <c r="AE893" s="2">
        <v>0.61248927754249105</v>
      </c>
      <c r="AF893" s="2">
        <v>0.64055473044077504</v>
      </c>
      <c r="AG893" s="2">
        <v>0.55512588266257101</v>
      </c>
    </row>
    <row r="894" spans="1:33" x14ac:dyDescent="0.35">
      <c r="A894" s="7">
        <v>702</v>
      </c>
      <c r="B894" s="7">
        <v>41</v>
      </c>
      <c r="C894" s="7">
        <v>1</v>
      </c>
      <c r="D894" s="7">
        <v>1</v>
      </c>
      <c r="E894" s="22" t="str">
        <f t="shared" si="26"/>
        <v>11</v>
      </c>
      <c r="F894" s="4">
        <v>0.113676</v>
      </c>
      <c r="G894" s="25">
        <v>0</v>
      </c>
      <c r="H894" s="4">
        <v>1.486555665</v>
      </c>
      <c r="I894" s="4">
        <v>51.188374422000003</v>
      </c>
      <c r="J894" s="2">
        <f t="shared" si="27"/>
        <v>2.9040884415370311E-2</v>
      </c>
      <c r="K894" s="3">
        <v>16</v>
      </c>
      <c r="L894" s="3">
        <v>10</v>
      </c>
      <c r="M894" s="3">
        <v>14</v>
      </c>
      <c r="N894" s="3">
        <v>9</v>
      </c>
      <c r="O894" s="24">
        <v>1000.99999999999</v>
      </c>
      <c r="P894" s="4">
        <v>0.38</v>
      </c>
      <c r="Q894" s="4">
        <v>0.39130434782608697</v>
      </c>
      <c r="R894" s="4">
        <v>0.39900000000000002</v>
      </c>
      <c r="S894" s="4">
        <v>0.41399999999999998</v>
      </c>
      <c r="T894" s="4">
        <v>0.46100000000000002</v>
      </c>
      <c r="U894" s="4">
        <v>0.42399999999999999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2">
        <v>0.96758402626170603</v>
      </c>
      <c r="AC894" s="2">
        <v>0.93826963859293</v>
      </c>
      <c r="AD894" s="2">
        <v>0.91879386209227398</v>
      </c>
      <c r="AE894" s="2">
        <v>0.88188930515682296</v>
      </c>
      <c r="AF894" s="2">
        <v>0.774357235985488</v>
      </c>
      <c r="AG894" s="2">
        <v>0.85802182375017899</v>
      </c>
    </row>
    <row r="895" spans="1:33" x14ac:dyDescent="0.35">
      <c r="A895" s="7">
        <v>364</v>
      </c>
      <c r="B895" s="7">
        <v>10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1.289686366</v>
      </c>
      <c r="I895" s="4">
        <v>44.120304202939998</v>
      </c>
      <c r="J895" s="2">
        <f t="shared" si="27"/>
        <v>2.9231130412606277E-2</v>
      </c>
      <c r="K895" s="3">
        <v>19</v>
      </c>
      <c r="L895" s="3">
        <v>9</v>
      </c>
      <c r="M895" s="3">
        <v>14</v>
      </c>
      <c r="N895" s="3">
        <v>7</v>
      </c>
      <c r="O895" s="24">
        <v>1000.99999999999</v>
      </c>
      <c r="P895" s="4">
        <v>0.32400000000000001</v>
      </c>
      <c r="Q895" s="4">
        <v>0.33333333333333298</v>
      </c>
      <c r="R895" s="4">
        <v>0.29799999999999999</v>
      </c>
      <c r="S895" s="4">
        <v>0.28299999999999997</v>
      </c>
      <c r="T895" s="4">
        <v>0.3</v>
      </c>
      <c r="U895" s="4">
        <v>0.311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2">
        <v>1.12701176318981</v>
      </c>
      <c r="AC895" s="2">
        <v>1.09861228866811</v>
      </c>
      <c r="AD895" s="2">
        <v>1.21066179247673</v>
      </c>
      <c r="AE895" s="2">
        <v>1.2623083813389</v>
      </c>
      <c r="AF895" s="2">
        <v>1.2039728043259399</v>
      </c>
      <c r="AG895" s="2">
        <v>1.1679623668029</v>
      </c>
    </row>
    <row r="896" spans="1:33" x14ac:dyDescent="0.35">
      <c r="A896" s="7">
        <v>948</v>
      </c>
      <c r="B896" s="7">
        <v>26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1.438519799</v>
      </c>
      <c r="I896" s="4">
        <v>46.361637000000002</v>
      </c>
      <c r="J896" s="2">
        <f t="shared" si="27"/>
        <v>3.1028235672523816E-2</v>
      </c>
      <c r="K896" s="3">
        <v>13</v>
      </c>
      <c r="L896" s="3">
        <v>13</v>
      </c>
      <c r="M896" s="3">
        <v>17</v>
      </c>
      <c r="N896" s="3">
        <v>6</v>
      </c>
      <c r="O896" s="24">
        <v>1000.99999999999</v>
      </c>
      <c r="P896" s="4">
        <v>0.38800000000000001</v>
      </c>
      <c r="Q896" s="4">
        <v>0.26086956521739102</v>
      </c>
      <c r="R896" s="4">
        <v>0.33100000000000002</v>
      </c>
      <c r="S896" s="4">
        <v>0.25</v>
      </c>
      <c r="T896" s="4">
        <v>0.36899999999999999</v>
      </c>
      <c r="U896" s="4">
        <v>0.122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2">
        <v>0.94674993935886398</v>
      </c>
      <c r="AC896" s="2">
        <v>1.3437347467010901</v>
      </c>
      <c r="AD896" s="2">
        <v>1.1056369036050699</v>
      </c>
      <c r="AE896" s="2">
        <v>1.3862943611198899</v>
      </c>
      <c r="AF896" s="2">
        <v>0.99695863494160997</v>
      </c>
      <c r="AG896" s="2">
        <v>2.1037342342488801</v>
      </c>
    </row>
    <row r="897" spans="1:33" x14ac:dyDescent="0.35">
      <c r="A897" s="7">
        <v>218</v>
      </c>
      <c r="B897" s="7">
        <v>5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5">
        <v>0</v>
      </c>
      <c r="H897" s="4">
        <v>1.5533833939999999</v>
      </c>
      <c r="I897" s="4">
        <v>48.921541710100001</v>
      </c>
      <c r="J897" s="2">
        <f t="shared" si="27"/>
        <v>3.1752543760886813E-2</v>
      </c>
      <c r="K897" s="3">
        <v>12</v>
      </c>
      <c r="L897" s="3">
        <v>10</v>
      </c>
      <c r="M897" s="3">
        <v>13</v>
      </c>
      <c r="N897" s="3">
        <v>14</v>
      </c>
      <c r="O897" s="24">
        <v>1000.99999999999</v>
      </c>
      <c r="P897" s="4">
        <v>0.51300000000000001</v>
      </c>
      <c r="Q897" s="4">
        <v>0.51851851851851805</v>
      </c>
      <c r="R897" s="4">
        <v>0.46600000000000003</v>
      </c>
      <c r="S897" s="4">
        <v>0.52800000000000002</v>
      </c>
      <c r="T897" s="4">
        <v>0.443</v>
      </c>
      <c r="U897" s="4">
        <v>0.38800000000000001</v>
      </c>
      <c r="V897" s="5">
        <v>100</v>
      </c>
      <c r="W897" s="5">
        <v>100</v>
      </c>
      <c r="X897" s="5">
        <v>0</v>
      </c>
      <c r="Y897" s="5">
        <v>100</v>
      </c>
      <c r="Z897" s="5">
        <v>0</v>
      </c>
      <c r="AA897" s="5">
        <v>0</v>
      </c>
      <c r="AB897" s="2">
        <v>0.66747943381136798</v>
      </c>
      <c r="AC897" s="2">
        <v>0.65677953638907005</v>
      </c>
      <c r="AD897" s="2">
        <v>0.76356964485649104</v>
      </c>
      <c r="AE897" s="2">
        <v>0.638658995275876</v>
      </c>
      <c r="AF897" s="2">
        <v>0.81418550893700103</v>
      </c>
      <c r="AG897" s="2">
        <v>0.94674993935886398</v>
      </c>
    </row>
    <row r="898" spans="1:33" x14ac:dyDescent="0.35">
      <c r="A898" s="7">
        <v>554</v>
      </c>
      <c r="B898" s="7">
        <v>23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5">
        <v>0</v>
      </c>
      <c r="H898" s="4">
        <v>1.8632529739999999</v>
      </c>
      <c r="I898" s="4">
        <v>56.530331347000001</v>
      </c>
      <c r="J898" s="2">
        <f t="shared" ref="J898:J961" si="29">H898/I898</f>
        <v>3.2960234437028127E-2</v>
      </c>
      <c r="K898" s="3">
        <v>15</v>
      </c>
      <c r="L898" s="3">
        <v>12</v>
      </c>
      <c r="M898" s="3">
        <v>15</v>
      </c>
      <c r="N898" s="3">
        <v>7</v>
      </c>
      <c r="O898" s="24">
        <v>1001</v>
      </c>
      <c r="P898" s="4">
        <v>0.36899999999999999</v>
      </c>
      <c r="Q898" s="4">
        <v>0.31818181818181801</v>
      </c>
      <c r="R898" s="4">
        <v>0.46800000000000003</v>
      </c>
      <c r="S898" s="4">
        <v>0.32500000000000001</v>
      </c>
      <c r="T898" s="4">
        <v>0.66500000000000004</v>
      </c>
      <c r="U898" s="4">
        <v>0.65900000000000003</v>
      </c>
      <c r="V898" s="5">
        <v>0</v>
      </c>
      <c r="W898" s="5">
        <v>0</v>
      </c>
      <c r="X898" s="5">
        <v>0</v>
      </c>
      <c r="Y898" s="5">
        <v>0</v>
      </c>
      <c r="Z898" s="5">
        <v>100</v>
      </c>
      <c r="AA898" s="5">
        <v>100</v>
      </c>
      <c r="AB898" s="2">
        <v>0.99695863494160997</v>
      </c>
      <c r="AC898" s="2">
        <v>1.1451323043029999</v>
      </c>
      <c r="AD898" s="2">
        <v>0.75928698306449005</v>
      </c>
      <c r="AE898" s="2">
        <v>1.1239300966524</v>
      </c>
      <c r="AF898" s="2">
        <v>0.40796823832628298</v>
      </c>
      <c r="AG898" s="2">
        <v>0.41703174447962998</v>
      </c>
    </row>
    <row r="899" spans="1:33" x14ac:dyDescent="0.35">
      <c r="A899" s="7">
        <v>620</v>
      </c>
      <c r="B899" s="7">
        <v>36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1.5440546289999999</v>
      </c>
      <c r="I899" s="4">
        <v>46.121612872</v>
      </c>
      <c r="J899" s="2">
        <f t="shared" si="29"/>
        <v>3.3477897515968726E-2</v>
      </c>
      <c r="K899" s="3">
        <v>10</v>
      </c>
      <c r="L899" s="3">
        <v>15</v>
      </c>
      <c r="M899" s="3">
        <v>13</v>
      </c>
      <c r="N899" s="3">
        <v>11</v>
      </c>
      <c r="O899" s="24">
        <v>724.830190308591</v>
      </c>
      <c r="P899" s="4">
        <v>0.52300000000000002</v>
      </c>
      <c r="Q899" s="4">
        <v>0.45833333333333298</v>
      </c>
      <c r="R899" s="4">
        <v>0.46200000000000002</v>
      </c>
      <c r="S899" s="4">
        <v>0.437</v>
      </c>
      <c r="T899" s="4">
        <v>0.318</v>
      </c>
      <c r="U899" s="4">
        <v>0.34799999999999998</v>
      </c>
      <c r="V899" s="5">
        <v>100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2">
        <v>0.64817381491721404</v>
      </c>
      <c r="AC899" s="2">
        <v>0.78015855754957497</v>
      </c>
      <c r="AD899" s="2">
        <v>0.77219038790039796</v>
      </c>
      <c r="AE899" s="2">
        <v>0.82782208388654699</v>
      </c>
      <c r="AF899" s="2">
        <v>1.1457038962019599</v>
      </c>
      <c r="AG899" s="2">
        <v>1.0555527992076601</v>
      </c>
    </row>
    <row r="900" spans="1:33" x14ac:dyDescent="0.35">
      <c r="A900" s="7">
        <v>780</v>
      </c>
      <c r="B900" s="7">
        <v>7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2.1083293890000001</v>
      </c>
      <c r="I900" s="4">
        <v>57.659163280100003</v>
      </c>
      <c r="J900" s="2">
        <f t="shared" si="29"/>
        <v>3.6565383003531224E-2</v>
      </c>
      <c r="K900" s="3">
        <v>14</v>
      </c>
      <c r="L900" s="3">
        <v>8</v>
      </c>
      <c r="M900" s="3">
        <v>19</v>
      </c>
      <c r="N900" s="3">
        <v>8</v>
      </c>
      <c r="O900" s="24">
        <v>1001</v>
      </c>
      <c r="P900" s="4">
        <v>0.34</v>
      </c>
      <c r="Q900" s="4">
        <v>0.296296296296296</v>
      </c>
      <c r="R900" s="4">
        <v>0.377</v>
      </c>
      <c r="S900" s="4">
        <v>0.29699999999999999</v>
      </c>
      <c r="T900" s="4">
        <v>0.66600000000000004</v>
      </c>
      <c r="U900" s="4">
        <v>0.76700000000000002</v>
      </c>
      <c r="V900" s="5">
        <v>0</v>
      </c>
      <c r="W900" s="5">
        <v>0</v>
      </c>
      <c r="X900" s="5">
        <v>0</v>
      </c>
      <c r="Y900" s="5">
        <v>0</v>
      </c>
      <c r="Z900" s="5">
        <v>100</v>
      </c>
      <c r="AA900" s="5">
        <v>100</v>
      </c>
      <c r="AB900" s="2">
        <v>1.07880966137193</v>
      </c>
      <c r="AC900" s="2">
        <v>1.21639532432449</v>
      </c>
      <c r="AD900" s="2">
        <v>0.97551009153412604</v>
      </c>
      <c r="AE900" s="2">
        <v>1.2140231401794399</v>
      </c>
      <c r="AF900" s="2">
        <v>0.40646560844174801</v>
      </c>
      <c r="AG900" s="2">
        <v>0.26526847761488098</v>
      </c>
    </row>
    <row r="901" spans="1:33" x14ac:dyDescent="0.35">
      <c r="A901" s="7">
        <v>504</v>
      </c>
      <c r="B901" s="7">
        <v>17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1.8297048570000001</v>
      </c>
      <c r="I901" s="4">
        <v>49.088342496300001</v>
      </c>
      <c r="J901" s="2">
        <f t="shared" si="29"/>
        <v>3.7273714367885062E-2</v>
      </c>
      <c r="K901" s="3">
        <v>16</v>
      </c>
      <c r="L901" s="3">
        <v>8</v>
      </c>
      <c r="M901" s="3">
        <v>14</v>
      </c>
      <c r="N901" s="3">
        <v>11</v>
      </c>
      <c r="O901" s="24">
        <v>1000.99999999999</v>
      </c>
      <c r="P901" s="4">
        <v>0.40300000000000002</v>
      </c>
      <c r="Q901" s="4">
        <v>0.44</v>
      </c>
      <c r="R901" s="4">
        <v>0.29599999999999999</v>
      </c>
      <c r="S901" s="4">
        <v>0.435</v>
      </c>
      <c r="T901" s="4">
        <v>0.27</v>
      </c>
      <c r="U901" s="4">
        <v>0.27700000000000002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2">
        <v>0.90881871703545403</v>
      </c>
      <c r="AC901" s="2">
        <v>0.82098055206983001</v>
      </c>
      <c r="AD901" s="2">
        <v>1.2173958246580801</v>
      </c>
      <c r="AE901" s="2">
        <v>0.83240924789345305</v>
      </c>
      <c r="AF901" s="2">
        <v>1.30933331998376</v>
      </c>
      <c r="AG901" s="2">
        <v>1.2837377727948001</v>
      </c>
    </row>
    <row r="902" spans="1:33" x14ac:dyDescent="0.35">
      <c r="A902" s="7">
        <v>14</v>
      </c>
      <c r="B902" s="7">
        <v>11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1.6732431409999999</v>
      </c>
      <c r="I902" s="4">
        <v>43.630316997000001</v>
      </c>
      <c r="J902" s="2">
        <f t="shared" si="29"/>
        <v>3.8350469493839599E-2</v>
      </c>
      <c r="K902" s="3">
        <v>13</v>
      </c>
      <c r="L902" s="3">
        <v>10</v>
      </c>
      <c r="M902" s="3">
        <v>11</v>
      </c>
      <c r="N902" s="3">
        <v>15</v>
      </c>
      <c r="O902" s="24">
        <v>1000.99999999999</v>
      </c>
      <c r="P902" s="4">
        <v>0.51700000000000002</v>
      </c>
      <c r="Q902" s="4">
        <v>0.57692307692307698</v>
      </c>
      <c r="R902" s="4">
        <v>0.52100000000000002</v>
      </c>
      <c r="S902" s="4">
        <v>0.59599999999999997</v>
      </c>
      <c r="T902" s="4">
        <v>0.51800000000000002</v>
      </c>
      <c r="U902" s="4">
        <v>0.52900000000000003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0.65971240447370805</v>
      </c>
      <c r="AC902" s="2">
        <v>0.55004633691927196</v>
      </c>
      <c r="AD902" s="2">
        <v>0.65200523722877002</v>
      </c>
      <c r="AE902" s="2">
        <v>0.51751461191678705</v>
      </c>
      <c r="AF902" s="2">
        <v>0.65778003672265395</v>
      </c>
      <c r="AG902" s="2">
        <v>0.63676684712383802</v>
      </c>
    </row>
    <row r="903" spans="1:33" x14ac:dyDescent="0.35">
      <c r="A903" s="7">
        <v>330</v>
      </c>
      <c r="B903" s="7">
        <v>9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1.9948795509999999</v>
      </c>
      <c r="I903" s="4">
        <v>51.370455759999999</v>
      </c>
      <c r="J903" s="2">
        <f t="shared" si="29"/>
        <v>3.8833207171062874E-2</v>
      </c>
      <c r="K903" s="3">
        <v>12</v>
      </c>
      <c r="L903" s="3">
        <v>8</v>
      </c>
      <c r="M903" s="3">
        <v>16</v>
      </c>
      <c r="N903" s="3">
        <v>13</v>
      </c>
      <c r="O903" s="24">
        <v>1000.99999999999</v>
      </c>
      <c r="P903" s="4">
        <v>0.43</v>
      </c>
      <c r="Q903" s="4">
        <v>0.44827586206896602</v>
      </c>
      <c r="R903" s="4">
        <v>0.41099999999999998</v>
      </c>
      <c r="S903" s="4">
        <v>0.46899999999999997</v>
      </c>
      <c r="T903" s="4">
        <v>0.26</v>
      </c>
      <c r="U903" s="4">
        <v>0.30499999999999999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2">
        <v>0.84397007029452897</v>
      </c>
      <c r="AC903" s="2">
        <v>0.80234647252493696</v>
      </c>
      <c r="AD903" s="2">
        <v>0.88916206448590296</v>
      </c>
      <c r="AE903" s="2">
        <v>0.75715251053585797</v>
      </c>
      <c r="AF903" s="2">
        <v>1.3470736479666101</v>
      </c>
      <c r="AG903" s="2">
        <v>1.1874435023747301</v>
      </c>
    </row>
    <row r="904" spans="1:33" x14ac:dyDescent="0.35">
      <c r="A904" s="7">
        <v>816</v>
      </c>
      <c r="B904" s="7">
        <v>38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1.9578508269999999</v>
      </c>
      <c r="I904" s="4">
        <v>49.052978041000003</v>
      </c>
      <c r="J904" s="2">
        <f t="shared" si="29"/>
        <v>3.9912986024285162E-2</v>
      </c>
      <c r="K904" s="3">
        <v>12</v>
      </c>
      <c r="L904" s="3">
        <v>11</v>
      </c>
      <c r="M904" s="3">
        <v>11</v>
      </c>
      <c r="N904" s="3">
        <v>15</v>
      </c>
      <c r="O904" s="24">
        <v>862.59073237507198</v>
      </c>
      <c r="P904" s="4">
        <v>0.54600000000000004</v>
      </c>
      <c r="Q904" s="4">
        <v>0.57692307692307698</v>
      </c>
      <c r="R904" s="4">
        <v>0.47799999999999998</v>
      </c>
      <c r="S904" s="4">
        <v>0.58899999999999997</v>
      </c>
      <c r="T904" s="4">
        <v>0.29599999999999999</v>
      </c>
      <c r="U904" s="4">
        <v>0.40200000000000002</v>
      </c>
      <c r="V904" s="5">
        <v>100</v>
      </c>
      <c r="W904" s="5">
        <v>100</v>
      </c>
      <c r="X904" s="5">
        <v>0</v>
      </c>
      <c r="Y904" s="5">
        <v>100</v>
      </c>
      <c r="Z904" s="5">
        <v>0</v>
      </c>
      <c r="AA904" s="5">
        <v>0</v>
      </c>
      <c r="AB904" s="2">
        <v>0.605136303237232</v>
      </c>
      <c r="AC904" s="2">
        <v>0.55004633691927196</v>
      </c>
      <c r="AD904" s="2">
        <v>0.73814454649068095</v>
      </c>
      <c r="AE904" s="2">
        <v>0.52932909533054995</v>
      </c>
      <c r="AF904" s="2">
        <v>1.2173958246580801</v>
      </c>
      <c r="AG904" s="2">
        <v>0.91130319036311602</v>
      </c>
    </row>
    <row r="905" spans="1:33" x14ac:dyDescent="0.35">
      <c r="A905" s="7">
        <v>680</v>
      </c>
      <c r="B905" s="7">
        <v>14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2.6045044989999999</v>
      </c>
      <c r="I905" s="4">
        <v>65.145111401400001</v>
      </c>
      <c r="J905" s="2">
        <f t="shared" si="29"/>
        <v>3.9980045209409648E-2</v>
      </c>
      <c r="K905" s="3">
        <v>11</v>
      </c>
      <c r="L905" s="3">
        <v>11</v>
      </c>
      <c r="M905" s="3">
        <v>19</v>
      </c>
      <c r="N905" s="3">
        <v>8</v>
      </c>
      <c r="O905" s="24">
        <v>1000.99999999999</v>
      </c>
      <c r="P905" s="4">
        <v>0.38600000000000001</v>
      </c>
      <c r="Q905" s="4">
        <v>0.296296296296296</v>
      </c>
      <c r="R905" s="4">
        <v>0.56399999999999995</v>
      </c>
      <c r="S905" s="4">
        <v>0.32300000000000001</v>
      </c>
      <c r="T905" s="4">
        <v>0.61799999999999999</v>
      </c>
      <c r="U905" s="4">
        <v>0.72699999999999998</v>
      </c>
      <c r="V905" s="5">
        <v>0</v>
      </c>
      <c r="W905" s="5">
        <v>0</v>
      </c>
      <c r="X905" s="5">
        <v>100</v>
      </c>
      <c r="Y905" s="5">
        <v>0</v>
      </c>
      <c r="Z905" s="5">
        <v>100</v>
      </c>
      <c r="AA905" s="5">
        <v>100</v>
      </c>
      <c r="AB905" s="2">
        <v>0.95191790951730604</v>
      </c>
      <c r="AC905" s="2">
        <v>1.21639532432449</v>
      </c>
      <c r="AD905" s="2">
        <v>0.57270102748407803</v>
      </c>
      <c r="AE905" s="2">
        <v>1.1301029557594799</v>
      </c>
      <c r="AF905" s="2">
        <v>0.481266821524446</v>
      </c>
      <c r="AG905" s="2">
        <v>0.31882880144861803</v>
      </c>
    </row>
    <row r="906" spans="1:33" x14ac:dyDescent="0.35">
      <c r="A906" s="7">
        <v>560</v>
      </c>
      <c r="B906" s="7">
        <v>21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2.5348345330000002</v>
      </c>
      <c r="I906" s="4">
        <v>61.343356759999999</v>
      </c>
      <c r="J906" s="2">
        <f t="shared" si="29"/>
        <v>4.1322070830217154E-2</v>
      </c>
      <c r="K906" s="3">
        <v>16</v>
      </c>
      <c r="L906" s="3">
        <v>9</v>
      </c>
      <c r="M906" s="3">
        <v>10</v>
      </c>
      <c r="N906" s="3">
        <v>14</v>
      </c>
      <c r="O906" s="24">
        <v>1001</v>
      </c>
      <c r="P906" s="4">
        <v>0.46300000000000002</v>
      </c>
      <c r="Q906" s="4">
        <v>0.58333333333333304</v>
      </c>
      <c r="R906" s="4">
        <v>0.51700000000000002</v>
      </c>
      <c r="S906" s="4">
        <v>0.61899999999999999</v>
      </c>
      <c r="T906" s="4">
        <v>0.627</v>
      </c>
      <c r="U906" s="4">
        <v>0.68500000000000005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0.77002822489590295</v>
      </c>
      <c r="AC906" s="2">
        <v>0.53899650073268701</v>
      </c>
      <c r="AD906" s="2">
        <v>0.65971240447370805</v>
      </c>
      <c r="AE906" s="2">
        <v>0.47965000629754101</v>
      </c>
      <c r="AF906" s="2">
        <v>0.46680873834921599</v>
      </c>
      <c r="AG906" s="2">
        <v>0.37833644071991201</v>
      </c>
    </row>
    <row r="907" spans="1:33" x14ac:dyDescent="0.35">
      <c r="A907" s="7">
        <v>80</v>
      </c>
      <c r="B907" s="7">
        <v>5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1.7414000970000001</v>
      </c>
      <c r="I907" s="4">
        <v>40.906323609899999</v>
      </c>
      <c r="J907" s="2">
        <f t="shared" si="29"/>
        <v>4.2570437607806752E-2</v>
      </c>
      <c r="K907" s="3">
        <v>8</v>
      </c>
      <c r="L907" s="3">
        <v>11</v>
      </c>
      <c r="M907" s="3">
        <v>14</v>
      </c>
      <c r="N907" s="3">
        <v>16</v>
      </c>
      <c r="O907" s="24">
        <v>1000.99999999999</v>
      </c>
      <c r="P907" s="4">
        <v>0.53500000000000003</v>
      </c>
      <c r="Q907" s="4">
        <v>0.53333333333333299</v>
      </c>
      <c r="R907" s="4">
        <v>0.52200000000000002</v>
      </c>
      <c r="S907" s="4">
        <v>0.49299999999999999</v>
      </c>
      <c r="T907" s="4">
        <v>0.36599999999999999</v>
      </c>
      <c r="U907" s="4">
        <v>0.308</v>
      </c>
      <c r="V907" s="5">
        <v>100</v>
      </c>
      <c r="W907" s="5">
        <v>100</v>
      </c>
      <c r="X907" s="5">
        <v>100</v>
      </c>
      <c r="Y907" s="5">
        <v>0</v>
      </c>
      <c r="Z907" s="5">
        <v>0</v>
      </c>
      <c r="AA907" s="5">
        <v>0</v>
      </c>
      <c r="AB907" s="2">
        <v>0.62548853208612998</v>
      </c>
      <c r="AC907" s="2">
        <v>0.62860865942237398</v>
      </c>
      <c r="AD907" s="2">
        <v>0.65008769109949804</v>
      </c>
      <c r="AE907" s="2">
        <v>0.70724610493944695</v>
      </c>
      <c r="AF907" s="2">
        <v>1.0051219455807701</v>
      </c>
      <c r="AG907" s="2">
        <v>1.1776554960085599</v>
      </c>
    </row>
    <row r="908" spans="1:33" x14ac:dyDescent="0.35">
      <c r="A908" s="7">
        <v>890</v>
      </c>
      <c r="B908" s="7">
        <v>38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2.7829370560000002</v>
      </c>
      <c r="I908" s="4">
        <v>64.818452878000002</v>
      </c>
      <c r="J908" s="2">
        <f t="shared" si="29"/>
        <v>4.2934333240535513E-2</v>
      </c>
      <c r="K908" s="3">
        <v>16</v>
      </c>
      <c r="L908" s="3">
        <v>7</v>
      </c>
      <c r="M908" s="3">
        <v>12</v>
      </c>
      <c r="N908" s="3">
        <v>14</v>
      </c>
      <c r="O908" s="24">
        <v>1000.99999999999</v>
      </c>
      <c r="P908" s="4">
        <v>0.42499999999999999</v>
      </c>
      <c r="Q908" s="4">
        <v>0.53846153846153799</v>
      </c>
      <c r="R908" s="4">
        <v>0.67200000000000004</v>
      </c>
      <c r="S908" s="4">
        <v>0.54800000000000004</v>
      </c>
      <c r="T908" s="4">
        <v>0.67700000000000005</v>
      </c>
      <c r="U908" s="4">
        <v>0.871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0.85566611005771998</v>
      </c>
      <c r="AC908" s="2">
        <v>0.61903920840622395</v>
      </c>
      <c r="AD908" s="2">
        <v>0.39749693845898698</v>
      </c>
      <c r="AE908" s="2">
        <v>0.60147999203412095</v>
      </c>
      <c r="AF908" s="2">
        <v>0.39008400606986199</v>
      </c>
      <c r="AG908" s="2">
        <v>0.13811330212963399</v>
      </c>
    </row>
    <row r="909" spans="1:33" x14ac:dyDescent="0.35">
      <c r="A909" s="7">
        <v>272</v>
      </c>
      <c r="B909" s="7">
        <v>27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2.0884615809999998</v>
      </c>
      <c r="I909" s="4">
        <v>48.471212342000001</v>
      </c>
      <c r="J909" s="2">
        <f t="shared" si="29"/>
        <v>4.3086638028864838E-2</v>
      </c>
      <c r="K909" s="3">
        <v>20</v>
      </c>
      <c r="L909" s="3">
        <v>11</v>
      </c>
      <c r="M909" s="3">
        <v>12</v>
      </c>
      <c r="N909" s="3">
        <v>6</v>
      </c>
      <c r="O909" s="24">
        <v>1001</v>
      </c>
      <c r="P909" s="4">
        <v>0.34200000000000003</v>
      </c>
      <c r="Q909" s="4">
        <v>0.33333333333333298</v>
      </c>
      <c r="R909" s="4">
        <v>0.40200000000000002</v>
      </c>
      <c r="S909" s="4">
        <v>0.36399999999999999</v>
      </c>
      <c r="T909" s="4">
        <v>0.51900000000000002</v>
      </c>
      <c r="U909" s="4">
        <v>0.56599999999999995</v>
      </c>
      <c r="V909" s="5">
        <v>0</v>
      </c>
      <c r="W909" s="5">
        <v>0</v>
      </c>
      <c r="X909" s="5">
        <v>0</v>
      </c>
      <c r="Y909" s="5">
        <v>0</v>
      </c>
      <c r="Z909" s="5">
        <v>100</v>
      </c>
      <c r="AA909" s="5">
        <v>100</v>
      </c>
      <c r="AB909" s="2">
        <v>1.07294454191953</v>
      </c>
      <c r="AC909" s="2">
        <v>1.09861228866811</v>
      </c>
      <c r="AD909" s="2">
        <v>0.91130319036311602</v>
      </c>
      <c r="AE909" s="2">
        <v>1.0106014113454</v>
      </c>
      <c r="AF909" s="2">
        <v>0.65585139581624796</v>
      </c>
      <c r="AG909" s="2">
        <v>0.56916120077895405</v>
      </c>
    </row>
    <row r="910" spans="1:33" x14ac:dyDescent="0.35">
      <c r="A910" s="7">
        <v>818</v>
      </c>
      <c r="B910" s="7">
        <v>39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2.8608520469999998</v>
      </c>
      <c r="I910" s="4">
        <v>65.340189112000004</v>
      </c>
      <c r="J910" s="2">
        <f t="shared" si="29"/>
        <v>4.3783957253264089E-2</v>
      </c>
      <c r="K910" s="3">
        <v>14</v>
      </c>
      <c r="L910" s="3">
        <v>9</v>
      </c>
      <c r="M910" s="3">
        <v>12</v>
      </c>
      <c r="N910" s="3">
        <v>14</v>
      </c>
      <c r="O910" s="24">
        <v>1000.99999999999</v>
      </c>
      <c r="P910" s="4">
        <v>0.45600000000000002</v>
      </c>
      <c r="Q910" s="4">
        <v>0.53846153846153799</v>
      </c>
      <c r="R910" s="4">
        <v>0.433</v>
      </c>
      <c r="S910" s="4">
        <v>0.51200000000000001</v>
      </c>
      <c r="T910" s="4">
        <v>0.47699999999999998</v>
      </c>
      <c r="U910" s="4">
        <v>0.47799999999999998</v>
      </c>
      <c r="V910" s="5">
        <v>0</v>
      </c>
      <c r="W910" s="5">
        <v>100</v>
      </c>
      <c r="X910" s="5">
        <v>0</v>
      </c>
      <c r="Y910" s="5">
        <v>100</v>
      </c>
      <c r="Z910" s="5">
        <v>0</v>
      </c>
      <c r="AA910" s="5">
        <v>0</v>
      </c>
      <c r="AB910" s="2">
        <v>0.78526246946775102</v>
      </c>
      <c r="AC910" s="2">
        <v>0.61903920840622395</v>
      </c>
      <c r="AD910" s="2">
        <v>0.83701755097964703</v>
      </c>
      <c r="AE910" s="2">
        <v>0.66943065394262902</v>
      </c>
      <c r="AF910" s="2">
        <v>0.74023878809379595</v>
      </c>
      <c r="AG910" s="2">
        <v>0.73814454649068095</v>
      </c>
    </row>
    <row r="911" spans="1:33" x14ac:dyDescent="0.35">
      <c r="A911" s="7">
        <v>790</v>
      </c>
      <c r="B911" s="7">
        <v>11</v>
      </c>
      <c r="C911" s="7">
        <v>1</v>
      </c>
      <c r="D911" s="7">
        <v>1</v>
      </c>
      <c r="E911" s="22" t="str">
        <f t="shared" si="28"/>
        <v>11</v>
      </c>
      <c r="F911" s="4">
        <v>0.23450799999999999</v>
      </c>
      <c r="G911" s="25">
        <v>0</v>
      </c>
      <c r="H911" s="4">
        <v>2.1475347760000001</v>
      </c>
      <c r="I911" s="4">
        <v>48.981755278000001</v>
      </c>
      <c r="J911" s="2">
        <f t="shared" si="29"/>
        <v>4.3843565095033628E-2</v>
      </c>
      <c r="K911" s="3">
        <v>17</v>
      </c>
      <c r="L911" s="3">
        <v>10</v>
      </c>
      <c r="M911" s="3">
        <v>10</v>
      </c>
      <c r="N911" s="3">
        <v>12</v>
      </c>
      <c r="O911" s="24">
        <v>1001</v>
      </c>
      <c r="P911" s="4">
        <v>0.45700000000000002</v>
      </c>
      <c r="Q911" s="4">
        <v>0.54545454545454497</v>
      </c>
      <c r="R911" s="4">
        <v>0.312</v>
      </c>
      <c r="S911" s="4">
        <v>0.52600000000000002</v>
      </c>
      <c r="T911" s="4">
        <v>0.16</v>
      </c>
      <c r="U911" s="4">
        <v>0.50700000000000001</v>
      </c>
      <c r="V911" s="5">
        <v>0</v>
      </c>
      <c r="W911" s="5">
        <v>100</v>
      </c>
      <c r="X911" s="5">
        <v>0</v>
      </c>
      <c r="Y911" s="5">
        <v>100</v>
      </c>
      <c r="Z911" s="5">
        <v>0</v>
      </c>
      <c r="AA911" s="5">
        <v>100</v>
      </c>
      <c r="AB911" s="2">
        <v>0.78307188808793204</v>
      </c>
      <c r="AC911" s="2">
        <v>0.60613580357031605</v>
      </c>
      <c r="AD911" s="2">
        <v>1.1647520911726501</v>
      </c>
      <c r="AE911" s="2">
        <v>0.64245406624442702</v>
      </c>
      <c r="AF911" s="2">
        <v>1.83258146374831</v>
      </c>
      <c r="AG911" s="2">
        <v>0.679244275390954</v>
      </c>
    </row>
    <row r="912" spans="1:33" x14ac:dyDescent="0.35">
      <c r="A912" s="7">
        <v>258</v>
      </c>
      <c r="B912" s="7">
        <v>43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1.800487189</v>
      </c>
      <c r="I912" s="4">
        <v>40.997940314300003</v>
      </c>
      <c r="J912" s="2">
        <f t="shared" si="29"/>
        <v>4.3916527884011618E-2</v>
      </c>
      <c r="K912" s="3">
        <v>14</v>
      </c>
      <c r="L912" s="3">
        <v>12</v>
      </c>
      <c r="M912" s="3">
        <v>11</v>
      </c>
      <c r="N912" s="3">
        <v>12</v>
      </c>
      <c r="O912" s="24">
        <v>1001</v>
      </c>
      <c r="P912" s="4">
        <v>0.49</v>
      </c>
      <c r="Q912" s="4">
        <v>0.52173913043478304</v>
      </c>
      <c r="R912" s="4">
        <v>0.52100000000000002</v>
      </c>
      <c r="S912" s="4">
        <v>0.53500000000000003</v>
      </c>
      <c r="T912" s="4">
        <v>0.495</v>
      </c>
      <c r="U912" s="4">
        <v>0.51</v>
      </c>
      <c r="V912" s="5">
        <v>0</v>
      </c>
      <c r="W912" s="5">
        <v>100</v>
      </c>
      <c r="X912" s="5">
        <v>100</v>
      </c>
      <c r="Y912" s="5">
        <v>100</v>
      </c>
      <c r="Z912" s="5">
        <v>0</v>
      </c>
      <c r="AA912" s="5">
        <v>100</v>
      </c>
      <c r="AB912" s="2">
        <v>0.71334988787746501</v>
      </c>
      <c r="AC912" s="2">
        <v>0.65058756614114899</v>
      </c>
      <c r="AD912" s="2">
        <v>0.65200523722877002</v>
      </c>
      <c r="AE912" s="2">
        <v>0.62548853208612998</v>
      </c>
      <c r="AF912" s="2">
        <v>0.70319751641344697</v>
      </c>
      <c r="AG912" s="2">
        <v>0.67334455326376597</v>
      </c>
    </row>
    <row r="913" spans="1:33" x14ac:dyDescent="0.35">
      <c r="A913" s="7">
        <v>742</v>
      </c>
      <c r="B913" s="7">
        <v>23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2.162832426</v>
      </c>
      <c r="I913" s="4">
        <v>48.945041648999997</v>
      </c>
      <c r="J913" s="2">
        <f t="shared" si="29"/>
        <v>4.4188999603071932E-2</v>
      </c>
      <c r="K913" s="3">
        <v>13</v>
      </c>
      <c r="L913" s="3">
        <v>12</v>
      </c>
      <c r="M913" s="3">
        <v>8</v>
      </c>
      <c r="N913" s="3">
        <v>16</v>
      </c>
      <c r="O913" s="24">
        <v>1000.99999999999</v>
      </c>
      <c r="P913" s="4">
        <v>0.54500000000000004</v>
      </c>
      <c r="Q913" s="4">
        <v>0.66666666666666696</v>
      </c>
      <c r="R913" s="4">
        <v>0.65100000000000002</v>
      </c>
      <c r="S913" s="4">
        <v>0.60399999999999998</v>
      </c>
      <c r="T913" s="4">
        <v>0.78700000000000003</v>
      </c>
      <c r="U913" s="4">
        <v>0.83799999999999997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0.60696948431889297</v>
      </c>
      <c r="AC913" s="2">
        <v>0.405465108108164</v>
      </c>
      <c r="AD913" s="2">
        <v>0.42924563677356797</v>
      </c>
      <c r="AE913" s="2">
        <v>0.50418108104732196</v>
      </c>
      <c r="AF913" s="2">
        <v>0.23952703056473401</v>
      </c>
      <c r="AG913" s="2">
        <v>0.17673717850005399</v>
      </c>
    </row>
    <row r="914" spans="1:33" x14ac:dyDescent="0.35">
      <c r="A914" s="7">
        <v>270</v>
      </c>
      <c r="B914" s="7">
        <v>15</v>
      </c>
      <c r="C914" s="7">
        <v>1</v>
      </c>
      <c r="D914" s="7">
        <v>1</v>
      </c>
      <c r="E914" s="22" t="str">
        <f t="shared" si="28"/>
        <v>11</v>
      </c>
      <c r="F914" s="4">
        <v>6.7211999999999994E-2</v>
      </c>
      <c r="G914" s="25">
        <v>0</v>
      </c>
      <c r="H914" s="4">
        <v>3.5622481210000001</v>
      </c>
      <c r="I914" s="4">
        <v>79.647086435999995</v>
      </c>
      <c r="J914" s="2">
        <f t="shared" si="29"/>
        <v>4.4725404034238289E-2</v>
      </c>
      <c r="K914" s="3">
        <v>14</v>
      </c>
      <c r="L914" s="3">
        <v>11</v>
      </c>
      <c r="M914" s="3">
        <v>13</v>
      </c>
      <c r="N914" s="3">
        <v>11</v>
      </c>
      <c r="O914" s="24">
        <v>1001</v>
      </c>
      <c r="P914" s="4">
        <v>0.46300000000000002</v>
      </c>
      <c r="Q914" s="4">
        <v>0.45833333333333298</v>
      </c>
      <c r="R914" s="4">
        <v>0.433</v>
      </c>
      <c r="S914" s="4">
        <v>0.44500000000000001</v>
      </c>
      <c r="T914" s="4">
        <v>0.495</v>
      </c>
      <c r="U914" s="4">
        <v>0.49199999999999999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2">
        <v>0.77002822489590295</v>
      </c>
      <c r="AC914" s="2">
        <v>0.78015855754957497</v>
      </c>
      <c r="AD914" s="2">
        <v>0.83701755097964703</v>
      </c>
      <c r="AE914" s="2">
        <v>0.809680996815897</v>
      </c>
      <c r="AF914" s="2">
        <v>0.70319751641344697</v>
      </c>
      <c r="AG914" s="2">
        <v>0.70927656248982895</v>
      </c>
    </row>
    <row r="915" spans="1:33" x14ac:dyDescent="0.35">
      <c r="A915" s="7">
        <v>472</v>
      </c>
      <c r="B915" s="7">
        <v>22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2.076026524</v>
      </c>
      <c r="I915" s="4">
        <v>45.865489237299997</v>
      </c>
      <c r="J915" s="2">
        <f t="shared" si="29"/>
        <v>4.526336813413246E-2</v>
      </c>
      <c r="K915" s="3">
        <v>12</v>
      </c>
      <c r="L915" s="3">
        <v>15</v>
      </c>
      <c r="M915" s="3">
        <v>15</v>
      </c>
      <c r="N915" s="3">
        <v>7</v>
      </c>
      <c r="O915" s="24">
        <v>1001</v>
      </c>
      <c r="P915" s="4">
        <v>0.45100000000000001</v>
      </c>
      <c r="Q915" s="4">
        <v>0.31818181818181801</v>
      </c>
      <c r="R915" s="4">
        <v>0.42399999999999999</v>
      </c>
      <c r="S915" s="4">
        <v>0.30199999999999999</v>
      </c>
      <c r="T915" s="4">
        <v>0.215</v>
      </c>
      <c r="U915" s="4">
        <v>0.20899999999999999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2">
        <v>0.79628793947945897</v>
      </c>
      <c r="AC915" s="2">
        <v>1.1451323043029999</v>
      </c>
      <c r="AD915" s="2">
        <v>0.85802182375017899</v>
      </c>
      <c r="AE915" s="2">
        <v>1.19732826160727</v>
      </c>
      <c r="AF915" s="2">
        <v>1.5371172508544699</v>
      </c>
      <c r="AG915" s="2">
        <v>1.5654210270173301</v>
      </c>
    </row>
    <row r="916" spans="1:33" x14ac:dyDescent="0.35">
      <c r="A916" s="7">
        <v>138</v>
      </c>
      <c r="B916" s="7">
        <v>12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3.9342120180000002</v>
      </c>
      <c r="I916" s="4">
        <v>75.880732323000004</v>
      </c>
      <c r="J916" s="2">
        <f t="shared" si="29"/>
        <v>5.1847312190574521E-2</v>
      </c>
      <c r="K916" s="3">
        <v>13</v>
      </c>
      <c r="L916" s="3">
        <v>7</v>
      </c>
      <c r="M916" s="3">
        <v>12</v>
      </c>
      <c r="N916" s="3">
        <v>17</v>
      </c>
      <c r="O916" s="24">
        <v>914.04413976211504</v>
      </c>
      <c r="P916" s="4">
        <v>0.48699999999999999</v>
      </c>
      <c r="Q916" s="4">
        <v>0.58620689655172398</v>
      </c>
      <c r="R916" s="4">
        <v>0.433</v>
      </c>
      <c r="S916" s="4">
        <v>0.59</v>
      </c>
      <c r="T916" s="4">
        <v>0.434</v>
      </c>
      <c r="U916" s="4">
        <v>0.41699999999999998</v>
      </c>
      <c r="V916" s="5">
        <v>0</v>
      </c>
      <c r="W916" s="5">
        <v>100</v>
      </c>
      <c r="X916" s="5">
        <v>0</v>
      </c>
      <c r="Y916" s="5">
        <v>100</v>
      </c>
      <c r="Z916" s="5">
        <v>0</v>
      </c>
      <c r="AA916" s="5">
        <v>0</v>
      </c>
      <c r="AB916" s="2">
        <v>0.71949115589954704</v>
      </c>
      <c r="AC916" s="2">
        <v>0.53408248593025798</v>
      </c>
      <c r="AD916" s="2">
        <v>0.83701755097964703</v>
      </c>
      <c r="AE916" s="2">
        <v>0.52763274208237199</v>
      </c>
      <c r="AF916" s="2">
        <v>0.83471074488173203</v>
      </c>
      <c r="AG916" s="2">
        <v>0.87466905718333599</v>
      </c>
    </row>
    <row r="917" spans="1:33" x14ac:dyDescent="0.35">
      <c r="A917" s="7">
        <v>66</v>
      </c>
      <c r="B917" s="7">
        <v>49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2.8228254189999999</v>
      </c>
      <c r="I917" s="4">
        <v>53.628005745000003</v>
      </c>
      <c r="J917" s="2">
        <f t="shared" si="29"/>
        <v>5.2637150678741876E-2</v>
      </c>
      <c r="K917" s="3">
        <v>18</v>
      </c>
      <c r="L917" s="3">
        <v>9</v>
      </c>
      <c r="M917" s="3">
        <v>14</v>
      </c>
      <c r="N917" s="3">
        <v>8</v>
      </c>
      <c r="O917" s="24">
        <v>1001</v>
      </c>
      <c r="P917" s="4">
        <v>0.34300000000000003</v>
      </c>
      <c r="Q917" s="4">
        <v>0.36363636363636398</v>
      </c>
      <c r="R917" s="4">
        <v>0.34200000000000003</v>
      </c>
      <c r="S917" s="4">
        <v>0.379</v>
      </c>
      <c r="T917" s="4">
        <v>0.42099999999999999</v>
      </c>
      <c r="U917" s="4">
        <v>0.35799999999999998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2">
        <v>1.0700248318162</v>
      </c>
      <c r="AC917" s="2">
        <v>1.0116009116784801</v>
      </c>
      <c r="AD917" s="2">
        <v>1.07294454191953</v>
      </c>
      <c r="AE917" s="2">
        <v>0.97021907389971096</v>
      </c>
      <c r="AF917" s="2">
        <v>0.86512244529975602</v>
      </c>
      <c r="AG917" s="2">
        <v>1.02722229258144</v>
      </c>
    </row>
    <row r="918" spans="1:33" x14ac:dyDescent="0.35">
      <c r="A918" s="7">
        <v>798</v>
      </c>
      <c r="B918" s="7">
        <v>33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3.4168490309999999</v>
      </c>
      <c r="I918" s="4">
        <v>64.170318105000007</v>
      </c>
      <c r="J918" s="2">
        <f t="shared" si="29"/>
        <v>5.3246565264163256E-2</v>
      </c>
      <c r="K918" s="3">
        <v>12</v>
      </c>
      <c r="L918" s="3">
        <v>16</v>
      </c>
      <c r="M918" s="3">
        <v>4</v>
      </c>
      <c r="N918" s="3">
        <v>17</v>
      </c>
      <c r="O918" s="24">
        <v>1000.99999999999</v>
      </c>
      <c r="P918" s="4">
        <v>0.67100000000000004</v>
      </c>
      <c r="Q918" s="4">
        <v>0.80952380952380998</v>
      </c>
      <c r="R918" s="4">
        <v>0.68300000000000005</v>
      </c>
      <c r="S918" s="4">
        <v>0.76100000000000001</v>
      </c>
      <c r="T918" s="4">
        <v>0.755</v>
      </c>
      <c r="U918" s="4">
        <v>0.77800000000000002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0.39898614201045501</v>
      </c>
      <c r="AC918" s="2">
        <v>0.21130909366720699</v>
      </c>
      <c r="AD918" s="2">
        <v>0.38126041941134697</v>
      </c>
      <c r="AE918" s="2">
        <v>0.27312192112045097</v>
      </c>
      <c r="AF918" s="2">
        <v>0.28103752973311202</v>
      </c>
      <c r="AG918" s="2">
        <v>0.25102875480374498</v>
      </c>
    </row>
    <row r="919" spans="1:33" x14ac:dyDescent="0.35">
      <c r="A919" s="7">
        <v>344</v>
      </c>
      <c r="B919" s="7">
        <v>40</v>
      </c>
      <c r="C919" s="7">
        <v>1</v>
      </c>
      <c r="D919" s="7">
        <v>1</v>
      </c>
      <c r="E919" s="22" t="str">
        <f t="shared" si="28"/>
        <v>11</v>
      </c>
      <c r="F919" s="4">
        <v>0.249552</v>
      </c>
      <c r="G919" s="25">
        <v>0</v>
      </c>
      <c r="H919" s="4">
        <v>1.9695204639999999</v>
      </c>
      <c r="I919" s="4">
        <v>36.860740694999997</v>
      </c>
      <c r="J919" s="2">
        <f t="shared" si="29"/>
        <v>5.3431385991306382E-2</v>
      </c>
      <c r="K919" s="3">
        <v>11</v>
      </c>
      <c r="L919" s="3">
        <v>7</v>
      </c>
      <c r="M919" s="3">
        <v>16</v>
      </c>
      <c r="N919" s="3">
        <v>15</v>
      </c>
      <c r="O919" s="24">
        <v>1001</v>
      </c>
      <c r="P919" s="4">
        <v>0.434</v>
      </c>
      <c r="Q919" s="4">
        <v>0.483870967741935</v>
      </c>
      <c r="R919" s="4">
        <v>0.44400000000000001</v>
      </c>
      <c r="S919" s="4">
        <v>0.45700000000000002</v>
      </c>
      <c r="T919" s="4">
        <v>0.58399999999999996</v>
      </c>
      <c r="U919" s="4">
        <v>0.59299999999999997</v>
      </c>
      <c r="V919" s="5">
        <v>0</v>
      </c>
      <c r="W919" s="5">
        <v>0</v>
      </c>
      <c r="X919" s="5">
        <v>0</v>
      </c>
      <c r="Y919" s="5">
        <v>0</v>
      </c>
      <c r="Z919" s="5">
        <v>100</v>
      </c>
      <c r="AA919" s="5">
        <v>100</v>
      </c>
      <c r="AB919" s="2">
        <v>0.83471074488173203</v>
      </c>
      <c r="AC919" s="2">
        <v>0.72593700338293599</v>
      </c>
      <c r="AD919" s="2">
        <v>0.811930716549912</v>
      </c>
      <c r="AE919" s="2">
        <v>0.78307188808793204</v>
      </c>
      <c r="AF919" s="2">
        <v>0.53785429615391001</v>
      </c>
      <c r="AG919" s="2">
        <v>0.52256087998441203</v>
      </c>
    </row>
    <row r="920" spans="1:33" x14ac:dyDescent="0.35">
      <c r="A920" s="7">
        <v>582</v>
      </c>
      <c r="B920" s="7">
        <v>42</v>
      </c>
      <c r="C920" s="7">
        <v>1</v>
      </c>
      <c r="D920" s="7">
        <v>1</v>
      </c>
      <c r="E920" s="22" t="str">
        <f t="shared" si="28"/>
        <v>11</v>
      </c>
      <c r="F920" s="4">
        <v>0.24632599999999999</v>
      </c>
      <c r="G920" s="25">
        <v>0</v>
      </c>
      <c r="H920" s="4">
        <v>3.3153425379999999</v>
      </c>
      <c r="I920" s="4">
        <v>61.151518494699999</v>
      </c>
      <c r="J920" s="2">
        <f t="shared" si="29"/>
        <v>5.4215211978543766E-2</v>
      </c>
      <c r="K920" s="3">
        <v>16</v>
      </c>
      <c r="L920" s="3">
        <v>15</v>
      </c>
      <c r="M920" s="3">
        <v>6</v>
      </c>
      <c r="N920" s="3">
        <v>12</v>
      </c>
      <c r="O920" s="24">
        <v>1001</v>
      </c>
      <c r="P920" s="4">
        <v>0.54600000000000004</v>
      </c>
      <c r="Q920" s="4">
        <v>0.66666666666666696</v>
      </c>
      <c r="R920" s="4">
        <v>0.52800000000000002</v>
      </c>
      <c r="S920" s="4">
        <v>0.64500000000000002</v>
      </c>
      <c r="T920" s="4">
        <v>0.50700000000000001</v>
      </c>
      <c r="U920" s="4">
        <v>0.56499999999999995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0.605136303237232</v>
      </c>
      <c r="AC920" s="2">
        <v>0.405465108108164</v>
      </c>
      <c r="AD920" s="2">
        <v>0.638658995275876</v>
      </c>
      <c r="AE920" s="2">
        <v>0.43850496218636498</v>
      </c>
      <c r="AF920" s="2">
        <v>0.679244275390954</v>
      </c>
      <c r="AG920" s="2">
        <v>0.57092954783569605</v>
      </c>
    </row>
    <row r="921" spans="1:33" x14ac:dyDescent="0.35">
      <c r="A921" s="7">
        <v>200</v>
      </c>
      <c r="B921" s="7">
        <v>20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2.0744341460000002</v>
      </c>
      <c r="I921" s="4">
        <v>37.4622110237</v>
      </c>
      <c r="J921" s="2">
        <f t="shared" si="29"/>
        <v>5.5374044652293355E-2</v>
      </c>
      <c r="K921" s="3">
        <v>22</v>
      </c>
      <c r="L921" s="3">
        <v>12</v>
      </c>
      <c r="M921" s="3">
        <v>10</v>
      </c>
      <c r="N921" s="3">
        <v>5</v>
      </c>
      <c r="O921" s="24">
        <v>1000.99999999999</v>
      </c>
      <c r="P921" s="4">
        <v>0.34799999999999998</v>
      </c>
      <c r="Q921" s="4">
        <v>0.33333333333333298</v>
      </c>
      <c r="R921" s="4">
        <v>0.31900000000000001</v>
      </c>
      <c r="S921" s="4">
        <v>0.33700000000000002</v>
      </c>
      <c r="T921" s="4">
        <v>0.28000000000000003</v>
      </c>
      <c r="U921" s="4">
        <v>0.248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2">
        <v>1.0555527992076601</v>
      </c>
      <c r="AC921" s="2">
        <v>1.09861228866811</v>
      </c>
      <c r="AD921" s="2">
        <v>1.14256417619729</v>
      </c>
      <c r="AE921" s="2">
        <v>1.0876723486297799</v>
      </c>
      <c r="AF921" s="2">
        <v>1.27296567581289</v>
      </c>
      <c r="AG921" s="2">
        <v>1.3943265328171499</v>
      </c>
    </row>
    <row r="922" spans="1:33" x14ac:dyDescent="0.35">
      <c r="A922" s="7">
        <v>884</v>
      </c>
      <c r="B922" s="7">
        <v>8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3.1185456770000002</v>
      </c>
      <c r="I922" s="4">
        <v>54.164816995000002</v>
      </c>
      <c r="J922" s="2">
        <f t="shared" si="29"/>
        <v>5.7575117022695299E-2</v>
      </c>
      <c r="K922" s="3">
        <v>9</v>
      </c>
      <c r="L922" s="3">
        <v>9</v>
      </c>
      <c r="M922" s="3">
        <v>20</v>
      </c>
      <c r="N922" s="3">
        <v>11</v>
      </c>
      <c r="O922" s="24">
        <v>1001</v>
      </c>
      <c r="P922" s="4">
        <v>0.41</v>
      </c>
      <c r="Q922" s="4">
        <v>0.35483870967741898</v>
      </c>
      <c r="R922" s="4">
        <v>0.38900000000000001</v>
      </c>
      <c r="S922" s="4">
        <v>0.35399999999999998</v>
      </c>
      <c r="T922" s="4">
        <v>0.42299999999999999</v>
      </c>
      <c r="U922" s="4">
        <v>0.45200000000000001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2">
        <v>0.89159811928378396</v>
      </c>
      <c r="AC922" s="2">
        <v>1.03609193168678</v>
      </c>
      <c r="AD922" s="2">
        <v>0.94417593536369104</v>
      </c>
      <c r="AE922" s="2">
        <v>1.0384583658483599</v>
      </c>
      <c r="AF922" s="2">
        <v>0.86038309993585904</v>
      </c>
      <c r="AG922" s="2">
        <v>0.79407309914990598</v>
      </c>
    </row>
    <row r="923" spans="1:33" x14ac:dyDescent="0.35">
      <c r="A923" s="7">
        <v>348</v>
      </c>
      <c r="B923" s="7">
        <v>38</v>
      </c>
      <c r="C923" s="7">
        <v>1</v>
      </c>
      <c r="D923" s="7">
        <v>1</v>
      </c>
      <c r="E923" s="22" t="str">
        <f t="shared" si="28"/>
        <v>11</v>
      </c>
      <c r="F923" s="4">
        <v>0.102719</v>
      </c>
      <c r="G923" s="25">
        <v>0</v>
      </c>
      <c r="H923" s="4">
        <v>2.7437457850000002</v>
      </c>
      <c r="I923" s="4">
        <v>46.932331065</v>
      </c>
      <c r="J923" s="2">
        <f t="shared" si="29"/>
        <v>5.8461741037324294E-2</v>
      </c>
      <c r="K923" s="3">
        <v>16</v>
      </c>
      <c r="L923" s="3">
        <v>12</v>
      </c>
      <c r="M923" s="3">
        <v>9</v>
      </c>
      <c r="N923" s="3">
        <v>12</v>
      </c>
      <c r="O923" s="24">
        <v>1001</v>
      </c>
      <c r="P923" s="4">
        <v>0.47399999999999998</v>
      </c>
      <c r="Q923" s="4">
        <v>0.57142857142857095</v>
      </c>
      <c r="R923" s="4">
        <v>0.33600000000000002</v>
      </c>
      <c r="S923" s="4">
        <v>0.56299999999999994</v>
      </c>
      <c r="T923" s="4">
        <v>0.32900000000000001</v>
      </c>
      <c r="U923" s="4">
        <v>0.33800000000000002</v>
      </c>
      <c r="V923" s="5">
        <v>0</v>
      </c>
      <c r="W923" s="5">
        <v>100</v>
      </c>
      <c r="X923" s="5">
        <v>0</v>
      </c>
      <c r="Y923" s="5">
        <v>100</v>
      </c>
      <c r="Z923" s="5">
        <v>0</v>
      </c>
      <c r="AA923" s="5">
        <v>0</v>
      </c>
      <c r="AB923" s="2">
        <v>0.74654795728706103</v>
      </c>
      <c r="AC923" s="2">
        <v>0.55961578793542299</v>
      </c>
      <c r="AD923" s="2">
        <v>1.09064411901893</v>
      </c>
      <c r="AE923" s="2">
        <v>0.57447565084244701</v>
      </c>
      <c r="AF923" s="2">
        <v>1.11169752821677</v>
      </c>
      <c r="AG923" s="2">
        <v>1.0847093834991199</v>
      </c>
    </row>
    <row r="924" spans="1:33" x14ac:dyDescent="0.35">
      <c r="A924" s="7">
        <v>754</v>
      </c>
      <c r="B924" s="7">
        <v>21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2.836384491</v>
      </c>
      <c r="I924" s="4">
        <v>47.565470855000001</v>
      </c>
      <c r="J924" s="2">
        <f t="shared" si="29"/>
        <v>5.9631166054184954E-2</v>
      </c>
      <c r="K924" s="3">
        <v>17</v>
      </c>
      <c r="L924" s="3">
        <v>13</v>
      </c>
      <c r="M924" s="3">
        <v>6</v>
      </c>
      <c r="N924" s="3">
        <v>13</v>
      </c>
      <c r="O924" s="24">
        <v>1000.99999999999</v>
      </c>
      <c r="P924" s="4">
        <v>0.52200000000000002</v>
      </c>
      <c r="Q924" s="4">
        <v>0.68421052631578905</v>
      </c>
      <c r="R924" s="4">
        <v>0.65800000000000003</v>
      </c>
      <c r="S924" s="4">
        <v>0.68</v>
      </c>
      <c r="T924" s="4">
        <v>0.71599999999999997</v>
      </c>
      <c r="U924" s="4">
        <v>0.78100000000000003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0.65008769109949804</v>
      </c>
      <c r="AC924" s="2">
        <v>0.37948962170490402</v>
      </c>
      <c r="AD924" s="2">
        <v>0.41855034765681998</v>
      </c>
      <c r="AE924" s="2">
        <v>0.38566248081198501</v>
      </c>
      <c r="AF924" s="2">
        <v>0.33407511202149098</v>
      </c>
      <c r="AG924" s="2">
        <v>0.24718012914245099</v>
      </c>
    </row>
    <row r="925" spans="1:33" x14ac:dyDescent="0.35">
      <c r="A925" s="7">
        <v>878</v>
      </c>
      <c r="B925" s="7">
        <v>15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3.7500177809999999</v>
      </c>
      <c r="I925" s="4">
        <v>59.935152513799999</v>
      </c>
      <c r="J925" s="2">
        <f t="shared" si="29"/>
        <v>6.2567919221304433E-2</v>
      </c>
      <c r="K925" s="3">
        <v>13</v>
      </c>
      <c r="L925" s="3">
        <v>9</v>
      </c>
      <c r="M925" s="3">
        <v>17</v>
      </c>
      <c r="N925" s="3">
        <v>10</v>
      </c>
      <c r="O925" s="24">
        <v>1000.99999999999</v>
      </c>
      <c r="P925" s="4">
        <v>0.39900000000000002</v>
      </c>
      <c r="Q925" s="4">
        <v>0.37037037037037002</v>
      </c>
      <c r="R925" s="4">
        <v>0.40300000000000002</v>
      </c>
      <c r="S925" s="4">
        <v>0.35199999999999998</v>
      </c>
      <c r="T925" s="4">
        <v>0.51300000000000001</v>
      </c>
      <c r="U925" s="4">
        <v>0.53900000000000003</v>
      </c>
      <c r="V925" s="5">
        <v>0</v>
      </c>
      <c r="W925" s="5">
        <v>0</v>
      </c>
      <c r="X925" s="5">
        <v>0</v>
      </c>
      <c r="Y925" s="5">
        <v>0</v>
      </c>
      <c r="Z925" s="5">
        <v>100</v>
      </c>
      <c r="AA925" s="5">
        <v>100</v>
      </c>
      <c r="AB925" s="2">
        <v>0.91879386209227398</v>
      </c>
      <c r="AC925" s="2">
        <v>0.993251773010283</v>
      </c>
      <c r="AD925" s="2">
        <v>0.90881871703545403</v>
      </c>
      <c r="AE925" s="2">
        <v>1.04412410338404</v>
      </c>
      <c r="AF925" s="2">
        <v>0.66747943381136798</v>
      </c>
      <c r="AG925" s="2">
        <v>0.61803970807314002</v>
      </c>
    </row>
    <row r="926" spans="1:33" x14ac:dyDescent="0.35">
      <c r="A926" s="7">
        <v>234</v>
      </c>
      <c r="B926" s="7">
        <v>29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3.0758136739999999</v>
      </c>
      <c r="I926" s="4">
        <v>49.069600835000003</v>
      </c>
      <c r="J926" s="2">
        <f t="shared" si="29"/>
        <v>6.2682671586073033E-2</v>
      </c>
      <c r="K926" s="3">
        <v>12</v>
      </c>
      <c r="L926" s="3">
        <v>16</v>
      </c>
      <c r="M926" s="3">
        <v>10</v>
      </c>
      <c r="N926" s="3">
        <v>11</v>
      </c>
      <c r="O926" s="24">
        <v>888.61624832186396</v>
      </c>
      <c r="P926" s="4">
        <v>0.54300000000000004</v>
      </c>
      <c r="Q926" s="4">
        <v>0.52380952380952395</v>
      </c>
      <c r="R926" s="4">
        <v>0.53200000000000003</v>
      </c>
      <c r="S926" s="4">
        <v>0.49299999999999999</v>
      </c>
      <c r="T926" s="4">
        <v>0.48</v>
      </c>
      <c r="U926" s="4">
        <v>0.48599999999999999</v>
      </c>
      <c r="V926" s="5">
        <v>100</v>
      </c>
      <c r="W926" s="5">
        <v>100</v>
      </c>
      <c r="X926" s="5">
        <v>100</v>
      </c>
      <c r="Y926" s="5">
        <v>0</v>
      </c>
      <c r="Z926" s="5">
        <v>0</v>
      </c>
      <c r="AA926" s="5">
        <v>0</v>
      </c>
      <c r="AB926" s="2">
        <v>0.61064595904820196</v>
      </c>
      <c r="AC926" s="2">
        <v>0.64662716492505201</v>
      </c>
      <c r="AD926" s="2">
        <v>0.63111178964049297</v>
      </c>
      <c r="AE926" s="2">
        <v>0.70724610493944695</v>
      </c>
      <c r="AF926" s="2">
        <v>0.73396917508019999</v>
      </c>
      <c r="AG926" s="2">
        <v>0.72154665508164295</v>
      </c>
    </row>
    <row r="927" spans="1:33" x14ac:dyDescent="0.35">
      <c r="A927" s="7">
        <v>490</v>
      </c>
      <c r="B927" s="7">
        <v>20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3.0548754530000002</v>
      </c>
      <c r="I927" s="4">
        <v>48.141582642000003</v>
      </c>
      <c r="J927" s="2">
        <f t="shared" si="29"/>
        <v>6.3456066156305488E-2</v>
      </c>
      <c r="K927" s="3">
        <v>9</v>
      </c>
      <c r="L927" s="3">
        <v>9</v>
      </c>
      <c r="M927" s="3">
        <v>11</v>
      </c>
      <c r="N927" s="3">
        <v>20</v>
      </c>
      <c r="O927" s="24">
        <v>1001</v>
      </c>
      <c r="P927" s="4">
        <v>0.57899999999999996</v>
      </c>
      <c r="Q927" s="4">
        <v>0.64516129032258096</v>
      </c>
      <c r="R927" s="4">
        <v>0.54700000000000004</v>
      </c>
      <c r="S927" s="4">
        <v>0.63900000000000001</v>
      </c>
      <c r="T927" s="4">
        <v>0.48499999999999999</v>
      </c>
      <c r="U927" s="4">
        <v>0.51100000000000001</v>
      </c>
      <c r="V927" s="5">
        <v>100</v>
      </c>
      <c r="W927" s="5">
        <v>100</v>
      </c>
      <c r="X927" s="5">
        <v>100</v>
      </c>
      <c r="Y927" s="5">
        <v>100</v>
      </c>
      <c r="Z927" s="5">
        <v>0</v>
      </c>
      <c r="AA927" s="5">
        <v>100</v>
      </c>
      <c r="AB927" s="2">
        <v>0.54645280140914199</v>
      </c>
      <c r="AC927" s="2">
        <v>0.43825493093115497</v>
      </c>
      <c r="AD927" s="2">
        <v>0.60330647656015601</v>
      </c>
      <c r="AE927" s="2">
        <v>0.44785082460460202</v>
      </c>
      <c r="AF927" s="2">
        <v>0.72360638804465405</v>
      </c>
      <c r="AG927" s="2">
        <v>0.67138568877843297</v>
      </c>
    </row>
    <row r="928" spans="1:33" x14ac:dyDescent="0.35">
      <c r="A928" s="7">
        <v>462</v>
      </c>
      <c r="B928" s="7">
        <v>29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3.000988338</v>
      </c>
      <c r="I928" s="4">
        <v>46.483448368200001</v>
      </c>
      <c r="J928" s="2">
        <f t="shared" si="29"/>
        <v>6.4560363814424301E-2</v>
      </c>
      <c r="K928" s="3">
        <v>16</v>
      </c>
      <c r="L928" s="3">
        <v>11</v>
      </c>
      <c r="M928" s="3">
        <v>11</v>
      </c>
      <c r="N928" s="3">
        <v>11</v>
      </c>
      <c r="O928" s="24">
        <v>987.98097166795105</v>
      </c>
      <c r="P928" s="4">
        <v>0.48299999999999998</v>
      </c>
      <c r="Q928" s="4">
        <v>0.5</v>
      </c>
      <c r="R928" s="4">
        <v>0.44600000000000001</v>
      </c>
      <c r="S928" s="4">
        <v>0.49</v>
      </c>
      <c r="T928" s="4">
        <v>0.33800000000000002</v>
      </c>
      <c r="U928" s="4">
        <v>0.59699999999999998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100</v>
      </c>
      <c r="AB928" s="2">
        <v>0.72773862532956402</v>
      </c>
      <c r="AC928" s="2">
        <v>0.69314718055994495</v>
      </c>
      <c r="AD928" s="2">
        <v>0.80743632696207301</v>
      </c>
      <c r="AE928" s="2">
        <v>0.71334988787746501</v>
      </c>
      <c r="AF928" s="2">
        <v>1.0847093834991199</v>
      </c>
      <c r="AG928" s="2">
        <v>0.51583816558953499</v>
      </c>
    </row>
    <row r="929" spans="1:33" x14ac:dyDescent="0.35">
      <c r="A929" s="7">
        <v>28</v>
      </c>
      <c r="B929" s="7">
        <v>13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2.8598336620000002</v>
      </c>
      <c r="I929" s="4">
        <v>44.252074059199998</v>
      </c>
      <c r="J929" s="2">
        <f t="shared" si="29"/>
        <v>6.4625980200931202E-2</v>
      </c>
      <c r="K929" s="3">
        <v>15</v>
      </c>
      <c r="L929" s="3">
        <v>8</v>
      </c>
      <c r="M929" s="3">
        <v>14</v>
      </c>
      <c r="N929" s="3">
        <v>12</v>
      </c>
      <c r="O929" s="24">
        <v>1001</v>
      </c>
      <c r="P929" s="4">
        <v>0.41</v>
      </c>
      <c r="Q929" s="4">
        <v>0.46153846153846201</v>
      </c>
      <c r="R929" s="4">
        <v>0.41799999999999998</v>
      </c>
      <c r="S929" s="4">
        <v>0.5</v>
      </c>
      <c r="T929" s="4">
        <v>0.50600000000000001</v>
      </c>
      <c r="U929" s="4">
        <v>0.51800000000000002</v>
      </c>
      <c r="V929" s="5">
        <v>0</v>
      </c>
      <c r="W929" s="5">
        <v>0</v>
      </c>
      <c r="X929" s="5">
        <v>0</v>
      </c>
      <c r="Y929" s="5">
        <v>0</v>
      </c>
      <c r="Z929" s="5">
        <v>100</v>
      </c>
      <c r="AA929" s="5">
        <v>100</v>
      </c>
      <c r="AB929" s="2">
        <v>0.89159811928378396</v>
      </c>
      <c r="AC929" s="2">
        <v>0.773189888233482</v>
      </c>
      <c r="AD929" s="2">
        <v>0.87227384645738104</v>
      </c>
      <c r="AE929" s="2">
        <v>0.69314718055994495</v>
      </c>
      <c r="AF929" s="2">
        <v>0.68121860969467196</v>
      </c>
      <c r="AG929" s="2">
        <v>0.65778003672265395</v>
      </c>
    </row>
    <row r="930" spans="1:33" x14ac:dyDescent="0.35">
      <c r="A930" s="7">
        <v>376</v>
      </c>
      <c r="B930" s="7">
        <v>42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2.9811140709999999</v>
      </c>
      <c r="I930" s="4">
        <v>45.978959715800002</v>
      </c>
      <c r="J930" s="2">
        <f t="shared" si="29"/>
        <v>6.4836483674848858E-2</v>
      </c>
      <c r="K930" s="3">
        <v>11</v>
      </c>
      <c r="L930" s="3">
        <v>13</v>
      </c>
      <c r="M930" s="3">
        <v>12</v>
      </c>
      <c r="N930" s="3">
        <v>13</v>
      </c>
      <c r="O930" s="24">
        <v>1001</v>
      </c>
      <c r="P930" s="4">
        <v>0.53500000000000003</v>
      </c>
      <c r="Q930" s="4">
        <v>0.52</v>
      </c>
      <c r="R930" s="4">
        <v>0.61699999999999999</v>
      </c>
      <c r="S930" s="4">
        <v>0.53800000000000003</v>
      </c>
      <c r="T930" s="4">
        <v>0.60299999999999998</v>
      </c>
      <c r="U930" s="4">
        <v>0.64800000000000002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0.62548853208612998</v>
      </c>
      <c r="AC930" s="2">
        <v>0.65392646740666405</v>
      </c>
      <c r="AD930" s="2">
        <v>0.48288625507674898</v>
      </c>
      <c r="AE930" s="2">
        <v>0.61989671882035302</v>
      </c>
      <c r="AF930" s="2">
        <v>0.50583808225495197</v>
      </c>
      <c r="AG930" s="2">
        <v>0.43386458262986199</v>
      </c>
    </row>
    <row r="931" spans="1:33" x14ac:dyDescent="0.35">
      <c r="A931" s="7">
        <v>282</v>
      </c>
      <c r="B931" s="7">
        <v>29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2.8050448719999999</v>
      </c>
      <c r="I931" s="4">
        <v>42.471549036399999</v>
      </c>
      <c r="J931" s="2">
        <f t="shared" si="29"/>
        <v>6.6045268789135803E-2</v>
      </c>
      <c r="K931" s="3">
        <v>14</v>
      </c>
      <c r="L931" s="3">
        <v>12</v>
      </c>
      <c r="M931" s="3">
        <v>16</v>
      </c>
      <c r="N931" s="3">
        <v>7</v>
      </c>
      <c r="O931" s="24">
        <v>1000.99999999999</v>
      </c>
      <c r="P931" s="4">
        <v>0.38700000000000001</v>
      </c>
      <c r="Q931" s="4">
        <v>0.30434782608695699</v>
      </c>
      <c r="R931" s="4">
        <v>0.42299999999999999</v>
      </c>
      <c r="S931" s="4">
        <v>0.309</v>
      </c>
      <c r="T931" s="4">
        <v>0.60299999999999998</v>
      </c>
      <c r="U931" s="4">
        <v>0.53200000000000003</v>
      </c>
      <c r="V931" s="5">
        <v>0</v>
      </c>
      <c r="W931" s="5">
        <v>0</v>
      </c>
      <c r="X931" s="5">
        <v>0</v>
      </c>
      <c r="Y931" s="5">
        <v>0</v>
      </c>
      <c r="Z931" s="5">
        <v>100</v>
      </c>
      <c r="AA931" s="5">
        <v>100</v>
      </c>
      <c r="AB931" s="2">
        <v>0.94933058595235498</v>
      </c>
      <c r="AC931" s="2">
        <v>1.18958406687384</v>
      </c>
      <c r="AD931" s="2">
        <v>0.86038309993585904</v>
      </c>
      <c r="AE931" s="2">
        <v>1.1744140020843901</v>
      </c>
      <c r="AF931" s="2">
        <v>0.50583808225495197</v>
      </c>
      <c r="AG931" s="2">
        <v>0.63111178964049297</v>
      </c>
    </row>
    <row r="932" spans="1:33" x14ac:dyDescent="0.35">
      <c r="A932" s="7">
        <v>246</v>
      </c>
      <c r="B932" s="7">
        <v>30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3.5533507310000001</v>
      </c>
      <c r="I932" s="4">
        <v>53.5993892356</v>
      </c>
      <c r="J932" s="2">
        <f t="shared" si="29"/>
        <v>6.6294612339349412E-2</v>
      </c>
      <c r="K932" s="3">
        <v>14</v>
      </c>
      <c r="L932" s="3">
        <v>11</v>
      </c>
      <c r="M932" s="3">
        <v>12</v>
      </c>
      <c r="N932" s="3">
        <v>12</v>
      </c>
      <c r="O932" s="24">
        <v>1000.99999999999</v>
      </c>
      <c r="P932" s="4">
        <v>0.45800000000000002</v>
      </c>
      <c r="Q932" s="4">
        <v>0.5</v>
      </c>
      <c r="R932" s="4">
        <v>0.43</v>
      </c>
      <c r="S932" s="4">
        <v>0.501</v>
      </c>
      <c r="T932" s="4">
        <v>0.34</v>
      </c>
      <c r="U932" s="4">
        <v>0.36</v>
      </c>
      <c r="V932" s="5">
        <v>0</v>
      </c>
      <c r="W932" s="5">
        <v>0</v>
      </c>
      <c r="X932" s="5">
        <v>0</v>
      </c>
      <c r="Y932" s="5">
        <v>100</v>
      </c>
      <c r="Z932" s="5">
        <v>0</v>
      </c>
      <c r="AA932" s="5">
        <v>0</v>
      </c>
      <c r="AB932" s="2">
        <v>0.78088609486795202</v>
      </c>
      <c r="AC932" s="2">
        <v>0.69314718055994495</v>
      </c>
      <c r="AD932" s="2">
        <v>0.84397007029452897</v>
      </c>
      <c r="AE932" s="2">
        <v>0.69114917789727204</v>
      </c>
      <c r="AF932" s="2">
        <v>1.07880966137193</v>
      </c>
      <c r="AG932" s="2">
        <v>1.0216512475319799</v>
      </c>
    </row>
    <row r="933" spans="1:33" x14ac:dyDescent="0.35">
      <c r="A933" s="7">
        <v>378</v>
      </c>
      <c r="B933" s="7">
        <v>1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3.0118344669999999</v>
      </c>
      <c r="I933" s="4">
        <v>44.712114831800001</v>
      </c>
      <c r="J933" s="2">
        <f t="shared" si="29"/>
        <v>6.7360590710818555E-2</v>
      </c>
      <c r="K933" s="3">
        <v>15</v>
      </c>
      <c r="L933" s="3">
        <v>11</v>
      </c>
      <c r="M933" s="3">
        <v>8</v>
      </c>
      <c r="N933" s="3">
        <v>15</v>
      </c>
      <c r="O933" s="24">
        <v>1001</v>
      </c>
      <c r="P933" s="4">
        <v>0.52300000000000002</v>
      </c>
      <c r="Q933" s="4">
        <v>0.65217391304347805</v>
      </c>
      <c r="R933" s="4">
        <v>0.51800000000000002</v>
      </c>
      <c r="S933" s="4">
        <v>0.65300000000000002</v>
      </c>
      <c r="T933" s="4">
        <v>0.46899999999999997</v>
      </c>
      <c r="U933" s="4">
        <v>0.57099999999999995</v>
      </c>
      <c r="V933" s="5">
        <v>100</v>
      </c>
      <c r="W933" s="5">
        <v>100</v>
      </c>
      <c r="X933" s="5">
        <v>100</v>
      </c>
      <c r="Y933" s="5">
        <v>100</v>
      </c>
      <c r="Z933" s="5">
        <v>0</v>
      </c>
      <c r="AA933" s="5">
        <v>100</v>
      </c>
      <c r="AB933" s="2">
        <v>0.64817381491721404</v>
      </c>
      <c r="AC933" s="2">
        <v>0.42744401482694</v>
      </c>
      <c r="AD933" s="2">
        <v>0.65778003672265395</v>
      </c>
      <c r="AE933" s="2">
        <v>0.426178149705706</v>
      </c>
      <c r="AF933" s="2">
        <v>0.75715251053585797</v>
      </c>
      <c r="AG933" s="2">
        <v>0.56036606932612698</v>
      </c>
    </row>
    <row r="934" spans="1:33" x14ac:dyDescent="0.35">
      <c r="A934" s="7">
        <v>992</v>
      </c>
      <c r="B934" s="7">
        <v>18</v>
      </c>
      <c r="C934" s="7">
        <v>1</v>
      </c>
      <c r="D934" s="7">
        <v>1</v>
      </c>
      <c r="E934" s="22" t="str">
        <f t="shared" si="28"/>
        <v>11</v>
      </c>
      <c r="F934" s="4">
        <v>0.21383099999999999</v>
      </c>
      <c r="G934" s="25">
        <v>0</v>
      </c>
      <c r="H934" s="4">
        <v>3.43128959</v>
      </c>
      <c r="I934" s="4">
        <v>50.873931558000002</v>
      </c>
      <c r="J934" s="2">
        <f t="shared" si="29"/>
        <v>6.7446912100514164E-2</v>
      </c>
      <c r="K934" s="3">
        <v>15</v>
      </c>
      <c r="L934" s="3">
        <v>9</v>
      </c>
      <c r="M934" s="3">
        <v>11</v>
      </c>
      <c r="N934" s="3">
        <v>14</v>
      </c>
      <c r="O934" s="24">
        <v>1000.99999999999</v>
      </c>
      <c r="P934" s="4">
        <v>0.48699999999999999</v>
      </c>
      <c r="Q934" s="4">
        <v>0.56000000000000005</v>
      </c>
      <c r="R934" s="4">
        <v>0.48899999999999999</v>
      </c>
      <c r="S934" s="4">
        <v>0.56899999999999995</v>
      </c>
      <c r="T934" s="4">
        <v>0.45500000000000002</v>
      </c>
      <c r="U934" s="4">
        <v>0.58799999999999997</v>
      </c>
      <c r="V934" s="5">
        <v>0</v>
      </c>
      <c r="W934" s="5">
        <v>100</v>
      </c>
      <c r="X934" s="5">
        <v>0</v>
      </c>
      <c r="Y934" s="5">
        <v>100</v>
      </c>
      <c r="Z934" s="5">
        <v>0</v>
      </c>
      <c r="AA934" s="5">
        <v>100</v>
      </c>
      <c r="AB934" s="2">
        <v>0.71949115589954704</v>
      </c>
      <c r="AC934" s="2">
        <v>0.57981849525294205</v>
      </c>
      <c r="AD934" s="2">
        <v>0.71539278950726504</v>
      </c>
      <c r="AE934" s="2">
        <v>0.56387484485580597</v>
      </c>
      <c r="AF934" s="2">
        <v>0.78745786003118701</v>
      </c>
      <c r="AG934" s="2">
        <v>0.53102833108351</v>
      </c>
    </row>
    <row r="935" spans="1:33" x14ac:dyDescent="0.35">
      <c r="A935" s="7">
        <v>528</v>
      </c>
      <c r="B935" s="7">
        <v>26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3.625878143</v>
      </c>
      <c r="I935" s="4">
        <v>51.807397264999999</v>
      </c>
      <c r="J935" s="2">
        <f t="shared" si="29"/>
        <v>6.9987653007412665E-2</v>
      </c>
      <c r="K935" s="3">
        <v>14</v>
      </c>
      <c r="L935" s="3">
        <v>13</v>
      </c>
      <c r="M935" s="3">
        <v>8</v>
      </c>
      <c r="N935" s="3">
        <v>14</v>
      </c>
      <c r="O935" s="24">
        <v>1001</v>
      </c>
      <c r="P935" s="4">
        <v>0.54500000000000004</v>
      </c>
      <c r="Q935" s="4">
        <v>0.63636363636363602</v>
      </c>
      <c r="R935" s="4">
        <v>0.7</v>
      </c>
      <c r="S935" s="4">
        <v>0.65800000000000003</v>
      </c>
      <c r="T935" s="4">
        <v>0.60399999999999998</v>
      </c>
      <c r="U935" s="4">
        <v>0.72199999999999998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0.60696948431889297</v>
      </c>
      <c r="AC935" s="2">
        <v>0.45198512374305699</v>
      </c>
      <c r="AD935" s="2">
        <v>0.356674943938732</v>
      </c>
      <c r="AE935" s="2">
        <v>0.41855034765681998</v>
      </c>
      <c r="AF935" s="2">
        <v>0.50418108104732196</v>
      </c>
      <c r="AG935" s="2">
        <v>0.325730140089311</v>
      </c>
    </row>
    <row r="936" spans="1:33" x14ac:dyDescent="0.35">
      <c r="A936" s="7">
        <v>694</v>
      </c>
      <c r="B936" s="7">
        <v>31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3.4236689149999999</v>
      </c>
      <c r="I936" s="4">
        <v>48.4650385387</v>
      </c>
      <c r="J936" s="2">
        <f t="shared" si="29"/>
        <v>7.0642034304092285E-2</v>
      </c>
      <c r="K936" s="3">
        <v>9</v>
      </c>
      <c r="L936" s="3">
        <v>12</v>
      </c>
      <c r="M936" s="3">
        <v>15</v>
      </c>
      <c r="N936" s="3">
        <v>13</v>
      </c>
      <c r="O936" s="24">
        <v>1001</v>
      </c>
      <c r="P936" s="4">
        <v>0.505</v>
      </c>
      <c r="Q936" s="4">
        <v>0.46428571428571402</v>
      </c>
      <c r="R936" s="4">
        <v>0.51600000000000001</v>
      </c>
      <c r="S936" s="4">
        <v>0.48099999999999998</v>
      </c>
      <c r="T936" s="4">
        <v>0.55500000000000005</v>
      </c>
      <c r="U936" s="4">
        <v>0.46200000000000002</v>
      </c>
      <c r="V936" s="5">
        <v>100</v>
      </c>
      <c r="W936" s="5">
        <v>0</v>
      </c>
      <c r="X936" s="5">
        <v>100</v>
      </c>
      <c r="Y936" s="5">
        <v>0</v>
      </c>
      <c r="Z936" s="5">
        <v>100</v>
      </c>
      <c r="AA936" s="5">
        <v>0</v>
      </c>
      <c r="AB936" s="2">
        <v>0.68319684970677697</v>
      </c>
      <c r="AC936" s="2">
        <v>0.76725515271366695</v>
      </c>
      <c r="AD936" s="2">
        <v>0.66164851350057396</v>
      </c>
      <c r="AE936" s="2">
        <v>0.73188800887637595</v>
      </c>
      <c r="AF936" s="2">
        <v>0.58878716523570196</v>
      </c>
      <c r="AG936" s="2">
        <v>0.77219038790039796</v>
      </c>
    </row>
    <row r="937" spans="1:33" x14ac:dyDescent="0.35">
      <c r="A937" s="7">
        <v>414</v>
      </c>
      <c r="B937" s="7">
        <v>24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3.761842283</v>
      </c>
      <c r="I937" s="4">
        <v>52.876868113</v>
      </c>
      <c r="J937" s="2">
        <f t="shared" si="29"/>
        <v>7.1143439792250768E-2</v>
      </c>
      <c r="K937" s="3">
        <v>15</v>
      </c>
      <c r="L937" s="3">
        <v>9</v>
      </c>
      <c r="M937" s="3">
        <v>15</v>
      </c>
      <c r="N937" s="3">
        <v>10</v>
      </c>
      <c r="O937" s="24">
        <v>1000.99999999999</v>
      </c>
      <c r="P937" s="4">
        <v>0.40500000000000003</v>
      </c>
      <c r="Q937" s="4">
        <v>0.4</v>
      </c>
      <c r="R937" s="4">
        <v>0.42</v>
      </c>
      <c r="S937" s="4">
        <v>0.42899999999999999</v>
      </c>
      <c r="T937" s="4">
        <v>0.54700000000000004</v>
      </c>
      <c r="U937" s="4">
        <v>0.55600000000000005</v>
      </c>
      <c r="V937" s="5">
        <v>0</v>
      </c>
      <c r="W937" s="5">
        <v>0</v>
      </c>
      <c r="X937" s="5">
        <v>0</v>
      </c>
      <c r="Y937" s="5">
        <v>0</v>
      </c>
      <c r="Z937" s="5">
        <v>100</v>
      </c>
      <c r="AA937" s="5">
        <v>100</v>
      </c>
      <c r="AB937" s="2">
        <v>0.90386821187559796</v>
      </c>
      <c r="AC937" s="2">
        <v>0.916290731874155</v>
      </c>
      <c r="AD937" s="2">
        <v>0.86750056770472295</v>
      </c>
      <c r="AE937" s="2">
        <v>0.84629836005411996</v>
      </c>
      <c r="AF937" s="2">
        <v>0.60330647656015601</v>
      </c>
      <c r="AG937" s="2">
        <v>0.58698698473155497</v>
      </c>
    </row>
    <row r="938" spans="1:33" x14ac:dyDescent="0.35">
      <c r="A938" s="7">
        <v>518</v>
      </c>
      <c r="B938" s="7">
        <v>10</v>
      </c>
      <c r="C938" s="7">
        <v>1</v>
      </c>
      <c r="D938" s="7">
        <v>1</v>
      </c>
      <c r="E938" s="22" t="str">
        <f t="shared" si="28"/>
        <v>11</v>
      </c>
      <c r="F938" s="4">
        <v>0.25008900000000001</v>
      </c>
      <c r="G938" s="25">
        <v>0</v>
      </c>
      <c r="H938" s="4">
        <v>3.8221824889999998</v>
      </c>
      <c r="I938" s="4">
        <v>53.116742934480001</v>
      </c>
      <c r="J938" s="2">
        <f t="shared" si="29"/>
        <v>7.1958148746332162E-2</v>
      </c>
      <c r="K938" s="3">
        <v>13</v>
      </c>
      <c r="L938" s="3">
        <v>5</v>
      </c>
      <c r="M938" s="3">
        <v>14</v>
      </c>
      <c r="N938" s="3">
        <v>17</v>
      </c>
      <c r="O938" s="24">
        <v>914.34461149277297</v>
      </c>
      <c r="P938" s="4">
        <v>0.44600000000000001</v>
      </c>
      <c r="Q938" s="4">
        <v>0.54838709677419395</v>
      </c>
      <c r="R938" s="4">
        <v>0.43</v>
      </c>
      <c r="S938" s="4">
        <v>0.54800000000000004</v>
      </c>
      <c r="T938" s="4">
        <v>0.52300000000000002</v>
      </c>
      <c r="U938" s="4">
        <v>0.58199999999999996</v>
      </c>
      <c r="V938" s="5">
        <v>0</v>
      </c>
      <c r="W938" s="5">
        <v>100</v>
      </c>
      <c r="X938" s="5">
        <v>0</v>
      </c>
      <c r="Y938" s="5">
        <v>100</v>
      </c>
      <c r="Z938" s="5">
        <v>100</v>
      </c>
      <c r="AA938" s="5">
        <v>100</v>
      </c>
      <c r="AB938" s="2">
        <v>0.80743632696207301</v>
      </c>
      <c r="AC938" s="2">
        <v>0.60077386042893</v>
      </c>
      <c r="AD938" s="2">
        <v>0.84397007029452897</v>
      </c>
      <c r="AE938" s="2">
        <v>0.60147999203412095</v>
      </c>
      <c r="AF938" s="2">
        <v>0.64817381491721404</v>
      </c>
      <c r="AG938" s="2">
        <v>0.54128483125069904</v>
      </c>
    </row>
    <row r="939" spans="1:33" x14ac:dyDescent="0.35">
      <c r="A939" s="7">
        <v>446</v>
      </c>
      <c r="B939" s="7">
        <v>6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4.8634251500000003</v>
      </c>
      <c r="I939" s="4">
        <v>67.260650444000007</v>
      </c>
      <c r="J939" s="2">
        <f t="shared" si="29"/>
        <v>7.2307138243469696E-2</v>
      </c>
      <c r="K939" s="3">
        <v>7</v>
      </c>
      <c r="L939" s="3">
        <v>14</v>
      </c>
      <c r="M939" s="3">
        <v>12</v>
      </c>
      <c r="N939" s="3">
        <v>16</v>
      </c>
      <c r="O939" s="24">
        <v>1001</v>
      </c>
      <c r="P939" s="4">
        <v>0.60499999999999998</v>
      </c>
      <c r="Q939" s="4">
        <v>0.57142857142857095</v>
      </c>
      <c r="R939" s="4">
        <v>0.59199999999999997</v>
      </c>
      <c r="S939" s="4">
        <v>0.57399999999999995</v>
      </c>
      <c r="T939" s="4">
        <v>0.46100000000000002</v>
      </c>
      <c r="U939" s="4">
        <v>0.44900000000000001</v>
      </c>
      <c r="V939" s="5">
        <v>100</v>
      </c>
      <c r="W939" s="5">
        <v>100</v>
      </c>
      <c r="X939" s="5">
        <v>100</v>
      </c>
      <c r="Y939" s="5">
        <v>100</v>
      </c>
      <c r="Z939" s="5">
        <v>0</v>
      </c>
      <c r="AA939" s="5">
        <v>0</v>
      </c>
      <c r="AB939" s="2">
        <v>0.50252682095129597</v>
      </c>
      <c r="AC939" s="2">
        <v>0.55961578793542299</v>
      </c>
      <c r="AD939" s="2">
        <v>0.52424864409813099</v>
      </c>
      <c r="AE939" s="2">
        <v>0.55512588266257101</v>
      </c>
      <c r="AF939" s="2">
        <v>0.774357235985488</v>
      </c>
      <c r="AG939" s="2">
        <v>0.80073239123988305</v>
      </c>
    </row>
    <row r="940" spans="1:33" x14ac:dyDescent="0.35">
      <c r="A940" s="7">
        <v>888</v>
      </c>
      <c r="B940" s="7">
        <v>37</v>
      </c>
      <c r="C940" s="7">
        <v>1</v>
      </c>
      <c r="D940" s="7">
        <v>1</v>
      </c>
      <c r="E940" s="22" t="str">
        <f t="shared" si="28"/>
        <v>11</v>
      </c>
      <c r="F940" s="4">
        <v>0.249776</v>
      </c>
      <c r="G940" s="25">
        <v>0</v>
      </c>
      <c r="H940" s="4">
        <v>4.1127075980000001</v>
      </c>
      <c r="I940" s="4">
        <v>53.359834132000003</v>
      </c>
      <c r="J940" s="2">
        <f t="shared" si="29"/>
        <v>7.7074969682741218E-2</v>
      </c>
      <c r="K940" s="3">
        <v>7</v>
      </c>
      <c r="L940" s="3">
        <v>12</v>
      </c>
      <c r="M940" s="3">
        <v>15</v>
      </c>
      <c r="N940" s="3">
        <v>15</v>
      </c>
      <c r="O940" s="24">
        <v>1000.99999999999</v>
      </c>
      <c r="P940" s="4">
        <v>0.52200000000000002</v>
      </c>
      <c r="Q940" s="4">
        <v>0.5</v>
      </c>
      <c r="R940" s="4">
        <v>0.52100000000000002</v>
      </c>
      <c r="S940" s="4">
        <v>0.51900000000000002</v>
      </c>
      <c r="T940" s="4">
        <v>0.48599999999999999</v>
      </c>
      <c r="U940" s="4">
        <v>0.40699999999999997</v>
      </c>
      <c r="V940" s="5">
        <v>100</v>
      </c>
      <c r="W940" s="5">
        <v>0</v>
      </c>
      <c r="X940" s="5">
        <v>100</v>
      </c>
      <c r="Y940" s="5">
        <v>100</v>
      </c>
      <c r="Z940" s="5">
        <v>0</v>
      </c>
      <c r="AA940" s="5">
        <v>0</v>
      </c>
      <c r="AB940" s="2">
        <v>0.65008769109949804</v>
      </c>
      <c r="AC940" s="2">
        <v>0.69314718055994495</v>
      </c>
      <c r="AD940" s="2">
        <v>0.65200523722877002</v>
      </c>
      <c r="AE940" s="2">
        <v>0.65585139581624796</v>
      </c>
      <c r="AF940" s="2">
        <v>0.72154665508164295</v>
      </c>
      <c r="AG940" s="2">
        <v>0.89894209353954202</v>
      </c>
    </row>
    <row r="941" spans="1:33" x14ac:dyDescent="0.35">
      <c r="A941" s="7">
        <v>182</v>
      </c>
      <c r="B941" s="7">
        <v>40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3.3607244779999998</v>
      </c>
      <c r="I941" s="4">
        <v>43.3906800926</v>
      </c>
      <c r="J941" s="2">
        <f t="shared" si="29"/>
        <v>7.7452680410352678E-2</v>
      </c>
      <c r="K941" s="3">
        <v>15</v>
      </c>
      <c r="L941" s="3">
        <v>13</v>
      </c>
      <c r="M941" s="3">
        <v>16</v>
      </c>
      <c r="N941" s="3">
        <v>5</v>
      </c>
      <c r="O941" s="24">
        <v>1000.99999999999</v>
      </c>
      <c r="P941" s="4">
        <v>0.38100000000000001</v>
      </c>
      <c r="Q941" s="4">
        <v>0.238095238095238</v>
      </c>
      <c r="R941" s="4">
        <v>0.30399999999999999</v>
      </c>
      <c r="S941" s="4">
        <v>0.23799999999999999</v>
      </c>
      <c r="T941" s="4">
        <v>0.40799999999999997</v>
      </c>
      <c r="U941" s="4">
        <v>0.14000000000000001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2">
        <v>0.96495590385543595</v>
      </c>
      <c r="AC941" s="2">
        <v>1.4350845252893201</v>
      </c>
      <c r="AD941" s="2">
        <v>1.1907275775759201</v>
      </c>
      <c r="AE941" s="2">
        <v>1.43548460531066</v>
      </c>
      <c r="AF941" s="2">
        <v>0.89648810457797501</v>
      </c>
      <c r="AG941" s="2">
        <v>1.9661128563728301</v>
      </c>
    </row>
    <row r="942" spans="1:33" x14ac:dyDescent="0.35">
      <c r="A942" s="7">
        <v>914</v>
      </c>
      <c r="B942" s="7">
        <v>23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2.5294173419999999</v>
      </c>
      <c r="I942" s="4">
        <v>31.393000065399999</v>
      </c>
      <c r="J942" s="2">
        <f t="shared" si="29"/>
        <v>8.0572654309258376E-2</v>
      </c>
      <c r="K942" s="3">
        <v>9</v>
      </c>
      <c r="L942" s="3">
        <v>13</v>
      </c>
      <c r="M942" s="3">
        <v>9</v>
      </c>
      <c r="N942" s="3">
        <v>18</v>
      </c>
      <c r="O942" s="24">
        <v>1001</v>
      </c>
      <c r="P942" s="4">
        <v>0.65</v>
      </c>
      <c r="Q942" s="4">
        <v>0.66666666666666696</v>
      </c>
      <c r="R942" s="4">
        <v>0.59599999999999997</v>
      </c>
      <c r="S942" s="4">
        <v>0.68500000000000005</v>
      </c>
      <c r="T942" s="4">
        <v>0.46100000000000002</v>
      </c>
      <c r="U942" s="4">
        <v>0.49299999999999999</v>
      </c>
      <c r="V942" s="5">
        <v>100</v>
      </c>
      <c r="W942" s="5">
        <v>100</v>
      </c>
      <c r="X942" s="5">
        <v>100</v>
      </c>
      <c r="Y942" s="5">
        <v>100</v>
      </c>
      <c r="Z942" s="5">
        <v>0</v>
      </c>
      <c r="AA942" s="5">
        <v>0</v>
      </c>
      <c r="AB942" s="2">
        <v>0.430782916092454</v>
      </c>
      <c r="AC942" s="2">
        <v>0.405465108108164</v>
      </c>
      <c r="AD942" s="2">
        <v>0.51751461191678705</v>
      </c>
      <c r="AE942" s="2">
        <v>0.37833644071991201</v>
      </c>
      <c r="AF942" s="2">
        <v>0.774357235985488</v>
      </c>
      <c r="AG942" s="2">
        <v>0.70724610493944695</v>
      </c>
    </row>
    <row r="943" spans="1:33" x14ac:dyDescent="0.35">
      <c r="A943" s="7">
        <v>824</v>
      </c>
      <c r="B943" s="7">
        <v>13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4.8149424420000004</v>
      </c>
      <c r="I943" s="4">
        <v>59.297144623999998</v>
      </c>
      <c r="J943" s="2">
        <f t="shared" si="29"/>
        <v>8.1200241133553591E-2</v>
      </c>
      <c r="K943" s="3">
        <v>15</v>
      </c>
      <c r="L943" s="3">
        <v>11</v>
      </c>
      <c r="M943" s="3">
        <v>10</v>
      </c>
      <c r="N943" s="3">
        <v>13</v>
      </c>
      <c r="O943" s="24">
        <v>1001</v>
      </c>
      <c r="P943" s="4">
        <v>0.50600000000000001</v>
      </c>
      <c r="Q943" s="4">
        <v>0.565217391304348</v>
      </c>
      <c r="R943" s="4">
        <v>0.625</v>
      </c>
      <c r="S943" s="4">
        <v>0.54500000000000004</v>
      </c>
      <c r="T943" s="4">
        <v>0.54900000000000004</v>
      </c>
      <c r="U943" s="4">
        <v>0.64500000000000002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0.68121860969467196</v>
      </c>
      <c r="AC943" s="2">
        <v>0.57054485846761305</v>
      </c>
      <c r="AD943" s="2">
        <v>0.47000362924573602</v>
      </c>
      <c r="AE943" s="2">
        <v>0.60696948431889297</v>
      </c>
      <c r="AF943" s="2">
        <v>0.59965683747260601</v>
      </c>
      <c r="AG943" s="2">
        <v>0.43850496218636498</v>
      </c>
    </row>
    <row r="944" spans="1:33" x14ac:dyDescent="0.35">
      <c r="A944" s="7">
        <v>512</v>
      </c>
      <c r="B944" s="7">
        <v>4</v>
      </c>
      <c r="C944" s="7">
        <v>1</v>
      </c>
      <c r="D944" s="7">
        <v>1</v>
      </c>
      <c r="E944" s="22" t="str">
        <f t="shared" si="28"/>
        <v>11</v>
      </c>
      <c r="F944" s="4">
        <v>0.250023</v>
      </c>
      <c r="G944" s="25">
        <v>0</v>
      </c>
      <c r="H944" s="4">
        <v>3.532031328</v>
      </c>
      <c r="I944" s="4">
        <v>43.483934415999997</v>
      </c>
      <c r="J944" s="2">
        <f t="shared" si="29"/>
        <v>8.1226121220079439E-2</v>
      </c>
      <c r="K944" s="3">
        <v>9</v>
      </c>
      <c r="L944" s="3">
        <v>17</v>
      </c>
      <c r="M944" s="3">
        <v>7</v>
      </c>
      <c r="N944" s="3">
        <v>16</v>
      </c>
      <c r="O944" s="24">
        <v>1001</v>
      </c>
      <c r="P944" s="4">
        <v>0.64900000000000002</v>
      </c>
      <c r="Q944" s="4">
        <v>0.69565217391304301</v>
      </c>
      <c r="R944" s="4">
        <v>0.66</v>
      </c>
      <c r="S944" s="4">
        <v>0.69</v>
      </c>
      <c r="T944" s="4">
        <v>0.78900000000000003</v>
      </c>
      <c r="U944" s="4">
        <v>0.96899999999999997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0.432322562278047</v>
      </c>
      <c r="AC944" s="2">
        <v>0.36290549368936798</v>
      </c>
      <c r="AD944" s="2">
        <v>0.41551544396166601</v>
      </c>
      <c r="AE944" s="2">
        <v>0.37106368139083201</v>
      </c>
      <c r="AF944" s="2">
        <v>0.236988958136263</v>
      </c>
      <c r="AG944" s="2">
        <v>3.14906670913708E-2</v>
      </c>
    </row>
    <row r="945" spans="1:33" x14ac:dyDescent="0.35">
      <c r="A945" s="7">
        <v>660</v>
      </c>
      <c r="B945" s="7">
        <v>39</v>
      </c>
      <c r="C945" s="7">
        <v>1</v>
      </c>
      <c r="D945" s="7">
        <v>1</v>
      </c>
      <c r="E945" s="22" t="str">
        <f t="shared" si="28"/>
        <v>11</v>
      </c>
      <c r="F945" s="4">
        <v>0.25013800000000003</v>
      </c>
      <c r="G945" s="25">
        <v>0</v>
      </c>
      <c r="H945" s="4">
        <v>4.6851672630000003</v>
      </c>
      <c r="I945" s="4">
        <v>56.4953120598</v>
      </c>
      <c r="J945" s="2">
        <f t="shared" si="29"/>
        <v>8.2930195306130439E-2</v>
      </c>
      <c r="K945" s="3">
        <v>11</v>
      </c>
      <c r="L945" s="3">
        <v>6</v>
      </c>
      <c r="M945" s="3">
        <v>13</v>
      </c>
      <c r="N945" s="3">
        <v>19</v>
      </c>
      <c r="O945" s="24">
        <v>1001</v>
      </c>
      <c r="P945" s="4">
        <v>0.53</v>
      </c>
      <c r="Q945" s="4">
        <v>0.59375</v>
      </c>
      <c r="R945" s="4">
        <v>0.51500000000000001</v>
      </c>
      <c r="S945" s="4">
        <v>0.57499999999999996</v>
      </c>
      <c r="T945" s="4">
        <v>0.64400000000000002</v>
      </c>
      <c r="U945" s="4">
        <v>0.60099999999999998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0.63487827243596995</v>
      </c>
      <c r="AC945" s="2">
        <v>0.52129692363328595</v>
      </c>
      <c r="AD945" s="2">
        <v>0.66358837831840101</v>
      </c>
      <c r="AE945" s="2">
        <v>0.55338523818478702</v>
      </c>
      <c r="AF945" s="2">
        <v>0.440056552877783</v>
      </c>
      <c r="AG945" s="2">
        <v>0.50916034444692904</v>
      </c>
    </row>
    <row r="946" spans="1:33" x14ac:dyDescent="0.35">
      <c r="A946" s="7">
        <v>856</v>
      </c>
      <c r="B946" s="7">
        <v>24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5.587179753</v>
      </c>
      <c r="I946" s="4">
        <v>67.328114739550003</v>
      </c>
      <c r="J946" s="2">
        <f t="shared" si="29"/>
        <v>8.2984348731778304E-2</v>
      </c>
      <c r="K946" s="3">
        <v>16</v>
      </c>
      <c r="L946" s="3">
        <v>14</v>
      </c>
      <c r="M946" s="3">
        <v>7</v>
      </c>
      <c r="N946" s="3">
        <v>12</v>
      </c>
      <c r="O946" s="24">
        <v>1001</v>
      </c>
      <c r="P946" s="4">
        <v>0.51200000000000001</v>
      </c>
      <c r="Q946" s="4">
        <v>0.63157894736842102</v>
      </c>
      <c r="R946" s="4">
        <v>0.54700000000000004</v>
      </c>
      <c r="S946" s="4">
        <v>0.60599999999999998</v>
      </c>
      <c r="T946" s="4">
        <v>0.51400000000000001</v>
      </c>
      <c r="U946" s="4">
        <v>0.69399999999999995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0.66943065394262902</v>
      </c>
      <c r="AC946" s="2">
        <v>0.45953232937844002</v>
      </c>
      <c r="AD946" s="2">
        <v>0.60330647656015601</v>
      </c>
      <c r="AE946" s="2">
        <v>0.50087529291282296</v>
      </c>
      <c r="AF946" s="2">
        <v>0.665532013526972</v>
      </c>
      <c r="AG946" s="2">
        <v>0.36528331847533302</v>
      </c>
    </row>
    <row r="947" spans="1:33" x14ac:dyDescent="0.35">
      <c r="A947" s="7">
        <v>940</v>
      </c>
      <c r="B947" s="7">
        <v>29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3.514362212</v>
      </c>
      <c r="I947" s="4">
        <v>42.2587297687</v>
      </c>
      <c r="J947" s="2">
        <f t="shared" si="29"/>
        <v>8.3162987416697073E-2</v>
      </c>
      <c r="K947" s="3">
        <v>17</v>
      </c>
      <c r="L947" s="3">
        <v>6</v>
      </c>
      <c r="M947" s="3">
        <v>12</v>
      </c>
      <c r="N947" s="3">
        <v>14</v>
      </c>
      <c r="O947" s="24">
        <v>1000.99999999999</v>
      </c>
      <c r="P947" s="4">
        <v>0.38</v>
      </c>
      <c r="Q947" s="4">
        <v>0.53846153846153799</v>
      </c>
      <c r="R947" s="4">
        <v>0.42699999999999999</v>
      </c>
      <c r="S947" s="4">
        <v>0.53300000000000003</v>
      </c>
      <c r="T947" s="4">
        <v>0.54100000000000004</v>
      </c>
      <c r="U947" s="4">
        <v>0.60899999999999999</v>
      </c>
      <c r="V947" s="5">
        <v>0</v>
      </c>
      <c r="W947" s="5">
        <v>100</v>
      </c>
      <c r="X947" s="5">
        <v>0</v>
      </c>
      <c r="Y947" s="5">
        <v>100</v>
      </c>
      <c r="Z947" s="5">
        <v>100</v>
      </c>
      <c r="AA947" s="5">
        <v>100</v>
      </c>
      <c r="AB947" s="2">
        <v>0.96758402626170603</v>
      </c>
      <c r="AC947" s="2">
        <v>0.61903920840622395</v>
      </c>
      <c r="AD947" s="2">
        <v>0.85097126575351301</v>
      </c>
      <c r="AE947" s="2">
        <v>0.62923385481629202</v>
      </c>
      <c r="AF947" s="2">
        <v>0.61433600013565504</v>
      </c>
      <c r="AG947" s="2">
        <v>0.49593701127223999</v>
      </c>
    </row>
    <row r="948" spans="1:33" x14ac:dyDescent="0.35">
      <c r="A948" s="7">
        <v>662</v>
      </c>
      <c r="B948" s="7">
        <v>44</v>
      </c>
      <c r="C948" s="7">
        <v>1</v>
      </c>
      <c r="D948" s="7">
        <v>1</v>
      </c>
      <c r="E948" s="22" t="str">
        <f t="shared" si="28"/>
        <v>11</v>
      </c>
      <c r="F948" s="4">
        <v>0.24999299999999999</v>
      </c>
      <c r="G948" s="25">
        <v>0</v>
      </c>
      <c r="H948" s="4">
        <v>4.8375526689999999</v>
      </c>
      <c r="I948" s="4">
        <v>51.648650346399997</v>
      </c>
      <c r="J948" s="2">
        <f t="shared" si="29"/>
        <v>9.3662712124232425E-2</v>
      </c>
      <c r="K948" s="3">
        <v>9</v>
      </c>
      <c r="L948" s="3">
        <v>13</v>
      </c>
      <c r="M948" s="3">
        <v>12</v>
      </c>
      <c r="N948" s="3">
        <v>15</v>
      </c>
      <c r="O948" s="24">
        <v>1000.99999999999</v>
      </c>
      <c r="P948" s="4">
        <v>0.55600000000000005</v>
      </c>
      <c r="Q948" s="4">
        <v>0.55555555555555602</v>
      </c>
      <c r="R948" s="4">
        <v>0.56399999999999995</v>
      </c>
      <c r="S948" s="4">
        <v>0.51400000000000001</v>
      </c>
      <c r="T948" s="4">
        <v>0.501</v>
      </c>
      <c r="U948" s="4">
        <v>0.46700000000000003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0</v>
      </c>
      <c r="AB948" s="2">
        <v>0.58698698473155497</v>
      </c>
      <c r="AC948" s="2">
        <v>0.58778666490211895</v>
      </c>
      <c r="AD948" s="2">
        <v>0.57270102748407803</v>
      </c>
      <c r="AE948" s="2">
        <v>0.665532013526972</v>
      </c>
      <c r="AF948" s="2">
        <v>0.69114917789727204</v>
      </c>
      <c r="AG948" s="2">
        <v>0.76142602131324</v>
      </c>
    </row>
    <row r="949" spans="1:33" x14ac:dyDescent="0.35">
      <c r="A949" s="7">
        <v>840</v>
      </c>
      <c r="B949" s="7">
        <v>12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5.1850764399999996</v>
      </c>
      <c r="I949" s="4">
        <v>52.238999552999999</v>
      </c>
      <c r="J949" s="2">
        <f t="shared" si="29"/>
        <v>9.9256809746890134E-2</v>
      </c>
      <c r="K949" s="3">
        <v>12</v>
      </c>
      <c r="L949" s="3">
        <v>15</v>
      </c>
      <c r="M949" s="3">
        <v>13</v>
      </c>
      <c r="N949" s="3">
        <v>9</v>
      </c>
      <c r="O949" s="24">
        <v>1001</v>
      </c>
      <c r="P949" s="4">
        <v>0.499</v>
      </c>
      <c r="Q949" s="4">
        <v>0.40909090909090901</v>
      </c>
      <c r="R949" s="4">
        <v>0.499</v>
      </c>
      <c r="S949" s="4">
        <v>0.40300000000000002</v>
      </c>
      <c r="T949" s="4">
        <v>0.47299999999999998</v>
      </c>
      <c r="U949" s="4">
        <v>0.48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2">
        <v>0.69514918323061803</v>
      </c>
      <c r="AC949" s="2">
        <v>0.89381787602209595</v>
      </c>
      <c r="AD949" s="2">
        <v>0.69514918323061803</v>
      </c>
      <c r="AE949" s="2">
        <v>0.90881871703545403</v>
      </c>
      <c r="AF949" s="2">
        <v>0.74865989049020398</v>
      </c>
      <c r="AG949" s="2">
        <v>0.73396917508019999</v>
      </c>
    </row>
    <row r="950" spans="1:33" x14ac:dyDescent="0.35">
      <c r="A950" s="7">
        <v>988</v>
      </c>
      <c r="B950" s="7">
        <v>49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5.2031460760000003</v>
      </c>
      <c r="I950" s="4">
        <v>50.239145393000001</v>
      </c>
      <c r="J950" s="2">
        <f t="shared" si="29"/>
        <v>0.10356756738789934</v>
      </c>
      <c r="K950" s="3">
        <v>10</v>
      </c>
      <c r="L950" s="3">
        <v>13</v>
      </c>
      <c r="M950" s="3">
        <v>16</v>
      </c>
      <c r="N950" s="3">
        <v>10</v>
      </c>
      <c r="O950" s="24">
        <v>1000.99999999999</v>
      </c>
      <c r="P950" s="4">
        <v>0.46</v>
      </c>
      <c r="Q950" s="4">
        <v>0.38461538461538503</v>
      </c>
      <c r="R950" s="4">
        <v>0.42199999999999999</v>
      </c>
      <c r="S950" s="4">
        <v>0.373</v>
      </c>
      <c r="T950" s="4">
        <v>0.45400000000000001</v>
      </c>
      <c r="U950" s="4">
        <v>0.41599999999999998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2">
        <v>0.77652878949899595</v>
      </c>
      <c r="AC950" s="2">
        <v>0.95551144502743601</v>
      </c>
      <c r="AD950" s="2">
        <v>0.86274996494612499</v>
      </c>
      <c r="AE950" s="2">
        <v>0.986176859338322</v>
      </c>
      <c r="AF950" s="2">
        <v>0.78965808094078904</v>
      </c>
      <c r="AG950" s="2">
        <v>0.87707001872087398</v>
      </c>
    </row>
    <row r="951" spans="1:33" x14ac:dyDescent="0.35">
      <c r="A951" s="7">
        <v>602</v>
      </c>
      <c r="B951" s="7">
        <v>40</v>
      </c>
      <c r="C951" s="7">
        <v>1</v>
      </c>
      <c r="D951" s="7">
        <v>1</v>
      </c>
      <c r="E951" s="22" t="str">
        <f t="shared" si="28"/>
        <v>11</v>
      </c>
      <c r="F951" s="4">
        <v>0.25</v>
      </c>
      <c r="G951" s="25">
        <v>0</v>
      </c>
      <c r="H951" s="4">
        <v>4.3430354800000002</v>
      </c>
      <c r="I951" s="4">
        <v>39.986471086000002</v>
      </c>
      <c r="J951" s="2">
        <f t="shared" si="29"/>
        <v>0.10861262227065036</v>
      </c>
      <c r="K951" s="3">
        <v>8</v>
      </c>
      <c r="L951" s="3">
        <v>7</v>
      </c>
      <c r="M951" s="3">
        <v>14</v>
      </c>
      <c r="N951" s="3">
        <v>20</v>
      </c>
      <c r="O951" s="24">
        <v>1001</v>
      </c>
      <c r="P951" s="4">
        <v>0.56799999999999995</v>
      </c>
      <c r="Q951" s="4">
        <v>0.58823529411764697</v>
      </c>
      <c r="R951" s="4">
        <v>0.503</v>
      </c>
      <c r="S951" s="4">
        <v>0.54500000000000004</v>
      </c>
      <c r="T951" s="4">
        <v>0.33400000000000002</v>
      </c>
      <c r="U951" s="4">
        <v>0.502</v>
      </c>
      <c r="V951" s="5">
        <v>100</v>
      </c>
      <c r="W951" s="5">
        <v>100</v>
      </c>
      <c r="X951" s="5">
        <v>100</v>
      </c>
      <c r="Y951" s="5">
        <v>100</v>
      </c>
      <c r="Z951" s="5">
        <v>0</v>
      </c>
      <c r="AA951" s="5">
        <v>100</v>
      </c>
      <c r="AB951" s="2">
        <v>0.56563386026098605</v>
      </c>
      <c r="AC951" s="2">
        <v>0.53062825106217004</v>
      </c>
      <c r="AD951" s="2">
        <v>0.68716510888239801</v>
      </c>
      <c r="AE951" s="2">
        <v>0.60696948431889297</v>
      </c>
      <c r="AF951" s="2">
        <v>1.09661428600544</v>
      </c>
      <c r="AG951" s="2">
        <v>0.68915515929040805</v>
      </c>
    </row>
    <row r="952" spans="1:33" x14ac:dyDescent="0.35">
      <c r="A952" s="7">
        <v>656</v>
      </c>
      <c r="B952" s="7">
        <v>32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5.6543200889999996</v>
      </c>
      <c r="I952" s="4">
        <v>50.414863285000003</v>
      </c>
      <c r="J952" s="2">
        <f t="shared" si="29"/>
        <v>0.11215581518163785</v>
      </c>
      <c r="K952" s="3">
        <v>14</v>
      </c>
      <c r="L952" s="3">
        <v>12</v>
      </c>
      <c r="M952" s="3">
        <v>10</v>
      </c>
      <c r="N952" s="3">
        <v>13</v>
      </c>
      <c r="O952" s="24">
        <v>874.01111931981802</v>
      </c>
      <c r="P952" s="4">
        <v>0.51</v>
      </c>
      <c r="Q952" s="4">
        <v>0.565217391304348</v>
      </c>
      <c r="R952" s="4">
        <v>0.497</v>
      </c>
      <c r="S952" s="4">
        <v>0.55400000000000005</v>
      </c>
      <c r="T952" s="4">
        <v>0.51800000000000002</v>
      </c>
      <c r="U952" s="4">
        <v>0.47399999999999998</v>
      </c>
      <c r="V952" s="5">
        <v>100</v>
      </c>
      <c r="W952" s="5">
        <v>100</v>
      </c>
      <c r="X952" s="5">
        <v>0</v>
      </c>
      <c r="Y952" s="5">
        <v>100</v>
      </c>
      <c r="Z952" s="5">
        <v>100</v>
      </c>
      <c r="AA952" s="5">
        <v>0</v>
      </c>
      <c r="AB952" s="2">
        <v>0.67334455326376597</v>
      </c>
      <c r="AC952" s="2">
        <v>0.57054485846761305</v>
      </c>
      <c r="AD952" s="2">
        <v>0.69916525288550802</v>
      </c>
      <c r="AE952" s="2">
        <v>0.590590592234853</v>
      </c>
      <c r="AF952" s="2">
        <v>0.65778003672265395</v>
      </c>
      <c r="AG952" s="2">
        <v>0.74654795728706103</v>
      </c>
    </row>
    <row r="953" spans="1:33" x14ac:dyDescent="0.35">
      <c r="A953" s="7">
        <v>900</v>
      </c>
      <c r="B953" s="7">
        <v>3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5.6137515840000001</v>
      </c>
      <c r="I953" s="4">
        <v>46.845961996</v>
      </c>
      <c r="J953" s="2">
        <f t="shared" si="29"/>
        <v>0.1198342684152657</v>
      </c>
      <c r="K953" s="3">
        <v>12</v>
      </c>
      <c r="L953" s="3">
        <v>7</v>
      </c>
      <c r="M953" s="3">
        <v>12</v>
      </c>
      <c r="N953" s="3">
        <v>18</v>
      </c>
      <c r="O953" s="24">
        <v>958.57692337778406</v>
      </c>
      <c r="P953" s="4">
        <v>0.53200000000000003</v>
      </c>
      <c r="Q953" s="4">
        <v>0.6</v>
      </c>
      <c r="R953" s="4">
        <v>0.55200000000000005</v>
      </c>
      <c r="S953" s="4">
        <v>0.58899999999999997</v>
      </c>
      <c r="T953" s="4">
        <v>0.51200000000000001</v>
      </c>
      <c r="U953" s="4">
        <v>0.58599999999999997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0.63111178964049297</v>
      </c>
      <c r="AC953" s="2">
        <v>0.51082562376599105</v>
      </c>
      <c r="AD953" s="2">
        <v>0.59420723270504205</v>
      </c>
      <c r="AE953" s="2">
        <v>0.52932909533054995</v>
      </c>
      <c r="AF953" s="2">
        <v>0.66943065394262902</v>
      </c>
      <c r="AG953" s="2">
        <v>0.53443548940512497</v>
      </c>
    </row>
    <row r="954" spans="1:33" x14ac:dyDescent="0.35">
      <c r="A954" s="7">
        <v>46</v>
      </c>
      <c r="B954" s="7">
        <v>44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5.1057195889999996</v>
      </c>
      <c r="I954" s="4">
        <v>42.574552044000001</v>
      </c>
      <c r="J954" s="2">
        <f t="shared" si="29"/>
        <v>0.11992421162114246</v>
      </c>
      <c r="K954" s="3">
        <v>6</v>
      </c>
      <c r="L954" s="3">
        <v>23</v>
      </c>
      <c r="M954" s="3">
        <v>7</v>
      </c>
      <c r="N954" s="3">
        <v>13</v>
      </c>
      <c r="O954" s="24">
        <v>1000.99999999999</v>
      </c>
      <c r="P954" s="4">
        <v>0.71799999999999997</v>
      </c>
      <c r="Q954" s="4">
        <v>0.65</v>
      </c>
      <c r="R954" s="4">
        <v>0.71699999999999997</v>
      </c>
      <c r="S954" s="4">
        <v>0.65200000000000002</v>
      </c>
      <c r="T954" s="4">
        <v>0.69699999999999995</v>
      </c>
      <c r="U954" s="4">
        <v>0.55700000000000005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0.33128570993391299</v>
      </c>
      <c r="AC954" s="2">
        <v>0.430782916092454</v>
      </c>
      <c r="AD954" s="2">
        <v>0.33267943838251701</v>
      </c>
      <c r="AE954" s="2">
        <v>0.42771071705548402</v>
      </c>
      <c r="AF954" s="2">
        <v>0.36096986822161298</v>
      </c>
      <c r="AG954" s="2">
        <v>0.58519003905485301</v>
      </c>
    </row>
    <row r="955" spans="1:33" x14ac:dyDescent="0.35">
      <c r="A955" s="7">
        <v>82</v>
      </c>
      <c r="B955" s="7">
        <v>30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5.2857871310000002</v>
      </c>
      <c r="I955" s="4">
        <v>42.209218286999999</v>
      </c>
      <c r="J955" s="2">
        <f t="shared" si="29"/>
        <v>0.12522826400288886</v>
      </c>
      <c r="K955" s="3">
        <v>12</v>
      </c>
      <c r="L955" s="3">
        <v>17</v>
      </c>
      <c r="M955" s="3">
        <v>9</v>
      </c>
      <c r="N955" s="3">
        <v>11</v>
      </c>
      <c r="O955" s="24">
        <v>902.63843574979205</v>
      </c>
      <c r="P955" s="4">
        <v>0.56399999999999995</v>
      </c>
      <c r="Q955" s="4">
        <v>0.55000000000000004</v>
      </c>
      <c r="R955" s="4">
        <v>0.55900000000000005</v>
      </c>
      <c r="S955" s="4">
        <v>0.505</v>
      </c>
      <c r="T955" s="4">
        <v>0.497</v>
      </c>
      <c r="U955" s="4">
        <v>0.47799999999999998</v>
      </c>
      <c r="V955" s="5">
        <v>100</v>
      </c>
      <c r="W955" s="5">
        <v>100</v>
      </c>
      <c r="X955" s="5">
        <v>100</v>
      </c>
      <c r="Y955" s="5">
        <v>100</v>
      </c>
      <c r="Z955" s="5">
        <v>0</v>
      </c>
      <c r="AA955" s="5">
        <v>0</v>
      </c>
      <c r="AB955" s="2">
        <v>0.57270102748407803</v>
      </c>
      <c r="AC955" s="2">
        <v>0.59783700075561996</v>
      </c>
      <c r="AD955" s="2">
        <v>0.58160580582703802</v>
      </c>
      <c r="AE955" s="2">
        <v>0.68319684970677697</v>
      </c>
      <c r="AF955" s="2">
        <v>0.69916525288550802</v>
      </c>
      <c r="AG955" s="2">
        <v>0.73814454649068095</v>
      </c>
    </row>
    <row r="956" spans="1:33" x14ac:dyDescent="0.35">
      <c r="A956" s="7">
        <v>958</v>
      </c>
      <c r="B956" s="7">
        <v>31</v>
      </c>
      <c r="C956" s="7">
        <v>1</v>
      </c>
      <c r="D956" s="7">
        <v>1</v>
      </c>
      <c r="E956" s="22" t="str">
        <f t="shared" si="28"/>
        <v>11</v>
      </c>
      <c r="F956" s="4">
        <v>4.627E-3</v>
      </c>
      <c r="G956" s="25">
        <v>0</v>
      </c>
      <c r="H956" s="4">
        <v>6.4749909480000003</v>
      </c>
      <c r="I956" s="4">
        <v>51.093782275999999</v>
      </c>
      <c r="J956" s="2">
        <f t="shared" si="29"/>
        <v>0.12672757152765068</v>
      </c>
      <c r="K956" s="3">
        <v>12</v>
      </c>
      <c r="L956" s="3">
        <v>14</v>
      </c>
      <c r="M956" s="3">
        <v>15</v>
      </c>
      <c r="N956" s="3">
        <v>8</v>
      </c>
      <c r="O956" s="24">
        <v>1001</v>
      </c>
      <c r="P956" s="4">
        <v>0.47599999999999998</v>
      </c>
      <c r="Q956" s="4">
        <v>0.34782608695652201</v>
      </c>
      <c r="R956" s="4">
        <v>0.36</v>
      </c>
      <c r="S956" s="4">
        <v>0.315</v>
      </c>
      <c r="T956" s="4">
        <v>0.309</v>
      </c>
      <c r="U956" s="4">
        <v>0.17599999999999999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2">
        <v>0.74233742475071696</v>
      </c>
      <c r="AC956" s="2">
        <v>1.0560526742493099</v>
      </c>
      <c r="AD956" s="2">
        <v>1.0216512475319799</v>
      </c>
      <c r="AE956" s="2">
        <v>1.1551826401565</v>
      </c>
      <c r="AF956" s="2">
        <v>1.1744140020843901</v>
      </c>
      <c r="AG956" s="2">
        <v>1.7372712839439901</v>
      </c>
    </row>
    <row r="957" spans="1:33" x14ac:dyDescent="0.35">
      <c r="A957" s="7">
        <v>598</v>
      </c>
      <c r="B957" s="7">
        <v>46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6.6251955889999996</v>
      </c>
      <c r="I957" s="4">
        <v>51.587381761000003</v>
      </c>
      <c r="J957" s="2">
        <f t="shared" si="29"/>
        <v>0.1284266687480666</v>
      </c>
      <c r="K957" s="3">
        <v>14</v>
      </c>
      <c r="L957" s="3">
        <v>15</v>
      </c>
      <c r="M957" s="3">
        <v>9</v>
      </c>
      <c r="N957" s="3">
        <v>11</v>
      </c>
      <c r="O957" s="24">
        <v>1000.99999999999</v>
      </c>
      <c r="P957" s="4">
        <v>0.51600000000000001</v>
      </c>
      <c r="Q957" s="4">
        <v>0.55000000000000004</v>
      </c>
      <c r="R957" s="4">
        <v>0.51200000000000001</v>
      </c>
      <c r="S957" s="4">
        <v>0.52500000000000002</v>
      </c>
      <c r="T957" s="4">
        <v>0.50600000000000001</v>
      </c>
      <c r="U957" s="4">
        <v>0.47099999999999997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0</v>
      </c>
      <c r="AB957" s="2">
        <v>0.66164851350057396</v>
      </c>
      <c r="AC957" s="2">
        <v>0.59783700075561996</v>
      </c>
      <c r="AD957" s="2">
        <v>0.66943065394262902</v>
      </c>
      <c r="AE957" s="2">
        <v>0.64435701639051302</v>
      </c>
      <c r="AF957" s="2">
        <v>0.68121860969467196</v>
      </c>
      <c r="AG957" s="2">
        <v>0.752897184965719</v>
      </c>
    </row>
    <row r="958" spans="1:33" x14ac:dyDescent="0.35">
      <c r="A958" s="7">
        <v>128</v>
      </c>
      <c r="B958" s="7">
        <v>23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6.6755808180000002</v>
      </c>
      <c r="I958" s="4">
        <v>50.993070965619999</v>
      </c>
      <c r="J958" s="2">
        <f t="shared" si="29"/>
        <v>0.13091152761716859</v>
      </c>
      <c r="K958" s="3">
        <v>16</v>
      </c>
      <c r="L958" s="3">
        <v>11</v>
      </c>
      <c r="M958" s="3">
        <v>9</v>
      </c>
      <c r="N958" s="3">
        <v>13</v>
      </c>
      <c r="O958" s="24">
        <v>1001</v>
      </c>
      <c r="P958" s="4">
        <v>0.48199999999999998</v>
      </c>
      <c r="Q958" s="4">
        <v>0.59090909090909105</v>
      </c>
      <c r="R958" s="4">
        <v>0.48799999999999999</v>
      </c>
      <c r="S958" s="4">
        <v>0.60099999999999998</v>
      </c>
      <c r="T958" s="4">
        <v>0.50900000000000001</v>
      </c>
      <c r="U958" s="4">
        <v>0.59499999999999997</v>
      </c>
      <c r="V958" s="5">
        <v>0</v>
      </c>
      <c r="W958" s="5">
        <v>100</v>
      </c>
      <c r="X958" s="5">
        <v>0</v>
      </c>
      <c r="Y958" s="5">
        <v>100</v>
      </c>
      <c r="Z958" s="5">
        <v>100</v>
      </c>
      <c r="AA958" s="5">
        <v>100</v>
      </c>
      <c r="AB958" s="2">
        <v>0.72981116493153697</v>
      </c>
      <c r="AC958" s="2">
        <v>0.52609309589677899</v>
      </c>
      <c r="AD958" s="2">
        <v>0.71743987312899005</v>
      </c>
      <c r="AE958" s="2">
        <v>0.50916034444692904</v>
      </c>
      <c r="AF958" s="2">
        <v>0.67530726243161399</v>
      </c>
      <c r="AG958" s="2">
        <v>0.51919387343650703</v>
      </c>
    </row>
    <row r="959" spans="1:33" x14ac:dyDescent="0.35">
      <c r="A959" s="7">
        <v>114</v>
      </c>
      <c r="B959" s="7">
        <v>31</v>
      </c>
      <c r="C959" s="7">
        <v>1</v>
      </c>
      <c r="D959" s="7">
        <v>1</v>
      </c>
      <c r="E959" s="22" t="str">
        <f t="shared" si="28"/>
        <v>11</v>
      </c>
      <c r="F959" s="4">
        <v>0.24996599999999999</v>
      </c>
      <c r="G959" s="25">
        <v>0</v>
      </c>
      <c r="H959" s="4">
        <v>4.7047441589999996</v>
      </c>
      <c r="I959" s="4">
        <v>34.891239115399998</v>
      </c>
      <c r="J959" s="2">
        <f t="shared" si="29"/>
        <v>0.13484027160627435</v>
      </c>
      <c r="K959" s="3">
        <v>13</v>
      </c>
      <c r="L959" s="3">
        <v>16</v>
      </c>
      <c r="M959" s="3">
        <v>16</v>
      </c>
      <c r="N959" s="3">
        <v>4</v>
      </c>
      <c r="O959" s="24">
        <v>1001</v>
      </c>
      <c r="P959" s="4">
        <v>0.42199999999999999</v>
      </c>
      <c r="Q959" s="4">
        <v>0.2</v>
      </c>
      <c r="R959" s="4">
        <v>0.38400000000000001</v>
      </c>
      <c r="S959" s="4">
        <v>0.20599999999999999</v>
      </c>
      <c r="T959" s="4">
        <v>0.311</v>
      </c>
      <c r="U959" s="4">
        <v>0.1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0.86274996494612499</v>
      </c>
      <c r="AC959" s="2">
        <v>1.6094379124341001</v>
      </c>
      <c r="AD959" s="2">
        <v>0.95711272639441003</v>
      </c>
      <c r="AE959" s="2">
        <v>1.57987911019256</v>
      </c>
      <c r="AF959" s="2">
        <v>1.1679623668029</v>
      </c>
      <c r="AG959" s="2">
        <v>2.3025850929940499</v>
      </c>
    </row>
    <row r="960" spans="1:33" x14ac:dyDescent="0.35">
      <c r="A960" s="7">
        <v>652</v>
      </c>
      <c r="B960" s="7">
        <v>42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5.8278340660000003</v>
      </c>
      <c r="I960" s="4">
        <v>42.353504407000003</v>
      </c>
      <c r="J960" s="2">
        <f t="shared" si="29"/>
        <v>0.13759980779859154</v>
      </c>
      <c r="K960" s="3">
        <v>10</v>
      </c>
      <c r="L960" s="3">
        <v>18</v>
      </c>
      <c r="M960" s="3">
        <v>9</v>
      </c>
      <c r="N960" s="3">
        <v>12</v>
      </c>
      <c r="O960" s="24">
        <v>1000.99999999999</v>
      </c>
      <c r="P960" s="4">
        <v>0.63800000000000001</v>
      </c>
      <c r="Q960" s="4">
        <v>0.57142857142857095</v>
      </c>
      <c r="R960" s="4">
        <v>0.56999999999999995</v>
      </c>
      <c r="S960" s="4">
        <v>0.57499999999999996</v>
      </c>
      <c r="T960" s="4">
        <v>0.46100000000000002</v>
      </c>
      <c r="U960" s="4">
        <v>0.46200000000000002</v>
      </c>
      <c r="V960" s="5">
        <v>100</v>
      </c>
      <c r="W960" s="5">
        <v>100</v>
      </c>
      <c r="X960" s="5">
        <v>100</v>
      </c>
      <c r="Y960" s="5">
        <v>100</v>
      </c>
      <c r="Z960" s="5">
        <v>0</v>
      </c>
      <c r="AA960" s="5">
        <v>0</v>
      </c>
      <c r="AB960" s="2">
        <v>0.44941699563734699</v>
      </c>
      <c r="AC960" s="2">
        <v>0.55961578793542299</v>
      </c>
      <c r="AD960" s="2">
        <v>0.56211891815354098</v>
      </c>
      <c r="AE960" s="2">
        <v>0.55338523818478702</v>
      </c>
      <c r="AF960" s="2">
        <v>0.774357235985488</v>
      </c>
      <c r="AG960" s="2">
        <v>0.77219038790039796</v>
      </c>
    </row>
    <row r="961" spans="1:33" x14ac:dyDescent="0.35">
      <c r="A961" s="7">
        <v>40</v>
      </c>
      <c r="B961" s="7">
        <v>26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8.2281529639999995</v>
      </c>
      <c r="I961" s="4">
        <v>54.678748857099997</v>
      </c>
      <c r="J961" s="2">
        <f t="shared" si="29"/>
        <v>0.1504817344212436</v>
      </c>
      <c r="K961" s="3">
        <v>12</v>
      </c>
      <c r="L961" s="3">
        <v>11</v>
      </c>
      <c r="M961" s="3">
        <v>11</v>
      </c>
      <c r="N961" s="3">
        <v>15</v>
      </c>
      <c r="O961" s="24">
        <v>1000.99999999999</v>
      </c>
      <c r="P961" s="4">
        <v>0.53500000000000003</v>
      </c>
      <c r="Q961" s="4">
        <v>0.57692307692307698</v>
      </c>
      <c r="R961" s="4">
        <v>0.495</v>
      </c>
      <c r="S961" s="4">
        <v>0.59899999999999998</v>
      </c>
      <c r="T961" s="4">
        <v>0.442</v>
      </c>
      <c r="U961" s="4">
        <v>0.46200000000000002</v>
      </c>
      <c r="V961" s="5">
        <v>100</v>
      </c>
      <c r="W961" s="5">
        <v>100</v>
      </c>
      <c r="X961" s="5">
        <v>0</v>
      </c>
      <c r="Y961" s="5">
        <v>100</v>
      </c>
      <c r="Z961" s="5">
        <v>0</v>
      </c>
      <c r="AA961" s="5">
        <v>0</v>
      </c>
      <c r="AB961" s="2">
        <v>0.62548853208612998</v>
      </c>
      <c r="AC961" s="2">
        <v>0.55004633691927196</v>
      </c>
      <c r="AD961" s="2">
        <v>0.70319751641344697</v>
      </c>
      <c r="AE961" s="2">
        <v>0.51249368086668801</v>
      </c>
      <c r="AF961" s="2">
        <v>0.81644539690443896</v>
      </c>
      <c r="AG961" s="2">
        <v>0.77219038790039796</v>
      </c>
    </row>
    <row r="962" spans="1:33" x14ac:dyDescent="0.35">
      <c r="A962" s="7">
        <v>336</v>
      </c>
      <c r="B962" s="7">
        <v>22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11.129662010000001</v>
      </c>
      <c r="I962" s="4">
        <v>72.723815114999994</v>
      </c>
      <c r="J962" s="2">
        <f t="shared" ref="J962:J1001" si="31">H962/I962</f>
        <v>0.15304012849711454</v>
      </c>
      <c r="K962" s="3">
        <v>10</v>
      </c>
      <c r="L962" s="3">
        <v>9</v>
      </c>
      <c r="M962" s="3">
        <v>13</v>
      </c>
      <c r="N962" s="3">
        <v>17</v>
      </c>
      <c r="O962" s="24">
        <v>1000.99999999999</v>
      </c>
      <c r="P962" s="4">
        <v>0.53500000000000003</v>
      </c>
      <c r="Q962" s="4">
        <v>0.56666666666666698</v>
      </c>
      <c r="R962" s="4">
        <v>0.52</v>
      </c>
      <c r="S962" s="4">
        <v>0.53400000000000003</v>
      </c>
      <c r="T962" s="4">
        <v>0.48199999999999998</v>
      </c>
      <c r="U962" s="4">
        <v>0.505</v>
      </c>
      <c r="V962" s="5">
        <v>100</v>
      </c>
      <c r="W962" s="5">
        <v>100</v>
      </c>
      <c r="X962" s="5">
        <v>100</v>
      </c>
      <c r="Y962" s="5">
        <v>100</v>
      </c>
      <c r="Z962" s="5">
        <v>0</v>
      </c>
      <c r="AA962" s="5">
        <v>100</v>
      </c>
      <c r="AB962" s="2">
        <v>0.62548853208612998</v>
      </c>
      <c r="AC962" s="2">
        <v>0.56798403760593896</v>
      </c>
      <c r="AD962" s="2">
        <v>0.65392646740666405</v>
      </c>
      <c r="AE962" s="2">
        <v>0.62735944002194199</v>
      </c>
      <c r="AF962" s="2">
        <v>0.72981116493153697</v>
      </c>
      <c r="AG962" s="2">
        <v>0.68319684970677697</v>
      </c>
    </row>
    <row r="963" spans="1:33" x14ac:dyDescent="0.35">
      <c r="A963" s="7">
        <v>256</v>
      </c>
      <c r="B963" s="7">
        <v>18</v>
      </c>
      <c r="C963" s="7">
        <v>1</v>
      </c>
      <c r="D963" s="7">
        <v>1</v>
      </c>
      <c r="E963" s="22" t="str">
        <f t="shared" si="30"/>
        <v>11</v>
      </c>
      <c r="F963" s="4">
        <v>0.24987100000000001</v>
      </c>
      <c r="G963" s="25">
        <v>0</v>
      </c>
      <c r="H963" s="4">
        <v>9.0640164730000006</v>
      </c>
      <c r="I963" s="4">
        <v>58.739983524000003</v>
      </c>
      <c r="J963" s="2">
        <f t="shared" si="31"/>
        <v>0.15430743982583212</v>
      </c>
      <c r="K963" s="3">
        <v>14</v>
      </c>
      <c r="L963" s="3">
        <v>11</v>
      </c>
      <c r="M963" s="3">
        <v>4</v>
      </c>
      <c r="N963" s="3">
        <v>20</v>
      </c>
      <c r="O963" s="24">
        <v>1000.99999999999</v>
      </c>
      <c r="P963" s="4">
        <v>0.63700000000000001</v>
      </c>
      <c r="Q963" s="4">
        <v>0.83333333333333304</v>
      </c>
      <c r="R963" s="4">
        <v>0.622</v>
      </c>
      <c r="S963" s="4">
        <v>0.84</v>
      </c>
      <c r="T963" s="4">
        <v>0.53300000000000003</v>
      </c>
      <c r="U963" s="4">
        <v>0.63300000000000001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0.450985623409974</v>
      </c>
      <c r="AC963" s="2">
        <v>0.18232155679395501</v>
      </c>
      <c r="AD963" s="2">
        <v>0.47481518624295799</v>
      </c>
      <c r="AE963" s="2">
        <v>0.17435338714477799</v>
      </c>
      <c r="AF963" s="2">
        <v>0.62923385481629202</v>
      </c>
      <c r="AG963" s="2">
        <v>0.457284856837961</v>
      </c>
    </row>
    <row r="964" spans="1:33" x14ac:dyDescent="0.35">
      <c r="A964" s="7">
        <v>204</v>
      </c>
      <c r="B964" s="7">
        <v>27</v>
      </c>
      <c r="C964" s="7">
        <v>1</v>
      </c>
      <c r="D964" s="7">
        <v>1</v>
      </c>
      <c r="E964" s="22" t="str">
        <f t="shared" si="30"/>
        <v>11</v>
      </c>
      <c r="F964" s="4">
        <v>0.24932099999999999</v>
      </c>
      <c r="G964" s="25">
        <v>0</v>
      </c>
      <c r="H964" s="4">
        <v>8.5847189769999996</v>
      </c>
      <c r="I964" s="4">
        <v>54.825141906900001</v>
      </c>
      <c r="J964" s="2">
        <f t="shared" si="31"/>
        <v>0.15658361617335956</v>
      </c>
      <c r="K964" s="3">
        <v>11</v>
      </c>
      <c r="L964" s="3">
        <v>16</v>
      </c>
      <c r="M964" s="3">
        <v>10</v>
      </c>
      <c r="N964" s="3">
        <v>12</v>
      </c>
      <c r="O964" s="24">
        <v>1001</v>
      </c>
      <c r="P964" s="4">
        <v>0.56699999999999995</v>
      </c>
      <c r="Q964" s="4">
        <v>0.54545454545454497</v>
      </c>
      <c r="R964" s="4">
        <v>0.56200000000000006</v>
      </c>
      <c r="S964" s="4">
        <v>0.56000000000000005</v>
      </c>
      <c r="T964" s="4">
        <v>0.48599999999999999</v>
      </c>
      <c r="U964" s="4">
        <v>0.51700000000000002</v>
      </c>
      <c r="V964" s="5">
        <v>100</v>
      </c>
      <c r="W964" s="5">
        <v>100</v>
      </c>
      <c r="X964" s="5">
        <v>100</v>
      </c>
      <c r="Y964" s="5">
        <v>100</v>
      </c>
      <c r="Z964" s="5">
        <v>0</v>
      </c>
      <c r="AA964" s="5">
        <v>100</v>
      </c>
      <c r="AB964" s="2">
        <v>0.56739597525438501</v>
      </c>
      <c r="AC964" s="2">
        <v>0.60613580357031605</v>
      </c>
      <c r="AD964" s="2">
        <v>0.57625342908844601</v>
      </c>
      <c r="AE964" s="2">
        <v>0.57981849525294205</v>
      </c>
      <c r="AF964" s="2">
        <v>0.72154665508164295</v>
      </c>
      <c r="AG964" s="2">
        <v>0.65971240447370805</v>
      </c>
    </row>
    <row r="965" spans="1:33" x14ac:dyDescent="0.35">
      <c r="A965" s="7">
        <v>520</v>
      </c>
      <c r="B965" s="7">
        <v>34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8.2039154219999997</v>
      </c>
      <c r="I965" s="4">
        <v>52.359459768000001</v>
      </c>
      <c r="J965" s="2">
        <f t="shared" si="31"/>
        <v>0.15668449327687492</v>
      </c>
      <c r="K965" s="3">
        <v>11</v>
      </c>
      <c r="L965" s="3">
        <v>9</v>
      </c>
      <c r="M965" s="3">
        <v>14</v>
      </c>
      <c r="N965" s="3">
        <v>15</v>
      </c>
      <c r="O965" s="24">
        <v>985.879666565874</v>
      </c>
      <c r="P965" s="4">
        <v>0.52100000000000002</v>
      </c>
      <c r="Q965" s="4">
        <v>0.51724137931034497</v>
      </c>
      <c r="R965" s="4">
        <v>0.41799999999999998</v>
      </c>
      <c r="S965" s="4">
        <v>0.48799999999999999</v>
      </c>
      <c r="T965" s="4">
        <v>0.42299999999999999</v>
      </c>
      <c r="U965" s="4">
        <v>0.442</v>
      </c>
      <c r="V965" s="5">
        <v>100</v>
      </c>
      <c r="W965" s="5">
        <v>100</v>
      </c>
      <c r="X965" s="5">
        <v>0</v>
      </c>
      <c r="Y965" s="5">
        <v>0</v>
      </c>
      <c r="Z965" s="5">
        <v>0</v>
      </c>
      <c r="AA965" s="5">
        <v>0</v>
      </c>
      <c r="AB965" s="2">
        <v>0.65200523722877002</v>
      </c>
      <c r="AC965" s="2">
        <v>0.65924562888426397</v>
      </c>
      <c r="AD965" s="2">
        <v>0.87227384645738104</v>
      </c>
      <c r="AE965" s="2">
        <v>0.71743987312899005</v>
      </c>
      <c r="AF965" s="2">
        <v>0.86038309993585904</v>
      </c>
      <c r="AG965" s="2">
        <v>0.81644539690443896</v>
      </c>
    </row>
    <row r="966" spans="1:33" x14ac:dyDescent="0.35">
      <c r="A966" s="7">
        <v>812</v>
      </c>
      <c r="B966" s="7">
        <v>9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8.6930260189999995</v>
      </c>
      <c r="I966" s="4">
        <v>53.063243025799999</v>
      </c>
      <c r="J966" s="2">
        <f t="shared" si="31"/>
        <v>0.16382387361385628</v>
      </c>
      <c r="K966" s="3">
        <v>11</v>
      </c>
      <c r="L966" s="3">
        <v>11</v>
      </c>
      <c r="M966" s="3">
        <v>13</v>
      </c>
      <c r="N966" s="3">
        <v>14</v>
      </c>
      <c r="O966" s="24">
        <v>997.32736733098</v>
      </c>
      <c r="P966" s="4">
        <v>0.51600000000000001</v>
      </c>
      <c r="Q966" s="4">
        <v>0.51851851851851805</v>
      </c>
      <c r="R966" s="4">
        <v>0.51200000000000001</v>
      </c>
      <c r="S966" s="4">
        <v>0.50700000000000001</v>
      </c>
      <c r="T966" s="4">
        <v>0.498</v>
      </c>
      <c r="U966" s="4">
        <v>0.48499999999999999</v>
      </c>
      <c r="V966" s="5">
        <v>100</v>
      </c>
      <c r="W966" s="5">
        <v>100</v>
      </c>
      <c r="X966" s="5">
        <v>100</v>
      </c>
      <c r="Y966" s="5">
        <v>100</v>
      </c>
      <c r="Z966" s="5">
        <v>0</v>
      </c>
      <c r="AA966" s="5">
        <v>0</v>
      </c>
      <c r="AB966" s="2">
        <v>0.66164851350057396</v>
      </c>
      <c r="AC966" s="2">
        <v>0.65677953638907005</v>
      </c>
      <c r="AD966" s="2">
        <v>0.66943065394262902</v>
      </c>
      <c r="AE966" s="2">
        <v>0.679244275390954</v>
      </c>
      <c r="AF966" s="2">
        <v>0.69715520195748404</v>
      </c>
      <c r="AG966" s="2">
        <v>0.72360638804465405</v>
      </c>
    </row>
    <row r="967" spans="1:33" x14ac:dyDescent="0.35">
      <c r="A967" s="7">
        <v>794</v>
      </c>
      <c r="B967" s="7">
        <v>47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6.513675439</v>
      </c>
      <c r="I967" s="4">
        <v>39.72473778773</v>
      </c>
      <c r="J967" s="2">
        <f t="shared" si="31"/>
        <v>0.16397025636282275</v>
      </c>
      <c r="K967" s="3">
        <v>15</v>
      </c>
      <c r="L967" s="3">
        <v>13</v>
      </c>
      <c r="M967" s="3">
        <v>11</v>
      </c>
      <c r="N967" s="3">
        <v>10</v>
      </c>
      <c r="O967" s="24">
        <v>1000.99999999999</v>
      </c>
      <c r="P967" s="4">
        <v>0.49399999999999999</v>
      </c>
      <c r="Q967" s="4">
        <v>0.476190476190476</v>
      </c>
      <c r="R967" s="4">
        <v>0.47</v>
      </c>
      <c r="S967" s="4">
        <v>0.47699999999999998</v>
      </c>
      <c r="T967" s="4">
        <v>0.46100000000000002</v>
      </c>
      <c r="U967" s="4">
        <v>0.45500000000000002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2">
        <v>0.70521976179421497</v>
      </c>
      <c r="AC967" s="2">
        <v>0.741937344729377</v>
      </c>
      <c r="AD967" s="2">
        <v>0.75502258427803304</v>
      </c>
      <c r="AE967" s="2">
        <v>0.74023878809379595</v>
      </c>
      <c r="AF967" s="2">
        <v>0.774357235985488</v>
      </c>
      <c r="AG967" s="2">
        <v>0.78745786003118701</v>
      </c>
    </row>
    <row r="968" spans="1:33" x14ac:dyDescent="0.35">
      <c r="A968" s="7">
        <v>976</v>
      </c>
      <c r="B968" s="7">
        <v>33</v>
      </c>
      <c r="C968" s="7">
        <v>1</v>
      </c>
      <c r="D968" s="7">
        <v>1</v>
      </c>
      <c r="E968" s="22" t="str">
        <f t="shared" si="30"/>
        <v>11</v>
      </c>
      <c r="F968" s="4">
        <v>0.25087399999999999</v>
      </c>
      <c r="G968" s="25">
        <v>0</v>
      </c>
      <c r="H968" s="4">
        <v>8.109645982</v>
      </c>
      <c r="I968" s="4">
        <v>49.267687440990002</v>
      </c>
      <c r="J968" s="2">
        <f t="shared" si="31"/>
        <v>0.16460374747065745</v>
      </c>
      <c r="K968" s="3">
        <v>10</v>
      </c>
      <c r="L968" s="3">
        <v>15</v>
      </c>
      <c r="M968" s="3">
        <v>11</v>
      </c>
      <c r="N968" s="3">
        <v>13</v>
      </c>
      <c r="O968" s="24">
        <v>873.26432265332505</v>
      </c>
      <c r="P968" s="4">
        <v>0.57999999999999996</v>
      </c>
      <c r="Q968" s="4">
        <v>0.54166666666666696</v>
      </c>
      <c r="R968" s="4">
        <v>0.58699999999999997</v>
      </c>
      <c r="S968" s="4">
        <v>0.52800000000000002</v>
      </c>
      <c r="T968" s="4">
        <v>0.56799999999999995</v>
      </c>
      <c r="U968" s="4">
        <v>0.57999999999999996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0.54472717544167204</v>
      </c>
      <c r="AC968" s="2">
        <v>0.61310447288640901</v>
      </c>
      <c r="AD968" s="2">
        <v>0.53273045915404105</v>
      </c>
      <c r="AE968" s="2">
        <v>0.638658995275876</v>
      </c>
      <c r="AF968" s="2">
        <v>0.56563386026098605</v>
      </c>
      <c r="AG968" s="2">
        <v>0.54472717544167204</v>
      </c>
    </row>
    <row r="969" spans="1:33" x14ac:dyDescent="0.35">
      <c r="A969" s="7">
        <v>926</v>
      </c>
      <c r="B969" s="7">
        <v>14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7.2164814379999997</v>
      </c>
      <c r="I969" s="4">
        <v>42.832630434000002</v>
      </c>
      <c r="J969" s="2">
        <f t="shared" si="31"/>
        <v>0.1684809306568211</v>
      </c>
      <c r="K969" s="3">
        <v>14</v>
      </c>
      <c r="L969" s="3">
        <v>14</v>
      </c>
      <c r="M969" s="3">
        <v>17</v>
      </c>
      <c r="N969" s="3">
        <v>4</v>
      </c>
      <c r="O969" s="24">
        <v>1001</v>
      </c>
      <c r="P969" s="4">
        <v>0.371</v>
      </c>
      <c r="Q969" s="4">
        <v>0.19047619047618999</v>
      </c>
      <c r="R969" s="4">
        <v>0.34699999999999998</v>
      </c>
      <c r="S969" s="4">
        <v>0.21099999999999999</v>
      </c>
      <c r="T969" s="4">
        <v>0.48299999999999998</v>
      </c>
      <c r="U969" s="4">
        <v>0.216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2">
        <v>0.99155321637470195</v>
      </c>
      <c r="AC969" s="2">
        <v>1.65822807660353</v>
      </c>
      <c r="AD969" s="2">
        <v>1.05843049903528</v>
      </c>
      <c r="AE969" s="2">
        <v>1.5558971455060699</v>
      </c>
      <c r="AF969" s="2">
        <v>0.72773862532956402</v>
      </c>
      <c r="AG969" s="2">
        <v>1.5324768712979699</v>
      </c>
    </row>
    <row r="970" spans="1:33" x14ac:dyDescent="0.35">
      <c r="A970" s="7">
        <v>786</v>
      </c>
      <c r="B970" s="7">
        <v>31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11.603477460000001</v>
      </c>
      <c r="I970" s="4">
        <v>66.994142941999996</v>
      </c>
      <c r="J970" s="2">
        <f t="shared" si="31"/>
        <v>0.17320137179821349</v>
      </c>
      <c r="K970" s="3">
        <v>21</v>
      </c>
      <c r="L970" s="3">
        <v>7</v>
      </c>
      <c r="M970" s="3">
        <v>12</v>
      </c>
      <c r="N970" s="3">
        <v>9</v>
      </c>
      <c r="O970" s="24">
        <v>925.61500128576699</v>
      </c>
      <c r="P970" s="4">
        <v>0.33500000000000002</v>
      </c>
      <c r="Q970" s="4">
        <v>0.42857142857142899</v>
      </c>
      <c r="R970" s="4">
        <v>0.34300000000000003</v>
      </c>
      <c r="S970" s="4">
        <v>0.44400000000000001</v>
      </c>
      <c r="T970" s="4">
        <v>0.47099999999999997</v>
      </c>
      <c r="U970" s="4">
        <v>0.38900000000000001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1.0936247471570699</v>
      </c>
      <c r="AC970" s="2">
        <v>0.847297860387204</v>
      </c>
      <c r="AD970" s="2">
        <v>1.0700248318162</v>
      </c>
      <c r="AE970" s="2">
        <v>0.811930716549912</v>
      </c>
      <c r="AF970" s="2">
        <v>0.752897184965719</v>
      </c>
      <c r="AG970" s="2">
        <v>0.94417593536369104</v>
      </c>
    </row>
    <row r="971" spans="1:33" x14ac:dyDescent="0.35">
      <c r="A971" s="7">
        <v>738</v>
      </c>
      <c r="B971" s="7">
        <v>29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8.0073228959999998</v>
      </c>
      <c r="I971" s="4">
        <v>43.653928191589998</v>
      </c>
      <c r="J971" s="2">
        <f t="shared" si="31"/>
        <v>0.18342731634269338</v>
      </c>
      <c r="K971" s="3">
        <v>19</v>
      </c>
      <c r="L971" s="3">
        <v>9</v>
      </c>
      <c r="M971" s="3">
        <v>9</v>
      </c>
      <c r="N971" s="3">
        <v>12</v>
      </c>
      <c r="O971" s="24">
        <v>1001</v>
      </c>
      <c r="P971" s="4">
        <v>0.45600000000000002</v>
      </c>
      <c r="Q971" s="4">
        <v>0.57142857142857095</v>
      </c>
      <c r="R971" s="4">
        <v>0.39500000000000002</v>
      </c>
      <c r="S971" s="4">
        <v>0.57999999999999996</v>
      </c>
      <c r="T971" s="4">
        <v>0.47299999999999998</v>
      </c>
      <c r="U971" s="4">
        <v>0.63100000000000001</v>
      </c>
      <c r="V971" s="5">
        <v>0</v>
      </c>
      <c r="W971" s="5">
        <v>100</v>
      </c>
      <c r="X971" s="5">
        <v>0</v>
      </c>
      <c r="Y971" s="5">
        <v>100</v>
      </c>
      <c r="Z971" s="5">
        <v>0</v>
      </c>
      <c r="AA971" s="5">
        <v>100</v>
      </c>
      <c r="AB971" s="2">
        <v>0.78526246946775102</v>
      </c>
      <c r="AC971" s="2">
        <v>0.55961578793542299</v>
      </c>
      <c r="AD971" s="2">
        <v>0.92886951408101504</v>
      </c>
      <c r="AE971" s="2">
        <v>0.54472717544167204</v>
      </c>
      <c r="AF971" s="2">
        <v>0.74865989049020398</v>
      </c>
      <c r="AG971" s="2">
        <v>0.46044941644092402</v>
      </c>
    </row>
    <row r="972" spans="1:33" x14ac:dyDescent="0.35">
      <c r="A972" s="7">
        <v>920</v>
      </c>
      <c r="B972" s="7">
        <v>39</v>
      </c>
      <c r="C972" s="7">
        <v>1</v>
      </c>
      <c r="D972" s="7">
        <v>1</v>
      </c>
      <c r="E972" s="22" t="str">
        <f t="shared" si="30"/>
        <v>11</v>
      </c>
      <c r="F972" s="4">
        <v>0.24691399999999999</v>
      </c>
      <c r="G972" s="25">
        <v>0</v>
      </c>
      <c r="H972" s="4">
        <v>6.3876053019999999</v>
      </c>
      <c r="I972" s="4">
        <v>34.377840872999997</v>
      </c>
      <c r="J972" s="2">
        <f t="shared" si="31"/>
        <v>0.18580588948553659</v>
      </c>
      <c r="K972" s="3">
        <v>12</v>
      </c>
      <c r="L972" s="3">
        <v>14</v>
      </c>
      <c r="M972" s="3">
        <v>11</v>
      </c>
      <c r="N972" s="3">
        <v>12</v>
      </c>
      <c r="O972" s="24">
        <v>975.58963917347796</v>
      </c>
      <c r="P972" s="4">
        <v>0.52</v>
      </c>
      <c r="Q972" s="4">
        <v>0.52173913043478304</v>
      </c>
      <c r="R972" s="4">
        <v>0.53100000000000003</v>
      </c>
      <c r="S972" s="4">
        <v>0.54</v>
      </c>
      <c r="T972" s="4">
        <v>0.49399999999999999</v>
      </c>
      <c r="U972" s="4">
        <v>0.48099999999999998</v>
      </c>
      <c r="V972" s="5">
        <v>100</v>
      </c>
      <c r="W972" s="5">
        <v>100</v>
      </c>
      <c r="X972" s="5">
        <v>100</v>
      </c>
      <c r="Y972" s="5">
        <v>100</v>
      </c>
      <c r="Z972" s="5">
        <v>0</v>
      </c>
      <c r="AA972" s="5">
        <v>0</v>
      </c>
      <c r="AB972" s="2">
        <v>0.65392646740666405</v>
      </c>
      <c r="AC972" s="2">
        <v>0.65058756614114899</v>
      </c>
      <c r="AD972" s="2">
        <v>0.63299325774019799</v>
      </c>
      <c r="AE972" s="2">
        <v>0.61618613942381695</v>
      </c>
      <c r="AF972" s="2">
        <v>0.70521976179421497</v>
      </c>
      <c r="AG972" s="2">
        <v>0.73188800887637595</v>
      </c>
    </row>
    <row r="973" spans="1:33" x14ac:dyDescent="0.35">
      <c r="A973" s="7">
        <v>190</v>
      </c>
      <c r="B973" s="7">
        <v>21</v>
      </c>
      <c r="C973" s="7">
        <v>1</v>
      </c>
      <c r="D973" s="7">
        <v>1</v>
      </c>
      <c r="E973" s="22" t="str">
        <f t="shared" si="30"/>
        <v>11</v>
      </c>
      <c r="F973" s="4">
        <v>0.122395</v>
      </c>
      <c r="G973" s="25">
        <v>0</v>
      </c>
      <c r="H973" s="4">
        <v>8.1800507709999994</v>
      </c>
      <c r="I973" s="4">
        <v>43.495393110999998</v>
      </c>
      <c r="J973" s="2">
        <f t="shared" si="31"/>
        <v>0.18806706149601995</v>
      </c>
      <c r="K973" s="3">
        <v>11</v>
      </c>
      <c r="L973" s="3">
        <v>19</v>
      </c>
      <c r="M973" s="3">
        <v>11</v>
      </c>
      <c r="N973" s="3">
        <v>8</v>
      </c>
      <c r="O973" s="24">
        <v>1001</v>
      </c>
      <c r="P973" s="4">
        <v>0.55000000000000004</v>
      </c>
      <c r="Q973" s="4">
        <v>0.42105263157894701</v>
      </c>
      <c r="R973" s="4">
        <v>0.54900000000000004</v>
      </c>
      <c r="S973" s="4">
        <v>0.39800000000000002</v>
      </c>
      <c r="T973" s="4">
        <v>0.47299999999999998</v>
      </c>
      <c r="U973" s="4">
        <v>0.372</v>
      </c>
      <c r="V973" s="5">
        <v>100</v>
      </c>
      <c r="W973" s="5">
        <v>0</v>
      </c>
      <c r="X973" s="5">
        <v>100</v>
      </c>
      <c r="Y973" s="5">
        <v>0</v>
      </c>
      <c r="Z973" s="5">
        <v>0</v>
      </c>
      <c r="AA973" s="5">
        <v>0</v>
      </c>
      <c r="AB973" s="2">
        <v>0.59783700075561996</v>
      </c>
      <c r="AC973" s="2">
        <v>0.86499743748660496</v>
      </c>
      <c r="AD973" s="2">
        <v>0.59965683747260601</v>
      </c>
      <c r="AE973" s="2">
        <v>0.92130327369769904</v>
      </c>
      <c r="AF973" s="2">
        <v>0.74865989049020398</v>
      </c>
      <c r="AG973" s="2">
        <v>0.98886142470899097</v>
      </c>
    </row>
    <row r="974" spans="1:33" x14ac:dyDescent="0.35">
      <c r="A974" s="7">
        <v>752</v>
      </c>
      <c r="B974" s="7">
        <v>2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7.6923848110000002</v>
      </c>
      <c r="I974" s="4">
        <v>39.622987001299997</v>
      </c>
      <c r="J974" s="2">
        <f t="shared" si="31"/>
        <v>0.19413944765818941</v>
      </c>
      <c r="K974" s="3">
        <v>14</v>
      </c>
      <c r="L974" s="3">
        <v>10</v>
      </c>
      <c r="M974" s="3">
        <v>13</v>
      </c>
      <c r="N974" s="3">
        <v>12</v>
      </c>
      <c r="O974" s="24">
        <v>1001</v>
      </c>
      <c r="P974" s="4">
        <v>0.48399999999999999</v>
      </c>
      <c r="Q974" s="4">
        <v>0.48</v>
      </c>
      <c r="R974" s="4">
        <v>0.44600000000000001</v>
      </c>
      <c r="S974" s="4">
        <v>0.47699999999999998</v>
      </c>
      <c r="T974" s="4">
        <v>0.503</v>
      </c>
      <c r="U974" s="4">
        <v>0.5</v>
      </c>
      <c r="V974" s="5">
        <v>0</v>
      </c>
      <c r="W974" s="5">
        <v>0</v>
      </c>
      <c r="X974" s="5">
        <v>0</v>
      </c>
      <c r="Y974" s="5">
        <v>0</v>
      </c>
      <c r="Z974" s="5">
        <v>100</v>
      </c>
      <c r="AA974" s="5">
        <v>0</v>
      </c>
      <c r="AB974" s="2">
        <v>0.72567037226550501</v>
      </c>
      <c r="AC974" s="2">
        <v>0.73396917508019999</v>
      </c>
      <c r="AD974" s="2">
        <v>0.80743632696207301</v>
      </c>
      <c r="AE974" s="2">
        <v>0.74023878809379595</v>
      </c>
      <c r="AF974" s="2">
        <v>0.68716510888239801</v>
      </c>
      <c r="AG974" s="2">
        <v>0.69314718055994495</v>
      </c>
    </row>
    <row r="975" spans="1:33" x14ac:dyDescent="0.35">
      <c r="A975" s="7">
        <v>526</v>
      </c>
      <c r="B975" s="7">
        <v>32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8.7703456400000004</v>
      </c>
      <c r="I975" s="4">
        <v>45.097494351000002</v>
      </c>
      <c r="J975" s="2">
        <f t="shared" si="31"/>
        <v>0.19447523118999016</v>
      </c>
      <c r="K975" s="3">
        <v>6</v>
      </c>
      <c r="L975" s="3">
        <v>19</v>
      </c>
      <c r="M975" s="3">
        <v>13</v>
      </c>
      <c r="N975" s="3">
        <v>11</v>
      </c>
      <c r="O975" s="24">
        <v>841.34918503601205</v>
      </c>
      <c r="P975" s="4">
        <v>0.60699999999999998</v>
      </c>
      <c r="Q975" s="4">
        <v>0.45833333333333298</v>
      </c>
      <c r="R975" s="4">
        <v>0.58499999999999996</v>
      </c>
      <c r="S975" s="4">
        <v>0.45900000000000002</v>
      </c>
      <c r="T975" s="4">
        <v>0.50700000000000001</v>
      </c>
      <c r="U975" s="4">
        <v>0.35399999999999998</v>
      </c>
      <c r="V975" s="5">
        <v>100</v>
      </c>
      <c r="W975" s="5">
        <v>0</v>
      </c>
      <c r="X975" s="5">
        <v>100</v>
      </c>
      <c r="Y975" s="5">
        <v>0</v>
      </c>
      <c r="Z975" s="5">
        <v>100</v>
      </c>
      <c r="AA975" s="5">
        <v>0</v>
      </c>
      <c r="AB975" s="2">
        <v>0.49922648792263902</v>
      </c>
      <c r="AC975" s="2">
        <v>0.78015855754957497</v>
      </c>
      <c r="AD975" s="2">
        <v>0.53614343175028101</v>
      </c>
      <c r="AE975" s="2">
        <v>0.77870506892159197</v>
      </c>
      <c r="AF975" s="2">
        <v>0.679244275390954</v>
      </c>
      <c r="AG975" s="2">
        <v>1.0384583658483599</v>
      </c>
    </row>
    <row r="976" spans="1:33" x14ac:dyDescent="0.35">
      <c r="A976" s="7">
        <v>312</v>
      </c>
      <c r="B976" s="7">
        <v>26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13.3607055</v>
      </c>
      <c r="I976" s="4">
        <v>68.201090163999993</v>
      </c>
      <c r="J976" s="2">
        <f t="shared" si="31"/>
        <v>0.1959016412768789</v>
      </c>
      <c r="K976" s="3">
        <v>10</v>
      </c>
      <c r="L976" s="3">
        <v>20</v>
      </c>
      <c r="M976" s="3">
        <v>7</v>
      </c>
      <c r="N976" s="3">
        <v>12</v>
      </c>
      <c r="O976" s="24">
        <v>1000.99999999999</v>
      </c>
      <c r="P976" s="4">
        <v>0.66100000000000003</v>
      </c>
      <c r="Q976" s="4">
        <v>0.63157894736842102</v>
      </c>
      <c r="R976" s="4">
        <v>0.61699999999999999</v>
      </c>
      <c r="S976" s="4">
        <v>0.622</v>
      </c>
      <c r="T976" s="4">
        <v>0.45800000000000002</v>
      </c>
      <c r="U976" s="4">
        <v>0.41499999999999998</v>
      </c>
      <c r="V976" s="5">
        <v>100</v>
      </c>
      <c r="W976" s="5">
        <v>100</v>
      </c>
      <c r="X976" s="5">
        <v>100</v>
      </c>
      <c r="Y976" s="5">
        <v>100</v>
      </c>
      <c r="Z976" s="5">
        <v>0</v>
      </c>
      <c r="AA976" s="5">
        <v>0</v>
      </c>
      <c r="AB976" s="2">
        <v>0.41400143913045101</v>
      </c>
      <c r="AC976" s="2">
        <v>0.45953232937844002</v>
      </c>
      <c r="AD976" s="2">
        <v>0.48288625507674898</v>
      </c>
      <c r="AE976" s="2">
        <v>0.47481518624295799</v>
      </c>
      <c r="AF976" s="2">
        <v>0.78088609486795202</v>
      </c>
      <c r="AG976" s="2">
        <v>0.87947675875143905</v>
      </c>
    </row>
    <row r="977" spans="1:33" x14ac:dyDescent="0.35">
      <c r="A977" s="7">
        <v>570</v>
      </c>
      <c r="B977" s="7">
        <v>30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12.154270650000001</v>
      </c>
      <c r="I977" s="4">
        <v>61.327165778999998</v>
      </c>
      <c r="J977" s="2">
        <f t="shared" si="31"/>
        <v>0.19818738556742396</v>
      </c>
      <c r="K977" s="3">
        <v>17</v>
      </c>
      <c r="L977" s="3">
        <v>9</v>
      </c>
      <c r="M977" s="3">
        <v>16</v>
      </c>
      <c r="N977" s="3">
        <v>7</v>
      </c>
      <c r="O977" s="24">
        <v>1000.99999999999</v>
      </c>
      <c r="P977" s="4">
        <v>0.34300000000000003</v>
      </c>
      <c r="Q977" s="4">
        <v>0.30434782608695699</v>
      </c>
      <c r="R977" s="4">
        <v>0.35699999999999998</v>
      </c>
      <c r="S977" s="4">
        <v>0.32</v>
      </c>
      <c r="T977" s="4">
        <v>0.49</v>
      </c>
      <c r="U977" s="4">
        <v>0.31900000000000001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1.0700248318162</v>
      </c>
      <c r="AC977" s="2">
        <v>1.18958406687384</v>
      </c>
      <c r="AD977" s="2">
        <v>1.0300194972025001</v>
      </c>
      <c r="AE977" s="2">
        <v>1.1394342831883599</v>
      </c>
      <c r="AF977" s="2">
        <v>0.71334988787746501</v>
      </c>
      <c r="AG977" s="2">
        <v>1.14256417619729</v>
      </c>
    </row>
    <row r="978" spans="1:33" x14ac:dyDescent="0.35">
      <c r="A978" s="7">
        <v>828</v>
      </c>
      <c r="B978" s="7">
        <v>32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10.32825272</v>
      </c>
      <c r="I978" s="4">
        <v>52.075078909699997</v>
      </c>
      <c r="J978" s="2">
        <f t="shared" si="31"/>
        <v>0.19833388515665143</v>
      </c>
      <c r="K978" s="3">
        <v>11</v>
      </c>
      <c r="L978" s="3">
        <v>14</v>
      </c>
      <c r="M978" s="3">
        <v>9</v>
      </c>
      <c r="N978" s="3">
        <v>15</v>
      </c>
      <c r="O978" s="24">
        <v>882.06978705434301</v>
      </c>
      <c r="P978" s="4">
        <v>0.56399999999999995</v>
      </c>
      <c r="Q978" s="4">
        <v>0.625</v>
      </c>
      <c r="R978" s="4">
        <v>0.53800000000000003</v>
      </c>
      <c r="S978" s="4">
        <v>0.65600000000000003</v>
      </c>
      <c r="T978" s="4">
        <v>0.48399999999999999</v>
      </c>
      <c r="U978" s="4">
        <v>0.498</v>
      </c>
      <c r="V978" s="5">
        <v>100</v>
      </c>
      <c r="W978" s="5">
        <v>100</v>
      </c>
      <c r="X978" s="5">
        <v>100</v>
      </c>
      <c r="Y978" s="5">
        <v>100</v>
      </c>
      <c r="Z978" s="5">
        <v>0</v>
      </c>
      <c r="AA978" s="5">
        <v>0</v>
      </c>
      <c r="AB978" s="2">
        <v>0.57270102748407803</v>
      </c>
      <c r="AC978" s="2">
        <v>0.47000362924573602</v>
      </c>
      <c r="AD978" s="2">
        <v>0.61989671882035302</v>
      </c>
      <c r="AE978" s="2">
        <v>0.421594490038048</v>
      </c>
      <c r="AF978" s="2">
        <v>0.72567037226550501</v>
      </c>
      <c r="AG978" s="2">
        <v>0.69715520195748404</v>
      </c>
    </row>
    <row r="979" spans="1:33" x14ac:dyDescent="0.35">
      <c r="A979" s="7">
        <v>778</v>
      </c>
      <c r="B979" s="7">
        <v>24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11.70415515</v>
      </c>
      <c r="I979" s="4">
        <v>58.411663724999997</v>
      </c>
      <c r="J979" s="2">
        <f t="shared" si="31"/>
        <v>0.20037359670326702</v>
      </c>
      <c r="K979" s="3">
        <v>16</v>
      </c>
      <c r="L979" s="3">
        <v>16</v>
      </c>
      <c r="M979" s="3">
        <v>9</v>
      </c>
      <c r="N979" s="3">
        <v>8</v>
      </c>
      <c r="O979" s="24">
        <v>1000.99999999999</v>
      </c>
      <c r="P979" s="4">
        <v>0.48799999999999999</v>
      </c>
      <c r="Q979" s="4">
        <v>0.47058823529411797</v>
      </c>
      <c r="R979" s="4">
        <v>0.48199999999999998</v>
      </c>
      <c r="S979" s="4">
        <v>0.46400000000000002</v>
      </c>
      <c r="T979" s="4">
        <v>0.46500000000000002</v>
      </c>
      <c r="U979" s="4">
        <v>0.44600000000000001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2">
        <v>0.71743987312899005</v>
      </c>
      <c r="AC979" s="2">
        <v>0.75377180237637997</v>
      </c>
      <c r="AD979" s="2">
        <v>0.72981116493153697</v>
      </c>
      <c r="AE979" s="2">
        <v>0.76787072675588197</v>
      </c>
      <c r="AF979" s="2">
        <v>0.76571787339478103</v>
      </c>
      <c r="AG979" s="2">
        <v>0.80743632696207301</v>
      </c>
    </row>
    <row r="980" spans="1:33" x14ac:dyDescent="0.35">
      <c r="A980" s="7">
        <v>486</v>
      </c>
      <c r="B980" s="7">
        <v>46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8.1598277760000002</v>
      </c>
      <c r="I980" s="4">
        <v>39.0078256782</v>
      </c>
      <c r="J980" s="2">
        <f t="shared" si="31"/>
        <v>0.20918437862483116</v>
      </c>
      <c r="K980" s="3">
        <v>19</v>
      </c>
      <c r="L980" s="3">
        <v>13</v>
      </c>
      <c r="M980" s="3">
        <v>12</v>
      </c>
      <c r="N980" s="3">
        <v>5</v>
      </c>
      <c r="O980" s="24">
        <v>1000.99999999999</v>
      </c>
      <c r="P980" s="4">
        <v>0.36499999999999999</v>
      </c>
      <c r="Q980" s="4">
        <v>0.29411764705882398</v>
      </c>
      <c r="R980" s="4">
        <v>0.36499999999999999</v>
      </c>
      <c r="S980" s="4">
        <v>0.28999999999999998</v>
      </c>
      <c r="T980" s="4">
        <v>0.47399999999999998</v>
      </c>
      <c r="U980" s="4">
        <v>0.29099999999999998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1.00785792539965</v>
      </c>
      <c r="AC980" s="2">
        <v>1.2237754316221201</v>
      </c>
      <c r="AD980" s="2">
        <v>1.00785792539965</v>
      </c>
      <c r="AE980" s="2">
        <v>1.2378743560016201</v>
      </c>
      <c r="AF980" s="2">
        <v>0.74654795728706103</v>
      </c>
      <c r="AG980" s="2">
        <v>1.23443201181064</v>
      </c>
    </row>
    <row r="981" spans="1:33" x14ac:dyDescent="0.35">
      <c r="A981" s="7">
        <v>748</v>
      </c>
      <c r="B981" s="7">
        <v>44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9.5329815910000004</v>
      </c>
      <c r="I981" s="4">
        <v>43.192391705520002</v>
      </c>
      <c r="J981" s="2">
        <f t="shared" si="31"/>
        <v>0.22070974110428068</v>
      </c>
      <c r="K981" s="3">
        <v>11</v>
      </c>
      <c r="L981" s="3">
        <v>11</v>
      </c>
      <c r="M981" s="3">
        <v>14</v>
      </c>
      <c r="N981" s="3">
        <v>13</v>
      </c>
      <c r="O981" s="24">
        <v>1001</v>
      </c>
      <c r="P981" s="4">
        <v>0.48</v>
      </c>
      <c r="Q981" s="4">
        <v>0.48148148148148101</v>
      </c>
      <c r="R981" s="4">
        <v>0.46100000000000002</v>
      </c>
      <c r="S981" s="4">
        <v>0.52100000000000002</v>
      </c>
      <c r="T981" s="4">
        <v>0.54200000000000004</v>
      </c>
      <c r="U981" s="4">
        <v>0.439</v>
      </c>
      <c r="V981" s="5">
        <v>0</v>
      </c>
      <c r="W981" s="5">
        <v>0</v>
      </c>
      <c r="X981" s="5">
        <v>0</v>
      </c>
      <c r="Y981" s="5">
        <v>100</v>
      </c>
      <c r="Z981" s="5">
        <v>100</v>
      </c>
      <c r="AA981" s="5">
        <v>0</v>
      </c>
      <c r="AB981" s="2">
        <v>0.73396917508019999</v>
      </c>
      <c r="AC981" s="2">
        <v>0.73088750854279205</v>
      </c>
      <c r="AD981" s="2">
        <v>0.774357235985488</v>
      </c>
      <c r="AE981" s="2">
        <v>0.65200523722877002</v>
      </c>
      <c r="AF981" s="2">
        <v>0.61248927754249105</v>
      </c>
      <c r="AG981" s="2">
        <v>0.82325586590696598</v>
      </c>
    </row>
    <row r="982" spans="1:33" x14ac:dyDescent="0.35">
      <c r="A982" s="7">
        <v>170</v>
      </c>
      <c r="B982" s="7">
        <v>30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10.64692526</v>
      </c>
      <c r="I982" s="4">
        <v>47.304842821999998</v>
      </c>
      <c r="J982" s="2">
        <f t="shared" si="31"/>
        <v>0.22507051339463385</v>
      </c>
      <c r="K982" s="3">
        <v>14</v>
      </c>
      <c r="L982" s="3">
        <v>17</v>
      </c>
      <c r="M982" s="3">
        <v>10</v>
      </c>
      <c r="N982" s="3">
        <v>8</v>
      </c>
      <c r="O982" s="24">
        <v>1001</v>
      </c>
      <c r="P982" s="4">
        <v>0.496</v>
      </c>
      <c r="Q982" s="4">
        <v>0.44444444444444398</v>
      </c>
      <c r="R982" s="4">
        <v>0.53300000000000003</v>
      </c>
      <c r="S982" s="4">
        <v>0.46</v>
      </c>
      <c r="T982" s="4">
        <v>0.53100000000000003</v>
      </c>
      <c r="U982" s="4">
        <v>0.49</v>
      </c>
      <c r="V982" s="5">
        <v>0</v>
      </c>
      <c r="W982" s="5">
        <v>0</v>
      </c>
      <c r="X982" s="5">
        <v>100</v>
      </c>
      <c r="Y982" s="5">
        <v>0</v>
      </c>
      <c r="Z982" s="5">
        <v>100</v>
      </c>
      <c r="AA982" s="5">
        <v>0</v>
      </c>
      <c r="AB982" s="2">
        <v>0.70117935225720995</v>
      </c>
      <c r="AC982" s="2">
        <v>0.81093021621632899</v>
      </c>
      <c r="AD982" s="2">
        <v>0.62923385481629202</v>
      </c>
      <c r="AE982" s="2">
        <v>0.77652878949899595</v>
      </c>
      <c r="AF982" s="2">
        <v>0.63299325774019799</v>
      </c>
      <c r="AG982" s="2">
        <v>0.71334988787746501</v>
      </c>
    </row>
    <row r="983" spans="1:33" x14ac:dyDescent="0.35">
      <c r="A983" s="7">
        <v>866</v>
      </c>
      <c r="B983" s="7">
        <v>2</v>
      </c>
      <c r="C983" s="7">
        <v>1</v>
      </c>
      <c r="D983" s="7">
        <v>1</v>
      </c>
      <c r="E983" s="22" t="str">
        <f t="shared" si="30"/>
        <v>11</v>
      </c>
      <c r="F983" s="4">
        <v>0.24909600000000001</v>
      </c>
      <c r="G983" s="25">
        <v>0</v>
      </c>
      <c r="H983" s="4">
        <v>8.8441214810000002</v>
      </c>
      <c r="I983" s="4">
        <v>35.594534500000002</v>
      </c>
      <c r="J983" s="2">
        <f t="shared" si="31"/>
        <v>0.24846852487985199</v>
      </c>
      <c r="K983" s="3">
        <v>14</v>
      </c>
      <c r="L983" s="3">
        <v>15</v>
      </c>
      <c r="M983" s="3">
        <v>11</v>
      </c>
      <c r="N983" s="3">
        <v>9</v>
      </c>
      <c r="O983" s="24">
        <v>1000.99999999999</v>
      </c>
      <c r="P983" s="4">
        <v>0.48699999999999999</v>
      </c>
      <c r="Q983" s="4">
        <v>0.45</v>
      </c>
      <c r="R983" s="4">
        <v>0.5</v>
      </c>
      <c r="S983" s="4">
        <v>0.46</v>
      </c>
      <c r="T983" s="4">
        <v>0.49099999999999999</v>
      </c>
      <c r="U983" s="4">
        <v>0.48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0.71949115589954704</v>
      </c>
      <c r="AC983" s="2">
        <v>0.79850769621777196</v>
      </c>
      <c r="AD983" s="2">
        <v>0.69314718055994495</v>
      </c>
      <c r="AE983" s="2">
        <v>0.77652878949899595</v>
      </c>
      <c r="AF983" s="2">
        <v>0.71131115118761601</v>
      </c>
      <c r="AG983" s="2">
        <v>0.73396917508019999</v>
      </c>
    </row>
    <row r="984" spans="1:33" x14ac:dyDescent="0.35">
      <c r="A984" s="7">
        <v>516</v>
      </c>
      <c r="B984" s="7">
        <v>20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11.502860930000001</v>
      </c>
      <c r="I984" s="4">
        <v>45.470297112700003</v>
      </c>
      <c r="J984" s="2">
        <f t="shared" si="31"/>
        <v>0.25297527529872271</v>
      </c>
      <c r="K984" s="3">
        <v>15</v>
      </c>
      <c r="L984" s="3">
        <v>12</v>
      </c>
      <c r="M984" s="3">
        <v>15</v>
      </c>
      <c r="N984" s="3">
        <v>7</v>
      </c>
      <c r="O984" s="24">
        <v>1001</v>
      </c>
      <c r="P984" s="4">
        <v>0.39700000000000002</v>
      </c>
      <c r="Q984" s="4">
        <v>0.31818181818181801</v>
      </c>
      <c r="R984" s="4">
        <v>0.38600000000000001</v>
      </c>
      <c r="S984" s="4">
        <v>0.33100000000000002</v>
      </c>
      <c r="T984" s="4">
        <v>0.51700000000000002</v>
      </c>
      <c r="U984" s="4">
        <v>0.372</v>
      </c>
      <c r="V984" s="5">
        <v>0</v>
      </c>
      <c r="W984" s="5">
        <v>0</v>
      </c>
      <c r="X984" s="5">
        <v>0</v>
      </c>
      <c r="Y984" s="5">
        <v>0</v>
      </c>
      <c r="Z984" s="5">
        <v>100</v>
      </c>
      <c r="AA984" s="5">
        <v>0</v>
      </c>
      <c r="AB984" s="2">
        <v>0.92381899829494696</v>
      </c>
      <c r="AC984" s="2">
        <v>1.1451323043029999</v>
      </c>
      <c r="AD984" s="2">
        <v>0.95191790951730604</v>
      </c>
      <c r="AE984" s="2">
        <v>1.1056369036050699</v>
      </c>
      <c r="AF984" s="2">
        <v>0.65971240447370805</v>
      </c>
      <c r="AG984" s="2">
        <v>0.98886142470899097</v>
      </c>
    </row>
    <row r="985" spans="1:33" x14ac:dyDescent="0.35">
      <c r="A985" s="7">
        <v>650</v>
      </c>
      <c r="B985" s="7">
        <v>32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10.579048480000001</v>
      </c>
      <c r="I985" s="4">
        <v>35.814603823100001</v>
      </c>
      <c r="J985" s="2">
        <f t="shared" si="31"/>
        <v>0.29538365221777596</v>
      </c>
      <c r="K985" s="3">
        <v>11</v>
      </c>
      <c r="L985" s="3">
        <v>17</v>
      </c>
      <c r="M985" s="3">
        <v>13</v>
      </c>
      <c r="N985" s="3">
        <v>8</v>
      </c>
      <c r="O985" s="24">
        <v>1000.99999999999</v>
      </c>
      <c r="P985" s="4">
        <v>0.495</v>
      </c>
      <c r="Q985" s="4">
        <v>0.38095238095238099</v>
      </c>
      <c r="R985" s="4">
        <v>0.51700000000000002</v>
      </c>
      <c r="S985" s="4">
        <v>0.36899999999999999</v>
      </c>
      <c r="T985" s="4">
        <v>0.51500000000000001</v>
      </c>
      <c r="U985" s="4">
        <v>0.39700000000000002</v>
      </c>
      <c r="V985" s="5">
        <v>0</v>
      </c>
      <c r="W985" s="5">
        <v>0</v>
      </c>
      <c r="X985" s="5">
        <v>100</v>
      </c>
      <c r="Y985" s="5">
        <v>0</v>
      </c>
      <c r="Z985" s="5">
        <v>100</v>
      </c>
      <c r="AA985" s="5">
        <v>0</v>
      </c>
      <c r="AB985" s="2">
        <v>0.70319751641344697</v>
      </c>
      <c r="AC985" s="2">
        <v>0.96508089604358704</v>
      </c>
      <c r="AD985" s="2">
        <v>0.65971240447370805</v>
      </c>
      <c r="AE985" s="2">
        <v>0.99695863494160997</v>
      </c>
      <c r="AF985" s="2">
        <v>0.66358837831840101</v>
      </c>
      <c r="AG985" s="2">
        <v>0.92381899829494696</v>
      </c>
    </row>
    <row r="986" spans="1:33" x14ac:dyDescent="0.35">
      <c r="A986" s="7">
        <v>346</v>
      </c>
      <c r="B986" s="7">
        <v>17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16.298023749999999</v>
      </c>
      <c r="I986" s="4">
        <v>53.6940595397</v>
      </c>
      <c r="J986" s="2">
        <f t="shared" si="31"/>
        <v>0.30353495134689268</v>
      </c>
      <c r="K986" s="3">
        <v>16</v>
      </c>
      <c r="L986" s="3">
        <v>8</v>
      </c>
      <c r="M986" s="3">
        <v>15</v>
      </c>
      <c r="N986" s="3">
        <v>10</v>
      </c>
      <c r="O986" s="24">
        <v>1001</v>
      </c>
      <c r="P986" s="4">
        <v>0.36799999999999999</v>
      </c>
      <c r="Q986" s="4">
        <v>0.4</v>
      </c>
      <c r="R986" s="4">
        <v>0.32200000000000001</v>
      </c>
      <c r="S986" s="4">
        <v>0.373</v>
      </c>
      <c r="T986" s="4">
        <v>0.436</v>
      </c>
      <c r="U986" s="4">
        <v>0.41199999999999998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0.999672340813206</v>
      </c>
      <c r="AC986" s="2">
        <v>0.916290731874155</v>
      </c>
      <c r="AD986" s="2">
        <v>1.1332037334377301</v>
      </c>
      <c r="AE986" s="2">
        <v>0.986176859338322</v>
      </c>
      <c r="AF986" s="2">
        <v>0.83011303563310301</v>
      </c>
      <c r="AG986" s="2">
        <v>0.88673192963261105</v>
      </c>
    </row>
    <row r="987" spans="1:33" x14ac:dyDescent="0.35">
      <c r="A987" s="7">
        <v>844</v>
      </c>
      <c r="B987" s="7">
        <v>16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13.465126100000001</v>
      </c>
      <c r="I987" s="4">
        <v>42.948431214400003</v>
      </c>
      <c r="J987" s="2">
        <f t="shared" si="31"/>
        <v>0.31351846200811484</v>
      </c>
      <c r="K987" s="3">
        <v>9</v>
      </c>
      <c r="L987" s="3">
        <v>12</v>
      </c>
      <c r="M987" s="3">
        <v>14</v>
      </c>
      <c r="N987" s="3">
        <v>14</v>
      </c>
      <c r="O987" s="24">
        <v>1000.99999999999</v>
      </c>
      <c r="P987" s="4">
        <v>0.53500000000000003</v>
      </c>
      <c r="Q987" s="4">
        <v>0.5</v>
      </c>
      <c r="R987" s="4">
        <v>0.52100000000000002</v>
      </c>
      <c r="S987" s="4">
        <v>0.52</v>
      </c>
      <c r="T987" s="4">
        <v>0.5</v>
      </c>
      <c r="U987" s="4">
        <v>0.50700000000000001</v>
      </c>
      <c r="V987" s="5">
        <v>100</v>
      </c>
      <c r="W987" s="5">
        <v>0</v>
      </c>
      <c r="X987" s="5">
        <v>100</v>
      </c>
      <c r="Y987" s="5">
        <v>100</v>
      </c>
      <c r="Z987" s="5">
        <v>0</v>
      </c>
      <c r="AA987" s="5">
        <v>100</v>
      </c>
      <c r="AB987" s="2">
        <v>0.62548853208612998</v>
      </c>
      <c r="AC987" s="2">
        <v>0.69314718055994495</v>
      </c>
      <c r="AD987" s="2">
        <v>0.65200523722877002</v>
      </c>
      <c r="AE987" s="2">
        <v>0.65392646740666405</v>
      </c>
      <c r="AF987" s="2">
        <v>0.69314718055994495</v>
      </c>
      <c r="AG987" s="2">
        <v>0.679244275390954</v>
      </c>
    </row>
    <row r="988" spans="1:33" x14ac:dyDescent="0.35">
      <c r="A988" s="7">
        <v>758</v>
      </c>
      <c r="B988" s="7">
        <v>2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14.955195059999999</v>
      </c>
      <c r="I988" s="4">
        <v>47.433068412899999</v>
      </c>
      <c r="J988" s="2">
        <f t="shared" si="31"/>
        <v>0.31529048320923619</v>
      </c>
      <c r="K988" s="3">
        <v>6</v>
      </c>
      <c r="L988" s="3">
        <v>10</v>
      </c>
      <c r="M988" s="3">
        <v>21</v>
      </c>
      <c r="N988" s="3">
        <v>12</v>
      </c>
      <c r="O988" s="24">
        <v>1000.99999999999</v>
      </c>
      <c r="P988" s="4">
        <v>0.44600000000000001</v>
      </c>
      <c r="Q988" s="4">
        <v>0.36363636363636398</v>
      </c>
      <c r="R988" s="4">
        <v>0.44800000000000001</v>
      </c>
      <c r="S988" s="4">
        <v>0.37</v>
      </c>
      <c r="T988" s="4">
        <v>0.51300000000000001</v>
      </c>
      <c r="U988" s="4">
        <v>0.43099999999999999</v>
      </c>
      <c r="V988" s="5">
        <v>0</v>
      </c>
      <c r="W988" s="5">
        <v>0</v>
      </c>
      <c r="X988" s="5">
        <v>0</v>
      </c>
      <c r="Y988" s="5">
        <v>0</v>
      </c>
      <c r="Z988" s="5">
        <v>100</v>
      </c>
      <c r="AA988" s="5">
        <v>0</v>
      </c>
      <c r="AB988" s="2">
        <v>0.80743632696207301</v>
      </c>
      <c r="AC988" s="2">
        <v>1.0116009116784801</v>
      </c>
      <c r="AD988" s="2">
        <v>0.80296204656715198</v>
      </c>
      <c r="AE988" s="2">
        <v>0.99425227334386701</v>
      </c>
      <c r="AF988" s="2">
        <v>0.66747943381136798</v>
      </c>
      <c r="AG988" s="2">
        <v>0.84164718887838896</v>
      </c>
    </row>
    <row r="989" spans="1:33" x14ac:dyDescent="0.35">
      <c r="A989" s="7">
        <v>460</v>
      </c>
      <c r="B989" s="7">
        <v>39</v>
      </c>
      <c r="C989" s="7">
        <v>1</v>
      </c>
      <c r="D989" s="7">
        <v>1</v>
      </c>
      <c r="E989" s="22" t="str">
        <f t="shared" si="30"/>
        <v>11</v>
      </c>
      <c r="F989" s="4">
        <v>0.222356</v>
      </c>
      <c r="G989" s="25">
        <v>0</v>
      </c>
      <c r="H989" s="4">
        <v>13.13542346</v>
      </c>
      <c r="I989" s="4">
        <v>41.340595562200001</v>
      </c>
      <c r="J989" s="2">
        <f t="shared" si="31"/>
        <v>0.31773667702093888</v>
      </c>
      <c r="K989" s="3">
        <v>18</v>
      </c>
      <c r="L989" s="3">
        <v>10</v>
      </c>
      <c r="M989" s="3">
        <v>12</v>
      </c>
      <c r="N989" s="3">
        <v>9</v>
      </c>
      <c r="O989" s="24">
        <v>1000.99999999999</v>
      </c>
      <c r="P989" s="4">
        <v>0.39100000000000001</v>
      </c>
      <c r="Q989" s="4">
        <v>0.42857142857142899</v>
      </c>
      <c r="R989" s="4">
        <v>0.40400000000000003</v>
      </c>
      <c r="S989" s="4">
        <v>0.44</v>
      </c>
      <c r="T989" s="4">
        <v>0.48399999999999999</v>
      </c>
      <c r="U989" s="4">
        <v>0.45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0.93904771899677097</v>
      </c>
      <c r="AC989" s="2">
        <v>0.847297860387204</v>
      </c>
      <c r="AD989" s="2">
        <v>0.90634040102098701</v>
      </c>
      <c r="AE989" s="2">
        <v>0.82098055206983001</v>
      </c>
      <c r="AF989" s="2">
        <v>0.72567037226550501</v>
      </c>
      <c r="AG989" s="2">
        <v>0.79850769621777196</v>
      </c>
    </row>
    <row r="990" spans="1:33" x14ac:dyDescent="0.35">
      <c r="A990" s="7">
        <v>502</v>
      </c>
      <c r="B990" s="7">
        <v>10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18.083357370000002</v>
      </c>
      <c r="I990" s="4">
        <v>54.0975782947</v>
      </c>
      <c r="J990" s="2">
        <f t="shared" si="31"/>
        <v>0.33427295527888073</v>
      </c>
      <c r="K990" s="3">
        <v>11</v>
      </c>
      <c r="L990" s="3">
        <v>11</v>
      </c>
      <c r="M990" s="3">
        <v>15</v>
      </c>
      <c r="N990" s="3">
        <v>12</v>
      </c>
      <c r="O990" s="24">
        <v>1001</v>
      </c>
      <c r="P990" s="4">
        <v>0.46899999999999997</v>
      </c>
      <c r="Q990" s="4">
        <v>0.44444444444444398</v>
      </c>
      <c r="R990" s="4">
        <v>0.48</v>
      </c>
      <c r="S990" s="4">
        <v>0.45400000000000001</v>
      </c>
      <c r="T990" s="4">
        <v>0.48299999999999998</v>
      </c>
      <c r="U990" s="4">
        <v>0.50600000000000001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100</v>
      </c>
      <c r="AB990" s="2">
        <v>0.75715251053585797</v>
      </c>
      <c r="AC990" s="2">
        <v>0.81093021621632899</v>
      </c>
      <c r="AD990" s="2">
        <v>0.73396917508019999</v>
      </c>
      <c r="AE990" s="2">
        <v>0.78965808094078904</v>
      </c>
      <c r="AF990" s="2">
        <v>0.72773862532956402</v>
      </c>
      <c r="AG990" s="2">
        <v>0.68121860969467196</v>
      </c>
    </row>
    <row r="991" spans="1:33" x14ac:dyDescent="0.35">
      <c r="A991" s="7">
        <v>586</v>
      </c>
      <c r="B991" s="7">
        <v>30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13.793815240000001</v>
      </c>
      <c r="I991" s="4">
        <v>39.746129246999999</v>
      </c>
      <c r="J991" s="2">
        <f t="shared" si="31"/>
        <v>0.34704801451932943</v>
      </c>
      <c r="K991" s="3">
        <v>14</v>
      </c>
      <c r="L991" s="3">
        <v>7</v>
      </c>
      <c r="M991" s="3">
        <v>11</v>
      </c>
      <c r="N991" s="3">
        <v>17</v>
      </c>
      <c r="O991" s="24">
        <v>901.35982301666502</v>
      </c>
      <c r="P991" s="4">
        <v>0.502</v>
      </c>
      <c r="Q991" s="4">
        <v>0.60714285714285698</v>
      </c>
      <c r="R991" s="4">
        <v>0.503</v>
      </c>
      <c r="S991" s="4">
        <v>0.6</v>
      </c>
      <c r="T991" s="4">
        <v>0.51600000000000001</v>
      </c>
      <c r="U991" s="4">
        <v>0.60699999999999998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0.68915515929040805</v>
      </c>
      <c r="AC991" s="2">
        <v>0.49899116611898803</v>
      </c>
      <c r="AD991" s="2">
        <v>0.68716510888239801</v>
      </c>
      <c r="AE991" s="2">
        <v>0.51082562376599105</v>
      </c>
      <c r="AF991" s="2">
        <v>0.66164851350057396</v>
      </c>
      <c r="AG991" s="2">
        <v>0.49922648792263902</v>
      </c>
    </row>
    <row r="992" spans="1:33" x14ac:dyDescent="0.35">
      <c r="A992" s="7">
        <v>156</v>
      </c>
      <c r="B992" s="7">
        <v>32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14.387122379999999</v>
      </c>
      <c r="I992" s="4">
        <v>41.205990556000003</v>
      </c>
      <c r="J992" s="2">
        <f t="shared" si="31"/>
        <v>0.349151232281324</v>
      </c>
      <c r="K992" s="3">
        <v>13</v>
      </c>
      <c r="L992" s="3">
        <v>18</v>
      </c>
      <c r="M992" s="3">
        <v>9</v>
      </c>
      <c r="N992" s="3">
        <v>9</v>
      </c>
      <c r="O992" s="24">
        <v>908.83841677549196</v>
      </c>
      <c r="P992" s="4">
        <v>0.54300000000000004</v>
      </c>
      <c r="Q992" s="4">
        <v>0.5</v>
      </c>
      <c r="R992" s="4">
        <v>0.56399999999999995</v>
      </c>
      <c r="S992" s="4">
        <v>0.48899999999999999</v>
      </c>
      <c r="T992" s="4">
        <v>0.49299999999999999</v>
      </c>
      <c r="U992" s="4">
        <v>0.50600000000000001</v>
      </c>
      <c r="V992" s="5">
        <v>100</v>
      </c>
      <c r="W992" s="5">
        <v>0</v>
      </c>
      <c r="X992" s="5">
        <v>100</v>
      </c>
      <c r="Y992" s="5">
        <v>0</v>
      </c>
      <c r="Z992" s="5">
        <v>0</v>
      </c>
      <c r="AA992" s="5">
        <v>100</v>
      </c>
      <c r="AB992" s="2">
        <v>0.61064595904820196</v>
      </c>
      <c r="AC992" s="2">
        <v>0.69314718055994495</v>
      </c>
      <c r="AD992" s="2">
        <v>0.57270102748407803</v>
      </c>
      <c r="AE992" s="2">
        <v>0.71539278950726504</v>
      </c>
      <c r="AF992" s="2">
        <v>0.70724610493944695</v>
      </c>
      <c r="AG992" s="2">
        <v>0.68121860969467196</v>
      </c>
    </row>
    <row r="993" spans="1:33" x14ac:dyDescent="0.35">
      <c r="A993" s="7">
        <v>522</v>
      </c>
      <c r="B993" s="7">
        <v>19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15.993536750000001</v>
      </c>
      <c r="I993" s="4">
        <v>44.601618047000002</v>
      </c>
      <c r="J993" s="2">
        <f t="shared" si="31"/>
        <v>0.35858646951207995</v>
      </c>
      <c r="K993" s="3">
        <v>10</v>
      </c>
      <c r="L993" s="3">
        <v>15</v>
      </c>
      <c r="M993" s="3">
        <v>9</v>
      </c>
      <c r="N993" s="3">
        <v>15</v>
      </c>
      <c r="O993" s="24">
        <v>1001</v>
      </c>
      <c r="P993" s="4">
        <v>0.61099999999999999</v>
      </c>
      <c r="Q993" s="4">
        <v>0.625</v>
      </c>
      <c r="R993" s="4">
        <v>0.60799999999999998</v>
      </c>
      <c r="S993" s="4">
        <v>0.59099999999999997</v>
      </c>
      <c r="T993" s="4">
        <v>0.51</v>
      </c>
      <c r="U993" s="4">
        <v>0.52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0.49265831981054198</v>
      </c>
      <c r="AC993" s="2">
        <v>0.47000362924573602</v>
      </c>
      <c r="AD993" s="2">
        <v>0.49758039701597001</v>
      </c>
      <c r="AE993" s="2">
        <v>0.52593926157603899</v>
      </c>
      <c r="AF993" s="2">
        <v>0.67334455326376597</v>
      </c>
      <c r="AG993" s="2">
        <v>0.65392646740666405</v>
      </c>
    </row>
    <row r="994" spans="1:33" x14ac:dyDescent="0.35">
      <c r="A994" s="7">
        <v>916</v>
      </c>
      <c r="B994" s="7">
        <v>29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16.25899772</v>
      </c>
      <c r="I994" s="4">
        <v>43.040717600999997</v>
      </c>
      <c r="J994" s="2">
        <f t="shared" si="31"/>
        <v>0.37775851858990017</v>
      </c>
      <c r="K994" s="3">
        <v>13</v>
      </c>
      <c r="L994" s="3">
        <v>11</v>
      </c>
      <c r="M994" s="3">
        <v>14</v>
      </c>
      <c r="N994" s="3">
        <v>11</v>
      </c>
      <c r="O994" s="24">
        <v>1001</v>
      </c>
      <c r="P994" s="4">
        <v>0.44500000000000001</v>
      </c>
      <c r="Q994" s="4">
        <v>0.44</v>
      </c>
      <c r="R994" s="4">
        <v>0.443</v>
      </c>
      <c r="S994" s="4">
        <v>0.45600000000000002</v>
      </c>
      <c r="T994" s="4">
        <v>0.501</v>
      </c>
      <c r="U994" s="4">
        <v>0.52100000000000002</v>
      </c>
      <c r="V994" s="5">
        <v>0</v>
      </c>
      <c r="W994" s="5">
        <v>0</v>
      </c>
      <c r="X994" s="5">
        <v>0</v>
      </c>
      <c r="Y994" s="5">
        <v>0</v>
      </c>
      <c r="Z994" s="5">
        <v>100</v>
      </c>
      <c r="AA994" s="5">
        <v>100</v>
      </c>
      <c r="AB994" s="2">
        <v>0.809680996815897</v>
      </c>
      <c r="AC994" s="2">
        <v>0.82098055206983001</v>
      </c>
      <c r="AD994" s="2">
        <v>0.81418550893700103</v>
      </c>
      <c r="AE994" s="2">
        <v>0.78526246946775102</v>
      </c>
      <c r="AF994" s="2">
        <v>0.69114917789727204</v>
      </c>
      <c r="AG994" s="2">
        <v>0.65200523722877002</v>
      </c>
    </row>
    <row r="995" spans="1:33" x14ac:dyDescent="0.35">
      <c r="A995" s="7">
        <v>208</v>
      </c>
      <c r="B995" s="7">
        <v>11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20.425438440000001</v>
      </c>
      <c r="I995" s="4">
        <v>51.888521965000002</v>
      </c>
      <c r="J995" s="2">
        <f t="shared" si="31"/>
        <v>0.39364078348150727</v>
      </c>
      <c r="K995" s="3">
        <v>17</v>
      </c>
      <c r="L995" s="3">
        <v>13</v>
      </c>
      <c r="M995" s="3">
        <v>8</v>
      </c>
      <c r="N995" s="3">
        <v>11</v>
      </c>
      <c r="O995" s="24">
        <v>1000.99999999999</v>
      </c>
      <c r="P995" s="4">
        <v>0.504</v>
      </c>
      <c r="Q995" s="4">
        <v>0.57894736842105299</v>
      </c>
      <c r="R995" s="4">
        <v>0.44</v>
      </c>
      <c r="S995" s="4">
        <v>0.58299999999999996</v>
      </c>
      <c r="T995" s="4">
        <v>0.50600000000000001</v>
      </c>
      <c r="U995" s="4">
        <v>0.53300000000000003</v>
      </c>
      <c r="V995" s="5">
        <v>100</v>
      </c>
      <c r="W995" s="5">
        <v>100</v>
      </c>
      <c r="X995" s="5">
        <v>0</v>
      </c>
      <c r="Y995" s="5">
        <v>100</v>
      </c>
      <c r="Z995" s="5">
        <v>100</v>
      </c>
      <c r="AA995" s="5">
        <v>100</v>
      </c>
      <c r="AB995" s="2">
        <v>0.68517901091076805</v>
      </c>
      <c r="AC995" s="2">
        <v>0.54654370636807004</v>
      </c>
      <c r="AD995" s="2">
        <v>0.82098055206983001</v>
      </c>
      <c r="AE995" s="2">
        <v>0.53956809263164496</v>
      </c>
      <c r="AF995" s="2">
        <v>0.68121860969467196</v>
      </c>
      <c r="AG995" s="2">
        <v>0.62923385481629202</v>
      </c>
    </row>
    <row r="996" spans="1:33" x14ac:dyDescent="0.35">
      <c r="A996" s="7">
        <v>320</v>
      </c>
      <c r="B996" s="7">
        <v>7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22.416909189999998</v>
      </c>
      <c r="I996" s="4">
        <v>51.550949750999997</v>
      </c>
      <c r="J996" s="2">
        <f t="shared" si="31"/>
        <v>0.43484958663763806</v>
      </c>
      <c r="K996" s="3">
        <v>11</v>
      </c>
      <c r="L996" s="3">
        <v>13</v>
      </c>
      <c r="M996" s="3">
        <v>11</v>
      </c>
      <c r="N996" s="3">
        <v>14</v>
      </c>
      <c r="O996" s="24">
        <v>1001</v>
      </c>
      <c r="P996" s="4">
        <v>0.55300000000000005</v>
      </c>
      <c r="Q996" s="4">
        <v>0.56000000000000005</v>
      </c>
      <c r="R996" s="4">
        <v>0.58499999999999996</v>
      </c>
      <c r="S996" s="4">
        <v>0.56000000000000005</v>
      </c>
      <c r="T996" s="4">
        <v>0.48399999999999999</v>
      </c>
      <c r="U996" s="4">
        <v>0.49399999999999999</v>
      </c>
      <c r="V996" s="5">
        <v>100</v>
      </c>
      <c r="W996" s="5">
        <v>100</v>
      </c>
      <c r="X996" s="5">
        <v>100</v>
      </c>
      <c r="Y996" s="5">
        <v>100</v>
      </c>
      <c r="Z996" s="5">
        <v>0</v>
      </c>
      <c r="AA996" s="5">
        <v>0</v>
      </c>
      <c r="AB996" s="2">
        <v>0.59239727745980197</v>
      </c>
      <c r="AC996" s="2">
        <v>0.57981849525294205</v>
      </c>
      <c r="AD996" s="2">
        <v>0.53614343175028101</v>
      </c>
      <c r="AE996" s="2">
        <v>0.57981849525294205</v>
      </c>
      <c r="AF996" s="2">
        <v>0.72567037226550501</v>
      </c>
      <c r="AG996" s="2">
        <v>0.70521976179421497</v>
      </c>
    </row>
    <row r="997" spans="1:33" x14ac:dyDescent="0.35">
      <c r="A997" s="7">
        <v>854</v>
      </c>
      <c r="B997" s="7">
        <v>44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18.661372920000002</v>
      </c>
      <c r="I997" s="4">
        <v>36.5145232952</v>
      </c>
      <c r="J997" s="2">
        <f t="shared" si="31"/>
        <v>0.51106713811195026</v>
      </c>
      <c r="K997" s="3">
        <v>16</v>
      </c>
      <c r="L997" s="3">
        <v>14</v>
      </c>
      <c r="M997" s="3">
        <v>8</v>
      </c>
      <c r="N997" s="3">
        <v>11</v>
      </c>
      <c r="O997" s="24">
        <v>1000.99999999999</v>
      </c>
      <c r="P997" s="4">
        <v>0.51400000000000001</v>
      </c>
      <c r="Q997" s="4">
        <v>0.57894736842105299</v>
      </c>
      <c r="R997" s="4">
        <v>0.51500000000000001</v>
      </c>
      <c r="S997" s="4">
        <v>0.57799999999999996</v>
      </c>
      <c r="T997" s="4">
        <v>0.48399999999999999</v>
      </c>
      <c r="U997" s="4">
        <v>0.50600000000000001</v>
      </c>
      <c r="V997" s="5">
        <v>100</v>
      </c>
      <c r="W997" s="5">
        <v>100</v>
      </c>
      <c r="X997" s="5">
        <v>100</v>
      </c>
      <c r="Y997" s="5">
        <v>100</v>
      </c>
      <c r="Z997" s="5">
        <v>0</v>
      </c>
      <c r="AA997" s="5">
        <v>100</v>
      </c>
      <c r="AB997" s="2">
        <v>0.665532013526972</v>
      </c>
      <c r="AC997" s="2">
        <v>0.54654370636807004</v>
      </c>
      <c r="AD997" s="2">
        <v>0.66358837831840101</v>
      </c>
      <c r="AE997" s="2">
        <v>0.54818141030975998</v>
      </c>
      <c r="AF997" s="2">
        <v>0.72567037226550501</v>
      </c>
      <c r="AG997" s="2">
        <v>0.68121860969467196</v>
      </c>
    </row>
    <row r="998" spans="1:33" x14ac:dyDescent="0.35">
      <c r="A998" s="7">
        <v>136</v>
      </c>
      <c r="B998" s="7">
        <v>19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26.54884994</v>
      </c>
      <c r="I998" s="4">
        <v>50.319179243000001</v>
      </c>
      <c r="J998" s="2">
        <f t="shared" si="31"/>
        <v>0.52760896221679254</v>
      </c>
      <c r="K998" s="3">
        <v>12</v>
      </c>
      <c r="L998" s="3">
        <v>12</v>
      </c>
      <c r="M998" s="3">
        <v>14</v>
      </c>
      <c r="N998" s="3">
        <v>11</v>
      </c>
      <c r="O998" s="24">
        <v>1000.99999999999</v>
      </c>
      <c r="P998" s="4">
        <v>0.48399999999999999</v>
      </c>
      <c r="Q998" s="4">
        <v>0.44</v>
      </c>
      <c r="R998" s="4">
        <v>0.48899999999999999</v>
      </c>
      <c r="S998" s="4">
        <v>0.46200000000000002</v>
      </c>
      <c r="T998" s="4">
        <v>0.48799999999999999</v>
      </c>
      <c r="U998" s="4">
        <v>0.498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0.72567037226550501</v>
      </c>
      <c r="AC998" s="2">
        <v>0.82098055206983001</v>
      </c>
      <c r="AD998" s="2">
        <v>0.71539278950726504</v>
      </c>
      <c r="AE998" s="2">
        <v>0.77219038790039796</v>
      </c>
      <c r="AF998" s="2">
        <v>0.71743987312899005</v>
      </c>
      <c r="AG998" s="2">
        <v>0.69715520195748404</v>
      </c>
    </row>
    <row r="999" spans="1:33" x14ac:dyDescent="0.35">
      <c r="A999" s="7">
        <v>448</v>
      </c>
      <c r="B999" s="7">
        <v>6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25.279557539999999</v>
      </c>
      <c r="I999" s="4">
        <v>36.445251110999997</v>
      </c>
      <c r="J999" s="2">
        <f t="shared" si="31"/>
        <v>0.69363104298573641</v>
      </c>
      <c r="K999" s="3">
        <v>7</v>
      </c>
      <c r="L999" s="3">
        <v>13</v>
      </c>
      <c r="M999" s="3">
        <v>17</v>
      </c>
      <c r="N999" s="3">
        <v>12</v>
      </c>
      <c r="O999" s="24">
        <v>1001</v>
      </c>
      <c r="P999" s="4">
        <v>0.53700000000000003</v>
      </c>
      <c r="Q999" s="4">
        <v>0.41379310344827602</v>
      </c>
      <c r="R999" s="4">
        <v>0.51400000000000001</v>
      </c>
      <c r="S999" s="4">
        <v>0.39300000000000002</v>
      </c>
      <c r="T999" s="4">
        <v>0.48399999999999999</v>
      </c>
      <c r="U999" s="4">
        <v>0.47399999999999998</v>
      </c>
      <c r="V999" s="5">
        <v>100</v>
      </c>
      <c r="W999" s="5">
        <v>0</v>
      </c>
      <c r="X999" s="5">
        <v>100</v>
      </c>
      <c r="Y999" s="5">
        <v>0</v>
      </c>
      <c r="Z999" s="5">
        <v>0</v>
      </c>
      <c r="AA999" s="5">
        <v>0</v>
      </c>
      <c r="AB999" s="2">
        <v>0.621757184473272</v>
      </c>
      <c r="AC999" s="2">
        <v>0.88238918019847401</v>
      </c>
      <c r="AD999" s="2">
        <v>0.665532013526972</v>
      </c>
      <c r="AE999" s="2">
        <v>0.93394566711287597</v>
      </c>
      <c r="AF999" s="2">
        <v>0.72567037226550501</v>
      </c>
      <c r="AG999" s="2">
        <v>0.74654795728706103</v>
      </c>
    </row>
    <row r="1000" spans="1:33" x14ac:dyDescent="0.35">
      <c r="A1000" s="7">
        <v>252</v>
      </c>
      <c r="B1000" s="7">
        <v>50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33.802504380000002</v>
      </c>
      <c r="I1000" s="4">
        <v>46.499614991000001</v>
      </c>
      <c r="J1000" s="2">
        <f t="shared" si="31"/>
        <v>0.72694159696897442</v>
      </c>
      <c r="K1000" s="3">
        <v>13</v>
      </c>
      <c r="L1000" s="3">
        <v>7</v>
      </c>
      <c r="M1000" s="3">
        <v>17</v>
      </c>
      <c r="N1000" s="3">
        <v>12</v>
      </c>
      <c r="O1000" s="24">
        <v>910.30289198819798</v>
      </c>
      <c r="P1000" s="4">
        <v>0.41199999999999998</v>
      </c>
      <c r="Q1000" s="4">
        <v>0.41379310344827602</v>
      </c>
      <c r="R1000" s="4">
        <v>0.4</v>
      </c>
      <c r="S1000" s="4">
        <v>0.45</v>
      </c>
      <c r="T1000" s="4">
        <v>0.48299999999999998</v>
      </c>
      <c r="U1000" s="4">
        <v>0.502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100</v>
      </c>
      <c r="AB1000" s="2">
        <v>0.88673192963261105</v>
      </c>
      <c r="AC1000" s="2">
        <v>0.88238918019847401</v>
      </c>
      <c r="AD1000" s="2">
        <v>0.916290731874155</v>
      </c>
      <c r="AE1000" s="2">
        <v>0.79850769621777196</v>
      </c>
      <c r="AF1000" s="2">
        <v>0.72773862532956402</v>
      </c>
      <c r="AG1000" s="2">
        <v>0.68915515929040805</v>
      </c>
    </row>
    <row r="1001" spans="1:33" x14ac:dyDescent="0.35">
      <c r="A1001" s="7">
        <v>298</v>
      </c>
      <c r="B1001" s="7">
        <v>22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22.993314139999999</v>
      </c>
      <c r="I1001" s="4">
        <v>30.43965251705</v>
      </c>
      <c r="J1001" s="2">
        <f t="shared" si="31"/>
        <v>0.75537373914241879</v>
      </c>
      <c r="K1001" s="3">
        <v>12</v>
      </c>
      <c r="L1001" s="3">
        <v>13</v>
      </c>
      <c r="M1001" s="3">
        <v>15</v>
      </c>
      <c r="N1001" s="3">
        <v>9</v>
      </c>
      <c r="O1001" s="24">
        <v>908.863638389122</v>
      </c>
      <c r="P1001" s="4">
        <v>0.44400000000000001</v>
      </c>
      <c r="Q1001" s="4">
        <v>0.375</v>
      </c>
      <c r="R1001" s="4">
        <v>0.49199999999999999</v>
      </c>
      <c r="S1001" s="4">
        <v>0.34300000000000003</v>
      </c>
      <c r="T1001" s="4">
        <v>0.50600000000000001</v>
      </c>
      <c r="U1001" s="4">
        <v>0.44500000000000001</v>
      </c>
      <c r="V1001" s="5">
        <v>0</v>
      </c>
      <c r="W1001" s="5">
        <v>0</v>
      </c>
      <c r="X1001" s="5">
        <v>0</v>
      </c>
      <c r="Y1001" s="5">
        <v>0</v>
      </c>
      <c r="Z1001" s="5">
        <v>100</v>
      </c>
      <c r="AA1001" s="5">
        <v>0</v>
      </c>
      <c r="AB1001" s="2">
        <v>0.811930716549912</v>
      </c>
      <c r="AC1001" s="2">
        <v>0.98082925301172597</v>
      </c>
      <c r="AD1001" s="2">
        <v>0.70927656248982895</v>
      </c>
      <c r="AE1001" s="2">
        <v>1.0700248318162</v>
      </c>
      <c r="AF1001" s="2">
        <v>0.68121860969467196</v>
      </c>
      <c r="AG1001" s="2">
        <v>0.809680996815897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43" priority="10" operator="containsText" text="10">
      <formula>NOT(ISERROR(SEARCH("10",E2)))</formula>
    </cfRule>
    <cfRule type="containsText" dxfId="42" priority="11" operator="containsText" text="01">
      <formula>NOT(ISERROR(SEARCH("01",E2)))</formula>
    </cfRule>
    <cfRule type="containsText" dxfId="41" priority="12" operator="containsText" text="00">
      <formula>NOT(ISERROR(SEARCH("00",E2)))</formula>
    </cfRule>
  </conditionalFormatting>
  <conditionalFormatting sqref="G2:G1001 E2:E1001">
    <cfRule type="containsText" dxfId="40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31">
      <colorScale>
        <cfvo type="min"/>
        <cfvo type="max"/>
        <color theme="0" tint="-0.14999847407452621"/>
        <color theme="4" tint="0.39997558519241921"/>
      </colorScale>
    </cfRule>
    <cfRule type="colorScale" priority="232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2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2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2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95</v>
      </c>
      <c r="B2" s="7">
        <v>50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2.670629343E-2</v>
      </c>
      <c r="I2" s="4">
        <v>48.071523823</v>
      </c>
      <c r="J2" s="2">
        <f t="shared" ref="J2:J65" si="1">H2/I2</f>
        <v>5.5555329446873648E-4</v>
      </c>
      <c r="K2" s="3">
        <v>4</v>
      </c>
      <c r="L2" s="3">
        <v>13</v>
      </c>
      <c r="M2" s="3">
        <v>6</v>
      </c>
      <c r="N2" s="3">
        <v>26</v>
      </c>
      <c r="O2" s="24">
        <v>1001</v>
      </c>
      <c r="P2" s="4">
        <v>0.78700000000000003</v>
      </c>
      <c r="Q2" s="4">
        <v>0.76470588235294101</v>
      </c>
      <c r="R2" s="4">
        <v>1.4E-2</v>
      </c>
      <c r="S2" s="4">
        <v>0.16400000000000001</v>
      </c>
      <c r="T2" s="4">
        <v>3.0000000000000001E-3</v>
      </c>
      <c r="U2" s="4">
        <v>6.0000000000000001E-3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1.54646311327271</v>
      </c>
      <c r="AC2" s="2">
        <v>1.44691898293633</v>
      </c>
      <c r="AD2" s="2">
        <v>1.4098924379501601E-2</v>
      </c>
      <c r="AE2" s="2">
        <v>0.17912666589743501</v>
      </c>
      <c r="AF2" s="2">
        <v>3.00450902029872E-3</v>
      </c>
      <c r="AG2" s="2">
        <v>6.0180723255630203E-3</v>
      </c>
    </row>
    <row r="3" spans="1:33" x14ac:dyDescent="0.35">
      <c r="A3" s="7">
        <v>707</v>
      </c>
      <c r="B3" s="7">
        <v>50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6.1376431719999999E-2</v>
      </c>
      <c r="I3" s="4">
        <v>45.723685697000001</v>
      </c>
      <c r="J3" s="2">
        <f t="shared" si="1"/>
        <v>1.3423334270716281E-3</v>
      </c>
      <c r="K3" s="3">
        <v>5</v>
      </c>
      <c r="L3" s="3">
        <v>14</v>
      </c>
      <c r="M3" s="3">
        <v>12</v>
      </c>
      <c r="N3" s="3">
        <v>18</v>
      </c>
      <c r="O3" s="24">
        <v>1000.99999999999</v>
      </c>
      <c r="P3" s="4">
        <v>0.64100000000000001</v>
      </c>
      <c r="Q3" s="4">
        <v>0.73684210526315796</v>
      </c>
      <c r="R3" s="4">
        <v>0.13700000000000001</v>
      </c>
      <c r="S3" s="4">
        <v>0.26200000000000001</v>
      </c>
      <c r="T3" s="4">
        <v>0</v>
      </c>
      <c r="U3" s="4">
        <v>4.0000000000000001E-3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1.02443289049386</v>
      </c>
      <c r="AC3" s="2">
        <v>1.33500106673234</v>
      </c>
      <c r="AD3" s="2">
        <v>0.14734058789870899</v>
      </c>
      <c r="AE3" s="2">
        <v>0.30381145438166501</v>
      </c>
      <c r="AF3" s="2">
        <v>1.0000050000287801E-5</v>
      </c>
      <c r="AG3" s="2">
        <v>4.0080213975388201E-3</v>
      </c>
    </row>
    <row r="4" spans="1:33" x14ac:dyDescent="0.35">
      <c r="A4" s="7">
        <v>175</v>
      </c>
      <c r="B4" s="7">
        <v>19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9.4982122239999994E-2</v>
      </c>
      <c r="I4" s="4">
        <v>42.607234750499998</v>
      </c>
      <c r="J4" s="2">
        <f t="shared" si="1"/>
        <v>2.2292486897166068E-3</v>
      </c>
      <c r="K4" s="3">
        <v>6</v>
      </c>
      <c r="L4" s="3">
        <v>12</v>
      </c>
      <c r="M4" s="3">
        <v>8</v>
      </c>
      <c r="N4" s="3">
        <v>23</v>
      </c>
      <c r="O4" s="24">
        <v>1000.99999999999</v>
      </c>
      <c r="P4" s="4">
        <v>0.72699999999999998</v>
      </c>
      <c r="Q4" s="4">
        <v>0.66666666666666696</v>
      </c>
      <c r="R4" s="4">
        <v>3.3000000000000002E-2</v>
      </c>
      <c r="S4" s="4">
        <v>0.115</v>
      </c>
      <c r="T4" s="4">
        <v>6.0000000000000001E-3</v>
      </c>
      <c r="U4" s="4">
        <v>3.0000000000000001E-3</v>
      </c>
      <c r="V4" s="5">
        <v>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1.2982834837971799</v>
      </c>
      <c r="AC4" s="2">
        <v>1.09861228866811</v>
      </c>
      <c r="AD4" s="2">
        <v>3.3556783528842803E-2</v>
      </c>
      <c r="AE4" s="2">
        <v>0.122167633974208</v>
      </c>
      <c r="AF4" s="2">
        <v>6.0180723255630203E-3</v>
      </c>
      <c r="AG4" s="2">
        <v>3.00450902029872E-3</v>
      </c>
    </row>
    <row r="5" spans="1:33" x14ac:dyDescent="0.35">
      <c r="A5" s="7">
        <v>497</v>
      </c>
      <c r="B5" s="7">
        <v>12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0.26163599040000002</v>
      </c>
      <c r="I5" s="4">
        <v>42.415941844000002</v>
      </c>
      <c r="J5" s="2">
        <f t="shared" si="1"/>
        <v>6.1683409356383312E-3</v>
      </c>
      <c r="K5" s="3">
        <v>8</v>
      </c>
      <c r="L5" s="3">
        <v>15</v>
      </c>
      <c r="M5" s="3">
        <v>12</v>
      </c>
      <c r="N5" s="3">
        <v>14</v>
      </c>
      <c r="O5" s="24">
        <v>1001</v>
      </c>
      <c r="P5" s="4">
        <v>0.60099999999999998</v>
      </c>
      <c r="Q5" s="4">
        <v>0.65217391304347805</v>
      </c>
      <c r="R5" s="4">
        <v>0.222</v>
      </c>
      <c r="S5" s="4">
        <v>0.48599999999999999</v>
      </c>
      <c r="T5" s="4">
        <v>4.3999999999999997E-2</v>
      </c>
      <c r="U5" s="4">
        <v>8.3000000000000004E-2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0.91879386209227398</v>
      </c>
      <c r="AC5" s="2">
        <v>1.0560526742493099</v>
      </c>
      <c r="AD5" s="2">
        <v>0.25102875480374498</v>
      </c>
      <c r="AE5" s="2">
        <v>0.665532013526972</v>
      </c>
      <c r="AF5" s="2">
        <v>4.4997365930735798E-2</v>
      </c>
      <c r="AG5" s="2">
        <v>8.6647806725672197E-2</v>
      </c>
    </row>
    <row r="6" spans="1:33" x14ac:dyDescent="0.35">
      <c r="A6" s="7">
        <v>443</v>
      </c>
      <c r="B6" s="7">
        <v>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0.39596413860000002</v>
      </c>
      <c r="I6" s="4">
        <v>50.101334627999996</v>
      </c>
      <c r="J6" s="2">
        <f t="shared" si="1"/>
        <v>7.9032652830511342E-3</v>
      </c>
      <c r="K6" s="3">
        <v>6</v>
      </c>
      <c r="L6" s="3">
        <v>10</v>
      </c>
      <c r="M6" s="3">
        <v>9</v>
      </c>
      <c r="N6" s="3">
        <v>24</v>
      </c>
      <c r="O6" s="24">
        <v>1000.99999999999</v>
      </c>
      <c r="P6" s="4">
        <v>0.67700000000000005</v>
      </c>
      <c r="Q6" s="4">
        <v>0.625</v>
      </c>
      <c r="R6" s="4">
        <v>0.23300000000000001</v>
      </c>
      <c r="S6" s="4">
        <v>0.439</v>
      </c>
      <c r="T6" s="4">
        <v>2.4E-2</v>
      </c>
      <c r="U6" s="4">
        <v>0.106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1.1301029557594799</v>
      </c>
      <c r="AC6" s="2">
        <v>0.98082925301172597</v>
      </c>
      <c r="AD6" s="2">
        <v>0.26526847761488098</v>
      </c>
      <c r="AE6" s="2">
        <v>0.57803437345944098</v>
      </c>
      <c r="AF6" s="2">
        <v>2.4292692569044601E-2</v>
      </c>
      <c r="AG6" s="2">
        <v>0.112049503808623</v>
      </c>
    </row>
    <row r="7" spans="1:33" x14ac:dyDescent="0.35">
      <c r="A7" s="7">
        <v>479</v>
      </c>
      <c r="B7" s="7">
        <v>31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0.52107841970000002</v>
      </c>
      <c r="I7" s="4">
        <v>61.044240449999997</v>
      </c>
      <c r="J7" s="2">
        <f t="shared" si="1"/>
        <v>8.5360783565945741E-3</v>
      </c>
      <c r="K7" s="3">
        <v>6</v>
      </c>
      <c r="L7" s="3">
        <v>3</v>
      </c>
      <c r="M7" s="3">
        <v>12</v>
      </c>
      <c r="N7" s="3">
        <v>28</v>
      </c>
      <c r="O7" s="24">
        <v>1001</v>
      </c>
      <c r="P7" s="4">
        <v>0.625</v>
      </c>
      <c r="Q7" s="4">
        <v>0.33333333333333298</v>
      </c>
      <c r="R7" s="4">
        <v>6.5000000000000002E-2</v>
      </c>
      <c r="S7" s="4">
        <v>0.22500000000000001</v>
      </c>
      <c r="T7" s="4">
        <v>0.04</v>
      </c>
      <c r="U7" s="4">
        <v>8.5999999999999993E-2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0.98082925301172597</v>
      </c>
      <c r="AC7" s="2">
        <v>0.405465108108164</v>
      </c>
      <c r="AD7" s="2">
        <v>6.7208749693450004E-2</v>
      </c>
      <c r="AE7" s="2">
        <v>0.25489224962878998</v>
      </c>
      <c r="AF7" s="2">
        <v>4.08219945202552E-2</v>
      </c>
      <c r="AG7" s="2">
        <v>8.9924707527986994E-2</v>
      </c>
    </row>
    <row r="8" spans="1:33" x14ac:dyDescent="0.35">
      <c r="A8" s="7">
        <v>659</v>
      </c>
      <c r="B8" s="7">
        <v>37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0.4409828871</v>
      </c>
      <c r="I8" s="4">
        <v>49.967686342</v>
      </c>
      <c r="J8" s="2">
        <f t="shared" si="1"/>
        <v>8.8253613361588615E-3</v>
      </c>
      <c r="K8" s="3">
        <v>5</v>
      </c>
      <c r="L8" s="3">
        <v>8</v>
      </c>
      <c r="M8" s="3">
        <v>6</v>
      </c>
      <c r="N8" s="3">
        <v>30</v>
      </c>
      <c r="O8" s="24">
        <v>1000.99999999999</v>
      </c>
      <c r="P8" s="4">
        <v>0.77100000000000002</v>
      </c>
      <c r="Q8" s="4">
        <v>0.61538461538461497</v>
      </c>
      <c r="R8" s="4">
        <v>7.0999999999999994E-2</v>
      </c>
      <c r="S8" s="4">
        <v>0.46600000000000003</v>
      </c>
      <c r="T8" s="4">
        <v>1.2999999999999999E-2</v>
      </c>
      <c r="U8" s="4">
        <v>1.2999999999999999E-2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1.4740332754279</v>
      </c>
      <c r="AC8" s="2">
        <v>0.95551144502743601</v>
      </c>
      <c r="AD8" s="2">
        <v>7.3646540168298497E-2</v>
      </c>
      <c r="AE8" s="2">
        <v>0.62735944002194199</v>
      </c>
      <c r="AF8" s="2">
        <v>1.30852395486555E-2</v>
      </c>
      <c r="AG8" s="2">
        <v>1.30852395486555E-2</v>
      </c>
    </row>
    <row r="9" spans="1:33" x14ac:dyDescent="0.35">
      <c r="A9" s="7">
        <v>345</v>
      </c>
      <c r="B9" s="7">
        <v>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0.56420385500000003</v>
      </c>
      <c r="I9" s="4">
        <v>55.680038869999997</v>
      </c>
      <c r="J9" s="2">
        <f t="shared" si="1"/>
        <v>1.0132964459979733E-2</v>
      </c>
      <c r="K9" s="3">
        <v>1</v>
      </c>
      <c r="L9" s="3">
        <v>16</v>
      </c>
      <c r="M9" s="3">
        <v>7</v>
      </c>
      <c r="N9" s="3">
        <v>25</v>
      </c>
      <c r="O9" s="24">
        <v>1001</v>
      </c>
      <c r="P9" s="4">
        <v>0.81599999999999995</v>
      </c>
      <c r="Q9" s="4">
        <v>0.94117647058823495</v>
      </c>
      <c r="R9" s="4">
        <v>0.50800000000000001</v>
      </c>
      <c r="S9" s="4">
        <v>0.85599999999999998</v>
      </c>
      <c r="T9" s="4">
        <v>0.123</v>
      </c>
      <c r="U9" s="4">
        <v>0.17</v>
      </c>
      <c r="V9" s="5">
        <v>0</v>
      </c>
      <c r="W9" s="5">
        <v>0</v>
      </c>
      <c r="X9" s="5">
        <v>0</v>
      </c>
      <c r="Y9" s="5">
        <v>0</v>
      </c>
      <c r="Z9" s="5">
        <v>100</v>
      </c>
      <c r="AA9" s="5">
        <v>100</v>
      </c>
      <c r="AB9" s="2">
        <v>1.6928195213731501</v>
      </c>
      <c r="AC9" s="2">
        <v>2.8332133440562202</v>
      </c>
      <c r="AD9" s="2">
        <v>0.70927656248982895</v>
      </c>
      <c r="AE9" s="2">
        <v>1.9379419794061401</v>
      </c>
      <c r="AF9" s="2">
        <v>0.131248286609954</v>
      </c>
      <c r="AG9" s="2">
        <v>0.18632957819149301</v>
      </c>
    </row>
    <row r="10" spans="1:33" x14ac:dyDescent="0.35">
      <c r="A10" s="7">
        <v>551</v>
      </c>
      <c r="B10" s="7">
        <v>18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0.65346553709999999</v>
      </c>
      <c r="I10" s="4">
        <v>56.4454829811</v>
      </c>
      <c r="J10" s="2">
        <f t="shared" si="1"/>
        <v>1.1576932335202163E-2</v>
      </c>
      <c r="K10" s="3">
        <v>8</v>
      </c>
      <c r="L10" s="3">
        <v>15</v>
      </c>
      <c r="M10" s="3">
        <v>8</v>
      </c>
      <c r="N10" s="3">
        <v>18</v>
      </c>
      <c r="O10" s="24">
        <v>698.92783760427005</v>
      </c>
      <c r="P10" s="4">
        <v>0.68799999999999994</v>
      </c>
      <c r="Q10" s="4">
        <v>0.65217391304347805</v>
      </c>
      <c r="R10" s="4">
        <v>0.31</v>
      </c>
      <c r="S10" s="4">
        <v>0.504</v>
      </c>
      <c r="T10" s="4">
        <v>0.03</v>
      </c>
      <c r="U10" s="4">
        <v>0.12</v>
      </c>
      <c r="V10" s="5">
        <v>0</v>
      </c>
      <c r="W10" s="5">
        <v>0</v>
      </c>
      <c r="X10" s="5">
        <v>100</v>
      </c>
      <c r="Y10" s="5">
        <v>0</v>
      </c>
      <c r="Z10" s="5">
        <v>100</v>
      </c>
      <c r="AA10" s="5">
        <v>100</v>
      </c>
      <c r="AB10" s="2">
        <v>1.1647520911726501</v>
      </c>
      <c r="AC10" s="2">
        <v>1.0560526742493099</v>
      </c>
      <c r="AD10" s="2">
        <v>0.37106368139083201</v>
      </c>
      <c r="AE10" s="2">
        <v>0.70117935225720995</v>
      </c>
      <c r="AF10" s="2">
        <v>3.0459207484708602E-2</v>
      </c>
      <c r="AG10" s="2">
        <v>0.127833371509885</v>
      </c>
    </row>
    <row r="11" spans="1:33" x14ac:dyDescent="0.35">
      <c r="A11" s="7">
        <v>221</v>
      </c>
      <c r="B11" s="7">
        <v>12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0.5775379786</v>
      </c>
      <c r="I11" s="4">
        <v>46.771105050000003</v>
      </c>
      <c r="J11" s="2">
        <f t="shared" si="1"/>
        <v>1.2348179030249361E-2</v>
      </c>
      <c r="K11" s="3">
        <v>3</v>
      </c>
      <c r="L11" s="3">
        <v>10</v>
      </c>
      <c r="M11" s="3">
        <v>17</v>
      </c>
      <c r="N11" s="3">
        <v>19</v>
      </c>
      <c r="O11" s="24">
        <v>1001</v>
      </c>
      <c r="P11" s="4">
        <v>0.56899999999999995</v>
      </c>
      <c r="Q11" s="4">
        <v>0.76923076923076905</v>
      </c>
      <c r="R11" s="4">
        <v>0.36499999999999999</v>
      </c>
      <c r="S11" s="4">
        <v>0.73</v>
      </c>
      <c r="T11" s="4">
        <v>3.7999999999999999E-2</v>
      </c>
      <c r="U11" s="4">
        <v>0.124</v>
      </c>
      <c r="V11" s="5">
        <v>0</v>
      </c>
      <c r="W11" s="5">
        <v>0</v>
      </c>
      <c r="X11" s="5">
        <v>100</v>
      </c>
      <c r="Y11" s="5">
        <v>0</v>
      </c>
      <c r="Z11" s="5">
        <v>100</v>
      </c>
      <c r="AA11" s="5">
        <v>100</v>
      </c>
      <c r="AB11" s="2">
        <v>0.84164718887838896</v>
      </c>
      <c r="AC11" s="2">
        <v>1.4663370687934301</v>
      </c>
      <c r="AD11" s="2">
        <v>0.454130280089445</v>
      </c>
      <c r="AE11" s="2">
        <v>1.30933331998376</v>
      </c>
      <c r="AF11" s="2">
        <v>3.8740828316430602E-2</v>
      </c>
      <c r="AG11" s="2">
        <v>0.13238918804574601</v>
      </c>
    </row>
    <row r="12" spans="1:33" x14ac:dyDescent="0.35">
      <c r="A12" s="7">
        <v>619</v>
      </c>
      <c r="B12" s="7">
        <v>15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0.57557452939999998</v>
      </c>
      <c r="I12" s="4">
        <v>44.776875949000001</v>
      </c>
      <c r="J12" s="2">
        <f t="shared" si="1"/>
        <v>1.2854280634843044E-2</v>
      </c>
      <c r="K12" s="3">
        <v>6</v>
      </c>
      <c r="L12" s="3">
        <v>12</v>
      </c>
      <c r="M12" s="3">
        <v>11</v>
      </c>
      <c r="N12" s="3">
        <v>20</v>
      </c>
      <c r="O12" s="24">
        <v>1001</v>
      </c>
      <c r="P12" s="4">
        <v>0.66700000000000004</v>
      </c>
      <c r="Q12" s="4">
        <v>0.66666666666666696</v>
      </c>
      <c r="R12" s="4">
        <v>0.104</v>
      </c>
      <c r="S12" s="4">
        <v>4.1000000000000002E-2</v>
      </c>
      <c r="T12" s="4">
        <v>2.7E-2</v>
      </c>
      <c r="U12" s="4">
        <v>0.03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1.09961278900169</v>
      </c>
      <c r="AC12" s="2">
        <v>1.09861228866811</v>
      </c>
      <c r="AD12" s="2">
        <v>0.109814866007207</v>
      </c>
      <c r="AE12" s="2">
        <v>4.1864204098698898E-2</v>
      </c>
      <c r="AF12" s="2">
        <v>2.7371196796132001E-2</v>
      </c>
      <c r="AG12" s="2">
        <v>3.0459207484708602E-2</v>
      </c>
    </row>
    <row r="13" spans="1:33" x14ac:dyDescent="0.35">
      <c r="A13" s="7">
        <v>891</v>
      </c>
      <c r="B13" s="7">
        <v>19</v>
      </c>
      <c r="C13" s="7">
        <v>0</v>
      </c>
      <c r="D13" s="7">
        <v>0</v>
      </c>
      <c r="E13" s="22" t="str">
        <f t="shared" si="0"/>
        <v>00</v>
      </c>
      <c r="F13" s="4">
        <v>0.52249599999999996</v>
      </c>
      <c r="G13" s="25">
        <v>1</v>
      </c>
      <c r="H13" s="4">
        <v>0.77772848439999998</v>
      </c>
      <c r="I13" s="4">
        <v>56.453572570699997</v>
      </c>
      <c r="J13" s="2">
        <f t="shared" si="1"/>
        <v>1.3776426344426771E-2</v>
      </c>
      <c r="K13" s="3">
        <v>2</v>
      </c>
      <c r="L13" s="3">
        <v>8</v>
      </c>
      <c r="M13" s="3">
        <v>8</v>
      </c>
      <c r="N13" s="3">
        <v>31</v>
      </c>
      <c r="O13" s="24">
        <v>1000.99999999999</v>
      </c>
      <c r="P13" s="4">
        <v>0.78</v>
      </c>
      <c r="Q13" s="4">
        <v>0.8</v>
      </c>
      <c r="R13" s="4">
        <v>0.69199999999999995</v>
      </c>
      <c r="S13" s="4">
        <v>0.81399999999999995</v>
      </c>
      <c r="T13" s="4">
        <v>0.56499999999999995</v>
      </c>
      <c r="U13" s="4">
        <v>0.61599999999999999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2">
        <v>1.51412773262978</v>
      </c>
      <c r="AC13" s="2">
        <v>1.6094379124341001</v>
      </c>
      <c r="AD13" s="2">
        <v>1.1776554960085599</v>
      </c>
      <c r="AE13" s="2">
        <v>1.68200860526894</v>
      </c>
      <c r="AF13" s="2">
        <v>0.83240924789345305</v>
      </c>
      <c r="AG13" s="2">
        <v>0.95711272639441003</v>
      </c>
    </row>
    <row r="14" spans="1:33" x14ac:dyDescent="0.35">
      <c r="A14" s="7">
        <v>459</v>
      </c>
      <c r="B14" s="7">
        <v>29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0.68866699399999998</v>
      </c>
      <c r="I14" s="4">
        <v>43.6082154956</v>
      </c>
      <c r="J14" s="2">
        <f t="shared" si="1"/>
        <v>1.5792138847540903E-2</v>
      </c>
      <c r="K14" s="3">
        <v>4</v>
      </c>
      <c r="L14" s="3">
        <v>7</v>
      </c>
      <c r="M14" s="3">
        <v>17</v>
      </c>
      <c r="N14" s="3">
        <v>21</v>
      </c>
      <c r="O14" s="24">
        <v>1000.99999999999</v>
      </c>
      <c r="P14" s="4">
        <v>0.56499999999999995</v>
      </c>
      <c r="Q14" s="4">
        <v>0.63636363636363602</v>
      </c>
      <c r="R14" s="4">
        <v>8.2000000000000003E-2</v>
      </c>
      <c r="S14" s="4">
        <v>0.42399999999999999</v>
      </c>
      <c r="T14" s="4">
        <v>3.5999999999999997E-2</v>
      </c>
      <c r="U14" s="4">
        <v>4.7E-2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0.83240924789345305</v>
      </c>
      <c r="AC14" s="2">
        <v>1.0116009116784801</v>
      </c>
      <c r="AD14" s="2">
        <v>8.5557888361646503E-2</v>
      </c>
      <c r="AE14" s="2">
        <v>0.55164761828624598</v>
      </c>
      <c r="AF14" s="2">
        <v>3.6663984371591497E-2</v>
      </c>
      <c r="AG14" s="2">
        <v>4.8140375327934998E-2</v>
      </c>
    </row>
    <row r="15" spans="1:33" x14ac:dyDescent="0.35">
      <c r="A15" s="7">
        <v>523</v>
      </c>
      <c r="B15" s="7">
        <v>23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1.1006246159999999</v>
      </c>
      <c r="I15" s="4">
        <v>69.107459515499997</v>
      </c>
      <c r="J15" s="2">
        <f t="shared" si="1"/>
        <v>1.5926278056179199E-2</v>
      </c>
      <c r="K15" s="3">
        <v>7</v>
      </c>
      <c r="L15" s="3">
        <v>19</v>
      </c>
      <c r="M15" s="3">
        <v>8</v>
      </c>
      <c r="N15" s="3">
        <v>15</v>
      </c>
      <c r="O15" s="24">
        <v>1001</v>
      </c>
      <c r="P15" s="4">
        <v>0.68100000000000005</v>
      </c>
      <c r="Q15" s="4">
        <v>0.73076923076923095</v>
      </c>
      <c r="R15" s="4">
        <v>0.251</v>
      </c>
      <c r="S15" s="4">
        <v>0.69299999999999995</v>
      </c>
      <c r="T15" s="4">
        <v>3.1E-2</v>
      </c>
      <c r="U15" s="4">
        <v>4.2000000000000003E-2</v>
      </c>
      <c r="V15" s="5">
        <v>0</v>
      </c>
      <c r="W15" s="5">
        <v>0</v>
      </c>
      <c r="X15" s="5">
        <v>100</v>
      </c>
      <c r="Y15" s="5">
        <v>0</v>
      </c>
      <c r="Z15" s="5">
        <v>100</v>
      </c>
      <c r="AA15" s="5">
        <v>100</v>
      </c>
      <c r="AB15" s="2">
        <v>1.14256417619729</v>
      </c>
      <c r="AC15" s="2">
        <v>1.31218638896617</v>
      </c>
      <c r="AD15" s="2">
        <v>0.28901629546491803</v>
      </c>
      <c r="AE15" s="2">
        <v>1.18090753139494</v>
      </c>
      <c r="AF15" s="2">
        <v>3.14906670913708E-2</v>
      </c>
      <c r="AG15" s="2">
        <v>4.2907501011276501E-2</v>
      </c>
    </row>
    <row r="16" spans="1:33" x14ac:dyDescent="0.35">
      <c r="A16" s="7">
        <v>823</v>
      </c>
      <c r="B16" s="7">
        <v>39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0.97227637710000003</v>
      </c>
      <c r="I16" s="4">
        <v>57.083122727000003</v>
      </c>
      <c r="J16" s="2">
        <f t="shared" si="1"/>
        <v>1.7032641710053444E-2</v>
      </c>
      <c r="K16" s="3">
        <v>4</v>
      </c>
      <c r="L16" s="3">
        <v>19</v>
      </c>
      <c r="M16" s="3">
        <v>4</v>
      </c>
      <c r="N16" s="3">
        <v>22</v>
      </c>
      <c r="O16" s="24">
        <v>1001</v>
      </c>
      <c r="P16" s="4">
        <v>0.83199999999999996</v>
      </c>
      <c r="Q16" s="4">
        <v>0.82608695652173902</v>
      </c>
      <c r="R16" s="4">
        <v>0.14099999999999999</v>
      </c>
      <c r="S16" s="4">
        <v>0.42399999999999999</v>
      </c>
      <c r="T16" s="4">
        <v>7.0000000000000007E-2</v>
      </c>
      <c r="U16" s="4">
        <v>4.4999999999999998E-2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1.7837912995788801</v>
      </c>
      <c r="AC16" s="2">
        <v>1.74919985480926</v>
      </c>
      <c r="AD16" s="2">
        <v>0.15198635699788199</v>
      </c>
      <c r="AE16" s="2">
        <v>0.55164761828624598</v>
      </c>
      <c r="AF16" s="2">
        <v>7.2570692834835498E-2</v>
      </c>
      <c r="AG16" s="2">
        <v>4.6043938501406798E-2</v>
      </c>
    </row>
    <row r="17" spans="1:33" x14ac:dyDescent="0.35">
      <c r="A17" s="7">
        <v>461</v>
      </c>
      <c r="B17" s="7">
        <v>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1.250361225</v>
      </c>
      <c r="I17" s="4">
        <v>68.297916043100003</v>
      </c>
      <c r="J17" s="2">
        <f t="shared" si="1"/>
        <v>1.8307457934894363E-2</v>
      </c>
      <c r="K17" s="3">
        <v>4</v>
      </c>
      <c r="L17" s="3">
        <v>12</v>
      </c>
      <c r="M17" s="3">
        <v>9</v>
      </c>
      <c r="N17" s="3">
        <v>24</v>
      </c>
      <c r="O17" s="24">
        <v>1001</v>
      </c>
      <c r="P17" s="4">
        <v>0.71299999999999997</v>
      </c>
      <c r="Q17" s="4">
        <v>0.75</v>
      </c>
      <c r="R17" s="4">
        <v>0.36699999999999999</v>
      </c>
      <c r="S17" s="4">
        <v>0.63500000000000001</v>
      </c>
      <c r="T17" s="4">
        <v>0.115</v>
      </c>
      <c r="U17" s="4">
        <v>0.186</v>
      </c>
      <c r="V17" s="5">
        <v>0</v>
      </c>
      <c r="W17" s="5">
        <v>0</v>
      </c>
      <c r="X17" s="5">
        <v>100</v>
      </c>
      <c r="Y17" s="5">
        <v>0</v>
      </c>
      <c r="Z17" s="5">
        <v>100</v>
      </c>
      <c r="AA17" s="5">
        <v>100</v>
      </c>
      <c r="AB17" s="2">
        <v>1.2482730632225201</v>
      </c>
      <c r="AC17" s="2">
        <v>1.3862943611198899</v>
      </c>
      <c r="AD17" s="2">
        <v>0.457284856837961</v>
      </c>
      <c r="AE17" s="2">
        <v>1.00785792539965</v>
      </c>
      <c r="AF17" s="2">
        <v>0.122167633974208</v>
      </c>
      <c r="AG17" s="2">
        <v>0.20579491297959701</v>
      </c>
    </row>
    <row r="18" spans="1:33" x14ac:dyDescent="0.35">
      <c r="A18" s="7">
        <v>553</v>
      </c>
      <c r="B18" s="7">
        <v>39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0.76283394770000001</v>
      </c>
      <c r="I18" s="4">
        <v>37.775434705000002</v>
      </c>
      <c r="J18" s="2">
        <f t="shared" si="1"/>
        <v>2.0193915798910195E-2</v>
      </c>
      <c r="K18" s="3">
        <v>4</v>
      </c>
      <c r="L18" s="3">
        <v>8</v>
      </c>
      <c r="M18" s="3">
        <v>5</v>
      </c>
      <c r="N18" s="3">
        <v>32</v>
      </c>
      <c r="O18" s="24">
        <v>1001</v>
      </c>
      <c r="P18" s="4">
        <v>0.80900000000000005</v>
      </c>
      <c r="Q18" s="4">
        <v>0.66666666666666696</v>
      </c>
      <c r="R18" s="4">
        <v>0.68100000000000005</v>
      </c>
      <c r="S18" s="4">
        <v>0.628</v>
      </c>
      <c r="T18" s="4">
        <v>0.249</v>
      </c>
      <c r="U18" s="4">
        <v>0.35899999999999999</v>
      </c>
      <c r="V18" s="5">
        <v>0</v>
      </c>
      <c r="W18" s="5">
        <v>0</v>
      </c>
      <c r="X18" s="5">
        <v>0</v>
      </c>
      <c r="Y18" s="5">
        <v>0</v>
      </c>
      <c r="Z18" s="5">
        <v>100</v>
      </c>
      <c r="AA18" s="5">
        <v>100</v>
      </c>
      <c r="AB18" s="2">
        <v>1.65548185093551</v>
      </c>
      <c r="AC18" s="2">
        <v>1.09861228866811</v>
      </c>
      <c r="AD18" s="2">
        <v>1.14256417619729</v>
      </c>
      <c r="AE18" s="2">
        <v>0.98886142470899097</v>
      </c>
      <c r="AF18" s="2">
        <v>0.286349627218002</v>
      </c>
      <c r="AG18" s="2">
        <v>0.44472582206146699</v>
      </c>
    </row>
    <row r="19" spans="1:33" x14ac:dyDescent="0.35">
      <c r="A19" s="7">
        <v>835</v>
      </c>
      <c r="B19" s="7">
        <v>20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1.0236300540000001</v>
      </c>
      <c r="I19" s="4">
        <v>49.264305901999997</v>
      </c>
      <c r="J19" s="2">
        <f t="shared" si="1"/>
        <v>2.0778330989505395E-2</v>
      </c>
      <c r="K19" s="3">
        <v>5</v>
      </c>
      <c r="L19" s="3">
        <v>9</v>
      </c>
      <c r="M19" s="3">
        <v>8</v>
      </c>
      <c r="N19" s="3">
        <v>27</v>
      </c>
      <c r="O19" s="24">
        <v>1001</v>
      </c>
      <c r="P19" s="4">
        <v>0.70299999999999996</v>
      </c>
      <c r="Q19" s="4">
        <v>0.64285714285714302</v>
      </c>
      <c r="R19" s="4">
        <v>0.06</v>
      </c>
      <c r="S19" s="4">
        <v>0.44500000000000001</v>
      </c>
      <c r="T19" s="4">
        <v>0.03</v>
      </c>
      <c r="U19" s="4">
        <v>3.5999999999999997E-2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1.2140231401794399</v>
      </c>
      <c r="AC19" s="2">
        <v>1.0296194171811599</v>
      </c>
      <c r="AD19" s="2">
        <v>6.1875403718087502E-2</v>
      </c>
      <c r="AE19" s="2">
        <v>0.58878716523570296</v>
      </c>
      <c r="AF19" s="2">
        <v>3.0459207484708602E-2</v>
      </c>
      <c r="AG19" s="2">
        <v>3.6663984371591497E-2</v>
      </c>
    </row>
    <row r="20" spans="1:33" x14ac:dyDescent="0.35">
      <c r="A20" s="7">
        <v>389</v>
      </c>
      <c r="B20" s="7">
        <v>39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1.4637244890000001</v>
      </c>
      <c r="I20" s="4">
        <v>58.6059847</v>
      </c>
      <c r="J20" s="2">
        <f t="shared" si="1"/>
        <v>2.4975682884481935E-2</v>
      </c>
      <c r="K20" s="3">
        <v>4</v>
      </c>
      <c r="L20" s="3">
        <v>12</v>
      </c>
      <c r="M20" s="3">
        <v>10</v>
      </c>
      <c r="N20" s="3">
        <v>23</v>
      </c>
      <c r="O20" s="24">
        <v>545.61765027577303</v>
      </c>
      <c r="P20" s="4">
        <v>0.71</v>
      </c>
      <c r="Q20" s="4">
        <v>0.75</v>
      </c>
      <c r="R20" s="4">
        <v>0.114</v>
      </c>
      <c r="S20" s="4">
        <v>0.55700000000000005</v>
      </c>
      <c r="T20" s="4">
        <v>4.4999999999999998E-2</v>
      </c>
      <c r="U20" s="4">
        <v>3.9E-2</v>
      </c>
      <c r="V20" s="5">
        <v>0</v>
      </c>
      <c r="W20" s="5">
        <v>0</v>
      </c>
      <c r="X20" s="5">
        <v>100</v>
      </c>
      <c r="Y20" s="5">
        <v>0</v>
      </c>
      <c r="Z20" s="5">
        <v>100</v>
      </c>
      <c r="AA20" s="5">
        <v>100</v>
      </c>
      <c r="AB20" s="2">
        <v>1.2378743560016201</v>
      </c>
      <c r="AC20" s="2">
        <v>1.3862943611198899</v>
      </c>
      <c r="AD20" s="2">
        <v>0.121038328377056</v>
      </c>
      <c r="AE20" s="2">
        <v>0.81418550893700103</v>
      </c>
      <c r="AF20" s="2">
        <v>4.6043938501406798E-2</v>
      </c>
      <c r="AG20" s="2">
        <v>3.9780870011844598E-2</v>
      </c>
    </row>
    <row r="21" spans="1:33" x14ac:dyDescent="0.35">
      <c r="A21" s="7">
        <v>673</v>
      </c>
      <c r="B21" s="7">
        <v>32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1.398890057</v>
      </c>
      <c r="I21" s="4">
        <v>53.957557661000003</v>
      </c>
      <c r="J21" s="2">
        <f t="shared" si="1"/>
        <v>2.5925748266606666E-2</v>
      </c>
      <c r="K21" s="3">
        <v>9</v>
      </c>
      <c r="L21" s="3">
        <v>12</v>
      </c>
      <c r="M21" s="3">
        <v>7</v>
      </c>
      <c r="N21" s="3">
        <v>21</v>
      </c>
      <c r="O21" s="24">
        <v>1000.99999999999</v>
      </c>
      <c r="P21" s="4">
        <v>0.65400000000000003</v>
      </c>
      <c r="Q21" s="4">
        <v>0.57142857142857095</v>
      </c>
      <c r="R21" s="4">
        <v>0.67200000000000004</v>
      </c>
      <c r="S21" s="4">
        <v>0.55800000000000005</v>
      </c>
      <c r="T21" s="4">
        <v>0.20499999999999999</v>
      </c>
      <c r="U21" s="4">
        <v>0.249</v>
      </c>
      <c r="V21" s="5">
        <v>0</v>
      </c>
      <c r="W21" s="5">
        <v>0</v>
      </c>
      <c r="X21" s="5">
        <v>0</v>
      </c>
      <c r="Y21" s="5">
        <v>0</v>
      </c>
      <c r="Z21" s="5">
        <v>100</v>
      </c>
      <c r="AA21" s="5">
        <v>100</v>
      </c>
      <c r="AB21" s="2">
        <v>1.0613165039244099</v>
      </c>
      <c r="AC21" s="2">
        <v>0.847297860387204</v>
      </c>
      <c r="AD21" s="2">
        <v>1.11474167059799</v>
      </c>
      <c r="AE21" s="2">
        <v>0.81644539690443896</v>
      </c>
      <c r="AF21" s="2">
        <v>0.22941316432780501</v>
      </c>
      <c r="AG21" s="2">
        <v>0.286349627218002</v>
      </c>
    </row>
    <row r="22" spans="1:33" x14ac:dyDescent="0.35">
      <c r="A22" s="7">
        <v>849</v>
      </c>
      <c r="B22" s="7">
        <v>12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1.390090925</v>
      </c>
      <c r="I22" s="4">
        <v>51.377057771300002</v>
      </c>
      <c r="J22" s="2">
        <f t="shared" si="1"/>
        <v>2.7056647174850984E-2</v>
      </c>
      <c r="K22" s="3">
        <v>6</v>
      </c>
      <c r="L22" s="3">
        <v>13</v>
      </c>
      <c r="M22" s="3">
        <v>8</v>
      </c>
      <c r="N22" s="3">
        <v>22</v>
      </c>
      <c r="O22" s="24">
        <v>759.78060984415799</v>
      </c>
      <c r="P22" s="4">
        <v>0.70399999999999996</v>
      </c>
      <c r="Q22" s="4">
        <v>0.68421052631578905</v>
      </c>
      <c r="R22" s="4">
        <v>0.32400000000000001</v>
      </c>
      <c r="S22" s="4">
        <v>0.57299999999999995</v>
      </c>
      <c r="T22" s="4">
        <v>7.0999999999999994E-2</v>
      </c>
      <c r="U22" s="4">
        <v>0.18</v>
      </c>
      <c r="V22" s="5">
        <v>0</v>
      </c>
      <c r="W22" s="5">
        <v>0</v>
      </c>
      <c r="X22" s="5">
        <v>100</v>
      </c>
      <c r="Y22" s="5">
        <v>0</v>
      </c>
      <c r="Z22" s="5">
        <v>100</v>
      </c>
      <c r="AA22" s="5">
        <v>100</v>
      </c>
      <c r="AB22" s="2">
        <v>1.2173958246580801</v>
      </c>
      <c r="AC22" s="2">
        <v>1.15267950993839</v>
      </c>
      <c r="AD22" s="2">
        <v>0.39156220293917299</v>
      </c>
      <c r="AE22" s="2">
        <v>0.85097126575351201</v>
      </c>
      <c r="AF22" s="2">
        <v>7.3646540168298497E-2</v>
      </c>
      <c r="AG22" s="2">
        <v>0.19845093872383801</v>
      </c>
    </row>
    <row r="23" spans="1:33" x14ac:dyDescent="0.35">
      <c r="A23" s="7">
        <v>3</v>
      </c>
      <c r="B23" s="7">
        <v>11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1.738477469</v>
      </c>
      <c r="I23" s="4">
        <v>63.669280045999997</v>
      </c>
      <c r="J23" s="2">
        <f t="shared" si="1"/>
        <v>2.7304808028989474E-2</v>
      </c>
      <c r="K23" s="3">
        <v>3</v>
      </c>
      <c r="L23" s="3">
        <v>6</v>
      </c>
      <c r="M23" s="3">
        <v>23</v>
      </c>
      <c r="N23" s="3">
        <v>17</v>
      </c>
      <c r="O23" s="24">
        <v>1001</v>
      </c>
      <c r="P23" s="4">
        <v>0.46200000000000002</v>
      </c>
      <c r="Q23" s="4">
        <v>0.66666666666666696</v>
      </c>
      <c r="R23" s="4">
        <v>0.22500000000000001</v>
      </c>
      <c r="S23" s="4">
        <v>0.63200000000000001</v>
      </c>
      <c r="T23" s="4">
        <v>0.20599999999999999</v>
      </c>
      <c r="U23" s="4">
        <v>0.38800000000000001</v>
      </c>
      <c r="V23" s="5">
        <v>100</v>
      </c>
      <c r="W23" s="5">
        <v>0</v>
      </c>
      <c r="X23" s="5">
        <v>100</v>
      </c>
      <c r="Y23" s="5">
        <v>0</v>
      </c>
      <c r="Z23" s="5">
        <v>100</v>
      </c>
      <c r="AA23" s="5">
        <v>100</v>
      </c>
      <c r="AB23" s="2">
        <v>0.61989671882035302</v>
      </c>
      <c r="AC23" s="2">
        <v>1.09861228866811</v>
      </c>
      <c r="AD23" s="2">
        <v>0.25489224962878998</v>
      </c>
      <c r="AE23" s="2">
        <v>0.999672340813206</v>
      </c>
      <c r="AF23" s="2">
        <v>0.23067181773500101</v>
      </c>
      <c r="AG23" s="2">
        <v>0.49102299646981101</v>
      </c>
    </row>
    <row r="24" spans="1:33" x14ac:dyDescent="0.35">
      <c r="A24" s="7">
        <v>685</v>
      </c>
      <c r="B24" s="7">
        <v>33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1.1597779560000001</v>
      </c>
      <c r="I24" s="4">
        <v>39.466972284599997</v>
      </c>
      <c r="J24" s="2">
        <f t="shared" si="1"/>
        <v>2.938603822043236E-2</v>
      </c>
      <c r="K24" s="3">
        <v>2</v>
      </c>
      <c r="L24" s="3">
        <v>9</v>
      </c>
      <c r="M24" s="3">
        <v>8</v>
      </c>
      <c r="N24" s="3">
        <v>30</v>
      </c>
      <c r="O24" s="24">
        <v>983.77161891202297</v>
      </c>
      <c r="P24" s="4">
        <v>0.76500000000000001</v>
      </c>
      <c r="Q24" s="4">
        <v>0.81818181818181801</v>
      </c>
      <c r="R24" s="4">
        <v>0.69299999999999995</v>
      </c>
      <c r="S24" s="4">
        <v>0.82</v>
      </c>
      <c r="T24" s="4">
        <v>0.14699999999999999</v>
      </c>
      <c r="U24" s="4">
        <v>8.7999999999999995E-2</v>
      </c>
      <c r="V24" s="5">
        <v>0</v>
      </c>
      <c r="W24" s="5">
        <v>0</v>
      </c>
      <c r="X24" s="5">
        <v>0</v>
      </c>
      <c r="Y24" s="5">
        <v>0</v>
      </c>
      <c r="Z24" s="5">
        <v>100</v>
      </c>
      <c r="AA24" s="5">
        <v>100</v>
      </c>
      <c r="AB24" s="2">
        <v>1.4481697648379801</v>
      </c>
      <c r="AC24" s="2">
        <v>1.7047480922384299</v>
      </c>
      <c r="AD24" s="2">
        <v>1.18090753139494</v>
      </c>
      <c r="AE24" s="2">
        <v>1.7147984280919299</v>
      </c>
      <c r="AF24" s="2">
        <v>0.15899573149045801</v>
      </c>
      <c r="AG24" s="2">
        <v>9.2115288907805598E-2</v>
      </c>
    </row>
    <row r="25" spans="1:33" x14ac:dyDescent="0.35">
      <c r="A25" s="7">
        <v>337</v>
      </c>
      <c r="B25" s="7">
        <v>24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1.165792336</v>
      </c>
      <c r="I25" s="4">
        <v>37.708161156499997</v>
      </c>
      <c r="J25" s="2">
        <f t="shared" si="1"/>
        <v>3.0916181013484527E-2</v>
      </c>
      <c r="K25" s="3">
        <v>5</v>
      </c>
      <c r="L25" s="3">
        <v>6</v>
      </c>
      <c r="M25" s="3">
        <v>20</v>
      </c>
      <c r="N25" s="3">
        <v>18</v>
      </c>
      <c r="O25" s="24">
        <v>1000.99999999999</v>
      </c>
      <c r="P25" s="4">
        <v>0.51</v>
      </c>
      <c r="Q25" s="4">
        <v>0.54545454545454497</v>
      </c>
      <c r="R25" s="4">
        <v>4.2999999999999997E-2</v>
      </c>
      <c r="S25" s="4">
        <v>0.20499999999999999</v>
      </c>
      <c r="T25" s="4">
        <v>2.5999999999999999E-2</v>
      </c>
      <c r="U25" s="4">
        <v>3.5000000000000003E-2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0.71334988787746501</v>
      </c>
      <c r="AC25" s="2">
        <v>0.78845736036427005</v>
      </c>
      <c r="AD25" s="2">
        <v>4.3951887529182797E-2</v>
      </c>
      <c r="AE25" s="2">
        <v>0.22941316432780501</v>
      </c>
      <c r="AF25" s="2">
        <v>2.6343975339602001E-2</v>
      </c>
      <c r="AG25" s="2">
        <v>3.5627177643151202E-2</v>
      </c>
    </row>
    <row r="26" spans="1:33" x14ac:dyDescent="0.35">
      <c r="A26" s="7">
        <v>147</v>
      </c>
      <c r="B26" s="7">
        <v>47</v>
      </c>
      <c r="C26" s="7">
        <v>0</v>
      </c>
      <c r="D26" s="7">
        <v>0</v>
      </c>
      <c r="E26" s="22" t="str">
        <f t="shared" si="0"/>
        <v>00</v>
      </c>
      <c r="F26" s="4">
        <v>0.99717500000000003</v>
      </c>
      <c r="G26" s="25">
        <v>1</v>
      </c>
      <c r="H26" s="4">
        <v>1.833428627</v>
      </c>
      <c r="I26" s="4">
        <v>56.670313010000001</v>
      </c>
      <c r="J26" s="2">
        <f t="shared" si="1"/>
        <v>3.2352541032841561E-2</v>
      </c>
      <c r="K26" s="3">
        <v>6</v>
      </c>
      <c r="L26" s="3">
        <v>7</v>
      </c>
      <c r="M26" s="3">
        <v>10</v>
      </c>
      <c r="N26" s="3">
        <v>26</v>
      </c>
      <c r="O26" s="24">
        <v>1001</v>
      </c>
      <c r="P26" s="4">
        <v>0.64900000000000002</v>
      </c>
      <c r="Q26" s="4">
        <v>0.53846153846153799</v>
      </c>
      <c r="R26" s="4">
        <v>0.35299999999999998</v>
      </c>
      <c r="S26" s="4">
        <v>0.46800000000000003</v>
      </c>
      <c r="T26" s="4">
        <v>0.109</v>
      </c>
      <c r="U26" s="4">
        <v>0.13400000000000001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1.0469690555162701</v>
      </c>
      <c r="AC26" s="2">
        <v>0.773189888233482</v>
      </c>
      <c r="AD26" s="2">
        <v>0.43540898448123599</v>
      </c>
      <c r="AE26" s="2">
        <v>0.63111178964049297</v>
      </c>
      <c r="AF26" s="2">
        <v>0.115410851511328</v>
      </c>
      <c r="AG26" s="2">
        <v>0.14387037041970199</v>
      </c>
    </row>
    <row r="27" spans="1:33" x14ac:dyDescent="0.35">
      <c r="A27" s="7">
        <v>851</v>
      </c>
      <c r="B27" s="7">
        <v>24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1.35251302</v>
      </c>
      <c r="I27" s="4">
        <v>41.090081403200003</v>
      </c>
      <c r="J27" s="2">
        <f t="shared" si="1"/>
        <v>3.2915802885089183E-2</v>
      </c>
      <c r="K27" s="3">
        <v>7</v>
      </c>
      <c r="L27" s="3">
        <v>7</v>
      </c>
      <c r="M27" s="3">
        <v>14</v>
      </c>
      <c r="N27" s="3">
        <v>21</v>
      </c>
      <c r="O27" s="24">
        <v>1000.99999999999</v>
      </c>
      <c r="P27" s="4">
        <v>0.58799999999999997</v>
      </c>
      <c r="Q27" s="4">
        <v>0.5</v>
      </c>
      <c r="R27" s="4">
        <v>6.9000000000000006E-2</v>
      </c>
      <c r="S27" s="4">
        <v>0.45800000000000002</v>
      </c>
      <c r="T27" s="4">
        <v>7.4999999999999997E-2</v>
      </c>
      <c r="U27" s="4">
        <v>7.5999999999999998E-2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0.88673192963261105</v>
      </c>
      <c r="AC27" s="2">
        <v>0.69314718055994495</v>
      </c>
      <c r="AD27" s="2">
        <v>7.1496001705069895E-2</v>
      </c>
      <c r="AE27" s="2">
        <v>0.61248927754249105</v>
      </c>
      <c r="AF27" s="2">
        <v>7.7961541469711806E-2</v>
      </c>
      <c r="AG27" s="2">
        <v>7.9043207340452906E-2</v>
      </c>
    </row>
    <row r="28" spans="1:33" x14ac:dyDescent="0.35">
      <c r="A28" s="7">
        <v>665</v>
      </c>
      <c r="B28" s="7">
        <v>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1.769135111</v>
      </c>
      <c r="I28" s="4">
        <v>51.656849566799998</v>
      </c>
      <c r="J28" s="2">
        <f t="shared" si="1"/>
        <v>3.4247832104283574E-2</v>
      </c>
      <c r="K28" s="3">
        <v>5</v>
      </c>
      <c r="L28" s="3">
        <v>9</v>
      </c>
      <c r="M28" s="3">
        <v>15</v>
      </c>
      <c r="N28" s="3">
        <v>20</v>
      </c>
      <c r="O28" s="24">
        <v>701.66137289907897</v>
      </c>
      <c r="P28" s="4">
        <v>0.58499999999999996</v>
      </c>
      <c r="Q28" s="4">
        <v>0.64285714285714302</v>
      </c>
      <c r="R28" s="4">
        <v>0.192</v>
      </c>
      <c r="S28" s="4">
        <v>0.54700000000000004</v>
      </c>
      <c r="T28" s="4">
        <v>0.11899999999999999</v>
      </c>
      <c r="U28" s="4">
        <v>9.6000000000000002E-2</v>
      </c>
      <c r="V28" s="5">
        <v>0</v>
      </c>
      <c r="W28" s="5">
        <v>0</v>
      </c>
      <c r="X28" s="5">
        <v>100</v>
      </c>
      <c r="Y28" s="5">
        <v>0</v>
      </c>
      <c r="Z28" s="5">
        <v>100</v>
      </c>
      <c r="AA28" s="5">
        <v>100</v>
      </c>
      <c r="AB28" s="2">
        <v>0.87947675875143905</v>
      </c>
      <c r="AC28" s="2">
        <v>1.0296194171811599</v>
      </c>
      <c r="AD28" s="2">
        <v>0.213193220461042</v>
      </c>
      <c r="AE28" s="2">
        <v>0.79186315349910297</v>
      </c>
      <c r="AF28" s="2">
        <v>0.12669765304595801</v>
      </c>
      <c r="AG28" s="2">
        <v>0.100925918589961</v>
      </c>
    </row>
    <row r="29" spans="1:33" x14ac:dyDescent="0.35">
      <c r="A29" s="7">
        <v>727</v>
      </c>
      <c r="B29" s="7">
        <v>27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1.800866002</v>
      </c>
      <c r="I29" s="4">
        <v>46.691838278319999</v>
      </c>
      <c r="J29" s="2">
        <f t="shared" si="1"/>
        <v>3.8569181861408529E-2</v>
      </c>
      <c r="K29" s="3">
        <v>4</v>
      </c>
      <c r="L29" s="3">
        <v>8</v>
      </c>
      <c r="M29" s="3">
        <v>14</v>
      </c>
      <c r="N29" s="3">
        <v>23</v>
      </c>
      <c r="O29" s="24">
        <v>873.95290837587004</v>
      </c>
      <c r="P29" s="4">
        <v>0.63400000000000001</v>
      </c>
      <c r="Q29" s="4">
        <v>0.66666666666666696</v>
      </c>
      <c r="R29" s="4">
        <v>0.16400000000000001</v>
      </c>
      <c r="S29" s="4">
        <v>0.58099999999999996</v>
      </c>
      <c r="T29" s="4">
        <v>8.1000000000000003E-2</v>
      </c>
      <c r="U29" s="4">
        <v>0.114</v>
      </c>
      <c r="V29" s="5">
        <v>0</v>
      </c>
      <c r="W29" s="5">
        <v>0</v>
      </c>
      <c r="X29" s="5">
        <v>100</v>
      </c>
      <c r="Y29" s="5">
        <v>0</v>
      </c>
      <c r="Z29" s="5">
        <v>100</v>
      </c>
      <c r="AA29" s="5">
        <v>100</v>
      </c>
      <c r="AB29" s="2">
        <v>1.0051219455807701</v>
      </c>
      <c r="AC29" s="2">
        <v>1.09861228866811</v>
      </c>
      <c r="AD29" s="2">
        <v>0.17912666589743501</v>
      </c>
      <c r="AE29" s="2">
        <v>0.86988435905999895</v>
      </c>
      <c r="AF29" s="2">
        <v>8.4469156626450007E-2</v>
      </c>
      <c r="AG29" s="2">
        <v>0.121038328377056</v>
      </c>
    </row>
    <row r="30" spans="1:33" x14ac:dyDescent="0.35">
      <c r="A30" s="7">
        <v>335</v>
      </c>
      <c r="B30" s="7">
        <v>13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2.2198887570000001</v>
      </c>
      <c r="I30" s="4">
        <v>56.903524568999998</v>
      </c>
      <c r="J30" s="2">
        <f t="shared" si="1"/>
        <v>3.9011445667275151E-2</v>
      </c>
      <c r="K30" s="3">
        <v>9</v>
      </c>
      <c r="L30" s="3">
        <v>10</v>
      </c>
      <c r="M30" s="3">
        <v>8</v>
      </c>
      <c r="N30" s="3">
        <v>22</v>
      </c>
      <c r="O30" s="24">
        <v>1001</v>
      </c>
      <c r="P30" s="4">
        <v>0.66400000000000003</v>
      </c>
      <c r="Q30" s="4">
        <v>0.52631578947368396</v>
      </c>
      <c r="R30" s="4">
        <v>0.64900000000000002</v>
      </c>
      <c r="S30" s="4">
        <v>0.53500000000000003</v>
      </c>
      <c r="T30" s="4">
        <v>0.30399999999999999</v>
      </c>
      <c r="U30" s="4">
        <v>0.39900000000000002</v>
      </c>
      <c r="V30" s="5">
        <v>0</v>
      </c>
      <c r="W30" s="5">
        <v>0</v>
      </c>
      <c r="X30" s="5">
        <v>0</v>
      </c>
      <c r="Y30" s="5">
        <v>0</v>
      </c>
      <c r="Z30" s="5">
        <v>100</v>
      </c>
      <c r="AA30" s="5">
        <v>100</v>
      </c>
      <c r="AB30" s="2">
        <v>1.09064411901893</v>
      </c>
      <c r="AC30" s="2">
        <v>0.74721440183022103</v>
      </c>
      <c r="AD30" s="2">
        <v>1.0469690555162701</v>
      </c>
      <c r="AE30" s="2">
        <v>0.76571787339478103</v>
      </c>
      <c r="AF30" s="2">
        <v>0.36240561864771698</v>
      </c>
      <c r="AG30" s="2">
        <v>0.50916034444692904</v>
      </c>
    </row>
    <row r="31" spans="1:33" x14ac:dyDescent="0.35">
      <c r="A31" s="7">
        <v>315</v>
      </c>
      <c r="B31" s="7">
        <v>24</v>
      </c>
      <c r="C31" s="7">
        <v>0</v>
      </c>
      <c r="D31" s="7">
        <v>0</v>
      </c>
      <c r="E31" s="22" t="str">
        <f t="shared" si="0"/>
        <v>00</v>
      </c>
      <c r="F31" s="4">
        <v>0.99875599999999998</v>
      </c>
      <c r="G31" s="25">
        <v>1</v>
      </c>
      <c r="H31" s="4">
        <v>2.1633859599999998</v>
      </c>
      <c r="I31" s="4">
        <v>55.188090786300002</v>
      </c>
      <c r="J31" s="2">
        <f t="shared" si="1"/>
        <v>3.9200231955424755E-2</v>
      </c>
      <c r="K31" s="3">
        <v>5</v>
      </c>
      <c r="L31" s="3">
        <v>13</v>
      </c>
      <c r="M31" s="3">
        <v>9</v>
      </c>
      <c r="N31" s="3">
        <v>22</v>
      </c>
      <c r="O31" s="24">
        <v>1001</v>
      </c>
      <c r="P31" s="4">
        <v>0.69499999999999995</v>
      </c>
      <c r="Q31" s="4">
        <v>0.72222222222222199</v>
      </c>
      <c r="R31" s="4">
        <v>0.42299999999999999</v>
      </c>
      <c r="S31" s="4">
        <v>0.73599999999999999</v>
      </c>
      <c r="T31" s="4">
        <v>0.22600000000000001</v>
      </c>
      <c r="U31" s="4">
        <v>0.14599999999999999</v>
      </c>
      <c r="V31" s="5">
        <v>0</v>
      </c>
      <c r="W31" s="5">
        <v>0</v>
      </c>
      <c r="X31" s="5">
        <v>100</v>
      </c>
      <c r="Y31" s="5">
        <v>0</v>
      </c>
      <c r="Z31" s="5">
        <v>100</v>
      </c>
      <c r="AA31" s="5">
        <v>100</v>
      </c>
      <c r="AB31" s="2">
        <v>1.1874435023747301</v>
      </c>
      <c r="AC31" s="2">
        <v>1.28093384546206</v>
      </c>
      <c r="AD31" s="2">
        <v>0.54991301247403801</v>
      </c>
      <c r="AE31" s="2">
        <v>1.3318061758358199</v>
      </c>
      <c r="AF31" s="2">
        <v>0.25618340539241002</v>
      </c>
      <c r="AG31" s="2">
        <v>0.157824085193567</v>
      </c>
    </row>
    <row r="32" spans="1:33" x14ac:dyDescent="0.35">
      <c r="A32" s="7">
        <v>749</v>
      </c>
      <c r="B32" s="7">
        <v>48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2.4416405050000001</v>
      </c>
      <c r="I32" s="4">
        <v>59.825323908999998</v>
      </c>
      <c r="J32" s="2">
        <f t="shared" si="1"/>
        <v>4.0812825497008043E-2</v>
      </c>
      <c r="K32" s="3">
        <v>2</v>
      </c>
      <c r="L32" s="3">
        <v>12</v>
      </c>
      <c r="M32" s="3">
        <v>10</v>
      </c>
      <c r="N32" s="3">
        <v>25</v>
      </c>
      <c r="O32" s="24">
        <v>1001</v>
      </c>
      <c r="P32" s="4">
        <v>0.78</v>
      </c>
      <c r="Q32" s="4">
        <v>0.85714285714285698</v>
      </c>
      <c r="R32" s="4">
        <v>0.624</v>
      </c>
      <c r="S32" s="4">
        <v>0.82</v>
      </c>
      <c r="T32" s="4">
        <v>0.17899999999999999</v>
      </c>
      <c r="U32" s="4">
        <v>8.4000000000000005E-2</v>
      </c>
      <c r="V32" s="5">
        <v>0</v>
      </c>
      <c r="W32" s="5">
        <v>0</v>
      </c>
      <c r="X32" s="5">
        <v>0</v>
      </c>
      <c r="Y32" s="5">
        <v>0</v>
      </c>
      <c r="Z32" s="5">
        <v>100</v>
      </c>
      <c r="AA32" s="5">
        <v>100</v>
      </c>
      <c r="AB32" s="2">
        <v>1.51412773262978</v>
      </c>
      <c r="AC32" s="2">
        <v>1.9459101490553099</v>
      </c>
      <c r="AD32" s="2">
        <v>0.97816613559224297</v>
      </c>
      <c r="AE32" s="2">
        <v>1.7147984280919299</v>
      </c>
      <c r="AF32" s="2">
        <v>0.19723216952970901</v>
      </c>
      <c r="AG32" s="2">
        <v>8.7738914308006705E-2</v>
      </c>
    </row>
    <row r="33" spans="1:33" x14ac:dyDescent="0.35">
      <c r="A33" s="7">
        <v>947</v>
      </c>
      <c r="B33" s="7">
        <v>22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1.8799769420000001</v>
      </c>
      <c r="I33" s="4">
        <v>43.188106896000001</v>
      </c>
      <c r="J33" s="2">
        <f t="shared" si="1"/>
        <v>4.3529968714005385E-2</v>
      </c>
      <c r="K33" s="3">
        <v>3</v>
      </c>
      <c r="L33" s="3">
        <v>15</v>
      </c>
      <c r="M33" s="3">
        <v>9</v>
      </c>
      <c r="N33" s="3">
        <v>22</v>
      </c>
      <c r="O33" s="24">
        <v>1000.99999999999</v>
      </c>
      <c r="P33" s="4">
        <v>0.75600000000000001</v>
      </c>
      <c r="Q33" s="4">
        <v>0.83333333333333304</v>
      </c>
      <c r="R33" s="4">
        <v>0.59899999999999998</v>
      </c>
      <c r="S33" s="4">
        <v>0.80700000000000005</v>
      </c>
      <c r="T33" s="4">
        <v>0.21199999999999999</v>
      </c>
      <c r="U33" s="4">
        <v>0.28299999999999997</v>
      </c>
      <c r="V33" s="5">
        <v>0</v>
      </c>
      <c r="W33" s="5">
        <v>0</v>
      </c>
      <c r="X33" s="5">
        <v>0</v>
      </c>
      <c r="Y33" s="5">
        <v>0</v>
      </c>
      <c r="Z33" s="5">
        <v>100</v>
      </c>
      <c r="AA33" s="5">
        <v>100</v>
      </c>
      <c r="AB33" s="2">
        <v>1.41058705368894</v>
      </c>
      <c r="AC33" s="2">
        <v>1.7917594692280601</v>
      </c>
      <c r="AD33" s="2">
        <v>0.91379385167556804</v>
      </c>
      <c r="AE33" s="2">
        <v>1.6450650900772501</v>
      </c>
      <c r="AF33" s="2">
        <v>0.238257189124258</v>
      </c>
      <c r="AG33" s="2">
        <v>0.33267943838251701</v>
      </c>
    </row>
    <row r="34" spans="1:33" x14ac:dyDescent="0.35">
      <c r="A34" s="7">
        <v>89</v>
      </c>
      <c r="B34" s="7">
        <v>23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2.4187338139999999</v>
      </c>
      <c r="I34" s="4">
        <v>54.493670829000003</v>
      </c>
      <c r="J34" s="2">
        <f t="shared" si="1"/>
        <v>4.438559152291164E-2</v>
      </c>
      <c r="K34" s="3">
        <v>9</v>
      </c>
      <c r="L34" s="3">
        <v>13</v>
      </c>
      <c r="M34" s="3">
        <v>6</v>
      </c>
      <c r="N34" s="3">
        <v>21</v>
      </c>
      <c r="O34" s="24">
        <v>1000.99999999999</v>
      </c>
      <c r="P34" s="4">
        <v>0.71299999999999997</v>
      </c>
      <c r="Q34" s="4">
        <v>0.59090909090909105</v>
      </c>
      <c r="R34" s="4">
        <v>0.68400000000000005</v>
      </c>
      <c r="S34" s="4">
        <v>0.59199999999999997</v>
      </c>
      <c r="T34" s="4">
        <v>0.26</v>
      </c>
      <c r="U34" s="4">
        <v>0.27700000000000002</v>
      </c>
      <c r="V34" s="5">
        <v>0</v>
      </c>
      <c r="W34" s="5">
        <v>0</v>
      </c>
      <c r="X34" s="5">
        <v>0</v>
      </c>
      <c r="Y34" s="5">
        <v>0</v>
      </c>
      <c r="Z34" s="5">
        <v>100</v>
      </c>
      <c r="AA34" s="5">
        <v>100</v>
      </c>
      <c r="AB34" s="2">
        <v>1.2482730632225201</v>
      </c>
      <c r="AC34" s="2">
        <v>0.89381787602209695</v>
      </c>
      <c r="AD34" s="2">
        <v>1.1520130653952301</v>
      </c>
      <c r="AE34" s="2">
        <v>0.89648810457797501</v>
      </c>
      <c r="AF34" s="2">
        <v>0.301105092783922</v>
      </c>
      <c r="AG34" s="2">
        <v>0.32434605682337198</v>
      </c>
    </row>
    <row r="35" spans="1:33" x14ac:dyDescent="0.35">
      <c r="A35" s="7">
        <v>893</v>
      </c>
      <c r="B35" s="7">
        <v>4</v>
      </c>
      <c r="C35" s="7">
        <v>0</v>
      </c>
      <c r="D35" s="7">
        <v>0</v>
      </c>
      <c r="E35" s="22" t="str">
        <f t="shared" si="0"/>
        <v>00</v>
      </c>
      <c r="F35" s="4">
        <v>0.99944699999999997</v>
      </c>
      <c r="G35" s="25">
        <v>1</v>
      </c>
      <c r="H35" s="4">
        <v>2.84395496</v>
      </c>
      <c r="I35" s="4">
        <v>63.644616214000003</v>
      </c>
      <c r="J35" s="2">
        <f t="shared" si="1"/>
        <v>4.4684925908539154E-2</v>
      </c>
      <c r="K35" s="3">
        <v>10</v>
      </c>
      <c r="L35" s="3">
        <v>17</v>
      </c>
      <c r="M35" s="3">
        <v>6</v>
      </c>
      <c r="N35" s="3">
        <v>16</v>
      </c>
      <c r="O35" s="24">
        <v>894.69129238289395</v>
      </c>
      <c r="P35" s="4">
        <v>0.67900000000000005</v>
      </c>
      <c r="Q35" s="4">
        <v>0.62962962962962998</v>
      </c>
      <c r="R35" s="4">
        <v>0.38800000000000001</v>
      </c>
      <c r="S35" s="4">
        <v>0.47599999999999998</v>
      </c>
      <c r="T35" s="4">
        <v>0.246</v>
      </c>
      <c r="U35" s="4">
        <v>0.23699999999999999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1.1363141558521199</v>
      </c>
      <c r="AC35" s="2">
        <v>0.993251773010283</v>
      </c>
      <c r="AD35" s="2">
        <v>0.49102299646981101</v>
      </c>
      <c r="AE35" s="2">
        <v>0.64626359466109495</v>
      </c>
      <c r="AF35" s="2">
        <v>0.28236291097418098</v>
      </c>
      <c r="AG35" s="2">
        <v>0.27049724769768002</v>
      </c>
    </row>
    <row r="36" spans="1:33" x14ac:dyDescent="0.35">
      <c r="A36" s="7">
        <v>259</v>
      </c>
      <c r="B36" s="7">
        <v>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2.8655921960000001</v>
      </c>
      <c r="I36" s="4">
        <v>62.705018284200001</v>
      </c>
      <c r="J36" s="2">
        <f t="shared" si="1"/>
        <v>4.5699567186348357E-2</v>
      </c>
      <c r="K36" s="3">
        <v>11</v>
      </c>
      <c r="L36" s="3">
        <v>9</v>
      </c>
      <c r="M36" s="3">
        <v>11</v>
      </c>
      <c r="N36" s="3">
        <v>18</v>
      </c>
      <c r="O36" s="24">
        <v>302.27709763540298</v>
      </c>
      <c r="P36" s="4">
        <v>0.54600000000000004</v>
      </c>
      <c r="Q36" s="4">
        <v>0.45</v>
      </c>
      <c r="R36" s="4">
        <v>0.14099999999999999</v>
      </c>
      <c r="S36" s="4">
        <v>0.13100000000000001</v>
      </c>
      <c r="T36" s="4">
        <v>8.5999999999999993E-2</v>
      </c>
      <c r="U36" s="4">
        <v>0.125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0.78965808094078904</v>
      </c>
      <c r="AC36" s="2">
        <v>0.59783700075561996</v>
      </c>
      <c r="AD36" s="2">
        <v>0.15198635699788199</v>
      </c>
      <c r="AE36" s="2">
        <v>0.14041215371674501</v>
      </c>
      <c r="AF36" s="2">
        <v>8.9924707527986994E-2</v>
      </c>
      <c r="AG36" s="2">
        <v>0.13353139262452299</v>
      </c>
    </row>
    <row r="37" spans="1:33" x14ac:dyDescent="0.35">
      <c r="A37" s="7">
        <v>905</v>
      </c>
      <c r="B37" s="7">
        <v>41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2.7331917699999999</v>
      </c>
      <c r="I37" s="4">
        <v>58.855934769999998</v>
      </c>
      <c r="J37" s="2">
        <f t="shared" si="1"/>
        <v>4.6438677436368918E-2</v>
      </c>
      <c r="K37" s="3">
        <v>8</v>
      </c>
      <c r="L37" s="3">
        <v>5</v>
      </c>
      <c r="M37" s="3">
        <v>10</v>
      </c>
      <c r="N37" s="3">
        <v>26</v>
      </c>
      <c r="O37" s="24">
        <v>1001</v>
      </c>
      <c r="P37" s="4">
        <v>0.62</v>
      </c>
      <c r="Q37" s="4">
        <v>0.38461538461538503</v>
      </c>
      <c r="R37" s="4">
        <v>0.52200000000000002</v>
      </c>
      <c r="S37" s="4">
        <v>0.36899999999999999</v>
      </c>
      <c r="T37" s="4">
        <v>0.13100000000000001</v>
      </c>
      <c r="U37" s="4">
        <v>0.192</v>
      </c>
      <c r="V37" s="5">
        <v>0</v>
      </c>
      <c r="W37" s="5">
        <v>100</v>
      </c>
      <c r="X37" s="5">
        <v>0</v>
      </c>
      <c r="Y37" s="5">
        <v>100</v>
      </c>
      <c r="Z37" s="5">
        <v>100</v>
      </c>
      <c r="AA37" s="5">
        <v>100</v>
      </c>
      <c r="AB37" s="2">
        <v>0.96758402626170603</v>
      </c>
      <c r="AC37" s="2">
        <v>0.48550781578170099</v>
      </c>
      <c r="AD37" s="2">
        <v>0.73814454649068095</v>
      </c>
      <c r="AE37" s="2">
        <v>0.46044941644092402</v>
      </c>
      <c r="AF37" s="2">
        <v>0.14041215371674501</v>
      </c>
      <c r="AG37" s="2">
        <v>0.213193220461042</v>
      </c>
    </row>
    <row r="38" spans="1:33" x14ac:dyDescent="0.35">
      <c r="A38" s="7">
        <v>871</v>
      </c>
      <c r="B38" s="7">
        <v>37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2.3648143230000001</v>
      </c>
      <c r="I38" s="4">
        <v>47.501179782000001</v>
      </c>
      <c r="J38" s="2">
        <f t="shared" si="1"/>
        <v>4.9784328175699707E-2</v>
      </c>
      <c r="K38" s="3">
        <v>2</v>
      </c>
      <c r="L38" s="3">
        <v>6</v>
      </c>
      <c r="M38" s="3">
        <v>13</v>
      </c>
      <c r="N38" s="3">
        <v>28</v>
      </c>
      <c r="O38" s="24">
        <v>1001</v>
      </c>
      <c r="P38" s="4">
        <v>0.70699999999999996</v>
      </c>
      <c r="Q38" s="4">
        <v>0.75</v>
      </c>
      <c r="R38" s="4">
        <v>0.187</v>
      </c>
      <c r="S38" s="4">
        <v>0.65900000000000003</v>
      </c>
      <c r="T38" s="4">
        <v>0.13300000000000001</v>
      </c>
      <c r="U38" s="4">
        <v>0.182</v>
      </c>
      <c r="V38" s="5">
        <v>0</v>
      </c>
      <c r="W38" s="5">
        <v>0</v>
      </c>
      <c r="X38" s="5">
        <v>100</v>
      </c>
      <c r="Y38" s="5">
        <v>0</v>
      </c>
      <c r="Z38" s="5">
        <v>100</v>
      </c>
      <c r="AA38" s="5">
        <v>100</v>
      </c>
      <c r="AB38" s="2">
        <v>1.22758266996507</v>
      </c>
      <c r="AC38" s="2">
        <v>1.3862943611198899</v>
      </c>
      <c r="AD38" s="2">
        <v>0.207024169434327</v>
      </c>
      <c r="AE38" s="2">
        <v>1.0758728016986201</v>
      </c>
      <c r="AF38" s="2">
        <v>0.14271630220159501</v>
      </c>
      <c r="AG38" s="2">
        <v>0.20089294237939001</v>
      </c>
    </row>
    <row r="39" spans="1:33" x14ac:dyDescent="0.35">
      <c r="A39" s="7">
        <v>225</v>
      </c>
      <c r="B39" s="7">
        <v>42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2.8635167739999998</v>
      </c>
      <c r="I39" s="4">
        <v>56.798432234000003</v>
      </c>
      <c r="J39" s="2">
        <f t="shared" si="1"/>
        <v>5.0415419253172195E-2</v>
      </c>
      <c r="K39" s="3">
        <v>4</v>
      </c>
      <c r="L39" s="3">
        <v>3</v>
      </c>
      <c r="M39" s="3">
        <v>10</v>
      </c>
      <c r="N39" s="3">
        <v>32</v>
      </c>
      <c r="O39" s="24">
        <v>1001</v>
      </c>
      <c r="P39" s="4">
        <v>0.70399999999999996</v>
      </c>
      <c r="Q39" s="4">
        <v>0.42857142857142899</v>
      </c>
      <c r="R39" s="4">
        <v>0.69599999999999995</v>
      </c>
      <c r="S39" s="4">
        <v>0.44600000000000001</v>
      </c>
      <c r="T39" s="4">
        <v>0.28999999999999998</v>
      </c>
      <c r="U39" s="4">
        <v>0.28999999999999998</v>
      </c>
      <c r="V39" s="5">
        <v>0</v>
      </c>
      <c r="W39" s="5">
        <v>100</v>
      </c>
      <c r="X39" s="5">
        <v>0</v>
      </c>
      <c r="Y39" s="5">
        <v>100</v>
      </c>
      <c r="Z39" s="5">
        <v>100</v>
      </c>
      <c r="AA39" s="5">
        <v>100</v>
      </c>
      <c r="AB39" s="2">
        <v>1.2173958246580801</v>
      </c>
      <c r="AC39" s="2">
        <v>0.55961578793542299</v>
      </c>
      <c r="AD39" s="2">
        <v>1.1907275775759201</v>
      </c>
      <c r="AE39" s="2">
        <v>0.590590592234853</v>
      </c>
      <c r="AF39" s="2">
        <v>0.34249030894677601</v>
      </c>
      <c r="AG39" s="2">
        <v>0.34249030894677601</v>
      </c>
    </row>
    <row r="40" spans="1:33" x14ac:dyDescent="0.35">
      <c r="A40" s="7">
        <v>741</v>
      </c>
      <c r="B40" s="7">
        <v>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3.221750847</v>
      </c>
      <c r="I40" s="4">
        <v>50.278105832000001</v>
      </c>
      <c r="J40" s="2">
        <f t="shared" si="1"/>
        <v>6.4078604268927822E-2</v>
      </c>
      <c r="K40" s="3">
        <v>5</v>
      </c>
      <c r="L40" s="3">
        <v>18</v>
      </c>
      <c r="M40" s="3">
        <v>13</v>
      </c>
      <c r="N40" s="3">
        <v>13</v>
      </c>
      <c r="O40" s="24">
        <v>808.65237280172596</v>
      </c>
      <c r="P40" s="4">
        <v>0.63500000000000001</v>
      </c>
      <c r="Q40" s="4">
        <v>0.78260869565217395</v>
      </c>
      <c r="R40" s="4">
        <v>0.47499999999999998</v>
      </c>
      <c r="S40" s="4">
        <v>0.76300000000000001</v>
      </c>
      <c r="T40" s="4">
        <v>0.26100000000000001</v>
      </c>
      <c r="U40" s="4">
        <v>0.28399999999999997</v>
      </c>
      <c r="V40" s="5">
        <v>0</v>
      </c>
      <c r="W40" s="5">
        <v>0</v>
      </c>
      <c r="X40" s="5">
        <v>100</v>
      </c>
      <c r="Y40" s="5">
        <v>0</v>
      </c>
      <c r="Z40" s="5">
        <v>100</v>
      </c>
      <c r="AA40" s="5">
        <v>100</v>
      </c>
      <c r="AB40" s="2">
        <v>1.00785792539965</v>
      </c>
      <c r="AC40" s="2">
        <v>1.5260563034950501</v>
      </c>
      <c r="AD40" s="2">
        <v>0.64435701639051302</v>
      </c>
      <c r="AE40" s="2">
        <v>1.43969513784701</v>
      </c>
      <c r="AF40" s="2">
        <v>0.30245735803393498</v>
      </c>
      <c r="AG40" s="2">
        <v>0.33407511202149098</v>
      </c>
    </row>
    <row r="41" spans="1:33" x14ac:dyDescent="0.35">
      <c r="A41" s="7">
        <v>61</v>
      </c>
      <c r="B41" s="7">
        <v>7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2.793353529</v>
      </c>
      <c r="I41" s="4">
        <v>43.371607275999999</v>
      </c>
      <c r="J41" s="2">
        <f t="shared" si="1"/>
        <v>6.4405119026929011E-2</v>
      </c>
      <c r="K41" s="3">
        <v>3</v>
      </c>
      <c r="L41" s="3">
        <v>10</v>
      </c>
      <c r="M41" s="3">
        <v>9</v>
      </c>
      <c r="N41" s="3">
        <v>27</v>
      </c>
      <c r="O41" s="24">
        <v>1001</v>
      </c>
      <c r="P41" s="4">
        <v>0.73199999999999998</v>
      </c>
      <c r="Q41" s="4">
        <v>0.76923076923076905</v>
      </c>
      <c r="R41" s="4">
        <v>0.13800000000000001</v>
      </c>
      <c r="S41" s="4">
        <v>0.44600000000000001</v>
      </c>
      <c r="T41" s="4">
        <v>0.17199999999999999</v>
      </c>
      <c r="U41" s="4">
        <v>0.151</v>
      </c>
      <c r="V41" s="5">
        <v>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1.3167682984712801</v>
      </c>
      <c r="AC41" s="2">
        <v>1.4663370687934301</v>
      </c>
      <c r="AD41" s="2">
        <v>0.14850000831844401</v>
      </c>
      <c r="AE41" s="2">
        <v>0.590590592234853</v>
      </c>
      <c r="AF41" s="2">
        <v>0.188742124596877</v>
      </c>
      <c r="AG41" s="2">
        <v>0.16369609267078999</v>
      </c>
    </row>
    <row r="42" spans="1:33" x14ac:dyDescent="0.35">
      <c r="A42" s="7">
        <v>597</v>
      </c>
      <c r="B42" s="7">
        <v>4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3.9672899770000001</v>
      </c>
      <c r="I42" s="4">
        <v>54.242878050000002</v>
      </c>
      <c r="J42" s="2">
        <f t="shared" si="1"/>
        <v>7.3139370911385476E-2</v>
      </c>
      <c r="K42" s="3">
        <v>4</v>
      </c>
      <c r="L42" s="3">
        <v>14</v>
      </c>
      <c r="M42" s="3">
        <v>5</v>
      </c>
      <c r="N42" s="3">
        <v>26</v>
      </c>
      <c r="O42" s="24">
        <v>1001</v>
      </c>
      <c r="P42" s="4">
        <v>0.80600000000000005</v>
      </c>
      <c r="Q42" s="4">
        <v>0.77777777777777801</v>
      </c>
      <c r="R42" s="4">
        <v>0.221</v>
      </c>
      <c r="S42" s="4">
        <v>0.71099999999999997</v>
      </c>
      <c r="T42" s="4">
        <v>0.161</v>
      </c>
      <c r="U42" s="4">
        <v>0.16400000000000001</v>
      </c>
      <c r="V42" s="5">
        <v>0</v>
      </c>
      <c r="W42" s="5">
        <v>0</v>
      </c>
      <c r="X42" s="5">
        <v>100</v>
      </c>
      <c r="Y42" s="5">
        <v>0</v>
      </c>
      <c r="Z42" s="5">
        <v>100</v>
      </c>
      <c r="AA42" s="5">
        <v>100</v>
      </c>
      <c r="AB42" s="2">
        <v>1.6398971199188099</v>
      </c>
      <c r="AC42" s="2">
        <v>1.5040773967762699</v>
      </c>
      <c r="AD42" s="2">
        <v>0.24974423311138899</v>
      </c>
      <c r="AE42" s="2">
        <v>1.2413285908697</v>
      </c>
      <c r="AF42" s="2">
        <v>0.175544572514931</v>
      </c>
      <c r="AG42" s="2">
        <v>0.17912666589743501</v>
      </c>
    </row>
    <row r="43" spans="1:33" x14ac:dyDescent="0.35">
      <c r="A43" s="7">
        <v>865</v>
      </c>
      <c r="B43" s="7">
        <v>23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2.9153218600000002</v>
      </c>
      <c r="I43" s="4">
        <v>38.124174081</v>
      </c>
      <c r="J43" s="2">
        <f t="shared" si="1"/>
        <v>7.6469115207741994E-2</v>
      </c>
      <c r="K43" s="3">
        <v>4</v>
      </c>
      <c r="L43" s="3">
        <v>2</v>
      </c>
      <c r="M43" s="3">
        <v>12</v>
      </c>
      <c r="N43" s="3">
        <v>31</v>
      </c>
      <c r="O43" s="24">
        <v>1001</v>
      </c>
      <c r="P43" s="4">
        <v>0.66200000000000003</v>
      </c>
      <c r="Q43" s="4">
        <v>0.33333333333333298</v>
      </c>
      <c r="R43" s="4">
        <v>0.67100000000000004</v>
      </c>
      <c r="S43" s="4">
        <v>0.34899999999999998</v>
      </c>
      <c r="T43" s="4">
        <v>0.60099999999999998</v>
      </c>
      <c r="U43" s="4">
        <v>0.34899999999999998</v>
      </c>
      <c r="V43" s="5">
        <v>0</v>
      </c>
      <c r="W43" s="5">
        <v>100</v>
      </c>
      <c r="X43" s="5">
        <v>0</v>
      </c>
      <c r="Y43" s="5">
        <v>100</v>
      </c>
      <c r="Z43" s="5">
        <v>0</v>
      </c>
      <c r="AA43" s="5">
        <v>100</v>
      </c>
      <c r="AB43" s="2">
        <v>1.0847093834991199</v>
      </c>
      <c r="AC43" s="2">
        <v>0.405465108108164</v>
      </c>
      <c r="AD43" s="2">
        <v>1.11169752821677</v>
      </c>
      <c r="AE43" s="2">
        <v>0.42924563677356797</v>
      </c>
      <c r="AF43" s="2">
        <v>0.91879386209227398</v>
      </c>
      <c r="AG43" s="2">
        <v>0.42924563677356797</v>
      </c>
    </row>
    <row r="44" spans="1:33" x14ac:dyDescent="0.35">
      <c r="A44" s="7">
        <v>627</v>
      </c>
      <c r="B44" s="7">
        <v>15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3.2826875719999999</v>
      </c>
      <c r="I44" s="4">
        <v>42.633620274000002</v>
      </c>
      <c r="J44" s="2">
        <f t="shared" si="1"/>
        <v>7.6997626542213635E-2</v>
      </c>
      <c r="K44" s="3">
        <v>5</v>
      </c>
      <c r="L44" s="3">
        <v>8</v>
      </c>
      <c r="M44" s="3">
        <v>9</v>
      </c>
      <c r="N44" s="3">
        <v>27</v>
      </c>
      <c r="O44" s="24">
        <v>1000.99999999999</v>
      </c>
      <c r="P44" s="4">
        <v>0.71699999999999997</v>
      </c>
      <c r="Q44" s="4">
        <v>0.61538461538461497</v>
      </c>
      <c r="R44" s="4">
        <v>0.60699999999999998</v>
      </c>
      <c r="S44" s="4">
        <v>0.56499999999999995</v>
      </c>
      <c r="T44" s="4">
        <v>0.29299999999999998</v>
      </c>
      <c r="U44" s="4">
        <v>0.308</v>
      </c>
      <c r="V44" s="5">
        <v>0</v>
      </c>
      <c r="W44" s="5">
        <v>0</v>
      </c>
      <c r="X44" s="5">
        <v>0</v>
      </c>
      <c r="Y44" s="5">
        <v>0</v>
      </c>
      <c r="Z44" s="5">
        <v>100</v>
      </c>
      <c r="AA44" s="5">
        <v>100</v>
      </c>
      <c r="AB44" s="2">
        <v>1.2623083813389</v>
      </c>
      <c r="AC44" s="2">
        <v>0.95551144502743601</v>
      </c>
      <c r="AD44" s="2">
        <v>0.93394566711287597</v>
      </c>
      <c r="AE44" s="2">
        <v>0.83240924789345305</v>
      </c>
      <c r="AF44" s="2">
        <v>0.34672461308556402</v>
      </c>
      <c r="AG44" s="2">
        <v>0.368169323364468</v>
      </c>
    </row>
    <row r="45" spans="1:33" x14ac:dyDescent="0.35">
      <c r="A45" s="7">
        <v>477</v>
      </c>
      <c r="B45" s="7">
        <v>16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3.3786284059999998</v>
      </c>
      <c r="I45" s="4">
        <v>43.113808255000002</v>
      </c>
      <c r="J45" s="2">
        <f t="shared" si="1"/>
        <v>7.8365343790018194E-2</v>
      </c>
      <c r="K45" s="3">
        <v>3</v>
      </c>
      <c r="L45" s="3">
        <v>4</v>
      </c>
      <c r="M45" s="3">
        <v>12</v>
      </c>
      <c r="N45" s="3">
        <v>30</v>
      </c>
      <c r="O45" s="24">
        <v>881.96294983848395</v>
      </c>
      <c r="P45" s="4">
        <v>0.68400000000000005</v>
      </c>
      <c r="Q45" s="4">
        <v>0.57142857142857095</v>
      </c>
      <c r="R45" s="4">
        <v>0.38300000000000001</v>
      </c>
      <c r="S45" s="4">
        <v>0.43099999999999999</v>
      </c>
      <c r="T45" s="4">
        <v>0.32700000000000001</v>
      </c>
      <c r="U45" s="4">
        <v>0.27900000000000003</v>
      </c>
      <c r="V45" s="5">
        <v>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1.1520130653952301</v>
      </c>
      <c r="AC45" s="2">
        <v>0.847297860387204</v>
      </c>
      <c r="AD45" s="2">
        <v>0.48288625507674898</v>
      </c>
      <c r="AE45" s="2">
        <v>0.56387484485580597</v>
      </c>
      <c r="AF45" s="2">
        <v>0.39600994933740902</v>
      </c>
      <c r="AG45" s="2">
        <v>0.327116141697188</v>
      </c>
    </row>
    <row r="46" spans="1:33" x14ac:dyDescent="0.35">
      <c r="A46" s="7">
        <v>801</v>
      </c>
      <c r="B46" s="7">
        <v>22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3.3403368640000002</v>
      </c>
      <c r="I46" s="4">
        <v>40.739713209100003</v>
      </c>
      <c r="J46" s="2">
        <f t="shared" si="1"/>
        <v>8.1992154604904569E-2</v>
      </c>
      <c r="K46" s="3">
        <v>5</v>
      </c>
      <c r="L46" s="3">
        <v>11</v>
      </c>
      <c r="M46" s="3">
        <v>6</v>
      </c>
      <c r="N46" s="3">
        <v>27</v>
      </c>
      <c r="O46" s="24">
        <v>989.85238793826602</v>
      </c>
      <c r="P46" s="4">
        <v>0.77900000000000003</v>
      </c>
      <c r="Q46" s="4">
        <v>0.6875</v>
      </c>
      <c r="R46" s="4">
        <v>0.69899999999999995</v>
      </c>
      <c r="S46" s="4">
        <v>0.66100000000000003</v>
      </c>
      <c r="T46" s="4">
        <v>0.28199999999999997</v>
      </c>
      <c r="U46" s="4">
        <v>0.12</v>
      </c>
      <c r="V46" s="5">
        <v>0</v>
      </c>
      <c r="W46" s="5">
        <v>0</v>
      </c>
      <c r="X46" s="5">
        <v>0</v>
      </c>
      <c r="Y46" s="5">
        <v>0</v>
      </c>
      <c r="Z46" s="5">
        <v>100</v>
      </c>
      <c r="AA46" s="5">
        <v>100</v>
      </c>
      <c r="AB46" s="2">
        <v>1.5095925774643799</v>
      </c>
      <c r="AC46" s="2">
        <v>1.16315080980568</v>
      </c>
      <c r="AD46" s="2">
        <v>1.2006450142332601</v>
      </c>
      <c r="AE46" s="2">
        <v>1.08175517160169</v>
      </c>
      <c r="AF46" s="2">
        <v>0.33128570993391299</v>
      </c>
      <c r="AG46" s="2">
        <v>0.127833371509885</v>
      </c>
    </row>
    <row r="47" spans="1:33" x14ac:dyDescent="0.35">
      <c r="A47" s="7">
        <v>77</v>
      </c>
      <c r="B47" s="7">
        <v>36</v>
      </c>
      <c r="C47" s="7">
        <v>0</v>
      </c>
      <c r="D47" s="7">
        <v>0</v>
      </c>
      <c r="E47" s="22" t="str">
        <f t="shared" si="0"/>
        <v>00</v>
      </c>
      <c r="F47" s="4">
        <v>0.992259</v>
      </c>
      <c r="G47" s="25">
        <v>1</v>
      </c>
      <c r="H47" s="4">
        <v>3.6857683350000001</v>
      </c>
      <c r="I47" s="4">
        <v>43.701280165</v>
      </c>
      <c r="J47" s="2">
        <f t="shared" si="1"/>
        <v>8.4340054137633749E-2</v>
      </c>
      <c r="K47" s="3">
        <v>5</v>
      </c>
      <c r="L47" s="3">
        <v>9</v>
      </c>
      <c r="M47" s="3">
        <v>7</v>
      </c>
      <c r="N47" s="3">
        <v>28</v>
      </c>
      <c r="O47" s="24">
        <v>909.72222135132495</v>
      </c>
      <c r="P47" s="4">
        <v>0.73899999999999999</v>
      </c>
      <c r="Q47" s="4">
        <v>0.64285714285714302</v>
      </c>
      <c r="R47" s="4">
        <v>0.55100000000000005</v>
      </c>
      <c r="S47" s="4">
        <v>0.60699999999999998</v>
      </c>
      <c r="T47" s="4">
        <v>0.61399999999999999</v>
      </c>
      <c r="U47" s="4">
        <v>0.59699999999999998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2">
        <v>1.34323487165944</v>
      </c>
      <c r="AC47" s="2">
        <v>1.0296194171811599</v>
      </c>
      <c r="AD47" s="2">
        <v>0.80073239123988305</v>
      </c>
      <c r="AE47" s="2">
        <v>0.93394566711287597</v>
      </c>
      <c r="AF47" s="2">
        <v>0.95191790951730604</v>
      </c>
      <c r="AG47" s="2">
        <v>0.90881871703545403</v>
      </c>
    </row>
    <row r="48" spans="1:33" x14ac:dyDescent="0.35">
      <c r="A48" s="7">
        <v>987</v>
      </c>
      <c r="B48" s="7">
        <v>1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4.3963591050000002</v>
      </c>
      <c r="I48" s="4">
        <v>50.053216411299999</v>
      </c>
      <c r="J48" s="2">
        <f t="shared" si="1"/>
        <v>8.7833698215794967E-2</v>
      </c>
      <c r="K48" s="3">
        <v>6</v>
      </c>
      <c r="L48" s="3">
        <v>7</v>
      </c>
      <c r="M48" s="3">
        <v>16</v>
      </c>
      <c r="N48" s="3">
        <v>20</v>
      </c>
      <c r="O48" s="24">
        <v>899.93965053107297</v>
      </c>
      <c r="P48" s="4">
        <v>0.55200000000000005</v>
      </c>
      <c r="Q48" s="4">
        <v>0.53846153846153799</v>
      </c>
      <c r="R48" s="4">
        <v>0.29099999999999998</v>
      </c>
      <c r="S48" s="4">
        <v>0.51</v>
      </c>
      <c r="T48" s="4">
        <v>0.154</v>
      </c>
      <c r="U48" s="4">
        <v>9.5000000000000001E-2</v>
      </c>
      <c r="V48" s="5">
        <v>0</v>
      </c>
      <c r="W48" s="5">
        <v>0</v>
      </c>
      <c r="X48" s="5">
        <v>100</v>
      </c>
      <c r="Y48" s="5">
        <v>0</v>
      </c>
      <c r="Z48" s="5">
        <v>100</v>
      </c>
      <c r="AA48" s="5">
        <v>100</v>
      </c>
      <c r="AB48" s="2">
        <v>0.80296204656715198</v>
      </c>
      <c r="AC48" s="2">
        <v>0.773189888233482</v>
      </c>
      <c r="AD48" s="2">
        <v>0.34389975245000898</v>
      </c>
      <c r="AE48" s="2">
        <v>0.71334988787746501</v>
      </c>
      <c r="AF48" s="2">
        <v>0.16723591937591401</v>
      </c>
      <c r="AG48" s="2">
        <v>9.9820335282210904E-2</v>
      </c>
    </row>
    <row r="49" spans="1:33" x14ac:dyDescent="0.35">
      <c r="A49" s="7">
        <v>639</v>
      </c>
      <c r="B49" s="7">
        <v>37</v>
      </c>
      <c r="C49" s="7">
        <v>0</v>
      </c>
      <c r="D49" s="7">
        <v>0</v>
      </c>
      <c r="E49" s="22" t="str">
        <f t="shared" si="0"/>
        <v>00</v>
      </c>
      <c r="F49" s="4">
        <v>0.345661</v>
      </c>
      <c r="G49" s="25">
        <v>1</v>
      </c>
      <c r="H49" s="4">
        <v>4.0058135970000004</v>
      </c>
      <c r="I49" s="4">
        <v>45.067224025999998</v>
      </c>
      <c r="J49" s="2">
        <f t="shared" si="1"/>
        <v>8.8885297099483715E-2</v>
      </c>
      <c r="K49" s="3">
        <v>7</v>
      </c>
      <c r="L49" s="3">
        <v>12</v>
      </c>
      <c r="M49" s="3">
        <v>14</v>
      </c>
      <c r="N49" s="3">
        <v>16</v>
      </c>
      <c r="O49" s="24">
        <v>886.54776324216198</v>
      </c>
      <c r="P49" s="4">
        <v>0.56999999999999995</v>
      </c>
      <c r="Q49" s="4">
        <v>0.63157894736842102</v>
      </c>
      <c r="R49" s="4">
        <v>0.47899999999999998</v>
      </c>
      <c r="S49" s="4">
        <v>0.63700000000000001</v>
      </c>
      <c r="T49" s="4">
        <v>0.41199999999999998</v>
      </c>
      <c r="U49" s="4">
        <v>0.44700000000000001</v>
      </c>
      <c r="V49" s="5">
        <v>0</v>
      </c>
      <c r="W49" s="5">
        <v>0</v>
      </c>
      <c r="X49" s="5">
        <v>100</v>
      </c>
      <c r="Y49" s="5">
        <v>0</v>
      </c>
      <c r="Z49" s="5">
        <v>100</v>
      </c>
      <c r="AA49" s="5">
        <v>100</v>
      </c>
      <c r="AB49" s="2">
        <v>0.84397007029452897</v>
      </c>
      <c r="AC49" s="2">
        <v>0.99852883011112703</v>
      </c>
      <c r="AD49" s="2">
        <v>0.65200523722877002</v>
      </c>
      <c r="AE49" s="2">
        <v>1.0133524447172899</v>
      </c>
      <c r="AF49" s="2">
        <v>0.53102833108351</v>
      </c>
      <c r="AG49" s="2">
        <v>0.59239727745980197</v>
      </c>
    </row>
    <row r="50" spans="1:33" x14ac:dyDescent="0.35">
      <c r="A50" s="7">
        <v>321</v>
      </c>
      <c r="B50" s="7">
        <v>12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4.052315128</v>
      </c>
      <c r="I50" s="4">
        <v>43.534815474399998</v>
      </c>
      <c r="J50" s="2">
        <f t="shared" si="1"/>
        <v>9.3082170760156402E-2</v>
      </c>
      <c r="K50" s="3">
        <v>2</v>
      </c>
      <c r="L50" s="3">
        <v>15</v>
      </c>
      <c r="M50" s="3">
        <v>7</v>
      </c>
      <c r="N50" s="3">
        <v>25</v>
      </c>
      <c r="O50" s="24">
        <v>312.83112618232701</v>
      </c>
      <c r="P50" s="4">
        <v>0.78800000000000003</v>
      </c>
      <c r="Q50" s="4">
        <v>0.88235294117647101</v>
      </c>
      <c r="R50" s="4">
        <v>0.80200000000000005</v>
      </c>
      <c r="S50" s="4">
        <v>0.88600000000000001</v>
      </c>
      <c r="T50" s="4">
        <v>0.67700000000000005</v>
      </c>
      <c r="U50" s="4">
        <v>0.80500000000000005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2">
        <v>1.5511690043101201</v>
      </c>
      <c r="AC50" s="2">
        <v>2.1400661634962699</v>
      </c>
      <c r="AD50" s="2">
        <v>1.6194882482876001</v>
      </c>
      <c r="AE50" s="2">
        <v>2.1715568305876398</v>
      </c>
      <c r="AF50" s="2">
        <v>1.1301029557594799</v>
      </c>
      <c r="AG50" s="2">
        <v>1.63475572041839</v>
      </c>
    </row>
    <row r="51" spans="1:33" x14ac:dyDescent="0.35">
      <c r="A51" s="7">
        <v>55</v>
      </c>
      <c r="B51" s="7">
        <v>34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7.4129939770000002</v>
      </c>
      <c r="I51" s="4">
        <v>72.079241606500005</v>
      </c>
      <c r="J51" s="2">
        <f t="shared" si="1"/>
        <v>0.10284506068292909</v>
      </c>
      <c r="K51" s="3">
        <v>4</v>
      </c>
      <c r="L51" s="3">
        <v>10</v>
      </c>
      <c r="M51" s="3">
        <v>11</v>
      </c>
      <c r="N51" s="3">
        <v>24</v>
      </c>
      <c r="O51" s="24">
        <v>1000.99999999999</v>
      </c>
      <c r="P51" s="4">
        <v>0.66800000000000004</v>
      </c>
      <c r="Q51" s="4">
        <v>0.71428571428571397</v>
      </c>
      <c r="R51" s="4">
        <v>0.46800000000000003</v>
      </c>
      <c r="S51" s="4">
        <v>0.69299999999999995</v>
      </c>
      <c r="T51" s="4">
        <v>0.39100000000000001</v>
      </c>
      <c r="U51" s="4">
        <v>0.29299999999999998</v>
      </c>
      <c r="V51" s="5">
        <v>0</v>
      </c>
      <c r="W51" s="5">
        <v>0</v>
      </c>
      <c r="X51" s="5">
        <v>100</v>
      </c>
      <c r="Y51" s="5">
        <v>0</v>
      </c>
      <c r="Z51" s="5">
        <v>100</v>
      </c>
      <c r="AA51" s="5">
        <v>100</v>
      </c>
      <c r="AB51" s="2">
        <v>1.10262031006565</v>
      </c>
      <c r="AC51" s="2">
        <v>1.2527629684953701</v>
      </c>
      <c r="AD51" s="2">
        <v>0.63111178964049297</v>
      </c>
      <c r="AE51" s="2">
        <v>1.18090753139494</v>
      </c>
      <c r="AF51" s="2">
        <v>0.49593701127223999</v>
      </c>
      <c r="AG51" s="2">
        <v>0.34672461308556402</v>
      </c>
    </row>
    <row r="52" spans="1:33" x14ac:dyDescent="0.35">
      <c r="A52" s="7">
        <v>895</v>
      </c>
      <c r="B52" s="7">
        <v>16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4.3277215910000004</v>
      </c>
      <c r="I52" s="4">
        <v>40.809379620999998</v>
      </c>
      <c r="J52" s="2">
        <f t="shared" si="1"/>
        <v>0.10604722814195904</v>
      </c>
      <c r="K52" s="3">
        <v>10</v>
      </c>
      <c r="L52" s="3">
        <v>7</v>
      </c>
      <c r="M52" s="3">
        <v>14</v>
      </c>
      <c r="N52" s="3">
        <v>18</v>
      </c>
      <c r="O52" s="24">
        <v>1000.99999999999</v>
      </c>
      <c r="P52" s="4">
        <v>0.48099999999999998</v>
      </c>
      <c r="Q52" s="4">
        <v>0.41176470588235298</v>
      </c>
      <c r="R52" s="4">
        <v>0.51500000000000001</v>
      </c>
      <c r="S52" s="4">
        <v>0.375</v>
      </c>
      <c r="T52" s="4">
        <v>0.33800000000000002</v>
      </c>
      <c r="U52" s="4">
        <v>0.31900000000000001</v>
      </c>
      <c r="V52" s="5">
        <v>100</v>
      </c>
      <c r="W52" s="5">
        <v>100</v>
      </c>
      <c r="X52" s="5">
        <v>0</v>
      </c>
      <c r="Y52" s="5">
        <v>100</v>
      </c>
      <c r="Z52" s="5">
        <v>100</v>
      </c>
      <c r="AA52" s="5">
        <v>100</v>
      </c>
      <c r="AB52" s="2">
        <v>0.65585139581624796</v>
      </c>
      <c r="AC52" s="2">
        <v>0.53062825106217004</v>
      </c>
      <c r="AD52" s="2">
        <v>0.72360638804465405</v>
      </c>
      <c r="AE52" s="2">
        <v>0.47000362924573602</v>
      </c>
      <c r="AF52" s="2">
        <v>0.41248972304512899</v>
      </c>
      <c r="AG52" s="2">
        <v>0.38419297283262499</v>
      </c>
    </row>
    <row r="53" spans="1:33" x14ac:dyDescent="0.35">
      <c r="A53" s="7">
        <v>917</v>
      </c>
      <c r="B53" s="7">
        <v>35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4.3362795759999999</v>
      </c>
      <c r="I53" s="4">
        <v>40.857155689999999</v>
      </c>
      <c r="J53" s="2">
        <f t="shared" si="1"/>
        <v>0.10613268355979383</v>
      </c>
      <c r="K53" s="3">
        <v>7</v>
      </c>
      <c r="L53" s="3">
        <v>10</v>
      </c>
      <c r="M53" s="3">
        <v>7</v>
      </c>
      <c r="N53" s="3">
        <v>25</v>
      </c>
      <c r="O53" s="24">
        <v>1001</v>
      </c>
      <c r="P53" s="4">
        <v>0.70699999999999996</v>
      </c>
      <c r="Q53" s="4">
        <v>0.58823529411764697</v>
      </c>
      <c r="R53" s="4">
        <v>0.69799999999999995</v>
      </c>
      <c r="S53" s="4">
        <v>0.59699999999999998</v>
      </c>
      <c r="T53" s="4">
        <v>0.17599999999999999</v>
      </c>
      <c r="U53" s="4">
        <v>0.42399999999999999</v>
      </c>
      <c r="V53" s="5">
        <v>0</v>
      </c>
      <c r="W53" s="5">
        <v>0</v>
      </c>
      <c r="X53" s="5">
        <v>0</v>
      </c>
      <c r="Y53" s="5">
        <v>0</v>
      </c>
      <c r="Z53" s="5">
        <v>100</v>
      </c>
      <c r="AA53" s="5">
        <v>100</v>
      </c>
      <c r="AB53" s="2">
        <v>1.22758266996507</v>
      </c>
      <c r="AC53" s="2">
        <v>0.88730319500090304</v>
      </c>
      <c r="AD53" s="2">
        <v>1.19732826160727</v>
      </c>
      <c r="AE53" s="2">
        <v>0.90881871703545403</v>
      </c>
      <c r="AF53" s="2">
        <v>0.19358474907266501</v>
      </c>
      <c r="AG53" s="2">
        <v>0.55164761828624598</v>
      </c>
    </row>
    <row r="54" spans="1:33" x14ac:dyDescent="0.35">
      <c r="A54" s="7">
        <v>469</v>
      </c>
      <c r="B54" s="7">
        <v>38</v>
      </c>
      <c r="C54" s="7">
        <v>0</v>
      </c>
      <c r="D54" s="7">
        <v>0</v>
      </c>
      <c r="E54" s="22" t="str">
        <f t="shared" si="0"/>
        <v>00</v>
      </c>
      <c r="F54" s="4">
        <v>0.42884299999999997</v>
      </c>
      <c r="G54" s="25">
        <v>1</v>
      </c>
      <c r="H54" s="4">
        <v>6.2620522019999996</v>
      </c>
      <c r="I54" s="4">
        <v>56.516276194</v>
      </c>
      <c r="J54" s="2">
        <f t="shared" si="1"/>
        <v>0.11080086346284798</v>
      </c>
      <c r="K54" s="3">
        <v>3</v>
      </c>
      <c r="L54" s="3">
        <v>13</v>
      </c>
      <c r="M54" s="3">
        <v>7</v>
      </c>
      <c r="N54" s="3">
        <v>26</v>
      </c>
      <c r="O54" s="24">
        <v>1001</v>
      </c>
      <c r="P54" s="4">
        <v>0.78800000000000003</v>
      </c>
      <c r="Q54" s="4">
        <v>0.8125</v>
      </c>
      <c r="R54" s="4">
        <v>0.66500000000000004</v>
      </c>
      <c r="S54" s="4">
        <v>0.75600000000000001</v>
      </c>
      <c r="T54" s="4">
        <v>0.46</v>
      </c>
      <c r="U54" s="4">
        <v>0.159</v>
      </c>
      <c r="V54" s="5">
        <v>0</v>
      </c>
      <c r="W54" s="5">
        <v>0</v>
      </c>
      <c r="X54" s="5">
        <v>0</v>
      </c>
      <c r="Y54" s="5">
        <v>0</v>
      </c>
      <c r="Z54" s="5">
        <v>100</v>
      </c>
      <c r="AA54" s="5">
        <v>100</v>
      </c>
      <c r="AB54" s="2">
        <v>1.5511690043101201</v>
      </c>
      <c r="AC54" s="2">
        <v>1.67397643357167</v>
      </c>
      <c r="AD54" s="2">
        <v>1.0936247471570699</v>
      </c>
      <c r="AE54" s="2">
        <v>1.41058705368894</v>
      </c>
      <c r="AF54" s="2">
        <v>0.61618613942381695</v>
      </c>
      <c r="AG54" s="2">
        <v>0.173163619009189</v>
      </c>
    </row>
    <row r="55" spans="1:33" x14ac:dyDescent="0.35">
      <c r="A55" s="7">
        <v>97</v>
      </c>
      <c r="B55" s="7">
        <v>47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4.9230735210000001</v>
      </c>
      <c r="I55" s="4">
        <v>43.194817651999998</v>
      </c>
      <c r="J55" s="2">
        <f t="shared" si="1"/>
        <v>0.11397370769481771</v>
      </c>
      <c r="K55" s="3">
        <v>7</v>
      </c>
      <c r="L55" s="3">
        <v>13</v>
      </c>
      <c r="M55" s="3">
        <v>8</v>
      </c>
      <c r="N55" s="3">
        <v>21</v>
      </c>
      <c r="O55" s="24">
        <v>1000.99999999999</v>
      </c>
      <c r="P55" s="4">
        <v>0.68700000000000006</v>
      </c>
      <c r="Q55" s="4">
        <v>0.65</v>
      </c>
      <c r="R55" s="4">
        <v>0.14799999999999999</v>
      </c>
      <c r="S55" s="4">
        <v>0.252</v>
      </c>
      <c r="T55" s="4">
        <v>0.154</v>
      </c>
      <c r="U55" s="4">
        <v>1.4999999999999999E-2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1.1615520884419801</v>
      </c>
      <c r="AC55" s="2">
        <v>1.0498221244986801</v>
      </c>
      <c r="AD55" s="2">
        <v>0.160168752152821</v>
      </c>
      <c r="AE55" s="2">
        <v>0.29035230100766002</v>
      </c>
      <c r="AF55" s="2">
        <v>0.16723591937591401</v>
      </c>
      <c r="AG55" s="2">
        <v>1.51136378100482E-2</v>
      </c>
    </row>
    <row r="56" spans="1:33" x14ac:dyDescent="0.35">
      <c r="A56" s="7">
        <v>779</v>
      </c>
      <c r="B56" s="7">
        <v>37</v>
      </c>
      <c r="C56" s="7">
        <v>0</v>
      </c>
      <c r="D56" s="7">
        <v>0</v>
      </c>
      <c r="E56" s="22" t="str">
        <f t="shared" si="0"/>
        <v>00</v>
      </c>
      <c r="F56" s="4">
        <v>0.40656100000000001</v>
      </c>
      <c r="G56" s="25">
        <v>1</v>
      </c>
      <c r="H56" s="4">
        <v>7.4040896360000001</v>
      </c>
      <c r="I56" s="4">
        <v>55.697901078000001</v>
      </c>
      <c r="J56" s="2">
        <f t="shared" si="1"/>
        <v>0.132933009910575</v>
      </c>
      <c r="K56" s="3">
        <v>5</v>
      </c>
      <c r="L56" s="3">
        <v>17</v>
      </c>
      <c r="M56" s="3">
        <v>9</v>
      </c>
      <c r="N56" s="3">
        <v>18</v>
      </c>
      <c r="O56" s="24">
        <v>1000.99999999999</v>
      </c>
      <c r="P56" s="4">
        <v>0.69199999999999995</v>
      </c>
      <c r="Q56" s="4">
        <v>0.77272727272727304</v>
      </c>
      <c r="R56" s="4">
        <v>0.69899999999999995</v>
      </c>
      <c r="S56" s="4">
        <v>0.78700000000000003</v>
      </c>
      <c r="T56" s="4">
        <v>0.61399999999999999</v>
      </c>
      <c r="U56" s="4">
        <v>0.629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2">
        <v>1.1776554960085599</v>
      </c>
      <c r="AC56" s="2">
        <v>1.48160454092422</v>
      </c>
      <c r="AD56" s="2">
        <v>1.2006450142332601</v>
      </c>
      <c r="AE56" s="2">
        <v>1.54646311327271</v>
      </c>
      <c r="AF56" s="2">
        <v>0.95191790951730604</v>
      </c>
      <c r="AG56" s="2">
        <v>0.99155321637470195</v>
      </c>
    </row>
    <row r="57" spans="1:33" x14ac:dyDescent="0.35">
      <c r="A57" s="7">
        <v>195</v>
      </c>
      <c r="B57" s="7">
        <v>8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5.2933497599999999</v>
      </c>
      <c r="I57" s="4">
        <v>38.447499766</v>
      </c>
      <c r="J57" s="2">
        <f t="shared" si="1"/>
        <v>0.13767734682922164</v>
      </c>
      <c r="K57" s="3">
        <v>9</v>
      </c>
      <c r="L57" s="3">
        <v>13</v>
      </c>
      <c r="M57" s="3">
        <v>10</v>
      </c>
      <c r="N57" s="3">
        <v>17</v>
      </c>
      <c r="O57" s="24">
        <v>1001</v>
      </c>
      <c r="P57" s="4">
        <v>0.63100000000000001</v>
      </c>
      <c r="Q57" s="4">
        <v>0.59090909090909105</v>
      </c>
      <c r="R57" s="4">
        <v>0.56599999999999995</v>
      </c>
      <c r="S57" s="4">
        <v>0.53900000000000003</v>
      </c>
      <c r="T57" s="4">
        <v>0.374</v>
      </c>
      <c r="U57" s="4">
        <v>0.41599999999999998</v>
      </c>
      <c r="V57" s="5">
        <v>0</v>
      </c>
      <c r="W57" s="5">
        <v>0</v>
      </c>
      <c r="X57" s="5">
        <v>0</v>
      </c>
      <c r="Y57" s="5">
        <v>0</v>
      </c>
      <c r="Z57" s="5">
        <v>100</v>
      </c>
      <c r="AA57" s="5">
        <v>100</v>
      </c>
      <c r="AB57" s="2">
        <v>0.99695863494160997</v>
      </c>
      <c r="AC57" s="2">
        <v>0.89381787602209695</v>
      </c>
      <c r="AD57" s="2">
        <v>0.83471074488173203</v>
      </c>
      <c r="AE57" s="2">
        <v>0.774357235985489</v>
      </c>
      <c r="AF57" s="2">
        <v>0.46840490788203898</v>
      </c>
      <c r="AG57" s="2">
        <v>0.53785429615391001</v>
      </c>
    </row>
    <row r="58" spans="1:33" x14ac:dyDescent="0.35">
      <c r="A58" s="7">
        <v>413</v>
      </c>
      <c r="B58" s="7">
        <v>46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6.4340127989999996</v>
      </c>
      <c r="I58" s="4">
        <v>41.003057298649999</v>
      </c>
      <c r="J58" s="2">
        <f t="shared" si="1"/>
        <v>0.15691544052769538</v>
      </c>
      <c r="K58" s="3">
        <v>4</v>
      </c>
      <c r="L58" s="3">
        <v>8</v>
      </c>
      <c r="M58" s="3">
        <v>8</v>
      </c>
      <c r="N58" s="3">
        <v>29</v>
      </c>
      <c r="O58" s="24">
        <v>1001</v>
      </c>
      <c r="P58" s="4">
        <v>0.72799999999999998</v>
      </c>
      <c r="Q58" s="4">
        <v>0.66666666666666696</v>
      </c>
      <c r="R58" s="4">
        <v>0.67600000000000005</v>
      </c>
      <c r="S58" s="4">
        <v>0.66100000000000003</v>
      </c>
      <c r="T58" s="4">
        <v>0.30599999999999999</v>
      </c>
      <c r="U58" s="4">
        <v>0.28599999999999998</v>
      </c>
      <c r="V58" s="5">
        <v>0</v>
      </c>
      <c r="W58" s="5">
        <v>0</v>
      </c>
      <c r="X58" s="5">
        <v>0</v>
      </c>
      <c r="Y58" s="5">
        <v>0</v>
      </c>
      <c r="Z58" s="5">
        <v>100</v>
      </c>
      <c r="AA58" s="5">
        <v>100</v>
      </c>
      <c r="AB58" s="2">
        <v>1.3019532126861399</v>
      </c>
      <c r="AC58" s="2">
        <v>1.09861228866811</v>
      </c>
      <c r="AD58" s="2">
        <v>1.12701176318981</v>
      </c>
      <c r="AE58" s="2">
        <v>1.08175517160169</v>
      </c>
      <c r="AF58" s="2">
        <v>0.36528331847533302</v>
      </c>
      <c r="AG58" s="2">
        <v>0.33687231664255302</v>
      </c>
    </row>
    <row r="59" spans="1:33" x14ac:dyDescent="0.35">
      <c r="A59" s="7">
        <v>425</v>
      </c>
      <c r="B59" s="7">
        <v>30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7.7577270729999999</v>
      </c>
      <c r="I59" s="4">
        <v>47.983329283000003</v>
      </c>
      <c r="J59" s="2">
        <f t="shared" si="1"/>
        <v>0.16167546497755175</v>
      </c>
      <c r="K59" s="3">
        <v>3</v>
      </c>
      <c r="L59" s="3">
        <v>6</v>
      </c>
      <c r="M59" s="3">
        <v>14</v>
      </c>
      <c r="N59" s="3">
        <v>26</v>
      </c>
      <c r="O59" s="24">
        <v>1000.99999999999</v>
      </c>
      <c r="P59" s="4">
        <v>0.60599999999999998</v>
      </c>
      <c r="Q59" s="4">
        <v>0.66666666666666696</v>
      </c>
      <c r="R59" s="4">
        <v>0.66900000000000004</v>
      </c>
      <c r="S59" s="4">
        <v>0.67400000000000004</v>
      </c>
      <c r="T59" s="4">
        <v>0.70599999999999996</v>
      </c>
      <c r="U59" s="4">
        <v>0.39700000000000002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100</v>
      </c>
      <c r="AB59" s="2">
        <v>0.93140436968420304</v>
      </c>
      <c r="AC59" s="2">
        <v>1.09861228866811</v>
      </c>
      <c r="AD59" s="2">
        <v>1.1056369036050699</v>
      </c>
      <c r="AE59" s="2">
        <v>1.12085789761543</v>
      </c>
      <c r="AF59" s="2">
        <v>1.2241755116434601</v>
      </c>
      <c r="AG59" s="2">
        <v>0.50583808225495197</v>
      </c>
    </row>
    <row r="60" spans="1:33" x14ac:dyDescent="0.35">
      <c r="A60" s="7">
        <v>15</v>
      </c>
      <c r="B60" s="7">
        <v>2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7.7005554700000003</v>
      </c>
      <c r="I60" s="4">
        <v>47.044882604999998</v>
      </c>
      <c r="J60" s="2">
        <f t="shared" si="1"/>
        <v>0.16368529462929457</v>
      </c>
      <c r="K60" s="3">
        <v>8</v>
      </c>
      <c r="L60" s="3">
        <v>8</v>
      </c>
      <c r="M60" s="3">
        <v>18</v>
      </c>
      <c r="N60" s="3">
        <v>15</v>
      </c>
      <c r="O60" s="24">
        <v>1000.99999999999</v>
      </c>
      <c r="P60" s="4">
        <v>0.496</v>
      </c>
      <c r="Q60" s="4">
        <v>0.5</v>
      </c>
      <c r="R60" s="4">
        <v>0.35499999999999998</v>
      </c>
      <c r="S60" s="4">
        <v>0.47199999999999998</v>
      </c>
      <c r="T60" s="4">
        <v>0.33100000000000002</v>
      </c>
      <c r="U60" s="4">
        <v>0.47199999999999998</v>
      </c>
      <c r="V60" s="5">
        <v>100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0.68517901091076805</v>
      </c>
      <c r="AC60" s="2">
        <v>0.69314718055994495</v>
      </c>
      <c r="AD60" s="2">
        <v>0.43850496218636498</v>
      </c>
      <c r="AE60" s="2">
        <v>0.638658995275876</v>
      </c>
      <c r="AF60" s="2">
        <v>0.40197121885390902</v>
      </c>
      <c r="AG60" s="2">
        <v>0.638658995275876</v>
      </c>
    </row>
    <row r="61" spans="1:33" x14ac:dyDescent="0.35">
      <c r="A61" s="7">
        <v>379</v>
      </c>
      <c r="B61" s="7">
        <v>37</v>
      </c>
      <c r="C61" s="7">
        <v>0</v>
      </c>
      <c r="D61" s="7">
        <v>0</v>
      </c>
      <c r="E61" s="22" t="str">
        <f t="shared" si="0"/>
        <v>00</v>
      </c>
      <c r="F61" s="4">
        <v>0.25</v>
      </c>
      <c r="G61" s="25">
        <v>1</v>
      </c>
      <c r="H61" s="4">
        <v>8.0542870719999993</v>
      </c>
      <c r="I61" s="4">
        <v>46.922543597000001</v>
      </c>
      <c r="J61" s="2">
        <f t="shared" si="1"/>
        <v>0.17165069185454285</v>
      </c>
      <c r="K61" s="3">
        <v>1</v>
      </c>
      <c r="L61" s="3">
        <v>6</v>
      </c>
      <c r="M61" s="3">
        <v>9</v>
      </c>
      <c r="N61" s="3">
        <v>33</v>
      </c>
      <c r="O61" s="24">
        <v>1001</v>
      </c>
      <c r="P61" s="4">
        <v>0.77600000000000002</v>
      </c>
      <c r="Q61" s="4">
        <v>0.85714285714285698</v>
      </c>
      <c r="R61" s="4">
        <v>0.77100000000000002</v>
      </c>
      <c r="S61" s="4">
        <v>0.80200000000000005</v>
      </c>
      <c r="T61" s="4">
        <v>0.60599999999999998</v>
      </c>
      <c r="U61" s="4">
        <v>0.11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100</v>
      </c>
      <c r="AB61" s="2">
        <v>1.4961092271270999</v>
      </c>
      <c r="AC61" s="2">
        <v>1.9459101490553099</v>
      </c>
      <c r="AD61" s="2">
        <v>1.4740332754279</v>
      </c>
      <c r="AE61" s="2">
        <v>1.6194882482876001</v>
      </c>
      <c r="AF61" s="2">
        <v>0.93140436968420304</v>
      </c>
      <c r="AG61" s="2">
        <v>0.11653381625595199</v>
      </c>
    </row>
    <row r="62" spans="1:33" x14ac:dyDescent="0.35">
      <c r="A62" s="7">
        <v>511</v>
      </c>
      <c r="B62" s="7">
        <v>47</v>
      </c>
      <c r="C62" s="7">
        <v>0</v>
      </c>
      <c r="D62" s="7">
        <v>0</v>
      </c>
      <c r="E62" s="22" t="str">
        <f t="shared" si="0"/>
        <v>00</v>
      </c>
      <c r="F62" s="4">
        <v>0.25</v>
      </c>
      <c r="G62" s="25">
        <v>1</v>
      </c>
      <c r="H62" s="4">
        <v>11.53737548</v>
      </c>
      <c r="I62" s="4">
        <v>55.171762315000002</v>
      </c>
      <c r="J62" s="2">
        <f t="shared" si="1"/>
        <v>0.2091173998417527</v>
      </c>
      <c r="K62" s="3">
        <v>1</v>
      </c>
      <c r="L62" s="3">
        <v>7</v>
      </c>
      <c r="M62" s="3">
        <v>12</v>
      </c>
      <c r="N62" s="3">
        <v>29</v>
      </c>
      <c r="O62" s="24">
        <v>1000.99999999999</v>
      </c>
      <c r="P62" s="4">
        <v>0.72199999999999998</v>
      </c>
      <c r="Q62" s="4">
        <v>0.875</v>
      </c>
      <c r="R62" s="4">
        <v>0.754</v>
      </c>
      <c r="S62" s="4">
        <v>0.82899999999999996</v>
      </c>
      <c r="T62" s="4">
        <v>0.79700000000000004</v>
      </c>
      <c r="U62" s="4">
        <v>0.83899999999999997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2">
        <v>1.2801341652914999</v>
      </c>
      <c r="AC62" s="2">
        <v>2.0794415416798402</v>
      </c>
      <c r="AD62" s="2">
        <v>1.4024237430497699</v>
      </c>
      <c r="AE62" s="2">
        <v>1.7660917224794801</v>
      </c>
      <c r="AF62" s="2">
        <v>1.5945492999403501</v>
      </c>
      <c r="AG62" s="2">
        <v>1.8263509139976699</v>
      </c>
    </row>
    <row r="63" spans="1:33" x14ac:dyDescent="0.35">
      <c r="A63" s="7">
        <v>977</v>
      </c>
      <c r="B63" s="7">
        <v>3</v>
      </c>
      <c r="C63" s="7">
        <v>0</v>
      </c>
      <c r="D63" s="7">
        <v>0</v>
      </c>
      <c r="E63" s="22" t="str">
        <f t="shared" si="0"/>
        <v>00</v>
      </c>
      <c r="F63" s="4">
        <v>0.25</v>
      </c>
      <c r="G63" s="25">
        <v>1</v>
      </c>
      <c r="H63" s="4">
        <v>11.08476317</v>
      </c>
      <c r="I63" s="4">
        <v>48.804607107999999</v>
      </c>
      <c r="J63" s="2">
        <f t="shared" si="1"/>
        <v>0.2271253438322014</v>
      </c>
      <c r="K63" s="3">
        <v>1</v>
      </c>
      <c r="L63" s="3">
        <v>10</v>
      </c>
      <c r="M63" s="3">
        <v>12</v>
      </c>
      <c r="N63" s="3">
        <v>26</v>
      </c>
      <c r="O63" s="24">
        <v>1000.99999999999</v>
      </c>
      <c r="P63" s="4">
        <v>0.74</v>
      </c>
      <c r="Q63" s="4">
        <v>0.90909090909090895</v>
      </c>
      <c r="R63" s="4">
        <v>0.73899999999999999</v>
      </c>
      <c r="S63" s="4">
        <v>0.87</v>
      </c>
      <c r="T63" s="4">
        <v>0.72099999999999997</v>
      </c>
      <c r="U63" s="4">
        <v>0.89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2">
        <v>1.3470736479666101</v>
      </c>
      <c r="AC63" s="2">
        <v>2.3978952727983698</v>
      </c>
      <c r="AD63" s="2">
        <v>1.34323487165944</v>
      </c>
      <c r="AE63" s="2">
        <v>2.0402208285265502</v>
      </c>
      <c r="AF63" s="2">
        <v>1.2765434971607701</v>
      </c>
      <c r="AG63" s="2">
        <v>2.2072749131897198</v>
      </c>
    </row>
    <row r="64" spans="1:33" x14ac:dyDescent="0.35">
      <c r="A64" s="7">
        <v>473</v>
      </c>
      <c r="B64" s="7">
        <v>35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10.289836210000001</v>
      </c>
      <c r="I64" s="4">
        <v>41.071986714099999</v>
      </c>
      <c r="J64" s="2">
        <f t="shared" si="1"/>
        <v>0.25053173788808963</v>
      </c>
      <c r="K64" s="3">
        <v>2</v>
      </c>
      <c r="L64" s="3">
        <v>5</v>
      </c>
      <c r="M64" s="3">
        <v>13</v>
      </c>
      <c r="N64" s="3">
        <v>29</v>
      </c>
      <c r="O64" s="24">
        <v>1001</v>
      </c>
      <c r="P64" s="4">
        <v>0.71099999999999997</v>
      </c>
      <c r="Q64" s="4">
        <v>0.71428571428571397</v>
      </c>
      <c r="R64" s="4">
        <v>0.35199999999999998</v>
      </c>
      <c r="S64" s="4">
        <v>0.58599999999999997</v>
      </c>
      <c r="T64" s="4">
        <v>0.125</v>
      </c>
      <c r="U64" s="4">
        <v>0.2</v>
      </c>
      <c r="V64" s="5">
        <v>0</v>
      </c>
      <c r="W64" s="5">
        <v>0</v>
      </c>
      <c r="X64" s="5">
        <v>100</v>
      </c>
      <c r="Y64" s="5">
        <v>0</v>
      </c>
      <c r="Z64" s="5">
        <v>100</v>
      </c>
      <c r="AA64" s="5">
        <v>100</v>
      </c>
      <c r="AB64" s="2">
        <v>1.2413285908697</v>
      </c>
      <c r="AC64" s="2">
        <v>1.2527629684953701</v>
      </c>
      <c r="AD64" s="2">
        <v>0.43386458262986199</v>
      </c>
      <c r="AE64" s="2">
        <v>0.88188930515682296</v>
      </c>
      <c r="AF64" s="2">
        <v>0.13353139262452299</v>
      </c>
      <c r="AG64" s="2">
        <v>0.22314355131420999</v>
      </c>
    </row>
    <row r="65" spans="1:33" x14ac:dyDescent="0.35">
      <c r="A65" s="7">
        <v>41</v>
      </c>
      <c r="B65" s="7">
        <v>45</v>
      </c>
      <c r="C65" s="7">
        <v>0</v>
      </c>
      <c r="D65" s="7">
        <v>0</v>
      </c>
      <c r="E65" s="22" t="str">
        <f t="shared" si="0"/>
        <v>00</v>
      </c>
      <c r="F65" s="4">
        <v>0.25</v>
      </c>
      <c r="G65" s="25">
        <v>1</v>
      </c>
      <c r="H65" s="4">
        <v>11.765559359999999</v>
      </c>
      <c r="I65" s="4">
        <v>43.567047209999998</v>
      </c>
      <c r="J65" s="2">
        <f t="shared" si="1"/>
        <v>0.27005638695889023</v>
      </c>
      <c r="K65" s="3">
        <v>1</v>
      </c>
      <c r="L65" s="3">
        <v>7</v>
      </c>
      <c r="M65" s="3">
        <v>11</v>
      </c>
      <c r="N65" s="3">
        <v>30</v>
      </c>
      <c r="O65" s="24">
        <v>1001</v>
      </c>
      <c r="P65" s="4">
        <v>0.747</v>
      </c>
      <c r="Q65" s="4">
        <v>0.875</v>
      </c>
      <c r="R65" s="4">
        <v>0.77</v>
      </c>
      <c r="S65" s="4">
        <v>0.80700000000000005</v>
      </c>
      <c r="T65" s="4">
        <v>0.78900000000000003</v>
      </c>
      <c r="U65" s="4">
        <v>0.77600000000000002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2">
        <v>1.37436579025462</v>
      </c>
      <c r="AC65" s="2">
        <v>2.0794415416798402</v>
      </c>
      <c r="AD65" s="2">
        <v>1.4696759700589399</v>
      </c>
      <c r="AE65" s="2">
        <v>1.6450650900772501</v>
      </c>
      <c r="AF65" s="2">
        <v>1.5558971455060699</v>
      </c>
      <c r="AG65" s="2">
        <v>1.4961092271270999</v>
      </c>
    </row>
    <row r="66" spans="1:33" x14ac:dyDescent="0.35">
      <c r="A66" s="7">
        <v>863</v>
      </c>
      <c r="B66" s="7">
        <v>16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0.25002000000000002</v>
      </c>
      <c r="G66" s="25">
        <v>1</v>
      </c>
      <c r="H66" s="4">
        <v>16.311228790000001</v>
      </c>
      <c r="I66" s="4">
        <v>58.155274144000003</v>
      </c>
      <c r="J66" s="2">
        <f t="shared" ref="J66:J129" si="3">H66/I66</f>
        <v>0.28047720572361645</v>
      </c>
      <c r="K66" s="3">
        <v>7</v>
      </c>
      <c r="L66" s="3">
        <v>9</v>
      </c>
      <c r="M66" s="3">
        <v>10</v>
      </c>
      <c r="N66" s="3">
        <v>23</v>
      </c>
      <c r="O66" s="24">
        <v>1001</v>
      </c>
      <c r="P66" s="4">
        <v>0.64200000000000002</v>
      </c>
      <c r="Q66" s="4">
        <v>0.5625</v>
      </c>
      <c r="R66" s="4">
        <v>0.61299999999999999</v>
      </c>
      <c r="S66" s="4">
        <v>0.51900000000000002</v>
      </c>
      <c r="T66" s="4">
        <v>0.47799999999999998</v>
      </c>
      <c r="U66" s="4">
        <v>0.42099999999999999</v>
      </c>
      <c r="V66" s="5">
        <v>0</v>
      </c>
      <c r="W66" s="5">
        <v>0</v>
      </c>
      <c r="X66" s="5">
        <v>0</v>
      </c>
      <c r="Y66" s="5">
        <v>0</v>
      </c>
      <c r="Z66" s="5">
        <v>100</v>
      </c>
      <c r="AA66" s="5">
        <v>100</v>
      </c>
      <c r="AB66" s="2">
        <v>1.02722229258144</v>
      </c>
      <c r="AC66" s="2">
        <v>0.82667857318446802</v>
      </c>
      <c r="AD66" s="2">
        <v>0.94933058595235498</v>
      </c>
      <c r="AE66" s="2">
        <v>0.73188800887637595</v>
      </c>
      <c r="AF66" s="2">
        <v>0.65008769109949804</v>
      </c>
      <c r="AG66" s="2">
        <v>0.54645280140914199</v>
      </c>
    </row>
    <row r="67" spans="1:33" x14ac:dyDescent="0.35">
      <c r="A67" s="7">
        <v>207</v>
      </c>
      <c r="B67" s="7">
        <v>49</v>
      </c>
      <c r="C67" s="7">
        <v>0</v>
      </c>
      <c r="D67" s="7">
        <v>0</v>
      </c>
      <c r="E67" s="22" t="str">
        <f t="shared" si="2"/>
        <v>00</v>
      </c>
      <c r="F67" s="4">
        <v>0.25</v>
      </c>
      <c r="G67" s="25">
        <v>1</v>
      </c>
      <c r="H67" s="4">
        <v>17.043038320000001</v>
      </c>
      <c r="I67" s="4">
        <v>58.7123163885</v>
      </c>
      <c r="J67" s="2">
        <f t="shared" si="3"/>
        <v>0.29028046189194856</v>
      </c>
      <c r="K67" s="3">
        <v>1</v>
      </c>
      <c r="L67" s="3">
        <v>9</v>
      </c>
      <c r="M67" s="3">
        <v>8</v>
      </c>
      <c r="N67" s="3">
        <v>31</v>
      </c>
      <c r="O67" s="24">
        <v>1001</v>
      </c>
      <c r="P67" s="4">
        <v>0.80200000000000005</v>
      </c>
      <c r="Q67" s="4">
        <v>0.9</v>
      </c>
      <c r="R67" s="4">
        <v>0.81399999999999995</v>
      </c>
      <c r="S67" s="4">
        <v>0.88400000000000001</v>
      </c>
      <c r="T67" s="4">
        <v>0.71199999999999997</v>
      </c>
      <c r="U67" s="4">
        <v>0.79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2">
        <v>1.6194882482876001</v>
      </c>
      <c r="AC67" s="2">
        <v>2.3025850929940499</v>
      </c>
      <c r="AD67" s="2">
        <v>1.68200860526894</v>
      </c>
      <c r="AE67" s="2">
        <v>2.1541650878757701</v>
      </c>
      <c r="AF67" s="2">
        <v>1.24479479884619</v>
      </c>
      <c r="AG67" s="2">
        <v>1.5606477482646699</v>
      </c>
    </row>
    <row r="68" spans="1:33" x14ac:dyDescent="0.35">
      <c r="A68" s="7">
        <v>331</v>
      </c>
      <c r="B68" s="7">
        <v>2</v>
      </c>
      <c r="C68" s="7">
        <v>0</v>
      </c>
      <c r="D68" s="7">
        <v>0</v>
      </c>
      <c r="E68" s="22" t="str">
        <f t="shared" si="2"/>
        <v>00</v>
      </c>
      <c r="F68" s="4">
        <v>0.25</v>
      </c>
      <c r="G68" s="25">
        <v>1</v>
      </c>
      <c r="H68" s="4">
        <v>14.3455902</v>
      </c>
      <c r="I68" s="4">
        <v>48.750037480000003</v>
      </c>
      <c r="J68" s="2">
        <f t="shared" si="3"/>
        <v>0.29426829068357874</v>
      </c>
      <c r="K68" s="3">
        <v>1</v>
      </c>
      <c r="L68" s="3">
        <v>6</v>
      </c>
      <c r="M68" s="3">
        <v>7</v>
      </c>
      <c r="N68" s="3">
        <v>35</v>
      </c>
      <c r="O68" s="24">
        <v>972.07995965423697</v>
      </c>
      <c r="P68" s="4">
        <v>0.82899999999999996</v>
      </c>
      <c r="Q68" s="4">
        <v>0.85714285714285698</v>
      </c>
      <c r="R68" s="4">
        <v>0.82299999999999995</v>
      </c>
      <c r="S68" s="4">
        <v>0.77700000000000002</v>
      </c>
      <c r="T68" s="4">
        <v>0.84</v>
      </c>
      <c r="U68" s="4">
        <v>0.80200000000000005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2">
        <v>1.7660917224794801</v>
      </c>
      <c r="AC68" s="2">
        <v>1.9459101490553099</v>
      </c>
      <c r="AD68" s="2">
        <v>1.73160554640831</v>
      </c>
      <c r="AE68" s="2">
        <v>1.50058350752202</v>
      </c>
      <c r="AF68" s="2">
        <v>1.83258146374831</v>
      </c>
      <c r="AG68" s="2">
        <v>1.6194882482876001</v>
      </c>
    </row>
    <row r="69" spans="1:33" x14ac:dyDescent="0.35">
      <c r="A69" s="7">
        <v>941</v>
      </c>
      <c r="B69" s="7">
        <v>21</v>
      </c>
      <c r="C69" s="7">
        <v>0</v>
      </c>
      <c r="D69" s="7">
        <v>0</v>
      </c>
      <c r="E69" s="22" t="str">
        <f t="shared" si="2"/>
        <v>00</v>
      </c>
      <c r="F69" s="4">
        <v>0.25</v>
      </c>
      <c r="G69" s="25">
        <v>1</v>
      </c>
      <c r="H69" s="4">
        <v>15.01565941</v>
      </c>
      <c r="I69" s="4">
        <v>50.351601951980001</v>
      </c>
      <c r="J69" s="2">
        <f t="shared" si="3"/>
        <v>0.2982161207963222</v>
      </c>
      <c r="K69" s="3">
        <v>1</v>
      </c>
      <c r="L69" s="3">
        <v>4</v>
      </c>
      <c r="M69" s="3">
        <v>9</v>
      </c>
      <c r="N69" s="3">
        <v>35</v>
      </c>
      <c r="O69" s="24">
        <v>1001</v>
      </c>
      <c r="P69" s="4">
        <v>0.73299999999999998</v>
      </c>
      <c r="Q69" s="4">
        <v>0.8</v>
      </c>
      <c r="R69" s="4">
        <v>0.81200000000000006</v>
      </c>
      <c r="S69" s="4">
        <v>0.74099999999999999</v>
      </c>
      <c r="T69" s="4">
        <v>0.84799999999999998</v>
      </c>
      <c r="U69" s="4">
        <v>0.69199999999999995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2">
        <v>1.3205066205818901</v>
      </c>
      <c r="AC69" s="2">
        <v>1.6094379124341001</v>
      </c>
      <c r="AD69" s="2">
        <v>1.67131331615219</v>
      </c>
      <c r="AE69" s="2">
        <v>1.3509272172825999</v>
      </c>
      <c r="AF69" s="2">
        <v>1.8838747581358599</v>
      </c>
      <c r="AG69" s="2">
        <v>1.1776554960085599</v>
      </c>
    </row>
    <row r="70" spans="1:33" x14ac:dyDescent="0.35">
      <c r="A70" s="7">
        <v>885</v>
      </c>
      <c r="B70" s="7">
        <v>30</v>
      </c>
      <c r="C70" s="7">
        <v>0</v>
      </c>
      <c r="D70" s="7">
        <v>0</v>
      </c>
      <c r="E70" s="22" t="str">
        <f t="shared" si="2"/>
        <v>00</v>
      </c>
      <c r="F70" s="4">
        <v>0.25</v>
      </c>
      <c r="G70" s="25">
        <v>1</v>
      </c>
      <c r="H70" s="4">
        <v>14.241642499999999</v>
      </c>
      <c r="I70" s="4">
        <v>44.816936325</v>
      </c>
      <c r="J70" s="2">
        <f t="shared" si="3"/>
        <v>0.31777367370057508</v>
      </c>
      <c r="K70" s="3">
        <v>2</v>
      </c>
      <c r="L70" s="3">
        <v>6</v>
      </c>
      <c r="M70" s="3">
        <v>13</v>
      </c>
      <c r="N70" s="3">
        <v>28</v>
      </c>
      <c r="O70" s="24">
        <v>1001</v>
      </c>
      <c r="P70" s="4">
        <v>0.67900000000000005</v>
      </c>
      <c r="Q70" s="4">
        <v>0.75</v>
      </c>
      <c r="R70" s="4">
        <v>0.68</v>
      </c>
      <c r="S70" s="4">
        <v>0.73299999999999998</v>
      </c>
      <c r="T70" s="4">
        <v>0.44900000000000001</v>
      </c>
      <c r="U70" s="4">
        <v>0.56999999999999995</v>
      </c>
      <c r="V70" s="5">
        <v>0</v>
      </c>
      <c r="W70" s="5">
        <v>0</v>
      </c>
      <c r="X70" s="5">
        <v>0</v>
      </c>
      <c r="Y70" s="5">
        <v>0</v>
      </c>
      <c r="Z70" s="5">
        <v>100</v>
      </c>
      <c r="AA70" s="5">
        <v>0</v>
      </c>
      <c r="AB70" s="2">
        <v>1.1363141558521199</v>
      </c>
      <c r="AC70" s="2">
        <v>1.3862943611198899</v>
      </c>
      <c r="AD70" s="2">
        <v>1.1394342831883699</v>
      </c>
      <c r="AE70" s="2">
        <v>1.3205066205818901</v>
      </c>
      <c r="AF70" s="2">
        <v>0.59602046982922297</v>
      </c>
      <c r="AG70" s="2">
        <v>0.84397007029452897</v>
      </c>
    </row>
    <row r="71" spans="1:33" x14ac:dyDescent="0.35">
      <c r="A71" s="7">
        <v>695</v>
      </c>
      <c r="B71" s="7">
        <v>49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21.534274180000001</v>
      </c>
      <c r="I71" s="4">
        <v>66.005172639999998</v>
      </c>
      <c r="J71" s="2">
        <f t="shared" si="3"/>
        <v>0.32625131211231689</v>
      </c>
      <c r="K71" s="3">
        <v>4</v>
      </c>
      <c r="L71" s="3">
        <v>5</v>
      </c>
      <c r="M71" s="3">
        <v>11</v>
      </c>
      <c r="N71" s="3">
        <v>29</v>
      </c>
      <c r="O71" s="24">
        <v>1001</v>
      </c>
      <c r="P71" s="4">
        <v>0.67600000000000005</v>
      </c>
      <c r="Q71" s="4">
        <v>0.55555555555555602</v>
      </c>
      <c r="R71" s="4">
        <v>0.66100000000000003</v>
      </c>
      <c r="S71" s="4">
        <v>0.54100000000000004</v>
      </c>
      <c r="T71" s="4">
        <v>0.64500000000000002</v>
      </c>
      <c r="U71" s="4">
        <v>0.33200000000000002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100</v>
      </c>
      <c r="AB71" s="2">
        <v>1.12701176318981</v>
      </c>
      <c r="AC71" s="2">
        <v>0.81093021621632899</v>
      </c>
      <c r="AD71" s="2">
        <v>1.08175517160169</v>
      </c>
      <c r="AE71" s="2">
        <v>0.77870506892159197</v>
      </c>
      <c r="AF71" s="2">
        <v>1.03563748950672</v>
      </c>
      <c r="AG71" s="2">
        <v>0.40346710544549103</v>
      </c>
    </row>
    <row r="72" spans="1:33" x14ac:dyDescent="0.35">
      <c r="A72" s="7">
        <v>517</v>
      </c>
      <c r="B72" s="7">
        <v>49</v>
      </c>
      <c r="C72" s="7">
        <v>0</v>
      </c>
      <c r="D72" s="7">
        <v>0</v>
      </c>
      <c r="E72" s="22" t="str">
        <f t="shared" si="2"/>
        <v>00</v>
      </c>
      <c r="F72" s="4">
        <v>0.25</v>
      </c>
      <c r="G72" s="25">
        <v>1</v>
      </c>
      <c r="H72" s="4">
        <v>23.66072887</v>
      </c>
      <c r="I72" s="4">
        <v>46.5258371802</v>
      </c>
      <c r="J72" s="2">
        <f t="shared" si="3"/>
        <v>0.5085503089038298</v>
      </c>
      <c r="K72" s="3">
        <v>2</v>
      </c>
      <c r="L72" s="3">
        <v>10</v>
      </c>
      <c r="M72" s="3">
        <v>11</v>
      </c>
      <c r="N72" s="3">
        <v>26</v>
      </c>
      <c r="O72" s="24">
        <v>1000.99999999999</v>
      </c>
      <c r="P72" s="4">
        <v>0.71499999999999997</v>
      </c>
      <c r="Q72" s="4">
        <v>0.83333333333333304</v>
      </c>
      <c r="R72" s="4">
        <v>0.76500000000000001</v>
      </c>
      <c r="S72" s="4">
        <v>0.84899999999999998</v>
      </c>
      <c r="T72" s="4">
        <v>0.71599999999999997</v>
      </c>
      <c r="U72" s="4">
        <v>0.69399999999999995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2">
        <v>1.25526609871349</v>
      </c>
      <c r="AC72" s="2">
        <v>1.7917594692280601</v>
      </c>
      <c r="AD72" s="2">
        <v>1.4481697648379801</v>
      </c>
      <c r="AE72" s="2">
        <v>1.8904754421672101</v>
      </c>
      <c r="AF72" s="2">
        <v>1.2587810408209299</v>
      </c>
      <c r="AG72" s="2">
        <v>1.1841701770297599</v>
      </c>
    </row>
    <row r="73" spans="1:33" x14ac:dyDescent="0.35">
      <c r="A73" s="7">
        <v>353</v>
      </c>
      <c r="B73" s="7">
        <v>43</v>
      </c>
      <c r="C73" s="7">
        <v>0</v>
      </c>
      <c r="D73" s="7">
        <v>0</v>
      </c>
      <c r="E73" s="22" t="str">
        <f t="shared" si="2"/>
        <v>00</v>
      </c>
      <c r="F73" s="4">
        <v>0.25</v>
      </c>
      <c r="G73" s="25">
        <v>1</v>
      </c>
      <c r="H73" s="4">
        <v>37.899850110000003</v>
      </c>
      <c r="I73" s="4">
        <v>48.646241676099997</v>
      </c>
      <c r="J73" s="2">
        <f t="shared" si="3"/>
        <v>0.7790910213033021</v>
      </c>
      <c r="K73" s="3">
        <v>3</v>
      </c>
      <c r="L73" s="3">
        <v>9</v>
      </c>
      <c r="M73" s="3">
        <v>10</v>
      </c>
      <c r="N73" s="3">
        <v>27</v>
      </c>
      <c r="O73" s="24">
        <v>788.14168048915894</v>
      </c>
      <c r="P73" s="4">
        <v>0.72</v>
      </c>
      <c r="Q73" s="4">
        <v>0.75</v>
      </c>
      <c r="R73" s="4">
        <v>0.68200000000000005</v>
      </c>
      <c r="S73" s="4">
        <v>0.75700000000000001</v>
      </c>
      <c r="T73" s="4">
        <v>0.55200000000000005</v>
      </c>
      <c r="U73" s="4">
        <v>0.60199999999999998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1.27296567581289</v>
      </c>
      <c r="AC73" s="2">
        <v>1.3862943611198899</v>
      </c>
      <c r="AD73" s="2">
        <v>1.1457038962019599</v>
      </c>
      <c r="AE73" s="2">
        <v>1.4146938356415899</v>
      </c>
      <c r="AF73" s="2">
        <v>0.80296204656715198</v>
      </c>
      <c r="AG73" s="2">
        <v>0.92130327369769904</v>
      </c>
    </row>
    <row r="74" spans="1:33" x14ac:dyDescent="0.35">
      <c r="A74" s="7">
        <v>699</v>
      </c>
      <c r="B74" s="7">
        <v>35</v>
      </c>
      <c r="C74" s="7">
        <v>0</v>
      </c>
      <c r="D74" s="7">
        <v>0</v>
      </c>
      <c r="E74" s="22" t="str">
        <f t="shared" si="2"/>
        <v>00</v>
      </c>
      <c r="F74" s="4">
        <v>0</v>
      </c>
      <c r="G74" s="25">
        <v>0</v>
      </c>
      <c r="H74" s="4">
        <v>0.43490259450000002</v>
      </c>
      <c r="I74" s="4">
        <v>47.921696128900003</v>
      </c>
      <c r="J74" s="2">
        <f t="shared" si="3"/>
        <v>9.0752754938013252E-3</v>
      </c>
      <c r="K74" s="3">
        <v>1</v>
      </c>
      <c r="L74" s="3">
        <v>9</v>
      </c>
      <c r="M74" s="3">
        <v>11</v>
      </c>
      <c r="N74" s="3">
        <v>28</v>
      </c>
      <c r="O74" s="24">
        <v>1000.99999999999</v>
      </c>
      <c r="P74" s="4">
        <v>0.751</v>
      </c>
      <c r="Q74" s="4">
        <v>0.9</v>
      </c>
      <c r="R74" s="4">
        <v>0.56799999999999995</v>
      </c>
      <c r="S74" s="4">
        <v>0.78300000000000003</v>
      </c>
      <c r="T74" s="4">
        <v>0.13700000000000001</v>
      </c>
      <c r="U74" s="4">
        <v>0.17299999999999999</v>
      </c>
      <c r="V74" s="5">
        <v>0</v>
      </c>
      <c r="W74" s="5">
        <v>0</v>
      </c>
      <c r="X74" s="5">
        <v>0</v>
      </c>
      <c r="Y74" s="5">
        <v>0</v>
      </c>
      <c r="Z74" s="5">
        <v>100</v>
      </c>
      <c r="AA74" s="5">
        <v>100</v>
      </c>
      <c r="AB74" s="2">
        <v>1.3903023825174301</v>
      </c>
      <c r="AC74" s="2">
        <v>2.3025850929940499</v>
      </c>
      <c r="AD74" s="2">
        <v>0.83932969073802699</v>
      </c>
      <c r="AE74" s="2">
        <v>1.52785792544168</v>
      </c>
      <c r="AF74" s="2">
        <v>0.14734058789870899</v>
      </c>
      <c r="AG74" s="2">
        <v>0.189950583958446</v>
      </c>
    </row>
    <row r="75" spans="1:33" x14ac:dyDescent="0.35">
      <c r="A75" s="7">
        <v>93</v>
      </c>
      <c r="B75" s="7">
        <v>22</v>
      </c>
      <c r="C75" s="7">
        <v>0</v>
      </c>
      <c r="D75" s="7">
        <v>0</v>
      </c>
      <c r="E75" s="22" t="str">
        <f t="shared" si="2"/>
        <v>00</v>
      </c>
      <c r="F75" s="4">
        <v>0</v>
      </c>
      <c r="G75" s="25">
        <v>0</v>
      </c>
      <c r="H75" s="4">
        <v>0.94011971370000003</v>
      </c>
      <c r="I75" s="4">
        <v>57.178312181000003</v>
      </c>
      <c r="J75" s="2">
        <f t="shared" si="3"/>
        <v>1.6441893400491035E-2</v>
      </c>
      <c r="K75" s="3">
        <v>8</v>
      </c>
      <c r="L75" s="3">
        <v>3</v>
      </c>
      <c r="M75" s="3">
        <v>17</v>
      </c>
      <c r="N75" s="3">
        <v>21</v>
      </c>
      <c r="O75" s="24">
        <v>1000.99999999999</v>
      </c>
      <c r="P75" s="4">
        <v>0.499</v>
      </c>
      <c r="Q75" s="4">
        <v>0.27272727272727298</v>
      </c>
      <c r="R75" s="4">
        <v>0.47</v>
      </c>
      <c r="S75" s="4">
        <v>0.38200000000000001</v>
      </c>
      <c r="T75" s="4">
        <v>0.11</v>
      </c>
      <c r="U75" s="4">
        <v>3.7999999999999999E-2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0.69114917789727204</v>
      </c>
      <c r="AC75" s="2">
        <v>0.31845373111853498</v>
      </c>
      <c r="AD75" s="2">
        <v>0.63487827243596995</v>
      </c>
      <c r="AE75" s="2">
        <v>0.481266821524446</v>
      </c>
      <c r="AF75" s="2">
        <v>0.11653381625595199</v>
      </c>
      <c r="AG75" s="2">
        <v>3.8740828316430602E-2</v>
      </c>
    </row>
    <row r="76" spans="1:33" x14ac:dyDescent="0.35">
      <c r="A76" s="7">
        <v>847</v>
      </c>
      <c r="B76" s="7">
        <v>42</v>
      </c>
      <c r="C76" s="7">
        <v>0</v>
      </c>
      <c r="D76" s="7">
        <v>0</v>
      </c>
      <c r="E76" s="22" t="str">
        <f t="shared" si="2"/>
        <v>00</v>
      </c>
      <c r="F76" s="4">
        <v>0</v>
      </c>
      <c r="G76" s="25">
        <v>0</v>
      </c>
      <c r="H76" s="4">
        <v>1.344579937</v>
      </c>
      <c r="I76" s="4">
        <v>39.174693804500002</v>
      </c>
      <c r="J76" s="2">
        <f t="shared" si="3"/>
        <v>3.4322666150502189E-2</v>
      </c>
      <c r="K76" s="3">
        <v>2</v>
      </c>
      <c r="L76" s="3">
        <v>10</v>
      </c>
      <c r="M76" s="3">
        <v>10</v>
      </c>
      <c r="N76" s="3">
        <v>27</v>
      </c>
      <c r="O76" s="24">
        <v>498.44686822749702</v>
      </c>
      <c r="P76" s="4">
        <v>0.75700000000000001</v>
      </c>
      <c r="Q76" s="4">
        <v>0.83333333333333304</v>
      </c>
      <c r="R76" s="4">
        <v>0.99399999999999999</v>
      </c>
      <c r="S76" s="4">
        <v>0.94599999999999995</v>
      </c>
      <c r="T76" s="4">
        <v>0.998</v>
      </c>
      <c r="U76" s="4">
        <v>0.97899999999999998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2">
        <v>1.4146938356415899</v>
      </c>
      <c r="AC76" s="2">
        <v>1.7917594692280601</v>
      </c>
      <c r="AD76" s="2">
        <v>5.1159958097540796</v>
      </c>
      <c r="AE76" s="2">
        <v>2.9187712324178601</v>
      </c>
      <c r="AF76" s="2">
        <v>6.2146080984221896</v>
      </c>
      <c r="AG76" s="2">
        <v>3.8632328412587098</v>
      </c>
    </row>
    <row r="77" spans="1:33" x14ac:dyDescent="0.35">
      <c r="A77" s="7">
        <v>593</v>
      </c>
      <c r="B77" s="7">
        <v>14</v>
      </c>
      <c r="C77" s="7">
        <v>0</v>
      </c>
      <c r="D77" s="7">
        <v>0</v>
      </c>
      <c r="E77" s="22" t="str">
        <f t="shared" si="2"/>
        <v>00</v>
      </c>
      <c r="F77" s="4">
        <v>0</v>
      </c>
      <c r="G77" s="25">
        <v>0</v>
      </c>
      <c r="H77" s="4">
        <v>2.5482908630000001</v>
      </c>
      <c r="I77" s="4">
        <v>57.878229148000003</v>
      </c>
      <c r="J77" s="2">
        <f t="shared" si="3"/>
        <v>4.4028487058299308E-2</v>
      </c>
      <c r="K77" s="3">
        <v>3</v>
      </c>
      <c r="L77" s="3">
        <v>8</v>
      </c>
      <c r="M77" s="3">
        <v>17</v>
      </c>
      <c r="N77" s="3">
        <v>21</v>
      </c>
      <c r="O77" s="24">
        <v>1001</v>
      </c>
      <c r="P77" s="4">
        <v>0.59899999999999998</v>
      </c>
      <c r="Q77" s="4">
        <v>0.72727272727272696</v>
      </c>
      <c r="R77" s="4">
        <v>0.59699999999999998</v>
      </c>
      <c r="S77" s="4">
        <v>0.69899999999999995</v>
      </c>
      <c r="T77" s="4">
        <v>0.53500000000000003</v>
      </c>
      <c r="U77" s="4">
        <v>0.72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2">
        <v>0.91379385167556804</v>
      </c>
      <c r="AC77" s="2">
        <v>1.29928298413026</v>
      </c>
      <c r="AD77" s="2">
        <v>0.90881871703545403</v>
      </c>
      <c r="AE77" s="2">
        <v>1.2006450142332601</v>
      </c>
      <c r="AF77" s="2">
        <v>0.76571787339478103</v>
      </c>
      <c r="AG77" s="2">
        <v>1.27296567581289</v>
      </c>
    </row>
    <row r="78" spans="1:33" x14ac:dyDescent="0.35">
      <c r="A78" s="7">
        <v>747</v>
      </c>
      <c r="B78" s="7">
        <v>12</v>
      </c>
      <c r="C78" s="7">
        <v>0</v>
      </c>
      <c r="D78" s="7">
        <v>0</v>
      </c>
      <c r="E78" s="22" t="str">
        <f t="shared" si="2"/>
        <v>00</v>
      </c>
      <c r="F78" s="4">
        <v>0</v>
      </c>
      <c r="G78" s="25">
        <v>0</v>
      </c>
      <c r="H78" s="4">
        <v>2.6927496880000001</v>
      </c>
      <c r="I78" s="4">
        <v>54.632458737999997</v>
      </c>
      <c r="J78" s="2">
        <f t="shared" si="3"/>
        <v>4.9288458733178685E-2</v>
      </c>
      <c r="K78" s="3">
        <v>4</v>
      </c>
      <c r="L78" s="3">
        <v>6</v>
      </c>
      <c r="M78" s="3">
        <v>14</v>
      </c>
      <c r="N78" s="3">
        <v>25</v>
      </c>
      <c r="O78" s="24">
        <v>863.16607082258997</v>
      </c>
      <c r="P78" s="4">
        <v>0.60899999999999999</v>
      </c>
      <c r="Q78" s="4">
        <v>0.6</v>
      </c>
      <c r="R78" s="4">
        <v>0.36099999999999999</v>
      </c>
      <c r="S78" s="4">
        <v>0.52300000000000002</v>
      </c>
      <c r="T78" s="4">
        <v>0.28199999999999997</v>
      </c>
      <c r="U78" s="4">
        <v>0.502</v>
      </c>
      <c r="V78" s="5">
        <v>0</v>
      </c>
      <c r="W78" s="5">
        <v>0</v>
      </c>
      <c r="X78" s="5">
        <v>100</v>
      </c>
      <c r="Y78" s="5">
        <v>0</v>
      </c>
      <c r="Z78" s="5">
        <v>100</v>
      </c>
      <c r="AA78" s="5">
        <v>0</v>
      </c>
      <c r="AB78" s="2">
        <v>0.93904771899677097</v>
      </c>
      <c r="AC78" s="2">
        <v>0.916290731874155</v>
      </c>
      <c r="AD78" s="2">
        <v>0.44785082460460202</v>
      </c>
      <c r="AE78" s="2">
        <v>0.74023878809379595</v>
      </c>
      <c r="AF78" s="2">
        <v>0.33128570993391299</v>
      </c>
      <c r="AG78" s="2">
        <v>0.69715520195748404</v>
      </c>
    </row>
    <row r="79" spans="1:33" x14ac:dyDescent="0.35">
      <c r="A79" s="7">
        <v>797</v>
      </c>
      <c r="B79" s="7">
        <v>15</v>
      </c>
      <c r="C79" s="7">
        <v>0</v>
      </c>
      <c r="D79" s="7">
        <v>0</v>
      </c>
      <c r="E79" s="22" t="str">
        <f t="shared" si="2"/>
        <v>00</v>
      </c>
      <c r="F79" s="4">
        <v>0</v>
      </c>
      <c r="G79" s="25">
        <v>0</v>
      </c>
      <c r="H79" s="4">
        <v>2.4556351570000001</v>
      </c>
      <c r="I79" s="4">
        <v>48.797485287999997</v>
      </c>
      <c r="J79" s="2">
        <f t="shared" si="3"/>
        <v>5.032298575442936E-2</v>
      </c>
      <c r="K79" s="3">
        <v>7</v>
      </c>
      <c r="L79" s="3">
        <v>6</v>
      </c>
      <c r="M79" s="3">
        <v>4</v>
      </c>
      <c r="N79" s="3">
        <v>32</v>
      </c>
      <c r="O79" s="24">
        <v>1000.99999999999</v>
      </c>
      <c r="P79" s="4">
        <v>0.76300000000000001</v>
      </c>
      <c r="Q79" s="4">
        <v>0.46153846153846201</v>
      </c>
      <c r="R79" s="4">
        <v>0.95599999999999996</v>
      </c>
      <c r="S79" s="4">
        <v>0.69399999999999995</v>
      </c>
      <c r="T79" s="4">
        <v>0.96799999999999997</v>
      </c>
      <c r="U79" s="4">
        <v>0.89900000000000002</v>
      </c>
      <c r="V79" s="5">
        <v>0</v>
      </c>
      <c r="W79" s="5">
        <v>100</v>
      </c>
      <c r="X79" s="5">
        <v>0</v>
      </c>
      <c r="Y79" s="5">
        <v>0</v>
      </c>
      <c r="Z79" s="5">
        <v>0</v>
      </c>
      <c r="AA79" s="5">
        <v>0</v>
      </c>
      <c r="AB79" s="2">
        <v>1.43969513784701</v>
      </c>
      <c r="AC79" s="2">
        <v>0.61903920840622395</v>
      </c>
      <c r="AD79" s="2">
        <v>3.12356564506387</v>
      </c>
      <c r="AE79" s="2">
        <v>1.1841701770297599</v>
      </c>
      <c r="AF79" s="2">
        <v>3.4420193761824098</v>
      </c>
      <c r="AG79" s="2">
        <v>2.2926347621408798</v>
      </c>
    </row>
    <row r="80" spans="1:33" x14ac:dyDescent="0.35">
      <c r="A80" s="7">
        <v>539</v>
      </c>
      <c r="B80" s="7">
        <v>34</v>
      </c>
      <c r="C80" s="7">
        <v>0</v>
      </c>
      <c r="D80" s="7">
        <v>0</v>
      </c>
      <c r="E80" s="22" t="str">
        <f t="shared" si="2"/>
        <v>00</v>
      </c>
      <c r="F80" s="4">
        <v>0</v>
      </c>
      <c r="G80" s="25">
        <v>0</v>
      </c>
      <c r="H80" s="4">
        <v>2.2880737350000002</v>
      </c>
      <c r="I80" s="4">
        <v>45.023960445699998</v>
      </c>
      <c r="J80" s="2">
        <f t="shared" si="3"/>
        <v>5.0819024189563987E-2</v>
      </c>
      <c r="K80" s="3">
        <v>1</v>
      </c>
      <c r="L80" s="3">
        <v>9</v>
      </c>
      <c r="M80" s="3">
        <v>12</v>
      </c>
      <c r="N80" s="3">
        <v>27</v>
      </c>
      <c r="O80" s="24">
        <v>1000.99999999999</v>
      </c>
      <c r="P80" s="4">
        <v>0.69699999999999995</v>
      </c>
      <c r="Q80" s="4">
        <v>0.9</v>
      </c>
      <c r="R80" s="4">
        <v>0.78900000000000003</v>
      </c>
      <c r="S80" s="4">
        <v>0.86199999999999999</v>
      </c>
      <c r="T80" s="4">
        <v>0.83199999999999996</v>
      </c>
      <c r="U80" s="4">
        <v>0.89100000000000001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2">
        <v>1.19402247347277</v>
      </c>
      <c r="AC80" s="2">
        <v>2.3025850929940499</v>
      </c>
      <c r="AD80" s="2">
        <v>1.5558971455060699</v>
      </c>
      <c r="AE80" s="2">
        <v>1.98050159382493</v>
      </c>
      <c r="AF80" s="2">
        <v>1.7837912995788801</v>
      </c>
      <c r="AG80" s="2">
        <v>2.2164073967529898</v>
      </c>
    </row>
    <row r="81" spans="1:33" x14ac:dyDescent="0.35">
      <c r="A81" s="7">
        <v>615</v>
      </c>
      <c r="B81" s="7">
        <v>47</v>
      </c>
      <c r="C81" s="7">
        <v>0</v>
      </c>
      <c r="D81" s="7">
        <v>0</v>
      </c>
      <c r="E81" s="22" t="str">
        <f t="shared" si="2"/>
        <v>00</v>
      </c>
      <c r="F81" s="4">
        <v>0</v>
      </c>
      <c r="G81" s="25">
        <v>0</v>
      </c>
      <c r="H81" s="4">
        <v>2.9773621100000001</v>
      </c>
      <c r="I81" s="4">
        <v>55.407090023000002</v>
      </c>
      <c r="J81" s="2">
        <f t="shared" si="3"/>
        <v>5.3736121293575773E-2</v>
      </c>
      <c r="K81" s="3">
        <v>1</v>
      </c>
      <c r="L81" s="3">
        <v>9</v>
      </c>
      <c r="M81" s="3">
        <v>6</v>
      </c>
      <c r="N81" s="3">
        <v>33</v>
      </c>
      <c r="O81" s="24">
        <v>1001</v>
      </c>
      <c r="P81" s="4">
        <v>0.86</v>
      </c>
      <c r="Q81" s="4">
        <v>0.9</v>
      </c>
      <c r="R81" s="4">
        <v>0.874</v>
      </c>
      <c r="S81" s="4">
        <v>0.89800000000000002</v>
      </c>
      <c r="T81" s="4">
        <v>0.874</v>
      </c>
      <c r="U81" s="4">
        <v>0.83799999999999997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2">
        <v>1.9661128563728301</v>
      </c>
      <c r="AC81" s="2">
        <v>2.3025850929940499</v>
      </c>
      <c r="AD81" s="2">
        <v>2.0714733720306602</v>
      </c>
      <c r="AE81" s="2">
        <v>2.2827824656978701</v>
      </c>
      <c r="AF81" s="2">
        <v>2.0714733720306602</v>
      </c>
      <c r="AG81" s="2">
        <v>1.8201589437497501</v>
      </c>
    </row>
    <row r="82" spans="1:33" x14ac:dyDescent="0.35">
      <c r="A82" s="7">
        <v>713</v>
      </c>
      <c r="B82" s="7">
        <v>16</v>
      </c>
      <c r="C82" s="7">
        <v>0</v>
      </c>
      <c r="D82" s="7">
        <v>0</v>
      </c>
      <c r="E82" s="22" t="str">
        <f t="shared" si="2"/>
        <v>00</v>
      </c>
      <c r="F82" s="4">
        <v>0</v>
      </c>
      <c r="G82" s="25">
        <v>0</v>
      </c>
      <c r="H82" s="4">
        <v>2.9105357590000001</v>
      </c>
      <c r="I82" s="4">
        <v>50.303075872000001</v>
      </c>
      <c r="J82" s="2">
        <f t="shared" si="3"/>
        <v>5.7859995806341533E-2</v>
      </c>
      <c r="K82" s="3">
        <v>8</v>
      </c>
      <c r="L82" s="3">
        <v>8</v>
      </c>
      <c r="M82" s="3">
        <v>12</v>
      </c>
      <c r="N82" s="3">
        <v>21</v>
      </c>
      <c r="O82" s="24">
        <v>1001</v>
      </c>
      <c r="P82" s="4">
        <v>0.57699999999999996</v>
      </c>
      <c r="Q82" s="4">
        <v>0.5</v>
      </c>
      <c r="R82" s="4">
        <v>0.61199999999999999</v>
      </c>
      <c r="S82" s="4">
        <v>0.47199999999999998</v>
      </c>
      <c r="T82" s="4">
        <v>0.55300000000000005</v>
      </c>
      <c r="U82" s="4">
        <v>0.46400000000000002</v>
      </c>
      <c r="V82" s="5">
        <v>0</v>
      </c>
      <c r="W82" s="5">
        <v>0</v>
      </c>
      <c r="X82" s="5">
        <v>0</v>
      </c>
      <c r="Y82" s="5">
        <v>100</v>
      </c>
      <c r="Z82" s="5">
        <v>0</v>
      </c>
      <c r="AA82" s="5">
        <v>100</v>
      </c>
      <c r="AB82" s="2">
        <v>0.86038309993585904</v>
      </c>
      <c r="AC82" s="2">
        <v>0.69314718055994495</v>
      </c>
      <c r="AD82" s="2">
        <v>0.94674993935886398</v>
      </c>
      <c r="AE82" s="2">
        <v>0.638658995275876</v>
      </c>
      <c r="AF82" s="2">
        <v>0.80519668436856795</v>
      </c>
      <c r="AG82" s="2">
        <v>0.62362111791133501</v>
      </c>
    </row>
    <row r="83" spans="1:33" x14ac:dyDescent="0.35">
      <c r="A83" s="7">
        <v>679</v>
      </c>
      <c r="B83" s="7">
        <v>5</v>
      </c>
      <c r="C83" s="7">
        <v>0</v>
      </c>
      <c r="D83" s="7">
        <v>0</v>
      </c>
      <c r="E83" s="22" t="str">
        <f t="shared" si="2"/>
        <v>00</v>
      </c>
      <c r="F83" s="4">
        <v>0</v>
      </c>
      <c r="G83" s="25">
        <v>0</v>
      </c>
      <c r="H83" s="4">
        <v>2.7883207520000002</v>
      </c>
      <c r="I83" s="4">
        <v>46.832151906</v>
      </c>
      <c r="J83" s="2">
        <f t="shared" si="3"/>
        <v>5.9538599840481994E-2</v>
      </c>
      <c r="K83" s="3">
        <v>2</v>
      </c>
      <c r="L83" s="3">
        <v>13</v>
      </c>
      <c r="M83" s="3">
        <v>12</v>
      </c>
      <c r="N83" s="3">
        <v>22</v>
      </c>
      <c r="O83" s="24">
        <v>901.382092511868</v>
      </c>
      <c r="P83" s="4">
        <v>0.69599999999999995</v>
      </c>
      <c r="Q83" s="4">
        <v>0.86666666666666703</v>
      </c>
      <c r="R83" s="4">
        <v>0.157</v>
      </c>
      <c r="S83" s="4">
        <v>0.49199999999999999</v>
      </c>
      <c r="T83" s="4">
        <v>0.16</v>
      </c>
      <c r="U83" s="4">
        <v>0.14499999999999999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1.1907275775759201</v>
      </c>
      <c r="AC83" s="2">
        <v>2.01490302054227</v>
      </c>
      <c r="AD83" s="2">
        <v>0.17078832098028199</v>
      </c>
      <c r="AE83" s="2">
        <v>0.67727383140365505</v>
      </c>
      <c r="AF83" s="2">
        <v>0.17435338714477799</v>
      </c>
      <c r="AG83" s="2">
        <v>0.15665381004537701</v>
      </c>
    </row>
    <row r="84" spans="1:33" x14ac:dyDescent="0.35">
      <c r="A84" s="7">
        <v>725</v>
      </c>
      <c r="B84" s="7">
        <v>18</v>
      </c>
      <c r="C84" s="7">
        <v>0</v>
      </c>
      <c r="D84" s="7">
        <v>0</v>
      </c>
      <c r="E84" s="22" t="str">
        <f t="shared" si="2"/>
        <v>00</v>
      </c>
      <c r="F84" s="4">
        <v>0</v>
      </c>
      <c r="G84" s="25">
        <v>0</v>
      </c>
      <c r="H84" s="4">
        <v>3.7244246360000002</v>
      </c>
      <c r="I84" s="4">
        <v>57.470703655000001</v>
      </c>
      <c r="J84" s="2">
        <f t="shared" si="3"/>
        <v>6.4805620936154523E-2</v>
      </c>
      <c r="K84" s="3">
        <v>8</v>
      </c>
      <c r="L84" s="3">
        <v>8</v>
      </c>
      <c r="M84" s="3">
        <v>19</v>
      </c>
      <c r="N84" s="3">
        <v>14</v>
      </c>
      <c r="O84" s="24">
        <v>1000.99999999999</v>
      </c>
      <c r="P84" s="4">
        <v>0.44</v>
      </c>
      <c r="Q84" s="4">
        <v>0.5</v>
      </c>
      <c r="R84" s="4">
        <v>0.45200000000000001</v>
      </c>
      <c r="S84" s="4">
        <v>0.52100000000000002</v>
      </c>
      <c r="T84" s="4">
        <v>0.53900000000000003</v>
      </c>
      <c r="U84" s="4">
        <v>0.64300000000000002</v>
      </c>
      <c r="V84" s="5">
        <v>100</v>
      </c>
      <c r="W84" s="5">
        <v>0</v>
      </c>
      <c r="X84" s="5">
        <v>100</v>
      </c>
      <c r="Y84" s="5">
        <v>0</v>
      </c>
      <c r="Z84" s="5">
        <v>0</v>
      </c>
      <c r="AA84" s="5">
        <v>0</v>
      </c>
      <c r="AB84" s="2">
        <v>0.57981849525294205</v>
      </c>
      <c r="AC84" s="2">
        <v>0.69314718055994495</v>
      </c>
      <c r="AD84" s="2">
        <v>0.60147999203412095</v>
      </c>
      <c r="AE84" s="2">
        <v>0.736054681571222</v>
      </c>
      <c r="AF84" s="2">
        <v>0.774357235985489</v>
      </c>
      <c r="AG84" s="2">
        <v>1.0300194972025001</v>
      </c>
    </row>
    <row r="85" spans="1:33" x14ac:dyDescent="0.35">
      <c r="A85" s="7">
        <v>371</v>
      </c>
      <c r="B85" s="7">
        <v>49</v>
      </c>
      <c r="C85" s="7">
        <v>0</v>
      </c>
      <c r="D85" s="7">
        <v>0</v>
      </c>
      <c r="E85" s="22" t="str">
        <f t="shared" si="2"/>
        <v>00</v>
      </c>
      <c r="F85" s="4">
        <v>0</v>
      </c>
      <c r="G85" s="25">
        <v>0</v>
      </c>
      <c r="H85" s="4">
        <v>2.8412788330000001</v>
      </c>
      <c r="I85" s="4">
        <v>43.654935021</v>
      </c>
      <c r="J85" s="2">
        <f t="shared" si="3"/>
        <v>6.5084940147848491E-2</v>
      </c>
      <c r="K85" s="3">
        <v>3</v>
      </c>
      <c r="L85" s="3">
        <v>9</v>
      </c>
      <c r="M85" s="3">
        <v>15</v>
      </c>
      <c r="N85" s="3">
        <v>22</v>
      </c>
      <c r="O85" s="24">
        <v>1001</v>
      </c>
      <c r="P85" s="4">
        <v>0.63</v>
      </c>
      <c r="Q85" s="4">
        <v>0.75</v>
      </c>
      <c r="R85" s="4">
        <v>0.59</v>
      </c>
      <c r="S85" s="4">
        <v>0.74299999999999999</v>
      </c>
      <c r="T85" s="4">
        <v>0.52500000000000002</v>
      </c>
      <c r="U85" s="4">
        <v>0.57599999999999996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2">
        <v>0.99425227334386701</v>
      </c>
      <c r="AC85" s="2">
        <v>1.3862943611198899</v>
      </c>
      <c r="AD85" s="2">
        <v>0.89159811928378396</v>
      </c>
      <c r="AE85" s="2">
        <v>1.3586791940869201</v>
      </c>
      <c r="AF85" s="2">
        <v>0.74444047494749599</v>
      </c>
      <c r="AG85" s="2">
        <v>0.85802182375017899</v>
      </c>
    </row>
    <row r="86" spans="1:33" x14ac:dyDescent="0.35">
      <c r="A86" s="7">
        <v>669</v>
      </c>
      <c r="B86" s="7">
        <v>36</v>
      </c>
      <c r="C86" s="7">
        <v>0</v>
      </c>
      <c r="D86" s="7">
        <v>0</v>
      </c>
      <c r="E86" s="22" t="str">
        <f t="shared" si="2"/>
        <v>00</v>
      </c>
      <c r="F86" s="4">
        <v>0</v>
      </c>
      <c r="G86" s="25">
        <v>0</v>
      </c>
      <c r="H86" s="4">
        <v>3.633958104</v>
      </c>
      <c r="I86" s="4">
        <v>54.127500990000001</v>
      </c>
      <c r="J86" s="2">
        <f t="shared" si="3"/>
        <v>6.7137001293877757E-2</v>
      </c>
      <c r="K86" s="3">
        <v>8</v>
      </c>
      <c r="L86" s="3">
        <v>5</v>
      </c>
      <c r="M86" s="3">
        <v>17</v>
      </c>
      <c r="N86" s="3">
        <v>19</v>
      </c>
      <c r="O86" s="24">
        <v>1001</v>
      </c>
      <c r="P86" s="4">
        <v>0.5</v>
      </c>
      <c r="Q86" s="4">
        <v>0.38461538461538503</v>
      </c>
      <c r="R86" s="4">
        <v>0.50800000000000001</v>
      </c>
      <c r="S86" s="4">
        <v>0.36399999999999999</v>
      </c>
      <c r="T86" s="4">
        <v>0.42</v>
      </c>
      <c r="U86" s="4">
        <v>0.23699999999999999</v>
      </c>
      <c r="V86" s="5">
        <v>0</v>
      </c>
      <c r="W86" s="5">
        <v>100</v>
      </c>
      <c r="X86" s="5">
        <v>0</v>
      </c>
      <c r="Y86" s="5">
        <v>100</v>
      </c>
      <c r="Z86" s="5">
        <v>100</v>
      </c>
      <c r="AA86" s="5">
        <v>100</v>
      </c>
      <c r="AB86" s="2">
        <v>0.69314718055994495</v>
      </c>
      <c r="AC86" s="2">
        <v>0.48550781578170099</v>
      </c>
      <c r="AD86" s="2">
        <v>0.70927656248982895</v>
      </c>
      <c r="AE86" s="2">
        <v>0.452556715642015</v>
      </c>
      <c r="AF86" s="2">
        <v>0.54472717544167204</v>
      </c>
      <c r="AG86" s="2">
        <v>0.27049724769768002</v>
      </c>
    </row>
    <row r="87" spans="1:33" x14ac:dyDescent="0.35">
      <c r="A87" s="7">
        <v>937</v>
      </c>
      <c r="B87" s="7">
        <v>44</v>
      </c>
      <c r="C87" s="7">
        <v>0</v>
      </c>
      <c r="D87" s="7">
        <v>0</v>
      </c>
      <c r="E87" s="22" t="str">
        <f t="shared" si="2"/>
        <v>00</v>
      </c>
      <c r="F87" s="4">
        <v>0</v>
      </c>
      <c r="G87" s="25">
        <v>0</v>
      </c>
      <c r="H87" s="4">
        <v>2.9363503710000001</v>
      </c>
      <c r="I87" s="4">
        <v>42.449969555990002</v>
      </c>
      <c r="J87" s="2">
        <f t="shared" si="3"/>
        <v>6.9172025368052573E-2</v>
      </c>
      <c r="K87" s="3">
        <v>5</v>
      </c>
      <c r="L87" s="3">
        <v>4</v>
      </c>
      <c r="M87" s="3">
        <v>11</v>
      </c>
      <c r="N87" s="3">
        <v>29</v>
      </c>
      <c r="O87" s="24">
        <v>1000.99999999999</v>
      </c>
      <c r="P87" s="4">
        <v>0.65700000000000003</v>
      </c>
      <c r="Q87" s="4">
        <v>0.44444444444444398</v>
      </c>
      <c r="R87" s="4">
        <v>0.55500000000000005</v>
      </c>
      <c r="S87" s="4">
        <v>0.442</v>
      </c>
      <c r="T87" s="4">
        <v>0.60299999999999998</v>
      </c>
      <c r="U87" s="4">
        <v>0.38900000000000001</v>
      </c>
      <c r="V87" s="5">
        <v>0</v>
      </c>
      <c r="W87" s="5">
        <v>100</v>
      </c>
      <c r="X87" s="5">
        <v>0</v>
      </c>
      <c r="Y87" s="5">
        <v>100</v>
      </c>
      <c r="Z87" s="5">
        <v>0</v>
      </c>
      <c r="AA87" s="5">
        <v>100</v>
      </c>
      <c r="AB87" s="2">
        <v>1.0700248318162</v>
      </c>
      <c r="AC87" s="2">
        <v>0.58778666490211895</v>
      </c>
      <c r="AD87" s="2">
        <v>0.809680996815897</v>
      </c>
      <c r="AE87" s="2">
        <v>0.58339631660082603</v>
      </c>
      <c r="AF87" s="2">
        <v>0.92381899829494696</v>
      </c>
      <c r="AG87" s="2">
        <v>0.49265831981054198</v>
      </c>
    </row>
    <row r="88" spans="1:33" x14ac:dyDescent="0.35">
      <c r="A88" s="7">
        <v>289</v>
      </c>
      <c r="B88" s="7">
        <v>31</v>
      </c>
      <c r="C88" s="7">
        <v>0</v>
      </c>
      <c r="D88" s="7">
        <v>0</v>
      </c>
      <c r="E88" s="22" t="str">
        <f t="shared" si="2"/>
        <v>00</v>
      </c>
      <c r="F88" s="4">
        <v>0.29910300000000001</v>
      </c>
      <c r="G88" s="25">
        <v>0</v>
      </c>
      <c r="H88" s="4">
        <v>3.7230638730000001</v>
      </c>
      <c r="I88" s="4">
        <v>52.915708496000001</v>
      </c>
      <c r="J88" s="2">
        <f t="shared" si="3"/>
        <v>7.0358386551347671E-2</v>
      </c>
      <c r="K88" s="3">
        <v>2</v>
      </c>
      <c r="L88" s="3">
        <v>4</v>
      </c>
      <c r="M88" s="3">
        <v>6</v>
      </c>
      <c r="N88" s="3">
        <v>37</v>
      </c>
      <c r="O88" s="24">
        <v>1001</v>
      </c>
      <c r="P88" s="4">
        <v>0.83499999999999996</v>
      </c>
      <c r="Q88" s="4">
        <v>0.66666666666666696</v>
      </c>
      <c r="R88" s="4">
        <v>0.75900000000000001</v>
      </c>
      <c r="S88" s="4">
        <v>0.66900000000000004</v>
      </c>
      <c r="T88" s="4">
        <v>0.45300000000000001</v>
      </c>
      <c r="U88" s="4">
        <v>0.32600000000000001</v>
      </c>
      <c r="V88" s="5">
        <v>0</v>
      </c>
      <c r="W88" s="5">
        <v>0</v>
      </c>
      <c r="X88" s="5">
        <v>0</v>
      </c>
      <c r="Y88" s="5">
        <v>0</v>
      </c>
      <c r="Z88" s="5">
        <v>100</v>
      </c>
      <c r="AA88" s="5">
        <v>100</v>
      </c>
      <c r="AB88" s="2">
        <v>1.8018098050815601</v>
      </c>
      <c r="AC88" s="2">
        <v>1.09861228866811</v>
      </c>
      <c r="AD88" s="2">
        <v>1.42295834549148</v>
      </c>
      <c r="AE88" s="2">
        <v>1.1056369036050699</v>
      </c>
      <c r="AF88" s="2">
        <v>0.60330647656015601</v>
      </c>
      <c r="AG88" s="2">
        <v>0.39452516806983001</v>
      </c>
    </row>
    <row r="89" spans="1:33" x14ac:dyDescent="0.35">
      <c r="A89" s="7">
        <v>11</v>
      </c>
      <c r="B89" s="7">
        <v>4</v>
      </c>
      <c r="C89" s="7">
        <v>0</v>
      </c>
      <c r="D89" s="7">
        <v>0</v>
      </c>
      <c r="E89" s="22" t="str">
        <f t="shared" si="2"/>
        <v>00</v>
      </c>
      <c r="F89" s="4">
        <v>0.25001499999999999</v>
      </c>
      <c r="G89" s="25">
        <v>0</v>
      </c>
      <c r="H89" s="4">
        <v>4.1437070110000001</v>
      </c>
      <c r="I89" s="4">
        <v>54.987881283999997</v>
      </c>
      <c r="J89" s="2">
        <f t="shared" si="3"/>
        <v>7.5356731596889298E-2</v>
      </c>
      <c r="K89" s="3">
        <v>6</v>
      </c>
      <c r="L89" s="3">
        <v>12</v>
      </c>
      <c r="M89" s="3">
        <v>8</v>
      </c>
      <c r="N89" s="3">
        <v>23</v>
      </c>
      <c r="O89" s="24">
        <v>1001</v>
      </c>
      <c r="P89" s="4">
        <v>0.70599999999999996</v>
      </c>
      <c r="Q89" s="4">
        <v>0.66666666666666696</v>
      </c>
      <c r="R89" s="4">
        <v>0.68500000000000005</v>
      </c>
      <c r="S89" s="4">
        <v>0.68300000000000005</v>
      </c>
      <c r="T89" s="4">
        <v>0.34399999999999997</v>
      </c>
      <c r="U89" s="4">
        <v>0.26400000000000001</v>
      </c>
      <c r="V89" s="5">
        <v>0</v>
      </c>
      <c r="W89" s="5">
        <v>0</v>
      </c>
      <c r="X89" s="5">
        <v>0</v>
      </c>
      <c r="Y89" s="5">
        <v>0</v>
      </c>
      <c r="Z89" s="5">
        <v>100</v>
      </c>
      <c r="AA89" s="5">
        <v>100</v>
      </c>
      <c r="AB89" s="2">
        <v>1.2241755116434601</v>
      </c>
      <c r="AC89" s="2">
        <v>1.09861228866811</v>
      </c>
      <c r="AD89" s="2">
        <v>1.1551826401565</v>
      </c>
      <c r="AE89" s="2">
        <v>1.1488535051048601</v>
      </c>
      <c r="AF89" s="2">
        <v>0.421594490038048</v>
      </c>
      <c r="AG89" s="2">
        <v>0.30652516025326099</v>
      </c>
    </row>
    <row r="90" spans="1:33" x14ac:dyDescent="0.35">
      <c r="A90" s="7">
        <v>393</v>
      </c>
      <c r="B90" s="7">
        <v>29</v>
      </c>
      <c r="C90" s="7">
        <v>0</v>
      </c>
      <c r="D90" s="7">
        <v>0</v>
      </c>
      <c r="E90" s="22" t="str">
        <f t="shared" si="2"/>
        <v>00</v>
      </c>
      <c r="F90" s="4">
        <v>0</v>
      </c>
      <c r="G90" s="25">
        <v>0</v>
      </c>
      <c r="H90" s="4">
        <v>3.6371851940000002</v>
      </c>
      <c r="I90" s="4">
        <v>46.867767502500001</v>
      </c>
      <c r="J90" s="2">
        <f t="shared" si="3"/>
        <v>7.7605258108485467E-2</v>
      </c>
      <c r="K90" s="3">
        <v>3</v>
      </c>
      <c r="L90" s="3">
        <v>3</v>
      </c>
      <c r="M90" s="3">
        <v>11</v>
      </c>
      <c r="N90" s="3">
        <v>32</v>
      </c>
      <c r="O90" s="24">
        <v>1000.99999999999</v>
      </c>
      <c r="P90" s="4">
        <v>0.70699999999999996</v>
      </c>
      <c r="Q90" s="4">
        <v>0.5</v>
      </c>
      <c r="R90" s="4">
        <v>0.76700000000000002</v>
      </c>
      <c r="S90" s="4">
        <v>0.51</v>
      </c>
      <c r="T90" s="4">
        <v>0.83099999999999996</v>
      </c>
      <c r="U90" s="4">
        <v>0.622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2">
        <v>1.22758266996507</v>
      </c>
      <c r="AC90" s="2">
        <v>0.69314718055994495</v>
      </c>
      <c r="AD90" s="2">
        <v>1.45671682541644</v>
      </c>
      <c r="AE90" s="2">
        <v>0.71334988787746501</v>
      </c>
      <c r="AF90" s="2">
        <v>1.77785656405906</v>
      </c>
      <c r="AG90" s="2">
        <v>0.97286108336254895</v>
      </c>
    </row>
    <row r="91" spans="1:33" x14ac:dyDescent="0.35">
      <c r="A91" s="7">
        <v>901</v>
      </c>
      <c r="B91" s="7">
        <v>36</v>
      </c>
      <c r="C91" s="7">
        <v>0</v>
      </c>
      <c r="D91" s="7">
        <v>0</v>
      </c>
      <c r="E91" s="22" t="str">
        <f t="shared" si="2"/>
        <v>00</v>
      </c>
      <c r="F91" s="4">
        <v>0.240483</v>
      </c>
      <c r="G91" s="25">
        <v>0</v>
      </c>
      <c r="H91" s="4">
        <v>3.976979799</v>
      </c>
      <c r="I91" s="4">
        <v>46.504269506999997</v>
      </c>
      <c r="J91" s="2">
        <f t="shared" si="3"/>
        <v>8.5518595199121875E-2</v>
      </c>
      <c r="K91" s="3">
        <v>2</v>
      </c>
      <c r="L91" s="3">
        <v>8</v>
      </c>
      <c r="M91" s="3">
        <v>11</v>
      </c>
      <c r="N91" s="3">
        <v>28</v>
      </c>
      <c r="O91" s="24">
        <v>1000.99999999999</v>
      </c>
      <c r="P91" s="4">
        <v>0.71799999999999997</v>
      </c>
      <c r="Q91" s="4">
        <v>0.8</v>
      </c>
      <c r="R91" s="4">
        <v>0.79</v>
      </c>
      <c r="S91" s="4">
        <v>0.77200000000000002</v>
      </c>
      <c r="T91" s="4">
        <v>0.80300000000000005</v>
      </c>
      <c r="U91" s="4">
        <v>0.66100000000000003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2">
        <v>1.2658482080440201</v>
      </c>
      <c r="AC91" s="2">
        <v>1.6094379124341001</v>
      </c>
      <c r="AD91" s="2">
        <v>1.5606477482646699</v>
      </c>
      <c r="AE91" s="2">
        <v>1.4784096500277</v>
      </c>
      <c r="AF91" s="2">
        <v>1.6245515502441501</v>
      </c>
      <c r="AG91" s="2">
        <v>1.08175517160169</v>
      </c>
    </row>
    <row r="92" spans="1:33" x14ac:dyDescent="0.35">
      <c r="A92" s="7">
        <v>785</v>
      </c>
      <c r="B92" s="7">
        <v>24</v>
      </c>
      <c r="C92" s="7">
        <v>0</v>
      </c>
      <c r="D92" s="7">
        <v>0</v>
      </c>
      <c r="E92" s="22" t="str">
        <f t="shared" si="2"/>
        <v>00</v>
      </c>
      <c r="F92" s="4">
        <v>0</v>
      </c>
      <c r="G92" s="25">
        <v>0</v>
      </c>
      <c r="H92" s="4">
        <v>5.7095246350000002</v>
      </c>
      <c r="I92" s="4">
        <v>64.415660677700004</v>
      </c>
      <c r="J92" s="2">
        <f t="shared" si="3"/>
        <v>8.8635660566570504E-2</v>
      </c>
      <c r="K92" s="3">
        <v>4</v>
      </c>
      <c r="L92" s="3">
        <v>9</v>
      </c>
      <c r="M92" s="3">
        <v>7</v>
      </c>
      <c r="N92" s="3">
        <v>29</v>
      </c>
      <c r="O92" s="24">
        <v>1000.99999999999</v>
      </c>
      <c r="P92" s="4">
        <v>0.76400000000000001</v>
      </c>
      <c r="Q92" s="4">
        <v>0.69230769230769196</v>
      </c>
      <c r="R92" s="4">
        <v>0.76</v>
      </c>
      <c r="S92" s="4">
        <v>0.68100000000000005</v>
      </c>
      <c r="T92" s="4">
        <v>0.77600000000000002</v>
      </c>
      <c r="U92" s="4">
        <v>0.72099999999999997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2">
        <v>1.4439234739565301</v>
      </c>
      <c r="AC92" s="2">
        <v>1.1786549963416499</v>
      </c>
      <c r="AD92" s="2">
        <v>1.42711635564015</v>
      </c>
      <c r="AE92" s="2">
        <v>1.14256417619729</v>
      </c>
      <c r="AF92" s="2">
        <v>1.4961092271270999</v>
      </c>
      <c r="AG92" s="2">
        <v>1.2765434971607701</v>
      </c>
    </row>
    <row r="93" spans="1:33" x14ac:dyDescent="0.35">
      <c r="A93" s="7">
        <v>343</v>
      </c>
      <c r="B93" s="7">
        <v>46</v>
      </c>
      <c r="C93" s="7">
        <v>0</v>
      </c>
      <c r="D93" s="7">
        <v>0</v>
      </c>
      <c r="E93" s="22" t="str">
        <f t="shared" si="2"/>
        <v>00</v>
      </c>
      <c r="F93" s="4">
        <v>4.3600000000000003E-4</v>
      </c>
      <c r="G93" s="25">
        <v>0</v>
      </c>
      <c r="H93" s="4">
        <v>4.6749031219999999</v>
      </c>
      <c r="I93" s="4">
        <v>50.057681109000001</v>
      </c>
      <c r="J93" s="2">
        <f t="shared" si="3"/>
        <v>9.3390325289348791E-2</v>
      </c>
      <c r="K93" s="3">
        <v>5</v>
      </c>
      <c r="L93" s="3">
        <v>21</v>
      </c>
      <c r="M93" s="3">
        <v>9</v>
      </c>
      <c r="N93" s="3">
        <v>14</v>
      </c>
      <c r="O93" s="24">
        <v>1000.99999999999</v>
      </c>
      <c r="P93" s="4">
        <v>0.73299999999999998</v>
      </c>
      <c r="Q93" s="4">
        <v>0.80769230769230804</v>
      </c>
      <c r="R93" s="4">
        <v>0.76100000000000001</v>
      </c>
      <c r="S93" s="4">
        <v>0.80600000000000005</v>
      </c>
      <c r="T93" s="4">
        <v>0.76700000000000002</v>
      </c>
      <c r="U93" s="4">
        <v>0.78400000000000003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2">
        <v>1.3205066205818901</v>
      </c>
      <c r="AC93" s="2">
        <v>1.6486586255873801</v>
      </c>
      <c r="AD93" s="2">
        <v>1.43129172705063</v>
      </c>
      <c r="AE93" s="2">
        <v>1.6398971199188099</v>
      </c>
      <c r="AF93" s="2">
        <v>1.45671682541644</v>
      </c>
      <c r="AG93" s="2">
        <v>1.5324768712979699</v>
      </c>
    </row>
    <row r="94" spans="1:33" x14ac:dyDescent="0.35">
      <c r="A94" s="7">
        <v>969</v>
      </c>
      <c r="B94" s="7">
        <v>15</v>
      </c>
      <c r="C94" s="7">
        <v>0</v>
      </c>
      <c r="D94" s="7">
        <v>0</v>
      </c>
      <c r="E94" s="22" t="str">
        <f t="shared" si="2"/>
        <v>00</v>
      </c>
      <c r="F94" s="4">
        <v>0</v>
      </c>
      <c r="G94" s="25">
        <v>0</v>
      </c>
      <c r="H94" s="4">
        <v>4.4866939160000001</v>
      </c>
      <c r="I94" s="4">
        <v>45.7135699898</v>
      </c>
      <c r="J94" s="2">
        <f t="shared" si="3"/>
        <v>9.814796606349295E-2</v>
      </c>
      <c r="K94" s="3">
        <v>1</v>
      </c>
      <c r="L94" s="3">
        <v>13</v>
      </c>
      <c r="M94" s="3">
        <v>10</v>
      </c>
      <c r="N94" s="3">
        <v>25</v>
      </c>
      <c r="O94" s="24">
        <v>1000.99999999999</v>
      </c>
      <c r="P94" s="4">
        <v>0.77200000000000002</v>
      </c>
      <c r="Q94" s="4">
        <v>0.92857142857142905</v>
      </c>
      <c r="R94" s="4">
        <v>0.78</v>
      </c>
      <c r="S94" s="4">
        <v>0.92200000000000004</v>
      </c>
      <c r="T94" s="4">
        <v>0.81699999999999995</v>
      </c>
      <c r="U94" s="4">
        <v>0.86099999999999999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2">
        <v>1.4784096500277</v>
      </c>
      <c r="AC94" s="2">
        <v>2.6390573296152602</v>
      </c>
      <c r="AD94" s="2">
        <v>1.51412773262978</v>
      </c>
      <c r="AE94" s="2">
        <v>2.55104645229255</v>
      </c>
      <c r="AF94" s="2">
        <v>1.6982691261407199</v>
      </c>
      <c r="AG94" s="2">
        <v>1.97328134585145</v>
      </c>
    </row>
    <row r="95" spans="1:33" x14ac:dyDescent="0.35">
      <c r="A95" s="7">
        <v>139</v>
      </c>
      <c r="B95" s="7">
        <v>4</v>
      </c>
      <c r="C95" s="7">
        <v>0</v>
      </c>
      <c r="D95" s="7">
        <v>0</v>
      </c>
      <c r="E95" s="22" t="str">
        <f t="shared" si="2"/>
        <v>00</v>
      </c>
      <c r="F95" s="4">
        <v>0.28545599999999999</v>
      </c>
      <c r="G95" s="25">
        <v>0</v>
      </c>
      <c r="H95" s="4">
        <v>4.094890779</v>
      </c>
      <c r="I95" s="4">
        <v>40.334382636999997</v>
      </c>
      <c r="J95" s="2">
        <f t="shared" si="3"/>
        <v>0.10152357644476818</v>
      </c>
      <c r="K95" s="3">
        <v>4</v>
      </c>
      <c r="L95" s="3">
        <v>17</v>
      </c>
      <c r="M95" s="3">
        <v>14</v>
      </c>
      <c r="N95" s="3">
        <v>14</v>
      </c>
      <c r="O95" s="24">
        <v>1001</v>
      </c>
      <c r="P95" s="4">
        <v>0.63100000000000001</v>
      </c>
      <c r="Q95" s="4">
        <v>0.80952380952380998</v>
      </c>
      <c r="R95" s="4">
        <v>0.53500000000000003</v>
      </c>
      <c r="S95" s="4">
        <v>0.76600000000000001</v>
      </c>
      <c r="T95" s="4">
        <v>0.28499999999999998</v>
      </c>
      <c r="U95" s="4">
        <v>0.42</v>
      </c>
      <c r="V95" s="5">
        <v>0</v>
      </c>
      <c r="W95" s="5">
        <v>0</v>
      </c>
      <c r="X95" s="5">
        <v>0</v>
      </c>
      <c r="Y95" s="5">
        <v>0</v>
      </c>
      <c r="Z95" s="5">
        <v>100</v>
      </c>
      <c r="AA95" s="5">
        <v>100</v>
      </c>
      <c r="AB95" s="2">
        <v>0.99695863494160997</v>
      </c>
      <c r="AC95" s="2">
        <v>1.65822807660353</v>
      </c>
      <c r="AD95" s="2">
        <v>0.76571787339478103</v>
      </c>
      <c r="AE95" s="2">
        <v>1.45243416362444</v>
      </c>
      <c r="AF95" s="2">
        <v>0.33547273628812901</v>
      </c>
      <c r="AG95" s="2">
        <v>0.54472717544167204</v>
      </c>
    </row>
    <row r="96" spans="1:33" x14ac:dyDescent="0.35">
      <c r="A96" s="7">
        <v>303</v>
      </c>
      <c r="B96" s="7">
        <v>48</v>
      </c>
      <c r="C96" s="7">
        <v>0</v>
      </c>
      <c r="D96" s="7">
        <v>0</v>
      </c>
      <c r="E96" s="22" t="str">
        <f t="shared" si="2"/>
        <v>00</v>
      </c>
      <c r="F96" s="4">
        <v>0</v>
      </c>
      <c r="G96" s="25">
        <v>0</v>
      </c>
      <c r="H96" s="4">
        <v>4.59063249</v>
      </c>
      <c r="I96" s="4">
        <v>44.245075599000003</v>
      </c>
      <c r="J96" s="2">
        <f t="shared" si="3"/>
        <v>0.10375465354846754</v>
      </c>
      <c r="K96" s="3">
        <v>6</v>
      </c>
      <c r="L96" s="3">
        <v>11</v>
      </c>
      <c r="M96" s="3">
        <v>7</v>
      </c>
      <c r="N96" s="3">
        <v>25</v>
      </c>
      <c r="O96" s="24">
        <v>1001</v>
      </c>
      <c r="P96" s="4">
        <v>0.75600000000000001</v>
      </c>
      <c r="Q96" s="4">
        <v>0.64705882352941202</v>
      </c>
      <c r="R96" s="4">
        <v>0.72299999999999998</v>
      </c>
      <c r="S96" s="4">
        <v>0.624</v>
      </c>
      <c r="T96" s="4">
        <v>0.66900000000000004</v>
      </c>
      <c r="U96" s="4">
        <v>0.55700000000000005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2">
        <v>1.41058705368894</v>
      </c>
      <c r="AC96" s="2">
        <v>1.0414538748281601</v>
      </c>
      <c r="AD96" s="2">
        <v>1.2837377727948001</v>
      </c>
      <c r="AE96" s="2">
        <v>0.97816613559224297</v>
      </c>
      <c r="AF96" s="2">
        <v>1.1056369036050699</v>
      </c>
      <c r="AG96" s="2">
        <v>0.81418550893700103</v>
      </c>
    </row>
    <row r="97" spans="1:33" x14ac:dyDescent="0.35">
      <c r="A97" s="7">
        <v>113</v>
      </c>
      <c r="B97" s="7">
        <v>5</v>
      </c>
      <c r="C97" s="7">
        <v>0</v>
      </c>
      <c r="D97" s="7">
        <v>0</v>
      </c>
      <c r="E97" s="22" t="str">
        <f t="shared" si="2"/>
        <v>00</v>
      </c>
      <c r="F97" s="4">
        <v>0.24974499999999999</v>
      </c>
      <c r="G97" s="25">
        <v>0</v>
      </c>
      <c r="H97" s="4">
        <v>5.0112697739999996</v>
      </c>
      <c r="I97" s="4">
        <v>46.900172130999998</v>
      </c>
      <c r="J97" s="2">
        <f t="shared" si="3"/>
        <v>0.10684970963438445</v>
      </c>
      <c r="K97" s="3">
        <v>6</v>
      </c>
      <c r="L97" s="3">
        <v>13</v>
      </c>
      <c r="M97" s="3">
        <v>8</v>
      </c>
      <c r="N97" s="3">
        <v>22</v>
      </c>
      <c r="O97" s="24">
        <v>1000.99999999999</v>
      </c>
      <c r="P97" s="4">
        <v>0.68700000000000006</v>
      </c>
      <c r="Q97" s="4">
        <v>0.68421052631578905</v>
      </c>
      <c r="R97" s="4">
        <v>0.60399999999999998</v>
      </c>
      <c r="S97" s="4">
        <v>0.66300000000000003</v>
      </c>
      <c r="T97" s="4">
        <v>0.34499999999999997</v>
      </c>
      <c r="U97" s="4">
        <v>0.45300000000000001</v>
      </c>
      <c r="V97" s="5">
        <v>0</v>
      </c>
      <c r="W97" s="5">
        <v>0</v>
      </c>
      <c r="X97" s="5">
        <v>0</v>
      </c>
      <c r="Y97" s="5">
        <v>0</v>
      </c>
      <c r="Z97" s="5">
        <v>100</v>
      </c>
      <c r="AA97" s="5">
        <v>100</v>
      </c>
      <c r="AB97" s="2">
        <v>1.1615520884419801</v>
      </c>
      <c r="AC97" s="2">
        <v>1.15267950993839</v>
      </c>
      <c r="AD97" s="2">
        <v>0.92634106772765601</v>
      </c>
      <c r="AE97" s="2">
        <v>1.0876723486297799</v>
      </c>
      <c r="AF97" s="2">
        <v>0.42312004334688502</v>
      </c>
      <c r="AG97" s="2">
        <v>0.60330647656015601</v>
      </c>
    </row>
    <row r="98" spans="1:33" x14ac:dyDescent="0.35">
      <c r="A98" s="7">
        <v>173</v>
      </c>
      <c r="B98" s="7">
        <v>46</v>
      </c>
      <c r="C98" s="7">
        <v>0</v>
      </c>
      <c r="D98" s="7">
        <v>0</v>
      </c>
      <c r="E98" s="22" t="str">
        <f t="shared" si="2"/>
        <v>00</v>
      </c>
      <c r="F98" s="4">
        <v>0</v>
      </c>
      <c r="G98" s="25">
        <v>0</v>
      </c>
      <c r="H98" s="4">
        <v>4.7789732039999997</v>
      </c>
      <c r="I98" s="4">
        <v>43.857177950000001</v>
      </c>
      <c r="J98" s="2">
        <f t="shared" si="3"/>
        <v>0.10896672853525451</v>
      </c>
      <c r="K98" s="3">
        <v>2</v>
      </c>
      <c r="L98" s="3">
        <v>20</v>
      </c>
      <c r="M98" s="3">
        <v>9</v>
      </c>
      <c r="N98" s="3">
        <v>18</v>
      </c>
      <c r="O98" s="24">
        <v>1001</v>
      </c>
      <c r="P98" s="4">
        <v>0.75600000000000001</v>
      </c>
      <c r="Q98" s="4">
        <v>0.90909090909090895</v>
      </c>
      <c r="R98" s="4">
        <v>0.85599999999999998</v>
      </c>
      <c r="S98" s="4">
        <v>0.89700000000000002</v>
      </c>
      <c r="T98" s="4">
        <v>0.89700000000000002</v>
      </c>
      <c r="U98" s="4">
        <v>0.98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2">
        <v>1.41058705368894</v>
      </c>
      <c r="AC98" s="2">
        <v>2.3978952727983698</v>
      </c>
      <c r="AD98" s="2">
        <v>1.9379419794061401</v>
      </c>
      <c r="AE98" s="2">
        <v>2.2730262907525001</v>
      </c>
      <c r="AF98" s="2">
        <v>2.2730262907525001</v>
      </c>
      <c r="AG98" s="2">
        <v>3.91202300542815</v>
      </c>
    </row>
    <row r="99" spans="1:33" x14ac:dyDescent="0.35">
      <c r="A99" s="7">
        <v>203</v>
      </c>
      <c r="B99" s="7">
        <v>4</v>
      </c>
      <c r="C99" s="7">
        <v>0</v>
      </c>
      <c r="D99" s="7">
        <v>0</v>
      </c>
      <c r="E99" s="22" t="str">
        <f t="shared" si="2"/>
        <v>00</v>
      </c>
      <c r="F99" s="4">
        <v>0</v>
      </c>
      <c r="G99" s="25">
        <v>0</v>
      </c>
      <c r="H99" s="4">
        <v>5.3861902180000003</v>
      </c>
      <c r="I99" s="4">
        <v>48.045333450000001</v>
      </c>
      <c r="J99" s="2">
        <f t="shared" si="3"/>
        <v>0.11210641765251397</v>
      </c>
      <c r="K99" s="3">
        <v>2</v>
      </c>
      <c r="L99" s="3">
        <v>17</v>
      </c>
      <c r="M99" s="3">
        <v>9</v>
      </c>
      <c r="N99" s="3">
        <v>21</v>
      </c>
      <c r="O99" s="24">
        <v>1001</v>
      </c>
      <c r="P99" s="4">
        <v>0.74</v>
      </c>
      <c r="Q99" s="4">
        <v>0.89473684210526305</v>
      </c>
      <c r="R99" s="4">
        <v>0.84099999999999997</v>
      </c>
      <c r="S99" s="4">
        <v>0.90700000000000003</v>
      </c>
      <c r="T99" s="4">
        <v>0.86799999999999999</v>
      </c>
      <c r="U99" s="4">
        <v>0.86399999999999999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2">
        <v>1.3470736479666101</v>
      </c>
      <c r="AC99" s="2">
        <v>2.2512917986065002</v>
      </c>
      <c r="AD99" s="2">
        <v>1.83885107676191</v>
      </c>
      <c r="AE99" s="2">
        <v>2.3751557858288801</v>
      </c>
      <c r="AF99" s="2">
        <v>2.0249533563957698</v>
      </c>
      <c r="AG99" s="2">
        <v>1.99510039324608</v>
      </c>
    </row>
    <row r="100" spans="1:33" x14ac:dyDescent="0.35">
      <c r="A100" s="7">
        <v>791</v>
      </c>
      <c r="B100" s="7">
        <v>31</v>
      </c>
      <c r="C100" s="7">
        <v>0</v>
      </c>
      <c r="D100" s="7">
        <v>0</v>
      </c>
      <c r="E100" s="22" t="str">
        <f t="shared" si="2"/>
        <v>00</v>
      </c>
      <c r="F100" s="4">
        <v>0</v>
      </c>
      <c r="G100" s="25">
        <v>0</v>
      </c>
      <c r="H100" s="4">
        <v>5.822357448</v>
      </c>
      <c r="I100" s="4">
        <v>51.100777102000002</v>
      </c>
      <c r="J100" s="2">
        <f t="shared" si="3"/>
        <v>0.11393872614457995</v>
      </c>
      <c r="K100" s="3">
        <v>4</v>
      </c>
      <c r="L100" s="3">
        <v>15</v>
      </c>
      <c r="M100" s="3">
        <v>17</v>
      </c>
      <c r="N100" s="3">
        <v>13</v>
      </c>
      <c r="O100" s="24">
        <v>1001</v>
      </c>
      <c r="P100" s="4">
        <v>0.56100000000000005</v>
      </c>
      <c r="Q100" s="4">
        <v>0.78947368421052599</v>
      </c>
      <c r="R100" s="4">
        <v>0.4</v>
      </c>
      <c r="S100" s="4">
        <v>0.72599999999999998</v>
      </c>
      <c r="T100" s="4">
        <v>0.33400000000000002</v>
      </c>
      <c r="U100" s="4">
        <v>0.57699999999999996</v>
      </c>
      <c r="V100" s="5">
        <v>0</v>
      </c>
      <c r="W100" s="5">
        <v>0</v>
      </c>
      <c r="X100" s="5">
        <v>100</v>
      </c>
      <c r="Y100" s="5">
        <v>0</v>
      </c>
      <c r="Z100" s="5">
        <v>100</v>
      </c>
      <c r="AA100" s="5">
        <v>0</v>
      </c>
      <c r="AB100" s="2">
        <v>0.82325586590696598</v>
      </c>
      <c r="AC100" s="2">
        <v>1.5581446180465499</v>
      </c>
      <c r="AD100" s="2">
        <v>0.51082562376599105</v>
      </c>
      <c r="AE100" s="2">
        <v>1.2946271725940699</v>
      </c>
      <c r="AF100" s="2">
        <v>0.40646560844174801</v>
      </c>
      <c r="AG100" s="2">
        <v>0.86038309993585904</v>
      </c>
    </row>
    <row r="101" spans="1:33" x14ac:dyDescent="0.35">
      <c r="A101" s="7">
        <v>761</v>
      </c>
      <c r="B101" s="7">
        <v>47</v>
      </c>
      <c r="C101" s="7">
        <v>0</v>
      </c>
      <c r="D101" s="7">
        <v>0</v>
      </c>
      <c r="E101" s="22" t="str">
        <f t="shared" si="2"/>
        <v>00</v>
      </c>
      <c r="F101" s="4">
        <v>0.25004500000000002</v>
      </c>
      <c r="G101" s="25">
        <v>0</v>
      </c>
      <c r="H101" s="4">
        <v>4.768368121</v>
      </c>
      <c r="I101" s="4">
        <v>41.821492378999999</v>
      </c>
      <c r="J101" s="2">
        <f t="shared" si="3"/>
        <v>0.11401716796204912</v>
      </c>
      <c r="K101" s="3">
        <v>2</v>
      </c>
      <c r="L101" s="3">
        <v>12</v>
      </c>
      <c r="M101" s="3">
        <v>10</v>
      </c>
      <c r="N101" s="3">
        <v>25</v>
      </c>
      <c r="O101" s="24">
        <v>1000.99999999999</v>
      </c>
      <c r="P101" s="4">
        <v>0.71899999999999997</v>
      </c>
      <c r="Q101" s="4">
        <v>0.85714285714285698</v>
      </c>
      <c r="R101" s="4">
        <v>0.754</v>
      </c>
      <c r="S101" s="4">
        <v>0.84</v>
      </c>
      <c r="T101" s="4">
        <v>0.79200000000000004</v>
      </c>
      <c r="U101" s="4">
        <v>0.96699999999999997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2">
        <v>1.2694006096483901</v>
      </c>
      <c r="AC101" s="2">
        <v>1.9459101490553099</v>
      </c>
      <c r="AD101" s="2">
        <v>1.4024237430497699</v>
      </c>
      <c r="AE101" s="2">
        <v>1.83258146374831</v>
      </c>
      <c r="AF101" s="2">
        <v>1.57021719928082</v>
      </c>
      <c r="AG101" s="2">
        <v>3.4112477175156601</v>
      </c>
    </row>
    <row r="102" spans="1:33" x14ac:dyDescent="0.35">
      <c r="A102" s="7">
        <v>109</v>
      </c>
      <c r="B102" s="7">
        <v>1</v>
      </c>
      <c r="C102" s="7">
        <v>0</v>
      </c>
      <c r="D102" s="7">
        <v>0</v>
      </c>
      <c r="E102" s="22" t="str">
        <f t="shared" si="2"/>
        <v>00</v>
      </c>
      <c r="F102" s="4">
        <v>0.25000299999999998</v>
      </c>
      <c r="G102" s="25">
        <v>0</v>
      </c>
      <c r="H102" s="4">
        <v>8.3890296360000001</v>
      </c>
      <c r="I102" s="4">
        <v>72.973061325000003</v>
      </c>
      <c r="J102" s="2">
        <f t="shared" si="3"/>
        <v>0.11496063730474171</v>
      </c>
      <c r="K102" s="3">
        <v>1</v>
      </c>
      <c r="L102" s="3">
        <v>10</v>
      </c>
      <c r="M102" s="3">
        <v>11</v>
      </c>
      <c r="N102" s="3">
        <v>27</v>
      </c>
      <c r="O102" s="24">
        <v>945.65364821728997</v>
      </c>
      <c r="P102" s="4">
        <v>0.747</v>
      </c>
      <c r="Q102" s="4">
        <v>0.90909090909090895</v>
      </c>
      <c r="R102" s="4">
        <v>0.85599999999999998</v>
      </c>
      <c r="S102" s="4">
        <v>0.92</v>
      </c>
      <c r="T102" s="4">
        <v>0.82799999999999996</v>
      </c>
      <c r="U102" s="4">
        <v>0.85899999999999999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2">
        <v>1.37436579025462</v>
      </c>
      <c r="AC102" s="2">
        <v>2.3978952727983698</v>
      </c>
      <c r="AD102" s="2">
        <v>1.9379419794061401</v>
      </c>
      <c r="AE102" s="2">
        <v>2.5257286443082601</v>
      </c>
      <c r="AF102" s="2">
        <v>1.7602608021686801</v>
      </c>
      <c r="AG102" s="2">
        <v>1.9589953886039699</v>
      </c>
    </row>
    <row r="103" spans="1:33" x14ac:dyDescent="0.35">
      <c r="A103" s="7">
        <v>647</v>
      </c>
      <c r="B103" s="7">
        <v>16</v>
      </c>
      <c r="C103" s="7">
        <v>0</v>
      </c>
      <c r="D103" s="7">
        <v>0</v>
      </c>
      <c r="E103" s="22" t="str">
        <f t="shared" si="2"/>
        <v>00</v>
      </c>
      <c r="F103" s="4">
        <v>0</v>
      </c>
      <c r="G103" s="25">
        <v>0</v>
      </c>
      <c r="H103" s="4">
        <v>5.7133339510000001</v>
      </c>
      <c r="I103" s="4">
        <v>49.306253763999997</v>
      </c>
      <c r="J103" s="2">
        <f t="shared" si="3"/>
        <v>0.11587442798526867</v>
      </c>
      <c r="K103" s="3">
        <v>1</v>
      </c>
      <c r="L103" s="3">
        <v>7</v>
      </c>
      <c r="M103" s="3">
        <v>4</v>
      </c>
      <c r="N103" s="3">
        <v>37</v>
      </c>
      <c r="O103" s="24">
        <v>1001</v>
      </c>
      <c r="P103" s="4">
        <v>0.875</v>
      </c>
      <c r="Q103" s="4">
        <v>0.875</v>
      </c>
      <c r="R103" s="4">
        <v>0.88800000000000001</v>
      </c>
      <c r="S103" s="4">
        <v>0.79500000000000004</v>
      </c>
      <c r="T103" s="4">
        <v>0.84899999999999998</v>
      </c>
      <c r="U103" s="4">
        <v>0.76800000000000002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2">
        <v>2.0794415416798402</v>
      </c>
      <c r="AC103" s="2">
        <v>2.0794415416798402</v>
      </c>
      <c r="AD103" s="2">
        <v>2.18925640768704</v>
      </c>
      <c r="AE103" s="2">
        <v>1.5847452998437299</v>
      </c>
      <c r="AF103" s="2">
        <v>1.8904754421672101</v>
      </c>
      <c r="AG103" s="2">
        <v>1.46101790731583</v>
      </c>
    </row>
    <row r="104" spans="1:33" x14ac:dyDescent="0.35">
      <c r="A104" s="7">
        <v>9</v>
      </c>
      <c r="B104" s="7">
        <v>3</v>
      </c>
      <c r="C104" s="7">
        <v>0</v>
      </c>
      <c r="D104" s="7">
        <v>0</v>
      </c>
      <c r="E104" s="22" t="str">
        <f t="shared" si="2"/>
        <v>00</v>
      </c>
      <c r="F104" s="4">
        <v>0.25031100000000001</v>
      </c>
      <c r="G104" s="25">
        <v>0</v>
      </c>
      <c r="H104" s="4">
        <v>4.251783037</v>
      </c>
      <c r="I104" s="4">
        <v>35.102514273799997</v>
      </c>
      <c r="J104" s="2">
        <f t="shared" si="3"/>
        <v>0.12112474348236271</v>
      </c>
      <c r="K104" s="3">
        <v>3</v>
      </c>
      <c r="L104" s="3">
        <v>5</v>
      </c>
      <c r="M104" s="3">
        <v>15</v>
      </c>
      <c r="N104" s="3">
        <v>26</v>
      </c>
      <c r="O104" s="24">
        <v>900.20669304664898</v>
      </c>
      <c r="P104" s="4">
        <v>0.63300000000000001</v>
      </c>
      <c r="Q104" s="4">
        <v>0.625</v>
      </c>
      <c r="R104" s="4">
        <v>0.56000000000000005</v>
      </c>
      <c r="S104" s="4">
        <v>0.62</v>
      </c>
      <c r="T104" s="4">
        <v>0.42699999999999999</v>
      </c>
      <c r="U104" s="4">
        <v>0.42299999999999999</v>
      </c>
      <c r="V104" s="5">
        <v>0</v>
      </c>
      <c r="W104" s="5">
        <v>0</v>
      </c>
      <c r="X104" s="5">
        <v>0</v>
      </c>
      <c r="Y104" s="5">
        <v>0</v>
      </c>
      <c r="Z104" s="5">
        <v>100</v>
      </c>
      <c r="AA104" s="5">
        <v>100</v>
      </c>
      <c r="AB104" s="2">
        <v>1.0023934309275699</v>
      </c>
      <c r="AC104" s="2">
        <v>0.98082925301172597</v>
      </c>
      <c r="AD104" s="2">
        <v>0.82098055206983001</v>
      </c>
      <c r="AE104" s="2">
        <v>0.96758402626170603</v>
      </c>
      <c r="AF104" s="2">
        <v>0.55686956226739803</v>
      </c>
      <c r="AG104" s="2">
        <v>0.54991301247403801</v>
      </c>
    </row>
    <row r="105" spans="1:33" x14ac:dyDescent="0.35">
      <c r="A105" s="7">
        <v>349</v>
      </c>
      <c r="B105" s="7">
        <v>12</v>
      </c>
      <c r="C105" s="7">
        <v>0</v>
      </c>
      <c r="D105" s="7">
        <v>0</v>
      </c>
      <c r="E105" s="22" t="str">
        <f t="shared" si="2"/>
        <v>00</v>
      </c>
      <c r="F105" s="4">
        <v>0</v>
      </c>
      <c r="G105" s="25">
        <v>0</v>
      </c>
      <c r="H105" s="4">
        <v>6.8753555310000003</v>
      </c>
      <c r="I105" s="4">
        <v>55.402362805000003</v>
      </c>
      <c r="J105" s="2">
        <f t="shared" si="3"/>
        <v>0.12409859765727368</v>
      </c>
      <c r="K105" s="3">
        <v>0</v>
      </c>
      <c r="L105" s="3">
        <v>13</v>
      </c>
      <c r="M105" s="3">
        <v>10</v>
      </c>
      <c r="N105" s="3">
        <v>26</v>
      </c>
      <c r="O105" s="24">
        <v>1000.99999999999</v>
      </c>
      <c r="P105" s="4">
        <v>0.78500000000000003</v>
      </c>
      <c r="Q105" s="4">
        <v>1</v>
      </c>
      <c r="R105" s="4">
        <v>0.81299999999999994</v>
      </c>
      <c r="S105" s="4">
        <v>0.96299999999999997</v>
      </c>
      <c r="T105" s="4">
        <v>0.80100000000000005</v>
      </c>
      <c r="U105" s="4">
        <v>1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2">
        <v>1.5371172508544699</v>
      </c>
      <c r="AC105" s="2">
        <v>11.512925464974799</v>
      </c>
      <c r="AD105" s="2">
        <v>1.67664666212755</v>
      </c>
      <c r="AE105" s="2">
        <v>3.2968373663379098</v>
      </c>
      <c r="AF105" s="2">
        <v>1.6144504542576401</v>
      </c>
      <c r="AG105" s="2">
        <v>11.512925464974799</v>
      </c>
    </row>
    <row r="106" spans="1:33" x14ac:dyDescent="0.35">
      <c r="A106" s="7">
        <v>261</v>
      </c>
      <c r="B106" s="7">
        <v>3</v>
      </c>
      <c r="C106" s="7">
        <v>0</v>
      </c>
      <c r="D106" s="7">
        <v>0</v>
      </c>
      <c r="E106" s="22" t="str">
        <f t="shared" si="2"/>
        <v>00</v>
      </c>
      <c r="F106" s="4">
        <v>0</v>
      </c>
      <c r="G106" s="25">
        <v>0</v>
      </c>
      <c r="H106" s="4">
        <v>9.1488097239999995</v>
      </c>
      <c r="I106" s="4">
        <v>69.625615941999996</v>
      </c>
      <c r="J106" s="2">
        <f t="shared" si="3"/>
        <v>0.13140005442280328</v>
      </c>
      <c r="K106" s="3">
        <v>4</v>
      </c>
      <c r="L106" s="3">
        <v>9</v>
      </c>
      <c r="M106" s="3">
        <v>9</v>
      </c>
      <c r="N106" s="3">
        <v>27</v>
      </c>
      <c r="O106" s="24">
        <v>1000.99999999999</v>
      </c>
      <c r="P106" s="4">
        <v>0.70099999999999996</v>
      </c>
      <c r="Q106" s="4">
        <v>0.69230769230769196</v>
      </c>
      <c r="R106" s="4">
        <v>0.76700000000000002</v>
      </c>
      <c r="S106" s="4">
        <v>0.69799999999999995</v>
      </c>
      <c r="T106" s="4">
        <v>0.76600000000000001</v>
      </c>
      <c r="U106" s="4">
        <v>0.61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2">
        <v>1.20731170559145</v>
      </c>
      <c r="AC106" s="2">
        <v>1.1786549963416499</v>
      </c>
      <c r="AD106" s="2">
        <v>1.45671682541644</v>
      </c>
      <c r="AE106" s="2">
        <v>1.19732826160727</v>
      </c>
      <c r="AF106" s="2">
        <v>1.45243416362444</v>
      </c>
      <c r="AG106" s="2">
        <v>0.94160853985844495</v>
      </c>
    </row>
    <row r="107" spans="1:33" x14ac:dyDescent="0.35">
      <c r="A107" s="7">
        <v>641</v>
      </c>
      <c r="B107" s="7">
        <v>14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5">
        <v>0</v>
      </c>
      <c r="H107" s="4">
        <v>6.1972829679999997</v>
      </c>
      <c r="I107" s="4">
        <v>43.599695484500003</v>
      </c>
      <c r="J107" s="2">
        <f t="shared" si="3"/>
        <v>0.14214051036671063</v>
      </c>
      <c r="K107" s="3">
        <v>9</v>
      </c>
      <c r="L107" s="3">
        <v>12</v>
      </c>
      <c r="M107" s="3">
        <v>14</v>
      </c>
      <c r="N107" s="3">
        <v>14</v>
      </c>
      <c r="O107" s="24">
        <v>839.94099745049198</v>
      </c>
      <c r="P107" s="4">
        <v>0.55400000000000005</v>
      </c>
      <c r="Q107" s="4">
        <v>0.57142857142857095</v>
      </c>
      <c r="R107" s="4">
        <v>0.56899999999999995</v>
      </c>
      <c r="S107" s="4">
        <v>0.67500000000000004</v>
      </c>
      <c r="T107" s="4">
        <v>0.55300000000000005</v>
      </c>
      <c r="U107" s="4">
        <v>0.57299999999999995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2">
        <v>0.80743632696207301</v>
      </c>
      <c r="AC107" s="2">
        <v>0.847297860387204</v>
      </c>
      <c r="AD107" s="2">
        <v>0.84164718887838896</v>
      </c>
      <c r="AE107" s="2">
        <v>1.1239300966524</v>
      </c>
      <c r="AF107" s="2">
        <v>0.80519668436856795</v>
      </c>
      <c r="AG107" s="2">
        <v>0.85097126575351201</v>
      </c>
    </row>
    <row r="108" spans="1:33" x14ac:dyDescent="0.35">
      <c r="A108" s="7">
        <v>285</v>
      </c>
      <c r="B108" s="7">
        <v>47</v>
      </c>
      <c r="C108" s="7">
        <v>0</v>
      </c>
      <c r="D108" s="7">
        <v>0</v>
      </c>
      <c r="E108" s="22" t="str">
        <f t="shared" si="2"/>
        <v>00</v>
      </c>
      <c r="F108" s="4">
        <v>0.21177199999999999</v>
      </c>
      <c r="G108" s="25">
        <v>0</v>
      </c>
      <c r="H108" s="4">
        <v>6.9782808100000002</v>
      </c>
      <c r="I108" s="4">
        <v>48.367564710800004</v>
      </c>
      <c r="J108" s="2">
        <f t="shared" si="3"/>
        <v>0.14427604225527232</v>
      </c>
      <c r="K108" s="3">
        <v>6</v>
      </c>
      <c r="L108" s="3">
        <v>9</v>
      </c>
      <c r="M108" s="3">
        <v>9</v>
      </c>
      <c r="N108" s="3">
        <v>25</v>
      </c>
      <c r="O108" s="24">
        <v>730.17784606180305</v>
      </c>
      <c r="P108" s="4">
        <v>0.67100000000000004</v>
      </c>
      <c r="Q108" s="4">
        <v>0.6</v>
      </c>
      <c r="R108" s="4">
        <v>0.34799999999999998</v>
      </c>
      <c r="S108" s="4">
        <v>0.63100000000000001</v>
      </c>
      <c r="T108" s="4">
        <v>0.21199999999999999</v>
      </c>
      <c r="U108" s="4">
        <v>0.311</v>
      </c>
      <c r="V108" s="5">
        <v>0</v>
      </c>
      <c r="W108" s="5">
        <v>0</v>
      </c>
      <c r="X108" s="5">
        <v>100</v>
      </c>
      <c r="Y108" s="5">
        <v>0</v>
      </c>
      <c r="Z108" s="5">
        <v>100</v>
      </c>
      <c r="AA108" s="5">
        <v>100</v>
      </c>
      <c r="AB108" s="2">
        <v>1.11169752821677</v>
      </c>
      <c r="AC108" s="2">
        <v>0.916290731874155</v>
      </c>
      <c r="AD108" s="2">
        <v>0.42771071705548402</v>
      </c>
      <c r="AE108" s="2">
        <v>0.99695863494160997</v>
      </c>
      <c r="AF108" s="2">
        <v>0.238257189124258</v>
      </c>
      <c r="AG108" s="2">
        <v>0.372514007968478</v>
      </c>
    </row>
    <row r="109" spans="1:33" x14ac:dyDescent="0.35">
      <c r="A109" s="7">
        <v>171</v>
      </c>
      <c r="B109" s="7">
        <v>1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5">
        <v>0</v>
      </c>
      <c r="H109" s="4">
        <v>6.8566270859999996</v>
      </c>
      <c r="I109" s="4">
        <v>43.971765526600002</v>
      </c>
      <c r="J109" s="2">
        <f t="shared" si="3"/>
        <v>0.15593249449700161</v>
      </c>
      <c r="K109" s="3">
        <v>6</v>
      </c>
      <c r="L109" s="3">
        <v>5</v>
      </c>
      <c r="M109" s="3">
        <v>10</v>
      </c>
      <c r="N109" s="3">
        <v>28</v>
      </c>
      <c r="O109" s="24">
        <v>1000.99999999999</v>
      </c>
      <c r="P109" s="4">
        <v>0.66900000000000004</v>
      </c>
      <c r="Q109" s="4">
        <v>0.45454545454545497</v>
      </c>
      <c r="R109" s="4">
        <v>0.81299999999999994</v>
      </c>
      <c r="S109" s="4">
        <v>0.46700000000000003</v>
      </c>
      <c r="T109" s="4">
        <v>0.88300000000000001</v>
      </c>
      <c r="U109" s="4">
        <v>0.60899999999999999</v>
      </c>
      <c r="V109" s="5">
        <v>0</v>
      </c>
      <c r="W109" s="5">
        <v>100</v>
      </c>
      <c r="X109" s="5">
        <v>0</v>
      </c>
      <c r="Y109" s="5">
        <v>100</v>
      </c>
      <c r="Z109" s="5">
        <v>0</v>
      </c>
      <c r="AA109" s="5">
        <v>0</v>
      </c>
      <c r="AB109" s="2">
        <v>1.1056369036050699</v>
      </c>
      <c r="AC109" s="2">
        <v>0.60613580357031605</v>
      </c>
      <c r="AD109" s="2">
        <v>1.67664666212755</v>
      </c>
      <c r="AE109" s="2">
        <v>0.62923385481629301</v>
      </c>
      <c r="AF109" s="2">
        <v>2.1455813441843801</v>
      </c>
      <c r="AG109" s="2">
        <v>0.93904771899677097</v>
      </c>
    </row>
    <row r="110" spans="1:33" x14ac:dyDescent="0.35">
      <c r="A110" s="7">
        <v>525</v>
      </c>
      <c r="B110" s="7">
        <v>28</v>
      </c>
      <c r="C110" s="7">
        <v>0</v>
      </c>
      <c r="D110" s="7">
        <v>0</v>
      </c>
      <c r="E110" s="22" t="str">
        <f t="shared" si="2"/>
        <v>00</v>
      </c>
      <c r="F110" s="4">
        <v>0.24858</v>
      </c>
      <c r="G110" s="25">
        <v>0</v>
      </c>
      <c r="H110" s="4">
        <v>6.650137709</v>
      </c>
      <c r="I110" s="4">
        <v>40.897393487999999</v>
      </c>
      <c r="J110" s="2">
        <f t="shared" si="3"/>
        <v>0.16260541667407888</v>
      </c>
      <c r="K110" s="3">
        <v>6</v>
      </c>
      <c r="L110" s="3">
        <v>13</v>
      </c>
      <c r="M110" s="3">
        <v>8</v>
      </c>
      <c r="N110" s="3">
        <v>22</v>
      </c>
      <c r="O110" s="24">
        <v>1000.99999999999</v>
      </c>
      <c r="P110" s="4">
        <v>0.68400000000000005</v>
      </c>
      <c r="Q110" s="4">
        <v>0.68421052631578905</v>
      </c>
      <c r="R110" s="4">
        <v>0.73099999999999998</v>
      </c>
      <c r="S110" s="4">
        <v>0.70699999999999996</v>
      </c>
      <c r="T110" s="4">
        <v>0.85899999999999999</v>
      </c>
      <c r="U110" s="4">
        <v>0.79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2">
        <v>1.1520130653952301</v>
      </c>
      <c r="AC110" s="2">
        <v>1.15267950993839</v>
      </c>
      <c r="AD110" s="2">
        <v>1.3130438993803</v>
      </c>
      <c r="AE110" s="2">
        <v>1.22758266996507</v>
      </c>
      <c r="AF110" s="2">
        <v>1.9589953886039699</v>
      </c>
      <c r="AG110" s="2">
        <v>1.5606477482646699</v>
      </c>
    </row>
    <row r="111" spans="1:33" x14ac:dyDescent="0.35">
      <c r="A111" s="7">
        <v>301</v>
      </c>
      <c r="B111" s="7">
        <v>19</v>
      </c>
      <c r="C111" s="7">
        <v>0</v>
      </c>
      <c r="D111" s="7">
        <v>0</v>
      </c>
      <c r="E111" s="22" t="str">
        <f t="shared" si="2"/>
        <v>00</v>
      </c>
      <c r="F111" s="4">
        <v>6.5770999999999996E-2</v>
      </c>
      <c r="G111" s="25">
        <v>0</v>
      </c>
      <c r="H111" s="4">
        <v>9.2267687059999997</v>
      </c>
      <c r="I111" s="4">
        <v>54.740243352999997</v>
      </c>
      <c r="J111" s="2">
        <f t="shared" si="3"/>
        <v>0.16855549301269837</v>
      </c>
      <c r="K111" s="3">
        <v>4</v>
      </c>
      <c r="L111" s="3">
        <v>9</v>
      </c>
      <c r="M111" s="3">
        <v>11</v>
      </c>
      <c r="N111" s="3">
        <v>25</v>
      </c>
      <c r="O111" s="24">
        <v>1001</v>
      </c>
      <c r="P111" s="4">
        <v>0.7</v>
      </c>
      <c r="Q111" s="4">
        <v>0.69230769230769196</v>
      </c>
      <c r="R111" s="4">
        <v>0.79</v>
      </c>
      <c r="S111" s="4">
        <v>0.69599999999999995</v>
      </c>
      <c r="T111" s="4">
        <v>0.77</v>
      </c>
      <c r="U111" s="4">
        <v>0.76600000000000001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2">
        <v>1.2039728043259399</v>
      </c>
      <c r="AC111" s="2">
        <v>1.1786549963416499</v>
      </c>
      <c r="AD111" s="2">
        <v>1.5606477482646699</v>
      </c>
      <c r="AE111" s="2">
        <v>1.1907275775759201</v>
      </c>
      <c r="AF111" s="2">
        <v>1.4696759700589399</v>
      </c>
      <c r="AG111" s="2">
        <v>1.45243416362444</v>
      </c>
    </row>
    <row r="112" spans="1:33" x14ac:dyDescent="0.35">
      <c r="A112" s="7">
        <v>775</v>
      </c>
      <c r="B112" s="7">
        <v>21</v>
      </c>
      <c r="C112" s="7">
        <v>0</v>
      </c>
      <c r="D112" s="7">
        <v>0</v>
      </c>
      <c r="E112" s="22" t="str">
        <f t="shared" si="2"/>
        <v>00</v>
      </c>
      <c r="F112" s="4">
        <v>0</v>
      </c>
      <c r="G112" s="25">
        <v>0</v>
      </c>
      <c r="H112" s="4">
        <v>6.72701423</v>
      </c>
      <c r="I112" s="4">
        <v>39.761618406979998</v>
      </c>
      <c r="J112" s="2">
        <f t="shared" si="3"/>
        <v>0.1691836122248761</v>
      </c>
      <c r="K112" s="3">
        <v>1</v>
      </c>
      <c r="L112" s="3">
        <v>6</v>
      </c>
      <c r="M112" s="3">
        <v>18</v>
      </c>
      <c r="N112" s="3">
        <v>24</v>
      </c>
      <c r="O112" s="24">
        <v>1000.99999999999</v>
      </c>
      <c r="P112" s="4">
        <v>0.624</v>
      </c>
      <c r="Q112" s="4">
        <v>0.85714285714285698</v>
      </c>
      <c r="R112" s="4">
        <v>0.60899999999999999</v>
      </c>
      <c r="S112" s="4">
        <v>0.81499999999999995</v>
      </c>
      <c r="T112" s="4">
        <v>0.49</v>
      </c>
      <c r="U112" s="4">
        <v>0.66100000000000003</v>
      </c>
      <c r="V112" s="5">
        <v>0</v>
      </c>
      <c r="W112" s="5">
        <v>0</v>
      </c>
      <c r="X112" s="5">
        <v>0</v>
      </c>
      <c r="Y112" s="5">
        <v>0</v>
      </c>
      <c r="Z112" s="5">
        <v>100</v>
      </c>
      <c r="AA112" s="5">
        <v>0</v>
      </c>
      <c r="AB112" s="2">
        <v>0.97816613559224297</v>
      </c>
      <c r="AC112" s="2">
        <v>1.9459101490553099</v>
      </c>
      <c r="AD112" s="2">
        <v>0.93904771899677097</v>
      </c>
      <c r="AE112" s="2">
        <v>1.68739945390381</v>
      </c>
      <c r="AF112" s="2">
        <v>0.67334455326376597</v>
      </c>
      <c r="AG112" s="2">
        <v>1.08175517160169</v>
      </c>
    </row>
    <row r="113" spans="1:33" x14ac:dyDescent="0.35">
      <c r="A113" s="7">
        <v>521</v>
      </c>
      <c r="B113" s="7">
        <v>40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5">
        <v>0</v>
      </c>
      <c r="H113" s="4">
        <v>11.849949580000001</v>
      </c>
      <c r="I113" s="4">
        <v>69.459645177599995</v>
      </c>
      <c r="J113" s="2">
        <f t="shared" si="3"/>
        <v>0.17060193080026681</v>
      </c>
      <c r="K113" s="3">
        <v>2</v>
      </c>
      <c r="L113" s="3">
        <v>8</v>
      </c>
      <c r="M113" s="3">
        <v>9</v>
      </c>
      <c r="N113" s="3">
        <v>30</v>
      </c>
      <c r="O113" s="24">
        <v>1000.99999999999</v>
      </c>
      <c r="P113" s="4">
        <v>0.76500000000000001</v>
      </c>
      <c r="Q113" s="4">
        <v>0.8</v>
      </c>
      <c r="R113" s="4">
        <v>0.78400000000000003</v>
      </c>
      <c r="S113" s="4">
        <v>0.78800000000000003</v>
      </c>
      <c r="T113" s="4">
        <v>0.79200000000000004</v>
      </c>
      <c r="U113" s="4">
        <v>0.70399999999999996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2">
        <v>1.4481697648379801</v>
      </c>
      <c r="AC113" s="2">
        <v>1.6094379124341001</v>
      </c>
      <c r="AD113" s="2">
        <v>1.5324768712979699</v>
      </c>
      <c r="AE113" s="2">
        <v>1.5511690043101201</v>
      </c>
      <c r="AF113" s="2">
        <v>1.57021719928082</v>
      </c>
      <c r="AG113" s="2">
        <v>1.2173958246580801</v>
      </c>
    </row>
    <row r="114" spans="1:33" x14ac:dyDescent="0.35">
      <c r="A114" s="7">
        <v>827</v>
      </c>
      <c r="B114" s="7">
        <v>11</v>
      </c>
      <c r="C114" s="7">
        <v>0</v>
      </c>
      <c r="D114" s="7">
        <v>0</v>
      </c>
      <c r="E114" s="22" t="str">
        <f t="shared" si="2"/>
        <v>00</v>
      </c>
      <c r="F114" s="4">
        <v>0.19764300000000001</v>
      </c>
      <c r="G114" s="25">
        <v>0</v>
      </c>
      <c r="H114" s="4">
        <v>12.350765669999999</v>
      </c>
      <c r="I114" s="4">
        <v>70.849523950136003</v>
      </c>
      <c r="J114" s="2">
        <f t="shared" si="3"/>
        <v>0.17432390482528135</v>
      </c>
      <c r="K114" s="3">
        <v>13</v>
      </c>
      <c r="L114" s="3">
        <v>7</v>
      </c>
      <c r="M114" s="3">
        <v>10</v>
      </c>
      <c r="N114" s="3">
        <v>19</v>
      </c>
      <c r="O114" s="24">
        <v>1001</v>
      </c>
      <c r="P114" s="4">
        <v>0.53</v>
      </c>
      <c r="Q114" s="4">
        <v>0.35</v>
      </c>
      <c r="R114" s="4">
        <v>0.60699999999999998</v>
      </c>
      <c r="S114" s="4">
        <v>0.34</v>
      </c>
      <c r="T114" s="4">
        <v>0.52</v>
      </c>
      <c r="U114" s="4">
        <v>0.38700000000000001</v>
      </c>
      <c r="V114" s="5">
        <v>0</v>
      </c>
      <c r="W114" s="5">
        <v>100</v>
      </c>
      <c r="X114" s="5">
        <v>0</v>
      </c>
      <c r="Y114" s="5">
        <v>100</v>
      </c>
      <c r="Z114" s="5">
        <v>0</v>
      </c>
      <c r="AA114" s="5">
        <v>100</v>
      </c>
      <c r="AB114" s="2">
        <v>0.75502258427803304</v>
      </c>
      <c r="AC114" s="2">
        <v>0.430782916092454</v>
      </c>
      <c r="AD114" s="2">
        <v>0.93394566711287597</v>
      </c>
      <c r="AE114" s="2">
        <v>0.41551544396166601</v>
      </c>
      <c r="AF114" s="2">
        <v>0.73396917508019999</v>
      </c>
      <c r="AG114" s="2">
        <v>0.48939034304592599</v>
      </c>
    </row>
    <row r="115" spans="1:33" x14ac:dyDescent="0.35">
      <c r="A115" s="7">
        <v>375</v>
      </c>
      <c r="B115" s="7">
        <v>32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5">
        <v>0</v>
      </c>
      <c r="H115" s="4">
        <v>8.3590171249999994</v>
      </c>
      <c r="I115" s="4">
        <v>47.220651958700003</v>
      </c>
      <c r="J115" s="2">
        <f t="shared" si="3"/>
        <v>0.17702036668851884</v>
      </c>
      <c r="K115" s="3">
        <v>5</v>
      </c>
      <c r="L115" s="3">
        <v>15</v>
      </c>
      <c r="M115" s="3">
        <v>8</v>
      </c>
      <c r="N115" s="3">
        <v>21</v>
      </c>
      <c r="O115" s="24">
        <v>1000.99999999999</v>
      </c>
      <c r="P115" s="4">
        <v>0.74199999999999999</v>
      </c>
      <c r="Q115" s="4">
        <v>0.75</v>
      </c>
      <c r="R115" s="4">
        <v>0.75900000000000001</v>
      </c>
      <c r="S115" s="4">
        <v>0.77200000000000002</v>
      </c>
      <c r="T115" s="4">
        <v>0.95199999999999996</v>
      </c>
      <c r="U115" s="4">
        <v>0.96199999999999997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2">
        <v>1.3547956940605199</v>
      </c>
      <c r="AC115" s="2">
        <v>1.3862943611198899</v>
      </c>
      <c r="AD115" s="2">
        <v>1.42295834549148</v>
      </c>
      <c r="AE115" s="2">
        <v>1.4784096500277</v>
      </c>
      <c r="AF115" s="2">
        <v>3.0365542680742501</v>
      </c>
      <c r="AG115" s="2">
        <v>3.2701691192557498</v>
      </c>
    </row>
    <row r="116" spans="1:33" x14ac:dyDescent="0.35">
      <c r="A116" s="7">
        <v>427</v>
      </c>
      <c r="B116" s="7">
        <v>33</v>
      </c>
      <c r="C116" s="7">
        <v>0</v>
      </c>
      <c r="D116" s="7">
        <v>0</v>
      </c>
      <c r="E116" s="22" t="str">
        <f t="shared" si="2"/>
        <v>00</v>
      </c>
      <c r="F116" s="4">
        <v>0.25002799999999997</v>
      </c>
      <c r="G116" s="25">
        <v>0</v>
      </c>
      <c r="H116" s="4">
        <v>10.20231267</v>
      </c>
      <c r="I116" s="4">
        <v>57.116610710129997</v>
      </c>
      <c r="J116" s="2">
        <f t="shared" si="3"/>
        <v>0.1786225152920454</v>
      </c>
      <c r="K116" s="3">
        <v>3</v>
      </c>
      <c r="L116" s="3">
        <v>5</v>
      </c>
      <c r="M116" s="3">
        <v>10</v>
      </c>
      <c r="N116" s="3">
        <v>31</v>
      </c>
      <c r="O116" s="24">
        <v>1001</v>
      </c>
      <c r="P116" s="4">
        <v>0.72399999999999998</v>
      </c>
      <c r="Q116" s="4">
        <v>0.625</v>
      </c>
      <c r="R116" s="4">
        <v>0.72499999999999998</v>
      </c>
      <c r="S116" s="4">
        <v>0.68300000000000005</v>
      </c>
      <c r="T116" s="4">
        <v>0.86399999999999999</v>
      </c>
      <c r="U116" s="4">
        <v>0.9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2">
        <v>1.2873544132649899</v>
      </c>
      <c r="AC116" s="2">
        <v>0.98082925301172597</v>
      </c>
      <c r="AD116" s="2">
        <v>1.29098418131557</v>
      </c>
      <c r="AE116" s="2">
        <v>1.1488535051048601</v>
      </c>
      <c r="AF116" s="2">
        <v>1.99510039324608</v>
      </c>
      <c r="AG116" s="2">
        <v>2.3025850929940499</v>
      </c>
    </row>
    <row r="117" spans="1:33" x14ac:dyDescent="0.35">
      <c r="A117" s="7">
        <v>813</v>
      </c>
      <c r="B117" s="7">
        <v>35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5">
        <v>0</v>
      </c>
      <c r="H117" s="4">
        <v>11.672693430000001</v>
      </c>
      <c r="I117" s="4">
        <v>64.568180349000002</v>
      </c>
      <c r="J117" s="2">
        <f t="shared" si="3"/>
        <v>0.18078089496881386</v>
      </c>
      <c r="K117" s="3">
        <v>1</v>
      </c>
      <c r="L117" s="3">
        <v>9</v>
      </c>
      <c r="M117" s="3">
        <v>12</v>
      </c>
      <c r="N117" s="3">
        <v>27</v>
      </c>
      <c r="O117" s="24">
        <v>874.55608461041402</v>
      </c>
      <c r="P117" s="4">
        <v>0.71299999999999997</v>
      </c>
      <c r="Q117" s="4">
        <v>0.9</v>
      </c>
      <c r="R117" s="4">
        <v>0.751</v>
      </c>
      <c r="S117" s="4">
        <v>0.878</v>
      </c>
      <c r="T117" s="4">
        <v>0.78800000000000003</v>
      </c>
      <c r="U117" s="4">
        <v>0.85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2">
        <v>1.2482730632225201</v>
      </c>
      <c r="AC117" s="2">
        <v>2.3025850929940499</v>
      </c>
      <c r="AD117" s="2">
        <v>1.3903023825174301</v>
      </c>
      <c r="AE117" s="2">
        <v>2.1037342342488801</v>
      </c>
      <c r="AF117" s="2">
        <v>1.5511690043101201</v>
      </c>
      <c r="AG117" s="2">
        <v>1.89711998488588</v>
      </c>
    </row>
    <row r="118" spans="1:33" x14ac:dyDescent="0.35">
      <c r="A118" s="7">
        <v>201</v>
      </c>
      <c r="B118" s="7">
        <v>21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5">
        <v>0</v>
      </c>
      <c r="H118" s="4">
        <v>9.0392189730000005</v>
      </c>
      <c r="I118" s="4">
        <v>48.989198740500001</v>
      </c>
      <c r="J118" s="2">
        <f t="shared" si="3"/>
        <v>0.1845145298432318</v>
      </c>
      <c r="K118" s="3">
        <v>4</v>
      </c>
      <c r="L118" s="3">
        <v>3</v>
      </c>
      <c r="M118" s="3">
        <v>17</v>
      </c>
      <c r="N118" s="3">
        <v>25</v>
      </c>
      <c r="O118" s="24">
        <v>818.916281309027</v>
      </c>
      <c r="P118" s="4">
        <v>0.55400000000000005</v>
      </c>
      <c r="Q118" s="4">
        <v>0.42857142857142899</v>
      </c>
      <c r="R118" s="4">
        <v>0.48499999999999999</v>
      </c>
      <c r="S118" s="4">
        <v>0.34100000000000003</v>
      </c>
      <c r="T118" s="4">
        <v>0.439</v>
      </c>
      <c r="U118" s="4">
        <v>0.24</v>
      </c>
      <c r="V118" s="5">
        <v>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0.80743632696207301</v>
      </c>
      <c r="AC118" s="2">
        <v>0.55961578793542299</v>
      </c>
      <c r="AD118" s="2">
        <v>0.66358837831840101</v>
      </c>
      <c r="AE118" s="2">
        <v>0.41703174447962998</v>
      </c>
      <c r="AF118" s="2">
        <v>0.57803437345944098</v>
      </c>
      <c r="AG118" s="2">
        <v>0.27443684570176002</v>
      </c>
    </row>
    <row r="119" spans="1:33" x14ac:dyDescent="0.35">
      <c r="A119" s="7">
        <v>395</v>
      </c>
      <c r="B119" s="7">
        <v>31</v>
      </c>
      <c r="C119" s="7">
        <v>0</v>
      </c>
      <c r="D119" s="7">
        <v>0</v>
      </c>
      <c r="E119" s="22" t="str">
        <f t="shared" si="2"/>
        <v>00</v>
      </c>
      <c r="F119" s="4">
        <v>0.24957499999999999</v>
      </c>
      <c r="G119" s="25">
        <v>0</v>
      </c>
      <c r="H119" s="4">
        <v>9.6748381279999993</v>
      </c>
      <c r="I119" s="4">
        <v>52.116084044200001</v>
      </c>
      <c r="J119" s="2">
        <f t="shared" si="3"/>
        <v>0.18564015899189018</v>
      </c>
      <c r="K119" s="3">
        <v>1</v>
      </c>
      <c r="L119" s="3">
        <v>8</v>
      </c>
      <c r="M119" s="3">
        <v>12</v>
      </c>
      <c r="N119" s="3">
        <v>28</v>
      </c>
      <c r="O119" s="24">
        <v>1000.99999999999</v>
      </c>
      <c r="P119" s="4">
        <v>0.70499999999999996</v>
      </c>
      <c r="Q119" s="4">
        <v>0.88888888888888895</v>
      </c>
      <c r="R119" s="4">
        <v>0.72199999999999998</v>
      </c>
      <c r="S119" s="4">
        <v>0.83599999999999997</v>
      </c>
      <c r="T119" s="4">
        <v>0.63300000000000001</v>
      </c>
      <c r="U119" s="4">
        <v>0.71699999999999997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2">
        <v>1.2207799226423199</v>
      </c>
      <c r="AC119" s="2">
        <v>2.19722457733622</v>
      </c>
      <c r="AD119" s="2">
        <v>1.2801341652914999</v>
      </c>
      <c r="AE119" s="2">
        <v>1.8078888511579401</v>
      </c>
      <c r="AF119" s="2">
        <v>1.0023934309275699</v>
      </c>
      <c r="AG119" s="2">
        <v>1.2623083813389</v>
      </c>
    </row>
    <row r="120" spans="1:33" x14ac:dyDescent="0.35">
      <c r="A120" s="7">
        <v>869</v>
      </c>
      <c r="B120" s="7">
        <v>14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5">
        <v>0</v>
      </c>
      <c r="H120" s="4">
        <v>7.671825739</v>
      </c>
      <c r="I120" s="4">
        <v>39.963210036100001</v>
      </c>
      <c r="J120" s="2">
        <f t="shared" si="3"/>
        <v>0.19197220974165496</v>
      </c>
      <c r="K120" s="3">
        <v>2</v>
      </c>
      <c r="L120" s="3">
        <v>13</v>
      </c>
      <c r="M120" s="3">
        <v>16</v>
      </c>
      <c r="N120" s="3">
        <v>18</v>
      </c>
      <c r="O120" s="24">
        <v>1000.99999999999</v>
      </c>
      <c r="P120" s="4">
        <v>0.59899999999999998</v>
      </c>
      <c r="Q120" s="4">
        <v>0.86666666666666703</v>
      </c>
      <c r="R120" s="4">
        <v>0.55300000000000005</v>
      </c>
      <c r="S120" s="4">
        <v>0.82399999999999995</v>
      </c>
      <c r="T120" s="4">
        <v>0.246</v>
      </c>
      <c r="U120" s="4">
        <v>0.55500000000000005</v>
      </c>
      <c r="V120" s="5">
        <v>0</v>
      </c>
      <c r="W120" s="5">
        <v>0</v>
      </c>
      <c r="X120" s="5">
        <v>0</v>
      </c>
      <c r="Y120" s="5">
        <v>0</v>
      </c>
      <c r="Z120" s="5">
        <v>100</v>
      </c>
      <c r="AA120" s="5">
        <v>0</v>
      </c>
      <c r="AB120" s="2">
        <v>0.91379385167556804</v>
      </c>
      <c r="AC120" s="2">
        <v>2.01490302054227</v>
      </c>
      <c r="AD120" s="2">
        <v>0.80519668436856795</v>
      </c>
      <c r="AE120" s="2">
        <v>1.7372712839439901</v>
      </c>
      <c r="AF120" s="2">
        <v>0.28236291097418098</v>
      </c>
      <c r="AG120" s="2">
        <v>0.809680996815897</v>
      </c>
    </row>
    <row r="121" spans="1:33" x14ac:dyDescent="0.35">
      <c r="A121" s="7">
        <v>429</v>
      </c>
      <c r="B121" s="7">
        <v>31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5">
        <v>0</v>
      </c>
      <c r="H121" s="4">
        <v>10.01598688</v>
      </c>
      <c r="I121" s="4">
        <v>50.439128017000002</v>
      </c>
      <c r="J121" s="2">
        <f t="shared" si="3"/>
        <v>0.19857573423204722</v>
      </c>
      <c r="K121" s="3">
        <v>2</v>
      </c>
      <c r="L121" s="3">
        <v>7</v>
      </c>
      <c r="M121" s="3">
        <v>15</v>
      </c>
      <c r="N121" s="3">
        <v>25</v>
      </c>
      <c r="O121" s="24">
        <v>1000.99999999999</v>
      </c>
      <c r="P121" s="4">
        <v>0.65500000000000003</v>
      </c>
      <c r="Q121" s="4">
        <v>0.77777777777777801</v>
      </c>
      <c r="R121" s="4">
        <v>0.68100000000000005</v>
      </c>
      <c r="S121" s="4">
        <v>0.75800000000000001</v>
      </c>
      <c r="T121" s="4">
        <v>0.71499999999999997</v>
      </c>
      <c r="U121" s="4">
        <v>0.71799999999999997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2">
        <v>1.06421086195078</v>
      </c>
      <c r="AC121" s="2">
        <v>1.5040773967762699</v>
      </c>
      <c r="AD121" s="2">
        <v>1.14256417619729</v>
      </c>
      <c r="AE121" s="2">
        <v>1.4188175528254501</v>
      </c>
      <c r="AF121" s="2">
        <v>1.25526609871349</v>
      </c>
      <c r="AG121" s="2">
        <v>1.2658482080440201</v>
      </c>
    </row>
    <row r="122" spans="1:33" x14ac:dyDescent="0.35">
      <c r="A122" s="7">
        <v>485</v>
      </c>
      <c r="B122" s="7">
        <v>33</v>
      </c>
      <c r="C122" s="7">
        <v>0</v>
      </c>
      <c r="D122" s="7">
        <v>0</v>
      </c>
      <c r="E122" s="22" t="str">
        <f t="shared" si="2"/>
        <v>00</v>
      </c>
      <c r="F122" s="4">
        <v>6.7455000000000001E-2</v>
      </c>
      <c r="G122" s="25">
        <v>0</v>
      </c>
      <c r="H122" s="4">
        <v>12.52794387</v>
      </c>
      <c r="I122" s="4">
        <v>60.127344936999997</v>
      </c>
      <c r="J122" s="2">
        <f t="shared" si="3"/>
        <v>0.20835684467901389</v>
      </c>
      <c r="K122" s="3">
        <v>7</v>
      </c>
      <c r="L122" s="3">
        <v>9</v>
      </c>
      <c r="M122" s="3">
        <v>11</v>
      </c>
      <c r="N122" s="3">
        <v>22</v>
      </c>
      <c r="O122" s="24">
        <v>639.65904569911095</v>
      </c>
      <c r="P122" s="4">
        <v>0.62</v>
      </c>
      <c r="Q122" s="4">
        <v>0.5625</v>
      </c>
      <c r="R122" s="4">
        <v>0.54500000000000004</v>
      </c>
      <c r="S122" s="4">
        <v>0.51500000000000001</v>
      </c>
      <c r="T122" s="4">
        <v>0.41399999999999998</v>
      </c>
      <c r="U122" s="4">
        <v>0.40899999999999997</v>
      </c>
      <c r="V122" s="5">
        <v>0</v>
      </c>
      <c r="W122" s="5">
        <v>0</v>
      </c>
      <c r="X122" s="5">
        <v>0</v>
      </c>
      <c r="Y122" s="5">
        <v>0</v>
      </c>
      <c r="Z122" s="5">
        <v>100</v>
      </c>
      <c r="AA122" s="5">
        <v>100</v>
      </c>
      <c r="AB122" s="2">
        <v>0.96758402626170603</v>
      </c>
      <c r="AC122" s="2">
        <v>0.82667857318446802</v>
      </c>
      <c r="AD122" s="2">
        <v>0.78745786003118701</v>
      </c>
      <c r="AE122" s="2">
        <v>0.72360638804465405</v>
      </c>
      <c r="AF122" s="2">
        <v>0.53443548940512398</v>
      </c>
      <c r="AG122" s="2">
        <v>0.52593926157603899</v>
      </c>
    </row>
    <row r="123" spans="1:33" x14ac:dyDescent="0.35">
      <c r="A123" s="7">
        <v>229</v>
      </c>
      <c r="B123" s="7">
        <v>30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5">
        <v>0</v>
      </c>
      <c r="H123" s="4">
        <v>11.33715497</v>
      </c>
      <c r="I123" s="4">
        <v>53.773884299999999</v>
      </c>
      <c r="J123" s="2">
        <f t="shared" si="3"/>
        <v>0.21083012911529622</v>
      </c>
      <c r="K123" s="3">
        <v>1</v>
      </c>
      <c r="L123" s="3">
        <v>8</v>
      </c>
      <c r="M123" s="3">
        <v>12</v>
      </c>
      <c r="N123" s="3">
        <v>28</v>
      </c>
      <c r="O123" s="24">
        <v>841.104834385054</v>
      </c>
      <c r="P123" s="4">
        <v>0.71699999999999997</v>
      </c>
      <c r="Q123" s="4">
        <v>0.88888888888888895</v>
      </c>
      <c r="R123" s="4">
        <v>0.74199999999999999</v>
      </c>
      <c r="S123" s="4">
        <v>0.83899999999999997</v>
      </c>
      <c r="T123" s="4">
        <v>0.745</v>
      </c>
      <c r="U123" s="4">
        <v>0.85199999999999998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2">
        <v>1.2623083813389</v>
      </c>
      <c r="AC123" s="2">
        <v>2.19722457733622</v>
      </c>
      <c r="AD123" s="2">
        <v>1.3547956940605199</v>
      </c>
      <c r="AE123" s="2">
        <v>1.8263509139976699</v>
      </c>
      <c r="AF123" s="2">
        <v>1.3664917338237099</v>
      </c>
      <c r="AG123" s="2">
        <v>1.9105430052180199</v>
      </c>
    </row>
    <row r="124" spans="1:33" x14ac:dyDescent="0.35">
      <c r="A124" s="7">
        <v>247</v>
      </c>
      <c r="B124" s="7">
        <v>32</v>
      </c>
      <c r="C124" s="7">
        <v>0</v>
      </c>
      <c r="D124" s="7">
        <v>0</v>
      </c>
      <c r="E124" s="22" t="str">
        <f t="shared" si="2"/>
        <v>00</v>
      </c>
      <c r="F124" s="4">
        <v>8.3427000000000001E-2</v>
      </c>
      <c r="G124" s="25">
        <v>0</v>
      </c>
      <c r="H124" s="4">
        <v>11.48935816</v>
      </c>
      <c r="I124" s="4">
        <v>44.941658134999997</v>
      </c>
      <c r="J124" s="2">
        <f t="shared" si="3"/>
        <v>0.25565051751066198</v>
      </c>
      <c r="K124" s="3">
        <v>3</v>
      </c>
      <c r="L124" s="3">
        <v>2</v>
      </c>
      <c r="M124" s="3">
        <v>16</v>
      </c>
      <c r="N124" s="3">
        <v>28</v>
      </c>
      <c r="O124" s="24">
        <v>1001</v>
      </c>
      <c r="P124" s="4">
        <v>0.60599999999999998</v>
      </c>
      <c r="Q124" s="4">
        <v>0.4</v>
      </c>
      <c r="R124" s="4">
        <v>0.61399999999999999</v>
      </c>
      <c r="S124" s="4">
        <v>0.40500000000000003</v>
      </c>
      <c r="T124" s="4">
        <v>0.46500000000000002</v>
      </c>
      <c r="U124" s="4">
        <v>0.42399999999999999</v>
      </c>
      <c r="V124" s="5">
        <v>0</v>
      </c>
      <c r="W124" s="5">
        <v>100</v>
      </c>
      <c r="X124" s="5">
        <v>0</v>
      </c>
      <c r="Y124" s="5">
        <v>100</v>
      </c>
      <c r="Z124" s="5">
        <v>100</v>
      </c>
      <c r="AA124" s="5">
        <v>100</v>
      </c>
      <c r="AB124" s="2">
        <v>0.93140436968420304</v>
      </c>
      <c r="AC124" s="2">
        <v>0.51082562376599105</v>
      </c>
      <c r="AD124" s="2">
        <v>0.95191790951730604</v>
      </c>
      <c r="AE124" s="2">
        <v>0.51919387343650703</v>
      </c>
      <c r="AF124" s="2">
        <v>0.62548853208613098</v>
      </c>
      <c r="AG124" s="2">
        <v>0.55164761828624598</v>
      </c>
    </row>
    <row r="125" spans="1:33" x14ac:dyDescent="0.35">
      <c r="A125" s="7">
        <v>419</v>
      </c>
      <c r="B125" s="7">
        <v>19</v>
      </c>
      <c r="C125" s="7">
        <v>0</v>
      </c>
      <c r="D125" s="7">
        <v>0</v>
      </c>
      <c r="E125" s="22" t="str">
        <f t="shared" si="2"/>
        <v>00</v>
      </c>
      <c r="F125" s="4">
        <v>4.1281999999999999E-2</v>
      </c>
      <c r="G125" s="25">
        <v>0</v>
      </c>
      <c r="H125" s="4">
        <v>8.7328065810000002</v>
      </c>
      <c r="I125" s="4">
        <v>34.158452593</v>
      </c>
      <c r="J125" s="2">
        <f t="shared" si="3"/>
        <v>0.25565580165623752</v>
      </c>
      <c r="K125" s="3">
        <v>5</v>
      </c>
      <c r="L125" s="3">
        <v>15</v>
      </c>
      <c r="M125" s="3">
        <v>13</v>
      </c>
      <c r="N125" s="3">
        <v>16</v>
      </c>
      <c r="O125" s="24">
        <v>970.81606408974994</v>
      </c>
      <c r="P125" s="4">
        <v>0.61599999999999999</v>
      </c>
      <c r="Q125" s="4">
        <v>0.75</v>
      </c>
      <c r="R125" s="4">
        <v>0.61599999999999999</v>
      </c>
      <c r="S125" s="4">
        <v>0.72099999999999997</v>
      </c>
      <c r="T125" s="4">
        <v>0.60299999999999998</v>
      </c>
      <c r="U125" s="4">
        <v>0.65500000000000003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2">
        <v>0.95711272639441003</v>
      </c>
      <c r="AC125" s="2">
        <v>1.3862943611198899</v>
      </c>
      <c r="AD125" s="2">
        <v>0.95711272639441003</v>
      </c>
      <c r="AE125" s="2">
        <v>1.2765434971607701</v>
      </c>
      <c r="AF125" s="2">
        <v>0.92381899829494696</v>
      </c>
      <c r="AG125" s="2">
        <v>1.06421086195078</v>
      </c>
    </row>
    <row r="126" spans="1:33" x14ac:dyDescent="0.35">
      <c r="A126" s="7">
        <v>297</v>
      </c>
      <c r="B126" s="7">
        <v>12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5">
        <v>0</v>
      </c>
      <c r="H126" s="4">
        <v>12.72865635</v>
      </c>
      <c r="I126" s="4">
        <v>49.30406352</v>
      </c>
      <c r="J126" s="2">
        <f t="shared" si="3"/>
        <v>0.25816647637646883</v>
      </c>
      <c r="K126" s="3">
        <v>2</v>
      </c>
      <c r="L126" s="3">
        <v>5</v>
      </c>
      <c r="M126" s="3">
        <v>14</v>
      </c>
      <c r="N126" s="3">
        <v>28</v>
      </c>
      <c r="O126" s="24">
        <v>1000.99999999999</v>
      </c>
      <c r="P126" s="4">
        <v>0.66300000000000003</v>
      </c>
      <c r="Q126" s="4">
        <v>0.71428571428571397</v>
      </c>
      <c r="R126" s="4">
        <v>0.68200000000000005</v>
      </c>
      <c r="S126" s="4">
        <v>0.68700000000000006</v>
      </c>
      <c r="T126" s="4">
        <v>0.62</v>
      </c>
      <c r="U126" s="4">
        <v>0.60799999999999998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2">
        <v>1.0876723486297799</v>
      </c>
      <c r="AC126" s="2">
        <v>1.2527629684953701</v>
      </c>
      <c r="AD126" s="2">
        <v>1.1457038962019599</v>
      </c>
      <c r="AE126" s="2">
        <v>1.1615520884419801</v>
      </c>
      <c r="AF126" s="2">
        <v>0.96758402626170603</v>
      </c>
      <c r="AG126" s="2">
        <v>0.93649343919167405</v>
      </c>
    </row>
    <row r="127" spans="1:33" x14ac:dyDescent="0.35">
      <c r="A127" s="7">
        <v>789</v>
      </c>
      <c r="B127" s="7">
        <v>41</v>
      </c>
      <c r="C127" s="7">
        <v>0</v>
      </c>
      <c r="D127" s="7">
        <v>0</v>
      </c>
      <c r="E127" s="22" t="str">
        <f t="shared" si="2"/>
        <v>00</v>
      </c>
      <c r="F127" s="4">
        <v>0.25000800000000001</v>
      </c>
      <c r="G127" s="25">
        <v>0</v>
      </c>
      <c r="H127" s="4">
        <v>13.031514319999999</v>
      </c>
      <c r="I127" s="4">
        <v>43.197282348000002</v>
      </c>
      <c r="J127" s="2">
        <f t="shared" si="3"/>
        <v>0.30167440199171114</v>
      </c>
      <c r="K127" s="3">
        <v>3</v>
      </c>
      <c r="L127" s="3">
        <v>10</v>
      </c>
      <c r="M127" s="3">
        <v>11</v>
      </c>
      <c r="N127" s="3">
        <v>25</v>
      </c>
      <c r="O127" s="24">
        <v>854.83937372408604</v>
      </c>
      <c r="P127" s="4">
        <v>0.69799999999999995</v>
      </c>
      <c r="Q127" s="4">
        <v>0.76923076923076905</v>
      </c>
      <c r="R127" s="4">
        <v>0.65900000000000003</v>
      </c>
      <c r="S127" s="4">
        <v>0.76900000000000002</v>
      </c>
      <c r="T127" s="4">
        <v>0.55200000000000005</v>
      </c>
      <c r="U127" s="4">
        <v>0.48099999999999998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100</v>
      </c>
      <c r="AB127" s="2">
        <v>1.19732826160727</v>
      </c>
      <c r="AC127" s="2">
        <v>1.4663370687934301</v>
      </c>
      <c r="AD127" s="2">
        <v>1.0758728016986201</v>
      </c>
      <c r="AE127" s="2">
        <v>1.46533756846034</v>
      </c>
      <c r="AF127" s="2">
        <v>0.80296204656715198</v>
      </c>
      <c r="AG127" s="2">
        <v>0.65585139581624796</v>
      </c>
    </row>
    <row r="128" spans="1:33" x14ac:dyDescent="0.35">
      <c r="A128" s="7">
        <v>587</v>
      </c>
      <c r="B128" s="7">
        <v>3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5">
        <v>0</v>
      </c>
      <c r="H128" s="4">
        <v>20.283628589999999</v>
      </c>
      <c r="I128" s="4">
        <v>66.782259547899997</v>
      </c>
      <c r="J128" s="2">
        <f t="shared" si="3"/>
        <v>0.30372779728202276</v>
      </c>
      <c r="K128" s="3">
        <v>1</v>
      </c>
      <c r="L128" s="3">
        <v>3</v>
      </c>
      <c r="M128" s="3">
        <v>18</v>
      </c>
      <c r="N128" s="3">
        <v>27</v>
      </c>
      <c r="O128" s="24">
        <v>1001</v>
      </c>
      <c r="P128" s="4">
        <v>0.6</v>
      </c>
      <c r="Q128" s="4">
        <v>0.75</v>
      </c>
      <c r="R128" s="4">
        <v>0.59699999999999998</v>
      </c>
      <c r="S128" s="4">
        <v>0.72</v>
      </c>
      <c r="T128" s="4">
        <v>0.45</v>
      </c>
      <c r="U128" s="4">
        <v>0.51400000000000001</v>
      </c>
      <c r="V128" s="5">
        <v>0</v>
      </c>
      <c r="W128" s="5">
        <v>0</v>
      </c>
      <c r="X128" s="5">
        <v>0</v>
      </c>
      <c r="Y128" s="5">
        <v>0</v>
      </c>
      <c r="Z128" s="5">
        <v>100</v>
      </c>
      <c r="AA128" s="5">
        <v>0</v>
      </c>
      <c r="AB128" s="2">
        <v>0.916290731874155</v>
      </c>
      <c r="AC128" s="2">
        <v>1.3862943611198899</v>
      </c>
      <c r="AD128" s="2">
        <v>0.90881871703545403</v>
      </c>
      <c r="AE128" s="2">
        <v>1.27296567581289</v>
      </c>
      <c r="AF128" s="2">
        <v>0.59783700075561996</v>
      </c>
      <c r="AG128" s="2">
        <v>0.72154665508164295</v>
      </c>
    </row>
    <row r="129" spans="1:33" x14ac:dyDescent="0.35">
      <c r="A129" s="7">
        <v>507</v>
      </c>
      <c r="B129" s="7">
        <v>26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5">
        <v>0</v>
      </c>
      <c r="H129" s="4">
        <v>11.956909939999999</v>
      </c>
      <c r="I129" s="4">
        <v>38.780251460999999</v>
      </c>
      <c r="J129" s="2">
        <f t="shared" si="3"/>
        <v>0.30832471398553624</v>
      </c>
      <c r="K129" s="3">
        <v>2</v>
      </c>
      <c r="L129" s="3">
        <v>5</v>
      </c>
      <c r="M129" s="3">
        <v>12</v>
      </c>
      <c r="N129" s="3">
        <v>30</v>
      </c>
      <c r="O129" s="24">
        <v>1001</v>
      </c>
      <c r="P129" s="4">
        <v>0.69099999999999995</v>
      </c>
      <c r="Q129" s="4">
        <v>0.71428571428571397</v>
      </c>
      <c r="R129" s="4">
        <v>0.69599999999999995</v>
      </c>
      <c r="S129" s="4">
        <v>0.65200000000000002</v>
      </c>
      <c r="T129" s="4">
        <v>0.61899999999999999</v>
      </c>
      <c r="U129" s="4">
        <v>0.58099999999999996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2">
        <v>1.1744140020843901</v>
      </c>
      <c r="AC129" s="2">
        <v>1.2527629684953701</v>
      </c>
      <c r="AD129" s="2">
        <v>1.1907275775759201</v>
      </c>
      <c r="AE129" s="2">
        <v>1.0555527992076601</v>
      </c>
      <c r="AF129" s="2">
        <v>0.96495590385543595</v>
      </c>
      <c r="AG129" s="2">
        <v>0.86988435905999895</v>
      </c>
    </row>
    <row r="130" spans="1:33" x14ac:dyDescent="0.35">
      <c r="A130" s="7">
        <v>531</v>
      </c>
      <c r="B130" s="7">
        <v>15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0.24790899999999999</v>
      </c>
      <c r="G130" s="25">
        <v>0</v>
      </c>
      <c r="H130" s="4">
        <v>13.76684339</v>
      </c>
      <c r="I130" s="4">
        <v>42.734437140899999</v>
      </c>
      <c r="J130" s="2">
        <f t="shared" ref="J130:J193" si="5">H130/I130</f>
        <v>0.32214870046396654</v>
      </c>
      <c r="K130" s="3">
        <v>6</v>
      </c>
      <c r="L130" s="3">
        <v>8</v>
      </c>
      <c r="M130" s="3">
        <v>20</v>
      </c>
      <c r="N130" s="3">
        <v>15</v>
      </c>
      <c r="O130" s="24">
        <v>1000.99999999999</v>
      </c>
      <c r="P130" s="4">
        <v>0.44</v>
      </c>
      <c r="Q130" s="4">
        <v>0.57142857142857095</v>
      </c>
      <c r="R130" s="4">
        <v>0.67300000000000004</v>
      </c>
      <c r="S130" s="4">
        <v>0.66500000000000004</v>
      </c>
      <c r="T130" s="4">
        <v>0.73299999999999998</v>
      </c>
      <c r="U130" s="4">
        <v>0.63700000000000001</v>
      </c>
      <c r="V130" s="5">
        <v>100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2">
        <v>0.57981849525294205</v>
      </c>
      <c r="AC130" s="2">
        <v>0.847297860387204</v>
      </c>
      <c r="AD130" s="2">
        <v>1.11779510808488</v>
      </c>
      <c r="AE130" s="2">
        <v>1.0936247471570699</v>
      </c>
      <c r="AF130" s="2">
        <v>1.3205066205818901</v>
      </c>
      <c r="AG130" s="2">
        <v>1.0133524447172899</v>
      </c>
    </row>
    <row r="131" spans="1:33" x14ac:dyDescent="0.35">
      <c r="A131" s="7">
        <v>65</v>
      </c>
      <c r="B131" s="7">
        <v>4</v>
      </c>
      <c r="C131" s="7">
        <v>0</v>
      </c>
      <c r="D131" s="7">
        <v>0</v>
      </c>
      <c r="E131" s="22" t="str">
        <f t="shared" si="4"/>
        <v>00</v>
      </c>
      <c r="F131" s="4">
        <v>0.249996</v>
      </c>
      <c r="G131" s="25">
        <v>0</v>
      </c>
      <c r="H131" s="4">
        <v>18.315764260000002</v>
      </c>
      <c r="I131" s="4">
        <v>54.95152444296</v>
      </c>
      <c r="J131" s="2">
        <f t="shared" si="5"/>
        <v>0.33330766426711</v>
      </c>
      <c r="K131" s="3">
        <v>4</v>
      </c>
      <c r="L131" s="3">
        <v>9</v>
      </c>
      <c r="M131" s="3">
        <v>8</v>
      </c>
      <c r="N131" s="3">
        <v>28</v>
      </c>
      <c r="O131" s="24">
        <v>1001</v>
      </c>
      <c r="P131" s="4">
        <v>0.75</v>
      </c>
      <c r="Q131" s="4">
        <v>0.69230769230769196</v>
      </c>
      <c r="R131" s="4">
        <v>0.76700000000000002</v>
      </c>
      <c r="S131" s="4">
        <v>0.69499999999999995</v>
      </c>
      <c r="T131" s="4">
        <v>0.69699999999999995</v>
      </c>
      <c r="U131" s="4">
        <v>0.58699999999999997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2">
        <v>1.3862943611198899</v>
      </c>
      <c r="AC131" s="2">
        <v>1.1786549963416499</v>
      </c>
      <c r="AD131" s="2">
        <v>1.45671682541644</v>
      </c>
      <c r="AE131" s="2">
        <v>1.1874435023747301</v>
      </c>
      <c r="AF131" s="2">
        <v>1.19402247347277</v>
      </c>
      <c r="AG131" s="2">
        <v>0.88430768602110399</v>
      </c>
    </row>
    <row r="132" spans="1:33" x14ac:dyDescent="0.35">
      <c r="A132" s="7">
        <v>145</v>
      </c>
      <c r="B132" s="7">
        <v>24</v>
      </c>
      <c r="C132" s="7">
        <v>0</v>
      </c>
      <c r="D132" s="7">
        <v>0</v>
      </c>
      <c r="E132" s="22" t="str">
        <f t="shared" si="4"/>
        <v>00</v>
      </c>
      <c r="F132" s="4">
        <v>0.25229800000000002</v>
      </c>
      <c r="G132" s="25">
        <v>0</v>
      </c>
      <c r="H132" s="4">
        <v>15.178126969999999</v>
      </c>
      <c r="I132" s="4">
        <v>45.097523158000001</v>
      </c>
      <c r="J132" s="2">
        <f t="shared" si="5"/>
        <v>0.33656231888441307</v>
      </c>
      <c r="K132" s="3">
        <v>6</v>
      </c>
      <c r="L132" s="3">
        <v>12</v>
      </c>
      <c r="M132" s="3">
        <v>7</v>
      </c>
      <c r="N132" s="3">
        <v>24</v>
      </c>
      <c r="O132" s="24">
        <v>1001</v>
      </c>
      <c r="P132" s="4">
        <v>0.72199999999999998</v>
      </c>
      <c r="Q132" s="4">
        <v>0.66666666666666696</v>
      </c>
      <c r="R132" s="4">
        <v>0.72899999999999998</v>
      </c>
      <c r="S132" s="4">
        <v>0.63900000000000001</v>
      </c>
      <c r="T132" s="4">
        <v>0.55800000000000005</v>
      </c>
      <c r="U132" s="4">
        <v>0.59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2">
        <v>1.2801341652914999</v>
      </c>
      <c r="AC132" s="2">
        <v>1.09861228866811</v>
      </c>
      <c r="AD132" s="2">
        <v>1.30563645810244</v>
      </c>
      <c r="AE132" s="2">
        <v>1.0188773206492601</v>
      </c>
      <c r="AF132" s="2">
        <v>0.81644539690443896</v>
      </c>
      <c r="AG132" s="2">
        <v>0.89159811928378396</v>
      </c>
    </row>
    <row r="133" spans="1:33" x14ac:dyDescent="0.35">
      <c r="A133" s="7">
        <v>995</v>
      </c>
      <c r="B133" s="7">
        <v>17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5">
        <v>0</v>
      </c>
      <c r="H133" s="4">
        <v>13.71789499</v>
      </c>
      <c r="I133" s="4">
        <v>40.719029349000003</v>
      </c>
      <c r="J133" s="2">
        <f t="shared" si="5"/>
        <v>0.33689150280142643</v>
      </c>
      <c r="K133" s="3">
        <v>1</v>
      </c>
      <c r="L133" s="3">
        <v>6</v>
      </c>
      <c r="M133" s="3">
        <v>9</v>
      </c>
      <c r="N133" s="3">
        <v>33</v>
      </c>
      <c r="O133" s="24">
        <v>1001</v>
      </c>
      <c r="P133" s="4">
        <v>0.76400000000000001</v>
      </c>
      <c r="Q133" s="4">
        <v>0.85714285714285698</v>
      </c>
      <c r="R133" s="4">
        <v>0.77200000000000002</v>
      </c>
      <c r="S133" s="4">
        <v>0.80200000000000005</v>
      </c>
      <c r="T133" s="4">
        <v>0.81299999999999994</v>
      </c>
      <c r="U133" s="4">
        <v>0.78400000000000003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2">
        <v>1.4439234739565301</v>
      </c>
      <c r="AC133" s="2">
        <v>1.9459101490553099</v>
      </c>
      <c r="AD133" s="2">
        <v>1.4784096500277</v>
      </c>
      <c r="AE133" s="2">
        <v>1.6194882482876001</v>
      </c>
      <c r="AF133" s="2">
        <v>1.67664666212755</v>
      </c>
      <c r="AG133" s="2">
        <v>1.5324768712979699</v>
      </c>
    </row>
    <row r="134" spans="1:33" x14ac:dyDescent="0.35">
      <c r="A134" s="7">
        <v>401</v>
      </c>
      <c r="B134" s="7">
        <v>30</v>
      </c>
      <c r="C134" s="7">
        <v>0</v>
      </c>
      <c r="D134" s="7">
        <v>0</v>
      </c>
      <c r="E134" s="22" t="str">
        <f t="shared" si="4"/>
        <v>00</v>
      </c>
      <c r="F134" s="4">
        <v>0.24948500000000001</v>
      </c>
      <c r="G134" s="25">
        <v>0</v>
      </c>
      <c r="H134" s="4">
        <v>17.111282670000001</v>
      </c>
      <c r="I134" s="4">
        <v>50.197997637</v>
      </c>
      <c r="J134" s="2">
        <f t="shared" si="5"/>
        <v>0.34087580133649786</v>
      </c>
      <c r="K134" s="3">
        <v>4</v>
      </c>
      <c r="L134" s="3">
        <v>12</v>
      </c>
      <c r="M134" s="3">
        <v>9</v>
      </c>
      <c r="N134" s="3">
        <v>24</v>
      </c>
      <c r="O134" s="24">
        <v>781.94907504109506</v>
      </c>
      <c r="P134" s="4">
        <v>0.70899999999999996</v>
      </c>
      <c r="Q134" s="4">
        <v>0.75</v>
      </c>
      <c r="R134" s="4">
        <v>0.56599999999999995</v>
      </c>
      <c r="S134" s="4">
        <v>0.70899999999999996</v>
      </c>
      <c r="T134" s="4">
        <v>0.55700000000000005</v>
      </c>
      <c r="U134" s="4">
        <v>0.55600000000000005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2">
        <v>1.23443201181064</v>
      </c>
      <c r="AC134" s="2">
        <v>1.3862943611198899</v>
      </c>
      <c r="AD134" s="2">
        <v>0.83471074488173203</v>
      </c>
      <c r="AE134" s="2">
        <v>1.23443201181064</v>
      </c>
      <c r="AF134" s="2">
        <v>0.81418550893700103</v>
      </c>
      <c r="AG134" s="2">
        <v>0.811930716549912</v>
      </c>
    </row>
    <row r="135" spans="1:33" x14ac:dyDescent="0.35">
      <c r="A135" s="7">
        <v>29</v>
      </c>
      <c r="B135" s="7">
        <v>18</v>
      </c>
      <c r="C135" s="7">
        <v>0</v>
      </c>
      <c r="D135" s="7">
        <v>0</v>
      </c>
      <c r="E135" s="22" t="str">
        <f t="shared" si="4"/>
        <v>00</v>
      </c>
      <c r="F135" s="4">
        <v>9.5340000000000008E-3</v>
      </c>
      <c r="G135" s="25">
        <v>0</v>
      </c>
      <c r="H135" s="4">
        <v>19.455495150000001</v>
      </c>
      <c r="I135" s="4">
        <v>46.244594609499998</v>
      </c>
      <c r="J135" s="2">
        <f t="shared" si="5"/>
        <v>0.42070852419156618</v>
      </c>
      <c r="K135" s="3">
        <v>4</v>
      </c>
      <c r="L135" s="3">
        <v>12</v>
      </c>
      <c r="M135" s="3">
        <v>11</v>
      </c>
      <c r="N135" s="3">
        <v>22</v>
      </c>
      <c r="O135" s="24">
        <v>1001</v>
      </c>
      <c r="P135" s="4">
        <v>0.68899999999999995</v>
      </c>
      <c r="Q135" s="4">
        <v>0.75</v>
      </c>
      <c r="R135" s="4">
        <v>0.57299999999999995</v>
      </c>
      <c r="S135" s="4">
        <v>0.78700000000000003</v>
      </c>
      <c r="T135" s="4">
        <v>0.36699999999999999</v>
      </c>
      <c r="U135" s="4">
        <v>0.58099999999999996</v>
      </c>
      <c r="V135" s="5">
        <v>0</v>
      </c>
      <c r="W135" s="5">
        <v>0</v>
      </c>
      <c r="X135" s="5">
        <v>0</v>
      </c>
      <c r="Y135" s="5">
        <v>0</v>
      </c>
      <c r="Z135" s="5">
        <v>100</v>
      </c>
      <c r="AA135" s="5">
        <v>0</v>
      </c>
      <c r="AB135" s="2">
        <v>1.1679623668029</v>
      </c>
      <c r="AC135" s="2">
        <v>1.3862943611198899</v>
      </c>
      <c r="AD135" s="2">
        <v>0.85097126575351201</v>
      </c>
      <c r="AE135" s="2">
        <v>1.54646311327271</v>
      </c>
      <c r="AF135" s="2">
        <v>0.457284856837961</v>
      </c>
      <c r="AG135" s="2">
        <v>0.86988435905999895</v>
      </c>
    </row>
    <row r="136" spans="1:33" x14ac:dyDescent="0.35">
      <c r="A136" s="7">
        <v>309</v>
      </c>
      <c r="B136" s="7">
        <v>32</v>
      </c>
      <c r="C136" s="7">
        <v>0</v>
      </c>
      <c r="D136" s="7">
        <v>0</v>
      </c>
      <c r="E136" s="22" t="str">
        <f t="shared" si="4"/>
        <v>00</v>
      </c>
      <c r="F136" s="4">
        <v>0.23771999999999999</v>
      </c>
      <c r="G136" s="25">
        <v>0</v>
      </c>
      <c r="H136" s="4">
        <v>17.7139053</v>
      </c>
      <c r="I136" s="4">
        <v>38.588899829900001</v>
      </c>
      <c r="J136" s="2">
        <f t="shared" si="5"/>
        <v>0.45904146990670774</v>
      </c>
      <c r="K136" s="3">
        <v>0</v>
      </c>
      <c r="L136" s="3">
        <v>16</v>
      </c>
      <c r="M136" s="3">
        <v>8</v>
      </c>
      <c r="N136" s="3">
        <v>25</v>
      </c>
      <c r="O136" s="24">
        <v>1000.99999999999</v>
      </c>
      <c r="P136" s="4">
        <v>0.83399999999999996</v>
      </c>
      <c r="Q136" s="4">
        <v>1</v>
      </c>
      <c r="R136" s="4">
        <v>0.83199999999999996</v>
      </c>
      <c r="S136" s="4">
        <v>0.97299999999999998</v>
      </c>
      <c r="T136" s="4">
        <v>0.77300000000000002</v>
      </c>
      <c r="U136" s="4">
        <v>1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2">
        <v>1.79576749062559</v>
      </c>
      <c r="AC136" s="2">
        <v>11.512925464974799</v>
      </c>
      <c r="AD136" s="2">
        <v>1.7837912995788801</v>
      </c>
      <c r="AE136" s="2">
        <v>3.6119184129778099</v>
      </c>
      <c r="AF136" s="2">
        <v>1.4828052615007301</v>
      </c>
      <c r="AG136" s="2">
        <v>11.512925464974799</v>
      </c>
    </row>
    <row r="137" spans="1:33" x14ac:dyDescent="0.35">
      <c r="A137" s="7">
        <v>283</v>
      </c>
      <c r="B137" s="7">
        <v>1</v>
      </c>
      <c r="C137" s="7">
        <v>0</v>
      </c>
      <c r="D137" s="7">
        <v>0</v>
      </c>
      <c r="E137" s="22" t="str">
        <f t="shared" si="4"/>
        <v>00</v>
      </c>
      <c r="F137" s="4">
        <v>0.24359600000000001</v>
      </c>
      <c r="G137" s="25">
        <v>0</v>
      </c>
      <c r="H137" s="4">
        <v>22.322451099999999</v>
      </c>
      <c r="I137" s="4">
        <v>45.921975887000002</v>
      </c>
      <c r="J137" s="2">
        <f t="shared" si="5"/>
        <v>0.48609517924334861</v>
      </c>
      <c r="K137" s="3">
        <v>3</v>
      </c>
      <c r="L137" s="3">
        <v>14</v>
      </c>
      <c r="M137" s="3">
        <v>13</v>
      </c>
      <c r="N137" s="3">
        <v>19</v>
      </c>
      <c r="O137" s="24">
        <v>1000.99999999999</v>
      </c>
      <c r="P137" s="4">
        <v>0.65600000000000003</v>
      </c>
      <c r="Q137" s="4">
        <v>0.82352941176470595</v>
      </c>
      <c r="R137" s="4">
        <v>0.71299999999999997</v>
      </c>
      <c r="S137" s="4">
        <v>0.79700000000000004</v>
      </c>
      <c r="T137" s="4">
        <v>0.628</v>
      </c>
      <c r="U137" s="4">
        <v>0.75700000000000001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2">
        <v>1.06711362160874</v>
      </c>
      <c r="AC137" s="2">
        <v>1.7346010553881099</v>
      </c>
      <c r="AD137" s="2">
        <v>1.2482730632225201</v>
      </c>
      <c r="AE137" s="2">
        <v>1.5945492999403501</v>
      </c>
      <c r="AF137" s="2">
        <v>0.98886142470899097</v>
      </c>
      <c r="AG137" s="2">
        <v>1.4146938356415899</v>
      </c>
    </row>
    <row r="138" spans="1:33" x14ac:dyDescent="0.35">
      <c r="A138" s="7">
        <v>245</v>
      </c>
      <c r="B138" s="7">
        <v>2</v>
      </c>
      <c r="C138" s="7">
        <v>0</v>
      </c>
      <c r="D138" s="7">
        <v>1</v>
      </c>
      <c r="E138" s="22" t="str">
        <f t="shared" si="4"/>
        <v>01</v>
      </c>
      <c r="F138" s="4">
        <v>1</v>
      </c>
      <c r="G138" s="25">
        <v>1</v>
      </c>
      <c r="H138" s="4">
        <v>2.3274309100000001E-2</v>
      </c>
      <c r="I138" s="4">
        <v>52.880662356000002</v>
      </c>
      <c r="J138" s="2">
        <f t="shared" si="5"/>
        <v>4.4012892545320449E-4</v>
      </c>
      <c r="K138" s="3">
        <v>5</v>
      </c>
      <c r="L138" s="3">
        <v>3</v>
      </c>
      <c r="M138" s="3">
        <v>16</v>
      </c>
      <c r="N138" s="3">
        <v>25</v>
      </c>
      <c r="O138" s="24">
        <v>1001</v>
      </c>
      <c r="P138" s="4">
        <v>0.56699999999999995</v>
      </c>
      <c r="Q138" s="4">
        <v>0.375</v>
      </c>
      <c r="R138" s="4">
        <v>0.997</v>
      </c>
      <c r="S138" s="4">
        <v>0.93200000000000005</v>
      </c>
      <c r="T138" s="4">
        <v>0.999</v>
      </c>
      <c r="U138" s="4">
        <v>0.996</v>
      </c>
      <c r="V138" s="5">
        <v>100</v>
      </c>
      <c r="W138" s="5">
        <v>0</v>
      </c>
      <c r="X138" s="5">
        <v>100</v>
      </c>
      <c r="Y138" s="5">
        <v>100</v>
      </c>
      <c r="Z138" s="5">
        <v>100</v>
      </c>
      <c r="AA138" s="5">
        <v>100</v>
      </c>
      <c r="AB138" s="2">
        <v>0.56739597525438501</v>
      </c>
      <c r="AC138" s="2">
        <v>0.98082925301172597</v>
      </c>
      <c r="AD138" s="2">
        <v>3.00450902029872E-3</v>
      </c>
      <c r="AE138" s="2">
        <v>7.0422464296545806E-2</v>
      </c>
      <c r="AF138" s="2">
        <v>1.00050033358353E-3</v>
      </c>
      <c r="AG138" s="2">
        <v>4.0080213975388201E-3</v>
      </c>
    </row>
    <row r="139" spans="1:33" x14ac:dyDescent="0.35">
      <c r="A139" s="7">
        <v>73</v>
      </c>
      <c r="B139" s="7">
        <v>42</v>
      </c>
      <c r="C139" s="7">
        <v>0</v>
      </c>
      <c r="D139" s="7">
        <v>1</v>
      </c>
      <c r="E139" s="22" t="str">
        <f t="shared" si="4"/>
        <v>01</v>
      </c>
      <c r="F139" s="4">
        <v>1</v>
      </c>
      <c r="G139" s="25">
        <v>1</v>
      </c>
      <c r="H139" s="4">
        <v>4.793593334E-2</v>
      </c>
      <c r="I139" s="4">
        <v>54.894768540000001</v>
      </c>
      <c r="J139" s="2">
        <f t="shared" si="5"/>
        <v>8.7323318077333126E-4</v>
      </c>
      <c r="K139" s="3">
        <v>3</v>
      </c>
      <c r="L139" s="3">
        <v>14</v>
      </c>
      <c r="M139" s="3">
        <v>11</v>
      </c>
      <c r="N139" s="3">
        <v>21</v>
      </c>
      <c r="O139" s="24">
        <v>1000.99999999999</v>
      </c>
      <c r="P139" s="4">
        <v>0.71799999999999997</v>
      </c>
      <c r="Q139" s="4">
        <v>0.82352941176470595</v>
      </c>
      <c r="R139" s="4">
        <v>0.89700000000000002</v>
      </c>
      <c r="S139" s="4">
        <v>0.94499999999999995</v>
      </c>
      <c r="T139" s="4">
        <v>0.99299999999999999</v>
      </c>
      <c r="U139" s="4">
        <v>0.995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0.33128570993391299</v>
      </c>
      <c r="AC139" s="2">
        <v>0.19415601444095801</v>
      </c>
      <c r="AD139" s="2">
        <v>0.10869941692334099</v>
      </c>
      <c r="AE139" s="2">
        <v>5.6570351488394399E-2</v>
      </c>
      <c r="AF139" s="2">
        <v>7.0246149369644698E-3</v>
      </c>
      <c r="AG139" s="2">
        <v>5.0125418235442898E-3</v>
      </c>
    </row>
    <row r="140" spans="1:33" x14ac:dyDescent="0.35">
      <c r="A140" s="7">
        <v>759</v>
      </c>
      <c r="B140" s="7">
        <v>7</v>
      </c>
      <c r="C140" s="7">
        <v>0</v>
      </c>
      <c r="D140" s="7">
        <v>1</v>
      </c>
      <c r="E140" s="22" t="str">
        <f t="shared" si="4"/>
        <v>01</v>
      </c>
      <c r="F140" s="4">
        <v>1</v>
      </c>
      <c r="G140" s="25">
        <v>1</v>
      </c>
      <c r="H140" s="4">
        <v>4.7855941970000003E-2</v>
      </c>
      <c r="I140" s="4">
        <v>44.811612930999999</v>
      </c>
      <c r="J140" s="2">
        <f t="shared" si="5"/>
        <v>1.0679361629693535E-3</v>
      </c>
      <c r="K140" s="3">
        <v>6</v>
      </c>
      <c r="L140" s="3">
        <v>8</v>
      </c>
      <c r="M140" s="3">
        <v>10</v>
      </c>
      <c r="N140" s="3">
        <v>25</v>
      </c>
      <c r="O140" s="24">
        <v>1000.99999999999</v>
      </c>
      <c r="P140" s="4">
        <v>0.64700000000000002</v>
      </c>
      <c r="Q140" s="4">
        <v>0.57142857142857095</v>
      </c>
      <c r="R140" s="4">
        <v>0.88300000000000001</v>
      </c>
      <c r="S140" s="4">
        <v>0.85699999999999998</v>
      </c>
      <c r="T140" s="4">
        <v>0.999</v>
      </c>
      <c r="U140" s="4">
        <v>0.996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0.43540898448123599</v>
      </c>
      <c r="AC140" s="2">
        <v>0.55961578793542299</v>
      </c>
      <c r="AD140" s="2">
        <v>0.124430078378177</v>
      </c>
      <c r="AE140" s="2">
        <v>0.15431736038435701</v>
      </c>
      <c r="AF140" s="2">
        <v>1.00050033358353E-3</v>
      </c>
      <c r="AG140" s="2">
        <v>4.0080213975388201E-3</v>
      </c>
    </row>
    <row r="141" spans="1:33" x14ac:dyDescent="0.35">
      <c r="A141" s="7">
        <v>167</v>
      </c>
      <c r="B141" s="7">
        <v>47</v>
      </c>
      <c r="C141" s="7">
        <v>0</v>
      </c>
      <c r="D141" s="7">
        <v>1</v>
      </c>
      <c r="E141" s="22" t="str">
        <f t="shared" si="4"/>
        <v>01</v>
      </c>
      <c r="F141" s="4">
        <v>1</v>
      </c>
      <c r="G141" s="25">
        <v>1</v>
      </c>
      <c r="H141" s="4">
        <v>8.8341834140000006E-2</v>
      </c>
      <c r="I141" s="4">
        <v>51.502463849999998</v>
      </c>
      <c r="J141" s="2">
        <f t="shared" si="5"/>
        <v>1.7152933575623492E-3</v>
      </c>
      <c r="K141" s="3">
        <v>5</v>
      </c>
      <c r="L141" s="3">
        <v>11</v>
      </c>
      <c r="M141" s="3">
        <v>6</v>
      </c>
      <c r="N141" s="3">
        <v>27</v>
      </c>
      <c r="O141" s="24">
        <v>1001</v>
      </c>
      <c r="P141" s="4">
        <v>0.76800000000000002</v>
      </c>
      <c r="Q141" s="4">
        <v>0.6875</v>
      </c>
      <c r="R141" s="4">
        <v>0.96799999999999997</v>
      </c>
      <c r="S141" s="4">
        <v>0.89400000000000002</v>
      </c>
      <c r="T141" s="4">
        <v>0.99</v>
      </c>
      <c r="U141" s="4">
        <v>0.98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0.26396554583446502</v>
      </c>
      <c r="AC141" s="2">
        <v>0.37469344944141098</v>
      </c>
      <c r="AD141" s="2">
        <v>3.2523191705560103E-2</v>
      </c>
      <c r="AE141" s="2">
        <v>0.112049503808623</v>
      </c>
      <c r="AF141" s="2">
        <v>1.0050335853501499E-2</v>
      </c>
      <c r="AG141" s="2">
        <v>2.0202707317519501E-2</v>
      </c>
    </row>
    <row r="142" spans="1:33" x14ac:dyDescent="0.35">
      <c r="A142" s="7">
        <v>757</v>
      </c>
      <c r="B142" s="7">
        <v>21</v>
      </c>
      <c r="C142" s="7">
        <v>0</v>
      </c>
      <c r="D142" s="7">
        <v>1</v>
      </c>
      <c r="E142" s="22" t="str">
        <f t="shared" si="4"/>
        <v>01</v>
      </c>
      <c r="F142" s="4">
        <v>1</v>
      </c>
      <c r="G142" s="25">
        <v>1</v>
      </c>
      <c r="H142" s="4">
        <v>8.4905982889999995E-2</v>
      </c>
      <c r="I142" s="4">
        <v>37.363637423070003</v>
      </c>
      <c r="J142" s="2">
        <f t="shared" si="5"/>
        <v>2.2724228352985565E-3</v>
      </c>
      <c r="K142" s="3">
        <v>3</v>
      </c>
      <c r="L142" s="3">
        <v>9</v>
      </c>
      <c r="M142" s="3">
        <v>10</v>
      </c>
      <c r="N142" s="3">
        <v>27</v>
      </c>
      <c r="O142" s="24">
        <v>793.60799733003</v>
      </c>
      <c r="P142" s="4">
        <v>0.72599999999999998</v>
      </c>
      <c r="Q142" s="4">
        <v>0.75</v>
      </c>
      <c r="R142" s="4">
        <v>0.995</v>
      </c>
      <c r="S142" s="4">
        <v>0.98699999999999999</v>
      </c>
      <c r="T142" s="4">
        <v>0.995</v>
      </c>
      <c r="U142" s="4">
        <v>0.99199999999999999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0.32020526415734102</v>
      </c>
      <c r="AC142" s="2">
        <v>0.28768207245178101</v>
      </c>
      <c r="AD142" s="2">
        <v>5.0125418235442898E-3</v>
      </c>
      <c r="AE142" s="2">
        <v>1.30852395486555E-2</v>
      </c>
      <c r="AF142" s="2">
        <v>5.0125418235442898E-3</v>
      </c>
      <c r="AG142" s="2">
        <v>8.03217169726427E-3</v>
      </c>
    </row>
    <row r="143" spans="1:33" x14ac:dyDescent="0.35">
      <c r="A143" s="7">
        <v>495</v>
      </c>
      <c r="B143" s="7">
        <v>39</v>
      </c>
      <c r="C143" s="7">
        <v>0</v>
      </c>
      <c r="D143" s="7">
        <v>1</v>
      </c>
      <c r="E143" s="22" t="str">
        <f t="shared" si="4"/>
        <v>01</v>
      </c>
      <c r="F143" s="4">
        <v>1</v>
      </c>
      <c r="G143" s="25">
        <v>1</v>
      </c>
      <c r="H143" s="4">
        <v>0.12464381920000001</v>
      </c>
      <c r="I143" s="4">
        <v>47.914948357</v>
      </c>
      <c r="J143" s="2">
        <f t="shared" si="5"/>
        <v>2.6013555993281271E-3</v>
      </c>
      <c r="K143" s="3">
        <v>4</v>
      </c>
      <c r="L143" s="3">
        <v>10</v>
      </c>
      <c r="M143" s="3">
        <v>6</v>
      </c>
      <c r="N143" s="3">
        <v>29</v>
      </c>
      <c r="O143" s="24">
        <v>1001</v>
      </c>
      <c r="P143" s="4">
        <v>0.78700000000000003</v>
      </c>
      <c r="Q143" s="4">
        <v>0.71428571428571397</v>
      </c>
      <c r="R143" s="4">
        <v>0.997</v>
      </c>
      <c r="S143" s="4">
        <v>0.89300000000000002</v>
      </c>
      <c r="T143" s="4">
        <v>1</v>
      </c>
      <c r="U143" s="4">
        <v>0.98499999999999999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0.23952703056473401</v>
      </c>
      <c r="AC143" s="2">
        <v>0.33647223662121301</v>
      </c>
      <c r="AD143" s="2">
        <v>3.00450902029872E-3</v>
      </c>
      <c r="AE143" s="2">
        <v>0.113168698105638</v>
      </c>
      <c r="AF143" s="2">
        <v>1.0000050000287801E-5</v>
      </c>
      <c r="AG143" s="2">
        <v>1.51136378100482E-2</v>
      </c>
    </row>
    <row r="144" spans="1:33" x14ac:dyDescent="0.35">
      <c r="A144" s="7">
        <v>837</v>
      </c>
      <c r="B144" s="7">
        <v>21</v>
      </c>
      <c r="C144" s="7">
        <v>0</v>
      </c>
      <c r="D144" s="7">
        <v>1</v>
      </c>
      <c r="E144" s="22" t="str">
        <f t="shared" si="4"/>
        <v>01</v>
      </c>
      <c r="F144" s="4">
        <v>1</v>
      </c>
      <c r="G144" s="25">
        <v>1</v>
      </c>
      <c r="H144" s="4">
        <v>0.13452505340000001</v>
      </c>
      <c r="I144" s="4">
        <v>49.890394161000003</v>
      </c>
      <c r="J144" s="2">
        <f t="shared" si="5"/>
        <v>2.6964119178108253E-3</v>
      </c>
      <c r="K144" s="3">
        <v>2</v>
      </c>
      <c r="L144" s="3">
        <v>8</v>
      </c>
      <c r="M144" s="3">
        <v>5</v>
      </c>
      <c r="N144" s="3">
        <v>34</v>
      </c>
      <c r="O144" s="24">
        <v>699.76468876031595</v>
      </c>
      <c r="P144" s="4">
        <v>0.85199999999999998</v>
      </c>
      <c r="Q144" s="4">
        <v>0.8</v>
      </c>
      <c r="R144" s="4">
        <v>0.90800000000000003</v>
      </c>
      <c r="S144" s="4">
        <v>0.89400000000000002</v>
      </c>
      <c r="T144" s="4">
        <v>0.97299999999999998</v>
      </c>
      <c r="U144" s="4">
        <v>0.95099999999999996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0.160168752152821</v>
      </c>
      <c r="AC144" s="2">
        <v>0.22314355131420999</v>
      </c>
      <c r="AD144" s="2">
        <v>9.65109003808437E-2</v>
      </c>
      <c r="AE144" s="2">
        <v>0.112049503808623</v>
      </c>
      <c r="AF144" s="2">
        <v>2.7371196796132001E-2</v>
      </c>
      <c r="AG144" s="2">
        <v>5.0241216436746797E-2</v>
      </c>
    </row>
    <row r="145" spans="1:33" x14ac:dyDescent="0.35">
      <c r="A145" s="7">
        <v>949</v>
      </c>
      <c r="B145" s="7">
        <v>41</v>
      </c>
      <c r="C145" s="7">
        <v>0</v>
      </c>
      <c r="D145" s="7">
        <v>1</v>
      </c>
      <c r="E145" s="22" t="str">
        <f t="shared" si="4"/>
        <v>01</v>
      </c>
      <c r="F145" s="4">
        <v>1</v>
      </c>
      <c r="G145" s="25">
        <v>1</v>
      </c>
      <c r="H145" s="4">
        <v>0.15639468379999999</v>
      </c>
      <c r="I145" s="4">
        <v>47.657922960400001</v>
      </c>
      <c r="J145" s="2">
        <f t="shared" si="5"/>
        <v>3.2816093124736407E-3</v>
      </c>
      <c r="K145" s="3">
        <v>4</v>
      </c>
      <c r="L145" s="3">
        <v>7</v>
      </c>
      <c r="M145" s="3">
        <v>19</v>
      </c>
      <c r="N145" s="3">
        <v>19</v>
      </c>
      <c r="O145" s="24">
        <v>755.97392518562901</v>
      </c>
      <c r="P145" s="4">
        <v>0.51300000000000001</v>
      </c>
      <c r="Q145" s="4">
        <v>0.63636363636363602</v>
      </c>
      <c r="R145" s="4">
        <v>0.99099999999999999</v>
      </c>
      <c r="S145" s="4">
        <v>0.97099999999999997</v>
      </c>
      <c r="T145" s="4">
        <v>0.99299999999999999</v>
      </c>
      <c r="U145" s="4">
        <v>1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0.66747943381136798</v>
      </c>
      <c r="AC145" s="2">
        <v>0.45198512374305699</v>
      </c>
      <c r="AD145" s="2">
        <v>9.0407446521490707E-3</v>
      </c>
      <c r="AE145" s="2">
        <v>2.9428810690812199E-2</v>
      </c>
      <c r="AF145" s="2">
        <v>7.0246149369644698E-3</v>
      </c>
      <c r="AG145" s="2">
        <v>1.0000050000287801E-5</v>
      </c>
    </row>
    <row r="146" spans="1:33" x14ac:dyDescent="0.35">
      <c r="A146" s="7">
        <v>365</v>
      </c>
      <c r="B146" s="7">
        <v>38</v>
      </c>
      <c r="C146" s="7">
        <v>0</v>
      </c>
      <c r="D146" s="7">
        <v>1</v>
      </c>
      <c r="E146" s="22" t="str">
        <f t="shared" si="4"/>
        <v>01</v>
      </c>
      <c r="F146" s="4">
        <v>1</v>
      </c>
      <c r="G146" s="25">
        <v>1</v>
      </c>
      <c r="H146" s="4">
        <v>0.19095472150000001</v>
      </c>
      <c r="I146" s="4">
        <v>54.673120099000002</v>
      </c>
      <c r="J146" s="2">
        <f t="shared" si="5"/>
        <v>3.4926618629817813E-3</v>
      </c>
      <c r="K146" s="3">
        <v>11</v>
      </c>
      <c r="L146" s="3">
        <v>10</v>
      </c>
      <c r="M146" s="3">
        <v>9</v>
      </c>
      <c r="N146" s="3">
        <v>19</v>
      </c>
      <c r="O146" s="24">
        <v>877.20283824689602</v>
      </c>
      <c r="P146" s="4">
        <v>0.59</v>
      </c>
      <c r="Q146" s="4">
        <v>0.476190476190476</v>
      </c>
      <c r="R146" s="4">
        <v>0.98499999999999999</v>
      </c>
      <c r="S146" s="4">
        <v>0.96699999999999997</v>
      </c>
      <c r="T146" s="4">
        <v>0.996</v>
      </c>
      <c r="U146" s="4">
        <v>0.995</v>
      </c>
      <c r="V146" s="5">
        <v>100</v>
      </c>
      <c r="W146" s="5">
        <v>0</v>
      </c>
      <c r="X146" s="5">
        <v>100</v>
      </c>
      <c r="Y146" s="5">
        <v>100</v>
      </c>
      <c r="Z146" s="5">
        <v>100</v>
      </c>
      <c r="AA146" s="5">
        <v>100</v>
      </c>
      <c r="AB146" s="2">
        <v>0.52763274208237199</v>
      </c>
      <c r="AC146" s="2">
        <v>0.741937344729377</v>
      </c>
      <c r="AD146" s="2">
        <v>1.51136378100482E-2</v>
      </c>
      <c r="AE146" s="2">
        <v>3.3556783528842803E-2</v>
      </c>
      <c r="AF146" s="2">
        <v>4.0080213975388201E-3</v>
      </c>
      <c r="AG146" s="2">
        <v>5.0125418235442898E-3</v>
      </c>
    </row>
    <row r="147" spans="1:33" x14ac:dyDescent="0.35">
      <c r="A147" s="7">
        <v>23</v>
      </c>
      <c r="B147" s="7">
        <v>23</v>
      </c>
      <c r="C147" s="7">
        <v>0</v>
      </c>
      <c r="D147" s="7">
        <v>1</v>
      </c>
      <c r="E147" s="22" t="str">
        <f t="shared" si="4"/>
        <v>01</v>
      </c>
      <c r="F147" s="4">
        <v>1</v>
      </c>
      <c r="G147" s="25">
        <v>1</v>
      </c>
      <c r="H147" s="4">
        <v>0.22629697709999999</v>
      </c>
      <c r="I147" s="4">
        <v>55.571084418600002</v>
      </c>
      <c r="J147" s="2">
        <f t="shared" si="5"/>
        <v>4.0722073263025427E-3</v>
      </c>
      <c r="K147" s="3">
        <v>1</v>
      </c>
      <c r="L147" s="3">
        <v>16</v>
      </c>
      <c r="M147" s="3">
        <v>4</v>
      </c>
      <c r="N147" s="3">
        <v>28</v>
      </c>
      <c r="O147" s="24">
        <v>1001</v>
      </c>
      <c r="P147" s="4">
        <v>0.89</v>
      </c>
      <c r="Q147" s="4">
        <v>0.94117647058823495</v>
      </c>
      <c r="R147" s="4">
        <v>0.91700000000000004</v>
      </c>
      <c r="S147" s="4">
        <v>0.93899999999999995</v>
      </c>
      <c r="T147" s="4">
        <v>0.98699999999999999</v>
      </c>
      <c r="U147" s="4">
        <v>0.99399999999999999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0.11653381625595199</v>
      </c>
      <c r="AC147" s="2">
        <v>6.0624621816434902E-2</v>
      </c>
      <c r="AD147" s="2">
        <v>8.6647806725672197E-2</v>
      </c>
      <c r="AE147" s="2">
        <v>6.2939799773874205E-2</v>
      </c>
      <c r="AF147" s="2">
        <v>1.30852395486555E-2</v>
      </c>
      <c r="AG147" s="2">
        <v>6.0180723255630203E-3</v>
      </c>
    </row>
    <row r="148" spans="1:33" x14ac:dyDescent="0.35">
      <c r="A148" s="7">
        <v>763</v>
      </c>
      <c r="B148" s="7">
        <v>14</v>
      </c>
      <c r="C148" s="7">
        <v>0</v>
      </c>
      <c r="D148" s="7">
        <v>1</v>
      </c>
      <c r="E148" s="22" t="str">
        <f t="shared" si="4"/>
        <v>01</v>
      </c>
      <c r="F148" s="4">
        <v>1</v>
      </c>
      <c r="G148" s="25">
        <v>1</v>
      </c>
      <c r="H148" s="4">
        <v>0.1894260079</v>
      </c>
      <c r="I148" s="4">
        <v>44.8271064049</v>
      </c>
      <c r="J148" s="2">
        <f t="shared" si="5"/>
        <v>4.2257023281630788E-3</v>
      </c>
      <c r="K148" s="3">
        <v>6</v>
      </c>
      <c r="L148" s="3">
        <v>14</v>
      </c>
      <c r="M148" s="3">
        <v>12</v>
      </c>
      <c r="N148" s="3">
        <v>17</v>
      </c>
      <c r="O148" s="24">
        <v>1000.99999999999</v>
      </c>
      <c r="P148" s="4">
        <v>0.63100000000000001</v>
      </c>
      <c r="Q148" s="4">
        <v>0.7</v>
      </c>
      <c r="R148" s="4">
        <v>0.86099999999999999</v>
      </c>
      <c r="S148" s="4">
        <v>0.90200000000000002</v>
      </c>
      <c r="T148" s="4">
        <v>0.98</v>
      </c>
      <c r="U148" s="4">
        <v>0.98399999999999999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0.46044941644092402</v>
      </c>
      <c r="AC148" s="2">
        <v>0.356674943938732</v>
      </c>
      <c r="AD148" s="2">
        <v>0.14966077455440599</v>
      </c>
      <c r="AE148" s="2">
        <v>0.10314075891951301</v>
      </c>
      <c r="AF148" s="2">
        <v>2.0202707317519501E-2</v>
      </c>
      <c r="AG148" s="2">
        <v>1.6129381929883599E-2</v>
      </c>
    </row>
    <row r="149" spans="1:33" x14ac:dyDescent="0.35">
      <c r="A149" s="7">
        <v>561</v>
      </c>
      <c r="B149" s="7">
        <v>42</v>
      </c>
      <c r="C149" s="7">
        <v>0</v>
      </c>
      <c r="D149" s="7">
        <v>1</v>
      </c>
      <c r="E149" s="22" t="str">
        <f t="shared" si="4"/>
        <v>01</v>
      </c>
      <c r="F149" s="4">
        <v>1</v>
      </c>
      <c r="G149" s="25">
        <v>1</v>
      </c>
      <c r="H149" s="4">
        <v>0.30576634499999999</v>
      </c>
      <c r="I149" s="4">
        <v>69.238739515999995</v>
      </c>
      <c r="J149" s="2">
        <f t="shared" si="5"/>
        <v>4.4161165719855738E-3</v>
      </c>
      <c r="K149" s="3">
        <v>3</v>
      </c>
      <c r="L149" s="3">
        <v>7</v>
      </c>
      <c r="M149" s="3">
        <v>5</v>
      </c>
      <c r="N149" s="3">
        <v>34</v>
      </c>
      <c r="O149" s="24">
        <v>1000.99999999999</v>
      </c>
      <c r="P149" s="4">
        <v>0.85899999999999999</v>
      </c>
      <c r="Q149" s="4">
        <v>0.7</v>
      </c>
      <c r="R149" s="4">
        <v>0.91600000000000004</v>
      </c>
      <c r="S149" s="4">
        <v>0.82899999999999996</v>
      </c>
      <c r="T149" s="4">
        <v>0.97699999999999998</v>
      </c>
      <c r="U149" s="4">
        <v>0.98899999999999999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0.15198635699788199</v>
      </c>
      <c r="AC149" s="2">
        <v>0.356674943938732</v>
      </c>
      <c r="AD149" s="2">
        <v>8.7738914308006705E-2</v>
      </c>
      <c r="AE149" s="2">
        <v>0.18753512384684201</v>
      </c>
      <c r="AF149" s="2">
        <v>2.32686269393543E-2</v>
      </c>
      <c r="AG149" s="2">
        <v>1.1060947359424899E-2</v>
      </c>
    </row>
    <row r="150" spans="1:33" x14ac:dyDescent="0.35">
      <c r="A150" s="7">
        <v>855</v>
      </c>
      <c r="B150" s="7">
        <v>20</v>
      </c>
      <c r="C150" s="7">
        <v>0</v>
      </c>
      <c r="D150" s="7">
        <v>1</v>
      </c>
      <c r="E150" s="22" t="str">
        <f t="shared" si="4"/>
        <v>01</v>
      </c>
      <c r="F150" s="4">
        <v>1</v>
      </c>
      <c r="G150" s="25">
        <v>1</v>
      </c>
      <c r="H150" s="4">
        <v>0.18167952200000001</v>
      </c>
      <c r="I150" s="4">
        <v>36.751316115999998</v>
      </c>
      <c r="J150" s="2">
        <f t="shared" si="5"/>
        <v>4.9434834231937693E-3</v>
      </c>
      <c r="K150" s="3">
        <v>5</v>
      </c>
      <c r="L150" s="3">
        <v>12</v>
      </c>
      <c r="M150" s="3">
        <v>8</v>
      </c>
      <c r="N150" s="3">
        <v>24</v>
      </c>
      <c r="O150" s="24">
        <v>1000.99999999999</v>
      </c>
      <c r="P150" s="4">
        <v>0.73699999999999999</v>
      </c>
      <c r="Q150" s="4">
        <v>0.70588235294117696</v>
      </c>
      <c r="R150" s="4">
        <v>0.83799999999999997</v>
      </c>
      <c r="S150" s="4">
        <v>0.79200000000000004</v>
      </c>
      <c r="T150" s="4">
        <v>0.98299999999999998</v>
      </c>
      <c r="U150" s="4">
        <v>0.99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0.30516738679279998</v>
      </c>
      <c r="AC150" s="2">
        <v>0.34830669426821598</v>
      </c>
      <c r="AD150" s="2">
        <v>0.17673717850005399</v>
      </c>
      <c r="AE150" s="2">
        <v>0.233193887167711</v>
      </c>
      <c r="AF150" s="2">
        <v>1.7146158834970501E-2</v>
      </c>
      <c r="AG150" s="2">
        <v>1.0050335853501499E-2</v>
      </c>
    </row>
    <row r="151" spans="1:33" x14ac:dyDescent="0.35">
      <c r="A151" s="7">
        <v>555</v>
      </c>
      <c r="B151" s="7">
        <v>33</v>
      </c>
      <c r="C151" s="7">
        <v>0</v>
      </c>
      <c r="D151" s="7">
        <v>1</v>
      </c>
      <c r="E151" s="22" t="str">
        <f t="shared" si="4"/>
        <v>01</v>
      </c>
      <c r="F151" s="4">
        <v>1</v>
      </c>
      <c r="G151" s="25">
        <v>1</v>
      </c>
      <c r="H151" s="4">
        <v>0.30458543040000002</v>
      </c>
      <c r="I151" s="4">
        <v>57.111087376999997</v>
      </c>
      <c r="J151" s="2">
        <f t="shared" si="5"/>
        <v>5.3332101416556791E-3</v>
      </c>
      <c r="K151" s="3">
        <v>9</v>
      </c>
      <c r="L151" s="3">
        <v>6</v>
      </c>
      <c r="M151" s="3">
        <v>8</v>
      </c>
      <c r="N151" s="3">
        <v>26</v>
      </c>
      <c r="O151" s="24">
        <v>1000.99999999999</v>
      </c>
      <c r="P151" s="4">
        <v>0.66300000000000003</v>
      </c>
      <c r="Q151" s="4">
        <v>0.4</v>
      </c>
      <c r="R151" s="4">
        <v>0.98599999999999999</v>
      </c>
      <c r="S151" s="4">
        <v>0.57299999999999995</v>
      </c>
      <c r="T151" s="4">
        <v>0.99399999999999999</v>
      </c>
      <c r="U151" s="4">
        <v>0.996</v>
      </c>
      <c r="V151" s="5">
        <v>100</v>
      </c>
      <c r="W151" s="5">
        <v>0</v>
      </c>
      <c r="X151" s="5">
        <v>100</v>
      </c>
      <c r="Y151" s="5">
        <v>100</v>
      </c>
      <c r="Z151" s="5">
        <v>100</v>
      </c>
      <c r="AA151" s="5">
        <v>100</v>
      </c>
      <c r="AB151" s="2">
        <v>0.41098028879627502</v>
      </c>
      <c r="AC151" s="2">
        <v>0.916290731874155</v>
      </c>
      <c r="AD151" s="2">
        <v>1.4098924379501601E-2</v>
      </c>
      <c r="AE151" s="2">
        <v>0.55686956226739803</v>
      </c>
      <c r="AF151" s="2">
        <v>6.0180723255630203E-3</v>
      </c>
      <c r="AG151" s="2">
        <v>4.0080213975388201E-3</v>
      </c>
    </row>
    <row r="152" spans="1:33" x14ac:dyDescent="0.35">
      <c r="A152" s="7">
        <v>447</v>
      </c>
      <c r="B152" s="7">
        <v>29</v>
      </c>
      <c r="C152" s="7">
        <v>0</v>
      </c>
      <c r="D152" s="7">
        <v>1</v>
      </c>
      <c r="E152" s="22" t="str">
        <f t="shared" si="4"/>
        <v>01</v>
      </c>
      <c r="F152" s="4">
        <v>1</v>
      </c>
      <c r="G152" s="25">
        <v>1</v>
      </c>
      <c r="H152" s="4">
        <v>0.30782598090000002</v>
      </c>
      <c r="I152" s="4">
        <v>52.932335129199998</v>
      </c>
      <c r="J152" s="2">
        <f t="shared" si="5"/>
        <v>5.8154619505948937E-3</v>
      </c>
      <c r="K152" s="3">
        <v>8</v>
      </c>
      <c r="L152" s="3">
        <v>9</v>
      </c>
      <c r="M152" s="3">
        <v>14</v>
      </c>
      <c r="N152" s="3">
        <v>18</v>
      </c>
      <c r="O152" s="24">
        <v>1000.99999999999</v>
      </c>
      <c r="P152" s="4">
        <v>0.56100000000000005</v>
      </c>
      <c r="Q152" s="4">
        <v>0.52941176470588203</v>
      </c>
      <c r="R152" s="4">
        <v>0.96399999999999997</v>
      </c>
      <c r="S152" s="4">
        <v>0.84299999999999997</v>
      </c>
      <c r="T152" s="4">
        <v>0.96899999999999997</v>
      </c>
      <c r="U152" s="4">
        <v>0.98499999999999999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0.57803437345944098</v>
      </c>
      <c r="AC152" s="2">
        <v>0.63598876671999705</v>
      </c>
      <c r="AD152" s="2">
        <v>3.6663984371591497E-2</v>
      </c>
      <c r="AE152" s="2">
        <v>0.17078832098028199</v>
      </c>
      <c r="AF152" s="2">
        <v>3.14906670913708E-2</v>
      </c>
      <c r="AG152" s="2">
        <v>1.51136378100482E-2</v>
      </c>
    </row>
    <row r="153" spans="1:33" x14ac:dyDescent="0.35">
      <c r="A153" s="7">
        <v>377</v>
      </c>
      <c r="B153" s="7">
        <v>43</v>
      </c>
      <c r="C153" s="7">
        <v>0</v>
      </c>
      <c r="D153" s="7">
        <v>1</v>
      </c>
      <c r="E153" s="22" t="str">
        <f t="shared" si="4"/>
        <v>01</v>
      </c>
      <c r="F153" s="4">
        <v>1</v>
      </c>
      <c r="G153" s="25">
        <v>1</v>
      </c>
      <c r="H153" s="4">
        <v>0.2271806529</v>
      </c>
      <c r="I153" s="4">
        <v>37.401964911999997</v>
      </c>
      <c r="J153" s="2">
        <f t="shared" si="5"/>
        <v>6.0740298921330644E-3</v>
      </c>
      <c r="K153" s="3">
        <v>3</v>
      </c>
      <c r="L153" s="3">
        <v>17</v>
      </c>
      <c r="M153" s="3">
        <v>7</v>
      </c>
      <c r="N153" s="3">
        <v>22</v>
      </c>
      <c r="O153" s="24">
        <v>813.86766027726401</v>
      </c>
      <c r="P153" s="4">
        <v>0.80200000000000005</v>
      </c>
      <c r="Q153" s="4">
        <v>0.85</v>
      </c>
      <c r="R153" s="4">
        <v>0.999</v>
      </c>
      <c r="S153" s="4">
        <v>0.97299999999999998</v>
      </c>
      <c r="T153" s="4">
        <v>0.99399999999999999</v>
      </c>
      <c r="U153" s="4">
        <v>0.99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0.220646671115623</v>
      </c>
      <c r="AC153" s="2">
        <v>0.16251892949777499</v>
      </c>
      <c r="AD153" s="2">
        <v>1.00050033358353E-3</v>
      </c>
      <c r="AE153" s="2">
        <v>2.7371196796132001E-2</v>
      </c>
      <c r="AF153" s="2">
        <v>6.0180723255630203E-3</v>
      </c>
      <c r="AG153" s="2">
        <v>1.0050335853501499E-2</v>
      </c>
    </row>
    <row r="154" spans="1:33" x14ac:dyDescent="0.35">
      <c r="A154" s="7">
        <v>829</v>
      </c>
      <c r="B154" s="7">
        <v>25</v>
      </c>
      <c r="C154" s="7">
        <v>0</v>
      </c>
      <c r="D154" s="7">
        <v>1</v>
      </c>
      <c r="E154" s="22" t="str">
        <f t="shared" si="4"/>
        <v>01</v>
      </c>
      <c r="F154" s="4">
        <v>1</v>
      </c>
      <c r="G154" s="25">
        <v>1</v>
      </c>
      <c r="H154" s="4">
        <v>0.29015221860000001</v>
      </c>
      <c r="I154" s="4">
        <v>46.137444704000004</v>
      </c>
      <c r="J154" s="2">
        <f t="shared" si="5"/>
        <v>6.2888662443597474E-3</v>
      </c>
      <c r="K154" s="3">
        <v>1</v>
      </c>
      <c r="L154" s="3">
        <v>12</v>
      </c>
      <c r="M154" s="3">
        <v>8</v>
      </c>
      <c r="N154" s="3">
        <v>28</v>
      </c>
      <c r="O154" s="24">
        <v>1001</v>
      </c>
      <c r="P154" s="4">
        <v>0.80500000000000005</v>
      </c>
      <c r="Q154" s="4">
        <v>0.92307692307692302</v>
      </c>
      <c r="R154" s="4">
        <v>0.82799999999999996</v>
      </c>
      <c r="S154" s="4">
        <v>0.95399999999999996</v>
      </c>
      <c r="T154" s="4">
        <v>0.98699999999999999</v>
      </c>
      <c r="U154" s="4">
        <v>0.99199999999999999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0.21691300156357399</v>
      </c>
      <c r="AC154" s="2">
        <v>8.0042707673536398E-2</v>
      </c>
      <c r="AD154" s="2">
        <v>0.188742124596877</v>
      </c>
      <c r="AE154" s="2">
        <v>4.7091607533850603E-2</v>
      </c>
      <c r="AF154" s="2">
        <v>1.30852395486555E-2</v>
      </c>
      <c r="AG154" s="2">
        <v>8.03217169726427E-3</v>
      </c>
    </row>
    <row r="155" spans="1:33" x14ac:dyDescent="0.35">
      <c r="A155" s="7">
        <v>123</v>
      </c>
      <c r="B155" s="7">
        <v>31</v>
      </c>
      <c r="C155" s="7">
        <v>0</v>
      </c>
      <c r="D155" s="7">
        <v>1</v>
      </c>
      <c r="E155" s="22" t="str">
        <f t="shared" si="4"/>
        <v>01</v>
      </c>
      <c r="F155" s="4">
        <v>1</v>
      </c>
      <c r="G155" s="25">
        <v>1</v>
      </c>
      <c r="H155" s="4">
        <v>0.4013771404</v>
      </c>
      <c r="I155" s="4">
        <v>63.371066168299997</v>
      </c>
      <c r="J155" s="2">
        <f t="shared" si="5"/>
        <v>6.3337602579389808E-3</v>
      </c>
      <c r="K155" s="3">
        <v>10</v>
      </c>
      <c r="L155" s="3">
        <v>13</v>
      </c>
      <c r="M155" s="3">
        <v>6</v>
      </c>
      <c r="N155" s="3">
        <v>20</v>
      </c>
      <c r="O155" s="24">
        <v>1001</v>
      </c>
      <c r="P155" s="4">
        <v>0.67200000000000004</v>
      </c>
      <c r="Q155" s="4">
        <v>0.565217391304348</v>
      </c>
      <c r="R155" s="4">
        <v>0.90600000000000003</v>
      </c>
      <c r="S155" s="4">
        <v>0.78</v>
      </c>
      <c r="T155" s="4">
        <v>0.98199999999999998</v>
      </c>
      <c r="U155" s="4">
        <v>0.96299999999999997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0.39749693845898698</v>
      </c>
      <c r="AC155" s="2">
        <v>0.57054485846761305</v>
      </c>
      <c r="AD155" s="2">
        <v>9.8715972939157695E-2</v>
      </c>
      <c r="AE155" s="2">
        <v>0.2484613592985</v>
      </c>
      <c r="AF155" s="2">
        <v>1.8163970627671201E-2</v>
      </c>
      <c r="AG155" s="2">
        <v>3.7701867184011501E-2</v>
      </c>
    </row>
    <row r="156" spans="1:33" x14ac:dyDescent="0.35">
      <c r="A156" s="7">
        <v>437</v>
      </c>
      <c r="B156" s="7">
        <v>35</v>
      </c>
      <c r="C156" s="7">
        <v>0</v>
      </c>
      <c r="D156" s="7">
        <v>1</v>
      </c>
      <c r="E156" s="22" t="str">
        <f t="shared" si="4"/>
        <v>01</v>
      </c>
      <c r="F156" s="4">
        <v>1</v>
      </c>
      <c r="G156" s="25">
        <v>1</v>
      </c>
      <c r="H156" s="4">
        <v>0.35262059499999998</v>
      </c>
      <c r="I156" s="4">
        <v>50.421528160000001</v>
      </c>
      <c r="J156" s="2">
        <f t="shared" si="5"/>
        <v>6.9934531512223803E-3</v>
      </c>
      <c r="K156" s="3">
        <v>9</v>
      </c>
      <c r="L156" s="3">
        <v>6</v>
      </c>
      <c r="M156" s="3">
        <v>15</v>
      </c>
      <c r="N156" s="3">
        <v>19</v>
      </c>
      <c r="O156" s="24">
        <v>1001</v>
      </c>
      <c r="P156" s="4">
        <v>0.48599999999999999</v>
      </c>
      <c r="Q156" s="4">
        <v>0.4</v>
      </c>
      <c r="R156" s="4">
        <v>0.97699999999999998</v>
      </c>
      <c r="S156" s="4">
        <v>0.59399999999999997</v>
      </c>
      <c r="T156" s="4">
        <v>0.98499999999999999</v>
      </c>
      <c r="U156" s="4">
        <v>0.98299999999999998</v>
      </c>
      <c r="V156" s="5">
        <v>0</v>
      </c>
      <c r="W156" s="5">
        <v>0</v>
      </c>
      <c r="X156" s="5">
        <v>100</v>
      </c>
      <c r="Y156" s="5">
        <v>100</v>
      </c>
      <c r="Z156" s="5">
        <v>100</v>
      </c>
      <c r="AA156" s="5">
        <v>100</v>
      </c>
      <c r="AB156" s="2">
        <v>0.72154665508164295</v>
      </c>
      <c r="AC156" s="2">
        <v>0.916290731874155</v>
      </c>
      <c r="AD156" s="2">
        <v>2.32686269393543E-2</v>
      </c>
      <c r="AE156" s="2">
        <v>0.52087595961949196</v>
      </c>
      <c r="AF156" s="2">
        <v>1.51136378100482E-2</v>
      </c>
      <c r="AG156" s="2">
        <v>1.7146158834970501E-2</v>
      </c>
    </row>
    <row r="157" spans="1:33" x14ac:dyDescent="0.35">
      <c r="A157" s="7">
        <v>243</v>
      </c>
      <c r="B157" s="7">
        <v>27</v>
      </c>
      <c r="C157" s="7">
        <v>0</v>
      </c>
      <c r="D157" s="7">
        <v>1</v>
      </c>
      <c r="E157" s="22" t="str">
        <f t="shared" si="4"/>
        <v>01</v>
      </c>
      <c r="F157" s="4">
        <v>1</v>
      </c>
      <c r="G157" s="25">
        <v>1</v>
      </c>
      <c r="H157" s="4">
        <v>0.3910234152</v>
      </c>
      <c r="I157" s="4">
        <v>52.352192133000003</v>
      </c>
      <c r="J157" s="2">
        <f t="shared" si="5"/>
        <v>7.4690934470635073E-3</v>
      </c>
      <c r="K157" s="3">
        <v>5</v>
      </c>
      <c r="L157" s="3">
        <v>10</v>
      </c>
      <c r="M157" s="3">
        <v>17</v>
      </c>
      <c r="N157" s="3">
        <v>17</v>
      </c>
      <c r="O157" s="24">
        <v>1000.99999999999</v>
      </c>
      <c r="P157" s="4">
        <v>0.56399999999999995</v>
      </c>
      <c r="Q157" s="4">
        <v>0.66666666666666696</v>
      </c>
      <c r="R157" s="4">
        <v>0.89400000000000002</v>
      </c>
      <c r="S157" s="4">
        <v>0.78700000000000003</v>
      </c>
      <c r="T157" s="4">
        <v>0.98199999999999998</v>
      </c>
      <c r="U157" s="4">
        <v>0.95899999999999996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0.57270102748407803</v>
      </c>
      <c r="AC157" s="2">
        <v>0.405465108108164</v>
      </c>
      <c r="AD157" s="2">
        <v>0.112049503808623</v>
      </c>
      <c r="AE157" s="2">
        <v>0.23952703056473401</v>
      </c>
      <c r="AF157" s="2">
        <v>1.8163970627671201E-2</v>
      </c>
      <c r="AG157" s="2">
        <v>4.1864204098698898E-2</v>
      </c>
    </row>
    <row r="158" spans="1:33" x14ac:dyDescent="0.35">
      <c r="A158" s="7">
        <v>783</v>
      </c>
      <c r="B158" s="7">
        <v>15</v>
      </c>
      <c r="C158" s="7">
        <v>0</v>
      </c>
      <c r="D158" s="7">
        <v>1</v>
      </c>
      <c r="E158" s="22" t="str">
        <f t="shared" si="4"/>
        <v>01</v>
      </c>
      <c r="F158" s="4">
        <v>1</v>
      </c>
      <c r="G158" s="25">
        <v>1</v>
      </c>
      <c r="H158" s="4">
        <v>0.63385257800000006</v>
      </c>
      <c r="I158" s="4">
        <v>82.313243134000004</v>
      </c>
      <c r="J158" s="2">
        <f t="shared" si="5"/>
        <v>7.7004933090551895E-3</v>
      </c>
      <c r="K158" s="3">
        <v>0</v>
      </c>
      <c r="L158" s="3">
        <v>8</v>
      </c>
      <c r="M158" s="3">
        <v>10</v>
      </c>
      <c r="N158" s="3">
        <v>31</v>
      </c>
      <c r="O158" s="24">
        <v>1001</v>
      </c>
      <c r="P158" s="4">
        <v>0.80300000000000005</v>
      </c>
      <c r="Q158" s="4">
        <v>1</v>
      </c>
      <c r="R158" s="4">
        <v>0.96699999999999997</v>
      </c>
      <c r="S158" s="4">
        <v>0.97499999999999998</v>
      </c>
      <c r="T158" s="4">
        <v>0.99</v>
      </c>
      <c r="U158" s="4">
        <v>0.999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0.219400565035375</v>
      </c>
      <c r="AC158" s="2">
        <v>1.0000050000287801E-5</v>
      </c>
      <c r="AD158" s="2">
        <v>3.3556783528842803E-2</v>
      </c>
      <c r="AE158" s="2">
        <v>2.5317807984289901E-2</v>
      </c>
      <c r="AF158" s="2">
        <v>1.0050335853501499E-2</v>
      </c>
      <c r="AG158" s="2">
        <v>1.00050033358353E-3</v>
      </c>
    </row>
    <row r="159" spans="1:33" x14ac:dyDescent="0.35">
      <c r="A159" s="7">
        <v>121</v>
      </c>
      <c r="B159" s="7">
        <v>31</v>
      </c>
      <c r="C159" s="7">
        <v>0</v>
      </c>
      <c r="D159" s="7">
        <v>1</v>
      </c>
      <c r="E159" s="22" t="str">
        <f t="shared" si="4"/>
        <v>01</v>
      </c>
      <c r="F159" s="4">
        <v>1</v>
      </c>
      <c r="G159" s="25">
        <v>1</v>
      </c>
      <c r="H159" s="4">
        <v>0.34078828649999998</v>
      </c>
      <c r="I159" s="4">
        <v>41.078201740099999</v>
      </c>
      <c r="J159" s="2">
        <f t="shared" si="5"/>
        <v>8.2960858086279596E-3</v>
      </c>
      <c r="K159" s="3">
        <v>3</v>
      </c>
      <c r="L159" s="3">
        <v>18</v>
      </c>
      <c r="M159" s="3">
        <v>7</v>
      </c>
      <c r="N159" s="3">
        <v>21</v>
      </c>
      <c r="O159" s="24">
        <v>1000.99999999999</v>
      </c>
      <c r="P159" s="4">
        <v>0.78200000000000003</v>
      </c>
      <c r="Q159" s="4">
        <v>0.85714285714285698</v>
      </c>
      <c r="R159" s="4">
        <v>0.81699999999999995</v>
      </c>
      <c r="S159" s="4">
        <v>0.90500000000000003</v>
      </c>
      <c r="T159" s="4">
        <v>0.92100000000000004</v>
      </c>
      <c r="U159" s="4">
        <v>0.96599999999999997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0.24590053843682599</v>
      </c>
      <c r="AC159" s="2">
        <v>0.154150679827258</v>
      </c>
      <c r="AD159" s="2">
        <v>0.202116184122134</v>
      </c>
      <c r="AE159" s="2">
        <v>9.9820335282210904E-2</v>
      </c>
      <c r="AF159" s="2">
        <v>8.2295242726830198E-2</v>
      </c>
      <c r="AG159" s="2">
        <v>3.4591444769619097E-2</v>
      </c>
    </row>
    <row r="160" spans="1:33" x14ac:dyDescent="0.35">
      <c r="A160" s="7">
        <v>879</v>
      </c>
      <c r="B160" s="7">
        <v>40</v>
      </c>
      <c r="C160" s="7">
        <v>0</v>
      </c>
      <c r="D160" s="7">
        <v>1</v>
      </c>
      <c r="E160" s="22" t="str">
        <f t="shared" si="4"/>
        <v>01</v>
      </c>
      <c r="F160" s="4">
        <v>1</v>
      </c>
      <c r="G160" s="25">
        <v>1</v>
      </c>
      <c r="H160" s="4">
        <v>0.47739984400000002</v>
      </c>
      <c r="I160" s="4">
        <v>54.492602339999998</v>
      </c>
      <c r="J160" s="2">
        <f t="shared" si="5"/>
        <v>8.7608193314263373E-3</v>
      </c>
      <c r="K160" s="3">
        <v>5</v>
      </c>
      <c r="L160" s="3">
        <v>18</v>
      </c>
      <c r="M160" s="3">
        <v>3</v>
      </c>
      <c r="N160" s="3">
        <v>23</v>
      </c>
      <c r="O160" s="24">
        <v>1001</v>
      </c>
      <c r="P160" s="4">
        <v>0.81899999999999995</v>
      </c>
      <c r="Q160" s="4">
        <v>0.78260869565217395</v>
      </c>
      <c r="R160" s="4">
        <v>0.871</v>
      </c>
      <c r="S160" s="4">
        <v>0.80200000000000005</v>
      </c>
      <c r="T160" s="4">
        <v>0.94899999999999995</v>
      </c>
      <c r="U160" s="4">
        <v>0.93300000000000005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0.199671195129068</v>
      </c>
      <c r="AC160" s="2">
        <v>0.24512245803298499</v>
      </c>
      <c r="AD160" s="2">
        <v>0.13811330212963399</v>
      </c>
      <c r="AE160" s="2">
        <v>0.220646671115623</v>
      </c>
      <c r="AF160" s="2">
        <v>5.2346480372209202E-2</v>
      </c>
      <c r="AG160" s="2">
        <v>6.93500781347932E-2</v>
      </c>
    </row>
    <row r="161" spans="1:33" x14ac:dyDescent="0.35">
      <c r="A161" s="7">
        <v>237</v>
      </c>
      <c r="B161" s="7">
        <v>42</v>
      </c>
      <c r="C161" s="7">
        <v>0</v>
      </c>
      <c r="D161" s="7">
        <v>1</v>
      </c>
      <c r="E161" s="22" t="str">
        <f t="shared" si="4"/>
        <v>01</v>
      </c>
      <c r="F161" s="4">
        <v>1</v>
      </c>
      <c r="G161" s="25">
        <v>1</v>
      </c>
      <c r="H161" s="4">
        <v>0.46153389900000003</v>
      </c>
      <c r="I161" s="4">
        <v>49.972007013000002</v>
      </c>
      <c r="J161" s="2">
        <f t="shared" si="5"/>
        <v>9.2358487598853886E-3</v>
      </c>
      <c r="K161" s="3">
        <v>1</v>
      </c>
      <c r="L161" s="3">
        <v>10</v>
      </c>
      <c r="M161" s="3">
        <v>8</v>
      </c>
      <c r="N161" s="3">
        <v>30</v>
      </c>
      <c r="O161" s="24">
        <v>1001</v>
      </c>
      <c r="P161" s="4">
        <v>0.81799999999999995</v>
      </c>
      <c r="Q161" s="4">
        <v>0.90909090909090895</v>
      </c>
      <c r="R161" s="4">
        <v>0.97499999999999998</v>
      </c>
      <c r="S161" s="4">
        <v>0.93700000000000006</v>
      </c>
      <c r="T161" s="4">
        <v>0.98</v>
      </c>
      <c r="U161" s="4">
        <v>0.996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0.20089294237939001</v>
      </c>
      <c r="AC161" s="2">
        <v>9.5310179804324893E-2</v>
      </c>
      <c r="AD161" s="2">
        <v>2.5317807984289901E-2</v>
      </c>
      <c r="AE161" s="2">
        <v>6.5071996743714805E-2</v>
      </c>
      <c r="AF161" s="2">
        <v>2.0202707317519501E-2</v>
      </c>
      <c r="AG161" s="2">
        <v>4.0080213975388201E-3</v>
      </c>
    </row>
    <row r="162" spans="1:33" x14ac:dyDescent="0.35">
      <c r="A162" s="7">
        <v>677</v>
      </c>
      <c r="B162" s="7">
        <v>7</v>
      </c>
      <c r="C162" s="7">
        <v>0</v>
      </c>
      <c r="D162" s="7">
        <v>1</v>
      </c>
      <c r="E162" s="22" t="str">
        <f t="shared" si="4"/>
        <v>01</v>
      </c>
      <c r="F162" s="4">
        <v>1</v>
      </c>
      <c r="G162" s="25">
        <v>1</v>
      </c>
      <c r="H162" s="4">
        <v>0.53410700020000001</v>
      </c>
      <c r="I162" s="4">
        <v>51.830287376000001</v>
      </c>
      <c r="J162" s="2">
        <f t="shared" si="5"/>
        <v>1.0304920679396389E-2</v>
      </c>
      <c r="K162" s="3">
        <v>8</v>
      </c>
      <c r="L162" s="3">
        <v>11</v>
      </c>
      <c r="M162" s="3">
        <v>10</v>
      </c>
      <c r="N162" s="3">
        <v>20</v>
      </c>
      <c r="O162" s="24">
        <v>855.07823699962705</v>
      </c>
      <c r="P162" s="4">
        <v>0.61199999999999999</v>
      </c>
      <c r="Q162" s="4">
        <v>0.57894736842105299</v>
      </c>
      <c r="R162" s="4">
        <v>0.98</v>
      </c>
      <c r="S162" s="4">
        <v>0.66800000000000004</v>
      </c>
      <c r="T162" s="4">
        <v>0.97299999999999998</v>
      </c>
      <c r="U162" s="4">
        <v>0.97299999999999998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0.49102299646981101</v>
      </c>
      <c r="AC162" s="2">
        <v>0.54654370636807004</v>
      </c>
      <c r="AD162" s="2">
        <v>2.0202707317519501E-2</v>
      </c>
      <c r="AE162" s="2">
        <v>0.40346710544549103</v>
      </c>
      <c r="AF162" s="2">
        <v>2.7371196796132001E-2</v>
      </c>
      <c r="AG162" s="2">
        <v>2.7371196796132001E-2</v>
      </c>
    </row>
    <row r="163" spans="1:33" x14ac:dyDescent="0.35">
      <c r="A163" s="7">
        <v>363</v>
      </c>
      <c r="B163" s="7">
        <v>3</v>
      </c>
      <c r="C163" s="7">
        <v>0</v>
      </c>
      <c r="D163" s="7">
        <v>1</v>
      </c>
      <c r="E163" s="22" t="str">
        <f t="shared" si="4"/>
        <v>01</v>
      </c>
      <c r="F163" s="4">
        <v>1</v>
      </c>
      <c r="G163" s="25">
        <v>1</v>
      </c>
      <c r="H163" s="4">
        <v>0.59322556800000004</v>
      </c>
      <c r="I163" s="4">
        <v>57.415405431000003</v>
      </c>
      <c r="J163" s="2">
        <f t="shared" si="5"/>
        <v>1.0332167186608471E-2</v>
      </c>
      <c r="K163" s="3">
        <v>6</v>
      </c>
      <c r="L163" s="3">
        <v>14</v>
      </c>
      <c r="M163" s="3">
        <v>3</v>
      </c>
      <c r="N163" s="3">
        <v>26</v>
      </c>
      <c r="O163" s="24">
        <v>1000.99999999999</v>
      </c>
      <c r="P163" s="4">
        <v>0.80400000000000005</v>
      </c>
      <c r="Q163" s="4">
        <v>0.7</v>
      </c>
      <c r="R163" s="4">
        <v>0.86199999999999999</v>
      </c>
      <c r="S163" s="4">
        <v>0.69799999999999995</v>
      </c>
      <c r="T163" s="4">
        <v>0.99</v>
      </c>
      <c r="U163" s="4">
        <v>0.97699999999999998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0.21815600980317101</v>
      </c>
      <c r="AC163" s="2">
        <v>0.356674943938732</v>
      </c>
      <c r="AD163" s="2">
        <v>0.14850000831844401</v>
      </c>
      <c r="AE163" s="2">
        <v>0.35953617621976502</v>
      </c>
      <c r="AF163" s="2">
        <v>1.0050335853501499E-2</v>
      </c>
      <c r="AG163" s="2">
        <v>2.32686269393543E-2</v>
      </c>
    </row>
    <row r="164" spans="1:33" x14ac:dyDescent="0.35">
      <c r="A164" s="7">
        <v>431</v>
      </c>
      <c r="B164" s="7">
        <v>14</v>
      </c>
      <c r="C164" s="7">
        <v>0</v>
      </c>
      <c r="D164" s="7">
        <v>1</v>
      </c>
      <c r="E164" s="22" t="str">
        <f t="shared" si="4"/>
        <v>01</v>
      </c>
      <c r="F164" s="4">
        <v>1</v>
      </c>
      <c r="G164" s="25">
        <v>1</v>
      </c>
      <c r="H164" s="4">
        <v>0.41919842559999998</v>
      </c>
      <c r="I164" s="4">
        <v>40.065358379000003</v>
      </c>
      <c r="J164" s="2">
        <f t="shared" si="5"/>
        <v>1.0462864743017502E-2</v>
      </c>
      <c r="K164" s="3">
        <v>12</v>
      </c>
      <c r="L164" s="3">
        <v>3</v>
      </c>
      <c r="M164" s="3">
        <v>12</v>
      </c>
      <c r="N164" s="3">
        <v>22</v>
      </c>
      <c r="O164" s="24">
        <v>830.42045584731102</v>
      </c>
      <c r="P164" s="4">
        <v>0.48699999999999999</v>
      </c>
      <c r="Q164" s="4">
        <v>0.2</v>
      </c>
      <c r="R164" s="4">
        <v>0.94</v>
      </c>
      <c r="S164" s="4">
        <v>0.32</v>
      </c>
      <c r="T164" s="4">
        <v>0.92100000000000004</v>
      </c>
      <c r="U164" s="4">
        <v>0.91500000000000004</v>
      </c>
      <c r="V164" s="5">
        <v>0</v>
      </c>
      <c r="W164" s="5">
        <v>0</v>
      </c>
      <c r="X164" s="5">
        <v>100</v>
      </c>
      <c r="Y164" s="5">
        <v>0</v>
      </c>
      <c r="Z164" s="5">
        <v>100</v>
      </c>
      <c r="AA164" s="5">
        <v>100</v>
      </c>
      <c r="AB164" s="2">
        <v>0.71949115589954704</v>
      </c>
      <c r="AC164" s="2">
        <v>1.6094379124341001</v>
      </c>
      <c r="AD164" s="2">
        <v>6.1875403718087502E-2</v>
      </c>
      <c r="AE164" s="2">
        <v>1.1394342831883599</v>
      </c>
      <c r="AF164" s="2">
        <v>8.2295242726830198E-2</v>
      </c>
      <c r="AG164" s="2">
        <v>8.8831213706615703E-2</v>
      </c>
    </row>
    <row r="165" spans="1:33" x14ac:dyDescent="0.35">
      <c r="A165" s="7">
        <v>71</v>
      </c>
      <c r="B165" s="7">
        <v>4</v>
      </c>
      <c r="C165" s="7">
        <v>0</v>
      </c>
      <c r="D165" s="7">
        <v>1</v>
      </c>
      <c r="E165" s="22" t="str">
        <f t="shared" si="4"/>
        <v>01</v>
      </c>
      <c r="F165" s="4">
        <v>1</v>
      </c>
      <c r="G165" s="25">
        <v>1</v>
      </c>
      <c r="H165" s="4">
        <v>0.50296366920000002</v>
      </c>
      <c r="I165" s="4">
        <v>47.246567135100001</v>
      </c>
      <c r="J165" s="2">
        <f t="shared" si="5"/>
        <v>1.0645507170114433E-2</v>
      </c>
      <c r="K165" s="3">
        <v>6</v>
      </c>
      <c r="L165" s="3">
        <v>10</v>
      </c>
      <c r="M165" s="3">
        <v>16</v>
      </c>
      <c r="N165" s="3">
        <v>17</v>
      </c>
      <c r="O165" s="24">
        <v>767.29791800591704</v>
      </c>
      <c r="P165" s="4">
        <v>0.57199999999999995</v>
      </c>
      <c r="Q165" s="4">
        <v>0.625</v>
      </c>
      <c r="R165" s="4">
        <v>0.96299999999999997</v>
      </c>
      <c r="S165" s="4">
        <v>0.871</v>
      </c>
      <c r="T165" s="4">
        <v>0.95899999999999996</v>
      </c>
      <c r="U165" s="4">
        <v>0.96199999999999997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0.55861628760233895</v>
      </c>
      <c r="AC165" s="2">
        <v>0.47000362924573602</v>
      </c>
      <c r="AD165" s="2">
        <v>3.7701867184011501E-2</v>
      </c>
      <c r="AE165" s="2">
        <v>0.13811330212963399</v>
      </c>
      <c r="AF165" s="2">
        <v>4.1864204098698898E-2</v>
      </c>
      <c r="AG165" s="2">
        <v>3.8740828316430602E-2</v>
      </c>
    </row>
    <row r="166" spans="1:33" x14ac:dyDescent="0.35">
      <c r="A166" s="7">
        <v>873</v>
      </c>
      <c r="B166" s="7">
        <v>17</v>
      </c>
      <c r="C166" s="7">
        <v>0</v>
      </c>
      <c r="D166" s="7">
        <v>1</v>
      </c>
      <c r="E166" s="22" t="str">
        <f t="shared" si="4"/>
        <v>01</v>
      </c>
      <c r="F166" s="4">
        <v>1</v>
      </c>
      <c r="G166" s="25">
        <v>1</v>
      </c>
      <c r="H166" s="4">
        <v>0.46905039739999999</v>
      </c>
      <c r="I166" s="4">
        <v>43.255349228</v>
      </c>
      <c r="J166" s="2">
        <f t="shared" si="5"/>
        <v>1.0843754721008583E-2</v>
      </c>
      <c r="K166" s="3">
        <v>4</v>
      </c>
      <c r="L166" s="3">
        <v>10</v>
      </c>
      <c r="M166" s="3">
        <v>9</v>
      </c>
      <c r="N166" s="3">
        <v>26</v>
      </c>
      <c r="O166" s="24">
        <v>1001</v>
      </c>
      <c r="P166" s="4">
        <v>0.71499999999999997</v>
      </c>
      <c r="Q166" s="4">
        <v>0.71428571428571397</v>
      </c>
      <c r="R166" s="4">
        <v>0.92700000000000005</v>
      </c>
      <c r="S166" s="4">
        <v>0.81899999999999995</v>
      </c>
      <c r="T166" s="4">
        <v>0.98699999999999999</v>
      </c>
      <c r="U166" s="4">
        <v>0.998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0.33547273628812901</v>
      </c>
      <c r="AC166" s="2">
        <v>0.33647223662121301</v>
      </c>
      <c r="AD166" s="2">
        <v>7.5801713416281793E-2</v>
      </c>
      <c r="AE166" s="2">
        <v>0.199671195129068</v>
      </c>
      <c r="AF166" s="2">
        <v>1.30852395486555E-2</v>
      </c>
      <c r="AG166" s="2">
        <v>2.0020026706730801E-3</v>
      </c>
    </row>
    <row r="167" spans="1:33" x14ac:dyDescent="0.35">
      <c r="A167" s="7">
        <v>257</v>
      </c>
      <c r="B167" s="7">
        <v>27</v>
      </c>
      <c r="C167" s="7">
        <v>0</v>
      </c>
      <c r="D167" s="7">
        <v>1</v>
      </c>
      <c r="E167" s="22" t="str">
        <f t="shared" si="4"/>
        <v>01</v>
      </c>
      <c r="F167" s="4">
        <v>1</v>
      </c>
      <c r="G167" s="25">
        <v>1</v>
      </c>
      <c r="H167" s="4">
        <v>0.45534234080000002</v>
      </c>
      <c r="I167" s="4">
        <v>41.945709247000003</v>
      </c>
      <c r="J167" s="2">
        <f t="shared" si="5"/>
        <v>1.0855516546846005E-2</v>
      </c>
      <c r="K167" s="3">
        <v>4</v>
      </c>
      <c r="L167" s="3">
        <v>15</v>
      </c>
      <c r="M167" s="3">
        <v>13</v>
      </c>
      <c r="N167" s="3">
        <v>17</v>
      </c>
      <c r="O167" s="24">
        <v>803.14568304163799</v>
      </c>
      <c r="P167" s="4">
        <v>0.63500000000000001</v>
      </c>
      <c r="Q167" s="4">
        <v>0.78947368421052599</v>
      </c>
      <c r="R167" s="4">
        <v>0.80900000000000005</v>
      </c>
      <c r="S167" s="4">
        <v>0.82599999999999996</v>
      </c>
      <c r="T167" s="4">
        <v>0.97099999999999997</v>
      </c>
      <c r="U167" s="4">
        <v>0.97199999999999998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0.454130280089445</v>
      </c>
      <c r="AC167" s="2">
        <v>0.23638877806423</v>
      </c>
      <c r="AD167" s="2">
        <v>0.211956361923645</v>
      </c>
      <c r="AE167" s="2">
        <v>0.19116050546115901</v>
      </c>
      <c r="AF167" s="2">
        <v>2.9428810690812199E-2</v>
      </c>
      <c r="AG167" s="2">
        <v>2.8399474521698002E-2</v>
      </c>
    </row>
    <row r="168" spans="1:33" x14ac:dyDescent="0.35">
      <c r="A168" s="7">
        <v>53</v>
      </c>
      <c r="B168" s="7">
        <v>9</v>
      </c>
      <c r="C168" s="7">
        <v>0</v>
      </c>
      <c r="D168" s="7">
        <v>1</v>
      </c>
      <c r="E168" s="22" t="str">
        <f t="shared" si="4"/>
        <v>01</v>
      </c>
      <c r="F168" s="4">
        <v>1</v>
      </c>
      <c r="G168" s="25">
        <v>1</v>
      </c>
      <c r="H168" s="4">
        <v>0.85874566249999995</v>
      </c>
      <c r="I168" s="4">
        <v>76.144222119000005</v>
      </c>
      <c r="J168" s="2">
        <f t="shared" si="5"/>
        <v>1.1277883450669858E-2</v>
      </c>
      <c r="K168" s="3">
        <v>5</v>
      </c>
      <c r="L168" s="3">
        <v>8</v>
      </c>
      <c r="M168" s="3">
        <v>9</v>
      </c>
      <c r="N168" s="3">
        <v>27</v>
      </c>
      <c r="O168" s="24">
        <v>1000.99999999999</v>
      </c>
      <c r="P168" s="4">
        <v>0.7</v>
      </c>
      <c r="Q168" s="4">
        <v>0.61538461538461497</v>
      </c>
      <c r="R168" s="4">
        <v>0.81100000000000005</v>
      </c>
      <c r="S168" s="4">
        <v>0.625</v>
      </c>
      <c r="T168" s="4">
        <v>0.94</v>
      </c>
      <c r="U168" s="4">
        <v>0.93600000000000005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0.356674943938732</v>
      </c>
      <c r="AC168" s="2">
        <v>0.48550781578170099</v>
      </c>
      <c r="AD168" s="2">
        <v>0.209487224866724</v>
      </c>
      <c r="AE168" s="2">
        <v>0.47000362924573602</v>
      </c>
      <c r="AF168" s="2">
        <v>6.1875403718087502E-2</v>
      </c>
      <c r="AG168" s="2">
        <v>6.6139802504544903E-2</v>
      </c>
    </row>
    <row r="169" spans="1:33" x14ac:dyDescent="0.35">
      <c r="A169" s="7">
        <v>909</v>
      </c>
      <c r="B169" s="7">
        <v>10</v>
      </c>
      <c r="C169" s="7">
        <v>0</v>
      </c>
      <c r="D169" s="7">
        <v>1</v>
      </c>
      <c r="E169" s="22" t="str">
        <f t="shared" si="4"/>
        <v>01</v>
      </c>
      <c r="F169" s="4">
        <v>1</v>
      </c>
      <c r="G169" s="25">
        <v>1</v>
      </c>
      <c r="H169" s="4">
        <v>0.48081400800000001</v>
      </c>
      <c r="I169" s="4">
        <v>42.128568217599998</v>
      </c>
      <c r="J169" s="2">
        <f t="shared" si="5"/>
        <v>1.1413015640990403E-2</v>
      </c>
      <c r="K169" s="3">
        <v>2</v>
      </c>
      <c r="L169" s="3">
        <v>11</v>
      </c>
      <c r="M169" s="3">
        <v>8</v>
      </c>
      <c r="N169" s="3">
        <v>28</v>
      </c>
      <c r="O169" s="24">
        <v>889.47468513290698</v>
      </c>
      <c r="P169" s="4">
        <v>0.77100000000000002</v>
      </c>
      <c r="Q169" s="4">
        <v>0.84615384615384603</v>
      </c>
      <c r="R169" s="4">
        <v>0.93700000000000006</v>
      </c>
      <c r="S169" s="4">
        <v>0.88300000000000001</v>
      </c>
      <c r="T169" s="4">
        <v>0.97099999999999997</v>
      </c>
      <c r="U169" s="4">
        <v>0.96499999999999997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0.260066905418808</v>
      </c>
      <c r="AC169" s="2">
        <v>0.16705408466316601</v>
      </c>
      <c r="AD169" s="2">
        <v>6.5071996743714805E-2</v>
      </c>
      <c r="AE169" s="2">
        <v>0.124430078378177</v>
      </c>
      <c r="AF169" s="2">
        <v>2.9428810690812199E-2</v>
      </c>
      <c r="AG169" s="2">
        <v>3.5627177643151202E-2</v>
      </c>
    </row>
    <row r="170" spans="1:33" x14ac:dyDescent="0.35">
      <c r="A170" s="7">
        <v>115</v>
      </c>
      <c r="B170" s="7">
        <v>41</v>
      </c>
      <c r="C170" s="7">
        <v>0</v>
      </c>
      <c r="D170" s="7">
        <v>1</v>
      </c>
      <c r="E170" s="22" t="str">
        <f t="shared" si="4"/>
        <v>01</v>
      </c>
      <c r="F170" s="4">
        <v>1</v>
      </c>
      <c r="G170" s="25">
        <v>1</v>
      </c>
      <c r="H170" s="4">
        <v>0.70738729619999996</v>
      </c>
      <c r="I170" s="4">
        <v>59.578939000699997</v>
      </c>
      <c r="J170" s="2">
        <f t="shared" si="5"/>
        <v>1.187310999599521E-2</v>
      </c>
      <c r="K170" s="3">
        <v>5</v>
      </c>
      <c r="L170" s="3">
        <v>12</v>
      </c>
      <c r="M170" s="3">
        <v>10</v>
      </c>
      <c r="N170" s="3">
        <v>22</v>
      </c>
      <c r="O170" s="24">
        <v>1001</v>
      </c>
      <c r="P170" s="4">
        <v>0.66900000000000004</v>
      </c>
      <c r="Q170" s="4">
        <v>0.70588235294117696</v>
      </c>
      <c r="R170" s="4">
        <v>0.79900000000000004</v>
      </c>
      <c r="S170" s="4">
        <v>0.72499999999999998</v>
      </c>
      <c r="T170" s="4">
        <v>0.92</v>
      </c>
      <c r="U170" s="4">
        <v>0.85799999999999998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0.40197121885390902</v>
      </c>
      <c r="AC170" s="2">
        <v>0.34830669426821598</v>
      </c>
      <c r="AD170" s="2">
        <v>0.224394333215862</v>
      </c>
      <c r="AE170" s="2">
        <v>0.321583624127462</v>
      </c>
      <c r="AF170" s="2">
        <v>8.3381608939051E-2</v>
      </c>
      <c r="AG170" s="2">
        <v>0.153151179494175</v>
      </c>
    </row>
    <row r="171" spans="1:33" x14ac:dyDescent="0.35">
      <c r="A171" s="7">
        <v>657</v>
      </c>
      <c r="B171" s="7">
        <v>14</v>
      </c>
      <c r="C171" s="7">
        <v>0</v>
      </c>
      <c r="D171" s="7">
        <v>1</v>
      </c>
      <c r="E171" s="22" t="str">
        <f t="shared" si="4"/>
        <v>01</v>
      </c>
      <c r="F171" s="4">
        <v>1</v>
      </c>
      <c r="G171" s="25">
        <v>1</v>
      </c>
      <c r="H171" s="4">
        <v>0.68951233700000003</v>
      </c>
      <c r="I171" s="4">
        <v>57.736537516799999</v>
      </c>
      <c r="J171" s="2">
        <f t="shared" si="5"/>
        <v>1.1942391536717419E-2</v>
      </c>
      <c r="K171" s="3">
        <v>3</v>
      </c>
      <c r="L171" s="3">
        <v>9</v>
      </c>
      <c r="M171" s="3">
        <v>16</v>
      </c>
      <c r="N171" s="3">
        <v>21</v>
      </c>
      <c r="O171" s="24">
        <v>583.75645450353102</v>
      </c>
      <c r="P171" s="4">
        <v>0.6</v>
      </c>
      <c r="Q171" s="4">
        <v>0.75</v>
      </c>
      <c r="R171" s="4">
        <v>0.97499999999999998</v>
      </c>
      <c r="S171" s="4">
        <v>0.93700000000000006</v>
      </c>
      <c r="T171" s="4">
        <v>0.98799999999999999</v>
      </c>
      <c r="U171" s="4">
        <v>0.98399999999999999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0.51082562376599105</v>
      </c>
      <c r="AC171" s="2">
        <v>0.28768207245178101</v>
      </c>
      <c r="AD171" s="2">
        <v>2.5317807984289901E-2</v>
      </c>
      <c r="AE171" s="2">
        <v>6.5071996743714805E-2</v>
      </c>
      <c r="AF171" s="2">
        <v>1.20725812342692E-2</v>
      </c>
      <c r="AG171" s="2">
        <v>1.6129381929883599E-2</v>
      </c>
    </row>
    <row r="172" spans="1:33" x14ac:dyDescent="0.35">
      <c r="A172" s="7">
        <v>347</v>
      </c>
      <c r="B172" s="7">
        <v>49</v>
      </c>
      <c r="C172" s="7">
        <v>0</v>
      </c>
      <c r="D172" s="7">
        <v>1</v>
      </c>
      <c r="E172" s="22" t="str">
        <f t="shared" si="4"/>
        <v>01</v>
      </c>
      <c r="F172" s="4">
        <v>1</v>
      </c>
      <c r="G172" s="25">
        <v>1</v>
      </c>
      <c r="H172" s="4">
        <v>0.56125130629999997</v>
      </c>
      <c r="I172" s="4">
        <v>45.646126634799998</v>
      </c>
      <c r="J172" s="2">
        <f t="shared" si="5"/>
        <v>1.2295704973839104E-2</v>
      </c>
      <c r="K172" s="3">
        <v>6</v>
      </c>
      <c r="L172" s="3">
        <v>9</v>
      </c>
      <c r="M172" s="3">
        <v>17</v>
      </c>
      <c r="N172" s="3">
        <v>17</v>
      </c>
      <c r="O172" s="24">
        <v>718.00149033488401</v>
      </c>
      <c r="P172" s="4">
        <v>0.50800000000000001</v>
      </c>
      <c r="Q172" s="4">
        <v>0.6</v>
      </c>
      <c r="R172" s="4">
        <v>0.94499999999999995</v>
      </c>
      <c r="S172" s="4">
        <v>0.91300000000000003</v>
      </c>
      <c r="T172" s="4">
        <v>0.96899999999999997</v>
      </c>
      <c r="U172" s="4">
        <v>0.99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0.67727383140365505</v>
      </c>
      <c r="AC172" s="2">
        <v>0.51082562376599105</v>
      </c>
      <c r="AD172" s="2">
        <v>5.6570351488394399E-2</v>
      </c>
      <c r="AE172" s="2">
        <v>9.1019398387168493E-2</v>
      </c>
      <c r="AF172" s="2">
        <v>3.14906670913708E-2</v>
      </c>
      <c r="AG172" s="2">
        <v>1.0050335853501499E-2</v>
      </c>
    </row>
    <row r="173" spans="1:33" x14ac:dyDescent="0.35">
      <c r="A173" s="7">
        <v>449</v>
      </c>
      <c r="B173" s="7">
        <v>17</v>
      </c>
      <c r="C173" s="7">
        <v>0</v>
      </c>
      <c r="D173" s="7">
        <v>1</v>
      </c>
      <c r="E173" s="22" t="str">
        <f t="shared" si="4"/>
        <v>01</v>
      </c>
      <c r="F173" s="4">
        <v>0.88790100000000005</v>
      </c>
      <c r="G173" s="25">
        <v>1</v>
      </c>
      <c r="H173" s="4">
        <v>0.58715737720000005</v>
      </c>
      <c r="I173" s="4">
        <v>47.214973135000001</v>
      </c>
      <c r="J173" s="2">
        <f t="shared" si="5"/>
        <v>1.2435829954221577E-2</v>
      </c>
      <c r="K173" s="3">
        <v>13</v>
      </c>
      <c r="L173" s="3">
        <v>12</v>
      </c>
      <c r="M173" s="3">
        <v>5</v>
      </c>
      <c r="N173" s="3">
        <v>19</v>
      </c>
      <c r="O173" s="24">
        <v>1000.99999999999</v>
      </c>
      <c r="P173" s="4">
        <v>0.66200000000000003</v>
      </c>
      <c r="Q173" s="4">
        <v>0.48</v>
      </c>
      <c r="R173" s="4">
        <v>0.92900000000000005</v>
      </c>
      <c r="S173" s="4">
        <v>0.95099999999999996</v>
      </c>
      <c r="T173" s="4">
        <v>0.97299999999999998</v>
      </c>
      <c r="U173" s="4">
        <v>0.96099999999999997</v>
      </c>
      <c r="V173" s="5">
        <v>100</v>
      </c>
      <c r="W173" s="5">
        <v>0</v>
      </c>
      <c r="X173" s="5">
        <v>100</v>
      </c>
      <c r="Y173" s="5">
        <v>100</v>
      </c>
      <c r="Z173" s="5">
        <v>100</v>
      </c>
      <c r="AA173" s="5">
        <v>100</v>
      </c>
      <c r="AB173" s="2">
        <v>0.41248972304512899</v>
      </c>
      <c r="AC173" s="2">
        <v>0.73396917508019999</v>
      </c>
      <c r="AD173" s="2">
        <v>7.3646540168298497E-2</v>
      </c>
      <c r="AE173" s="2">
        <v>5.0241216436746797E-2</v>
      </c>
      <c r="AF173" s="2">
        <v>2.7371196796132001E-2</v>
      </c>
      <c r="AG173" s="2">
        <v>3.9780870011844598E-2</v>
      </c>
    </row>
    <row r="174" spans="1:33" x14ac:dyDescent="0.35">
      <c r="A174" s="7">
        <v>975</v>
      </c>
      <c r="B174" s="7">
        <v>20</v>
      </c>
      <c r="C174" s="7">
        <v>0</v>
      </c>
      <c r="D174" s="7">
        <v>1</v>
      </c>
      <c r="E174" s="22" t="str">
        <f t="shared" si="4"/>
        <v>01</v>
      </c>
      <c r="F174" s="4">
        <v>0.75390199999999996</v>
      </c>
      <c r="G174" s="25">
        <v>1</v>
      </c>
      <c r="H174" s="4">
        <v>0.81632971119999997</v>
      </c>
      <c r="I174" s="4">
        <v>65.289330604</v>
      </c>
      <c r="J174" s="2">
        <f t="shared" si="5"/>
        <v>1.2503263605983224E-2</v>
      </c>
      <c r="K174" s="3">
        <v>4</v>
      </c>
      <c r="L174" s="3">
        <v>8</v>
      </c>
      <c r="M174" s="3">
        <v>12</v>
      </c>
      <c r="N174" s="3">
        <v>25</v>
      </c>
      <c r="O174" s="24">
        <v>1001</v>
      </c>
      <c r="P174" s="4">
        <v>0.66</v>
      </c>
      <c r="Q174" s="4">
        <v>0.66666666666666696</v>
      </c>
      <c r="R174" s="4">
        <v>0.77400000000000002</v>
      </c>
      <c r="S174" s="4">
        <v>0.77600000000000002</v>
      </c>
      <c r="T174" s="4">
        <v>0.97199999999999998</v>
      </c>
      <c r="U174" s="4">
        <v>0.91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0.41551544396166601</v>
      </c>
      <c r="AC174" s="2">
        <v>0.405465108108164</v>
      </c>
      <c r="AD174" s="2">
        <v>0.25618340539241002</v>
      </c>
      <c r="AE174" s="2">
        <v>0.25360275879891803</v>
      </c>
      <c r="AF174" s="2">
        <v>2.8399474521698002E-2</v>
      </c>
      <c r="AG174" s="2">
        <v>9.4310679471241304E-2</v>
      </c>
    </row>
    <row r="175" spans="1:33" x14ac:dyDescent="0.35">
      <c r="A175" s="7">
        <v>273</v>
      </c>
      <c r="B175" s="7">
        <v>19</v>
      </c>
      <c r="C175" s="7">
        <v>0</v>
      </c>
      <c r="D175" s="7">
        <v>1</v>
      </c>
      <c r="E175" s="22" t="str">
        <f t="shared" si="4"/>
        <v>01</v>
      </c>
      <c r="F175" s="4">
        <v>0.83757499999999996</v>
      </c>
      <c r="G175" s="25">
        <v>1</v>
      </c>
      <c r="H175" s="4">
        <v>0.5090776092</v>
      </c>
      <c r="I175" s="4">
        <v>39.881772157999997</v>
      </c>
      <c r="J175" s="2">
        <f t="shared" si="5"/>
        <v>1.2764668710888332E-2</v>
      </c>
      <c r="K175" s="3">
        <v>3</v>
      </c>
      <c r="L175" s="3">
        <v>24</v>
      </c>
      <c r="M175" s="3">
        <v>7</v>
      </c>
      <c r="N175" s="3">
        <v>15</v>
      </c>
      <c r="O175" s="24">
        <v>1000.99999999999</v>
      </c>
      <c r="P175" s="4">
        <v>0.80100000000000005</v>
      </c>
      <c r="Q175" s="4">
        <v>0.88888888888888895</v>
      </c>
      <c r="R175" s="4">
        <v>0.99299999999999999</v>
      </c>
      <c r="S175" s="4">
        <v>0.93600000000000005</v>
      </c>
      <c r="T175" s="4">
        <v>0.997</v>
      </c>
      <c r="U175" s="4">
        <v>1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0.221894331913778</v>
      </c>
      <c r="AC175" s="2">
        <v>0.117783035656384</v>
      </c>
      <c r="AD175" s="2">
        <v>7.0246149369644698E-3</v>
      </c>
      <c r="AE175" s="2">
        <v>6.6139802504544903E-2</v>
      </c>
      <c r="AF175" s="2">
        <v>3.00450902029872E-3</v>
      </c>
      <c r="AG175" s="2">
        <v>1.0000050000287801E-5</v>
      </c>
    </row>
    <row r="176" spans="1:33" x14ac:dyDescent="0.35">
      <c r="A176" s="7">
        <v>939</v>
      </c>
      <c r="B176" s="7">
        <v>1</v>
      </c>
      <c r="C176" s="7">
        <v>0</v>
      </c>
      <c r="D176" s="7">
        <v>1</v>
      </c>
      <c r="E176" s="22" t="str">
        <f t="shared" si="4"/>
        <v>01</v>
      </c>
      <c r="F176" s="4">
        <v>1</v>
      </c>
      <c r="G176" s="25">
        <v>1</v>
      </c>
      <c r="H176" s="4">
        <v>0.60155122130000005</v>
      </c>
      <c r="I176" s="4">
        <v>45.824489247999999</v>
      </c>
      <c r="J176" s="2">
        <f t="shared" si="5"/>
        <v>1.3127286985009978E-2</v>
      </c>
      <c r="K176" s="3">
        <v>4</v>
      </c>
      <c r="L176" s="3">
        <v>7</v>
      </c>
      <c r="M176" s="3">
        <v>6</v>
      </c>
      <c r="N176" s="3">
        <v>32</v>
      </c>
      <c r="O176" s="24">
        <v>784.37029431348697</v>
      </c>
      <c r="P176" s="4">
        <v>0.77800000000000002</v>
      </c>
      <c r="Q176" s="4">
        <v>0.63636363636363602</v>
      </c>
      <c r="R176" s="4">
        <v>0.98599999999999999</v>
      </c>
      <c r="S176" s="4">
        <v>0.69</v>
      </c>
      <c r="T176" s="4">
        <v>0.99099999999999999</v>
      </c>
      <c r="U176" s="4">
        <v>0.99099999999999999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0.25102875480374498</v>
      </c>
      <c r="AC176" s="2">
        <v>0.45198512374305699</v>
      </c>
      <c r="AD176" s="2">
        <v>1.4098924379501601E-2</v>
      </c>
      <c r="AE176" s="2">
        <v>0.37106368139083201</v>
      </c>
      <c r="AF176" s="2">
        <v>9.0407446521490707E-3</v>
      </c>
      <c r="AG176" s="2">
        <v>9.0407446521490707E-3</v>
      </c>
    </row>
    <row r="177" spans="1:33" x14ac:dyDescent="0.35">
      <c r="A177" s="7">
        <v>653</v>
      </c>
      <c r="B177" s="7">
        <v>50</v>
      </c>
      <c r="C177" s="7">
        <v>0</v>
      </c>
      <c r="D177" s="7">
        <v>1</v>
      </c>
      <c r="E177" s="22" t="str">
        <f t="shared" si="4"/>
        <v>01</v>
      </c>
      <c r="F177" s="4">
        <v>1</v>
      </c>
      <c r="G177" s="25">
        <v>1</v>
      </c>
      <c r="H177" s="4">
        <v>0.73650859319999995</v>
      </c>
      <c r="I177" s="4">
        <v>54.8452534081</v>
      </c>
      <c r="J177" s="2">
        <f t="shared" si="5"/>
        <v>1.3428848394950187E-2</v>
      </c>
      <c r="K177" s="3">
        <v>5</v>
      </c>
      <c r="L177" s="3">
        <v>17</v>
      </c>
      <c r="M177" s="3">
        <v>5</v>
      </c>
      <c r="N177" s="3">
        <v>22</v>
      </c>
      <c r="O177" s="24">
        <v>846.55989373637794</v>
      </c>
      <c r="P177" s="4">
        <v>0.78600000000000003</v>
      </c>
      <c r="Q177" s="4">
        <v>0.77272727272727304</v>
      </c>
      <c r="R177" s="4">
        <v>0.97099999999999997</v>
      </c>
      <c r="S177" s="4">
        <v>0.90100000000000002</v>
      </c>
      <c r="T177" s="4">
        <v>0.98</v>
      </c>
      <c r="U177" s="4">
        <v>0.97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0.24079848655293001</v>
      </c>
      <c r="AC177" s="2">
        <v>0.25782910930210001</v>
      </c>
      <c r="AD177" s="2">
        <v>2.9428810690812199E-2</v>
      </c>
      <c r="AE177" s="2">
        <v>0.104250021373799</v>
      </c>
      <c r="AF177" s="2">
        <v>2.0202707317519501E-2</v>
      </c>
      <c r="AG177" s="2">
        <v>3.0459207484708602E-2</v>
      </c>
    </row>
    <row r="178" spans="1:33" x14ac:dyDescent="0.35">
      <c r="A178" s="7">
        <v>291</v>
      </c>
      <c r="B178" s="7">
        <v>38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5">
        <v>1</v>
      </c>
      <c r="H178" s="4">
        <v>0.72731774729999998</v>
      </c>
      <c r="I178" s="4">
        <v>50.249366424999998</v>
      </c>
      <c r="J178" s="2">
        <f t="shared" si="5"/>
        <v>1.447416751782458E-2</v>
      </c>
      <c r="K178" s="3">
        <v>3</v>
      </c>
      <c r="L178" s="3">
        <v>13</v>
      </c>
      <c r="M178" s="3">
        <v>4</v>
      </c>
      <c r="N178" s="3">
        <v>29</v>
      </c>
      <c r="O178" s="24">
        <v>872.33973128344905</v>
      </c>
      <c r="P178" s="4">
        <v>0.84</v>
      </c>
      <c r="Q178" s="4">
        <v>0.8125</v>
      </c>
      <c r="R178" s="4">
        <v>0.97699999999999998</v>
      </c>
      <c r="S178" s="4">
        <v>0.81200000000000006</v>
      </c>
      <c r="T178" s="4">
        <v>0.99199999999999999</v>
      </c>
      <c r="U178" s="4">
        <v>0.99199999999999999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0.17435338714477799</v>
      </c>
      <c r="AC178" s="2">
        <v>0.20763936477824399</v>
      </c>
      <c r="AD178" s="2">
        <v>2.32686269393543E-2</v>
      </c>
      <c r="AE178" s="2">
        <v>0.20825493882045901</v>
      </c>
      <c r="AF178" s="2">
        <v>8.03217169726427E-3</v>
      </c>
      <c r="AG178" s="2">
        <v>8.03217169726427E-3</v>
      </c>
    </row>
    <row r="179" spans="1:33" x14ac:dyDescent="0.35">
      <c r="A179" s="7">
        <v>281</v>
      </c>
      <c r="B179" s="7">
        <v>48</v>
      </c>
      <c r="C179" s="7">
        <v>0</v>
      </c>
      <c r="D179" s="7">
        <v>1</v>
      </c>
      <c r="E179" s="22" t="str">
        <f t="shared" si="4"/>
        <v>01</v>
      </c>
      <c r="F179" s="4">
        <v>1</v>
      </c>
      <c r="G179" s="25">
        <v>1</v>
      </c>
      <c r="H179" s="4">
        <v>0.76875638540000002</v>
      </c>
      <c r="I179" s="4">
        <v>51.322479809100003</v>
      </c>
      <c r="J179" s="2">
        <f t="shared" si="5"/>
        <v>1.4978940773311808E-2</v>
      </c>
      <c r="K179" s="3">
        <v>7</v>
      </c>
      <c r="L179" s="3">
        <v>4</v>
      </c>
      <c r="M179" s="3">
        <v>12</v>
      </c>
      <c r="N179" s="3">
        <v>26</v>
      </c>
      <c r="O179" s="24">
        <v>1001</v>
      </c>
      <c r="P179" s="4">
        <v>0.60299999999999998</v>
      </c>
      <c r="Q179" s="4">
        <v>0.36363636363636398</v>
      </c>
      <c r="R179" s="4">
        <v>0.73899999999999999</v>
      </c>
      <c r="S179" s="4">
        <v>0.48599999999999999</v>
      </c>
      <c r="T179" s="4">
        <v>0.86899999999999999</v>
      </c>
      <c r="U179" s="4">
        <v>0.78400000000000003</v>
      </c>
      <c r="V179" s="5">
        <v>100</v>
      </c>
      <c r="W179" s="5">
        <v>0</v>
      </c>
      <c r="X179" s="5">
        <v>100</v>
      </c>
      <c r="Y179" s="5">
        <v>0</v>
      </c>
      <c r="Z179" s="5">
        <v>100</v>
      </c>
      <c r="AA179" s="5">
        <v>100</v>
      </c>
      <c r="AB179" s="2">
        <v>0.50583808225495197</v>
      </c>
      <c r="AC179" s="2">
        <v>1.0116009116784801</v>
      </c>
      <c r="AD179" s="2">
        <v>0.30245735803393498</v>
      </c>
      <c r="AE179" s="2">
        <v>0.72154665508164295</v>
      </c>
      <c r="AF179" s="2">
        <v>0.14041215371674501</v>
      </c>
      <c r="AG179" s="2">
        <v>0.24334625863172901</v>
      </c>
    </row>
    <row r="180" spans="1:33" x14ac:dyDescent="0.35">
      <c r="A180" s="7">
        <v>275</v>
      </c>
      <c r="B180" s="7">
        <v>28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5">
        <v>1</v>
      </c>
      <c r="H180" s="4">
        <v>0.80049788099999997</v>
      </c>
      <c r="I180" s="4">
        <v>51.532814104000003</v>
      </c>
      <c r="J180" s="2">
        <f t="shared" si="5"/>
        <v>1.5533750580445498E-2</v>
      </c>
      <c r="K180" s="3">
        <v>2</v>
      </c>
      <c r="L180" s="3">
        <v>5</v>
      </c>
      <c r="M180" s="3">
        <v>13</v>
      </c>
      <c r="N180" s="3">
        <v>29</v>
      </c>
      <c r="O180" s="24">
        <v>1000.99999999999</v>
      </c>
      <c r="P180" s="4">
        <v>0.65600000000000003</v>
      </c>
      <c r="Q180" s="4">
        <v>0.71428571428571397</v>
      </c>
      <c r="R180" s="4">
        <v>0.73599999999999999</v>
      </c>
      <c r="S180" s="4">
        <v>0.70599999999999996</v>
      </c>
      <c r="T180" s="4">
        <v>0.84</v>
      </c>
      <c r="U180" s="4">
        <v>0.81100000000000005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0.421594490038048</v>
      </c>
      <c r="AC180" s="2">
        <v>0.33647223662121301</v>
      </c>
      <c r="AD180" s="2">
        <v>0.30652516025326099</v>
      </c>
      <c r="AE180" s="2">
        <v>0.34814004148889499</v>
      </c>
      <c r="AF180" s="2">
        <v>0.17435338714477799</v>
      </c>
      <c r="AG180" s="2">
        <v>0.209487224866724</v>
      </c>
    </row>
    <row r="181" spans="1:33" x14ac:dyDescent="0.35">
      <c r="A181" s="7">
        <v>103</v>
      </c>
      <c r="B181" s="7">
        <v>42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5">
        <v>1</v>
      </c>
      <c r="H181" s="4">
        <v>0.70664359629999995</v>
      </c>
      <c r="I181" s="4">
        <v>44.017421175700001</v>
      </c>
      <c r="J181" s="2">
        <f t="shared" si="5"/>
        <v>1.6053725489263908E-2</v>
      </c>
      <c r="K181" s="3">
        <v>6</v>
      </c>
      <c r="L181" s="3">
        <v>17</v>
      </c>
      <c r="M181" s="3">
        <v>8</v>
      </c>
      <c r="N181" s="3">
        <v>18</v>
      </c>
      <c r="O181" s="24">
        <v>116.25271368217101</v>
      </c>
      <c r="P181" s="4">
        <v>0.71799999999999997</v>
      </c>
      <c r="Q181" s="4">
        <v>0.73913043478260898</v>
      </c>
      <c r="R181" s="4">
        <v>0.80600000000000005</v>
      </c>
      <c r="S181" s="4">
        <v>0.78400000000000003</v>
      </c>
      <c r="T181" s="4">
        <v>0.99</v>
      </c>
      <c r="U181" s="4">
        <v>0.97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0.33128570993391299</v>
      </c>
      <c r="AC181" s="2">
        <v>0.30228087187293401</v>
      </c>
      <c r="AD181" s="2">
        <v>0.21567153647550899</v>
      </c>
      <c r="AE181" s="2">
        <v>0.24334625863172901</v>
      </c>
      <c r="AF181" s="2">
        <v>1.0050335853501499E-2</v>
      </c>
      <c r="AG181" s="2">
        <v>3.0459207484708602E-2</v>
      </c>
    </row>
    <row r="182" spans="1:33" x14ac:dyDescent="0.35">
      <c r="A182" s="7">
        <v>559</v>
      </c>
      <c r="B182" s="7">
        <v>49</v>
      </c>
      <c r="C182" s="7">
        <v>0</v>
      </c>
      <c r="D182" s="7">
        <v>1</v>
      </c>
      <c r="E182" s="22" t="str">
        <f t="shared" si="4"/>
        <v>01</v>
      </c>
      <c r="F182" s="4">
        <v>1</v>
      </c>
      <c r="G182" s="25">
        <v>1</v>
      </c>
      <c r="H182" s="4">
        <v>1.0062164149999999</v>
      </c>
      <c r="I182" s="4">
        <v>59.130709003</v>
      </c>
      <c r="J182" s="2">
        <f t="shared" si="5"/>
        <v>1.7016816337327351E-2</v>
      </c>
      <c r="K182" s="3">
        <v>1</v>
      </c>
      <c r="L182" s="3">
        <v>13</v>
      </c>
      <c r="M182" s="3">
        <v>10</v>
      </c>
      <c r="N182" s="3">
        <v>25</v>
      </c>
      <c r="O182" s="24">
        <v>1001</v>
      </c>
      <c r="P182" s="4">
        <v>0.75700000000000001</v>
      </c>
      <c r="Q182" s="4">
        <v>0.92857142857142905</v>
      </c>
      <c r="R182" s="4">
        <v>0.80800000000000005</v>
      </c>
      <c r="S182" s="4">
        <v>0.91500000000000004</v>
      </c>
      <c r="T182" s="4">
        <v>0.92800000000000005</v>
      </c>
      <c r="U182" s="4">
        <v>0.94699999999999995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0.278392025544688</v>
      </c>
      <c r="AC182" s="2">
        <v>7.4107972153721793E-2</v>
      </c>
      <c r="AD182" s="2">
        <v>0.213193220461042</v>
      </c>
      <c r="AE182" s="2">
        <v>8.8831213706615703E-2</v>
      </c>
      <c r="AF182" s="2">
        <v>7.4723546195936394E-2</v>
      </c>
      <c r="AG182" s="2">
        <v>5.4456185796058897E-2</v>
      </c>
    </row>
    <row r="183" spans="1:33" x14ac:dyDescent="0.35">
      <c r="A183" s="7">
        <v>981</v>
      </c>
      <c r="B183" s="7">
        <v>8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5">
        <v>1</v>
      </c>
      <c r="H183" s="4">
        <v>0.70981184580000001</v>
      </c>
      <c r="I183" s="4">
        <v>40.9655530231</v>
      </c>
      <c r="J183" s="2">
        <f t="shared" si="5"/>
        <v>1.7327041707449801E-2</v>
      </c>
      <c r="K183" s="3">
        <v>5</v>
      </c>
      <c r="L183" s="3">
        <v>11</v>
      </c>
      <c r="M183" s="3">
        <v>12</v>
      </c>
      <c r="N183" s="3">
        <v>21</v>
      </c>
      <c r="O183" s="24">
        <v>875.05795214332295</v>
      </c>
      <c r="P183" s="4">
        <v>0.626</v>
      </c>
      <c r="Q183" s="4">
        <v>0.6875</v>
      </c>
      <c r="R183" s="4">
        <v>0.93500000000000005</v>
      </c>
      <c r="S183" s="4">
        <v>0.85</v>
      </c>
      <c r="T183" s="4">
        <v>0.97099999999999997</v>
      </c>
      <c r="U183" s="4">
        <v>0.97399999999999998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0.46840490788203898</v>
      </c>
      <c r="AC183" s="2">
        <v>0.37469344944141098</v>
      </c>
      <c r="AD183" s="2">
        <v>6.7208749693450004E-2</v>
      </c>
      <c r="AE183" s="2">
        <v>0.16251892949777499</v>
      </c>
      <c r="AF183" s="2">
        <v>2.9428810690812199E-2</v>
      </c>
      <c r="AG183" s="2">
        <v>2.6343975339602001E-2</v>
      </c>
    </row>
    <row r="184" spans="1:33" x14ac:dyDescent="0.35">
      <c r="A184" s="7">
        <v>59</v>
      </c>
      <c r="B184" s="7">
        <v>20</v>
      </c>
      <c r="C184" s="7">
        <v>0</v>
      </c>
      <c r="D184" s="7">
        <v>1</v>
      </c>
      <c r="E184" s="22" t="str">
        <f t="shared" si="4"/>
        <v>01</v>
      </c>
      <c r="F184" s="4">
        <v>1</v>
      </c>
      <c r="G184" s="25">
        <v>1</v>
      </c>
      <c r="H184" s="4">
        <v>0.88710679960000005</v>
      </c>
      <c r="I184" s="4">
        <v>50.519567598000002</v>
      </c>
      <c r="J184" s="2">
        <f t="shared" si="5"/>
        <v>1.7559667308694845E-2</v>
      </c>
      <c r="K184" s="3">
        <v>3</v>
      </c>
      <c r="L184" s="3">
        <v>5</v>
      </c>
      <c r="M184" s="3">
        <v>7</v>
      </c>
      <c r="N184" s="3">
        <v>34</v>
      </c>
      <c r="O184" s="24">
        <v>1001</v>
      </c>
      <c r="P184" s="4">
        <v>0.77</v>
      </c>
      <c r="Q184" s="4">
        <v>0.625</v>
      </c>
      <c r="R184" s="4">
        <v>0.83199999999999996</v>
      </c>
      <c r="S184" s="4">
        <v>0.64600000000000002</v>
      </c>
      <c r="T184" s="4">
        <v>0.97</v>
      </c>
      <c r="U184" s="4">
        <v>0.85799999999999998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0.26136476413440801</v>
      </c>
      <c r="AC184" s="2">
        <v>0.47000362924573602</v>
      </c>
      <c r="AD184" s="2">
        <v>0.183922838160928</v>
      </c>
      <c r="AE184" s="2">
        <v>0.43695577519953499</v>
      </c>
      <c r="AF184" s="2">
        <v>3.0459207484708602E-2</v>
      </c>
      <c r="AG184" s="2">
        <v>0.153151179494175</v>
      </c>
    </row>
    <row r="185" spans="1:33" x14ac:dyDescent="0.35">
      <c r="A185" s="7">
        <v>721</v>
      </c>
      <c r="B185" s="7">
        <v>1</v>
      </c>
      <c r="C185" s="7">
        <v>0</v>
      </c>
      <c r="D185" s="7">
        <v>1</v>
      </c>
      <c r="E185" s="22" t="str">
        <f t="shared" si="4"/>
        <v>01</v>
      </c>
      <c r="F185" s="4">
        <v>1</v>
      </c>
      <c r="G185" s="25">
        <v>1</v>
      </c>
      <c r="H185" s="4">
        <v>0.98131261400000003</v>
      </c>
      <c r="I185" s="4">
        <v>55.4553187502</v>
      </c>
      <c r="J185" s="2">
        <f t="shared" si="5"/>
        <v>1.7695554477296389E-2</v>
      </c>
      <c r="K185" s="3">
        <v>2</v>
      </c>
      <c r="L185" s="3">
        <v>19</v>
      </c>
      <c r="M185" s="3">
        <v>11</v>
      </c>
      <c r="N185" s="3">
        <v>17</v>
      </c>
      <c r="O185" s="24">
        <v>587.52452442575702</v>
      </c>
      <c r="P185" s="4">
        <v>0.70799999999999996</v>
      </c>
      <c r="Q185" s="4">
        <v>0.90476190476190499</v>
      </c>
      <c r="R185" s="4">
        <v>0.96199999999999997</v>
      </c>
      <c r="S185" s="4">
        <v>0.99</v>
      </c>
      <c r="T185" s="4">
        <v>0.96599999999999997</v>
      </c>
      <c r="U185" s="4">
        <v>1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0.34531118528841698</v>
      </c>
      <c r="AC185" s="2">
        <v>0.100083458556983</v>
      </c>
      <c r="AD185" s="2">
        <v>3.8740828316430602E-2</v>
      </c>
      <c r="AE185" s="2">
        <v>1.0050335853501499E-2</v>
      </c>
      <c r="AF185" s="2">
        <v>3.4591444769619097E-2</v>
      </c>
      <c r="AG185" s="2">
        <v>1.0000050000287801E-5</v>
      </c>
    </row>
    <row r="186" spans="1:33" x14ac:dyDescent="0.35">
      <c r="A186" s="7">
        <v>453</v>
      </c>
      <c r="B186" s="7">
        <v>38</v>
      </c>
      <c r="C186" s="7">
        <v>0</v>
      </c>
      <c r="D186" s="7">
        <v>1</v>
      </c>
      <c r="E186" s="22" t="str">
        <f t="shared" si="4"/>
        <v>01</v>
      </c>
      <c r="F186" s="4">
        <v>1</v>
      </c>
      <c r="G186" s="25">
        <v>1</v>
      </c>
      <c r="H186" s="4">
        <v>0.63795099580000003</v>
      </c>
      <c r="I186" s="4">
        <v>35.761599748599998</v>
      </c>
      <c r="J186" s="2">
        <f t="shared" si="5"/>
        <v>1.7838994907518772E-2</v>
      </c>
      <c r="K186" s="3">
        <v>4</v>
      </c>
      <c r="L186" s="3">
        <v>13</v>
      </c>
      <c r="M186" s="3">
        <v>7</v>
      </c>
      <c r="N186" s="3">
        <v>25</v>
      </c>
      <c r="O186" s="24">
        <v>1000.99999999999</v>
      </c>
      <c r="P186" s="4">
        <v>0.76400000000000001</v>
      </c>
      <c r="Q186" s="4">
        <v>0.76470588235294101</v>
      </c>
      <c r="R186" s="4">
        <v>0.81899999999999995</v>
      </c>
      <c r="S186" s="4">
        <v>0.90700000000000003</v>
      </c>
      <c r="T186" s="4">
        <v>0.97799999999999998</v>
      </c>
      <c r="U186" s="4">
        <v>0.92600000000000005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0.26918748981561702</v>
      </c>
      <c r="AC186" s="2">
        <v>0.26826398659467898</v>
      </c>
      <c r="AD186" s="2">
        <v>0.199671195129068</v>
      </c>
      <c r="AE186" s="2">
        <v>9.7612828867000401E-2</v>
      </c>
      <c r="AF186" s="2">
        <v>2.2245608947319698E-2</v>
      </c>
      <c r="AG186" s="2">
        <v>7.6881044335957605E-2</v>
      </c>
    </row>
    <row r="187" spans="1:33" x14ac:dyDescent="0.35">
      <c r="A187" s="7">
        <v>765</v>
      </c>
      <c r="B187" s="7">
        <v>17</v>
      </c>
      <c r="C187" s="7">
        <v>0</v>
      </c>
      <c r="D187" s="7">
        <v>1</v>
      </c>
      <c r="E187" s="22" t="str">
        <f t="shared" si="4"/>
        <v>01</v>
      </c>
      <c r="F187" s="4">
        <v>0.87660400000000005</v>
      </c>
      <c r="G187" s="25">
        <v>1</v>
      </c>
      <c r="H187" s="4">
        <v>0.70238672260000001</v>
      </c>
      <c r="I187" s="4">
        <v>38.933919864000003</v>
      </c>
      <c r="J187" s="2">
        <f t="shared" si="5"/>
        <v>1.8040483081423746E-2</v>
      </c>
      <c r="K187" s="3">
        <v>7</v>
      </c>
      <c r="L187" s="3">
        <v>8</v>
      </c>
      <c r="M187" s="3">
        <v>9</v>
      </c>
      <c r="N187" s="3">
        <v>25</v>
      </c>
      <c r="O187" s="24">
        <v>337.21016609600798</v>
      </c>
      <c r="P187" s="4">
        <v>0.67700000000000005</v>
      </c>
      <c r="Q187" s="4">
        <v>0.53333333333333299</v>
      </c>
      <c r="R187" s="4">
        <v>0.93899999999999995</v>
      </c>
      <c r="S187" s="4">
        <v>0.68799999999999994</v>
      </c>
      <c r="T187" s="4">
        <v>0.98399999999999999</v>
      </c>
      <c r="U187" s="4">
        <v>0.98799999999999999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0.39008400606986199</v>
      </c>
      <c r="AC187" s="2">
        <v>0.62860865942237398</v>
      </c>
      <c r="AD187" s="2">
        <v>6.2939799773874205E-2</v>
      </c>
      <c r="AE187" s="2">
        <v>0.37396644104879301</v>
      </c>
      <c r="AF187" s="2">
        <v>1.6129381929883599E-2</v>
      </c>
      <c r="AG187" s="2">
        <v>1.20725812342692E-2</v>
      </c>
    </row>
    <row r="188" spans="1:33" x14ac:dyDescent="0.35">
      <c r="A188" s="7">
        <v>803</v>
      </c>
      <c r="B188" s="7">
        <v>25</v>
      </c>
      <c r="C188" s="7">
        <v>0</v>
      </c>
      <c r="D188" s="7">
        <v>1</v>
      </c>
      <c r="E188" s="22" t="str">
        <f t="shared" si="4"/>
        <v>01</v>
      </c>
      <c r="F188" s="4">
        <v>1</v>
      </c>
      <c r="G188" s="25">
        <v>1</v>
      </c>
      <c r="H188" s="4">
        <v>0.67206061179999999</v>
      </c>
      <c r="I188" s="4">
        <v>35.836593382700002</v>
      </c>
      <c r="J188" s="2">
        <f t="shared" si="5"/>
        <v>1.8753473708369699E-2</v>
      </c>
      <c r="K188" s="3">
        <v>4</v>
      </c>
      <c r="L188" s="3">
        <v>18</v>
      </c>
      <c r="M188" s="3">
        <v>6</v>
      </c>
      <c r="N188" s="3">
        <v>21</v>
      </c>
      <c r="O188" s="24">
        <v>1001</v>
      </c>
      <c r="P188" s="4">
        <v>0.78600000000000003</v>
      </c>
      <c r="Q188" s="4">
        <v>0.81818181818181801</v>
      </c>
      <c r="R188" s="4">
        <v>0.81499999999999995</v>
      </c>
      <c r="S188" s="4">
        <v>0.879</v>
      </c>
      <c r="T188" s="4">
        <v>0.92800000000000005</v>
      </c>
      <c r="U188" s="4">
        <v>0.95699999999999996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0.24079848655293001</v>
      </c>
      <c r="AC188" s="2">
        <v>0.20067069546215099</v>
      </c>
      <c r="AD188" s="2">
        <v>0.20456716574127401</v>
      </c>
      <c r="AE188" s="2">
        <v>0.12897038129696001</v>
      </c>
      <c r="AF188" s="2">
        <v>7.4723546195936394E-2</v>
      </c>
      <c r="AG188" s="2">
        <v>4.3951887529182797E-2</v>
      </c>
    </row>
    <row r="189" spans="1:33" x14ac:dyDescent="0.35">
      <c r="A189" s="7">
        <v>595</v>
      </c>
      <c r="B189" s="7">
        <v>24</v>
      </c>
      <c r="C189" s="7">
        <v>0</v>
      </c>
      <c r="D189" s="7">
        <v>1</v>
      </c>
      <c r="E189" s="22" t="str">
        <f t="shared" si="4"/>
        <v>01</v>
      </c>
      <c r="F189" s="4">
        <v>0.88327100000000003</v>
      </c>
      <c r="G189" s="25">
        <v>1</v>
      </c>
      <c r="H189" s="4">
        <v>0.95176740770000001</v>
      </c>
      <c r="I189" s="4">
        <v>49.756215971000003</v>
      </c>
      <c r="J189" s="2">
        <f t="shared" si="5"/>
        <v>1.9128613161714905E-2</v>
      </c>
      <c r="K189" s="3">
        <v>5</v>
      </c>
      <c r="L189" s="3">
        <v>8</v>
      </c>
      <c r="M189" s="3">
        <v>10</v>
      </c>
      <c r="N189" s="3">
        <v>26</v>
      </c>
      <c r="O189" s="24">
        <v>1000.99999999999</v>
      </c>
      <c r="P189" s="4">
        <v>0.68200000000000005</v>
      </c>
      <c r="Q189" s="4">
        <v>0.61538461538461497</v>
      </c>
      <c r="R189" s="4">
        <v>0.79800000000000004</v>
      </c>
      <c r="S189" s="4">
        <v>0.69599999999999995</v>
      </c>
      <c r="T189" s="4">
        <v>0.98099999999999998</v>
      </c>
      <c r="U189" s="4">
        <v>0.96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0.38272562113867498</v>
      </c>
      <c r="AC189" s="2">
        <v>0.48550781578170099</v>
      </c>
      <c r="AD189" s="2">
        <v>0.225646681532328</v>
      </c>
      <c r="AE189" s="2">
        <v>0.36240561864771698</v>
      </c>
      <c r="AF189" s="2">
        <v>1.9182819416774001E-2</v>
      </c>
      <c r="AG189" s="2">
        <v>4.08219945202552E-2</v>
      </c>
    </row>
    <row r="190" spans="1:33" x14ac:dyDescent="0.35">
      <c r="A190" s="7">
        <v>543</v>
      </c>
      <c r="B190" s="7">
        <v>24</v>
      </c>
      <c r="C190" s="7">
        <v>0</v>
      </c>
      <c r="D190" s="7">
        <v>1</v>
      </c>
      <c r="E190" s="22" t="str">
        <f t="shared" si="4"/>
        <v>01</v>
      </c>
      <c r="F190" s="4">
        <v>1</v>
      </c>
      <c r="G190" s="25">
        <v>1</v>
      </c>
      <c r="H190" s="4">
        <v>0.79380320209999999</v>
      </c>
      <c r="I190" s="4">
        <v>40.910337493999997</v>
      </c>
      <c r="J190" s="2">
        <f t="shared" si="5"/>
        <v>1.9403487009033375E-2</v>
      </c>
      <c r="K190" s="3">
        <v>2</v>
      </c>
      <c r="L190" s="3">
        <v>7</v>
      </c>
      <c r="M190" s="3">
        <v>7</v>
      </c>
      <c r="N190" s="3">
        <v>33</v>
      </c>
      <c r="O190" s="24">
        <v>1001</v>
      </c>
      <c r="P190" s="4">
        <v>0.79600000000000004</v>
      </c>
      <c r="Q190" s="4">
        <v>0.77777777777777801</v>
      </c>
      <c r="R190" s="4">
        <v>0.82399999999999995</v>
      </c>
      <c r="S190" s="4">
        <v>0.75600000000000001</v>
      </c>
      <c r="T190" s="4">
        <v>0.86599999999999999</v>
      </c>
      <c r="U190" s="4">
        <v>0.81799999999999995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0.22815609313775401</v>
      </c>
      <c r="AC190" s="2">
        <v>0.251314428280906</v>
      </c>
      <c r="AD190" s="2">
        <v>0.19358474907266501</v>
      </c>
      <c r="AE190" s="2">
        <v>0.279713902802604</v>
      </c>
      <c r="AF190" s="2">
        <v>0.14387037041970199</v>
      </c>
      <c r="AG190" s="2">
        <v>0.20089294237939001</v>
      </c>
    </row>
    <row r="191" spans="1:33" x14ac:dyDescent="0.35">
      <c r="A191" s="7">
        <v>417</v>
      </c>
      <c r="B191" s="7">
        <v>19</v>
      </c>
      <c r="C191" s="7">
        <v>0</v>
      </c>
      <c r="D191" s="7">
        <v>1</v>
      </c>
      <c r="E191" s="22" t="str">
        <f t="shared" si="4"/>
        <v>01</v>
      </c>
      <c r="F191" s="4">
        <v>1</v>
      </c>
      <c r="G191" s="25">
        <v>1</v>
      </c>
      <c r="H191" s="4">
        <v>0.89756395840000003</v>
      </c>
      <c r="I191" s="4">
        <v>45.870365566899999</v>
      </c>
      <c r="J191" s="2">
        <f t="shared" si="5"/>
        <v>1.9567403645190939E-2</v>
      </c>
      <c r="K191" s="3">
        <v>7</v>
      </c>
      <c r="L191" s="3">
        <v>7</v>
      </c>
      <c r="M191" s="3">
        <v>5</v>
      </c>
      <c r="N191" s="3">
        <v>30</v>
      </c>
      <c r="O191" s="24">
        <v>1000.99999999999</v>
      </c>
      <c r="P191" s="4">
        <v>0.73499999999999999</v>
      </c>
      <c r="Q191" s="4">
        <v>0.5</v>
      </c>
      <c r="R191" s="4">
        <v>0.81699999999999995</v>
      </c>
      <c r="S191" s="4">
        <v>0.47699999999999998</v>
      </c>
      <c r="T191" s="4">
        <v>0.90700000000000003</v>
      </c>
      <c r="U191" s="4">
        <v>0.82499999999999996</v>
      </c>
      <c r="V191" s="5">
        <v>100</v>
      </c>
      <c r="W191" s="5">
        <v>0</v>
      </c>
      <c r="X191" s="5">
        <v>100</v>
      </c>
      <c r="Y191" s="5">
        <v>0</v>
      </c>
      <c r="Z191" s="5">
        <v>100</v>
      </c>
      <c r="AA191" s="5">
        <v>100</v>
      </c>
      <c r="AB191" s="2">
        <v>0.30788477976930001</v>
      </c>
      <c r="AC191" s="2">
        <v>0.69314718055994495</v>
      </c>
      <c r="AD191" s="2">
        <v>0.202116184122134</v>
      </c>
      <c r="AE191" s="2">
        <v>0.74023878809379595</v>
      </c>
      <c r="AF191" s="2">
        <v>9.7612828867000401E-2</v>
      </c>
      <c r="AG191" s="2">
        <v>0.19237189264745599</v>
      </c>
    </row>
    <row r="192" spans="1:33" x14ac:dyDescent="0.35">
      <c r="A192" s="7">
        <v>781</v>
      </c>
      <c r="B192" s="7">
        <v>27</v>
      </c>
      <c r="C192" s="7">
        <v>0</v>
      </c>
      <c r="D192" s="7">
        <v>1</v>
      </c>
      <c r="E192" s="22" t="str">
        <f t="shared" si="4"/>
        <v>01</v>
      </c>
      <c r="F192" s="4">
        <v>1</v>
      </c>
      <c r="G192" s="25">
        <v>1</v>
      </c>
      <c r="H192" s="4">
        <v>0.986539151</v>
      </c>
      <c r="I192" s="4">
        <v>46.115643597400002</v>
      </c>
      <c r="J192" s="2">
        <f t="shared" si="5"/>
        <v>2.1392722166315402E-2</v>
      </c>
      <c r="K192" s="3">
        <v>0</v>
      </c>
      <c r="L192" s="3">
        <v>17</v>
      </c>
      <c r="M192" s="3">
        <v>4</v>
      </c>
      <c r="N192" s="3">
        <v>28</v>
      </c>
      <c r="O192" s="24">
        <v>1001</v>
      </c>
      <c r="P192" s="4">
        <v>0.90400000000000003</v>
      </c>
      <c r="Q192" s="4">
        <v>1</v>
      </c>
      <c r="R192" s="4">
        <v>0.91500000000000004</v>
      </c>
      <c r="S192" s="4">
        <v>0.98499999999999999</v>
      </c>
      <c r="T192" s="4">
        <v>0.99099999999999999</v>
      </c>
      <c r="U192" s="4">
        <v>1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0.100925918589961</v>
      </c>
      <c r="AC192" s="2">
        <v>1.0000050000287801E-5</v>
      </c>
      <c r="AD192" s="2">
        <v>8.8831213706615703E-2</v>
      </c>
      <c r="AE192" s="2">
        <v>1.51136378100482E-2</v>
      </c>
      <c r="AF192" s="2">
        <v>9.0407446521490707E-3</v>
      </c>
      <c r="AG192" s="2">
        <v>1.0000050000287801E-5</v>
      </c>
    </row>
    <row r="193" spans="1:33" x14ac:dyDescent="0.35">
      <c r="A193" s="7">
        <v>277</v>
      </c>
      <c r="B193" s="7">
        <v>48</v>
      </c>
      <c r="C193" s="7">
        <v>0</v>
      </c>
      <c r="D193" s="7">
        <v>1</v>
      </c>
      <c r="E193" s="22" t="str">
        <f t="shared" si="4"/>
        <v>01</v>
      </c>
      <c r="F193" s="4">
        <v>1</v>
      </c>
      <c r="G193" s="25">
        <v>1</v>
      </c>
      <c r="H193" s="4">
        <v>1.2193055820000001</v>
      </c>
      <c r="I193" s="4">
        <v>55.218690805400001</v>
      </c>
      <c r="J193" s="2">
        <f t="shared" si="5"/>
        <v>2.208139244548624E-2</v>
      </c>
      <c r="K193" s="3">
        <v>13</v>
      </c>
      <c r="L193" s="3">
        <v>10</v>
      </c>
      <c r="M193" s="3">
        <v>8</v>
      </c>
      <c r="N193" s="3">
        <v>18</v>
      </c>
      <c r="O193" s="24">
        <v>666.29748795857097</v>
      </c>
      <c r="P193" s="4">
        <v>0.55200000000000005</v>
      </c>
      <c r="Q193" s="4">
        <v>0.434782608695652</v>
      </c>
      <c r="R193" s="4">
        <v>0.86199999999999999</v>
      </c>
      <c r="S193" s="4">
        <v>0.68700000000000006</v>
      </c>
      <c r="T193" s="4">
        <v>0.85799999999999998</v>
      </c>
      <c r="U193" s="4">
        <v>0.77600000000000002</v>
      </c>
      <c r="V193" s="5">
        <v>100</v>
      </c>
      <c r="W193" s="5">
        <v>0</v>
      </c>
      <c r="X193" s="5">
        <v>100</v>
      </c>
      <c r="Y193" s="5">
        <v>100</v>
      </c>
      <c r="Z193" s="5">
        <v>100</v>
      </c>
      <c r="AA193" s="5">
        <v>100</v>
      </c>
      <c r="AB193" s="2">
        <v>0.59420723270504205</v>
      </c>
      <c r="AC193" s="2">
        <v>0.832909122935104</v>
      </c>
      <c r="AD193" s="2">
        <v>0.14850000831844401</v>
      </c>
      <c r="AE193" s="2">
        <v>0.37542098675978802</v>
      </c>
      <c r="AF193" s="2">
        <v>0.153151179494175</v>
      </c>
      <c r="AG193" s="2">
        <v>0.25360275879891803</v>
      </c>
    </row>
    <row r="194" spans="1:33" x14ac:dyDescent="0.35">
      <c r="A194" s="7">
        <v>563</v>
      </c>
      <c r="B194" s="7">
        <v>3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</v>
      </c>
      <c r="G194" s="25">
        <v>1</v>
      </c>
      <c r="H194" s="4">
        <v>1.0591982369999999</v>
      </c>
      <c r="I194" s="4">
        <v>47.205112655999997</v>
      </c>
      <c r="J194" s="2">
        <f t="shared" ref="J194:J257" si="7">H194/I194</f>
        <v>2.2438210130303983E-2</v>
      </c>
      <c r="K194" s="3">
        <v>2</v>
      </c>
      <c r="L194" s="3">
        <v>19</v>
      </c>
      <c r="M194" s="3">
        <v>3</v>
      </c>
      <c r="N194" s="3">
        <v>25</v>
      </c>
      <c r="O194" s="24">
        <v>1001</v>
      </c>
      <c r="P194" s="4">
        <v>0.88300000000000001</v>
      </c>
      <c r="Q194" s="4">
        <v>0.90476190476190499</v>
      </c>
      <c r="R194" s="4">
        <v>0.92200000000000004</v>
      </c>
      <c r="S194" s="4">
        <v>0.93600000000000005</v>
      </c>
      <c r="T194" s="4">
        <v>0.95799999999999996</v>
      </c>
      <c r="U194" s="4">
        <v>0.96699999999999997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0.124430078378177</v>
      </c>
      <c r="AC194" s="2">
        <v>0.100083458556983</v>
      </c>
      <c r="AD194" s="2">
        <v>8.1210055425543201E-2</v>
      </c>
      <c r="AE194" s="2">
        <v>6.6139802504544903E-2</v>
      </c>
      <c r="AF194" s="2">
        <v>4.2907501011276501E-2</v>
      </c>
      <c r="AG194" s="2">
        <v>3.3556783528842803E-2</v>
      </c>
    </row>
    <row r="195" spans="1:33" x14ac:dyDescent="0.35">
      <c r="A195" s="7">
        <v>513</v>
      </c>
      <c r="B195" s="7">
        <v>36</v>
      </c>
      <c r="C195" s="7">
        <v>0</v>
      </c>
      <c r="D195" s="7">
        <v>1</v>
      </c>
      <c r="E195" s="22" t="str">
        <f t="shared" si="6"/>
        <v>01</v>
      </c>
      <c r="F195" s="4">
        <v>1</v>
      </c>
      <c r="G195" s="25">
        <v>1</v>
      </c>
      <c r="H195" s="4">
        <v>1.481125926</v>
      </c>
      <c r="I195" s="4">
        <v>61.602094858000001</v>
      </c>
      <c r="J195" s="2">
        <f t="shared" si="7"/>
        <v>2.4043434389920793E-2</v>
      </c>
      <c r="K195" s="3">
        <v>4</v>
      </c>
      <c r="L195" s="3">
        <v>10</v>
      </c>
      <c r="M195" s="3">
        <v>8</v>
      </c>
      <c r="N195" s="3">
        <v>27</v>
      </c>
      <c r="O195" s="24">
        <v>629.67745732325704</v>
      </c>
      <c r="P195" s="4">
        <v>0.72399999999999998</v>
      </c>
      <c r="Q195" s="4">
        <v>0.71428571428571397</v>
      </c>
      <c r="R195" s="4">
        <v>0.8</v>
      </c>
      <c r="S195" s="4">
        <v>0.77700000000000002</v>
      </c>
      <c r="T195" s="4">
        <v>0.95299999999999996</v>
      </c>
      <c r="U195" s="4">
        <v>0.85399999999999998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0.322963886596421</v>
      </c>
      <c r="AC195" s="2">
        <v>0.33647223662121301</v>
      </c>
      <c r="AD195" s="2">
        <v>0.22314355131420999</v>
      </c>
      <c r="AE195" s="2">
        <v>0.25231492861449001</v>
      </c>
      <c r="AF195" s="2">
        <v>4.8140375327934998E-2</v>
      </c>
      <c r="AG195" s="2">
        <v>0.157824085193567</v>
      </c>
    </row>
    <row r="196" spans="1:33" x14ac:dyDescent="0.35">
      <c r="A196" s="7">
        <v>91</v>
      </c>
      <c r="B196" s="7">
        <v>15</v>
      </c>
      <c r="C196" s="7">
        <v>0</v>
      </c>
      <c r="D196" s="7">
        <v>1</v>
      </c>
      <c r="E196" s="22" t="str">
        <f t="shared" si="6"/>
        <v>01</v>
      </c>
      <c r="F196" s="4">
        <v>1</v>
      </c>
      <c r="G196" s="25">
        <v>1</v>
      </c>
      <c r="H196" s="4">
        <v>0.93350303369999998</v>
      </c>
      <c r="I196" s="4">
        <v>38.470700059999999</v>
      </c>
      <c r="J196" s="2">
        <f t="shared" si="7"/>
        <v>2.4265298844161454E-2</v>
      </c>
      <c r="K196" s="3">
        <v>3</v>
      </c>
      <c r="L196" s="3">
        <v>16</v>
      </c>
      <c r="M196" s="3">
        <v>14</v>
      </c>
      <c r="N196" s="3">
        <v>16</v>
      </c>
      <c r="O196" s="24">
        <v>1001</v>
      </c>
      <c r="P196" s="4">
        <v>0.63800000000000001</v>
      </c>
      <c r="Q196" s="4">
        <v>0.84210526315789502</v>
      </c>
      <c r="R196" s="4">
        <v>0.77</v>
      </c>
      <c r="S196" s="4">
        <v>0.879</v>
      </c>
      <c r="T196" s="4">
        <v>0.95099999999999996</v>
      </c>
      <c r="U196" s="4">
        <v>0.95399999999999996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0.44941699563734699</v>
      </c>
      <c r="AC196" s="2">
        <v>0.17185025692665901</v>
      </c>
      <c r="AD196" s="2">
        <v>0.26136476413440801</v>
      </c>
      <c r="AE196" s="2">
        <v>0.12897038129696001</v>
      </c>
      <c r="AF196" s="2">
        <v>5.0241216436746797E-2</v>
      </c>
      <c r="AG196" s="2">
        <v>4.7091607533850603E-2</v>
      </c>
    </row>
    <row r="197" spans="1:33" x14ac:dyDescent="0.35">
      <c r="A197" s="7">
        <v>191</v>
      </c>
      <c r="B197" s="7">
        <v>35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5">
        <v>1</v>
      </c>
      <c r="H197" s="4">
        <v>1.510769907</v>
      </c>
      <c r="I197" s="4">
        <v>61.8303722912</v>
      </c>
      <c r="J197" s="2">
        <f t="shared" si="7"/>
        <v>2.4434106588988147E-2</v>
      </c>
      <c r="K197" s="3">
        <v>5</v>
      </c>
      <c r="L197" s="3">
        <v>12</v>
      </c>
      <c r="M197" s="3">
        <v>15</v>
      </c>
      <c r="N197" s="3">
        <v>17</v>
      </c>
      <c r="O197" s="24">
        <v>513.53148455367796</v>
      </c>
      <c r="P197" s="4">
        <v>0.56100000000000005</v>
      </c>
      <c r="Q197" s="4">
        <v>0.70588235294117696</v>
      </c>
      <c r="R197" s="4">
        <v>0.90800000000000003</v>
      </c>
      <c r="S197" s="4">
        <v>0.83299999999999996</v>
      </c>
      <c r="T197" s="4">
        <v>0.94499999999999995</v>
      </c>
      <c r="U197" s="4">
        <v>0.97399999999999998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0.57803437345944098</v>
      </c>
      <c r="AC197" s="2">
        <v>0.34830669426821598</v>
      </c>
      <c r="AD197" s="2">
        <v>9.65109003808437E-2</v>
      </c>
      <c r="AE197" s="2">
        <v>0.18272163681529399</v>
      </c>
      <c r="AF197" s="2">
        <v>5.6570351488394399E-2</v>
      </c>
      <c r="AG197" s="2">
        <v>2.6343975339602001E-2</v>
      </c>
    </row>
    <row r="198" spans="1:33" x14ac:dyDescent="0.35">
      <c r="A198" s="7">
        <v>467</v>
      </c>
      <c r="B198" s="7">
        <v>2</v>
      </c>
      <c r="C198" s="7">
        <v>0</v>
      </c>
      <c r="D198" s="7">
        <v>1</v>
      </c>
      <c r="E198" s="22" t="str">
        <f t="shared" si="6"/>
        <v>01</v>
      </c>
      <c r="F198" s="4">
        <v>1</v>
      </c>
      <c r="G198" s="25">
        <v>1</v>
      </c>
      <c r="H198" s="4">
        <v>1.327137038</v>
      </c>
      <c r="I198" s="4">
        <v>54.270256037300001</v>
      </c>
      <c r="J198" s="2">
        <f t="shared" si="7"/>
        <v>2.4454224743068419E-2</v>
      </c>
      <c r="K198" s="3">
        <v>1</v>
      </c>
      <c r="L198" s="3">
        <v>2</v>
      </c>
      <c r="M198" s="3">
        <v>18</v>
      </c>
      <c r="N198" s="3">
        <v>28</v>
      </c>
      <c r="O198" s="24">
        <v>1001</v>
      </c>
      <c r="P198" s="4">
        <v>0.624</v>
      </c>
      <c r="Q198" s="4">
        <v>0.66666666666666696</v>
      </c>
      <c r="R198" s="4">
        <v>0.95299999999999996</v>
      </c>
      <c r="S198" s="4">
        <v>0.66600000000000004</v>
      </c>
      <c r="T198" s="4">
        <v>0.95799999999999996</v>
      </c>
      <c r="U198" s="4">
        <v>0.97499999999999998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0.47160491061270898</v>
      </c>
      <c r="AC198" s="2">
        <v>0.405465108108164</v>
      </c>
      <c r="AD198" s="2">
        <v>4.8140375327934998E-2</v>
      </c>
      <c r="AE198" s="2">
        <v>0.40646560844174801</v>
      </c>
      <c r="AF198" s="2">
        <v>4.2907501011276501E-2</v>
      </c>
      <c r="AG198" s="2">
        <v>2.5317807984289901E-2</v>
      </c>
    </row>
    <row r="199" spans="1:33" x14ac:dyDescent="0.35">
      <c r="A199" s="7">
        <v>583</v>
      </c>
      <c r="B199" s="7">
        <v>44</v>
      </c>
      <c r="C199" s="7">
        <v>0</v>
      </c>
      <c r="D199" s="7">
        <v>1</v>
      </c>
      <c r="E199" s="22" t="str">
        <f t="shared" si="6"/>
        <v>01</v>
      </c>
      <c r="F199" s="4">
        <v>1</v>
      </c>
      <c r="G199" s="25">
        <v>1</v>
      </c>
      <c r="H199" s="4">
        <v>1.1804786620000001</v>
      </c>
      <c r="I199" s="4">
        <v>47.6213795265</v>
      </c>
      <c r="J199" s="2">
        <f t="shared" si="7"/>
        <v>2.4788837991203003E-2</v>
      </c>
      <c r="K199" s="3">
        <v>4</v>
      </c>
      <c r="L199" s="3">
        <v>9</v>
      </c>
      <c r="M199" s="3">
        <v>8</v>
      </c>
      <c r="N199" s="3">
        <v>28</v>
      </c>
      <c r="O199" s="24">
        <v>1001</v>
      </c>
      <c r="P199" s="4">
        <v>0.76100000000000001</v>
      </c>
      <c r="Q199" s="4">
        <v>0.69230769230769196</v>
      </c>
      <c r="R199" s="4">
        <v>0.874</v>
      </c>
      <c r="S199" s="4">
        <v>0.81699999999999995</v>
      </c>
      <c r="T199" s="4">
        <v>0.92700000000000005</v>
      </c>
      <c r="U199" s="4">
        <v>0.95899999999999996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0.27312192112045097</v>
      </c>
      <c r="AC199" s="2">
        <v>0.36772478012531701</v>
      </c>
      <c r="AD199" s="2">
        <v>0.13467490332660201</v>
      </c>
      <c r="AE199" s="2">
        <v>0.202116184122134</v>
      </c>
      <c r="AF199" s="2">
        <v>7.5801713416281793E-2</v>
      </c>
      <c r="AG199" s="2">
        <v>4.1864204098698898E-2</v>
      </c>
    </row>
    <row r="200" spans="1:33" x14ac:dyDescent="0.35">
      <c r="A200" s="7">
        <v>159</v>
      </c>
      <c r="B200" s="7">
        <v>23</v>
      </c>
      <c r="C200" s="7">
        <v>0</v>
      </c>
      <c r="D200" s="7">
        <v>1</v>
      </c>
      <c r="E200" s="22" t="str">
        <f t="shared" si="6"/>
        <v>01</v>
      </c>
      <c r="F200" s="4">
        <v>1</v>
      </c>
      <c r="G200" s="25">
        <v>1</v>
      </c>
      <c r="H200" s="4">
        <v>1.298144948</v>
      </c>
      <c r="I200" s="4">
        <v>51.394827342900001</v>
      </c>
      <c r="J200" s="2">
        <f t="shared" si="7"/>
        <v>2.5258280163856485E-2</v>
      </c>
      <c r="K200" s="3">
        <v>1</v>
      </c>
      <c r="L200" s="3">
        <v>10</v>
      </c>
      <c r="M200" s="3">
        <v>12</v>
      </c>
      <c r="N200" s="3">
        <v>26</v>
      </c>
      <c r="O200" s="24">
        <v>1001</v>
      </c>
      <c r="P200" s="4">
        <v>0.72899999999999998</v>
      </c>
      <c r="Q200" s="4">
        <v>0.90909090909090895</v>
      </c>
      <c r="R200" s="4">
        <v>0.872</v>
      </c>
      <c r="S200" s="4">
        <v>0.90900000000000003</v>
      </c>
      <c r="T200" s="4">
        <v>0.91400000000000003</v>
      </c>
      <c r="U200" s="4">
        <v>0.95099999999999996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0.31608154697347901</v>
      </c>
      <c r="AC200" s="2">
        <v>9.5310179804324893E-2</v>
      </c>
      <c r="AD200" s="2">
        <v>0.13696585507315701</v>
      </c>
      <c r="AE200" s="2">
        <v>9.5410184804658196E-2</v>
      </c>
      <c r="AF200" s="2">
        <v>8.9924707527986994E-2</v>
      </c>
      <c r="AG200" s="2">
        <v>5.0241216436746797E-2</v>
      </c>
    </row>
    <row r="201" spans="1:33" x14ac:dyDescent="0.35">
      <c r="A201" s="7">
        <v>547</v>
      </c>
      <c r="B201" s="7">
        <v>23</v>
      </c>
      <c r="C201" s="7">
        <v>0</v>
      </c>
      <c r="D201" s="7">
        <v>1</v>
      </c>
      <c r="E201" s="22" t="str">
        <f t="shared" si="6"/>
        <v>01</v>
      </c>
      <c r="F201" s="4">
        <v>1</v>
      </c>
      <c r="G201" s="25">
        <v>1</v>
      </c>
      <c r="H201" s="4">
        <v>1.197758036</v>
      </c>
      <c r="I201" s="4">
        <v>46.609941677800002</v>
      </c>
      <c r="J201" s="2">
        <f t="shared" si="7"/>
        <v>2.5697479826937521E-2</v>
      </c>
      <c r="K201" s="3">
        <v>1</v>
      </c>
      <c r="L201" s="3">
        <v>13</v>
      </c>
      <c r="M201" s="3">
        <v>12</v>
      </c>
      <c r="N201" s="3">
        <v>23</v>
      </c>
      <c r="O201" s="24">
        <v>1001</v>
      </c>
      <c r="P201" s="4">
        <v>0.71699999999999997</v>
      </c>
      <c r="Q201" s="4">
        <v>0.92857142857142905</v>
      </c>
      <c r="R201" s="4">
        <v>0.95299999999999996</v>
      </c>
      <c r="S201" s="4">
        <v>0.97299999999999998</v>
      </c>
      <c r="T201" s="4">
        <v>0.96499999999999997</v>
      </c>
      <c r="U201" s="4">
        <v>0.98799999999999999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0.33267943838251701</v>
      </c>
      <c r="AC201" s="2">
        <v>7.4107972153721793E-2</v>
      </c>
      <c r="AD201" s="2">
        <v>4.8140375327934998E-2</v>
      </c>
      <c r="AE201" s="2">
        <v>2.7371196796132001E-2</v>
      </c>
      <c r="AF201" s="2">
        <v>3.5627177643151202E-2</v>
      </c>
      <c r="AG201" s="2">
        <v>1.20725812342692E-2</v>
      </c>
    </row>
    <row r="202" spans="1:33" x14ac:dyDescent="0.35">
      <c r="A202" s="7">
        <v>737</v>
      </c>
      <c r="B202" s="7">
        <v>10</v>
      </c>
      <c r="C202" s="7">
        <v>0</v>
      </c>
      <c r="D202" s="7">
        <v>1</v>
      </c>
      <c r="E202" s="22" t="str">
        <f t="shared" si="6"/>
        <v>01</v>
      </c>
      <c r="F202" s="4">
        <v>0.64088500000000004</v>
      </c>
      <c r="G202" s="25">
        <v>1</v>
      </c>
      <c r="H202" s="4">
        <v>1.3332705789999999</v>
      </c>
      <c r="I202" s="4">
        <v>51.413598550000003</v>
      </c>
      <c r="J202" s="2">
        <f t="shared" si="7"/>
        <v>2.5932255601665132E-2</v>
      </c>
      <c r="K202" s="3">
        <v>3</v>
      </c>
      <c r="L202" s="3">
        <v>15</v>
      </c>
      <c r="M202" s="3">
        <v>9</v>
      </c>
      <c r="N202" s="3">
        <v>22</v>
      </c>
      <c r="O202" s="24">
        <v>1001</v>
      </c>
      <c r="P202" s="4">
        <v>0.73099999999999998</v>
      </c>
      <c r="Q202" s="4">
        <v>0.83333333333333304</v>
      </c>
      <c r="R202" s="4">
        <v>0.93799999999999994</v>
      </c>
      <c r="S202" s="4">
        <v>0.89700000000000002</v>
      </c>
      <c r="T202" s="4">
        <v>0.94099999999999995</v>
      </c>
      <c r="U202" s="4">
        <v>0.92800000000000005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0.31334181923235899</v>
      </c>
      <c r="AC202" s="2">
        <v>0.18232155679395501</v>
      </c>
      <c r="AD202" s="2">
        <v>6.4005329975912406E-2</v>
      </c>
      <c r="AE202" s="2">
        <v>0.10869941692334099</v>
      </c>
      <c r="AF202" s="2">
        <v>6.0812139396757503E-2</v>
      </c>
      <c r="AG202" s="2">
        <v>7.4723546195936394E-2</v>
      </c>
    </row>
    <row r="203" spans="1:33" x14ac:dyDescent="0.35">
      <c r="A203" s="7">
        <v>87</v>
      </c>
      <c r="B203" s="7">
        <v>45</v>
      </c>
      <c r="C203" s="7">
        <v>0</v>
      </c>
      <c r="D203" s="7">
        <v>1</v>
      </c>
      <c r="E203" s="22" t="str">
        <f t="shared" si="6"/>
        <v>01</v>
      </c>
      <c r="F203" s="4">
        <v>1</v>
      </c>
      <c r="G203" s="25">
        <v>1</v>
      </c>
      <c r="H203" s="4">
        <v>1.046133891</v>
      </c>
      <c r="I203" s="4">
        <v>40.329728608000003</v>
      </c>
      <c r="J203" s="2">
        <f t="shared" si="7"/>
        <v>2.5939522211227667E-2</v>
      </c>
      <c r="K203" s="3">
        <v>7</v>
      </c>
      <c r="L203" s="3">
        <v>9</v>
      </c>
      <c r="M203" s="3">
        <v>11</v>
      </c>
      <c r="N203" s="3">
        <v>22</v>
      </c>
      <c r="O203" s="24">
        <v>584.97891589190795</v>
      </c>
      <c r="P203" s="4">
        <v>0.63800000000000001</v>
      </c>
      <c r="Q203" s="4">
        <v>0.5625</v>
      </c>
      <c r="R203" s="4">
        <v>0.93700000000000006</v>
      </c>
      <c r="S203" s="4">
        <v>0.95199999999999996</v>
      </c>
      <c r="T203" s="4">
        <v>0.97299999999999998</v>
      </c>
      <c r="U203" s="4">
        <v>0.95499999999999996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0.44941699563734699</v>
      </c>
      <c r="AC203" s="2">
        <v>0.57536414490356202</v>
      </c>
      <c r="AD203" s="2">
        <v>6.5071996743714805E-2</v>
      </c>
      <c r="AE203" s="2">
        <v>4.9190244190771802E-2</v>
      </c>
      <c r="AF203" s="2">
        <v>2.7371196796132001E-2</v>
      </c>
      <c r="AG203" s="2">
        <v>4.6043938501406798E-2</v>
      </c>
    </row>
    <row r="204" spans="1:33" x14ac:dyDescent="0.35">
      <c r="A204" s="7">
        <v>49</v>
      </c>
      <c r="B204" s="7">
        <v>43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5">
        <v>1</v>
      </c>
      <c r="H204" s="4">
        <v>1.274138354</v>
      </c>
      <c r="I204" s="4">
        <v>48.523677630000002</v>
      </c>
      <c r="J204" s="2">
        <f t="shared" si="7"/>
        <v>2.6258074742716072E-2</v>
      </c>
      <c r="K204" s="3">
        <v>4</v>
      </c>
      <c r="L204" s="3">
        <v>14</v>
      </c>
      <c r="M204" s="3">
        <v>8</v>
      </c>
      <c r="N204" s="3">
        <v>23</v>
      </c>
      <c r="O204" s="24">
        <v>1000.99999999999</v>
      </c>
      <c r="P204" s="4">
        <v>0.745</v>
      </c>
      <c r="Q204" s="4">
        <v>0.77777777777777801</v>
      </c>
      <c r="R204" s="4">
        <v>0.75800000000000001</v>
      </c>
      <c r="S204" s="4">
        <v>0.77500000000000002</v>
      </c>
      <c r="T204" s="4">
        <v>0.93700000000000006</v>
      </c>
      <c r="U204" s="4">
        <v>0.98699999999999999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0.29437106060257801</v>
      </c>
      <c r="AC204" s="2">
        <v>0.251314428280906</v>
      </c>
      <c r="AD204" s="2">
        <v>0.27707189333976501</v>
      </c>
      <c r="AE204" s="2">
        <v>0.25489224962878998</v>
      </c>
      <c r="AF204" s="2">
        <v>6.5071996743714805E-2</v>
      </c>
      <c r="AG204" s="2">
        <v>1.30852395486555E-2</v>
      </c>
    </row>
    <row r="205" spans="1:33" x14ac:dyDescent="0.35">
      <c r="A205" s="7">
        <v>263</v>
      </c>
      <c r="B205" s="7">
        <v>3</v>
      </c>
      <c r="C205" s="7">
        <v>0</v>
      </c>
      <c r="D205" s="7">
        <v>1</v>
      </c>
      <c r="E205" s="22" t="str">
        <f t="shared" si="6"/>
        <v>01</v>
      </c>
      <c r="F205" s="4">
        <v>1</v>
      </c>
      <c r="G205" s="25">
        <v>1</v>
      </c>
      <c r="H205" s="4">
        <v>1.514524542</v>
      </c>
      <c r="I205" s="4">
        <v>54.663067480999999</v>
      </c>
      <c r="J205" s="2">
        <f t="shared" si="7"/>
        <v>2.7706541396097545E-2</v>
      </c>
      <c r="K205" s="3">
        <v>1</v>
      </c>
      <c r="L205" s="3">
        <v>6</v>
      </c>
      <c r="M205" s="3">
        <v>13</v>
      </c>
      <c r="N205" s="3">
        <v>29</v>
      </c>
      <c r="O205" s="24">
        <v>1000.99999999999</v>
      </c>
      <c r="P205" s="4">
        <v>0.70399999999999996</v>
      </c>
      <c r="Q205" s="4">
        <v>0.85714285714285698</v>
      </c>
      <c r="R205" s="4">
        <v>0.84799999999999998</v>
      </c>
      <c r="S205" s="4">
        <v>0.85199999999999998</v>
      </c>
      <c r="T205" s="4">
        <v>0.92400000000000004</v>
      </c>
      <c r="U205" s="4">
        <v>0.93600000000000005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0.35097692282409498</v>
      </c>
      <c r="AC205" s="2">
        <v>0.154150679827258</v>
      </c>
      <c r="AD205" s="2">
        <v>0.16487464319023401</v>
      </c>
      <c r="AE205" s="2">
        <v>0.160168752152821</v>
      </c>
      <c r="AF205" s="2">
        <v>7.9043207340452906E-2</v>
      </c>
      <c r="AG205" s="2">
        <v>6.6139802504544903E-2</v>
      </c>
    </row>
    <row r="206" spans="1:33" x14ac:dyDescent="0.35">
      <c r="A206" s="7">
        <v>571</v>
      </c>
      <c r="B206" s="7">
        <v>47</v>
      </c>
      <c r="C206" s="7">
        <v>0</v>
      </c>
      <c r="D206" s="7">
        <v>1</v>
      </c>
      <c r="E206" s="22" t="str">
        <f t="shared" si="6"/>
        <v>01</v>
      </c>
      <c r="F206" s="4">
        <v>1</v>
      </c>
      <c r="G206" s="25">
        <v>1</v>
      </c>
      <c r="H206" s="4">
        <v>2.0455245720000002</v>
      </c>
      <c r="I206" s="4">
        <v>73.485426039199993</v>
      </c>
      <c r="J206" s="2">
        <f t="shared" si="7"/>
        <v>2.7835785709520656E-2</v>
      </c>
      <c r="K206" s="3">
        <v>4</v>
      </c>
      <c r="L206" s="3">
        <v>12</v>
      </c>
      <c r="M206" s="3">
        <v>9</v>
      </c>
      <c r="N206" s="3">
        <v>24</v>
      </c>
      <c r="O206" s="24">
        <v>1000.99999999999</v>
      </c>
      <c r="P206" s="4">
        <v>0.71299999999999997</v>
      </c>
      <c r="Q206" s="4">
        <v>0.75</v>
      </c>
      <c r="R206" s="4">
        <v>0.79200000000000004</v>
      </c>
      <c r="S206" s="4">
        <v>0.79400000000000004</v>
      </c>
      <c r="T206" s="4">
        <v>0.91600000000000004</v>
      </c>
      <c r="U206" s="4">
        <v>0.997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0.33827385856784098</v>
      </c>
      <c r="AC206" s="2">
        <v>0.28768207245178101</v>
      </c>
      <c r="AD206" s="2">
        <v>0.233193887167711</v>
      </c>
      <c r="AE206" s="2">
        <v>0.23067181773500101</v>
      </c>
      <c r="AF206" s="2">
        <v>8.7738914308006705E-2</v>
      </c>
      <c r="AG206" s="2">
        <v>3.00450902029872E-3</v>
      </c>
    </row>
    <row r="207" spans="1:33" x14ac:dyDescent="0.35">
      <c r="A207" s="7">
        <v>399</v>
      </c>
      <c r="B207" s="7">
        <v>13</v>
      </c>
      <c r="C207" s="7">
        <v>0</v>
      </c>
      <c r="D207" s="7">
        <v>1</v>
      </c>
      <c r="E207" s="22" t="str">
        <f t="shared" si="6"/>
        <v>01</v>
      </c>
      <c r="F207" s="4">
        <v>1</v>
      </c>
      <c r="G207" s="25">
        <v>1</v>
      </c>
      <c r="H207" s="4">
        <v>1.309699191</v>
      </c>
      <c r="I207" s="4">
        <v>46.9534784875</v>
      </c>
      <c r="J207" s="2">
        <f t="shared" si="7"/>
        <v>2.7893549811195979E-2</v>
      </c>
      <c r="K207" s="3">
        <v>8</v>
      </c>
      <c r="L207" s="3">
        <v>12</v>
      </c>
      <c r="M207" s="3">
        <v>7</v>
      </c>
      <c r="N207" s="3">
        <v>22</v>
      </c>
      <c r="O207" s="24">
        <v>1001</v>
      </c>
      <c r="P207" s="4">
        <v>0.69499999999999995</v>
      </c>
      <c r="Q207" s="4">
        <v>0.6</v>
      </c>
      <c r="R207" s="4">
        <v>0.93799999999999994</v>
      </c>
      <c r="S207" s="4">
        <v>0.93600000000000005</v>
      </c>
      <c r="T207" s="4">
        <v>0.91200000000000003</v>
      </c>
      <c r="U207" s="4">
        <v>0.85299999999999998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0.36384343341734499</v>
      </c>
      <c r="AC207" s="2">
        <v>0.51082562376599105</v>
      </c>
      <c r="AD207" s="2">
        <v>6.4005329975912406E-2</v>
      </c>
      <c r="AE207" s="2">
        <v>6.6139802504544903E-2</v>
      </c>
      <c r="AF207" s="2">
        <v>9.2115288907805598E-2</v>
      </c>
      <c r="AG207" s="2">
        <v>0.15899573149045801</v>
      </c>
    </row>
    <row r="208" spans="1:33" x14ac:dyDescent="0.35">
      <c r="A208" s="7">
        <v>701</v>
      </c>
      <c r="B208" s="7">
        <v>27</v>
      </c>
      <c r="C208" s="7">
        <v>0</v>
      </c>
      <c r="D208" s="7">
        <v>1</v>
      </c>
      <c r="E208" s="22" t="str">
        <f t="shared" si="6"/>
        <v>01</v>
      </c>
      <c r="F208" s="4">
        <v>1</v>
      </c>
      <c r="G208" s="25">
        <v>1</v>
      </c>
      <c r="H208" s="4">
        <v>1.9019492819999999</v>
      </c>
      <c r="I208" s="4">
        <v>67.273826420999995</v>
      </c>
      <c r="J208" s="2">
        <f t="shared" si="7"/>
        <v>2.8271757133265921E-2</v>
      </c>
      <c r="K208" s="3">
        <v>4</v>
      </c>
      <c r="L208" s="3">
        <v>10</v>
      </c>
      <c r="M208" s="3">
        <v>6</v>
      </c>
      <c r="N208" s="3">
        <v>29</v>
      </c>
      <c r="O208" s="24">
        <v>1001</v>
      </c>
      <c r="P208" s="4">
        <v>0.79700000000000004</v>
      </c>
      <c r="Q208" s="4">
        <v>0.71428571428571397</v>
      </c>
      <c r="R208" s="4">
        <v>0.84599999999999997</v>
      </c>
      <c r="S208" s="4">
        <v>0.73199999999999998</v>
      </c>
      <c r="T208" s="4">
        <v>0.90600000000000003</v>
      </c>
      <c r="U208" s="4">
        <v>0.84299999999999997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0.22690060019192199</v>
      </c>
      <c r="AC208" s="2">
        <v>0.33647223662121301</v>
      </c>
      <c r="AD208" s="2">
        <v>0.16723591937591401</v>
      </c>
      <c r="AE208" s="2">
        <v>0.311974765020825</v>
      </c>
      <c r="AF208" s="2">
        <v>9.8715972939157695E-2</v>
      </c>
      <c r="AG208" s="2">
        <v>0.17078832098028199</v>
      </c>
    </row>
    <row r="209" spans="1:33" x14ac:dyDescent="0.35">
      <c r="A209" s="7">
        <v>529</v>
      </c>
      <c r="B209" s="7">
        <v>48</v>
      </c>
      <c r="C209" s="7">
        <v>0</v>
      </c>
      <c r="D209" s="7">
        <v>1</v>
      </c>
      <c r="E209" s="22" t="str">
        <f t="shared" si="6"/>
        <v>01</v>
      </c>
      <c r="F209" s="4">
        <v>1</v>
      </c>
      <c r="G209" s="25">
        <v>1</v>
      </c>
      <c r="H209" s="4">
        <v>1.0053282640000001</v>
      </c>
      <c r="I209" s="4">
        <v>35.509440263999998</v>
      </c>
      <c r="J209" s="2">
        <f t="shared" si="7"/>
        <v>2.8311577330584311E-2</v>
      </c>
      <c r="K209" s="3">
        <v>3</v>
      </c>
      <c r="L209" s="3">
        <v>9</v>
      </c>
      <c r="M209" s="3">
        <v>15</v>
      </c>
      <c r="N209" s="3">
        <v>22</v>
      </c>
      <c r="O209" s="24">
        <v>969.82739692353698</v>
      </c>
      <c r="P209" s="4">
        <v>0.58299999999999996</v>
      </c>
      <c r="Q209" s="4">
        <v>0.75</v>
      </c>
      <c r="R209" s="4">
        <v>0.65800000000000003</v>
      </c>
      <c r="S209" s="4">
        <v>0.75800000000000001</v>
      </c>
      <c r="T209" s="4">
        <v>0.84299999999999997</v>
      </c>
      <c r="U209" s="4">
        <v>0.76500000000000001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0.53956809263164496</v>
      </c>
      <c r="AC209" s="2">
        <v>0.28768207245178101</v>
      </c>
      <c r="AD209" s="2">
        <v>0.41855034765681998</v>
      </c>
      <c r="AE209" s="2">
        <v>0.27707189333976501</v>
      </c>
      <c r="AF209" s="2">
        <v>0.17078832098028199</v>
      </c>
      <c r="AG209" s="2">
        <v>0.26787944515560103</v>
      </c>
    </row>
    <row r="210" spans="1:33" x14ac:dyDescent="0.35">
      <c r="A210" s="7">
        <v>809</v>
      </c>
      <c r="B210" s="7">
        <v>44</v>
      </c>
      <c r="C210" s="7">
        <v>0</v>
      </c>
      <c r="D210" s="7">
        <v>1</v>
      </c>
      <c r="E210" s="22" t="str">
        <f t="shared" si="6"/>
        <v>01</v>
      </c>
      <c r="F210" s="4">
        <v>1</v>
      </c>
      <c r="G210" s="25">
        <v>1</v>
      </c>
      <c r="H210" s="4">
        <v>1.1154011610000001</v>
      </c>
      <c r="I210" s="4">
        <v>39.254200134000001</v>
      </c>
      <c r="J210" s="2">
        <f t="shared" si="7"/>
        <v>2.8414823310433372E-2</v>
      </c>
      <c r="K210" s="3">
        <v>9</v>
      </c>
      <c r="L210" s="3">
        <v>9</v>
      </c>
      <c r="M210" s="3">
        <v>10</v>
      </c>
      <c r="N210" s="3">
        <v>21</v>
      </c>
      <c r="O210" s="24">
        <v>1001</v>
      </c>
      <c r="P210" s="4">
        <v>0.58899999999999997</v>
      </c>
      <c r="Q210" s="4">
        <v>0.5</v>
      </c>
      <c r="R210" s="4">
        <v>0.71399999999999997</v>
      </c>
      <c r="S210" s="4">
        <v>0.874</v>
      </c>
      <c r="T210" s="4">
        <v>0.93500000000000005</v>
      </c>
      <c r="U210" s="4">
        <v>0.88600000000000001</v>
      </c>
      <c r="V210" s="5">
        <v>100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0.52932909533054995</v>
      </c>
      <c r="AC210" s="2">
        <v>0.69314718055994495</v>
      </c>
      <c r="AD210" s="2">
        <v>0.33687231664255302</v>
      </c>
      <c r="AE210" s="2">
        <v>0.13467490332660201</v>
      </c>
      <c r="AF210" s="2">
        <v>6.7208749693450004E-2</v>
      </c>
      <c r="AG210" s="2">
        <v>0.121038328377056</v>
      </c>
    </row>
    <row r="211" spans="1:33" x14ac:dyDescent="0.35">
      <c r="A211" s="7">
        <v>951</v>
      </c>
      <c r="B211" s="7">
        <v>19</v>
      </c>
      <c r="C211" s="7">
        <v>0</v>
      </c>
      <c r="D211" s="7">
        <v>1</v>
      </c>
      <c r="E211" s="22" t="str">
        <f t="shared" si="6"/>
        <v>01</v>
      </c>
      <c r="F211" s="4">
        <v>1</v>
      </c>
      <c r="G211" s="25">
        <v>1</v>
      </c>
      <c r="H211" s="4">
        <v>1.5773345919999999</v>
      </c>
      <c r="I211" s="4">
        <v>55.436024287199999</v>
      </c>
      <c r="J211" s="2">
        <f t="shared" si="7"/>
        <v>2.8453241593015925E-2</v>
      </c>
      <c r="K211" s="3">
        <v>1</v>
      </c>
      <c r="L211" s="3">
        <v>8</v>
      </c>
      <c r="M211" s="3">
        <v>9</v>
      </c>
      <c r="N211" s="3">
        <v>31</v>
      </c>
      <c r="O211" s="24">
        <v>1000.99999999999</v>
      </c>
      <c r="P211" s="4">
        <v>0.77100000000000002</v>
      </c>
      <c r="Q211" s="4">
        <v>0.88888888888888895</v>
      </c>
      <c r="R211" s="4">
        <v>0.84899999999999998</v>
      </c>
      <c r="S211" s="4">
        <v>0.90500000000000003</v>
      </c>
      <c r="T211" s="4">
        <v>0.96</v>
      </c>
      <c r="U211" s="4">
        <v>0.95499999999999996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0.260066905418808</v>
      </c>
      <c r="AC211" s="2">
        <v>0.117783035656384</v>
      </c>
      <c r="AD211" s="2">
        <v>0.16369609267078999</v>
      </c>
      <c r="AE211" s="2">
        <v>9.9820335282210904E-2</v>
      </c>
      <c r="AF211" s="2">
        <v>4.08219945202552E-2</v>
      </c>
      <c r="AG211" s="2">
        <v>4.6043938501406798E-2</v>
      </c>
    </row>
    <row r="212" spans="1:33" x14ac:dyDescent="0.35">
      <c r="A212" s="7">
        <v>545</v>
      </c>
      <c r="B212" s="7">
        <v>25</v>
      </c>
      <c r="C212" s="7">
        <v>0</v>
      </c>
      <c r="D212" s="7">
        <v>1</v>
      </c>
      <c r="E212" s="22" t="str">
        <f t="shared" si="6"/>
        <v>01</v>
      </c>
      <c r="F212" s="4">
        <v>1</v>
      </c>
      <c r="G212" s="25">
        <v>1</v>
      </c>
      <c r="H212" s="4">
        <v>1.273595021</v>
      </c>
      <c r="I212" s="4">
        <v>44.105252526599998</v>
      </c>
      <c r="J212" s="2">
        <f t="shared" si="7"/>
        <v>2.8876266386455702E-2</v>
      </c>
      <c r="K212" s="3">
        <v>13</v>
      </c>
      <c r="L212" s="3">
        <v>7</v>
      </c>
      <c r="M212" s="3">
        <v>11</v>
      </c>
      <c r="N212" s="3">
        <v>18</v>
      </c>
      <c r="O212" s="24">
        <v>1001</v>
      </c>
      <c r="P212" s="4">
        <v>0.50600000000000001</v>
      </c>
      <c r="Q212" s="4">
        <v>0.35</v>
      </c>
      <c r="R212" s="4">
        <v>0.84399999999999997</v>
      </c>
      <c r="S212" s="4">
        <v>0.59699999999999998</v>
      </c>
      <c r="T212" s="4">
        <v>0.85299999999999998</v>
      </c>
      <c r="U212" s="4">
        <v>0.83099999999999996</v>
      </c>
      <c r="V212" s="5">
        <v>100</v>
      </c>
      <c r="W212" s="5">
        <v>0</v>
      </c>
      <c r="X212" s="5">
        <v>100</v>
      </c>
      <c r="Y212" s="5">
        <v>100</v>
      </c>
      <c r="Z212" s="5">
        <v>100</v>
      </c>
      <c r="AA212" s="5">
        <v>100</v>
      </c>
      <c r="AB212" s="2">
        <v>0.68121860969467196</v>
      </c>
      <c r="AC212" s="2">
        <v>1.0498221244986801</v>
      </c>
      <c r="AD212" s="2">
        <v>0.16960278438618001</v>
      </c>
      <c r="AE212" s="2">
        <v>0.51583816558953499</v>
      </c>
      <c r="AF212" s="2">
        <v>0.15899573149045801</v>
      </c>
      <c r="AG212" s="2">
        <v>0.185125484126689</v>
      </c>
    </row>
    <row r="213" spans="1:33" x14ac:dyDescent="0.35">
      <c r="A213" s="7">
        <v>293</v>
      </c>
      <c r="B213" s="7">
        <v>26</v>
      </c>
      <c r="C213" s="7">
        <v>0</v>
      </c>
      <c r="D213" s="7">
        <v>1</v>
      </c>
      <c r="E213" s="22" t="str">
        <f t="shared" si="6"/>
        <v>01</v>
      </c>
      <c r="F213" s="4">
        <v>1</v>
      </c>
      <c r="G213" s="25">
        <v>1</v>
      </c>
      <c r="H213" s="4">
        <v>1.53276374</v>
      </c>
      <c r="I213" s="4">
        <v>50.629994218</v>
      </c>
      <c r="J213" s="2">
        <f t="shared" si="7"/>
        <v>3.0273828067218525E-2</v>
      </c>
      <c r="K213" s="3">
        <v>2</v>
      </c>
      <c r="L213" s="3">
        <v>7</v>
      </c>
      <c r="M213" s="3">
        <v>11</v>
      </c>
      <c r="N213" s="3">
        <v>29</v>
      </c>
      <c r="O213" s="24">
        <v>663.14822879676501</v>
      </c>
      <c r="P213" s="4">
        <v>0.72699999999999998</v>
      </c>
      <c r="Q213" s="4">
        <v>0.77777777777777801</v>
      </c>
      <c r="R213" s="4">
        <v>0.97299999999999998</v>
      </c>
      <c r="S213" s="4">
        <v>0.94199999999999995</v>
      </c>
      <c r="T213" s="4">
        <v>0.98699999999999999</v>
      </c>
      <c r="U213" s="4">
        <v>0.96399999999999997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0.31882880144861803</v>
      </c>
      <c r="AC213" s="2">
        <v>0.251314428280906</v>
      </c>
      <c r="AD213" s="2">
        <v>2.7371196796132001E-2</v>
      </c>
      <c r="AE213" s="2">
        <v>5.9750004405774E-2</v>
      </c>
      <c r="AF213" s="2">
        <v>1.30852395486555E-2</v>
      </c>
      <c r="AG213" s="2">
        <v>3.6663984371591497E-2</v>
      </c>
    </row>
    <row r="214" spans="1:33" x14ac:dyDescent="0.35">
      <c r="A214" s="7">
        <v>989</v>
      </c>
      <c r="B214" s="7">
        <v>3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5">
        <v>1</v>
      </c>
      <c r="H214" s="4">
        <v>1.5464459669999999</v>
      </c>
      <c r="I214" s="4">
        <v>48.955876019000002</v>
      </c>
      <c r="J214" s="2">
        <f t="shared" si="7"/>
        <v>3.158856694546365E-2</v>
      </c>
      <c r="K214" s="3">
        <v>5</v>
      </c>
      <c r="L214" s="3">
        <v>18</v>
      </c>
      <c r="M214" s="3">
        <v>5</v>
      </c>
      <c r="N214" s="3">
        <v>21</v>
      </c>
      <c r="O214" s="24">
        <v>1001</v>
      </c>
      <c r="P214" s="4">
        <v>0.76300000000000001</v>
      </c>
      <c r="Q214" s="4">
        <v>0.78260869565217395</v>
      </c>
      <c r="R214" s="4">
        <v>0.98799999999999999</v>
      </c>
      <c r="S214" s="4">
        <v>0.96099999999999997</v>
      </c>
      <c r="T214" s="4">
        <v>1</v>
      </c>
      <c r="U214" s="4">
        <v>0.997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0.27049724769768002</v>
      </c>
      <c r="AC214" s="2">
        <v>0.24512245803298499</v>
      </c>
      <c r="AD214" s="2">
        <v>1.20725812342692E-2</v>
      </c>
      <c r="AE214" s="2">
        <v>3.9780870011844598E-2</v>
      </c>
      <c r="AF214" s="2">
        <v>1.0000050000287801E-5</v>
      </c>
      <c r="AG214" s="2">
        <v>3.00450902029872E-3</v>
      </c>
    </row>
    <row r="215" spans="1:33" x14ac:dyDescent="0.35">
      <c r="A215" s="7">
        <v>451</v>
      </c>
      <c r="B215" s="7">
        <v>24</v>
      </c>
      <c r="C215" s="7">
        <v>0</v>
      </c>
      <c r="D215" s="7">
        <v>1</v>
      </c>
      <c r="E215" s="22" t="str">
        <f t="shared" si="6"/>
        <v>01</v>
      </c>
      <c r="F215" s="4">
        <v>1</v>
      </c>
      <c r="G215" s="25">
        <v>1</v>
      </c>
      <c r="H215" s="4">
        <v>1.476205725</v>
      </c>
      <c r="I215" s="4">
        <v>46.230202167999998</v>
      </c>
      <c r="J215" s="2">
        <f t="shared" si="7"/>
        <v>3.1931630314647685E-2</v>
      </c>
      <c r="K215" s="3">
        <v>2</v>
      </c>
      <c r="L215" s="3">
        <v>11</v>
      </c>
      <c r="M215" s="3">
        <v>4</v>
      </c>
      <c r="N215" s="3">
        <v>32</v>
      </c>
      <c r="O215" s="24">
        <v>1001</v>
      </c>
      <c r="P215" s="4">
        <v>0.88200000000000001</v>
      </c>
      <c r="Q215" s="4">
        <v>0.84615384615384603</v>
      </c>
      <c r="R215" s="4">
        <v>0.88300000000000001</v>
      </c>
      <c r="S215" s="4">
        <v>0.873</v>
      </c>
      <c r="T215" s="4">
        <v>0.97899999999999998</v>
      </c>
      <c r="U215" s="4">
        <v>0.98099999999999998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0.125563222975346</v>
      </c>
      <c r="AC215" s="2">
        <v>0.16705408466316601</v>
      </c>
      <c r="AD215" s="2">
        <v>0.124430078378177</v>
      </c>
      <c r="AE215" s="2">
        <v>0.13581972314253499</v>
      </c>
      <c r="AF215" s="2">
        <v>2.1223636451626698E-2</v>
      </c>
      <c r="AG215" s="2">
        <v>1.9182819416774001E-2</v>
      </c>
    </row>
    <row r="216" spans="1:33" x14ac:dyDescent="0.35">
      <c r="A216" s="7">
        <v>143</v>
      </c>
      <c r="B216" s="7">
        <v>34</v>
      </c>
      <c r="C216" s="7">
        <v>0</v>
      </c>
      <c r="D216" s="7">
        <v>1</v>
      </c>
      <c r="E216" s="22" t="str">
        <f t="shared" si="6"/>
        <v>01</v>
      </c>
      <c r="F216" s="4">
        <v>1</v>
      </c>
      <c r="G216" s="25">
        <v>1</v>
      </c>
      <c r="H216" s="4">
        <v>1.5823645829999999</v>
      </c>
      <c r="I216" s="4">
        <v>49.158871896999997</v>
      </c>
      <c r="J216" s="2">
        <f t="shared" si="7"/>
        <v>3.2188789570180648E-2</v>
      </c>
      <c r="K216" s="3">
        <v>9</v>
      </c>
      <c r="L216" s="3">
        <v>9</v>
      </c>
      <c r="M216" s="3">
        <v>5</v>
      </c>
      <c r="N216" s="3">
        <v>26</v>
      </c>
      <c r="O216" s="24">
        <v>1001</v>
      </c>
      <c r="P216" s="4">
        <v>0.72599999999999998</v>
      </c>
      <c r="Q216" s="4">
        <v>0.5</v>
      </c>
      <c r="R216" s="4">
        <v>0.82299999999999995</v>
      </c>
      <c r="S216" s="4">
        <v>0.56299999999999994</v>
      </c>
      <c r="T216" s="4">
        <v>0.92300000000000004</v>
      </c>
      <c r="U216" s="4">
        <v>0.80700000000000005</v>
      </c>
      <c r="V216" s="5">
        <v>100</v>
      </c>
      <c r="W216" s="5">
        <v>0</v>
      </c>
      <c r="X216" s="5">
        <v>100</v>
      </c>
      <c r="Y216" s="5">
        <v>100</v>
      </c>
      <c r="Z216" s="5">
        <v>100</v>
      </c>
      <c r="AA216" s="5">
        <v>100</v>
      </c>
      <c r="AB216" s="2">
        <v>0.32020526415734102</v>
      </c>
      <c r="AC216" s="2">
        <v>0.69314718055994495</v>
      </c>
      <c r="AD216" s="2">
        <v>0.19479907830506701</v>
      </c>
      <c r="AE216" s="2">
        <v>0.57447565084244701</v>
      </c>
      <c r="AF216" s="2">
        <v>8.0126044479284897E-2</v>
      </c>
      <c r="AG216" s="2">
        <v>0.214431610712188</v>
      </c>
    </row>
    <row r="217" spans="1:33" x14ac:dyDescent="0.35">
      <c r="A217" s="7">
        <v>661</v>
      </c>
      <c r="B217" s="7">
        <v>24</v>
      </c>
      <c r="C217" s="7">
        <v>0</v>
      </c>
      <c r="D217" s="7">
        <v>1</v>
      </c>
      <c r="E217" s="22" t="str">
        <f t="shared" si="6"/>
        <v>01</v>
      </c>
      <c r="F217" s="4">
        <v>1</v>
      </c>
      <c r="G217" s="25">
        <v>1</v>
      </c>
      <c r="H217" s="4">
        <v>1.3391180229999999</v>
      </c>
      <c r="I217" s="4">
        <v>41.360092509799998</v>
      </c>
      <c r="J217" s="2">
        <f t="shared" si="7"/>
        <v>3.2377055797994284E-2</v>
      </c>
      <c r="K217" s="3">
        <v>4</v>
      </c>
      <c r="L217" s="3">
        <v>12</v>
      </c>
      <c r="M217" s="3">
        <v>8</v>
      </c>
      <c r="N217" s="3">
        <v>25</v>
      </c>
      <c r="O217" s="24">
        <v>1001</v>
      </c>
      <c r="P217" s="4">
        <v>0.77300000000000002</v>
      </c>
      <c r="Q217" s="4">
        <v>0.75</v>
      </c>
      <c r="R217" s="4">
        <v>0.84099999999999997</v>
      </c>
      <c r="S217" s="4">
        <v>0.80500000000000005</v>
      </c>
      <c r="T217" s="4">
        <v>0.96199999999999997</v>
      </c>
      <c r="U217" s="4">
        <v>0.97699999999999998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0.25747623039471501</v>
      </c>
      <c r="AC217" s="2">
        <v>0.28768207245178101</v>
      </c>
      <c r="AD217" s="2">
        <v>0.173163619009189</v>
      </c>
      <c r="AE217" s="2">
        <v>0.21691300156357399</v>
      </c>
      <c r="AF217" s="2">
        <v>3.8740828316430602E-2</v>
      </c>
      <c r="AG217" s="2">
        <v>2.32686269393543E-2</v>
      </c>
    </row>
    <row r="218" spans="1:33" x14ac:dyDescent="0.35">
      <c r="A218" s="7">
        <v>305</v>
      </c>
      <c r="B218" s="7">
        <v>22</v>
      </c>
      <c r="C218" s="7">
        <v>0</v>
      </c>
      <c r="D218" s="7">
        <v>1</v>
      </c>
      <c r="E218" s="22" t="str">
        <f t="shared" si="6"/>
        <v>01</v>
      </c>
      <c r="F218" s="4">
        <v>1</v>
      </c>
      <c r="G218" s="25">
        <v>1</v>
      </c>
      <c r="H218" s="4">
        <v>1.9131528579999999</v>
      </c>
      <c r="I218" s="4">
        <v>57.455278313999997</v>
      </c>
      <c r="J218" s="2">
        <f t="shared" si="7"/>
        <v>3.3298121846079831E-2</v>
      </c>
      <c r="K218" s="3">
        <v>2</v>
      </c>
      <c r="L218" s="3">
        <v>8</v>
      </c>
      <c r="M218" s="3">
        <v>12</v>
      </c>
      <c r="N218" s="3">
        <v>27</v>
      </c>
      <c r="O218" s="24">
        <v>1000.99999999999</v>
      </c>
      <c r="P218" s="4">
        <v>0.69399999999999995</v>
      </c>
      <c r="Q218" s="4">
        <v>0.8</v>
      </c>
      <c r="R218" s="4">
        <v>0.84899999999999998</v>
      </c>
      <c r="S218" s="4">
        <v>0.79600000000000004</v>
      </c>
      <c r="T218" s="4">
        <v>0.92100000000000004</v>
      </c>
      <c r="U218" s="4">
        <v>0.97899999999999998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0.36528331847533302</v>
      </c>
      <c r="AC218" s="2">
        <v>0.22314355131420999</v>
      </c>
      <c r="AD218" s="2">
        <v>0.16369609267078999</v>
      </c>
      <c r="AE218" s="2">
        <v>0.22815609313775401</v>
      </c>
      <c r="AF218" s="2">
        <v>8.2295242726830198E-2</v>
      </c>
      <c r="AG218" s="2">
        <v>2.1223636451626698E-2</v>
      </c>
    </row>
    <row r="219" spans="1:33" x14ac:dyDescent="0.35">
      <c r="A219" s="7">
        <v>295</v>
      </c>
      <c r="B219" s="7">
        <v>39</v>
      </c>
      <c r="C219" s="7">
        <v>0</v>
      </c>
      <c r="D219" s="7">
        <v>1</v>
      </c>
      <c r="E219" s="22" t="str">
        <f t="shared" si="6"/>
        <v>01</v>
      </c>
      <c r="F219" s="4">
        <v>0.94606999999999997</v>
      </c>
      <c r="G219" s="25">
        <v>1</v>
      </c>
      <c r="H219" s="4">
        <v>1.884079482</v>
      </c>
      <c r="I219" s="4">
        <v>55.832435246000003</v>
      </c>
      <c r="J219" s="2">
        <f t="shared" si="7"/>
        <v>3.3745249937579623E-2</v>
      </c>
      <c r="K219" s="3">
        <v>2</v>
      </c>
      <c r="L219" s="3">
        <v>10</v>
      </c>
      <c r="M219" s="3">
        <v>11</v>
      </c>
      <c r="N219" s="3">
        <v>26</v>
      </c>
      <c r="O219" s="24">
        <v>1001</v>
      </c>
      <c r="P219" s="4">
        <v>0.71499999999999997</v>
      </c>
      <c r="Q219" s="4">
        <v>0.83333333333333304</v>
      </c>
      <c r="R219" s="4">
        <v>0.77700000000000002</v>
      </c>
      <c r="S219" s="4">
        <v>0.86599999999999999</v>
      </c>
      <c r="T219" s="4">
        <v>0.95399999999999996</v>
      </c>
      <c r="U219" s="4">
        <v>0.95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0.33547273628812901</v>
      </c>
      <c r="AC219" s="2">
        <v>0.18232155679395501</v>
      </c>
      <c r="AD219" s="2">
        <v>0.25231492861449001</v>
      </c>
      <c r="AE219" s="2">
        <v>0.14387037041970199</v>
      </c>
      <c r="AF219" s="2">
        <v>4.7091607533850603E-2</v>
      </c>
      <c r="AG219" s="2">
        <v>5.1293294387550599E-2</v>
      </c>
    </row>
    <row r="220" spans="1:33" x14ac:dyDescent="0.35">
      <c r="A220" s="7">
        <v>793</v>
      </c>
      <c r="B220" s="7">
        <v>18</v>
      </c>
      <c r="C220" s="7">
        <v>0</v>
      </c>
      <c r="D220" s="7">
        <v>1</v>
      </c>
      <c r="E220" s="22" t="str">
        <f t="shared" si="6"/>
        <v>01</v>
      </c>
      <c r="F220" s="4">
        <v>1</v>
      </c>
      <c r="G220" s="25">
        <v>1</v>
      </c>
      <c r="H220" s="4">
        <v>1.5991153739999999</v>
      </c>
      <c r="I220" s="4">
        <v>43.510357727799999</v>
      </c>
      <c r="J220" s="2">
        <f t="shared" si="7"/>
        <v>3.6752521870862025E-2</v>
      </c>
      <c r="K220" s="3">
        <v>3</v>
      </c>
      <c r="L220" s="3">
        <v>9</v>
      </c>
      <c r="M220" s="3">
        <v>6</v>
      </c>
      <c r="N220" s="3">
        <v>31</v>
      </c>
      <c r="O220" s="24">
        <v>899.43886028366001</v>
      </c>
      <c r="P220" s="4">
        <v>0.79400000000000004</v>
      </c>
      <c r="Q220" s="4">
        <v>0.75</v>
      </c>
      <c r="R220" s="4">
        <v>0.96499999999999997</v>
      </c>
      <c r="S220" s="4">
        <v>0.95099999999999996</v>
      </c>
      <c r="T220" s="4">
        <v>0.99299999999999999</v>
      </c>
      <c r="U220" s="4">
        <v>0.97099999999999997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0.23067181773500101</v>
      </c>
      <c r="AC220" s="2">
        <v>0.28768207245178101</v>
      </c>
      <c r="AD220" s="2">
        <v>3.5627177643151202E-2</v>
      </c>
      <c r="AE220" s="2">
        <v>5.0241216436746797E-2</v>
      </c>
      <c r="AF220" s="2">
        <v>7.0246149369644698E-3</v>
      </c>
      <c r="AG220" s="2">
        <v>2.9428810690812199E-2</v>
      </c>
    </row>
    <row r="221" spans="1:33" x14ac:dyDescent="0.35">
      <c r="A221" s="7">
        <v>127</v>
      </c>
      <c r="B221" s="7">
        <v>11</v>
      </c>
      <c r="C221" s="7">
        <v>0</v>
      </c>
      <c r="D221" s="7">
        <v>1</v>
      </c>
      <c r="E221" s="22" t="str">
        <f t="shared" si="6"/>
        <v>01</v>
      </c>
      <c r="F221" s="4">
        <v>1</v>
      </c>
      <c r="G221" s="25">
        <v>1</v>
      </c>
      <c r="H221" s="4">
        <v>2.428685083</v>
      </c>
      <c r="I221" s="4">
        <v>64.577129905000007</v>
      </c>
      <c r="J221" s="2">
        <f t="shared" si="7"/>
        <v>3.760905891254164E-2</v>
      </c>
      <c r="K221" s="3">
        <v>5</v>
      </c>
      <c r="L221" s="3">
        <v>10</v>
      </c>
      <c r="M221" s="3">
        <v>13</v>
      </c>
      <c r="N221" s="3">
        <v>21</v>
      </c>
      <c r="O221" s="24">
        <v>1001</v>
      </c>
      <c r="P221" s="4">
        <v>0.63</v>
      </c>
      <c r="Q221" s="4">
        <v>0.66666666666666696</v>
      </c>
      <c r="R221" s="4">
        <v>0.72099999999999997</v>
      </c>
      <c r="S221" s="4">
        <v>0.71799999999999997</v>
      </c>
      <c r="T221" s="4">
        <v>0.90600000000000003</v>
      </c>
      <c r="U221" s="4">
        <v>0.878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0.46203545959655901</v>
      </c>
      <c r="AC221" s="2">
        <v>0.405465108108164</v>
      </c>
      <c r="AD221" s="2">
        <v>0.327116141697188</v>
      </c>
      <c r="AE221" s="2">
        <v>0.33128570993391299</v>
      </c>
      <c r="AF221" s="2">
        <v>9.8715972939157695E-2</v>
      </c>
      <c r="AG221" s="2">
        <v>0.13010868534702</v>
      </c>
    </row>
    <row r="222" spans="1:33" x14ac:dyDescent="0.35">
      <c r="A222" s="7">
        <v>733</v>
      </c>
      <c r="B222" s="7">
        <v>36</v>
      </c>
      <c r="C222" s="7">
        <v>0</v>
      </c>
      <c r="D222" s="7">
        <v>1</v>
      </c>
      <c r="E222" s="22" t="str">
        <f t="shared" si="6"/>
        <v>01</v>
      </c>
      <c r="F222" s="4">
        <v>1</v>
      </c>
      <c r="G222" s="25">
        <v>1</v>
      </c>
      <c r="H222" s="4">
        <v>2.4219438960000002</v>
      </c>
      <c r="I222" s="4">
        <v>63.673818789899997</v>
      </c>
      <c r="J222" s="2">
        <f t="shared" si="7"/>
        <v>3.8036730669343349E-2</v>
      </c>
      <c r="K222" s="3">
        <v>2</v>
      </c>
      <c r="L222" s="3">
        <v>12</v>
      </c>
      <c r="M222" s="3">
        <v>9</v>
      </c>
      <c r="N222" s="3">
        <v>26</v>
      </c>
      <c r="O222" s="24">
        <v>818.92751103797298</v>
      </c>
      <c r="P222" s="4">
        <v>0.79100000000000004</v>
      </c>
      <c r="Q222" s="4">
        <v>0.85714285714285698</v>
      </c>
      <c r="R222" s="4">
        <v>0.83599999999999997</v>
      </c>
      <c r="S222" s="4">
        <v>0.97</v>
      </c>
      <c r="T222" s="4">
        <v>0.93799999999999994</v>
      </c>
      <c r="U222" s="4">
        <v>0.997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0.23445731121448299</v>
      </c>
      <c r="AC222" s="2">
        <v>0.154150679827258</v>
      </c>
      <c r="AD222" s="2">
        <v>0.17912666589743501</v>
      </c>
      <c r="AE222" s="2">
        <v>3.0459207484708602E-2</v>
      </c>
      <c r="AF222" s="2">
        <v>6.4005329975912406E-2</v>
      </c>
      <c r="AG222" s="2">
        <v>3.00450902029872E-3</v>
      </c>
    </row>
    <row r="223" spans="1:33" x14ac:dyDescent="0.35">
      <c r="A223" s="7">
        <v>965</v>
      </c>
      <c r="B223" s="7">
        <v>19</v>
      </c>
      <c r="C223" s="7">
        <v>0</v>
      </c>
      <c r="D223" s="7">
        <v>1</v>
      </c>
      <c r="E223" s="22" t="str">
        <f t="shared" si="6"/>
        <v>01</v>
      </c>
      <c r="F223" s="4">
        <v>0.471188</v>
      </c>
      <c r="G223" s="25">
        <v>1</v>
      </c>
      <c r="H223" s="4">
        <v>1.844136832</v>
      </c>
      <c r="I223" s="4">
        <v>48.4368713</v>
      </c>
      <c r="J223" s="2">
        <f t="shared" si="7"/>
        <v>3.8072996510821293E-2</v>
      </c>
      <c r="K223" s="3">
        <v>0</v>
      </c>
      <c r="L223" s="3">
        <v>15</v>
      </c>
      <c r="M223" s="3">
        <v>6</v>
      </c>
      <c r="N223" s="3">
        <v>28</v>
      </c>
      <c r="O223" s="24">
        <v>776.042770061704</v>
      </c>
      <c r="P223" s="4">
        <v>0.875</v>
      </c>
      <c r="Q223" s="4">
        <v>1</v>
      </c>
      <c r="R223" s="4">
        <v>0.95099999999999996</v>
      </c>
      <c r="S223" s="4">
        <v>0.98399999999999999</v>
      </c>
      <c r="T223" s="4">
        <v>0.999</v>
      </c>
      <c r="U223" s="4">
        <v>1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0.13353139262452299</v>
      </c>
      <c r="AC223" s="2">
        <v>1.0000050000287801E-5</v>
      </c>
      <c r="AD223" s="2">
        <v>5.0241216436746797E-2</v>
      </c>
      <c r="AE223" s="2">
        <v>1.6129381929883599E-2</v>
      </c>
      <c r="AF223" s="2">
        <v>1.00050033358353E-3</v>
      </c>
      <c r="AG223" s="2">
        <v>1.0000050000287801E-5</v>
      </c>
    </row>
    <row r="224" spans="1:33" x14ac:dyDescent="0.35">
      <c r="A224" s="7">
        <v>841</v>
      </c>
      <c r="B224" s="7">
        <v>47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5">
        <v>1</v>
      </c>
      <c r="H224" s="4">
        <v>2.2530926139999998</v>
      </c>
      <c r="I224" s="4">
        <v>58.226385389999997</v>
      </c>
      <c r="J224" s="2">
        <f t="shared" si="7"/>
        <v>3.8695388678325102E-2</v>
      </c>
      <c r="K224" s="3">
        <v>2</v>
      </c>
      <c r="L224" s="3">
        <v>8</v>
      </c>
      <c r="M224" s="3">
        <v>7</v>
      </c>
      <c r="N224" s="3">
        <v>32</v>
      </c>
      <c r="O224" s="24">
        <v>1000.99999999999</v>
      </c>
      <c r="P224" s="4">
        <v>0.82599999999999996</v>
      </c>
      <c r="Q224" s="4">
        <v>0.8</v>
      </c>
      <c r="R224" s="4">
        <v>0.83199999999999996</v>
      </c>
      <c r="S224" s="4">
        <v>0.81100000000000005</v>
      </c>
      <c r="T224" s="4">
        <v>0.95099999999999996</v>
      </c>
      <c r="U224" s="4">
        <v>0.96299999999999997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0.19116050546115901</v>
      </c>
      <c r="AC224" s="2">
        <v>0.22314355131420999</v>
      </c>
      <c r="AD224" s="2">
        <v>0.183922838160928</v>
      </c>
      <c r="AE224" s="2">
        <v>0.209487224866724</v>
      </c>
      <c r="AF224" s="2">
        <v>5.0241216436746797E-2</v>
      </c>
      <c r="AG224" s="2">
        <v>3.7701867184011501E-2</v>
      </c>
    </row>
    <row r="225" spans="1:33" x14ac:dyDescent="0.35">
      <c r="A225" s="7">
        <v>35</v>
      </c>
      <c r="B225" s="7">
        <v>31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5">
        <v>1</v>
      </c>
      <c r="H225" s="4">
        <v>2.2338844959999999</v>
      </c>
      <c r="I225" s="4">
        <v>56.616458829999999</v>
      </c>
      <c r="J225" s="2">
        <f t="shared" si="7"/>
        <v>3.9456450335539295E-2</v>
      </c>
      <c r="K225" s="3">
        <v>5</v>
      </c>
      <c r="L225" s="3">
        <v>9</v>
      </c>
      <c r="M225" s="3">
        <v>10</v>
      </c>
      <c r="N225" s="3">
        <v>25</v>
      </c>
      <c r="O225" s="24">
        <v>1000.99999999999</v>
      </c>
      <c r="P225" s="4">
        <v>0.66300000000000003</v>
      </c>
      <c r="Q225" s="4">
        <v>0.64285714285714302</v>
      </c>
      <c r="R225" s="4">
        <v>0.93600000000000005</v>
      </c>
      <c r="S225" s="4">
        <v>0.78</v>
      </c>
      <c r="T225" s="4">
        <v>0.872</v>
      </c>
      <c r="U225" s="4">
        <v>0.84499999999999997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0.41098028879627502</v>
      </c>
      <c r="AC225" s="2">
        <v>0.44183275227903901</v>
      </c>
      <c r="AD225" s="2">
        <v>6.6139802504544903E-2</v>
      </c>
      <c r="AE225" s="2">
        <v>0.2484613592985</v>
      </c>
      <c r="AF225" s="2">
        <v>0.13696585507315701</v>
      </c>
      <c r="AG225" s="2">
        <v>0.168418651624963</v>
      </c>
    </row>
    <row r="226" spans="1:33" x14ac:dyDescent="0.35">
      <c r="A226" s="7">
        <v>921</v>
      </c>
      <c r="B226" s="7">
        <v>22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5">
        <v>1</v>
      </c>
      <c r="H226" s="4">
        <v>1.566560376</v>
      </c>
      <c r="I226" s="4">
        <v>38.870203633999999</v>
      </c>
      <c r="J226" s="2">
        <f t="shared" si="7"/>
        <v>4.0302345486806772E-2</v>
      </c>
      <c r="K226" s="3">
        <v>3</v>
      </c>
      <c r="L226" s="3">
        <v>5</v>
      </c>
      <c r="M226" s="3">
        <v>16</v>
      </c>
      <c r="N226" s="3">
        <v>25</v>
      </c>
      <c r="O226" s="24">
        <v>1001</v>
      </c>
      <c r="P226" s="4">
        <v>0.61099999999999999</v>
      </c>
      <c r="Q226" s="4">
        <v>0.625</v>
      </c>
      <c r="R226" s="4">
        <v>0.90200000000000002</v>
      </c>
      <c r="S226" s="4">
        <v>0.77</v>
      </c>
      <c r="T226" s="4">
        <v>0.91100000000000003</v>
      </c>
      <c r="U226" s="4">
        <v>0.73699999999999999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0.49265831981054198</v>
      </c>
      <c r="AC226" s="2">
        <v>0.47000362924573602</v>
      </c>
      <c r="AD226" s="2">
        <v>0.10314075891951301</v>
      </c>
      <c r="AE226" s="2">
        <v>0.26136476413440801</v>
      </c>
      <c r="AF226" s="2">
        <v>9.3212381722178703E-2</v>
      </c>
      <c r="AG226" s="2">
        <v>0.30516738679279998</v>
      </c>
    </row>
    <row r="227" spans="1:33" x14ac:dyDescent="0.35">
      <c r="A227" s="7">
        <v>861</v>
      </c>
      <c r="B227" s="7">
        <v>19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5">
        <v>1</v>
      </c>
      <c r="H227" s="4">
        <v>1.720637999</v>
      </c>
      <c r="I227" s="4">
        <v>42.131783392999999</v>
      </c>
      <c r="J227" s="2">
        <f t="shared" si="7"/>
        <v>4.0839429533521147E-2</v>
      </c>
      <c r="K227" s="3">
        <v>4</v>
      </c>
      <c r="L227" s="3">
        <v>6</v>
      </c>
      <c r="M227" s="3">
        <v>8</v>
      </c>
      <c r="N227" s="3">
        <v>31</v>
      </c>
      <c r="O227" s="24">
        <v>1001</v>
      </c>
      <c r="P227" s="4">
        <v>0.752</v>
      </c>
      <c r="Q227" s="4">
        <v>0.6</v>
      </c>
      <c r="R227" s="4">
        <v>0.84199999999999997</v>
      </c>
      <c r="S227" s="4">
        <v>0.60299999999999998</v>
      </c>
      <c r="T227" s="4">
        <v>0.875</v>
      </c>
      <c r="U227" s="4">
        <v>0.72799999999999998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0.28501895503229702</v>
      </c>
      <c r="AC227" s="2">
        <v>0.51082562376599105</v>
      </c>
      <c r="AD227" s="2">
        <v>0.17197526473981001</v>
      </c>
      <c r="AE227" s="2">
        <v>0.50583808225495197</v>
      </c>
      <c r="AF227" s="2">
        <v>0.13353139262452299</v>
      </c>
      <c r="AG227" s="2">
        <v>0.31745423078545099</v>
      </c>
    </row>
    <row r="228" spans="1:33" x14ac:dyDescent="0.35">
      <c r="A228" s="7">
        <v>435</v>
      </c>
      <c r="B228" s="7">
        <v>2</v>
      </c>
      <c r="C228" s="7">
        <v>0</v>
      </c>
      <c r="D228" s="7">
        <v>1</v>
      </c>
      <c r="E228" s="22" t="str">
        <f t="shared" si="6"/>
        <v>01</v>
      </c>
      <c r="F228" s="4">
        <v>0.283055</v>
      </c>
      <c r="G228" s="25">
        <v>1</v>
      </c>
      <c r="H228" s="4">
        <v>1.807321985</v>
      </c>
      <c r="I228" s="4">
        <v>43.369480040299997</v>
      </c>
      <c r="J228" s="2">
        <f t="shared" si="7"/>
        <v>4.167266896722284E-2</v>
      </c>
      <c r="K228" s="3">
        <v>4</v>
      </c>
      <c r="L228" s="3">
        <v>6</v>
      </c>
      <c r="M228" s="3">
        <v>14</v>
      </c>
      <c r="N228" s="3">
        <v>25</v>
      </c>
      <c r="O228" s="24">
        <v>1001</v>
      </c>
      <c r="P228" s="4">
        <v>0.61299999999999999</v>
      </c>
      <c r="Q228" s="4">
        <v>0.6</v>
      </c>
      <c r="R228" s="4">
        <v>0.89600000000000002</v>
      </c>
      <c r="S228" s="4">
        <v>0.68400000000000005</v>
      </c>
      <c r="T228" s="4">
        <v>0.93200000000000005</v>
      </c>
      <c r="U228" s="4">
        <v>0.73599999999999999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0.48939034304592599</v>
      </c>
      <c r="AC228" s="2">
        <v>0.51082562376599105</v>
      </c>
      <c r="AD228" s="2">
        <v>0.109814866007207</v>
      </c>
      <c r="AE228" s="2">
        <v>0.37979736135958703</v>
      </c>
      <c r="AF228" s="2">
        <v>7.0422464296545806E-2</v>
      </c>
      <c r="AG228" s="2">
        <v>0.30652516025326099</v>
      </c>
    </row>
    <row r="229" spans="1:33" x14ac:dyDescent="0.35">
      <c r="A229" s="7">
        <v>515</v>
      </c>
      <c r="B229" s="7">
        <v>45</v>
      </c>
      <c r="C229" s="7">
        <v>0</v>
      </c>
      <c r="D229" s="7">
        <v>1</v>
      </c>
      <c r="E229" s="22" t="str">
        <f t="shared" si="6"/>
        <v>01</v>
      </c>
      <c r="F229" s="4">
        <v>0.68718000000000001</v>
      </c>
      <c r="G229" s="25">
        <v>1</v>
      </c>
      <c r="H229" s="4">
        <v>2.7110842399999999</v>
      </c>
      <c r="I229" s="4">
        <v>64.476579717999996</v>
      </c>
      <c r="J229" s="2">
        <f t="shared" si="7"/>
        <v>4.2047581491720221E-2</v>
      </c>
      <c r="K229" s="3">
        <v>4</v>
      </c>
      <c r="L229" s="3">
        <v>6</v>
      </c>
      <c r="M229" s="3">
        <v>4</v>
      </c>
      <c r="N229" s="3">
        <v>35</v>
      </c>
      <c r="O229" s="24">
        <v>1001</v>
      </c>
      <c r="P229" s="4">
        <v>0.82499999999999996</v>
      </c>
      <c r="Q229" s="4">
        <v>0.6</v>
      </c>
      <c r="R229" s="4">
        <v>0.89600000000000002</v>
      </c>
      <c r="S229" s="4">
        <v>0.57699999999999996</v>
      </c>
      <c r="T229" s="4">
        <v>0.95299999999999996</v>
      </c>
      <c r="U229" s="4">
        <v>0.95799999999999996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0.19237189264745599</v>
      </c>
      <c r="AC229" s="2">
        <v>0.51082562376599105</v>
      </c>
      <c r="AD229" s="2">
        <v>0.109814866007207</v>
      </c>
      <c r="AE229" s="2">
        <v>0.54991301247403801</v>
      </c>
      <c r="AF229" s="2">
        <v>4.8140375327934998E-2</v>
      </c>
      <c r="AG229" s="2">
        <v>4.2907501011276501E-2</v>
      </c>
    </row>
    <row r="230" spans="1:33" x14ac:dyDescent="0.35">
      <c r="A230" s="7">
        <v>231</v>
      </c>
      <c r="B230" s="7">
        <v>41</v>
      </c>
      <c r="C230" s="7">
        <v>0</v>
      </c>
      <c r="D230" s="7">
        <v>1</v>
      </c>
      <c r="E230" s="22" t="str">
        <f t="shared" si="6"/>
        <v>01</v>
      </c>
      <c r="F230" s="4">
        <v>0.90459999999999996</v>
      </c>
      <c r="G230" s="25">
        <v>1</v>
      </c>
      <c r="H230" s="4">
        <v>1.899481685</v>
      </c>
      <c r="I230" s="4">
        <v>44.274085168020001</v>
      </c>
      <c r="J230" s="2">
        <f t="shared" si="7"/>
        <v>4.2902787890285558E-2</v>
      </c>
      <c r="K230" s="3">
        <v>5</v>
      </c>
      <c r="L230" s="3">
        <v>11</v>
      </c>
      <c r="M230" s="3">
        <v>8</v>
      </c>
      <c r="N230" s="3">
        <v>25</v>
      </c>
      <c r="O230" s="24">
        <v>284.92240301793498</v>
      </c>
      <c r="P230" s="4">
        <v>0.73799999999999999</v>
      </c>
      <c r="Q230" s="4">
        <v>0.6875</v>
      </c>
      <c r="R230" s="4">
        <v>0.94899999999999995</v>
      </c>
      <c r="S230" s="4">
        <v>0.76700000000000002</v>
      </c>
      <c r="T230" s="4">
        <v>0.96699999999999997</v>
      </c>
      <c r="U230" s="4">
        <v>0.92600000000000005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0.30381145438166501</v>
      </c>
      <c r="AC230" s="2">
        <v>0.37469344944141098</v>
      </c>
      <c r="AD230" s="2">
        <v>5.2346480372209202E-2</v>
      </c>
      <c r="AE230" s="2">
        <v>0.26526847761488098</v>
      </c>
      <c r="AF230" s="2">
        <v>3.3556783528842803E-2</v>
      </c>
      <c r="AG230" s="2">
        <v>7.6881044335957605E-2</v>
      </c>
    </row>
    <row r="231" spans="1:33" x14ac:dyDescent="0.35">
      <c r="A231" s="7">
        <v>19</v>
      </c>
      <c r="B231" s="7">
        <v>31</v>
      </c>
      <c r="C231" s="7">
        <v>0</v>
      </c>
      <c r="D231" s="7">
        <v>1</v>
      </c>
      <c r="E231" s="22" t="str">
        <f t="shared" si="6"/>
        <v>01</v>
      </c>
      <c r="F231" s="4">
        <v>0.79208500000000004</v>
      </c>
      <c r="G231" s="25">
        <v>1</v>
      </c>
      <c r="H231" s="4">
        <v>2.2612482919999999</v>
      </c>
      <c r="I231" s="4">
        <v>52.183187250000003</v>
      </c>
      <c r="J231" s="2">
        <f t="shared" si="7"/>
        <v>4.3332889598459698E-2</v>
      </c>
      <c r="K231" s="3">
        <v>5</v>
      </c>
      <c r="L231" s="3">
        <v>14</v>
      </c>
      <c r="M231" s="3">
        <v>8</v>
      </c>
      <c r="N231" s="3">
        <v>22</v>
      </c>
      <c r="O231" s="24">
        <v>1000.99999999999</v>
      </c>
      <c r="P231" s="4">
        <v>0.72899999999999998</v>
      </c>
      <c r="Q231" s="4">
        <v>0.73684210526315796</v>
      </c>
      <c r="R231" s="4">
        <v>0.72299999999999998</v>
      </c>
      <c r="S231" s="4">
        <v>0.748</v>
      </c>
      <c r="T231" s="4">
        <v>0.78800000000000003</v>
      </c>
      <c r="U231" s="4">
        <v>0.70499999999999996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0.31608154697347901</v>
      </c>
      <c r="AC231" s="2">
        <v>0.30538164955118202</v>
      </c>
      <c r="AD231" s="2">
        <v>0.32434605682337198</v>
      </c>
      <c r="AE231" s="2">
        <v>0.29035230100766002</v>
      </c>
      <c r="AF231" s="2">
        <v>0.238257189124258</v>
      </c>
      <c r="AG231" s="2">
        <v>0.34955747616986799</v>
      </c>
    </row>
    <row r="232" spans="1:33" x14ac:dyDescent="0.35">
      <c r="A232" s="7">
        <v>753</v>
      </c>
      <c r="B232" s="7">
        <v>3</v>
      </c>
      <c r="C232" s="7">
        <v>0</v>
      </c>
      <c r="D232" s="7">
        <v>1</v>
      </c>
      <c r="E232" s="22" t="str">
        <f t="shared" si="6"/>
        <v>01</v>
      </c>
      <c r="F232" s="4">
        <v>0.31566899999999998</v>
      </c>
      <c r="G232" s="25">
        <v>1</v>
      </c>
      <c r="H232" s="4">
        <v>2.764944533</v>
      </c>
      <c r="I232" s="4">
        <v>60.5427856015</v>
      </c>
      <c r="J232" s="2">
        <f t="shared" si="7"/>
        <v>4.5669265223427319E-2</v>
      </c>
      <c r="K232" s="3">
        <v>4</v>
      </c>
      <c r="L232" s="3">
        <v>10</v>
      </c>
      <c r="M232" s="3">
        <v>7</v>
      </c>
      <c r="N232" s="3">
        <v>28</v>
      </c>
      <c r="O232" s="24">
        <v>1001</v>
      </c>
      <c r="P232" s="4">
        <v>0.753</v>
      </c>
      <c r="Q232" s="4">
        <v>0.71428571428571397</v>
      </c>
      <c r="R232" s="4">
        <v>0.79700000000000004</v>
      </c>
      <c r="S232" s="4">
        <v>0.84399999999999997</v>
      </c>
      <c r="T232" s="4">
        <v>0.93</v>
      </c>
      <c r="U232" s="4">
        <v>0.873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0.283690051182243</v>
      </c>
      <c r="AC232" s="2">
        <v>0.33647223662121301</v>
      </c>
      <c r="AD232" s="2">
        <v>0.22690060019192199</v>
      </c>
      <c r="AE232" s="2">
        <v>0.16960278438618001</v>
      </c>
      <c r="AF232" s="2">
        <v>7.2570692834835401E-2</v>
      </c>
      <c r="AG232" s="2">
        <v>0.13581972314253499</v>
      </c>
    </row>
    <row r="233" spans="1:33" x14ac:dyDescent="0.35">
      <c r="A233" s="7">
        <v>17</v>
      </c>
      <c r="B233" s="7">
        <v>33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5">
        <v>1</v>
      </c>
      <c r="H233" s="4">
        <v>2.5404577769999999</v>
      </c>
      <c r="I233" s="4">
        <v>55.148893057099997</v>
      </c>
      <c r="J233" s="2">
        <f t="shared" si="7"/>
        <v>4.6065435517802025E-2</v>
      </c>
      <c r="K233" s="3">
        <v>2</v>
      </c>
      <c r="L233" s="3">
        <v>3</v>
      </c>
      <c r="M233" s="3">
        <v>6</v>
      </c>
      <c r="N233" s="3">
        <v>38</v>
      </c>
      <c r="O233" s="24">
        <v>1001</v>
      </c>
      <c r="P233" s="4">
        <v>0.82599999999999996</v>
      </c>
      <c r="Q233" s="4">
        <v>0.6</v>
      </c>
      <c r="R233" s="4">
        <v>0.88800000000000001</v>
      </c>
      <c r="S233" s="4">
        <v>0.61699999999999999</v>
      </c>
      <c r="T233" s="4">
        <v>0.96399999999999997</v>
      </c>
      <c r="U233" s="4">
        <v>0.84899999999999998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0.19116050546115901</v>
      </c>
      <c r="AC233" s="2">
        <v>0.51082562376599105</v>
      </c>
      <c r="AD233" s="2">
        <v>0.11878353598996701</v>
      </c>
      <c r="AE233" s="2">
        <v>0.48288625507674898</v>
      </c>
      <c r="AF233" s="2">
        <v>3.6663984371591497E-2</v>
      </c>
      <c r="AG233" s="2">
        <v>0.16369609267078999</v>
      </c>
    </row>
    <row r="234" spans="1:33" x14ac:dyDescent="0.35">
      <c r="A234" s="7">
        <v>709</v>
      </c>
      <c r="B234" s="7">
        <v>32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5">
        <v>1</v>
      </c>
      <c r="H234" s="4">
        <v>2.5694988890000001</v>
      </c>
      <c r="I234" s="4">
        <v>55.502444994000001</v>
      </c>
      <c r="J234" s="2">
        <f t="shared" si="7"/>
        <v>4.6295237791376065E-2</v>
      </c>
      <c r="K234" s="3">
        <v>3</v>
      </c>
      <c r="L234" s="3">
        <v>7</v>
      </c>
      <c r="M234" s="3">
        <v>5</v>
      </c>
      <c r="N234" s="3">
        <v>34</v>
      </c>
      <c r="O234" s="24">
        <v>1000.99999999999</v>
      </c>
      <c r="P234" s="4">
        <v>0.82199999999999995</v>
      </c>
      <c r="Q234" s="4">
        <v>0.7</v>
      </c>
      <c r="R234" s="4">
        <v>0.94099999999999995</v>
      </c>
      <c r="S234" s="4">
        <v>0.72799999999999998</v>
      </c>
      <c r="T234" s="4">
        <v>0.96599999999999997</v>
      </c>
      <c r="U234" s="4">
        <v>0.84299999999999997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0.19601488392595701</v>
      </c>
      <c r="AC234" s="2">
        <v>0.356674943938732</v>
      </c>
      <c r="AD234" s="2">
        <v>6.0812139396757503E-2</v>
      </c>
      <c r="AE234" s="2">
        <v>0.31745423078545099</v>
      </c>
      <c r="AF234" s="2">
        <v>3.4591444769619097E-2</v>
      </c>
      <c r="AG234" s="2">
        <v>0.17078832098028199</v>
      </c>
    </row>
    <row r="235" spans="1:33" x14ac:dyDescent="0.35">
      <c r="A235" s="7">
        <v>157</v>
      </c>
      <c r="B235" s="7">
        <v>20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5">
        <v>1</v>
      </c>
      <c r="H235" s="4">
        <v>1.709607705</v>
      </c>
      <c r="I235" s="4">
        <v>35.493247596000003</v>
      </c>
      <c r="J235" s="2">
        <f t="shared" si="7"/>
        <v>4.8167125320836189E-2</v>
      </c>
      <c r="K235" s="3">
        <v>1</v>
      </c>
      <c r="L235" s="3">
        <v>7</v>
      </c>
      <c r="M235" s="3">
        <v>14</v>
      </c>
      <c r="N235" s="3">
        <v>27</v>
      </c>
      <c r="O235" s="24">
        <v>1001</v>
      </c>
      <c r="P235" s="4">
        <v>0.66600000000000004</v>
      </c>
      <c r="Q235" s="4">
        <v>0.875</v>
      </c>
      <c r="R235" s="4">
        <v>0.71399999999999997</v>
      </c>
      <c r="S235" s="4">
        <v>0.81100000000000005</v>
      </c>
      <c r="T235" s="4">
        <v>0.88900000000000001</v>
      </c>
      <c r="U235" s="4">
        <v>0.90700000000000003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0.40646560844174801</v>
      </c>
      <c r="AC235" s="2">
        <v>0.13353139262452299</v>
      </c>
      <c r="AD235" s="2">
        <v>0.33687231664255302</v>
      </c>
      <c r="AE235" s="2">
        <v>0.209487224866724</v>
      </c>
      <c r="AF235" s="2">
        <v>0.117658043468232</v>
      </c>
      <c r="AG235" s="2">
        <v>9.7612828867000401E-2</v>
      </c>
    </row>
    <row r="236" spans="1:33" x14ac:dyDescent="0.35">
      <c r="A236" s="7">
        <v>575</v>
      </c>
      <c r="B236" s="7">
        <v>5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5">
        <v>1</v>
      </c>
      <c r="H236" s="4">
        <v>2.6382220169999999</v>
      </c>
      <c r="I236" s="4">
        <v>52.196226926999998</v>
      </c>
      <c r="J236" s="2">
        <f t="shared" si="7"/>
        <v>5.0544305064228766E-2</v>
      </c>
      <c r="K236" s="3">
        <v>7</v>
      </c>
      <c r="L236" s="3">
        <v>7</v>
      </c>
      <c r="M236" s="3">
        <v>10</v>
      </c>
      <c r="N236" s="3">
        <v>25</v>
      </c>
      <c r="O236" s="24">
        <v>652.36597455099104</v>
      </c>
      <c r="P236" s="4">
        <v>0.64700000000000002</v>
      </c>
      <c r="Q236" s="4">
        <v>0.5</v>
      </c>
      <c r="R236" s="4">
        <v>0.93300000000000005</v>
      </c>
      <c r="S236" s="4">
        <v>0.59599999999999997</v>
      </c>
      <c r="T236" s="4">
        <v>0.95899999999999996</v>
      </c>
      <c r="U236" s="4">
        <v>0.96099999999999997</v>
      </c>
      <c r="V236" s="5">
        <v>100</v>
      </c>
      <c r="W236" s="5">
        <v>0</v>
      </c>
      <c r="X236" s="5">
        <v>100</v>
      </c>
      <c r="Y236" s="5">
        <v>100</v>
      </c>
      <c r="Z236" s="5">
        <v>100</v>
      </c>
      <c r="AA236" s="5">
        <v>100</v>
      </c>
      <c r="AB236" s="2">
        <v>0.43540898448123599</v>
      </c>
      <c r="AC236" s="2">
        <v>0.69314718055994495</v>
      </c>
      <c r="AD236" s="2">
        <v>6.93500781347932E-2</v>
      </c>
      <c r="AE236" s="2">
        <v>0.51751461191678705</v>
      </c>
      <c r="AF236" s="2">
        <v>4.1864204098698898E-2</v>
      </c>
      <c r="AG236" s="2">
        <v>3.9780870011844598E-2</v>
      </c>
    </row>
    <row r="237" spans="1:33" x14ac:dyDescent="0.35">
      <c r="A237" s="7">
        <v>675</v>
      </c>
      <c r="B237" s="7">
        <v>36</v>
      </c>
      <c r="C237" s="7">
        <v>0</v>
      </c>
      <c r="D237" s="7">
        <v>1</v>
      </c>
      <c r="E237" s="22" t="str">
        <f t="shared" si="6"/>
        <v>01</v>
      </c>
      <c r="F237" s="4">
        <v>0.288661</v>
      </c>
      <c r="G237" s="25">
        <v>1</v>
      </c>
      <c r="H237" s="4">
        <v>2.4306456459999999</v>
      </c>
      <c r="I237" s="4">
        <v>47.919331423999999</v>
      </c>
      <c r="J237" s="2">
        <f t="shared" si="7"/>
        <v>5.0723696966745058E-2</v>
      </c>
      <c r="K237" s="3">
        <v>5</v>
      </c>
      <c r="L237" s="3">
        <v>6</v>
      </c>
      <c r="M237" s="3">
        <v>12</v>
      </c>
      <c r="N237" s="3">
        <v>26</v>
      </c>
      <c r="O237" s="24">
        <v>1000.99999999999</v>
      </c>
      <c r="P237" s="4">
        <v>0.64400000000000002</v>
      </c>
      <c r="Q237" s="4">
        <v>0.54545454545454497</v>
      </c>
      <c r="R237" s="4">
        <v>0.77600000000000002</v>
      </c>
      <c r="S237" s="4">
        <v>0.49</v>
      </c>
      <c r="T237" s="4">
        <v>0.92500000000000004</v>
      </c>
      <c r="U237" s="4">
        <v>0.71199999999999997</v>
      </c>
      <c r="V237" s="5">
        <v>100</v>
      </c>
      <c r="W237" s="5">
        <v>100</v>
      </c>
      <c r="X237" s="5">
        <v>100</v>
      </c>
      <c r="Y237" s="5">
        <v>0</v>
      </c>
      <c r="Z237" s="5">
        <v>100</v>
      </c>
      <c r="AA237" s="5">
        <v>100</v>
      </c>
      <c r="AB237" s="2">
        <v>0.440056552877783</v>
      </c>
      <c r="AC237" s="2">
        <v>0.60613580357031605</v>
      </c>
      <c r="AD237" s="2">
        <v>0.25360275879891803</v>
      </c>
      <c r="AE237" s="2">
        <v>0.71334988787746501</v>
      </c>
      <c r="AF237" s="2">
        <v>7.7961541469711806E-2</v>
      </c>
      <c r="AG237" s="2">
        <v>0.33967736757016098</v>
      </c>
    </row>
    <row r="238" spans="1:33" x14ac:dyDescent="0.35">
      <c r="A238" s="7">
        <v>663</v>
      </c>
      <c r="B238" s="7">
        <v>27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5">
        <v>1</v>
      </c>
      <c r="H238" s="4">
        <v>2.121252159</v>
      </c>
      <c r="I238" s="4">
        <v>41.423518379000001</v>
      </c>
      <c r="J238" s="2">
        <f t="shared" si="7"/>
        <v>5.1208884276604243E-2</v>
      </c>
      <c r="K238" s="3">
        <v>5</v>
      </c>
      <c r="L238" s="3">
        <v>9</v>
      </c>
      <c r="M238" s="3">
        <v>11</v>
      </c>
      <c r="N238" s="3">
        <v>24</v>
      </c>
      <c r="O238" s="24">
        <v>1001</v>
      </c>
      <c r="P238" s="4">
        <v>0.64900000000000002</v>
      </c>
      <c r="Q238" s="4">
        <v>0.64285714285714302</v>
      </c>
      <c r="R238" s="4">
        <v>0.67200000000000004</v>
      </c>
      <c r="S238" s="4">
        <v>0.628</v>
      </c>
      <c r="T238" s="4">
        <v>0.86799999999999999</v>
      </c>
      <c r="U238" s="4">
        <v>0.72299999999999998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0.432322562278047</v>
      </c>
      <c r="AC238" s="2">
        <v>0.44183275227903901</v>
      </c>
      <c r="AD238" s="2">
        <v>0.39749693845898698</v>
      </c>
      <c r="AE238" s="2">
        <v>0.46521511251393799</v>
      </c>
      <c r="AF238" s="2">
        <v>0.14156356432178699</v>
      </c>
      <c r="AG238" s="2">
        <v>0.32434605682337198</v>
      </c>
    </row>
    <row r="239" spans="1:33" x14ac:dyDescent="0.35">
      <c r="A239" s="7">
        <v>421</v>
      </c>
      <c r="B239" s="7">
        <v>46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5">
        <v>1</v>
      </c>
      <c r="H239" s="4">
        <v>3.2925697189999998</v>
      </c>
      <c r="I239" s="4">
        <v>63.770726427</v>
      </c>
      <c r="J239" s="2">
        <f t="shared" si="7"/>
        <v>5.1631366043306558E-2</v>
      </c>
      <c r="K239" s="3">
        <v>1</v>
      </c>
      <c r="L239" s="3">
        <v>8</v>
      </c>
      <c r="M239" s="3">
        <v>2</v>
      </c>
      <c r="N239" s="3">
        <v>38</v>
      </c>
      <c r="O239" s="24">
        <v>1001</v>
      </c>
      <c r="P239" s="4">
        <v>0.92400000000000004</v>
      </c>
      <c r="Q239" s="4">
        <v>0.88888888888888895</v>
      </c>
      <c r="R239" s="4">
        <v>0.93500000000000005</v>
      </c>
      <c r="S239" s="4">
        <v>0.92100000000000004</v>
      </c>
      <c r="T239" s="4">
        <v>0.93799999999999994</v>
      </c>
      <c r="U239" s="4">
        <v>0.95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7.9043207340452906E-2</v>
      </c>
      <c r="AC239" s="2">
        <v>0.117783035656384</v>
      </c>
      <c r="AD239" s="2">
        <v>6.7208749693450004E-2</v>
      </c>
      <c r="AE239" s="2">
        <v>8.2295242726830198E-2</v>
      </c>
      <c r="AF239" s="2">
        <v>6.4005329975912406E-2</v>
      </c>
      <c r="AG239" s="2">
        <v>5.1293294387550599E-2</v>
      </c>
    </row>
    <row r="240" spans="1:33" x14ac:dyDescent="0.35">
      <c r="A240" s="7">
        <v>907</v>
      </c>
      <c r="B240" s="7">
        <v>47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5">
        <v>1</v>
      </c>
      <c r="H240" s="4">
        <v>3.0617380160000001</v>
      </c>
      <c r="I240" s="4">
        <v>58.530557873500001</v>
      </c>
      <c r="J240" s="2">
        <f t="shared" si="7"/>
        <v>5.2310077457611542E-2</v>
      </c>
      <c r="K240" s="3">
        <v>1</v>
      </c>
      <c r="L240" s="3">
        <v>12</v>
      </c>
      <c r="M240" s="3">
        <v>11</v>
      </c>
      <c r="N240" s="3">
        <v>25</v>
      </c>
      <c r="O240" s="24">
        <v>1000.99999999999</v>
      </c>
      <c r="P240" s="4">
        <v>0.73399999999999999</v>
      </c>
      <c r="Q240" s="4">
        <v>0.92307692307692302</v>
      </c>
      <c r="R240" s="4">
        <v>0.749</v>
      </c>
      <c r="S240" s="4">
        <v>0.88900000000000001</v>
      </c>
      <c r="T240" s="4">
        <v>0.79400000000000004</v>
      </c>
      <c r="U240" s="4">
        <v>0.95099999999999996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0.30924625036762099</v>
      </c>
      <c r="AC240" s="2">
        <v>8.0042707673536398E-2</v>
      </c>
      <c r="AD240" s="2">
        <v>0.28901629546491803</v>
      </c>
      <c r="AE240" s="2">
        <v>0.117658043468232</v>
      </c>
      <c r="AF240" s="2">
        <v>0.23067181773500101</v>
      </c>
      <c r="AG240" s="2">
        <v>5.0241216436746797E-2</v>
      </c>
    </row>
    <row r="241" spans="1:33" x14ac:dyDescent="0.35">
      <c r="A241" s="7">
        <v>693</v>
      </c>
      <c r="B241" s="7">
        <v>20</v>
      </c>
      <c r="C241" s="7">
        <v>0</v>
      </c>
      <c r="D241" s="7">
        <v>1</v>
      </c>
      <c r="E241" s="22" t="str">
        <f t="shared" si="6"/>
        <v>01</v>
      </c>
      <c r="F241" s="4">
        <v>0.39851500000000001</v>
      </c>
      <c r="G241" s="25">
        <v>1</v>
      </c>
      <c r="H241" s="4">
        <v>3.2040454860000001</v>
      </c>
      <c r="I241" s="4">
        <v>60.587297640000003</v>
      </c>
      <c r="J241" s="2">
        <f t="shared" si="7"/>
        <v>5.2883122548853786E-2</v>
      </c>
      <c r="K241" s="3">
        <v>0</v>
      </c>
      <c r="L241" s="3">
        <v>17</v>
      </c>
      <c r="M241" s="3">
        <v>7</v>
      </c>
      <c r="N241" s="3">
        <v>25</v>
      </c>
      <c r="O241" s="24">
        <v>1001</v>
      </c>
      <c r="P241" s="4">
        <v>0.84899999999999998</v>
      </c>
      <c r="Q241" s="4">
        <v>1</v>
      </c>
      <c r="R241" s="4">
        <v>0.85399999999999998</v>
      </c>
      <c r="S241" s="4">
        <v>0.98299999999999998</v>
      </c>
      <c r="T241" s="4">
        <v>0.94199999999999995</v>
      </c>
      <c r="U241" s="4">
        <v>1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0.16369609267078999</v>
      </c>
      <c r="AC241" s="2">
        <v>1.0000050000287801E-5</v>
      </c>
      <c r="AD241" s="2">
        <v>0.157824085193567</v>
      </c>
      <c r="AE241" s="2">
        <v>1.7146158834970501E-2</v>
      </c>
      <c r="AF241" s="2">
        <v>5.9750004405774E-2</v>
      </c>
      <c r="AG241" s="2">
        <v>1.0000050000287801E-5</v>
      </c>
    </row>
    <row r="242" spans="1:33" x14ac:dyDescent="0.35">
      <c r="A242" s="7">
        <v>391</v>
      </c>
      <c r="B242" s="7">
        <v>5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5">
        <v>1</v>
      </c>
      <c r="H242" s="4">
        <v>2.8269557199999999</v>
      </c>
      <c r="I242" s="4">
        <v>52.332417886000002</v>
      </c>
      <c r="J242" s="2">
        <f t="shared" si="7"/>
        <v>5.401920710329474E-2</v>
      </c>
      <c r="K242" s="3">
        <v>1</v>
      </c>
      <c r="L242" s="3">
        <v>9</v>
      </c>
      <c r="M242" s="3">
        <v>11</v>
      </c>
      <c r="N242" s="3">
        <v>28</v>
      </c>
      <c r="O242" s="24">
        <v>1000.99999999999</v>
      </c>
      <c r="P242" s="4">
        <v>0.754</v>
      </c>
      <c r="Q242" s="4">
        <v>0.9</v>
      </c>
      <c r="R242" s="4">
        <v>0.82599999999999996</v>
      </c>
      <c r="S242" s="4">
        <v>0.873</v>
      </c>
      <c r="T242" s="4">
        <v>0.81899999999999995</v>
      </c>
      <c r="U242" s="4">
        <v>0.82799999999999996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0.28236291097418098</v>
      </c>
      <c r="AC242" s="2">
        <v>0.105360515657826</v>
      </c>
      <c r="AD242" s="2">
        <v>0.19116050546115901</v>
      </c>
      <c r="AE242" s="2">
        <v>0.13581972314253499</v>
      </c>
      <c r="AF242" s="2">
        <v>0.199671195129068</v>
      </c>
      <c r="AG242" s="2">
        <v>0.188742124596877</v>
      </c>
    </row>
    <row r="243" spans="1:33" x14ac:dyDescent="0.35">
      <c r="A243" s="7">
        <v>603</v>
      </c>
      <c r="B243" s="7">
        <v>42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5">
        <v>1</v>
      </c>
      <c r="H243" s="4">
        <v>3.3015781089999998</v>
      </c>
      <c r="I243" s="4">
        <v>60.103250688000003</v>
      </c>
      <c r="J243" s="2">
        <f t="shared" si="7"/>
        <v>5.4931772761155843E-2</v>
      </c>
      <c r="K243" s="3">
        <v>3</v>
      </c>
      <c r="L243" s="3">
        <v>7</v>
      </c>
      <c r="M243" s="3">
        <v>14</v>
      </c>
      <c r="N243" s="3">
        <v>25</v>
      </c>
      <c r="O243" s="24">
        <v>1000.99999999999</v>
      </c>
      <c r="P243" s="4">
        <v>0.64800000000000002</v>
      </c>
      <c r="Q243" s="4">
        <v>0.7</v>
      </c>
      <c r="R243" s="4">
        <v>0.66500000000000004</v>
      </c>
      <c r="S243" s="4">
        <v>0.67200000000000004</v>
      </c>
      <c r="T243" s="4">
        <v>0.879</v>
      </c>
      <c r="U243" s="4">
        <v>0.78100000000000003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0.43386458262986199</v>
      </c>
      <c r="AC243" s="2">
        <v>0.356674943938732</v>
      </c>
      <c r="AD243" s="2">
        <v>0.40796823832628298</v>
      </c>
      <c r="AE243" s="2">
        <v>0.39749693845898698</v>
      </c>
      <c r="AF243" s="2">
        <v>0.12897038129696001</v>
      </c>
      <c r="AG243" s="2">
        <v>0.24718012914245099</v>
      </c>
    </row>
    <row r="244" spans="1:33" x14ac:dyDescent="0.35">
      <c r="A244" s="7">
        <v>845</v>
      </c>
      <c r="B244" s="7">
        <v>10</v>
      </c>
      <c r="C244" s="7">
        <v>0</v>
      </c>
      <c r="D244" s="7">
        <v>1</v>
      </c>
      <c r="E244" s="22" t="str">
        <f t="shared" si="6"/>
        <v>01</v>
      </c>
      <c r="F244" s="4">
        <v>0.28184900000000002</v>
      </c>
      <c r="G244" s="25">
        <v>1</v>
      </c>
      <c r="H244" s="4">
        <v>3.022461447</v>
      </c>
      <c r="I244" s="4">
        <v>54.787368712999999</v>
      </c>
      <c r="J244" s="2">
        <f t="shared" si="7"/>
        <v>5.5167121874988449E-2</v>
      </c>
      <c r="K244" s="3">
        <v>5</v>
      </c>
      <c r="L244" s="3">
        <v>11</v>
      </c>
      <c r="M244" s="3">
        <v>10</v>
      </c>
      <c r="N244" s="3">
        <v>23</v>
      </c>
      <c r="O244" s="24">
        <v>1000.99999999999</v>
      </c>
      <c r="P244" s="4">
        <v>0.70699999999999996</v>
      </c>
      <c r="Q244" s="4">
        <v>0.6875</v>
      </c>
      <c r="R244" s="4">
        <v>0.70799999999999996</v>
      </c>
      <c r="S244" s="4">
        <v>0.69899999999999995</v>
      </c>
      <c r="T244" s="4">
        <v>0.90200000000000002</v>
      </c>
      <c r="U244" s="4">
        <v>0.94599999999999995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0.34672461308556402</v>
      </c>
      <c r="AC244" s="2">
        <v>0.37469344944141098</v>
      </c>
      <c r="AD244" s="2">
        <v>0.34531118528841698</v>
      </c>
      <c r="AE244" s="2">
        <v>0.35810453674832698</v>
      </c>
      <c r="AF244" s="2">
        <v>0.10314075891951301</v>
      </c>
      <c r="AG244" s="2">
        <v>5.5512709930258801E-2</v>
      </c>
    </row>
    <row r="245" spans="1:33" x14ac:dyDescent="0.35">
      <c r="A245" s="7">
        <v>645</v>
      </c>
      <c r="B245" s="7">
        <v>24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3.2975950510000001</v>
      </c>
      <c r="I245" s="4">
        <v>58.797534378999998</v>
      </c>
      <c r="J245" s="2">
        <f t="shared" si="7"/>
        <v>5.6083900215002251E-2</v>
      </c>
      <c r="K245" s="3">
        <v>0</v>
      </c>
      <c r="L245" s="3">
        <v>8</v>
      </c>
      <c r="M245" s="3">
        <v>12</v>
      </c>
      <c r="N245" s="3">
        <v>29</v>
      </c>
      <c r="O245" s="24">
        <v>794.69730452499005</v>
      </c>
      <c r="P245" s="4">
        <v>0.754</v>
      </c>
      <c r="Q245" s="4">
        <v>1</v>
      </c>
      <c r="R245" s="4">
        <v>0.88900000000000001</v>
      </c>
      <c r="S245" s="4">
        <v>0.98599999999999999</v>
      </c>
      <c r="T245" s="4">
        <v>0.91100000000000003</v>
      </c>
      <c r="U245" s="4">
        <v>1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0.28236291097418098</v>
      </c>
      <c r="AC245" s="2">
        <v>1.0000050000287801E-5</v>
      </c>
      <c r="AD245" s="2">
        <v>0.117658043468232</v>
      </c>
      <c r="AE245" s="2">
        <v>1.4098924379501601E-2</v>
      </c>
      <c r="AF245" s="2">
        <v>9.3212381722178703E-2</v>
      </c>
      <c r="AG245" s="2">
        <v>1.0000050000287801E-5</v>
      </c>
    </row>
    <row r="246" spans="1:33" x14ac:dyDescent="0.35">
      <c r="A246" s="7">
        <v>177</v>
      </c>
      <c r="B246" s="7">
        <v>28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2.4611830669999999</v>
      </c>
      <c r="I246" s="4">
        <v>41.481762645499998</v>
      </c>
      <c r="J246" s="2">
        <f t="shared" si="7"/>
        <v>5.9331689639928853E-2</v>
      </c>
      <c r="K246" s="3">
        <v>2</v>
      </c>
      <c r="L246" s="3">
        <v>19</v>
      </c>
      <c r="M246" s="3">
        <v>5</v>
      </c>
      <c r="N246" s="3">
        <v>23</v>
      </c>
      <c r="O246" s="24">
        <v>1000.99999999999</v>
      </c>
      <c r="P246" s="4">
        <v>0.83799999999999997</v>
      </c>
      <c r="Q246" s="4">
        <v>0.90476190476190499</v>
      </c>
      <c r="R246" s="4">
        <v>0.85099999999999998</v>
      </c>
      <c r="S246" s="4">
        <v>0.94099999999999995</v>
      </c>
      <c r="T246" s="4">
        <v>0.91</v>
      </c>
      <c r="U246" s="4">
        <v>0.98899999999999999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0.17673717850005399</v>
      </c>
      <c r="AC246" s="2">
        <v>0.100083458556983</v>
      </c>
      <c r="AD246" s="2">
        <v>0.16134315040876299</v>
      </c>
      <c r="AE246" s="2">
        <v>6.0812139396757503E-2</v>
      </c>
      <c r="AF246" s="2">
        <v>9.4310679471241304E-2</v>
      </c>
      <c r="AG246" s="2">
        <v>1.1060947359424899E-2</v>
      </c>
    </row>
    <row r="247" spans="1:33" x14ac:dyDescent="0.35">
      <c r="A247" s="7">
        <v>27</v>
      </c>
      <c r="B247" s="7">
        <v>49</v>
      </c>
      <c r="C247" s="7">
        <v>0</v>
      </c>
      <c r="D247" s="7">
        <v>1</v>
      </c>
      <c r="E247" s="22" t="str">
        <f t="shared" si="6"/>
        <v>01</v>
      </c>
      <c r="F247" s="4">
        <v>0.36822700000000003</v>
      </c>
      <c r="G247" s="25">
        <v>1</v>
      </c>
      <c r="H247" s="4">
        <v>3.6405357199999999</v>
      </c>
      <c r="I247" s="4">
        <v>61.157704185</v>
      </c>
      <c r="J247" s="2">
        <f t="shared" si="7"/>
        <v>5.952701738095828E-2</v>
      </c>
      <c r="K247" s="3">
        <v>2</v>
      </c>
      <c r="L247" s="3">
        <v>15</v>
      </c>
      <c r="M247" s="3">
        <v>11</v>
      </c>
      <c r="N247" s="3">
        <v>21</v>
      </c>
      <c r="O247" s="24">
        <v>1001</v>
      </c>
      <c r="P247" s="4">
        <v>0.72699999999999998</v>
      </c>
      <c r="Q247" s="4">
        <v>0.88235294117647101</v>
      </c>
      <c r="R247" s="4">
        <v>0.78</v>
      </c>
      <c r="S247" s="4">
        <v>0.90700000000000003</v>
      </c>
      <c r="T247" s="4">
        <v>0.77500000000000002</v>
      </c>
      <c r="U247" s="4">
        <v>0.91400000000000003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0.31882880144861803</v>
      </c>
      <c r="AC247" s="2">
        <v>0.12516314295400599</v>
      </c>
      <c r="AD247" s="2">
        <v>0.2484613592985</v>
      </c>
      <c r="AE247" s="2">
        <v>9.7612828867000401E-2</v>
      </c>
      <c r="AF247" s="2">
        <v>0.25489224962878998</v>
      </c>
      <c r="AG247" s="2">
        <v>8.9924707527986994E-2</v>
      </c>
    </row>
    <row r="248" spans="1:33" x14ac:dyDescent="0.35">
      <c r="A248" s="7">
        <v>199</v>
      </c>
      <c r="B248" s="7">
        <v>36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3.059897388</v>
      </c>
      <c r="I248" s="4">
        <v>51.333943544999997</v>
      </c>
      <c r="J248" s="2">
        <f t="shared" si="7"/>
        <v>5.9607682104486179E-2</v>
      </c>
      <c r="K248" s="3">
        <v>3</v>
      </c>
      <c r="L248" s="3">
        <v>12</v>
      </c>
      <c r="M248" s="3">
        <v>12</v>
      </c>
      <c r="N248" s="3">
        <v>22</v>
      </c>
      <c r="O248" s="24">
        <v>516.16077267262096</v>
      </c>
      <c r="P248" s="4">
        <v>0.67900000000000005</v>
      </c>
      <c r="Q248" s="4">
        <v>0.8</v>
      </c>
      <c r="R248" s="4">
        <v>0.67300000000000004</v>
      </c>
      <c r="S248" s="4">
        <v>0.73499999999999999</v>
      </c>
      <c r="T248" s="4">
        <v>0.70399999999999996</v>
      </c>
      <c r="U248" s="4">
        <v>0.76800000000000002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0.38713415142344099</v>
      </c>
      <c r="AC248" s="2">
        <v>0.22314355131420999</v>
      </c>
      <c r="AD248" s="2">
        <v>0.39600994933740902</v>
      </c>
      <c r="AE248" s="2">
        <v>0.30788477976930001</v>
      </c>
      <c r="AF248" s="2">
        <v>0.35097692282409498</v>
      </c>
      <c r="AG248" s="2">
        <v>0.26396554583446502</v>
      </c>
    </row>
    <row r="249" spans="1:33" x14ac:dyDescent="0.35">
      <c r="A249" s="7">
        <v>875</v>
      </c>
      <c r="B249" s="7">
        <v>11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3.5451920760000002</v>
      </c>
      <c r="I249" s="4">
        <v>59.108396546400002</v>
      </c>
      <c r="J249" s="2">
        <f t="shared" si="7"/>
        <v>5.9977808283414182E-2</v>
      </c>
      <c r="K249" s="3">
        <v>5</v>
      </c>
      <c r="L249" s="3">
        <v>16</v>
      </c>
      <c r="M249" s="3">
        <v>10</v>
      </c>
      <c r="N249" s="3">
        <v>18</v>
      </c>
      <c r="O249" s="24">
        <v>704.46091027847297</v>
      </c>
      <c r="P249" s="4">
        <v>0.68400000000000005</v>
      </c>
      <c r="Q249" s="4">
        <v>0.76190476190476197</v>
      </c>
      <c r="R249" s="4">
        <v>0.81599999999999995</v>
      </c>
      <c r="S249" s="4">
        <v>0.80100000000000005</v>
      </c>
      <c r="T249" s="4">
        <v>0.91500000000000004</v>
      </c>
      <c r="U249" s="4">
        <v>0.88600000000000001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0.37979736135958703</v>
      </c>
      <c r="AC249" s="2">
        <v>0.27193371548364198</v>
      </c>
      <c r="AD249" s="2">
        <v>0.20334092401803</v>
      </c>
      <c r="AE249" s="2">
        <v>0.221894331913778</v>
      </c>
      <c r="AF249" s="2">
        <v>8.8831213706615703E-2</v>
      </c>
      <c r="AG249" s="2">
        <v>0.121038328377056</v>
      </c>
    </row>
    <row r="250" spans="1:33" x14ac:dyDescent="0.35">
      <c r="A250" s="7">
        <v>617</v>
      </c>
      <c r="B250" s="7">
        <v>22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3.1609896599999998</v>
      </c>
      <c r="I250" s="4">
        <v>52.248555884399998</v>
      </c>
      <c r="J250" s="2">
        <f t="shared" si="7"/>
        <v>6.0499081869242355E-2</v>
      </c>
      <c r="K250" s="3">
        <v>3</v>
      </c>
      <c r="L250" s="3">
        <v>15</v>
      </c>
      <c r="M250" s="3">
        <v>7</v>
      </c>
      <c r="N250" s="3">
        <v>24</v>
      </c>
      <c r="O250" s="24">
        <v>831.31522022745696</v>
      </c>
      <c r="P250" s="4">
        <v>0.76600000000000001</v>
      </c>
      <c r="Q250" s="4">
        <v>0.83333333333333304</v>
      </c>
      <c r="R250" s="4">
        <v>0.82299999999999995</v>
      </c>
      <c r="S250" s="4">
        <v>0.81499999999999995</v>
      </c>
      <c r="T250" s="4">
        <v>0.94</v>
      </c>
      <c r="U250" s="4">
        <v>0.92700000000000005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0.26657310924154598</v>
      </c>
      <c r="AC250" s="2">
        <v>0.18232155679395501</v>
      </c>
      <c r="AD250" s="2">
        <v>0.19479907830506701</v>
      </c>
      <c r="AE250" s="2">
        <v>0.20456716574127401</v>
      </c>
      <c r="AF250" s="2">
        <v>6.1875403718087502E-2</v>
      </c>
      <c r="AG250" s="2">
        <v>7.5801713416281793E-2</v>
      </c>
    </row>
    <row r="251" spans="1:33" x14ac:dyDescent="0.35">
      <c r="A251" s="7">
        <v>631</v>
      </c>
      <c r="B251" s="7">
        <v>18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3.0635944039999998</v>
      </c>
      <c r="I251" s="4">
        <v>49.629937476999999</v>
      </c>
      <c r="J251" s="2">
        <f t="shared" si="7"/>
        <v>6.1728758079128379E-2</v>
      </c>
      <c r="K251" s="3">
        <v>4</v>
      </c>
      <c r="L251" s="3">
        <v>13</v>
      </c>
      <c r="M251" s="3">
        <v>6</v>
      </c>
      <c r="N251" s="3">
        <v>26</v>
      </c>
      <c r="O251" s="24">
        <v>1001</v>
      </c>
      <c r="P251" s="4">
        <v>0.77300000000000002</v>
      </c>
      <c r="Q251" s="4">
        <v>0.76470588235294101</v>
      </c>
      <c r="R251" s="4">
        <v>0.85799999999999998</v>
      </c>
      <c r="S251" s="4">
        <v>0.78500000000000003</v>
      </c>
      <c r="T251" s="4">
        <v>0.92300000000000004</v>
      </c>
      <c r="U251" s="4">
        <v>0.94099999999999995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0.25747623039471501</v>
      </c>
      <c r="AC251" s="2">
        <v>0.26826398659467898</v>
      </c>
      <c r="AD251" s="2">
        <v>0.153151179494175</v>
      </c>
      <c r="AE251" s="2">
        <v>0.242071561199729</v>
      </c>
      <c r="AF251" s="2">
        <v>8.0126044479284897E-2</v>
      </c>
      <c r="AG251" s="2">
        <v>6.0812139396757503E-2</v>
      </c>
    </row>
    <row r="252" spans="1:33" x14ac:dyDescent="0.35">
      <c r="A252" s="7">
        <v>107</v>
      </c>
      <c r="B252" s="7">
        <v>46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3.1636110529999999</v>
      </c>
      <c r="I252" s="4">
        <v>50.735905170000002</v>
      </c>
      <c r="J252" s="2">
        <f t="shared" si="7"/>
        <v>6.2354481355949752E-2</v>
      </c>
      <c r="K252" s="3">
        <v>2</v>
      </c>
      <c r="L252" s="3">
        <v>14</v>
      </c>
      <c r="M252" s="3">
        <v>11</v>
      </c>
      <c r="N252" s="3">
        <v>22</v>
      </c>
      <c r="O252" s="24">
        <v>1001</v>
      </c>
      <c r="P252" s="4">
        <v>0.69599999999999995</v>
      </c>
      <c r="Q252" s="4">
        <v>0.875</v>
      </c>
      <c r="R252" s="4">
        <v>0.90700000000000003</v>
      </c>
      <c r="S252" s="4">
        <v>0.94599999999999995</v>
      </c>
      <c r="T252" s="4">
        <v>0.91900000000000004</v>
      </c>
      <c r="U252" s="4">
        <v>0.98299999999999998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0.36240561864771698</v>
      </c>
      <c r="AC252" s="2">
        <v>0.13353139262452299</v>
      </c>
      <c r="AD252" s="2">
        <v>9.7612828867000401E-2</v>
      </c>
      <c r="AE252" s="2">
        <v>5.5512709930258801E-2</v>
      </c>
      <c r="AF252" s="2">
        <v>8.4469156626450007E-2</v>
      </c>
      <c r="AG252" s="2">
        <v>1.7146158834970501E-2</v>
      </c>
    </row>
    <row r="253" spans="1:33" x14ac:dyDescent="0.35">
      <c r="A253" s="7">
        <v>465</v>
      </c>
      <c r="B253" s="7">
        <v>44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2.7569872719999999</v>
      </c>
      <c r="I253" s="4">
        <v>43.838580026000002</v>
      </c>
      <c r="J253" s="2">
        <f t="shared" si="7"/>
        <v>6.288952038056142E-2</v>
      </c>
      <c r="K253" s="3">
        <v>7</v>
      </c>
      <c r="L253" s="3">
        <v>6</v>
      </c>
      <c r="M253" s="3">
        <v>18</v>
      </c>
      <c r="N253" s="3">
        <v>18</v>
      </c>
      <c r="O253" s="24">
        <v>1001</v>
      </c>
      <c r="P253" s="4">
        <v>0.498</v>
      </c>
      <c r="Q253" s="4">
        <v>0.46153846153846201</v>
      </c>
      <c r="R253" s="4">
        <v>0.48699999999999999</v>
      </c>
      <c r="S253" s="4">
        <v>0.48599999999999999</v>
      </c>
      <c r="T253" s="4">
        <v>0.63700000000000001</v>
      </c>
      <c r="U253" s="4">
        <v>0.628</v>
      </c>
      <c r="V253" s="5">
        <v>0</v>
      </c>
      <c r="W253" s="5">
        <v>0</v>
      </c>
      <c r="X253" s="5">
        <v>0</v>
      </c>
      <c r="Y253" s="5">
        <v>0</v>
      </c>
      <c r="Z253" s="5">
        <v>100</v>
      </c>
      <c r="AA253" s="5">
        <v>100</v>
      </c>
      <c r="AB253" s="2">
        <v>0.69715520195748404</v>
      </c>
      <c r="AC253" s="2">
        <v>0.773189888233482</v>
      </c>
      <c r="AD253" s="2">
        <v>0.71949115589954704</v>
      </c>
      <c r="AE253" s="2">
        <v>0.72154665508164295</v>
      </c>
      <c r="AF253" s="2">
        <v>0.450985623409974</v>
      </c>
      <c r="AG253" s="2">
        <v>0.46521511251393799</v>
      </c>
    </row>
    <row r="254" spans="1:33" x14ac:dyDescent="0.35">
      <c r="A254" s="7">
        <v>971</v>
      </c>
      <c r="B254" s="7">
        <v>13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3.6502091459999999</v>
      </c>
      <c r="I254" s="4">
        <v>57.845595375000002</v>
      </c>
      <c r="J254" s="2">
        <f t="shared" si="7"/>
        <v>6.3102629030551319E-2</v>
      </c>
      <c r="K254" s="3">
        <v>4</v>
      </c>
      <c r="L254" s="3">
        <v>11</v>
      </c>
      <c r="M254" s="3">
        <v>11</v>
      </c>
      <c r="N254" s="3">
        <v>23</v>
      </c>
      <c r="O254" s="24">
        <v>861.66797294820503</v>
      </c>
      <c r="P254" s="4">
        <v>0.68100000000000005</v>
      </c>
      <c r="Q254" s="4">
        <v>0.73333333333333295</v>
      </c>
      <c r="R254" s="4">
        <v>0.82599999999999996</v>
      </c>
      <c r="S254" s="4">
        <v>0.76100000000000001</v>
      </c>
      <c r="T254" s="4">
        <v>0.89700000000000002</v>
      </c>
      <c r="U254" s="4">
        <v>0.91100000000000003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0.38419297283262499</v>
      </c>
      <c r="AC254" s="2">
        <v>0.31015492830384001</v>
      </c>
      <c r="AD254" s="2">
        <v>0.19116050546115901</v>
      </c>
      <c r="AE254" s="2">
        <v>0.27312192112045097</v>
      </c>
      <c r="AF254" s="2">
        <v>0.10869941692334099</v>
      </c>
      <c r="AG254" s="2">
        <v>9.3212381722178703E-2</v>
      </c>
    </row>
    <row r="255" spans="1:33" x14ac:dyDescent="0.35">
      <c r="A255" s="7">
        <v>503</v>
      </c>
      <c r="B255" s="7">
        <v>29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3.4989041329999999</v>
      </c>
      <c r="I255" s="4">
        <v>54.914825338199996</v>
      </c>
      <c r="J255" s="2">
        <f t="shared" si="7"/>
        <v>6.3715109926172936E-2</v>
      </c>
      <c r="K255" s="3">
        <v>1</v>
      </c>
      <c r="L255" s="3">
        <v>12</v>
      </c>
      <c r="M255" s="3">
        <v>9</v>
      </c>
      <c r="N255" s="3">
        <v>27</v>
      </c>
      <c r="O255" s="24">
        <v>1000.99999999999</v>
      </c>
      <c r="P255" s="4">
        <v>0.77600000000000002</v>
      </c>
      <c r="Q255" s="4">
        <v>0.92307692307692302</v>
      </c>
      <c r="R255" s="4">
        <v>0.82499999999999996</v>
      </c>
      <c r="S255" s="4">
        <v>0.97899999999999998</v>
      </c>
      <c r="T255" s="4">
        <v>0.94599999999999995</v>
      </c>
      <c r="U255" s="4">
        <v>0.998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0.25360275879891803</v>
      </c>
      <c r="AC255" s="2">
        <v>8.0042707673536398E-2</v>
      </c>
      <c r="AD255" s="2">
        <v>0.19237189264745599</v>
      </c>
      <c r="AE255" s="2">
        <v>2.1223636451626698E-2</v>
      </c>
      <c r="AF255" s="2">
        <v>5.5512709930258801E-2</v>
      </c>
      <c r="AG255" s="2">
        <v>2.0020026706730801E-3</v>
      </c>
    </row>
    <row r="256" spans="1:33" x14ac:dyDescent="0.35">
      <c r="A256" s="7">
        <v>205</v>
      </c>
      <c r="B256" s="7">
        <v>33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3.284337442</v>
      </c>
      <c r="I256" s="4">
        <v>51.074850775999998</v>
      </c>
      <c r="J256" s="2">
        <f t="shared" si="7"/>
        <v>6.4304396236108161E-2</v>
      </c>
      <c r="K256" s="3">
        <v>5</v>
      </c>
      <c r="L256" s="3">
        <v>10</v>
      </c>
      <c r="M256" s="3">
        <v>3</v>
      </c>
      <c r="N256" s="3">
        <v>31</v>
      </c>
      <c r="O256" s="24">
        <v>1001</v>
      </c>
      <c r="P256" s="4">
        <v>0.81100000000000005</v>
      </c>
      <c r="Q256" s="4">
        <v>0.66666666666666696</v>
      </c>
      <c r="R256" s="4">
        <v>0.88400000000000001</v>
      </c>
      <c r="S256" s="4">
        <v>0.65900000000000003</v>
      </c>
      <c r="T256" s="4">
        <v>0.89700000000000002</v>
      </c>
      <c r="U256" s="4">
        <v>0.85499999999999998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0.209487224866724</v>
      </c>
      <c r="AC256" s="2">
        <v>0.405465108108164</v>
      </c>
      <c r="AD256" s="2">
        <v>0.123298216344494</v>
      </c>
      <c r="AE256" s="2">
        <v>0.41703174447962998</v>
      </c>
      <c r="AF256" s="2">
        <v>0.10869941692334099</v>
      </c>
      <c r="AG256" s="2">
        <v>0.15665381004537701</v>
      </c>
    </row>
    <row r="257" spans="1:33" x14ac:dyDescent="0.35">
      <c r="A257" s="7">
        <v>433</v>
      </c>
      <c r="B257" s="7">
        <v>39</v>
      </c>
      <c r="C257" s="7">
        <v>0</v>
      </c>
      <c r="D257" s="7">
        <v>1</v>
      </c>
      <c r="E257" s="22" t="str">
        <f t="shared" si="6"/>
        <v>01</v>
      </c>
      <c r="F257" s="4">
        <v>0.89129199999999997</v>
      </c>
      <c r="G257" s="25">
        <v>1</v>
      </c>
      <c r="H257" s="4">
        <v>4.7425732539999998</v>
      </c>
      <c r="I257" s="4">
        <v>71.951125781409999</v>
      </c>
      <c r="J257" s="2">
        <f t="shared" si="7"/>
        <v>6.5913815836712561E-2</v>
      </c>
      <c r="K257" s="3">
        <v>4</v>
      </c>
      <c r="L257" s="3">
        <v>15</v>
      </c>
      <c r="M257" s="3">
        <v>14</v>
      </c>
      <c r="N257" s="3">
        <v>16</v>
      </c>
      <c r="O257" s="24">
        <v>753.83851171354104</v>
      </c>
      <c r="P257" s="4">
        <v>0.624</v>
      </c>
      <c r="Q257" s="4">
        <v>0.78947368421052599</v>
      </c>
      <c r="R257" s="4">
        <v>0.92800000000000005</v>
      </c>
      <c r="S257" s="4">
        <v>0.95899999999999996</v>
      </c>
      <c r="T257" s="4">
        <v>0.9</v>
      </c>
      <c r="U257" s="4">
        <v>0.996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0.47160491061270898</v>
      </c>
      <c r="AC257" s="2">
        <v>0.23638877806423</v>
      </c>
      <c r="AD257" s="2">
        <v>7.4723546195936394E-2</v>
      </c>
      <c r="AE257" s="2">
        <v>4.1864204098698898E-2</v>
      </c>
      <c r="AF257" s="2">
        <v>0.105360515657826</v>
      </c>
      <c r="AG257" s="2">
        <v>4.0080213975388201E-3</v>
      </c>
    </row>
    <row r="258" spans="1:33" x14ac:dyDescent="0.35">
      <c r="A258" s="7">
        <v>213</v>
      </c>
      <c r="B258" s="7">
        <v>4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4.3272583510000002</v>
      </c>
      <c r="I258" s="4">
        <v>65.242958619999996</v>
      </c>
      <c r="J258" s="2">
        <f t="shared" ref="J258:J321" si="9">H258/I258</f>
        <v>6.6325293066545499E-2</v>
      </c>
      <c r="K258" s="3">
        <v>8</v>
      </c>
      <c r="L258" s="3">
        <v>9</v>
      </c>
      <c r="M258" s="3">
        <v>8</v>
      </c>
      <c r="N258" s="3">
        <v>24</v>
      </c>
      <c r="O258" s="24">
        <v>1000.99999999999</v>
      </c>
      <c r="P258" s="4">
        <v>0.67400000000000004</v>
      </c>
      <c r="Q258" s="4">
        <v>0.52941176470588203</v>
      </c>
      <c r="R258" s="4">
        <v>0.65</v>
      </c>
      <c r="S258" s="4">
        <v>0.53200000000000003</v>
      </c>
      <c r="T258" s="4">
        <v>0.752</v>
      </c>
      <c r="U258" s="4">
        <v>0.57699999999999996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0.39452516806983001</v>
      </c>
      <c r="AC258" s="2">
        <v>0.63598876671999705</v>
      </c>
      <c r="AD258" s="2">
        <v>0.430782916092454</v>
      </c>
      <c r="AE258" s="2">
        <v>0.63111178964049297</v>
      </c>
      <c r="AF258" s="2">
        <v>0.28501895503229702</v>
      </c>
      <c r="AG258" s="2">
        <v>0.54991301247403801</v>
      </c>
    </row>
    <row r="259" spans="1:33" x14ac:dyDescent="0.35">
      <c r="A259" s="7">
        <v>187</v>
      </c>
      <c r="B259" s="7">
        <v>27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3.3886249469999998</v>
      </c>
      <c r="I259" s="4">
        <v>47.787704939999998</v>
      </c>
      <c r="J259" s="2">
        <f t="shared" si="9"/>
        <v>7.0909974673498105E-2</v>
      </c>
      <c r="K259" s="3">
        <v>2</v>
      </c>
      <c r="L259" s="3">
        <v>15</v>
      </c>
      <c r="M259" s="3">
        <v>5</v>
      </c>
      <c r="N259" s="3">
        <v>27</v>
      </c>
      <c r="O259" s="24">
        <v>1001</v>
      </c>
      <c r="P259" s="4">
        <v>0.86099999999999999</v>
      </c>
      <c r="Q259" s="4">
        <v>0.88235294117647101</v>
      </c>
      <c r="R259" s="4">
        <v>0.86299999999999999</v>
      </c>
      <c r="S259" s="4">
        <v>0.88600000000000001</v>
      </c>
      <c r="T259" s="4">
        <v>0.95199999999999996</v>
      </c>
      <c r="U259" s="4">
        <v>0.94399999999999995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0.14966077455440599</v>
      </c>
      <c r="AC259" s="2">
        <v>0.12516314295400599</v>
      </c>
      <c r="AD259" s="2">
        <v>0.14734058789870899</v>
      </c>
      <c r="AE259" s="2">
        <v>0.121038328377056</v>
      </c>
      <c r="AF259" s="2">
        <v>4.9190244190771802E-2</v>
      </c>
      <c r="AG259" s="2">
        <v>5.7629112836636402E-2</v>
      </c>
    </row>
    <row r="260" spans="1:33" x14ac:dyDescent="0.35">
      <c r="A260" s="7">
        <v>51</v>
      </c>
      <c r="B260" s="7">
        <v>8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4.4199348780000003</v>
      </c>
      <c r="I260" s="4">
        <v>61.579058099999997</v>
      </c>
      <c r="J260" s="2">
        <f t="shared" si="9"/>
        <v>7.1776591171991325E-2</v>
      </c>
      <c r="K260" s="3">
        <v>2</v>
      </c>
      <c r="L260" s="3">
        <v>7</v>
      </c>
      <c r="M260" s="3">
        <v>8</v>
      </c>
      <c r="N260" s="3">
        <v>32</v>
      </c>
      <c r="O260" s="24">
        <v>1000.99999999999</v>
      </c>
      <c r="P260" s="4">
        <v>0.78900000000000003</v>
      </c>
      <c r="Q260" s="4">
        <v>0.77777777777777801</v>
      </c>
      <c r="R260" s="4">
        <v>0.78500000000000003</v>
      </c>
      <c r="S260" s="4">
        <v>0.75900000000000001</v>
      </c>
      <c r="T260" s="4">
        <v>0.83699999999999997</v>
      </c>
      <c r="U260" s="4">
        <v>0.72199999999999998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0.236988958136263</v>
      </c>
      <c r="AC260" s="2">
        <v>0.251314428280906</v>
      </c>
      <c r="AD260" s="2">
        <v>0.242071561199729</v>
      </c>
      <c r="AE260" s="2">
        <v>0.27575350158650702</v>
      </c>
      <c r="AF260" s="2">
        <v>0.177931208492662</v>
      </c>
      <c r="AG260" s="2">
        <v>0.325730140089311</v>
      </c>
    </row>
    <row r="261" spans="1:33" x14ac:dyDescent="0.35">
      <c r="A261" s="7">
        <v>463</v>
      </c>
      <c r="B261" s="7">
        <v>31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4.1521040679999999</v>
      </c>
      <c r="I261" s="4">
        <v>57.430691789000001</v>
      </c>
      <c r="J261" s="2">
        <f t="shared" si="9"/>
        <v>7.2297650239958877E-2</v>
      </c>
      <c r="K261" s="3">
        <v>5</v>
      </c>
      <c r="L261" s="3">
        <v>11</v>
      </c>
      <c r="M261" s="3">
        <v>14</v>
      </c>
      <c r="N261" s="3">
        <v>19</v>
      </c>
      <c r="O261" s="24">
        <v>1000.99999999999</v>
      </c>
      <c r="P261" s="4">
        <v>0.63100000000000001</v>
      </c>
      <c r="Q261" s="4">
        <v>0.6875</v>
      </c>
      <c r="R261" s="4">
        <v>0.9</v>
      </c>
      <c r="S261" s="4">
        <v>0.89300000000000002</v>
      </c>
      <c r="T261" s="4">
        <v>0.91300000000000003</v>
      </c>
      <c r="U261" s="4">
        <v>0.94499999999999995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0.46044941644092402</v>
      </c>
      <c r="AC261" s="2">
        <v>0.37469344944141098</v>
      </c>
      <c r="AD261" s="2">
        <v>0.105360515657826</v>
      </c>
      <c r="AE261" s="2">
        <v>0.113168698105638</v>
      </c>
      <c r="AF261" s="2">
        <v>9.1019398387168493E-2</v>
      </c>
      <c r="AG261" s="2">
        <v>5.6570351488394399E-2</v>
      </c>
    </row>
    <row r="262" spans="1:33" x14ac:dyDescent="0.35">
      <c r="A262" s="7">
        <v>181</v>
      </c>
      <c r="B262" s="7">
        <v>19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4.3221108839999998</v>
      </c>
      <c r="I262" s="4">
        <v>58.798487408</v>
      </c>
      <c r="J262" s="2">
        <f t="shared" si="9"/>
        <v>7.3507178067508283E-2</v>
      </c>
      <c r="K262" s="3">
        <v>7</v>
      </c>
      <c r="L262" s="3">
        <v>9</v>
      </c>
      <c r="M262" s="3">
        <v>5</v>
      </c>
      <c r="N262" s="3">
        <v>28</v>
      </c>
      <c r="O262" s="24">
        <v>790.55001147934797</v>
      </c>
      <c r="P262" s="4">
        <v>0.751</v>
      </c>
      <c r="Q262" s="4">
        <v>0.5625</v>
      </c>
      <c r="R262" s="4">
        <v>0.91100000000000003</v>
      </c>
      <c r="S262" s="4">
        <v>0.76</v>
      </c>
      <c r="T262" s="4">
        <v>0.90200000000000002</v>
      </c>
      <c r="U262" s="4">
        <v>0.80600000000000005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0.286349627218002</v>
      </c>
      <c r="AC262" s="2">
        <v>0.57536414490356202</v>
      </c>
      <c r="AD262" s="2">
        <v>9.3212381722178703E-2</v>
      </c>
      <c r="AE262" s="2">
        <v>0.27443684570176002</v>
      </c>
      <c r="AF262" s="2">
        <v>0.10314075891951301</v>
      </c>
      <c r="AG262" s="2">
        <v>0.21567153647550899</v>
      </c>
    </row>
    <row r="263" spans="1:33" x14ac:dyDescent="0.35">
      <c r="A263" s="7">
        <v>1</v>
      </c>
      <c r="B263" s="7">
        <v>7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3.5658050320000001</v>
      </c>
      <c r="I263" s="4">
        <v>47.702299482999997</v>
      </c>
      <c r="J263" s="2">
        <f t="shared" si="9"/>
        <v>7.4751218927522997E-2</v>
      </c>
      <c r="K263" s="3">
        <v>5</v>
      </c>
      <c r="L263" s="3">
        <v>15</v>
      </c>
      <c r="M263" s="3">
        <v>8</v>
      </c>
      <c r="N263" s="3">
        <v>21</v>
      </c>
      <c r="O263" s="24">
        <v>1001</v>
      </c>
      <c r="P263" s="4">
        <v>0.72799999999999998</v>
      </c>
      <c r="Q263" s="4">
        <v>0.75</v>
      </c>
      <c r="R263" s="4">
        <v>0.873</v>
      </c>
      <c r="S263" s="4">
        <v>0.79400000000000004</v>
      </c>
      <c r="T263" s="4">
        <v>0.874</v>
      </c>
      <c r="U263" s="4">
        <v>0.82299999999999995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0.31745423078545099</v>
      </c>
      <c r="AC263" s="2">
        <v>0.28768207245178101</v>
      </c>
      <c r="AD263" s="2">
        <v>0.13581972314253499</v>
      </c>
      <c r="AE263" s="2">
        <v>0.23067181773500101</v>
      </c>
      <c r="AF263" s="2">
        <v>0.13467490332660201</v>
      </c>
      <c r="AG263" s="2">
        <v>0.19479907830506701</v>
      </c>
    </row>
    <row r="264" spans="1:33" x14ac:dyDescent="0.35">
      <c r="A264" s="7">
        <v>471</v>
      </c>
      <c r="B264" s="7">
        <v>32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3.052199624</v>
      </c>
      <c r="I264" s="4">
        <v>40.687964918299997</v>
      </c>
      <c r="J264" s="2">
        <f t="shared" si="9"/>
        <v>7.5014801800205769E-2</v>
      </c>
      <c r="K264" s="3">
        <v>4</v>
      </c>
      <c r="L264" s="3">
        <v>9</v>
      </c>
      <c r="M264" s="3">
        <v>7</v>
      </c>
      <c r="N264" s="3">
        <v>29</v>
      </c>
      <c r="O264" s="24">
        <v>1001</v>
      </c>
      <c r="P264" s="4">
        <v>0.76800000000000002</v>
      </c>
      <c r="Q264" s="4">
        <v>0.69230769230769196</v>
      </c>
      <c r="R264" s="4">
        <v>0.6</v>
      </c>
      <c r="S264" s="4">
        <v>0.67500000000000004</v>
      </c>
      <c r="T264" s="4">
        <v>0.64800000000000002</v>
      </c>
      <c r="U264" s="4">
        <v>0.60199999999999998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0.26396554583446502</v>
      </c>
      <c r="AC264" s="2">
        <v>0.36772478012531701</v>
      </c>
      <c r="AD264" s="2">
        <v>0.51082562376599105</v>
      </c>
      <c r="AE264" s="2">
        <v>0.39304258810960702</v>
      </c>
      <c r="AF264" s="2">
        <v>0.43386458262986199</v>
      </c>
      <c r="AG264" s="2">
        <v>0.50749783367331602</v>
      </c>
    </row>
    <row r="265" spans="1:33" x14ac:dyDescent="0.35">
      <c r="A265" s="7">
        <v>151</v>
      </c>
      <c r="B265" s="7">
        <v>30</v>
      </c>
      <c r="C265" s="7">
        <v>0</v>
      </c>
      <c r="D265" s="7">
        <v>1</v>
      </c>
      <c r="E265" s="22" t="str">
        <f t="shared" si="8"/>
        <v>01</v>
      </c>
      <c r="F265" s="4">
        <v>0.27105099999999999</v>
      </c>
      <c r="G265" s="25">
        <v>1</v>
      </c>
      <c r="H265" s="4">
        <v>4.3502205549999999</v>
      </c>
      <c r="I265" s="4">
        <v>56.946725800999999</v>
      </c>
      <c r="J265" s="2">
        <f t="shared" si="9"/>
        <v>7.6391056620214129E-2</v>
      </c>
      <c r="K265" s="3">
        <v>6</v>
      </c>
      <c r="L265" s="3">
        <v>4</v>
      </c>
      <c r="M265" s="3">
        <v>13</v>
      </c>
      <c r="N265" s="3">
        <v>26</v>
      </c>
      <c r="O265" s="24">
        <v>1001</v>
      </c>
      <c r="P265" s="4">
        <v>0.61099999999999999</v>
      </c>
      <c r="Q265" s="4">
        <v>0.4</v>
      </c>
      <c r="R265" s="4">
        <v>0.77300000000000002</v>
      </c>
      <c r="S265" s="4">
        <v>0.40200000000000002</v>
      </c>
      <c r="T265" s="4">
        <v>0.88700000000000001</v>
      </c>
      <c r="U265" s="4">
        <v>0.48899999999999999</v>
      </c>
      <c r="V265" s="5">
        <v>100</v>
      </c>
      <c r="W265" s="5">
        <v>0</v>
      </c>
      <c r="X265" s="5">
        <v>100</v>
      </c>
      <c r="Y265" s="5">
        <v>0</v>
      </c>
      <c r="Z265" s="5">
        <v>100</v>
      </c>
      <c r="AA265" s="5">
        <v>0</v>
      </c>
      <c r="AB265" s="2">
        <v>0.49265831981054198</v>
      </c>
      <c r="AC265" s="2">
        <v>0.916290731874155</v>
      </c>
      <c r="AD265" s="2">
        <v>0.25747623039471501</v>
      </c>
      <c r="AE265" s="2">
        <v>0.91130319036311602</v>
      </c>
      <c r="AF265" s="2">
        <v>0.11991029667255799</v>
      </c>
      <c r="AG265" s="2">
        <v>0.71539278950726504</v>
      </c>
    </row>
    <row r="266" spans="1:33" x14ac:dyDescent="0.35">
      <c r="A266" s="7">
        <v>319</v>
      </c>
      <c r="B266" s="7">
        <v>4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3.7246180249999998</v>
      </c>
      <c r="I266" s="4">
        <v>48.441368246000003</v>
      </c>
      <c r="J266" s="2">
        <f t="shared" si="9"/>
        <v>7.6889199456242785E-2</v>
      </c>
      <c r="K266" s="3">
        <v>3</v>
      </c>
      <c r="L266" s="3">
        <v>13</v>
      </c>
      <c r="M266" s="3">
        <v>6</v>
      </c>
      <c r="N266" s="3">
        <v>27</v>
      </c>
      <c r="O266" s="24">
        <v>430.57273756801197</v>
      </c>
      <c r="P266" s="4">
        <v>0.81599999999999995</v>
      </c>
      <c r="Q266" s="4">
        <v>0.8125</v>
      </c>
      <c r="R266" s="4">
        <v>0.92</v>
      </c>
      <c r="S266" s="4">
        <v>0.81</v>
      </c>
      <c r="T266" s="4">
        <v>0.98399999999999999</v>
      </c>
      <c r="U266" s="4">
        <v>0.94499999999999995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0.20334092401803</v>
      </c>
      <c r="AC266" s="2">
        <v>0.20763936477824399</v>
      </c>
      <c r="AD266" s="2">
        <v>8.3381608939051E-2</v>
      </c>
      <c r="AE266" s="2">
        <v>0.21072103131565301</v>
      </c>
      <c r="AF266" s="2">
        <v>1.6129381929883599E-2</v>
      </c>
      <c r="AG266" s="2">
        <v>5.6570351488394399E-2</v>
      </c>
    </row>
    <row r="267" spans="1:33" x14ac:dyDescent="0.35">
      <c r="A267" s="7">
        <v>825</v>
      </c>
      <c r="B267" s="7">
        <v>13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3.6883202060000002</v>
      </c>
      <c r="I267" s="4">
        <v>47.473549294100003</v>
      </c>
      <c r="J267" s="2">
        <f t="shared" si="9"/>
        <v>7.7692109834694489E-2</v>
      </c>
      <c r="K267" s="3">
        <v>4</v>
      </c>
      <c r="L267" s="3">
        <v>8</v>
      </c>
      <c r="M267" s="3">
        <v>12</v>
      </c>
      <c r="N267" s="3">
        <v>25</v>
      </c>
      <c r="O267" s="24">
        <v>445.65866124122499</v>
      </c>
      <c r="P267" s="4">
        <v>0.65800000000000003</v>
      </c>
      <c r="Q267" s="4">
        <v>0.66666666666666696</v>
      </c>
      <c r="R267" s="4">
        <v>0.95399999999999996</v>
      </c>
      <c r="S267" s="4">
        <v>0.65200000000000002</v>
      </c>
      <c r="T267" s="4">
        <v>0.97599999999999998</v>
      </c>
      <c r="U267" s="4">
        <v>0.93600000000000005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0.41855034765681998</v>
      </c>
      <c r="AC267" s="2">
        <v>0.405465108108164</v>
      </c>
      <c r="AD267" s="2">
        <v>4.7091607533850603E-2</v>
      </c>
      <c r="AE267" s="2">
        <v>0.42771071705548402</v>
      </c>
      <c r="AF267" s="2">
        <v>2.4292692569044601E-2</v>
      </c>
      <c r="AG267" s="2">
        <v>6.6139802504544903E-2</v>
      </c>
    </row>
    <row r="268" spans="1:33" x14ac:dyDescent="0.35">
      <c r="A268" s="7">
        <v>197</v>
      </c>
      <c r="B268" s="7">
        <v>30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2.7991412310000001</v>
      </c>
      <c r="I268" s="4">
        <v>35.397680960999999</v>
      </c>
      <c r="J268" s="2">
        <f t="shared" si="9"/>
        <v>7.9076966485007921E-2</v>
      </c>
      <c r="K268" s="3">
        <v>1</v>
      </c>
      <c r="L268" s="3">
        <v>15</v>
      </c>
      <c r="M268" s="3">
        <v>6</v>
      </c>
      <c r="N268" s="3">
        <v>27</v>
      </c>
      <c r="O268" s="24">
        <v>893.87861826134599</v>
      </c>
      <c r="P268" s="4">
        <v>0.85499999999999998</v>
      </c>
      <c r="Q268" s="4">
        <v>0.9375</v>
      </c>
      <c r="R268" s="4">
        <v>0.871</v>
      </c>
      <c r="S268" s="4">
        <v>0.97199999999999998</v>
      </c>
      <c r="T268" s="4">
        <v>0.93700000000000006</v>
      </c>
      <c r="U268" s="4">
        <v>0.97499999999999998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0.15665381004537701</v>
      </c>
      <c r="AC268" s="2">
        <v>6.4538521137571206E-2</v>
      </c>
      <c r="AD268" s="2">
        <v>0.13811330212963399</v>
      </c>
      <c r="AE268" s="2">
        <v>2.8399474521698002E-2</v>
      </c>
      <c r="AF268" s="2">
        <v>6.5071996743714805E-2</v>
      </c>
      <c r="AG268" s="2">
        <v>2.5317807984289901E-2</v>
      </c>
    </row>
    <row r="269" spans="1:33" x14ac:dyDescent="0.35">
      <c r="A269" s="7">
        <v>903</v>
      </c>
      <c r="B269" s="7">
        <v>49</v>
      </c>
      <c r="C269" s="7">
        <v>0</v>
      </c>
      <c r="D269" s="7">
        <v>1</v>
      </c>
      <c r="E269" s="22" t="str">
        <f t="shared" si="8"/>
        <v>01</v>
      </c>
      <c r="F269" s="4">
        <v>0.25098300000000001</v>
      </c>
      <c r="G269" s="25">
        <v>1</v>
      </c>
      <c r="H269" s="4">
        <v>5.0174718040000004</v>
      </c>
      <c r="I269" s="4">
        <v>62.995853214999997</v>
      </c>
      <c r="J269" s="2">
        <f t="shared" si="9"/>
        <v>7.9647652153797419E-2</v>
      </c>
      <c r="K269" s="3">
        <v>4</v>
      </c>
      <c r="L269" s="3">
        <v>12</v>
      </c>
      <c r="M269" s="3">
        <v>13</v>
      </c>
      <c r="N269" s="3">
        <v>20</v>
      </c>
      <c r="O269" s="24">
        <v>1000.99999999999</v>
      </c>
      <c r="P269" s="4">
        <v>0.624</v>
      </c>
      <c r="Q269" s="4">
        <v>0.75</v>
      </c>
      <c r="R269" s="4">
        <v>0.76200000000000001</v>
      </c>
      <c r="S269" s="4">
        <v>0.90600000000000003</v>
      </c>
      <c r="T269" s="4">
        <v>0.81</v>
      </c>
      <c r="U269" s="4">
        <v>0.99199999999999999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0.47160491061270898</v>
      </c>
      <c r="AC269" s="2">
        <v>0.28768207245178101</v>
      </c>
      <c r="AD269" s="2">
        <v>0.27180872329549099</v>
      </c>
      <c r="AE269" s="2">
        <v>9.8715972939157695E-2</v>
      </c>
      <c r="AF269" s="2">
        <v>0.21072103131565301</v>
      </c>
      <c r="AG269" s="2">
        <v>8.03217169726427E-3</v>
      </c>
    </row>
    <row r="270" spans="1:33" x14ac:dyDescent="0.35">
      <c r="A270" s="7">
        <v>821</v>
      </c>
      <c r="B270" s="7">
        <v>17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4.1207773640000003</v>
      </c>
      <c r="I270" s="4">
        <v>51.6481314551</v>
      </c>
      <c r="J270" s="2">
        <f t="shared" si="9"/>
        <v>7.9785604007424238E-2</v>
      </c>
      <c r="K270" s="3">
        <v>3</v>
      </c>
      <c r="L270" s="3">
        <v>10</v>
      </c>
      <c r="M270" s="3">
        <v>9</v>
      </c>
      <c r="N270" s="3">
        <v>27</v>
      </c>
      <c r="O270" s="24">
        <v>585.82867531152203</v>
      </c>
      <c r="P270" s="4">
        <v>0.74199999999999999</v>
      </c>
      <c r="Q270" s="4">
        <v>0.76923076923076905</v>
      </c>
      <c r="R270" s="4">
        <v>0.86</v>
      </c>
      <c r="S270" s="4">
        <v>0.76</v>
      </c>
      <c r="T270" s="4">
        <v>0.93500000000000005</v>
      </c>
      <c r="U270" s="4">
        <v>0.92800000000000005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0.298406035814757</v>
      </c>
      <c r="AC270" s="2">
        <v>0.262364264467491</v>
      </c>
      <c r="AD270" s="2">
        <v>0.15082288973458399</v>
      </c>
      <c r="AE270" s="2">
        <v>0.27443684570176002</v>
      </c>
      <c r="AF270" s="2">
        <v>6.7208749693450004E-2</v>
      </c>
      <c r="AG270" s="2">
        <v>7.4723546195936394E-2</v>
      </c>
    </row>
    <row r="271" spans="1:33" x14ac:dyDescent="0.35">
      <c r="A271" s="7">
        <v>339</v>
      </c>
      <c r="B271" s="7">
        <v>10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4.1081904680000001</v>
      </c>
      <c r="I271" s="4">
        <v>51.264911669999996</v>
      </c>
      <c r="J271" s="2">
        <f t="shared" si="9"/>
        <v>8.013649754134064E-2</v>
      </c>
      <c r="K271" s="3">
        <v>1</v>
      </c>
      <c r="L271" s="3">
        <v>9</v>
      </c>
      <c r="M271" s="3">
        <v>10</v>
      </c>
      <c r="N271" s="3">
        <v>29</v>
      </c>
      <c r="O271" s="24">
        <v>1000.99999999999</v>
      </c>
      <c r="P271" s="4">
        <v>0.76600000000000001</v>
      </c>
      <c r="Q271" s="4">
        <v>0.9</v>
      </c>
      <c r="R271" s="4">
        <v>0.755</v>
      </c>
      <c r="S271" s="4">
        <v>0.93100000000000005</v>
      </c>
      <c r="T271" s="4">
        <v>0.88800000000000001</v>
      </c>
      <c r="U271" s="4">
        <v>0.88400000000000001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0.26657310924154598</v>
      </c>
      <c r="AC271" s="2">
        <v>0.105360515657826</v>
      </c>
      <c r="AD271" s="2">
        <v>0.28103752973311202</v>
      </c>
      <c r="AE271" s="2">
        <v>7.1496001705069895E-2</v>
      </c>
      <c r="AF271" s="2">
        <v>0.11878353598996701</v>
      </c>
      <c r="AG271" s="2">
        <v>0.123298216344494</v>
      </c>
    </row>
    <row r="272" spans="1:33" x14ac:dyDescent="0.35">
      <c r="A272" s="7">
        <v>637</v>
      </c>
      <c r="B272" s="7">
        <v>32</v>
      </c>
      <c r="C272" s="7">
        <v>0</v>
      </c>
      <c r="D272" s="7">
        <v>1</v>
      </c>
      <c r="E272" s="22" t="str">
        <f t="shared" si="8"/>
        <v>01</v>
      </c>
      <c r="F272" s="4">
        <v>0.26788699999999999</v>
      </c>
      <c r="G272" s="25">
        <v>1</v>
      </c>
      <c r="H272" s="4">
        <v>4.1133554559999999</v>
      </c>
      <c r="I272" s="4">
        <v>50.633239578999998</v>
      </c>
      <c r="J272" s="2">
        <f t="shared" si="9"/>
        <v>8.1238243695274104E-2</v>
      </c>
      <c r="K272" s="3">
        <v>2</v>
      </c>
      <c r="L272" s="3">
        <v>8</v>
      </c>
      <c r="M272" s="3">
        <v>11</v>
      </c>
      <c r="N272" s="3">
        <v>28</v>
      </c>
      <c r="O272" s="24">
        <v>1001</v>
      </c>
      <c r="P272" s="4">
        <v>0.71099999999999997</v>
      </c>
      <c r="Q272" s="4">
        <v>0.8</v>
      </c>
      <c r="R272" s="4">
        <v>0.66900000000000004</v>
      </c>
      <c r="S272" s="4">
        <v>0.82199999999999995</v>
      </c>
      <c r="T272" s="4">
        <v>0.66900000000000004</v>
      </c>
      <c r="U272" s="4">
        <v>0.64900000000000002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0.34108284917889597</v>
      </c>
      <c r="AC272" s="2">
        <v>0.22314355131420999</v>
      </c>
      <c r="AD272" s="2">
        <v>0.40197121885390902</v>
      </c>
      <c r="AE272" s="2">
        <v>0.19601488392595701</v>
      </c>
      <c r="AF272" s="2">
        <v>0.40197121885390902</v>
      </c>
      <c r="AG272" s="2">
        <v>0.432322562278047</v>
      </c>
    </row>
    <row r="273" spans="1:33" x14ac:dyDescent="0.35">
      <c r="A273" s="7">
        <v>385</v>
      </c>
      <c r="B273" s="7">
        <v>14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3.0714666130000001</v>
      </c>
      <c r="I273" s="4">
        <v>37.210936253900002</v>
      </c>
      <c r="J273" s="2">
        <f t="shared" si="9"/>
        <v>8.2542040652849369E-2</v>
      </c>
      <c r="K273" s="3">
        <v>8</v>
      </c>
      <c r="L273" s="3">
        <v>8</v>
      </c>
      <c r="M273" s="3">
        <v>20</v>
      </c>
      <c r="N273" s="3">
        <v>13</v>
      </c>
      <c r="O273" s="24">
        <v>1000.99999999999</v>
      </c>
      <c r="P273" s="4">
        <v>0.39900000000000002</v>
      </c>
      <c r="Q273" s="4">
        <v>0.5</v>
      </c>
      <c r="R273" s="4">
        <v>0.65400000000000003</v>
      </c>
      <c r="S273" s="4">
        <v>0.54300000000000004</v>
      </c>
      <c r="T273" s="4">
        <v>0.66400000000000003</v>
      </c>
      <c r="U273" s="4">
        <v>0.71599999999999997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0.91879386209227398</v>
      </c>
      <c r="AC273" s="2">
        <v>0.69314718055994495</v>
      </c>
      <c r="AD273" s="2">
        <v>0.42464792752493802</v>
      </c>
      <c r="AE273" s="2">
        <v>0.61064595904820196</v>
      </c>
      <c r="AF273" s="2">
        <v>0.40947312950570303</v>
      </c>
      <c r="AG273" s="2">
        <v>0.33407511202149098</v>
      </c>
    </row>
    <row r="274" spans="1:33" x14ac:dyDescent="0.35">
      <c r="A274" s="7">
        <v>881</v>
      </c>
      <c r="B274" s="7">
        <v>1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4.4166376769999998</v>
      </c>
      <c r="I274" s="4">
        <v>53.087551249999997</v>
      </c>
      <c r="J274" s="2">
        <f t="shared" si="9"/>
        <v>8.3195355088072548E-2</v>
      </c>
      <c r="K274" s="3">
        <v>4</v>
      </c>
      <c r="L274" s="3">
        <v>17</v>
      </c>
      <c r="M274" s="3">
        <v>12</v>
      </c>
      <c r="N274" s="3">
        <v>16</v>
      </c>
      <c r="O274" s="24">
        <v>829.11279711233897</v>
      </c>
      <c r="P274" s="4">
        <v>0.66900000000000004</v>
      </c>
      <c r="Q274" s="4">
        <v>0.80952380952380998</v>
      </c>
      <c r="R274" s="4">
        <v>0.80600000000000005</v>
      </c>
      <c r="S274" s="4">
        <v>0.84599999999999997</v>
      </c>
      <c r="T274" s="4">
        <v>0.86499999999999999</v>
      </c>
      <c r="U274" s="4">
        <v>0.997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0.40197121885390902</v>
      </c>
      <c r="AC274" s="2">
        <v>0.21130909366720699</v>
      </c>
      <c r="AD274" s="2">
        <v>0.21567153647550899</v>
      </c>
      <c r="AE274" s="2">
        <v>0.16723591937591401</v>
      </c>
      <c r="AF274" s="2">
        <v>0.14502577205025799</v>
      </c>
      <c r="AG274" s="2">
        <v>3.00450902029872E-3</v>
      </c>
    </row>
    <row r="275" spans="1:33" x14ac:dyDescent="0.35">
      <c r="A275" s="7">
        <v>991</v>
      </c>
      <c r="B275" s="7">
        <v>29</v>
      </c>
      <c r="C275" s="7">
        <v>0</v>
      </c>
      <c r="D275" s="7">
        <v>1</v>
      </c>
      <c r="E275" s="22" t="str">
        <f t="shared" si="8"/>
        <v>01</v>
      </c>
      <c r="F275" s="4">
        <v>0.25088700000000003</v>
      </c>
      <c r="G275" s="25">
        <v>1</v>
      </c>
      <c r="H275" s="4">
        <v>4.3930463900000003</v>
      </c>
      <c r="I275" s="4">
        <v>52.685531382000001</v>
      </c>
      <c r="J275" s="2">
        <f t="shared" si="9"/>
        <v>8.3382406417198698E-2</v>
      </c>
      <c r="K275" s="3">
        <v>3</v>
      </c>
      <c r="L275" s="3">
        <v>13</v>
      </c>
      <c r="M275" s="3">
        <v>5</v>
      </c>
      <c r="N275" s="3">
        <v>28</v>
      </c>
      <c r="O275" s="24">
        <v>1000.99999999999</v>
      </c>
      <c r="P275" s="4">
        <v>0.83</v>
      </c>
      <c r="Q275" s="4">
        <v>0.8125</v>
      </c>
      <c r="R275" s="4">
        <v>0.81299999999999994</v>
      </c>
      <c r="S275" s="4">
        <v>0.81</v>
      </c>
      <c r="T275" s="4">
        <v>0.89</v>
      </c>
      <c r="U275" s="4">
        <v>0.83499999999999996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0.18632957819149301</v>
      </c>
      <c r="AC275" s="2">
        <v>0.20763936477824399</v>
      </c>
      <c r="AD275" s="2">
        <v>0.207024169434327</v>
      </c>
      <c r="AE275" s="2">
        <v>0.21072103131565301</v>
      </c>
      <c r="AF275" s="2">
        <v>0.11653381625595199</v>
      </c>
      <c r="AG275" s="2">
        <v>0.18032355413128201</v>
      </c>
    </row>
    <row r="276" spans="1:33" x14ac:dyDescent="0.35">
      <c r="A276" s="7">
        <v>165</v>
      </c>
      <c r="B276" s="7">
        <v>20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3.790376078</v>
      </c>
      <c r="I276" s="4">
        <v>44.771233045899997</v>
      </c>
      <c r="J276" s="2">
        <f t="shared" si="9"/>
        <v>8.4660971345463312E-2</v>
      </c>
      <c r="K276" s="3">
        <v>2</v>
      </c>
      <c r="L276" s="3">
        <v>14</v>
      </c>
      <c r="M276" s="3">
        <v>6</v>
      </c>
      <c r="N276" s="3">
        <v>27</v>
      </c>
      <c r="O276" s="24">
        <v>1001</v>
      </c>
      <c r="P276" s="4">
        <v>0.84</v>
      </c>
      <c r="Q276" s="4">
        <v>0.875</v>
      </c>
      <c r="R276" s="4">
        <v>0.83699999999999997</v>
      </c>
      <c r="S276" s="4">
        <v>0.82799999999999996</v>
      </c>
      <c r="T276" s="4">
        <v>0.82499999999999996</v>
      </c>
      <c r="U276" s="4">
        <v>0.82699999999999996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0.17435338714477799</v>
      </c>
      <c r="AC276" s="2">
        <v>0.13353139262452299</v>
      </c>
      <c r="AD276" s="2">
        <v>0.177931208492662</v>
      </c>
      <c r="AE276" s="2">
        <v>0.188742124596877</v>
      </c>
      <c r="AF276" s="2">
        <v>0.19237189264745599</v>
      </c>
      <c r="AG276" s="2">
        <v>0.189950583958446</v>
      </c>
    </row>
    <row r="277" spans="1:33" x14ac:dyDescent="0.35">
      <c r="A277" s="7">
        <v>605</v>
      </c>
      <c r="B277" s="7">
        <v>23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4.2306453839999998</v>
      </c>
      <c r="I277" s="4">
        <v>49.923142525999999</v>
      </c>
      <c r="J277" s="2">
        <f t="shared" si="9"/>
        <v>8.4743170600622295E-2</v>
      </c>
      <c r="K277" s="3">
        <v>1</v>
      </c>
      <c r="L277" s="3">
        <v>3</v>
      </c>
      <c r="M277" s="3">
        <v>14</v>
      </c>
      <c r="N277" s="3">
        <v>31</v>
      </c>
      <c r="O277" s="24">
        <v>1001</v>
      </c>
      <c r="P277" s="4">
        <v>0.67700000000000005</v>
      </c>
      <c r="Q277" s="4">
        <v>0.75</v>
      </c>
      <c r="R277" s="4">
        <v>0.85499999999999998</v>
      </c>
      <c r="S277" s="4">
        <v>0.78300000000000003</v>
      </c>
      <c r="T277" s="4">
        <v>0.92700000000000005</v>
      </c>
      <c r="U277" s="4">
        <v>0.89400000000000002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0.39008400606986199</v>
      </c>
      <c r="AC277" s="2">
        <v>0.28768207245178101</v>
      </c>
      <c r="AD277" s="2">
        <v>0.15665381004537701</v>
      </c>
      <c r="AE277" s="2">
        <v>0.24462258299133399</v>
      </c>
      <c r="AF277" s="2">
        <v>7.5801713416281793E-2</v>
      </c>
      <c r="AG277" s="2">
        <v>0.112049503808623</v>
      </c>
    </row>
    <row r="278" spans="1:33" x14ac:dyDescent="0.35">
      <c r="A278" s="7">
        <v>169</v>
      </c>
      <c r="B278" s="7">
        <v>8</v>
      </c>
      <c r="C278" s="7">
        <v>0</v>
      </c>
      <c r="D278" s="7">
        <v>1</v>
      </c>
      <c r="E278" s="22" t="str">
        <f t="shared" si="8"/>
        <v>01</v>
      </c>
      <c r="F278" s="4">
        <v>0.67729300000000003</v>
      </c>
      <c r="G278" s="25">
        <v>1</v>
      </c>
      <c r="H278" s="4">
        <v>5.1154519499999997</v>
      </c>
      <c r="I278" s="4">
        <v>59.707442434000001</v>
      </c>
      <c r="J278" s="2">
        <f t="shared" si="9"/>
        <v>8.5675281697998845E-2</v>
      </c>
      <c r="K278" s="3">
        <v>3</v>
      </c>
      <c r="L278" s="3">
        <v>8</v>
      </c>
      <c r="M278" s="3">
        <v>21</v>
      </c>
      <c r="N278" s="3">
        <v>17</v>
      </c>
      <c r="O278" s="24">
        <v>1001</v>
      </c>
      <c r="P278" s="4">
        <v>0.52900000000000003</v>
      </c>
      <c r="Q278" s="4">
        <v>0.72727272727272696</v>
      </c>
      <c r="R278" s="4">
        <v>0.76200000000000001</v>
      </c>
      <c r="S278" s="4">
        <v>0.71199999999999997</v>
      </c>
      <c r="T278" s="4">
        <v>0.83599999999999997</v>
      </c>
      <c r="U278" s="4">
        <v>0.81200000000000006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0.63676684712383802</v>
      </c>
      <c r="AC278" s="2">
        <v>0.31845373111853498</v>
      </c>
      <c r="AD278" s="2">
        <v>0.27180872329549099</v>
      </c>
      <c r="AE278" s="2">
        <v>0.33967736757016098</v>
      </c>
      <c r="AF278" s="2">
        <v>0.17912666589743501</v>
      </c>
      <c r="AG278" s="2">
        <v>0.20825493882045901</v>
      </c>
    </row>
    <row r="279" spans="1:33" x14ac:dyDescent="0.35">
      <c r="A279" s="7">
        <v>527</v>
      </c>
      <c r="B279" s="7">
        <v>32</v>
      </c>
      <c r="C279" s="7">
        <v>0</v>
      </c>
      <c r="D279" s="7">
        <v>1</v>
      </c>
      <c r="E279" s="22" t="str">
        <f t="shared" si="8"/>
        <v>01</v>
      </c>
      <c r="F279" s="4">
        <v>0.25</v>
      </c>
      <c r="G279" s="25">
        <v>1</v>
      </c>
      <c r="H279" s="4">
        <v>4.4751916510000003</v>
      </c>
      <c r="I279" s="4">
        <v>52.101468088200001</v>
      </c>
      <c r="J279" s="2">
        <f t="shared" si="9"/>
        <v>8.5893772579002367E-2</v>
      </c>
      <c r="K279" s="3">
        <v>0</v>
      </c>
      <c r="L279" s="3">
        <v>6</v>
      </c>
      <c r="M279" s="3">
        <v>10</v>
      </c>
      <c r="N279" s="3">
        <v>33</v>
      </c>
      <c r="O279" s="24">
        <v>1001</v>
      </c>
      <c r="P279" s="4">
        <v>0.80400000000000005</v>
      </c>
      <c r="Q279" s="4">
        <v>1</v>
      </c>
      <c r="R279" s="4">
        <v>0.82399999999999995</v>
      </c>
      <c r="S279" s="4">
        <v>0.89100000000000001</v>
      </c>
      <c r="T279" s="4">
        <v>0.874</v>
      </c>
      <c r="U279" s="4">
        <v>0.99299999999999999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0.21815600980317101</v>
      </c>
      <c r="AC279" s="2">
        <v>1.0000050000287801E-5</v>
      </c>
      <c r="AD279" s="2">
        <v>0.19358474907266501</v>
      </c>
      <c r="AE279" s="2">
        <v>0.115410851511328</v>
      </c>
      <c r="AF279" s="2">
        <v>0.13467490332660201</v>
      </c>
      <c r="AG279" s="2">
        <v>7.0246149369644698E-3</v>
      </c>
    </row>
    <row r="280" spans="1:33" x14ac:dyDescent="0.35">
      <c r="A280" s="7">
        <v>955</v>
      </c>
      <c r="B280" s="7">
        <v>50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4.1437046229999996</v>
      </c>
      <c r="I280" s="4">
        <v>47.901484701199998</v>
      </c>
      <c r="J280" s="2">
        <f t="shared" si="9"/>
        <v>8.650472211555886E-2</v>
      </c>
      <c r="K280" s="3">
        <v>2</v>
      </c>
      <c r="L280" s="3">
        <v>15</v>
      </c>
      <c r="M280" s="3">
        <v>12</v>
      </c>
      <c r="N280" s="3">
        <v>20</v>
      </c>
      <c r="O280" s="24">
        <v>1000.99999999999</v>
      </c>
      <c r="P280" s="4">
        <v>0.69399999999999995</v>
      </c>
      <c r="Q280" s="4">
        <v>0.88235294117647101</v>
      </c>
      <c r="R280" s="4">
        <v>0.93899999999999995</v>
      </c>
      <c r="S280" s="4">
        <v>0.97299999999999998</v>
      </c>
      <c r="T280" s="4">
        <v>0.96699999999999997</v>
      </c>
      <c r="U280" s="4">
        <v>0.98799999999999999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0.36528331847533302</v>
      </c>
      <c r="AC280" s="2">
        <v>0.12516314295400599</v>
      </c>
      <c r="AD280" s="2">
        <v>6.2939799773874205E-2</v>
      </c>
      <c r="AE280" s="2">
        <v>2.7371196796132001E-2</v>
      </c>
      <c r="AF280" s="2">
        <v>3.3556783528842803E-2</v>
      </c>
      <c r="AG280" s="2">
        <v>1.20725812342692E-2</v>
      </c>
    </row>
    <row r="281" spans="1:33" x14ac:dyDescent="0.35">
      <c r="A281" s="7">
        <v>961</v>
      </c>
      <c r="B281" s="7">
        <v>28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6.4999301110000003</v>
      </c>
      <c r="I281" s="4">
        <v>73.461372498000003</v>
      </c>
      <c r="J281" s="2">
        <f t="shared" si="9"/>
        <v>8.8480923919260587E-2</v>
      </c>
      <c r="K281" s="3">
        <v>4</v>
      </c>
      <c r="L281" s="3">
        <v>11</v>
      </c>
      <c r="M281" s="3">
        <v>3</v>
      </c>
      <c r="N281" s="3">
        <v>31</v>
      </c>
      <c r="O281" s="24">
        <v>1001</v>
      </c>
      <c r="P281" s="4">
        <v>0.84</v>
      </c>
      <c r="Q281" s="4">
        <v>0.73333333333333295</v>
      </c>
      <c r="R281" s="4">
        <v>0.879</v>
      </c>
      <c r="S281" s="4">
        <v>0.75700000000000001</v>
      </c>
      <c r="T281" s="4">
        <v>0.88800000000000001</v>
      </c>
      <c r="U281" s="4">
        <v>0.749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0.17435338714477799</v>
      </c>
      <c r="AC281" s="2">
        <v>0.31015492830384001</v>
      </c>
      <c r="AD281" s="2">
        <v>0.12897038129696001</v>
      </c>
      <c r="AE281" s="2">
        <v>0.278392025544688</v>
      </c>
      <c r="AF281" s="2">
        <v>0.11878353598996701</v>
      </c>
      <c r="AG281" s="2">
        <v>0.28901629546491803</v>
      </c>
    </row>
    <row r="282" spans="1:33" x14ac:dyDescent="0.35">
      <c r="A282" s="7">
        <v>223</v>
      </c>
      <c r="B282" s="7">
        <v>29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3.928100524</v>
      </c>
      <c r="I282" s="4">
        <v>42.868478175699998</v>
      </c>
      <c r="J282" s="2">
        <f t="shared" si="9"/>
        <v>9.1631443222695133E-2</v>
      </c>
      <c r="K282" s="3">
        <v>1</v>
      </c>
      <c r="L282" s="3">
        <v>10</v>
      </c>
      <c r="M282" s="3">
        <v>10</v>
      </c>
      <c r="N282" s="3">
        <v>28</v>
      </c>
      <c r="O282" s="24">
        <v>860.12641367934805</v>
      </c>
      <c r="P282" s="4">
        <v>0.76900000000000002</v>
      </c>
      <c r="Q282" s="4">
        <v>0.90909090909090895</v>
      </c>
      <c r="R282" s="4">
        <v>0.82399999999999995</v>
      </c>
      <c r="S282" s="4">
        <v>0.91300000000000003</v>
      </c>
      <c r="T282" s="4">
        <v>0.93200000000000005</v>
      </c>
      <c r="U282" s="4">
        <v>0.995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0.262664309476493</v>
      </c>
      <c r="AC282" s="2">
        <v>9.5310179804324893E-2</v>
      </c>
      <c r="AD282" s="2">
        <v>0.19358474907266501</v>
      </c>
      <c r="AE282" s="2">
        <v>9.1019398387168493E-2</v>
      </c>
      <c r="AF282" s="2">
        <v>7.0422464296545806E-2</v>
      </c>
      <c r="AG282" s="2">
        <v>5.0125418235442898E-3</v>
      </c>
    </row>
    <row r="283" spans="1:33" x14ac:dyDescent="0.35">
      <c r="A283" s="7">
        <v>819</v>
      </c>
      <c r="B283" s="7">
        <v>15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4.7684711770000003</v>
      </c>
      <c r="I283" s="4">
        <v>51.818131510699999</v>
      </c>
      <c r="J283" s="2">
        <f t="shared" si="9"/>
        <v>9.2023217317578343E-2</v>
      </c>
      <c r="K283" s="3">
        <v>4</v>
      </c>
      <c r="L283" s="3">
        <v>6</v>
      </c>
      <c r="M283" s="3">
        <v>13</v>
      </c>
      <c r="N283" s="3">
        <v>26</v>
      </c>
      <c r="O283" s="24">
        <v>1001</v>
      </c>
      <c r="P283" s="4">
        <v>0.66800000000000004</v>
      </c>
      <c r="Q283" s="4">
        <v>0.6</v>
      </c>
      <c r="R283" s="4">
        <v>0.71399999999999997</v>
      </c>
      <c r="S283" s="4">
        <v>0.55700000000000005</v>
      </c>
      <c r="T283" s="4">
        <v>0.82299999999999995</v>
      </c>
      <c r="U283" s="4">
        <v>0.61099999999999999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0.40346710544549103</v>
      </c>
      <c r="AC283" s="2">
        <v>0.51082562376599105</v>
      </c>
      <c r="AD283" s="2">
        <v>0.33687231664255302</v>
      </c>
      <c r="AE283" s="2">
        <v>0.58519003905485301</v>
      </c>
      <c r="AF283" s="2">
        <v>0.19479907830506701</v>
      </c>
      <c r="AG283" s="2">
        <v>0.49265831981054198</v>
      </c>
    </row>
    <row r="284" spans="1:33" x14ac:dyDescent="0.35">
      <c r="A284" s="7">
        <v>323</v>
      </c>
      <c r="B284" s="7">
        <v>29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4.6525458569999998</v>
      </c>
      <c r="I284" s="4">
        <v>49.034558541899997</v>
      </c>
      <c r="J284" s="2">
        <f t="shared" si="9"/>
        <v>9.4882996713927845E-2</v>
      </c>
      <c r="K284" s="3">
        <v>10</v>
      </c>
      <c r="L284" s="3">
        <v>8</v>
      </c>
      <c r="M284" s="3">
        <v>11</v>
      </c>
      <c r="N284" s="3">
        <v>20</v>
      </c>
      <c r="O284" s="24">
        <v>1001</v>
      </c>
      <c r="P284" s="4">
        <v>0.57399999999999995</v>
      </c>
      <c r="Q284" s="4">
        <v>0.44444444444444398</v>
      </c>
      <c r="R284" s="4">
        <v>0.71599999999999997</v>
      </c>
      <c r="S284" s="4">
        <v>0.434</v>
      </c>
      <c r="T284" s="4">
        <v>0.73199999999999998</v>
      </c>
      <c r="U284" s="4">
        <v>0.74</v>
      </c>
      <c r="V284" s="5">
        <v>100</v>
      </c>
      <c r="W284" s="5">
        <v>0</v>
      </c>
      <c r="X284" s="5">
        <v>100</v>
      </c>
      <c r="Y284" s="5">
        <v>0</v>
      </c>
      <c r="Z284" s="5">
        <v>100</v>
      </c>
      <c r="AA284" s="5">
        <v>100</v>
      </c>
      <c r="AB284" s="2">
        <v>0.55512588266257101</v>
      </c>
      <c r="AC284" s="2">
        <v>0.81093021621632899</v>
      </c>
      <c r="AD284" s="2">
        <v>0.33407511202149098</v>
      </c>
      <c r="AE284" s="2">
        <v>0.83471074488173203</v>
      </c>
      <c r="AF284" s="2">
        <v>0.311974765020825</v>
      </c>
      <c r="AG284" s="2">
        <v>0.301105092783922</v>
      </c>
    </row>
    <row r="285" spans="1:33" x14ac:dyDescent="0.35">
      <c r="A285" s="7">
        <v>217</v>
      </c>
      <c r="B285" s="7">
        <v>10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5.3859436000000001</v>
      </c>
      <c r="I285" s="4">
        <v>54.58589602</v>
      </c>
      <c r="J285" s="2">
        <f t="shared" si="9"/>
        <v>9.8669143363088102E-2</v>
      </c>
      <c r="K285" s="3">
        <v>3</v>
      </c>
      <c r="L285" s="3">
        <v>6</v>
      </c>
      <c r="M285" s="3">
        <v>8</v>
      </c>
      <c r="N285" s="3">
        <v>32</v>
      </c>
      <c r="O285" s="24">
        <v>1001</v>
      </c>
      <c r="P285" s="4">
        <v>0.76300000000000001</v>
      </c>
      <c r="Q285" s="4">
        <v>0.66666666666666696</v>
      </c>
      <c r="R285" s="4">
        <v>0.80300000000000005</v>
      </c>
      <c r="S285" s="4">
        <v>0.63800000000000001</v>
      </c>
      <c r="T285" s="4">
        <v>0.79</v>
      </c>
      <c r="U285" s="4">
        <v>0.69599999999999995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0.27049724769768002</v>
      </c>
      <c r="AC285" s="2">
        <v>0.405465108108164</v>
      </c>
      <c r="AD285" s="2">
        <v>0.219400565035375</v>
      </c>
      <c r="AE285" s="2">
        <v>0.44941699563734699</v>
      </c>
      <c r="AF285" s="2">
        <v>0.23572233352107</v>
      </c>
      <c r="AG285" s="2">
        <v>0.36240561864771698</v>
      </c>
    </row>
    <row r="286" spans="1:33" x14ac:dyDescent="0.35">
      <c r="A286" s="7">
        <v>967</v>
      </c>
      <c r="B286" s="7">
        <v>8</v>
      </c>
      <c r="C286" s="7">
        <v>0</v>
      </c>
      <c r="D286" s="7">
        <v>1</v>
      </c>
      <c r="E286" s="22" t="str">
        <f t="shared" si="8"/>
        <v>01</v>
      </c>
      <c r="F286" s="4">
        <v>0.87712999999999997</v>
      </c>
      <c r="G286" s="25">
        <v>1</v>
      </c>
      <c r="H286" s="4">
        <v>4.8674476350000004</v>
      </c>
      <c r="I286" s="4">
        <v>48.541191837</v>
      </c>
      <c r="J286" s="2">
        <f t="shared" si="9"/>
        <v>0.10027458022342667</v>
      </c>
      <c r="K286" s="3">
        <v>3</v>
      </c>
      <c r="L286" s="3">
        <v>12</v>
      </c>
      <c r="M286" s="3">
        <v>9</v>
      </c>
      <c r="N286" s="3">
        <v>25</v>
      </c>
      <c r="O286" s="24">
        <v>1001</v>
      </c>
      <c r="P286" s="4">
        <v>0.77200000000000002</v>
      </c>
      <c r="Q286" s="4">
        <v>0.8</v>
      </c>
      <c r="R286" s="4">
        <v>0.755</v>
      </c>
      <c r="S286" s="4">
        <v>0.78</v>
      </c>
      <c r="T286" s="4">
        <v>0.85499999999999998</v>
      </c>
      <c r="U286" s="4">
        <v>0.84199999999999997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0.25877072895736097</v>
      </c>
      <c r="AC286" s="2">
        <v>0.22314355131420999</v>
      </c>
      <c r="AD286" s="2">
        <v>0.28103752973311202</v>
      </c>
      <c r="AE286" s="2">
        <v>0.2484613592985</v>
      </c>
      <c r="AF286" s="2">
        <v>0.15665381004537701</v>
      </c>
      <c r="AG286" s="2">
        <v>0.17197526473981001</v>
      </c>
    </row>
    <row r="287" spans="1:33" x14ac:dyDescent="0.35">
      <c r="A287" s="7">
        <v>887</v>
      </c>
      <c r="B287" s="7">
        <v>24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5.6138811710000001</v>
      </c>
      <c r="I287" s="4">
        <v>55.547875046000001</v>
      </c>
      <c r="J287" s="2">
        <f t="shared" si="9"/>
        <v>0.10106383306924097</v>
      </c>
      <c r="K287" s="3">
        <v>1</v>
      </c>
      <c r="L287" s="3">
        <v>16</v>
      </c>
      <c r="M287" s="3">
        <v>8</v>
      </c>
      <c r="N287" s="3">
        <v>24</v>
      </c>
      <c r="O287" s="24">
        <v>1001</v>
      </c>
      <c r="P287" s="4">
        <v>0.79400000000000004</v>
      </c>
      <c r="Q287" s="4">
        <v>0.94117647058823495</v>
      </c>
      <c r="R287" s="4">
        <v>0.88200000000000001</v>
      </c>
      <c r="S287" s="4">
        <v>0.96499999999999997</v>
      </c>
      <c r="T287" s="4">
        <v>0.97299999999999998</v>
      </c>
      <c r="U287" s="4">
        <v>0.98299999999999998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0.23067181773500101</v>
      </c>
      <c r="AC287" s="2">
        <v>6.0624621816434902E-2</v>
      </c>
      <c r="AD287" s="2">
        <v>0.125563222975346</v>
      </c>
      <c r="AE287" s="2">
        <v>3.5627177643151202E-2</v>
      </c>
      <c r="AF287" s="2">
        <v>2.7371196796132001E-2</v>
      </c>
      <c r="AG287" s="2">
        <v>1.7146158834970501E-2</v>
      </c>
    </row>
    <row r="288" spans="1:33" x14ac:dyDescent="0.35">
      <c r="A288" s="7">
        <v>313</v>
      </c>
      <c r="B288" s="7">
        <v>26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5.320962207</v>
      </c>
      <c r="I288" s="4">
        <v>51.973877926299998</v>
      </c>
      <c r="J288" s="2">
        <f t="shared" si="9"/>
        <v>0.10237762543994179</v>
      </c>
      <c r="K288" s="3">
        <v>3</v>
      </c>
      <c r="L288" s="3">
        <v>12</v>
      </c>
      <c r="M288" s="3">
        <v>10</v>
      </c>
      <c r="N288" s="3">
        <v>24</v>
      </c>
      <c r="O288" s="24">
        <v>1001</v>
      </c>
      <c r="P288" s="4">
        <v>0.73199999999999998</v>
      </c>
      <c r="Q288" s="4">
        <v>0.8</v>
      </c>
      <c r="R288" s="4">
        <v>0.74299999999999999</v>
      </c>
      <c r="S288" s="4">
        <v>0.78700000000000003</v>
      </c>
      <c r="T288" s="4">
        <v>0.72599999999999998</v>
      </c>
      <c r="U288" s="4">
        <v>0.753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0.311974765020825</v>
      </c>
      <c r="AC288" s="2">
        <v>0.22314355131420999</v>
      </c>
      <c r="AD288" s="2">
        <v>0.29705923426437802</v>
      </c>
      <c r="AE288" s="2">
        <v>0.23952703056473401</v>
      </c>
      <c r="AF288" s="2">
        <v>0.32020526415734102</v>
      </c>
      <c r="AG288" s="2">
        <v>0.283690051182243</v>
      </c>
    </row>
    <row r="289" spans="1:33" x14ac:dyDescent="0.35">
      <c r="A289" s="7">
        <v>317</v>
      </c>
      <c r="B289" s="7">
        <v>23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6.0316713049999997</v>
      </c>
      <c r="I289" s="4">
        <v>53.864109098</v>
      </c>
      <c r="J289" s="2">
        <f t="shared" si="9"/>
        <v>0.11197941274821825</v>
      </c>
      <c r="K289" s="3">
        <v>3</v>
      </c>
      <c r="L289" s="3">
        <v>8</v>
      </c>
      <c r="M289" s="3">
        <v>9</v>
      </c>
      <c r="N289" s="3">
        <v>29</v>
      </c>
      <c r="O289" s="24">
        <v>1001</v>
      </c>
      <c r="P289" s="4">
        <v>0.72799999999999998</v>
      </c>
      <c r="Q289" s="4">
        <v>0.72727272727272696</v>
      </c>
      <c r="R289" s="4">
        <v>0.83</v>
      </c>
      <c r="S289" s="4">
        <v>0.873</v>
      </c>
      <c r="T289" s="4">
        <v>0.89200000000000002</v>
      </c>
      <c r="U289" s="4">
        <v>0.91300000000000003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0.31745423078545099</v>
      </c>
      <c r="AC289" s="2">
        <v>0.31845373111853498</v>
      </c>
      <c r="AD289" s="2">
        <v>0.18632957819149301</v>
      </c>
      <c r="AE289" s="2">
        <v>0.13581972314253499</v>
      </c>
      <c r="AF289" s="2">
        <v>0.11428914640212801</v>
      </c>
      <c r="AG289" s="2">
        <v>9.1019398387168493E-2</v>
      </c>
    </row>
    <row r="290" spans="1:33" x14ac:dyDescent="0.35">
      <c r="A290" s="7">
        <v>409</v>
      </c>
      <c r="B290" s="7">
        <v>16</v>
      </c>
      <c r="C290" s="7">
        <v>0</v>
      </c>
      <c r="D290" s="7">
        <v>1</v>
      </c>
      <c r="E290" s="22" t="str">
        <f t="shared" si="8"/>
        <v>01</v>
      </c>
      <c r="F290" s="4">
        <v>0.25006499999999998</v>
      </c>
      <c r="G290" s="25">
        <v>1</v>
      </c>
      <c r="H290" s="4">
        <v>7.7080314879999996</v>
      </c>
      <c r="I290" s="4">
        <v>68.495125210300003</v>
      </c>
      <c r="J290" s="2">
        <f t="shared" si="9"/>
        <v>0.11253401558627853</v>
      </c>
      <c r="K290" s="3">
        <v>3</v>
      </c>
      <c r="L290" s="3">
        <v>12</v>
      </c>
      <c r="M290" s="3">
        <v>6</v>
      </c>
      <c r="N290" s="3">
        <v>28</v>
      </c>
      <c r="O290" s="24">
        <v>1001</v>
      </c>
      <c r="P290" s="4">
        <v>0.8</v>
      </c>
      <c r="Q290" s="4">
        <v>0.8</v>
      </c>
      <c r="R290" s="4">
        <v>0.81599999999999995</v>
      </c>
      <c r="S290" s="4">
        <v>0.77600000000000002</v>
      </c>
      <c r="T290" s="4">
        <v>0.76200000000000001</v>
      </c>
      <c r="U290" s="4">
        <v>0.76800000000000002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0.22314355131420999</v>
      </c>
      <c r="AC290" s="2">
        <v>0.22314355131420999</v>
      </c>
      <c r="AD290" s="2">
        <v>0.20334092401803</v>
      </c>
      <c r="AE290" s="2">
        <v>0.25360275879891803</v>
      </c>
      <c r="AF290" s="2">
        <v>0.27180872329549099</v>
      </c>
      <c r="AG290" s="2">
        <v>0.26396554583446502</v>
      </c>
    </row>
    <row r="291" spans="1:33" x14ac:dyDescent="0.35">
      <c r="A291" s="7">
        <v>119</v>
      </c>
      <c r="B291" s="7">
        <v>16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6.903014593</v>
      </c>
      <c r="I291" s="4">
        <v>58.355123083000002</v>
      </c>
      <c r="J291" s="2">
        <f t="shared" si="9"/>
        <v>0.11829320594837343</v>
      </c>
      <c r="K291" s="3">
        <v>3</v>
      </c>
      <c r="L291" s="3">
        <v>20</v>
      </c>
      <c r="M291" s="3">
        <v>5</v>
      </c>
      <c r="N291" s="3">
        <v>21</v>
      </c>
      <c r="O291" s="24">
        <v>1001</v>
      </c>
      <c r="P291" s="4">
        <v>0.82599999999999996</v>
      </c>
      <c r="Q291" s="4">
        <v>0.86956521739130399</v>
      </c>
      <c r="R291" s="4">
        <v>0.82899999999999996</v>
      </c>
      <c r="S291" s="4">
        <v>0.85399999999999998</v>
      </c>
      <c r="T291" s="4">
        <v>0.84099999999999997</v>
      </c>
      <c r="U291" s="4">
        <v>0.83199999999999996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0.19116050546115901</v>
      </c>
      <c r="AC291" s="2">
        <v>0.13976194237515899</v>
      </c>
      <c r="AD291" s="2">
        <v>0.18753512384684201</v>
      </c>
      <c r="AE291" s="2">
        <v>0.157824085193567</v>
      </c>
      <c r="AF291" s="2">
        <v>0.173163619009189</v>
      </c>
      <c r="AG291" s="2">
        <v>0.183922838160928</v>
      </c>
    </row>
    <row r="292" spans="1:33" x14ac:dyDescent="0.35">
      <c r="A292" s="7">
        <v>279</v>
      </c>
      <c r="B292" s="7">
        <v>8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5.5917136230000004</v>
      </c>
      <c r="I292" s="4">
        <v>41.396027420400003</v>
      </c>
      <c r="J292" s="2">
        <f t="shared" si="9"/>
        <v>0.13507850804650878</v>
      </c>
      <c r="K292" s="3">
        <v>3</v>
      </c>
      <c r="L292" s="3">
        <v>13</v>
      </c>
      <c r="M292" s="3">
        <v>5</v>
      </c>
      <c r="N292" s="3">
        <v>28</v>
      </c>
      <c r="O292" s="24">
        <v>1001</v>
      </c>
      <c r="P292" s="4">
        <v>0.80900000000000005</v>
      </c>
      <c r="Q292" s="4">
        <v>0.8125</v>
      </c>
      <c r="R292" s="4">
        <v>0.82799999999999996</v>
      </c>
      <c r="S292" s="4">
        <v>0.76700000000000002</v>
      </c>
      <c r="T292" s="4">
        <v>0.90100000000000002</v>
      </c>
      <c r="U292" s="4">
        <v>0.82899999999999996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0.211956361923645</v>
      </c>
      <c r="AC292" s="2">
        <v>0.20763936477824399</v>
      </c>
      <c r="AD292" s="2">
        <v>0.188742124596877</v>
      </c>
      <c r="AE292" s="2">
        <v>0.26526847761488098</v>
      </c>
      <c r="AF292" s="2">
        <v>0.104250021373799</v>
      </c>
      <c r="AG292" s="2">
        <v>0.18753512384684201</v>
      </c>
    </row>
    <row r="293" spans="1:33" x14ac:dyDescent="0.35">
      <c r="A293" s="7">
        <v>129</v>
      </c>
      <c r="B293" s="7">
        <v>46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6.7808509700000004</v>
      </c>
      <c r="I293" s="4">
        <v>49.587538613</v>
      </c>
      <c r="J293" s="2">
        <f t="shared" si="9"/>
        <v>0.13674506054677041</v>
      </c>
      <c r="K293" s="3">
        <v>5</v>
      </c>
      <c r="L293" s="3">
        <v>14</v>
      </c>
      <c r="M293" s="3">
        <v>9</v>
      </c>
      <c r="N293" s="3">
        <v>21</v>
      </c>
      <c r="O293" s="24">
        <v>780.57896173779102</v>
      </c>
      <c r="P293" s="4">
        <v>0.71099999999999997</v>
      </c>
      <c r="Q293" s="4">
        <v>0.73684210526315796</v>
      </c>
      <c r="R293" s="4">
        <v>0.96199999999999997</v>
      </c>
      <c r="S293" s="4">
        <v>0.85499999999999998</v>
      </c>
      <c r="T293" s="4">
        <v>0.99399999999999999</v>
      </c>
      <c r="U293" s="4">
        <v>0.98299999999999998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0.34108284917889597</v>
      </c>
      <c r="AC293" s="2">
        <v>0.30538164955118202</v>
      </c>
      <c r="AD293" s="2">
        <v>3.8740828316430602E-2</v>
      </c>
      <c r="AE293" s="2">
        <v>0.15665381004537701</v>
      </c>
      <c r="AF293" s="2">
        <v>6.0180723255630203E-3</v>
      </c>
      <c r="AG293" s="2">
        <v>1.7146158834970501E-2</v>
      </c>
    </row>
    <row r="294" spans="1:33" x14ac:dyDescent="0.35">
      <c r="A294" s="7">
        <v>153</v>
      </c>
      <c r="B294" s="7">
        <v>39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7.5097292790000001</v>
      </c>
      <c r="I294" s="4">
        <v>53.457318151400003</v>
      </c>
      <c r="J294" s="2">
        <f t="shared" si="9"/>
        <v>0.14048084600374453</v>
      </c>
      <c r="K294" s="3">
        <v>3</v>
      </c>
      <c r="L294" s="3">
        <v>11</v>
      </c>
      <c r="M294" s="3">
        <v>15</v>
      </c>
      <c r="N294" s="3">
        <v>20</v>
      </c>
      <c r="O294" s="24">
        <v>905.85180989317701</v>
      </c>
      <c r="P294" s="4">
        <v>0.61399999999999999</v>
      </c>
      <c r="Q294" s="4">
        <v>0.78571428571428603</v>
      </c>
      <c r="R294" s="4">
        <v>0.751</v>
      </c>
      <c r="S294" s="4">
        <v>0.96899999999999997</v>
      </c>
      <c r="T294" s="4">
        <v>0.78</v>
      </c>
      <c r="U294" s="4">
        <v>0.92300000000000004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0.48776035083499503</v>
      </c>
      <c r="AC294" s="2">
        <v>0.24116205681688799</v>
      </c>
      <c r="AD294" s="2">
        <v>0.286349627218002</v>
      </c>
      <c r="AE294" s="2">
        <v>3.14906670913708E-2</v>
      </c>
      <c r="AF294" s="2">
        <v>0.2484613592985</v>
      </c>
      <c r="AG294" s="2">
        <v>8.0126044479284897E-2</v>
      </c>
    </row>
    <row r="295" spans="1:33" x14ac:dyDescent="0.35">
      <c r="A295" s="7">
        <v>739</v>
      </c>
      <c r="B295" s="7">
        <v>12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6.0162029480000001</v>
      </c>
      <c r="I295" s="4">
        <v>42.821478622100003</v>
      </c>
      <c r="J295" s="2">
        <f t="shared" si="9"/>
        <v>0.14049498386295939</v>
      </c>
      <c r="K295" s="3">
        <v>5</v>
      </c>
      <c r="L295" s="3">
        <v>7</v>
      </c>
      <c r="M295" s="3">
        <v>14</v>
      </c>
      <c r="N295" s="3">
        <v>23</v>
      </c>
      <c r="O295" s="24">
        <v>869.47506056042505</v>
      </c>
      <c r="P295" s="4">
        <v>0.60699999999999998</v>
      </c>
      <c r="Q295" s="4">
        <v>0.58333333333333304</v>
      </c>
      <c r="R295" s="4">
        <v>0.61199999999999999</v>
      </c>
      <c r="S295" s="4">
        <v>0.59399999999999997</v>
      </c>
      <c r="T295" s="4">
        <v>0.64500000000000002</v>
      </c>
      <c r="U295" s="4">
        <v>0.65200000000000002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0.49922648792263902</v>
      </c>
      <c r="AC295" s="2">
        <v>0.53899650073268701</v>
      </c>
      <c r="AD295" s="2">
        <v>0.49102299646981101</v>
      </c>
      <c r="AE295" s="2">
        <v>0.52087595961949196</v>
      </c>
      <c r="AF295" s="2">
        <v>0.43850496218636498</v>
      </c>
      <c r="AG295" s="2">
        <v>0.42771071705548402</v>
      </c>
    </row>
    <row r="296" spans="1:33" x14ac:dyDescent="0.35">
      <c r="A296" s="7">
        <v>979</v>
      </c>
      <c r="B296" s="7">
        <v>20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6.6090485079999999</v>
      </c>
      <c r="I296" s="4">
        <v>46.540526314399997</v>
      </c>
      <c r="J296" s="2">
        <f t="shared" si="9"/>
        <v>0.1420063121622909</v>
      </c>
      <c r="K296" s="3">
        <v>3</v>
      </c>
      <c r="L296" s="3">
        <v>8</v>
      </c>
      <c r="M296" s="3">
        <v>10</v>
      </c>
      <c r="N296" s="3">
        <v>28</v>
      </c>
      <c r="O296" s="24">
        <v>1001</v>
      </c>
      <c r="P296" s="4">
        <v>0.72699999999999998</v>
      </c>
      <c r="Q296" s="4">
        <v>0.72727272727272696</v>
      </c>
      <c r="R296" s="4">
        <v>0.748</v>
      </c>
      <c r="S296" s="4">
        <v>0.69499999999999995</v>
      </c>
      <c r="T296" s="4">
        <v>0.78800000000000003</v>
      </c>
      <c r="U296" s="4">
        <v>0.79500000000000004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0.31882880144861803</v>
      </c>
      <c r="AC296" s="2">
        <v>0.31845373111853498</v>
      </c>
      <c r="AD296" s="2">
        <v>0.29035230100766002</v>
      </c>
      <c r="AE296" s="2">
        <v>0.36384343341734499</v>
      </c>
      <c r="AF296" s="2">
        <v>0.238257189124258</v>
      </c>
      <c r="AG296" s="2">
        <v>0.22941316432780501</v>
      </c>
    </row>
    <row r="297" spans="1:33" x14ac:dyDescent="0.35">
      <c r="A297" s="7">
        <v>251</v>
      </c>
      <c r="B297" s="7">
        <v>20</v>
      </c>
      <c r="C297" s="7">
        <v>0</v>
      </c>
      <c r="D297" s="7">
        <v>1</v>
      </c>
      <c r="E297" s="22" t="str">
        <f t="shared" si="8"/>
        <v>01</v>
      </c>
      <c r="F297" s="4">
        <v>0.25</v>
      </c>
      <c r="G297" s="25">
        <v>1</v>
      </c>
      <c r="H297" s="4">
        <v>5.9356328639999996</v>
      </c>
      <c r="I297" s="4">
        <v>41.472114241200003</v>
      </c>
      <c r="J297" s="2">
        <f t="shared" si="9"/>
        <v>0.14312346916963573</v>
      </c>
      <c r="K297" s="3">
        <v>4</v>
      </c>
      <c r="L297" s="3">
        <v>8</v>
      </c>
      <c r="M297" s="3">
        <v>7</v>
      </c>
      <c r="N297" s="3">
        <v>30</v>
      </c>
      <c r="O297" s="24">
        <v>1001</v>
      </c>
      <c r="P297" s="4">
        <v>0.77</v>
      </c>
      <c r="Q297" s="4">
        <v>0.66666666666666696</v>
      </c>
      <c r="R297" s="4">
        <v>0.81399999999999995</v>
      </c>
      <c r="S297" s="4">
        <v>0.66400000000000003</v>
      </c>
      <c r="T297" s="4">
        <v>0.83199999999999996</v>
      </c>
      <c r="U297" s="4">
        <v>0.84299999999999997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0.26136476413440801</v>
      </c>
      <c r="AC297" s="2">
        <v>0.405465108108164</v>
      </c>
      <c r="AD297" s="2">
        <v>0.20579491297959701</v>
      </c>
      <c r="AE297" s="2">
        <v>0.40947312950570303</v>
      </c>
      <c r="AF297" s="2">
        <v>0.183922838160928</v>
      </c>
      <c r="AG297" s="2">
        <v>0.17078832098028199</v>
      </c>
    </row>
    <row r="298" spans="1:33" x14ac:dyDescent="0.35">
      <c r="A298" s="7">
        <v>911</v>
      </c>
      <c r="B298" s="7">
        <v>11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6.3913577310000003</v>
      </c>
      <c r="I298" s="4">
        <v>44.205069966000003</v>
      </c>
      <c r="J298" s="2">
        <f t="shared" si="9"/>
        <v>0.14458426908759256</v>
      </c>
      <c r="K298" s="3">
        <v>6</v>
      </c>
      <c r="L298" s="3">
        <v>6</v>
      </c>
      <c r="M298" s="3">
        <v>9</v>
      </c>
      <c r="N298" s="3">
        <v>28</v>
      </c>
      <c r="O298" s="24">
        <v>1001</v>
      </c>
      <c r="P298" s="4">
        <v>0.69099999999999995</v>
      </c>
      <c r="Q298" s="4">
        <v>0.5</v>
      </c>
      <c r="R298" s="4">
        <v>0.70499999999999996</v>
      </c>
      <c r="S298" s="4">
        <v>0.52400000000000002</v>
      </c>
      <c r="T298" s="4">
        <v>0.74399999999999999</v>
      </c>
      <c r="U298" s="4">
        <v>0.443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0</v>
      </c>
      <c r="AB298" s="2">
        <v>0.36961545521446698</v>
      </c>
      <c r="AC298" s="2">
        <v>0.69314718055994495</v>
      </c>
      <c r="AD298" s="2">
        <v>0.34955747616986799</v>
      </c>
      <c r="AE298" s="2">
        <v>0.64626359466109495</v>
      </c>
      <c r="AF298" s="2">
        <v>0.29571424414904501</v>
      </c>
      <c r="AG298" s="2">
        <v>0.81418550893700103</v>
      </c>
    </row>
    <row r="299" spans="1:33" x14ac:dyDescent="0.35">
      <c r="A299" s="7">
        <v>915</v>
      </c>
      <c r="B299" s="7">
        <v>30</v>
      </c>
      <c r="C299" s="7">
        <v>0</v>
      </c>
      <c r="D299" s="7">
        <v>1</v>
      </c>
      <c r="E299" s="22" t="str">
        <f t="shared" si="8"/>
        <v>01</v>
      </c>
      <c r="F299" s="4">
        <v>0.25000299999999998</v>
      </c>
      <c r="G299" s="25">
        <v>1</v>
      </c>
      <c r="H299" s="4">
        <v>9.8219735410000002</v>
      </c>
      <c r="I299" s="4">
        <v>66.579048513299995</v>
      </c>
      <c r="J299" s="2">
        <f t="shared" si="9"/>
        <v>0.14752348915046359</v>
      </c>
      <c r="K299" s="3">
        <v>0</v>
      </c>
      <c r="L299" s="3">
        <v>12</v>
      </c>
      <c r="M299" s="3">
        <v>12</v>
      </c>
      <c r="N299" s="3">
        <v>25</v>
      </c>
      <c r="O299" s="24">
        <v>1000.99999999999</v>
      </c>
      <c r="P299" s="4">
        <v>0.73599999999999999</v>
      </c>
      <c r="Q299" s="4">
        <v>1</v>
      </c>
      <c r="R299" s="4">
        <v>0.73499999999999999</v>
      </c>
      <c r="S299" s="4">
        <v>0.93300000000000005</v>
      </c>
      <c r="T299" s="4">
        <v>0.72599999999999998</v>
      </c>
      <c r="U299" s="4">
        <v>1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0.30652516025326099</v>
      </c>
      <c r="AC299" s="2">
        <v>1.0000050000287801E-5</v>
      </c>
      <c r="AD299" s="2">
        <v>0.30788477976930001</v>
      </c>
      <c r="AE299" s="2">
        <v>6.93500781347932E-2</v>
      </c>
      <c r="AF299" s="2">
        <v>0.32020526415734102</v>
      </c>
      <c r="AG299" s="2">
        <v>1.0000050000287801E-5</v>
      </c>
    </row>
    <row r="300" spans="1:33" x14ac:dyDescent="0.35">
      <c r="A300" s="7">
        <v>383</v>
      </c>
      <c r="B300" s="7">
        <v>35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6.8723481480000004</v>
      </c>
      <c r="I300" s="4">
        <v>46.576340991000002</v>
      </c>
      <c r="J300" s="2">
        <f t="shared" si="9"/>
        <v>0.1475501939778385</v>
      </c>
      <c r="K300" s="3">
        <v>3</v>
      </c>
      <c r="L300" s="3">
        <v>17</v>
      </c>
      <c r="M300" s="3">
        <v>9</v>
      </c>
      <c r="N300" s="3">
        <v>20</v>
      </c>
      <c r="O300" s="24">
        <v>1001</v>
      </c>
      <c r="P300" s="4">
        <v>0.74099999999999999</v>
      </c>
      <c r="Q300" s="4">
        <v>0.85</v>
      </c>
      <c r="R300" s="4">
        <v>0.81599999999999995</v>
      </c>
      <c r="S300" s="4">
        <v>0.84499999999999997</v>
      </c>
      <c r="T300" s="4">
        <v>0.81899999999999995</v>
      </c>
      <c r="U300" s="4">
        <v>0.96499999999999997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0.29975465368604998</v>
      </c>
      <c r="AC300" s="2">
        <v>0.16251892949777499</v>
      </c>
      <c r="AD300" s="2">
        <v>0.20334092401803</v>
      </c>
      <c r="AE300" s="2">
        <v>0.168418651624963</v>
      </c>
      <c r="AF300" s="2">
        <v>0.199671195129068</v>
      </c>
      <c r="AG300" s="2">
        <v>3.5627177643151202E-2</v>
      </c>
    </row>
    <row r="301" spans="1:33" x14ac:dyDescent="0.35">
      <c r="A301" s="7">
        <v>607</v>
      </c>
      <c r="B301" s="7">
        <v>7</v>
      </c>
      <c r="C301" s="7">
        <v>0</v>
      </c>
      <c r="D301" s="7">
        <v>1</v>
      </c>
      <c r="E301" s="22" t="str">
        <f t="shared" si="8"/>
        <v>01</v>
      </c>
      <c r="F301" s="4">
        <v>0.25000899999999998</v>
      </c>
      <c r="G301" s="25">
        <v>1</v>
      </c>
      <c r="H301" s="4">
        <v>8.9370547279999997</v>
      </c>
      <c r="I301" s="4">
        <v>58.807064754000002</v>
      </c>
      <c r="J301" s="2">
        <f t="shared" si="9"/>
        <v>0.15197246734529646</v>
      </c>
      <c r="K301" s="3">
        <v>6</v>
      </c>
      <c r="L301" s="3">
        <v>11</v>
      </c>
      <c r="M301" s="3">
        <v>4</v>
      </c>
      <c r="N301" s="3">
        <v>28</v>
      </c>
      <c r="O301" s="24">
        <v>1000.99999999999</v>
      </c>
      <c r="P301" s="4">
        <v>0.77800000000000002</v>
      </c>
      <c r="Q301" s="4">
        <v>0.64705882352941202</v>
      </c>
      <c r="R301" s="4">
        <v>0.77900000000000003</v>
      </c>
      <c r="S301" s="4">
        <v>0.69299999999999995</v>
      </c>
      <c r="T301" s="4">
        <v>0.75800000000000001</v>
      </c>
      <c r="U301" s="4">
        <v>0.70799999999999996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0.25102875480374498</v>
      </c>
      <c r="AC301" s="2">
        <v>0.435318071257845</v>
      </c>
      <c r="AD301" s="2">
        <v>0.24974423311138899</v>
      </c>
      <c r="AE301" s="2">
        <v>0.36672527979223402</v>
      </c>
      <c r="AF301" s="2">
        <v>0.27707189333976501</v>
      </c>
      <c r="AG301" s="2">
        <v>0.34531118528841698</v>
      </c>
    </row>
    <row r="302" spans="1:33" x14ac:dyDescent="0.35">
      <c r="A302" s="7">
        <v>541</v>
      </c>
      <c r="B302" s="7">
        <v>5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6.3174313010000001</v>
      </c>
      <c r="I302" s="4">
        <v>41.454183905999997</v>
      </c>
      <c r="J302" s="2">
        <f t="shared" si="9"/>
        <v>0.15239550524803908</v>
      </c>
      <c r="K302" s="3">
        <v>9</v>
      </c>
      <c r="L302" s="3">
        <v>8</v>
      </c>
      <c r="M302" s="3">
        <v>12</v>
      </c>
      <c r="N302" s="3">
        <v>20</v>
      </c>
      <c r="O302" s="24">
        <v>824.57557997999504</v>
      </c>
      <c r="P302" s="4">
        <v>0.56899999999999995</v>
      </c>
      <c r="Q302" s="4">
        <v>0.47058823529411797</v>
      </c>
      <c r="R302" s="4">
        <v>0.65</v>
      </c>
      <c r="S302" s="4">
        <v>0.51900000000000002</v>
      </c>
      <c r="T302" s="4">
        <v>0.68300000000000005</v>
      </c>
      <c r="U302" s="4">
        <v>0.69299999999999995</v>
      </c>
      <c r="V302" s="5">
        <v>100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0.56387484485580597</v>
      </c>
      <c r="AC302" s="2">
        <v>0.75377180237637997</v>
      </c>
      <c r="AD302" s="2">
        <v>0.430782916092454</v>
      </c>
      <c r="AE302" s="2">
        <v>0.65585139581624796</v>
      </c>
      <c r="AF302" s="2">
        <v>0.38126041941134697</v>
      </c>
      <c r="AG302" s="2">
        <v>0.36672527979223402</v>
      </c>
    </row>
    <row r="303" spans="1:33" x14ac:dyDescent="0.35">
      <c r="A303" s="7">
        <v>85</v>
      </c>
      <c r="B303" s="7">
        <v>28</v>
      </c>
      <c r="C303" s="7">
        <v>0</v>
      </c>
      <c r="D303" s="7">
        <v>1</v>
      </c>
      <c r="E303" s="22" t="str">
        <f t="shared" si="8"/>
        <v>01</v>
      </c>
      <c r="F303" s="4">
        <v>0.25</v>
      </c>
      <c r="G303" s="25">
        <v>1</v>
      </c>
      <c r="H303" s="4">
        <v>8.4000050020000003</v>
      </c>
      <c r="I303" s="4">
        <v>54.590490994600003</v>
      </c>
      <c r="J303" s="2">
        <f t="shared" si="9"/>
        <v>0.15387304361909684</v>
      </c>
      <c r="K303" s="3">
        <v>6</v>
      </c>
      <c r="L303" s="3">
        <v>11</v>
      </c>
      <c r="M303" s="3">
        <v>5</v>
      </c>
      <c r="N303" s="3">
        <v>27</v>
      </c>
      <c r="O303" s="24">
        <v>1000.99999999999</v>
      </c>
      <c r="P303" s="4">
        <v>0.75600000000000001</v>
      </c>
      <c r="Q303" s="4">
        <v>0.64705882352941202</v>
      </c>
      <c r="R303" s="4">
        <v>0.77100000000000002</v>
      </c>
      <c r="S303" s="4">
        <v>0.63800000000000001</v>
      </c>
      <c r="T303" s="4">
        <v>0.36299999999999999</v>
      </c>
      <c r="U303" s="4">
        <v>0.50600000000000001</v>
      </c>
      <c r="V303" s="5">
        <v>100</v>
      </c>
      <c r="W303" s="5">
        <v>100</v>
      </c>
      <c r="X303" s="5">
        <v>100</v>
      </c>
      <c r="Y303" s="5">
        <v>100</v>
      </c>
      <c r="Z303" s="5">
        <v>0</v>
      </c>
      <c r="AA303" s="5">
        <v>100</v>
      </c>
      <c r="AB303" s="2">
        <v>0.279713902802604</v>
      </c>
      <c r="AC303" s="2">
        <v>0.435318071257845</v>
      </c>
      <c r="AD303" s="2">
        <v>0.260066905418808</v>
      </c>
      <c r="AE303" s="2">
        <v>0.44941699563734699</v>
      </c>
      <c r="AF303" s="2">
        <v>1.0133524447172899</v>
      </c>
      <c r="AG303" s="2">
        <v>0.68121860969467196</v>
      </c>
    </row>
    <row r="304" spans="1:33" x14ac:dyDescent="0.35">
      <c r="A304" s="7">
        <v>649</v>
      </c>
      <c r="B304" s="7">
        <v>43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7.7298465849999998</v>
      </c>
      <c r="I304" s="4">
        <v>49.990496528999998</v>
      </c>
      <c r="J304" s="2">
        <f t="shared" si="9"/>
        <v>0.15462632143523192</v>
      </c>
      <c r="K304" s="3">
        <v>6</v>
      </c>
      <c r="L304" s="3">
        <v>13</v>
      </c>
      <c r="M304" s="3">
        <v>7</v>
      </c>
      <c r="N304" s="3">
        <v>23</v>
      </c>
      <c r="O304" s="24">
        <v>1001</v>
      </c>
      <c r="P304" s="4">
        <v>0.72299999999999998</v>
      </c>
      <c r="Q304" s="4">
        <v>0.68421052631578905</v>
      </c>
      <c r="R304" s="4">
        <v>0.74099999999999999</v>
      </c>
      <c r="S304" s="4">
        <v>0.68799999999999994</v>
      </c>
      <c r="T304" s="4">
        <v>0.76100000000000001</v>
      </c>
      <c r="U304" s="4">
        <v>0.75700000000000001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0.32434605682337198</v>
      </c>
      <c r="AC304" s="2">
        <v>0.37948962170490402</v>
      </c>
      <c r="AD304" s="2">
        <v>0.29975465368604998</v>
      </c>
      <c r="AE304" s="2">
        <v>0.37396644104879301</v>
      </c>
      <c r="AF304" s="2">
        <v>0.27312192112045097</v>
      </c>
      <c r="AG304" s="2">
        <v>0.278392025544688</v>
      </c>
    </row>
    <row r="305" spans="1:33" x14ac:dyDescent="0.35">
      <c r="A305" s="7">
        <v>193</v>
      </c>
      <c r="B305" s="7">
        <v>20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7.4039147359999999</v>
      </c>
      <c r="I305" s="4">
        <v>47.582608781849999</v>
      </c>
      <c r="J305" s="2">
        <f t="shared" si="9"/>
        <v>0.15560127797835591</v>
      </c>
      <c r="K305" s="3">
        <v>2</v>
      </c>
      <c r="L305" s="3">
        <v>6</v>
      </c>
      <c r="M305" s="3">
        <v>14</v>
      </c>
      <c r="N305" s="3">
        <v>27</v>
      </c>
      <c r="O305" s="24">
        <v>1001</v>
      </c>
      <c r="P305" s="4">
        <v>0.64600000000000002</v>
      </c>
      <c r="Q305" s="4">
        <v>0.75</v>
      </c>
      <c r="R305" s="4">
        <v>0.70499999999999996</v>
      </c>
      <c r="S305" s="4">
        <v>0.82499999999999996</v>
      </c>
      <c r="T305" s="4">
        <v>0.70799999999999996</v>
      </c>
      <c r="U305" s="4">
        <v>0.99199999999999999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0.43695577519953499</v>
      </c>
      <c r="AC305" s="2">
        <v>0.28768207245178101</v>
      </c>
      <c r="AD305" s="2">
        <v>0.34955747616986799</v>
      </c>
      <c r="AE305" s="2">
        <v>0.19237189264745599</v>
      </c>
      <c r="AF305" s="2">
        <v>0.34531118528841698</v>
      </c>
      <c r="AG305" s="2">
        <v>8.03217169726427E-3</v>
      </c>
    </row>
    <row r="306" spans="1:33" x14ac:dyDescent="0.35">
      <c r="A306" s="7">
        <v>235</v>
      </c>
      <c r="B306" s="7">
        <v>44</v>
      </c>
      <c r="C306" s="7">
        <v>0</v>
      </c>
      <c r="D306" s="7">
        <v>1</v>
      </c>
      <c r="E306" s="22" t="str">
        <f t="shared" si="8"/>
        <v>01</v>
      </c>
      <c r="F306" s="4">
        <v>0.25</v>
      </c>
      <c r="G306" s="25">
        <v>1</v>
      </c>
      <c r="H306" s="4">
        <v>9.6849864500000002</v>
      </c>
      <c r="I306" s="4">
        <v>58.5253984832</v>
      </c>
      <c r="J306" s="2">
        <f t="shared" si="9"/>
        <v>0.16548347727662413</v>
      </c>
      <c r="K306" s="3">
        <v>6</v>
      </c>
      <c r="L306" s="3">
        <v>12</v>
      </c>
      <c r="M306" s="3">
        <v>12</v>
      </c>
      <c r="N306" s="3">
        <v>19</v>
      </c>
      <c r="O306" s="24">
        <v>898.53123810274701</v>
      </c>
      <c r="P306" s="4">
        <v>0.64500000000000002</v>
      </c>
      <c r="Q306" s="4">
        <v>0.66666666666666696</v>
      </c>
      <c r="R306" s="4">
        <v>0.66500000000000004</v>
      </c>
      <c r="S306" s="4">
        <v>0.65200000000000002</v>
      </c>
      <c r="T306" s="4">
        <v>0.50900000000000001</v>
      </c>
      <c r="U306" s="4">
        <v>0.59599999999999997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0.43850496218636498</v>
      </c>
      <c r="AC306" s="2">
        <v>0.405465108108164</v>
      </c>
      <c r="AD306" s="2">
        <v>0.40796823832628298</v>
      </c>
      <c r="AE306" s="2">
        <v>0.42771071705548402</v>
      </c>
      <c r="AF306" s="2">
        <v>0.67530726243161399</v>
      </c>
      <c r="AG306" s="2">
        <v>0.51751461191678705</v>
      </c>
    </row>
    <row r="307" spans="1:33" x14ac:dyDescent="0.35">
      <c r="A307" s="7">
        <v>621</v>
      </c>
      <c r="B307" s="7">
        <v>48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12.61777936</v>
      </c>
      <c r="I307" s="4">
        <v>75.443818968200006</v>
      </c>
      <c r="J307" s="2">
        <f t="shared" si="9"/>
        <v>0.1672473574716368</v>
      </c>
      <c r="K307" s="3">
        <v>3</v>
      </c>
      <c r="L307" s="3">
        <v>4</v>
      </c>
      <c r="M307" s="3">
        <v>16</v>
      </c>
      <c r="N307" s="3">
        <v>26</v>
      </c>
      <c r="O307" s="24">
        <v>1000.99999999999</v>
      </c>
      <c r="P307" s="4">
        <v>0.628</v>
      </c>
      <c r="Q307" s="4">
        <v>0.57142857142857095</v>
      </c>
      <c r="R307" s="4">
        <v>0.65200000000000002</v>
      </c>
      <c r="S307" s="4">
        <v>0.56999999999999995</v>
      </c>
      <c r="T307" s="4">
        <v>0.52</v>
      </c>
      <c r="U307" s="4">
        <v>0.39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0</v>
      </c>
      <c r="AB307" s="2">
        <v>0.46521511251393799</v>
      </c>
      <c r="AC307" s="2">
        <v>0.55961578793542299</v>
      </c>
      <c r="AD307" s="2">
        <v>0.42771071705548402</v>
      </c>
      <c r="AE307" s="2">
        <v>0.56211891815354098</v>
      </c>
      <c r="AF307" s="2">
        <v>0.65392646740666405</v>
      </c>
      <c r="AG307" s="2">
        <v>0.94160853985844495</v>
      </c>
    </row>
    <row r="308" spans="1:33" x14ac:dyDescent="0.35">
      <c r="A308" s="7">
        <v>441</v>
      </c>
      <c r="B308" s="7">
        <v>44</v>
      </c>
      <c r="C308" s="7">
        <v>0</v>
      </c>
      <c r="D308" s="7">
        <v>1</v>
      </c>
      <c r="E308" s="22" t="str">
        <f t="shared" si="8"/>
        <v>01</v>
      </c>
      <c r="F308" s="4">
        <v>0.25</v>
      </c>
      <c r="G308" s="25">
        <v>1</v>
      </c>
      <c r="H308" s="4">
        <v>9.2782593179999999</v>
      </c>
      <c r="I308" s="4">
        <v>54.808680930000001</v>
      </c>
      <c r="J308" s="2">
        <f t="shared" si="9"/>
        <v>0.16928448487658213</v>
      </c>
      <c r="K308" s="3">
        <v>9</v>
      </c>
      <c r="L308" s="3">
        <v>2</v>
      </c>
      <c r="M308" s="3">
        <v>23</v>
      </c>
      <c r="N308" s="3">
        <v>15</v>
      </c>
      <c r="O308" s="24">
        <v>1001</v>
      </c>
      <c r="P308" s="4">
        <v>0.36499999999999999</v>
      </c>
      <c r="Q308" s="4">
        <v>0.18181818181818199</v>
      </c>
      <c r="R308" s="4">
        <v>0.43099999999999999</v>
      </c>
      <c r="S308" s="4">
        <v>0.20399999999999999</v>
      </c>
      <c r="T308" s="4">
        <v>0.57799999999999996</v>
      </c>
      <c r="U308" s="4">
        <v>0.219</v>
      </c>
      <c r="V308" s="5">
        <v>0</v>
      </c>
      <c r="W308" s="5">
        <v>0</v>
      </c>
      <c r="X308" s="5">
        <v>0</v>
      </c>
      <c r="Y308" s="5">
        <v>0</v>
      </c>
      <c r="Z308" s="5">
        <v>100</v>
      </c>
      <c r="AA308" s="5">
        <v>0</v>
      </c>
      <c r="AB308" s="2">
        <v>1.00785792539965</v>
      </c>
      <c r="AC308" s="2">
        <v>1.7047480922384299</v>
      </c>
      <c r="AD308" s="2">
        <v>0.84164718887838896</v>
      </c>
      <c r="AE308" s="2">
        <v>1.5896352851379201</v>
      </c>
      <c r="AF308" s="2">
        <v>0.54818141030975998</v>
      </c>
      <c r="AG308" s="2">
        <v>1.5186835491656401</v>
      </c>
    </row>
    <row r="309" spans="1:33" x14ac:dyDescent="0.35">
      <c r="A309" s="7">
        <v>255</v>
      </c>
      <c r="B309" s="7">
        <v>23</v>
      </c>
      <c r="C309" s="7">
        <v>0</v>
      </c>
      <c r="D309" s="7">
        <v>1</v>
      </c>
      <c r="E309" s="22" t="str">
        <f t="shared" si="8"/>
        <v>01</v>
      </c>
      <c r="F309" s="4">
        <v>0.28124700000000002</v>
      </c>
      <c r="G309" s="25">
        <v>1</v>
      </c>
      <c r="H309" s="4">
        <v>8.1736580819999993</v>
      </c>
      <c r="I309" s="4">
        <v>47.254444467900001</v>
      </c>
      <c r="J309" s="2">
        <f t="shared" si="9"/>
        <v>0.17297120247709979</v>
      </c>
      <c r="K309" s="3">
        <v>6</v>
      </c>
      <c r="L309" s="3">
        <v>10</v>
      </c>
      <c r="M309" s="3">
        <v>7</v>
      </c>
      <c r="N309" s="3">
        <v>26</v>
      </c>
      <c r="O309" s="24">
        <v>1001</v>
      </c>
      <c r="P309" s="4">
        <v>0.72299999999999998</v>
      </c>
      <c r="Q309" s="4">
        <v>0.625</v>
      </c>
      <c r="R309" s="4">
        <v>0.73499999999999999</v>
      </c>
      <c r="S309" s="4">
        <v>0.61499999999999999</v>
      </c>
      <c r="T309" s="4">
        <v>0.68899999999999995</v>
      </c>
      <c r="U309" s="4">
        <v>0.61299999999999999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0.32434605682337198</v>
      </c>
      <c r="AC309" s="2">
        <v>0.47000362924573602</v>
      </c>
      <c r="AD309" s="2">
        <v>0.30788477976930001</v>
      </c>
      <c r="AE309" s="2">
        <v>0.48613301117561902</v>
      </c>
      <c r="AF309" s="2">
        <v>0.372514007968479</v>
      </c>
      <c r="AG309" s="2">
        <v>0.48939034304592599</v>
      </c>
    </row>
    <row r="310" spans="1:33" x14ac:dyDescent="0.35">
      <c r="A310" s="7">
        <v>635</v>
      </c>
      <c r="B310" s="7">
        <v>35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6.7520219050000003</v>
      </c>
      <c r="I310" s="4">
        <v>38.92339923267</v>
      </c>
      <c r="J310" s="2">
        <f t="shared" si="9"/>
        <v>0.17346948206241844</v>
      </c>
      <c r="K310" s="3">
        <v>3</v>
      </c>
      <c r="L310" s="3">
        <v>7</v>
      </c>
      <c r="M310" s="3">
        <v>6</v>
      </c>
      <c r="N310" s="3">
        <v>33</v>
      </c>
      <c r="O310" s="24">
        <v>1001</v>
      </c>
      <c r="P310" s="4">
        <v>0.79200000000000004</v>
      </c>
      <c r="Q310" s="4">
        <v>0.7</v>
      </c>
      <c r="R310" s="4">
        <v>0.80300000000000005</v>
      </c>
      <c r="S310" s="4">
        <v>0.66400000000000003</v>
      </c>
      <c r="T310" s="4">
        <v>0.79800000000000004</v>
      </c>
      <c r="U310" s="4">
        <v>0.65700000000000003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0.233193887167711</v>
      </c>
      <c r="AC310" s="2">
        <v>0.356674943938732</v>
      </c>
      <c r="AD310" s="2">
        <v>0.219400565035375</v>
      </c>
      <c r="AE310" s="2">
        <v>0.40947312950570303</v>
      </c>
      <c r="AF310" s="2">
        <v>0.225646681532328</v>
      </c>
      <c r="AG310" s="2">
        <v>0.42007126049752702</v>
      </c>
    </row>
    <row r="311" spans="1:33" x14ac:dyDescent="0.35">
      <c r="A311" s="7">
        <v>997</v>
      </c>
      <c r="B311" s="7">
        <v>47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7.8029822170000003</v>
      </c>
      <c r="I311" s="4">
        <v>43.045611684400001</v>
      </c>
      <c r="J311" s="2">
        <f t="shared" si="9"/>
        <v>0.18127242038537111</v>
      </c>
      <c r="K311" s="3">
        <v>5</v>
      </c>
      <c r="L311" s="3">
        <v>15</v>
      </c>
      <c r="M311" s="3">
        <v>6</v>
      </c>
      <c r="N311" s="3">
        <v>23</v>
      </c>
      <c r="O311" s="24">
        <v>1001</v>
      </c>
      <c r="P311" s="4">
        <v>0.75700000000000001</v>
      </c>
      <c r="Q311" s="4">
        <v>0.75</v>
      </c>
      <c r="R311" s="4">
        <v>0.79800000000000004</v>
      </c>
      <c r="S311" s="4">
        <v>0.75900000000000001</v>
      </c>
      <c r="T311" s="4">
        <v>0.78200000000000003</v>
      </c>
      <c r="U311" s="4">
        <v>0.61599999999999999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0.278392025544688</v>
      </c>
      <c r="AC311" s="2">
        <v>0.28768207245178101</v>
      </c>
      <c r="AD311" s="2">
        <v>0.225646681532328</v>
      </c>
      <c r="AE311" s="2">
        <v>0.27575350158650702</v>
      </c>
      <c r="AF311" s="2">
        <v>0.24590053843682599</v>
      </c>
      <c r="AG311" s="2">
        <v>0.484508315448617</v>
      </c>
    </row>
    <row r="312" spans="1:33" x14ac:dyDescent="0.35">
      <c r="A312" s="7">
        <v>75</v>
      </c>
      <c r="B312" s="7">
        <v>16</v>
      </c>
      <c r="C312" s="7">
        <v>0</v>
      </c>
      <c r="D312" s="7">
        <v>1</v>
      </c>
      <c r="E312" s="22" t="str">
        <f t="shared" si="8"/>
        <v>01</v>
      </c>
      <c r="F312" s="4">
        <v>0.25530000000000003</v>
      </c>
      <c r="G312" s="25">
        <v>1</v>
      </c>
      <c r="H312" s="4">
        <v>10.2877855</v>
      </c>
      <c r="I312" s="4">
        <v>55.764428354499998</v>
      </c>
      <c r="J312" s="2">
        <f t="shared" si="9"/>
        <v>0.18448652310393157</v>
      </c>
      <c r="K312" s="3">
        <v>1</v>
      </c>
      <c r="L312" s="3">
        <v>9</v>
      </c>
      <c r="M312" s="3">
        <v>7</v>
      </c>
      <c r="N312" s="3">
        <v>32</v>
      </c>
      <c r="O312" s="24">
        <v>911.69765107506396</v>
      </c>
      <c r="P312" s="4">
        <v>0.83799999999999997</v>
      </c>
      <c r="Q312" s="4">
        <v>0.9</v>
      </c>
      <c r="R312" s="4">
        <v>0.83299999999999996</v>
      </c>
      <c r="S312" s="4">
        <v>0.85799999999999998</v>
      </c>
      <c r="T312" s="4">
        <v>0.85299999999999998</v>
      </c>
      <c r="U312" s="4">
        <v>0.84199999999999997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0.17673717850005399</v>
      </c>
      <c r="AC312" s="2">
        <v>0.105360515657826</v>
      </c>
      <c r="AD312" s="2">
        <v>0.18272163681529399</v>
      </c>
      <c r="AE312" s="2">
        <v>0.153151179494175</v>
      </c>
      <c r="AF312" s="2">
        <v>0.15899573149045801</v>
      </c>
      <c r="AG312" s="2">
        <v>0.17197526473981001</v>
      </c>
    </row>
    <row r="313" spans="1:33" x14ac:dyDescent="0.35">
      <c r="A313" s="7">
        <v>519</v>
      </c>
      <c r="B313" s="7">
        <v>26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8.6119916150000009</v>
      </c>
      <c r="I313" s="4">
        <v>45.9715417106</v>
      </c>
      <c r="J313" s="2">
        <f t="shared" si="9"/>
        <v>0.18733310423248803</v>
      </c>
      <c r="K313" s="3">
        <v>3</v>
      </c>
      <c r="L313" s="3">
        <v>13</v>
      </c>
      <c r="M313" s="3">
        <v>10</v>
      </c>
      <c r="N313" s="3">
        <v>23</v>
      </c>
      <c r="O313" s="24">
        <v>1000.99999999999</v>
      </c>
      <c r="P313" s="4">
        <v>0.73199999999999998</v>
      </c>
      <c r="Q313" s="4">
        <v>0.8125</v>
      </c>
      <c r="R313" s="4">
        <v>0.73099999999999998</v>
      </c>
      <c r="S313" s="4">
        <v>0.79500000000000004</v>
      </c>
      <c r="T313" s="4">
        <v>0.76400000000000001</v>
      </c>
      <c r="U313" s="4">
        <v>0.86199999999999999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0.311974765020825</v>
      </c>
      <c r="AC313" s="2">
        <v>0.20763936477824399</v>
      </c>
      <c r="AD313" s="2">
        <v>0.31334181923235899</v>
      </c>
      <c r="AE313" s="2">
        <v>0.22941316432780501</v>
      </c>
      <c r="AF313" s="2">
        <v>0.26918748981561702</v>
      </c>
      <c r="AG313" s="2">
        <v>0.14850000831844401</v>
      </c>
    </row>
    <row r="314" spans="1:33" x14ac:dyDescent="0.35">
      <c r="A314" s="7">
        <v>487</v>
      </c>
      <c r="B314" s="7">
        <v>19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11.106272649999999</v>
      </c>
      <c r="I314" s="4">
        <v>57.590608760000002</v>
      </c>
      <c r="J314" s="2">
        <f t="shared" si="9"/>
        <v>0.19284867601041833</v>
      </c>
      <c r="K314" s="3">
        <v>2</v>
      </c>
      <c r="L314" s="3">
        <v>7</v>
      </c>
      <c r="M314" s="3">
        <v>14</v>
      </c>
      <c r="N314" s="3">
        <v>26</v>
      </c>
      <c r="O314" s="24">
        <v>1000.99999999999</v>
      </c>
      <c r="P314" s="4">
        <v>0.65900000000000003</v>
      </c>
      <c r="Q314" s="4">
        <v>0.77777777777777801</v>
      </c>
      <c r="R314" s="4">
        <v>0.77800000000000002</v>
      </c>
      <c r="S314" s="4">
        <v>0.76700000000000002</v>
      </c>
      <c r="T314" s="4">
        <v>0.79900000000000004</v>
      </c>
      <c r="U314" s="4">
        <v>0.84599999999999997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0.41703174447962998</v>
      </c>
      <c r="AC314" s="2">
        <v>0.251314428280906</v>
      </c>
      <c r="AD314" s="2">
        <v>0.25102875480374498</v>
      </c>
      <c r="AE314" s="2">
        <v>0.26526847761488098</v>
      </c>
      <c r="AF314" s="2">
        <v>0.224394333215862</v>
      </c>
      <c r="AG314" s="2">
        <v>0.16723591937591401</v>
      </c>
    </row>
    <row r="315" spans="1:33" x14ac:dyDescent="0.35">
      <c r="A315" s="7">
        <v>983</v>
      </c>
      <c r="B315" s="7">
        <v>36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10.22189966</v>
      </c>
      <c r="I315" s="4">
        <v>51.295962568999997</v>
      </c>
      <c r="J315" s="2">
        <f t="shared" si="9"/>
        <v>0.19927298656790318</v>
      </c>
      <c r="K315" s="3">
        <v>0</v>
      </c>
      <c r="L315" s="3">
        <v>7</v>
      </c>
      <c r="M315" s="3">
        <v>13</v>
      </c>
      <c r="N315" s="3">
        <v>29</v>
      </c>
      <c r="O315" s="24">
        <v>1001</v>
      </c>
      <c r="P315" s="4">
        <v>0.73799999999999999</v>
      </c>
      <c r="Q315" s="4">
        <v>1</v>
      </c>
      <c r="R315" s="4">
        <v>0.81100000000000005</v>
      </c>
      <c r="S315" s="4">
        <v>0.93899999999999995</v>
      </c>
      <c r="T315" s="4">
        <v>0.82299999999999995</v>
      </c>
      <c r="U315" s="4">
        <v>0.98799999999999999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0.30381145438166501</v>
      </c>
      <c r="AC315" s="2">
        <v>1.0000050000287801E-5</v>
      </c>
      <c r="AD315" s="2">
        <v>0.209487224866724</v>
      </c>
      <c r="AE315" s="2">
        <v>6.2939799773874205E-2</v>
      </c>
      <c r="AF315" s="2">
        <v>0.19479907830506701</v>
      </c>
      <c r="AG315" s="2">
        <v>1.20725812342692E-2</v>
      </c>
    </row>
    <row r="316" spans="1:33" x14ac:dyDescent="0.35">
      <c r="A316" s="7">
        <v>249</v>
      </c>
      <c r="B316" s="7">
        <v>27</v>
      </c>
      <c r="C316" s="7">
        <v>0</v>
      </c>
      <c r="D316" s="7">
        <v>1</v>
      </c>
      <c r="E316" s="22" t="str">
        <f t="shared" si="8"/>
        <v>01</v>
      </c>
      <c r="F316" s="4">
        <v>0.25</v>
      </c>
      <c r="G316" s="25">
        <v>1</v>
      </c>
      <c r="H316" s="4">
        <v>10.637680140000001</v>
      </c>
      <c r="I316" s="4">
        <v>52.8485249748</v>
      </c>
      <c r="J316" s="2">
        <f t="shared" si="9"/>
        <v>0.20128622596510334</v>
      </c>
      <c r="K316" s="3">
        <v>2</v>
      </c>
      <c r="L316" s="3">
        <v>4</v>
      </c>
      <c r="M316" s="3">
        <v>13</v>
      </c>
      <c r="N316" s="3">
        <v>30</v>
      </c>
      <c r="O316" s="24">
        <v>1000.99999999999</v>
      </c>
      <c r="P316" s="4">
        <v>0.69099999999999995</v>
      </c>
      <c r="Q316" s="4">
        <v>0.66666666666666696</v>
      </c>
      <c r="R316" s="4">
        <v>0.69499999999999995</v>
      </c>
      <c r="S316" s="4">
        <v>0.63900000000000001</v>
      </c>
      <c r="T316" s="4">
        <v>0.67500000000000004</v>
      </c>
      <c r="U316" s="4">
        <v>0.57399999999999995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0.36961545521446698</v>
      </c>
      <c r="AC316" s="2">
        <v>0.405465108108164</v>
      </c>
      <c r="AD316" s="2">
        <v>0.36384343341734499</v>
      </c>
      <c r="AE316" s="2">
        <v>0.44785082460460202</v>
      </c>
      <c r="AF316" s="2">
        <v>0.39304258810960702</v>
      </c>
      <c r="AG316" s="2">
        <v>0.55512588266257101</v>
      </c>
    </row>
    <row r="317" spans="1:33" x14ac:dyDescent="0.35">
      <c r="A317" s="7">
        <v>683</v>
      </c>
      <c r="B317" s="7">
        <v>26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8.9664887770000004</v>
      </c>
      <c r="I317" s="4">
        <v>44.367938062999997</v>
      </c>
      <c r="J317" s="2">
        <f t="shared" si="9"/>
        <v>0.20209388059161296</v>
      </c>
      <c r="K317" s="3">
        <v>2</v>
      </c>
      <c r="L317" s="3">
        <v>13</v>
      </c>
      <c r="M317" s="3">
        <v>9</v>
      </c>
      <c r="N317" s="3">
        <v>25</v>
      </c>
      <c r="O317" s="24">
        <v>1000.99999999999</v>
      </c>
      <c r="P317" s="4">
        <v>0.749</v>
      </c>
      <c r="Q317" s="4">
        <v>0.86666666666666703</v>
      </c>
      <c r="R317" s="4">
        <v>0.77200000000000002</v>
      </c>
      <c r="S317" s="4">
        <v>0.83899999999999997</v>
      </c>
      <c r="T317" s="4">
        <v>0.74</v>
      </c>
      <c r="U317" s="4">
        <v>0.83899999999999997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0.28901629546491803</v>
      </c>
      <c r="AC317" s="2">
        <v>0.14310084364067299</v>
      </c>
      <c r="AD317" s="2">
        <v>0.25877072895736097</v>
      </c>
      <c r="AE317" s="2">
        <v>0.175544572514931</v>
      </c>
      <c r="AF317" s="2">
        <v>0.301105092783922</v>
      </c>
      <c r="AG317" s="2">
        <v>0.175544572514931</v>
      </c>
    </row>
    <row r="318" spans="1:33" x14ac:dyDescent="0.35">
      <c r="A318" s="7">
        <v>133</v>
      </c>
      <c r="B318" s="7">
        <v>23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9.5357721079999997</v>
      </c>
      <c r="I318" s="4">
        <v>47.046665046800001</v>
      </c>
      <c r="J318" s="2">
        <f t="shared" si="9"/>
        <v>0.2026875252159579</v>
      </c>
      <c r="K318" s="3">
        <v>0</v>
      </c>
      <c r="L318" s="3">
        <v>10</v>
      </c>
      <c r="M318" s="3">
        <v>8</v>
      </c>
      <c r="N318" s="3">
        <v>31</v>
      </c>
      <c r="O318" s="24">
        <v>661.33273886629001</v>
      </c>
      <c r="P318" s="4">
        <v>0.82899999999999996</v>
      </c>
      <c r="Q318" s="4">
        <v>1</v>
      </c>
      <c r="R318" s="4">
        <v>0.85</v>
      </c>
      <c r="S318" s="4">
        <v>0.94399999999999995</v>
      </c>
      <c r="T318" s="4">
        <v>0.90700000000000003</v>
      </c>
      <c r="U318" s="4">
        <v>1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0.18753512384684201</v>
      </c>
      <c r="AC318" s="2">
        <v>1.0000050000287801E-5</v>
      </c>
      <c r="AD318" s="2">
        <v>0.16251892949777499</v>
      </c>
      <c r="AE318" s="2">
        <v>5.7629112836636402E-2</v>
      </c>
      <c r="AF318" s="2">
        <v>9.7612828867000401E-2</v>
      </c>
      <c r="AG318" s="2">
        <v>1.0000050000287801E-5</v>
      </c>
    </row>
    <row r="319" spans="1:33" x14ac:dyDescent="0.35">
      <c r="A319" s="7">
        <v>211</v>
      </c>
      <c r="B319" s="7">
        <v>47</v>
      </c>
      <c r="C319" s="7">
        <v>0</v>
      </c>
      <c r="D319" s="7">
        <v>1</v>
      </c>
      <c r="E319" s="22" t="str">
        <f t="shared" si="8"/>
        <v>01</v>
      </c>
      <c r="F319" s="4">
        <v>0.25003900000000001</v>
      </c>
      <c r="G319" s="25">
        <v>1</v>
      </c>
      <c r="H319" s="4">
        <v>11.20275809</v>
      </c>
      <c r="I319" s="4">
        <v>55.007002622999998</v>
      </c>
      <c r="J319" s="2">
        <f t="shared" si="9"/>
        <v>0.20366058057698652</v>
      </c>
      <c r="K319" s="3">
        <v>1</v>
      </c>
      <c r="L319" s="3">
        <v>20</v>
      </c>
      <c r="M319" s="3">
        <v>5</v>
      </c>
      <c r="N319" s="3">
        <v>23</v>
      </c>
      <c r="O319" s="24">
        <v>1001</v>
      </c>
      <c r="P319" s="4">
        <v>0.872</v>
      </c>
      <c r="Q319" s="4">
        <v>0.952380952380952</v>
      </c>
      <c r="R319" s="4">
        <v>0.86899999999999999</v>
      </c>
      <c r="S319" s="4">
        <v>0.93100000000000005</v>
      </c>
      <c r="T319" s="4">
        <v>0.88500000000000001</v>
      </c>
      <c r="U319" s="4">
        <v>0.91300000000000003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0.13696585507315701</v>
      </c>
      <c r="AC319" s="2">
        <v>4.8790164169432097E-2</v>
      </c>
      <c r="AD319" s="2">
        <v>0.14041215371674501</v>
      </c>
      <c r="AE319" s="2">
        <v>7.1496001705069895E-2</v>
      </c>
      <c r="AF319" s="2">
        <v>0.122167633974208</v>
      </c>
      <c r="AG319" s="2">
        <v>9.1019398387168493E-2</v>
      </c>
    </row>
    <row r="320" spans="1:33" x14ac:dyDescent="0.35">
      <c r="A320" s="7">
        <v>697</v>
      </c>
      <c r="B320" s="7">
        <v>26</v>
      </c>
      <c r="C320" s="7">
        <v>0</v>
      </c>
      <c r="D320" s="7">
        <v>1</v>
      </c>
      <c r="E320" s="22" t="str">
        <f t="shared" si="8"/>
        <v>01</v>
      </c>
      <c r="F320" s="4">
        <v>0.25</v>
      </c>
      <c r="G320" s="25">
        <v>1</v>
      </c>
      <c r="H320" s="4">
        <v>9.0822458430000008</v>
      </c>
      <c r="I320" s="4">
        <v>43.984544186299999</v>
      </c>
      <c r="J320" s="2">
        <f t="shared" si="9"/>
        <v>0.20648721070136442</v>
      </c>
      <c r="K320" s="3">
        <v>4</v>
      </c>
      <c r="L320" s="3">
        <v>24</v>
      </c>
      <c r="M320" s="3">
        <v>10</v>
      </c>
      <c r="N320" s="3">
        <v>11</v>
      </c>
      <c r="O320" s="24">
        <v>1000.99999999999</v>
      </c>
      <c r="P320" s="4">
        <v>0.70699999999999996</v>
      </c>
      <c r="Q320" s="4">
        <v>0.85714285714285698</v>
      </c>
      <c r="R320" s="4">
        <v>0.66800000000000004</v>
      </c>
      <c r="S320" s="4">
        <v>0.84799999999999998</v>
      </c>
      <c r="T320" s="4">
        <v>0.60599999999999998</v>
      </c>
      <c r="U320" s="4">
        <v>0.755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0.34672461308556402</v>
      </c>
      <c r="AC320" s="2">
        <v>0.154150679827258</v>
      </c>
      <c r="AD320" s="2">
        <v>0.40346710544549103</v>
      </c>
      <c r="AE320" s="2">
        <v>0.16487464319023401</v>
      </c>
      <c r="AF320" s="2">
        <v>0.50087529291282296</v>
      </c>
      <c r="AG320" s="2">
        <v>0.28103752973311202</v>
      </c>
    </row>
    <row r="321" spans="1:33" x14ac:dyDescent="0.35">
      <c r="A321" s="7">
        <v>241</v>
      </c>
      <c r="B321" s="7">
        <v>19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10.70443884</v>
      </c>
      <c r="I321" s="4">
        <v>48.703712209700001</v>
      </c>
      <c r="J321" s="2">
        <f t="shared" si="9"/>
        <v>0.21978691878579362</v>
      </c>
      <c r="K321" s="3">
        <v>3</v>
      </c>
      <c r="L321" s="3">
        <v>13</v>
      </c>
      <c r="M321" s="3">
        <v>5</v>
      </c>
      <c r="N321" s="3">
        <v>28</v>
      </c>
      <c r="O321" s="24">
        <v>1001</v>
      </c>
      <c r="P321" s="4">
        <v>0.82799999999999996</v>
      </c>
      <c r="Q321" s="4">
        <v>0.8125</v>
      </c>
      <c r="R321" s="4">
        <v>0.83599999999999997</v>
      </c>
      <c r="S321" s="4">
        <v>0.80400000000000005</v>
      </c>
      <c r="T321" s="4">
        <v>0.84699999999999998</v>
      </c>
      <c r="U321" s="4">
        <v>0.74399999999999999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0.188742124596877</v>
      </c>
      <c r="AC321" s="2">
        <v>0.20763936477824399</v>
      </c>
      <c r="AD321" s="2">
        <v>0.17912666589743501</v>
      </c>
      <c r="AE321" s="2">
        <v>0.21815600980317101</v>
      </c>
      <c r="AF321" s="2">
        <v>0.16605458433008299</v>
      </c>
      <c r="AG321" s="2">
        <v>0.29571424414904501</v>
      </c>
    </row>
    <row r="322" spans="1:33" x14ac:dyDescent="0.35">
      <c r="A322" s="7">
        <v>817</v>
      </c>
      <c r="B322" s="7">
        <v>26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12.83753789</v>
      </c>
      <c r="I322" s="4">
        <v>56.427848588099998</v>
      </c>
      <c r="J322" s="2">
        <f t="shared" ref="J322:J385" si="11">H322/I322</f>
        <v>0.22750358575087148</v>
      </c>
      <c r="K322" s="3">
        <v>3</v>
      </c>
      <c r="L322" s="3">
        <v>8</v>
      </c>
      <c r="M322" s="3">
        <v>14</v>
      </c>
      <c r="N322" s="3">
        <v>24</v>
      </c>
      <c r="O322" s="24">
        <v>1000.99999999999</v>
      </c>
      <c r="P322" s="4">
        <v>0.64600000000000002</v>
      </c>
      <c r="Q322" s="4">
        <v>0.72727272727272696</v>
      </c>
      <c r="R322" s="4">
        <v>0.65200000000000002</v>
      </c>
      <c r="S322" s="4">
        <v>0.68600000000000005</v>
      </c>
      <c r="T322" s="4">
        <v>0.67700000000000005</v>
      </c>
      <c r="U322" s="4">
        <v>0.48499999999999999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0</v>
      </c>
      <c r="AB322" s="2">
        <v>0.43695577519953499</v>
      </c>
      <c r="AC322" s="2">
        <v>0.31845373111853498</v>
      </c>
      <c r="AD322" s="2">
        <v>0.42771071705548402</v>
      </c>
      <c r="AE322" s="2">
        <v>0.376877651256252</v>
      </c>
      <c r="AF322" s="2">
        <v>0.39008400606986199</v>
      </c>
      <c r="AG322" s="2">
        <v>0.72360638804465405</v>
      </c>
    </row>
    <row r="323" spans="1:33" x14ac:dyDescent="0.35">
      <c r="A323" s="7">
        <v>811</v>
      </c>
      <c r="B323" s="7">
        <v>42</v>
      </c>
      <c r="C323" s="7">
        <v>0</v>
      </c>
      <c r="D323" s="7">
        <v>1</v>
      </c>
      <c r="E323" s="22" t="str">
        <f t="shared" si="10"/>
        <v>01</v>
      </c>
      <c r="F323" s="4">
        <v>0.25</v>
      </c>
      <c r="G323" s="25">
        <v>1</v>
      </c>
      <c r="H323" s="4">
        <v>12.18943848</v>
      </c>
      <c r="I323" s="4">
        <v>50.993439346700001</v>
      </c>
      <c r="J323" s="2">
        <f t="shared" si="11"/>
        <v>0.23903934773108865</v>
      </c>
      <c r="K323" s="3">
        <v>4</v>
      </c>
      <c r="L323" s="3">
        <v>10</v>
      </c>
      <c r="M323" s="3">
        <v>11</v>
      </c>
      <c r="N323" s="3">
        <v>24</v>
      </c>
      <c r="O323" s="24">
        <v>1000.99999999999</v>
      </c>
      <c r="P323" s="4">
        <v>0.68200000000000005</v>
      </c>
      <c r="Q323" s="4">
        <v>0.71428571428571397</v>
      </c>
      <c r="R323" s="4">
        <v>0.65900000000000003</v>
      </c>
      <c r="S323" s="4">
        <v>0.69899999999999995</v>
      </c>
      <c r="T323" s="4">
        <v>0.57799999999999996</v>
      </c>
      <c r="U323" s="4">
        <v>0.61199999999999999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0.38272562113867498</v>
      </c>
      <c r="AC323" s="2">
        <v>0.33647223662121301</v>
      </c>
      <c r="AD323" s="2">
        <v>0.41703174447962998</v>
      </c>
      <c r="AE323" s="2">
        <v>0.35810453674832698</v>
      </c>
      <c r="AF323" s="2">
        <v>0.54818141030975998</v>
      </c>
      <c r="AG323" s="2">
        <v>0.49102299646981101</v>
      </c>
    </row>
    <row r="324" spans="1:33" x14ac:dyDescent="0.35">
      <c r="A324" s="7">
        <v>481</v>
      </c>
      <c r="B324" s="7">
        <v>45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12.71253735</v>
      </c>
      <c r="I324" s="4">
        <v>47.822732434999999</v>
      </c>
      <c r="J324" s="2">
        <f t="shared" si="11"/>
        <v>0.26582624418792267</v>
      </c>
      <c r="K324" s="3">
        <v>10</v>
      </c>
      <c r="L324" s="3">
        <v>8</v>
      </c>
      <c r="M324" s="3">
        <v>9</v>
      </c>
      <c r="N324" s="3">
        <v>22</v>
      </c>
      <c r="O324" s="24">
        <v>237.99851679714499</v>
      </c>
      <c r="P324" s="4">
        <v>0.60499999999999998</v>
      </c>
      <c r="Q324" s="4">
        <v>0.44444444444444398</v>
      </c>
      <c r="R324" s="4">
        <v>0.64</v>
      </c>
      <c r="S324" s="4">
        <v>0.45200000000000001</v>
      </c>
      <c r="T324" s="4">
        <v>0.52</v>
      </c>
      <c r="U324" s="4">
        <v>0.377</v>
      </c>
      <c r="V324" s="5">
        <v>100</v>
      </c>
      <c r="W324" s="5">
        <v>0</v>
      </c>
      <c r="X324" s="5">
        <v>100</v>
      </c>
      <c r="Y324" s="5">
        <v>0</v>
      </c>
      <c r="Z324" s="5">
        <v>100</v>
      </c>
      <c r="AA324" s="5">
        <v>0</v>
      </c>
      <c r="AB324" s="2">
        <v>0.50252682095129597</v>
      </c>
      <c r="AC324" s="2">
        <v>0.81093021621632899</v>
      </c>
      <c r="AD324" s="2">
        <v>0.44628710262841897</v>
      </c>
      <c r="AE324" s="2">
        <v>0.79407309914990598</v>
      </c>
      <c r="AF324" s="2">
        <v>0.65392646740666405</v>
      </c>
      <c r="AG324" s="2">
        <v>0.97551009153412604</v>
      </c>
    </row>
    <row r="325" spans="1:33" x14ac:dyDescent="0.35">
      <c r="A325" s="7">
        <v>111</v>
      </c>
      <c r="B325" s="7">
        <v>48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12.11062974</v>
      </c>
      <c r="I325" s="4">
        <v>43.490062172670001</v>
      </c>
      <c r="J325" s="2">
        <f t="shared" si="11"/>
        <v>0.27846889921464757</v>
      </c>
      <c r="K325" s="3">
        <v>5</v>
      </c>
      <c r="L325" s="3">
        <v>8</v>
      </c>
      <c r="M325" s="3">
        <v>5</v>
      </c>
      <c r="N325" s="3">
        <v>31</v>
      </c>
      <c r="O325" s="24">
        <v>1000.99999999999</v>
      </c>
      <c r="P325" s="4">
        <v>0.77900000000000003</v>
      </c>
      <c r="Q325" s="4">
        <v>0.61538461538461497</v>
      </c>
      <c r="R325" s="4">
        <v>0.80600000000000005</v>
      </c>
      <c r="S325" s="4">
        <v>0.621</v>
      </c>
      <c r="T325" s="4">
        <v>0.76200000000000001</v>
      </c>
      <c r="U325" s="4">
        <v>0.67500000000000004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0.24974423311138899</v>
      </c>
      <c r="AC325" s="2">
        <v>0.48550781578170099</v>
      </c>
      <c r="AD325" s="2">
        <v>0.21567153647550899</v>
      </c>
      <c r="AE325" s="2">
        <v>0.47642419704865802</v>
      </c>
      <c r="AF325" s="2">
        <v>0.27180872329549099</v>
      </c>
      <c r="AG325" s="2">
        <v>0.39304258810960702</v>
      </c>
    </row>
    <row r="326" spans="1:33" x14ac:dyDescent="0.35">
      <c r="A326" s="7">
        <v>867</v>
      </c>
      <c r="B326" s="7">
        <v>25</v>
      </c>
      <c r="C326" s="7">
        <v>0</v>
      </c>
      <c r="D326" s="7">
        <v>1</v>
      </c>
      <c r="E326" s="22" t="str">
        <f t="shared" si="10"/>
        <v>01</v>
      </c>
      <c r="F326" s="4">
        <v>0.25048900000000002</v>
      </c>
      <c r="G326" s="25">
        <v>1</v>
      </c>
      <c r="H326" s="4">
        <v>20.505093280000001</v>
      </c>
      <c r="I326" s="4">
        <v>71.087359393</v>
      </c>
      <c r="J326" s="2">
        <f t="shared" si="11"/>
        <v>0.2884492187512474</v>
      </c>
      <c r="K326" s="3">
        <v>1</v>
      </c>
      <c r="L326" s="3">
        <v>12</v>
      </c>
      <c r="M326" s="3">
        <v>9</v>
      </c>
      <c r="N326" s="3">
        <v>27</v>
      </c>
      <c r="O326" s="24">
        <v>761.73422892755002</v>
      </c>
      <c r="P326" s="4">
        <v>0.77900000000000003</v>
      </c>
      <c r="Q326" s="4">
        <v>0.92307692307692302</v>
      </c>
      <c r="R326" s="4">
        <v>0.8</v>
      </c>
      <c r="S326" s="4">
        <v>0.89900000000000002</v>
      </c>
      <c r="T326" s="4">
        <v>0.752</v>
      </c>
      <c r="U326" s="4">
        <v>0.86299999999999999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0.24974423311138899</v>
      </c>
      <c r="AC326" s="2">
        <v>8.0042707673536398E-2</v>
      </c>
      <c r="AD326" s="2">
        <v>0.22314355131420999</v>
      </c>
      <c r="AE326" s="2">
        <v>0.106472244510517</v>
      </c>
      <c r="AF326" s="2">
        <v>0.28501895503229702</v>
      </c>
      <c r="AG326" s="2">
        <v>0.14734058789870899</v>
      </c>
    </row>
    <row r="327" spans="1:33" x14ac:dyDescent="0.35">
      <c r="A327" s="7">
        <v>57</v>
      </c>
      <c r="B327" s="7">
        <v>19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5">
        <v>1</v>
      </c>
      <c r="H327" s="4">
        <v>13.72785973</v>
      </c>
      <c r="I327" s="4">
        <v>44.056153789699998</v>
      </c>
      <c r="J327" s="2">
        <f t="shared" si="11"/>
        <v>0.31159914221130836</v>
      </c>
      <c r="K327" s="3">
        <v>6</v>
      </c>
      <c r="L327" s="3">
        <v>11</v>
      </c>
      <c r="M327" s="3">
        <v>4</v>
      </c>
      <c r="N327" s="3">
        <v>28</v>
      </c>
      <c r="O327" s="24">
        <v>1000.99999999999</v>
      </c>
      <c r="P327" s="4">
        <v>0.79800000000000004</v>
      </c>
      <c r="Q327" s="4">
        <v>0.64705882352941202</v>
      </c>
      <c r="R327" s="4">
        <v>0.81499999999999995</v>
      </c>
      <c r="S327" s="4">
        <v>0.71499999999999997</v>
      </c>
      <c r="T327" s="4">
        <v>0.79200000000000004</v>
      </c>
      <c r="U327" s="4">
        <v>0.70599999999999996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0.225646681532328</v>
      </c>
      <c r="AC327" s="2">
        <v>0.435318071257845</v>
      </c>
      <c r="AD327" s="2">
        <v>0.20456716574127401</v>
      </c>
      <c r="AE327" s="2">
        <v>0.33547273628812901</v>
      </c>
      <c r="AF327" s="2">
        <v>0.233193887167711</v>
      </c>
      <c r="AG327" s="2">
        <v>0.34814004148889499</v>
      </c>
    </row>
    <row r="328" spans="1:33" x14ac:dyDescent="0.35">
      <c r="A328" s="7">
        <v>533</v>
      </c>
      <c r="B328" s="7">
        <v>22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14.313250699999999</v>
      </c>
      <c r="I328" s="4">
        <v>45.527097128299999</v>
      </c>
      <c r="J328" s="2">
        <f t="shared" si="11"/>
        <v>0.31438970641294789</v>
      </c>
      <c r="K328" s="3">
        <v>1</v>
      </c>
      <c r="L328" s="3">
        <v>10</v>
      </c>
      <c r="M328" s="3">
        <v>20</v>
      </c>
      <c r="N328" s="3">
        <v>18</v>
      </c>
      <c r="O328" s="24">
        <v>1000.99999999999</v>
      </c>
      <c r="P328" s="4">
        <v>0.56499999999999995</v>
      </c>
      <c r="Q328" s="4">
        <v>0.90909090909090895</v>
      </c>
      <c r="R328" s="4">
        <v>0.64100000000000001</v>
      </c>
      <c r="S328" s="4">
        <v>0.88400000000000001</v>
      </c>
      <c r="T328" s="4">
        <v>0.625</v>
      </c>
      <c r="U328" s="4">
        <v>0.69399999999999995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0.57092954783569605</v>
      </c>
      <c r="AC328" s="2">
        <v>9.5310179804324893E-2</v>
      </c>
      <c r="AD328" s="2">
        <v>0.44472582206146699</v>
      </c>
      <c r="AE328" s="2">
        <v>0.123298216344494</v>
      </c>
      <c r="AF328" s="2">
        <v>0.47000362924573602</v>
      </c>
      <c r="AG328" s="2">
        <v>0.36528331847533302</v>
      </c>
    </row>
    <row r="329" spans="1:33" x14ac:dyDescent="0.35">
      <c r="A329" s="7">
        <v>993</v>
      </c>
      <c r="B329" s="7">
        <v>16</v>
      </c>
      <c r="C329" s="7">
        <v>0</v>
      </c>
      <c r="D329" s="7">
        <v>1</v>
      </c>
      <c r="E329" s="22" t="str">
        <f t="shared" si="10"/>
        <v>01</v>
      </c>
      <c r="F329" s="4">
        <v>0.25</v>
      </c>
      <c r="G329" s="25">
        <v>1</v>
      </c>
      <c r="H329" s="4">
        <v>16.216275419999999</v>
      </c>
      <c r="I329" s="4">
        <v>50.809366754999999</v>
      </c>
      <c r="J329" s="2">
        <f t="shared" si="11"/>
        <v>0.3191591719336711</v>
      </c>
      <c r="K329" s="3">
        <v>5</v>
      </c>
      <c r="L329" s="3">
        <v>9</v>
      </c>
      <c r="M329" s="3">
        <v>13</v>
      </c>
      <c r="N329" s="3">
        <v>22</v>
      </c>
      <c r="O329" s="24">
        <v>1001</v>
      </c>
      <c r="P329" s="4">
        <v>0.63300000000000001</v>
      </c>
      <c r="Q329" s="4">
        <v>0.64285714285714302</v>
      </c>
      <c r="R329" s="4">
        <v>0.627</v>
      </c>
      <c r="S329" s="4">
        <v>0.67200000000000004</v>
      </c>
      <c r="T329" s="4">
        <v>0.61599999999999999</v>
      </c>
      <c r="U329" s="4">
        <v>0.67300000000000004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0.457284856837961</v>
      </c>
      <c r="AC329" s="2">
        <v>0.44183275227903901</v>
      </c>
      <c r="AD329" s="2">
        <v>0.46680873834921599</v>
      </c>
      <c r="AE329" s="2">
        <v>0.39749693845898698</v>
      </c>
      <c r="AF329" s="2">
        <v>0.484508315448617</v>
      </c>
      <c r="AG329" s="2">
        <v>0.39600994933740902</v>
      </c>
    </row>
    <row r="330" spans="1:33" x14ac:dyDescent="0.35">
      <c r="A330" s="7">
        <v>5</v>
      </c>
      <c r="B330" s="7">
        <v>24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15.65507158</v>
      </c>
      <c r="I330" s="4">
        <v>48.479150994999998</v>
      </c>
      <c r="J330" s="2">
        <f t="shared" si="11"/>
        <v>0.32292379834817281</v>
      </c>
      <c r="K330" s="3">
        <v>8</v>
      </c>
      <c r="L330" s="3">
        <v>10</v>
      </c>
      <c r="M330" s="3">
        <v>19</v>
      </c>
      <c r="N330" s="3">
        <v>12</v>
      </c>
      <c r="O330" s="24">
        <v>1000.99999999999</v>
      </c>
      <c r="P330" s="4">
        <v>0.435</v>
      </c>
      <c r="Q330" s="4">
        <v>0.55555555555555602</v>
      </c>
      <c r="R330" s="4">
        <v>0.56899999999999995</v>
      </c>
      <c r="S330" s="4">
        <v>0.68400000000000005</v>
      </c>
      <c r="T330" s="4">
        <v>0.51200000000000001</v>
      </c>
      <c r="U330" s="4">
        <v>0.70599999999999996</v>
      </c>
      <c r="V330" s="5">
        <v>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0.83240924789345305</v>
      </c>
      <c r="AC330" s="2">
        <v>0.58778666490211895</v>
      </c>
      <c r="AD330" s="2">
        <v>0.56387484485580597</v>
      </c>
      <c r="AE330" s="2">
        <v>0.37979736135958703</v>
      </c>
      <c r="AF330" s="2">
        <v>0.66943065394262902</v>
      </c>
      <c r="AG330" s="2">
        <v>0.34814004148889499</v>
      </c>
    </row>
    <row r="331" spans="1:33" x14ac:dyDescent="0.35">
      <c r="A331" s="7">
        <v>21</v>
      </c>
      <c r="B331" s="7">
        <v>2</v>
      </c>
      <c r="C331" s="7">
        <v>0</v>
      </c>
      <c r="D331" s="7">
        <v>1</v>
      </c>
      <c r="E331" s="22" t="str">
        <f t="shared" si="10"/>
        <v>01</v>
      </c>
      <c r="F331" s="4">
        <v>0.25</v>
      </c>
      <c r="G331" s="25">
        <v>1</v>
      </c>
      <c r="H331" s="4">
        <v>15.941881329999999</v>
      </c>
      <c r="I331" s="4">
        <v>46.670967183599998</v>
      </c>
      <c r="J331" s="2">
        <f t="shared" si="11"/>
        <v>0.34158026482043674</v>
      </c>
      <c r="K331" s="3">
        <v>2</v>
      </c>
      <c r="L331" s="3">
        <v>5</v>
      </c>
      <c r="M331" s="3">
        <v>10</v>
      </c>
      <c r="N331" s="3">
        <v>32</v>
      </c>
      <c r="O331" s="24">
        <v>1001</v>
      </c>
      <c r="P331" s="4">
        <v>0.76200000000000001</v>
      </c>
      <c r="Q331" s="4">
        <v>0.71428571428571397</v>
      </c>
      <c r="R331" s="4">
        <v>0.82199999999999995</v>
      </c>
      <c r="S331" s="4">
        <v>0.75</v>
      </c>
      <c r="T331" s="4">
        <v>0.81399999999999995</v>
      </c>
      <c r="U331" s="4">
        <v>0.63900000000000001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0.27180872329549099</v>
      </c>
      <c r="AC331" s="2">
        <v>0.33647223662121301</v>
      </c>
      <c r="AD331" s="2">
        <v>0.19601488392595701</v>
      </c>
      <c r="AE331" s="2">
        <v>0.28768207245178101</v>
      </c>
      <c r="AF331" s="2">
        <v>0.20579491297959701</v>
      </c>
      <c r="AG331" s="2">
        <v>0.44785082460460202</v>
      </c>
    </row>
    <row r="332" spans="1:33" x14ac:dyDescent="0.35">
      <c r="A332" s="7">
        <v>925</v>
      </c>
      <c r="B332" s="7">
        <v>18</v>
      </c>
      <c r="C332" s="7">
        <v>0</v>
      </c>
      <c r="D332" s="7">
        <v>1</v>
      </c>
      <c r="E332" s="22" t="str">
        <f t="shared" si="10"/>
        <v>01</v>
      </c>
      <c r="F332" s="4">
        <v>0.25</v>
      </c>
      <c r="G332" s="25">
        <v>1</v>
      </c>
      <c r="H332" s="4">
        <v>24.82973239</v>
      </c>
      <c r="I332" s="4">
        <v>65.628787840000001</v>
      </c>
      <c r="J332" s="2">
        <f t="shared" si="11"/>
        <v>0.37833598954370085</v>
      </c>
      <c r="K332" s="3">
        <v>4</v>
      </c>
      <c r="L332" s="3">
        <v>9</v>
      </c>
      <c r="M332" s="3">
        <v>6</v>
      </c>
      <c r="N332" s="3">
        <v>30</v>
      </c>
      <c r="O332" s="24">
        <v>843.68274930578605</v>
      </c>
      <c r="P332" s="4">
        <v>0.79500000000000004</v>
      </c>
      <c r="Q332" s="4">
        <v>0.69230769230769196</v>
      </c>
      <c r="R332" s="4">
        <v>0.67900000000000005</v>
      </c>
      <c r="S332" s="4">
        <v>0.65100000000000002</v>
      </c>
      <c r="T332" s="4">
        <v>0.48299999999999998</v>
      </c>
      <c r="U332" s="4">
        <v>0.57299999999999995</v>
      </c>
      <c r="V332" s="5">
        <v>100</v>
      </c>
      <c r="W332" s="5">
        <v>100</v>
      </c>
      <c r="X332" s="5">
        <v>100</v>
      </c>
      <c r="Y332" s="5">
        <v>100</v>
      </c>
      <c r="Z332" s="5">
        <v>0</v>
      </c>
      <c r="AA332" s="5">
        <v>100</v>
      </c>
      <c r="AB332" s="2">
        <v>0.22941316432780501</v>
      </c>
      <c r="AC332" s="2">
        <v>0.36772478012531701</v>
      </c>
      <c r="AD332" s="2">
        <v>0.38713415142344099</v>
      </c>
      <c r="AE332" s="2">
        <v>0.42924563677356797</v>
      </c>
      <c r="AF332" s="2">
        <v>0.72773862532956402</v>
      </c>
      <c r="AG332" s="2">
        <v>0.55686956226739803</v>
      </c>
    </row>
    <row r="333" spans="1:33" x14ac:dyDescent="0.35">
      <c r="A333" s="7">
        <v>963</v>
      </c>
      <c r="B333" s="7">
        <v>27</v>
      </c>
      <c r="C333" s="7">
        <v>0</v>
      </c>
      <c r="D333" s="7">
        <v>1</v>
      </c>
      <c r="E333" s="22" t="str">
        <f t="shared" si="10"/>
        <v>01</v>
      </c>
      <c r="F333" s="4">
        <v>0.25</v>
      </c>
      <c r="G333" s="25">
        <v>1</v>
      </c>
      <c r="H333" s="4">
        <v>19.304820670000002</v>
      </c>
      <c r="I333" s="4">
        <v>48.911827957</v>
      </c>
      <c r="J333" s="2">
        <f t="shared" si="11"/>
        <v>0.39468614190766915</v>
      </c>
      <c r="K333" s="3">
        <v>8</v>
      </c>
      <c r="L333" s="3">
        <v>7</v>
      </c>
      <c r="M333" s="3">
        <v>7</v>
      </c>
      <c r="N333" s="3">
        <v>27</v>
      </c>
      <c r="O333" s="24">
        <v>1001</v>
      </c>
      <c r="P333" s="4">
        <v>0.67</v>
      </c>
      <c r="Q333" s="4">
        <v>0.46666666666666701</v>
      </c>
      <c r="R333" s="4">
        <v>0.69599999999999995</v>
      </c>
      <c r="S333" s="4">
        <v>0.46200000000000002</v>
      </c>
      <c r="T333" s="4">
        <v>0.60399999999999998</v>
      </c>
      <c r="U333" s="4">
        <v>0.50600000000000001</v>
      </c>
      <c r="V333" s="5">
        <v>100</v>
      </c>
      <c r="W333" s="5">
        <v>0</v>
      </c>
      <c r="X333" s="5">
        <v>100</v>
      </c>
      <c r="Y333" s="5">
        <v>0</v>
      </c>
      <c r="Z333" s="5">
        <v>100</v>
      </c>
      <c r="AA333" s="5">
        <v>100</v>
      </c>
      <c r="AB333" s="2">
        <v>0.40047756659712502</v>
      </c>
      <c r="AC333" s="2">
        <v>0.76214005204689705</v>
      </c>
      <c r="AD333" s="2">
        <v>0.36240561864771698</v>
      </c>
      <c r="AE333" s="2">
        <v>0.77219038790039796</v>
      </c>
      <c r="AF333" s="2">
        <v>0.50418108104732196</v>
      </c>
      <c r="AG333" s="2">
        <v>0.68121860969467196</v>
      </c>
    </row>
    <row r="334" spans="1:33" x14ac:dyDescent="0.35">
      <c r="A334" s="7">
        <v>239</v>
      </c>
      <c r="B334" s="7">
        <v>28</v>
      </c>
      <c r="C334" s="7">
        <v>0</v>
      </c>
      <c r="D334" s="7">
        <v>1</v>
      </c>
      <c r="E334" s="22" t="str">
        <f t="shared" si="10"/>
        <v>01</v>
      </c>
      <c r="F334" s="4">
        <v>0.25</v>
      </c>
      <c r="G334" s="25">
        <v>1</v>
      </c>
      <c r="H334" s="4">
        <v>26.529236900000001</v>
      </c>
      <c r="I334" s="4">
        <v>65.031114829000003</v>
      </c>
      <c r="J334" s="2">
        <f t="shared" si="11"/>
        <v>0.40794682621940137</v>
      </c>
      <c r="K334" s="3">
        <v>7</v>
      </c>
      <c r="L334" s="3">
        <v>13</v>
      </c>
      <c r="M334" s="3">
        <v>10</v>
      </c>
      <c r="N334" s="3">
        <v>19</v>
      </c>
      <c r="O334" s="24">
        <v>1001</v>
      </c>
      <c r="P334" s="4">
        <v>0.60399999999999998</v>
      </c>
      <c r="Q334" s="4">
        <v>0.65</v>
      </c>
      <c r="R334" s="4">
        <v>0.70699999999999996</v>
      </c>
      <c r="S334" s="4">
        <v>0.63900000000000001</v>
      </c>
      <c r="T334" s="4">
        <v>0.61799999999999999</v>
      </c>
      <c r="U334" s="4">
        <v>0.63500000000000001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0.50418108104732196</v>
      </c>
      <c r="AC334" s="2">
        <v>0.430782916092454</v>
      </c>
      <c r="AD334" s="2">
        <v>0.34672461308556402</v>
      </c>
      <c r="AE334" s="2">
        <v>0.44785082460460202</v>
      </c>
      <c r="AF334" s="2">
        <v>0.481266821524446</v>
      </c>
      <c r="AG334" s="2">
        <v>0.454130280089445</v>
      </c>
    </row>
    <row r="335" spans="1:33" x14ac:dyDescent="0.35">
      <c r="A335" s="7">
        <v>537</v>
      </c>
      <c r="B335" s="7">
        <v>9</v>
      </c>
      <c r="C335" s="7">
        <v>0</v>
      </c>
      <c r="D335" s="7">
        <v>1</v>
      </c>
      <c r="E335" s="22" t="str">
        <f t="shared" si="10"/>
        <v>01</v>
      </c>
      <c r="F335" s="4">
        <v>0.25</v>
      </c>
      <c r="G335" s="25">
        <v>1</v>
      </c>
      <c r="H335" s="4">
        <v>24.14563785</v>
      </c>
      <c r="I335" s="4">
        <v>58.960053283999997</v>
      </c>
      <c r="J335" s="2">
        <f t="shared" si="11"/>
        <v>0.40952537362364305</v>
      </c>
      <c r="K335" s="3">
        <v>6</v>
      </c>
      <c r="L335" s="3">
        <v>14</v>
      </c>
      <c r="M335" s="3">
        <v>12</v>
      </c>
      <c r="N335" s="3">
        <v>17</v>
      </c>
      <c r="O335" s="24">
        <v>749.98934773322696</v>
      </c>
      <c r="P335" s="4">
        <v>0.64800000000000002</v>
      </c>
      <c r="Q335" s="4">
        <v>0.7</v>
      </c>
      <c r="R335" s="4">
        <v>0.628</v>
      </c>
      <c r="S335" s="4">
        <v>0.7</v>
      </c>
      <c r="T335" s="4">
        <v>0.51900000000000002</v>
      </c>
      <c r="U335" s="4">
        <v>0.53700000000000003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0.43386458262986199</v>
      </c>
      <c r="AC335" s="2">
        <v>0.356674943938732</v>
      </c>
      <c r="AD335" s="2">
        <v>0.46521511251393799</v>
      </c>
      <c r="AE335" s="2">
        <v>0.356674943938732</v>
      </c>
      <c r="AF335" s="2">
        <v>0.65585139581624796</v>
      </c>
      <c r="AG335" s="2">
        <v>0.621757184473272</v>
      </c>
    </row>
    <row r="336" spans="1:33" x14ac:dyDescent="0.35">
      <c r="A336" s="7">
        <v>381</v>
      </c>
      <c r="B336" s="7">
        <v>7</v>
      </c>
      <c r="C336" s="7">
        <v>0</v>
      </c>
      <c r="D336" s="7">
        <v>1</v>
      </c>
      <c r="E336" s="22" t="str">
        <f t="shared" si="10"/>
        <v>01</v>
      </c>
      <c r="F336" s="4">
        <v>0.25</v>
      </c>
      <c r="G336" s="25">
        <v>1</v>
      </c>
      <c r="H336" s="4">
        <v>20.027342340000001</v>
      </c>
      <c r="I336" s="4">
        <v>47.778134753400003</v>
      </c>
      <c r="J336" s="2">
        <f t="shared" si="11"/>
        <v>0.41917380080591798</v>
      </c>
      <c r="K336" s="3">
        <v>6</v>
      </c>
      <c r="L336" s="3">
        <v>6</v>
      </c>
      <c r="M336" s="3">
        <v>9</v>
      </c>
      <c r="N336" s="3">
        <v>28</v>
      </c>
      <c r="O336" s="24">
        <v>934.27612000466604</v>
      </c>
      <c r="P336" s="4">
        <v>0.70499999999999996</v>
      </c>
      <c r="Q336" s="4">
        <v>0.5</v>
      </c>
      <c r="R336" s="4">
        <v>0.64300000000000002</v>
      </c>
      <c r="S336" s="4">
        <v>0.497</v>
      </c>
      <c r="T336" s="4">
        <v>0.67100000000000004</v>
      </c>
      <c r="U336" s="4">
        <v>0.61399999999999999</v>
      </c>
      <c r="V336" s="5">
        <v>100</v>
      </c>
      <c r="W336" s="5">
        <v>0</v>
      </c>
      <c r="X336" s="5">
        <v>100</v>
      </c>
      <c r="Y336" s="5">
        <v>0</v>
      </c>
      <c r="Z336" s="5">
        <v>100</v>
      </c>
      <c r="AA336" s="5">
        <v>100</v>
      </c>
      <c r="AB336" s="2">
        <v>0.34955747616986799</v>
      </c>
      <c r="AC336" s="2">
        <v>0.69314718055994495</v>
      </c>
      <c r="AD336" s="2">
        <v>0.44161055474451799</v>
      </c>
      <c r="AE336" s="2">
        <v>0.69916525288550802</v>
      </c>
      <c r="AF336" s="2">
        <v>0.39898614201045501</v>
      </c>
      <c r="AG336" s="2">
        <v>0.48776035083499503</v>
      </c>
    </row>
    <row r="337" spans="1:33" x14ac:dyDescent="0.35">
      <c r="A337" s="7">
        <v>853</v>
      </c>
      <c r="B337" s="7">
        <v>6</v>
      </c>
      <c r="C337" s="7">
        <v>0</v>
      </c>
      <c r="D337" s="7">
        <v>1</v>
      </c>
      <c r="E337" s="22" t="str">
        <f t="shared" si="10"/>
        <v>01</v>
      </c>
      <c r="F337" s="4">
        <v>0.25</v>
      </c>
      <c r="G337" s="25">
        <v>1</v>
      </c>
      <c r="H337" s="4">
        <v>21.28007684</v>
      </c>
      <c r="I337" s="4">
        <v>50.626738447500003</v>
      </c>
      <c r="J337" s="2">
        <f t="shared" si="11"/>
        <v>0.42033276273697678</v>
      </c>
      <c r="K337" s="3">
        <v>4</v>
      </c>
      <c r="L337" s="3">
        <v>8</v>
      </c>
      <c r="M337" s="3">
        <v>6</v>
      </c>
      <c r="N337" s="3">
        <v>31</v>
      </c>
      <c r="O337" s="24">
        <v>1001</v>
      </c>
      <c r="P337" s="4">
        <v>0.80800000000000005</v>
      </c>
      <c r="Q337" s="4">
        <v>0.66666666666666696</v>
      </c>
      <c r="R337" s="4">
        <v>0.78200000000000003</v>
      </c>
      <c r="S337" s="4">
        <v>0.65400000000000003</v>
      </c>
      <c r="T337" s="4">
        <v>0.76800000000000002</v>
      </c>
      <c r="U337" s="4">
        <v>0.60699999999999998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0.213193220461042</v>
      </c>
      <c r="AC337" s="2">
        <v>0.405465108108164</v>
      </c>
      <c r="AD337" s="2">
        <v>0.24590053843682599</v>
      </c>
      <c r="AE337" s="2">
        <v>0.42464792752493802</v>
      </c>
      <c r="AF337" s="2">
        <v>0.26396554583446502</v>
      </c>
      <c r="AG337" s="2">
        <v>0.49922648792263902</v>
      </c>
    </row>
    <row r="338" spans="1:33" x14ac:dyDescent="0.35">
      <c r="A338" s="7">
        <v>189</v>
      </c>
      <c r="B338" s="7">
        <v>39</v>
      </c>
      <c r="C338" s="7">
        <v>0</v>
      </c>
      <c r="D338" s="7">
        <v>1</v>
      </c>
      <c r="E338" s="22" t="str">
        <f t="shared" si="10"/>
        <v>01</v>
      </c>
      <c r="F338" s="4">
        <v>0.25</v>
      </c>
      <c r="G338" s="25">
        <v>1</v>
      </c>
      <c r="H338" s="4">
        <v>25.443626760000001</v>
      </c>
      <c r="I338" s="4">
        <v>59.769466210899999</v>
      </c>
      <c r="J338" s="2">
        <f t="shared" si="11"/>
        <v>0.4256960681265029</v>
      </c>
      <c r="K338" s="3">
        <v>5</v>
      </c>
      <c r="L338" s="3">
        <v>14</v>
      </c>
      <c r="M338" s="3">
        <v>10</v>
      </c>
      <c r="N338" s="3">
        <v>20</v>
      </c>
      <c r="O338" s="24">
        <v>1001</v>
      </c>
      <c r="P338" s="4">
        <v>0.69799999999999995</v>
      </c>
      <c r="Q338" s="4">
        <v>0.73684210526315796</v>
      </c>
      <c r="R338" s="4">
        <v>0.68700000000000006</v>
      </c>
      <c r="S338" s="4">
        <v>0.745</v>
      </c>
      <c r="T338" s="4">
        <v>0.52700000000000002</v>
      </c>
      <c r="U338" s="4">
        <v>0.505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0.35953617621976502</v>
      </c>
      <c r="AC338" s="2">
        <v>0.30538164955118202</v>
      </c>
      <c r="AD338" s="2">
        <v>0.37542098675978802</v>
      </c>
      <c r="AE338" s="2">
        <v>0.29437106060257801</v>
      </c>
      <c r="AF338" s="2">
        <v>0.64055473044077504</v>
      </c>
      <c r="AG338" s="2">
        <v>0.68319684970677697</v>
      </c>
    </row>
    <row r="339" spans="1:33" x14ac:dyDescent="0.35">
      <c r="A339" s="7">
        <v>769</v>
      </c>
      <c r="B339" s="7">
        <v>21</v>
      </c>
      <c r="C339" s="7">
        <v>0</v>
      </c>
      <c r="D339" s="7">
        <v>1</v>
      </c>
      <c r="E339" s="22" t="str">
        <f t="shared" si="10"/>
        <v>01</v>
      </c>
      <c r="F339" s="4">
        <v>0.25025900000000001</v>
      </c>
      <c r="G339" s="25">
        <v>1</v>
      </c>
      <c r="H339" s="4">
        <v>17.713066869999999</v>
      </c>
      <c r="I339" s="4">
        <v>40.545777467000001</v>
      </c>
      <c r="J339" s="2">
        <f t="shared" si="11"/>
        <v>0.43686588287563538</v>
      </c>
      <c r="K339" s="3">
        <v>2</v>
      </c>
      <c r="L339" s="3">
        <v>22</v>
      </c>
      <c r="M339" s="3">
        <v>4</v>
      </c>
      <c r="N339" s="3">
        <v>21</v>
      </c>
      <c r="O339" s="24">
        <v>1000.99999999999</v>
      </c>
      <c r="P339" s="4">
        <v>0.84599999999999997</v>
      </c>
      <c r="Q339" s="4">
        <v>0.91666666666666696</v>
      </c>
      <c r="R339" s="4">
        <v>0.871</v>
      </c>
      <c r="S339" s="4">
        <v>0.90800000000000003</v>
      </c>
      <c r="T339" s="4">
        <v>0.84399999999999997</v>
      </c>
      <c r="U339" s="4">
        <v>0.75600000000000001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0.16723591937591401</v>
      </c>
      <c r="AC339" s="2">
        <v>8.7011376989629796E-2</v>
      </c>
      <c r="AD339" s="2">
        <v>0.13811330212963399</v>
      </c>
      <c r="AE339" s="2">
        <v>9.65109003808437E-2</v>
      </c>
      <c r="AF339" s="2">
        <v>0.16960278438618001</v>
      </c>
      <c r="AG339" s="2">
        <v>0.279713902802604</v>
      </c>
    </row>
    <row r="340" spans="1:33" x14ac:dyDescent="0.35">
      <c r="A340" s="7">
        <v>927</v>
      </c>
      <c r="B340" s="7">
        <v>34</v>
      </c>
      <c r="C340" s="7">
        <v>0</v>
      </c>
      <c r="D340" s="7">
        <v>1</v>
      </c>
      <c r="E340" s="22" t="str">
        <f t="shared" si="10"/>
        <v>01</v>
      </c>
      <c r="F340" s="4">
        <v>0.25</v>
      </c>
      <c r="G340" s="25">
        <v>1</v>
      </c>
      <c r="H340" s="4">
        <v>18.32527644</v>
      </c>
      <c r="I340" s="4">
        <v>41.691333720499998</v>
      </c>
      <c r="J340" s="2">
        <f t="shared" si="11"/>
        <v>0.43954641899568925</v>
      </c>
      <c r="K340" s="3">
        <v>2</v>
      </c>
      <c r="L340" s="3">
        <v>17</v>
      </c>
      <c r="M340" s="3">
        <v>9</v>
      </c>
      <c r="N340" s="3">
        <v>21</v>
      </c>
      <c r="O340" s="24">
        <v>850.85136040110297</v>
      </c>
      <c r="P340" s="4">
        <v>0.77200000000000002</v>
      </c>
      <c r="Q340" s="4">
        <v>0.89473684210526305</v>
      </c>
      <c r="R340" s="4">
        <v>0.78</v>
      </c>
      <c r="S340" s="4">
        <v>0.86399999999999999</v>
      </c>
      <c r="T340" s="4">
        <v>0.71599999999999997</v>
      </c>
      <c r="U340" s="4">
        <v>0.79100000000000004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0.25877072895736097</v>
      </c>
      <c r="AC340" s="2">
        <v>0.111225635110224</v>
      </c>
      <c r="AD340" s="2">
        <v>0.2484613592985</v>
      </c>
      <c r="AE340" s="2">
        <v>0.14618251017808101</v>
      </c>
      <c r="AF340" s="2">
        <v>0.33407511202149098</v>
      </c>
      <c r="AG340" s="2">
        <v>0.23445731121448299</v>
      </c>
    </row>
    <row r="341" spans="1:33" x14ac:dyDescent="0.35">
      <c r="A341" s="7">
        <v>163</v>
      </c>
      <c r="B341" s="7">
        <v>23</v>
      </c>
      <c r="C341" s="7">
        <v>0</v>
      </c>
      <c r="D341" s="7">
        <v>1</v>
      </c>
      <c r="E341" s="22" t="str">
        <f t="shared" si="10"/>
        <v>01</v>
      </c>
      <c r="F341" s="4">
        <v>0.25</v>
      </c>
      <c r="G341" s="25">
        <v>1</v>
      </c>
      <c r="H341" s="4">
        <v>19.134325090000001</v>
      </c>
      <c r="I341" s="4">
        <v>43.323228043</v>
      </c>
      <c r="J341" s="2">
        <f t="shared" si="11"/>
        <v>0.44166434391750387</v>
      </c>
      <c r="K341" s="3">
        <v>1</v>
      </c>
      <c r="L341" s="3">
        <v>8</v>
      </c>
      <c r="M341" s="3">
        <v>15</v>
      </c>
      <c r="N341" s="3">
        <v>25</v>
      </c>
      <c r="O341" s="24">
        <v>1001</v>
      </c>
      <c r="P341" s="4">
        <v>0.68100000000000005</v>
      </c>
      <c r="Q341" s="4">
        <v>0.88888888888888895</v>
      </c>
      <c r="R341" s="4">
        <v>0.65800000000000003</v>
      </c>
      <c r="S341" s="4">
        <v>0.84299999999999997</v>
      </c>
      <c r="T341" s="4">
        <v>0.71499999999999997</v>
      </c>
      <c r="U341" s="4">
        <v>0.83599999999999997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0.38419297283262499</v>
      </c>
      <c r="AC341" s="2">
        <v>0.117783035656384</v>
      </c>
      <c r="AD341" s="2">
        <v>0.41855034765681998</v>
      </c>
      <c r="AE341" s="2">
        <v>0.17078832098028199</v>
      </c>
      <c r="AF341" s="2">
        <v>0.33547273628812901</v>
      </c>
      <c r="AG341" s="2">
        <v>0.17912666589743501</v>
      </c>
    </row>
    <row r="342" spans="1:33" x14ac:dyDescent="0.35">
      <c r="A342" s="7">
        <v>723</v>
      </c>
      <c r="B342" s="7">
        <v>40</v>
      </c>
      <c r="C342" s="7">
        <v>0</v>
      </c>
      <c r="D342" s="7">
        <v>1</v>
      </c>
      <c r="E342" s="22" t="str">
        <f t="shared" si="10"/>
        <v>01</v>
      </c>
      <c r="F342" s="4">
        <v>0.25</v>
      </c>
      <c r="G342" s="25">
        <v>1</v>
      </c>
      <c r="H342" s="4">
        <v>22.673486740000001</v>
      </c>
      <c r="I342" s="4">
        <v>51.186075636799998</v>
      </c>
      <c r="J342" s="2">
        <f t="shared" si="11"/>
        <v>0.44296200593465695</v>
      </c>
      <c r="K342" s="3">
        <v>4</v>
      </c>
      <c r="L342" s="3">
        <v>9</v>
      </c>
      <c r="M342" s="3">
        <v>9</v>
      </c>
      <c r="N342" s="3">
        <v>27</v>
      </c>
      <c r="O342" s="24">
        <v>1001</v>
      </c>
      <c r="P342" s="4">
        <v>0.74</v>
      </c>
      <c r="Q342" s="4">
        <v>0.69230769230769196</v>
      </c>
      <c r="R342" s="4">
        <v>0.72599999999999998</v>
      </c>
      <c r="S342" s="4">
        <v>0.71899999999999997</v>
      </c>
      <c r="T342" s="4">
        <v>0.75</v>
      </c>
      <c r="U342" s="4">
        <v>0.61499999999999999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0.301105092783922</v>
      </c>
      <c r="AC342" s="2">
        <v>0.36772478012531701</v>
      </c>
      <c r="AD342" s="2">
        <v>0.32020526415734102</v>
      </c>
      <c r="AE342" s="2">
        <v>0.32989392126109002</v>
      </c>
      <c r="AF342" s="2">
        <v>0.28768207245178101</v>
      </c>
      <c r="AG342" s="2">
        <v>0.48613301117561902</v>
      </c>
    </row>
    <row r="343" spans="1:33" x14ac:dyDescent="0.35">
      <c r="A343" s="7">
        <v>859</v>
      </c>
      <c r="B343" s="7">
        <v>41</v>
      </c>
      <c r="C343" s="7">
        <v>0</v>
      </c>
      <c r="D343" s="7">
        <v>1</v>
      </c>
      <c r="E343" s="22" t="str">
        <f t="shared" si="10"/>
        <v>01</v>
      </c>
      <c r="F343" s="4">
        <v>0.25</v>
      </c>
      <c r="G343" s="25">
        <v>1</v>
      </c>
      <c r="H343" s="4">
        <v>18.26070279</v>
      </c>
      <c r="I343" s="4">
        <v>40.677703018000003</v>
      </c>
      <c r="J343" s="2">
        <f t="shared" si="11"/>
        <v>0.44891184691327302</v>
      </c>
      <c r="K343" s="3">
        <v>5</v>
      </c>
      <c r="L343" s="3">
        <v>6</v>
      </c>
      <c r="M343" s="3">
        <v>7</v>
      </c>
      <c r="N343" s="3">
        <v>31</v>
      </c>
      <c r="O343" s="24">
        <v>1001</v>
      </c>
      <c r="P343" s="4">
        <v>0.72699999999999998</v>
      </c>
      <c r="Q343" s="4">
        <v>0.54545454545454497</v>
      </c>
      <c r="R343" s="4">
        <v>0.75600000000000001</v>
      </c>
      <c r="S343" s="4">
        <v>0.55000000000000004</v>
      </c>
      <c r="T343" s="4">
        <v>0.68</v>
      </c>
      <c r="U343" s="4">
        <v>0.45700000000000002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0</v>
      </c>
      <c r="AB343" s="2">
        <v>0.31882880144861803</v>
      </c>
      <c r="AC343" s="2">
        <v>0.60613580357031605</v>
      </c>
      <c r="AD343" s="2">
        <v>0.279713902802604</v>
      </c>
      <c r="AE343" s="2">
        <v>0.59783700075561996</v>
      </c>
      <c r="AF343" s="2">
        <v>0.38566248081198501</v>
      </c>
      <c r="AG343" s="2">
        <v>0.78307188808793204</v>
      </c>
    </row>
    <row r="344" spans="1:33" x14ac:dyDescent="0.35">
      <c r="A344" s="7">
        <v>499</v>
      </c>
      <c r="B344" s="7">
        <v>16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18.39084707</v>
      </c>
      <c r="I344" s="4">
        <v>38.304399513500002</v>
      </c>
      <c r="J344" s="2">
        <f t="shared" si="11"/>
        <v>0.48012362296707795</v>
      </c>
      <c r="K344" s="3">
        <v>5</v>
      </c>
      <c r="L344" s="3">
        <v>16</v>
      </c>
      <c r="M344" s="3">
        <v>5</v>
      </c>
      <c r="N344" s="3">
        <v>23</v>
      </c>
      <c r="O344" s="24">
        <v>1001</v>
      </c>
      <c r="P344" s="4">
        <v>0.79100000000000004</v>
      </c>
      <c r="Q344" s="4">
        <v>0.76190476190476197</v>
      </c>
      <c r="R344" s="4">
        <v>0.83799999999999997</v>
      </c>
      <c r="S344" s="4">
        <v>0.76600000000000001</v>
      </c>
      <c r="T344" s="4">
        <v>0.84699999999999998</v>
      </c>
      <c r="U344" s="4">
        <v>0.72399999999999998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0.23445731121448299</v>
      </c>
      <c r="AC344" s="2">
        <v>0.27193371548364198</v>
      </c>
      <c r="AD344" s="2">
        <v>0.17673717850005399</v>
      </c>
      <c r="AE344" s="2">
        <v>0.26657310924154598</v>
      </c>
      <c r="AF344" s="2">
        <v>0.16605458433008299</v>
      </c>
      <c r="AG344" s="2">
        <v>0.322963886596421</v>
      </c>
    </row>
    <row r="345" spans="1:33" x14ac:dyDescent="0.35">
      <c r="A345" s="7">
        <v>767</v>
      </c>
      <c r="B345" s="7">
        <v>8</v>
      </c>
      <c r="C345" s="7">
        <v>0</v>
      </c>
      <c r="D345" s="7">
        <v>1</v>
      </c>
      <c r="E345" s="22" t="str">
        <f t="shared" si="10"/>
        <v>01</v>
      </c>
      <c r="F345" s="4">
        <v>0.25</v>
      </c>
      <c r="G345" s="25">
        <v>1</v>
      </c>
      <c r="H345" s="4">
        <v>24.125705159999999</v>
      </c>
      <c r="I345" s="4">
        <v>50.033117647899999</v>
      </c>
      <c r="J345" s="2">
        <f t="shared" si="11"/>
        <v>0.48219472010080922</v>
      </c>
      <c r="K345" s="3">
        <v>1</v>
      </c>
      <c r="L345" s="3">
        <v>6</v>
      </c>
      <c r="M345" s="3">
        <v>5</v>
      </c>
      <c r="N345" s="3">
        <v>37</v>
      </c>
      <c r="O345" s="24">
        <v>1001</v>
      </c>
      <c r="P345" s="4">
        <v>0.877</v>
      </c>
      <c r="Q345" s="4">
        <v>0.85714285714285698</v>
      </c>
      <c r="R345" s="4">
        <v>0.874</v>
      </c>
      <c r="S345" s="4">
        <v>0.82699999999999996</v>
      </c>
      <c r="T345" s="4">
        <v>0.82799999999999996</v>
      </c>
      <c r="U345" s="4">
        <v>0.75800000000000001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0.131248286609954</v>
      </c>
      <c r="AC345" s="2">
        <v>0.154150679827258</v>
      </c>
      <c r="AD345" s="2">
        <v>0.13467490332660201</v>
      </c>
      <c r="AE345" s="2">
        <v>0.189950583958446</v>
      </c>
      <c r="AF345" s="2">
        <v>0.188742124596877</v>
      </c>
      <c r="AG345" s="2">
        <v>0.27707189333976501</v>
      </c>
    </row>
    <row r="346" spans="1:33" x14ac:dyDescent="0.35">
      <c r="A346" s="7">
        <v>839</v>
      </c>
      <c r="B346" s="7">
        <v>32</v>
      </c>
      <c r="C346" s="7">
        <v>0</v>
      </c>
      <c r="D346" s="7">
        <v>1</v>
      </c>
      <c r="E346" s="22" t="str">
        <f t="shared" si="10"/>
        <v>01</v>
      </c>
      <c r="F346" s="4">
        <v>0.25</v>
      </c>
      <c r="G346" s="25">
        <v>1</v>
      </c>
      <c r="H346" s="4">
        <v>24.950198109999999</v>
      </c>
      <c r="I346" s="4">
        <v>51.104810030000003</v>
      </c>
      <c r="J346" s="2">
        <f t="shared" si="11"/>
        <v>0.4882162382631598</v>
      </c>
      <c r="K346" s="3">
        <v>4</v>
      </c>
      <c r="L346" s="3">
        <v>14</v>
      </c>
      <c r="M346" s="3">
        <v>8</v>
      </c>
      <c r="N346" s="3">
        <v>23</v>
      </c>
      <c r="O346" s="24">
        <v>1001</v>
      </c>
      <c r="P346" s="4">
        <v>0.76900000000000002</v>
      </c>
      <c r="Q346" s="4">
        <v>0.77777777777777801</v>
      </c>
      <c r="R346" s="4">
        <v>0.77</v>
      </c>
      <c r="S346" s="4">
        <v>0.81399999999999995</v>
      </c>
      <c r="T346" s="4">
        <v>0.69599999999999995</v>
      </c>
      <c r="U346" s="4">
        <v>0.63100000000000001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0.262664309476493</v>
      </c>
      <c r="AC346" s="2">
        <v>0.251314428280906</v>
      </c>
      <c r="AD346" s="2">
        <v>0.26136476413440801</v>
      </c>
      <c r="AE346" s="2">
        <v>0.20579491297959701</v>
      </c>
      <c r="AF346" s="2">
        <v>0.36240561864771698</v>
      </c>
      <c r="AG346" s="2">
        <v>0.46044941644092402</v>
      </c>
    </row>
    <row r="347" spans="1:33" x14ac:dyDescent="0.35">
      <c r="A347" s="7">
        <v>717</v>
      </c>
      <c r="B347" s="7">
        <v>22</v>
      </c>
      <c r="C347" s="7">
        <v>0</v>
      </c>
      <c r="D347" s="7">
        <v>1</v>
      </c>
      <c r="E347" s="22" t="str">
        <f t="shared" si="10"/>
        <v>01</v>
      </c>
      <c r="F347" s="4">
        <v>0.25</v>
      </c>
      <c r="G347" s="25">
        <v>1</v>
      </c>
      <c r="H347" s="4">
        <v>22.456835380000001</v>
      </c>
      <c r="I347" s="4">
        <v>45.028141714999997</v>
      </c>
      <c r="J347" s="2">
        <f t="shared" si="11"/>
        <v>0.49872889541251197</v>
      </c>
      <c r="K347" s="3">
        <v>1</v>
      </c>
      <c r="L347" s="3">
        <v>6</v>
      </c>
      <c r="M347" s="3">
        <v>9</v>
      </c>
      <c r="N347" s="3">
        <v>33</v>
      </c>
      <c r="O347" s="24">
        <v>894.06995352655895</v>
      </c>
      <c r="P347" s="4">
        <v>0.77900000000000003</v>
      </c>
      <c r="Q347" s="4">
        <v>0.85714285714285698</v>
      </c>
      <c r="R347" s="4">
        <v>0.78500000000000003</v>
      </c>
      <c r="S347" s="4">
        <v>0.79700000000000004</v>
      </c>
      <c r="T347" s="4">
        <v>0.76300000000000001</v>
      </c>
      <c r="U347" s="4">
        <v>0.751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0.24974423311138899</v>
      </c>
      <c r="AC347" s="2">
        <v>0.154150679827258</v>
      </c>
      <c r="AD347" s="2">
        <v>0.242071561199729</v>
      </c>
      <c r="AE347" s="2">
        <v>0.22690060019192199</v>
      </c>
      <c r="AF347" s="2">
        <v>0.27049724769768002</v>
      </c>
      <c r="AG347" s="2">
        <v>0.286349627218002</v>
      </c>
    </row>
    <row r="348" spans="1:33" x14ac:dyDescent="0.35">
      <c r="A348" s="7">
        <v>567</v>
      </c>
      <c r="B348" s="7">
        <v>31</v>
      </c>
      <c r="C348" s="7">
        <v>0</v>
      </c>
      <c r="D348" s="7">
        <v>1</v>
      </c>
      <c r="E348" s="22" t="str">
        <f t="shared" si="10"/>
        <v>01</v>
      </c>
      <c r="F348" s="4">
        <v>0.25751499999999999</v>
      </c>
      <c r="G348" s="25">
        <v>1</v>
      </c>
      <c r="H348" s="4">
        <v>24.03909689</v>
      </c>
      <c r="I348" s="4">
        <v>45.7230953822</v>
      </c>
      <c r="J348" s="2">
        <f t="shared" si="11"/>
        <v>0.52575392564866508</v>
      </c>
      <c r="K348" s="3">
        <v>2</v>
      </c>
      <c r="L348" s="3">
        <v>16</v>
      </c>
      <c r="M348" s="3">
        <v>7</v>
      </c>
      <c r="N348" s="3">
        <v>24</v>
      </c>
      <c r="O348" s="24">
        <v>1001</v>
      </c>
      <c r="P348" s="4">
        <v>0.81200000000000006</v>
      </c>
      <c r="Q348" s="4">
        <v>0.88888888888888895</v>
      </c>
      <c r="R348" s="4">
        <v>0.73699999999999999</v>
      </c>
      <c r="S348" s="4">
        <v>0.83399999999999996</v>
      </c>
      <c r="T348" s="4">
        <v>0.71399999999999997</v>
      </c>
      <c r="U348" s="4">
        <v>0.72899999999999998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0.20825493882045901</v>
      </c>
      <c r="AC348" s="2">
        <v>0.117783035656384</v>
      </c>
      <c r="AD348" s="2">
        <v>0.30516738679279998</v>
      </c>
      <c r="AE348" s="2">
        <v>0.18152187662339</v>
      </c>
      <c r="AF348" s="2">
        <v>0.33687231664255302</v>
      </c>
      <c r="AG348" s="2">
        <v>0.31608154697347901</v>
      </c>
    </row>
    <row r="349" spans="1:33" x14ac:dyDescent="0.35">
      <c r="A349" s="7">
        <v>405</v>
      </c>
      <c r="B349" s="7">
        <v>45</v>
      </c>
      <c r="C349" s="7">
        <v>0</v>
      </c>
      <c r="D349" s="7">
        <v>1</v>
      </c>
      <c r="E349" s="22" t="str">
        <f t="shared" si="10"/>
        <v>01</v>
      </c>
      <c r="F349" s="4">
        <v>0.25</v>
      </c>
      <c r="G349" s="25">
        <v>1</v>
      </c>
      <c r="H349" s="4">
        <v>29.006811129999999</v>
      </c>
      <c r="I349" s="4">
        <v>53.537673101000003</v>
      </c>
      <c r="J349" s="2">
        <f t="shared" si="11"/>
        <v>0.54180186492748772</v>
      </c>
      <c r="K349" s="3">
        <v>5</v>
      </c>
      <c r="L349" s="3">
        <v>9</v>
      </c>
      <c r="M349" s="3">
        <v>6</v>
      </c>
      <c r="N349" s="3">
        <v>29</v>
      </c>
      <c r="O349" s="24">
        <v>1000.99999999999</v>
      </c>
      <c r="P349" s="4">
        <v>0.77700000000000002</v>
      </c>
      <c r="Q349" s="4">
        <v>0.64285714285714302</v>
      </c>
      <c r="R349" s="4">
        <v>0.77900000000000003</v>
      </c>
      <c r="S349" s="4">
        <v>0.64900000000000002</v>
      </c>
      <c r="T349" s="4">
        <v>0.74299999999999999</v>
      </c>
      <c r="U349" s="4">
        <v>0.6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0.25231492861449001</v>
      </c>
      <c r="AC349" s="2">
        <v>0.44183275227903901</v>
      </c>
      <c r="AD349" s="2">
        <v>0.24974423311138899</v>
      </c>
      <c r="AE349" s="2">
        <v>0.432322562278047</v>
      </c>
      <c r="AF349" s="2">
        <v>0.29705923426437802</v>
      </c>
      <c r="AG349" s="2">
        <v>0.51082562376599105</v>
      </c>
    </row>
    <row r="350" spans="1:33" x14ac:dyDescent="0.35">
      <c r="A350" s="7">
        <v>351</v>
      </c>
      <c r="B350" s="7">
        <v>14</v>
      </c>
      <c r="C350" s="7">
        <v>0</v>
      </c>
      <c r="D350" s="7">
        <v>1</v>
      </c>
      <c r="E350" s="22" t="str">
        <f t="shared" si="10"/>
        <v>01</v>
      </c>
      <c r="F350" s="4">
        <v>0.25</v>
      </c>
      <c r="G350" s="25">
        <v>1</v>
      </c>
      <c r="H350" s="4">
        <v>28.049610359999999</v>
      </c>
      <c r="I350" s="4">
        <v>47.733132108977003</v>
      </c>
      <c r="J350" s="2">
        <f t="shared" si="11"/>
        <v>0.58763397918161764</v>
      </c>
      <c r="K350" s="3">
        <v>9</v>
      </c>
      <c r="L350" s="3">
        <v>5</v>
      </c>
      <c r="M350" s="3">
        <v>10</v>
      </c>
      <c r="N350" s="3">
        <v>25</v>
      </c>
      <c r="O350" s="24">
        <v>902.96045022221301</v>
      </c>
      <c r="P350" s="4">
        <v>0.60899999999999999</v>
      </c>
      <c r="Q350" s="4">
        <v>0.35714285714285698</v>
      </c>
      <c r="R350" s="4">
        <v>0.63200000000000001</v>
      </c>
      <c r="S350" s="4">
        <v>0.34</v>
      </c>
      <c r="T350" s="4">
        <v>0.56200000000000006</v>
      </c>
      <c r="U350" s="4">
        <v>0.35799999999999998</v>
      </c>
      <c r="V350" s="5">
        <v>100</v>
      </c>
      <c r="W350" s="5">
        <v>0</v>
      </c>
      <c r="X350" s="5">
        <v>100</v>
      </c>
      <c r="Y350" s="5">
        <v>0</v>
      </c>
      <c r="Z350" s="5">
        <v>100</v>
      </c>
      <c r="AA350" s="5">
        <v>0</v>
      </c>
      <c r="AB350" s="2">
        <v>0.49593701127223999</v>
      </c>
      <c r="AC350" s="2">
        <v>1.0296194171811599</v>
      </c>
      <c r="AD350" s="2">
        <v>0.45886588483528001</v>
      </c>
      <c r="AE350" s="2">
        <v>1.07880966137193</v>
      </c>
      <c r="AF350" s="2">
        <v>0.57625342908844601</v>
      </c>
      <c r="AG350" s="2">
        <v>1.02722229258144</v>
      </c>
    </row>
    <row r="351" spans="1:33" x14ac:dyDescent="0.35">
      <c r="A351" s="7">
        <v>63</v>
      </c>
      <c r="B351" s="7">
        <v>24</v>
      </c>
      <c r="C351" s="7">
        <v>0</v>
      </c>
      <c r="D351" s="7">
        <v>1</v>
      </c>
      <c r="E351" s="22" t="str">
        <f t="shared" si="10"/>
        <v>01</v>
      </c>
      <c r="F351" s="4">
        <v>0.25001200000000001</v>
      </c>
      <c r="G351" s="25">
        <v>1</v>
      </c>
      <c r="H351" s="4">
        <v>36.412538179999999</v>
      </c>
      <c r="I351" s="4">
        <v>56.080271664100003</v>
      </c>
      <c r="J351" s="2">
        <f t="shared" si="11"/>
        <v>0.64929318456404017</v>
      </c>
      <c r="K351" s="3">
        <v>1</v>
      </c>
      <c r="L351" s="3">
        <v>12</v>
      </c>
      <c r="M351" s="3">
        <v>12</v>
      </c>
      <c r="N351" s="3">
        <v>24</v>
      </c>
      <c r="O351" s="24">
        <v>1001</v>
      </c>
      <c r="P351" s="4">
        <v>0.73299999999999998</v>
      </c>
      <c r="Q351" s="4">
        <v>0.92307692307692302</v>
      </c>
      <c r="R351" s="4">
        <v>0.70899999999999996</v>
      </c>
      <c r="S351" s="4">
        <v>0.90300000000000002</v>
      </c>
      <c r="T351" s="4">
        <v>0.61599999999999999</v>
      </c>
      <c r="U351" s="4">
        <v>0.69899999999999995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0.31060957709548598</v>
      </c>
      <c r="AC351" s="2">
        <v>8.0042707673536398E-2</v>
      </c>
      <c r="AD351" s="2">
        <v>0.34389975245000998</v>
      </c>
      <c r="AE351" s="2">
        <v>0.102032725565152</v>
      </c>
      <c r="AF351" s="2">
        <v>0.484508315448617</v>
      </c>
      <c r="AG351" s="2">
        <v>0.35810453674832698</v>
      </c>
    </row>
    <row r="352" spans="1:33" x14ac:dyDescent="0.35">
      <c r="A352" s="7">
        <v>271</v>
      </c>
      <c r="B352" s="7">
        <v>7</v>
      </c>
      <c r="C352" s="7">
        <v>0</v>
      </c>
      <c r="D352" s="7">
        <v>1</v>
      </c>
      <c r="E352" s="22" t="str">
        <f t="shared" si="10"/>
        <v>01</v>
      </c>
      <c r="F352" s="4">
        <v>0.25000099999999997</v>
      </c>
      <c r="G352" s="25">
        <v>1</v>
      </c>
      <c r="H352" s="4">
        <v>30.792736829999999</v>
      </c>
      <c r="I352" s="4">
        <v>43.252337679</v>
      </c>
      <c r="J352" s="2">
        <f t="shared" si="11"/>
        <v>0.71193231354407416</v>
      </c>
      <c r="K352" s="3">
        <v>6</v>
      </c>
      <c r="L352" s="3">
        <v>18</v>
      </c>
      <c r="M352" s="3">
        <v>9</v>
      </c>
      <c r="N352" s="3">
        <v>16</v>
      </c>
      <c r="O352" s="24">
        <v>1001</v>
      </c>
      <c r="P352" s="4">
        <v>0.70899999999999996</v>
      </c>
      <c r="Q352" s="4">
        <v>0.75</v>
      </c>
      <c r="R352" s="4">
        <v>0.68100000000000005</v>
      </c>
      <c r="S352" s="4">
        <v>0.75700000000000001</v>
      </c>
      <c r="T352" s="4">
        <v>0.57199999999999995</v>
      </c>
      <c r="U352" s="4">
        <v>0.78600000000000003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0.34389975245000998</v>
      </c>
      <c r="AC352" s="2">
        <v>0.28768207245178101</v>
      </c>
      <c r="AD352" s="2">
        <v>0.38419297283262499</v>
      </c>
      <c r="AE352" s="2">
        <v>0.278392025544688</v>
      </c>
      <c r="AF352" s="2">
        <v>0.55861628760233895</v>
      </c>
      <c r="AG352" s="2">
        <v>0.24079848655293001</v>
      </c>
    </row>
    <row r="353" spans="1:33" x14ac:dyDescent="0.35">
      <c r="A353" s="7">
        <v>31</v>
      </c>
      <c r="B353" s="7">
        <v>28</v>
      </c>
      <c r="C353" s="7">
        <v>0</v>
      </c>
      <c r="D353" s="7">
        <v>1</v>
      </c>
      <c r="E353" s="22" t="str">
        <f t="shared" si="10"/>
        <v>01</v>
      </c>
      <c r="F353" s="4">
        <v>0.25</v>
      </c>
      <c r="G353" s="25">
        <v>1</v>
      </c>
      <c r="H353" s="4">
        <v>34.627263749999997</v>
      </c>
      <c r="I353" s="4">
        <v>36.288336004800001</v>
      </c>
      <c r="J353" s="2">
        <f t="shared" si="11"/>
        <v>0.95422572546230044</v>
      </c>
      <c r="K353" s="3">
        <v>3</v>
      </c>
      <c r="L353" s="3">
        <v>7</v>
      </c>
      <c r="M353" s="3">
        <v>11</v>
      </c>
      <c r="N353" s="3">
        <v>28</v>
      </c>
      <c r="O353" s="24">
        <v>1000.99999999999</v>
      </c>
      <c r="P353" s="4">
        <v>0.72</v>
      </c>
      <c r="Q353" s="4">
        <v>0.7</v>
      </c>
      <c r="R353" s="4">
        <v>0.71299999999999997</v>
      </c>
      <c r="S353" s="4">
        <v>0.67800000000000005</v>
      </c>
      <c r="T353" s="4">
        <v>0.70099999999999996</v>
      </c>
      <c r="U353" s="4">
        <v>0.60799999999999998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0.32850406697203599</v>
      </c>
      <c r="AC353" s="2">
        <v>0.356674943938732</v>
      </c>
      <c r="AD353" s="2">
        <v>0.33827385856784098</v>
      </c>
      <c r="AE353" s="2">
        <v>0.38860799104174099</v>
      </c>
      <c r="AF353" s="2">
        <v>0.35524739194754701</v>
      </c>
      <c r="AG353" s="2">
        <v>0.49758039701597001</v>
      </c>
    </row>
    <row r="354" spans="1:33" x14ac:dyDescent="0.35">
      <c r="A354" s="7">
        <v>573</v>
      </c>
      <c r="B354" s="7">
        <v>2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5">
        <v>0</v>
      </c>
      <c r="H354" s="4">
        <v>0.5142364653</v>
      </c>
      <c r="I354" s="4">
        <v>51.131640794500001</v>
      </c>
      <c r="J354" s="2">
        <f t="shared" si="11"/>
        <v>1.0057108618257251E-2</v>
      </c>
      <c r="K354" s="3">
        <v>5</v>
      </c>
      <c r="L354" s="3">
        <v>10</v>
      </c>
      <c r="M354" s="3">
        <v>14</v>
      </c>
      <c r="N354" s="3">
        <v>20</v>
      </c>
      <c r="O354" s="24">
        <v>1001</v>
      </c>
      <c r="P354" s="4">
        <v>0.61399999999999999</v>
      </c>
      <c r="Q354" s="4">
        <v>0.66666666666666696</v>
      </c>
      <c r="R354" s="4">
        <v>0.45900000000000002</v>
      </c>
      <c r="S354" s="4">
        <v>0.53700000000000003</v>
      </c>
      <c r="T354" s="4">
        <v>5.8999999999999997E-2</v>
      </c>
      <c r="U354" s="4">
        <v>0.126</v>
      </c>
      <c r="V354" s="5">
        <v>100</v>
      </c>
      <c r="W354" s="5">
        <v>100</v>
      </c>
      <c r="X354" s="5">
        <v>0</v>
      </c>
      <c r="Y354" s="5">
        <v>100</v>
      </c>
      <c r="Z354" s="5">
        <v>0</v>
      </c>
      <c r="AA354" s="5">
        <v>0</v>
      </c>
      <c r="AB354" s="2">
        <v>0.48776035083499503</v>
      </c>
      <c r="AC354" s="2">
        <v>0.405465108108164</v>
      </c>
      <c r="AD354" s="2">
        <v>0.77870506892159197</v>
      </c>
      <c r="AE354" s="2">
        <v>0.621757184473272</v>
      </c>
      <c r="AF354" s="2">
        <v>2.8302178350764202</v>
      </c>
      <c r="AG354" s="2">
        <v>2.0714733720306602</v>
      </c>
    </row>
    <row r="355" spans="1:33" x14ac:dyDescent="0.35">
      <c r="A355" s="7">
        <v>501</v>
      </c>
      <c r="B355" s="7">
        <v>8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5">
        <v>0</v>
      </c>
      <c r="H355" s="4">
        <v>0.46275444510000002</v>
      </c>
      <c r="I355" s="4">
        <v>43.033195135390002</v>
      </c>
      <c r="J355" s="2">
        <f t="shared" si="11"/>
        <v>1.0753429849772789E-2</v>
      </c>
      <c r="K355" s="3">
        <v>6</v>
      </c>
      <c r="L355" s="3">
        <v>8</v>
      </c>
      <c r="M355" s="3">
        <v>14</v>
      </c>
      <c r="N355" s="3">
        <v>21</v>
      </c>
      <c r="O355" s="24">
        <v>452.955040587116</v>
      </c>
      <c r="P355" s="4">
        <v>0.59299999999999997</v>
      </c>
      <c r="Q355" s="4">
        <v>0.57142857142857095</v>
      </c>
      <c r="R355" s="4">
        <v>0.99399999999999999</v>
      </c>
      <c r="S355" s="4">
        <v>0.99299999999999999</v>
      </c>
      <c r="T355" s="4">
        <v>0.998</v>
      </c>
      <c r="U355" s="4">
        <v>0.99399999999999999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0.52256087998441203</v>
      </c>
      <c r="AC355" s="2">
        <v>0.55961578793542299</v>
      </c>
      <c r="AD355" s="2">
        <v>6.0180723255630203E-3</v>
      </c>
      <c r="AE355" s="2">
        <v>7.0246149369644698E-3</v>
      </c>
      <c r="AF355" s="2">
        <v>2.0020026706730801E-3</v>
      </c>
      <c r="AG355" s="2">
        <v>6.0180723255630203E-3</v>
      </c>
    </row>
    <row r="356" spans="1:33" x14ac:dyDescent="0.35">
      <c r="A356" s="7">
        <v>83</v>
      </c>
      <c r="B356" s="7">
        <v>43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5">
        <v>0</v>
      </c>
      <c r="H356" s="4">
        <v>0.63804824849999997</v>
      </c>
      <c r="I356" s="4">
        <v>44.213916992500003</v>
      </c>
      <c r="J356" s="2">
        <f t="shared" si="11"/>
        <v>1.4430936951553782E-2</v>
      </c>
      <c r="K356" s="3">
        <v>5</v>
      </c>
      <c r="L356" s="3">
        <v>6</v>
      </c>
      <c r="M356" s="3">
        <v>9</v>
      </c>
      <c r="N356" s="3">
        <v>29</v>
      </c>
      <c r="O356" s="24">
        <v>1000.99999999999</v>
      </c>
      <c r="P356" s="4">
        <v>0.71299999999999997</v>
      </c>
      <c r="Q356" s="4">
        <v>0.54545454545454497</v>
      </c>
      <c r="R356" s="4">
        <v>0.98099999999999998</v>
      </c>
      <c r="S356" s="4">
        <v>0.72799999999999998</v>
      </c>
      <c r="T356" s="4">
        <v>0.99</v>
      </c>
      <c r="U356" s="4">
        <v>0.94799999999999995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0.33827385856784098</v>
      </c>
      <c r="AC356" s="2">
        <v>0.60613580357031605</v>
      </c>
      <c r="AD356" s="2">
        <v>1.9182819416774001E-2</v>
      </c>
      <c r="AE356" s="2">
        <v>0.31745423078545099</v>
      </c>
      <c r="AF356" s="2">
        <v>1.0050335853501499E-2</v>
      </c>
      <c r="AG356" s="2">
        <v>5.3400776727115302E-2</v>
      </c>
    </row>
    <row r="357" spans="1:33" x14ac:dyDescent="0.35">
      <c r="A357" s="7">
        <v>613</v>
      </c>
      <c r="B357" s="7">
        <v>24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5">
        <v>0</v>
      </c>
      <c r="H357" s="4">
        <v>0.95848940900000001</v>
      </c>
      <c r="I357" s="4">
        <v>48.215437137000002</v>
      </c>
      <c r="J357" s="2">
        <f t="shared" si="11"/>
        <v>1.9879305589961472E-2</v>
      </c>
      <c r="K357" s="3">
        <v>1</v>
      </c>
      <c r="L357" s="3">
        <v>4</v>
      </c>
      <c r="M357" s="3">
        <v>6</v>
      </c>
      <c r="N357" s="3">
        <v>38</v>
      </c>
      <c r="O357" s="24">
        <v>1001</v>
      </c>
      <c r="P357" s="4">
        <v>0.83499999999999996</v>
      </c>
      <c r="Q357" s="4">
        <v>0.8</v>
      </c>
      <c r="R357" s="4">
        <v>0.65900000000000003</v>
      </c>
      <c r="S357" s="4">
        <v>0.65900000000000003</v>
      </c>
      <c r="T357" s="4">
        <v>0.47499999999999998</v>
      </c>
      <c r="U357" s="4">
        <v>0.434</v>
      </c>
      <c r="V357" s="5">
        <v>100</v>
      </c>
      <c r="W357" s="5">
        <v>100</v>
      </c>
      <c r="X357" s="5">
        <v>100</v>
      </c>
      <c r="Y357" s="5">
        <v>100</v>
      </c>
      <c r="Z357" s="5">
        <v>0</v>
      </c>
      <c r="AA357" s="5">
        <v>0</v>
      </c>
      <c r="AB357" s="2">
        <v>0.18032355413128201</v>
      </c>
      <c r="AC357" s="2">
        <v>0.22314355131420999</v>
      </c>
      <c r="AD357" s="2">
        <v>0.41703174447962998</v>
      </c>
      <c r="AE357" s="2">
        <v>0.41703174447962998</v>
      </c>
      <c r="AF357" s="2">
        <v>0.74444047494749599</v>
      </c>
      <c r="AG357" s="2">
        <v>0.83471074488173203</v>
      </c>
    </row>
    <row r="358" spans="1:33" x14ac:dyDescent="0.35">
      <c r="A358" s="7">
        <v>843</v>
      </c>
      <c r="B358" s="7">
        <v>33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5">
        <v>0</v>
      </c>
      <c r="H358" s="4">
        <v>0.94275196780000003</v>
      </c>
      <c r="I358" s="4">
        <v>45.344656540000003</v>
      </c>
      <c r="J358" s="2">
        <f t="shared" si="11"/>
        <v>2.0790806232446987E-2</v>
      </c>
      <c r="K358" s="3">
        <v>6</v>
      </c>
      <c r="L358" s="3">
        <v>16</v>
      </c>
      <c r="M358" s="3">
        <v>9</v>
      </c>
      <c r="N358" s="3">
        <v>18</v>
      </c>
      <c r="O358" s="24">
        <v>1001</v>
      </c>
      <c r="P358" s="4">
        <v>0.70499999999999996</v>
      </c>
      <c r="Q358" s="4">
        <v>0.72727272727272696</v>
      </c>
      <c r="R358" s="4">
        <v>0.748</v>
      </c>
      <c r="S358" s="4">
        <v>0.75900000000000001</v>
      </c>
      <c r="T358" s="4">
        <v>0.94199999999999995</v>
      </c>
      <c r="U358" s="4">
        <v>0.95899999999999996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0.34955747616986799</v>
      </c>
      <c r="AC358" s="2">
        <v>0.31845373111853498</v>
      </c>
      <c r="AD358" s="2">
        <v>0.29035230100766002</v>
      </c>
      <c r="AE358" s="2">
        <v>0.27575350158650702</v>
      </c>
      <c r="AF358" s="2">
        <v>5.9750004405774E-2</v>
      </c>
      <c r="AG358" s="2">
        <v>4.1864204098698898E-2</v>
      </c>
    </row>
    <row r="359" spans="1:33" x14ac:dyDescent="0.35">
      <c r="A359" s="7">
        <v>577</v>
      </c>
      <c r="B359" s="7">
        <v>1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5">
        <v>0</v>
      </c>
      <c r="H359" s="4">
        <v>1.1106505499999999</v>
      </c>
      <c r="I359" s="4">
        <v>52.597336638199998</v>
      </c>
      <c r="J359" s="2">
        <f t="shared" si="11"/>
        <v>2.1116098665599829E-2</v>
      </c>
      <c r="K359" s="3">
        <v>2</v>
      </c>
      <c r="L359" s="3">
        <v>6</v>
      </c>
      <c r="M359" s="3">
        <v>14</v>
      </c>
      <c r="N359" s="3">
        <v>27</v>
      </c>
      <c r="O359" s="24">
        <v>1000.99999999999</v>
      </c>
      <c r="P359" s="4">
        <v>0.67500000000000004</v>
      </c>
      <c r="Q359" s="4">
        <v>0.75</v>
      </c>
      <c r="R359" s="4">
        <v>0.94899999999999995</v>
      </c>
      <c r="S359" s="4">
        <v>0.872</v>
      </c>
      <c r="T359" s="4">
        <v>0.91300000000000003</v>
      </c>
      <c r="U359" s="4">
        <v>0.875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0.39304258810960702</v>
      </c>
      <c r="AC359" s="2">
        <v>0.28768207245178101</v>
      </c>
      <c r="AD359" s="2">
        <v>5.2346480372209202E-2</v>
      </c>
      <c r="AE359" s="2">
        <v>0.13696585507315701</v>
      </c>
      <c r="AF359" s="2">
        <v>9.1019398387168493E-2</v>
      </c>
      <c r="AG359" s="2">
        <v>0.13353139262452299</v>
      </c>
    </row>
    <row r="360" spans="1:33" x14ac:dyDescent="0.35">
      <c r="A360" s="7">
        <v>591</v>
      </c>
      <c r="B360" s="7">
        <v>12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5">
        <v>0</v>
      </c>
      <c r="H360" s="4">
        <v>0.96175626309999995</v>
      </c>
      <c r="I360" s="4">
        <v>44.705628330000003</v>
      </c>
      <c r="J360" s="2">
        <f t="shared" si="11"/>
        <v>2.1513091282392448E-2</v>
      </c>
      <c r="K360" s="3">
        <v>2</v>
      </c>
      <c r="L360" s="3">
        <v>6</v>
      </c>
      <c r="M360" s="3">
        <v>10</v>
      </c>
      <c r="N360" s="3">
        <v>31</v>
      </c>
      <c r="O360" s="24">
        <v>1000.99999999999</v>
      </c>
      <c r="P360" s="4">
        <v>0.74299999999999999</v>
      </c>
      <c r="Q360" s="4">
        <v>0.75</v>
      </c>
      <c r="R360" s="4">
        <v>0.93</v>
      </c>
      <c r="S360" s="4">
        <v>0.76700000000000002</v>
      </c>
      <c r="T360" s="4">
        <v>0.98699999999999999</v>
      </c>
      <c r="U360" s="4">
        <v>0.99299999999999999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0.29705923426437802</v>
      </c>
      <c r="AC360" s="2">
        <v>0.28768207245178101</v>
      </c>
      <c r="AD360" s="2">
        <v>7.2570692834835401E-2</v>
      </c>
      <c r="AE360" s="2">
        <v>0.26526847761488098</v>
      </c>
      <c r="AF360" s="2">
        <v>1.30852395486555E-2</v>
      </c>
      <c r="AG360" s="2">
        <v>7.0246149369644698E-3</v>
      </c>
    </row>
    <row r="361" spans="1:33" x14ac:dyDescent="0.35">
      <c r="A361" s="7">
        <v>415</v>
      </c>
      <c r="B361" s="7">
        <v>24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5">
        <v>0</v>
      </c>
      <c r="H361" s="4">
        <v>0.95822766010000004</v>
      </c>
      <c r="I361" s="4">
        <v>43.386083884000001</v>
      </c>
      <c r="J361" s="2">
        <f t="shared" si="11"/>
        <v>2.2086060190681947E-2</v>
      </c>
      <c r="K361" s="3">
        <v>4</v>
      </c>
      <c r="L361" s="3">
        <v>11</v>
      </c>
      <c r="M361" s="3">
        <v>8</v>
      </c>
      <c r="N361" s="3">
        <v>26</v>
      </c>
      <c r="O361" s="24">
        <v>1001</v>
      </c>
      <c r="P361" s="4">
        <v>0.72799999999999998</v>
      </c>
      <c r="Q361" s="4">
        <v>0.73333333333333295</v>
      </c>
      <c r="R361" s="4">
        <v>0.15</v>
      </c>
      <c r="S361" s="4">
        <v>0.65800000000000003</v>
      </c>
      <c r="T361" s="4">
        <v>7.4999999999999997E-2</v>
      </c>
      <c r="U361" s="4">
        <v>0.16600000000000001</v>
      </c>
      <c r="V361" s="5">
        <v>100</v>
      </c>
      <c r="W361" s="5">
        <v>100</v>
      </c>
      <c r="X361" s="5">
        <v>0</v>
      </c>
      <c r="Y361" s="5">
        <v>100</v>
      </c>
      <c r="Z361" s="5">
        <v>0</v>
      </c>
      <c r="AA361" s="5">
        <v>0</v>
      </c>
      <c r="AB361" s="2">
        <v>0.31745423078545099</v>
      </c>
      <c r="AC361" s="2">
        <v>0.31015492830384001</v>
      </c>
      <c r="AD361" s="2">
        <v>1.89711998488588</v>
      </c>
      <c r="AE361" s="2">
        <v>0.41855034765681998</v>
      </c>
      <c r="AF361" s="2">
        <v>2.5902671654458298</v>
      </c>
      <c r="AG361" s="2">
        <v>1.79576749062559</v>
      </c>
    </row>
    <row r="362" spans="1:33" x14ac:dyDescent="0.35">
      <c r="A362" s="7">
        <v>253</v>
      </c>
      <c r="B362" s="7">
        <v>1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5">
        <v>0</v>
      </c>
      <c r="H362" s="4">
        <v>1.094805088</v>
      </c>
      <c r="I362" s="4">
        <v>47.885714020199998</v>
      </c>
      <c r="J362" s="2">
        <f t="shared" si="11"/>
        <v>2.2862874876172255E-2</v>
      </c>
      <c r="K362" s="3">
        <v>7</v>
      </c>
      <c r="L362" s="3">
        <v>9</v>
      </c>
      <c r="M362" s="3">
        <v>12</v>
      </c>
      <c r="N362" s="3">
        <v>21</v>
      </c>
      <c r="O362" s="24">
        <v>825.10511821463001</v>
      </c>
      <c r="P362" s="4">
        <v>0.59399999999999997</v>
      </c>
      <c r="Q362" s="4">
        <v>0.5625</v>
      </c>
      <c r="R362" s="4">
        <v>0.97399999999999998</v>
      </c>
      <c r="S362" s="4">
        <v>0.92900000000000005</v>
      </c>
      <c r="T362" s="4">
        <v>0.998</v>
      </c>
      <c r="U362" s="4">
        <v>0.996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0.52087595961949196</v>
      </c>
      <c r="AC362" s="2">
        <v>0.57536414490356202</v>
      </c>
      <c r="AD362" s="2">
        <v>2.6343975339602001E-2</v>
      </c>
      <c r="AE362" s="2">
        <v>7.3646540168298497E-2</v>
      </c>
      <c r="AF362" s="2">
        <v>2.0020026706730801E-3</v>
      </c>
      <c r="AG362" s="2">
        <v>4.0080213975388201E-3</v>
      </c>
    </row>
    <row r="363" spans="1:33" x14ac:dyDescent="0.35">
      <c r="A363" s="7">
        <v>407</v>
      </c>
      <c r="B363" s="7">
        <v>19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5">
        <v>0</v>
      </c>
      <c r="H363" s="4">
        <v>1.1870793079999999</v>
      </c>
      <c r="I363" s="4">
        <v>47.532880885300003</v>
      </c>
      <c r="J363" s="2">
        <f t="shared" si="11"/>
        <v>2.497385569506088E-2</v>
      </c>
      <c r="K363" s="3">
        <v>4</v>
      </c>
      <c r="L363" s="3">
        <v>14</v>
      </c>
      <c r="M363" s="3">
        <v>9</v>
      </c>
      <c r="N363" s="3">
        <v>22</v>
      </c>
      <c r="O363" s="24">
        <v>1000.99999999999</v>
      </c>
      <c r="P363" s="4">
        <v>0.72399999999999998</v>
      </c>
      <c r="Q363" s="4">
        <v>0.77777777777777801</v>
      </c>
      <c r="R363" s="4">
        <v>0.73</v>
      </c>
      <c r="S363" s="4">
        <v>0.73799999999999999</v>
      </c>
      <c r="T363" s="4">
        <v>8.8999999999999996E-2</v>
      </c>
      <c r="U363" s="4">
        <v>0.107</v>
      </c>
      <c r="V363" s="5">
        <v>100</v>
      </c>
      <c r="W363" s="5">
        <v>100</v>
      </c>
      <c r="X363" s="5">
        <v>100</v>
      </c>
      <c r="Y363" s="5">
        <v>100</v>
      </c>
      <c r="Z363" s="5">
        <v>0</v>
      </c>
      <c r="AA363" s="5">
        <v>0</v>
      </c>
      <c r="AB363" s="2">
        <v>0.322963886596421</v>
      </c>
      <c r="AC363" s="2">
        <v>0.251314428280906</v>
      </c>
      <c r="AD363" s="2">
        <v>0.31471074483970002</v>
      </c>
      <c r="AE363" s="2">
        <v>0.30381145438166501</v>
      </c>
      <c r="AF363" s="2">
        <v>2.4191189092499998</v>
      </c>
      <c r="AG363" s="2">
        <v>2.2349264445202301</v>
      </c>
    </row>
    <row r="364" spans="1:33" x14ac:dyDescent="0.35">
      <c r="A364" s="7">
        <v>25</v>
      </c>
      <c r="B364" s="7">
        <v>38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5">
        <v>0</v>
      </c>
      <c r="H364" s="4">
        <v>2.3985593669999998</v>
      </c>
      <c r="I364" s="4">
        <v>79.401736352</v>
      </c>
      <c r="J364" s="2">
        <f t="shared" si="11"/>
        <v>3.0207895660704705E-2</v>
      </c>
      <c r="K364" s="3">
        <v>5</v>
      </c>
      <c r="L364" s="3">
        <v>9</v>
      </c>
      <c r="M364" s="3">
        <v>8</v>
      </c>
      <c r="N364" s="3">
        <v>27</v>
      </c>
      <c r="O364" s="24">
        <v>1000.99999999999</v>
      </c>
      <c r="P364" s="4">
        <v>0.70099999999999996</v>
      </c>
      <c r="Q364" s="4">
        <v>0.64285714285714302</v>
      </c>
      <c r="R364" s="4">
        <v>0.91200000000000003</v>
      </c>
      <c r="S364" s="4">
        <v>0.66300000000000003</v>
      </c>
      <c r="T364" s="4">
        <v>0.93300000000000005</v>
      </c>
      <c r="U364" s="4">
        <v>0.95899999999999996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0.35524739194754701</v>
      </c>
      <c r="AC364" s="2">
        <v>0.44183275227903901</v>
      </c>
      <c r="AD364" s="2">
        <v>9.2115288907805598E-2</v>
      </c>
      <c r="AE364" s="2">
        <v>0.41098028879627502</v>
      </c>
      <c r="AF364" s="2">
        <v>6.93500781347932E-2</v>
      </c>
      <c r="AG364" s="2">
        <v>4.1864204098698898E-2</v>
      </c>
    </row>
    <row r="365" spans="1:33" x14ac:dyDescent="0.35">
      <c r="A365" s="7">
        <v>287</v>
      </c>
      <c r="B365" s="7">
        <v>34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5">
        <v>0</v>
      </c>
      <c r="H365" s="4">
        <v>1.733411241</v>
      </c>
      <c r="I365" s="4">
        <v>54.480385650833</v>
      </c>
      <c r="J365" s="2">
        <f t="shared" si="11"/>
        <v>3.1817161723294379E-2</v>
      </c>
      <c r="K365" s="3">
        <v>6</v>
      </c>
      <c r="L365" s="3">
        <v>6</v>
      </c>
      <c r="M365" s="3">
        <v>17</v>
      </c>
      <c r="N365" s="3">
        <v>20</v>
      </c>
      <c r="O365" s="24">
        <v>912.85489721246995</v>
      </c>
      <c r="P365" s="4">
        <v>0.497</v>
      </c>
      <c r="Q365" s="4">
        <v>0.5</v>
      </c>
      <c r="R365" s="4">
        <v>0.88700000000000001</v>
      </c>
      <c r="S365" s="4">
        <v>0.73299999999999998</v>
      </c>
      <c r="T365" s="4">
        <v>0.84899999999999998</v>
      </c>
      <c r="U365" s="4">
        <v>0.81499999999999995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0.69916525288550802</v>
      </c>
      <c r="AC365" s="2">
        <v>0.69314718055994495</v>
      </c>
      <c r="AD365" s="2">
        <v>0.11991029667255799</v>
      </c>
      <c r="AE365" s="2">
        <v>0.31060957709548598</v>
      </c>
      <c r="AF365" s="2">
        <v>0.16369609267078999</v>
      </c>
      <c r="AG365" s="2">
        <v>0.20456716574127401</v>
      </c>
    </row>
    <row r="366" spans="1:33" x14ac:dyDescent="0.35">
      <c r="A366" s="7">
        <v>491</v>
      </c>
      <c r="B366" s="7">
        <v>43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5">
        <v>0</v>
      </c>
      <c r="H366" s="4">
        <v>1.2269130210000001</v>
      </c>
      <c r="I366" s="4">
        <v>38.144668688000003</v>
      </c>
      <c r="J366" s="2">
        <f t="shared" si="11"/>
        <v>3.2164731355655389E-2</v>
      </c>
      <c r="K366" s="3">
        <v>3</v>
      </c>
      <c r="L366" s="3">
        <v>4</v>
      </c>
      <c r="M366" s="3">
        <v>11</v>
      </c>
      <c r="N366" s="3">
        <v>31</v>
      </c>
      <c r="O366" s="24">
        <v>1001</v>
      </c>
      <c r="P366" s="4">
        <v>0.69599999999999995</v>
      </c>
      <c r="Q366" s="4">
        <v>0.57142857142857095</v>
      </c>
      <c r="R366" s="4">
        <v>0.871</v>
      </c>
      <c r="S366" s="4">
        <v>0.68500000000000005</v>
      </c>
      <c r="T366" s="4">
        <v>0.91600000000000004</v>
      </c>
      <c r="U366" s="4">
        <v>0.64100000000000001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0.36240561864771698</v>
      </c>
      <c r="AC366" s="2">
        <v>0.55961578793542299</v>
      </c>
      <c r="AD366" s="2">
        <v>0.13811330212963399</v>
      </c>
      <c r="AE366" s="2">
        <v>0.37833644071991201</v>
      </c>
      <c r="AF366" s="2">
        <v>8.7738914308006705E-2</v>
      </c>
      <c r="AG366" s="2">
        <v>0.44472582206146699</v>
      </c>
    </row>
    <row r="367" spans="1:33" x14ac:dyDescent="0.35">
      <c r="A367" s="7">
        <v>307</v>
      </c>
      <c r="B367" s="7">
        <v>22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5">
        <v>0</v>
      </c>
      <c r="H367" s="4">
        <v>2.0436555169999999</v>
      </c>
      <c r="I367" s="4">
        <v>54.933599487099997</v>
      </c>
      <c r="J367" s="2">
        <f t="shared" si="11"/>
        <v>3.7202286689404167E-2</v>
      </c>
      <c r="K367" s="3">
        <v>2</v>
      </c>
      <c r="L367" s="3">
        <v>9</v>
      </c>
      <c r="M367" s="3">
        <v>7</v>
      </c>
      <c r="N367" s="3">
        <v>31</v>
      </c>
      <c r="O367" s="24">
        <v>1001</v>
      </c>
      <c r="P367" s="4">
        <v>0.81200000000000006</v>
      </c>
      <c r="Q367" s="4">
        <v>0.81818181818181801</v>
      </c>
      <c r="R367" s="4">
        <v>0.96099999999999997</v>
      </c>
      <c r="S367" s="4">
        <v>0.86699999999999999</v>
      </c>
      <c r="T367" s="4">
        <v>0.96499999999999997</v>
      </c>
      <c r="U367" s="4">
        <v>0.98599999999999999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0.20825493882045901</v>
      </c>
      <c r="AC367" s="2">
        <v>0.20067069546215099</v>
      </c>
      <c r="AD367" s="2">
        <v>3.9780870011844598E-2</v>
      </c>
      <c r="AE367" s="2">
        <v>0.14271630220159501</v>
      </c>
      <c r="AF367" s="2">
        <v>3.5627177643151202E-2</v>
      </c>
      <c r="AG367" s="2">
        <v>1.4098924379501601E-2</v>
      </c>
    </row>
    <row r="368" spans="1:33" x14ac:dyDescent="0.35">
      <c r="A368" s="7">
        <v>505</v>
      </c>
      <c r="B368" s="7">
        <v>31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5">
        <v>0</v>
      </c>
      <c r="H368" s="4">
        <v>2.4274026019999999</v>
      </c>
      <c r="I368" s="4">
        <v>63.946118773999999</v>
      </c>
      <c r="J368" s="2">
        <f t="shared" si="11"/>
        <v>3.7960124062869055E-2</v>
      </c>
      <c r="K368" s="3">
        <v>3</v>
      </c>
      <c r="L368" s="3">
        <v>18</v>
      </c>
      <c r="M368" s="3">
        <v>8</v>
      </c>
      <c r="N368" s="3">
        <v>20</v>
      </c>
      <c r="O368" s="24">
        <v>1001</v>
      </c>
      <c r="P368" s="4">
        <v>0.752</v>
      </c>
      <c r="Q368" s="4">
        <v>0.85714285714285698</v>
      </c>
      <c r="R368" s="4">
        <v>0.81100000000000005</v>
      </c>
      <c r="S368" s="4">
        <v>0.61499999999999999</v>
      </c>
      <c r="T368" s="4">
        <v>0.80300000000000005</v>
      </c>
      <c r="U368" s="4">
        <v>0.80900000000000005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0.28501895503229702</v>
      </c>
      <c r="AC368" s="2">
        <v>0.154150679827258</v>
      </c>
      <c r="AD368" s="2">
        <v>0.209487224866724</v>
      </c>
      <c r="AE368" s="2">
        <v>0.48613301117561902</v>
      </c>
      <c r="AF368" s="2">
        <v>0.219400565035375</v>
      </c>
      <c r="AG368" s="2">
        <v>0.211956361923645</v>
      </c>
    </row>
    <row r="369" spans="1:33" x14ac:dyDescent="0.35">
      <c r="A369" s="7">
        <v>943</v>
      </c>
      <c r="B369" s="7">
        <v>47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5">
        <v>0</v>
      </c>
      <c r="H369" s="4">
        <v>1.802538617</v>
      </c>
      <c r="I369" s="4">
        <v>37.555602141599998</v>
      </c>
      <c r="J369" s="2">
        <f t="shared" si="11"/>
        <v>4.7996530855867824E-2</v>
      </c>
      <c r="K369" s="3">
        <v>5</v>
      </c>
      <c r="L369" s="3">
        <v>18</v>
      </c>
      <c r="M369" s="3">
        <v>7</v>
      </c>
      <c r="N369" s="3">
        <v>19</v>
      </c>
      <c r="O369" s="24">
        <v>1001</v>
      </c>
      <c r="P369" s="4">
        <v>0.74299999999999999</v>
      </c>
      <c r="Q369" s="4">
        <v>0.78260869565217395</v>
      </c>
      <c r="R369" s="4">
        <v>0.86799999999999999</v>
      </c>
      <c r="S369" s="4">
        <v>0.75</v>
      </c>
      <c r="T369" s="4">
        <v>0.93799999999999994</v>
      </c>
      <c r="U369" s="4">
        <v>0.95599999999999996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0.29705923426437802</v>
      </c>
      <c r="AC369" s="2">
        <v>0.24512245803298499</v>
      </c>
      <c r="AD369" s="2">
        <v>0.14156356432178699</v>
      </c>
      <c r="AE369" s="2">
        <v>0.28768207245178101</v>
      </c>
      <c r="AF369" s="2">
        <v>6.4005329975912406E-2</v>
      </c>
      <c r="AG369" s="2">
        <v>4.4997365930735798E-2</v>
      </c>
    </row>
    <row r="370" spans="1:33" x14ac:dyDescent="0.35">
      <c r="A370" s="7">
        <v>655</v>
      </c>
      <c r="B370" s="7">
        <v>26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5">
        <v>0</v>
      </c>
      <c r="H370" s="4">
        <v>2.2729858809999999</v>
      </c>
      <c r="I370" s="4">
        <v>47.314310205799998</v>
      </c>
      <c r="J370" s="2">
        <f t="shared" si="11"/>
        <v>4.8040135661142264E-2</v>
      </c>
      <c r="K370" s="3">
        <v>2</v>
      </c>
      <c r="L370" s="3">
        <v>8</v>
      </c>
      <c r="M370" s="3">
        <v>10</v>
      </c>
      <c r="N370" s="3">
        <v>29</v>
      </c>
      <c r="O370" s="24">
        <v>849.09054309343401</v>
      </c>
      <c r="P370" s="4">
        <v>0.76200000000000001</v>
      </c>
      <c r="Q370" s="4">
        <v>0.8</v>
      </c>
      <c r="R370" s="4">
        <v>0.53300000000000003</v>
      </c>
      <c r="S370" s="4">
        <v>0.746</v>
      </c>
      <c r="T370" s="4">
        <v>0.373</v>
      </c>
      <c r="U370" s="4">
        <v>0.29099999999999998</v>
      </c>
      <c r="V370" s="5">
        <v>100</v>
      </c>
      <c r="W370" s="5">
        <v>100</v>
      </c>
      <c r="X370" s="5">
        <v>100</v>
      </c>
      <c r="Y370" s="5">
        <v>100</v>
      </c>
      <c r="Z370" s="5">
        <v>0</v>
      </c>
      <c r="AA370" s="5">
        <v>0</v>
      </c>
      <c r="AB370" s="2">
        <v>0.27180872329549099</v>
      </c>
      <c r="AC370" s="2">
        <v>0.22314355131420999</v>
      </c>
      <c r="AD370" s="2">
        <v>0.62923385481629202</v>
      </c>
      <c r="AE370" s="2">
        <v>0.29302967877837599</v>
      </c>
      <c r="AF370" s="2">
        <v>0.986176859338322</v>
      </c>
      <c r="AG370" s="2">
        <v>1.23443201181064</v>
      </c>
    </row>
    <row r="371" spans="1:33" x14ac:dyDescent="0.35">
      <c r="A371" s="7">
        <v>39</v>
      </c>
      <c r="B371" s="7">
        <v>9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5">
        <v>0</v>
      </c>
      <c r="H371" s="4">
        <v>3.1100469070000001</v>
      </c>
      <c r="I371" s="4">
        <v>60.136653035000002</v>
      </c>
      <c r="J371" s="2">
        <f t="shared" si="11"/>
        <v>5.1716328562381557E-2</v>
      </c>
      <c r="K371" s="3">
        <v>3</v>
      </c>
      <c r="L371" s="3">
        <v>7</v>
      </c>
      <c r="M371" s="3">
        <v>16</v>
      </c>
      <c r="N371" s="3">
        <v>23</v>
      </c>
      <c r="O371" s="24">
        <v>1000.99999999999</v>
      </c>
      <c r="P371" s="4">
        <v>0.59899999999999998</v>
      </c>
      <c r="Q371" s="4">
        <v>0.7</v>
      </c>
      <c r="R371" s="4">
        <v>0.748</v>
      </c>
      <c r="S371" s="4">
        <v>0.68600000000000005</v>
      </c>
      <c r="T371" s="4">
        <v>0.67900000000000005</v>
      </c>
      <c r="U371" s="4">
        <v>0.77300000000000002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0.51249368086668801</v>
      </c>
      <c r="AC371" s="2">
        <v>0.356674943938732</v>
      </c>
      <c r="AD371" s="2">
        <v>0.29035230100766002</v>
      </c>
      <c r="AE371" s="2">
        <v>0.376877651256252</v>
      </c>
      <c r="AF371" s="2">
        <v>0.38713415142344099</v>
      </c>
      <c r="AG371" s="2">
        <v>0.25747623039471501</v>
      </c>
    </row>
    <row r="372" spans="1:33" x14ac:dyDescent="0.35">
      <c r="A372" s="7">
        <v>623</v>
      </c>
      <c r="B372" s="7">
        <v>38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5">
        <v>0</v>
      </c>
      <c r="H372" s="4">
        <v>2.1892901880000002</v>
      </c>
      <c r="I372" s="4">
        <v>41.317240198999997</v>
      </c>
      <c r="J372" s="2">
        <f t="shared" si="11"/>
        <v>5.298732871449114E-2</v>
      </c>
      <c r="K372" s="3">
        <v>3</v>
      </c>
      <c r="L372" s="3">
        <v>13</v>
      </c>
      <c r="M372" s="3">
        <v>6</v>
      </c>
      <c r="N372" s="3">
        <v>27</v>
      </c>
      <c r="O372" s="24">
        <v>1001</v>
      </c>
      <c r="P372" s="4">
        <v>0.82899999999999996</v>
      </c>
      <c r="Q372" s="4">
        <v>0.8125</v>
      </c>
      <c r="R372" s="4">
        <v>0.85299999999999998</v>
      </c>
      <c r="S372" s="4">
        <v>0.78300000000000003</v>
      </c>
      <c r="T372" s="4">
        <v>0.92100000000000004</v>
      </c>
      <c r="U372" s="4">
        <v>0.94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0.18753512384684201</v>
      </c>
      <c r="AC372" s="2">
        <v>0.20763936477824399</v>
      </c>
      <c r="AD372" s="2">
        <v>0.15899573149045801</v>
      </c>
      <c r="AE372" s="2">
        <v>0.24462258299133399</v>
      </c>
      <c r="AF372" s="2">
        <v>8.2295242726830198E-2</v>
      </c>
      <c r="AG372" s="2">
        <v>6.1875403718087502E-2</v>
      </c>
    </row>
    <row r="373" spans="1:33" x14ac:dyDescent="0.35">
      <c r="A373" s="7">
        <v>931</v>
      </c>
      <c r="B373" s="7">
        <v>33</v>
      </c>
      <c r="C373" s="7">
        <v>0</v>
      </c>
      <c r="D373" s="7">
        <v>1</v>
      </c>
      <c r="E373" s="22" t="str">
        <f t="shared" si="10"/>
        <v>01</v>
      </c>
      <c r="F373" s="4">
        <v>0.26212299999999999</v>
      </c>
      <c r="G373" s="25">
        <v>0</v>
      </c>
      <c r="H373" s="4">
        <v>2.68398979</v>
      </c>
      <c r="I373" s="4">
        <v>49.086511885999997</v>
      </c>
      <c r="J373" s="2">
        <f t="shared" si="11"/>
        <v>5.4678763816695293E-2</v>
      </c>
      <c r="K373" s="3">
        <v>1</v>
      </c>
      <c r="L373" s="3">
        <v>2</v>
      </c>
      <c r="M373" s="3">
        <v>12</v>
      </c>
      <c r="N373" s="3">
        <v>34</v>
      </c>
      <c r="O373" s="24">
        <v>1000.99999999999</v>
      </c>
      <c r="P373" s="4">
        <v>0.74</v>
      </c>
      <c r="Q373" s="4">
        <v>0.66666666666666696</v>
      </c>
      <c r="R373" s="4">
        <v>0.871</v>
      </c>
      <c r="S373" s="4">
        <v>0.63300000000000001</v>
      </c>
      <c r="T373" s="4">
        <v>0.93799999999999994</v>
      </c>
      <c r="U373" s="4">
        <v>0.74099999999999999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0.301105092783922</v>
      </c>
      <c r="AC373" s="2">
        <v>0.405465108108164</v>
      </c>
      <c r="AD373" s="2">
        <v>0.13811330212963399</v>
      </c>
      <c r="AE373" s="2">
        <v>0.457284856837961</v>
      </c>
      <c r="AF373" s="2">
        <v>6.4005329975912406E-2</v>
      </c>
      <c r="AG373" s="2">
        <v>0.29975465368604998</v>
      </c>
    </row>
    <row r="374" spans="1:33" x14ac:dyDescent="0.35">
      <c r="A374" s="7">
        <v>751</v>
      </c>
      <c r="B374" s="7">
        <v>11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5">
        <v>0</v>
      </c>
      <c r="H374" s="4">
        <v>4.4392770349999999</v>
      </c>
      <c r="I374" s="4">
        <v>76.110923693800004</v>
      </c>
      <c r="J374" s="2">
        <f t="shared" si="11"/>
        <v>5.8326411237098461E-2</v>
      </c>
      <c r="K374" s="3">
        <v>4</v>
      </c>
      <c r="L374" s="3">
        <v>10</v>
      </c>
      <c r="M374" s="3">
        <v>8</v>
      </c>
      <c r="N374" s="3">
        <v>27</v>
      </c>
      <c r="O374" s="24">
        <v>1001</v>
      </c>
      <c r="P374" s="4">
        <v>0.745</v>
      </c>
      <c r="Q374" s="4">
        <v>0.71428571428571397</v>
      </c>
      <c r="R374" s="4">
        <v>0.73799999999999999</v>
      </c>
      <c r="S374" s="4">
        <v>0.66800000000000004</v>
      </c>
      <c r="T374" s="4">
        <v>0.80100000000000005</v>
      </c>
      <c r="U374" s="4">
        <v>0.67800000000000005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0.29437106060257801</v>
      </c>
      <c r="AC374" s="2">
        <v>0.33647223662121301</v>
      </c>
      <c r="AD374" s="2">
        <v>0.30381145438166501</v>
      </c>
      <c r="AE374" s="2">
        <v>0.40346710544549103</v>
      </c>
      <c r="AF374" s="2">
        <v>0.221894331913778</v>
      </c>
      <c r="AG374" s="2">
        <v>0.38860799104174099</v>
      </c>
    </row>
    <row r="375" spans="1:33" x14ac:dyDescent="0.35">
      <c r="A375" s="7">
        <v>743</v>
      </c>
      <c r="B375" s="7">
        <v>38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5">
        <v>0</v>
      </c>
      <c r="H375" s="4">
        <v>2.8219780170000002</v>
      </c>
      <c r="I375" s="4">
        <v>48.261068545420002</v>
      </c>
      <c r="J375" s="2">
        <f t="shared" si="11"/>
        <v>5.8473177284588063E-2</v>
      </c>
      <c r="K375" s="3">
        <v>2</v>
      </c>
      <c r="L375" s="3">
        <v>8</v>
      </c>
      <c r="M375" s="3">
        <v>14</v>
      </c>
      <c r="N375" s="3">
        <v>25</v>
      </c>
      <c r="O375" s="24">
        <v>659.43415803502</v>
      </c>
      <c r="P375" s="4">
        <v>0.66600000000000004</v>
      </c>
      <c r="Q375" s="4">
        <v>0.8</v>
      </c>
      <c r="R375" s="4">
        <v>0.98199999999999998</v>
      </c>
      <c r="S375" s="4">
        <v>0.95099999999999996</v>
      </c>
      <c r="T375" s="4">
        <v>0.999</v>
      </c>
      <c r="U375" s="4">
        <v>0.99099999999999999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0.40646560844174801</v>
      </c>
      <c r="AC375" s="2">
        <v>0.22314355131420999</v>
      </c>
      <c r="AD375" s="2">
        <v>1.8163970627671201E-2</v>
      </c>
      <c r="AE375" s="2">
        <v>5.0241216436746797E-2</v>
      </c>
      <c r="AF375" s="2">
        <v>1.00050033358353E-3</v>
      </c>
      <c r="AG375" s="2">
        <v>9.0407446521490707E-3</v>
      </c>
    </row>
    <row r="376" spans="1:33" x14ac:dyDescent="0.35">
      <c r="A376" s="7">
        <v>183</v>
      </c>
      <c r="B376" s="7">
        <v>3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5">
        <v>0</v>
      </c>
      <c r="H376" s="4">
        <v>2.7232444949999999</v>
      </c>
      <c r="I376" s="4">
        <v>46.452366005000002</v>
      </c>
      <c r="J376" s="2">
        <f t="shared" si="11"/>
        <v>5.8624451867680484E-2</v>
      </c>
      <c r="K376" s="3">
        <v>10</v>
      </c>
      <c r="L376" s="3">
        <v>9</v>
      </c>
      <c r="M376" s="3">
        <v>10</v>
      </c>
      <c r="N376" s="3">
        <v>20</v>
      </c>
      <c r="O376" s="24">
        <v>1000.99999999999</v>
      </c>
      <c r="P376" s="4">
        <v>0.60699999999999998</v>
      </c>
      <c r="Q376" s="4">
        <v>0.47368421052631599</v>
      </c>
      <c r="R376" s="4">
        <v>0.63700000000000001</v>
      </c>
      <c r="S376" s="4">
        <v>0.51</v>
      </c>
      <c r="T376" s="4">
        <v>0.6</v>
      </c>
      <c r="U376" s="4">
        <v>0.57499999999999996</v>
      </c>
      <c r="V376" s="5">
        <v>100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0.49922648792263902</v>
      </c>
      <c r="AC376" s="2">
        <v>0.74721440183022103</v>
      </c>
      <c r="AD376" s="2">
        <v>0.450985623409974</v>
      </c>
      <c r="AE376" s="2">
        <v>0.67334455326376597</v>
      </c>
      <c r="AF376" s="2">
        <v>0.51082562376599105</v>
      </c>
      <c r="AG376" s="2">
        <v>0.55338523818478702</v>
      </c>
    </row>
    <row r="377" spans="1:33" x14ac:dyDescent="0.35">
      <c r="A377" s="7">
        <v>387</v>
      </c>
      <c r="B377" s="7">
        <v>8</v>
      </c>
      <c r="C377" s="7">
        <v>0</v>
      </c>
      <c r="D377" s="7">
        <v>1</v>
      </c>
      <c r="E377" s="22" t="str">
        <f t="shared" si="10"/>
        <v>01</v>
      </c>
      <c r="F377" s="4">
        <v>0.27136500000000002</v>
      </c>
      <c r="G377" s="25">
        <v>0</v>
      </c>
      <c r="H377" s="4">
        <v>3.3031705370000002</v>
      </c>
      <c r="I377" s="4">
        <v>54.706652036000001</v>
      </c>
      <c r="J377" s="2">
        <f t="shared" si="11"/>
        <v>6.0379687187333844E-2</v>
      </c>
      <c r="K377" s="3">
        <v>0</v>
      </c>
      <c r="L377" s="3">
        <v>13</v>
      </c>
      <c r="M377" s="3">
        <v>14</v>
      </c>
      <c r="N377" s="3">
        <v>22</v>
      </c>
      <c r="O377" s="24">
        <v>831.88903164027499</v>
      </c>
      <c r="P377" s="4">
        <v>0.70099999999999996</v>
      </c>
      <c r="Q377" s="4">
        <v>1</v>
      </c>
      <c r="R377" s="4">
        <v>0.70899999999999996</v>
      </c>
      <c r="S377" s="4">
        <v>0.97799999999999998</v>
      </c>
      <c r="T377" s="4">
        <v>0.89300000000000002</v>
      </c>
      <c r="U377" s="4">
        <v>1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0.35524739194754701</v>
      </c>
      <c r="AC377" s="2">
        <v>1.0000050000287801E-5</v>
      </c>
      <c r="AD377" s="2">
        <v>0.34389975245000998</v>
      </c>
      <c r="AE377" s="2">
        <v>2.2245608947319698E-2</v>
      </c>
      <c r="AF377" s="2">
        <v>0.113168698105638</v>
      </c>
      <c r="AG377" s="2">
        <v>1.0000050000287801E-5</v>
      </c>
    </row>
    <row r="378" spans="1:33" x14ac:dyDescent="0.35">
      <c r="A378" s="7">
        <v>945</v>
      </c>
      <c r="B378" s="7">
        <v>2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5">
        <v>0</v>
      </c>
      <c r="H378" s="4">
        <v>3.0956530459999998</v>
      </c>
      <c r="I378" s="4">
        <v>50.779594087</v>
      </c>
      <c r="J378" s="2">
        <f t="shared" si="11"/>
        <v>6.0962540202591196E-2</v>
      </c>
      <c r="K378" s="3">
        <v>0</v>
      </c>
      <c r="L378" s="3">
        <v>4</v>
      </c>
      <c r="M378" s="3">
        <v>7</v>
      </c>
      <c r="N378" s="3">
        <v>38</v>
      </c>
      <c r="O378" s="24">
        <v>1001</v>
      </c>
      <c r="P378" s="4">
        <v>0.84699999999999998</v>
      </c>
      <c r="Q378" s="4">
        <v>1</v>
      </c>
      <c r="R378" s="4">
        <v>0.94899999999999995</v>
      </c>
      <c r="S378" s="4">
        <v>0.92300000000000004</v>
      </c>
      <c r="T378" s="4">
        <v>0.97499999999999998</v>
      </c>
      <c r="U378" s="4">
        <v>0.99299999999999999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0.16605458433008299</v>
      </c>
      <c r="AC378" s="2">
        <v>1.0000050000287801E-5</v>
      </c>
      <c r="AD378" s="2">
        <v>5.2346480372209202E-2</v>
      </c>
      <c r="AE378" s="2">
        <v>8.0126044479284897E-2</v>
      </c>
      <c r="AF378" s="2">
        <v>2.5317807984289901E-2</v>
      </c>
      <c r="AG378" s="2">
        <v>7.0246149369644698E-3</v>
      </c>
    </row>
    <row r="379" spans="1:33" x14ac:dyDescent="0.35">
      <c r="A379" s="7">
        <v>729</v>
      </c>
      <c r="B379" s="7">
        <v>48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5">
        <v>0</v>
      </c>
      <c r="H379" s="4">
        <v>3.8027496059999999</v>
      </c>
      <c r="I379" s="4">
        <v>61.9737523967</v>
      </c>
      <c r="J379" s="2">
        <f t="shared" si="11"/>
        <v>6.1360647999143744E-2</v>
      </c>
      <c r="K379" s="3">
        <v>5</v>
      </c>
      <c r="L379" s="3">
        <v>9</v>
      </c>
      <c r="M379" s="3">
        <v>11</v>
      </c>
      <c r="N379" s="3">
        <v>24</v>
      </c>
      <c r="O379" s="24">
        <v>1001</v>
      </c>
      <c r="P379" s="4">
        <v>0.66</v>
      </c>
      <c r="Q379" s="4">
        <v>0.64285714285714302</v>
      </c>
      <c r="R379" s="4">
        <v>0.81299999999999994</v>
      </c>
      <c r="S379" s="4">
        <v>0.65900000000000003</v>
      </c>
      <c r="T379" s="4">
        <v>0.82699999999999996</v>
      </c>
      <c r="U379" s="4">
        <v>0.84399999999999997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0.41551544396166601</v>
      </c>
      <c r="AC379" s="2">
        <v>0.44183275227903901</v>
      </c>
      <c r="AD379" s="2">
        <v>0.207024169434327</v>
      </c>
      <c r="AE379" s="2">
        <v>0.41703174447962998</v>
      </c>
      <c r="AF379" s="2">
        <v>0.189950583958446</v>
      </c>
      <c r="AG379" s="2">
        <v>0.16960278438618001</v>
      </c>
    </row>
    <row r="380" spans="1:33" x14ac:dyDescent="0.35">
      <c r="A380" s="7">
        <v>455</v>
      </c>
      <c r="B380" s="7">
        <v>21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5">
        <v>0</v>
      </c>
      <c r="H380" s="4">
        <v>2.5628412539999998</v>
      </c>
      <c r="I380" s="4">
        <v>41.564307569999997</v>
      </c>
      <c r="J380" s="2">
        <f t="shared" si="11"/>
        <v>6.1659664357064617E-2</v>
      </c>
      <c r="K380" s="3">
        <v>3</v>
      </c>
      <c r="L380" s="3">
        <v>9</v>
      </c>
      <c r="M380" s="3">
        <v>7</v>
      </c>
      <c r="N380" s="3">
        <v>30</v>
      </c>
      <c r="O380" s="24">
        <v>1000.99999999999</v>
      </c>
      <c r="P380" s="4">
        <v>0.78500000000000003</v>
      </c>
      <c r="Q380" s="4">
        <v>0.75</v>
      </c>
      <c r="R380" s="4">
        <v>0.745</v>
      </c>
      <c r="S380" s="4">
        <v>0.72399999999999998</v>
      </c>
      <c r="T380" s="4">
        <v>0.5</v>
      </c>
      <c r="U380" s="4">
        <v>0.33500000000000002</v>
      </c>
      <c r="V380" s="5">
        <v>100</v>
      </c>
      <c r="W380" s="5">
        <v>100</v>
      </c>
      <c r="X380" s="5">
        <v>100</v>
      </c>
      <c r="Y380" s="5">
        <v>100</v>
      </c>
      <c r="Z380" s="5">
        <v>0</v>
      </c>
      <c r="AA380" s="5">
        <v>0</v>
      </c>
      <c r="AB380" s="2">
        <v>0.242071561199729</v>
      </c>
      <c r="AC380" s="2">
        <v>0.28768207245178101</v>
      </c>
      <c r="AD380" s="2">
        <v>0.29437106060257801</v>
      </c>
      <c r="AE380" s="2">
        <v>0.322963886596421</v>
      </c>
      <c r="AF380" s="2">
        <v>0.69314718055994495</v>
      </c>
      <c r="AG380" s="2">
        <v>1.0936247471570699</v>
      </c>
    </row>
    <row r="381" spans="1:33" x14ac:dyDescent="0.35">
      <c r="A381" s="7">
        <v>367</v>
      </c>
      <c r="B381" s="7">
        <v>5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5">
        <v>0</v>
      </c>
      <c r="H381" s="4">
        <v>2.6355165870000001</v>
      </c>
      <c r="I381" s="4">
        <v>41.449297234100001</v>
      </c>
      <c r="J381" s="2">
        <f t="shared" si="11"/>
        <v>6.3584107882817903E-2</v>
      </c>
      <c r="K381" s="3">
        <v>4</v>
      </c>
      <c r="L381" s="3">
        <v>13</v>
      </c>
      <c r="M381" s="3">
        <v>3</v>
      </c>
      <c r="N381" s="3">
        <v>29</v>
      </c>
      <c r="O381" s="24">
        <v>1001</v>
      </c>
      <c r="P381" s="4">
        <v>0.85399999999999998</v>
      </c>
      <c r="Q381" s="4">
        <v>0.76470588235294101</v>
      </c>
      <c r="R381" s="4">
        <v>0.85299999999999998</v>
      </c>
      <c r="S381" s="4">
        <v>0.751</v>
      </c>
      <c r="T381" s="4">
        <v>0.95199999999999996</v>
      </c>
      <c r="U381" s="4">
        <v>0.96299999999999997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0.157824085193567</v>
      </c>
      <c r="AC381" s="2">
        <v>0.26826398659467898</v>
      </c>
      <c r="AD381" s="2">
        <v>0.15899573149045801</v>
      </c>
      <c r="AE381" s="2">
        <v>0.286349627218002</v>
      </c>
      <c r="AF381" s="2">
        <v>4.9190244190771802E-2</v>
      </c>
      <c r="AG381" s="2">
        <v>3.7701867184011501E-2</v>
      </c>
    </row>
    <row r="382" spans="1:33" x14ac:dyDescent="0.35">
      <c r="A382" s="7">
        <v>787</v>
      </c>
      <c r="B382" s="7">
        <v>30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5">
        <v>0</v>
      </c>
      <c r="H382" s="4">
        <v>3.5079510740000002</v>
      </c>
      <c r="I382" s="4">
        <v>54.710675250000001</v>
      </c>
      <c r="J382" s="2">
        <f t="shared" si="11"/>
        <v>6.4118219304924409E-2</v>
      </c>
      <c r="K382" s="3">
        <v>8</v>
      </c>
      <c r="L382" s="3">
        <v>6</v>
      </c>
      <c r="M382" s="3">
        <v>7</v>
      </c>
      <c r="N382" s="3">
        <v>28</v>
      </c>
      <c r="O382" s="24">
        <v>1001</v>
      </c>
      <c r="P382" s="4">
        <v>0.71</v>
      </c>
      <c r="Q382" s="4">
        <v>0.42857142857142899</v>
      </c>
      <c r="R382" s="4">
        <v>0.7</v>
      </c>
      <c r="S382" s="4">
        <v>0.45700000000000002</v>
      </c>
      <c r="T382" s="4">
        <v>0.70899999999999996</v>
      </c>
      <c r="U382" s="4">
        <v>0.41599999999999998</v>
      </c>
      <c r="V382" s="5">
        <v>100</v>
      </c>
      <c r="W382" s="5">
        <v>0</v>
      </c>
      <c r="X382" s="5">
        <v>100</v>
      </c>
      <c r="Y382" s="5">
        <v>0</v>
      </c>
      <c r="Z382" s="5">
        <v>100</v>
      </c>
      <c r="AA382" s="5">
        <v>0</v>
      </c>
      <c r="AB382" s="2">
        <v>0.34249030894677601</v>
      </c>
      <c r="AC382" s="2">
        <v>0.847297860387204</v>
      </c>
      <c r="AD382" s="2">
        <v>0.356674943938732</v>
      </c>
      <c r="AE382" s="2">
        <v>0.78307188808793204</v>
      </c>
      <c r="AF382" s="2">
        <v>0.34389975245000998</v>
      </c>
      <c r="AG382" s="2">
        <v>0.87707001872087398</v>
      </c>
    </row>
    <row r="383" spans="1:33" x14ac:dyDescent="0.35">
      <c r="A383" s="7">
        <v>579</v>
      </c>
      <c r="B383" s="7">
        <v>45</v>
      </c>
      <c r="C383" s="7">
        <v>0</v>
      </c>
      <c r="D383" s="7">
        <v>1</v>
      </c>
      <c r="E383" s="22" t="str">
        <f t="shared" si="10"/>
        <v>01</v>
      </c>
      <c r="F383" s="4">
        <v>0.24627499999999999</v>
      </c>
      <c r="G383" s="25">
        <v>0</v>
      </c>
      <c r="H383" s="4">
        <v>5.0605513340000003</v>
      </c>
      <c r="I383" s="4">
        <v>76.838411085999994</v>
      </c>
      <c r="J383" s="2">
        <f t="shared" si="11"/>
        <v>6.585965615993894E-2</v>
      </c>
      <c r="K383" s="3">
        <v>4</v>
      </c>
      <c r="L383" s="3">
        <v>12</v>
      </c>
      <c r="M383" s="3">
        <v>8</v>
      </c>
      <c r="N383" s="3">
        <v>25</v>
      </c>
      <c r="O383" s="24">
        <v>1001</v>
      </c>
      <c r="P383" s="4">
        <v>0.74199999999999999</v>
      </c>
      <c r="Q383" s="4">
        <v>0.75</v>
      </c>
      <c r="R383" s="4">
        <v>0.749</v>
      </c>
      <c r="S383" s="4">
        <v>0.76700000000000002</v>
      </c>
      <c r="T383" s="4">
        <v>0.44500000000000001</v>
      </c>
      <c r="U383" s="4">
        <v>0.30499999999999999</v>
      </c>
      <c r="V383" s="5">
        <v>100</v>
      </c>
      <c r="W383" s="5">
        <v>100</v>
      </c>
      <c r="X383" s="5">
        <v>100</v>
      </c>
      <c r="Y383" s="5">
        <v>100</v>
      </c>
      <c r="Z383" s="5">
        <v>0</v>
      </c>
      <c r="AA383" s="5">
        <v>0</v>
      </c>
      <c r="AB383" s="2">
        <v>0.298406035814757</v>
      </c>
      <c r="AC383" s="2">
        <v>0.28768207245178101</v>
      </c>
      <c r="AD383" s="2">
        <v>0.28901629546491803</v>
      </c>
      <c r="AE383" s="2">
        <v>0.26526847761488098</v>
      </c>
      <c r="AF383" s="2">
        <v>0.809680996815897</v>
      </c>
      <c r="AG383" s="2">
        <v>1.1874435023747301</v>
      </c>
    </row>
    <row r="384" spans="1:33" x14ac:dyDescent="0.35">
      <c r="A384" s="7">
        <v>629</v>
      </c>
      <c r="B384" s="7">
        <v>18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5">
        <v>0</v>
      </c>
      <c r="H384" s="4">
        <v>3.7969300380000002</v>
      </c>
      <c r="I384" s="4">
        <v>57.551075132000001</v>
      </c>
      <c r="J384" s="2">
        <f t="shared" si="11"/>
        <v>6.5974962749024327E-2</v>
      </c>
      <c r="K384" s="3">
        <v>1</v>
      </c>
      <c r="L384" s="3">
        <v>11</v>
      </c>
      <c r="M384" s="3">
        <v>6</v>
      </c>
      <c r="N384" s="3">
        <v>31</v>
      </c>
      <c r="O384" s="24">
        <v>1000.99999999999</v>
      </c>
      <c r="P384" s="4">
        <v>0.85</v>
      </c>
      <c r="Q384" s="4">
        <v>0.91666666666666696</v>
      </c>
      <c r="R384" s="4">
        <v>0.88800000000000001</v>
      </c>
      <c r="S384" s="4">
        <v>0.86199999999999999</v>
      </c>
      <c r="T384" s="4">
        <v>0.92200000000000004</v>
      </c>
      <c r="U384" s="4">
        <v>0.91100000000000003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0.16251892949777499</v>
      </c>
      <c r="AC384" s="2">
        <v>8.7011376989629796E-2</v>
      </c>
      <c r="AD384" s="2">
        <v>0.11878353598996701</v>
      </c>
      <c r="AE384" s="2">
        <v>0.14850000831844401</v>
      </c>
      <c r="AF384" s="2">
        <v>8.1210055425543201E-2</v>
      </c>
      <c r="AG384" s="2">
        <v>9.3212381722178703E-2</v>
      </c>
    </row>
    <row r="385" spans="1:33" x14ac:dyDescent="0.35">
      <c r="A385" s="7">
        <v>831</v>
      </c>
      <c r="B385" s="7">
        <v>46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5">
        <v>0</v>
      </c>
      <c r="H385" s="4">
        <v>3.574909705</v>
      </c>
      <c r="I385" s="4">
        <v>51.490348797800003</v>
      </c>
      <c r="J385" s="2">
        <f t="shared" si="11"/>
        <v>6.9428733509623128E-2</v>
      </c>
      <c r="K385" s="3">
        <v>0</v>
      </c>
      <c r="L385" s="3">
        <v>6</v>
      </c>
      <c r="M385" s="3">
        <v>7</v>
      </c>
      <c r="N385" s="3">
        <v>36</v>
      </c>
      <c r="O385" s="24">
        <v>1000.99999999999</v>
      </c>
      <c r="P385" s="4">
        <v>0.84399999999999997</v>
      </c>
      <c r="Q385" s="4">
        <v>1</v>
      </c>
      <c r="R385" s="4">
        <v>0.84299999999999997</v>
      </c>
      <c r="S385" s="4">
        <v>0.90200000000000002</v>
      </c>
      <c r="T385" s="4">
        <v>0.85</v>
      </c>
      <c r="U385" s="4">
        <v>0.98399999999999999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0.16960278438618001</v>
      </c>
      <c r="AC385" s="2">
        <v>1.0000050000287801E-5</v>
      </c>
      <c r="AD385" s="2">
        <v>0.17078832098028199</v>
      </c>
      <c r="AE385" s="2">
        <v>0.10314075891951301</v>
      </c>
      <c r="AF385" s="2">
        <v>0.16251892949777499</v>
      </c>
      <c r="AG385" s="2">
        <v>1.6129381929883599E-2</v>
      </c>
    </row>
    <row r="386" spans="1:33" x14ac:dyDescent="0.35">
      <c r="A386" s="7">
        <v>581</v>
      </c>
      <c r="B386" s="7">
        <v>13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5">
        <v>0</v>
      </c>
      <c r="H386" s="4">
        <v>3.357302904</v>
      </c>
      <c r="I386" s="4">
        <v>46.498223160000002</v>
      </c>
      <c r="J386" s="2">
        <f t="shared" ref="J386:J449" si="13">H386/I386</f>
        <v>7.2202821437876208E-2</v>
      </c>
      <c r="K386" s="3">
        <v>4</v>
      </c>
      <c r="L386" s="3">
        <v>6</v>
      </c>
      <c r="M386" s="3">
        <v>8</v>
      </c>
      <c r="N386" s="3">
        <v>31</v>
      </c>
      <c r="O386" s="24">
        <v>1001</v>
      </c>
      <c r="P386" s="4">
        <v>0.73899999999999999</v>
      </c>
      <c r="Q386" s="4">
        <v>0.6</v>
      </c>
      <c r="R386" s="4">
        <v>0.76600000000000001</v>
      </c>
      <c r="S386" s="4">
        <v>0.59199999999999997</v>
      </c>
      <c r="T386" s="4">
        <v>0.90900000000000003</v>
      </c>
      <c r="U386" s="4">
        <v>0.88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0.30245735803393498</v>
      </c>
      <c r="AC386" s="2">
        <v>0.51082562376599105</v>
      </c>
      <c r="AD386" s="2">
        <v>0.26657310924154598</v>
      </c>
      <c r="AE386" s="2">
        <v>0.52424864409813099</v>
      </c>
      <c r="AF386" s="2">
        <v>9.5410184804658196E-2</v>
      </c>
      <c r="AG386" s="2">
        <v>0.127833371509885</v>
      </c>
    </row>
    <row r="387" spans="1:33" x14ac:dyDescent="0.35">
      <c r="A387" s="7">
        <v>935</v>
      </c>
      <c r="B387" s="7">
        <v>22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5">
        <v>0</v>
      </c>
      <c r="H387" s="4">
        <v>4.9155848469999999</v>
      </c>
      <c r="I387" s="4">
        <v>63.595709696</v>
      </c>
      <c r="J387" s="2">
        <f t="shared" si="13"/>
        <v>7.7294284009054415E-2</v>
      </c>
      <c r="K387" s="3">
        <v>3</v>
      </c>
      <c r="L387" s="3">
        <v>5</v>
      </c>
      <c r="M387" s="3">
        <v>9</v>
      </c>
      <c r="N387" s="3">
        <v>32</v>
      </c>
      <c r="O387" s="24">
        <v>1001</v>
      </c>
      <c r="P387" s="4">
        <v>0.748</v>
      </c>
      <c r="Q387" s="4">
        <v>0.625</v>
      </c>
      <c r="R387" s="4">
        <v>0.23300000000000001</v>
      </c>
      <c r="S387" s="4">
        <v>0.39400000000000002</v>
      </c>
      <c r="T387" s="4">
        <v>0.19900000000000001</v>
      </c>
      <c r="U387" s="4">
        <v>0.16200000000000001</v>
      </c>
      <c r="V387" s="5">
        <v>100</v>
      </c>
      <c r="W387" s="5">
        <v>100</v>
      </c>
      <c r="X387" s="5">
        <v>0</v>
      </c>
      <c r="Y387" s="5">
        <v>0</v>
      </c>
      <c r="Z387" s="5">
        <v>0</v>
      </c>
      <c r="AA387" s="5">
        <v>0</v>
      </c>
      <c r="AB387" s="2">
        <v>0.29035230100766002</v>
      </c>
      <c r="AC387" s="2">
        <v>0.47000362924573602</v>
      </c>
      <c r="AD387" s="2">
        <v>1.45671682541644</v>
      </c>
      <c r="AE387" s="2">
        <v>0.93140436968420304</v>
      </c>
      <c r="AF387" s="2">
        <v>1.6144504542576401</v>
      </c>
      <c r="AG387" s="2">
        <v>1.8201589437497501</v>
      </c>
    </row>
    <row r="388" spans="1:33" x14ac:dyDescent="0.35">
      <c r="A388" s="7">
        <v>933</v>
      </c>
      <c r="B388" s="7">
        <v>46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5">
        <v>0</v>
      </c>
      <c r="H388" s="4">
        <v>3.6120248319999999</v>
      </c>
      <c r="I388" s="4">
        <v>46.006433757000003</v>
      </c>
      <c r="J388" s="2">
        <f t="shared" si="13"/>
        <v>7.8511298030146073E-2</v>
      </c>
      <c r="K388" s="3">
        <v>1</v>
      </c>
      <c r="L388" s="3">
        <v>11</v>
      </c>
      <c r="M388" s="3">
        <v>11</v>
      </c>
      <c r="N388" s="3">
        <v>26</v>
      </c>
      <c r="O388" s="24">
        <v>1000.99999999999</v>
      </c>
      <c r="P388" s="4">
        <v>0.74099999999999999</v>
      </c>
      <c r="Q388" s="4">
        <v>0.91666666666666696</v>
      </c>
      <c r="R388" s="4">
        <v>0.22900000000000001</v>
      </c>
      <c r="S388" s="4">
        <v>0.66</v>
      </c>
      <c r="T388" s="4">
        <v>0.26200000000000001</v>
      </c>
      <c r="U388" s="4">
        <v>0.377</v>
      </c>
      <c r="V388" s="5">
        <v>100</v>
      </c>
      <c r="W388" s="5">
        <v>100</v>
      </c>
      <c r="X388" s="5">
        <v>0</v>
      </c>
      <c r="Y388" s="5">
        <v>100</v>
      </c>
      <c r="Z388" s="5">
        <v>0</v>
      </c>
      <c r="AA388" s="5">
        <v>0</v>
      </c>
      <c r="AB388" s="2">
        <v>0.29975465368604998</v>
      </c>
      <c r="AC388" s="2">
        <v>8.7011376989629796E-2</v>
      </c>
      <c r="AD388" s="2">
        <v>1.4740332754279</v>
      </c>
      <c r="AE388" s="2">
        <v>0.41551544396166601</v>
      </c>
      <c r="AF388" s="2">
        <v>1.33941077522104</v>
      </c>
      <c r="AG388" s="2">
        <v>0.97551009153412604</v>
      </c>
    </row>
    <row r="389" spans="1:33" x14ac:dyDescent="0.35">
      <c r="A389" s="7">
        <v>99</v>
      </c>
      <c r="B389" s="7">
        <v>5</v>
      </c>
      <c r="C389" s="7">
        <v>0</v>
      </c>
      <c r="D389" s="7">
        <v>1</v>
      </c>
      <c r="E389" s="22" t="str">
        <f t="shared" si="12"/>
        <v>01</v>
      </c>
      <c r="F389" s="4">
        <v>0.178399</v>
      </c>
      <c r="G389" s="25">
        <v>0</v>
      </c>
      <c r="H389" s="4">
        <v>4.0804089579999996</v>
      </c>
      <c r="I389" s="4">
        <v>49.312986053000003</v>
      </c>
      <c r="J389" s="2">
        <f t="shared" si="13"/>
        <v>8.2745120192366933E-2</v>
      </c>
      <c r="K389" s="3">
        <v>4</v>
      </c>
      <c r="L389" s="3">
        <v>12</v>
      </c>
      <c r="M389" s="3">
        <v>2</v>
      </c>
      <c r="N389" s="3">
        <v>31</v>
      </c>
      <c r="O389" s="24">
        <v>1000.99999999999</v>
      </c>
      <c r="P389" s="4">
        <v>0.85599999999999998</v>
      </c>
      <c r="Q389" s="4">
        <v>0.75</v>
      </c>
      <c r="R389" s="4">
        <v>0.86899999999999999</v>
      </c>
      <c r="S389" s="4">
        <v>0.74099999999999999</v>
      </c>
      <c r="T389" s="4">
        <v>0.80500000000000005</v>
      </c>
      <c r="U389" s="4">
        <v>0.64400000000000002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0.15548490284039501</v>
      </c>
      <c r="AC389" s="2">
        <v>0.28768207245178101</v>
      </c>
      <c r="AD389" s="2">
        <v>0.14041215371674501</v>
      </c>
      <c r="AE389" s="2">
        <v>0.29975465368604998</v>
      </c>
      <c r="AF389" s="2">
        <v>0.21691300156357399</v>
      </c>
      <c r="AG389" s="2">
        <v>0.440056552877783</v>
      </c>
    </row>
    <row r="390" spans="1:33" x14ac:dyDescent="0.35">
      <c r="A390" s="7">
        <v>37</v>
      </c>
      <c r="B390" s="7">
        <v>42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3.896955873</v>
      </c>
      <c r="I390" s="4">
        <v>46.785151905500001</v>
      </c>
      <c r="J390" s="2">
        <f t="shared" si="13"/>
        <v>8.3294714546857745E-2</v>
      </c>
      <c r="K390" s="3">
        <v>3</v>
      </c>
      <c r="L390" s="3">
        <v>5</v>
      </c>
      <c r="M390" s="3">
        <v>8</v>
      </c>
      <c r="N390" s="3">
        <v>33</v>
      </c>
      <c r="O390" s="24">
        <v>1000.99999999999</v>
      </c>
      <c r="P390" s="4">
        <v>0.76100000000000001</v>
      </c>
      <c r="Q390" s="4">
        <v>0.625</v>
      </c>
      <c r="R390" s="4">
        <v>0.77600000000000002</v>
      </c>
      <c r="S390" s="4">
        <v>0.59699999999999998</v>
      </c>
      <c r="T390" s="4">
        <v>0.82699999999999996</v>
      </c>
      <c r="U390" s="4">
        <v>0.56000000000000005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0.27312192112045097</v>
      </c>
      <c r="AC390" s="2">
        <v>0.47000362924573602</v>
      </c>
      <c r="AD390" s="2">
        <v>0.25360275879891803</v>
      </c>
      <c r="AE390" s="2">
        <v>0.51583816558953499</v>
      </c>
      <c r="AF390" s="2">
        <v>0.189950583958446</v>
      </c>
      <c r="AG390" s="2">
        <v>0.57981849525294205</v>
      </c>
    </row>
    <row r="391" spans="1:33" x14ac:dyDescent="0.35">
      <c r="A391" s="7">
        <v>667</v>
      </c>
      <c r="B391" s="7">
        <v>17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5">
        <v>0</v>
      </c>
      <c r="H391" s="4">
        <v>3.5162372560000001</v>
      </c>
      <c r="I391" s="4">
        <v>41.998865225999999</v>
      </c>
      <c r="J391" s="2">
        <f t="shared" si="13"/>
        <v>8.372219670885829E-2</v>
      </c>
      <c r="K391" s="3">
        <v>5</v>
      </c>
      <c r="L391" s="3">
        <v>1</v>
      </c>
      <c r="M391" s="3">
        <v>17</v>
      </c>
      <c r="N391" s="3">
        <v>26</v>
      </c>
      <c r="O391" s="24">
        <v>1000.99999999999</v>
      </c>
      <c r="P391" s="4">
        <v>0.54200000000000004</v>
      </c>
      <c r="Q391" s="4">
        <v>0.16666666666666699</v>
      </c>
      <c r="R391" s="4">
        <v>0.85399999999999998</v>
      </c>
      <c r="S391" s="4">
        <v>0.32800000000000001</v>
      </c>
      <c r="T391" s="4">
        <v>0.873</v>
      </c>
      <c r="U391" s="4">
        <v>0.56799999999999995</v>
      </c>
      <c r="V391" s="5">
        <v>100</v>
      </c>
      <c r="W391" s="5">
        <v>0</v>
      </c>
      <c r="X391" s="5">
        <v>100</v>
      </c>
      <c r="Y391" s="5">
        <v>0</v>
      </c>
      <c r="Z391" s="5">
        <v>100</v>
      </c>
      <c r="AA391" s="5">
        <v>100</v>
      </c>
      <c r="AB391" s="2">
        <v>0.61248927754249105</v>
      </c>
      <c r="AC391" s="2">
        <v>1.7917594692280501</v>
      </c>
      <c r="AD391" s="2">
        <v>0.157824085193567</v>
      </c>
      <c r="AE391" s="2">
        <v>1.11474167059799</v>
      </c>
      <c r="AF391" s="2">
        <v>0.13581972314253499</v>
      </c>
      <c r="AG391" s="2">
        <v>0.56563386026098605</v>
      </c>
    </row>
    <row r="392" spans="1:33" x14ac:dyDescent="0.35">
      <c r="A392" s="7">
        <v>439</v>
      </c>
      <c r="B392" s="7">
        <v>8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5">
        <v>0</v>
      </c>
      <c r="H392" s="4">
        <v>4.4481461869999999</v>
      </c>
      <c r="I392" s="4">
        <v>50.817853590600002</v>
      </c>
      <c r="J392" s="2">
        <f t="shared" si="13"/>
        <v>8.7531170104807279E-2</v>
      </c>
      <c r="K392" s="3">
        <v>1</v>
      </c>
      <c r="L392" s="3">
        <v>9</v>
      </c>
      <c r="M392" s="3">
        <v>7</v>
      </c>
      <c r="N392" s="3">
        <v>32</v>
      </c>
      <c r="O392" s="24">
        <v>1000.99999999999</v>
      </c>
      <c r="P392" s="4">
        <v>0.84</v>
      </c>
      <c r="Q392" s="4">
        <v>0.9</v>
      </c>
      <c r="R392" s="4">
        <v>0.80200000000000005</v>
      </c>
      <c r="S392" s="4">
        <v>0.84599999999999997</v>
      </c>
      <c r="T392" s="4">
        <v>0.88</v>
      </c>
      <c r="U392" s="4">
        <v>0.89500000000000002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0.17435338714477799</v>
      </c>
      <c r="AC392" s="2">
        <v>0.105360515657826</v>
      </c>
      <c r="AD392" s="2">
        <v>0.220646671115623</v>
      </c>
      <c r="AE392" s="2">
        <v>0.16723591937591401</v>
      </c>
      <c r="AF392" s="2">
        <v>0.127833371509885</v>
      </c>
      <c r="AG392" s="2">
        <v>0.110931560707282</v>
      </c>
    </row>
    <row r="393" spans="1:33" x14ac:dyDescent="0.35">
      <c r="A393" s="7">
        <v>609</v>
      </c>
      <c r="B393" s="7">
        <v>42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5.0324534400000003</v>
      </c>
      <c r="I393" s="4">
        <v>56.46551499628</v>
      </c>
      <c r="J393" s="2">
        <f t="shared" si="13"/>
        <v>8.9124369809281706E-2</v>
      </c>
      <c r="K393" s="3">
        <v>7</v>
      </c>
      <c r="L393" s="3">
        <v>3</v>
      </c>
      <c r="M393" s="3">
        <v>5</v>
      </c>
      <c r="N393" s="3">
        <v>34</v>
      </c>
      <c r="O393" s="24">
        <v>1000.99999999999</v>
      </c>
      <c r="P393" s="4">
        <v>0.73699999999999999</v>
      </c>
      <c r="Q393" s="4">
        <v>0.3</v>
      </c>
      <c r="R393" s="4">
        <v>0.72699999999999998</v>
      </c>
      <c r="S393" s="4">
        <v>0.307</v>
      </c>
      <c r="T393" s="4">
        <v>0.495</v>
      </c>
      <c r="U393" s="4">
        <v>0.26900000000000002</v>
      </c>
      <c r="V393" s="5">
        <v>100</v>
      </c>
      <c r="W393" s="5">
        <v>0</v>
      </c>
      <c r="X393" s="5">
        <v>100</v>
      </c>
      <c r="Y393" s="5">
        <v>0</v>
      </c>
      <c r="Z393" s="5">
        <v>0</v>
      </c>
      <c r="AA393" s="5">
        <v>0</v>
      </c>
      <c r="AB393" s="2">
        <v>0.30516738679279998</v>
      </c>
      <c r="AC393" s="2">
        <v>1.2039728043259399</v>
      </c>
      <c r="AD393" s="2">
        <v>0.31882880144861803</v>
      </c>
      <c r="AE393" s="2">
        <v>1.18090753139494</v>
      </c>
      <c r="AF393" s="2">
        <v>0.70319751641344697</v>
      </c>
      <c r="AG393" s="2">
        <v>1.3130438993803</v>
      </c>
    </row>
    <row r="394" spans="1:33" x14ac:dyDescent="0.35">
      <c r="A394" s="7">
        <v>589</v>
      </c>
      <c r="B394" s="7">
        <v>8</v>
      </c>
      <c r="C394" s="7">
        <v>0</v>
      </c>
      <c r="D394" s="7">
        <v>1</v>
      </c>
      <c r="E394" s="22" t="str">
        <f t="shared" si="12"/>
        <v>01</v>
      </c>
      <c r="F394" s="4">
        <v>0.205956</v>
      </c>
      <c r="G394" s="25">
        <v>0</v>
      </c>
      <c r="H394" s="4">
        <v>4.158945664</v>
      </c>
      <c r="I394" s="4">
        <v>45.990697666000003</v>
      </c>
      <c r="J394" s="2">
        <f t="shared" si="13"/>
        <v>9.0430149466391441E-2</v>
      </c>
      <c r="K394" s="3">
        <v>9</v>
      </c>
      <c r="L394" s="3">
        <v>12</v>
      </c>
      <c r="M394" s="3">
        <v>11</v>
      </c>
      <c r="N394" s="3">
        <v>17</v>
      </c>
      <c r="O394" s="24">
        <v>1001</v>
      </c>
      <c r="P394" s="4">
        <v>0.58099999999999996</v>
      </c>
      <c r="Q394" s="4">
        <v>0.57142857142857095</v>
      </c>
      <c r="R394" s="4">
        <v>0.61399999999999999</v>
      </c>
      <c r="S394" s="4">
        <v>0.56499999999999995</v>
      </c>
      <c r="T394" s="4">
        <v>0.435</v>
      </c>
      <c r="U394" s="4">
        <v>0.44500000000000001</v>
      </c>
      <c r="V394" s="5">
        <v>100</v>
      </c>
      <c r="W394" s="5">
        <v>100</v>
      </c>
      <c r="X394" s="5">
        <v>100</v>
      </c>
      <c r="Y394" s="5">
        <v>100</v>
      </c>
      <c r="Z394" s="5">
        <v>0</v>
      </c>
      <c r="AA394" s="5">
        <v>0</v>
      </c>
      <c r="AB394" s="2">
        <v>0.54300452213022599</v>
      </c>
      <c r="AC394" s="2">
        <v>0.55961578793542299</v>
      </c>
      <c r="AD394" s="2">
        <v>0.48776035083499503</v>
      </c>
      <c r="AE394" s="2">
        <v>0.57092954783569605</v>
      </c>
      <c r="AF394" s="2">
        <v>0.83240924789345305</v>
      </c>
      <c r="AG394" s="2">
        <v>0.809680996815897</v>
      </c>
    </row>
    <row r="395" spans="1:33" x14ac:dyDescent="0.35">
      <c r="A395" s="7">
        <v>633</v>
      </c>
      <c r="B395" s="7">
        <v>40</v>
      </c>
      <c r="C395" s="7">
        <v>0</v>
      </c>
      <c r="D395" s="7">
        <v>1</v>
      </c>
      <c r="E395" s="22" t="str">
        <f t="shared" si="12"/>
        <v>01</v>
      </c>
      <c r="F395" s="4">
        <v>0.249996</v>
      </c>
      <c r="G395" s="25">
        <v>0</v>
      </c>
      <c r="H395" s="4">
        <v>4.1477577959999996</v>
      </c>
      <c r="I395" s="4">
        <v>44.602940459000003</v>
      </c>
      <c r="J395" s="2">
        <f t="shared" si="13"/>
        <v>9.2992922738192776E-2</v>
      </c>
      <c r="K395" s="3">
        <v>3</v>
      </c>
      <c r="L395" s="3">
        <v>8</v>
      </c>
      <c r="M395" s="3">
        <v>18</v>
      </c>
      <c r="N395" s="3">
        <v>20</v>
      </c>
      <c r="O395" s="24">
        <v>809.73187608426701</v>
      </c>
      <c r="P395" s="4">
        <v>0.58499999999999996</v>
      </c>
      <c r="Q395" s="4">
        <v>0.72727272727272696</v>
      </c>
      <c r="R395" s="4">
        <v>0.79300000000000004</v>
      </c>
      <c r="S395" s="4">
        <v>0.75800000000000001</v>
      </c>
      <c r="T395" s="4">
        <v>0.83699999999999997</v>
      </c>
      <c r="U395" s="4">
        <v>0.81200000000000006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0.53614343175028101</v>
      </c>
      <c r="AC395" s="2">
        <v>0.31845373111853498</v>
      </c>
      <c r="AD395" s="2">
        <v>0.231932057347289</v>
      </c>
      <c r="AE395" s="2">
        <v>0.27707189333976501</v>
      </c>
      <c r="AF395" s="2">
        <v>0.177931208492662</v>
      </c>
      <c r="AG395" s="2">
        <v>0.20825493882045901</v>
      </c>
    </row>
    <row r="396" spans="1:33" x14ac:dyDescent="0.35">
      <c r="A396" s="7">
        <v>311</v>
      </c>
      <c r="B396" s="7">
        <v>24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5.1887827580000003</v>
      </c>
      <c r="I396" s="4">
        <v>55.168263780700002</v>
      </c>
      <c r="J396" s="2">
        <f t="shared" si="13"/>
        <v>9.4053762116313652E-2</v>
      </c>
      <c r="K396" s="3">
        <v>3</v>
      </c>
      <c r="L396" s="3">
        <v>8</v>
      </c>
      <c r="M396" s="3">
        <v>16</v>
      </c>
      <c r="N396" s="3">
        <v>22</v>
      </c>
      <c r="O396" s="24">
        <v>739.60992432997102</v>
      </c>
      <c r="P396" s="4">
        <v>0.60199999999999998</v>
      </c>
      <c r="Q396" s="4">
        <v>0.72727272727272696</v>
      </c>
      <c r="R396" s="4">
        <v>0.76900000000000002</v>
      </c>
      <c r="S396" s="4">
        <v>0.8</v>
      </c>
      <c r="T396" s="4">
        <v>0.81499999999999995</v>
      </c>
      <c r="U396" s="4">
        <v>0.81399999999999995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0.50749783367331602</v>
      </c>
      <c r="AC396" s="2">
        <v>0.31845373111853498</v>
      </c>
      <c r="AD396" s="2">
        <v>0.262664309476493</v>
      </c>
      <c r="AE396" s="2">
        <v>0.22314355131420999</v>
      </c>
      <c r="AF396" s="2">
        <v>0.20456716574127401</v>
      </c>
      <c r="AG396" s="2">
        <v>0.20579491297959701</v>
      </c>
    </row>
    <row r="397" spans="1:33" x14ac:dyDescent="0.35">
      <c r="A397" s="7">
        <v>795</v>
      </c>
      <c r="B397" s="7">
        <v>45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5">
        <v>0</v>
      </c>
      <c r="H397" s="4">
        <v>4.2067091369999998</v>
      </c>
      <c r="I397" s="4">
        <v>43.81634494</v>
      </c>
      <c r="J397" s="2">
        <f t="shared" si="13"/>
        <v>9.6007760180828988E-2</v>
      </c>
      <c r="K397" s="3">
        <v>4</v>
      </c>
      <c r="L397" s="3">
        <v>8</v>
      </c>
      <c r="M397" s="3">
        <v>11</v>
      </c>
      <c r="N397" s="3">
        <v>26</v>
      </c>
      <c r="O397" s="24">
        <v>572.71206161715395</v>
      </c>
      <c r="P397" s="4">
        <v>0.68400000000000005</v>
      </c>
      <c r="Q397" s="4">
        <v>0.66666666666666696</v>
      </c>
      <c r="R397" s="4">
        <v>0.28799999999999998</v>
      </c>
      <c r="S397" s="4">
        <v>0.67200000000000004</v>
      </c>
      <c r="T397" s="4">
        <v>0.11799999999999999</v>
      </c>
      <c r="U397" s="4">
        <v>0.39500000000000002</v>
      </c>
      <c r="V397" s="5">
        <v>100</v>
      </c>
      <c r="W397" s="5">
        <v>100</v>
      </c>
      <c r="X397" s="5">
        <v>0</v>
      </c>
      <c r="Y397" s="5">
        <v>100</v>
      </c>
      <c r="Z397" s="5">
        <v>0</v>
      </c>
      <c r="AA397" s="5">
        <v>0</v>
      </c>
      <c r="AB397" s="2">
        <v>0.37979736135958703</v>
      </c>
      <c r="AC397" s="2">
        <v>0.405465108108164</v>
      </c>
      <c r="AD397" s="2">
        <v>1.24479479884619</v>
      </c>
      <c r="AE397" s="2">
        <v>0.39749693845898698</v>
      </c>
      <c r="AF397" s="2">
        <v>2.1370706545164699</v>
      </c>
      <c r="AG397" s="2">
        <v>0.92886951408101504</v>
      </c>
    </row>
    <row r="398" spans="1:33" x14ac:dyDescent="0.35">
      <c r="A398" s="7">
        <v>923</v>
      </c>
      <c r="B398" s="7">
        <v>45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5.401149588</v>
      </c>
      <c r="I398" s="4">
        <v>55.518177719999997</v>
      </c>
      <c r="J398" s="2">
        <f t="shared" si="13"/>
        <v>9.7286146804747828E-2</v>
      </c>
      <c r="K398" s="3">
        <v>6</v>
      </c>
      <c r="L398" s="3">
        <v>10</v>
      </c>
      <c r="M398" s="3">
        <v>10</v>
      </c>
      <c r="N398" s="3">
        <v>23</v>
      </c>
      <c r="O398" s="24">
        <v>1000.99999999999</v>
      </c>
      <c r="P398" s="4">
        <v>0.63300000000000001</v>
      </c>
      <c r="Q398" s="4">
        <v>0.625</v>
      </c>
      <c r="R398" s="4">
        <v>0.77600000000000002</v>
      </c>
      <c r="S398" s="4">
        <v>0.68400000000000005</v>
      </c>
      <c r="T398" s="4">
        <v>0.755</v>
      </c>
      <c r="U398" s="4">
        <v>0.79100000000000004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0.457284856837961</v>
      </c>
      <c r="AC398" s="2">
        <v>0.47000362924573602</v>
      </c>
      <c r="AD398" s="2">
        <v>0.25360275879891803</v>
      </c>
      <c r="AE398" s="2">
        <v>0.37979736135958703</v>
      </c>
      <c r="AF398" s="2">
        <v>0.28103752973311202</v>
      </c>
      <c r="AG398" s="2">
        <v>0.23445731121448299</v>
      </c>
    </row>
    <row r="399" spans="1:33" x14ac:dyDescent="0.35">
      <c r="A399" s="7">
        <v>329</v>
      </c>
      <c r="B399" s="7">
        <v>22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6.8024175590000002</v>
      </c>
      <c r="I399" s="4">
        <v>69.320032804999997</v>
      </c>
      <c r="J399" s="2">
        <f t="shared" si="13"/>
        <v>9.8130616558354367E-2</v>
      </c>
      <c r="K399" s="3">
        <v>4</v>
      </c>
      <c r="L399" s="3">
        <v>12</v>
      </c>
      <c r="M399" s="3">
        <v>7</v>
      </c>
      <c r="N399" s="3">
        <v>26</v>
      </c>
      <c r="O399" s="24">
        <v>1001</v>
      </c>
      <c r="P399" s="4">
        <v>0.76</v>
      </c>
      <c r="Q399" s="4">
        <v>0.75</v>
      </c>
      <c r="R399" s="4">
        <v>0.82799999999999996</v>
      </c>
      <c r="S399" s="4">
        <v>0.749</v>
      </c>
      <c r="T399" s="4">
        <v>0.84</v>
      </c>
      <c r="U399" s="4">
        <v>0.78900000000000003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0.27443684570176002</v>
      </c>
      <c r="AC399" s="2">
        <v>0.28768207245178101</v>
      </c>
      <c r="AD399" s="2">
        <v>0.188742124596877</v>
      </c>
      <c r="AE399" s="2">
        <v>0.28901629546491803</v>
      </c>
      <c r="AF399" s="2">
        <v>0.17435338714477799</v>
      </c>
      <c r="AG399" s="2">
        <v>0.236988958136263</v>
      </c>
    </row>
    <row r="400" spans="1:33" x14ac:dyDescent="0.35">
      <c r="A400" s="7">
        <v>359</v>
      </c>
      <c r="B400" s="7">
        <v>44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4.8827984950000003</v>
      </c>
      <c r="I400" s="4">
        <v>48.636344239000003</v>
      </c>
      <c r="J400" s="2">
        <f t="shared" si="13"/>
        <v>0.10039402778724131</v>
      </c>
      <c r="K400" s="3">
        <v>10</v>
      </c>
      <c r="L400" s="3">
        <v>10</v>
      </c>
      <c r="M400" s="3">
        <v>6</v>
      </c>
      <c r="N400" s="3">
        <v>23</v>
      </c>
      <c r="O400" s="24">
        <v>549.39874852423395</v>
      </c>
      <c r="P400" s="4">
        <v>0.68</v>
      </c>
      <c r="Q400" s="4">
        <v>0.5</v>
      </c>
      <c r="R400" s="4">
        <v>0.879</v>
      </c>
      <c r="S400" s="4">
        <v>0.82099999999999995</v>
      </c>
      <c r="T400" s="4">
        <v>0.873</v>
      </c>
      <c r="U400" s="4">
        <v>0.90900000000000003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0.38566248081198501</v>
      </c>
      <c r="AC400" s="2">
        <v>0.69314718055994495</v>
      </c>
      <c r="AD400" s="2">
        <v>0.12897038129696001</v>
      </c>
      <c r="AE400" s="2">
        <v>0.19723216952970901</v>
      </c>
      <c r="AF400" s="2">
        <v>0.13581972314253499</v>
      </c>
      <c r="AG400" s="2">
        <v>9.5410184804658196E-2</v>
      </c>
    </row>
    <row r="401" spans="1:33" x14ac:dyDescent="0.35">
      <c r="A401" s="7">
        <v>149</v>
      </c>
      <c r="B401" s="7">
        <v>1</v>
      </c>
      <c r="C401" s="7">
        <v>0</v>
      </c>
      <c r="D401" s="7">
        <v>1</v>
      </c>
      <c r="E401" s="22" t="str">
        <f t="shared" si="12"/>
        <v>01</v>
      </c>
      <c r="F401" s="4">
        <v>0.24942700000000001</v>
      </c>
      <c r="G401" s="25">
        <v>0</v>
      </c>
      <c r="H401" s="4">
        <v>4.9009177040000003</v>
      </c>
      <c r="I401" s="4">
        <v>48.306347220189998</v>
      </c>
      <c r="J401" s="2">
        <f t="shared" si="13"/>
        <v>0.10145494300491478</v>
      </c>
      <c r="K401" s="3">
        <v>5</v>
      </c>
      <c r="L401" s="3">
        <v>13</v>
      </c>
      <c r="M401" s="3">
        <v>4</v>
      </c>
      <c r="N401" s="3">
        <v>27</v>
      </c>
      <c r="O401" s="24">
        <v>1001</v>
      </c>
      <c r="P401" s="4">
        <v>0.80600000000000005</v>
      </c>
      <c r="Q401" s="4">
        <v>0.72222222222222199</v>
      </c>
      <c r="R401" s="4">
        <v>0.79600000000000004</v>
      </c>
      <c r="S401" s="4">
        <v>0.70599999999999996</v>
      </c>
      <c r="T401" s="4">
        <v>0.70399999999999996</v>
      </c>
      <c r="U401" s="4">
        <v>0.59099999999999997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0.21567153647550899</v>
      </c>
      <c r="AC401" s="2">
        <v>0.325422400434628</v>
      </c>
      <c r="AD401" s="2">
        <v>0.22815609313775401</v>
      </c>
      <c r="AE401" s="2">
        <v>0.34814004148889499</v>
      </c>
      <c r="AF401" s="2">
        <v>0.35097692282409498</v>
      </c>
      <c r="AG401" s="2">
        <v>0.52593926157603899</v>
      </c>
    </row>
    <row r="402" spans="1:33" x14ac:dyDescent="0.35">
      <c r="A402" s="7">
        <v>549</v>
      </c>
      <c r="B402" s="7">
        <v>37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5">
        <v>0</v>
      </c>
      <c r="H402" s="4">
        <v>4.6293354840000003</v>
      </c>
      <c r="I402" s="4">
        <v>45.445156861000001</v>
      </c>
      <c r="J402" s="2">
        <f t="shared" si="13"/>
        <v>0.10186642106131205</v>
      </c>
      <c r="K402" s="3">
        <v>11</v>
      </c>
      <c r="L402" s="3">
        <v>6</v>
      </c>
      <c r="M402" s="3">
        <v>2</v>
      </c>
      <c r="N402" s="3">
        <v>30</v>
      </c>
      <c r="O402" s="24">
        <v>866.51767117547195</v>
      </c>
      <c r="P402" s="4">
        <v>0.71799999999999997</v>
      </c>
      <c r="Q402" s="4">
        <v>0.35294117647058798</v>
      </c>
      <c r="R402" s="4">
        <v>0.19500000000000001</v>
      </c>
      <c r="S402" s="4">
        <v>5.8999999999999997E-2</v>
      </c>
      <c r="T402" s="4">
        <v>7.0000000000000007E-2</v>
      </c>
      <c r="U402" s="4">
        <v>9.0999999999999998E-2</v>
      </c>
      <c r="V402" s="5">
        <v>100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2">
        <v>0.33128570993391299</v>
      </c>
      <c r="AC402" s="2">
        <v>1.0414538748281601</v>
      </c>
      <c r="AD402" s="2">
        <v>1.63475572041839</v>
      </c>
      <c r="AE402" s="2">
        <v>2.8302178350764202</v>
      </c>
      <c r="AF402" s="2">
        <v>2.6592600369327801</v>
      </c>
      <c r="AG402" s="2">
        <v>2.3968957724652902</v>
      </c>
    </row>
    <row r="403" spans="1:33" x14ac:dyDescent="0.35">
      <c r="A403" s="7">
        <v>333</v>
      </c>
      <c r="B403" s="7">
        <v>44</v>
      </c>
      <c r="C403" s="7">
        <v>0</v>
      </c>
      <c r="D403" s="7">
        <v>1</v>
      </c>
      <c r="E403" s="22" t="str">
        <f t="shared" si="12"/>
        <v>01</v>
      </c>
      <c r="F403" s="4">
        <v>0.24987699999999999</v>
      </c>
      <c r="G403" s="25">
        <v>0</v>
      </c>
      <c r="H403" s="4">
        <v>3.9617470360000002</v>
      </c>
      <c r="I403" s="4">
        <v>38.716625404449999</v>
      </c>
      <c r="J403" s="2">
        <f t="shared" si="13"/>
        <v>0.10232676517165275</v>
      </c>
      <c r="K403" s="3">
        <v>5</v>
      </c>
      <c r="L403" s="3">
        <v>8</v>
      </c>
      <c r="M403" s="3">
        <v>13</v>
      </c>
      <c r="N403" s="3">
        <v>23</v>
      </c>
      <c r="O403" s="24">
        <v>1001</v>
      </c>
      <c r="P403" s="4">
        <v>0.61299999999999999</v>
      </c>
      <c r="Q403" s="4">
        <v>0.61538461538461497</v>
      </c>
      <c r="R403" s="4">
        <v>0.48699999999999999</v>
      </c>
      <c r="S403" s="4">
        <v>0.59199999999999997</v>
      </c>
      <c r="T403" s="4">
        <v>0.26600000000000001</v>
      </c>
      <c r="U403" s="4">
        <v>0.38100000000000001</v>
      </c>
      <c r="V403" s="5">
        <v>100</v>
      </c>
      <c r="W403" s="5">
        <v>100</v>
      </c>
      <c r="X403" s="5">
        <v>0</v>
      </c>
      <c r="Y403" s="5">
        <v>100</v>
      </c>
      <c r="Z403" s="5">
        <v>0</v>
      </c>
      <c r="AA403" s="5">
        <v>0</v>
      </c>
      <c r="AB403" s="2">
        <v>0.48939034304592599</v>
      </c>
      <c r="AC403" s="2">
        <v>0.48550781578170099</v>
      </c>
      <c r="AD403" s="2">
        <v>0.71949115589954704</v>
      </c>
      <c r="AE403" s="2">
        <v>0.52424864409813099</v>
      </c>
      <c r="AF403" s="2">
        <v>1.3242589702004399</v>
      </c>
      <c r="AG403" s="2">
        <v>0.96495590385543595</v>
      </c>
    </row>
    <row r="404" spans="1:33" x14ac:dyDescent="0.35">
      <c r="A404" s="7">
        <v>899</v>
      </c>
      <c r="B404" s="7">
        <v>17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5">
        <v>0</v>
      </c>
      <c r="H404" s="4">
        <v>5.5414552109999997</v>
      </c>
      <c r="I404" s="4">
        <v>54.115489492999998</v>
      </c>
      <c r="J404" s="2">
        <f t="shared" si="13"/>
        <v>0.10240053749706549</v>
      </c>
      <c r="K404" s="3">
        <v>0</v>
      </c>
      <c r="L404" s="3">
        <v>12</v>
      </c>
      <c r="M404" s="3">
        <v>7</v>
      </c>
      <c r="N404" s="3">
        <v>30</v>
      </c>
      <c r="O404" s="24">
        <v>1001</v>
      </c>
      <c r="P404" s="4">
        <v>0.84099999999999997</v>
      </c>
      <c r="Q404" s="4">
        <v>1</v>
      </c>
      <c r="R404" s="4">
        <v>0.84399999999999997</v>
      </c>
      <c r="S404" s="4">
        <v>0.93600000000000005</v>
      </c>
      <c r="T404" s="4">
        <v>0.79800000000000004</v>
      </c>
      <c r="U404" s="4">
        <v>0.98799999999999999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0.173163619009189</v>
      </c>
      <c r="AC404" s="2">
        <v>1.0000050000287801E-5</v>
      </c>
      <c r="AD404" s="2">
        <v>0.16960278438618001</v>
      </c>
      <c r="AE404" s="2">
        <v>6.6139802504544903E-2</v>
      </c>
      <c r="AF404" s="2">
        <v>0.225646681532328</v>
      </c>
      <c r="AG404" s="2">
        <v>1.20725812342692E-2</v>
      </c>
    </row>
    <row r="405" spans="1:33" x14ac:dyDescent="0.35">
      <c r="A405" s="7">
        <v>125</v>
      </c>
      <c r="B405" s="7">
        <v>40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5.9805985570000004</v>
      </c>
      <c r="I405" s="4">
        <v>58.258861725762003</v>
      </c>
      <c r="J405" s="2">
        <f t="shared" si="13"/>
        <v>0.10265560259574015</v>
      </c>
      <c r="K405" s="3">
        <v>3</v>
      </c>
      <c r="L405" s="3">
        <v>8</v>
      </c>
      <c r="M405" s="3">
        <v>11</v>
      </c>
      <c r="N405" s="3">
        <v>27</v>
      </c>
      <c r="O405" s="24">
        <v>1001</v>
      </c>
      <c r="P405" s="4">
        <v>0.70099999999999996</v>
      </c>
      <c r="Q405" s="4">
        <v>0.72727272727272696</v>
      </c>
      <c r="R405" s="4">
        <v>0.70699999999999996</v>
      </c>
      <c r="S405" s="4">
        <v>0.71</v>
      </c>
      <c r="T405" s="4">
        <v>0.67900000000000005</v>
      </c>
      <c r="U405" s="4">
        <v>0.499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0</v>
      </c>
      <c r="AB405" s="2">
        <v>0.35524739194754701</v>
      </c>
      <c r="AC405" s="2">
        <v>0.31845373111853498</v>
      </c>
      <c r="AD405" s="2">
        <v>0.34672461308556402</v>
      </c>
      <c r="AE405" s="2">
        <v>0.34249030894677601</v>
      </c>
      <c r="AF405" s="2">
        <v>0.38713415142344099</v>
      </c>
      <c r="AG405" s="2">
        <v>0.69514918323061803</v>
      </c>
    </row>
    <row r="406" spans="1:33" x14ac:dyDescent="0.35">
      <c r="A406" s="7">
        <v>643</v>
      </c>
      <c r="B406" s="7">
        <v>29</v>
      </c>
      <c r="C406" s="7">
        <v>0</v>
      </c>
      <c r="D406" s="7">
        <v>1</v>
      </c>
      <c r="E406" s="22" t="str">
        <f t="shared" si="12"/>
        <v>01</v>
      </c>
      <c r="F406" s="4">
        <v>8.5300000000000003E-4</v>
      </c>
      <c r="G406" s="25">
        <v>0</v>
      </c>
      <c r="H406" s="4">
        <v>4.9125269649999996</v>
      </c>
      <c r="I406" s="4">
        <v>47.125012945999998</v>
      </c>
      <c r="J406" s="2">
        <f t="shared" si="13"/>
        <v>0.10424457539415866</v>
      </c>
      <c r="K406" s="3">
        <v>1</v>
      </c>
      <c r="L406" s="3">
        <v>6</v>
      </c>
      <c r="M406" s="3">
        <v>10</v>
      </c>
      <c r="N406" s="3">
        <v>32</v>
      </c>
      <c r="O406" s="24">
        <v>841.28033102302197</v>
      </c>
      <c r="P406" s="4">
        <v>0.77</v>
      </c>
      <c r="Q406" s="4">
        <v>0.85714285714285698</v>
      </c>
      <c r="R406" s="4">
        <v>0.95799999999999996</v>
      </c>
      <c r="S406" s="4">
        <v>0.89700000000000002</v>
      </c>
      <c r="T406" s="4">
        <v>0.95899999999999996</v>
      </c>
      <c r="U406" s="4">
        <v>0.94499999999999995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0.26136476413440801</v>
      </c>
      <c r="AC406" s="2">
        <v>0.154150679827258</v>
      </c>
      <c r="AD406" s="2">
        <v>4.2907501011276501E-2</v>
      </c>
      <c r="AE406" s="2">
        <v>0.10869941692334099</v>
      </c>
      <c r="AF406" s="2">
        <v>4.1864204098698898E-2</v>
      </c>
      <c r="AG406" s="2">
        <v>5.6570351488394399E-2</v>
      </c>
    </row>
    <row r="407" spans="1:33" x14ac:dyDescent="0.35">
      <c r="A407" s="7">
        <v>745</v>
      </c>
      <c r="B407" s="7">
        <v>17</v>
      </c>
      <c r="C407" s="7">
        <v>0</v>
      </c>
      <c r="D407" s="7">
        <v>1</v>
      </c>
      <c r="E407" s="22" t="str">
        <f t="shared" si="12"/>
        <v>01</v>
      </c>
      <c r="F407" s="4">
        <v>0.27561200000000002</v>
      </c>
      <c r="G407" s="25">
        <v>0</v>
      </c>
      <c r="H407" s="4">
        <v>5.1016355100000004</v>
      </c>
      <c r="I407" s="4">
        <v>46.873849425000003</v>
      </c>
      <c r="J407" s="2">
        <f t="shared" si="13"/>
        <v>0.10883756236327075</v>
      </c>
      <c r="K407" s="3">
        <v>6</v>
      </c>
      <c r="L407" s="3">
        <v>12</v>
      </c>
      <c r="M407" s="3">
        <v>8</v>
      </c>
      <c r="N407" s="3">
        <v>23</v>
      </c>
      <c r="O407" s="24">
        <v>1001</v>
      </c>
      <c r="P407" s="4">
        <v>0.69299999999999995</v>
      </c>
      <c r="Q407" s="4">
        <v>0.66666666666666696</v>
      </c>
      <c r="R407" s="4">
        <v>0.72</v>
      </c>
      <c r="S407" s="4">
        <v>0.66700000000000004</v>
      </c>
      <c r="T407" s="4">
        <v>0.84499999999999997</v>
      </c>
      <c r="U407" s="4">
        <v>0.95299999999999996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0.36672527979223402</v>
      </c>
      <c r="AC407" s="2">
        <v>0.405465108108164</v>
      </c>
      <c r="AD407" s="2">
        <v>0.32850406697203599</v>
      </c>
      <c r="AE407" s="2">
        <v>0.404965233066513</v>
      </c>
      <c r="AF407" s="2">
        <v>0.168418651624963</v>
      </c>
      <c r="AG407" s="2">
        <v>4.8140375327934998E-2</v>
      </c>
    </row>
    <row r="408" spans="1:33" x14ac:dyDescent="0.35">
      <c r="A408" s="7">
        <v>889</v>
      </c>
      <c r="B408" s="7">
        <v>43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5.192330235</v>
      </c>
      <c r="I408" s="4">
        <v>47.480004906300003</v>
      </c>
      <c r="J408" s="2">
        <f t="shared" si="13"/>
        <v>0.10935824975685803</v>
      </c>
      <c r="K408" s="3">
        <v>8</v>
      </c>
      <c r="L408" s="3">
        <v>7</v>
      </c>
      <c r="M408" s="3">
        <v>13</v>
      </c>
      <c r="N408" s="3">
        <v>21</v>
      </c>
      <c r="O408" s="24">
        <v>1001</v>
      </c>
      <c r="P408" s="4">
        <v>0.54800000000000004</v>
      </c>
      <c r="Q408" s="4">
        <v>0.46666666666666701</v>
      </c>
      <c r="R408" s="4">
        <v>0.68200000000000005</v>
      </c>
      <c r="S408" s="4">
        <v>0.48399999999999999</v>
      </c>
      <c r="T408" s="4">
        <v>0.71199999999999997</v>
      </c>
      <c r="U408" s="4">
        <v>0.46600000000000003</v>
      </c>
      <c r="V408" s="5">
        <v>100</v>
      </c>
      <c r="W408" s="5">
        <v>0</v>
      </c>
      <c r="X408" s="5">
        <v>100</v>
      </c>
      <c r="Y408" s="5">
        <v>0</v>
      </c>
      <c r="Z408" s="5">
        <v>100</v>
      </c>
      <c r="AA408" s="5">
        <v>0</v>
      </c>
      <c r="AB408" s="2">
        <v>0.60147999203412095</v>
      </c>
      <c r="AC408" s="2">
        <v>0.76214005204689705</v>
      </c>
      <c r="AD408" s="2">
        <v>0.38272562113867498</v>
      </c>
      <c r="AE408" s="2">
        <v>0.72567037226550501</v>
      </c>
      <c r="AF408" s="2">
        <v>0.33967736757016098</v>
      </c>
      <c r="AG408" s="2">
        <v>0.76356964485649104</v>
      </c>
    </row>
    <row r="409" spans="1:33" x14ac:dyDescent="0.35">
      <c r="A409" s="7">
        <v>689</v>
      </c>
      <c r="B409" s="7">
        <v>6</v>
      </c>
      <c r="C409" s="7">
        <v>0</v>
      </c>
      <c r="D409" s="7">
        <v>1</v>
      </c>
      <c r="E409" s="22" t="str">
        <f t="shared" si="12"/>
        <v>01</v>
      </c>
      <c r="F409" s="4">
        <v>2.7799999999999998E-4</v>
      </c>
      <c r="G409" s="25">
        <v>0</v>
      </c>
      <c r="H409" s="4">
        <v>4.721239207</v>
      </c>
      <c r="I409" s="4">
        <v>42.446102193999998</v>
      </c>
      <c r="J409" s="2">
        <f t="shared" si="13"/>
        <v>0.11122904019364525</v>
      </c>
      <c r="K409" s="3">
        <v>1</v>
      </c>
      <c r="L409" s="3">
        <v>16</v>
      </c>
      <c r="M409" s="3">
        <v>11</v>
      </c>
      <c r="N409" s="3">
        <v>21</v>
      </c>
      <c r="O409" s="24">
        <v>560.27510213182404</v>
      </c>
      <c r="P409" s="4">
        <v>0.749</v>
      </c>
      <c r="Q409" s="4">
        <v>0.94117647058823495</v>
      </c>
      <c r="R409" s="4">
        <v>0.91500000000000004</v>
      </c>
      <c r="S409" s="4">
        <v>0.93100000000000005</v>
      </c>
      <c r="T409" s="4">
        <v>0.9</v>
      </c>
      <c r="U409" s="4">
        <v>0.94699999999999995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0.28901629546491803</v>
      </c>
      <c r="AC409" s="2">
        <v>6.0624621816434902E-2</v>
      </c>
      <c r="AD409" s="2">
        <v>8.8831213706615703E-2</v>
      </c>
      <c r="AE409" s="2">
        <v>7.1496001705069895E-2</v>
      </c>
      <c r="AF409" s="2">
        <v>0.105360515657826</v>
      </c>
      <c r="AG409" s="2">
        <v>5.4456185796058897E-2</v>
      </c>
    </row>
    <row r="410" spans="1:33" x14ac:dyDescent="0.35">
      <c r="A410" s="7">
        <v>67</v>
      </c>
      <c r="B410" s="7">
        <v>50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6.1973850910000001</v>
      </c>
      <c r="I410" s="4">
        <v>54.958862426000003</v>
      </c>
      <c r="J410" s="2">
        <f t="shared" si="13"/>
        <v>0.1127640714788182</v>
      </c>
      <c r="K410" s="3">
        <v>3</v>
      </c>
      <c r="L410" s="3">
        <v>12</v>
      </c>
      <c r="M410" s="3">
        <v>9</v>
      </c>
      <c r="N410" s="3">
        <v>25</v>
      </c>
      <c r="O410" s="24">
        <v>1000.99999999999</v>
      </c>
      <c r="P410" s="4">
        <v>0.73699999999999999</v>
      </c>
      <c r="Q410" s="4">
        <v>0.8</v>
      </c>
      <c r="R410" s="4">
        <v>0.91400000000000003</v>
      </c>
      <c r="S410" s="4">
        <v>0.81699999999999995</v>
      </c>
      <c r="T410" s="4">
        <v>0.94799999999999995</v>
      </c>
      <c r="U410" s="4">
        <v>0.85799999999999998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0.30516738679279998</v>
      </c>
      <c r="AC410" s="2">
        <v>0.22314355131420999</v>
      </c>
      <c r="AD410" s="2">
        <v>8.9924707527986994E-2</v>
      </c>
      <c r="AE410" s="2">
        <v>0.202116184122134</v>
      </c>
      <c r="AF410" s="2">
        <v>5.3400776727115302E-2</v>
      </c>
      <c r="AG410" s="2">
        <v>0.153151179494175</v>
      </c>
    </row>
    <row r="411" spans="1:33" x14ac:dyDescent="0.35">
      <c r="A411" s="7">
        <v>33</v>
      </c>
      <c r="B411" s="7">
        <v>42</v>
      </c>
      <c r="C411" s="7">
        <v>0</v>
      </c>
      <c r="D411" s="7">
        <v>1</v>
      </c>
      <c r="E411" s="22" t="str">
        <f t="shared" si="12"/>
        <v>01</v>
      </c>
      <c r="F411" s="4">
        <v>0.17209199999999999</v>
      </c>
      <c r="G411" s="25">
        <v>0</v>
      </c>
      <c r="H411" s="4">
        <v>6.4059062239999998</v>
      </c>
      <c r="I411" s="4">
        <v>56.437217281999999</v>
      </c>
      <c r="J411" s="2">
        <f t="shared" si="13"/>
        <v>0.11350499781007257</v>
      </c>
      <c r="K411" s="3">
        <v>4</v>
      </c>
      <c r="L411" s="3">
        <v>7</v>
      </c>
      <c r="M411" s="3">
        <v>4</v>
      </c>
      <c r="N411" s="3">
        <v>34</v>
      </c>
      <c r="O411" s="24">
        <v>1001</v>
      </c>
      <c r="P411" s="4">
        <v>0.84799999999999998</v>
      </c>
      <c r="Q411" s="4">
        <v>0.63636363636363602</v>
      </c>
      <c r="R411" s="4">
        <v>0.83699999999999997</v>
      </c>
      <c r="S411" s="4">
        <v>0.60399999999999998</v>
      </c>
      <c r="T411" s="4">
        <v>0.67100000000000004</v>
      </c>
      <c r="U411" s="4">
        <v>0.37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0</v>
      </c>
      <c r="AB411" s="2">
        <v>0.16487464319023401</v>
      </c>
      <c r="AC411" s="2">
        <v>0.45198512374305699</v>
      </c>
      <c r="AD411" s="2">
        <v>0.177931208492662</v>
      </c>
      <c r="AE411" s="2">
        <v>0.50418108104732196</v>
      </c>
      <c r="AF411" s="2">
        <v>0.39898614201045501</v>
      </c>
      <c r="AG411" s="2">
        <v>0.99425227334386701</v>
      </c>
    </row>
    <row r="412" spans="1:33" x14ac:dyDescent="0.35">
      <c r="A412" s="7">
        <v>397</v>
      </c>
      <c r="B412" s="7">
        <v>45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6.0387124270000001</v>
      </c>
      <c r="I412" s="4">
        <v>51.629070806000001</v>
      </c>
      <c r="J412" s="2">
        <f t="shared" si="13"/>
        <v>0.11696341484995736</v>
      </c>
      <c r="K412" s="3">
        <v>4</v>
      </c>
      <c r="L412" s="3">
        <v>2</v>
      </c>
      <c r="M412" s="3">
        <v>6</v>
      </c>
      <c r="N412" s="3">
        <v>37</v>
      </c>
      <c r="O412" s="24">
        <v>1001</v>
      </c>
      <c r="P412" s="4">
        <v>0.79700000000000004</v>
      </c>
      <c r="Q412" s="4">
        <v>0.33333333333333298</v>
      </c>
      <c r="R412" s="4">
        <v>0.84599999999999997</v>
      </c>
      <c r="S412" s="4">
        <v>0.33900000000000002</v>
      </c>
      <c r="T412" s="4">
        <v>0.90500000000000003</v>
      </c>
      <c r="U412" s="4">
        <v>0.60899999999999999</v>
      </c>
      <c r="V412" s="5">
        <v>100</v>
      </c>
      <c r="W412" s="5">
        <v>0</v>
      </c>
      <c r="X412" s="5">
        <v>100</v>
      </c>
      <c r="Y412" s="5">
        <v>0</v>
      </c>
      <c r="Z412" s="5">
        <v>100</v>
      </c>
      <c r="AA412" s="5">
        <v>100</v>
      </c>
      <c r="AB412" s="2">
        <v>0.22690060019192199</v>
      </c>
      <c r="AC412" s="2">
        <v>1.09861228866811</v>
      </c>
      <c r="AD412" s="2">
        <v>0.16723591937591401</v>
      </c>
      <c r="AE412" s="2">
        <v>1.08175517160169</v>
      </c>
      <c r="AF412" s="2">
        <v>9.9820335282210904E-2</v>
      </c>
      <c r="AG412" s="2">
        <v>0.49593701127223999</v>
      </c>
    </row>
    <row r="413" spans="1:33" x14ac:dyDescent="0.35">
      <c r="A413" s="7">
        <v>135</v>
      </c>
      <c r="B413" s="7">
        <v>13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6.4814653030000002</v>
      </c>
      <c r="I413" s="4">
        <v>55.037274504000003</v>
      </c>
      <c r="J413" s="2">
        <f t="shared" si="13"/>
        <v>0.11776501219239953</v>
      </c>
      <c r="K413" s="3">
        <v>6</v>
      </c>
      <c r="L413" s="3">
        <v>16</v>
      </c>
      <c r="M413" s="3">
        <v>13</v>
      </c>
      <c r="N413" s="3">
        <v>14</v>
      </c>
      <c r="O413" s="24">
        <v>1000.99999999999</v>
      </c>
      <c r="P413" s="4">
        <v>0.59399999999999997</v>
      </c>
      <c r="Q413" s="4">
        <v>0.72727272727272696</v>
      </c>
      <c r="R413" s="4">
        <v>0.748</v>
      </c>
      <c r="S413" s="4">
        <v>0.76400000000000001</v>
      </c>
      <c r="T413" s="4">
        <v>0.79200000000000004</v>
      </c>
      <c r="U413" s="4">
        <v>0.85199999999999998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0.52087595961949196</v>
      </c>
      <c r="AC413" s="2">
        <v>0.31845373111853498</v>
      </c>
      <c r="AD413" s="2">
        <v>0.29035230100766002</v>
      </c>
      <c r="AE413" s="2">
        <v>0.26918748981561702</v>
      </c>
      <c r="AF413" s="2">
        <v>0.233193887167711</v>
      </c>
      <c r="AG413" s="2">
        <v>0.160168752152821</v>
      </c>
    </row>
    <row r="414" spans="1:33" x14ac:dyDescent="0.35">
      <c r="A414" s="7">
        <v>883</v>
      </c>
      <c r="B414" s="7">
        <v>24</v>
      </c>
      <c r="C414" s="7">
        <v>0</v>
      </c>
      <c r="D414" s="7">
        <v>1</v>
      </c>
      <c r="E414" s="22" t="str">
        <f t="shared" si="12"/>
        <v>01</v>
      </c>
      <c r="F414" s="4">
        <v>4.7417000000000001E-2</v>
      </c>
      <c r="G414" s="25">
        <v>0</v>
      </c>
      <c r="H414" s="4">
        <v>8.4510317260000001</v>
      </c>
      <c r="I414" s="4">
        <v>70.820748089000006</v>
      </c>
      <c r="J414" s="2">
        <f t="shared" si="13"/>
        <v>0.11932988501307046</v>
      </c>
      <c r="K414" s="3">
        <v>4</v>
      </c>
      <c r="L414" s="3">
        <v>12</v>
      </c>
      <c r="M414" s="3">
        <v>10</v>
      </c>
      <c r="N414" s="3">
        <v>23</v>
      </c>
      <c r="O414" s="24">
        <v>1000.99999999999</v>
      </c>
      <c r="P414" s="4">
        <v>0.70899999999999996</v>
      </c>
      <c r="Q414" s="4">
        <v>0.75</v>
      </c>
      <c r="R414" s="4">
        <v>0.82399999999999995</v>
      </c>
      <c r="S414" s="4">
        <v>0.77500000000000002</v>
      </c>
      <c r="T414" s="4">
        <v>0.80400000000000005</v>
      </c>
      <c r="U414" s="4">
        <v>0.83499999999999996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0.34389975245000998</v>
      </c>
      <c r="AC414" s="2">
        <v>0.28768207245178101</v>
      </c>
      <c r="AD414" s="2">
        <v>0.19358474907266501</v>
      </c>
      <c r="AE414" s="2">
        <v>0.25489224962878998</v>
      </c>
      <c r="AF414" s="2">
        <v>0.21815600980317101</v>
      </c>
      <c r="AG414" s="2">
        <v>0.18032355413128201</v>
      </c>
    </row>
    <row r="415" spans="1:33" x14ac:dyDescent="0.35">
      <c r="A415" s="7">
        <v>13</v>
      </c>
      <c r="B415" s="7">
        <v>46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6.1287715289999998</v>
      </c>
      <c r="I415" s="4">
        <v>51.077445760000003</v>
      </c>
      <c r="J415" s="2">
        <f t="shared" si="13"/>
        <v>0.11998978096511613</v>
      </c>
      <c r="K415" s="3">
        <v>6</v>
      </c>
      <c r="L415" s="3">
        <v>16</v>
      </c>
      <c r="M415" s="3">
        <v>5</v>
      </c>
      <c r="N415" s="3">
        <v>22</v>
      </c>
      <c r="O415" s="24">
        <v>1001</v>
      </c>
      <c r="P415" s="4">
        <v>0.753</v>
      </c>
      <c r="Q415" s="4">
        <v>0.72727272727272696</v>
      </c>
      <c r="R415" s="4">
        <v>0.76600000000000001</v>
      </c>
      <c r="S415" s="4">
        <v>0.70199999999999996</v>
      </c>
      <c r="T415" s="4">
        <v>0.84899999999999998</v>
      </c>
      <c r="U415" s="4">
        <v>0.88800000000000001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0.283690051182243</v>
      </c>
      <c r="AC415" s="2">
        <v>0.31845373111853498</v>
      </c>
      <c r="AD415" s="2">
        <v>0.26657310924154598</v>
      </c>
      <c r="AE415" s="2">
        <v>0.353821874956326</v>
      </c>
      <c r="AF415" s="2">
        <v>0.16369609267078999</v>
      </c>
      <c r="AG415" s="2">
        <v>0.11878353598996701</v>
      </c>
    </row>
    <row r="416" spans="1:33" x14ac:dyDescent="0.35">
      <c r="A416" s="7">
        <v>833</v>
      </c>
      <c r="B416" s="7">
        <v>25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6.1055403349999997</v>
      </c>
      <c r="I416" s="4">
        <v>50.783359642999997</v>
      </c>
      <c r="J416" s="2">
        <f t="shared" si="13"/>
        <v>0.12022718421784429</v>
      </c>
      <c r="K416" s="3">
        <v>1</v>
      </c>
      <c r="L416" s="3">
        <v>7</v>
      </c>
      <c r="M416" s="3">
        <v>13</v>
      </c>
      <c r="N416" s="3">
        <v>28</v>
      </c>
      <c r="O416" s="24">
        <v>1001</v>
      </c>
      <c r="P416" s="4">
        <v>0.68300000000000005</v>
      </c>
      <c r="Q416" s="4">
        <v>0.875</v>
      </c>
      <c r="R416" s="4">
        <v>0.70399999999999996</v>
      </c>
      <c r="S416" s="4">
        <v>0.80100000000000005</v>
      </c>
      <c r="T416" s="4">
        <v>0.76100000000000001</v>
      </c>
      <c r="U416" s="4">
        <v>0.68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0.38126041941134697</v>
      </c>
      <c r="AC416" s="2">
        <v>0.13353139262452299</v>
      </c>
      <c r="AD416" s="2">
        <v>0.35097692282409498</v>
      </c>
      <c r="AE416" s="2">
        <v>0.221894331913778</v>
      </c>
      <c r="AF416" s="2">
        <v>0.27312192112045097</v>
      </c>
      <c r="AG416" s="2">
        <v>0.38566248081198501</v>
      </c>
    </row>
    <row r="417" spans="1:33" x14ac:dyDescent="0.35">
      <c r="A417" s="7">
        <v>611</v>
      </c>
      <c r="B417" s="7">
        <v>44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6.3064879129999998</v>
      </c>
      <c r="I417" s="4">
        <v>52.1289864413</v>
      </c>
      <c r="J417" s="2">
        <f t="shared" si="13"/>
        <v>0.12097852545246471</v>
      </c>
      <c r="K417" s="3">
        <v>2</v>
      </c>
      <c r="L417" s="3">
        <v>7</v>
      </c>
      <c r="M417" s="3">
        <v>11</v>
      </c>
      <c r="N417" s="3">
        <v>29</v>
      </c>
      <c r="O417" s="24">
        <v>858.544087032824</v>
      </c>
      <c r="P417" s="4">
        <v>0.74</v>
      </c>
      <c r="Q417" s="4">
        <v>0.77777777777777801</v>
      </c>
      <c r="R417" s="4">
        <v>0.73599999999999999</v>
      </c>
      <c r="S417" s="4">
        <v>0.71299999999999997</v>
      </c>
      <c r="T417" s="4">
        <v>0.82199999999999995</v>
      </c>
      <c r="U417" s="4">
        <v>0.748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0.301105092783922</v>
      </c>
      <c r="AC417" s="2">
        <v>0.251314428280906</v>
      </c>
      <c r="AD417" s="2">
        <v>0.30652516025326099</v>
      </c>
      <c r="AE417" s="2">
        <v>0.33827385856784098</v>
      </c>
      <c r="AF417" s="2">
        <v>0.19601488392595701</v>
      </c>
      <c r="AG417" s="2">
        <v>0.29035230100766002</v>
      </c>
    </row>
    <row r="418" spans="1:33" x14ac:dyDescent="0.35">
      <c r="A418" s="7">
        <v>493</v>
      </c>
      <c r="B418" s="7">
        <v>6</v>
      </c>
      <c r="C418" s="7">
        <v>0</v>
      </c>
      <c r="D418" s="7">
        <v>1</v>
      </c>
      <c r="E418" s="22" t="str">
        <f t="shared" si="12"/>
        <v>01</v>
      </c>
      <c r="F418" s="4">
        <v>0.25023699999999999</v>
      </c>
      <c r="G418" s="25">
        <v>0</v>
      </c>
      <c r="H418" s="4">
        <v>7.6259621209999997</v>
      </c>
      <c r="I418" s="4">
        <v>62.297252551820002</v>
      </c>
      <c r="J418" s="2">
        <f t="shared" si="13"/>
        <v>0.12241249507201918</v>
      </c>
      <c r="K418" s="3">
        <v>5</v>
      </c>
      <c r="L418" s="3">
        <v>11</v>
      </c>
      <c r="M418" s="3">
        <v>6</v>
      </c>
      <c r="N418" s="3">
        <v>27</v>
      </c>
      <c r="O418" s="24">
        <v>1000.99999999999</v>
      </c>
      <c r="P418" s="4">
        <v>0.72699999999999998</v>
      </c>
      <c r="Q418" s="4">
        <v>0.6875</v>
      </c>
      <c r="R418" s="4">
        <v>0.82</v>
      </c>
      <c r="S418" s="4">
        <v>0.68300000000000005</v>
      </c>
      <c r="T418" s="4">
        <v>0.82199999999999995</v>
      </c>
      <c r="U418" s="4">
        <v>0.66600000000000004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0.31882880144861803</v>
      </c>
      <c r="AC418" s="2">
        <v>0.37469344944141098</v>
      </c>
      <c r="AD418" s="2">
        <v>0.19845093872383801</v>
      </c>
      <c r="AE418" s="2">
        <v>0.38126041941134697</v>
      </c>
      <c r="AF418" s="2">
        <v>0.19601488392595701</v>
      </c>
      <c r="AG418" s="2">
        <v>0.40646560844174801</v>
      </c>
    </row>
    <row r="419" spans="1:33" x14ac:dyDescent="0.35">
      <c r="A419" s="7">
        <v>7</v>
      </c>
      <c r="B419" s="7">
        <v>22</v>
      </c>
      <c r="C419" s="7">
        <v>0</v>
      </c>
      <c r="D419" s="7">
        <v>1</v>
      </c>
      <c r="E419" s="22" t="str">
        <f t="shared" si="12"/>
        <v>01</v>
      </c>
      <c r="F419" s="4">
        <v>7.9600000000000005E-4</v>
      </c>
      <c r="G419" s="25">
        <v>0</v>
      </c>
      <c r="H419" s="4">
        <v>5.981502409</v>
      </c>
      <c r="I419" s="4">
        <v>48.512919650000001</v>
      </c>
      <c r="J419" s="2">
        <f t="shared" si="13"/>
        <v>0.12329710213596679</v>
      </c>
      <c r="K419" s="3">
        <v>0</v>
      </c>
      <c r="L419" s="3">
        <v>10</v>
      </c>
      <c r="M419" s="3">
        <v>3</v>
      </c>
      <c r="N419" s="3">
        <v>36</v>
      </c>
      <c r="O419" s="24">
        <v>1000.99999999999</v>
      </c>
      <c r="P419" s="4">
        <v>0.91700000000000004</v>
      </c>
      <c r="Q419" s="4">
        <v>1</v>
      </c>
      <c r="R419" s="4">
        <v>0.92600000000000005</v>
      </c>
      <c r="S419" s="4">
        <v>0.94</v>
      </c>
      <c r="T419" s="4">
        <v>0.93700000000000006</v>
      </c>
      <c r="U419" s="4">
        <v>0.98199999999999998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8.6647806725672197E-2</v>
      </c>
      <c r="AC419" s="2">
        <v>1.0000050000287801E-5</v>
      </c>
      <c r="AD419" s="2">
        <v>7.6881044335957605E-2</v>
      </c>
      <c r="AE419" s="2">
        <v>6.1875403718087502E-2</v>
      </c>
      <c r="AF419" s="2">
        <v>6.5071996743714805E-2</v>
      </c>
      <c r="AG419" s="2">
        <v>1.8163970627671201E-2</v>
      </c>
    </row>
    <row r="420" spans="1:33" x14ac:dyDescent="0.35">
      <c r="A420" s="7">
        <v>101</v>
      </c>
      <c r="B420" s="7">
        <v>1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5.1265831689999999</v>
      </c>
      <c r="I420" s="4">
        <v>41.321880610999997</v>
      </c>
      <c r="J420" s="2">
        <f t="shared" si="13"/>
        <v>0.12406461403006158</v>
      </c>
      <c r="K420" s="3">
        <v>6</v>
      </c>
      <c r="L420" s="3">
        <v>15</v>
      </c>
      <c r="M420" s="3">
        <v>6</v>
      </c>
      <c r="N420" s="3">
        <v>22</v>
      </c>
      <c r="O420" s="24">
        <v>1000.99999999999</v>
      </c>
      <c r="P420" s="4">
        <v>0.73099999999999998</v>
      </c>
      <c r="Q420" s="4">
        <v>0.71428571428571397</v>
      </c>
      <c r="R420" s="4">
        <v>0.78</v>
      </c>
      <c r="S420" s="4">
        <v>0.65200000000000002</v>
      </c>
      <c r="T420" s="4">
        <v>0.71</v>
      </c>
      <c r="U420" s="4">
        <v>0.79900000000000004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0.31334181923235899</v>
      </c>
      <c r="AC420" s="2">
        <v>0.33647223662121301</v>
      </c>
      <c r="AD420" s="2">
        <v>0.2484613592985</v>
      </c>
      <c r="AE420" s="2">
        <v>0.42771071705548402</v>
      </c>
      <c r="AF420" s="2">
        <v>0.34249030894677601</v>
      </c>
      <c r="AG420" s="2">
        <v>0.224394333215862</v>
      </c>
    </row>
    <row r="421" spans="1:33" x14ac:dyDescent="0.35">
      <c r="A421" s="7">
        <v>999</v>
      </c>
      <c r="B421" s="7">
        <v>19</v>
      </c>
      <c r="C421" s="7">
        <v>0</v>
      </c>
      <c r="D421" s="7">
        <v>1</v>
      </c>
      <c r="E421" s="22" t="str">
        <f t="shared" si="12"/>
        <v>01</v>
      </c>
      <c r="F421" s="4">
        <v>0.249889</v>
      </c>
      <c r="G421" s="25">
        <v>0</v>
      </c>
      <c r="H421" s="4">
        <v>7.6108225970000003</v>
      </c>
      <c r="I421" s="4">
        <v>60.838296867399997</v>
      </c>
      <c r="J421" s="2">
        <f t="shared" si="13"/>
        <v>0.12509920541641978</v>
      </c>
      <c r="K421" s="3">
        <v>2</v>
      </c>
      <c r="L421" s="3">
        <v>10</v>
      </c>
      <c r="M421" s="3">
        <v>13</v>
      </c>
      <c r="N421" s="3">
        <v>24</v>
      </c>
      <c r="O421" s="24">
        <v>1000.99999999999</v>
      </c>
      <c r="P421" s="4">
        <v>0.67900000000000005</v>
      </c>
      <c r="Q421" s="4">
        <v>0.83333333333333304</v>
      </c>
      <c r="R421" s="4">
        <v>0.56299999999999994</v>
      </c>
      <c r="S421" s="4">
        <v>0.81100000000000005</v>
      </c>
      <c r="T421" s="4">
        <v>0.499</v>
      </c>
      <c r="U421" s="4">
        <v>0.36199999999999999</v>
      </c>
      <c r="V421" s="5">
        <v>100</v>
      </c>
      <c r="W421" s="5">
        <v>100</v>
      </c>
      <c r="X421" s="5">
        <v>100</v>
      </c>
      <c r="Y421" s="5">
        <v>100</v>
      </c>
      <c r="Z421" s="5">
        <v>0</v>
      </c>
      <c r="AA421" s="5">
        <v>0</v>
      </c>
      <c r="AB421" s="2">
        <v>0.38713415142344099</v>
      </c>
      <c r="AC421" s="2">
        <v>0.18232155679395501</v>
      </c>
      <c r="AD421" s="2">
        <v>0.57447565084244701</v>
      </c>
      <c r="AE421" s="2">
        <v>0.209487224866724</v>
      </c>
      <c r="AF421" s="2">
        <v>0.69514918323061803</v>
      </c>
      <c r="AG421" s="2">
        <v>1.01611106715637</v>
      </c>
    </row>
    <row r="422" spans="1:33" x14ac:dyDescent="0.35">
      <c r="A422" s="7">
        <v>299</v>
      </c>
      <c r="B422" s="7">
        <v>25</v>
      </c>
      <c r="C422" s="7">
        <v>0</v>
      </c>
      <c r="D422" s="7">
        <v>1</v>
      </c>
      <c r="E422" s="22" t="str">
        <f t="shared" si="12"/>
        <v>01</v>
      </c>
      <c r="F422" s="4">
        <v>0.38778200000000002</v>
      </c>
      <c r="G422" s="25">
        <v>0</v>
      </c>
      <c r="H422" s="4">
        <v>6.1648285349999998</v>
      </c>
      <c r="I422" s="4">
        <v>48.522005708000002</v>
      </c>
      <c r="J422" s="2">
        <f t="shared" si="13"/>
        <v>0.12705221981340276</v>
      </c>
      <c r="K422" s="3">
        <v>1</v>
      </c>
      <c r="L422" s="3">
        <v>23</v>
      </c>
      <c r="M422" s="3">
        <v>4</v>
      </c>
      <c r="N422" s="3">
        <v>21</v>
      </c>
      <c r="O422" s="24">
        <v>1001</v>
      </c>
      <c r="P422" s="4">
        <v>0.89200000000000002</v>
      </c>
      <c r="Q422" s="4">
        <v>0.95833333333333304</v>
      </c>
      <c r="R422" s="4">
        <v>0.878</v>
      </c>
      <c r="S422" s="4">
        <v>0.94099999999999995</v>
      </c>
      <c r="T422" s="4">
        <v>0.98699999999999999</v>
      </c>
      <c r="U422" s="4">
        <v>0.96599999999999997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0.11428914640212801</v>
      </c>
      <c r="AC422" s="2">
        <v>4.2559614418795903E-2</v>
      </c>
      <c r="AD422" s="2">
        <v>0.13010868534702</v>
      </c>
      <c r="AE422" s="2">
        <v>6.0812139396757503E-2</v>
      </c>
      <c r="AF422" s="2">
        <v>1.30852395486555E-2</v>
      </c>
      <c r="AG422" s="2">
        <v>3.4591444769619097E-2</v>
      </c>
    </row>
    <row r="423" spans="1:33" x14ac:dyDescent="0.35">
      <c r="A423" s="7">
        <v>373</v>
      </c>
      <c r="B423" s="7">
        <v>11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5.4882442730000003</v>
      </c>
      <c r="I423" s="4">
        <v>42.067610797999997</v>
      </c>
      <c r="J423" s="2">
        <f t="shared" si="13"/>
        <v>0.13046246670278991</v>
      </c>
      <c r="K423" s="3">
        <v>4</v>
      </c>
      <c r="L423" s="3">
        <v>9</v>
      </c>
      <c r="M423" s="3">
        <v>7</v>
      </c>
      <c r="N423" s="3">
        <v>29</v>
      </c>
      <c r="O423" s="24">
        <v>1001</v>
      </c>
      <c r="P423" s="4">
        <v>0.76</v>
      </c>
      <c r="Q423" s="4">
        <v>0.69230769230769196</v>
      </c>
      <c r="R423" s="4">
        <v>0.79300000000000004</v>
      </c>
      <c r="S423" s="4">
        <v>0.66800000000000004</v>
      </c>
      <c r="T423" s="4">
        <v>0.749</v>
      </c>
      <c r="U423" s="4">
        <v>0.59499999999999997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0.27443684570176002</v>
      </c>
      <c r="AC423" s="2">
        <v>0.36772478012531701</v>
      </c>
      <c r="AD423" s="2">
        <v>0.231932057347289</v>
      </c>
      <c r="AE423" s="2">
        <v>0.40346710544549103</v>
      </c>
      <c r="AF423" s="2">
        <v>0.28901629546491803</v>
      </c>
      <c r="AG423" s="2">
        <v>0.51919387343650703</v>
      </c>
    </row>
    <row r="424" spans="1:33" x14ac:dyDescent="0.35">
      <c r="A424" s="7">
        <v>219</v>
      </c>
      <c r="B424" s="7">
        <v>48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8.1430843619999997</v>
      </c>
      <c r="I424" s="4">
        <v>62.080735971000003</v>
      </c>
      <c r="J424" s="2">
        <f t="shared" si="13"/>
        <v>0.13116926264862433</v>
      </c>
      <c r="K424" s="3">
        <v>7</v>
      </c>
      <c r="L424" s="3">
        <v>5</v>
      </c>
      <c r="M424" s="3">
        <v>12</v>
      </c>
      <c r="N424" s="3">
        <v>25</v>
      </c>
      <c r="O424" s="24">
        <v>1001</v>
      </c>
      <c r="P424" s="4">
        <v>0.626</v>
      </c>
      <c r="Q424" s="4">
        <v>0.41666666666666702</v>
      </c>
      <c r="R424" s="4">
        <v>0.72499999999999998</v>
      </c>
      <c r="S424" s="4">
        <v>0.46300000000000002</v>
      </c>
      <c r="T424" s="4">
        <v>0.79100000000000004</v>
      </c>
      <c r="U424" s="4">
        <v>0.247</v>
      </c>
      <c r="V424" s="5">
        <v>100</v>
      </c>
      <c r="W424" s="5">
        <v>0</v>
      </c>
      <c r="X424" s="5">
        <v>100</v>
      </c>
      <c r="Y424" s="5">
        <v>0</v>
      </c>
      <c r="Z424" s="5">
        <v>100</v>
      </c>
      <c r="AA424" s="5">
        <v>0</v>
      </c>
      <c r="AB424" s="2">
        <v>0.46840490788203898</v>
      </c>
      <c r="AC424" s="2">
        <v>0.87546873735389996</v>
      </c>
      <c r="AD424" s="2">
        <v>0.321583624127462</v>
      </c>
      <c r="AE424" s="2">
        <v>0.77002822489590295</v>
      </c>
      <c r="AF424" s="2">
        <v>0.23445731121448299</v>
      </c>
      <c r="AG424" s="2">
        <v>1.39836694235416</v>
      </c>
    </row>
    <row r="425" spans="1:33" x14ac:dyDescent="0.35">
      <c r="A425" s="7">
        <v>233</v>
      </c>
      <c r="B425" s="7">
        <v>28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5">
        <v>0</v>
      </c>
      <c r="H425" s="4">
        <v>6.4331005040000004</v>
      </c>
      <c r="I425" s="4">
        <v>48.571317897999997</v>
      </c>
      <c r="J425" s="2">
        <f t="shared" si="13"/>
        <v>0.13244648863573236</v>
      </c>
      <c r="K425" s="3">
        <v>1</v>
      </c>
      <c r="L425" s="3">
        <v>9</v>
      </c>
      <c r="M425" s="3">
        <v>8</v>
      </c>
      <c r="N425" s="3">
        <v>31</v>
      </c>
      <c r="O425" s="24">
        <v>1000.99999999999</v>
      </c>
      <c r="P425" s="4">
        <v>0.78800000000000003</v>
      </c>
      <c r="Q425" s="4">
        <v>0.9</v>
      </c>
      <c r="R425" s="4">
        <v>0.82099999999999995</v>
      </c>
      <c r="S425" s="4">
        <v>0.873</v>
      </c>
      <c r="T425" s="4">
        <v>0.872</v>
      </c>
      <c r="U425" s="4">
        <v>0.88500000000000001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0.238257189124258</v>
      </c>
      <c r="AC425" s="2">
        <v>0.105360515657826</v>
      </c>
      <c r="AD425" s="2">
        <v>0.19723216952970901</v>
      </c>
      <c r="AE425" s="2">
        <v>0.13581972314253499</v>
      </c>
      <c r="AF425" s="2">
        <v>0.13696585507315701</v>
      </c>
      <c r="AG425" s="2">
        <v>0.122167633974208</v>
      </c>
    </row>
    <row r="426" spans="1:33" x14ac:dyDescent="0.35">
      <c r="A426" s="7">
        <v>325</v>
      </c>
      <c r="B426" s="7">
        <v>36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5.9669326140000001</v>
      </c>
      <c r="I426" s="4">
        <v>44.739733592</v>
      </c>
      <c r="J426" s="2">
        <f t="shared" si="13"/>
        <v>0.13336987359859825</v>
      </c>
      <c r="K426" s="3">
        <v>3</v>
      </c>
      <c r="L426" s="3">
        <v>5</v>
      </c>
      <c r="M426" s="3">
        <v>11</v>
      </c>
      <c r="N426" s="3">
        <v>30</v>
      </c>
      <c r="O426" s="24">
        <v>1000.99999999999</v>
      </c>
      <c r="P426" s="4">
        <v>0.70299999999999996</v>
      </c>
      <c r="Q426" s="4">
        <v>0.625</v>
      </c>
      <c r="R426" s="4">
        <v>0.74399999999999999</v>
      </c>
      <c r="S426" s="4">
        <v>0.60799999999999998</v>
      </c>
      <c r="T426" s="4">
        <v>0.80200000000000005</v>
      </c>
      <c r="U426" s="4">
        <v>0.47499999999999998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0</v>
      </c>
      <c r="AB426" s="2">
        <v>0.35239838717147198</v>
      </c>
      <c r="AC426" s="2">
        <v>0.47000362924573602</v>
      </c>
      <c r="AD426" s="2">
        <v>0.29571424414904501</v>
      </c>
      <c r="AE426" s="2">
        <v>0.49758039701597001</v>
      </c>
      <c r="AF426" s="2">
        <v>0.220646671115623</v>
      </c>
      <c r="AG426" s="2">
        <v>0.74444047494749599</v>
      </c>
    </row>
    <row r="427" spans="1:33" x14ac:dyDescent="0.35">
      <c r="A427" s="7">
        <v>357</v>
      </c>
      <c r="B427" s="7">
        <v>30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4.6133470440000002</v>
      </c>
      <c r="I427" s="4">
        <v>34.093966765499999</v>
      </c>
      <c r="J427" s="2">
        <f t="shared" si="13"/>
        <v>0.13531271018508439</v>
      </c>
      <c r="K427" s="3">
        <v>10</v>
      </c>
      <c r="L427" s="3">
        <v>10</v>
      </c>
      <c r="M427" s="3">
        <v>7</v>
      </c>
      <c r="N427" s="3">
        <v>22</v>
      </c>
      <c r="O427" s="24">
        <v>1000.99999999999</v>
      </c>
      <c r="P427" s="4">
        <v>0.65300000000000002</v>
      </c>
      <c r="Q427" s="4">
        <v>0.5</v>
      </c>
      <c r="R427" s="4">
        <v>0.33700000000000002</v>
      </c>
      <c r="S427" s="4">
        <v>0.30599999999999999</v>
      </c>
      <c r="T427" s="4">
        <v>0.28399999999999997</v>
      </c>
      <c r="U427" s="4">
        <v>0.34499999999999997</v>
      </c>
      <c r="V427" s="5">
        <v>100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2">
        <v>0.426178149705706</v>
      </c>
      <c r="AC427" s="2">
        <v>0.69314718055994495</v>
      </c>
      <c r="AD427" s="2">
        <v>1.0876723486297799</v>
      </c>
      <c r="AE427" s="2">
        <v>1.1841701770297599</v>
      </c>
      <c r="AF427" s="2">
        <v>1.2587810408209299</v>
      </c>
      <c r="AG427" s="2">
        <v>1.06421086195078</v>
      </c>
    </row>
    <row r="428" spans="1:33" x14ac:dyDescent="0.35">
      <c r="A428" s="7">
        <v>355</v>
      </c>
      <c r="B428" s="7">
        <v>30</v>
      </c>
      <c r="C428" s="7">
        <v>0</v>
      </c>
      <c r="D428" s="7">
        <v>1</v>
      </c>
      <c r="E428" s="22" t="str">
        <f t="shared" si="12"/>
        <v>01</v>
      </c>
      <c r="F428" s="4">
        <v>0.25134299999999998</v>
      </c>
      <c r="G428" s="25">
        <v>0</v>
      </c>
      <c r="H428" s="4">
        <v>7.3163795619999998</v>
      </c>
      <c r="I428" s="4">
        <v>52.733173878000002</v>
      </c>
      <c r="J428" s="2">
        <f t="shared" si="13"/>
        <v>0.13874339479217948</v>
      </c>
      <c r="K428" s="3">
        <v>7</v>
      </c>
      <c r="L428" s="3">
        <v>7</v>
      </c>
      <c r="M428" s="3">
        <v>6</v>
      </c>
      <c r="N428" s="3">
        <v>29</v>
      </c>
      <c r="O428" s="24">
        <v>1001</v>
      </c>
      <c r="P428" s="4">
        <v>0.73599999999999999</v>
      </c>
      <c r="Q428" s="4">
        <v>0.5</v>
      </c>
      <c r="R428" s="4">
        <v>0.73399999999999999</v>
      </c>
      <c r="S428" s="4">
        <v>0.504</v>
      </c>
      <c r="T428" s="4">
        <v>0.68500000000000005</v>
      </c>
      <c r="U428" s="4">
        <v>0.58499999999999996</v>
      </c>
      <c r="V428" s="5">
        <v>100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0.30652516025326099</v>
      </c>
      <c r="AC428" s="2">
        <v>0.69314718055994495</v>
      </c>
      <c r="AD428" s="2">
        <v>0.30924625036762099</v>
      </c>
      <c r="AE428" s="2">
        <v>0.68517901091076805</v>
      </c>
      <c r="AF428" s="2">
        <v>0.37833644071991201</v>
      </c>
      <c r="AG428" s="2">
        <v>0.53614343175028101</v>
      </c>
    </row>
    <row r="429" spans="1:33" x14ac:dyDescent="0.35">
      <c r="A429" s="7">
        <v>929</v>
      </c>
      <c r="B429" s="7">
        <v>47</v>
      </c>
      <c r="C429" s="7">
        <v>0</v>
      </c>
      <c r="D429" s="7">
        <v>1</v>
      </c>
      <c r="E429" s="22" t="str">
        <f t="shared" si="12"/>
        <v>01</v>
      </c>
      <c r="F429" s="4">
        <v>0.25027300000000002</v>
      </c>
      <c r="G429" s="25">
        <v>0</v>
      </c>
      <c r="H429" s="4">
        <v>6.03782862</v>
      </c>
      <c r="I429" s="4">
        <v>43.363505521</v>
      </c>
      <c r="J429" s="2">
        <f t="shared" si="13"/>
        <v>0.13923755811383864</v>
      </c>
      <c r="K429" s="3">
        <v>7</v>
      </c>
      <c r="L429" s="3">
        <v>10</v>
      </c>
      <c r="M429" s="3">
        <v>9</v>
      </c>
      <c r="N429" s="3">
        <v>23</v>
      </c>
      <c r="O429" s="24">
        <v>288.44883413313698</v>
      </c>
      <c r="P429" s="4">
        <v>0.67200000000000004</v>
      </c>
      <c r="Q429" s="4">
        <v>0.58823529411764697</v>
      </c>
      <c r="R429" s="4">
        <v>0.94399999999999995</v>
      </c>
      <c r="S429" s="4">
        <v>0.89300000000000002</v>
      </c>
      <c r="T429" s="4">
        <v>0.98799999999999999</v>
      </c>
      <c r="U429" s="4">
        <v>0.88700000000000001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0.39749693845898698</v>
      </c>
      <c r="AC429" s="2">
        <v>0.53062825106217004</v>
      </c>
      <c r="AD429" s="2">
        <v>5.7629112836636402E-2</v>
      </c>
      <c r="AE429" s="2">
        <v>0.113168698105638</v>
      </c>
      <c r="AF429" s="2">
        <v>1.20725812342692E-2</v>
      </c>
      <c r="AG429" s="2">
        <v>0.11991029667255799</v>
      </c>
    </row>
    <row r="430" spans="1:33" x14ac:dyDescent="0.35">
      <c r="A430" s="7">
        <v>771</v>
      </c>
      <c r="B430" s="7">
        <v>41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6.9139634489999997</v>
      </c>
      <c r="I430" s="4">
        <v>48.949941688999999</v>
      </c>
      <c r="J430" s="2">
        <f t="shared" si="13"/>
        <v>0.14124559111688792</v>
      </c>
      <c r="K430" s="3">
        <v>0</v>
      </c>
      <c r="L430" s="3">
        <v>4</v>
      </c>
      <c r="M430" s="3">
        <v>3</v>
      </c>
      <c r="N430" s="3">
        <v>42</v>
      </c>
      <c r="O430" s="24">
        <v>1001</v>
      </c>
      <c r="P430" s="4">
        <v>0.91300000000000003</v>
      </c>
      <c r="Q430" s="4">
        <v>1</v>
      </c>
      <c r="R430" s="4">
        <v>0.91500000000000004</v>
      </c>
      <c r="S430" s="4">
        <v>0.878</v>
      </c>
      <c r="T430" s="4">
        <v>0.96299999999999997</v>
      </c>
      <c r="U430" s="4">
        <v>0.878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9.1019398387168493E-2</v>
      </c>
      <c r="AC430" s="2">
        <v>1.0000050000287801E-5</v>
      </c>
      <c r="AD430" s="2">
        <v>8.8831213706615703E-2</v>
      </c>
      <c r="AE430" s="2">
        <v>0.13010868534702</v>
      </c>
      <c r="AF430" s="2">
        <v>3.7701867184011501E-2</v>
      </c>
      <c r="AG430" s="2">
        <v>0.13010868534702</v>
      </c>
    </row>
    <row r="431" spans="1:33" x14ac:dyDescent="0.35">
      <c r="A431" s="7">
        <v>185</v>
      </c>
      <c r="B431" s="7">
        <v>32</v>
      </c>
      <c r="C431" s="7">
        <v>0</v>
      </c>
      <c r="D431" s="7">
        <v>1</v>
      </c>
      <c r="E431" s="22" t="str">
        <f t="shared" si="12"/>
        <v>01</v>
      </c>
      <c r="F431" s="4">
        <v>0.236458</v>
      </c>
      <c r="G431" s="25">
        <v>0</v>
      </c>
      <c r="H431" s="4">
        <v>6.9326289110000001</v>
      </c>
      <c r="I431" s="4">
        <v>48.769668451000001</v>
      </c>
      <c r="J431" s="2">
        <f t="shared" si="13"/>
        <v>0.14215042117756799</v>
      </c>
      <c r="K431" s="3">
        <v>4</v>
      </c>
      <c r="L431" s="3">
        <v>11</v>
      </c>
      <c r="M431" s="3">
        <v>10</v>
      </c>
      <c r="N431" s="3">
        <v>24</v>
      </c>
      <c r="O431" s="24">
        <v>1001</v>
      </c>
      <c r="P431" s="4">
        <v>0.71099999999999997</v>
      </c>
      <c r="Q431" s="4">
        <v>0.73333333333333295</v>
      </c>
      <c r="R431" s="4">
        <v>0.3</v>
      </c>
      <c r="S431" s="4">
        <v>0.52500000000000002</v>
      </c>
      <c r="T431" s="4">
        <v>0.159</v>
      </c>
      <c r="U431" s="4">
        <v>0.186</v>
      </c>
      <c r="V431" s="5">
        <v>100</v>
      </c>
      <c r="W431" s="5">
        <v>100</v>
      </c>
      <c r="X431" s="5">
        <v>0</v>
      </c>
      <c r="Y431" s="5">
        <v>100</v>
      </c>
      <c r="Z431" s="5">
        <v>0</v>
      </c>
      <c r="AA431" s="5">
        <v>0</v>
      </c>
      <c r="AB431" s="2">
        <v>0.34108284917889597</v>
      </c>
      <c r="AC431" s="2">
        <v>0.31015492830384001</v>
      </c>
      <c r="AD431" s="2">
        <v>1.2039728043259399</v>
      </c>
      <c r="AE431" s="2">
        <v>0.64435701639051302</v>
      </c>
      <c r="AF431" s="2">
        <v>1.83885107676191</v>
      </c>
      <c r="AG431" s="2">
        <v>1.68200860526894</v>
      </c>
    </row>
    <row r="432" spans="1:33" x14ac:dyDescent="0.35">
      <c r="A432" s="7">
        <v>509</v>
      </c>
      <c r="B432" s="7">
        <v>48</v>
      </c>
      <c r="C432" s="7">
        <v>0</v>
      </c>
      <c r="D432" s="7">
        <v>1</v>
      </c>
      <c r="E432" s="22" t="str">
        <f t="shared" si="12"/>
        <v>01</v>
      </c>
      <c r="F432" s="4">
        <v>0.107335</v>
      </c>
      <c r="G432" s="25">
        <v>0</v>
      </c>
      <c r="H432" s="4">
        <v>6.5842916540000003</v>
      </c>
      <c r="I432" s="4">
        <v>45.183262941999999</v>
      </c>
      <c r="J432" s="2">
        <f t="shared" si="13"/>
        <v>0.14572412936294574</v>
      </c>
      <c r="K432" s="3">
        <v>3</v>
      </c>
      <c r="L432" s="3">
        <v>14</v>
      </c>
      <c r="M432" s="3">
        <v>9</v>
      </c>
      <c r="N432" s="3">
        <v>23</v>
      </c>
      <c r="O432" s="24">
        <v>815.69750604997296</v>
      </c>
      <c r="P432" s="4">
        <v>0.751</v>
      </c>
      <c r="Q432" s="4">
        <v>0.82352941176470595</v>
      </c>
      <c r="R432" s="4">
        <v>0.73599999999999999</v>
      </c>
      <c r="S432" s="4">
        <v>0.77400000000000002</v>
      </c>
      <c r="T432" s="4">
        <v>0.22700000000000001</v>
      </c>
      <c r="U432" s="4">
        <v>0.42199999999999999</v>
      </c>
      <c r="V432" s="5">
        <v>100</v>
      </c>
      <c r="W432" s="5">
        <v>100</v>
      </c>
      <c r="X432" s="5">
        <v>100</v>
      </c>
      <c r="Y432" s="5">
        <v>100</v>
      </c>
      <c r="Z432" s="5">
        <v>0</v>
      </c>
      <c r="AA432" s="5">
        <v>0</v>
      </c>
      <c r="AB432" s="2">
        <v>0.286349627218002</v>
      </c>
      <c r="AC432" s="2">
        <v>0.19415601444095801</v>
      </c>
      <c r="AD432" s="2">
        <v>0.30652516025326099</v>
      </c>
      <c r="AE432" s="2">
        <v>0.25618340539241002</v>
      </c>
      <c r="AF432" s="2">
        <v>1.4828052615007301</v>
      </c>
      <c r="AG432" s="2">
        <v>0.86274996494612499</v>
      </c>
    </row>
    <row r="433" spans="1:33" x14ac:dyDescent="0.35">
      <c r="A433" s="7">
        <v>957</v>
      </c>
      <c r="B433" s="7">
        <v>28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8.9683335260000003</v>
      </c>
      <c r="I433" s="4">
        <v>61.079601299499998</v>
      </c>
      <c r="J433" s="2">
        <f t="shared" si="13"/>
        <v>0.14683025650452985</v>
      </c>
      <c r="K433" s="3">
        <v>2</v>
      </c>
      <c r="L433" s="3">
        <v>11</v>
      </c>
      <c r="M433" s="3">
        <v>10</v>
      </c>
      <c r="N433" s="3">
        <v>26</v>
      </c>
      <c r="O433" s="24">
        <v>1000.99999999999</v>
      </c>
      <c r="P433" s="4">
        <v>0.73599999999999999</v>
      </c>
      <c r="Q433" s="4">
        <v>0.84615384615384603</v>
      </c>
      <c r="R433" s="4">
        <v>0.81599999999999995</v>
      </c>
      <c r="S433" s="4">
        <v>0.79400000000000004</v>
      </c>
      <c r="T433" s="4">
        <v>0.81200000000000006</v>
      </c>
      <c r="U433" s="4">
        <v>0.83699999999999997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0.30652516025326099</v>
      </c>
      <c r="AC433" s="2">
        <v>0.16705408466316601</v>
      </c>
      <c r="AD433" s="2">
        <v>0.20334092401803</v>
      </c>
      <c r="AE433" s="2">
        <v>0.23067181773500101</v>
      </c>
      <c r="AF433" s="2">
        <v>0.20825493882045901</v>
      </c>
      <c r="AG433" s="2">
        <v>0.177931208492662</v>
      </c>
    </row>
    <row r="434" spans="1:33" x14ac:dyDescent="0.35">
      <c r="A434" s="7">
        <v>131</v>
      </c>
      <c r="B434" s="7">
        <v>11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9.2767126019999999</v>
      </c>
      <c r="I434" s="4">
        <v>62.627795247000002</v>
      </c>
      <c r="J434" s="2">
        <f t="shared" si="13"/>
        <v>0.14812452786200186</v>
      </c>
      <c r="K434" s="3">
        <v>8</v>
      </c>
      <c r="L434" s="3">
        <v>13</v>
      </c>
      <c r="M434" s="3">
        <v>8</v>
      </c>
      <c r="N434" s="3">
        <v>20</v>
      </c>
      <c r="O434" s="24">
        <v>1001</v>
      </c>
      <c r="P434" s="4">
        <v>0.65900000000000003</v>
      </c>
      <c r="Q434" s="4">
        <v>0.61904761904761896</v>
      </c>
      <c r="R434" s="4">
        <v>0.82299999999999995</v>
      </c>
      <c r="S434" s="4">
        <v>0.70699999999999996</v>
      </c>
      <c r="T434" s="4">
        <v>0.79600000000000004</v>
      </c>
      <c r="U434" s="4">
        <v>0.74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0.41703174447962998</v>
      </c>
      <c r="AC434" s="2">
        <v>0.479573080261886</v>
      </c>
      <c r="AD434" s="2">
        <v>0.19479907830506701</v>
      </c>
      <c r="AE434" s="2">
        <v>0.34672461308556402</v>
      </c>
      <c r="AF434" s="2">
        <v>0.22815609313775401</v>
      </c>
      <c r="AG434" s="2">
        <v>0.301105092783922</v>
      </c>
    </row>
    <row r="435" spans="1:33" x14ac:dyDescent="0.35">
      <c r="A435" s="7">
        <v>155</v>
      </c>
      <c r="B435" s="7">
        <v>33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5.7606633030000003</v>
      </c>
      <c r="I435" s="4">
        <v>38.848357195200002</v>
      </c>
      <c r="J435" s="2">
        <f t="shared" si="13"/>
        <v>0.14828589209202833</v>
      </c>
      <c r="K435" s="3">
        <v>0</v>
      </c>
      <c r="L435" s="3">
        <v>6</v>
      </c>
      <c r="M435" s="3">
        <v>14</v>
      </c>
      <c r="N435" s="3">
        <v>29</v>
      </c>
      <c r="O435" s="24">
        <v>1000.99999999999</v>
      </c>
      <c r="P435" s="4">
        <v>0.69599999999999995</v>
      </c>
      <c r="Q435" s="4">
        <v>1</v>
      </c>
      <c r="R435" s="4">
        <v>0.71299999999999997</v>
      </c>
      <c r="S435" s="4">
        <v>0.88900000000000001</v>
      </c>
      <c r="T435" s="4">
        <v>0.79300000000000004</v>
      </c>
      <c r="U435" s="4">
        <v>0.998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0.36240561864771698</v>
      </c>
      <c r="AC435" s="2">
        <v>1.0000050000287801E-5</v>
      </c>
      <c r="AD435" s="2">
        <v>0.33827385856784098</v>
      </c>
      <c r="AE435" s="2">
        <v>0.117658043468232</v>
      </c>
      <c r="AF435" s="2">
        <v>0.231932057347289</v>
      </c>
      <c r="AG435" s="2">
        <v>2.0020026706730801E-3</v>
      </c>
    </row>
    <row r="436" spans="1:33" x14ac:dyDescent="0.35">
      <c r="A436" s="7">
        <v>227</v>
      </c>
      <c r="B436" s="7">
        <v>2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7.5851514529999999</v>
      </c>
      <c r="I436" s="4">
        <v>50.033990811000002</v>
      </c>
      <c r="J436" s="2">
        <f t="shared" si="13"/>
        <v>0.1515999689421616</v>
      </c>
      <c r="K436" s="3">
        <v>5</v>
      </c>
      <c r="L436" s="3">
        <v>10</v>
      </c>
      <c r="M436" s="3">
        <v>14</v>
      </c>
      <c r="N436" s="3">
        <v>20</v>
      </c>
      <c r="O436" s="24">
        <v>1000.99999999999</v>
      </c>
      <c r="P436" s="4">
        <v>0.61499999999999999</v>
      </c>
      <c r="Q436" s="4">
        <v>0.66666666666666696</v>
      </c>
      <c r="R436" s="4">
        <v>0.57799999999999996</v>
      </c>
      <c r="S436" s="4">
        <v>0.65</v>
      </c>
      <c r="T436" s="4">
        <v>0.59099999999999997</v>
      </c>
      <c r="U436" s="4">
        <v>0.627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0.48613301117561902</v>
      </c>
      <c r="AC436" s="2">
        <v>0.405465108108164</v>
      </c>
      <c r="AD436" s="2">
        <v>0.54818141030975998</v>
      </c>
      <c r="AE436" s="2">
        <v>0.430782916092454</v>
      </c>
      <c r="AF436" s="2">
        <v>0.52593926157603899</v>
      </c>
      <c r="AG436" s="2">
        <v>0.46680873834921599</v>
      </c>
    </row>
    <row r="437" spans="1:33" x14ac:dyDescent="0.35">
      <c r="A437" s="7">
        <v>327</v>
      </c>
      <c r="B437" s="7">
        <v>22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7.3356680089999999</v>
      </c>
      <c r="I437" s="4">
        <v>48.114618084</v>
      </c>
      <c r="J437" s="2">
        <f t="shared" si="13"/>
        <v>0.15246235554012216</v>
      </c>
      <c r="K437" s="3">
        <v>8</v>
      </c>
      <c r="L437" s="3">
        <v>7</v>
      </c>
      <c r="M437" s="3">
        <v>7</v>
      </c>
      <c r="N437" s="3">
        <v>27</v>
      </c>
      <c r="O437" s="24">
        <v>1000.99999999999</v>
      </c>
      <c r="P437" s="4">
        <v>0.68400000000000005</v>
      </c>
      <c r="Q437" s="4">
        <v>0.46666666666666701</v>
      </c>
      <c r="R437" s="4">
        <v>0.69899999999999995</v>
      </c>
      <c r="S437" s="4">
        <v>0.49299999999999999</v>
      </c>
      <c r="T437" s="4">
        <v>0.68899999999999995</v>
      </c>
      <c r="U437" s="4">
        <v>0.52500000000000002</v>
      </c>
      <c r="V437" s="5">
        <v>100</v>
      </c>
      <c r="W437" s="5">
        <v>0</v>
      </c>
      <c r="X437" s="5">
        <v>100</v>
      </c>
      <c r="Y437" s="5">
        <v>0</v>
      </c>
      <c r="Z437" s="5">
        <v>100</v>
      </c>
      <c r="AA437" s="5">
        <v>100</v>
      </c>
      <c r="AB437" s="2">
        <v>0.37979736135958703</v>
      </c>
      <c r="AC437" s="2">
        <v>0.76214005204689705</v>
      </c>
      <c r="AD437" s="2">
        <v>0.35810453674832698</v>
      </c>
      <c r="AE437" s="2">
        <v>0.70724610493944695</v>
      </c>
      <c r="AF437" s="2">
        <v>0.372514007968479</v>
      </c>
      <c r="AG437" s="2">
        <v>0.64435701639051302</v>
      </c>
    </row>
    <row r="438" spans="1:33" x14ac:dyDescent="0.35">
      <c r="A438" s="7">
        <v>411</v>
      </c>
      <c r="B438" s="7">
        <v>47</v>
      </c>
      <c r="C438" s="7">
        <v>0</v>
      </c>
      <c r="D438" s="7">
        <v>1</v>
      </c>
      <c r="E438" s="22" t="str">
        <f t="shared" si="12"/>
        <v>01</v>
      </c>
      <c r="F438" s="4">
        <v>0.20597199999999999</v>
      </c>
      <c r="G438" s="25">
        <v>0</v>
      </c>
      <c r="H438" s="4">
        <v>6.1988580229999997</v>
      </c>
      <c r="I438" s="4">
        <v>40.6075803982</v>
      </c>
      <c r="J438" s="2">
        <f t="shared" si="13"/>
        <v>0.15265273040682756</v>
      </c>
      <c r="K438" s="3">
        <v>6</v>
      </c>
      <c r="L438" s="3">
        <v>7</v>
      </c>
      <c r="M438" s="3">
        <v>17</v>
      </c>
      <c r="N438" s="3">
        <v>19</v>
      </c>
      <c r="O438" s="24">
        <v>302.73275368732902</v>
      </c>
      <c r="P438" s="4">
        <v>0.53900000000000003</v>
      </c>
      <c r="Q438" s="4">
        <v>0.53846153846153799</v>
      </c>
      <c r="R438" s="4">
        <v>0.88700000000000001</v>
      </c>
      <c r="S438" s="4">
        <v>0.63100000000000001</v>
      </c>
      <c r="T438" s="4">
        <v>0.873</v>
      </c>
      <c r="U438" s="4">
        <v>0.82299999999999995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0.61803970807314002</v>
      </c>
      <c r="AC438" s="2">
        <v>0.61903920840622395</v>
      </c>
      <c r="AD438" s="2">
        <v>0.11991029667255799</v>
      </c>
      <c r="AE438" s="2">
        <v>0.46044941644092402</v>
      </c>
      <c r="AF438" s="2">
        <v>0.13581972314253499</v>
      </c>
      <c r="AG438" s="2">
        <v>0.19479907830506701</v>
      </c>
    </row>
    <row r="439" spans="1:33" x14ac:dyDescent="0.35">
      <c r="A439" s="7">
        <v>483</v>
      </c>
      <c r="B439" s="7">
        <v>44</v>
      </c>
      <c r="C439" s="7">
        <v>0</v>
      </c>
      <c r="D439" s="7">
        <v>1</v>
      </c>
      <c r="E439" s="22" t="str">
        <f t="shared" si="12"/>
        <v>01</v>
      </c>
      <c r="F439" s="4">
        <v>0.25052099999999999</v>
      </c>
      <c r="G439" s="25">
        <v>0</v>
      </c>
      <c r="H439" s="4">
        <v>9.3112960810000001</v>
      </c>
      <c r="I439" s="4">
        <v>58.837753625600001</v>
      </c>
      <c r="J439" s="2">
        <f t="shared" si="13"/>
        <v>0.15825376577512135</v>
      </c>
      <c r="K439" s="3">
        <v>4</v>
      </c>
      <c r="L439" s="3">
        <v>23</v>
      </c>
      <c r="M439" s="3">
        <v>6</v>
      </c>
      <c r="N439" s="3">
        <v>16</v>
      </c>
      <c r="O439" s="24">
        <v>1001</v>
      </c>
      <c r="P439" s="4">
        <v>0.77200000000000002</v>
      </c>
      <c r="Q439" s="4">
        <v>0.85185185185185197</v>
      </c>
      <c r="R439" s="4">
        <v>0.76400000000000001</v>
      </c>
      <c r="S439" s="4">
        <v>0.67700000000000005</v>
      </c>
      <c r="T439" s="4">
        <v>0.60899999999999999</v>
      </c>
      <c r="U439" s="4">
        <v>0.54900000000000004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0.25877072895736097</v>
      </c>
      <c r="AC439" s="2">
        <v>0.16034265007517901</v>
      </c>
      <c r="AD439" s="2">
        <v>0.26918748981561702</v>
      </c>
      <c r="AE439" s="2">
        <v>0.39008400606986199</v>
      </c>
      <c r="AF439" s="2">
        <v>0.49593701127223999</v>
      </c>
      <c r="AG439" s="2">
        <v>0.59965683747260601</v>
      </c>
    </row>
    <row r="440" spans="1:33" x14ac:dyDescent="0.35">
      <c r="A440" s="7">
        <v>141</v>
      </c>
      <c r="B440" s="7">
        <v>11</v>
      </c>
      <c r="C440" s="7">
        <v>0</v>
      </c>
      <c r="D440" s="7">
        <v>1</v>
      </c>
      <c r="E440" s="22" t="str">
        <f t="shared" si="12"/>
        <v>01</v>
      </c>
      <c r="F440" s="4">
        <v>0.21024200000000001</v>
      </c>
      <c r="G440" s="25">
        <v>0</v>
      </c>
      <c r="H440" s="4">
        <v>7.6971539680000003</v>
      </c>
      <c r="I440" s="4">
        <v>47.192236753000003</v>
      </c>
      <c r="J440" s="2">
        <f t="shared" si="13"/>
        <v>0.16310212224705992</v>
      </c>
      <c r="K440" s="3">
        <v>4</v>
      </c>
      <c r="L440" s="3">
        <v>4</v>
      </c>
      <c r="M440" s="3">
        <v>12</v>
      </c>
      <c r="N440" s="3">
        <v>29</v>
      </c>
      <c r="O440" s="24">
        <v>1001</v>
      </c>
      <c r="P440" s="4">
        <v>0.67800000000000005</v>
      </c>
      <c r="Q440" s="4">
        <v>0.5</v>
      </c>
      <c r="R440" s="4">
        <v>0.68300000000000005</v>
      </c>
      <c r="S440" s="4">
        <v>0.46300000000000002</v>
      </c>
      <c r="T440" s="4">
        <v>0.82599999999999996</v>
      </c>
      <c r="U440" s="4">
        <v>0.52900000000000003</v>
      </c>
      <c r="V440" s="5">
        <v>100</v>
      </c>
      <c r="W440" s="5">
        <v>0</v>
      </c>
      <c r="X440" s="5">
        <v>100</v>
      </c>
      <c r="Y440" s="5">
        <v>0</v>
      </c>
      <c r="Z440" s="5">
        <v>100</v>
      </c>
      <c r="AA440" s="5">
        <v>100</v>
      </c>
      <c r="AB440" s="2">
        <v>0.38860799104174099</v>
      </c>
      <c r="AC440" s="2">
        <v>0.69314718055994495</v>
      </c>
      <c r="AD440" s="2">
        <v>0.38126041941134697</v>
      </c>
      <c r="AE440" s="2">
        <v>0.77002822489590295</v>
      </c>
      <c r="AF440" s="2">
        <v>0.19116050546115901</v>
      </c>
      <c r="AG440" s="2">
        <v>0.63676684712383802</v>
      </c>
    </row>
    <row r="441" spans="1:33" x14ac:dyDescent="0.35">
      <c r="A441" s="7">
        <v>43</v>
      </c>
      <c r="B441" s="7">
        <v>22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8.8029001349999998</v>
      </c>
      <c r="I441" s="4">
        <v>53.5741339219</v>
      </c>
      <c r="J441" s="2">
        <f t="shared" si="13"/>
        <v>0.16431250475897205</v>
      </c>
      <c r="K441" s="3">
        <v>3</v>
      </c>
      <c r="L441" s="3">
        <v>3</v>
      </c>
      <c r="M441" s="3">
        <v>14</v>
      </c>
      <c r="N441" s="3">
        <v>29</v>
      </c>
      <c r="O441" s="24">
        <v>902.92377005546405</v>
      </c>
      <c r="P441" s="4">
        <v>0.67400000000000004</v>
      </c>
      <c r="Q441" s="4">
        <v>0.5</v>
      </c>
      <c r="R441" s="4">
        <v>0.63200000000000001</v>
      </c>
      <c r="S441" s="4">
        <v>0.53200000000000003</v>
      </c>
      <c r="T441" s="4">
        <v>0.753</v>
      </c>
      <c r="U441" s="4">
        <v>0.224</v>
      </c>
      <c r="V441" s="5">
        <v>100</v>
      </c>
      <c r="W441" s="5">
        <v>0</v>
      </c>
      <c r="X441" s="5">
        <v>100</v>
      </c>
      <c r="Y441" s="5">
        <v>100</v>
      </c>
      <c r="Z441" s="5">
        <v>100</v>
      </c>
      <c r="AA441" s="5">
        <v>0</v>
      </c>
      <c r="AB441" s="2">
        <v>0.39452516806983001</v>
      </c>
      <c r="AC441" s="2">
        <v>0.69314718055994495</v>
      </c>
      <c r="AD441" s="2">
        <v>0.45886588483528001</v>
      </c>
      <c r="AE441" s="2">
        <v>0.63111178964049297</v>
      </c>
      <c r="AF441" s="2">
        <v>0.283690051182243</v>
      </c>
      <c r="AG441" s="2">
        <v>1.4961092271270999</v>
      </c>
    </row>
    <row r="442" spans="1:33" x14ac:dyDescent="0.35">
      <c r="A442" s="7">
        <v>815</v>
      </c>
      <c r="B442" s="7">
        <v>18</v>
      </c>
      <c r="C442" s="7">
        <v>0</v>
      </c>
      <c r="D442" s="7">
        <v>1</v>
      </c>
      <c r="E442" s="22" t="str">
        <f t="shared" si="12"/>
        <v>01</v>
      </c>
      <c r="F442" s="4">
        <v>0.24878</v>
      </c>
      <c r="G442" s="25">
        <v>0</v>
      </c>
      <c r="H442" s="4">
        <v>9.6342222359999994</v>
      </c>
      <c r="I442" s="4">
        <v>57.685834917299999</v>
      </c>
      <c r="J442" s="2">
        <f t="shared" si="13"/>
        <v>0.16701192328778608</v>
      </c>
      <c r="K442" s="3">
        <v>2</v>
      </c>
      <c r="L442" s="3">
        <v>12</v>
      </c>
      <c r="M442" s="3">
        <v>13</v>
      </c>
      <c r="N442" s="3">
        <v>22</v>
      </c>
      <c r="O442" s="24">
        <v>861.15315997917605</v>
      </c>
      <c r="P442" s="4">
        <v>0.68</v>
      </c>
      <c r="Q442" s="4">
        <v>0.85714285714285698</v>
      </c>
      <c r="R442" s="4">
        <v>0.41699999999999998</v>
      </c>
      <c r="S442" s="4">
        <v>0.84199999999999997</v>
      </c>
      <c r="T442" s="4">
        <v>0.28199999999999997</v>
      </c>
      <c r="U442" s="4">
        <v>9.7000000000000003E-2</v>
      </c>
      <c r="V442" s="5">
        <v>100</v>
      </c>
      <c r="W442" s="5">
        <v>100</v>
      </c>
      <c r="X442" s="5">
        <v>0</v>
      </c>
      <c r="Y442" s="5">
        <v>100</v>
      </c>
      <c r="Z442" s="5">
        <v>0</v>
      </c>
      <c r="AA442" s="5">
        <v>0</v>
      </c>
      <c r="AB442" s="2">
        <v>0.38566248081198501</v>
      </c>
      <c r="AC442" s="2">
        <v>0.154150679827258</v>
      </c>
      <c r="AD442" s="2">
        <v>0.87466905718333599</v>
      </c>
      <c r="AE442" s="2">
        <v>0.17197526473981001</v>
      </c>
      <c r="AF442" s="2">
        <v>1.2658482080440201</v>
      </c>
      <c r="AG442" s="2">
        <v>2.33304430047875</v>
      </c>
    </row>
    <row r="443" spans="1:33" x14ac:dyDescent="0.35">
      <c r="A443" s="7">
        <v>557</v>
      </c>
      <c r="B443" s="7">
        <v>46</v>
      </c>
      <c r="C443" s="7">
        <v>0</v>
      </c>
      <c r="D443" s="7">
        <v>1</v>
      </c>
      <c r="E443" s="22" t="str">
        <f t="shared" si="12"/>
        <v>01</v>
      </c>
      <c r="F443" s="4">
        <v>0.22580700000000001</v>
      </c>
      <c r="G443" s="25">
        <v>0</v>
      </c>
      <c r="H443" s="4">
        <v>9.1493589249999996</v>
      </c>
      <c r="I443" s="4">
        <v>53.667227533999998</v>
      </c>
      <c r="J443" s="2">
        <f t="shared" si="13"/>
        <v>0.17048316720299314</v>
      </c>
      <c r="K443" s="3">
        <v>1</v>
      </c>
      <c r="L443" s="3">
        <v>10</v>
      </c>
      <c r="M443" s="3">
        <v>10</v>
      </c>
      <c r="N443" s="3">
        <v>28</v>
      </c>
      <c r="O443" s="24">
        <v>1001</v>
      </c>
      <c r="P443" s="4">
        <v>0.76300000000000001</v>
      </c>
      <c r="Q443" s="4">
        <v>0.90909090909090895</v>
      </c>
      <c r="R443" s="4">
        <v>0.74399999999999999</v>
      </c>
      <c r="S443" s="4">
        <v>0.89200000000000002</v>
      </c>
      <c r="T443" s="4">
        <v>0.76400000000000001</v>
      </c>
      <c r="U443" s="4">
        <v>0.84899999999999998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0.27049724769768002</v>
      </c>
      <c r="AC443" s="2">
        <v>9.5310179804324893E-2</v>
      </c>
      <c r="AD443" s="2">
        <v>0.29571424414904501</v>
      </c>
      <c r="AE443" s="2">
        <v>0.11428914640212801</v>
      </c>
      <c r="AF443" s="2">
        <v>0.26918748981561702</v>
      </c>
      <c r="AG443" s="2">
        <v>0.16369609267078999</v>
      </c>
    </row>
    <row r="444" spans="1:33" x14ac:dyDescent="0.35">
      <c r="A444" s="7">
        <v>691</v>
      </c>
      <c r="B444" s="7">
        <v>32</v>
      </c>
      <c r="C444" s="7">
        <v>0</v>
      </c>
      <c r="D444" s="7">
        <v>1</v>
      </c>
      <c r="E444" s="22" t="str">
        <f t="shared" si="12"/>
        <v>01</v>
      </c>
      <c r="F444" s="4">
        <v>0.27873999999999999</v>
      </c>
      <c r="G444" s="25">
        <v>0</v>
      </c>
      <c r="H444" s="4">
        <v>10.969314450000001</v>
      </c>
      <c r="I444" s="4">
        <v>64.317533495999996</v>
      </c>
      <c r="J444" s="2">
        <f t="shared" si="13"/>
        <v>0.17054936428310327</v>
      </c>
      <c r="K444" s="3">
        <v>7</v>
      </c>
      <c r="L444" s="3">
        <v>7</v>
      </c>
      <c r="M444" s="3">
        <v>15</v>
      </c>
      <c r="N444" s="3">
        <v>20</v>
      </c>
      <c r="O444" s="24">
        <v>1001</v>
      </c>
      <c r="P444" s="4">
        <v>0.55100000000000005</v>
      </c>
      <c r="Q444" s="4">
        <v>0.5</v>
      </c>
      <c r="R444" s="4">
        <v>0.69899999999999995</v>
      </c>
      <c r="S444" s="4">
        <v>0.58599999999999997</v>
      </c>
      <c r="T444" s="4">
        <v>0.65100000000000002</v>
      </c>
      <c r="U444" s="4">
        <v>0.71</v>
      </c>
      <c r="V444" s="5">
        <v>100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0.59602046982922297</v>
      </c>
      <c r="AC444" s="2">
        <v>0.69314718055994495</v>
      </c>
      <c r="AD444" s="2">
        <v>0.35810453674832698</v>
      </c>
      <c r="AE444" s="2">
        <v>0.53443548940512497</v>
      </c>
      <c r="AF444" s="2">
        <v>0.42924563677356797</v>
      </c>
      <c r="AG444" s="2">
        <v>0.34249030894677601</v>
      </c>
    </row>
    <row r="445" spans="1:33" x14ac:dyDescent="0.35">
      <c r="A445" s="7">
        <v>773</v>
      </c>
      <c r="B445" s="7">
        <v>12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11.066837720000001</v>
      </c>
      <c r="I445" s="4">
        <v>64.498600151999995</v>
      </c>
      <c r="J445" s="2">
        <f t="shared" si="13"/>
        <v>0.17158260324905417</v>
      </c>
      <c r="K445" s="3">
        <v>0</v>
      </c>
      <c r="L445" s="3">
        <v>15</v>
      </c>
      <c r="M445" s="3">
        <v>3</v>
      </c>
      <c r="N445" s="3">
        <v>31</v>
      </c>
      <c r="O445" s="24">
        <v>1001</v>
      </c>
      <c r="P445" s="4">
        <v>0.91700000000000004</v>
      </c>
      <c r="Q445" s="4">
        <v>1</v>
      </c>
      <c r="R445" s="4">
        <v>0.93700000000000006</v>
      </c>
      <c r="S445" s="4">
        <v>0.96799999999999997</v>
      </c>
      <c r="T445" s="4">
        <v>0.93100000000000005</v>
      </c>
      <c r="U445" s="4">
        <v>0.96699999999999997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8.6647806725672197E-2</v>
      </c>
      <c r="AC445" s="2">
        <v>1.0000050000287801E-5</v>
      </c>
      <c r="AD445" s="2">
        <v>6.5071996743714805E-2</v>
      </c>
      <c r="AE445" s="2">
        <v>3.2523191705560103E-2</v>
      </c>
      <c r="AF445" s="2">
        <v>7.1496001705069895E-2</v>
      </c>
      <c r="AG445" s="2">
        <v>3.3556783528842803E-2</v>
      </c>
    </row>
    <row r="446" spans="1:33" x14ac:dyDescent="0.35">
      <c r="A446" s="7">
        <v>265</v>
      </c>
      <c r="B446" s="7">
        <v>1</v>
      </c>
      <c r="C446" s="7">
        <v>0</v>
      </c>
      <c r="D446" s="7">
        <v>1</v>
      </c>
      <c r="E446" s="22" t="str">
        <f t="shared" si="12"/>
        <v>01</v>
      </c>
      <c r="F446" s="4">
        <v>0.221669</v>
      </c>
      <c r="G446" s="25">
        <v>0</v>
      </c>
      <c r="H446" s="4">
        <v>9.4495356939999997</v>
      </c>
      <c r="I446" s="4">
        <v>55.055901649900001</v>
      </c>
      <c r="J446" s="2">
        <f t="shared" si="13"/>
        <v>0.17163529087380158</v>
      </c>
      <c r="K446" s="3">
        <v>4</v>
      </c>
      <c r="L446" s="3">
        <v>8</v>
      </c>
      <c r="M446" s="3">
        <v>16</v>
      </c>
      <c r="N446" s="3">
        <v>21</v>
      </c>
      <c r="O446" s="24">
        <v>1000.99999999999</v>
      </c>
      <c r="P446" s="4">
        <v>0.57399999999999995</v>
      </c>
      <c r="Q446" s="4">
        <v>0.66666666666666696</v>
      </c>
      <c r="R446" s="4">
        <v>0.67500000000000004</v>
      </c>
      <c r="S446" s="4">
        <v>0.69</v>
      </c>
      <c r="T446" s="4">
        <v>0.68300000000000005</v>
      </c>
      <c r="U446" s="4">
        <v>0.622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0.55512588266257101</v>
      </c>
      <c r="AC446" s="2">
        <v>0.405465108108164</v>
      </c>
      <c r="AD446" s="2">
        <v>0.39304258810960702</v>
      </c>
      <c r="AE446" s="2">
        <v>0.37106368139083201</v>
      </c>
      <c r="AF446" s="2">
        <v>0.38126041941134697</v>
      </c>
      <c r="AG446" s="2">
        <v>0.47481518624295799</v>
      </c>
    </row>
    <row r="447" spans="1:33" x14ac:dyDescent="0.35">
      <c r="A447" s="7">
        <v>423</v>
      </c>
      <c r="B447" s="7">
        <v>23</v>
      </c>
      <c r="C447" s="7">
        <v>0</v>
      </c>
      <c r="D447" s="7">
        <v>1</v>
      </c>
      <c r="E447" s="22" t="str">
        <f t="shared" si="12"/>
        <v>01</v>
      </c>
      <c r="F447" s="4">
        <v>5.9499000000000003E-2</v>
      </c>
      <c r="G447" s="25">
        <v>0</v>
      </c>
      <c r="H447" s="4">
        <v>10.469978169999999</v>
      </c>
      <c r="I447" s="4">
        <v>60.201768678999997</v>
      </c>
      <c r="J447" s="2">
        <f t="shared" si="13"/>
        <v>0.17391479353084538</v>
      </c>
      <c r="K447" s="3">
        <v>16</v>
      </c>
      <c r="L447" s="3">
        <v>9</v>
      </c>
      <c r="M447" s="3">
        <v>12</v>
      </c>
      <c r="N447" s="3">
        <v>12</v>
      </c>
      <c r="O447" s="24">
        <v>1000.99999999999</v>
      </c>
      <c r="P447" s="4">
        <v>0.42699999999999999</v>
      </c>
      <c r="Q447" s="4">
        <v>0.36</v>
      </c>
      <c r="R447" s="4">
        <v>0.33400000000000002</v>
      </c>
      <c r="S447" s="4">
        <v>0.38900000000000001</v>
      </c>
      <c r="T447" s="4">
        <v>0.39200000000000002</v>
      </c>
      <c r="U447" s="4">
        <v>0.23400000000000001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0.85097126575351301</v>
      </c>
      <c r="AC447" s="2">
        <v>1.0216512475319799</v>
      </c>
      <c r="AD447" s="2">
        <v>1.09661428600544</v>
      </c>
      <c r="AE447" s="2">
        <v>0.94417593536369104</v>
      </c>
      <c r="AF447" s="2">
        <v>0.93649343919167405</v>
      </c>
      <c r="AG447" s="2">
        <v>1.45243416362444</v>
      </c>
    </row>
    <row r="448" spans="1:33" x14ac:dyDescent="0.35">
      <c r="A448" s="7">
        <v>681</v>
      </c>
      <c r="B448" s="7">
        <v>46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8.7246492750000009</v>
      </c>
      <c r="I448" s="4">
        <v>48.801054291</v>
      </c>
      <c r="J448" s="2">
        <f t="shared" si="13"/>
        <v>0.17877993419927038</v>
      </c>
      <c r="K448" s="3">
        <v>2</v>
      </c>
      <c r="L448" s="3">
        <v>5</v>
      </c>
      <c r="M448" s="3">
        <v>16</v>
      </c>
      <c r="N448" s="3">
        <v>26</v>
      </c>
      <c r="O448" s="24">
        <v>1001</v>
      </c>
      <c r="P448" s="4">
        <v>0.60299999999999998</v>
      </c>
      <c r="Q448" s="4">
        <v>0.71428571428571397</v>
      </c>
      <c r="R448" s="4">
        <v>0.626</v>
      </c>
      <c r="S448" s="4">
        <v>0.68799999999999994</v>
      </c>
      <c r="T448" s="4">
        <v>0.53300000000000003</v>
      </c>
      <c r="U448" s="4">
        <v>0.62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0.50583808225495197</v>
      </c>
      <c r="AC448" s="2">
        <v>0.33647223662121301</v>
      </c>
      <c r="AD448" s="2">
        <v>0.46840490788203898</v>
      </c>
      <c r="AE448" s="2">
        <v>0.37396644104879301</v>
      </c>
      <c r="AF448" s="2">
        <v>0.62923385481629202</v>
      </c>
      <c r="AG448" s="2">
        <v>0.47803580094300002</v>
      </c>
    </row>
    <row r="449" spans="1:33" x14ac:dyDescent="0.35">
      <c r="A449" s="7">
        <v>105</v>
      </c>
      <c r="B449" s="7">
        <v>43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9.166460657</v>
      </c>
      <c r="I449" s="4">
        <v>51.196837366300002</v>
      </c>
      <c r="J449" s="2">
        <f t="shared" si="13"/>
        <v>0.17904349425759189</v>
      </c>
      <c r="K449" s="3">
        <v>5</v>
      </c>
      <c r="L449" s="3">
        <v>15</v>
      </c>
      <c r="M449" s="3">
        <v>6</v>
      </c>
      <c r="N449" s="3">
        <v>23</v>
      </c>
      <c r="O449" s="24">
        <v>1001</v>
      </c>
      <c r="P449" s="4">
        <v>0.76500000000000001</v>
      </c>
      <c r="Q449" s="4">
        <v>0.75</v>
      </c>
      <c r="R449" s="4">
        <v>0.85899999999999999</v>
      </c>
      <c r="S449" s="4">
        <v>0.752</v>
      </c>
      <c r="T449" s="4">
        <v>0.999</v>
      </c>
      <c r="U449" s="4">
        <v>0.94399999999999995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0.26787944515560103</v>
      </c>
      <c r="AC449" s="2">
        <v>0.28768207245178101</v>
      </c>
      <c r="AD449" s="2">
        <v>0.15198635699788199</v>
      </c>
      <c r="AE449" s="2">
        <v>0.28501895503229702</v>
      </c>
      <c r="AF449" s="2">
        <v>1.00050033358353E-3</v>
      </c>
      <c r="AG449" s="2">
        <v>5.7629112836636402E-2</v>
      </c>
    </row>
    <row r="450" spans="1:33" x14ac:dyDescent="0.35">
      <c r="A450" s="7">
        <v>719</v>
      </c>
      <c r="B450" s="7">
        <v>43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0.25618000000000002</v>
      </c>
      <c r="G450" s="25">
        <v>0</v>
      </c>
      <c r="H450" s="4">
        <v>8.4007538969999995</v>
      </c>
      <c r="I450" s="4">
        <v>46.452148737000002</v>
      </c>
      <c r="J450" s="2">
        <f t="shared" ref="J450:J513" si="15">H450/I450</f>
        <v>0.18084747692863221</v>
      </c>
      <c r="K450" s="3">
        <v>2</v>
      </c>
      <c r="L450" s="3">
        <v>5</v>
      </c>
      <c r="M450" s="3">
        <v>22</v>
      </c>
      <c r="N450" s="3">
        <v>20</v>
      </c>
      <c r="O450" s="24">
        <v>1001</v>
      </c>
      <c r="P450" s="4">
        <v>0.52300000000000002</v>
      </c>
      <c r="Q450" s="4">
        <v>0.71428571428571397</v>
      </c>
      <c r="R450" s="4">
        <v>0.57799999999999996</v>
      </c>
      <c r="S450" s="4">
        <v>0.71399999999999997</v>
      </c>
      <c r="T450" s="4">
        <v>0.6</v>
      </c>
      <c r="U450" s="4">
        <v>0.59199999999999997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0.64817381491721404</v>
      </c>
      <c r="AC450" s="2">
        <v>0.33647223662121301</v>
      </c>
      <c r="AD450" s="2">
        <v>0.54818141030975998</v>
      </c>
      <c r="AE450" s="2">
        <v>0.33687231664255302</v>
      </c>
      <c r="AF450" s="2">
        <v>0.51082562376599105</v>
      </c>
      <c r="AG450" s="2">
        <v>0.52424864409813099</v>
      </c>
    </row>
    <row r="451" spans="1:33" x14ac:dyDescent="0.35">
      <c r="A451" s="7">
        <v>973</v>
      </c>
      <c r="B451" s="7">
        <v>26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10.3291054</v>
      </c>
      <c r="I451" s="4">
        <v>57.0129279115</v>
      </c>
      <c r="J451" s="2">
        <f t="shared" si="15"/>
        <v>0.18117128480111841</v>
      </c>
      <c r="K451" s="3">
        <v>3</v>
      </c>
      <c r="L451" s="3">
        <v>4</v>
      </c>
      <c r="M451" s="3">
        <v>16</v>
      </c>
      <c r="N451" s="3">
        <v>26</v>
      </c>
      <c r="O451" s="24">
        <v>1001</v>
      </c>
      <c r="P451" s="4">
        <v>0.58499999999999996</v>
      </c>
      <c r="Q451" s="4">
        <v>0.57142857142857095</v>
      </c>
      <c r="R451" s="4">
        <v>0.61199999999999999</v>
      </c>
      <c r="S451" s="4">
        <v>0.54700000000000004</v>
      </c>
      <c r="T451" s="4">
        <v>0.52</v>
      </c>
      <c r="U451" s="4">
        <v>0.41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0</v>
      </c>
      <c r="AB451" s="2">
        <v>0.53614343175028101</v>
      </c>
      <c r="AC451" s="2">
        <v>0.55961578793542299</v>
      </c>
      <c r="AD451" s="2">
        <v>0.49102299646981101</v>
      </c>
      <c r="AE451" s="2">
        <v>0.60330647656015601</v>
      </c>
      <c r="AF451" s="2">
        <v>0.65392646740666405</v>
      </c>
      <c r="AG451" s="2">
        <v>0.89159811928378396</v>
      </c>
    </row>
    <row r="452" spans="1:33" x14ac:dyDescent="0.35">
      <c r="A452" s="7">
        <v>267</v>
      </c>
      <c r="B452" s="7">
        <v>7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6.7198098259999997</v>
      </c>
      <c r="I452" s="4">
        <v>35.894103753300001</v>
      </c>
      <c r="J452" s="2">
        <f t="shared" si="15"/>
        <v>0.18721208007268322</v>
      </c>
      <c r="K452" s="3">
        <v>2</v>
      </c>
      <c r="L452" s="3">
        <v>7</v>
      </c>
      <c r="M452" s="3">
        <v>7</v>
      </c>
      <c r="N452" s="3">
        <v>33</v>
      </c>
      <c r="O452" s="24">
        <v>1000.99999999999</v>
      </c>
      <c r="P452" s="4">
        <v>0.79600000000000004</v>
      </c>
      <c r="Q452" s="4">
        <v>0.77777777777777801</v>
      </c>
      <c r="R452" s="4">
        <v>0.84599999999999997</v>
      </c>
      <c r="S452" s="4">
        <v>0.76900000000000002</v>
      </c>
      <c r="T452" s="4">
        <v>0.89100000000000001</v>
      </c>
      <c r="U452" s="4">
        <v>0.873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0.22815609313775401</v>
      </c>
      <c r="AC452" s="2">
        <v>0.251314428280906</v>
      </c>
      <c r="AD452" s="2">
        <v>0.16723591937591401</v>
      </c>
      <c r="AE452" s="2">
        <v>0.262664309476493</v>
      </c>
      <c r="AF452" s="2">
        <v>0.115410851511328</v>
      </c>
      <c r="AG452" s="2">
        <v>0.13581972314253499</v>
      </c>
    </row>
    <row r="453" spans="1:33" x14ac:dyDescent="0.35">
      <c r="A453" s="7">
        <v>735</v>
      </c>
      <c r="B453" s="7">
        <v>15</v>
      </c>
      <c r="C453" s="7">
        <v>0</v>
      </c>
      <c r="D453" s="7">
        <v>1</v>
      </c>
      <c r="E453" s="22" t="str">
        <f t="shared" si="14"/>
        <v>01</v>
      </c>
      <c r="F453" s="4">
        <v>0.22981299999999999</v>
      </c>
      <c r="G453" s="25">
        <v>0</v>
      </c>
      <c r="H453" s="4">
        <v>9.5228555030000006</v>
      </c>
      <c r="I453" s="4">
        <v>50.602604516</v>
      </c>
      <c r="J453" s="2">
        <f t="shared" si="15"/>
        <v>0.18818903876753965</v>
      </c>
      <c r="K453" s="3">
        <v>5</v>
      </c>
      <c r="L453" s="3">
        <v>9</v>
      </c>
      <c r="M453" s="3">
        <v>15</v>
      </c>
      <c r="N453" s="3">
        <v>20</v>
      </c>
      <c r="O453" s="24">
        <v>866.71721242356398</v>
      </c>
      <c r="P453" s="4">
        <v>0.57499999999999996</v>
      </c>
      <c r="Q453" s="4">
        <v>0.64285714285714302</v>
      </c>
      <c r="R453" s="4">
        <v>0.48099999999999998</v>
      </c>
      <c r="S453" s="4">
        <v>0.58699999999999997</v>
      </c>
      <c r="T453" s="4">
        <v>0.36</v>
      </c>
      <c r="U453" s="4">
        <v>0.4</v>
      </c>
      <c r="V453" s="5">
        <v>100</v>
      </c>
      <c r="W453" s="5">
        <v>100</v>
      </c>
      <c r="X453" s="5">
        <v>0</v>
      </c>
      <c r="Y453" s="5">
        <v>100</v>
      </c>
      <c r="Z453" s="5">
        <v>0</v>
      </c>
      <c r="AA453" s="5">
        <v>0</v>
      </c>
      <c r="AB453" s="2">
        <v>0.55338523818478702</v>
      </c>
      <c r="AC453" s="2">
        <v>0.44183275227903901</v>
      </c>
      <c r="AD453" s="2">
        <v>0.73188800887637595</v>
      </c>
      <c r="AE453" s="2">
        <v>0.53273045915404105</v>
      </c>
      <c r="AF453" s="2">
        <v>1.0216512475319799</v>
      </c>
      <c r="AG453" s="2">
        <v>0.916290731874155</v>
      </c>
    </row>
    <row r="454" spans="1:33" x14ac:dyDescent="0.35">
      <c r="A454" s="7">
        <v>799</v>
      </c>
      <c r="B454" s="7">
        <v>48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9.0228828930000002</v>
      </c>
      <c r="I454" s="4">
        <v>47.816913042000003</v>
      </c>
      <c r="J454" s="2">
        <f t="shared" si="15"/>
        <v>0.18869647409222648</v>
      </c>
      <c r="K454" s="3">
        <v>2</v>
      </c>
      <c r="L454" s="3">
        <v>5</v>
      </c>
      <c r="M454" s="3">
        <v>11</v>
      </c>
      <c r="N454" s="3">
        <v>31</v>
      </c>
      <c r="O454" s="24">
        <v>1001</v>
      </c>
      <c r="P454" s="4">
        <v>0.70899999999999996</v>
      </c>
      <c r="Q454" s="4">
        <v>0.71428571428571397</v>
      </c>
      <c r="R454" s="4">
        <v>0.73499999999999999</v>
      </c>
      <c r="S454" s="4">
        <v>0.67400000000000004</v>
      </c>
      <c r="T454" s="4">
        <v>0.72099999999999997</v>
      </c>
      <c r="U454" s="4">
        <v>0.40699999999999997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0</v>
      </c>
      <c r="AB454" s="2">
        <v>0.34389975245000998</v>
      </c>
      <c r="AC454" s="2">
        <v>0.33647223662121301</v>
      </c>
      <c r="AD454" s="2">
        <v>0.30788477976930001</v>
      </c>
      <c r="AE454" s="2">
        <v>0.39452516806983001</v>
      </c>
      <c r="AF454" s="2">
        <v>0.327116141697188</v>
      </c>
      <c r="AG454" s="2">
        <v>0.89894209353954202</v>
      </c>
    </row>
    <row r="455" spans="1:33" x14ac:dyDescent="0.35">
      <c r="A455" s="7">
        <v>877</v>
      </c>
      <c r="B455" s="7">
        <v>45</v>
      </c>
      <c r="C455" s="7">
        <v>0</v>
      </c>
      <c r="D455" s="7">
        <v>1</v>
      </c>
      <c r="E455" s="22" t="str">
        <f t="shared" si="14"/>
        <v>01</v>
      </c>
      <c r="F455" s="4">
        <v>0.161326</v>
      </c>
      <c r="G455" s="25">
        <v>0</v>
      </c>
      <c r="H455" s="4">
        <v>8.8064422889999996</v>
      </c>
      <c r="I455" s="4">
        <v>46.420906809999998</v>
      </c>
      <c r="J455" s="2">
        <f t="shared" si="15"/>
        <v>0.18970853639384128</v>
      </c>
      <c r="K455" s="3">
        <v>7</v>
      </c>
      <c r="L455" s="3">
        <v>8</v>
      </c>
      <c r="M455" s="3">
        <v>19</v>
      </c>
      <c r="N455" s="3">
        <v>15</v>
      </c>
      <c r="O455" s="24">
        <v>1001</v>
      </c>
      <c r="P455" s="4">
        <v>0.46300000000000002</v>
      </c>
      <c r="Q455" s="4">
        <v>0.53333333333333299</v>
      </c>
      <c r="R455" s="4">
        <v>0.41599999999999998</v>
      </c>
      <c r="S455" s="4">
        <v>0.53300000000000003</v>
      </c>
      <c r="T455" s="4">
        <v>0.38900000000000001</v>
      </c>
      <c r="U455" s="4">
        <v>0.52300000000000002</v>
      </c>
      <c r="V455" s="5">
        <v>0</v>
      </c>
      <c r="W455" s="5">
        <v>100</v>
      </c>
      <c r="X455" s="5">
        <v>0</v>
      </c>
      <c r="Y455" s="5">
        <v>100</v>
      </c>
      <c r="Z455" s="5">
        <v>0</v>
      </c>
      <c r="AA455" s="5">
        <v>100</v>
      </c>
      <c r="AB455" s="2">
        <v>0.77002822489590295</v>
      </c>
      <c r="AC455" s="2">
        <v>0.62860865942237398</v>
      </c>
      <c r="AD455" s="2">
        <v>0.87707001872087398</v>
      </c>
      <c r="AE455" s="2">
        <v>0.62923385481629202</v>
      </c>
      <c r="AF455" s="2">
        <v>0.94417593536369104</v>
      </c>
      <c r="AG455" s="2">
        <v>0.64817381491721404</v>
      </c>
    </row>
    <row r="456" spans="1:33" x14ac:dyDescent="0.35">
      <c r="A456" s="7">
        <v>807</v>
      </c>
      <c r="B456" s="7">
        <v>6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13.0233103</v>
      </c>
      <c r="I456" s="4">
        <v>67.278909437699994</v>
      </c>
      <c r="J456" s="2">
        <f t="shared" si="15"/>
        <v>0.1935719590113085</v>
      </c>
      <c r="K456" s="3">
        <v>5</v>
      </c>
      <c r="L456" s="3">
        <v>7</v>
      </c>
      <c r="M456" s="3">
        <v>6</v>
      </c>
      <c r="N456" s="3">
        <v>31</v>
      </c>
      <c r="O456" s="24">
        <v>1001</v>
      </c>
      <c r="P456" s="4">
        <v>0.76300000000000001</v>
      </c>
      <c r="Q456" s="4">
        <v>0.58333333333333304</v>
      </c>
      <c r="R456" s="4">
        <v>0.65600000000000003</v>
      </c>
      <c r="S456" s="4">
        <v>0.56200000000000006</v>
      </c>
      <c r="T456" s="4">
        <v>0.44600000000000001</v>
      </c>
      <c r="U456" s="4">
        <v>0.216</v>
      </c>
      <c r="V456" s="5">
        <v>100</v>
      </c>
      <c r="W456" s="5">
        <v>100</v>
      </c>
      <c r="X456" s="5">
        <v>100</v>
      </c>
      <c r="Y456" s="5">
        <v>100</v>
      </c>
      <c r="Z456" s="5">
        <v>0</v>
      </c>
      <c r="AA456" s="5">
        <v>0</v>
      </c>
      <c r="AB456" s="2">
        <v>0.27049724769768002</v>
      </c>
      <c r="AC456" s="2">
        <v>0.53899650073268701</v>
      </c>
      <c r="AD456" s="2">
        <v>0.421594490038048</v>
      </c>
      <c r="AE456" s="2">
        <v>0.57625342908844601</v>
      </c>
      <c r="AF456" s="2">
        <v>0.80743632696207301</v>
      </c>
      <c r="AG456" s="2">
        <v>1.5324768712979699</v>
      </c>
    </row>
    <row r="457" spans="1:33" x14ac:dyDescent="0.35">
      <c r="A457" s="7">
        <v>715</v>
      </c>
      <c r="B457" s="7">
        <v>17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11.48681058</v>
      </c>
      <c r="I457" s="4">
        <v>58.984541516999997</v>
      </c>
      <c r="J457" s="2">
        <f t="shared" si="15"/>
        <v>0.1947427289349935</v>
      </c>
      <c r="K457" s="3">
        <v>3</v>
      </c>
      <c r="L457" s="3">
        <v>13</v>
      </c>
      <c r="M457" s="3">
        <v>12</v>
      </c>
      <c r="N457" s="3">
        <v>21</v>
      </c>
      <c r="O457" s="24">
        <v>798.06099784237097</v>
      </c>
      <c r="P457" s="4">
        <v>0.67500000000000004</v>
      </c>
      <c r="Q457" s="4">
        <v>0.8125</v>
      </c>
      <c r="R457" s="4">
        <v>0.68799999999999994</v>
      </c>
      <c r="S457" s="4">
        <v>0.81299999999999994</v>
      </c>
      <c r="T457" s="4">
        <v>0.65600000000000003</v>
      </c>
      <c r="U457" s="4">
        <v>0.73899999999999999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0.39304258810960702</v>
      </c>
      <c r="AC457" s="2">
        <v>0.20763936477824399</v>
      </c>
      <c r="AD457" s="2">
        <v>0.37396644104879301</v>
      </c>
      <c r="AE457" s="2">
        <v>0.207024169434327</v>
      </c>
      <c r="AF457" s="2">
        <v>0.421594490038048</v>
      </c>
      <c r="AG457" s="2">
        <v>0.30245735803393498</v>
      </c>
    </row>
    <row r="458" spans="1:33" x14ac:dyDescent="0.35">
      <c r="A458" s="7">
        <v>445</v>
      </c>
      <c r="B458" s="7">
        <v>14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10.44100115</v>
      </c>
      <c r="I458" s="4">
        <v>53.512670702500003</v>
      </c>
      <c r="J458" s="2">
        <f t="shared" si="15"/>
        <v>0.19511269037656567</v>
      </c>
      <c r="K458" s="3">
        <v>2</v>
      </c>
      <c r="L458" s="3">
        <v>12</v>
      </c>
      <c r="M458" s="3">
        <v>9</v>
      </c>
      <c r="N458" s="3">
        <v>26</v>
      </c>
      <c r="O458" s="24">
        <v>1000.99999999999</v>
      </c>
      <c r="P458" s="4">
        <v>0.76200000000000001</v>
      </c>
      <c r="Q458" s="4">
        <v>0.85714285714285698</v>
      </c>
      <c r="R458" s="4">
        <v>0.77</v>
      </c>
      <c r="S458" s="4">
        <v>0.81599999999999995</v>
      </c>
      <c r="T458" s="4">
        <v>0.61499999999999999</v>
      </c>
      <c r="U458" s="4">
        <v>0.50700000000000001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0.27180872329549099</v>
      </c>
      <c r="AC458" s="2">
        <v>0.154150679827258</v>
      </c>
      <c r="AD458" s="2">
        <v>0.26136476413440801</v>
      </c>
      <c r="AE458" s="2">
        <v>0.20334092401803</v>
      </c>
      <c r="AF458" s="2">
        <v>0.48613301117561902</v>
      </c>
      <c r="AG458" s="2">
        <v>0.679244275390954</v>
      </c>
    </row>
    <row r="459" spans="1:33" x14ac:dyDescent="0.35">
      <c r="A459" s="7">
        <v>369</v>
      </c>
      <c r="B459" s="7">
        <v>13</v>
      </c>
      <c r="C459" s="7">
        <v>0</v>
      </c>
      <c r="D459" s="7">
        <v>1</v>
      </c>
      <c r="E459" s="22" t="str">
        <f t="shared" si="14"/>
        <v>01</v>
      </c>
      <c r="F459" s="4">
        <v>0.24704100000000001</v>
      </c>
      <c r="G459" s="25">
        <v>0</v>
      </c>
      <c r="H459" s="4">
        <v>10.58643157</v>
      </c>
      <c r="I459" s="4">
        <v>53.288819404000002</v>
      </c>
      <c r="J459" s="2">
        <f t="shared" si="15"/>
        <v>0.1986614019301271</v>
      </c>
      <c r="K459" s="3">
        <v>13</v>
      </c>
      <c r="L459" s="3">
        <v>7</v>
      </c>
      <c r="M459" s="3">
        <v>14</v>
      </c>
      <c r="N459" s="3">
        <v>15</v>
      </c>
      <c r="O459" s="24">
        <v>780.46122529191496</v>
      </c>
      <c r="P459" s="4">
        <v>0.47299999999999998</v>
      </c>
      <c r="Q459" s="4">
        <v>0.35</v>
      </c>
      <c r="R459" s="4">
        <v>0.42799999999999999</v>
      </c>
      <c r="S459" s="4">
        <v>0.32</v>
      </c>
      <c r="T459" s="4">
        <v>0.46400000000000002</v>
      </c>
      <c r="U459" s="4">
        <v>0.34799999999999998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0.74865989049020398</v>
      </c>
      <c r="AC459" s="2">
        <v>1.0498221244986801</v>
      </c>
      <c r="AD459" s="2">
        <v>0.84863208340034002</v>
      </c>
      <c r="AE459" s="2">
        <v>1.1394342831883599</v>
      </c>
      <c r="AF459" s="2">
        <v>0.76787072675588197</v>
      </c>
      <c r="AG459" s="2">
        <v>1.0555527992076601</v>
      </c>
    </row>
    <row r="460" spans="1:33" x14ac:dyDescent="0.35">
      <c r="A460" s="7">
        <v>45</v>
      </c>
      <c r="B460" s="7">
        <v>49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9.1342796269999997</v>
      </c>
      <c r="I460" s="4">
        <v>45.600668135189999</v>
      </c>
      <c r="J460" s="2">
        <f t="shared" si="15"/>
        <v>0.20031021475211858</v>
      </c>
      <c r="K460" s="3">
        <v>7</v>
      </c>
      <c r="L460" s="3">
        <v>10</v>
      </c>
      <c r="M460" s="3">
        <v>6</v>
      </c>
      <c r="N460" s="3">
        <v>26</v>
      </c>
      <c r="O460" s="24">
        <v>902.873134692637</v>
      </c>
      <c r="P460" s="4">
        <v>0.73399999999999999</v>
      </c>
      <c r="Q460" s="4">
        <v>0.58823529411764697</v>
      </c>
      <c r="R460" s="4">
        <v>0.64800000000000002</v>
      </c>
      <c r="S460" s="4">
        <v>0.6</v>
      </c>
      <c r="T460" s="4">
        <v>0.379</v>
      </c>
      <c r="U460" s="4">
        <v>0.34799999999999998</v>
      </c>
      <c r="V460" s="5">
        <v>100</v>
      </c>
      <c r="W460" s="5">
        <v>100</v>
      </c>
      <c r="X460" s="5">
        <v>100</v>
      </c>
      <c r="Y460" s="5">
        <v>100</v>
      </c>
      <c r="Z460" s="5">
        <v>0</v>
      </c>
      <c r="AA460" s="5">
        <v>0</v>
      </c>
      <c r="AB460" s="2">
        <v>0.30924625036762099</v>
      </c>
      <c r="AC460" s="2">
        <v>0.53062825106217004</v>
      </c>
      <c r="AD460" s="2">
        <v>0.43386458262986199</v>
      </c>
      <c r="AE460" s="2">
        <v>0.51082562376599105</v>
      </c>
      <c r="AF460" s="2">
        <v>0.97021907389971096</v>
      </c>
      <c r="AG460" s="2">
        <v>1.0555527992076601</v>
      </c>
    </row>
    <row r="461" spans="1:33" x14ac:dyDescent="0.35">
      <c r="A461" s="7">
        <v>489</v>
      </c>
      <c r="B461" s="7">
        <v>41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8.2986820819999991</v>
      </c>
      <c r="I461" s="4">
        <v>40.851538686399998</v>
      </c>
      <c r="J461" s="2">
        <f t="shared" si="15"/>
        <v>0.20314246045186879</v>
      </c>
      <c r="K461" s="3">
        <v>7</v>
      </c>
      <c r="L461" s="3">
        <v>15</v>
      </c>
      <c r="M461" s="3">
        <v>8</v>
      </c>
      <c r="N461" s="3">
        <v>19</v>
      </c>
      <c r="O461" s="24">
        <v>1000.99999999999</v>
      </c>
      <c r="P461" s="4">
        <v>0.67600000000000005</v>
      </c>
      <c r="Q461" s="4">
        <v>0.68181818181818199</v>
      </c>
      <c r="R461" s="4">
        <v>0.60699999999999998</v>
      </c>
      <c r="S461" s="4">
        <v>0.68899999999999995</v>
      </c>
      <c r="T461" s="4">
        <v>0.41799999999999998</v>
      </c>
      <c r="U461" s="4">
        <v>0.48</v>
      </c>
      <c r="V461" s="5">
        <v>100</v>
      </c>
      <c r="W461" s="5">
        <v>100</v>
      </c>
      <c r="X461" s="5">
        <v>100</v>
      </c>
      <c r="Y461" s="5">
        <v>100</v>
      </c>
      <c r="Z461" s="5">
        <v>0</v>
      </c>
      <c r="AA461" s="5">
        <v>0</v>
      </c>
      <c r="AB461" s="2">
        <v>0.39156220293917299</v>
      </c>
      <c r="AC461" s="2">
        <v>0.382992252256106</v>
      </c>
      <c r="AD461" s="2">
        <v>0.49922648792263902</v>
      </c>
      <c r="AE461" s="2">
        <v>0.372514007968479</v>
      </c>
      <c r="AF461" s="2">
        <v>0.87227384645738104</v>
      </c>
      <c r="AG461" s="2">
        <v>0.73396917508019999</v>
      </c>
    </row>
    <row r="462" spans="1:33" x14ac:dyDescent="0.35">
      <c r="A462" s="7">
        <v>79</v>
      </c>
      <c r="B462" s="7">
        <v>20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10.26020712</v>
      </c>
      <c r="I462" s="4">
        <v>50.248286927499997</v>
      </c>
      <c r="J462" s="2">
        <f t="shared" si="15"/>
        <v>0.20419018731531663</v>
      </c>
      <c r="K462" s="3">
        <v>2</v>
      </c>
      <c r="L462" s="3">
        <v>6</v>
      </c>
      <c r="M462" s="3">
        <v>11</v>
      </c>
      <c r="N462" s="3">
        <v>30</v>
      </c>
      <c r="O462" s="24">
        <v>813.23802308487996</v>
      </c>
      <c r="P462" s="4">
        <v>0.73</v>
      </c>
      <c r="Q462" s="4">
        <v>0.75</v>
      </c>
      <c r="R462" s="4">
        <v>0.79600000000000004</v>
      </c>
      <c r="S462" s="4">
        <v>0.71599999999999997</v>
      </c>
      <c r="T462" s="4">
        <v>0.83699999999999997</v>
      </c>
      <c r="U462" s="4">
        <v>0.20699999999999999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0</v>
      </c>
      <c r="AB462" s="2">
        <v>0.31471074483970002</v>
      </c>
      <c r="AC462" s="2">
        <v>0.28768207245178101</v>
      </c>
      <c r="AD462" s="2">
        <v>0.22815609313775401</v>
      </c>
      <c r="AE462" s="2">
        <v>0.33407511202149098</v>
      </c>
      <c r="AF462" s="2">
        <v>0.177931208492662</v>
      </c>
      <c r="AG462" s="2">
        <v>1.57503648571677</v>
      </c>
    </row>
    <row r="463" spans="1:33" x14ac:dyDescent="0.35">
      <c r="A463" s="7">
        <v>959</v>
      </c>
      <c r="B463" s="7">
        <v>36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9.4225566100000009</v>
      </c>
      <c r="I463" s="4">
        <v>45.781033424</v>
      </c>
      <c r="J463" s="2">
        <f t="shared" si="15"/>
        <v>0.2058179098478011</v>
      </c>
      <c r="K463" s="3">
        <v>2</v>
      </c>
      <c r="L463" s="3">
        <v>5</v>
      </c>
      <c r="M463" s="3">
        <v>7</v>
      </c>
      <c r="N463" s="3">
        <v>35</v>
      </c>
      <c r="O463" s="24">
        <v>1000.99999999999</v>
      </c>
      <c r="P463" s="4">
        <v>0.82199999999999995</v>
      </c>
      <c r="Q463" s="4">
        <v>0.71428571428571397</v>
      </c>
      <c r="R463" s="4">
        <v>0.77100000000000002</v>
      </c>
      <c r="S463" s="4">
        <v>0.66200000000000003</v>
      </c>
      <c r="T463" s="4">
        <v>0.79600000000000004</v>
      </c>
      <c r="U463" s="4">
        <v>0.57899999999999996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0.19601488392595701</v>
      </c>
      <c r="AC463" s="2">
        <v>0.33647223662121301</v>
      </c>
      <c r="AD463" s="2">
        <v>0.260066905418808</v>
      </c>
      <c r="AE463" s="2">
        <v>0.41248972304512899</v>
      </c>
      <c r="AF463" s="2">
        <v>0.22815609313775401</v>
      </c>
      <c r="AG463" s="2">
        <v>0.54645280140914199</v>
      </c>
    </row>
    <row r="464" spans="1:33" x14ac:dyDescent="0.35">
      <c r="A464" s="7">
        <v>179</v>
      </c>
      <c r="B464" s="7">
        <v>16</v>
      </c>
      <c r="C464" s="7">
        <v>0</v>
      </c>
      <c r="D464" s="7">
        <v>1</v>
      </c>
      <c r="E464" s="22" t="str">
        <f t="shared" si="14"/>
        <v>01</v>
      </c>
      <c r="F464" s="4">
        <v>8.3042000000000005E-2</v>
      </c>
      <c r="G464" s="25">
        <v>0</v>
      </c>
      <c r="H464" s="4">
        <v>12.64935133</v>
      </c>
      <c r="I464" s="4">
        <v>60.082911125999999</v>
      </c>
      <c r="J464" s="2">
        <f t="shared" si="15"/>
        <v>0.21053159863497656</v>
      </c>
      <c r="K464" s="3">
        <v>5</v>
      </c>
      <c r="L464" s="3">
        <v>4</v>
      </c>
      <c r="M464" s="3">
        <v>15</v>
      </c>
      <c r="N464" s="3">
        <v>25</v>
      </c>
      <c r="O464" s="24">
        <v>890.05165105636399</v>
      </c>
      <c r="P464" s="4">
        <v>0.57199999999999995</v>
      </c>
      <c r="Q464" s="4">
        <v>0.44444444444444398</v>
      </c>
      <c r="R464" s="4">
        <v>0.621</v>
      </c>
      <c r="S464" s="4">
        <v>0.46200000000000002</v>
      </c>
      <c r="T464" s="4">
        <v>0.63600000000000001</v>
      </c>
      <c r="U464" s="4">
        <v>0.40500000000000003</v>
      </c>
      <c r="V464" s="5">
        <v>100</v>
      </c>
      <c r="W464" s="5">
        <v>0</v>
      </c>
      <c r="X464" s="5">
        <v>100</v>
      </c>
      <c r="Y464" s="5">
        <v>0</v>
      </c>
      <c r="Z464" s="5">
        <v>100</v>
      </c>
      <c r="AA464" s="5">
        <v>0</v>
      </c>
      <c r="AB464" s="2">
        <v>0.55861628760233895</v>
      </c>
      <c r="AC464" s="2">
        <v>0.81093021621632899</v>
      </c>
      <c r="AD464" s="2">
        <v>0.47642419704865802</v>
      </c>
      <c r="AE464" s="2">
        <v>0.77219038790039796</v>
      </c>
      <c r="AF464" s="2">
        <v>0.452556715642015</v>
      </c>
      <c r="AG464" s="2">
        <v>0.90386821187559796</v>
      </c>
    </row>
    <row r="465" spans="1:33" x14ac:dyDescent="0.35">
      <c r="A465" s="7">
        <v>569</v>
      </c>
      <c r="B465" s="7">
        <v>35</v>
      </c>
      <c r="C465" s="7">
        <v>0</v>
      </c>
      <c r="D465" s="7">
        <v>1</v>
      </c>
      <c r="E465" s="22" t="str">
        <f t="shared" si="14"/>
        <v>01</v>
      </c>
      <c r="F465" s="4">
        <v>0.24999399999999999</v>
      </c>
      <c r="G465" s="25">
        <v>0</v>
      </c>
      <c r="H465" s="4">
        <v>12.2850459</v>
      </c>
      <c r="I465" s="4">
        <v>55.752597115900002</v>
      </c>
      <c r="J465" s="2">
        <f t="shared" si="15"/>
        <v>0.22034930273223893</v>
      </c>
      <c r="K465" s="3">
        <v>9</v>
      </c>
      <c r="L465" s="3">
        <v>16</v>
      </c>
      <c r="M465" s="3">
        <v>9</v>
      </c>
      <c r="N465" s="3">
        <v>15</v>
      </c>
      <c r="O465" s="24">
        <v>867.30430609299003</v>
      </c>
      <c r="P465" s="4">
        <v>0.61899999999999999</v>
      </c>
      <c r="Q465" s="4">
        <v>0.64</v>
      </c>
      <c r="R465" s="4">
        <v>0.626</v>
      </c>
      <c r="S465" s="4">
        <v>0.64600000000000002</v>
      </c>
      <c r="T465" s="4">
        <v>0.50900000000000001</v>
      </c>
      <c r="U465" s="4">
        <v>0.48199999999999998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0</v>
      </c>
      <c r="AB465" s="2">
        <v>0.47965000629754101</v>
      </c>
      <c r="AC465" s="2">
        <v>0.44628710262841897</v>
      </c>
      <c r="AD465" s="2">
        <v>0.46840490788203898</v>
      </c>
      <c r="AE465" s="2">
        <v>0.43695577519953499</v>
      </c>
      <c r="AF465" s="2">
        <v>0.67530726243161399</v>
      </c>
      <c r="AG465" s="2">
        <v>0.72981116493153697</v>
      </c>
    </row>
    <row r="466" spans="1:33" x14ac:dyDescent="0.35">
      <c r="A466" s="7">
        <v>651</v>
      </c>
      <c r="B466" s="7">
        <v>29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8.9966151649999997</v>
      </c>
      <c r="I466" s="4">
        <v>40.662841631600003</v>
      </c>
      <c r="J466" s="2">
        <f t="shared" si="15"/>
        <v>0.22124905205858827</v>
      </c>
      <c r="K466" s="3">
        <v>4</v>
      </c>
      <c r="L466" s="3">
        <v>8</v>
      </c>
      <c r="M466" s="3">
        <v>11</v>
      </c>
      <c r="N466" s="3">
        <v>26</v>
      </c>
      <c r="O466" s="24">
        <v>1001</v>
      </c>
      <c r="P466" s="4">
        <v>0.68600000000000005</v>
      </c>
      <c r="Q466" s="4">
        <v>0.66666666666666696</v>
      </c>
      <c r="R466" s="4">
        <v>0.76800000000000002</v>
      </c>
      <c r="S466" s="4">
        <v>0.69799999999999995</v>
      </c>
      <c r="T466" s="4">
        <v>0.77600000000000002</v>
      </c>
      <c r="U466" s="4">
        <v>0.67600000000000005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0.376877651256252</v>
      </c>
      <c r="AC466" s="2">
        <v>0.405465108108164</v>
      </c>
      <c r="AD466" s="2">
        <v>0.26396554583446502</v>
      </c>
      <c r="AE466" s="2">
        <v>0.35953617621976502</v>
      </c>
      <c r="AF466" s="2">
        <v>0.25360275879891803</v>
      </c>
      <c r="AG466" s="2">
        <v>0.39156220293917299</v>
      </c>
    </row>
    <row r="467" spans="1:33" x14ac:dyDescent="0.35">
      <c r="A467" s="7">
        <v>755</v>
      </c>
      <c r="B467" s="7">
        <v>3</v>
      </c>
      <c r="C467" s="7">
        <v>0</v>
      </c>
      <c r="D467" s="7">
        <v>1</v>
      </c>
      <c r="E467" s="22" t="str">
        <f t="shared" si="14"/>
        <v>01</v>
      </c>
      <c r="F467" s="4">
        <v>0.24999499999999999</v>
      </c>
      <c r="G467" s="25">
        <v>0</v>
      </c>
      <c r="H467" s="4">
        <v>9.3016066730000002</v>
      </c>
      <c r="I467" s="4">
        <v>40.554355835999999</v>
      </c>
      <c r="J467" s="2">
        <f t="shared" si="15"/>
        <v>0.2293614700875852</v>
      </c>
      <c r="K467" s="3">
        <v>3</v>
      </c>
      <c r="L467" s="3">
        <v>9</v>
      </c>
      <c r="M467" s="3">
        <v>14</v>
      </c>
      <c r="N467" s="3">
        <v>23</v>
      </c>
      <c r="O467" s="24">
        <v>1000.99999999999</v>
      </c>
      <c r="P467" s="4">
        <v>0.66500000000000004</v>
      </c>
      <c r="Q467" s="4">
        <v>0.75</v>
      </c>
      <c r="R467" s="4">
        <v>0.39100000000000001</v>
      </c>
      <c r="S467" s="4">
        <v>0.69</v>
      </c>
      <c r="T467" s="4">
        <v>0.29399999999999998</v>
      </c>
      <c r="U467" s="4">
        <v>0.38200000000000001</v>
      </c>
      <c r="V467" s="5">
        <v>100</v>
      </c>
      <c r="W467" s="5">
        <v>100</v>
      </c>
      <c r="X467" s="5">
        <v>0</v>
      </c>
      <c r="Y467" s="5">
        <v>100</v>
      </c>
      <c r="Z467" s="5">
        <v>0</v>
      </c>
      <c r="AA467" s="5">
        <v>0</v>
      </c>
      <c r="AB467" s="2">
        <v>0.40796823832628298</v>
      </c>
      <c r="AC467" s="2">
        <v>0.28768207245178101</v>
      </c>
      <c r="AD467" s="2">
        <v>0.93904771899677097</v>
      </c>
      <c r="AE467" s="2">
        <v>0.37106368139083201</v>
      </c>
      <c r="AF467" s="2">
        <v>1.2241755116434601</v>
      </c>
      <c r="AG467" s="2">
        <v>0.96233467037556197</v>
      </c>
    </row>
    <row r="468" spans="1:33" x14ac:dyDescent="0.35">
      <c r="A468" s="7">
        <v>777</v>
      </c>
      <c r="B468" s="7">
        <v>40</v>
      </c>
      <c r="C468" s="7">
        <v>0</v>
      </c>
      <c r="D468" s="7">
        <v>1</v>
      </c>
      <c r="E468" s="22" t="str">
        <f t="shared" si="14"/>
        <v>01</v>
      </c>
      <c r="F468" s="4">
        <v>0.27932200000000001</v>
      </c>
      <c r="G468" s="25">
        <v>0</v>
      </c>
      <c r="H468" s="4">
        <v>14.841727949999999</v>
      </c>
      <c r="I468" s="4">
        <v>63.895835665100002</v>
      </c>
      <c r="J468" s="2">
        <f t="shared" si="15"/>
        <v>0.23228005073430119</v>
      </c>
      <c r="K468" s="3">
        <v>2</v>
      </c>
      <c r="L468" s="3">
        <v>18</v>
      </c>
      <c r="M468" s="3">
        <v>7</v>
      </c>
      <c r="N468" s="3">
        <v>22</v>
      </c>
      <c r="O468" s="24">
        <v>1000.99999999999</v>
      </c>
      <c r="P468" s="4">
        <v>0.79</v>
      </c>
      <c r="Q468" s="4">
        <v>0.9</v>
      </c>
      <c r="R468" s="4">
        <v>0.78900000000000003</v>
      </c>
      <c r="S468" s="4">
        <v>0.85199999999999998</v>
      </c>
      <c r="T468" s="4">
        <v>0.78200000000000003</v>
      </c>
      <c r="U468" s="4">
        <v>0.82499999999999996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0.23572233352107</v>
      </c>
      <c r="AC468" s="2">
        <v>0.105360515657826</v>
      </c>
      <c r="AD468" s="2">
        <v>0.236988958136263</v>
      </c>
      <c r="AE468" s="2">
        <v>0.160168752152821</v>
      </c>
      <c r="AF468" s="2">
        <v>0.24590053843682599</v>
      </c>
      <c r="AG468" s="2">
        <v>0.19237189264745599</v>
      </c>
    </row>
    <row r="469" spans="1:33" x14ac:dyDescent="0.35">
      <c r="A469" s="7">
        <v>731</v>
      </c>
      <c r="B469" s="7">
        <v>42</v>
      </c>
      <c r="C469" s="7">
        <v>0</v>
      </c>
      <c r="D469" s="7">
        <v>1</v>
      </c>
      <c r="E469" s="22" t="str">
        <f t="shared" si="14"/>
        <v>01</v>
      </c>
      <c r="F469" s="4">
        <v>0.25073200000000001</v>
      </c>
      <c r="G469" s="25">
        <v>0</v>
      </c>
      <c r="H469" s="4">
        <v>10.754514350000001</v>
      </c>
      <c r="I469" s="4">
        <v>44.003142937</v>
      </c>
      <c r="J469" s="2">
        <f t="shared" si="15"/>
        <v>0.2444033228580379</v>
      </c>
      <c r="K469" s="3">
        <v>1</v>
      </c>
      <c r="L469" s="3">
        <v>8</v>
      </c>
      <c r="M469" s="3">
        <v>13</v>
      </c>
      <c r="N469" s="3">
        <v>27</v>
      </c>
      <c r="O469" s="24">
        <v>1001</v>
      </c>
      <c r="P469" s="4">
        <v>0.7</v>
      </c>
      <c r="Q469" s="4">
        <v>0.88888888888888895</v>
      </c>
      <c r="R469" s="4">
        <v>0.69399999999999995</v>
      </c>
      <c r="S469" s="4">
        <v>0.873</v>
      </c>
      <c r="T469" s="4">
        <v>0.75800000000000001</v>
      </c>
      <c r="U469" s="4">
        <v>0.81100000000000005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0.356674943938732</v>
      </c>
      <c r="AC469" s="2">
        <v>0.117783035656384</v>
      </c>
      <c r="AD469" s="2">
        <v>0.36528331847533302</v>
      </c>
      <c r="AE469" s="2">
        <v>0.13581972314253499</v>
      </c>
      <c r="AF469" s="2">
        <v>0.27707189333976501</v>
      </c>
      <c r="AG469" s="2">
        <v>0.209487224866724</v>
      </c>
    </row>
    <row r="470" spans="1:33" x14ac:dyDescent="0.35">
      <c r="A470" s="7">
        <v>953</v>
      </c>
      <c r="B470" s="7">
        <v>47</v>
      </c>
      <c r="C470" s="7">
        <v>0</v>
      </c>
      <c r="D470" s="7">
        <v>1</v>
      </c>
      <c r="E470" s="22" t="str">
        <f t="shared" si="14"/>
        <v>01</v>
      </c>
      <c r="F470" s="4">
        <v>0.249753</v>
      </c>
      <c r="G470" s="25">
        <v>0</v>
      </c>
      <c r="H470" s="4">
        <v>12.92473088</v>
      </c>
      <c r="I470" s="4">
        <v>51.783087973999997</v>
      </c>
      <c r="J470" s="2">
        <f t="shared" si="15"/>
        <v>0.24959366823564938</v>
      </c>
      <c r="K470" s="3">
        <v>3</v>
      </c>
      <c r="L470" s="3">
        <v>8</v>
      </c>
      <c r="M470" s="3">
        <v>11</v>
      </c>
      <c r="N470" s="3">
        <v>27</v>
      </c>
      <c r="O470" s="24">
        <v>848.42424819322503</v>
      </c>
      <c r="P470" s="4">
        <v>0.71299999999999997</v>
      </c>
      <c r="Q470" s="4">
        <v>0.72727272727272696</v>
      </c>
      <c r="R470" s="4">
        <v>0.55800000000000005</v>
      </c>
      <c r="S470" s="4">
        <v>0.77600000000000002</v>
      </c>
      <c r="T470" s="4">
        <v>0.42299999999999999</v>
      </c>
      <c r="U470" s="4">
        <v>0.5</v>
      </c>
      <c r="V470" s="5">
        <v>100</v>
      </c>
      <c r="W470" s="5">
        <v>100</v>
      </c>
      <c r="X470" s="5">
        <v>100</v>
      </c>
      <c r="Y470" s="5">
        <v>100</v>
      </c>
      <c r="Z470" s="5">
        <v>0</v>
      </c>
      <c r="AA470" s="5">
        <v>0</v>
      </c>
      <c r="AB470" s="2">
        <v>0.33827385856784098</v>
      </c>
      <c r="AC470" s="2">
        <v>0.31845373111853498</v>
      </c>
      <c r="AD470" s="2">
        <v>0.58339631660082603</v>
      </c>
      <c r="AE470" s="2">
        <v>0.25360275879891803</v>
      </c>
      <c r="AF470" s="2">
        <v>0.86038309993585904</v>
      </c>
      <c r="AG470" s="2">
        <v>0.69314718055994495</v>
      </c>
    </row>
    <row r="471" spans="1:33" x14ac:dyDescent="0.35">
      <c r="A471" s="7">
        <v>985</v>
      </c>
      <c r="B471" s="7">
        <v>36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14.97297612</v>
      </c>
      <c r="I471" s="4">
        <v>58.680431279399997</v>
      </c>
      <c r="J471" s="2">
        <f t="shared" si="15"/>
        <v>0.25516131687423921</v>
      </c>
      <c r="K471" s="3">
        <v>11</v>
      </c>
      <c r="L471" s="3">
        <v>4</v>
      </c>
      <c r="M471" s="3">
        <v>8</v>
      </c>
      <c r="N471" s="3">
        <v>26</v>
      </c>
      <c r="O471" s="24">
        <v>1001</v>
      </c>
      <c r="P471" s="4">
        <v>0.61599999999999999</v>
      </c>
      <c r="Q471" s="4">
        <v>0.266666666666667</v>
      </c>
      <c r="R471" s="4">
        <v>0.58499999999999996</v>
      </c>
      <c r="S471" s="4">
        <v>0.25900000000000001</v>
      </c>
      <c r="T471" s="4">
        <v>0.499</v>
      </c>
      <c r="U471" s="4">
        <v>0.30199999999999999</v>
      </c>
      <c r="V471" s="5">
        <v>100</v>
      </c>
      <c r="W471" s="5">
        <v>0</v>
      </c>
      <c r="X471" s="5">
        <v>100</v>
      </c>
      <c r="Y471" s="5">
        <v>0</v>
      </c>
      <c r="Z471" s="5">
        <v>0</v>
      </c>
      <c r="AA471" s="5">
        <v>0</v>
      </c>
      <c r="AB471" s="2">
        <v>0.484508315448617</v>
      </c>
      <c r="AC471" s="2">
        <v>1.3217558399823199</v>
      </c>
      <c r="AD471" s="2">
        <v>0.53614343175028101</v>
      </c>
      <c r="AE471" s="2">
        <v>1.3509272172825999</v>
      </c>
      <c r="AF471" s="2">
        <v>0.69514918323061803</v>
      </c>
      <c r="AG471" s="2">
        <v>1.19732826160727</v>
      </c>
    </row>
    <row r="472" spans="1:33" x14ac:dyDescent="0.35">
      <c r="A472" s="7">
        <v>703</v>
      </c>
      <c r="B472" s="7">
        <v>11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9.2888638920000002</v>
      </c>
      <c r="I472" s="4">
        <v>36.3796695232</v>
      </c>
      <c r="J472" s="2">
        <f t="shared" si="15"/>
        <v>0.25533117847803199</v>
      </c>
      <c r="K472" s="3">
        <v>4</v>
      </c>
      <c r="L472" s="3">
        <v>10</v>
      </c>
      <c r="M472" s="3">
        <v>7</v>
      </c>
      <c r="N472" s="3">
        <v>28</v>
      </c>
      <c r="O472" s="24">
        <v>1000.99999999999</v>
      </c>
      <c r="P472" s="4">
        <v>0.753</v>
      </c>
      <c r="Q472" s="4">
        <v>0.71428571428571397</v>
      </c>
      <c r="R472" s="4">
        <v>0.77900000000000003</v>
      </c>
      <c r="S472" s="4">
        <v>0.71599999999999997</v>
      </c>
      <c r="T472" s="4">
        <v>0.76700000000000002</v>
      </c>
      <c r="U472" s="4">
        <v>0.76200000000000001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0.283690051182243</v>
      </c>
      <c r="AC472" s="2">
        <v>0.33647223662121301</v>
      </c>
      <c r="AD472" s="2">
        <v>0.24974423311138899</v>
      </c>
      <c r="AE472" s="2">
        <v>0.33407511202149098</v>
      </c>
      <c r="AF472" s="2">
        <v>0.26526847761488098</v>
      </c>
      <c r="AG472" s="2">
        <v>0.27180872329549099</v>
      </c>
    </row>
    <row r="473" spans="1:33" x14ac:dyDescent="0.35">
      <c r="A473" s="7">
        <v>137</v>
      </c>
      <c r="B473" s="7">
        <v>32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9.0367955139999996</v>
      </c>
      <c r="I473" s="4">
        <v>34.3479325821</v>
      </c>
      <c r="J473" s="2">
        <f t="shared" si="15"/>
        <v>0.26309576252951578</v>
      </c>
      <c r="K473" s="3">
        <v>4</v>
      </c>
      <c r="L473" s="3">
        <v>7</v>
      </c>
      <c r="M473" s="3">
        <v>11</v>
      </c>
      <c r="N473" s="3">
        <v>27</v>
      </c>
      <c r="O473" s="24">
        <v>1000.99999999999</v>
      </c>
      <c r="P473" s="4">
        <v>0.68700000000000006</v>
      </c>
      <c r="Q473" s="4">
        <v>0.63636363636363602</v>
      </c>
      <c r="R473" s="4">
        <v>0.76700000000000002</v>
      </c>
      <c r="S473" s="4">
        <v>0.70899999999999996</v>
      </c>
      <c r="T473" s="4">
        <v>0.76</v>
      </c>
      <c r="U473" s="4">
        <v>0.66900000000000004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0.37542098675978802</v>
      </c>
      <c r="AC473" s="2">
        <v>0.45198512374305699</v>
      </c>
      <c r="AD473" s="2">
        <v>0.26526847761488098</v>
      </c>
      <c r="AE473" s="2">
        <v>0.34389975245000998</v>
      </c>
      <c r="AF473" s="2">
        <v>0.27443684570176002</v>
      </c>
      <c r="AG473" s="2">
        <v>0.40197121885390902</v>
      </c>
    </row>
    <row r="474" spans="1:33" x14ac:dyDescent="0.35">
      <c r="A474" s="7">
        <v>625</v>
      </c>
      <c r="B474" s="7">
        <v>30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14.941295070000001</v>
      </c>
      <c r="I474" s="4">
        <v>56.644001297000003</v>
      </c>
      <c r="J474" s="2">
        <f t="shared" si="15"/>
        <v>0.26377541712949798</v>
      </c>
      <c r="K474" s="3">
        <v>1</v>
      </c>
      <c r="L474" s="3">
        <v>5</v>
      </c>
      <c r="M474" s="3">
        <v>9</v>
      </c>
      <c r="N474" s="3">
        <v>34</v>
      </c>
      <c r="O474" s="24">
        <v>1001</v>
      </c>
      <c r="P474" s="4">
        <v>0.79600000000000004</v>
      </c>
      <c r="Q474" s="4">
        <v>0.83333333333333304</v>
      </c>
      <c r="R474" s="4">
        <v>0.79300000000000004</v>
      </c>
      <c r="S474" s="4">
        <v>0.75800000000000001</v>
      </c>
      <c r="T474" s="4">
        <v>0.80700000000000005</v>
      </c>
      <c r="U474" s="4">
        <v>0.82399999999999995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0.22815609313775401</v>
      </c>
      <c r="AC474" s="2">
        <v>0.18232155679395501</v>
      </c>
      <c r="AD474" s="2">
        <v>0.231932057347289</v>
      </c>
      <c r="AE474" s="2">
        <v>0.27707189333976501</v>
      </c>
      <c r="AF474" s="2">
        <v>0.214431610712188</v>
      </c>
      <c r="AG474" s="2">
        <v>0.19358474907266501</v>
      </c>
    </row>
    <row r="475" spans="1:33" x14ac:dyDescent="0.35">
      <c r="A475" s="7">
        <v>919</v>
      </c>
      <c r="B475" s="7">
        <v>39</v>
      </c>
      <c r="C475" s="7">
        <v>0</v>
      </c>
      <c r="D475" s="7">
        <v>1</v>
      </c>
      <c r="E475" s="22" t="str">
        <f t="shared" si="14"/>
        <v>01</v>
      </c>
      <c r="F475" s="4">
        <v>0.24743999999999999</v>
      </c>
      <c r="G475" s="25">
        <v>0</v>
      </c>
      <c r="H475" s="4">
        <v>13.20455052</v>
      </c>
      <c r="I475" s="4">
        <v>49.8477324471</v>
      </c>
      <c r="J475" s="2">
        <f t="shared" si="15"/>
        <v>0.26489771694255276</v>
      </c>
      <c r="K475" s="3">
        <v>6</v>
      </c>
      <c r="L475" s="3">
        <v>4</v>
      </c>
      <c r="M475" s="3">
        <v>7</v>
      </c>
      <c r="N475" s="3">
        <v>32</v>
      </c>
      <c r="O475" s="24">
        <v>1000.99999999999</v>
      </c>
      <c r="P475" s="4">
        <v>0.74099999999999999</v>
      </c>
      <c r="Q475" s="4">
        <v>0.4</v>
      </c>
      <c r="R475" s="4">
        <v>0.76800000000000002</v>
      </c>
      <c r="S475" s="4">
        <v>0.45400000000000001</v>
      </c>
      <c r="T475" s="4">
        <v>0.73799999999999999</v>
      </c>
      <c r="U475" s="4">
        <v>0.54800000000000004</v>
      </c>
      <c r="V475" s="5">
        <v>100</v>
      </c>
      <c r="W475" s="5">
        <v>0</v>
      </c>
      <c r="X475" s="5">
        <v>100</v>
      </c>
      <c r="Y475" s="5">
        <v>0</v>
      </c>
      <c r="Z475" s="5">
        <v>100</v>
      </c>
      <c r="AA475" s="5">
        <v>100</v>
      </c>
      <c r="AB475" s="2">
        <v>0.29975465368604998</v>
      </c>
      <c r="AC475" s="2">
        <v>0.916290731874155</v>
      </c>
      <c r="AD475" s="2">
        <v>0.26396554583446502</v>
      </c>
      <c r="AE475" s="2">
        <v>0.78965808094078904</v>
      </c>
      <c r="AF475" s="2">
        <v>0.30381145438166501</v>
      </c>
      <c r="AG475" s="2">
        <v>0.60147999203412095</v>
      </c>
    </row>
    <row r="476" spans="1:33" x14ac:dyDescent="0.35">
      <c r="A476" s="7">
        <v>341</v>
      </c>
      <c r="B476" s="7">
        <v>7</v>
      </c>
      <c r="C476" s="7">
        <v>0</v>
      </c>
      <c r="D476" s="7">
        <v>1</v>
      </c>
      <c r="E476" s="22" t="str">
        <f t="shared" si="14"/>
        <v>01</v>
      </c>
      <c r="F476" s="4">
        <v>0.31119200000000002</v>
      </c>
      <c r="G476" s="25">
        <v>0</v>
      </c>
      <c r="H476" s="4">
        <v>11.626350800000001</v>
      </c>
      <c r="I476" s="4">
        <v>43.684151653999997</v>
      </c>
      <c r="J476" s="2">
        <f t="shared" si="15"/>
        <v>0.26614573843819672</v>
      </c>
      <c r="K476" s="3">
        <v>4</v>
      </c>
      <c r="L476" s="3">
        <v>11</v>
      </c>
      <c r="M476" s="3">
        <v>6</v>
      </c>
      <c r="N476" s="3">
        <v>28</v>
      </c>
      <c r="O476" s="24">
        <v>684.25962804701805</v>
      </c>
      <c r="P476" s="4">
        <v>0.77500000000000002</v>
      </c>
      <c r="Q476" s="4">
        <v>0.73333333333333295</v>
      </c>
      <c r="R476" s="4">
        <v>0.83099999999999996</v>
      </c>
      <c r="S476" s="4">
        <v>0.73899999999999999</v>
      </c>
      <c r="T476" s="4">
        <v>0.83</v>
      </c>
      <c r="U476" s="4">
        <v>0.75900000000000001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0.25489224962878998</v>
      </c>
      <c r="AC476" s="2">
        <v>0.31015492830384001</v>
      </c>
      <c r="AD476" s="2">
        <v>0.185125484126689</v>
      </c>
      <c r="AE476" s="2">
        <v>0.30245735803393498</v>
      </c>
      <c r="AF476" s="2">
        <v>0.18632957819149301</v>
      </c>
      <c r="AG476" s="2">
        <v>0.27575350158650702</v>
      </c>
    </row>
    <row r="477" spans="1:33" x14ac:dyDescent="0.35">
      <c r="A477" s="7">
        <v>47</v>
      </c>
      <c r="B477" s="7">
        <v>30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10.70158839</v>
      </c>
      <c r="I477" s="4">
        <v>39.961024623</v>
      </c>
      <c r="J477" s="2">
        <f t="shared" si="15"/>
        <v>0.2678006505328841</v>
      </c>
      <c r="K477" s="3">
        <v>5</v>
      </c>
      <c r="L477" s="3">
        <v>6</v>
      </c>
      <c r="M477" s="3">
        <v>17</v>
      </c>
      <c r="N477" s="3">
        <v>21</v>
      </c>
      <c r="O477" s="24">
        <v>851.51366524046898</v>
      </c>
      <c r="P477" s="4">
        <v>0.56499999999999995</v>
      </c>
      <c r="Q477" s="4">
        <v>0.54545454545454497</v>
      </c>
      <c r="R477" s="4">
        <v>0.80300000000000005</v>
      </c>
      <c r="S477" s="4">
        <v>0.53400000000000003</v>
      </c>
      <c r="T477" s="4">
        <v>0.75800000000000001</v>
      </c>
      <c r="U477" s="4">
        <v>0.58499999999999996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0.57092954783569605</v>
      </c>
      <c r="AC477" s="2">
        <v>0.60613580357031605</v>
      </c>
      <c r="AD477" s="2">
        <v>0.219400565035375</v>
      </c>
      <c r="AE477" s="2">
        <v>0.62735944002194199</v>
      </c>
      <c r="AF477" s="2">
        <v>0.27707189333976501</v>
      </c>
      <c r="AG477" s="2">
        <v>0.53614343175028101</v>
      </c>
    </row>
    <row r="478" spans="1:33" x14ac:dyDescent="0.35">
      <c r="A478" s="7">
        <v>599</v>
      </c>
      <c r="B478" s="7">
        <v>37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17.90718996</v>
      </c>
      <c r="I478" s="4">
        <v>66.047411190000005</v>
      </c>
      <c r="J478" s="2">
        <f t="shared" si="15"/>
        <v>0.27112629605551081</v>
      </c>
      <c r="K478" s="3">
        <v>4</v>
      </c>
      <c r="L478" s="3">
        <v>15</v>
      </c>
      <c r="M478" s="3">
        <v>13</v>
      </c>
      <c r="N478" s="3">
        <v>17</v>
      </c>
      <c r="O478" s="24">
        <v>1001</v>
      </c>
      <c r="P478" s="4">
        <v>0.629</v>
      </c>
      <c r="Q478" s="4">
        <v>0.78947368421052599</v>
      </c>
      <c r="R478" s="4">
        <v>0.59599999999999997</v>
      </c>
      <c r="S478" s="4">
        <v>0.82699999999999996</v>
      </c>
      <c r="T478" s="4">
        <v>0.49299999999999999</v>
      </c>
      <c r="U478" s="4">
        <v>0.61299999999999999</v>
      </c>
      <c r="V478" s="5">
        <v>100</v>
      </c>
      <c r="W478" s="5">
        <v>100</v>
      </c>
      <c r="X478" s="5">
        <v>100</v>
      </c>
      <c r="Y478" s="5">
        <v>100</v>
      </c>
      <c r="Z478" s="5">
        <v>0</v>
      </c>
      <c r="AA478" s="5">
        <v>100</v>
      </c>
      <c r="AB478" s="2">
        <v>0.46362402228169702</v>
      </c>
      <c r="AC478" s="2">
        <v>0.23638877806423</v>
      </c>
      <c r="AD478" s="2">
        <v>0.51751461191678705</v>
      </c>
      <c r="AE478" s="2">
        <v>0.189950583958446</v>
      </c>
      <c r="AF478" s="2">
        <v>0.70724610493944695</v>
      </c>
      <c r="AG478" s="2">
        <v>0.48939034304592599</v>
      </c>
    </row>
    <row r="479" spans="1:33" x14ac:dyDescent="0.35">
      <c r="A479" s="7">
        <v>457</v>
      </c>
      <c r="B479" s="7">
        <v>20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13.25295187</v>
      </c>
      <c r="I479" s="4">
        <v>47.864648268300002</v>
      </c>
      <c r="J479" s="2">
        <f t="shared" si="15"/>
        <v>0.27688392894296521</v>
      </c>
      <c r="K479" s="3">
        <v>5</v>
      </c>
      <c r="L479" s="3">
        <v>8</v>
      </c>
      <c r="M479" s="3">
        <v>15</v>
      </c>
      <c r="N479" s="3">
        <v>21</v>
      </c>
      <c r="O479" s="24">
        <v>1001</v>
      </c>
      <c r="P479" s="4">
        <v>0.6</v>
      </c>
      <c r="Q479" s="4">
        <v>0.61538461538461497</v>
      </c>
      <c r="R479" s="4">
        <v>0.66700000000000004</v>
      </c>
      <c r="S479" s="4">
        <v>0.63200000000000001</v>
      </c>
      <c r="T479" s="4">
        <v>0.56399999999999995</v>
      </c>
      <c r="U479" s="4">
        <v>0.76100000000000001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0.51082562376599105</v>
      </c>
      <c r="AC479" s="2">
        <v>0.48550781578170099</v>
      </c>
      <c r="AD479" s="2">
        <v>0.404965233066513</v>
      </c>
      <c r="AE479" s="2">
        <v>0.45886588483528001</v>
      </c>
      <c r="AF479" s="2">
        <v>0.57270102748407803</v>
      </c>
      <c r="AG479" s="2">
        <v>0.27312192112045097</v>
      </c>
    </row>
    <row r="480" spans="1:33" x14ac:dyDescent="0.35">
      <c r="A480" s="7">
        <v>403</v>
      </c>
      <c r="B480" s="7">
        <v>19</v>
      </c>
      <c r="C480" s="7">
        <v>0</v>
      </c>
      <c r="D480" s="7">
        <v>1</v>
      </c>
      <c r="E480" s="22" t="str">
        <f t="shared" si="14"/>
        <v>01</v>
      </c>
      <c r="F480" s="4">
        <v>0.369338</v>
      </c>
      <c r="G480" s="25">
        <v>0</v>
      </c>
      <c r="H480" s="4">
        <v>17.253638240000001</v>
      </c>
      <c r="I480" s="4">
        <v>62.004346658999999</v>
      </c>
      <c r="J480" s="2">
        <f t="shared" si="15"/>
        <v>0.27826497930682764</v>
      </c>
      <c r="K480" s="3">
        <v>1</v>
      </c>
      <c r="L480" s="3">
        <v>13</v>
      </c>
      <c r="M480" s="3">
        <v>4</v>
      </c>
      <c r="N480" s="3">
        <v>31</v>
      </c>
      <c r="O480" s="24">
        <v>1001</v>
      </c>
      <c r="P480" s="4">
        <v>0.88200000000000001</v>
      </c>
      <c r="Q480" s="4">
        <v>0.92857142857142905</v>
      </c>
      <c r="R480" s="4">
        <v>0.90800000000000003</v>
      </c>
      <c r="S480" s="4">
        <v>0.93700000000000006</v>
      </c>
      <c r="T480" s="4">
        <v>0.88700000000000001</v>
      </c>
      <c r="U480" s="4">
        <v>0.86399999999999999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0.125563222975346</v>
      </c>
      <c r="AC480" s="2">
        <v>7.4107972153721793E-2</v>
      </c>
      <c r="AD480" s="2">
        <v>9.65109003808437E-2</v>
      </c>
      <c r="AE480" s="2">
        <v>6.5071996743714805E-2</v>
      </c>
      <c r="AF480" s="2">
        <v>0.11991029667255799</v>
      </c>
      <c r="AG480" s="2">
        <v>0.14618251017808101</v>
      </c>
    </row>
    <row r="481" spans="1:33" x14ac:dyDescent="0.35">
      <c r="A481" s="7">
        <v>475</v>
      </c>
      <c r="B481" s="7">
        <v>41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10.66104172</v>
      </c>
      <c r="I481" s="4">
        <v>38.159200959000003</v>
      </c>
      <c r="J481" s="2">
        <f t="shared" si="15"/>
        <v>0.27938325363402428</v>
      </c>
      <c r="K481" s="3">
        <v>5</v>
      </c>
      <c r="L481" s="3">
        <v>11</v>
      </c>
      <c r="M481" s="3">
        <v>11</v>
      </c>
      <c r="N481" s="3">
        <v>22</v>
      </c>
      <c r="O481" s="24">
        <v>1000.99999999999</v>
      </c>
      <c r="P481" s="4">
        <v>0.66500000000000004</v>
      </c>
      <c r="Q481" s="4">
        <v>0.6875</v>
      </c>
      <c r="R481" s="4">
        <v>0.7</v>
      </c>
      <c r="S481" s="4">
        <v>0.81100000000000005</v>
      </c>
      <c r="T481" s="4">
        <v>0.67100000000000004</v>
      </c>
      <c r="U481" s="4">
        <v>0.93200000000000005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0.40796823832628298</v>
      </c>
      <c r="AC481" s="2">
        <v>0.37469344944141098</v>
      </c>
      <c r="AD481" s="2">
        <v>0.356674943938732</v>
      </c>
      <c r="AE481" s="2">
        <v>0.209487224866724</v>
      </c>
      <c r="AF481" s="2">
        <v>0.39898614201045501</v>
      </c>
      <c r="AG481" s="2">
        <v>7.0422464296545806E-2</v>
      </c>
    </row>
    <row r="482" spans="1:33" x14ac:dyDescent="0.35">
      <c r="A482" s="7">
        <v>209</v>
      </c>
      <c r="B482" s="7">
        <v>30</v>
      </c>
      <c r="C482" s="7">
        <v>0</v>
      </c>
      <c r="D482" s="7">
        <v>1</v>
      </c>
      <c r="E482" s="22" t="str">
        <f t="shared" si="14"/>
        <v>01</v>
      </c>
      <c r="F482" s="4">
        <v>0.249668</v>
      </c>
      <c r="G482" s="25">
        <v>0</v>
      </c>
      <c r="H482" s="4">
        <v>11.95151493</v>
      </c>
      <c r="I482" s="4">
        <v>42.303178500999998</v>
      </c>
      <c r="J482" s="2">
        <f t="shared" si="15"/>
        <v>0.28252049499584247</v>
      </c>
      <c r="K482" s="3">
        <v>1</v>
      </c>
      <c r="L482" s="3">
        <v>4</v>
      </c>
      <c r="M482" s="3">
        <v>15</v>
      </c>
      <c r="N482" s="3">
        <v>29</v>
      </c>
      <c r="O482" s="24">
        <v>1001</v>
      </c>
      <c r="P482" s="4">
        <v>0.69099999999999995</v>
      </c>
      <c r="Q482" s="4">
        <v>0.8</v>
      </c>
      <c r="R482" s="4">
        <v>0.69099999999999995</v>
      </c>
      <c r="S482" s="4">
        <v>0.75600000000000001</v>
      </c>
      <c r="T482" s="4">
        <v>0.68300000000000005</v>
      </c>
      <c r="U482" s="4">
        <v>0.22600000000000001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0</v>
      </c>
      <c r="AB482" s="2">
        <v>0.36961545521446698</v>
      </c>
      <c r="AC482" s="2">
        <v>0.22314355131420999</v>
      </c>
      <c r="AD482" s="2">
        <v>0.36961545521446698</v>
      </c>
      <c r="AE482" s="2">
        <v>0.279713902802604</v>
      </c>
      <c r="AF482" s="2">
        <v>0.38126041941134697</v>
      </c>
      <c r="AG482" s="2">
        <v>1.4872202797098499</v>
      </c>
    </row>
    <row r="483" spans="1:33" x14ac:dyDescent="0.35">
      <c r="A483" s="7">
        <v>705</v>
      </c>
      <c r="B483" s="7">
        <v>20</v>
      </c>
      <c r="C483" s="7">
        <v>0</v>
      </c>
      <c r="D483" s="7">
        <v>1</v>
      </c>
      <c r="E483" s="22" t="str">
        <f t="shared" si="14"/>
        <v>01</v>
      </c>
      <c r="F483" s="4">
        <v>0.242199</v>
      </c>
      <c r="G483" s="25">
        <v>0</v>
      </c>
      <c r="H483" s="4">
        <v>13.10126649</v>
      </c>
      <c r="I483" s="4">
        <v>45.104307108999997</v>
      </c>
      <c r="J483" s="2">
        <f t="shared" si="15"/>
        <v>0.29046597386673539</v>
      </c>
      <c r="K483" s="3">
        <v>9</v>
      </c>
      <c r="L483" s="3">
        <v>12</v>
      </c>
      <c r="M483" s="3">
        <v>5</v>
      </c>
      <c r="N483" s="3">
        <v>23</v>
      </c>
      <c r="O483" s="24">
        <v>801.00977681703102</v>
      </c>
      <c r="P483" s="4">
        <v>0.69099999999999995</v>
      </c>
      <c r="Q483" s="4">
        <v>0.57142857142857095</v>
      </c>
      <c r="R483" s="4">
        <v>0.73499999999999999</v>
      </c>
      <c r="S483" s="4">
        <v>0.56200000000000006</v>
      </c>
      <c r="T483" s="4">
        <v>0.69599999999999995</v>
      </c>
      <c r="U483" s="4">
        <v>0.41699999999999998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0</v>
      </c>
      <c r="AB483" s="2">
        <v>0.36961545521446698</v>
      </c>
      <c r="AC483" s="2">
        <v>0.55961578793542299</v>
      </c>
      <c r="AD483" s="2">
        <v>0.30788477976930001</v>
      </c>
      <c r="AE483" s="2">
        <v>0.57625342908844601</v>
      </c>
      <c r="AF483" s="2">
        <v>0.36240561864771698</v>
      </c>
      <c r="AG483" s="2">
        <v>0.87466905718333599</v>
      </c>
    </row>
    <row r="484" spans="1:33" x14ac:dyDescent="0.35">
      <c r="A484" s="7">
        <v>215</v>
      </c>
      <c r="B484" s="7">
        <v>37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12.78042121</v>
      </c>
      <c r="I484" s="4">
        <v>43.687243428000002</v>
      </c>
      <c r="J484" s="2">
        <f t="shared" si="15"/>
        <v>0.29254354834868751</v>
      </c>
      <c r="K484" s="3">
        <v>3</v>
      </c>
      <c r="L484" s="3">
        <v>5</v>
      </c>
      <c r="M484" s="3">
        <v>9</v>
      </c>
      <c r="N484" s="3">
        <v>32</v>
      </c>
      <c r="O484" s="24">
        <v>1000.99999999999</v>
      </c>
      <c r="P484" s="4">
        <v>0.74299999999999999</v>
      </c>
      <c r="Q484" s="4">
        <v>0.625</v>
      </c>
      <c r="R484" s="4">
        <v>0.73199999999999998</v>
      </c>
      <c r="S484" s="4">
        <v>0.59599999999999997</v>
      </c>
      <c r="T484" s="4">
        <v>0.75700000000000001</v>
      </c>
      <c r="U484" s="4">
        <v>0.55700000000000005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0.29705923426437802</v>
      </c>
      <c r="AC484" s="2">
        <v>0.47000362924573602</v>
      </c>
      <c r="AD484" s="2">
        <v>0.311974765020825</v>
      </c>
      <c r="AE484" s="2">
        <v>0.51751461191678705</v>
      </c>
      <c r="AF484" s="2">
        <v>0.278392025544688</v>
      </c>
      <c r="AG484" s="2">
        <v>0.58519003905485301</v>
      </c>
    </row>
    <row r="485" spans="1:33" x14ac:dyDescent="0.35">
      <c r="A485" s="7">
        <v>117</v>
      </c>
      <c r="B485" s="7">
        <v>19</v>
      </c>
      <c r="C485" s="7">
        <v>0</v>
      </c>
      <c r="D485" s="7">
        <v>1</v>
      </c>
      <c r="E485" s="22" t="str">
        <f t="shared" si="14"/>
        <v>01</v>
      </c>
      <c r="F485" s="4">
        <v>0.23833599999999999</v>
      </c>
      <c r="G485" s="25">
        <v>0</v>
      </c>
      <c r="H485" s="4">
        <v>14.44653787</v>
      </c>
      <c r="I485" s="4">
        <v>48.127088921999999</v>
      </c>
      <c r="J485" s="2">
        <f t="shared" si="15"/>
        <v>0.30017477045855884</v>
      </c>
      <c r="K485" s="3">
        <v>2</v>
      </c>
      <c r="L485" s="3">
        <v>8</v>
      </c>
      <c r="M485" s="3">
        <v>14</v>
      </c>
      <c r="N485" s="3">
        <v>25</v>
      </c>
      <c r="O485" s="24">
        <v>839.80942222779504</v>
      </c>
      <c r="P485" s="4">
        <v>0.65600000000000003</v>
      </c>
      <c r="Q485" s="4">
        <v>0.8</v>
      </c>
      <c r="R485" s="4">
        <v>0.70599999999999996</v>
      </c>
      <c r="S485" s="4">
        <v>0.84599999999999997</v>
      </c>
      <c r="T485" s="4">
        <v>0.64600000000000002</v>
      </c>
      <c r="U485" s="4">
        <v>0.80200000000000005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0.421594490038048</v>
      </c>
      <c r="AC485" s="2">
        <v>0.22314355131420999</v>
      </c>
      <c r="AD485" s="2">
        <v>0.34814004148889499</v>
      </c>
      <c r="AE485" s="2">
        <v>0.16723591937591401</v>
      </c>
      <c r="AF485" s="2">
        <v>0.43695577519953499</v>
      </c>
      <c r="AG485" s="2">
        <v>0.220646671115623</v>
      </c>
    </row>
    <row r="486" spans="1:33" x14ac:dyDescent="0.35">
      <c r="A486" s="7">
        <v>585</v>
      </c>
      <c r="B486" s="7">
        <v>19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16.582760189999998</v>
      </c>
      <c r="I486" s="4">
        <v>54.769208040599999</v>
      </c>
      <c r="J486" s="2">
        <f t="shared" si="15"/>
        <v>0.30277524147705998</v>
      </c>
      <c r="K486" s="3">
        <v>4</v>
      </c>
      <c r="L486" s="3">
        <v>10</v>
      </c>
      <c r="M486" s="3">
        <v>4</v>
      </c>
      <c r="N486" s="3">
        <v>31</v>
      </c>
      <c r="O486" s="24">
        <v>1000.99999999999</v>
      </c>
      <c r="P486" s="4">
        <v>0.83699999999999997</v>
      </c>
      <c r="Q486" s="4">
        <v>0.71428571428571397</v>
      </c>
      <c r="R486" s="4">
        <v>0.82399999999999995</v>
      </c>
      <c r="S486" s="4">
        <v>0.69099999999999995</v>
      </c>
      <c r="T486" s="4">
        <v>0.77</v>
      </c>
      <c r="U486" s="4">
        <v>0.63100000000000001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0.177931208492662</v>
      </c>
      <c r="AC486" s="2">
        <v>0.33647223662121301</v>
      </c>
      <c r="AD486" s="2">
        <v>0.19358474907266501</v>
      </c>
      <c r="AE486" s="2">
        <v>0.36961545521446698</v>
      </c>
      <c r="AF486" s="2">
        <v>0.26136476413440801</v>
      </c>
      <c r="AG486" s="2">
        <v>0.46044941644092402</v>
      </c>
    </row>
    <row r="487" spans="1:33" x14ac:dyDescent="0.35">
      <c r="A487" s="7">
        <v>913</v>
      </c>
      <c r="B487" s="7">
        <v>15</v>
      </c>
      <c r="C487" s="7">
        <v>0</v>
      </c>
      <c r="D487" s="7">
        <v>1</v>
      </c>
      <c r="E487" s="22" t="str">
        <f t="shared" si="14"/>
        <v>01</v>
      </c>
      <c r="F487" s="4">
        <v>0.25086900000000001</v>
      </c>
      <c r="G487" s="25">
        <v>0</v>
      </c>
      <c r="H487" s="4">
        <v>13.501417910000001</v>
      </c>
      <c r="I487" s="4">
        <v>43.070986469499999</v>
      </c>
      <c r="J487" s="2">
        <f t="shared" si="15"/>
        <v>0.31346897335543511</v>
      </c>
      <c r="K487" s="3">
        <v>5</v>
      </c>
      <c r="L487" s="3">
        <v>10</v>
      </c>
      <c r="M487" s="3">
        <v>4</v>
      </c>
      <c r="N487" s="3">
        <v>30</v>
      </c>
      <c r="O487" s="24">
        <v>1000.99999999999</v>
      </c>
      <c r="P487" s="4">
        <v>0.79700000000000004</v>
      </c>
      <c r="Q487" s="4">
        <v>0.66666666666666696</v>
      </c>
      <c r="R487" s="4">
        <v>0.81299999999999994</v>
      </c>
      <c r="S487" s="4">
        <v>0.66</v>
      </c>
      <c r="T487" s="4">
        <v>0.83299999999999996</v>
      </c>
      <c r="U487" s="4">
        <v>0.60699999999999998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0.22690060019192199</v>
      </c>
      <c r="AC487" s="2">
        <v>0.405465108108164</v>
      </c>
      <c r="AD487" s="2">
        <v>0.207024169434327</v>
      </c>
      <c r="AE487" s="2">
        <v>0.41551544396166601</v>
      </c>
      <c r="AF487" s="2">
        <v>0.18272163681529399</v>
      </c>
      <c r="AG487" s="2">
        <v>0.49922648792263902</v>
      </c>
    </row>
    <row r="488" spans="1:33" x14ac:dyDescent="0.35">
      <c r="A488" s="7">
        <v>897</v>
      </c>
      <c r="B488" s="7">
        <v>28</v>
      </c>
      <c r="C488" s="7">
        <v>0</v>
      </c>
      <c r="D488" s="7">
        <v>1</v>
      </c>
      <c r="E488" s="22" t="str">
        <f t="shared" si="14"/>
        <v>01</v>
      </c>
      <c r="F488" s="4">
        <v>0.24998799999999999</v>
      </c>
      <c r="G488" s="25">
        <v>0</v>
      </c>
      <c r="H488" s="4">
        <v>17.24007662</v>
      </c>
      <c r="I488" s="4">
        <v>54.390524814000003</v>
      </c>
      <c r="J488" s="2">
        <f t="shared" si="15"/>
        <v>0.31696838151417217</v>
      </c>
      <c r="K488" s="3">
        <v>3</v>
      </c>
      <c r="L488" s="3">
        <v>8</v>
      </c>
      <c r="M488" s="3">
        <v>13</v>
      </c>
      <c r="N488" s="3">
        <v>25</v>
      </c>
      <c r="O488" s="24">
        <v>794.01621434117305</v>
      </c>
      <c r="P488" s="4">
        <v>0.64700000000000002</v>
      </c>
      <c r="Q488" s="4">
        <v>0.72727272727272696</v>
      </c>
      <c r="R488" s="4">
        <v>0.65600000000000003</v>
      </c>
      <c r="S488" s="4">
        <v>0.69899999999999995</v>
      </c>
      <c r="T488" s="4">
        <v>0.66200000000000003</v>
      </c>
      <c r="U488" s="4">
        <v>0.56200000000000006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0.43540898448123599</v>
      </c>
      <c r="AC488" s="2">
        <v>0.31845373111853498</v>
      </c>
      <c r="AD488" s="2">
        <v>0.421594490038048</v>
      </c>
      <c r="AE488" s="2">
        <v>0.35810453674832698</v>
      </c>
      <c r="AF488" s="2">
        <v>0.41248972304512899</v>
      </c>
      <c r="AG488" s="2">
        <v>0.57625342908844601</v>
      </c>
    </row>
    <row r="489" spans="1:33" x14ac:dyDescent="0.35">
      <c r="A489" s="7">
        <v>361</v>
      </c>
      <c r="B489" s="7">
        <v>25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13.542842719999999</v>
      </c>
      <c r="I489" s="4">
        <v>41.876923351999999</v>
      </c>
      <c r="J489" s="2">
        <f t="shared" si="15"/>
        <v>0.32339631558327475</v>
      </c>
      <c r="K489" s="3">
        <v>2</v>
      </c>
      <c r="L489" s="3">
        <v>9</v>
      </c>
      <c r="M489" s="3">
        <v>11</v>
      </c>
      <c r="N489" s="3">
        <v>27</v>
      </c>
      <c r="O489" s="24">
        <v>787.57713375823903</v>
      </c>
      <c r="P489" s="4">
        <v>0.73299999999999998</v>
      </c>
      <c r="Q489" s="4">
        <v>0.81818181818181801</v>
      </c>
      <c r="R489" s="4">
        <v>0.83299999999999996</v>
      </c>
      <c r="S489" s="4">
        <v>0.84199999999999997</v>
      </c>
      <c r="T489" s="4">
        <v>0.80100000000000005</v>
      </c>
      <c r="U489" s="4">
        <v>0.77800000000000002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0.31060957709548598</v>
      </c>
      <c r="AC489" s="2">
        <v>0.20067069546215099</v>
      </c>
      <c r="AD489" s="2">
        <v>0.18272163681529399</v>
      </c>
      <c r="AE489" s="2">
        <v>0.17197526473981001</v>
      </c>
      <c r="AF489" s="2">
        <v>0.221894331913778</v>
      </c>
      <c r="AG489" s="2">
        <v>0.25102875480374498</v>
      </c>
    </row>
    <row r="490" spans="1:33" x14ac:dyDescent="0.35">
      <c r="A490" s="7">
        <v>601</v>
      </c>
      <c r="B490" s="7">
        <v>36</v>
      </c>
      <c r="C490" s="7">
        <v>0</v>
      </c>
      <c r="D490" s="7">
        <v>1</v>
      </c>
      <c r="E490" s="22" t="str">
        <f t="shared" si="14"/>
        <v>01</v>
      </c>
      <c r="F490" s="4">
        <v>0.24101300000000001</v>
      </c>
      <c r="G490" s="25">
        <v>0</v>
      </c>
      <c r="H490" s="4">
        <v>14.96340425</v>
      </c>
      <c r="I490" s="4">
        <v>45.387099337999999</v>
      </c>
      <c r="J490" s="2">
        <f t="shared" si="15"/>
        <v>0.32968408354468259</v>
      </c>
      <c r="K490" s="3">
        <v>7</v>
      </c>
      <c r="L490" s="3">
        <v>7</v>
      </c>
      <c r="M490" s="3">
        <v>4</v>
      </c>
      <c r="N490" s="3">
        <v>31</v>
      </c>
      <c r="O490" s="24">
        <v>1001</v>
      </c>
      <c r="P490" s="4">
        <v>0.81599999999999995</v>
      </c>
      <c r="Q490" s="4">
        <v>0.5</v>
      </c>
      <c r="R490" s="4">
        <v>0.79</v>
      </c>
      <c r="S490" s="4">
        <v>0.52300000000000002</v>
      </c>
      <c r="T490" s="4">
        <v>0.78400000000000003</v>
      </c>
      <c r="U490" s="4">
        <v>0.55900000000000005</v>
      </c>
      <c r="V490" s="5">
        <v>100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0.20334092401803</v>
      </c>
      <c r="AC490" s="2">
        <v>0.69314718055994495</v>
      </c>
      <c r="AD490" s="2">
        <v>0.23572233352107</v>
      </c>
      <c r="AE490" s="2">
        <v>0.64817381491721404</v>
      </c>
      <c r="AF490" s="2">
        <v>0.24334625863172901</v>
      </c>
      <c r="AG490" s="2">
        <v>0.58160580582703802</v>
      </c>
    </row>
    <row r="491" spans="1:33" x14ac:dyDescent="0.35">
      <c r="A491" s="7">
        <v>81</v>
      </c>
      <c r="B491" s="7">
        <v>43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14.918446530000001</v>
      </c>
      <c r="I491" s="4">
        <v>43.659133291000003</v>
      </c>
      <c r="J491" s="2">
        <f t="shared" si="15"/>
        <v>0.34170276424326829</v>
      </c>
      <c r="K491" s="3">
        <v>2</v>
      </c>
      <c r="L491" s="3">
        <v>20</v>
      </c>
      <c r="M491" s="3">
        <v>8</v>
      </c>
      <c r="N491" s="3">
        <v>19</v>
      </c>
      <c r="O491" s="24">
        <v>1000.99999999999</v>
      </c>
      <c r="P491" s="4">
        <v>0.77500000000000002</v>
      </c>
      <c r="Q491" s="4">
        <v>0.90909090909090895</v>
      </c>
      <c r="R491" s="4">
        <v>0.78100000000000003</v>
      </c>
      <c r="S491" s="4">
        <v>0.877</v>
      </c>
      <c r="T491" s="4">
        <v>0.74099999999999999</v>
      </c>
      <c r="U491" s="4">
        <v>0.80300000000000005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0.25489224962878998</v>
      </c>
      <c r="AC491" s="2">
        <v>9.5310179804324893E-2</v>
      </c>
      <c r="AD491" s="2">
        <v>0.24718012914245099</v>
      </c>
      <c r="AE491" s="2">
        <v>0.131248286609954</v>
      </c>
      <c r="AF491" s="2">
        <v>0.29975465368604998</v>
      </c>
      <c r="AG491" s="2">
        <v>0.219400565035375</v>
      </c>
    </row>
    <row r="492" spans="1:33" x14ac:dyDescent="0.35">
      <c r="A492" s="7">
        <v>711</v>
      </c>
      <c r="B492" s="7">
        <v>25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18.55134185</v>
      </c>
      <c r="I492" s="4">
        <v>54.205283395000002</v>
      </c>
      <c r="J492" s="2">
        <f t="shared" si="15"/>
        <v>0.34224231824071988</v>
      </c>
      <c r="K492" s="3">
        <v>4</v>
      </c>
      <c r="L492" s="3">
        <v>10</v>
      </c>
      <c r="M492" s="3">
        <v>15</v>
      </c>
      <c r="N492" s="3">
        <v>20</v>
      </c>
      <c r="O492" s="24">
        <v>541.25632990086797</v>
      </c>
      <c r="P492" s="4">
        <v>0.58299999999999996</v>
      </c>
      <c r="Q492" s="4">
        <v>0.71428571428571397</v>
      </c>
      <c r="R492" s="4">
        <v>0.59099999999999997</v>
      </c>
      <c r="S492" s="4">
        <v>0.69499999999999995</v>
      </c>
      <c r="T492" s="4">
        <v>0.44400000000000001</v>
      </c>
      <c r="U492" s="4">
        <v>0.42699999999999999</v>
      </c>
      <c r="V492" s="5">
        <v>100</v>
      </c>
      <c r="W492" s="5">
        <v>100</v>
      </c>
      <c r="X492" s="5">
        <v>100</v>
      </c>
      <c r="Y492" s="5">
        <v>100</v>
      </c>
      <c r="Z492" s="5">
        <v>0</v>
      </c>
      <c r="AA492" s="5">
        <v>0</v>
      </c>
      <c r="AB492" s="2">
        <v>0.53956809263164496</v>
      </c>
      <c r="AC492" s="2">
        <v>0.33647223662121301</v>
      </c>
      <c r="AD492" s="2">
        <v>0.52593926157603899</v>
      </c>
      <c r="AE492" s="2">
        <v>0.36384343341734499</v>
      </c>
      <c r="AF492" s="2">
        <v>0.811930716549912</v>
      </c>
      <c r="AG492" s="2">
        <v>0.85097126575351301</v>
      </c>
    </row>
    <row r="493" spans="1:33" x14ac:dyDescent="0.35">
      <c r="A493" s="7">
        <v>69</v>
      </c>
      <c r="B493" s="7">
        <v>34</v>
      </c>
      <c r="C493" s="7">
        <v>0</v>
      </c>
      <c r="D493" s="7">
        <v>1</v>
      </c>
      <c r="E493" s="22" t="str">
        <f t="shared" si="14"/>
        <v>01</v>
      </c>
      <c r="F493" s="4">
        <v>0.24981600000000001</v>
      </c>
      <c r="G493" s="25">
        <v>0</v>
      </c>
      <c r="H493" s="4">
        <v>16.10815255</v>
      </c>
      <c r="I493" s="4">
        <v>44.285873519799999</v>
      </c>
      <c r="J493" s="2">
        <f t="shared" si="15"/>
        <v>0.36373116910064163</v>
      </c>
      <c r="K493" s="3">
        <v>4</v>
      </c>
      <c r="L493" s="3">
        <v>5</v>
      </c>
      <c r="M493" s="3">
        <v>18</v>
      </c>
      <c r="N493" s="3">
        <v>22</v>
      </c>
      <c r="O493" s="24">
        <v>1000.99999999999</v>
      </c>
      <c r="P493" s="4">
        <v>0.55100000000000005</v>
      </c>
      <c r="Q493" s="4">
        <v>0.55555555555555602</v>
      </c>
      <c r="R493" s="4">
        <v>0.56399999999999995</v>
      </c>
      <c r="S493" s="4">
        <v>0.55100000000000005</v>
      </c>
      <c r="T493" s="4">
        <v>0.51500000000000001</v>
      </c>
      <c r="U493" s="4">
        <v>0.52700000000000002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0.59602046982922297</v>
      </c>
      <c r="AC493" s="2">
        <v>0.58778666490211895</v>
      </c>
      <c r="AD493" s="2">
        <v>0.57270102748407803</v>
      </c>
      <c r="AE493" s="2">
        <v>0.59602046982922297</v>
      </c>
      <c r="AF493" s="2">
        <v>0.66358837831840101</v>
      </c>
      <c r="AG493" s="2">
        <v>0.64055473044077504</v>
      </c>
    </row>
    <row r="494" spans="1:33" x14ac:dyDescent="0.35">
      <c r="A494" s="7">
        <v>857</v>
      </c>
      <c r="B494" s="7">
        <v>25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17.55587126</v>
      </c>
      <c r="I494" s="4">
        <v>42.852282711999997</v>
      </c>
      <c r="J494" s="2">
        <f t="shared" si="15"/>
        <v>0.4096834555579883</v>
      </c>
      <c r="K494" s="3">
        <v>1</v>
      </c>
      <c r="L494" s="3">
        <v>8</v>
      </c>
      <c r="M494" s="3">
        <v>13</v>
      </c>
      <c r="N494" s="3">
        <v>27</v>
      </c>
      <c r="O494" s="24">
        <v>1000.99999999999</v>
      </c>
      <c r="P494" s="4">
        <v>0.71399999999999997</v>
      </c>
      <c r="Q494" s="4">
        <v>0.88888888888888895</v>
      </c>
      <c r="R494" s="4">
        <v>0.70099999999999996</v>
      </c>
      <c r="S494" s="4">
        <v>0.84499999999999997</v>
      </c>
      <c r="T494" s="4">
        <v>0.63100000000000001</v>
      </c>
      <c r="U494" s="4">
        <v>0.78500000000000003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0.33687231664255302</v>
      </c>
      <c r="AC494" s="2">
        <v>0.117783035656384</v>
      </c>
      <c r="AD494" s="2">
        <v>0.35524739194754701</v>
      </c>
      <c r="AE494" s="2">
        <v>0.168418651624963</v>
      </c>
      <c r="AF494" s="2">
        <v>0.46044941644092402</v>
      </c>
      <c r="AG494" s="2">
        <v>0.242071561199729</v>
      </c>
    </row>
    <row r="495" spans="1:33" x14ac:dyDescent="0.35">
      <c r="A495" s="7">
        <v>565</v>
      </c>
      <c r="B495" s="7">
        <v>27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16.665184190000002</v>
      </c>
      <c r="I495" s="4">
        <v>39.186595789999998</v>
      </c>
      <c r="J495" s="2">
        <f t="shared" si="15"/>
        <v>0.42527767094922747</v>
      </c>
      <c r="K495" s="3">
        <v>4</v>
      </c>
      <c r="L495" s="3">
        <v>5</v>
      </c>
      <c r="M495" s="3">
        <v>17</v>
      </c>
      <c r="N495" s="3">
        <v>23</v>
      </c>
      <c r="O495" s="24">
        <v>1001</v>
      </c>
      <c r="P495" s="4">
        <v>0.56899999999999995</v>
      </c>
      <c r="Q495" s="4">
        <v>0.55555555555555602</v>
      </c>
      <c r="R495" s="4">
        <v>0.58499999999999996</v>
      </c>
      <c r="S495" s="4">
        <v>0.54900000000000004</v>
      </c>
      <c r="T495" s="4">
        <v>0.63</v>
      </c>
      <c r="U495" s="4">
        <v>0.52900000000000003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0.56387484485580597</v>
      </c>
      <c r="AC495" s="2">
        <v>0.58778666490211895</v>
      </c>
      <c r="AD495" s="2">
        <v>0.53614343175028101</v>
      </c>
      <c r="AE495" s="2">
        <v>0.59965683747260601</v>
      </c>
      <c r="AF495" s="2">
        <v>0.46203545959655901</v>
      </c>
      <c r="AG495" s="2">
        <v>0.63676684712383802</v>
      </c>
    </row>
    <row r="496" spans="1:33" x14ac:dyDescent="0.35">
      <c r="A496" s="7">
        <v>671</v>
      </c>
      <c r="B496" s="7">
        <v>24</v>
      </c>
      <c r="C496" s="7">
        <v>0</v>
      </c>
      <c r="D496" s="7">
        <v>1</v>
      </c>
      <c r="E496" s="22" t="str">
        <f t="shared" si="14"/>
        <v>01</v>
      </c>
      <c r="F496" s="4">
        <v>0.248114</v>
      </c>
      <c r="G496" s="25">
        <v>0</v>
      </c>
      <c r="H496" s="4">
        <v>17.55912923</v>
      </c>
      <c r="I496" s="4">
        <v>40.383298762000003</v>
      </c>
      <c r="J496" s="2">
        <f t="shared" si="15"/>
        <v>0.43481166146146638</v>
      </c>
      <c r="K496" s="3">
        <v>5</v>
      </c>
      <c r="L496" s="3">
        <v>6</v>
      </c>
      <c r="M496" s="3">
        <v>15</v>
      </c>
      <c r="N496" s="3">
        <v>23</v>
      </c>
      <c r="O496" s="24">
        <v>1000.99999999999</v>
      </c>
      <c r="P496" s="4">
        <v>0.60699999999999998</v>
      </c>
      <c r="Q496" s="4">
        <v>0.54545454545454497</v>
      </c>
      <c r="R496" s="4">
        <v>0.67800000000000005</v>
      </c>
      <c r="S496" s="4">
        <v>0.61299999999999999</v>
      </c>
      <c r="T496" s="4">
        <v>0.61599999999999999</v>
      </c>
      <c r="U496" s="4">
        <v>0.54800000000000004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0.49922648792263902</v>
      </c>
      <c r="AC496" s="2">
        <v>0.60613580357031605</v>
      </c>
      <c r="AD496" s="2">
        <v>0.38860799104174099</v>
      </c>
      <c r="AE496" s="2">
        <v>0.48939034304592599</v>
      </c>
      <c r="AF496" s="2">
        <v>0.484508315448617</v>
      </c>
      <c r="AG496" s="2">
        <v>0.60147999203412095</v>
      </c>
    </row>
    <row r="497" spans="1:33" x14ac:dyDescent="0.35">
      <c r="A497" s="7">
        <v>805</v>
      </c>
      <c r="B497" s="7">
        <v>19</v>
      </c>
      <c r="C497" s="7">
        <v>0</v>
      </c>
      <c r="D497" s="7">
        <v>1</v>
      </c>
      <c r="E497" s="22" t="str">
        <f t="shared" si="14"/>
        <v>01</v>
      </c>
      <c r="F497" s="4">
        <v>0.24998300000000001</v>
      </c>
      <c r="G497" s="25">
        <v>0</v>
      </c>
      <c r="H497" s="4">
        <v>20.18853163</v>
      </c>
      <c r="I497" s="4">
        <v>45.965470742199997</v>
      </c>
      <c r="J497" s="2">
        <f t="shared" si="15"/>
        <v>0.43921080985395644</v>
      </c>
      <c r="K497" s="3">
        <v>9</v>
      </c>
      <c r="L497" s="3">
        <v>2</v>
      </c>
      <c r="M497" s="3">
        <v>17</v>
      </c>
      <c r="N497" s="3">
        <v>21</v>
      </c>
      <c r="O497" s="24">
        <v>1000.99999999999</v>
      </c>
      <c r="P497" s="4">
        <v>0.48799999999999999</v>
      </c>
      <c r="Q497" s="4">
        <v>0.18181818181818199</v>
      </c>
      <c r="R497" s="4">
        <v>0.57199999999999995</v>
      </c>
      <c r="S497" s="4">
        <v>0.158</v>
      </c>
      <c r="T497" s="4">
        <v>0.51200000000000001</v>
      </c>
      <c r="U497" s="4">
        <v>0.34799999999999998</v>
      </c>
      <c r="V497" s="5">
        <v>0</v>
      </c>
      <c r="W497" s="5">
        <v>0</v>
      </c>
      <c r="X497" s="5">
        <v>100</v>
      </c>
      <c r="Y497" s="5">
        <v>0</v>
      </c>
      <c r="Z497" s="5">
        <v>100</v>
      </c>
      <c r="AA497" s="5">
        <v>0</v>
      </c>
      <c r="AB497" s="2">
        <v>0.71743987312899005</v>
      </c>
      <c r="AC497" s="2">
        <v>1.7047480922384299</v>
      </c>
      <c r="AD497" s="2">
        <v>0.55861628760233895</v>
      </c>
      <c r="AE497" s="2">
        <v>1.8451602459551699</v>
      </c>
      <c r="AF497" s="2">
        <v>0.66943065394262902</v>
      </c>
      <c r="AG497" s="2">
        <v>1.0555527992076601</v>
      </c>
    </row>
    <row r="498" spans="1:33" x14ac:dyDescent="0.35">
      <c r="A498" s="7">
        <v>535</v>
      </c>
      <c r="B498" s="7">
        <v>13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24.3576494</v>
      </c>
      <c r="I498" s="4">
        <v>52.703995161999998</v>
      </c>
      <c r="J498" s="2">
        <f t="shared" si="15"/>
        <v>0.46215944967986144</v>
      </c>
      <c r="K498" s="3">
        <v>1</v>
      </c>
      <c r="L498" s="3">
        <v>7</v>
      </c>
      <c r="M498" s="3">
        <v>3</v>
      </c>
      <c r="N498" s="3">
        <v>38</v>
      </c>
      <c r="O498" s="24">
        <v>1001</v>
      </c>
      <c r="P498" s="4">
        <v>0.91400000000000003</v>
      </c>
      <c r="Q498" s="4">
        <v>0.875</v>
      </c>
      <c r="R498" s="4">
        <v>0.90400000000000003</v>
      </c>
      <c r="S498" s="4">
        <v>0.80700000000000005</v>
      </c>
      <c r="T498" s="4">
        <v>0.86199999999999999</v>
      </c>
      <c r="U498" s="4">
        <v>0.79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8.9924707527986994E-2</v>
      </c>
      <c r="AC498" s="2">
        <v>0.13353139262452299</v>
      </c>
      <c r="AD498" s="2">
        <v>0.100925918589961</v>
      </c>
      <c r="AE498" s="2">
        <v>0.214431610712188</v>
      </c>
      <c r="AF498" s="2">
        <v>0.14850000831844401</v>
      </c>
      <c r="AG498" s="2">
        <v>0.23572233352107</v>
      </c>
    </row>
    <row r="499" spans="1:33" x14ac:dyDescent="0.35">
      <c r="A499" s="7">
        <v>687</v>
      </c>
      <c r="B499" s="7">
        <v>23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25.025402150000001</v>
      </c>
      <c r="I499" s="4">
        <v>52.928122967999997</v>
      </c>
      <c r="J499" s="2">
        <f t="shared" si="15"/>
        <v>0.47281862168303607</v>
      </c>
      <c r="K499" s="3">
        <v>5</v>
      </c>
      <c r="L499" s="3">
        <v>8</v>
      </c>
      <c r="M499" s="3">
        <v>11</v>
      </c>
      <c r="N499" s="3">
        <v>25</v>
      </c>
      <c r="O499" s="24">
        <v>1000.99999999999</v>
      </c>
      <c r="P499" s="4">
        <v>0.67400000000000004</v>
      </c>
      <c r="Q499" s="4">
        <v>0.61538461538461497</v>
      </c>
      <c r="R499" s="4">
        <v>0.65500000000000003</v>
      </c>
      <c r="S499" s="4">
        <v>0.57199999999999995</v>
      </c>
      <c r="T499" s="4">
        <v>0.53200000000000003</v>
      </c>
      <c r="U499" s="4">
        <v>0.5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0</v>
      </c>
      <c r="AB499" s="2">
        <v>0.39452516806983001</v>
      </c>
      <c r="AC499" s="2">
        <v>0.48550781578170099</v>
      </c>
      <c r="AD499" s="2">
        <v>0.42312004334688502</v>
      </c>
      <c r="AE499" s="2">
        <v>0.55861628760233895</v>
      </c>
      <c r="AF499" s="2">
        <v>0.63111178964049297</v>
      </c>
      <c r="AG499" s="2">
        <v>0.69314718055994495</v>
      </c>
    </row>
    <row r="500" spans="1:33" x14ac:dyDescent="0.35">
      <c r="A500" s="7">
        <v>269</v>
      </c>
      <c r="B500" s="7">
        <v>36</v>
      </c>
      <c r="C500" s="7">
        <v>0</v>
      </c>
      <c r="D500" s="7">
        <v>1</v>
      </c>
      <c r="E500" s="22" t="str">
        <f t="shared" si="14"/>
        <v>01</v>
      </c>
      <c r="F500" s="4">
        <v>0.24771899999999999</v>
      </c>
      <c r="G500" s="25">
        <v>0</v>
      </c>
      <c r="H500" s="4">
        <v>28.36103615</v>
      </c>
      <c r="I500" s="4">
        <v>45.212579908999999</v>
      </c>
      <c r="J500" s="2">
        <f t="shared" si="15"/>
        <v>0.62728196902460909</v>
      </c>
      <c r="K500" s="3">
        <v>7</v>
      </c>
      <c r="L500" s="3">
        <v>1</v>
      </c>
      <c r="M500" s="3">
        <v>13</v>
      </c>
      <c r="N500" s="3">
        <v>28</v>
      </c>
      <c r="O500" s="24">
        <v>717.26681222494699</v>
      </c>
      <c r="P500" s="4">
        <v>0.59099999999999997</v>
      </c>
      <c r="Q500" s="4">
        <v>0.125</v>
      </c>
      <c r="R500" s="4">
        <v>0.496</v>
      </c>
      <c r="S500" s="4">
        <v>0.105</v>
      </c>
      <c r="T500" s="4">
        <v>0.51300000000000001</v>
      </c>
      <c r="U500" s="4">
        <v>0.23400000000000001</v>
      </c>
      <c r="V500" s="5">
        <v>100</v>
      </c>
      <c r="W500" s="5">
        <v>0</v>
      </c>
      <c r="X500" s="5">
        <v>0</v>
      </c>
      <c r="Y500" s="5">
        <v>0</v>
      </c>
      <c r="Z500" s="5">
        <v>100</v>
      </c>
      <c r="AA500" s="5">
        <v>0</v>
      </c>
      <c r="AB500" s="2">
        <v>0.52593926157603899</v>
      </c>
      <c r="AC500" s="2">
        <v>2.0794415416798402</v>
      </c>
      <c r="AD500" s="2">
        <v>0.70117935225720995</v>
      </c>
      <c r="AE500" s="2">
        <v>2.2537949288246102</v>
      </c>
      <c r="AF500" s="2">
        <v>0.66747943381136798</v>
      </c>
      <c r="AG500" s="2">
        <v>1.45243416362444</v>
      </c>
    </row>
    <row r="501" spans="1:33" x14ac:dyDescent="0.35">
      <c r="A501" s="7">
        <v>161</v>
      </c>
      <c r="B501" s="7">
        <v>33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25.385235569999999</v>
      </c>
      <c r="I501" s="4">
        <v>39.953055092</v>
      </c>
      <c r="J501" s="2">
        <f t="shared" si="15"/>
        <v>0.63537658162924848</v>
      </c>
      <c r="K501" s="3">
        <v>4</v>
      </c>
      <c r="L501" s="3">
        <v>6</v>
      </c>
      <c r="M501" s="3">
        <v>10</v>
      </c>
      <c r="N501" s="3">
        <v>29</v>
      </c>
      <c r="O501" s="24">
        <v>913.07043186184205</v>
      </c>
      <c r="P501" s="4">
        <v>0.69</v>
      </c>
      <c r="Q501" s="4">
        <v>0.6</v>
      </c>
      <c r="R501" s="4">
        <v>0.754</v>
      </c>
      <c r="S501" s="4">
        <v>0.61399999999999999</v>
      </c>
      <c r="T501" s="4">
        <v>0.77700000000000002</v>
      </c>
      <c r="U501" s="4">
        <v>0.56999999999999995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0.37106368139083201</v>
      </c>
      <c r="AC501" s="2">
        <v>0.51082562376599105</v>
      </c>
      <c r="AD501" s="2">
        <v>0.28236291097418098</v>
      </c>
      <c r="AE501" s="2">
        <v>0.48776035083499503</v>
      </c>
      <c r="AF501" s="2">
        <v>0.25231492861449001</v>
      </c>
      <c r="AG501" s="2">
        <v>0.56211891815354098</v>
      </c>
    </row>
    <row r="502" spans="1:33" x14ac:dyDescent="0.35">
      <c r="A502" s="7">
        <v>638</v>
      </c>
      <c r="B502" s="7">
        <v>10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9.3250306249999998E-2</v>
      </c>
      <c r="I502" s="4">
        <v>40.971793421999998</v>
      </c>
      <c r="J502" s="2">
        <f t="shared" si="15"/>
        <v>2.275963497363745E-3</v>
      </c>
      <c r="K502" s="3">
        <v>2</v>
      </c>
      <c r="L502" s="3">
        <v>11</v>
      </c>
      <c r="M502" s="3">
        <v>14</v>
      </c>
      <c r="N502" s="3">
        <v>22</v>
      </c>
      <c r="O502" s="24">
        <v>1001</v>
      </c>
      <c r="P502" s="4">
        <v>0.66700000000000004</v>
      </c>
      <c r="Q502" s="4">
        <v>0.61111111111111105</v>
      </c>
      <c r="R502" s="4">
        <v>0.17299999999999999</v>
      </c>
      <c r="S502" s="4">
        <v>0.183</v>
      </c>
      <c r="T502" s="4">
        <v>4.0000000000000001E-3</v>
      </c>
      <c r="U502" s="4">
        <v>5.0000000000000001E-3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1.09961278900169</v>
      </c>
      <c r="AC502" s="2">
        <v>0.94446160884085195</v>
      </c>
      <c r="AD502" s="2">
        <v>0.189950583958446</v>
      </c>
      <c r="AE502" s="2">
        <v>0.202116184122134</v>
      </c>
      <c r="AF502" s="2">
        <v>4.0080213975388201E-3</v>
      </c>
      <c r="AG502" s="2">
        <v>5.0125418235442898E-3</v>
      </c>
    </row>
    <row r="503" spans="1:33" x14ac:dyDescent="0.35">
      <c r="A503" s="7">
        <v>574</v>
      </c>
      <c r="B503" s="7">
        <v>31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0.22910477409999999</v>
      </c>
      <c r="I503" s="4">
        <v>57.500345150000001</v>
      </c>
      <c r="J503" s="2">
        <f t="shared" si="15"/>
        <v>3.9844069370773161E-3</v>
      </c>
      <c r="K503" s="3">
        <v>5</v>
      </c>
      <c r="L503" s="3">
        <v>17</v>
      </c>
      <c r="M503" s="3">
        <v>5</v>
      </c>
      <c r="N503" s="3">
        <v>22</v>
      </c>
      <c r="O503" s="24">
        <v>960.84116493121905</v>
      </c>
      <c r="P503" s="4">
        <v>0.77700000000000002</v>
      </c>
      <c r="Q503" s="4">
        <v>0.81481481481481499</v>
      </c>
      <c r="R503" s="4">
        <v>0.17799999999999999</v>
      </c>
      <c r="S503" s="4">
        <v>0.20699999999999999</v>
      </c>
      <c r="T503" s="4">
        <v>1.4E-2</v>
      </c>
      <c r="U503" s="4">
        <v>2.3E-2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1.50058350752202</v>
      </c>
      <c r="AC503" s="2">
        <v>1.68639895357023</v>
      </c>
      <c r="AD503" s="2">
        <v>0.19601488392595701</v>
      </c>
      <c r="AE503" s="2">
        <v>0.231932057347289</v>
      </c>
      <c r="AF503" s="2">
        <v>1.4098924379501601E-2</v>
      </c>
      <c r="AG503" s="2">
        <v>2.32686269393543E-2</v>
      </c>
    </row>
    <row r="504" spans="1:33" x14ac:dyDescent="0.35">
      <c r="A504" s="7">
        <v>140</v>
      </c>
      <c r="B504" s="7">
        <v>33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0.20760014230000001</v>
      </c>
      <c r="I504" s="4">
        <v>48.985416133000001</v>
      </c>
      <c r="J504" s="2">
        <f t="shared" si="15"/>
        <v>4.2379989533281939E-3</v>
      </c>
      <c r="K504" s="3">
        <v>7</v>
      </c>
      <c r="L504" s="3">
        <v>4</v>
      </c>
      <c r="M504" s="3">
        <v>21</v>
      </c>
      <c r="N504" s="3">
        <v>17</v>
      </c>
      <c r="O504" s="24">
        <v>1001</v>
      </c>
      <c r="P504" s="4">
        <v>0.41199999999999998</v>
      </c>
      <c r="Q504" s="4">
        <v>0.44736842105263203</v>
      </c>
      <c r="R504" s="4">
        <v>2.1999999999999999E-2</v>
      </c>
      <c r="S504" s="4">
        <v>0.01</v>
      </c>
      <c r="T504" s="4">
        <v>8.9999999999999993E-3</v>
      </c>
      <c r="U504" s="4">
        <v>8.9999999999999993E-3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0.53102833108351</v>
      </c>
      <c r="AC504" s="2">
        <v>0.59306372200296298</v>
      </c>
      <c r="AD504" s="2">
        <v>2.2245608947319698E-2</v>
      </c>
      <c r="AE504" s="2">
        <v>1.0050335853501499E-2</v>
      </c>
      <c r="AF504" s="2">
        <v>9.0407446521490707E-3</v>
      </c>
      <c r="AG504" s="2">
        <v>9.0407446521490707E-3</v>
      </c>
    </row>
    <row r="505" spans="1:33" x14ac:dyDescent="0.35">
      <c r="A505" s="7">
        <v>338</v>
      </c>
      <c r="B505" s="7">
        <v>14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0.25563139670000001</v>
      </c>
      <c r="I505" s="4">
        <v>56.065712109000003</v>
      </c>
      <c r="J505" s="2">
        <f t="shared" si="15"/>
        <v>4.5594961177522356E-3</v>
      </c>
      <c r="K505" s="3">
        <v>4</v>
      </c>
      <c r="L505" s="3">
        <v>7</v>
      </c>
      <c r="M505" s="3">
        <v>14</v>
      </c>
      <c r="N505" s="3">
        <v>24</v>
      </c>
      <c r="O505" s="24">
        <v>1000.99999999999</v>
      </c>
      <c r="P505" s="4">
        <v>0.63</v>
      </c>
      <c r="Q505" s="4">
        <v>0.63157894736842102</v>
      </c>
      <c r="R505" s="4">
        <v>7.0999999999999994E-2</v>
      </c>
      <c r="S505" s="4">
        <v>7.0000000000000007E-2</v>
      </c>
      <c r="T505" s="4">
        <v>1.9E-2</v>
      </c>
      <c r="U505" s="4">
        <v>3.4000000000000002E-2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0.99425227334386701</v>
      </c>
      <c r="AC505" s="2">
        <v>0.99852883011112703</v>
      </c>
      <c r="AD505" s="2">
        <v>7.3646540168298497E-2</v>
      </c>
      <c r="AE505" s="2">
        <v>7.2570692834835498E-2</v>
      </c>
      <c r="AF505" s="2">
        <v>1.9182819416774001E-2</v>
      </c>
      <c r="AG505" s="2">
        <v>3.4591444769619097E-2</v>
      </c>
    </row>
    <row r="506" spans="1:33" x14ac:dyDescent="0.35">
      <c r="A506" s="7">
        <v>564</v>
      </c>
      <c r="B506" s="7">
        <v>18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0.2233366373</v>
      </c>
      <c r="I506" s="4">
        <v>44.904651426100003</v>
      </c>
      <c r="J506" s="2">
        <f t="shared" si="15"/>
        <v>4.9735746789516264E-3</v>
      </c>
      <c r="K506" s="3">
        <v>5</v>
      </c>
      <c r="L506" s="3">
        <v>21</v>
      </c>
      <c r="M506" s="3">
        <v>6</v>
      </c>
      <c r="N506" s="3">
        <v>17</v>
      </c>
      <c r="O506" s="24">
        <v>1000.99999999999</v>
      </c>
      <c r="P506" s="4">
        <v>0.76100000000000001</v>
      </c>
      <c r="Q506" s="4">
        <v>0.73913043478260898</v>
      </c>
      <c r="R506" s="4">
        <v>0.56100000000000005</v>
      </c>
      <c r="S506" s="4">
        <v>0.54100000000000004</v>
      </c>
      <c r="T506" s="4">
        <v>0.111</v>
      </c>
      <c r="U506" s="4">
        <v>9.7000000000000003E-2</v>
      </c>
      <c r="V506" s="5">
        <v>0</v>
      </c>
      <c r="W506" s="5">
        <v>0</v>
      </c>
      <c r="X506" s="5">
        <v>0</v>
      </c>
      <c r="Y506" s="5">
        <v>0</v>
      </c>
      <c r="Z506" s="5">
        <v>100</v>
      </c>
      <c r="AA506" s="5">
        <v>100</v>
      </c>
      <c r="AB506" s="2">
        <v>1.43129172705063</v>
      </c>
      <c r="AC506" s="2">
        <v>1.3437347467010901</v>
      </c>
      <c r="AD506" s="2">
        <v>0.82325586590696598</v>
      </c>
      <c r="AE506" s="2">
        <v>0.77870506892159197</v>
      </c>
      <c r="AF506" s="2">
        <v>0.117658043468232</v>
      </c>
      <c r="AG506" s="2">
        <v>0.102032725565152</v>
      </c>
    </row>
    <row r="507" spans="1:33" x14ac:dyDescent="0.35">
      <c r="A507" s="7">
        <v>692</v>
      </c>
      <c r="B507" s="7">
        <v>39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0.2628891706</v>
      </c>
      <c r="I507" s="4">
        <v>40.445167475600002</v>
      </c>
      <c r="J507" s="2">
        <f t="shared" si="15"/>
        <v>6.4998907659016949E-3</v>
      </c>
      <c r="K507" s="3">
        <v>3</v>
      </c>
      <c r="L507" s="3">
        <v>28</v>
      </c>
      <c r="M507" s="3">
        <v>4</v>
      </c>
      <c r="N507" s="3">
        <v>14</v>
      </c>
      <c r="O507" s="24">
        <v>1001</v>
      </c>
      <c r="P507" s="4">
        <v>0.83799999999999997</v>
      </c>
      <c r="Q507" s="4">
        <v>0.77777777777777801</v>
      </c>
      <c r="R507" s="4">
        <v>0.47299999999999998</v>
      </c>
      <c r="S507" s="4">
        <v>0.52100000000000002</v>
      </c>
      <c r="T507" s="4">
        <v>0.10299999999999999</v>
      </c>
      <c r="U507" s="4">
        <v>6.6000000000000003E-2</v>
      </c>
      <c r="V507" s="5">
        <v>0</v>
      </c>
      <c r="W507" s="5">
        <v>0</v>
      </c>
      <c r="X507" s="5">
        <v>100</v>
      </c>
      <c r="Y507" s="5">
        <v>0</v>
      </c>
      <c r="Z507" s="5">
        <v>100</v>
      </c>
      <c r="AA507" s="5">
        <v>100</v>
      </c>
      <c r="AB507" s="2">
        <v>1.8201589437497501</v>
      </c>
      <c r="AC507" s="2">
        <v>1.5040773967762699</v>
      </c>
      <c r="AD507" s="2">
        <v>0.64055473044077504</v>
      </c>
      <c r="AE507" s="2">
        <v>0.736054681571222</v>
      </c>
      <c r="AF507" s="2">
        <v>0.10869941692334099</v>
      </c>
      <c r="AG507" s="2">
        <v>6.8278840753294504E-2</v>
      </c>
    </row>
    <row r="508" spans="1:33" x14ac:dyDescent="0.35">
      <c r="A508" s="7">
        <v>800</v>
      </c>
      <c r="B508" s="7">
        <v>34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0.43312955549999999</v>
      </c>
      <c r="I508" s="4">
        <v>45.685342609000003</v>
      </c>
      <c r="J508" s="2">
        <f t="shared" si="15"/>
        <v>9.4807115535273136E-3</v>
      </c>
      <c r="K508" s="3">
        <v>4</v>
      </c>
      <c r="L508" s="3">
        <v>12</v>
      </c>
      <c r="M508" s="3">
        <v>9</v>
      </c>
      <c r="N508" s="3">
        <v>24</v>
      </c>
      <c r="O508" s="24">
        <v>1000.99999999999</v>
      </c>
      <c r="P508" s="4">
        <v>0.747</v>
      </c>
      <c r="Q508" s="4">
        <v>0.72727272727272696</v>
      </c>
      <c r="R508" s="4">
        <v>0.10199999999999999</v>
      </c>
      <c r="S508" s="4">
        <v>0.56799999999999995</v>
      </c>
      <c r="T508" s="4">
        <v>8.1000000000000003E-2</v>
      </c>
      <c r="U508" s="4">
        <v>8.3000000000000004E-2</v>
      </c>
      <c r="V508" s="5">
        <v>0</v>
      </c>
      <c r="W508" s="5">
        <v>0</v>
      </c>
      <c r="X508" s="5">
        <v>100</v>
      </c>
      <c r="Y508" s="5">
        <v>0</v>
      </c>
      <c r="Z508" s="5">
        <v>100</v>
      </c>
      <c r="AA508" s="5">
        <v>100</v>
      </c>
      <c r="AB508" s="2">
        <v>1.37436579025462</v>
      </c>
      <c r="AC508" s="2">
        <v>1.29928298413026</v>
      </c>
      <c r="AD508" s="2">
        <v>0.107585210679937</v>
      </c>
      <c r="AE508" s="2">
        <v>0.83932969073802699</v>
      </c>
      <c r="AF508" s="2">
        <v>8.4469156626450007E-2</v>
      </c>
      <c r="AG508" s="2">
        <v>8.6647806725672197E-2</v>
      </c>
    </row>
    <row r="509" spans="1:33" x14ac:dyDescent="0.35">
      <c r="A509" s="7">
        <v>374</v>
      </c>
      <c r="B509" s="7">
        <v>6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0.64816251229999999</v>
      </c>
      <c r="I509" s="4">
        <v>50.627307604999999</v>
      </c>
      <c r="J509" s="2">
        <f t="shared" si="15"/>
        <v>1.2802626546073465E-2</v>
      </c>
      <c r="K509" s="3">
        <v>3</v>
      </c>
      <c r="L509" s="3">
        <v>10</v>
      </c>
      <c r="M509" s="3">
        <v>17</v>
      </c>
      <c r="N509" s="3">
        <v>19</v>
      </c>
      <c r="O509" s="24">
        <v>1001</v>
      </c>
      <c r="P509" s="4">
        <v>0.58099999999999996</v>
      </c>
      <c r="Q509" s="4">
        <v>0.52777777777777801</v>
      </c>
      <c r="R509" s="4">
        <v>4.1000000000000002E-2</v>
      </c>
      <c r="S509" s="4">
        <v>0.157</v>
      </c>
      <c r="T509" s="4">
        <v>0.02</v>
      </c>
      <c r="U509" s="4">
        <v>2.8000000000000001E-2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0.86988435905999895</v>
      </c>
      <c r="AC509" s="2">
        <v>0.75030559439989397</v>
      </c>
      <c r="AD509" s="2">
        <v>4.1864204098698898E-2</v>
      </c>
      <c r="AE509" s="2">
        <v>0.17078832098028199</v>
      </c>
      <c r="AF509" s="2">
        <v>2.0202707317519501E-2</v>
      </c>
      <c r="AG509" s="2">
        <v>2.8399474521698002E-2</v>
      </c>
    </row>
    <row r="510" spans="1:33" x14ac:dyDescent="0.35">
      <c r="A510" s="7">
        <v>696</v>
      </c>
      <c r="B510" s="7">
        <v>35</v>
      </c>
      <c r="C510" s="7">
        <v>1</v>
      </c>
      <c r="D510" s="7">
        <v>0</v>
      </c>
      <c r="E510" s="22" t="str">
        <f t="shared" si="14"/>
        <v>10</v>
      </c>
      <c r="F510" s="4">
        <v>0.95020800000000005</v>
      </c>
      <c r="G510" s="25">
        <v>1</v>
      </c>
      <c r="H510" s="4">
        <v>0.7829935563</v>
      </c>
      <c r="I510" s="4">
        <v>52.100197113500002</v>
      </c>
      <c r="J510" s="2">
        <f t="shared" si="15"/>
        <v>1.5028610248714658E-2</v>
      </c>
      <c r="K510" s="3">
        <v>4</v>
      </c>
      <c r="L510" s="3">
        <v>11</v>
      </c>
      <c r="M510" s="3">
        <v>12</v>
      </c>
      <c r="N510" s="3">
        <v>22</v>
      </c>
      <c r="O510" s="24">
        <v>1000.99999999999</v>
      </c>
      <c r="P510" s="4">
        <v>0.65900000000000003</v>
      </c>
      <c r="Q510" s="4">
        <v>0.64705882352941202</v>
      </c>
      <c r="R510" s="4">
        <v>4.7E-2</v>
      </c>
      <c r="S510" s="4">
        <v>0.17599999999999999</v>
      </c>
      <c r="T510" s="4">
        <v>5.6000000000000001E-2</v>
      </c>
      <c r="U510" s="4">
        <v>7.0000000000000001E-3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1.0758728016986201</v>
      </c>
      <c r="AC510" s="2">
        <v>1.0414538748281601</v>
      </c>
      <c r="AD510" s="2">
        <v>4.8140375327934998E-2</v>
      </c>
      <c r="AE510" s="2">
        <v>0.19358474907266501</v>
      </c>
      <c r="AF510" s="2">
        <v>5.7629112836636402E-2</v>
      </c>
      <c r="AG510" s="2">
        <v>7.0246149369644698E-3</v>
      </c>
    </row>
    <row r="511" spans="1:33" x14ac:dyDescent="0.35">
      <c r="A511" s="7">
        <v>664</v>
      </c>
      <c r="B511" s="7">
        <v>19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0.85260856510000005</v>
      </c>
      <c r="I511" s="4">
        <v>44.310925544</v>
      </c>
      <c r="J511" s="2">
        <f t="shared" si="15"/>
        <v>1.9241497545641969E-2</v>
      </c>
      <c r="K511" s="3">
        <v>3</v>
      </c>
      <c r="L511" s="3">
        <v>7</v>
      </c>
      <c r="M511" s="3">
        <v>13</v>
      </c>
      <c r="N511" s="3">
        <v>26</v>
      </c>
      <c r="O511" s="24">
        <v>1000.99999999999</v>
      </c>
      <c r="P511" s="4">
        <v>0.64200000000000002</v>
      </c>
      <c r="Q511" s="4">
        <v>0.66666666666666696</v>
      </c>
      <c r="R511" s="4">
        <v>0.13</v>
      </c>
      <c r="S511" s="4">
        <v>0.33900000000000002</v>
      </c>
      <c r="T511" s="4">
        <v>0.02</v>
      </c>
      <c r="U511" s="4">
        <v>2.3E-2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1.02722229258144</v>
      </c>
      <c r="AC511" s="2">
        <v>1.09861228866811</v>
      </c>
      <c r="AD511" s="2">
        <v>0.13926206733350799</v>
      </c>
      <c r="AE511" s="2">
        <v>0.41400143913045101</v>
      </c>
      <c r="AF511" s="2">
        <v>2.0202707317519501E-2</v>
      </c>
      <c r="AG511" s="2">
        <v>2.32686269393543E-2</v>
      </c>
    </row>
    <row r="512" spans="1:33" x14ac:dyDescent="0.35">
      <c r="A512" s="7">
        <v>708</v>
      </c>
      <c r="B512" s="7">
        <v>34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1.306551419</v>
      </c>
      <c r="I512" s="4">
        <v>61.426270062</v>
      </c>
      <c r="J512" s="2">
        <f t="shared" si="15"/>
        <v>2.1270238575144564E-2</v>
      </c>
      <c r="K512" s="3">
        <v>1</v>
      </c>
      <c r="L512" s="3">
        <v>7</v>
      </c>
      <c r="M512" s="3">
        <v>15</v>
      </c>
      <c r="N512" s="3">
        <v>26</v>
      </c>
      <c r="O512" s="24">
        <v>1000.99999999999</v>
      </c>
      <c r="P512" s="4">
        <v>0.67500000000000004</v>
      </c>
      <c r="Q512" s="4">
        <v>0.63414634146341498</v>
      </c>
      <c r="R512" s="4">
        <v>0.184</v>
      </c>
      <c r="S512" s="4">
        <v>0.115</v>
      </c>
      <c r="T512" s="4">
        <v>0.189</v>
      </c>
      <c r="U512" s="4">
        <v>5.7000000000000002E-2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1.1239300966524</v>
      </c>
      <c r="AC512" s="2">
        <v>1.0055218656021001</v>
      </c>
      <c r="AD512" s="2">
        <v>0.20334092401803</v>
      </c>
      <c r="AE512" s="2">
        <v>0.122167633974208</v>
      </c>
      <c r="AF512" s="2">
        <v>0.209487224866724</v>
      </c>
      <c r="AG512" s="2">
        <v>5.8688996348679599E-2</v>
      </c>
    </row>
    <row r="513" spans="1:33" x14ac:dyDescent="0.35">
      <c r="A513" s="7">
        <v>970</v>
      </c>
      <c r="B513" s="7">
        <v>24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0.99111413079999999</v>
      </c>
      <c r="I513" s="4">
        <v>42.894446101</v>
      </c>
      <c r="J513" s="2">
        <f t="shared" si="15"/>
        <v>2.3105884814698521E-2</v>
      </c>
      <c r="K513" s="3">
        <v>12</v>
      </c>
      <c r="L513" s="3">
        <v>11</v>
      </c>
      <c r="M513" s="3">
        <v>11</v>
      </c>
      <c r="N513" s="3">
        <v>15</v>
      </c>
      <c r="O513" s="24">
        <v>935.66300641678299</v>
      </c>
      <c r="P513" s="4">
        <v>0.54100000000000004</v>
      </c>
      <c r="Q513" s="4">
        <v>0.57692307692307698</v>
      </c>
      <c r="R513" s="4">
        <v>0.28299999999999997</v>
      </c>
      <c r="S513" s="4">
        <v>0.39200000000000002</v>
      </c>
      <c r="T513" s="4">
        <v>9.9000000000000005E-2</v>
      </c>
      <c r="U513" s="4">
        <v>2.1999999999999999E-2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0.77870506892159197</v>
      </c>
      <c r="AC513" s="2">
        <v>0.86020126522311102</v>
      </c>
      <c r="AD513" s="2">
        <v>0.33267943838251701</v>
      </c>
      <c r="AE513" s="2">
        <v>0.49758039701597001</v>
      </c>
      <c r="AF513" s="2">
        <v>0.104250021373799</v>
      </c>
      <c r="AG513" s="2">
        <v>2.2245608947319698E-2</v>
      </c>
    </row>
    <row r="514" spans="1:33" x14ac:dyDescent="0.35">
      <c r="A514" s="7">
        <v>958</v>
      </c>
      <c r="B514" s="7">
        <v>28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1.1895781459999999</v>
      </c>
      <c r="I514" s="4">
        <v>51.093782275999999</v>
      </c>
      <c r="J514" s="2">
        <f t="shared" ref="J514:J577" si="17">H514/I514</f>
        <v>2.3282248700518964E-2</v>
      </c>
      <c r="K514" s="3">
        <v>7</v>
      </c>
      <c r="L514" s="3">
        <v>8</v>
      </c>
      <c r="M514" s="3">
        <v>15</v>
      </c>
      <c r="N514" s="3">
        <v>19</v>
      </c>
      <c r="O514" s="24">
        <v>1001</v>
      </c>
      <c r="P514" s="4">
        <v>0.56100000000000005</v>
      </c>
      <c r="Q514" s="4">
        <v>0.55882352941176505</v>
      </c>
      <c r="R514" s="4">
        <v>7.0999999999999994E-2</v>
      </c>
      <c r="S514" s="4">
        <v>0.16300000000000001</v>
      </c>
      <c r="T514" s="4">
        <v>5.6000000000000001E-2</v>
      </c>
      <c r="U514" s="4">
        <v>7.9000000000000001E-2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0.82325586590696598</v>
      </c>
      <c r="AC514" s="2">
        <v>0.81831032351395105</v>
      </c>
      <c r="AD514" s="2">
        <v>7.3646540168298497E-2</v>
      </c>
      <c r="AE514" s="2">
        <v>0.177931208492662</v>
      </c>
      <c r="AF514" s="2">
        <v>5.7629112836636402E-2</v>
      </c>
      <c r="AG514" s="2">
        <v>8.2295242726830198E-2</v>
      </c>
    </row>
    <row r="515" spans="1:33" x14ac:dyDescent="0.35">
      <c r="A515" s="7">
        <v>936</v>
      </c>
      <c r="B515" s="7">
        <v>17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1.3003516020000001</v>
      </c>
      <c r="I515" s="4">
        <v>54.456673102700002</v>
      </c>
      <c r="J515" s="2">
        <f t="shared" si="17"/>
        <v>2.3878645681267806E-2</v>
      </c>
      <c r="K515" s="3">
        <v>1</v>
      </c>
      <c r="L515" s="3">
        <v>7</v>
      </c>
      <c r="M515" s="3">
        <v>16</v>
      </c>
      <c r="N515" s="3">
        <v>25</v>
      </c>
      <c r="O515" s="24">
        <v>631.88150578524198</v>
      </c>
      <c r="P515" s="4">
        <v>0.65800000000000003</v>
      </c>
      <c r="Q515" s="4">
        <v>0.60975609756097604</v>
      </c>
      <c r="R515" s="4">
        <v>8.3000000000000004E-2</v>
      </c>
      <c r="S515" s="4">
        <v>6.2E-2</v>
      </c>
      <c r="T515" s="4">
        <v>2.9000000000000001E-2</v>
      </c>
      <c r="U515" s="4">
        <v>2.5000000000000001E-2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1.07294454191953</v>
      </c>
      <c r="AC515" s="2">
        <v>0.94098334446452703</v>
      </c>
      <c r="AD515" s="2">
        <v>8.6647806725672197E-2</v>
      </c>
      <c r="AE515" s="2">
        <v>6.4005329975912406E-2</v>
      </c>
      <c r="AF515" s="2">
        <v>2.9428810690812199E-2</v>
      </c>
      <c r="AG515" s="2">
        <v>2.5317807984289901E-2</v>
      </c>
    </row>
    <row r="516" spans="1:33" x14ac:dyDescent="0.35">
      <c r="A516" s="7">
        <v>680</v>
      </c>
      <c r="B516" s="7">
        <v>37</v>
      </c>
      <c r="C516" s="7">
        <v>1</v>
      </c>
      <c r="D516" s="7">
        <v>0</v>
      </c>
      <c r="E516" s="22" t="str">
        <f t="shared" si="16"/>
        <v>10</v>
      </c>
      <c r="F516" s="4">
        <v>0.97368399999999999</v>
      </c>
      <c r="G516" s="25">
        <v>1</v>
      </c>
      <c r="H516" s="4">
        <v>1.650960392</v>
      </c>
      <c r="I516" s="4">
        <v>65.145111401400001</v>
      </c>
      <c r="J516" s="2">
        <f t="shared" si="17"/>
        <v>2.5342813243919328E-2</v>
      </c>
      <c r="K516" s="3">
        <v>7</v>
      </c>
      <c r="L516" s="3">
        <v>17</v>
      </c>
      <c r="M516" s="3">
        <v>12</v>
      </c>
      <c r="N516" s="3">
        <v>13</v>
      </c>
      <c r="O516" s="24">
        <v>794.30906696921204</v>
      </c>
      <c r="P516" s="4">
        <v>0.58099999999999996</v>
      </c>
      <c r="Q516" s="4">
        <v>0.52</v>
      </c>
      <c r="R516" s="4">
        <v>0.60199999999999998</v>
      </c>
      <c r="S516" s="4">
        <v>0.53300000000000003</v>
      </c>
      <c r="T516" s="4">
        <v>0.43099999999999999</v>
      </c>
      <c r="U516" s="4">
        <v>0.161</v>
      </c>
      <c r="V516" s="5">
        <v>0</v>
      </c>
      <c r="W516" s="5">
        <v>0</v>
      </c>
      <c r="X516" s="5">
        <v>0</v>
      </c>
      <c r="Y516" s="5">
        <v>0</v>
      </c>
      <c r="Z516" s="5">
        <v>100</v>
      </c>
      <c r="AA516" s="5">
        <v>100</v>
      </c>
      <c r="AB516" s="2">
        <v>0.86988435905999895</v>
      </c>
      <c r="AC516" s="2">
        <v>0.73396917508019999</v>
      </c>
      <c r="AD516" s="2">
        <v>0.92130327369769904</v>
      </c>
      <c r="AE516" s="2">
        <v>0.76142602131324</v>
      </c>
      <c r="AF516" s="2">
        <v>0.56387484485580597</v>
      </c>
      <c r="AG516" s="2">
        <v>0.175544572514931</v>
      </c>
    </row>
    <row r="517" spans="1:33" x14ac:dyDescent="0.35">
      <c r="A517" s="7">
        <v>788</v>
      </c>
      <c r="B517" s="7">
        <v>4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1.220881087</v>
      </c>
      <c r="I517" s="4">
        <v>45.339856817159003</v>
      </c>
      <c r="J517" s="2">
        <f t="shared" si="17"/>
        <v>2.6927325596183927E-2</v>
      </c>
      <c r="K517" s="3">
        <v>3</v>
      </c>
      <c r="L517" s="3">
        <v>7</v>
      </c>
      <c r="M517" s="3">
        <v>10</v>
      </c>
      <c r="N517" s="3">
        <v>29</v>
      </c>
      <c r="O517" s="24">
        <v>1000.99999999999</v>
      </c>
      <c r="P517" s="4">
        <v>0.70499999999999996</v>
      </c>
      <c r="Q517" s="4">
        <v>0.74358974358974395</v>
      </c>
      <c r="R517" s="4">
        <v>0.115</v>
      </c>
      <c r="S517" s="4">
        <v>0.60699999999999998</v>
      </c>
      <c r="T517" s="4">
        <v>2.5000000000000001E-2</v>
      </c>
      <c r="U517" s="4">
        <v>0.04</v>
      </c>
      <c r="V517" s="5">
        <v>0</v>
      </c>
      <c r="W517" s="5">
        <v>0</v>
      </c>
      <c r="X517" s="5">
        <v>100</v>
      </c>
      <c r="Y517" s="5">
        <v>0</v>
      </c>
      <c r="Z517" s="5">
        <v>100</v>
      </c>
      <c r="AA517" s="5">
        <v>100</v>
      </c>
      <c r="AB517" s="2">
        <v>1.2207799226423199</v>
      </c>
      <c r="AC517" s="2">
        <v>1.3609765531356</v>
      </c>
      <c r="AD517" s="2">
        <v>0.122167633974208</v>
      </c>
      <c r="AE517" s="2">
        <v>0.93394566711287597</v>
      </c>
      <c r="AF517" s="2">
        <v>2.5317807984289901E-2</v>
      </c>
      <c r="AG517" s="2">
        <v>4.08219945202552E-2</v>
      </c>
    </row>
    <row r="518" spans="1:33" x14ac:dyDescent="0.35">
      <c r="A518" s="7">
        <v>710</v>
      </c>
      <c r="B518" s="7">
        <v>3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1.908933422</v>
      </c>
      <c r="I518" s="4">
        <v>69.530126761000005</v>
      </c>
      <c r="J518" s="2">
        <f t="shared" si="17"/>
        <v>2.745476688920314E-2</v>
      </c>
      <c r="K518" s="3">
        <v>5</v>
      </c>
      <c r="L518" s="3">
        <v>10</v>
      </c>
      <c r="M518" s="3">
        <v>15</v>
      </c>
      <c r="N518" s="3">
        <v>19</v>
      </c>
      <c r="O518" s="24">
        <v>1001</v>
      </c>
      <c r="P518" s="4">
        <v>0.55900000000000005</v>
      </c>
      <c r="Q518" s="4">
        <v>0.55882352941176505</v>
      </c>
      <c r="R518" s="4">
        <v>0.161</v>
      </c>
      <c r="S518" s="4">
        <v>0.17499999999999999</v>
      </c>
      <c r="T518" s="4">
        <v>9.2999999999999999E-2</v>
      </c>
      <c r="U518" s="4">
        <v>0.113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0.81871040353529101</v>
      </c>
      <c r="AC518" s="2">
        <v>0.81831032351395105</v>
      </c>
      <c r="AD518" s="2">
        <v>0.175544572514931</v>
      </c>
      <c r="AE518" s="2">
        <v>0.19237189264745599</v>
      </c>
      <c r="AF518" s="2">
        <v>9.7612828867000401E-2</v>
      </c>
      <c r="AG518" s="2">
        <v>0.11991029667255799</v>
      </c>
    </row>
    <row r="519" spans="1:33" x14ac:dyDescent="0.35">
      <c r="A519" s="7">
        <v>826</v>
      </c>
      <c r="B519" s="7">
        <v>31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1.5286300900000001</v>
      </c>
      <c r="I519" s="4">
        <v>54.108598534000002</v>
      </c>
      <c r="J519" s="2">
        <f t="shared" si="17"/>
        <v>2.8251149196545183E-2</v>
      </c>
      <c r="K519" s="3">
        <v>5</v>
      </c>
      <c r="L519" s="3">
        <v>8</v>
      </c>
      <c r="M519" s="3">
        <v>10</v>
      </c>
      <c r="N519" s="3">
        <v>26</v>
      </c>
      <c r="O519" s="24">
        <v>1001</v>
      </c>
      <c r="P519" s="4">
        <v>0.68400000000000005</v>
      </c>
      <c r="Q519" s="4">
        <v>0.72222222222222199</v>
      </c>
      <c r="R519" s="4">
        <v>0.47499999999999998</v>
      </c>
      <c r="S519" s="4">
        <v>0.67300000000000004</v>
      </c>
      <c r="T519" s="4">
        <v>0.28100000000000003</v>
      </c>
      <c r="U519" s="4">
        <v>0.32800000000000001</v>
      </c>
      <c r="V519" s="5">
        <v>0</v>
      </c>
      <c r="W519" s="5">
        <v>0</v>
      </c>
      <c r="X519" s="5">
        <v>100</v>
      </c>
      <c r="Y519" s="5">
        <v>0</v>
      </c>
      <c r="Z519" s="5">
        <v>100</v>
      </c>
      <c r="AA519" s="5">
        <v>100</v>
      </c>
      <c r="AB519" s="2">
        <v>1.1520130653952301</v>
      </c>
      <c r="AC519" s="2">
        <v>1.28093384546206</v>
      </c>
      <c r="AD519" s="2">
        <v>0.64435701639051302</v>
      </c>
      <c r="AE519" s="2">
        <v>1.11779510808488</v>
      </c>
      <c r="AF519" s="2">
        <v>0.32989392126109002</v>
      </c>
      <c r="AG519" s="2">
        <v>0.39749693845898798</v>
      </c>
    </row>
    <row r="520" spans="1:33" x14ac:dyDescent="0.35">
      <c r="A520" s="7">
        <v>760</v>
      </c>
      <c r="B520" s="7">
        <v>30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1.5450492069999999</v>
      </c>
      <c r="I520" s="4">
        <v>46.852636386299999</v>
      </c>
      <c r="J520" s="2">
        <f t="shared" si="17"/>
        <v>3.2976782656605891E-2</v>
      </c>
      <c r="K520" s="3">
        <v>7</v>
      </c>
      <c r="L520" s="3">
        <v>5</v>
      </c>
      <c r="M520" s="3">
        <v>13</v>
      </c>
      <c r="N520" s="3">
        <v>24</v>
      </c>
      <c r="O520" s="24">
        <v>1001</v>
      </c>
      <c r="P520" s="4">
        <v>0.60599999999999998</v>
      </c>
      <c r="Q520" s="4">
        <v>0.64864864864864902</v>
      </c>
      <c r="R520" s="4">
        <v>6.5000000000000002E-2</v>
      </c>
      <c r="S520" s="4">
        <v>0.375</v>
      </c>
      <c r="T520" s="4">
        <v>5.0999999999999997E-2</v>
      </c>
      <c r="U520" s="4">
        <v>6.4000000000000001E-2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0.93140436968420304</v>
      </c>
      <c r="AC520" s="2">
        <v>1.0459685551826901</v>
      </c>
      <c r="AD520" s="2">
        <v>6.7208749693450004E-2</v>
      </c>
      <c r="AE520" s="2">
        <v>0.47000362924573602</v>
      </c>
      <c r="AF520" s="2">
        <v>5.2346480372209202E-2</v>
      </c>
      <c r="AG520" s="2">
        <v>6.6139802504545098E-2</v>
      </c>
    </row>
    <row r="521" spans="1:33" x14ac:dyDescent="0.35">
      <c r="A521" s="7">
        <v>738</v>
      </c>
      <c r="B521" s="7">
        <v>19</v>
      </c>
      <c r="C521" s="7">
        <v>1</v>
      </c>
      <c r="D521" s="7">
        <v>0</v>
      </c>
      <c r="E521" s="22" t="str">
        <f t="shared" si="16"/>
        <v>10</v>
      </c>
      <c r="F521" s="4">
        <v>0.26110100000000003</v>
      </c>
      <c r="G521" s="25">
        <v>1</v>
      </c>
      <c r="H521" s="4">
        <v>1.4890829569999999</v>
      </c>
      <c r="I521" s="4">
        <v>43.653928191589998</v>
      </c>
      <c r="J521" s="2">
        <f t="shared" si="17"/>
        <v>3.4111087333645138E-2</v>
      </c>
      <c r="K521" s="3">
        <v>2</v>
      </c>
      <c r="L521" s="3">
        <v>12</v>
      </c>
      <c r="M521" s="3">
        <v>11</v>
      </c>
      <c r="N521" s="3">
        <v>24</v>
      </c>
      <c r="O521" s="24">
        <v>1001</v>
      </c>
      <c r="P521" s="4">
        <v>0.71299999999999997</v>
      </c>
      <c r="Q521" s="4">
        <v>0.68571428571428605</v>
      </c>
      <c r="R521" s="4">
        <v>0.67600000000000005</v>
      </c>
      <c r="S521" s="4">
        <v>0.63700000000000001</v>
      </c>
      <c r="T521" s="4">
        <v>0.16400000000000001</v>
      </c>
      <c r="U521" s="4">
        <v>0.23100000000000001</v>
      </c>
      <c r="V521" s="5">
        <v>0</v>
      </c>
      <c r="W521" s="5">
        <v>0</v>
      </c>
      <c r="X521" s="5">
        <v>0</v>
      </c>
      <c r="Y521" s="5">
        <v>0</v>
      </c>
      <c r="Z521" s="5">
        <v>100</v>
      </c>
      <c r="AA521" s="5">
        <v>100</v>
      </c>
      <c r="AB521" s="2">
        <v>1.2482730632225201</v>
      </c>
      <c r="AC521" s="2">
        <v>1.15745278869104</v>
      </c>
      <c r="AD521" s="2">
        <v>1.12701176318981</v>
      </c>
      <c r="AE521" s="2">
        <v>1.0133524447172899</v>
      </c>
      <c r="AF521" s="2">
        <v>0.17912666589743501</v>
      </c>
      <c r="AG521" s="2">
        <v>0.262664309476493</v>
      </c>
    </row>
    <row r="522" spans="1:33" x14ac:dyDescent="0.35">
      <c r="A522" s="7">
        <v>920</v>
      </c>
      <c r="B522" s="7">
        <v>28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1.1772459719999999</v>
      </c>
      <c r="I522" s="4">
        <v>34.377840872999997</v>
      </c>
      <c r="J522" s="2">
        <f t="shared" si="17"/>
        <v>3.4244325475501193E-2</v>
      </c>
      <c r="K522" s="3">
        <v>6</v>
      </c>
      <c r="L522" s="3">
        <v>8</v>
      </c>
      <c r="M522" s="3">
        <v>4</v>
      </c>
      <c r="N522" s="3">
        <v>31</v>
      </c>
      <c r="O522" s="24">
        <v>1001</v>
      </c>
      <c r="P522" s="4">
        <v>0.753</v>
      </c>
      <c r="Q522" s="4">
        <v>0.88571428571428601</v>
      </c>
      <c r="R522" s="4">
        <v>0.42599999999999999</v>
      </c>
      <c r="S522" s="4">
        <v>0.89200000000000002</v>
      </c>
      <c r="T522" s="4">
        <v>0.17599999999999999</v>
      </c>
      <c r="U522" s="4">
        <v>0.182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100</v>
      </c>
      <c r="AB522" s="2">
        <v>1.39836694235416</v>
      </c>
      <c r="AC522" s="2">
        <v>2.1690537003695201</v>
      </c>
      <c r="AD522" s="2">
        <v>0.55512588266257101</v>
      </c>
      <c r="AE522" s="2">
        <v>2.22562405185792</v>
      </c>
      <c r="AF522" s="2">
        <v>0.19358474907266501</v>
      </c>
      <c r="AG522" s="2">
        <v>0.20089294237939001</v>
      </c>
    </row>
    <row r="523" spans="1:33" x14ac:dyDescent="0.35">
      <c r="A523" s="7">
        <v>728</v>
      </c>
      <c r="B523" s="7">
        <v>50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1.654469586</v>
      </c>
      <c r="I523" s="4">
        <v>45.189467266999998</v>
      </c>
      <c r="J523" s="2">
        <f t="shared" si="17"/>
        <v>3.6611840901434808E-2</v>
      </c>
      <c r="K523" s="3">
        <v>1</v>
      </c>
      <c r="L523" s="3">
        <v>10</v>
      </c>
      <c r="M523" s="3">
        <v>12</v>
      </c>
      <c r="N523" s="3">
        <v>26</v>
      </c>
      <c r="O523" s="24">
        <v>833.86545414493401</v>
      </c>
      <c r="P523" s="4">
        <v>0.69599999999999995</v>
      </c>
      <c r="Q523" s="4">
        <v>0.68421052631578905</v>
      </c>
      <c r="R523" s="4">
        <v>0.40300000000000002</v>
      </c>
      <c r="S523" s="4">
        <v>0.64300000000000002</v>
      </c>
      <c r="T523" s="4">
        <v>0.113</v>
      </c>
      <c r="U523" s="4">
        <v>0.115</v>
      </c>
      <c r="V523" s="5">
        <v>0</v>
      </c>
      <c r="W523" s="5">
        <v>0</v>
      </c>
      <c r="X523" s="5">
        <v>100</v>
      </c>
      <c r="Y523" s="5">
        <v>0</v>
      </c>
      <c r="Z523" s="5">
        <v>100</v>
      </c>
      <c r="AA523" s="5">
        <v>100</v>
      </c>
      <c r="AB523" s="2">
        <v>1.1907275775759201</v>
      </c>
      <c r="AC523" s="2">
        <v>1.15267950993839</v>
      </c>
      <c r="AD523" s="2">
        <v>0.51583816558953499</v>
      </c>
      <c r="AE523" s="2">
        <v>1.0300194972025001</v>
      </c>
      <c r="AF523" s="2">
        <v>0.11991029667255799</v>
      </c>
      <c r="AG523" s="2">
        <v>0.122167633974208</v>
      </c>
    </row>
    <row r="524" spans="1:33" x14ac:dyDescent="0.35">
      <c r="A524" s="7">
        <v>372</v>
      </c>
      <c r="B524" s="7">
        <v>11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1.8902250110000001</v>
      </c>
      <c r="I524" s="4">
        <v>50.487809828000003</v>
      </c>
      <c r="J524" s="2">
        <f t="shared" si="17"/>
        <v>3.7439235677672461E-2</v>
      </c>
      <c r="K524" s="3">
        <v>4</v>
      </c>
      <c r="L524" s="3">
        <v>8</v>
      </c>
      <c r="M524" s="3">
        <v>11</v>
      </c>
      <c r="N524" s="3">
        <v>26</v>
      </c>
      <c r="O524" s="24">
        <v>1001</v>
      </c>
      <c r="P524" s="4">
        <v>0.67900000000000005</v>
      </c>
      <c r="Q524" s="4">
        <v>0.70270270270270296</v>
      </c>
      <c r="R524" s="4">
        <v>0.69099999999999995</v>
      </c>
      <c r="S524" s="4">
        <v>0.69</v>
      </c>
      <c r="T524" s="4">
        <v>0.10199999999999999</v>
      </c>
      <c r="U524" s="4">
        <v>0.14899999999999999</v>
      </c>
      <c r="V524" s="5">
        <v>0</v>
      </c>
      <c r="W524" s="5">
        <v>0</v>
      </c>
      <c r="X524" s="5">
        <v>0</v>
      </c>
      <c r="Y524" s="5">
        <v>0</v>
      </c>
      <c r="Z524" s="5">
        <v>100</v>
      </c>
      <c r="AA524" s="5">
        <v>100</v>
      </c>
      <c r="AB524" s="2">
        <v>1.1363141558521199</v>
      </c>
      <c r="AC524" s="2">
        <v>1.2130226398458499</v>
      </c>
      <c r="AD524" s="2">
        <v>1.1744140020843901</v>
      </c>
      <c r="AE524" s="2">
        <v>1.17118298150294</v>
      </c>
      <c r="AF524" s="2">
        <v>0.107585210679937</v>
      </c>
      <c r="AG524" s="2">
        <v>0.16134315040876299</v>
      </c>
    </row>
    <row r="525" spans="1:33" x14ac:dyDescent="0.35">
      <c r="A525" s="7">
        <v>104</v>
      </c>
      <c r="B525" s="7">
        <v>44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1.7745868979999999</v>
      </c>
      <c r="I525" s="4">
        <v>46.994097455999999</v>
      </c>
      <c r="J525" s="2">
        <f t="shared" si="17"/>
        <v>3.7761910411441009E-2</v>
      </c>
      <c r="K525" s="3">
        <v>8</v>
      </c>
      <c r="L525" s="3">
        <v>9</v>
      </c>
      <c r="M525" s="3">
        <v>14</v>
      </c>
      <c r="N525" s="3">
        <v>18</v>
      </c>
      <c r="O525" s="24">
        <v>912.33311449268797</v>
      </c>
      <c r="P525" s="4">
        <v>0.55800000000000005</v>
      </c>
      <c r="Q525" s="4">
        <v>0.5625</v>
      </c>
      <c r="R525" s="4">
        <v>0.51300000000000001</v>
      </c>
      <c r="S525" s="4">
        <v>0.56999999999999995</v>
      </c>
      <c r="T525" s="4">
        <v>0.27600000000000002</v>
      </c>
      <c r="U525" s="4">
        <v>0.28799999999999998</v>
      </c>
      <c r="V525" s="5">
        <v>0</v>
      </c>
      <c r="W525" s="5">
        <v>0</v>
      </c>
      <c r="X525" s="5">
        <v>0</v>
      </c>
      <c r="Y525" s="5">
        <v>0</v>
      </c>
      <c r="Z525" s="5">
        <v>100</v>
      </c>
      <c r="AA525" s="5">
        <v>100</v>
      </c>
      <c r="AB525" s="2">
        <v>0.81644539690443896</v>
      </c>
      <c r="AC525" s="2">
        <v>0.82667857318446802</v>
      </c>
      <c r="AD525" s="2">
        <v>0.71949115589954704</v>
      </c>
      <c r="AE525" s="2">
        <v>0.84397007029452897</v>
      </c>
      <c r="AF525" s="2">
        <v>0.322963886596421</v>
      </c>
      <c r="AG525" s="2">
        <v>0.33967736757016098</v>
      </c>
    </row>
    <row r="526" spans="1:33" x14ac:dyDescent="0.35">
      <c r="A526" s="7">
        <v>292</v>
      </c>
      <c r="B526" s="7">
        <v>15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1.6503899209999999</v>
      </c>
      <c r="I526" s="4">
        <v>42.599122119950003</v>
      </c>
      <c r="J526" s="2">
        <f t="shared" si="17"/>
        <v>3.8742345824706328E-2</v>
      </c>
      <c r="K526" s="3">
        <v>5</v>
      </c>
      <c r="L526" s="3">
        <v>8</v>
      </c>
      <c r="M526" s="3">
        <v>12</v>
      </c>
      <c r="N526" s="3">
        <v>24</v>
      </c>
      <c r="O526" s="24">
        <v>1001</v>
      </c>
      <c r="P526" s="4">
        <v>0.65700000000000003</v>
      </c>
      <c r="Q526" s="4">
        <v>0.66666666666666696</v>
      </c>
      <c r="R526" s="4">
        <v>0.40300000000000002</v>
      </c>
      <c r="S526" s="4">
        <v>0.46300000000000002</v>
      </c>
      <c r="T526" s="4">
        <v>0.28499999999999998</v>
      </c>
      <c r="U526" s="4">
        <v>0.32800000000000001</v>
      </c>
      <c r="V526" s="5">
        <v>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1.0700248318162</v>
      </c>
      <c r="AC526" s="2">
        <v>1.09861228866811</v>
      </c>
      <c r="AD526" s="2">
        <v>0.51583816558953499</v>
      </c>
      <c r="AE526" s="2">
        <v>0.62175718447327299</v>
      </c>
      <c r="AF526" s="2">
        <v>0.33547273628812901</v>
      </c>
      <c r="AG526" s="2">
        <v>0.39749693845898798</v>
      </c>
    </row>
    <row r="527" spans="1:33" x14ac:dyDescent="0.35">
      <c r="A527" s="7">
        <v>64</v>
      </c>
      <c r="B527" s="7">
        <v>20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1.899893861</v>
      </c>
      <c r="I527" s="4">
        <v>48.237448110599999</v>
      </c>
      <c r="J527" s="2">
        <f t="shared" si="17"/>
        <v>3.9386284627741436E-2</v>
      </c>
      <c r="K527" s="3">
        <v>5</v>
      </c>
      <c r="L527" s="3">
        <v>10</v>
      </c>
      <c r="M527" s="3">
        <v>11</v>
      </c>
      <c r="N527" s="3">
        <v>23</v>
      </c>
      <c r="O527" s="24">
        <v>1000.99999999999</v>
      </c>
      <c r="P527" s="4">
        <v>0.66500000000000004</v>
      </c>
      <c r="Q527" s="4">
        <v>0.67647058823529405</v>
      </c>
      <c r="R527" s="4">
        <v>0.24299999999999999</v>
      </c>
      <c r="S527" s="4">
        <v>0.60199999999999998</v>
      </c>
      <c r="T527" s="4">
        <v>0.248</v>
      </c>
      <c r="U527" s="4">
        <v>0.193</v>
      </c>
      <c r="V527" s="5">
        <v>0</v>
      </c>
      <c r="W527" s="5">
        <v>0</v>
      </c>
      <c r="X527" s="5">
        <v>100</v>
      </c>
      <c r="Y527" s="5">
        <v>0</v>
      </c>
      <c r="Z527" s="5">
        <v>100</v>
      </c>
      <c r="AA527" s="5">
        <v>100</v>
      </c>
      <c r="AB527" s="2">
        <v>1.0936247471570699</v>
      </c>
      <c r="AC527" s="2">
        <v>1.12846525181779</v>
      </c>
      <c r="AD527" s="2">
        <v>0.278392025544688</v>
      </c>
      <c r="AE527" s="2">
        <v>0.92130327369769904</v>
      </c>
      <c r="AF527" s="2">
        <v>0.28501895503229702</v>
      </c>
      <c r="AG527" s="2">
        <v>0.214431610712188</v>
      </c>
    </row>
    <row r="528" spans="1:33" x14ac:dyDescent="0.35">
      <c r="A528" s="7">
        <v>654</v>
      </c>
      <c r="B528" s="7">
        <v>6</v>
      </c>
      <c r="C528" s="7">
        <v>1</v>
      </c>
      <c r="D528" s="7">
        <v>0</v>
      </c>
      <c r="E528" s="22" t="str">
        <f t="shared" si="16"/>
        <v>10</v>
      </c>
      <c r="F528" s="4">
        <v>0.97915399999999997</v>
      </c>
      <c r="G528" s="25">
        <v>1</v>
      </c>
      <c r="H528" s="4">
        <v>1.733471054</v>
      </c>
      <c r="I528" s="4">
        <v>43.540391814800003</v>
      </c>
      <c r="J528" s="2">
        <f t="shared" si="17"/>
        <v>3.9812941081774286E-2</v>
      </c>
      <c r="K528" s="3">
        <v>7</v>
      </c>
      <c r="L528" s="3">
        <v>8</v>
      </c>
      <c r="M528" s="3">
        <v>10</v>
      </c>
      <c r="N528" s="3">
        <v>24</v>
      </c>
      <c r="O528" s="24">
        <v>1001</v>
      </c>
      <c r="P528" s="4">
        <v>0.63</v>
      </c>
      <c r="Q528" s="4">
        <v>0.70588235294117696</v>
      </c>
      <c r="R528" s="4">
        <v>0.627</v>
      </c>
      <c r="S528" s="4">
        <v>0.71399999999999997</v>
      </c>
      <c r="T528" s="4">
        <v>0.155</v>
      </c>
      <c r="U528" s="4">
        <v>0.36499999999999999</v>
      </c>
      <c r="V528" s="5">
        <v>0</v>
      </c>
      <c r="W528" s="5">
        <v>0</v>
      </c>
      <c r="X528" s="5">
        <v>0</v>
      </c>
      <c r="Y528" s="5">
        <v>0</v>
      </c>
      <c r="Z528" s="5">
        <v>100</v>
      </c>
      <c r="AA528" s="5">
        <v>100</v>
      </c>
      <c r="AB528" s="2">
        <v>0.99425227334386701</v>
      </c>
      <c r="AC528" s="2">
        <v>1.2237754316221201</v>
      </c>
      <c r="AD528" s="2">
        <v>0.986176859338322</v>
      </c>
      <c r="AE528" s="2">
        <v>1.25176346816228</v>
      </c>
      <c r="AF528" s="2">
        <v>0.168418651624963</v>
      </c>
      <c r="AG528" s="2">
        <v>0.454130280089445</v>
      </c>
    </row>
    <row r="529" spans="1:33" x14ac:dyDescent="0.35">
      <c r="A529" s="7">
        <v>344</v>
      </c>
      <c r="B529" s="7">
        <v>34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1.5028368400000001</v>
      </c>
      <c r="I529" s="4">
        <v>36.860740694999997</v>
      </c>
      <c r="J529" s="2">
        <f t="shared" si="17"/>
        <v>4.0770663086644197E-2</v>
      </c>
      <c r="K529" s="3">
        <v>2</v>
      </c>
      <c r="L529" s="3">
        <v>8</v>
      </c>
      <c r="M529" s="3">
        <v>17</v>
      </c>
      <c r="N529" s="3">
        <v>22</v>
      </c>
      <c r="O529" s="24">
        <v>896.19711253738205</v>
      </c>
      <c r="P529" s="4">
        <v>0.623</v>
      </c>
      <c r="Q529" s="4">
        <v>0.56410256410256399</v>
      </c>
      <c r="R529" s="4">
        <v>8.6999999999999994E-2</v>
      </c>
      <c r="S529" s="4">
        <v>7.3999999999999996E-2</v>
      </c>
      <c r="T529" s="4">
        <v>3.1E-2</v>
      </c>
      <c r="U529" s="4">
        <v>4.4999999999999998E-2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0.97551009153412604</v>
      </c>
      <c r="AC529" s="2">
        <v>0.83034830207343002</v>
      </c>
      <c r="AD529" s="2">
        <v>9.1019398387168493E-2</v>
      </c>
      <c r="AE529" s="2">
        <v>7.6881044335957605E-2</v>
      </c>
      <c r="AF529" s="2">
        <v>3.14906670913708E-2</v>
      </c>
      <c r="AG529" s="2">
        <v>4.6043938501406798E-2</v>
      </c>
    </row>
    <row r="530" spans="1:33" x14ac:dyDescent="0.35">
      <c r="A530" s="7">
        <v>376</v>
      </c>
      <c r="B530" s="7">
        <v>30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1.880952811</v>
      </c>
      <c r="I530" s="4">
        <v>45.978959715800002</v>
      </c>
      <c r="J530" s="2">
        <f t="shared" si="17"/>
        <v>4.0908990169119419E-2</v>
      </c>
      <c r="K530" s="3">
        <v>10</v>
      </c>
      <c r="L530" s="3">
        <v>7</v>
      </c>
      <c r="M530" s="3">
        <v>13</v>
      </c>
      <c r="N530" s="3">
        <v>19</v>
      </c>
      <c r="O530" s="24">
        <v>1001</v>
      </c>
      <c r="P530" s="4">
        <v>0.56200000000000006</v>
      </c>
      <c r="Q530" s="4">
        <v>0.59375</v>
      </c>
      <c r="R530" s="4">
        <v>0.32400000000000001</v>
      </c>
      <c r="S530" s="4">
        <v>0.502</v>
      </c>
      <c r="T530" s="4">
        <v>0.24199999999999999</v>
      </c>
      <c r="U530" s="4">
        <v>0.40600000000000003</v>
      </c>
      <c r="V530" s="5">
        <v>0</v>
      </c>
      <c r="W530" s="5">
        <v>0</v>
      </c>
      <c r="X530" s="5">
        <v>100</v>
      </c>
      <c r="Y530" s="5">
        <v>0</v>
      </c>
      <c r="Z530" s="5">
        <v>100</v>
      </c>
      <c r="AA530" s="5">
        <v>100</v>
      </c>
      <c r="AB530" s="2">
        <v>0.82553636860569102</v>
      </c>
      <c r="AC530" s="2">
        <v>0.90078654533819003</v>
      </c>
      <c r="AD530" s="2">
        <v>0.39156220293917299</v>
      </c>
      <c r="AE530" s="2">
        <v>0.69715520195748404</v>
      </c>
      <c r="AF530" s="2">
        <v>0.27707189333976501</v>
      </c>
      <c r="AG530" s="2">
        <v>0.52087595961949196</v>
      </c>
    </row>
    <row r="531" spans="1:33" x14ac:dyDescent="0.35">
      <c r="A531" s="7">
        <v>88</v>
      </c>
      <c r="B531" s="7">
        <v>38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1.9804503069999999</v>
      </c>
      <c r="I531" s="4">
        <v>45.334240123999997</v>
      </c>
      <c r="J531" s="2">
        <f t="shared" si="17"/>
        <v>4.3685530000789563E-2</v>
      </c>
      <c r="K531" s="3">
        <v>3</v>
      </c>
      <c r="L531" s="3">
        <v>15</v>
      </c>
      <c r="M531" s="3">
        <v>11</v>
      </c>
      <c r="N531" s="3">
        <v>20</v>
      </c>
      <c r="O531" s="24">
        <v>1001</v>
      </c>
      <c r="P531" s="4">
        <v>0.70199999999999996</v>
      </c>
      <c r="Q531" s="4">
        <v>0.64516129032258096</v>
      </c>
      <c r="R531" s="4">
        <v>0.69699999999999995</v>
      </c>
      <c r="S531" s="4">
        <v>0.625</v>
      </c>
      <c r="T531" s="4">
        <v>0.16400000000000001</v>
      </c>
      <c r="U531" s="4">
        <v>0.41099999999999998</v>
      </c>
      <c r="V531" s="5">
        <v>0</v>
      </c>
      <c r="W531" s="5">
        <v>0</v>
      </c>
      <c r="X531" s="5">
        <v>0</v>
      </c>
      <c r="Y531" s="5">
        <v>0</v>
      </c>
      <c r="Z531" s="5">
        <v>100</v>
      </c>
      <c r="AA531" s="5">
        <v>100</v>
      </c>
      <c r="AB531" s="2">
        <v>1.21066179247673</v>
      </c>
      <c r="AC531" s="2">
        <v>1.03609193168678</v>
      </c>
      <c r="AD531" s="2">
        <v>1.19402247347277</v>
      </c>
      <c r="AE531" s="2">
        <v>0.98082925301172597</v>
      </c>
      <c r="AF531" s="2">
        <v>0.17912666589743501</v>
      </c>
      <c r="AG531" s="2">
        <v>0.52932909533054995</v>
      </c>
    </row>
    <row r="532" spans="1:33" x14ac:dyDescent="0.35">
      <c r="A532" s="7">
        <v>202</v>
      </c>
      <c r="B532" s="7">
        <v>10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2.1928379410000001</v>
      </c>
      <c r="I532" s="4">
        <v>46.925533072269999</v>
      </c>
      <c r="J532" s="2">
        <f t="shared" si="17"/>
        <v>4.673016580595496E-2</v>
      </c>
      <c r="K532" s="3">
        <v>0</v>
      </c>
      <c r="L532" s="3">
        <v>6</v>
      </c>
      <c r="M532" s="3">
        <v>18</v>
      </c>
      <c r="N532" s="3">
        <v>25</v>
      </c>
      <c r="O532" s="24">
        <v>1000.99999999999</v>
      </c>
      <c r="P532" s="4">
        <v>0.60899999999999999</v>
      </c>
      <c r="Q532" s="4">
        <v>0.581395348837209</v>
      </c>
      <c r="R532" s="4">
        <v>0.51600000000000001</v>
      </c>
      <c r="S532" s="4">
        <v>0.503</v>
      </c>
      <c r="T532" s="4">
        <v>0.28000000000000003</v>
      </c>
      <c r="U532" s="4">
        <v>0.39300000000000002</v>
      </c>
      <c r="V532" s="5">
        <v>0</v>
      </c>
      <c r="W532" s="5">
        <v>0</v>
      </c>
      <c r="X532" s="5">
        <v>0</v>
      </c>
      <c r="Y532" s="5">
        <v>0</v>
      </c>
      <c r="Z532" s="5">
        <v>100</v>
      </c>
      <c r="AA532" s="5">
        <v>100</v>
      </c>
      <c r="AB532" s="2">
        <v>0.93904771899677097</v>
      </c>
      <c r="AC532" s="2">
        <v>0.87082835779739798</v>
      </c>
      <c r="AD532" s="2">
        <v>0.72567037226550501</v>
      </c>
      <c r="AE532" s="2">
        <v>0.69916525288550802</v>
      </c>
      <c r="AF532" s="2">
        <v>0.32850406697203599</v>
      </c>
      <c r="AG532" s="2">
        <v>0.49922648792263902</v>
      </c>
    </row>
    <row r="533" spans="1:33" x14ac:dyDescent="0.35">
      <c r="A533" s="7">
        <v>410</v>
      </c>
      <c r="B533" s="7">
        <v>11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2.0038849399999998</v>
      </c>
      <c r="I533" s="4">
        <v>42.3509116253</v>
      </c>
      <c r="J533" s="2">
        <f t="shared" si="17"/>
        <v>4.7316217363380188E-2</v>
      </c>
      <c r="K533" s="3">
        <v>9</v>
      </c>
      <c r="L533" s="3">
        <v>20</v>
      </c>
      <c r="M533" s="3">
        <v>9</v>
      </c>
      <c r="N533" s="3">
        <v>11</v>
      </c>
      <c r="O533" s="24">
        <v>290.44233320703501</v>
      </c>
      <c r="P533" s="4">
        <v>0.64400000000000002</v>
      </c>
      <c r="Q533" s="4">
        <v>0.55000000000000004</v>
      </c>
      <c r="R533" s="4">
        <v>6.3E-2</v>
      </c>
      <c r="S533" s="4">
        <v>4.4999999999999998E-2</v>
      </c>
      <c r="T533" s="4">
        <v>0.04</v>
      </c>
      <c r="U533" s="4">
        <v>4.3999999999999997E-2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1.0328245481301099</v>
      </c>
      <c r="AC533" s="2">
        <v>0.79850769621777196</v>
      </c>
      <c r="AD533" s="2">
        <v>6.5071996743714805E-2</v>
      </c>
      <c r="AE533" s="2">
        <v>4.6043938501406798E-2</v>
      </c>
      <c r="AF533" s="2">
        <v>4.08219945202552E-2</v>
      </c>
      <c r="AG533" s="2">
        <v>4.4997365930735798E-2</v>
      </c>
    </row>
    <row r="534" spans="1:33" x14ac:dyDescent="0.35">
      <c r="A534" s="7">
        <v>988</v>
      </c>
      <c r="B534" s="7">
        <v>18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2.3790629750000001</v>
      </c>
      <c r="I534" s="4">
        <v>50.239145393000001</v>
      </c>
      <c r="J534" s="2">
        <f t="shared" si="17"/>
        <v>4.7354766017406881E-2</v>
      </c>
      <c r="K534" s="3">
        <v>8</v>
      </c>
      <c r="L534" s="3">
        <v>15</v>
      </c>
      <c r="M534" s="3">
        <v>8</v>
      </c>
      <c r="N534" s="3">
        <v>18</v>
      </c>
      <c r="O534" s="24">
        <v>1000.99999999999</v>
      </c>
      <c r="P534" s="4">
        <v>0.65</v>
      </c>
      <c r="Q534" s="4">
        <v>0.69230769230769196</v>
      </c>
      <c r="R534" s="4">
        <v>0.56299999999999994</v>
      </c>
      <c r="S534" s="4">
        <v>0.70399999999999996</v>
      </c>
      <c r="T534" s="4">
        <v>0.30099999999999999</v>
      </c>
      <c r="U534" s="4">
        <v>0.3</v>
      </c>
      <c r="V534" s="5">
        <v>0</v>
      </c>
      <c r="W534" s="5">
        <v>0</v>
      </c>
      <c r="X534" s="5">
        <v>0</v>
      </c>
      <c r="Y534" s="5">
        <v>0</v>
      </c>
      <c r="Z534" s="5">
        <v>100</v>
      </c>
      <c r="AA534" s="5">
        <v>100</v>
      </c>
      <c r="AB534" s="2">
        <v>1.0498221244986801</v>
      </c>
      <c r="AC534" s="2">
        <v>1.1786549963416499</v>
      </c>
      <c r="AD534" s="2">
        <v>0.82782208388654699</v>
      </c>
      <c r="AE534" s="2">
        <v>1.2173958246580801</v>
      </c>
      <c r="AF534" s="2">
        <v>0.35810453674832698</v>
      </c>
      <c r="AG534" s="2">
        <v>0.356674943938732</v>
      </c>
    </row>
    <row r="535" spans="1:33" x14ac:dyDescent="0.35">
      <c r="A535" s="7">
        <v>632</v>
      </c>
      <c r="B535" s="7">
        <v>41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3.0892187729999998</v>
      </c>
      <c r="I535" s="4">
        <v>57.017635013400003</v>
      </c>
      <c r="J535" s="2">
        <f t="shared" si="17"/>
        <v>5.4180058016681798E-2</v>
      </c>
      <c r="K535" s="3">
        <v>4</v>
      </c>
      <c r="L535" s="3">
        <v>9</v>
      </c>
      <c r="M535" s="3">
        <v>16</v>
      </c>
      <c r="N535" s="3">
        <v>20</v>
      </c>
      <c r="O535" s="24">
        <v>730.59159544601005</v>
      </c>
      <c r="P535" s="4">
        <v>0.55200000000000005</v>
      </c>
      <c r="Q535" s="4">
        <v>0.55555555555555602</v>
      </c>
      <c r="R535" s="4">
        <v>0.23</v>
      </c>
      <c r="S535" s="4">
        <v>0.24399999999999999</v>
      </c>
      <c r="T535" s="4">
        <v>0.193</v>
      </c>
      <c r="U535" s="4">
        <v>0.184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0.80296204656715198</v>
      </c>
      <c r="AC535" s="2">
        <v>0.81093021621632899</v>
      </c>
      <c r="AD535" s="2">
        <v>0.26136476413440801</v>
      </c>
      <c r="AE535" s="2">
        <v>0.279713902802604</v>
      </c>
      <c r="AF535" s="2">
        <v>0.214431610712188</v>
      </c>
      <c r="AG535" s="2">
        <v>0.20334092401803</v>
      </c>
    </row>
    <row r="536" spans="1:33" x14ac:dyDescent="0.35">
      <c r="A536" s="7">
        <v>470</v>
      </c>
      <c r="B536" s="7">
        <v>40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2.101251891</v>
      </c>
      <c r="I536" s="4">
        <v>37.486061972000002</v>
      </c>
      <c r="J536" s="2">
        <f t="shared" si="17"/>
        <v>5.6054218033612546E-2</v>
      </c>
      <c r="K536" s="3">
        <v>6</v>
      </c>
      <c r="L536" s="3">
        <v>10</v>
      </c>
      <c r="M536" s="3">
        <v>12</v>
      </c>
      <c r="N536" s="3">
        <v>21</v>
      </c>
      <c r="O536" s="24">
        <v>899.06921429544195</v>
      </c>
      <c r="P536" s="4">
        <v>0.61599999999999999</v>
      </c>
      <c r="Q536" s="4">
        <v>0.63636363636363602</v>
      </c>
      <c r="R536" s="4">
        <v>7.2999999999999995E-2</v>
      </c>
      <c r="S536" s="4">
        <v>0.13200000000000001</v>
      </c>
      <c r="T536" s="4">
        <v>5.8999999999999997E-2</v>
      </c>
      <c r="U536" s="4">
        <v>4.9000000000000002E-2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0.95711272639441003</v>
      </c>
      <c r="AC536" s="2">
        <v>1.0116009116784801</v>
      </c>
      <c r="AD536" s="2">
        <v>7.5801713416281793E-2</v>
      </c>
      <c r="AE536" s="2">
        <v>0.14156356432178699</v>
      </c>
      <c r="AF536" s="2">
        <v>6.0812139396757399E-2</v>
      </c>
      <c r="AG536" s="2">
        <v>5.0241216436746797E-2</v>
      </c>
    </row>
    <row r="537" spans="1:33" x14ac:dyDescent="0.35">
      <c r="A537" s="7">
        <v>122</v>
      </c>
      <c r="B537" s="7">
        <v>14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2.4379379650000002</v>
      </c>
      <c r="I537" s="4">
        <v>41.372681806000003</v>
      </c>
      <c r="J537" s="2">
        <f t="shared" si="17"/>
        <v>5.8926273535558973E-2</v>
      </c>
      <c r="K537" s="3">
        <v>3</v>
      </c>
      <c r="L537" s="3">
        <v>9</v>
      </c>
      <c r="M537" s="3">
        <v>10</v>
      </c>
      <c r="N537" s="3">
        <v>27</v>
      </c>
      <c r="O537" s="24">
        <v>1001</v>
      </c>
      <c r="P537" s="4">
        <v>0.73699999999999999</v>
      </c>
      <c r="Q537" s="4">
        <v>0.72972972972973005</v>
      </c>
      <c r="R537" s="4">
        <v>0.59799999999999998</v>
      </c>
      <c r="S537" s="4">
        <v>0.72</v>
      </c>
      <c r="T537" s="4">
        <v>0.70699999999999996</v>
      </c>
      <c r="U537" s="4">
        <v>0.61399999999999999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1.3356012468043701</v>
      </c>
      <c r="AC537" s="2">
        <v>1.30833281965018</v>
      </c>
      <c r="AD537" s="2">
        <v>0.91130319036311602</v>
      </c>
      <c r="AE537" s="2">
        <v>1.27296567581289</v>
      </c>
      <c r="AF537" s="2">
        <v>1.22758266996507</v>
      </c>
      <c r="AG537" s="2">
        <v>0.95191790951730604</v>
      </c>
    </row>
    <row r="538" spans="1:33" x14ac:dyDescent="0.35">
      <c r="A538" s="7">
        <v>418</v>
      </c>
      <c r="B538" s="7">
        <v>2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2.9765483700000002</v>
      </c>
      <c r="I538" s="4">
        <v>48.044594693999997</v>
      </c>
      <c r="J538" s="2">
        <f t="shared" si="17"/>
        <v>6.1953865756551457E-2</v>
      </c>
      <c r="K538" s="3">
        <v>7</v>
      </c>
      <c r="L538" s="3">
        <v>5</v>
      </c>
      <c r="M538" s="3">
        <v>15</v>
      </c>
      <c r="N538" s="3">
        <v>22</v>
      </c>
      <c r="O538" s="24">
        <v>1001</v>
      </c>
      <c r="P538" s="4">
        <v>0.54200000000000004</v>
      </c>
      <c r="Q538" s="4">
        <v>0.59459459459459496</v>
      </c>
      <c r="R538" s="4">
        <v>0.35599999999999998</v>
      </c>
      <c r="S538" s="4">
        <v>0.55900000000000005</v>
      </c>
      <c r="T538" s="4">
        <v>0.3</v>
      </c>
      <c r="U538" s="4">
        <v>0.34300000000000003</v>
      </c>
      <c r="V538" s="5">
        <v>0</v>
      </c>
      <c r="W538" s="5">
        <v>0</v>
      </c>
      <c r="X538" s="5">
        <v>100</v>
      </c>
      <c r="Y538" s="5">
        <v>0</v>
      </c>
      <c r="Z538" s="5">
        <v>100</v>
      </c>
      <c r="AA538" s="5">
        <v>100</v>
      </c>
      <c r="AB538" s="2">
        <v>0.78088609486795202</v>
      </c>
      <c r="AC538" s="2">
        <v>0.90286771154201495</v>
      </c>
      <c r="AD538" s="2">
        <v>0.440056552877783</v>
      </c>
      <c r="AE538" s="2">
        <v>0.81871040353529101</v>
      </c>
      <c r="AF538" s="2">
        <v>0.356674943938732</v>
      </c>
      <c r="AG538" s="2">
        <v>0.42007126049752702</v>
      </c>
    </row>
    <row r="539" spans="1:33" x14ac:dyDescent="0.35">
      <c r="A539" s="7">
        <v>226</v>
      </c>
      <c r="B539" s="7">
        <v>14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4.5005251509999997</v>
      </c>
      <c r="I539" s="4">
        <v>68.920809590999994</v>
      </c>
      <c r="J539" s="2">
        <f t="shared" si="17"/>
        <v>6.5299946093316061E-2</v>
      </c>
      <c r="K539" s="3">
        <v>16</v>
      </c>
      <c r="L539" s="3">
        <v>8</v>
      </c>
      <c r="M539" s="3">
        <v>9</v>
      </c>
      <c r="N539" s="3">
        <v>16</v>
      </c>
      <c r="O539" s="24">
        <v>987.06915423619603</v>
      </c>
      <c r="P539" s="4">
        <v>0.49099999999999999</v>
      </c>
      <c r="Q539" s="4">
        <v>0.64</v>
      </c>
      <c r="R539" s="4">
        <v>0.3</v>
      </c>
      <c r="S539" s="4">
        <v>0.64400000000000002</v>
      </c>
      <c r="T539" s="4">
        <v>0.188</v>
      </c>
      <c r="U539" s="4">
        <v>0.29099999999999998</v>
      </c>
      <c r="V539" s="5">
        <v>100</v>
      </c>
      <c r="W539" s="5">
        <v>0</v>
      </c>
      <c r="X539" s="5">
        <v>100</v>
      </c>
      <c r="Y539" s="5">
        <v>0</v>
      </c>
      <c r="Z539" s="5">
        <v>100</v>
      </c>
      <c r="AA539" s="5">
        <v>100</v>
      </c>
      <c r="AB539" s="2">
        <v>0.67530726243161399</v>
      </c>
      <c r="AC539" s="2">
        <v>1.0216512475319799</v>
      </c>
      <c r="AD539" s="2">
        <v>0.356674943938732</v>
      </c>
      <c r="AE539" s="2">
        <v>1.0328245481301099</v>
      </c>
      <c r="AF539" s="2">
        <v>0.20825493882045901</v>
      </c>
      <c r="AG539" s="2">
        <v>0.34389975245000898</v>
      </c>
    </row>
    <row r="540" spans="1:33" x14ac:dyDescent="0.35">
      <c r="A540" s="7">
        <v>560</v>
      </c>
      <c r="B540" s="7">
        <v>16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4.3277241909999997</v>
      </c>
      <c r="I540" s="4">
        <v>61.343356759999999</v>
      </c>
      <c r="J540" s="2">
        <f t="shared" si="17"/>
        <v>7.0549190973226414E-2</v>
      </c>
      <c r="K540" s="3">
        <v>1</v>
      </c>
      <c r="L540" s="3">
        <v>10</v>
      </c>
      <c r="M540" s="3">
        <v>12</v>
      </c>
      <c r="N540" s="3">
        <v>26</v>
      </c>
      <c r="O540" s="24">
        <v>1000.99999999999</v>
      </c>
      <c r="P540" s="4">
        <v>0.71899999999999997</v>
      </c>
      <c r="Q540" s="4">
        <v>0.68421052631578905</v>
      </c>
      <c r="R540" s="4">
        <v>0.71299999999999997</v>
      </c>
      <c r="S540" s="4">
        <v>0.69699999999999995</v>
      </c>
      <c r="T540" s="4">
        <v>0.65</v>
      </c>
      <c r="U540" s="4">
        <v>0.59399999999999997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2">
        <v>1.2694006096483901</v>
      </c>
      <c r="AC540" s="2">
        <v>1.15267950993839</v>
      </c>
      <c r="AD540" s="2">
        <v>1.2482730632225201</v>
      </c>
      <c r="AE540" s="2">
        <v>1.19402247347277</v>
      </c>
      <c r="AF540" s="2">
        <v>1.0498221244986801</v>
      </c>
      <c r="AG540" s="2">
        <v>0.90140211938040404</v>
      </c>
    </row>
    <row r="541" spans="1:33" x14ac:dyDescent="0.35">
      <c r="A541" s="7">
        <v>538</v>
      </c>
      <c r="B541" s="7">
        <v>9</v>
      </c>
      <c r="C541" s="7">
        <v>1</v>
      </c>
      <c r="D541" s="7">
        <v>0</v>
      </c>
      <c r="E541" s="22" t="str">
        <f t="shared" si="16"/>
        <v>10</v>
      </c>
      <c r="F541" s="4">
        <v>0.26159500000000002</v>
      </c>
      <c r="G541" s="25">
        <v>1</v>
      </c>
      <c r="H541" s="4">
        <v>4.9654199029999999</v>
      </c>
      <c r="I541" s="4">
        <v>65.3390220701</v>
      </c>
      <c r="J541" s="2">
        <f t="shared" si="17"/>
        <v>7.5994707996590014E-2</v>
      </c>
      <c r="K541" s="3">
        <v>6</v>
      </c>
      <c r="L541" s="3">
        <v>9</v>
      </c>
      <c r="M541" s="3">
        <v>8</v>
      </c>
      <c r="N541" s="3">
        <v>26</v>
      </c>
      <c r="O541" s="24">
        <v>1001</v>
      </c>
      <c r="P541" s="4">
        <v>0.72699999999999998</v>
      </c>
      <c r="Q541" s="4">
        <v>0.76470588235294101</v>
      </c>
      <c r="R541" s="4">
        <v>0.71099999999999997</v>
      </c>
      <c r="S541" s="4">
        <v>0.73</v>
      </c>
      <c r="T541" s="4">
        <v>0.72499999999999998</v>
      </c>
      <c r="U541" s="4">
        <v>0.68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2">
        <v>1.2982834837971799</v>
      </c>
      <c r="AC541" s="2">
        <v>1.44691898293633</v>
      </c>
      <c r="AD541" s="2">
        <v>1.2413285908697</v>
      </c>
      <c r="AE541" s="2">
        <v>1.30933331998376</v>
      </c>
      <c r="AF541" s="2">
        <v>1.29098418131557</v>
      </c>
      <c r="AG541" s="2">
        <v>1.1394342831883699</v>
      </c>
    </row>
    <row r="542" spans="1:33" x14ac:dyDescent="0.35">
      <c r="A542" s="7">
        <v>82</v>
      </c>
      <c r="B542" s="7">
        <v>38</v>
      </c>
      <c r="C542" s="7">
        <v>1</v>
      </c>
      <c r="D542" s="7">
        <v>0</v>
      </c>
      <c r="E542" s="22" t="str">
        <f t="shared" si="16"/>
        <v>10</v>
      </c>
      <c r="F542" s="4">
        <v>0.48542000000000002</v>
      </c>
      <c r="G542" s="25">
        <v>1</v>
      </c>
      <c r="H542" s="4">
        <v>3.2852585950000002</v>
      </c>
      <c r="I542" s="4">
        <v>42.209218286999999</v>
      </c>
      <c r="J542" s="2">
        <f t="shared" si="17"/>
        <v>7.7832727738808324E-2</v>
      </c>
      <c r="K542" s="3">
        <v>2</v>
      </c>
      <c r="L542" s="3">
        <v>10</v>
      </c>
      <c r="M542" s="3">
        <v>14</v>
      </c>
      <c r="N542" s="3">
        <v>23</v>
      </c>
      <c r="O542" s="24">
        <v>1000.99999999999</v>
      </c>
      <c r="P542" s="4">
        <v>0.67</v>
      </c>
      <c r="Q542" s="4">
        <v>0.62162162162162204</v>
      </c>
      <c r="R542" s="4">
        <v>0.55900000000000005</v>
      </c>
      <c r="S542" s="4">
        <v>0.59799999999999998</v>
      </c>
      <c r="T542" s="4">
        <v>0.39400000000000002</v>
      </c>
      <c r="U542" s="4">
        <v>0.191</v>
      </c>
      <c r="V542" s="5">
        <v>0</v>
      </c>
      <c r="W542" s="5">
        <v>0</v>
      </c>
      <c r="X542" s="5">
        <v>0</v>
      </c>
      <c r="Y542" s="5">
        <v>0</v>
      </c>
      <c r="Z542" s="5">
        <v>100</v>
      </c>
      <c r="AA542" s="5">
        <v>100</v>
      </c>
      <c r="AB542" s="2">
        <v>1.10866262452161</v>
      </c>
      <c r="AC542" s="2">
        <v>0.97186058302896605</v>
      </c>
      <c r="AD542" s="2">
        <v>0.81871040353529101</v>
      </c>
      <c r="AE542" s="2">
        <v>0.91130319036311602</v>
      </c>
      <c r="AF542" s="2">
        <v>0.50087529291282296</v>
      </c>
      <c r="AG542" s="2">
        <v>0.211956361923645</v>
      </c>
    </row>
    <row r="543" spans="1:33" x14ac:dyDescent="0.35">
      <c r="A543" s="7">
        <v>112</v>
      </c>
      <c r="B543" s="7">
        <v>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4.3536775299999997</v>
      </c>
      <c r="I543" s="4">
        <v>55.434901027999999</v>
      </c>
      <c r="J543" s="2">
        <f t="shared" si="17"/>
        <v>7.8536760222607249E-2</v>
      </c>
      <c r="K543" s="3">
        <v>9</v>
      </c>
      <c r="L543" s="3">
        <v>4</v>
      </c>
      <c r="M543" s="3">
        <v>15</v>
      </c>
      <c r="N543" s="3">
        <v>21</v>
      </c>
      <c r="O543" s="24">
        <v>549.37881306678696</v>
      </c>
      <c r="P543" s="4">
        <v>0.51500000000000001</v>
      </c>
      <c r="Q543" s="4">
        <v>0.58333333333333304</v>
      </c>
      <c r="R543" s="4">
        <v>0.46</v>
      </c>
      <c r="S543" s="4">
        <v>0.61099999999999999</v>
      </c>
      <c r="T543" s="4">
        <v>0.40899999999999997</v>
      </c>
      <c r="U543" s="4">
        <v>0.50800000000000001</v>
      </c>
      <c r="V543" s="5">
        <v>0</v>
      </c>
      <c r="W543" s="5">
        <v>0</v>
      </c>
      <c r="X543" s="5">
        <v>100</v>
      </c>
      <c r="Y543" s="5">
        <v>0</v>
      </c>
      <c r="Z543" s="5">
        <v>100</v>
      </c>
      <c r="AA543" s="5">
        <v>0</v>
      </c>
      <c r="AB543" s="2">
        <v>0.72360638804465405</v>
      </c>
      <c r="AC543" s="2">
        <v>0.87546873735389996</v>
      </c>
      <c r="AD543" s="2">
        <v>0.61618613942381695</v>
      </c>
      <c r="AE543" s="2">
        <v>0.94417593536369104</v>
      </c>
      <c r="AF543" s="2">
        <v>0.52593926157603899</v>
      </c>
      <c r="AG543" s="2">
        <v>0.70927656248982895</v>
      </c>
    </row>
    <row r="544" spans="1:33" x14ac:dyDescent="0.35">
      <c r="A544" s="7">
        <v>864</v>
      </c>
      <c r="B544" s="7">
        <v>13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4.5142589800000001</v>
      </c>
      <c r="I544" s="4">
        <v>53.304617819999997</v>
      </c>
      <c r="J544" s="2">
        <f t="shared" si="17"/>
        <v>8.468795321343138E-2</v>
      </c>
      <c r="K544" s="3">
        <v>6</v>
      </c>
      <c r="L544" s="3">
        <v>11</v>
      </c>
      <c r="M544" s="3">
        <v>9</v>
      </c>
      <c r="N544" s="3">
        <v>23</v>
      </c>
      <c r="O544" s="24">
        <v>1001</v>
      </c>
      <c r="P544" s="4">
        <v>0.68</v>
      </c>
      <c r="Q544" s="4">
        <v>0.71875</v>
      </c>
      <c r="R544" s="4">
        <v>0.61199999999999999</v>
      </c>
      <c r="S544" s="4">
        <v>0.67200000000000004</v>
      </c>
      <c r="T544" s="4">
        <v>0.33500000000000002</v>
      </c>
      <c r="U544" s="4">
        <v>0.372</v>
      </c>
      <c r="V544" s="5">
        <v>0</v>
      </c>
      <c r="W544" s="5">
        <v>0</v>
      </c>
      <c r="X544" s="5">
        <v>0</v>
      </c>
      <c r="Y544" s="5">
        <v>0</v>
      </c>
      <c r="Z544" s="5">
        <v>100</v>
      </c>
      <c r="AA544" s="5">
        <v>100</v>
      </c>
      <c r="AB544" s="2">
        <v>1.1394342831883699</v>
      </c>
      <c r="AC544" s="2">
        <v>1.2685113254635101</v>
      </c>
      <c r="AD544" s="2">
        <v>0.94674993935886398</v>
      </c>
      <c r="AE544" s="2">
        <v>1.11474167059799</v>
      </c>
      <c r="AF544" s="2">
        <v>0.40796823832628298</v>
      </c>
      <c r="AG544" s="2">
        <v>0.46521511251393799</v>
      </c>
    </row>
    <row r="545" spans="1:33" x14ac:dyDescent="0.35">
      <c r="A545" s="7">
        <v>584</v>
      </c>
      <c r="B545" s="7">
        <v>47</v>
      </c>
      <c r="C545" s="7">
        <v>1</v>
      </c>
      <c r="D545" s="7">
        <v>0</v>
      </c>
      <c r="E545" s="22" t="str">
        <f t="shared" si="16"/>
        <v>10</v>
      </c>
      <c r="F545" s="4">
        <v>0.25001800000000002</v>
      </c>
      <c r="G545" s="25">
        <v>1</v>
      </c>
      <c r="H545" s="4">
        <v>4.8201755239999997</v>
      </c>
      <c r="I545" s="4">
        <v>55.553188869800003</v>
      </c>
      <c r="J545" s="2">
        <f t="shared" si="17"/>
        <v>8.6766855729867171E-2</v>
      </c>
      <c r="K545" s="3">
        <v>4</v>
      </c>
      <c r="L545" s="3">
        <v>6</v>
      </c>
      <c r="M545" s="3">
        <v>6</v>
      </c>
      <c r="N545" s="3">
        <v>33</v>
      </c>
      <c r="O545" s="24">
        <v>1001</v>
      </c>
      <c r="P545" s="4">
        <v>0.76800000000000002</v>
      </c>
      <c r="Q545" s="4">
        <v>0.84615384615384603</v>
      </c>
      <c r="R545" s="4">
        <v>0.78400000000000003</v>
      </c>
      <c r="S545" s="4">
        <v>0.84099999999999997</v>
      </c>
      <c r="T545" s="4">
        <v>0.51400000000000001</v>
      </c>
      <c r="U545" s="4">
        <v>0.73199999999999998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2">
        <v>1.46101790731583</v>
      </c>
      <c r="AC545" s="2">
        <v>1.87180217690159</v>
      </c>
      <c r="AD545" s="2">
        <v>1.5324768712979699</v>
      </c>
      <c r="AE545" s="2">
        <v>1.83885107676191</v>
      </c>
      <c r="AF545" s="2">
        <v>0.72154665508164295</v>
      </c>
      <c r="AG545" s="2">
        <v>1.3167682984712801</v>
      </c>
    </row>
    <row r="546" spans="1:33" x14ac:dyDescent="0.35">
      <c r="A546" s="7">
        <v>714</v>
      </c>
      <c r="B546" s="7">
        <v>28</v>
      </c>
      <c r="C546" s="7">
        <v>1</v>
      </c>
      <c r="D546" s="7">
        <v>0</v>
      </c>
      <c r="E546" s="22" t="str">
        <f t="shared" si="16"/>
        <v>10</v>
      </c>
      <c r="F546" s="4">
        <v>0.67265900000000001</v>
      </c>
      <c r="G546" s="25">
        <v>1</v>
      </c>
      <c r="H546" s="4">
        <v>5.9400348970000003</v>
      </c>
      <c r="I546" s="4">
        <v>55.835705919600002</v>
      </c>
      <c r="J546" s="2">
        <f t="shared" si="17"/>
        <v>0.10638416402495721</v>
      </c>
      <c r="K546" s="3">
        <v>5</v>
      </c>
      <c r="L546" s="3">
        <v>4</v>
      </c>
      <c r="M546" s="3">
        <v>13</v>
      </c>
      <c r="N546" s="3">
        <v>27</v>
      </c>
      <c r="O546" s="24">
        <v>1001</v>
      </c>
      <c r="P546" s="4">
        <v>0.58899999999999997</v>
      </c>
      <c r="Q546" s="4">
        <v>0.67500000000000004</v>
      </c>
      <c r="R546" s="4">
        <v>0.51900000000000002</v>
      </c>
      <c r="S546" s="4">
        <v>0.63700000000000001</v>
      </c>
      <c r="T546" s="4">
        <v>0.499</v>
      </c>
      <c r="U546" s="4">
        <v>0.56200000000000006</v>
      </c>
      <c r="V546" s="5">
        <v>0</v>
      </c>
      <c r="W546" s="5">
        <v>0</v>
      </c>
      <c r="X546" s="5">
        <v>0</v>
      </c>
      <c r="Y546" s="5">
        <v>0</v>
      </c>
      <c r="Z546" s="5">
        <v>100</v>
      </c>
      <c r="AA546" s="5">
        <v>0</v>
      </c>
      <c r="AB546" s="2">
        <v>0.88916206448590196</v>
      </c>
      <c r="AC546" s="2">
        <v>1.1239300966524</v>
      </c>
      <c r="AD546" s="2">
        <v>0.73188800887637595</v>
      </c>
      <c r="AE546" s="2">
        <v>1.0133524447172899</v>
      </c>
      <c r="AF546" s="2">
        <v>0.69114917789727204</v>
      </c>
      <c r="AG546" s="2">
        <v>0.82553636860569102</v>
      </c>
    </row>
    <row r="547" spans="1:33" x14ac:dyDescent="0.35">
      <c r="A547" s="7">
        <v>812</v>
      </c>
      <c r="B547" s="7">
        <v>25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5.7280304129999999</v>
      </c>
      <c r="I547" s="4">
        <v>53.063243025799999</v>
      </c>
      <c r="J547" s="2">
        <f t="shared" si="17"/>
        <v>0.1079472359089504</v>
      </c>
      <c r="K547" s="3">
        <v>3</v>
      </c>
      <c r="L547" s="3">
        <v>10</v>
      </c>
      <c r="M547" s="3">
        <v>14</v>
      </c>
      <c r="N547" s="3">
        <v>22</v>
      </c>
      <c r="O547" s="24">
        <v>750.839475859858</v>
      </c>
      <c r="P547" s="4">
        <v>0.67</v>
      </c>
      <c r="Q547" s="4">
        <v>0.61111111111111105</v>
      </c>
      <c r="R547" s="4">
        <v>0.35499999999999998</v>
      </c>
      <c r="S547" s="4">
        <v>0.29899999999999999</v>
      </c>
      <c r="T547" s="4">
        <v>0.29399999999999998</v>
      </c>
      <c r="U547" s="4">
        <v>0.30599999999999999</v>
      </c>
      <c r="V547" s="5">
        <v>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1.10866262452161</v>
      </c>
      <c r="AC547" s="2">
        <v>0.94446160884085195</v>
      </c>
      <c r="AD547" s="2">
        <v>0.43850496218636498</v>
      </c>
      <c r="AE547" s="2">
        <v>0.35524739194754701</v>
      </c>
      <c r="AF547" s="2">
        <v>0.34814004148889499</v>
      </c>
      <c r="AG547" s="2">
        <v>0.36528331847533302</v>
      </c>
    </row>
    <row r="548" spans="1:33" x14ac:dyDescent="0.35">
      <c r="A548" s="7">
        <v>218</v>
      </c>
      <c r="B548" s="7">
        <v>15</v>
      </c>
      <c r="C548" s="7">
        <v>1</v>
      </c>
      <c r="D548" s="7">
        <v>0</v>
      </c>
      <c r="E548" s="22" t="str">
        <f t="shared" si="16"/>
        <v>10</v>
      </c>
      <c r="F548" s="4">
        <v>0.25078299999999998</v>
      </c>
      <c r="G548" s="25">
        <v>1</v>
      </c>
      <c r="H548" s="4">
        <v>6.3492971310000001</v>
      </c>
      <c r="I548" s="4">
        <v>48.921541710100001</v>
      </c>
      <c r="J548" s="2">
        <f t="shared" si="17"/>
        <v>0.1297853033460139</v>
      </c>
      <c r="K548" s="3">
        <v>3</v>
      </c>
      <c r="L548" s="3">
        <v>10</v>
      </c>
      <c r="M548" s="3">
        <v>10</v>
      </c>
      <c r="N548" s="3">
        <v>26</v>
      </c>
      <c r="O548" s="24">
        <v>1001</v>
      </c>
      <c r="P548" s="4">
        <v>0.72099999999999997</v>
      </c>
      <c r="Q548" s="4">
        <v>0.72222222222222199</v>
      </c>
      <c r="R548" s="4">
        <v>0.624</v>
      </c>
      <c r="S548" s="4">
        <v>0.71</v>
      </c>
      <c r="T548" s="4">
        <v>0.45400000000000001</v>
      </c>
      <c r="U548" s="4">
        <v>0.40200000000000002</v>
      </c>
      <c r="V548" s="5">
        <v>0</v>
      </c>
      <c r="W548" s="5">
        <v>0</v>
      </c>
      <c r="X548" s="5">
        <v>0</v>
      </c>
      <c r="Y548" s="5">
        <v>0</v>
      </c>
      <c r="Z548" s="5">
        <v>100</v>
      </c>
      <c r="AA548" s="5">
        <v>100</v>
      </c>
      <c r="AB548" s="2">
        <v>1.2765434971607701</v>
      </c>
      <c r="AC548" s="2">
        <v>1.28093384546206</v>
      </c>
      <c r="AD548" s="2">
        <v>0.97816613559224297</v>
      </c>
      <c r="AE548" s="2">
        <v>1.2378743560016201</v>
      </c>
      <c r="AF548" s="2">
        <v>0.605136303237232</v>
      </c>
      <c r="AG548" s="2">
        <v>0.514164525031505</v>
      </c>
    </row>
    <row r="549" spans="1:33" x14ac:dyDescent="0.35">
      <c r="A549" s="7">
        <v>678</v>
      </c>
      <c r="B549" s="7">
        <v>30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11.042735499999999</v>
      </c>
      <c r="I549" s="4">
        <v>82.195441876999993</v>
      </c>
      <c r="J549" s="2">
        <f t="shared" si="17"/>
        <v>0.1343472977069059</v>
      </c>
      <c r="K549" s="3">
        <v>6</v>
      </c>
      <c r="L549" s="3">
        <v>17</v>
      </c>
      <c r="M549" s="3">
        <v>9</v>
      </c>
      <c r="N549" s="3">
        <v>17</v>
      </c>
      <c r="O549" s="24">
        <v>1000.99999999999</v>
      </c>
      <c r="P549" s="4">
        <v>0.70899999999999996</v>
      </c>
      <c r="Q549" s="4">
        <v>0.65384615384615397</v>
      </c>
      <c r="R549" s="4">
        <v>0.68799999999999994</v>
      </c>
      <c r="S549" s="4">
        <v>0.628</v>
      </c>
      <c r="T549" s="4">
        <v>0.55900000000000005</v>
      </c>
      <c r="U549" s="4">
        <v>0.58799999999999997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2">
        <v>1.23443201181064</v>
      </c>
      <c r="AC549" s="2">
        <v>1.0608719606852599</v>
      </c>
      <c r="AD549" s="2">
        <v>1.1647520911726501</v>
      </c>
      <c r="AE549" s="2">
        <v>0.98886142470899097</v>
      </c>
      <c r="AF549" s="2">
        <v>0.81871040353529101</v>
      </c>
      <c r="AG549" s="2">
        <v>0.88673192963261105</v>
      </c>
    </row>
    <row r="550" spans="1:33" x14ac:dyDescent="0.35">
      <c r="A550" s="7">
        <v>860</v>
      </c>
      <c r="B550" s="7">
        <v>16</v>
      </c>
      <c r="C550" s="7">
        <v>1</v>
      </c>
      <c r="D550" s="7">
        <v>0</v>
      </c>
      <c r="E550" s="22" t="str">
        <f t="shared" si="16"/>
        <v>10</v>
      </c>
      <c r="F550" s="4">
        <v>0.34516999999999998</v>
      </c>
      <c r="G550" s="25">
        <v>1</v>
      </c>
      <c r="H550" s="4">
        <v>7.133915225</v>
      </c>
      <c r="I550" s="4">
        <v>43.901827558999997</v>
      </c>
      <c r="J550" s="2">
        <f t="shared" si="17"/>
        <v>0.16249699890995831</v>
      </c>
      <c r="K550" s="3">
        <v>5</v>
      </c>
      <c r="L550" s="3">
        <v>16</v>
      </c>
      <c r="M550" s="3">
        <v>11</v>
      </c>
      <c r="N550" s="3">
        <v>17</v>
      </c>
      <c r="O550" s="24">
        <v>1001</v>
      </c>
      <c r="P550" s="4">
        <v>0.67800000000000005</v>
      </c>
      <c r="Q550" s="4">
        <v>0.60714285714285698</v>
      </c>
      <c r="R550" s="4">
        <v>0.46899999999999997</v>
      </c>
      <c r="S550" s="4">
        <v>0.58799999999999997</v>
      </c>
      <c r="T550" s="4">
        <v>0.39800000000000002</v>
      </c>
      <c r="U550" s="4">
        <v>0.435</v>
      </c>
      <c r="V550" s="5">
        <v>0</v>
      </c>
      <c r="W550" s="5">
        <v>0</v>
      </c>
      <c r="X550" s="5">
        <v>100</v>
      </c>
      <c r="Y550" s="5">
        <v>0</v>
      </c>
      <c r="Z550" s="5">
        <v>100</v>
      </c>
      <c r="AA550" s="5">
        <v>100</v>
      </c>
      <c r="AB550" s="2">
        <v>1.1332037334377301</v>
      </c>
      <c r="AC550" s="2">
        <v>0.93430923737683302</v>
      </c>
      <c r="AD550" s="2">
        <v>0.63299325774019799</v>
      </c>
      <c r="AE550" s="2">
        <v>0.88673192963261105</v>
      </c>
      <c r="AF550" s="2">
        <v>0.50749783367331602</v>
      </c>
      <c r="AG550" s="2">
        <v>0.57092954783569605</v>
      </c>
    </row>
    <row r="551" spans="1:33" x14ac:dyDescent="0.35">
      <c r="A551" s="7">
        <v>698</v>
      </c>
      <c r="B551" s="7">
        <v>34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10.49997288</v>
      </c>
      <c r="I551" s="4">
        <v>57.404037085699997</v>
      </c>
      <c r="J551" s="2">
        <f t="shared" si="17"/>
        <v>0.18291349203060953</v>
      </c>
      <c r="K551" s="3">
        <v>1</v>
      </c>
      <c r="L551" s="3">
        <v>20</v>
      </c>
      <c r="M551" s="3">
        <v>8</v>
      </c>
      <c r="N551" s="3">
        <v>20</v>
      </c>
      <c r="O551" s="24">
        <v>845.69453172641295</v>
      </c>
      <c r="P551" s="4">
        <v>0.79100000000000004</v>
      </c>
      <c r="Q551" s="4">
        <v>0.71428571428571397</v>
      </c>
      <c r="R551" s="4">
        <v>0.77300000000000002</v>
      </c>
      <c r="S551" s="4">
        <v>0.70399999999999996</v>
      </c>
      <c r="T551" s="4">
        <v>0.72699999999999998</v>
      </c>
      <c r="U551" s="4">
        <v>0.57299999999999995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2">
        <v>1.5654210270173301</v>
      </c>
      <c r="AC551" s="2">
        <v>1.2527629684953701</v>
      </c>
      <c r="AD551" s="2">
        <v>1.4828052615007301</v>
      </c>
      <c r="AE551" s="2">
        <v>1.2173958246580801</v>
      </c>
      <c r="AF551" s="2">
        <v>1.2982834837971799</v>
      </c>
      <c r="AG551" s="2">
        <v>0.85097126575351201</v>
      </c>
    </row>
    <row r="552" spans="1:33" x14ac:dyDescent="0.35">
      <c r="A552" s="7">
        <v>850</v>
      </c>
      <c r="B552" s="7">
        <v>40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8.0264718649999995</v>
      </c>
      <c r="I552" s="4">
        <v>42.791116482100001</v>
      </c>
      <c r="J552" s="2">
        <f t="shared" si="17"/>
        <v>0.18757332186827988</v>
      </c>
      <c r="K552" s="3">
        <v>1</v>
      </c>
      <c r="L552" s="3">
        <v>19</v>
      </c>
      <c r="M552" s="3">
        <v>9</v>
      </c>
      <c r="N552" s="3">
        <v>20</v>
      </c>
      <c r="O552" s="24">
        <v>774.30219061324601</v>
      </c>
      <c r="P552" s="4">
        <v>0.78500000000000003</v>
      </c>
      <c r="Q552" s="4">
        <v>0.68965517241379304</v>
      </c>
      <c r="R552" s="4">
        <v>0.75</v>
      </c>
      <c r="S552" s="4">
        <v>0.67100000000000004</v>
      </c>
      <c r="T552" s="4">
        <v>0.33600000000000002</v>
      </c>
      <c r="U552" s="4">
        <v>0.54100000000000004</v>
      </c>
      <c r="V552" s="5">
        <v>0</v>
      </c>
      <c r="W552" s="5">
        <v>0</v>
      </c>
      <c r="X552" s="5">
        <v>0</v>
      </c>
      <c r="Y552" s="5">
        <v>0</v>
      </c>
      <c r="Z552" s="5">
        <v>100</v>
      </c>
      <c r="AA552" s="5">
        <v>0</v>
      </c>
      <c r="AB552" s="2">
        <v>1.5371172508544699</v>
      </c>
      <c r="AC552" s="2">
        <v>1.1700712526502499</v>
      </c>
      <c r="AD552" s="2">
        <v>1.3862943611198899</v>
      </c>
      <c r="AE552" s="2">
        <v>1.11169752821677</v>
      </c>
      <c r="AF552" s="2">
        <v>0.40947312950570303</v>
      </c>
      <c r="AG552" s="2">
        <v>0.77870506892159197</v>
      </c>
    </row>
    <row r="553" spans="1:33" x14ac:dyDescent="0.35">
      <c r="A553" s="7">
        <v>92</v>
      </c>
      <c r="B553" s="7">
        <v>20</v>
      </c>
      <c r="C553" s="7">
        <v>1</v>
      </c>
      <c r="D553" s="7">
        <v>0</v>
      </c>
      <c r="E553" s="22" t="str">
        <f t="shared" si="16"/>
        <v>10</v>
      </c>
      <c r="F553" s="4">
        <v>0.25</v>
      </c>
      <c r="G553" s="25">
        <v>1</v>
      </c>
      <c r="H553" s="4">
        <v>9.0839671989999999</v>
      </c>
      <c r="I553" s="4">
        <v>42.471524924116999</v>
      </c>
      <c r="J553" s="2">
        <f t="shared" si="17"/>
        <v>0.21388370714802771</v>
      </c>
      <c r="K553" s="3">
        <v>2</v>
      </c>
      <c r="L553" s="3">
        <v>6</v>
      </c>
      <c r="M553" s="3">
        <v>16</v>
      </c>
      <c r="N553" s="3">
        <v>25</v>
      </c>
      <c r="O553" s="24">
        <v>1000.99999999999</v>
      </c>
      <c r="P553" s="4">
        <v>0.63</v>
      </c>
      <c r="Q553" s="4">
        <v>0.60975609756097604</v>
      </c>
      <c r="R553" s="4">
        <v>0.62</v>
      </c>
      <c r="S553" s="4">
        <v>0.61199999999999999</v>
      </c>
      <c r="T553" s="4">
        <v>0.42699999999999999</v>
      </c>
      <c r="U553" s="4">
        <v>0.309</v>
      </c>
      <c r="V553" s="5">
        <v>0</v>
      </c>
      <c r="W553" s="5">
        <v>0</v>
      </c>
      <c r="X553" s="5">
        <v>0</v>
      </c>
      <c r="Y553" s="5">
        <v>0</v>
      </c>
      <c r="Z553" s="5">
        <v>100</v>
      </c>
      <c r="AA553" s="5">
        <v>100</v>
      </c>
      <c r="AB553" s="2">
        <v>0.99425227334386701</v>
      </c>
      <c r="AC553" s="2">
        <v>0.94098334446452703</v>
      </c>
      <c r="AD553" s="2">
        <v>0.96758402626170603</v>
      </c>
      <c r="AE553" s="2">
        <v>0.94674993935886398</v>
      </c>
      <c r="AF553" s="2">
        <v>0.55686956226739803</v>
      </c>
      <c r="AG553" s="2">
        <v>0.36961545521446698</v>
      </c>
    </row>
    <row r="554" spans="1:33" x14ac:dyDescent="0.35">
      <c r="A554" s="7">
        <v>96</v>
      </c>
      <c r="B554" s="7">
        <v>40</v>
      </c>
      <c r="C554" s="7">
        <v>1</v>
      </c>
      <c r="D554" s="7">
        <v>0</v>
      </c>
      <c r="E554" s="22" t="str">
        <f t="shared" si="16"/>
        <v>10</v>
      </c>
      <c r="F554" s="4">
        <v>0.25</v>
      </c>
      <c r="G554" s="25">
        <v>1</v>
      </c>
      <c r="H554" s="4">
        <v>13.80534521</v>
      </c>
      <c r="I554" s="4">
        <v>61.7809196551</v>
      </c>
      <c r="J554" s="2">
        <f t="shared" si="17"/>
        <v>0.22345645366029077</v>
      </c>
      <c r="K554" s="3">
        <v>5</v>
      </c>
      <c r="L554" s="3">
        <v>17</v>
      </c>
      <c r="M554" s="3">
        <v>10</v>
      </c>
      <c r="N554" s="3">
        <v>17</v>
      </c>
      <c r="O554" s="24">
        <v>1000.99999999999</v>
      </c>
      <c r="P554" s="4">
        <v>0.69099999999999995</v>
      </c>
      <c r="Q554" s="4">
        <v>0.62962962962962998</v>
      </c>
      <c r="R554" s="4">
        <v>0.36199999999999999</v>
      </c>
      <c r="S554" s="4">
        <v>0.61699999999999999</v>
      </c>
      <c r="T554" s="4">
        <v>0.37</v>
      </c>
      <c r="U554" s="4">
        <v>0.36399999999999999</v>
      </c>
      <c r="V554" s="5">
        <v>0</v>
      </c>
      <c r="W554" s="5">
        <v>0</v>
      </c>
      <c r="X554" s="5">
        <v>100</v>
      </c>
      <c r="Y554" s="5">
        <v>0</v>
      </c>
      <c r="Z554" s="5">
        <v>100</v>
      </c>
      <c r="AA554" s="5">
        <v>100</v>
      </c>
      <c r="AB554" s="2">
        <v>1.1744140020843901</v>
      </c>
      <c r="AC554" s="2">
        <v>0.993251773010283</v>
      </c>
      <c r="AD554" s="2">
        <v>0.44941699563734699</v>
      </c>
      <c r="AE554" s="2">
        <v>0.95972028980149104</v>
      </c>
      <c r="AF554" s="2">
        <v>0.46203545959655901</v>
      </c>
      <c r="AG554" s="2">
        <v>0.452556715642015</v>
      </c>
    </row>
    <row r="555" spans="1:33" x14ac:dyDescent="0.35">
      <c r="A555" s="7">
        <v>794</v>
      </c>
      <c r="B555" s="7">
        <v>11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9.0342448629999996</v>
      </c>
      <c r="I555" s="4">
        <v>39.72473778773</v>
      </c>
      <c r="J555" s="2">
        <f t="shared" si="17"/>
        <v>0.22742113267744354</v>
      </c>
      <c r="K555" s="3">
        <v>0</v>
      </c>
      <c r="L555" s="3">
        <v>12</v>
      </c>
      <c r="M555" s="3">
        <v>21</v>
      </c>
      <c r="N555" s="3">
        <v>16</v>
      </c>
      <c r="O555" s="24">
        <v>1001</v>
      </c>
      <c r="P555" s="4">
        <v>0.57999999999999996</v>
      </c>
      <c r="Q555" s="4">
        <v>0.43243243243243201</v>
      </c>
      <c r="R555" s="4">
        <v>0.59399999999999997</v>
      </c>
      <c r="S555" s="4">
        <v>0.43</v>
      </c>
      <c r="T555" s="4">
        <v>0.59399999999999997</v>
      </c>
      <c r="U555" s="4">
        <v>0.49</v>
      </c>
      <c r="V555" s="5">
        <v>0</v>
      </c>
      <c r="W555" s="5">
        <v>100</v>
      </c>
      <c r="X555" s="5">
        <v>0</v>
      </c>
      <c r="Y555" s="5">
        <v>100</v>
      </c>
      <c r="Z555" s="5">
        <v>0</v>
      </c>
      <c r="AA555" s="5">
        <v>100</v>
      </c>
      <c r="AB555" s="2">
        <v>0.86750056770472295</v>
      </c>
      <c r="AC555" s="2">
        <v>0.566395474920801</v>
      </c>
      <c r="AD555" s="2">
        <v>0.90140211938040404</v>
      </c>
      <c r="AE555" s="2">
        <v>0.56211891815354098</v>
      </c>
      <c r="AF555" s="2">
        <v>0.90140211938040404</v>
      </c>
      <c r="AG555" s="2">
        <v>0.67334455326376597</v>
      </c>
    </row>
    <row r="556" spans="1:33" x14ac:dyDescent="0.35">
      <c r="A556" s="7">
        <v>244</v>
      </c>
      <c r="B556" s="7">
        <v>10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9.6020896750000002</v>
      </c>
      <c r="I556" s="4">
        <v>37.649685335299999</v>
      </c>
      <c r="J556" s="2">
        <f t="shared" si="17"/>
        <v>0.25503771384769502</v>
      </c>
      <c r="K556" s="3">
        <v>8</v>
      </c>
      <c r="L556" s="3">
        <v>6</v>
      </c>
      <c r="M556" s="3">
        <v>14</v>
      </c>
      <c r="N556" s="3">
        <v>21</v>
      </c>
      <c r="O556" s="24">
        <v>1001</v>
      </c>
      <c r="P556" s="4">
        <v>0.56100000000000005</v>
      </c>
      <c r="Q556" s="4">
        <v>0.6</v>
      </c>
      <c r="R556" s="4">
        <v>0.35</v>
      </c>
      <c r="S556" s="4">
        <v>0.53900000000000003</v>
      </c>
      <c r="T556" s="4">
        <v>0.33200000000000002</v>
      </c>
      <c r="U556" s="4">
        <v>0.50700000000000001</v>
      </c>
      <c r="V556" s="5">
        <v>0</v>
      </c>
      <c r="W556" s="5">
        <v>0</v>
      </c>
      <c r="X556" s="5">
        <v>100</v>
      </c>
      <c r="Y556" s="5">
        <v>0</v>
      </c>
      <c r="Z556" s="5">
        <v>100</v>
      </c>
      <c r="AA556" s="5">
        <v>0</v>
      </c>
      <c r="AB556" s="2">
        <v>0.82325586590696598</v>
      </c>
      <c r="AC556" s="2">
        <v>0.916290731874155</v>
      </c>
      <c r="AD556" s="2">
        <v>0.430782916092454</v>
      </c>
      <c r="AE556" s="2">
        <v>0.774357235985489</v>
      </c>
      <c r="AF556" s="2">
        <v>0.40346710544549103</v>
      </c>
      <c r="AG556" s="2">
        <v>0.70724610493944695</v>
      </c>
    </row>
    <row r="557" spans="1:33" x14ac:dyDescent="0.35">
      <c r="A557" s="7">
        <v>582</v>
      </c>
      <c r="B557" s="7">
        <v>13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16.221542840000001</v>
      </c>
      <c r="I557" s="4">
        <v>61.151518494699999</v>
      </c>
      <c r="J557" s="2">
        <f t="shared" si="17"/>
        <v>0.26526802995752136</v>
      </c>
      <c r="K557" s="3">
        <v>7</v>
      </c>
      <c r="L557" s="3">
        <v>10</v>
      </c>
      <c r="M557" s="3">
        <v>5</v>
      </c>
      <c r="N557" s="3">
        <v>27</v>
      </c>
      <c r="O557" s="24">
        <v>1000.99999999999</v>
      </c>
      <c r="P557" s="4">
        <v>0.749</v>
      </c>
      <c r="Q557" s="4">
        <v>0.84375</v>
      </c>
      <c r="R557" s="4">
        <v>0.66700000000000004</v>
      </c>
      <c r="S557" s="4">
        <v>0.83</v>
      </c>
      <c r="T557" s="4">
        <v>0.45400000000000001</v>
      </c>
      <c r="U557" s="4">
        <v>0.58199999999999996</v>
      </c>
      <c r="V557" s="5">
        <v>0</v>
      </c>
      <c r="W557" s="5">
        <v>0</v>
      </c>
      <c r="X557" s="5">
        <v>0</v>
      </c>
      <c r="Y557" s="5">
        <v>0</v>
      </c>
      <c r="Z557" s="5">
        <v>100</v>
      </c>
      <c r="AA557" s="5">
        <v>0</v>
      </c>
      <c r="AB557" s="2">
        <v>1.38230233985035</v>
      </c>
      <c r="AC557" s="2">
        <v>1.85629799036563</v>
      </c>
      <c r="AD557" s="2">
        <v>1.09961278900169</v>
      </c>
      <c r="AE557" s="2">
        <v>1.7719568419318701</v>
      </c>
      <c r="AF557" s="2">
        <v>0.605136303237232</v>
      </c>
      <c r="AG557" s="2">
        <v>0.87227384645738104</v>
      </c>
    </row>
    <row r="558" spans="1:33" x14ac:dyDescent="0.35">
      <c r="A558" s="7">
        <v>718</v>
      </c>
      <c r="B558" s="7">
        <v>7</v>
      </c>
      <c r="C558" s="7">
        <v>1</v>
      </c>
      <c r="D558" s="7">
        <v>0</v>
      </c>
      <c r="E558" s="22" t="str">
        <f t="shared" si="16"/>
        <v>10</v>
      </c>
      <c r="F558" s="4">
        <v>0.25</v>
      </c>
      <c r="G558" s="25">
        <v>1</v>
      </c>
      <c r="H558" s="4">
        <v>14.876125800000001</v>
      </c>
      <c r="I558" s="4">
        <v>55.319021305</v>
      </c>
      <c r="J558" s="2">
        <f t="shared" si="17"/>
        <v>0.26891520220469672</v>
      </c>
      <c r="K558" s="3">
        <v>0</v>
      </c>
      <c r="L558" s="3">
        <v>7</v>
      </c>
      <c r="M558" s="3">
        <v>10</v>
      </c>
      <c r="N558" s="3">
        <v>32</v>
      </c>
      <c r="O558" s="24">
        <v>1000.99999999999</v>
      </c>
      <c r="P558" s="4">
        <v>0.77700000000000002</v>
      </c>
      <c r="Q558" s="4">
        <v>0.76190476190476197</v>
      </c>
      <c r="R558" s="4">
        <v>0.77700000000000002</v>
      </c>
      <c r="S558" s="4">
        <v>0.745</v>
      </c>
      <c r="T558" s="4">
        <v>0.79200000000000004</v>
      </c>
      <c r="U558" s="4">
        <v>0.73799999999999999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2">
        <v>1.50058350752202</v>
      </c>
      <c r="AC558" s="2">
        <v>1.4350845252893201</v>
      </c>
      <c r="AD558" s="2">
        <v>1.50058350752202</v>
      </c>
      <c r="AE558" s="2">
        <v>1.3664917338237099</v>
      </c>
      <c r="AF558" s="2">
        <v>1.57021719928082</v>
      </c>
      <c r="AG558" s="2">
        <v>1.33941077522104</v>
      </c>
    </row>
    <row r="559" spans="1:33" x14ac:dyDescent="0.35">
      <c r="A559" s="7">
        <v>670</v>
      </c>
      <c r="B559" s="7">
        <v>32</v>
      </c>
      <c r="C559" s="7">
        <v>1</v>
      </c>
      <c r="D559" s="7">
        <v>0</v>
      </c>
      <c r="E559" s="22" t="str">
        <f t="shared" si="16"/>
        <v>10</v>
      </c>
      <c r="F559" s="4">
        <v>0.25</v>
      </c>
      <c r="G559" s="25">
        <v>1</v>
      </c>
      <c r="H559" s="4">
        <v>11.693012019999999</v>
      </c>
      <c r="I559" s="4">
        <v>43.171464837889999</v>
      </c>
      <c r="J559" s="2">
        <f t="shared" si="17"/>
        <v>0.27085048107372706</v>
      </c>
      <c r="K559" s="3">
        <v>1</v>
      </c>
      <c r="L559" s="3">
        <v>11</v>
      </c>
      <c r="M559" s="3">
        <v>14</v>
      </c>
      <c r="N559" s="3">
        <v>23</v>
      </c>
      <c r="O559" s="24">
        <v>1001</v>
      </c>
      <c r="P559" s="4">
        <v>0.67600000000000005</v>
      </c>
      <c r="Q559" s="4">
        <v>0.62162162162162204</v>
      </c>
      <c r="R559" s="4">
        <v>0.66700000000000004</v>
      </c>
      <c r="S559" s="4">
        <v>0.624</v>
      </c>
      <c r="T559" s="4">
        <v>0.66400000000000003</v>
      </c>
      <c r="U559" s="4">
        <v>0.50700000000000001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2">
        <v>1.12701176318981</v>
      </c>
      <c r="AC559" s="2">
        <v>0.97186058302896605</v>
      </c>
      <c r="AD559" s="2">
        <v>1.09961278900169</v>
      </c>
      <c r="AE559" s="2">
        <v>0.97816613559224297</v>
      </c>
      <c r="AF559" s="2">
        <v>1.09064411901893</v>
      </c>
      <c r="AG559" s="2">
        <v>0.70724610493944695</v>
      </c>
    </row>
    <row r="560" spans="1:33" x14ac:dyDescent="0.35">
      <c r="A560" s="7">
        <v>844</v>
      </c>
      <c r="B560" s="7">
        <v>31</v>
      </c>
      <c r="C560" s="7">
        <v>1</v>
      </c>
      <c r="D560" s="7">
        <v>0</v>
      </c>
      <c r="E560" s="22" t="str">
        <f t="shared" si="16"/>
        <v>10</v>
      </c>
      <c r="F560" s="4">
        <v>0.25</v>
      </c>
      <c r="G560" s="25">
        <v>1</v>
      </c>
      <c r="H560" s="4">
        <v>13.15544416</v>
      </c>
      <c r="I560" s="4">
        <v>42.948431214400003</v>
      </c>
      <c r="J560" s="2">
        <f t="shared" si="17"/>
        <v>0.30630790899736438</v>
      </c>
      <c r="K560" s="3">
        <v>5</v>
      </c>
      <c r="L560" s="3">
        <v>4</v>
      </c>
      <c r="M560" s="3">
        <v>16</v>
      </c>
      <c r="N560" s="3">
        <v>24</v>
      </c>
      <c r="O560" s="24">
        <v>1001</v>
      </c>
      <c r="P560" s="4">
        <v>0.56699999999999995</v>
      </c>
      <c r="Q560" s="4">
        <v>0.6</v>
      </c>
      <c r="R560" s="4">
        <v>0.59499999999999997</v>
      </c>
      <c r="S560" s="4">
        <v>0.58699999999999997</v>
      </c>
      <c r="T560" s="4">
        <v>0.53400000000000003</v>
      </c>
      <c r="U560" s="4">
        <v>0.56000000000000005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2">
        <v>0.83701755097964703</v>
      </c>
      <c r="AC560" s="2">
        <v>0.916290731874155</v>
      </c>
      <c r="AD560" s="2">
        <v>0.90386821187559796</v>
      </c>
      <c r="AE560" s="2">
        <v>0.88430768602110399</v>
      </c>
      <c r="AF560" s="2">
        <v>0.76356964485649104</v>
      </c>
      <c r="AG560" s="2">
        <v>0.82098055206983001</v>
      </c>
    </row>
    <row r="561" spans="1:33" x14ac:dyDescent="0.35">
      <c r="A561" s="7">
        <v>556</v>
      </c>
      <c r="B561" s="7">
        <v>42</v>
      </c>
      <c r="C561" s="7">
        <v>1</v>
      </c>
      <c r="D561" s="7">
        <v>0</v>
      </c>
      <c r="E561" s="22" t="str">
        <f t="shared" si="16"/>
        <v>10</v>
      </c>
      <c r="F561" s="4">
        <v>0.25</v>
      </c>
      <c r="G561" s="25">
        <v>1</v>
      </c>
      <c r="H561" s="4">
        <v>16.086848400000001</v>
      </c>
      <c r="I561" s="4">
        <v>46.124010153999997</v>
      </c>
      <c r="J561" s="2">
        <f t="shared" si="17"/>
        <v>0.34877384568880349</v>
      </c>
      <c r="K561" s="3">
        <v>5</v>
      </c>
      <c r="L561" s="3">
        <v>16</v>
      </c>
      <c r="M561" s="3">
        <v>14</v>
      </c>
      <c r="N561" s="3">
        <v>14</v>
      </c>
      <c r="O561" s="24">
        <v>1001</v>
      </c>
      <c r="P561" s="4">
        <v>0.624</v>
      </c>
      <c r="Q561" s="4">
        <v>0.5</v>
      </c>
      <c r="R561" s="4">
        <v>0.61599999999999999</v>
      </c>
      <c r="S561" s="4">
        <v>0.50600000000000001</v>
      </c>
      <c r="T561" s="4">
        <v>0.499</v>
      </c>
      <c r="U561" s="4">
        <v>0.51100000000000001</v>
      </c>
      <c r="V561" s="5">
        <v>0</v>
      </c>
      <c r="W561" s="5">
        <v>0</v>
      </c>
      <c r="X561" s="5">
        <v>0</v>
      </c>
      <c r="Y561" s="5">
        <v>0</v>
      </c>
      <c r="Z561" s="5">
        <v>100</v>
      </c>
      <c r="AA561" s="5">
        <v>0</v>
      </c>
      <c r="AB561" s="2">
        <v>0.97816613559224297</v>
      </c>
      <c r="AC561" s="2">
        <v>0.69314718055994495</v>
      </c>
      <c r="AD561" s="2">
        <v>0.95711272639441003</v>
      </c>
      <c r="AE561" s="2">
        <v>0.70521976179421497</v>
      </c>
      <c r="AF561" s="2">
        <v>0.69114917789727204</v>
      </c>
      <c r="AG561" s="2">
        <v>0.71539278950726504</v>
      </c>
    </row>
    <row r="562" spans="1:33" x14ac:dyDescent="0.35">
      <c r="A562" s="7">
        <v>460</v>
      </c>
      <c r="B562" s="7">
        <v>40</v>
      </c>
      <c r="C562" s="7">
        <v>1</v>
      </c>
      <c r="D562" s="7">
        <v>0</v>
      </c>
      <c r="E562" s="22" t="str">
        <f t="shared" si="16"/>
        <v>10</v>
      </c>
      <c r="F562" s="4">
        <v>0.25</v>
      </c>
      <c r="G562" s="25">
        <v>1</v>
      </c>
      <c r="H562" s="4">
        <v>14.64991481</v>
      </c>
      <c r="I562" s="4">
        <v>41.340595562200001</v>
      </c>
      <c r="J562" s="2">
        <f t="shared" si="17"/>
        <v>0.35437116013382325</v>
      </c>
      <c r="K562" s="3">
        <v>5</v>
      </c>
      <c r="L562" s="3">
        <v>3</v>
      </c>
      <c r="M562" s="3">
        <v>19</v>
      </c>
      <c r="N562" s="3">
        <v>22</v>
      </c>
      <c r="O562" s="24">
        <v>1001</v>
      </c>
      <c r="P562" s="4">
        <v>0.52600000000000002</v>
      </c>
      <c r="Q562" s="4">
        <v>0.53658536585365901</v>
      </c>
      <c r="R562" s="4">
        <v>0.51</v>
      </c>
      <c r="S562" s="4">
        <v>0.55700000000000005</v>
      </c>
      <c r="T562" s="4">
        <v>0.52400000000000002</v>
      </c>
      <c r="U562" s="4">
        <v>0.56699999999999995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2">
        <v>0.74654795728706103</v>
      </c>
      <c r="AC562" s="2">
        <v>0.76913308753786702</v>
      </c>
      <c r="AD562" s="2">
        <v>0.71334988787746501</v>
      </c>
      <c r="AE562" s="2">
        <v>0.81418550893700103</v>
      </c>
      <c r="AF562" s="2">
        <v>0.74233742475071696</v>
      </c>
      <c r="AG562" s="2">
        <v>0.83701755097964703</v>
      </c>
    </row>
    <row r="563" spans="1:33" x14ac:dyDescent="0.35">
      <c r="A563" s="7">
        <v>334</v>
      </c>
      <c r="B563" s="7">
        <v>41</v>
      </c>
      <c r="C563" s="7">
        <v>1</v>
      </c>
      <c r="D563" s="7">
        <v>0</v>
      </c>
      <c r="E563" s="22" t="str">
        <f t="shared" si="16"/>
        <v>10</v>
      </c>
      <c r="F563" s="4">
        <v>0.25000099999999997</v>
      </c>
      <c r="G563" s="25">
        <v>1</v>
      </c>
      <c r="H563" s="4">
        <v>18.412088929999999</v>
      </c>
      <c r="I563" s="4">
        <v>47.883087584999998</v>
      </c>
      <c r="J563" s="2">
        <f t="shared" si="17"/>
        <v>0.38452175619033863</v>
      </c>
      <c r="K563" s="3">
        <v>2</v>
      </c>
      <c r="L563" s="3">
        <v>13</v>
      </c>
      <c r="M563" s="3">
        <v>9</v>
      </c>
      <c r="N563" s="3">
        <v>25</v>
      </c>
      <c r="O563" s="24">
        <v>881.63542031900704</v>
      </c>
      <c r="P563" s="4">
        <v>0.76</v>
      </c>
      <c r="Q563" s="4">
        <v>0.73529411764705899</v>
      </c>
      <c r="R563" s="4">
        <v>0.78100000000000003</v>
      </c>
      <c r="S563" s="4">
        <v>0.71699999999999997</v>
      </c>
      <c r="T563" s="4">
        <v>0.754</v>
      </c>
      <c r="U563" s="4">
        <v>0.70699999999999996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2">
        <v>1.42711635564015</v>
      </c>
      <c r="AC563" s="2">
        <v>1.32913594727994</v>
      </c>
      <c r="AD563" s="2">
        <v>1.5186835491656401</v>
      </c>
      <c r="AE563" s="2">
        <v>1.2623083813389</v>
      </c>
      <c r="AF563" s="2">
        <v>1.4024237430497699</v>
      </c>
      <c r="AG563" s="2">
        <v>1.22758266996507</v>
      </c>
    </row>
    <row r="564" spans="1:33" x14ac:dyDescent="0.35">
      <c r="A564" s="7">
        <v>282</v>
      </c>
      <c r="B564" s="7">
        <v>36</v>
      </c>
      <c r="C564" s="7">
        <v>1</v>
      </c>
      <c r="D564" s="7">
        <v>0</v>
      </c>
      <c r="E564" s="22" t="str">
        <f t="shared" si="16"/>
        <v>10</v>
      </c>
      <c r="F564" s="4">
        <v>0.25</v>
      </c>
      <c r="G564" s="25">
        <v>1</v>
      </c>
      <c r="H564" s="4">
        <v>17.43687263</v>
      </c>
      <c r="I564" s="4">
        <v>42.471549036399999</v>
      </c>
      <c r="J564" s="2">
        <f t="shared" si="17"/>
        <v>0.41055419511673164</v>
      </c>
      <c r="K564" s="3">
        <v>4</v>
      </c>
      <c r="L564" s="3">
        <v>7</v>
      </c>
      <c r="M564" s="3">
        <v>15</v>
      </c>
      <c r="N564" s="3">
        <v>23</v>
      </c>
      <c r="O564" s="24">
        <v>1001</v>
      </c>
      <c r="P564" s="4">
        <v>0.59899999999999998</v>
      </c>
      <c r="Q564" s="4">
        <v>0.60526315789473695</v>
      </c>
      <c r="R564" s="4">
        <v>0.64200000000000002</v>
      </c>
      <c r="S564" s="4">
        <v>0.63700000000000001</v>
      </c>
      <c r="T564" s="4">
        <v>0.65900000000000003</v>
      </c>
      <c r="U564" s="4">
        <v>0.55000000000000004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2">
        <v>0.91379385167556804</v>
      </c>
      <c r="AC564" s="2">
        <v>0.92953595862417604</v>
      </c>
      <c r="AD564" s="2">
        <v>1.02722229258144</v>
      </c>
      <c r="AE564" s="2">
        <v>1.0133524447172899</v>
      </c>
      <c r="AF564" s="2">
        <v>1.0758728016986201</v>
      </c>
      <c r="AG564" s="2">
        <v>0.79850769621777196</v>
      </c>
    </row>
    <row r="565" spans="1:33" x14ac:dyDescent="0.35">
      <c r="A565" s="7">
        <v>528</v>
      </c>
      <c r="B565" s="7">
        <v>30</v>
      </c>
      <c r="C565" s="7">
        <v>1</v>
      </c>
      <c r="D565" s="7">
        <v>0</v>
      </c>
      <c r="E565" s="22" t="str">
        <f t="shared" si="16"/>
        <v>10</v>
      </c>
      <c r="F565" s="4">
        <v>0.25</v>
      </c>
      <c r="G565" s="25">
        <v>1</v>
      </c>
      <c r="H565" s="4">
        <v>23.585635709999998</v>
      </c>
      <c r="I565" s="4">
        <v>51.807397264999999</v>
      </c>
      <c r="J565" s="2">
        <f t="shared" si="17"/>
        <v>0.45525614014842558</v>
      </c>
      <c r="K565" s="3">
        <v>4</v>
      </c>
      <c r="L565" s="3">
        <v>14</v>
      </c>
      <c r="M565" s="3">
        <v>4</v>
      </c>
      <c r="N565" s="3">
        <v>27</v>
      </c>
      <c r="O565" s="24">
        <v>839.12795543161894</v>
      </c>
      <c r="P565" s="4">
        <v>0.83</v>
      </c>
      <c r="Q565" s="4">
        <v>0.87096774193548399</v>
      </c>
      <c r="R565" s="4">
        <v>0.84499999999999997</v>
      </c>
      <c r="S565" s="4">
        <v>0.84</v>
      </c>
      <c r="T565" s="4">
        <v>0.78300000000000003</v>
      </c>
      <c r="U565" s="4">
        <v>0.78500000000000003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2">
        <v>1.7719568419318701</v>
      </c>
      <c r="AC565" s="2">
        <v>2.0476928433652599</v>
      </c>
      <c r="AD565" s="2">
        <v>1.86433016206289</v>
      </c>
      <c r="AE565" s="2">
        <v>1.83258146374831</v>
      </c>
      <c r="AF565" s="2">
        <v>1.52785792544168</v>
      </c>
      <c r="AG565" s="2">
        <v>1.5371172508544699</v>
      </c>
    </row>
    <row r="566" spans="1:33" x14ac:dyDescent="0.35">
      <c r="A566" s="7">
        <v>838</v>
      </c>
      <c r="B566" s="7">
        <v>8</v>
      </c>
      <c r="C566" s="7">
        <v>1</v>
      </c>
      <c r="D566" s="7">
        <v>0</v>
      </c>
      <c r="E566" s="22" t="str">
        <f t="shared" si="16"/>
        <v>10</v>
      </c>
      <c r="F566" s="4">
        <v>0.25</v>
      </c>
      <c r="G566" s="25">
        <v>1</v>
      </c>
      <c r="H566" s="4">
        <v>17.98211598</v>
      </c>
      <c r="I566" s="4">
        <v>37.628881724700001</v>
      </c>
      <c r="J566" s="2">
        <f t="shared" si="17"/>
        <v>0.47788069046432347</v>
      </c>
      <c r="K566" s="3">
        <v>5</v>
      </c>
      <c r="L566" s="3">
        <v>18</v>
      </c>
      <c r="M566" s="3">
        <v>11</v>
      </c>
      <c r="N566" s="3">
        <v>15</v>
      </c>
      <c r="O566" s="24">
        <v>1001</v>
      </c>
      <c r="P566" s="4">
        <v>0.65900000000000003</v>
      </c>
      <c r="Q566" s="4">
        <v>0.57692307692307698</v>
      </c>
      <c r="R566" s="4">
        <v>0.66500000000000004</v>
      </c>
      <c r="S566" s="4">
        <v>0.58699999999999997</v>
      </c>
      <c r="T566" s="4">
        <v>0.54400000000000004</v>
      </c>
      <c r="U566" s="4">
        <v>0.57799999999999996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2">
        <v>1.0758728016986201</v>
      </c>
      <c r="AC566" s="2">
        <v>0.86020126522311102</v>
      </c>
      <c r="AD566" s="2">
        <v>1.0936247471570699</v>
      </c>
      <c r="AE566" s="2">
        <v>0.88430768602110399</v>
      </c>
      <c r="AF566" s="2">
        <v>0.78526246946775102</v>
      </c>
      <c r="AG566" s="2">
        <v>0.86274996494612499</v>
      </c>
    </row>
    <row r="567" spans="1:33" x14ac:dyDescent="0.35">
      <c r="A567" s="7">
        <v>266</v>
      </c>
      <c r="B567" s="7">
        <v>35</v>
      </c>
      <c r="C567" s="7">
        <v>1</v>
      </c>
      <c r="D567" s="7">
        <v>0</v>
      </c>
      <c r="E567" s="22" t="str">
        <f t="shared" si="16"/>
        <v>10</v>
      </c>
      <c r="F567" s="4">
        <v>0.25</v>
      </c>
      <c r="G567" s="25">
        <v>1</v>
      </c>
      <c r="H567" s="4">
        <v>21.04959187</v>
      </c>
      <c r="I567" s="4">
        <v>42.897605545099999</v>
      </c>
      <c r="J567" s="2">
        <f t="shared" si="17"/>
        <v>0.49069386513589219</v>
      </c>
      <c r="K567" s="3">
        <v>7</v>
      </c>
      <c r="L567" s="3">
        <v>14</v>
      </c>
      <c r="M567" s="3">
        <v>13</v>
      </c>
      <c r="N567" s="3">
        <v>15</v>
      </c>
      <c r="O567" s="24">
        <v>880.351056314792</v>
      </c>
      <c r="P567" s="4">
        <v>0.58399999999999996</v>
      </c>
      <c r="Q567" s="4">
        <v>0.53571428571428603</v>
      </c>
      <c r="R567" s="4">
        <v>0.56899999999999995</v>
      </c>
      <c r="S567" s="4">
        <v>0.57399999999999995</v>
      </c>
      <c r="T567" s="4">
        <v>0.48</v>
      </c>
      <c r="U567" s="4">
        <v>0.497</v>
      </c>
      <c r="V567" s="5">
        <v>0</v>
      </c>
      <c r="W567" s="5">
        <v>0</v>
      </c>
      <c r="X567" s="5">
        <v>0</v>
      </c>
      <c r="Y567" s="5">
        <v>0</v>
      </c>
      <c r="Z567" s="5">
        <v>100</v>
      </c>
      <c r="AA567" s="5">
        <v>100</v>
      </c>
      <c r="AB567" s="2">
        <v>0.87707001872087398</v>
      </c>
      <c r="AC567" s="2">
        <v>0.76725515271366695</v>
      </c>
      <c r="AD567" s="2">
        <v>0.84164718887838896</v>
      </c>
      <c r="AE567" s="2">
        <v>0.85331593271276696</v>
      </c>
      <c r="AF567" s="2">
        <v>0.65392646740666405</v>
      </c>
      <c r="AG567" s="2">
        <v>0.68716510888239801</v>
      </c>
    </row>
    <row r="568" spans="1:33" x14ac:dyDescent="0.35">
      <c r="A568" s="7">
        <v>904</v>
      </c>
      <c r="B568" s="7">
        <v>9</v>
      </c>
      <c r="C568" s="7">
        <v>1</v>
      </c>
      <c r="D568" s="7">
        <v>0</v>
      </c>
      <c r="E568" s="22" t="str">
        <f t="shared" si="16"/>
        <v>10</v>
      </c>
      <c r="F568" s="4">
        <v>0.25</v>
      </c>
      <c r="G568" s="25">
        <v>1</v>
      </c>
      <c r="H568" s="4">
        <v>32.64624053</v>
      </c>
      <c r="I568" s="4">
        <v>57.167133021700003</v>
      </c>
      <c r="J568" s="2">
        <f t="shared" si="17"/>
        <v>0.57106660426031608</v>
      </c>
      <c r="K568" s="3">
        <v>0</v>
      </c>
      <c r="L568" s="3">
        <v>7</v>
      </c>
      <c r="M568" s="3">
        <v>14</v>
      </c>
      <c r="N568" s="3">
        <v>28</v>
      </c>
      <c r="O568" s="24">
        <v>1001</v>
      </c>
      <c r="P568" s="4">
        <v>0.71099999999999997</v>
      </c>
      <c r="Q568" s="4">
        <v>0.66666666666666696</v>
      </c>
      <c r="R568" s="4">
        <v>0.70199999999999996</v>
      </c>
      <c r="S568" s="4">
        <v>0.65</v>
      </c>
      <c r="T568" s="4">
        <v>0.68100000000000005</v>
      </c>
      <c r="U568" s="4">
        <v>0.52200000000000002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2">
        <v>1.2413285908697</v>
      </c>
      <c r="AC568" s="2">
        <v>1.09861228866811</v>
      </c>
      <c r="AD568" s="2">
        <v>1.21066179247673</v>
      </c>
      <c r="AE568" s="2">
        <v>1.0498221244986801</v>
      </c>
      <c r="AF568" s="2">
        <v>1.14256417619729</v>
      </c>
      <c r="AG568" s="2">
        <v>0.73814454649068095</v>
      </c>
    </row>
    <row r="569" spans="1:33" x14ac:dyDescent="0.35">
      <c r="A569" s="7">
        <v>932</v>
      </c>
      <c r="B569" s="7">
        <v>14</v>
      </c>
      <c r="C569" s="7">
        <v>1</v>
      </c>
      <c r="D569" s="7">
        <v>0</v>
      </c>
      <c r="E569" s="22" t="str">
        <f t="shared" si="16"/>
        <v>10</v>
      </c>
      <c r="F569" s="4">
        <v>0.25</v>
      </c>
      <c r="G569" s="25">
        <v>1</v>
      </c>
      <c r="H569" s="4">
        <v>26.091181850000002</v>
      </c>
      <c r="I569" s="4">
        <v>39.701222655000002</v>
      </c>
      <c r="J569" s="2">
        <f t="shared" si="17"/>
        <v>0.65718837116755791</v>
      </c>
      <c r="K569" s="3">
        <v>3</v>
      </c>
      <c r="L569" s="3">
        <v>8</v>
      </c>
      <c r="M569" s="3">
        <v>9</v>
      </c>
      <c r="N569" s="3">
        <v>29</v>
      </c>
      <c r="O569" s="24">
        <v>1001</v>
      </c>
      <c r="P569" s="4">
        <v>0.74199999999999999</v>
      </c>
      <c r="Q569" s="4">
        <v>0.76315789473684204</v>
      </c>
      <c r="R569" s="4">
        <v>0.75</v>
      </c>
      <c r="S569" s="4">
        <v>0.76400000000000001</v>
      </c>
      <c r="T569" s="4">
        <v>0.73699999999999999</v>
      </c>
      <c r="U569" s="4">
        <v>0.754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2">
        <v>1.3547956940605199</v>
      </c>
      <c r="AC569" s="2">
        <v>1.4403615823901701</v>
      </c>
      <c r="AD569" s="2">
        <v>1.3862943611198899</v>
      </c>
      <c r="AE569" s="2">
        <v>1.4439234739565301</v>
      </c>
      <c r="AF569" s="2">
        <v>1.3356012468043701</v>
      </c>
      <c r="AG569" s="2">
        <v>1.4024237430497699</v>
      </c>
    </row>
    <row r="570" spans="1:33" x14ac:dyDescent="0.35">
      <c r="A570" s="7">
        <v>746</v>
      </c>
      <c r="B570" s="7">
        <v>42</v>
      </c>
      <c r="C570" s="7">
        <v>1</v>
      </c>
      <c r="D570" s="7">
        <v>0</v>
      </c>
      <c r="E570" s="22" t="str">
        <f t="shared" si="16"/>
        <v>10</v>
      </c>
      <c r="F570" s="4">
        <v>0.25</v>
      </c>
      <c r="G570" s="25">
        <v>1</v>
      </c>
      <c r="H570" s="4">
        <v>27.071692089999999</v>
      </c>
      <c r="I570" s="4">
        <v>35.692317551000002</v>
      </c>
      <c r="J570" s="2">
        <f t="shared" si="17"/>
        <v>0.75847392233126432</v>
      </c>
      <c r="K570" s="3">
        <v>8</v>
      </c>
      <c r="L570" s="3">
        <v>15</v>
      </c>
      <c r="M570" s="3">
        <v>4</v>
      </c>
      <c r="N570" s="3">
        <v>22</v>
      </c>
      <c r="O570" s="24">
        <v>1000.99999999999</v>
      </c>
      <c r="P570" s="4">
        <v>0.75</v>
      </c>
      <c r="Q570" s="4">
        <v>0.84615384615384603</v>
      </c>
      <c r="R570" s="4">
        <v>0.74299999999999999</v>
      </c>
      <c r="S570" s="4">
        <v>0.83199999999999996</v>
      </c>
      <c r="T570" s="4">
        <v>0.69599999999999995</v>
      </c>
      <c r="U570" s="4">
        <v>0.79200000000000004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2">
        <v>1.3862943611198899</v>
      </c>
      <c r="AC570" s="2">
        <v>1.87180217690159</v>
      </c>
      <c r="AD570" s="2">
        <v>1.3586791940869201</v>
      </c>
      <c r="AE570" s="2">
        <v>1.7837912995788801</v>
      </c>
      <c r="AF570" s="2">
        <v>1.1907275775759201</v>
      </c>
      <c r="AG570" s="2">
        <v>1.57021719928082</v>
      </c>
    </row>
    <row r="571" spans="1:33" x14ac:dyDescent="0.35">
      <c r="A571" s="7">
        <v>694</v>
      </c>
      <c r="B571" s="7">
        <v>30</v>
      </c>
      <c r="C571" s="7">
        <v>1</v>
      </c>
      <c r="D571" s="7">
        <v>0</v>
      </c>
      <c r="E571" s="22" t="str">
        <f t="shared" si="16"/>
        <v>10</v>
      </c>
      <c r="F571" s="4">
        <v>0</v>
      </c>
      <c r="G571" s="25">
        <v>0</v>
      </c>
      <c r="H571" s="4">
        <v>0.3718217311</v>
      </c>
      <c r="I571" s="4">
        <v>48.4650385387</v>
      </c>
      <c r="J571" s="2">
        <f t="shared" si="17"/>
        <v>7.6719578135297515E-3</v>
      </c>
      <c r="K571" s="3">
        <v>6</v>
      </c>
      <c r="L571" s="3">
        <v>16</v>
      </c>
      <c r="M571" s="3">
        <v>5</v>
      </c>
      <c r="N571" s="3">
        <v>22</v>
      </c>
      <c r="O571" s="24">
        <v>1001</v>
      </c>
      <c r="P571" s="4">
        <v>0.76700000000000002</v>
      </c>
      <c r="Q571" s="4">
        <v>0.81481481481481499</v>
      </c>
      <c r="R571" s="4">
        <v>0.44500000000000001</v>
      </c>
      <c r="S571" s="4">
        <v>0.61199999999999999</v>
      </c>
      <c r="T571" s="4">
        <v>0.20699999999999999</v>
      </c>
      <c r="U571" s="4">
        <v>0.15</v>
      </c>
      <c r="V571" s="5">
        <v>0</v>
      </c>
      <c r="W571" s="5">
        <v>0</v>
      </c>
      <c r="X571" s="5">
        <v>100</v>
      </c>
      <c r="Y571" s="5">
        <v>0</v>
      </c>
      <c r="Z571" s="5">
        <v>100</v>
      </c>
      <c r="AA571" s="5">
        <v>100</v>
      </c>
      <c r="AB571" s="2">
        <v>1.45671682541644</v>
      </c>
      <c r="AC571" s="2">
        <v>1.68639895357023</v>
      </c>
      <c r="AD571" s="2">
        <v>0.58878716523570296</v>
      </c>
      <c r="AE571" s="2">
        <v>0.94674993935886398</v>
      </c>
      <c r="AF571" s="2">
        <v>0.231932057347289</v>
      </c>
      <c r="AG571" s="2">
        <v>0.16251892949777499</v>
      </c>
    </row>
    <row r="572" spans="1:33" x14ac:dyDescent="0.35">
      <c r="A572" s="7">
        <v>296</v>
      </c>
      <c r="B572" s="7">
        <v>48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5">
        <v>0</v>
      </c>
      <c r="H572" s="4">
        <v>0.73693080970000002</v>
      </c>
      <c r="I572" s="4">
        <v>56.857592034</v>
      </c>
      <c r="J572" s="2">
        <f t="shared" si="17"/>
        <v>1.2960992249888569E-2</v>
      </c>
      <c r="K572" s="3">
        <v>4</v>
      </c>
      <c r="L572" s="3">
        <v>9</v>
      </c>
      <c r="M572" s="3">
        <v>7</v>
      </c>
      <c r="N572" s="3">
        <v>29</v>
      </c>
      <c r="O572" s="24">
        <v>911.49965965680497</v>
      </c>
      <c r="P572" s="4">
        <v>0.76700000000000002</v>
      </c>
      <c r="Q572" s="4">
        <v>0.80555555555555602</v>
      </c>
      <c r="R572" s="4">
        <v>9.2999999999999999E-2</v>
      </c>
      <c r="S572" s="4">
        <v>0.18099999999999999</v>
      </c>
      <c r="T572" s="4">
        <v>4.2999999999999997E-2</v>
      </c>
      <c r="U572" s="4">
        <v>6.5000000000000002E-2</v>
      </c>
      <c r="V572" s="5">
        <v>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1.45671682541644</v>
      </c>
      <c r="AC572" s="2">
        <v>1.6376087894008</v>
      </c>
      <c r="AD572" s="2">
        <v>9.7612828867000401E-2</v>
      </c>
      <c r="AE572" s="2">
        <v>0.199671195129068</v>
      </c>
      <c r="AF572" s="2">
        <v>4.3951887529182797E-2</v>
      </c>
      <c r="AG572" s="2">
        <v>6.7208749693450004E-2</v>
      </c>
    </row>
    <row r="573" spans="1:33" x14ac:dyDescent="0.35">
      <c r="A573" s="7">
        <v>906</v>
      </c>
      <c r="B573" s="7">
        <v>6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5">
        <v>0</v>
      </c>
      <c r="H573" s="4">
        <v>0.60641529179999998</v>
      </c>
      <c r="I573" s="4">
        <v>46.526593299200002</v>
      </c>
      <c r="J573" s="2">
        <f t="shared" si="17"/>
        <v>1.3033735092107569E-2</v>
      </c>
      <c r="K573" s="3">
        <v>2</v>
      </c>
      <c r="L573" s="3">
        <v>6</v>
      </c>
      <c r="M573" s="3">
        <v>6</v>
      </c>
      <c r="N573" s="3">
        <v>35</v>
      </c>
      <c r="O573" s="24">
        <v>1000.99999999999</v>
      </c>
      <c r="P573" s="4">
        <v>0.83399999999999996</v>
      </c>
      <c r="Q573" s="4">
        <v>0.85365853658536595</v>
      </c>
      <c r="R573" s="4">
        <v>0.55300000000000005</v>
      </c>
      <c r="S573" s="4">
        <v>0.82399999999999995</v>
      </c>
      <c r="T573" s="4">
        <v>0.65</v>
      </c>
      <c r="U573" s="4">
        <v>0.48399999999999999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100</v>
      </c>
      <c r="AB573" s="2">
        <v>1.79576749062559</v>
      </c>
      <c r="AC573" s="2">
        <v>1.9218125974762501</v>
      </c>
      <c r="AD573" s="2">
        <v>0.80519668436856795</v>
      </c>
      <c r="AE573" s="2">
        <v>1.7372712839439901</v>
      </c>
      <c r="AF573" s="2">
        <v>1.0498221244986801</v>
      </c>
      <c r="AG573" s="2">
        <v>0.66164851350057396</v>
      </c>
    </row>
    <row r="574" spans="1:33" x14ac:dyDescent="0.35">
      <c r="A574" s="7">
        <v>468</v>
      </c>
      <c r="B574" s="7">
        <v>24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5">
        <v>0</v>
      </c>
      <c r="H574" s="4">
        <v>1.195097536</v>
      </c>
      <c r="I574" s="4">
        <v>58.194994244</v>
      </c>
      <c r="J574" s="2">
        <f t="shared" si="17"/>
        <v>2.0536088224172588E-2</v>
      </c>
      <c r="K574" s="3">
        <v>9</v>
      </c>
      <c r="L574" s="3">
        <v>18</v>
      </c>
      <c r="M574" s="3">
        <v>6</v>
      </c>
      <c r="N574" s="3">
        <v>16</v>
      </c>
      <c r="O574" s="24">
        <v>956.72017679227599</v>
      </c>
      <c r="P574" s="4">
        <v>0.70399999999999996</v>
      </c>
      <c r="Q574" s="4">
        <v>0.72727272727272696</v>
      </c>
      <c r="R574" s="4">
        <v>0.71499999999999997</v>
      </c>
      <c r="S574" s="4">
        <v>0.73599999999999999</v>
      </c>
      <c r="T574" s="4">
        <v>0.64900000000000002</v>
      </c>
      <c r="U574" s="4">
        <v>0.68700000000000006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2">
        <v>1.2173958246580801</v>
      </c>
      <c r="AC574" s="2">
        <v>1.29928298413026</v>
      </c>
      <c r="AD574" s="2">
        <v>1.25526609871349</v>
      </c>
      <c r="AE574" s="2">
        <v>1.3318061758358199</v>
      </c>
      <c r="AF574" s="2">
        <v>1.0469690555162701</v>
      </c>
      <c r="AG574" s="2">
        <v>1.1615520884419801</v>
      </c>
    </row>
    <row r="575" spans="1:33" x14ac:dyDescent="0.35">
      <c r="A575" s="7">
        <v>46</v>
      </c>
      <c r="B575" s="7">
        <v>2</v>
      </c>
      <c r="C575" s="7">
        <v>1</v>
      </c>
      <c r="D575" s="7">
        <v>0</v>
      </c>
      <c r="E575" s="22" t="str">
        <f t="shared" si="16"/>
        <v>10</v>
      </c>
      <c r="F575" s="4">
        <v>0</v>
      </c>
      <c r="G575" s="25">
        <v>0</v>
      </c>
      <c r="H575" s="4">
        <v>1.053189688</v>
      </c>
      <c r="I575" s="4">
        <v>42.574552044000001</v>
      </c>
      <c r="J575" s="2">
        <f t="shared" si="17"/>
        <v>2.4737540089947354E-2</v>
      </c>
      <c r="K575" s="3">
        <v>7</v>
      </c>
      <c r="L575" s="3">
        <v>16</v>
      </c>
      <c r="M575" s="3">
        <v>7</v>
      </c>
      <c r="N575" s="3">
        <v>19</v>
      </c>
      <c r="O575" s="24">
        <v>1000.99999999999</v>
      </c>
      <c r="P575" s="4">
        <v>0.70799999999999996</v>
      </c>
      <c r="Q575" s="4">
        <v>0.73076923076923095</v>
      </c>
      <c r="R575" s="4">
        <v>0.73599999999999999</v>
      </c>
      <c r="S575" s="4">
        <v>0.71599999999999997</v>
      </c>
      <c r="T575" s="4">
        <v>0.90700000000000003</v>
      </c>
      <c r="U575" s="4">
        <v>0.96299999999999997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2">
        <v>1.23100147671386</v>
      </c>
      <c r="AC575" s="2">
        <v>1.31218638896617</v>
      </c>
      <c r="AD575" s="2">
        <v>1.3318061758358199</v>
      </c>
      <c r="AE575" s="2">
        <v>1.2587810408209299</v>
      </c>
      <c r="AF575" s="2">
        <v>2.3751557858288801</v>
      </c>
      <c r="AG575" s="2">
        <v>3.2968373663379098</v>
      </c>
    </row>
    <row r="576" spans="1:33" x14ac:dyDescent="0.35">
      <c r="A576" s="7">
        <v>178</v>
      </c>
      <c r="B576" s="7">
        <v>46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5">
        <v>0</v>
      </c>
      <c r="H576" s="4">
        <v>1.2302361930000001</v>
      </c>
      <c r="I576" s="4">
        <v>49.308931586999996</v>
      </c>
      <c r="J576" s="2">
        <f t="shared" si="17"/>
        <v>2.4949560929532377E-2</v>
      </c>
      <c r="K576" s="3">
        <v>5</v>
      </c>
      <c r="L576" s="3">
        <v>6</v>
      </c>
      <c r="M576" s="3">
        <v>13</v>
      </c>
      <c r="N576" s="3">
        <v>25</v>
      </c>
      <c r="O576" s="24">
        <v>1000.99999999999</v>
      </c>
      <c r="P576" s="4">
        <v>0.63800000000000001</v>
      </c>
      <c r="Q576" s="4">
        <v>0.65789473684210498</v>
      </c>
      <c r="R576" s="4">
        <v>0.57799999999999996</v>
      </c>
      <c r="S576" s="4">
        <v>0.66300000000000003</v>
      </c>
      <c r="T576" s="4">
        <v>0.46500000000000002</v>
      </c>
      <c r="U576" s="4">
        <v>0.61799999999999999</v>
      </c>
      <c r="V576" s="5">
        <v>0</v>
      </c>
      <c r="W576" s="5">
        <v>0</v>
      </c>
      <c r="X576" s="5">
        <v>0</v>
      </c>
      <c r="Y576" s="5">
        <v>0</v>
      </c>
      <c r="Z576" s="5">
        <v>100</v>
      </c>
      <c r="AA576" s="5">
        <v>0</v>
      </c>
      <c r="AB576" s="2">
        <v>1.01611106715637</v>
      </c>
      <c r="AC576" s="2">
        <v>1.07263680226485</v>
      </c>
      <c r="AD576" s="2">
        <v>0.86274996494612499</v>
      </c>
      <c r="AE576" s="2">
        <v>1.0876723486297799</v>
      </c>
      <c r="AF576" s="2">
        <v>0.62548853208613098</v>
      </c>
      <c r="AG576" s="2">
        <v>0.96233467037556197</v>
      </c>
    </row>
    <row r="577" spans="1:33" x14ac:dyDescent="0.35">
      <c r="A577" s="7">
        <v>954</v>
      </c>
      <c r="B577" s="7">
        <v>20</v>
      </c>
      <c r="C577" s="7">
        <v>1</v>
      </c>
      <c r="D577" s="7">
        <v>0</v>
      </c>
      <c r="E577" s="22" t="str">
        <f t="shared" si="16"/>
        <v>10</v>
      </c>
      <c r="F577" s="4">
        <v>0.219807</v>
      </c>
      <c r="G577" s="25">
        <v>0</v>
      </c>
      <c r="H577" s="4">
        <v>2.4451268490000002</v>
      </c>
      <c r="I577" s="4">
        <v>53.315698646999998</v>
      </c>
      <c r="J577" s="2">
        <f t="shared" si="17"/>
        <v>4.5861292472017229E-2</v>
      </c>
      <c r="K577" s="3">
        <v>4</v>
      </c>
      <c r="L577" s="3">
        <v>11</v>
      </c>
      <c r="M577" s="3">
        <v>6</v>
      </c>
      <c r="N577" s="3">
        <v>28</v>
      </c>
      <c r="O577" s="24">
        <v>642.68097893899005</v>
      </c>
      <c r="P577" s="4">
        <v>0.80600000000000005</v>
      </c>
      <c r="Q577" s="4">
        <v>0.82352941176470595</v>
      </c>
      <c r="R577" s="4">
        <v>0.77100000000000002</v>
      </c>
      <c r="S577" s="4">
        <v>0.85699999999999998</v>
      </c>
      <c r="T577" s="4">
        <v>0.94199999999999995</v>
      </c>
      <c r="U577" s="4">
        <v>0.90600000000000003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2">
        <v>1.6398971199188099</v>
      </c>
      <c r="AC577" s="2">
        <v>1.7346010553881099</v>
      </c>
      <c r="AD577" s="2">
        <v>1.4740332754279</v>
      </c>
      <c r="AE577" s="2">
        <v>1.9449106487222301</v>
      </c>
      <c r="AF577" s="2">
        <v>2.8473122684357199</v>
      </c>
      <c r="AG577" s="2">
        <v>2.3644604967121299</v>
      </c>
    </row>
    <row r="578" spans="1:33" x14ac:dyDescent="0.35">
      <c r="A578" s="7">
        <v>138</v>
      </c>
      <c r="B578" s="7">
        <v>39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5">
        <v>0</v>
      </c>
      <c r="H578" s="4">
        <v>3.9342120180000002</v>
      </c>
      <c r="I578" s="4">
        <v>75.880732323000004</v>
      </c>
      <c r="J578" s="2">
        <f t="shared" ref="J578:J641" si="19">H578/I578</f>
        <v>5.1847312190574521E-2</v>
      </c>
      <c r="K578" s="3">
        <v>6</v>
      </c>
      <c r="L578" s="3">
        <v>10</v>
      </c>
      <c r="M578" s="3">
        <v>4</v>
      </c>
      <c r="N578" s="3">
        <v>29</v>
      </c>
      <c r="O578" s="24">
        <v>892.40552263276004</v>
      </c>
      <c r="P578" s="4">
        <v>0.79300000000000004</v>
      </c>
      <c r="Q578" s="4">
        <v>0.87878787878787901</v>
      </c>
      <c r="R578" s="4">
        <v>0.85099999999999998</v>
      </c>
      <c r="S578" s="4">
        <v>0.83599999999999997</v>
      </c>
      <c r="T578" s="4">
        <v>0.88</v>
      </c>
      <c r="U578" s="4">
        <v>0.92200000000000004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2">
        <v>1.57503648571677</v>
      </c>
      <c r="AC578" s="2">
        <v>2.1102132003465899</v>
      </c>
      <c r="AD578" s="2">
        <v>1.9038089730366801</v>
      </c>
      <c r="AE578" s="2">
        <v>1.8078888511579401</v>
      </c>
      <c r="AF578" s="2">
        <v>2.1202635362000901</v>
      </c>
      <c r="AG578" s="2">
        <v>2.55104645229255</v>
      </c>
    </row>
    <row r="579" spans="1:33" x14ac:dyDescent="0.35">
      <c r="A579" s="7">
        <v>422</v>
      </c>
      <c r="B579" s="7">
        <v>40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5">
        <v>0</v>
      </c>
      <c r="H579" s="4">
        <v>2.2629868590000002</v>
      </c>
      <c r="I579" s="4">
        <v>42.639017825000003</v>
      </c>
      <c r="J579" s="2">
        <f t="shared" si="19"/>
        <v>5.3073146953989438E-2</v>
      </c>
      <c r="K579" s="3">
        <v>3</v>
      </c>
      <c r="L579" s="3">
        <v>6</v>
      </c>
      <c r="M579" s="3">
        <v>9</v>
      </c>
      <c r="N579" s="3">
        <v>31</v>
      </c>
      <c r="O579" s="24">
        <v>1001</v>
      </c>
      <c r="P579" s="4">
        <v>0.73099999999999998</v>
      </c>
      <c r="Q579" s="4">
        <v>0.77500000000000002</v>
      </c>
      <c r="R579" s="4">
        <v>0.77200000000000002</v>
      </c>
      <c r="S579" s="4">
        <v>0.76400000000000001</v>
      </c>
      <c r="T579" s="4">
        <v>0.96</v>
      </c>
      <c r="U579" s="4">
        <v>0.95399999999999996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2">
        <v>1.3130438993803</v>
      </c>
      <c r="AC579" s="2">
        <v>1.49165487677772</v>
      </c>
      <c r="AD579" s="2">
        <v>1.4784096500277</v>
      </c>
      <c r="AE579" s="2">
        <v>1.4439234739565301</v>
      </c>
      <c r="AF579" s="2">
        <v>3.2188758248682001</v>
      </c>
      <c r="AG579" s="2">
        <v>3.07911388249304</v>
      </c>
    </row>
    <row r="580" spans="1:33" x14ac:dyDescent="0.35">
      <c r="A580" s="7">
        <v>878</v>
      </c>
      <c r="B580" s="7">
        <v>39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5">
        <v>0</v>
      </c>
      <c r="H580" s="4">
        <v>3.330672495</v>
      </c>
      <c r="I580" s="4">
        <v>59.935152513799999</v>
      </c>
      <c r="J580" s="2">
        <f t="shared" si="19"/>
        <v>5.557126920187809E-2</v>
      </c>
      <c r="K580" s="3">
        <v>1</v>
      </c>
      <c r="L580" s="3">
        <v>17</v>
      </c>
      <c r="M580" s="3">
        <v>11</v>
      </c>
      <c r="N580" s="3">
        <v>20</v>
      </c>
      <c r="O580" s="24">
        <v>1001</v>
      </c>
      <c r="P580" s="4">
        <v>0.74399999999999999</v>
      </c>
      <c r="Q580" s="4">
        <v>0.64516129032258096</v>
      </c>
      <c r="R580" s="4">
        <v>0.85299999999999998</v>
      </c>
      <c r="S580" s="4">
        <v>0.745</v>
      </c>
      <c r="T580" s="4">
        <v>0.84599999999999997</v>
      </c>
      <c r="U580" s="4">
        <v>0.73599999999999999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2">
        <v>1.3625778345025701</v>
      </c>
      <c r="AC580" s="2">
        <v>1.03609193168678</v>
      </c>
      <c r="AD580" s="2">
        <v>1.9173226922033999</v>
      </c>
      <c r="AE580" s="2">
        <v>1.3664917338237099</v>
      </c>
      <c r="AF580" s="2">
        <v>1.87080267656851</v>
      </c>
      <c r="AG580" s="2">
        <v>1.3318061758358199</v>
      </c>
    </row>
    <row r="581" spans="1:33" x14ac:dyDescent="0.35">
      <c r="A581" s="7">
        <v>546</v>
      </c>
      <c r="B581" s="7">
        <v>14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5">
        <v>0</v>
      </c>
      <c r="H581" s="4">
        <v>3.813269815</v>
      </c>
      <c r="I581" s="4">
        <v>67.119244850800001</v>
      </c>
      <c r="J581" s="2">
        <f t="shared" si="19"/>
        <v>5.6813359916020406E-2</v>
      </c>
      <c r="K581" s="3">
        <v>2</v>
      </c>
      <c r="L581" s="3">
        <v>9</v>
      </c>
      <c r="M581" s="3">
        <v>10</v>
      </c>
      <c r="N581" s="3">
        <v>28</v>
      </c>
      <c r="O581" s="24">
        <v>1000.99999999999</v>
      </c>
      <c r="P581" s="4">
        <v>0.751</v>
      </c>
      <c r="Q581" s="4">
        <v>0.73684210526315796</v>
      </c>
      <c r="R581" s="4">
        <v>0.76600000000000001</v>
      </c>
      <c r="S581" s="4">
        <v>0.70699999999999996</v>
      </c>
      <c r="T581" s="4">
        <v>0.89400000000000002</v>
      </c>
      <c r="U581" s="4">
        <v>0.89200000000000002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2">
        <v>1.3903023825174301</v>
      </c>
      <c r="AC581" s="2">
        <v>1.33500106673234</v>
      </c>
      <c r="AD581" s="2">
        <v>1.45243416362444</v>
      </c>
      <c r="AE581" s="2">
        <v>1.22758266996507</v>
      </c>
      <c r="AF581" s="2">
        <v>2.2443161848700699</v>
      </c>
      <c r="AG581" s="2">
        <v>2.22562405185792</v>
      </c>
    </row>
    <row r="582" spans="1:33" x14ac:dyDescent="0.35">
      <c r="A582" s="7">
        <v>842</v>
      </c>
      <c r="B582" s="7">
        <v>47</v>
      </c>
      <c r="C582" s="7">
        <v>1</v>
      </c>
      <c r="D582" s="7">
        <v>0</v>
      </c>
      <c r="E582" s="22" t="str">
        <f t="shared" si="18"/>
        <v>10</v>
      </c>
      <c r="F582" s="4">
        <v>3.9841000000000001E-2</v>
      </c>
      <c r="G582" s="25">
        <v>0</v>
      </c>
      <c r="H582" s="4">
        <v>2.9442175850000001</v>
      </c>
      <c r="I582" s="4">
        <v>51.225293827000002</v>
      </c>
      <c r="J582" s="2">
        <f t="shared" si="19"/>
        <v>5.7475855481538538E-2</v>
      </c>
      <c r="K582" s="3">
        <v>5</v>
      </c>
      <c r="L582" s="3">
        <v>12</v>
      </c>
      <c r="M582" s="3">
        <v>9</v>
      </c>
      <c r="N582" s="3">
        <v>23</v>
      </c>
      <c r="O582" s="24">
        <v>1001</v>
      </c>
      <c r="P582" s="4">
        <v>0.71399999999999997</v>
      </c>
      <c r="Q582" s="4">
        <v>0.71875</v>
      </c>
      <c r="R582" s="4">
        <v>0.95399999999999996</v>
      </c>
      <c r="S582" s="4">
        <v>0.93899999999999995</v>
      </c>
      <c r="T582" s="4">
        <v>0.94899999999999995</v>
      </c>
      <c r="U582" s="4">
        <v>0.96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2">
        <v>1.25176346816228</v>
      </c>
      <c r="AC582" s="2">
        <v>1.2685113254635101</v>
      </c>
      <c r="AD582" s="2">
        <v>3.07911388249304</v>
      </c>
      <c r="AE582" s="2">
        <v>2.7968814148088299</v>
      </c>
      <c r="AF582" s="2">
        <v>2.9759296462578102</v>
      </c>
      <c r="AG582" s="2">
        <v>3.2188758248682001</v>
      </c>
    </row>
    <row r="583" spans="1:33" x14ac:dyDescent="0.35">
      <c r="A583" s="7">
        <v>630</v>
      </c>
      <c r="B583" s="7">
        <v>29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5">
        <v>0</v>
      </c>
      <c r="H583" s="4">
        <v>2.788412927</v>
      </c>
      <c r="I583" s="4">
        <v>46.072604431999999</v>
      </c>
      <c r="J583" s="2">
        <f t="shared" si="19"/>
        <v>6.0522146758937974E-2</v>
      </c>
      <c r="K583" s="3">
        <v>6</v>
      </c>
      <c r="L583" s="3">
        <v>15</v>
      </c>
      <c r="M583" s="3">
        <v>8</v>
      </c>
      <c r="N583" s="3">
        <v>20</v>
      </c>
      <c r="O583" s="24">
        <v>1001</v>
      </c>
      <c r="P583" s="4">
        <v>0.70699999999999996</v>
      </c>
      <c r="Q583" s="4">
        <v>0.71428571428571397</v>
      </c>
      <c r="R583" s="4">
        <v>0.84199999999999997</v>
      </c>
      <c r="S583" s="4">
        <v>0.87</v>
      </c>
      <c r="T583" s="4">
        <v>0.85699999999999998</v>
      </c>
      <c r="U583" s="4">
        <v>0.88700000000000001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2">
        <v>1.22758266996507</v>
      </c>
      <c r="AC583" s="2">
        <v>1.2527629684953701</v>
      </c>
      <c r="AD583" s="2">
        <v>1.8451602459551699</v>
      </c>
      <c r="AE583" s="2">
        <v>2.0402208285265502</v>
      </c>
      <c r="AF583" s="2">
        <v>1.9449106487222301</v>
      </c>
      <c r="AG583" s="2">
        <v>2.1803674602698</v>
      </c>
    </row>
    <row r="584" spans="1:33" x14ac:dyDescent="0.35">
      <c r="A584" s="7">
        <v>660</v>
      </c>
      <c r="B584" s="7">
        <v>6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5">
        <v>0</v>
      </c>
      <c r="H584" s="4">
        <v>3.565325241</v>
      </c>
      <c r="I584" s="4">
        <v>56.4953120598</v>
      </c>
      <c r="J584" s="2">
        <f t="shared" si="19"/>
        <v>6.3108337860424982E-2</v>
      </c>
      <c r="K584" s="3">
        <v>4</v>
      </c>
      <c r="L584" s="3">
        <v>14</v>
      </c>
      <c r="M584" s="3">
        <v>9</v>
      </c>
      <c r="N584" s="3">
        <v>22</v>
      </c>
      <c r="O584" s="24">
        <v>1000.99999999999</v>
      </c>
      <c r="P584" s="4">
        <v>0.71699999999999997</v>
      </c>
      <c r="Q584" s="4">
        <v>0.70967741935483897</v>
      </c>
      <c r="R584" s="4">
        <v>0.69799999999999995</v>
      </c>
      <c r="S584" s="4">
        <v>0.69899999999999995</v>
      </c>
      <c r="T584" s="4">
        <v>0.69699999999999995</v>
      </c>
      <c r="U584" s="4">
        <v>0.625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2">
        <v>1.2623083813389</v>
      </c>
      <c r="AC584" s="2">
        <v>1.23676262714893</v>
      </c>
      <c r="AD584" s="2">
        <v>1.19732826160727</v>
      </c>
      <c r="AE584" s="2">
        <v>1.2006450142332601</v>
      </c>
      <c r="AF584" s="2">
        <v>1.19402247347277</v>
      </c>
      <c r="AG584" s="2">
        <v>0.98082925301172597</v>
      </c>
    </row>
    <row r="585" spans="1:33" x14ac:dyDescent="0.35">
      <c r="A585" s="7">
        <v>912</v>
      </c>
      <c r="B585" s="7">
        <v>4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5">
        <v>0</v>
      </c>
      <c r="H585" s="4">
        <v>4.4338691929999996</v>
      </c>
      <c r="I585" s="4">
        <v>69.422183133000004</v>
      </c>
      <c r="J585" s="2">
        <f t="shared" si="19"/>
        <v>6.3868190150481577E-2</v>
      </c>
      <c r="K585" s="3">
        <v>2</v>
      </c>
      <c r="L585" s="3">
        <v>7</v>
      </c>
      <c r="M585" s="3">
        <v>16</v>
      </c>
      <c r="N585" s="3">
        <v>24</v>
      </c>
      <c r="O585" s="24">
        <v>1000.99999999999</v>
      </c>
      <c r="P585" s="4">
        <v>0.624</v>
      </c>
      <c r="Q585" s="4">
        <v>0.6</v>
      </c>
      <c r="R585" s="4">
        <v>0.63700000000000001</v>
      </c>
      <c r="S585" s="4">
        <v>0.623</v>
      </c>
      <c r="T585" s="4">
        <v>0.57699999999999996</v>
      </c>
      <c r="U585" s="4">
        <v>0.59599999999999997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2">
        <v>0.97816613559224297</v>
      </c>
      <c r="AC585" s="2">
        <v>0.916290731874155</v>
      </c>
      <c r="AD585" s="2">
        <v>1.0133524447172899</v>
      </c>
      <c r="AE585" s="2">
        <v>0.97551009153412604</v>
      </c>
      <c r="AF585" s="2">
        <v>0.86038309993585904</v>
      </c>
      <c r="AG585" s="2">
        <v>0.90634040102098701</v>
      </c>
    </row>
    <row r="586" spans="1:33" x14ac:dyDescent="0.35">
      <c r="A586" s="7">
        <v>792</v>
      </c>
      <c r="B586" s="7">
        <v>38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5">
        <v>0</v>
      </c>
      <c r="H586" s="4">
        <v>2.8383643959999998</v>
      </c>
      <c r="I586" s="4">
        <v>43.952519867299998</v>
      </c>
      <c r="J586" s="2">
        <f t="shared" si="19"/>
        <v>6.4577967419604074E-2</v>
      </c>
      <c r="K586" s="3">
        <v>4</v>
      </c>
      <c r="L586" s="3">
        <v>11</v>
      </c>
      <c r="M586" s="3">
        <v>12</v>
      </c>
      <c r="N586" s="3">
        <v>22</v>
      </c>
      <c r="O586" s="24">
        <v>899.86814506329597</v>
      </c>
      <c r="P586" s="4">
        <v>0.64500000000000002</v>
      </c>
      <c r="Q586" s="4">
        <v>0.64705882352941202</v>
      </c>
      <c r="R586" s="4">
        <v>0.77700000000000002</v>
      </c>
      <c r="S586" s="4">
        <v>0.74199999999999999</v>
      </c>
      <c r="T586" s="4">
        <v>0.754</v>
      </c>
      <c r="U586" s="4">
        <v>0.79800000000000004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2">
        <v>1.03563748950672</v>
      </c>
      <c r="AC586" s="2">
        <v>1.0414538748281601</v>
      </c>
      <c r="AD586" s="2">
        <v>1.50058350752202</v>
      </c>
      <c r="AE586" s="2">
        <v>1.3547956940605199</v>
      </c>
      <c r="AF586" s="2">
        <v>1.4024237430497699</v>
      </c>
      <c r="AG586" s="2">
        <v>1.59948758158093</v>
      </c>
    </row>
    <row r="587" spans="1:33" x14ac:dyDescent="0.35">
      <c r="A587" s="7">
        <v>1000</v>
      </c>
      <c r="B587" s="7">
        <v>38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5">
        <v>0</v>
      </c>
      <c r="H587" s="4">
        <v>2.772826587</v>
      </c>
      <c r="I587" s="4">
        <v>42.282557076000003</v>
      </c>
      <c r="J587" s="2">
        <f t="shared" si="19"/>
        <v>6.5578498055735693E-2</v>
      </c>
      <c r="K587" s="3">
        <v>4</v>
      </c>
      <c r="L587" s="3">
        <v>13</v>
      </c>
      <c r="M587" s="3">
        <v>7</v>
      </c>
      <c r="N587" s="3">
        <v>25</v>
      </c>
      <c r="O587" s="24">
        <v>1000.99999999999</v>
      </c>
      <c r="P587" s="4">
        <v>0.746</v>
      </c>
      <c r="Q587" s="4">
        <v>0.78125</v>
      </c>
      <c r="R587" s="4">
        <v>0.71</v>
      </c>
      <c r="S587" s="4">
        <v>0.78400000000000003</v>
      </c>
      <c r="T587" s="4">
        <v>0.53500000000000003</v>
      </c>
      <c r="U587" s="4">
        <v>0.55300000000000005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1.3704210119636</v>
      </c>
      <c r="AC587" s="2">
        <v>1.51982575374441</v>
      </c>
      <c r="AD587" s="2">
        <v>1.2378743560016201</v>
      </c>
      <c r="AE587" s="2">
        <v>1.5324768712979699</v>
      </c>
      <c r="AF587" s="2">
        <v>0.76571787339478103</v>
      </c>
      <c r="AG587" s="2">
        <v>0.80519668436856795</v>
      </c>
    </row>
    <row r="588" spans="1:33" x14ac:dyDescent="0.35">
      <c r="A588" s="7">
        <v>312</v>
      </c>
      <c r="B588" s="7">
        <v>34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5">
        <v>0</v>
      </c>
      <c r="H588" s="4">
        <v>4.9045416289999997</v>
      </c>
      <c r="I588" s="4">
        <v>68.201090163999993</v>
      </c>
      <c r="J588" s="2">
        <f t="shared" si="19"/>
        <v>7.191295061715694E-2</v>
      </c>
      <c r="K588" s="3">
        <v>5</v>
      </c>
      <c r="L588" s="3">
        <v>12</v>
      </c>
      <c r="M588" s="3">
        <v>14</v>
      </c>
      <c r="N588" s="3">
        <v>18</v>
      </c>
      <c r="O588" s="24">
        <v>868.722851109771</v>
      </c>
      <c r="P588" s="4">
        <v>0.59299999999999997</v>
      </c>
      <c r="Q588" s="4">
        <v>0.5625</v>
      </c>
      <c r="R588" s="4">
        <v>0.60099999999999998</v>
      </c>
      <c r="S588" s="4">
        <v>0.53200000000000003</v>
      </c>
      <c r="T588" s="4">
        <v>0.68899999999999995</v>
      </c>
      <c r="U588" s="4">
        <v>0.58799999999999997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0.89894209353954202</v>
      </c>
      <c r="AC588" s="2">
        <v>0.82667857318446802</v>
      </c>
      <c r="AD588" s="2">
        <v>0.91879386209227398</v>
      </c>
      <c r="AE588" s="2">
        <v>0.75928698306449005</v>
      </c>
      <c r="AF588" s="2">
        <v>1.1679623668029</v>
      </c>
      <c r="AG588" s="2">
        <v>0.88673192963261105</v>
      </c>
    </row>
    <row r="589" spans="1:33" x14ac:dyDescent="0.35">
      <c r="A589" s="7">
        <v>472</v>
      </c>
      <c r="B589" s="7">
        <v>44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5">
        <v>0</v>
      </c>
      <c r="H589" s="4">
        <v>3.5108007290000001</v>
      </c>
      <c r="I589" s="4">
        <v>45.865489237299997</v>
      </c>
      <c r="J589" s="2">
        <f t="shared" si="19"/>
        <v>7.654558552369807E-2</v>
      </c>
      <c r="K589" s="3">
        <v>1</v>
      </c>
      <c r="L589" s="3">
        <v>13</v>
      </c>
      <c r="M589" s="3">
        <v>6</v>
      </c>
      <c r="N589" s="3">
        <v>29</v>
      </c>
      <c r="O589" s="24">
        <v>1001</v>
      </c>
      <c r="P589" s="4">
        <v>0.85899999999999999</v>
      </c>
      <c r="Q589" s="4">
        <v>0.82857142857142896</v>
      </c>
      <c r="R589" s="4">
        <v>0.87</v>
      </c>
      <c r="S589" s="4">
        <v>0.83099999999999996</v>
      </c>
      <c r="T589" s="4">
        <v>0.83899999999999997</v>
      </c>
      <c r="U589" s="4">
        <v>0.84199999999999997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2">
        <v>1.9589953886039699</v>
      </c>
      <c r="AC589" s="2">
        <v>1.7635885922613601</v>
      </c>
      <c r="AD589" s="2">
        <v>2.0402208285265502</v>
      </c>
      <c r="AE589" s="2">
        <v>1.77785656405906</v>
      </c>
      <c r="AF589" s="2">
        <v>1.8263509139976699</v>
      </c>
      <c r="AG589" s="2">
        <v>1.8451602459551699</v>
      </c>
    </row>
    <row r="590" spans="1:33" x14ac:dyDescent="0.35">
      <c r="A590" s="7">
        <v>74</v>
      </c>
      <c r="B590" s="7">
        <v>14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5">
        <v>0</v>
      </c>
      <c r="H590" s="4">
        <v>3.1809061970000001</v>
      </c>
      <c r="I590" s="4">
        <v>41.317287905000001</v>
      </c>
      <c r="J590" s="2">
        <f t="shared" si="19"/>
        <v>7.6987294139774926E-2</v>
      </c>
      <c r="K590" s="3">
        <v>1</v>
      </c>
      <c r="L590" s="3">
        <v>13</v>
      </c>
      <c r="M590" s="3">
        <v>8</v>
      </c>
      <c r="N590" s="3">
        <v>27</v>
      </c>
      <c r="O590" s="24">
        <v>473.63694483607202</v>
      </c>
      <c r="P590" s="4">
        <v>0.80500000000000005</v>
      </c>
      <c r="Q590" s="4">
        <v>0.77142857142857102</v>
      </c>
      <c r="R590" s="4">
        <v>0.82099999999999995</v>
      </c>
      <c r="S590" s="4">
        <v>0.78400000000000003</v>
      </c>
      <c r="T590" s="4">
        <v>0.83399999999999996</v>
      </c>
      <c r="U590" s="4">
        <v>0.82399999999999995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2">
        <v>1.63475572041839</v>
      </c>
      <c r="AC590" s="2">
        <v>1.47590651980958</v>
      </c>
      <c r="AD590" s="2">
        <v>1.7203694731413799</v>
      </c>
      <c r="AE590" s="2">
        <v>1.5324768712979699</v>
      </c>
      <c r="AF590" s="2">
        <v>1.79576749062559</v>
      </c>
      <c r="AG590" s="2">
        <v>1.7372712839439901</v>
      </c>
    </row>
    <row r="591" spans="1:33" x14ac:dyDescent="0.35">
      <c r="A591" s="7">
        <v>194</v>
      </c>
      <c r="B591" s="7">
        <v>2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5">
        <v>0</v>
      </c>
      <c r="H591" s="4">
        <v>4.5305990559999998</v>
      </c>
      <c r="I591" s="4">
        <v>58.010396006735</v>
      </c>
      <c r="J591" s="2">
        <f t="shared" si="19"/>
        <v>7.8099778106565557E-2</v>
      </c>
      <c r="K591" s="3">
        <v>5</v>
      </c>
      <c r="L591" s="3">
        <v>7</v>
      </c>
      <c r="M591" s="3">
        <v>5</v>
      </c>
      <c r="N591" s="3">
        <v>32</v>
      </c>
      <c r="O591" s="24">
        <v>827.95702636711496</v>
      </c>
      <c r="P591" s="4">
        <v>0.77900000000000003</v>
      </c>
      <c r="Q591" s="4">
        <v>0.86486486486486502</v>
      </c>
      <c r="R591" s="4">
        <v>0.79</v>
      </c>
      <c r="S591" s="4">
        <v>0.86599999999999999</v>
      </c>
      <c r="T591" s="4">
        <v>0.83099999999999996</v>
      </c>
      <c r="U591" s="4">
        <v>0.86499999999999999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2">
        <v>1.5095925774643799</v>
      </c>
      <c r="AC591" s="2">
        <v>2.0014800002101198</v>
      </c>
      <c r="AD591" s="2">
        <v>1.5606477482646699</v>
      </c>
      <c r="AE591" s="2">
        <v>2.0099154790312301</v>
      </c>
      <c r="AF591" s="2">
        <v>1.77785656405906</v>
      </c>
      <c r="AG591" s="2">
        <v>2.0024805005437099</v>
      </c>
    </row>
    <row r="592" spans="1:33" x14ac:dyDescent="0.35">
      <c r="A592" s="7">
        <v>174</v>
      </c>
      <c r="B592" s="7">
        <v>42</v>
      </c>
      <c r="C592" s="7">
        <v>1</v>
      </c>
      <c r="D592" s="7">
        <v>0</v>
      </c>
      <c r="E592" s="22" t="str">
        <f t="shared" si="18"/>
        <v>10</v>
      </c>
      <c r="F592" s="4">
        <v>0.22336500000000001</v>
      </c>
      <c r="G592" s="25">
        <v>0</v>
      </c>
      <c r="H592" s="4">
        <v>3.6607907019999999</v>
      </c>
      <c r="I592" s="4">
        <v>46.304172690999998</v>
      </c>
      <c r="J592" s="2">
        <f t="shared" si="19"/>
        <v>7.9059628738632814E-2</v>
      </c>
      <c r="K592" s="3">
        <v>4</v>
      </c>
      <c r="L592" s="3">
        <v>11</v>
      </c>
      <c r="M592" s="3">
        <v>10</v>
      </c>
      <c r="N592" s="3">
        <v>24</v>
      </c>
      <c r="O592" s="24">
        <v>985.91484076148004</v>
      </c>
      <c r="P592" s="4">
        <v>0.70499999999999996</v>
      </c>
      <c r="Q592" s="4">
        <v>0.70588235294117696</v>
      </c>
      <c r="R592" s="4">
        <v>0.71099999999999997</v>
      </c>
      <c r="S592" s="4">
        <v>0.745</v>
      </c>
      <c r="T592" s="4">
        <v>0.751</v>
      </c>
      <c r="U592" s="4">
        <v>0.72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2">
        <v>1.2207799226423199</v>
      </c>
      <c r="AC592" s="2">
        <v>1.2237754316221201</v>
      </c>
      <c r="AD592" s="2">
        <v>1.2413285908697</v>
      </c>
      <c r="AE592" s="2">
        <v>1.3664917338237099</v>
      </c>
      <c r="AF592" s="2">
        <v>1.3903023825174301</v>
      </c>
      <c r="AG592" s="2">
        <v>1.27296567581289</v>
      </c>
    </row>
    <row r="593" spans="1:33" x14ac:dyDescent="0.35">
      <c r="A593" s="7">
        <v>360</v>
      </c>
      <c r="B593" s="7">
        <v>47</v>
      </c>
      <c r="C593" s="7">
        <v>1</v>
      </c>
      <c r="D593" s="7">
        <v>0</v>
      </c>
      <c r="E593" s="22" t="str">
        <f t="shared" si="18"/>
        <v>10</v>
      </c>
      <c r="F593" s="4">
        <v>0.34111599999999997</v>
      </c>
      <c r="G593" s="25">
        <v>0</v>
      </c>
      <c r="H593" s="4">
        <v>4.5546372000000002</v>
      </c>
      <c r="I593" s="4">
        <v>55.934018084999998</v>
      </c>
      <c r="J593" s="2">
        <f t="shared" si="19"/>
        <v>8.1428750444471135E-2</v>
      </c>
      <c r="K593" s="3">
        <v>1</v>
      </c>
      <c r="L593" s="3">
        <v>9</v>
      </c>
      <c r="M593" s="3">
        <v>12</v>
      </c>
      <c r="N593" s="3">
        <v>27</v>
      </c>
      <c r="O593" s="24">
        <v>816.88340339212698</v>
      </c>
      <c r="P593" s="4">
        <v>0.72599999999999998</v>
      </c>
      <c r="Q593" s="4">
        <v>0.69230769230769196</v>
      </c>
      <c r="R593" s="4">
        <v>0.751</v>
      </c>
      <c r="S593" s="4">
        <v>0.69099999999999995</v>
      </c>
      <c r="T593" s="4">
        <v>0.72799999999999998</v>
      </c>
      <c r="U593" s="4">
        <v>0.71699999999999997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1.2946271725940699</v>
      </c>
      <c r="AC593" s="2">
        <v>1.1786549963416499</v>
      </c>
      <c r="AD593" s="2">
        <v>1.3903023825174301</v>
      </c>
      <c r="AE593" s="2">
        <v>1.1744140020843901</v>
      </c>
      <c r="AF593" s="2">
        <v>1.3019532126861399</v>
      </c>
      <c r="AG593" s="2">
        <v>1.2623083813389</v>
      </c>
    </row>
    <row r="594" spans="1:33" x14ac:dyDescent="0.35">
      <c r="A594" s="7">
        <v>364</v>
      </c>
      <c r="B594" s="7">
        <v>50</v>
      </c>
      <c r="C594" s="7">
        <v>1</v>
      </c>
      <c r="D594" s="7">
        <v>0</v>
      </c>
      <c r="E594" s="22" t="str">
        <f t="shared" si="18"/>
        <v>10</v>
      </c>
      <c r="F594" s="4">
        <v>0.46235500000000002</v>
      </c>
      <c r="G594" s="25">
        <v>0</v>
      </c>
      <c r="H594" s="4">
        <v>3.672622659</v>
      </c>
      <c r="I594" s="4">
        <v>44.120304202939998</v>
      </c>
      <c r="J594" s="2">
        <f t="shared" si="19"/>
        <v>8.3241100109080188E-2</v>
      </c>
      <c r="K594" s="3">
        <v>6</v>
      </c>
      <c r="L594" s="3">
        <v>9</v>
      </c>
      <c r="M594" s="3">
        <v>14</v>
      </c>
      <c r="N594" s="3">
        <v>20</v>
      </c>
      <c r="O594" s="24">
        <v>1001</v>
      </c>
      <c r="P594" s="4">
        <v>0.60299999999999998</v>
      </c>
      <c r="Q594" s="4">
        <v>0.58823529411764697</v>
      </c>
      <c r="R594" s="4">
        <v>0.215</v>
      </c>
      <c r="S594" s="4">
        <v>0.32200000000000001</v>
      </c>
      <c r="T594" s="4">
        <v>0.17499999999999999</v>
      </c>
      <c r="U594" s="4">
        <v>0.19500000000000001</v>
      </c>
      <c r="V594" s="5">
        <v>0</v>
      </c>
      <c r="W594" s="5">
        <v>0</v>
      </c>
      <c r="X594" s="5">
        <v>100</v>
      </c>
      <c r="Y594" s="5">
        <v>100</v>
      </c>
      <c r="Z594" s="5">
        <v>100</v>
      </c>
      <c r="AA594" s="5">
        <v>100</v>
      </c>
      <c r="AB594" s="2">
        <v>0.92381899829494696</v>
      </c>
      <c r="AC594" s="2">
        <v>0.88730319500090304</v>
      </c>
      <c r="AD594" s="2">
        <v>0.242071561199729</v>
      </c>
      <c r="AE594" s="2">
        <v>0.38860799104174198</v>
      </c>
      <c r="AF594" s="2">
        <v>0.19237189264745599</v>
      </c>
      <c r="AG594" s="2">
        <v>0.21691300156357399</v>
      </c>
    </row>
    <row r="595" spans="1:33" x14ac:dyDescent="0.35">
      <c r="A595" s="7">
        <v>264</v>
      </c>
      <c r="B595" s="7">
        <v>8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5">
        <v>0</v>
      </c>
      <c r="H595" s="4">
        <v>4.3995594159999998</v>
      </c>
      <c r="I595" s="4">
        <v>52.668294219000003</v>
      </c>
      <c r="J595" s="2">
        <f t="shared" si="19"/>
        <v>8.3533356856141841E-2</v>
      </c>
      <c r="K595" s="3">
        <v>4</v>
      </c>
      <c r="L595" s="3">
        <v>9</v>
      </c>
      <c r="M595" s="3">
        <v>13</v>
      </c>
      <c r="N595" s="3">
        <v>23</v>
      </c>
      <c r="O595" s="24">
        <v>667.026067361027</v>
      </c>
      <c r="P595" s="4">
        <v>0.60699999999999998</v>
      </c>
      <c r="Q595" s="4">
        <v>0.63888888888888895</v>
      </c>
      <c r="R595" s="4">
        <v>0.66</v>
      </c>
      <c r="S595" s="4">
        <v>0.63700000000000001</v>
      </c>
      <c r="T595" s="4">
        <v>0.52100000000000002</v>
      </c>
      <c r="U595" s="4">
        <v>0.503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0.93394566711287597</v>
      </c>
      <c r="AC595" s="2">
        <v>1.0185695809945701</v>
      </c>
      <c r="AD595" s="2">
        <v>1.07880966137193</v>
      </c>
      <c r="AE595" s="2">
        <v>1.0133524447172899</v>
      </c>
      <c r="AF595" s="2">
        <v>0.736054681571222</v>
      </c>
      <c r="AG595" s="2">
        <v>0.69916525288550802</v>
      </c>
    </row>
    <row r="596" spans="1:33" x14ac:dyDescent="0.35">
      <c r="A596" s="7">
        <v>642</v>
      </c>
      <c r="B596" s="7">
        <v>31</v>
      </c>
      <c r="C596" s="7">
        <v>1</v>
      </c>
      <c r="D596" s="7">
        <v>0</v>
      </c>
      <c r="E596" s="22" t="str">
        <f t="shared" si="18"/>
        <v>10</v>
      </c>
      <c r="F596" s="4">
        <v>8.9160000000000003E-2</v>
      </c>
      <c r="G596" s="25">
        <v>0</v>
      </c>
      <c r="H596" s="4">
        <v>4.6668083679999999</v>
      </c>
      <c r="I596" s="4">
        <v>55.769005835999998</v>
      </c>
      <c r="J596" s="2">
        <f t="shared" si="19"/>
        <v>8.3681039280558284E-2</v>
      </c>
      <c r="K596" s="3">
        <v>7</v>
      </c>
      <c r="L596" s="3">
        <v>11</v>
      </c>
      <c r="M596" s="3">
        <v>13</v>
      </c>
      <c r="N596" s="3">
        <v>18</v>
      </c>
      <c r="O596" s="24">
        <v>1001</v>
      </c>
      <c r="P596" s="4">
        <v>0.58699999999999997</v>
      </c>
      <c r="Q596" s="4">
        <v>0.58064516129032295</v>
      </c>
      <c r="R596" s="4">
        <v>0.67700000000000005</v>
      </c>
      <c r="S596" s="4">
        <v>0.58299999999999996</v>
      </c>
      <c r="T596" s="4">
        <v>0.747</v>
      </c>
      <c r="U596" s="4">
        <v>0.70299999999999996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2">
        <v>0.88430768602110399</v>
      </c>
      <c r="AC596" s="2">
        <v>0.86903784702360998</v>
      </c>
      <c r="AD596" s="2">
        <v>1.1301029557594799</v>
      </c>
      <c r="AE596" s="2">
        <v>0.87466905718333599</v>
      </c>
      <c r="AF596" s="2">
        <v>1.37436579025462</v>
      </c>
      <c r="AG596" s="2">
        <v>1.2140231401794399</v>
      </c>
    </row>
    <row r="597" spans="1:33" x14ac:dyDescent="0.35">
      <c r="A597" s="7">
        <v>742</v>
      </c>
      <c r="B597" s="7">
        <v>18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5">
        <v>0</v>
      </c>
      <c r="H597" s="4">
        <v>4.2090408909999999</v>
      </c>
      <c r="I597" s="4">
        <v>48.945041648999997</v>
      </c>
      <c r="J597" s="2">
        <f t="shared" si="19"/>
        <v>8.5995245875656448E-2</v>
      </c>
      <c r="K597" s="3">
        <v>1</v>
      </c>
      <c r="L597" s="3">
        <v>10</v>
      </c>
      <c r="M597" s="3">
        <v>3</v>
      </c>
      <c r="N597" s="3">
        <v>35</v>
      </c>
      <c r="O597" s="24">
        <v>866.76445824713505</v>
      </c>
      <c r="P597" s="4">
        <v>0.90800000000000003</v>
      </c>
      <c r="Q597" s="4">
        <v>0.92105263157894701</v>
      </c>
      <c r="R597" s="4">
        <v>0.9</v>
      </c>
      <c r="S597" s="4">
        <v>0.93500000000000005</v>
      </c>
      <c r="T597" s="4">
        <v>0.89700000000000002</v>
      </c>
      <c r="U597" s="4">
        <v>0.91700000000000004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2">
        <v>2.3859667019330999</v>
      </c>
      <c r="AC597" s="2">
        <v>2.5389738710582801</v>
      </c>
      <c r="AD597" s="2">
        <v>2.3025850929940499</v>
      </c>
      <c r="AE597" s="2">
        <v>2.7333680090865</v>
      </c>
      <c r="AF597" s="2">
        <v>2.2730262907525001</v>
      </c>
      <c r="AG597" s="2">
        <v>2.4889146711855399</v>
      </c>
    </row>
    <row r="598" spans="1:33" x14ac:dyDescent="0.35">
      <c r="A598" s="7">
        <v>820</v>
      </c>
      <c r="B598" s="7">
        <v>40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5">
        <v>0</v>
      </c>
      <c r="H598" s="4">
        <v>5.0959749700000003</v>
      </c>
      <c r="I598" s="4">
        <v>51.914343950300001</v>
      </c>
      <c r="J598" s="2">
        <f t="shared" si="19"/>
        <v>9.816121291792905E-2</v>
      </c>
      <c r="K598" s="3">
        <v>1</v>
      </c>
      <c r="L598" s="3">
        <v>9</v>
      </c>
      <c r="M598" s="3">
        <v>19</v>
      </c>
      <c r="N598" s="3">
        <v>20</v>
      </c>
      <c r="O598" s="24">
        <v>1000.99999999999</v>
      </c>
      <c r="P598" s="4">
        <v>0.57299999999999995</v>
      </c>
      <c r="Q598" s="4">
        <v>0.512820512820513</v>
      </c>
      <c r="R598" s="4">
        <v>0.65100000000000002</v>
      </c>
      <c r="S598" s="4">
        <v>0.55900000000000005</v>
      </c>
      <c r="T598" s="4">
        <v>0.68200000000000005</v>
      </c>
      <c r="U598" s="4">
        <v>0.51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2">
        <v>0.85097126575351201</v>
      </c>
      <c r="AC598" s="2">
        <v>0.71912266696320604</v>
      </c>
      <c r="AD598" s="2">
        <v>1.05268335677971</v>
      </c>
      <c r="AE598" s="2">
        <v>0.81871040353529101</v>
      </c>
      <c r="AF598" s="2">
        <v>1.1457038962019599</v>
      </c>
      <c r="AG598" s="2">
        <v>0.71334988787746501</v>
      </c>
    </row>
    <row r="599" spans="1:33" x14ac:dyDescent="0.35">
      <c r="A599" s="7">
        <v>238</v>
      </c>
      <c r="B599" s="7">
        <v>16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5">
        <v>0</v>
      </c>
      <c r="H599" s="4">
        <v>6.6268906550000004</v>
      </c>
      <c r="I599" s="4">
        <v>62.128131131000004</v>
      </c>
      <c r="J599" s="2">
        <f t="shared" si="19"/>
        <v>0.10666489614868502</v>
      </c>
      <c r="K599" s="3">
        <v>3</v>
      </c>
      <c r="L599" s="3">
        <v>17</v>
      </c>
      <c r="M599" s="3">
        <v>10</v>
      </c>
      <c r="N599" s="3">
        <v>19</v>
      </c>
      <c r="O599" s="24">
        <v>907.93528213976197</v>
      </c>
      <c r="P599" s="4">
        <v>0.74299999999999999</v>
      </c>
      <c r="Q599" s="4">
        <v>0.65517241379310298</v>
      </c>
      <c r="R599" s="4">
        <v>0.57899999999999996</v>
      </c>
      <c r="S599" s="4">
        <v>0.57399999999999995</v>
      </c>
      <c r="T599" s="4">
        <v>0.45600000000000002</v>
      </c>
      <c r="U599" s="4">
        <v>0.39500000000000002</v>
      </c>
      <c r="V599" s="5">
        <v>0</v>
      </c>
      <c r="W599" s="5">
        <v>0</v>
      </c>
      <c r="X599" s="5">
        <v>0</v>
      </c>
      <c r="Y599" s="5">
        <v>0</v>
      </c>
      <c r="Z599" s="5">
        <v>100</v>
      </c>
      <c r="AA599" s="5">
        <v>100</v>
      </c>
      <c r="AB599" s="2">
        <v>1.3586791940869201</v>
      </c>
      <c r="AC599" s="2">
        <v>1.06471073699243</v>
      </c>
      <c r="AD599" s="2">
        <v>0.86512244529975602</v>
      </c>
      <c r="AE599" s="2">
        <v>0.85331593271276696</v>
      </c>
      <c r="AF599" s="2">
        <v>0.608806032126194</v>
      </c>
      <c r="AG599" s="2">
        <v>0.50252682095129597</v>
      </c>
    </row>
    <row r="600" spans="1:33" x14ac:dyDescent="0.35">
      <c r="A600" s="7">
        <v>506</v>
      </c>
      <c r="B600" s="7">
        <v>13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5">
        <v>0</v>
      </c>
      <c r="H600" s="4">
        <v>4.0190896130000002</v>
      </c>
      <c r="I600" s="4">
        <v>37.075836997800003</v>
      </c>
      <c r="J600" s="2">
        <f t="shared" si="19"/>
        <v>0.10840185787952633</v>
      </c>
      <c r="K600" s="3">
        <v>2</v>
      </c>
      <c r="L600" s="3">
        <v>12</v>
      </c>
      <c r="M600" s="3">
        <v>14</v>
      </c>
      <c r="N600" s="3">
        <v>21</v>
      </c>
      <c r="O600" s="24">
        <v>1001</v>
      </c>
      <c r="P600" s="4">
        <v>0.65100000000000002</v>
      </c>
      <c r="Q600" s="4">
        <v>0.6</v>
      </c>
      <c r="R600" s="4">
        <v>0.70099999999999996</v>
      </c>
      <c r="S600" s="4">
        <v>0.63800000000000001</v>
      </c>
      <c r="T600" s="4">
        <v>0.75900000000000001</v>
      </c>
      <c r="U600" s="4">
        <v>0.65300000000000002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1.05268335677971</v>
      </c>
      <c r="AC600" s="2">
        <v>0.916290731874155</v>
      </c>
      <c r="AD600" s="2">
        <v>1.20731170559145</v>
      </c>
      <c r="AE600" s="2">
        <v>1.01611106715637</v>
      </c>
      <c r="AF600" s="2">
        <v>1.42295834549148</v>
      </c>
      <c r="AG600" s="2">
        <v>1.05843049903528</v>
      </c>
    </row>
    <row r="601" spans="1:33" x14ac:dyDescent="0.35">
      <c r="A601" s="7">
        <v>20</v>
      </c>
      <c r="B601" s="7">
        <v>34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5">
        <v>0</v>
      </c>
      <c r="H601" s="4">
        <v>5.6731208620000002</v>
      </c>
      <c r="I601" s="4">
        <v>48.4494517762</v>
      </c>
      <c r="J601" s="2">
        <f t="shared" si="19"/>
        <v>0.11709360279669517</v>
      </c>
      <c r="K601" s="3">
        <v>7</v>
      </c>
      <c r="L601" s="3">
        <v>8</v>
      </c>
      <c r="M601" s="3">
        <v>7</v>
      </c>
      <c r="N601" s="3">
        <v>27</v>
      </c>
      <c r="O601" s="24">
        <v>1000.99999999999</v>
      </c>
      <c r="P601" s="4">
        <v>0.71599999999999997</v>
      </c>
      <c r="Q601" s="4">
        <v>0.79411764705882304</v>
      </c>
      <c r="R601" s="4">
        <v>0.61899999999999999</v>
      </c>
      <c r="S601" s="4">
        <v>0.76100000000000001</v>
      </c>
      <c r="T601" s="4">
        <v>0.64</v>
      </c>
      <c r="U601" s="4">
        <v>0.67300000000000004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1.2587810408209299</v>
      </c>
      <c r="AC601" s="2">
        <v>1.5804503755608501</v>
      </c>
      <c r="AD601" s="2">
        <v>0.96495590385543595</v>
      </c>
      <c r="AE601" s="2">
        <v>1.43129172705063</v>
      </c>
      <c r="AF601" s="2">
        <v>1.0216512475319799</v>
      </c>
      <c r="AG601" s="2">
        <v>1.11779510808488</v>
      </c>
    </row>
    <row r="602" spans="1:33" x14ac:dyDescent="0.35">
      <c r="A602" s="7">
        <v>848</v>
      </c>
      <c r="B602" s="7">
        <v>35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5">
        <v>0</v>
      </c>
      <c r="H602" s="4">
        <v>4.7958425389999997</v>
      </c>
      <c r="I602" s="4">
        <v>39.113571699399998</v>
      </c>
      <c r="J602" s="2">
        <f t="shared" si="19"/>
        <v>0.12261326006884633</v>
      </c>
      <c r="K602" s="3">
        <v>5</v>
      </c>
      <c r="L602" s="3">
        <v>6</v>
      </c>
      <c r="M602" s="3">
        <v>14</v>
      </c>
      <c r="N602" s="3">
        <v>24</v>
      </c>
      <c r="O602" s="24">
        <v>1001</v>
      </c>
      <c r="P602" s="4">
        <v>0.59199999999999997</v>
      </c>
      <c r="Q602" s="4">
        <v>0.63157894736842102</v>
      </c>
      <c r="R602" s="4">
        <v>0.58599999999999997</v>
      </c>
      <c r="S602" s="4">
        <v>0.624</v>
      </c>
      <c r="T602" s="4">
        <v>0.65500000000000003</v>
      </c>
      <c r="U602" s="4">
        <v>0.61499999999999999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2">
        <v>0.89648810457797501</v>
      </c>
      <c r="AC602" s="2">
        <v>0.99852883011112703</v>
      </c>
      <c r="AD602" s="2">
        <v>0.88188930515682296</v>
      </c>
      <c r="AE602" s="2">
        <v>0.97816613559224297</v>
      </c>
      <c r="AF602" s="2">
        <v>1.06421086195078</v>
      </c>
      <c r="AG602" s="2">
        <v>0.95451194469435297</v>
      </c>
    </row>
    <row r="603" spans="1:33" x14ac:dyDescent="0.35">
      <c r="A603" s="7">
        <v>614</v>
      </c>
      <c r="B603" s="7">
        <v>23</v>
      </c>
      <c r="C603" s="7">
        <v>1</v>
      </c>
      <c r="D603" s="7">
        <v>0</v>
      </c>
      <c r="E603" s="22" t="str">
        <f t="shared" si="18"/>
        <v>10</v>
      </c>
      <c r="F603" s="4">
        <v>9.9848000000000006E-2</v>
      </c>
      <c r="G603" s="25">
        <v>0</v>
      </c>
      <c r="H603" s="4">
        <v>6.0339639810000003</v>
      </c>
      <c r="I603" s="4">
        <v>48.602819318000002</v>
      </c>
      <c r="J603" s="2">
        <f t="shared" si="19"/>
        <v>0.12414843553664649</v>
      </c>
      <c r="K603" s="3">
        <v>3</v>
      </c>
      <c r="L603" s="3">
        <v>8</v>
      </c>
      <c r="M603" s="3">
        <v>25</v>
      </c>
      <c r="N603" s="3">
        <v>13</v>
      </c>
      <c r="O603" s="24">
        <v>847.97417261288297</v>
      </c>
      <c r="P603" s="4">
        <v>0.41499999999999998</v>
      </c>
      <c r="Q603" s="4">
        <v>0.34210526315789502</v>
      </c>
      <c r="R603" s="4">
        <v>0.46800000000000003</v>
      </c>
      <c r="S603" s="4">
        <v>0.34300000000000003</v>
      </c>
      <c r="T603" s="4">
        <v>0.46800000000000003</v>
      </c>
      <c r="U603" s="4">
        <v>0.35799999999999998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0.53614343175028101</v>
      </c>
      <c r="AC603" s="2">
        <v>0.41871033485818498</v>
      </c>
      <c r="AD603" s="2">
        <v>0.63111178964049297</v>
      </c>
      <c r="AE603" s="2">
        <v>0.42007126049752702</v>
      </c>
      <c r="AF603" s="2">
        <v>0.63111178964049297</v>
      </c>
      <c r="AG603" s="2">
        <v>0.44316697529217602</v>
      </c>
    </row>
    <row r="604" spans="1:33" x14ac:dyDescent="0.35">
      <c r="A604" s="7">
        <v>974</v>
      </c>
      <c r="B604" s="7">
        <v>7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5">
        <v>0</v>
      </c>
      <c r="H604" s="4">
        <v>6.1617677720000001</v>
      </c>
      <c r="I604" s="4">
        <v>49.484270000400002</v>
      </c>
      <c r="J604" s="2">
        <f t="shared" si="19"/>
        <v>0.12451972661110676</v>
      </c>
      <c r="K604" s="3">
        <v>7</v>
      </c>
      <c r="L604" s="3">
        <v>12</v>
      </c>
      <c r="M604" s="3">
        <v>9</v>
      </c>
      <c r="N604" s="3">
        <v>21</v>
      </c>
      <c r="O604" s="24">
        <v>1000.99999999999</v>
      </c>
      <c r="P604" s="4">
        <v>0.67700000000000005</v>
      </c>
      <c r="Q604" s="4">
        <v>0.7</v>
      </c>
      <c r="R604" s="4">
        <v>0.69699999999999995</v>
      </c>
      <c r="S604" s="4">
        <v>0.67900000000000005</v>
      </c>
      <c r="T604" s="4">
        <v>0.78400000000000003</v>
      </c>
      <c r="U604" s="4">
        <v>0.66100000000000003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2">
        <v>1.1301029557594799</v>
      </c>
      <c r="AC604" s="2">
        <v>1.2039728043259399</v>
      </c>
      <c r="AD604" s="2">
        <v>1.19402247347277</v>
      </c>
      <c r="AE604" s="2">
        <v>1.1363141558521199</v>
      </c>
      <c r="AF604" s="2">
        <v>1.5324768712979699</v>
      </c>
      <c r="AG604" s="2">
        <v>1.08175517160169</v>
      </c>
    </row>
    <row r="605" spans="1:33" x14ac:dyDescent="0.35">
      <c r="A605" s="7">
        <v>406</v>
      </c>
      <c r="B605" s="7">
        <v>45</v>
      </c>
      <c r="C605" s="7">
        <v>1</v>
      </c>
      <c r="D605" s="7">
        <v>0</v>
      </c>
      <c r="E605" s="22" t="str">
        <f t="shared" si="18"/>
        <v>10</v>
      </c>
      <c r="F605" s="4">
        <v>0.24764700000000001</v>
      </c>
      <c r="G605" s="25">
        <v>0</v>
      </c>
      <c r="H605" s="4">
        <v>7.2255485610000001</v>
      </c>
      <c r="I605" s="4">
        <v>57.606067555999999</v>
      </c>
      <c r="J605" s="2">
        <f t="shared" si="19"/>
        <v>0.12543033863535125</v>
      </c>
      <c r="K605" s="3">
        <v>2</v>
      </c>
      <c r="L605" s="3">
        <v>11</v>
      </c>
      <c r="M605" s="3">
        <v>14</v>
      </c>
      <c r="N605" s="3">
        <v>22</v>
      </c>
      <c r="O605" s="24">
        <v>1000.99999999999</v>
      </c>
      <c r="P605" s="4">
        <v>0.64500000000000002</v>
      </c>
      <c r="Q605" s="4">
        <v>0.61111111111111105</v>
      </c>
      <c r="R605" s="4">
        <v>0.71599999999999997</v>
      </c>
      <c r="S605" s="4">
        <v>0.64300000000000002</v>
      </c>
      <c r="T605" s="4">
        <v>0.75</v>
      </c>
      <c r="U605" s="4">
        <v>0.55600000000000005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2">
        <v>1.03563748950672</v>
      </c>
      <c r="AC605" s="2">
        <v>0.94446160884085195</v>
      </c>
      <c r="AD605" s="2">
        <v>1.2587810408209299</v>
      </c>
      <c r="AE605" s="2">
        <v>1.0300194972025001</v>
      </c>
      <c r="AF605" s="2">
        <v>1.3862943611198899</v>
      </c>
      <c r="AG605" s="2">
        <v>0.811930716549912</v>
      </c>
    </row>
    <row r="606" spans="1:33" x14ac:dyDescent="0.35">
      <c r="A606" s="7">
        <v>378</v>
      </c>
      <c r="B606" s="7">
        <v>43</v>
      </c>
      <c r="C606" s="7">
        <v>1</v>
      </c>
      <c r="D606" s="7">
        <v>0</v>
      </c>
      <c r="E606" s="22" t="str">
        <f t="shared" si="18"/>
        <v>10</v>
      </c>
      <c r="F606" s="4">
        <v>0.25001200000000001</v>
      </c>
      <c r="G606" s="25">
        <v>0</v>
      </c>
      <c r="H606" s="4">
        <v>5.6526929260000003</v>
      </c>
      <c r="I606" s="4">
        <v>44.712114831800001</v>
      </c>
      <c r="J606" s="2">
        <f t="shared" si="19"/>
        <v>0.12642419056366599</v>
      </c>
      <c r="K606" s="3">
        <v>3</v>
      </c>
      <c r="L606" s="3">
        <v>17</v>
      </c>
      <c r="M606" s="3">
        <v>15</v>
      </c>
      <c r="N606" s="3">
        <v>14</v>
      </c>
      <c r="O606" s="24">
        <v>1001</v>
      </c>
      <c r="P606" s="4">
        <v>0.64200000000000002</v>
      </c>
      <c r="Q606" s="4">
        <v>0.48275862068965503</v>
      </c>
      <c r="R606" s="4">
        <v>0.36399999999999999</v>
      </c>
      <c r="S606" s="4">
        <v>0.46</v>
      </c>
      <c r="T606" s="4">
        <v>0.20899999999999999</v>
      </c>
      <c r="U606" s="4">
        <v>0.35699999999999998</v>
      </c>
      <c r="V606" s="5">
        <v>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1.02722229258144</v>
      </c>
      <c r="AC606" s="2">
        <v>0.65924562888426397</v>
      </c>
      <c r="AD606" s="2">
        <v>0.452556715642015</v>
      </c>
      <c r="AE606" s="2">
        <v>0.61618613942381695</v>
      </c>
      <c r="AF606" s="2">
        <v>0.23445731121448299</v>
      </c>
      <c r="AG606" s="2">
        <v>0.44161055474451799</v>
      </c>
    </row>
    <row r="607" spans="1:33" x14ac:dyDescent="0.35">
      <c r="A607" s="7">
        <v>656</v>
      </c>
      <c r="B607" s="7">
        <v>8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5">
        <v>0</v>
      </c>
      <c r="H607" s="4">
        <v>6.4922719249999998</v>
      </c>
      <c r="I607" s="4">
        <v>50.414863285000003</v>
      </c>
      <c r="J607" s="2">
        <f t="shared" si="19"/>
        <v>0.12877694199622383</v>
      </c>
      <c r="K607" s="3">
        <v>6</v>
      </c>
      <c r="L607" s="3">
        <v>12</v>
      </c>
      <c r="M607" s="3">
        <v>9</v>
      </c>
      <c r="N607" s="3">
        <v>22</v>
      </c>
      <c r="O607" s="24">
        <v>1001</v>
      </c>
      <c r="P607" s="4">
        <v>0.68300000000000005</v>
      </c>
      <c r="Q607" s="4">
        <v>0.70967741935483897</v>
      </c>
      <c r="R607" s="4">
        <v>0.56000000000000005</v>
      </c>
      <c r="S607" s="4">
        <v>0.67800000000000005</v>
      </c>
      <c r="T607" s="4">
        <v>0.35299999999999998</v>
      </c>
      <c r="U607" s="4">
        <v>0.42099999999999999</v>
      </c>
      <c r="V607" s="5">
        <v>0</v>
      </c>
      <c r="W607" s="5">
        <v>0</v>
      </c>
      <c r="X607" s="5">
        <v>0</v>
      </c>
      <c r="Y607" s="5">
        <v>0</v>
      </c>
      <c r="Z607" s="5">
        <v>100</v>
      </c>
      <c r="AA607" s="5">
        <v>100</v>
      </c>
      <c r="AB607" s="2">
        <v>1.1488535051048601</v>
      </c>
      <c r="AC607" s="2">
        <v>1.23676262714893</v>
      </c>
      <c r="AD607" s="2">
        <v>0.82098055206983001</v>
      </c>
      <c r="AE607" s="2">
        <v>1.1332037334377301</v>
      </c>
      <c r="AF607" s="2">
        <v>0.43540898448123599</v>
      </c>
      <c r="AG607" s="2">
        <v>0.54645280140914199</v>
      </c>
    </row>
    <row r="608" spans="1:33" x14ac:dyDescent="0.35">
      <c r="A608" s="7">
        <v>672</v>
      </c>
      <c r="B608" s="7">
        <v>11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5">
        <v>0</v>
      </c>
      <c r="H608" s="4">
        <v>7.2144629849999999</v>
      </c>
      <c r="I608" s="4">
        <v>48.526198632899998</v>
      </c>
      <c r="J608" s="2">
        <f t="shared" si="19"/>
        <v>0.14867150504776419</v>
      </c>
      <c r="K608" s="3">
        <v>7</v>
      </c>
      <c r="L608" s="3">
        <v>13</v>
      </c>
      <c r="M608" s="3">
        <v>19</v>
      </c>
      <c r="N608" s="3">
        <v>10</v>
      </c>
      <c r="O608" s="24">
        <v>1001</v>
      </c>
      <c r="P608" s="4">
        <v>0.45400000000000001</v>
      </c>
      <c r="Q608" s="4">
        <v>0.34482758620689702</v>
      </c>
      <c r="R608" s="4">
        <v>0.44900000000000001</v>
      </c>
      <c r="S608" s="4">
        <v>0.33100000000000002</v>
      </c>
      <c r="T608" s="4">
        <v>0.60699999999999998</v>
      </c>
      <c r="U608" s="4">
        <v>0.41299999999999998</v>
      </c>
      <c r="V608" s="5">
        <v>100</v>
      </c>
      <c r="W608" s="5">
        <v>100</v>
      </c>
      <c r="X608" s="5">
        <v>100</v>
      </c>
      <c r="Y608" s="5">
        <v>100</v>
      </c>
      <c r="Z608" s="5">
        <v>0</v>
      </c>
      <c r="AA608" s="5">
        <v>100</v>
      </c>
      <c r="AB608" s="2">
        <v>0.605136303237232</v>
      </c>
      <c r="AC608" s="2">
        <v>0.42285685082003399</v>
      </c>
      <c r="AD608" s="2">
        <v>0.59602046982922297</v>
      </c>
      <c r="AE608" s="2">
        <v>0.40197121885390902</v>
      </c>
      <c r="AF608" s="2">
        <v>0.93394566711287597</v>
      </c>
      <c r="AG608" s="2">
        <v>0.53273045915404105</v>
      </c>
    </row>
    <row r="609" spans="1:33" x14ac:dyDescent="0.35">
      <c r="A609" s="7">
        <v>236</v>
      </c>
      <c r="B609" s="7">
        <v>40</v>
      </c>
      <c r="C609" s="7">
        <v>1</v>
      </c>
      <c r="D609" s="7">
        <v>0</v>
      </c>
      <c r="E609" s="22" t="str">
        <f t="shared" si="18"/>
        <v>10</v>
      </c>
      <c r="F609" s="4">
        <v>0.248252</v>
      </c>
      <c r="G609" s="25">
        <v>0</v>
      </c>
      <c r="H609" s="4">
        <v>6.7396157060000004</v>
      </c>
      <c r="I609" s="4">
        <v>44.846193794999998</v>
      </c>
      <c r="J609" s="2">
        <f t="shared" si="19"/>
        <v>0.15028289216266588</v>
      </c>
      <c r="K609" s="3">
        <v>3</v>
      </c>
      <c r="L609" s="3">
        <v>4</v>
      </c>
      <c r="M609" s="3">
        <v>12</v>
      </c>
      <c r="N609" s="3">
        <v>30</v>
      </c>
      <c r="O609" s="24">
        <v>1001</v>
      </c>
      <c r="P609" s="4">
        <v>0.67500000000000004</v>
      </c>
      <c r="Q609" s="4">
        <v>0.71428571428571397</v>
      </c>
      <c r="R609" s="4">
        <v>0.46800000000000003</v>
      </c>
      <c r="S609" s="4">
        <v>0.66100000000000003</v>
      </c>
      <c r="T609" s="4">
        <v>0.17</v>
      </c>
      <c r="U609" s="4">
        <v>0.24199999999999999</v>
      </c>
      <c r="V609" s="5">
        <v>0</v>
      </c>
      <c r="W609" s="5">
        <v>0</v>
      </c>
      <c r="X609" s="5">
        <v>100</v>
      </c>
      <c r="Y609" s="5">
        <v>0</v>
      </c>
      <c r="Z609" s="5">
        <v>100</v>
      </c>
      <c r="AA609" s="5">
        <v>100</v>
      </c>
      <c r="AB609" s="2">
        <v>1.1239300966524</v>
      </c>
      <c r="AC609" s="2">
        <v>1.2527629684953701</v>
      </c>
      <c r="AD609" s="2">
        <v>0.63111178964049297</v>
      </c>
      <c r="AE609" s="2">
        <v>1.08175517160169</v>
      </c>
      <c r="AF609" s="2">
        <v>0.18632957819149301</v>
      </c>
      <c r="AG609" s="2">
        <v>0.27707189333976501</v>
      </c>
    </row>
    <row r="610" spans="1:33" x14ac:dyDescent="0.35">
      <c r="A610" s="7">
        <v>808</v>
      </c>
      <c r="B610" s="7">
        <v>27</v>
      </c>
      <c r="C610" s="7">
        <v>1</v>
      </c>
      <c r="D610" s="7">
        <v>0</v>
      </c>
      <c r="E610" s="22" t="str">
        <f t="shared" si="18"/>
        <v>10</v>
      </c>
      <c r="F610" s="4">
        <v>0.40329700000000002</v>
      </c>
      <c r="G610" s="25">
        <v>0</v>
      </c>
      <c r="H610" s="4">
        <v>8.1050395720000008</v>
      </c>
      <c r="I610" s="4">
        <v>53.889572032099998</v>
      </c>
      <c r="J610" s="2">
        <f t="shared" si="19"/>
        <v>0.15040088956676317</v>
      </c>
      <c r="K610" s="3">
        <v>2</v>
      </c>
      <c r="L610" s="3">
        <v>15</v>
      </c>
      <c r="M610" s="3">
        <v>5</v>
      </c>
      <c r="N610" s="3">
        <v>27</v>
      </c>
      <c r="O610" s="24">
        <v>1000.99999999999</v>
      </c>
      <c r="P610" s="4">
        <v>0.82699999999999996</v>
      </c>
      <c r="Q610" s="4">
        <v>0.84375</v>
      </c>
      <c r="R610" s="4">
        <v>0.84499999999999997</v>
      </c>
      <c r="S610" s="4">
        <v>0.83599999999999997</v>
      </c>
      <c r="T610" s="4">
        <v>0.71199999999999997</v>
      </c>
      <c r="U610" s="4">
        <v>0.72699999999999998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2">
        <v>1.75446368448436</v>
      </c>
      <c r="AC610" s="2">
        <v>1.85629799036563</v>
      </c>
      <c r="AD610" s="2">
        <v>1.86433016206289</v>
      </c>
      <c r="AE610" s="2">
        <v>1.8078888511579401</v>
      </c>
      <c r="AF610" s="2">
        <v>1.24479479884619</v>
      </c>
      <c r="AG610" s="2">
        <v>1.2982834837971799</v>
      </c>
    </row>
    <row r="611" spans="1:33" x14ac:dyDescent="0.35">
      <c r="A611" s="7">
        <v>160</v>
      </c>
      <c r="B611" s="7">
        <v>9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5">
        <v>0</v>
      </c>
      <c r="H611" s="4">
        <v>6.8754896490000004</v>
      </c>
      <c r="I611" s="4">
        <v>43.883523040999997</v>
      </c>
      <c r="J611" s="2">
        <f t="shared" si="19"/>
        <v>0.15667588134563148</v>
      </c>
      <c r="K611" s="3">
        <v>5</v>
      </c>
      <c r="L611" s="3">
        <v>13</v>
      </c>
      <c r="M611" s="3">
        <v>18</v>
      </c>
      <c r="N611" s="3">
        <v>13</v>
      </c>
      <c r="O611" s="24">
        <v>277.09428138574799</v>
      </c>
      <c r="P611" s="4">
        <v>0.52200000000000002</v>
      </c>
      <c r="Q611" s="4">
        <v>0.41935483870967699</v>
      </c>
      <c r="R611" s="4">
        <v>0.153</v>
      </c>
      <c r="S611" s="4">
        <v>0.13300000000000001</v>
      </c>
      <c r="T611" s="4">
        <v>0.13</v>
      </c>
      <c r="U611" s="4">
        <v>7.2999999999999995E-2</v>
      </c>
      <c r="V611" s="5">
        <v>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0.73814454649068095</v>
      </c>
      <c r="AC611" s="2">
        <v>0.54361544658898198</v>
      </c>
      <c r="AD611" s="2">
        <v>0.16605458433008299</v>
      </c>
      <c r="AE611" s="2">
        <v>0.14271630220159501</v>
      </c>
      <c r="AF611" s="2">
        <v>0.13926206733350799</v>
      </c>
      <c r="AG611" s="2">
        <v>7.5801713416281793E-2</v>
      </c>
    </row>
    <row r="612" spans="1:33" x14ac:dyDescent="0.35">
      <c r="A612" s="7">
        <v>16</v>
      </c>
      <c r="B612" s="7">
        <v>41</v>
      </c>
      <c r="C612" s="7">
        <v>1</v>
      </c>
      <c r="D612" s="7">
        <v>0</v>
      </c>
      <c r="E612" s="22" t="str">
        <f t="shared" si="18"/>
        <v>10</v>
      </c>
      <c r="F612" s="4">
        <v>0.225021</v>
      </c>
      <c r="G612" s="25">
        <v>0</v>
      </c>
      <c r="H612" s="4">
        <v>6.8967950440000001</v>
      </c>
      <c r="I612" s="4">
        <v>43.777721963899999</v>
      </c>
      <c r="J612" s="2">
        <f t="shared" si="19"/>
        <v>0.15754120439814656</v>
      </c>
      <c r="K612" s="3">
        <v>5</v>
      </c>
      <c r="L612" s="3">
        <v>7</v>
      </c>
      <c r="M612" s="3">
        <v>7</v>
      </c>
      <c r="N612" s="3">
        <v>30</v>
      </c>
      <c r="O612" s="24">
        <v>1001</v>
      </c>
      <c r="P612" s="4">
        <v>0.749</v>
      </c>
      <c r="Q612" s="4">
        <v>0.81081081081081097</v>
      </c>
      <c r="R612" s="4">
        <v>0.75700000000000001</v>
      </c>
      <c r="S612" s="4">
        <v>0.84</v>
      </c>
      <c r="T612" s="4">
        <v>0.77900000000000003</v>
      </c>
      <c r="U612" s="4">
        <v>0.76500000000000001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2">
        <v>1.38230233985035</v>
      </c>
      <c r="AC612" s="2">
        <v>1.66500776358891</v>
      </c>
      <c r="AD612" s="2">
        <v>1.4146938356415899</v>
      </c>
      <c r="AE612" s="2">
        <v>1.83258146374831</v>
      </c>
      <c r="AF612" s="2">
        <v>1.5095925774643799</v>
      </c>
      <c r="AG612" s="2">
        <v>1.4481697648379801</v>
      </c>
    </row>
    <row r="613" spans="1:33" x14ac:dyDescent="0.35">
      <c r="A613" s="7">
        <v>404</v>
      </c>
      <c r="B613" s="7">
        <v>43</v>
      </c>
      <c r="C613" s="7">
        <v>1</v>
      </c>
      <c r="D613" s="7">
        <v>0</v>
      </c>
      <c r="E613" s="22" t="str">
        <f t="shared" si="18"/>
        <v>10</v>
      </c>
      <c r="F613" s="4">
        <v>0.24863499999999999</v>
      </c>
      <c r="G613" s="25">
        <v>0</v>
      </c>
      <c r="H613" s="4">
        <v>8.8450221540000005</v>
      </c>
      <c r="I613" s="4">
        <v>55.183189058000004</v>
      </c>
      <c r="J613" s="2">
        <f t="shared" si="19"/>
        <v>0.16028472266623603</v>
      </c>
      <c r="K613" s="3">
        <v>8</v>
      </c>
      <c r="L613" s="3">
        <v>12</v>
      </c>
      <c r="M613" s="3">
        <v>11</v>
      </c>
      <c r="N613" s="3">
        <v>18</v>
      </c>
      <c r="O613" s="24">
        <v>909.66060137909005</v>
      </c>
      <c r="P613" s="4">
        <v>0.61799999999999999</v>
      </c>
      <c r="Q613" s="4">
        <v>0.62068965517241403</v>
      </c>
      <c r="R613" s="4">
        <v>0.68200000000000005</v>
      </c>
      <c r="S613" s="4">
        <v>0.65100000000000002</v>
      </c>
      <c r="T613" s="4">
        <v>0.53700000000000003</v>
      </c>
      <c r="U613" s="4">
        <v>0.58899999999999997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2">
        <v>0.96233467037556197</v>
      </c>
      <c r="AC613" s="2">
        <v>0.96940055718810403</v>
      </c>
      <c r="AD613" s="2">
        <v>1.1457038962019599</v>
      </c>
      <c r="AE613" s="2">
        <v>1.05268335677971</v>
      </c>
      <c r="AF613" s="2">
        <v>0.77002822489590295</v>
      </c>
      <c r="AG613" s="2">
        <v>0.88916206448590196</v>
      </c>
    </row>
    <row r="614" spans="1:33" x14ac:dyDescent="0.35">
      <c r="A614" s="7">
        <v>918</v>
      </c>
      <c r="B614" s="7">
        <v>44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5">
        <v>0</v>
      </c>
      <c r="H614" s="4">
        <v>7.0099620030000001</v>
      </c>
      <c r="I614" s="4">
        <v>43.618150090999997</v>
      </c>
      <c r="J614" s="2">
        <f t="shared" si="19"/>
        <v>0.16071204277061737</v>
      </c>
      <c r="K614" s="3">
        <v>5</v>
      </c>
      <c r="L614" s="3">
        <v>17</v>
      </c>
      <c r="M614" s="3">
        <v>7</v>
      </c>
      <c r="N614" s="3">
        <v>20</v>
      </c>
      <c r="O614" s="24">
        <v>1000.99999999999</v>
      </c>
      <c r="P614" s="4">
        <v>0.749</v>
      </c>
      <c r="Q614" s="4">
        <v>0.74074074074074103</v>
      </c>
      <c r="R614" s="4">
        <v>0.77500000000000002</v>
      </c>
      <c r="S614" s="4">
        <v>0.75600000000000001</v>
      </c>
      <c r="T614" s="4">
        <v>0.95099999999999996</v>
      </c>
      <c r="U614" s="4">
        <v>0.94499999999999995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1.38230233985035</v>
      </c>
      <c r="AC614" s="2">
        <v>1.3499267169490199</v>
      </c>
      <c r="AD614" s="2">
        <v>1.49165487677772</v>
      </c>
      <c r="AE614" s="2">
        <v>1.41058705368894</v>
      </c>
      <c r="AF614" s="2">
        <v>3.0159349808715099</v>
      </c>
      <c r="AG614" s="2">
        <v>2.9004220937496701</v>
      </c>
    </row>
    <row r="615" spans="1:33" x14ac:dyDescent="0.35">
      <c r="A615" s="7">
        <v>124</v>
      </c>
      <c r="B615" s="7">
        <v>19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7.8664913700000003</v>
      </c>
      <c r="I615" s="4">
        <v>48.731962640200003</v>
      </c>
      <c r="J615" s="2">
        <f t="shared" si="19"/>
        <v>0.16142365182539906</v>
      </c>
      <c r="K615" s="3">
        <v>2</v>
      </c>
      <c r="L615" s="3">
        <v>12</v>
      </c>
      <c r="M615" s="3">
        <v>9</v>
      </c>
      <c r="N615" s="3">
        <v>26</v>
      </c>
      <c r="O615" s="24">
        <v>1001</v>
      </c>
      <c r="P615" s="4">
        <v>0.751</v>
      </c>
      <c r="Q615" s="4">
        <v>0.74285714285714299</v>
      </c>
      <c r="R615" s="4">
        <v>0.77</v>
      </c>
      <c r="S615" s="4">
        <v>0.746</v>
      </c>
      <c r="T615" s="4">
        <v>0.79600000000000004</v>
      </c>
      <c r="U615" s="4">
        <v>0.77300000000000002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2">
        <v>1.3903023825174301</v>
      </c>
      <c r="AC615" s="2">
        <v>1.35812348415319</v>
      </c>
      <c r="AD615" s="2">
        <v>1.4696759700589399</v>
      </c>
      <c r="AE615" s="2">
        <v>1.3704210119636</v>
      </c>
      <c r="AF615" s="2">
        <v>1.5896352851379201</v>
      </c>
      <c r="AG615" s="2">
        <v>1.4828052615007301</v>
      </c>
    </row>
    <row r="616" spans="1:33" x14ac:dyDescent="0.35">
      <c r="A616" s="7">
        <v>550</v>
      </c>
      <c r="B616" s="7">
        <v>13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9.8481747740000003</v>
      </c>
      <c r="I616" s="4">
        <v>58.039164560899998</v>
      </c>
      <c r="J616" s="2">
        <f t="shared" si="19"/>
        <v>0.16968153915562301</v>
      </c>
      <c r="K616" s="3">
        <v>2</v>
      </c>
      <c r="L616" s="3">
        <v>9</v>
      </c>
      <c r="M616" s="3">
        <v>10</v>
      </c>
      <c r="N616" s="3">
        <v>28</v>
      </c>
      <c r="O616" s="24">
        <v>876.08067683058505</v>
      </c>
      <c r="P616" s="4">
        <v>0.754</v>
      </c>
      <c r="Q616" s="4">
        <v>0.73684210526315796</v>
      </c>
      <c r="R616" s="4">
        <v>0.72099999999999997</v>
      </c>
      <c r="S616" s="4">
        <v>0.72699999999999998</v>
      </c>
      <c r="T616" s="4">
        <v>0.71</v>
      </c>
      <c r="U616" s="4">
        <v>0.69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2">
        <v>1.4024237430497699</v>
      </c>
      <c r="AC616" s="2">
        <v>1.33500106673234</v>
      </c>
      <c r="AD616" s="2">
        <v>1.2765434971607701</v>
      </c>
      <c r="AE616" s="2">
        <v>1.2982834837971799</v>
      </c>
      <c r="AF616" s="2">
        <v>1.2378743560016201</v>
      </c>
      <c r="AG616" s="2">
        <v>1.17118298150294</v>
      </c>
    </row>
    <row r="617" spans="1:33" x14ac:dyDescent="0.35">
      <c r="A617" s="7">
        <v>508</v>
      </c>
      <c r="B617" s="7">
        <v>21</v>
      </c>
      <c r="C617" s="7">
        <v>1</v>
      </c>
      <c r="D617" s="7">
        <v>0</v>
      </c>
      <c r="E617" s="22" t="str">
        <f t="shared" si="18"/>
        <v>10</v>
      </c>
      <c r="F617" s="4">
        <v>0.25533</v>
      </c>
      <c r="G617" s="25">
        <v>0</v>
      </c>
      <c r="H617" s="4">
        <v>11.717858659999999</v>
      </c>
      <c r="I617" s="4">
        <v>66.349915386749998</v>
      </c>
      <c r="J617" s="2">
        <f t="shared" si="19"/>
        <v>0.17660698723875151</v>
      </c>
      <c r="K617" s="3">
        <v>5</v>
      </c>
      <c r="L617" s="3">
        <v>12</v>
      </c>
      <c r="M617" s="3">
        <v>4</v>
      </c>
      <c r="N617" s="3">
        <v>28</v>
      </c>
      <c r="O617" s="24">
        <v>804.8793180166</v>
      </c>
      <c r="P617" s="4">
        <v>0.81299999999999994</v>
      </c>
      <c r="Q617" s="4">
        <v>0.875</v>
      </c>
      <c r="R617" s="4">
        <v>0.82099999999999995</v>
      </c>
      <c r="S617" s="4">
        <v>0.89300000000000002</v>
      </c>
      <c r="T617" s="4">
        <v>0.80600000000000005</v>
      </c>
      <c r="U617" s="4">
        <v>0.86599999999999999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1.67664666212755</v>
      </c>
      <c r="AC617" s="2">
        <v>2.0794415416798402</v>
      </c>
      <c r="AD617" s="2">
        <v>1.7203694731413799</v>
      </c>
      <c r="AE617" s="2">
        <v>2.2349264445202301</v>
      </c>
      <c r="AF617" s="2">
        <v>1.6398971199188099</v>
      </c>
      <c r="AG617" s="2">
        <v>2.0099154790312301</v>
      </c>
    </row>
    <row r="618" spans="1:33" x14ac:dyDescent="0.35">
      <c r="A618" s="7">
        <v>570</v>
      </c>
      <c r="B618" s="7">
        <v>26</v>
      </c>
      <c r="C618" s="7">
        <v>1</v>
      </c>
      <c r="D618" s="7">
        <v>0</v>
      </c>
      <c r="E618" s="22" t="str">
        <f t="shared" si="18"/>
        <v>10</v>
      </c>
      <c r="F618" s="4">
        <v>0.262685</v>
      </c>
      <c r="G618" s="25">
        <v>0</v>
      </c>
      <c r="H618" s="4">
        <v>10.85939155</v>
      </c>
      <c r="I618" s="4">
        <v>61.327165778999998</v>
      </c>
      <c r="J618" s="2">
        <f t="shared" si="19"/>
        <v>0.17707310311931185</v>
      </c>
      <c r="K618" s="3">
        <v>11</v>
      </c>
      <c r="L618" s="3">
        <v>6</v>
      </c>
      <c r="M618" s="3">
        <v>8</v>
      </c>
      <c r="N618" s="3">
        <v>24</v>
      </c>
      <c r="O618" s="24">
        <v>1000.99999999999</v>
      </c>
      <c r="P618" s="4">
        <v>0.61499999999999999</v>
      </c>
      <c r="Q618" s="4">
        <v>0.75</v>
      </c>
      <c r="R618" s="4">
        <v>0.65200000000000002</v>
      </c>
      <c r="S618" s="4">
        <v>0.75700000000000001</v>
      </c>
      <c r="T618" s="4">
        <v>0.54400000000000004</v>
      </c>
      <c r="U618" s="4">
        <v>0.63600000000000001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2">
        <v>0.95451194469435297</v>
      </c>
      <c r="AC618" s="2">
        <v>1.3862943611198899</v>
      </c>
      <c r="AD618" s="2">
        <v>1.0555527992076601</v>
      </c>
      <c r="AE618" s="2">
        <v>1.4146938356415899</v>
      </c>
      <c r="AF618" s="2">
        <v>0.78526246946775102</v>
      </c>
      <c r="AG618" s="2">
        <v>1.0106014113454</v>
      </c>
    </row>
    <row r="619" spans="1:33" x14ac:dyDescent="0.35">
      <c r="A619" s="7">
        <v>774</v>
      </c>
      <c r="B619" s="7">
        <v>41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8.3903437650000008</v>
      </c>
      <c r="I619" s="4">
        <v>47.369897010000003</v>
      </c>
      <c r="J619" s="2">
        <f t="shared" si="19"/>
        <v>0.17712396046013695</v>
      </c>
      <c r="K619" s="3">
        <v>8</v>
      </c>
      <c r="L619" s="3">
        <v>11</v>
      </c>
      <c r="M619" s="3">
        <v>11</v>
      </c>
      <c r="N619" s="3">
        <v>19</v>
      </c>
      <c r="O619" s="24">
        <v>1001</v>
      </c>
      <c r="P619" s="4">
        <v>0.58099999999999996</v>
      </c>
      <c r="Q619" s="4">
        <v>0.63333333333333297</v>
      </c>
      <c r="R619" s="4">
        <v>0.62</v>
      </c>
      <c r="S619" s="4">
        <v>0.61299999999999999</v>
      </c>
      <c r="T619" s="4">
        <v>0.52800000000000002</v>
      </c>
      <c r="U619" s="4">
        <v>0.58599999999999997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0.86988435905999895</v>
      </c>
      <c r="AC619" s="2">
        <v>1.0033021088637799</v>
      </c>
      <c r="AD619" s="2">
        <v>0.96758402626170603</v>
      </c>
      <c r="AE619" s="2">
        <v>0.94933058595235498</v>
      </c>
      <c r="AF619" s="2">
        <v>0.75077629339658203</v>
      </c>
      <c r="AG619" s="2">
        <v>0.88188930515682296</v>
      </c>
    </row>
    <row r="620" spans="1:33" x14ac:dyDescent="0.35">
      <c r="A620" s="7">
        <v>28</v>
      </c>
      <c r="B620" s="7">
        <v>12</v>
      </c>
      <c r="C620" s="7">
        <v>1</v>
      </c>
      <c r="D620" s="7">
        <v>0</v>
      </c>
      <c r="E620" s="22" t="str">
        <f t="shared" si="18"/>
        <v>10</v>
      </c>
      <c r="F620" s="4">
        <v>2.1100000000000001E-4</v>
      </c>
      <c r="G620" s="25">
        <v>0</v>
      </c>
      <c r="H620" s="4">
        <v>8.1870896979999994</v>
      </c>
      <c r="I620" s="4">
        <v>44.252074059199998</v>
      </c>
      <c r="J620" s="2">
        <f t="shared" si="19"/>
        <v>0.18501030453504597</v>
      </c>
      <c r="K620" s="3">
        <v>8</v>
      </c>
      <c r="L620" s="3">
        <v>9</v>
      </c>
      <c r="M620" s="3">
        <v>13</v>
      </c>
      <c r="N620" s="3">
        <v>19</v>
      </c>
      <c r="O620" s="24">
        <v>727.04233599253996</v>
      </c>
      <c r="P620" s="4">
        <v>0.57299999999999995</v>
      </c>
      <c r="Q620" s="4">
        <v>0.59375</v>
      </c>
      <c r="R620" s="4">
        <v>0.65700000000000003</v>
      </c>
      <c r="S620" s="4">
        <v>0.59899999999999998</v>
      </c>
      <c r="T620" s="4">
        <v>0.72899999999999998</v>
      </c>
      <c r="U620" s="4">
        <v>0.70599999999999996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2">
        <v>0.85097126575351201</v>
      </c>
      <c r="AC620" s="2">
        <v>0.90078654533819003</v>
      </c>
      <c r="AD620" s="2">
        <v>1.0700248318162</v>
      </c>
      <c r="AE620" s="2">
        <v>0.91379385167556804</v>
      </c>
      <c r="AF620" s="2">
        <v>1.30563645810244</v>
      </c>
      <c r="AG620" s="2">
        <v>1.2241755116434601</v>
      </c>
    </row>
    <row r="621" spans="1:33" x14ac:dyDescent="0.35">
      <c r="A621" s="7">
        <v>402</v>
      </c>
      <c r="B621" s="7">
        <v>32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8.1895834349999994</v>
      </c>
      <c r="I621" s="4">
        <v>41.510000101999999</v>
      </c>
      <c r="J621" s="2">
        <f t="shared" si="19"/>
        <v>0.19729181919721112</v>
      </c>
      <c r="K621" s="3">
        <v>3</v>
      </c>
      <c r="L621" s="3">
        <v>10</v>
      </c>
      <c r="M621" s="3">
        <v>9</v>
      </c>
      <c r="N621" s="3">
        <v>27</v>
      </c>
      <c r="O621" s="24">
        <v>1001</v>
      </c>
      <c r="P621" s="4">
        <v>0.75700000000000001</v>
      </c>
      <c r="Q621" s="4">
        <v>0.75</v>
      </c>
      <c r="R621" s="4">
        <v>0.751</v>
      </c>
      <c r="S621" s="4">
        <v>0.755</v>
      </c>
      <c r="T621" s="4">
        <v>0.82599999999999996</v>
      </c>
      <c r="U621" s="4">
        <v>0.80800000000000005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2">
        <v>1.4146938356415899</v>
      </c>
      <c r="AC621" s="2">
        <v>1.3862943611198899</v>
      </c>
      <c r="AD621" s="2">
        <v>1.3903023825174301</v>
      </c>
      <c r="AE621" s="2">
        <v>1.4064970684374101</v>
      </c>
      <c r="AF621" s="2">
        <v>1.7486999797676099</v>
      </c>
      <c r="AG621" s="2">
        <v>1.65025990695436</v>
      </c>
    </row>
    <row r="622" spans="1:33" x14ac:dyDescent="0.35">
      <c r="A622" s="7">
        <v>612</v>
      </c>
      <c r="B622" s="7">
        <v>35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10.06747051</v>
      </c>
      <c r="I622" s="4">
        <v>50.961641121</v>
      </c>
      <c r="J622" s="2">
        <f t="shared" si="19"/>
        <v>0.197549966770035</v>
      </c>
      <c r="K622" s="3">
        <v>4</v>
      </c>
      <c r="L622" s="3">
        <v>7</v>
      </c>
      <c r="M622" s="3">
        <v>4</v>
      </c>
      <c r="N622" s="3">
        <v>34</v>
      </c>
      <c r="O622" s="24">
        <v>1001</v>
      </c>
      <c r="P622" s="4">
        <v>0.82099999999999995</v>
      </c>
      <c r="Q622" s="4">
        <v>0.89473684210526305</v>
      </c>
      <c r="R622" s="4">
        <v>0.76600000000000001</v>
      </c>
      <c r="S622" s="4">
        <v>0.89100000000000001</v>
      </c>
      <c r="T622" s="4">
        <v>0.68</v>
      </c>
      <c r="U622" s="4">
        <v>0.77800000000000002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1.7203694731413799</v>
      </c>
      <c r="AC622" s="2">
        <v>2.2512917986065002</v>
      </c>
      <c r="AD622" s="2">
        <v>1.45243416362444</v>
      </c>
      <c r="AE622" s="2">
        <v>2.2164073967529898</v>
      </c>
      <c r="AF622" s="2">
        <v>1.1394342831883699</v>
      </c>
      <c r="AG622" s="2">
        <v>1.50507789710986</v>
      </c>
    </row>
    <row r="623" spans="1:33" x14ac:dyDescent="0.35">
      <c r="A623" s="7">
        <v>314</v>
      </c>
      <c r="B623" s="7">
        <v>50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5">
        <v>0</v>
      </c>
      <c r="H623" s="4">
        <v>8.2684337340000003</v>
      </c>
      <c r="I623" s="4">
        <v>41.237909969999997</v>
      </c>
      <c r="J623" s="2">
        <f t="shared" si="19"/>
        <v>0.200505644927572</v>
      </c>
      <c r="K623" s="3">
        <v>8</v>
      </c>
      <c r="L623" s="3">
        <v>8</v>
      </c>
      <c r="M623" s="3">
        <v>14</v>
      </c>
      <c r="N623" s="3">
        <v>19</v>
      </c>
      <c r="O623" s="24">
        <v>1001</v>
      </c>
      <c r="P623" s="4">
        <v>0.56799999999999995</v>
      </c>
      <c r="Q623" s="4">
        <v>0.57575757575757602</v>
      </c>
      <c r="R623" s="4">
        <v>0.63</v>
      </c>
      <c r="S623" s="4">
        <v>0.60399999999999998</v>
      </c>
      <c r="T623" s="4">
        <v>0.622</v>
      </c>
      <c r="U623" s="4">
        <v>0.748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2">
        <v>0.83932969073802699</v>
      </c>
      <c r="AC623" s="2">
        <v>0.85745023185122204</v>
      </c>
      <c r="AD623" s="2">
        <v>0.99425227334386701</v>
      </c>
      <c r="AE623" s="2">
        <v>0.92634106772765601</v>
      </c>
      <c r="AF623" s="2">
        <v>0.97286108336254895</v>
      </c>
      <c r="AG623" s="2">
        <v>1.3783261914707099</v>
      </c>
    </row>
    <row r="624" spans="1:33" x14ac:dyDescent="0.35">
      <c r="A624" s="7">
        <v>514</v>
      </c>
      <c r="B624" s="7">
        <v>12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8.8864162219999994</v>
      </c>
      <c r="I624" s="4">
        <v>44.089756082999997</v>
      </c>
      <c r="J624" s="2">
        <f t="shared" si="19"/>
        <v>0.20155285516370544</v>
      </c>
      <c r="K624" s="3">
        <v>2</v>
      </c>
      <c r="L624" s="3">
        <v>10</v>
      </c>
      <c r="M624" s="3">
        <v>5</v>
      </c>
      <c r="N624" s="3">
        <v>32</v>
      </c>
      <c r="O624" s="24">
        <v>1001</v>
      </c>
      <c r="P624" s="4">
        <v>0.83599999999999997</v>
      </c>
      <c r="Q624" s="4">
        <v>0.86486486486486502</v>
      </c>
      <c r="R624" s="4">
        <v>0.91100000000000003</v>
      </c>
      <c r="S624" s="4">
        <v>0.85299999999999998</v>
      </c>
      <c r="T624" s="4">
        <v>0.94499999999999995</v>
      </c>
      <c r="U624" s="4">
        <v>0.93899999999999995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1.8078888511579401</v>
      </c>
      <c r="AC624" s="2">
        <v>2.0014800002101198</v>
      </c>
      <c r="AD624" s="2">
        <v>2.4191189092499998</v>
      </c>
      <c r="AE624" s="2">
        <v>1.9173226922033999</v>
      </c>
      <c r="AF624" s="2">
        <v>2.9004220937496701</v>
      </c>
      <c r="AG624" s="2">
        <v>2.7968814148088299</v>
      </c>
    </row>
    <row r="625" spans="1:33" x14ac:dyDescent="0.35">
      <c r="A625" s="7">
        <v>748</v>
      </c>
      <c r="B625" s="7">
        <v>27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5">
        <v>0</v>
      </c>
      <c r="H625" s="4">
        <v>9.4467169900000005</v>
      </c>
      <c r="I625" s="4">
        <v>43.192391705520002</v>
      </c>
      <c r="J625" s="2">
        <f t="shared" si="19"/>
        <v>0.21871252359458268</v>
      </c>
      <c r="K625" s="3">
        <v>5</v>
      </c>
      <c r="L625" s="3">
        <v>11</v>
      </c>
      <c r="M625" s="3">
        <v>6</v>
      </c>
      <c r="N625" s="3">
        <v>27</v>
      </c>
      <c r="O625" s="24">
        <v>977.82646881533697</v>
      </c>
      <c r="P625" s="4">
        <v>0.75600000000000001</v>
      </c>
      <c r="Q625" s="4">
        <v>0.81818181818181801</v>
      </c>
      <c r="R625" s="4">
        <v>0.77800000000000002</v>
      </c>
      <c r="S625" s="4">
        <v>0.8</v>
      </c>
      <c r="T625" s="4">
        <v>0.73899999999999999</v>
      </c>
      <c r="U625" s="4">
        <v>0.80200000000000005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2">
        <v>1.41058705368894</v>
      </c>
      <c r="AC625" s="2">
        <v>1.7047480922384299</v>
      </c>
      <c r="AD625" s="2">
        <v>1.50507789710986</v>
      </c>
      <c r="AE625" s="2">
        <v>1.6094379124341001</v>
      </c>
      <c r="AF625" s="2">
        <v>1.34323487165944</v>
      </c>
      <c r="AG625" s="2">
        <v>1.6194882482876001</v>
      </c>
    </row>
    <row r="626" spans="1:33" x14ac:dyDescent="0.35">
      <c r="A626" s="7">
        <v>224</v>
      </c>
      <c r="B626" s="7">
        <v>18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10.397151109999999</v>
      </c>
      <c r="I626" s="4">
        <v>47.338694492599998</v>
      </c>
      <c r="J626" s="2">
        <f t="shared" si="19"/>
        <v>0.21963324551810962</v>
      </c>
      <c r="K626" s="3">
        <v>3</v>
      </c>
      <c r="L626" s="3">
        <v>10</v>
      </c>
      <c r="M626" s="3">
        <v>13</v>
      </c>
      <c r="N626" s="3">
        <v>23</v>
      </c>
      <c r="O626" s="24">
        <v>1000.99999999999</v>
      </c>
      <c r="P626" s="4">
        <v>0.623</v>
      </c>
      <c r="Q626" s="4">
        <v>0.63888888888888895</v>
      </c>
      <c r="R626" s="4">
        <v>0.67800000000000005</v>
      </c>
      <c r="S626" s="4">
        <v>0.64800000000000002</v>
      </c>
      <c r="T626" s="4">
        <v>0.64200000000000002</v>
      </c>
      <c r="U626" s="4">
        <v>0.53500000000000003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2">
        <v>0.97551009153412604</v>
      </c>
      <c r="AC626" s="2">
        <v>1.0185695809945701</v>
      </c>
      <c r="AD626" s="2">
        <v>1.1332037334377301</v>
      </c>
      <c r="AE626" s="2">
        <v>1.04412410338404</v>
      </c>
      <c r="AF626" s="2">
        <v>1.02722229258144</v>
      </c>
      <c r="AG626" s="2">
        <v>0.76571787339478103</v>
      </c>
    </row>
    <row r="627" spans="1:33" x14ac:dyDescent="0.35">
      <c r="A627" s="7">
        <v>888</v>
      </c>
      <c r="B627" s="7">
        <v>28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5">
        <v>0</v>
      </c>
      <c r="H627" s="4">
        <v>11.72318059</v>
      </c>
      <c r="I627" s="4">
        <v>53.359834132000003</v>
      </c>
      <c r="J627" s="2">
        <f t="shared" si="19"/>
        <v>0.21970046910190047</v>
      </c>
      <c r="K627" s="3">
        <v>2</v>
      </c>
      <c r="L627" s="3">
        <v>10</v>
      </c>
      <c r="M627" s="3">
        <v>6</v>
      </c>
      <c r="N627" s="3">
        <v>31</v>
      </c>
      <c r="O627" s="24">
        <v>1001</v>
      </c>
      <c r="P627" s="4">
        <v>0.81899999999999995</v>
      </c>
      <c r="Q627" s="4">
        <v>0.83783783783783805</v>
      </c>
      <c r="R627" s="4">
        <v>0.875</v>
      </c>
      <c r="S627" s="4">
        <v>0.81200000000000006</v>
      </c>
      <c r="T627" s="4">
        <v>0.85099999999999998</v>
      </c>
      <c r="U627" s="4">
        <v>0.86899999999999999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2">
        <v>1.7092582477163101</v>
      </c>
      <c r="AC627" s="2">
        <v>1.8191584434161701</v>
      </c>
      <c r="AD627" s="2">
        <v>2.0794415416798402</v>
      </c>
      <c r="AE627" s="2">
        <v>1.67131331615219</v>
      </c>
      <c r="AF627" s="2">
        <v>1.9038089730366801</v>
      </c>
      <c r="AG627" s="2">
        <v>2.0325579557809901</v>
      </c>
    </row>
    <row r="628" spans="1:33" x14ac:dyDescent="0.35">
      <c r="A628" s="7">
        <v>790</v>
      </c>
      <c r="B628" s="7">
        <v>44</v>
      </c>
      <c r="C628" s="7">
        <v>1</v>
      </c>
      <c r="D628" s="7">
        <v>0</v>
      </c>
      <c r="E628" s="22" t="str">
        <f t="shared" si="18"/>
        <v>10</v>
      </c>
      <c r="F628" s="4">
        <v>0.24784200000000001</v>
      </c>
      <c r="G628" s="25">
        <v>0</v>
      </c>
      <c r="H628" s="4">
        <v>11.033543890000001</v>
      </c>
      <c r="I628" s="4">
        <v>48.981755278000001</v>
      </c>
      <c r="J628" s="2">
        <f t="shared" si="19"/>
        <v>0.22525823803941306</v>
      </c>
      <c r="K628" s="3">
        <v>2</v>
      </c>
      <c r="L628" s="3">
        <v>13</v>
      </c>
      <c r="M628" s="3">
        <v>11</v>
      </c>
      <c r="N628" s="3">
        <v>23</v>
      </c>
      <c r="O628" s="24">
        <v>1001</v>
      </c>
      <c r="P628" s="4">
        <v>0.70799999999999996</v>
      </c>
      <c r="Q628" s="4">
        <v>0.67647058823529405</v>
      </c>
      <c r="R628" s="4">
        <v>0.60599999999999998</v>
      </c>
      <c r="S628" s="4">
        <v>0.66200000000000003</v>
      </c>
      <c r="T628" s="4">
        <v>0.55600000000000005</v>
      </c>
      <c r="U628" s="4">
        <v>0.55300000000000005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1.23100147671386</v>
      </c>
      <c r="AC628" s="2">
        <v>1.12846525181779</v>
      </c>
      <c r="AD628" s="2">
        <v>0.93140436968420304</v>
      </c>
      <c r="AE628" s="2">
        <v>1.0847093834991199</v>
      </c>
      <c r="AF628" s="2">
        <v>0.811930716549912</v>
      </c>
      <c r="AG628" s="2">
        <v>0.80519668436856795</v>
      </c>
    </row>
    <row r="629" spans="1:33" x14ac:dyDescent="0.35">
      <c r="A629" s="7">
        <v>616</v>
      </c>
      <c r="B629" s="7">
        <v>30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14.927103349999999</v>
      </c>
      <c r="I629" s="4">
        <v>65.973208310000004</v>
      </c>
      <c r="J629" s="2">
        <f t="shared" si="19"/>
        <v>0.2262600793925221</v>
      </c>
      <c r="K629" s="3">
        <v>7</v>
      </c>
      <c r="L629" s="3">
        <v>12</v>
      </c>
      <c r="M629" s="3">
        <v>1</v>
      </c>
      <c r="N629" s="3">
        <v>29</v>
      </c>
      <c r="O629" s="24">
        <v>912.79429789178596</v>
      </c>
      <c r="P629" s="4">
        <v>0.83</v>
      </c>
      <c r="Q629" s="4">
        <v>0.96666666666666701</v>
      </c>
      <c r="R629" s="4">
        <v>0.82599999999999996</v>
      </c>
      <c r="S629" s="4">
        <v>0.95899999999999996</v>
      </c>
      <c r="T629" s="4">
        <v>0.83699999999999997</v>
      </c>
      <c r="U629" s="4">
        <v>0.93200000000000005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2">
        <v>1.7719568419318701</v>
      </c>
      <c r="AC629" s="2">
        <v>3.4011973816621599</v>
      </c>
      <c r="AD629" s="2">
        <v>1.7486999797676099</v>
      </c>
      <c r="AE629" s="2">
        <v>3.1941832122778302</v>
      </c>
      <c r="AF629" s="2">
        <v>1.81400507817537</v>
      </c>
      <c r="AG629" s="2">
        <v>2.6882475738060299</v>
      </c>
    </row>
    <row r="630" spans="1:33" x14ac:dyDescent="0.35">
      <c r="A630" s="7">
        <v>262</v>
      </c>
      <c r="B630" s="7">
        <v>33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9.8011845399999995</v>
      </c>
      <c r="I630" s="4">
        <v>40.267601022000001</v>
      </c>
      <c r="J630" s="2">
        <f t="shared" si="19"/>
        <v>0.24340125289920231</v>
      </c>
      <c r="K630" s="3">
        <v>6</v>
      </c>
      <c r="L630" s="3">
        <v>11</v>
      </c>
      <c r="M630" s="3">
        <v>10</v>
      </c>
      <c r="N630" s="3">
        <v>22</v>
      </c>
      <c r="O630" s="24">
        <v>1000.99999999999</v>
      </c>
      <c r="P630" s="4">
        <v>0.68500000000000005</v>
      </c>
      <c r="Q630" s="4">
        <v>0.6875</v>
      </c>
      <c r="R630" s="4">
        <v>0.53900000000000003</v>
      </c>
      <c r="S630" s="4">
        <v>0.56499999999999995</v>
      </c>
      <c r="T630" s="4">
        <v>0.47399999999999998</v>
      </c>
      <c r="U630" s="4">
        <v>0.70699999999999996</v>
      </c>
      <c r="V630" s="5">
        <v>0</v>
      </c>
      <c r="W630" s="5">
        <v>0</v>
      </c>
      <c r="X630" s="5">
        <v>0</v>
      </c>
      <c r="Y630" s="5">
        <v>0</v>
      </c>
      <c r="Z630" s="5">
        <v>100</v>
      </c>
      <c r="AA630" s="5">
        <v>0</v>
      </c>
      <c r="AB630" s="2">
        <v>1.1551826401565</v>
      </c>
      <c r="AC630" s="2">
        <v>1.16315080980568</v>
      </c>
      <c r="AD630" s="2">
        <v>0.774357235985489</v>
      </c>
      <c r="AE630" s="2">
        <v>0.83240924789345305</v>
      </c>
      <c r="AF630" s="2">
        <v>0.64245406624442702</v>
      </c>
      <c r="AG630" s="2">
        <v>1.22758266996507</v>
      </c>
    </row>
    <row r="631" spans="1:33" x14ac:dyDescent="0.35">
      <c r="A631" s="7">
        <v>58</v>
      </c>
      <c r="B631" s="7">
        <v>20</v>
      </c>
      <c r="C631" s="7">
        <v>1</v>
      </c>
      <c r="D631" s="7">
        <v>0</v>
      </c>
      <c r="E631" s="22" t="str">
        <f t="shared" si="18"/>
        <v>10</v>
      </c>
      <c r="F631" s="4">
        <v>0.249999</v>
      </c>
      <c r="G631" s="25">
        <v>0</v>
      </c>
      <c r="H631" s="4">
        <v>11.790569400000001</v>
      </c>
      <c r="I631" s="4">
        <v>46.683153303799998</v>
      </c>
      <c r="J631" s="2">
        <f t="shared" si="19"/>
        <v>0.25256583083131728</v>
      </c>
      <c r="K631" s="3">
        <v>3</v>
      </c>
      <c r="L631" s="3">
        <v>14</v>
      </c>
      <c r="M631" s="3">
        <v>6</v>
      </c>
      <c r="N631" s="3">
        <v>26</v>
      </c>
      <c r="O631" s="24">
        <v>1001</v>
      </c>
      <c r="P631" s="4">
        <v>0.78600000000000003</v>
      </c>
      <c r="Q631" s="4">
        <v>0.8125</v>
      </c>
      <c r="R631" s="4">
        <v>0.80700000000000005</v>
      </c>
      <c r="S631" s="4">
        <v>0.82899999999999996</v>
      </c>
      <c r="T631" s="4">
        <v>0.79</v>
      </c>
      <c r="U631" s="4">
        <v>0.81699999999999995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1.5417792639602901</v>
      </c>
      <c r="AC631" s="2">
        <v>1.67397643357167</v>
      </c>
      <c r="AD631" s="2">
        <v>1.6450650900772501</v>
      </c>
      <c r="AE631" s="2">
        <v>1.7660917224794801</v>
      </c>
      <c r="AF631" s="2">
        <v>1.5606477482646699</v>
      </c>
      <c r="AG631" s="2">
        <v>1.6982691261407199</v>
      </c>
    </row>
    <row r="632" spans="1:33" x14ac:dyDescent="0.35">
      <c r="A632" s="7">
        <v>426</v>
      </c>
      <c r="B632" s="7">
        <v>42</v>
      </c>
      <c r="C632" s="7">
        <v>1</v>
      </c>
      <c r="D632" s="7">
        <v>0</v>
      </c>
      <c r="E632" s="22" t="str">
        <f t="shared" si="18"/>
        <v>10</v>
      </c>
      <c r="F632" s="4">
        <v>0.24693599999999999</v>
      </c>
      <c r="G632" s="25">
        <v>0</v>
      </c>
      <c r="H632" s="4">
        <v>17.300402389999999</v>
      </c>
      <c r="I632" s="4">
        <v>65.351400040000001</v>
      </c>
      <c r="J632" s="2">
        <f t="shared" si="19"/>
        <v>0.2647288715989381</v>
      </c>
      <c r="K632" s="3">
        <v>1</v>
      </c>
      <c r="L632" s="3">
        <v>19</v>
      </c>
      <c r="M632" s="3">
        <v>9</v>
      </c>
      <c r="N632" s="3">
        <v>20</v>
      </c>
      <c r="O632" s="24">
        <v>1001</v>
      </c>
      <c r="P632" s="4">
        <v>0.78200000000000003</v>
      </c>
      <c r="Q632" s="4">
        <v>0.68965517241379304</v>
      </c>
      <c r="R632" s="4">
        <v>0.77</v>
      </c>
      <c r="S632" s="4">
        <v>0.69799999999999995</v>
      </c>
      <c r="T632" s="4">
        <v>0.69599999999999995</v>
      </c>
      <c r="U632" s="4">
        <v>0.57699999999999996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2">
        <v>1.52326021619305</v>
      </c>
      <c r="AC632" s="2">
        <v>1.1700712526502499</v>
      </c>
      <c r="AD632" s="2">
        <v>1.4696759700589399</v>
      </c>
      <c r="AE632" s="2">
        <v>1.19732826160727</v>
      </c>
      <c r="AF632" s="2">
        <v>1.1907275775759201</v>
      </c>
      <c r="AG632" s="2">
        <v>0.86038309993585904</v>
      </c>
    </row>
    <row r="633" spans="1:33" x14ac:dyDescent="0.35">
      <c r="A633" s="7">
        <v>294</v>
      </c>
      <c r="B633" s="7">
        <v>26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10.62532895</v>
      </c>
      <c r="I633" s="4">
        <v>39.118010470599998</v>
      </c>
      <c r="J633" s="2">
        <f t="shared" si="19"/>
        <v>0.27162242716780549</v>
      </c>
      <c r="K633" s="3">
        <v>3</v>
      </c>
      <c r="L633" s="3">
        <v>14</v>
      </c>
      <c r="M633" s="3">
        <v>16</v>
      </c>
      <c r="N633" s="3">
        <v>16</v>
      </c>
      <c r="O633" s="24">
        <v>893.81006633843197</v>
      </c>
      <c r="P633" s="4">
        <v>0.60599999999999998</v>
      </c>
      <c r="Q633" s="4">
        <v>0.5</v>
      </c>
      <c r="R633" s="4">
        <v>0.66100000000000003</v>
      </c>
      <c r="S633" s="4">
        <v>0.51800000000000002</v>
      </c>
      <c r="T633" s="4">
        <v>0.54700000000000004</v>
      </c>
      <c r="U633" s="4">
        <v>0.54800000000000004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0.93140436968420304</v>
      </c>
      <c r="AC633" s="2">
        <v>0.69314718055994495</v>
      </c>
      <c r="AD633" s="2">
        <v>1.08175517160169</v>
      </c>
      <c r="AE633" s="2">
        <v>0.72981116493153697</v>
      </c>
      <c r="AF633" s="2">
        <v>0.79186315349910297</v>
      </c>
      <c r="AG633" s="2">
        <v>0.79407309914990598</v>
      </c>
    </row>
    <row r="634" spans="1:33" x14ac:dyDescent="0.35">
      <c r="A634" s="7">
        <v>726</v>
      </c>
      <c r="B634" s="7">
        <v>36</v>
      </c>
      <c r="C634" s="7">
        <v>1</v>
      </c>
      <c r="D634" s="7">
        <v>0</v>
      </c>
      <c r="E634" s="22" t="str">
        <f t="shared" si="18"/>
        <v>10</v>
      </c>
      <c r="F634" s="4">
        <v>0.30998199999999998</v>
      </c>
      <c r="G634" s="25">
        <v>0</v>
      </c>
      <c r="H634" s="4">
        <v>12.440184950000001</v>
      </c>
      <c r="I634" s="4">
        <v>41.470206732299999</v>
      </c>
      <c r="J634" s="2">
        <f t="shared" si="19"/>
        <v>0.2999788506072405</v>
      </c>
      <c r="K634" s="3">
        <v>5</v>
      </c>
      <c r="L634" s="3">
        <v>14</v>
      </c>
      <c r="M634" s="3">
        <v>11</v>
      </c>
      <c r="N634" s="3">
        <v>19</v>
      </c>
      <c r="O634" s="24">
        <v>1001</v>
      </c>
      <c r="P634" s="4">
        <v>0.67800000000000005</v>
      </c>
      <c r="Q634" s="4">
        <v>0.63333333333333297</v>
      </c>
      <c r="R634" s="4">
        <v>0.65800000000000003</v>
      </c>
      <c r="S634" s="4">
        <v>0.65700000000000003</v>
      </c>
      <c r="T634" s="4">
        <v>0.58199999999999996</v>
      </c>
      <c r="U634" s="4">
        <v>0.56399999999999995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1.1332037334377301</v>
      </c>
      <c r="AC634" s="2">
        <v>1.0033021088637799</v>
      </c>
      <c r="AD634" s="2">
        <v>1.07294454191953</v>
      </c>
      <c r="AE634" s="2">
        <v>1.0700248318162</v>
      </c>
      <c r="AF634" s="2">
        <v>0.87227384645738104</v>
      </c>
      <c r="AG634" s="2">
        <v>0.83011303563310301</v>
      </c>
    </row>
    <row r="635" spans="1:33" x14ac:dyDescent="0.35">
      <c r="A635" s="7">
        <v>900</v>
      </c>
      <c r="B635" s="7">
        <v>7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14.09668497</v>
      </c>
      <c r="I635" s="4">
        <v>46.845961996</v>
      </c>
      <c r="J635" s="2">
        <f t="shared" si="19"/>
        <v>0.30091568983477512</v>
      </c>
      <c r="K635" s="3">
        <v>2</v>
      </c>
      <c r="L635" s="3">
        <v>6</v>
      </c>
      <c r="M635" s="3">
        <v>11</v>
      </c>
      <c r="N635" s="3">
        <v>30</v>
      </c>
      <c r="O635" s="24">
        <v>1001</v>
      </c>
      <c r="P635" s="4">
        <v>0.72299999999999998</v>
      </c>
      <c r="Q635" s="4">
        <v>0.73170731707317105</v>
      </c>
      <c r="R635" s="4">
        <v>0.73099999999999998</v>
      </c>
      <c r="S635" s="4">
        <v>0.71499999999999997</v>
      </c>
      <c r="T635" s="4">
        <v>0.753</v>
      </c>
      <c r="U635" s="4">
        <v>0.77800000000000002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1.2837377727948001</v>
      </c>
      <c r="AC635" s="2">
        <v>1.3156767939059399</v>
      </c>
      <c r="AD635" s="2">
        <v>1.3130438993803</v>
      </c>
      <c r="AE635" s="2">
        <v>1.25526609871349</v>
      </c>
      <c r="AF635" s="2">
        <v>1.39836694235416</v>
      </c>
      <c r="AG635" s="2">
        <v>1.50507789710986</v>
      </c>
    </row>
    <row r="636" spans="1:33" x14ac:dyDescent="0.35">
      <c r="A636" s="7">
        <v>354</v>
      </c>
      <c r="B636" s="7">
        <v>33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14.43351052</v>
      </c>
      <c r="I636" s="4">
        <v>45.322920752999998</v>
      </c>
      <c r="J636" s="2">
        <f t="shared" si="19"/>
        <v>0.31845940818023344</v>
      </c>
      <c r="K636" s="3">
        <v>4</v>
      </c>
      <c r="L636" s="3">
        <v>11</v>
      </c>
      <c r="M636" s="3">
        <v>2</v>
      </c>
      <c r="N636" s="3">
        <v>32</v>
      </c>
      <c r="O636" s="24">
        <v>1001</v>
      </c>
      <c r="P636" s="4">
        <v>0.85499999999999998</v>
      </c>
      <c r="Q636" s="4">
        <v>0.94117647058823495</v>
      </c>
      <c r="R636" s="4">
        <v>0.88900000000000001</v>
      </c>
      <c r="S636" s="4">
        <v>0.91300000000000003</v>
      </c>
      <c r="T636" s="4">
        <v>0.72399999999999998</v>
      </c>
      <c r="U636" s="4">
        <v>0.77500000000000002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2">
        <v>1.9310215365615599</v>
      </c>
      <c r="AC636" s="2">
        <v>2.8332133440562202</v>
      </c>
      <c r="AD636" s="2">
        <v>2.1982250776697998</v>
      </c>
      <c r="AE636" s="2">
        <v>2.44184716032755</v>
      </c>
      <c r="AF636" s="2">
        <v>1.2873544132649899</v>
      </c>
      <c r="AG636" s="2">
        <v>1.49165487677772</v>
      </c>
    </row>
    <row r="637" spans="1:33" x14ac:dyDescent="0.35">
      <c r="A637" s="7">
        <v>14</v>
      </c>
      <c r="B637" s="7">
        <v>9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5">
        <v>0</v>
      </c>
      <c r="H637" s="4">
        <v>14.22958493</v>
      </c>
      <c r="I637" s="4">
        <v>43.630316997000001</v>
      </c>
      <c r="J637" s="2">
        <f t="shared" si="19"/>
        <v>0.32613984745924307</v>
      </c>
      <c r="K637" s="3">
        <v>2</v>
      </c>
      <c r="L637" s="3">
        <v>8</v>
      </c>
      <c r="M637" s="3">
        <v>4</v>
      </c>
      <c r="N637" s="3">
        <v>35</v>
      </c>
      <c r="O637" s="24">
        <v>1000.99999999999</v>
      </c>
      <c r="P637" s="4">
        <v>0.86499999999999999</v>
      </c>
      <c r="Q637" s="4">
        <v>0.89743589743589702</v>
      </c>
      <c r="R637" s="4">
        <v>0.871</v>
      </c>
      <c r="S637" s="4">
        <v>0.89100000000000001</v>
      </c>
      <c r="T637" s="4">
        <v>0.82499999999999996</v>
      </c>
      <c r="U637" s="4">
        <v>0.88900000000000001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2.0024805005437099</v>
      </c>
      <c r="AC637" s="2">
        <v>2.2772672850097599</v>
      </c>
      <c r="AD637" s="2">
        <v>2.04794287462046</v>
      </c>
      <c r="AE637" s="2">
        <v>2.2164073967529898</v>
      </c>
      <c r="AF637" s="2">
        <v>1.7429693050586199</v>
      </c>
      <c r="AG637" s="2">
        <v>2.1982250776697998</v>
      </c>
    </row>
    <row r="638" spans="1:33" x14ac:dyDescent="0.35">
      <c r="A638" s="7">
        <v>36</v>
      </c>
      <c r="B638" s="7">
        <v>42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5">
        <v>0</v>
      </c>
      <c r="H638" s="4">
        <v>18.323928030000001</v>
      </c>
      <c r="I638" s="4">
        <v>55.6209872827</v>
      </c>
      <c r="J638" s="2">
        <f t="shared" si="19"/>
        <v>0.32944269645676283</v>
      </c>
      <c r="K638" s="3">
        <v>3</v>
      </c>
      <c r="L638" s="3">
        <v>12</v>
      </c>
      <c r="M638" s="3">
        <v>8</v>
      </c>
      <c r="N638" s="3">
        <v>26</v>
      </c>
      <c r="O638" s="24">
        <v>777.75989189502297</v>
      </c>
      <c r="P638" s="4">
        <v>0.79500000000000004</v>
      </c>
      <c r="Q638" s="4">
        <v>0.76470588235294101</v>
      </c>
      <c r="R638" s="4">
        <v>0.70799999999999996</v>
      </c>
      <c r="S638" s="4">
        <v>0.78400000000000003</v>
      </c>
      <c r="T638" s="4">
        <v>0.61099999999999999</v>
      </c>
      <c r="U638" s="4">
        <v>0.56100000000000005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1.5847452998437299</v>
      </c>
      <c r="AC638" s="2">
        <v>1.44691898293633</v>
      </c>
      <c r="AD638" s="2">
        <v>1.23100147671386</v>
      </c>
      <c r="AE638" s="2">
        <v>1.5324768712979699</v>
      </c>
      <c r="AF638" s="2">
        <v>0.94417593536369104</v>
      </c>
      <c r="AG638" s="2">
        <v>0.82325586590696598</v>
      </c>
    </row>
    <row r="639" spans="1:33" x14ac:dyDescent="0.35">
      <c r="A639" s="7">
        <v>72</v>
      </c>
      <c r="B639" s="7">
        <v>14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17.685408339999999</v>
      </c>
      <c r="I639" s="4">
        <v>47.104119363000002</v>
      </c>
      <c r="J639" s="2">
        <f t="shared" si="19"/>
        <v>0.37545353950278454</v>
      </c>
      <c r="K639" s="3">
        <v>3</v>
      </c>
      <c r="L639" s="3">
        <v>3</v>
      </c>
      <c r="M639" s="3">
        <v>17</v>
      </c>
      <c r="N639" s="3">
        <v>26</v>
      </c>
      <c r="O639" s="24">
        <v>1001</v>
      </c>
      <c r="P639" s="4">
        <v>0.59899999999999998</v>
      </c>
      <c r="Q639" s="4">
        <v>0.60465116279069797</v>
      </c>
      <c r="R639" s="4">
        <v>0.60899999999999999</v>
      </c>
      <c r="S639" s="4">
        <v>0.60199999999999998</v>
      </c>
      <c r="T639" s="4">
        <v>0.502</v>
      </c>
      <c r="U639" s="4">
        <v>0.58299999999999996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2">
        <v>0.91379385167556804</v>
      </c>
      <c r="AC639" s="2">
        <v>0.927986771637346</v>
      </c>
      <c r="AD639" s="2">
        <v>0.93904771899677097</v>
      </c>
      <c r="AE639" s="2">
        <v>0.92130327369769904</v>
      </c>
      <c r="AF639" s="2">
        <v>0.69715520195748404</v>
      </c>
      <c r="AG639" s="2">
        <v>0.87466905718333599</v>
      </c>
    </row>
    <row r="640" spans="1:33" x14ac:dyDescent="0.35">
      <c r="A640" s="7">
        <v>386</v>
      </c>
      <c r="B640" s="7">
        <v>5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17.150525009999999</v>
      </c>
      <c r="I640" s="4">
        <v>40.007109852799999</v>
      </c>
      <c r="J640" s="2">
        <f t="shared" si="19"/>
        <v>0.42868692772616457</v>
      </c>
      <c r="K640" s="3">
        <v>2</v>
      </c>
      <c r="L640" s="3">
        <v>14</v>
      </c>
      <c r="M640" s="3">
        <v>8</v>
      </c>
      <c r="N640" s="3">
        <v>25</v>
      </c>
      <c r="O640" s="24">
        <v>1000.99999999999</v>
      </c>
      <c r="P640" s="4">
        <v>0.81499999999999995</v>
      </c>
      <c r="Q640" s="4">
        <v>0.75757575757575801</v>
      </c>
      <c r="R640" s="4">
        <v>0.80200000000000005</v>
      </c>
      <c r="S640" s="4">
        <v>0.75900000000000001</v>
      </c>
      <c r="T640" s="4">
        <v>0.73499999999999999</v>
      </c>
      <c r="U640" s="4">
        <v>0.69799999999999995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2">
        <v>1.68739945390381</v>
      </c>
      <c r="AC640" s="2">
        <v>1.41706601978664</v>
      </c>
      <c r="AD640" s="2">
        <v>1.6194882482876001</v>
      </c>
      <c r="AE640" s="2">
        <v>1.42295834549148</v>
      </c>
      <c r="AF640" s="2">
        <v>1.3280254529959099</v>
      </c>
      <c r="AG640" s="2">
        <v>1.19732826160727</v>
      </c>
    </row>
    <row r="641" spans="1:33" x14ac:dyDescent="0.35">
      <c r="A641" s="7">
        <v>366</v>
      </c>
      <c r="B641" s="7">
        <v>29</v>
      </c>
      <c r="C641" s="7">
        <v>1</v>
      </c>
      <c r="D641" s="7">
        <v>0</v>
      </c>
      <c r="E641" s="22" t="str">
        <f t="shared" si="18"/>
        <v>10</v>
      </c>
      <c r="F641" s="4">
        <v>0.249746</v>
      </c>
      <c r="G641" s="25">
        <v>0</v>
      </c>
      <c r="H641" s="4">
        <v>25.868365860000001</v>
      </c>
      <c r="I641" s="4">
        <v>57.855002747</v>
      </c>
      <c r="J641" s="2">
        <f t="shared" si="19"/>
        <v>0.44712409699680417</v>
      </c>
      <c r="K641" s="3">
        <v>11</v>
      </c>
      <c r="L641" s="3">
        <v>8</v>
      </c>
      <c r="M641" s="3">
        <v>16</v>
      </c>
      <c r="N641" s="3">
        <v>14</v>
      </c>
      <c r="O641" s="24">
        <v>812.23783281670899</v>
      </c>
      <c r="P641" s="4">
        <v>0.45400000000000001</v>
      </c>
      <c r="Q641" s="4">
        <v>0.46666666666666701</v>
      </c>
      <c r="R641" s="4">
        <v>0.53500000000000003</v>
      </c>
      <c r="S641" s="4">
        <v>0.51500000000000001</v>
      </c>
      <c r="T641" s="4">
        <v>0.52300000000000002</v>
      </c>
      <c r="U641" s="4">
        <v>0.55400000000000005</v>
      </c>
      <c r="V641" s="5">
        <v>100</v>
      </c>
      <c r="W641" s="5">
        <v>100</v>
      </c>
      <c r="X641" s="5">
        <v>0</v>
      </c>
      <c r="Y641" s="5">
        <v>0</v>
      </c>
      <c r="Z641" s="5">
        <v>0</v>
      </c>
      <c r="AA641" s="5">
        <v>0</v>
      </c>
      <c r="AB641" s="2">
        <v>0.605136303237232</v>
      </c>
      <c r="AC641" s="2">
        <v>0.62860865942237398</v>
      </c>
      <c r="AD641" s="2">
        <v>0.76571787339478103</v>
      </c>
      <c r="AE641" s="2">
        <v>0.72360638804465405</v>
      </c>
      <c r="AF641" s="2">
        <v>0.74023878809379595</v>
      </c>
      <c r="AG641" s="2">
        <v>0.80743632696207301</v>
      </c>
    </row>
    <row r="642" spans="1:33" x14ac:dyDescent="0.35">
      <c r="A642" s="7">
        <v>590</v>
      </c>
      <c r="B642" s="7">
        <v>2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0.241895</v>
      </c>
      <c r="G642" s="25">
        <v>0</v>
      </c>
      <c r="H642" s="4">
        <v>21.274434639999999</v>
      </c>
      <c r="I642" s="4">
        <v>46.840938852999997</v>
      </c>
      <c r="J642" s="2">
        <f t="shared" ref="J642:J705" si="21">H642/I642</f>
        <v>0.45418463337733561</v>
      </c>
      <c r="K642" s="3">
        <v>8</v>
      </c>
      <c r="L642" s="3">
        <v>11</v>
      </c>
      <c r="M642" s="3">
        <v>13</v>
      </c>
      <c r="N642" s="3">
        <v>17</v>
      </c>
      <c r="O642" s="24">
        <v>797.01368776879701</v>
      </c>
      <c r="P642" s="4">
        <v>0.53500000000000003</v>
      </c>
      <c r="Q642" s="4">
        <v>0.56666666666666698</v>
      </c>
      <c r="R642" s="4">
        <v>0.60599999999999998</v>
      </c>
      <c r="S642" s="4">
        <v>0.66700000000000004</v>
      </c>
      <c r="T642" s="4">
        <v>0.55500000000000005</v>
      </c>
      <c r="U642" s="4">
        <v>0.56499999999999995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2">
        <v>0.76571787339478103</v>
      </c>
      <c r="AC642" s="2">
        <v>0.83624802420061894</v>
      </c>
      <c r="AD642" s="2">
        <v>0.93140436968420304</v>
      </c>
      <c r="AE642" s="2">
        <v>1.09961278900169</v>
      </c>
      <c r="AF642" s="2">
        <v>0.809680996815897</v>
      </c>
      <c r="AG642" s="2">
        <v>0.83240924789345305</v>
      </c>
    </row>
    <row r="643" spans="1:33" x14ac:dyDescent="0.35">
      <c r="A643" s="7">
        <v>902</v>
      </c>
      <c r="B643" s="7">
        <v>16</v>
      </c>
      <c r="C643" s="7">
        <v>1</v>
      </c>
      <c r="D643" s="7">
        <v>0</v>
      </c>
      <c r="E643" s="22" t="str">
        <f t="shared" si="20"/>
        <v>10</v>
      </c>
      <c r="F643" s="4">
        <v>0.20407900000000001</v>
      </c>
      <c r="G643" s="25">
        <v>0</v>
      </c>
      <c r="H643" s="4">
        <v>21.51399451</v>
      </c>
      <c r="I643" s="4">
        <v>46.556111125999998</v>
      </c>
      <c r="J643" s="2">
        <f t="shared" si="21"/>
        <v>0.46210892597481512</v>
      </c>
      <c r="K643" s="3">
        <v>3</v>
      </c>
      <c r="L643" s="3">
        <v>17</v>
      </c>
      <c r="M643" s="3">
        <v>9</v>
      </c>
      <c r="N643" s="3">
        <v>20</v>
      </c>
      <c r="O643" s="24">
        <v>1001</v>
      </c>
      <c r="P643" s="4">
        <v>0.73399999999999999</v>
      </c>
      <c r="Q643" s="4">
        <v>0.68965517241379304</v>
      </c>
      <c r="R643" s="4">
        <v>0.755</v>
      </c>
      <c r="S643" s="4">
        <v>0.72799999999999998</v>
      </c>
      <c r="T643" s="4">
        <v>0.73899999999999999</v>
      </c>
      <c r="U643" s="4">
        <v>0.65100000000000002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2">
        <v>1.3242589702004399</v>
      </c>
      <c r="AC643" s="2">
        <v>1.1700712526502499</v>
      </c>
      <c r="AD643" s="2">
        <v>1.4064970684374101</v>
      </c>
      <c r="AE643" s="2">
        <v>1.3019532126861399</v>
      </c>
      <c r="AF643" s="2">
        <v>1.34323487165944</v>
      </c>
      <c r="AG643" s="2">
        <v>1.05268335677971</v>
      </c>
    </row>
    <row r="644" spans="1:33" x14ac:dyDescent="0.35">
      <c r="A644" s="7">
        <v>186</v>
      </c>
      <c r="B644" s="7">
        <v>30</v>
      </c>
      <c r="C644" s="7">
        <v>1</v>
      </c>
      <c r="D644" s="7">
        <v>0</v>
      </c>
      <c r="E644" s="22" t="str">
        <f t="shared" si="20"/>
        <v>10</v>
      </c>
      <c r="F644" s="4">
        <v>4.9786999999999998E-2</v>
      </c>
      <c r="G644" s="25">
        <v>0</v>
      </c>
      <c r="H644" s="4">
        <v>17.474029550000001</v>
      </c>
      <c r="I644" s="4">
        <v>37.629047473999996</v>
      </c>
      <c r="J644" s="2">
        <f t="shared" si="21"/>
        <v>0.46437607973132405</v>
      </c>
      <c r="K644" s="3">
        <v>6</v>
      </c>
      <c r="L644" s="3">
        <v>11</v>
      </c>
      <c r="M644" s="3">
        <v>9</v>
      </c>
      <c r="N644" s="3">
        <v>23</v>
      </c>
      <c r="O644" s="24">
        <v>1000.99999999999</v>
      </c>
      <c r="P644" s="4">
        <v>0.70199999999999996</v>
      </c>
      <c r="Q644" s="4">
        <v>0.71875</v>
      </c>
      <c r="R644" s="4">
        <v>0.69599999999999995</v>
      </c>
      <c r="S644" s="4">
        <v>0.72499999999999998</v>
      </c>
      <c r="T644" s="4">
        <v>0.59399999999999997</v>
      </c>
      <c r="U644" s="4">
        <v>0.58099999999999996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2">
        <v>1.21066179247673</v>
      </c>
      <c r="AC644" s="2">
        <v>1.2685113254635101</v>
      </c>
      <c r="AD644" s="2">
        <v>1.1907275775759201</v>
      </c>
      <c r="AE644" s="2">
        <v>1.29098418131557</v>
      </c>
      <c r="AF644" s="2">
        <v>0.90140211938040404</v>
      </c>
      <c r="AG644" s="2">
        <v>0.86988435905999895</v>
      </c>
    </row>
    <row r="645" spans="1:33" x14ac:dyDescent="0.35">
      <c r="A645" s="7">
        <v>650</v>
      </c>
      <c r="B645" s="7">
        <v>16</v>
      </c>
      <c r="C645" s="7">
        <v>1</v>
      </c>
      <c r="D645" s="7">
        <v>0</v>
      </c>
      <c r="E645" s="22" t="str">
        <f t="shared" si="20"/>
        <v>10</v>
      </c>
      <c r="F645" s="4">
        <v>0.12676599999999999</v>
      </c>
      <c r="G645" s="25">
        <v>0</v>
      </c>
      <c r="H645" s="4">
        <v>17.322146790000001</v>
      </c>
      <c r="I645" s="4">
        <v>35.814603823100001</v>
      </c>
      <c r="J645" s="2">
        <f t="shared" si="21"/>
        <v>0.48366154978454401</v>
      </c>
      <c r="K645" s="3">
        <v>13</v>
      </c>
      <c r="L645" s="3">
        <v>10</v>
      </c>
      <c r="M645" s="3">
        <v>7</v>
      </c>
      <c r="N645" s="3">
        <v>19</v>
      </c>
      <c r="O645" s="24">
        <v>848.30370682262605</v>
      </c>
      <c r="P645" s="4">
        <v>0.55300000000000005</v>
      </c>
      <c r="Q645" s="4">
        <v>0.73076923076923095</v>
      </c>
      <c r="R645" s="4">
        <v>0.60299999999999998</v>
      </c>
      <c r="S645" s="4">
        <v>0.77900000000000003</v>
      </c>
      <c r="T645" s="4">
        <v>0.56699999999999995</v>
      </c>
      <c r="U645" s="4">
        <v>0.69699999999999995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2">
        <v>0.80519668436856795</v>
      </c>
      <c r="AC645" s="2">
        <v>1.31218638896617</v>
      </c>
      <c r="AD645" s="2">
        <v>0.92381899829494696</v>
      </c>
      <c r="AE645" s="2">
        <v>1.5095925774643799</v>
      </c>
      <c r="AF645" s="2">
        <v>0.83701755097964703</v>
      </c>
      <c r="AG645" s="2">
        <v>1.19402247347277</v>
      </c>
    </row>
    <row r="646" spans="1:33" x14ac:dyDescent="0.35">
      <c r="A646" s="7">
        <v>986</v>
      </c>
      <c r="B646" s="7">
        <v>31</v>
      </c>
      <c r="C646" s="7">
        <v>1</v>
      </c>
      <c r="D646" s="7">
        <v>0</v>
      </c>
      <c r="E646" s="22" t="str">
        <f t="shared" si="20"/>
        <v>10</v>
      </c>
      <c r="F646" s="4">
        <v>0.25076399999999999</v>
      </c>
      <c r="G646" s="25">
        <v>0</v>
      </c>
      <c r="H646" s="4">
        <v>20.10574621</v>
      </c>
      <c r="I646" s="4">
        <v>39.10144931</v>
      </c>
      <c r="J646" s="2">
        <f t="shared" si="21"/>
        <v>0.51419439854005755</v>
      </c>
      <c r="K646" s="3">
        <v>3</v>
      </c>
      <c r="L646" s="3">
        <v>13</v>
      </c>
      <c r="M646" s="3">
        <v>11</v>
      </c>
      <c r="N646" s="3">
        <v>22</v>
      </c>
      <c r="O646" s="24">
        <v>913.50484610463002</v>
      </c>
      <c r="P646" s="4">
        <v>0.71799999999999997</v>
      </c>
      <c r="Q646" s="4">
        <v>0.66666666666666696</v>
      </c>
      <c r="R646" s="4">
        <v>0.71099999999999997</v>
      </c>
      <c r="S646" s="4">
        <v>0.67700000000000005</v>
      </c>
      <c r="T646" s="4">
        <v>0.68799999999999994</v>
      </c>
      <c r="U646" s="4">
        <v>0.59299999999999997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2">
        <v>1.2658482080440201</v>
      </c>
      <c r="AC646" s="2">
        <v>1.09861228866811</v>
      </c>
      <c r="AD646" s="2">
        <v>1.2413285908697</v>
      </c>
      <c r="AE646" s="2">
        <v>1.1301029557594799</v>
      </c>
      <c r="AF646" s="2">
        <v>1.1647520911726501</v>
      </c>
      <c r="AG646" s="2">
        <v>0.89894209353954202</v>
      </c>
    </row>
    <row r="647" spans="1:33" x14ac:dyDescent="0.35">
      <c r="A647" s="7">
        <v>52</v>
      </c>
      <c r="B647" s="7">
        <v>41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27.79928073</v>
      </c>
      <c r="I647" s="4">
        <v>50.3433117338</v>
      </c>
      <c r="J647" s="2">
        <f t="shared" si="21"/>
        <v>0.55219412018410852</v>
      </c>
      <c r="K647" s="3">
        <v>1</v>
      </c>
      <c r="L647" s="3">
        <v>12</v>
      </c>
      <c r="M647" s="3">
        <v>14</v>
      </c>
      <c r="N647" s="3">
        <v>22</v>
      </c>
      <c r="O647" s="24">
        <v>1001</v>
      </c>
      <c r="P647" s="4">
        <v>0.67</v>
      </c>
      <c r="Q647" s="4">
        <v>0.61111111111111105</v>
      </c>
      <c r="R647" s="4">
        <v>0.74199999999999999</v>
      </c>
      <c r="S647" s="4">
        <v>0.65600000000000003</v>
      </c>
      <c r="T647" s="4">
        <v>0.61599999999999999</v>
      </c>
      <c r="U647" s="4">
        <v>0.57399999999999995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1.10866262452161</v>
      </c>
      <c r="AC647" s="2">
        <v>0.94446160884085195</v>
      </c>
      <c r="AD647" s="2">
        <v>1.3547956940605199</v>
      </c>
      <c r="AE647" s="2">
        <v>1.06711362160874</v>
      </c>
      <c r="AF647" s="2">
        <v>0.95711272639441003</v>
      </c>
      <c r="AG647" s="2">
        <v>0.85331593271276696</v>
      </c>
    </row>
    <row r="648" spans="1:33" x14ac:dyDescent="0.35">
      <c r="A648" s="7">
        <v>68</v>
      </c>
      <c r="B648" s="7">
        <v>32</v>
      </c>
      <c r="C648" s="7">
        <v>1</v>
      </c>
      <c r="D648" s="7">
        <v>0</v>
      </c>
      <c r="E648" s="22" t="str">
        <f t="shared" si="20"/>
        <v>10</v>
      </c>
      <c r="F648" s="4">
        <v>0.245924</v>
      </c>
      <c r="G648" s="25">
        <v>0</v>
      </c>
      <c r="H648" s="4">
        <v>32.935707839999999</v>
      </c>
      <c r="I648" s="4">
        <v>39.823074292299999</v>
      </c>
      <c r="J648" s="2">
        <f t="shared" si="21"/>
        <v>0.82705085996759153</v>
      </c>
      <c r="K648" s="3">
        <v>3</v>
      </c>
      <c r="L648" s="3">
        <v>11</v>
      </c>
      <c r="M648" s="3">
        <v>8</v>
      </c>
      <c r="N648" s="3">
        <v>27</v>
      </c>
      <c r="O648" s="24">
        <v>660.06493438630901</v>
      </c>
      <c r="P648" s="4">
        <v>0.76600000000000001</v>
      </c>
      <c r="Q648" s="4">
        <v>0.77142857142857102</v>
      </c>
      <c r="R648" s="4">
        <v>0.77700000000000002</v>
      </c>
      <c r="S648" s="4">
        <v>0.76100000000000001</v>
      </c>
      <c r="T648" s="4">
        <v>0.71299999999999997</v>
      </c>
      <c r="U648" s="4">
        <v>0.78600000000000003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2">
        <v>1.45243416362444</v>
      </c>
      <c r="AC648" s="2">
        <v>1.47590651980958</v>
      </c>
      <c r="AD648" s="2">
        <v>1.50058350752202</v>
      </c>
      <c r="AE648" s="2">
        <v>1.43129172705063</v>
      </c>
      <c r="AF648" s="2">
        <v>1.2482730632225201</v>
      </c>
      <c r="AG648" s="2">
        <v>1.5417792639602901</v>
      </c>
    </row>
    <row r="649" spans="1:33" x14ac:dyDescent="0.35">
      <c r="A649" s="7">
        <v>134</v>
      </c>
      <c r="B649" s="7">
        <v>43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7.3551916159999998E-3</v>
      </c>
      <c r="I649" s="4">
        <v>50.866035967350001</v>
      </c>
      <c r="J649" s="2">
        <f t="shared" si="21"/>
        <v>1.4459926896448477E-4</v>
      </c>
      <c r="K649" s="3">
        <v>1</v>
      </c>
      <c r="L649" s="3">
        <v>4</v>
      </c>
      <c r="M649" s="3">
        <v>18</v>
      </c>
      <c r="N649" s="3">
        <v>26</v>
      </c>
      <c r="O649" s="24">
        <v>954.62206708229098</v>
      </c>
      <c r="P649" s="4">
        <v>0.61799999999999999</v>
      </c>
      <c r="Q649" s="4">
        <v>0.59090909090909105</v>
      </c>
      <c r="R649" s="4">
        <v>0.999</v>
      </c>
      <c r="S649" s="4">
        <v>0.998</v>
      </c>
      <c r="T649" s="4">
        <v>0.999</v>
      </c>
      <c r="U649" s="4">
        <v>0.999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0.481266821524446</v>
      </c>
      <c r="AC649" s="2">
        <v>0.52609309589677899</v>
      </c>
      <c r="AD649" s="2">
        <v>1.00050033358353E-3</v>
      </c>
      <c r="AE649" s="2">
        <v>2.0020026706730801E-3</v>
      </c>
      <c r="AF649" s="2">
        <v>1.00050033358353E-3</v>
      </c>
      <c r="AG649" s="2">
        <v>1.00050033358353E-3</v>
      </c>
    </row>
    <row r="650" spans="1:33" x14ac:dyDescent="0.35">
      <c r="A650" s="7">
        <v>268</v>
      </c>
      <c r="B650" s="7">
        <v>30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1.5999890379999999E-2</v>
      </c>
      <c r="I650" s="4">
        <v>73.074502573999993</v>
      </c>
      <c r="J650" s="2">
        <f t="shared" si="21"/>
        <v>2.1895312067020189E-4</v>
      </c>
      <c r="K650" s="3">
        <v>2</v>
      </c>
      <c r="L650" s="3">
        <v>11</v>
      </c>
      <c r="M650" s="3">
        <v>8</v>
      </c>
      <c r="N650" s="3">
        <v>28</v>
      </c>
      <c r="O650" s="24">
        <v>1001</v>
      </c>
      <c r="P650" s="4">
        <v>0.77800000000000002</v>
      </c>
      <c r="Q650" s="4">
        <v>0.77777777777777801</v>
      </c>
      <c r="R650" s="4">
        <v>0.98599999999999999</v>
      </c>
      <c r="S650" s="4">
        <v>0.97299999999999998</v>
      </c>
      <c r="T650" s="4">
        <v>0.999</v>
      </c>
      <c r="U650" s="4">
        <v>1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0.25102875480374498</v>
      </c>
      <c r="AC650" s="2">
        <v>0.251314428280906</v>
      </c>
      <c r="AD650" s="2">
        <v>1.4098924379501601E-2</v>
      </c>
      <c r="AE650" s="2">
        <v>2.7371196796132001E-2</v>
      </c>
      <c r="AF650" s="2">
        <v>1.00050033358353E-3</v>
      </c>
      <c r="AG650" s="2">
        <v>1.0000050000287801E-5</v>
      </c>
    </row>
    <row r="651" spans="1:33" x14ac:dyDescent="0.35">
      <c r="A651" s="7">
        <v>196</v>
      </c>
      <c r="B651" s="7">
        <v>17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8.3002591809999998E-2</v>
      </c>
      <c r="I651" s="4">
        <v>52.467537108099997</v>
      </c>
      <c r="J651" s="2">
        <f t="shared" si="21"/>
        <v>1.5819799515076908E-3</v>
      </c>
      <c r="K651" s="3">
        <v>4</v>
      </c>
      <c r="L651" s="3">
        <v>11</v>
      </c>
      <c r="M651" s="3">
        <v>12</v>
      </c>
      <c r="N651" s="3">
        <v>22</v>
      </c>
      <c r="O651" s="24">
        <v>1001</v>
      </c>
      <c r="P651" s="4">
        <v>0.68</v>
      </c>
      <c r="Q651" s="4">
        <v>0.64705882352941202</v>
      </c>
      <c r="R651" s="4">
        <v>1</v>
      </c>
      <c r="S651" s="4">
        <v>0.995</v>
      </c>
      <c r="T651" s="4">
        <v>0.999</v>
      </c>
      <c r="U651" s="4">
        <v>0.999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0.38566248081198501</v>
      </c>
      <c r="AC651" s="2">
        <v>0.435318071257845</v>
      </c>
      <c r="AD651" s="2">
        <v>1.0000050000287801E-5</v>
      </c>
      <c r="AE651" s="2">
        <v>5.0125418235442898E-3</v>
      </c>
      <c r="AF651" s="2">
        <v>1.00050033358353E-3</v>
      </c>
      <c r="AG651" s="2">
        <v>1.00050033358353E-3</v>
      </c>
    </row>
    <row r="652" spans="1:33" x14ac:dyDescent="0.35">
      <c r="A652" s="7">
        <v>24</v>
      </c>
      <c r="B652" s="7">
        <v>10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9.6017317559999996E-2</v>
      </c>
      <c r="I652" s="4">
        <v>55.622083659099999</v>
      </c>
      <c r="J652" s="2">
        <f t="shared" si="21"/>
        <v>1.7262445281352053E-3</v>
      </c>
      <c r="K652" s="3">
        <v>11</v>
      </c>
      <c r="L652" s="3">
        <v>4</v>
      </c>
      <c r="M652" s="3">
        <v>12</v>
      </c>
      <c r="N652" s="3">
        <v>22</v>
      </c>
      <c r="O652" s="24">
        <v>369.84104185285702</v>
      </c>
      <c r="P652" s="4">
        <v>0.51900000000000002</v>
      </c>
      <c r="Q652" s="4">
        <v>0.64705882352941202</v>
      </c>
      <c r="R652" s="4">
        <v>1</v>
      </c>
      <c r="S652" s="4">
        <v>0.997</v>
      </c>
      <c r="T652" s="4">
        <v>1</v>
      </c>
      <c r="U652" s="4">
        <v>0.999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0.65585139581624796</v>
      </c>
      <c r="AC652" s="2">
        <v>0.435318071257845</v>
      </c>
      <c r="AD652" s="2">
        <v>1.0000050000287801E-5</v>
      </c>
      <c r="AE652" s="2">
        <v>3.00450902029872E-3</v>
      </c>
      <c r="AF652" s="2">
        <v>1.0000050000287801E-5</v>
      </c>
      <c r="AG652" s="2">
        <v>1.00050033358353E-3</v>
      </c>
    </row>
    <row r="653" spans="1:33" x14ac:dyDescent="0.35">
      <c r="A653" s="7">
        <v>412</v>
      </c>
      <c r="B653" s="7">
        <v>41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7.0596511619999996E-2</v>
      </c>
      <c r="I653" s="4">
        <v>35.706479572319999</v>
      </c>
      <c r="J653" s="2">
        <f t="shared" si="21"/>
        <v>1.9771344715463655E-3</v>
      </c>
      <c r="K653" s="3">
        <v>0</v>
      </c>
      <c r="L653" s="3">
        <v>7</v>
      </c>
      <c r="M653" s="3">
        <v>5</v>
      </c>
      <c r="N653" s="3">
        <v>37</v>
      </c>
      <c r="O653" s="24">
        <v>1001</v>
      </c>
      <c r="P653" s="4">
        <v>0.89100000000000001</v>
      </c>
      <c r="Q653" s="4">
        <v>0.88095238095238104</v>
      </c>
      <c r="R653" s="4">
        <v>0.97499999999999998</v>
      </c>
      <c r="S653" s="4">
        <v>0.97</v>
      </c>
      <c r="T653" s="4">
        <v>0.997</v>
      </c>
      <c r="U653" s="4">
        <v>0.999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0.115410851511328</v>
      </c>
      <c r="AC653" s="2">
        <v>0.12675170563914401</v>
      </c>
      <c r="AD653" s="2">
        <v>2.5317807984289901E-2</v>
      </c>
      <c r="AE653" s="2">
        <v>3.0459207484708602E-2</v>
      </c>
      <c r="AF653" s="2">
        <v>3.00450902029872E-3</v>
      </c>
      <c r="AG653" s="2">
        <v>1.00050033358353E-3</v>
      </c>
    </row>
    <row r="654" spans="1:33" x14ac:dyDescent="0.35">
      <c r="A654" s="7">
        <v>120</v>
      </c>
      <c r="B654" s="7">
        <v>26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0.16252772400000001</v>
      </c>
      <c r="I654" s="4">
        <v>63.287354122000004</v>
      </c>
      <c r="J654" s="2">
        <f t="shared" si="21"/>
        <v>2.5680916235918607E-3</v>
      </c>
      <c r="K654" s="3">
        <v>2</v>
      </c>
      <c r="L654" s="3">
        <v>9</v>
      </c>
      <c r="M654" s="3">
        <v>11</v>
      </c>
      <c r="N654" s="3">
        <v>27</v>
      </c>
      <c r="O654" s="24">
        <v>1000.99999999999</v>
      </c>
      <c r="P654" s="4">
        <v>0.73</v>
      </c>
      <c r="Q654" s="4">
        <v>0.71052631578947401</v>
      </c>
      <c r="R654" s="4">
        <v>0.85699999999999998</v>
      </c>
      <c r="S654" s="4">
        <v>0.86499999999999999</v>
      </c>
      <c r="T654" s="4">
        <v>0.99199999999999999</v>
      </c>
      <c r="U654" s="4">
        <v>0.99399999999999999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0.31471074483970002</v>
      </c>
      <c r="AC654" s="2">
        <v>0.34174929372205698</v>
      </c>
      <c r="AD654" s="2">
        <v>0.15431736038435701</v>
      </c>
      <c r="AE654" s="2">
        <v>0.14502577205025799</v>
      </c>
      <c r="AF654" s="2">
        <v>8.03217169726427E-3</v>
      </c>
      <c r="AG654" s="2">
        <v>6.0180723255630203E-3</v>
      </c>
    </row>
    <row r="655" spans="1:33" x14ac:dyDescent="0.35">
      <c r="A655" s="7">
        <v>816</v>
      </c>
      <c r="B655" s="7">
        <v>16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0.13627851060000001</v>
      </c>
      <c r="I655" s="4">
        <v>49.052978041000003</v>
      </c>
      <c r="J655" s="2">
        <f t="shared" si="21"/>
        <v>2.7781903574966276E-3</v>
      </c>
      <c r="K655" s="3">
        <v>2</v>
      </c>
      <c r="L655" s="3">
        <v>14</v>
      </c>
      <c r="M655" s="3">
        <v>9</v>
      </c>
      <c r="N655" s="3">
        <v>24</v>
      </c>
      <c r="O655" s="24">
        <v>1001</v>
      </c>
      <c r="P655" s="4">
        <v>0.77900000000000003</v>
      </c>
      <c r="Q655" s="4">
        <v>0.72727272727272696</v>
      </c>
      <c r="R655" s="4">
        <v>0.99</v>
      </c>
      <c r="S655" s="4">
        <v>0.96199999999999997</v>
      </c>
      <c r="T655" s="4">
        <v>0.996</v>
      </c>
      <c r="U655" s="4">
        <v>0.99399999999999999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0.24974423311138899</v>
      </c>
      <c r="AC655" s="2">
        <v>0.31845373111853498</v>
      </c>
      <c r="AD655" s="2">
        <v>1.0050335853501499E-2</v>
      </c>
      <c r="AE655" s="2">
        <v>3.8740828316430602E-2</v>
      </c>
      <c r="AF655" s="2">
        <v>4.0080213975388201E-3</v>
      </c>
      <c r="AG655" s="2">
        <v>6.0180723255630203E-3</v>
      </c>
    </row>
    <row r="656" spans="1:33" x14ac:dyDescent="0.35">
      <c r="A656" s="7">
        <v>978</v>
      </c>
      <c r="B656" s="7">
        <v>38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0.2150729049</v>
      </c>
      <c r="I656" s="4">
        <v>53.641187244699999</v>
      </c>
      <c r="J656" s="2">
        <f t="shared" si="21"/>
        <v>4.0094732415015709E-3</v>
      </c>
      <c r="K656" s="3">
        <v>3</v>
      </c>
      <c r="L656" s="3">
        <v>14</v>
      </c>
      <c r="M656" s="3">
        <v>6</v>
      </c>
      <c r="N656" s="3">
        <v>26</v>
      </c>
      <c r="O656" s="24">
        <v>1000.99999999999</v>
      </c>
      <c r="P656" s="4">
        <v>0.79300000000000004</v>
      </c>
      <c r="Q656" s="4">
        <v>0.8125</v>
      </c>
      <c r="R656" s="4">
        <v>0.91900000000000004</v>
      </c>
      <c r="S656" s="4">
        <v>0.90500000000000003</v>
      </c>
      <c r="T656" s="4">
        <v>0.97899999999999998</v>
      </c>
      <c r="U656" s="4">
        <v>0.97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0.231932057347289</v>
      </c>
      <c r="AC656" s="2">
        <v>0.20763936477824399</v>
      </c>
      <c r="AD656" s="2">
        <v>8.4469156626450007E-2</v>
      </c>
      <c r="AE656" s="2">
        <v>9.9820335282210904E-2</v>
      </c>
      <c r="AF656" s="2">
        <v>2.1223636451626698E-2</v>
      </c>
      <c r="AG656" s="2">
        <v>3.0459207484708602E-2</v>
      </c>
    </row>
    <row r="657" spans="1:33" x14ac:dyDescent="0.35">
      <c r="A657" s="7">
        <v>828</v>
      </c>
      <c r="B657" s="7">
        <v>13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0.2452458609</v>
      </c>
      <c r="I657" s="4">
        <v>52.075078909699997</v>
      </c>
      <c r="J657" s="2">
        <f t="shared" si="21"/>
        <v>4.7094669088310909E-3</v>
      </c>
      <c r="K657" s="3">
        <v>4</v>
      </c>
      <c r="L657" s="3">
        <v>12</v>
      </c>
      <c r="M657" s="3">
        <v>7</v>
      </c>
      <c r="N657" s="3">
        <v>26</v>
      </c>
      <c r="O657" s="24">
        <v>904.96164189314197</v>
      </c>
      <c r="P657" s="4">
        <v>0.79</v>
      </c>
      <c r="Q657" s="4">
        <v>0.78787878787878796</v>
      </c>
      <c r="R657" s="4">
        <v>0.83</v>
      </c>
      <c r="S657" s="4">
        <v>0.85399999999999998</v>
      </c>
      <c r="T657" s="4">
        <v>0.98899999999999999</v>
      </c>
      <c r="U657" s="4">
        <v>0.98899999999999999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0.23572233352107</v>
      </c>
      <c r="AC657" s="2">
        <v>0.23841102344499801</v>
      </c>
      <c r="AD657" s="2">
        <v>0.18632957819149301</v>
      </c>
      <c r="AE657" s="2">
        <v>0.157824085193567</v>
      </c>
      <c r="AF657" s="2">
        <v>1.1060947359424899E-2</v>
      </c>
      <c r="AG657" s="2">
        <v>1.1060947359424899E-2</v>
      </c>
    </row>
    <row r="658" spans="1:33" x14ac:dyDescent="0.35">
      <c r="A658" s="7">
        <v>666</v>
      </c>
      <c r="B658" s="7">
        <v>13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0.2100327069</v>
      </c>
      <c r="I658" s="4">
        <v>42.502407819799998</v>
      </c>
      <c r="J658" s="2">
        <f t="shared" si="21"/>
        <v>4.9416660766723672E-3</v>
      </c>
      <c r="K658" s="3">
        <v>3</v>
      </c>
      <c r="L658" s="3">
        <v>11</v>
      </c>
      <c r="M658" s="3">
        <v>7</v>
      </c>
      <c r="N658" s="3">
        <v>28</v>
      </c>
      <c r="O658" s="24">
        <v>771.96760523628905</v>
      </c>
      <c r="P658" s="4">
        <v>0.80700000000000005</v>
      </c>
      <c r="Q658" s="4">
        <v>0.8</v>
      </c>
      <c r="R658" s="4">
        <v>0.90300000000000002</v>
      </c>
      <c r="S658" s="4">
        <v>0.86199999999999999</v>
      </c>
      <c r="T658" s="4">
        <v>0.998</v>
      </c>
      <c r="U658" s="4">
        <v>0.995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0.214431610712188</v>
      </c>
      <c r="AC658" s="2">
        <v>0.22314355131420999</v>
      </c>
      <c r="AD658" s="2">
        <v>0.102032725565152</v>
      </c>
      <c r="AE658" s="2">
        <v>0.14850000831844401</v>
      </c>
      <c r="AF658" s="2">
        <v>2.0020026706730801E-3</v>
      </c>
      <c r="AG658" s="2">
        <v>5.0125418235442898E-3</v>
      </c>
    </row>
    <row r="659" spans="1:33" x14ac:dyDescent="0.35">
      <c r="A659" s="7">
        <v>758</v>
      </c>
      <c r="B659" s="7">
        <v>38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0.2378812434</v>
      </c>
      <c r="I659" s="4">
        <v>47.433068412899999</v>
      </c>
      <c r="J659" s="2">
        <f t="shared" si="21"/>
        <v>5.0150928742215906E-3</v>
      </c>
      <c r="K659" s="3">
        <v>0</v>
      </c>
      <c r="L659" s="3">
        <v>14</v>
      </c>
      <c r="M659" s="3">
        <v>8</v>
      </c>
      <c r="N659" s="3">
        <v>27</v>
      </c>
      <c r="O659" s="24">
        <v>1000.99999999999</v>
      </c>
      <c r="P659" s="4">
        <v>0.82299999999999995</v>
      </c>
      <c r="Q659" s="4">
        <v>0.77142857142857102</v>
      </c>
      <c r="R659" s="4">
        <v>0.997</v>
      </c>
      <c r="S659" s="4">
        <v>0.99399999999999999</v>
      </c>
      <c r="T659" s="4">
        <v>0.996</v>
      </c>
      <c r="U659" s="4">
        <v>0.998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0.19479907830506701</v>
      </c>
      <c r="AC659" s="2">
        <v>0.259511195485085</v>
      </c>
      <c r="AD659" s="2">
        <v>3.00450902029872E-3</v>
      </c>
      <c r="AE659" s="2">
        <v>6.0180723255630203E-3</v>
      </c>
      <c r="AF659" s="2">
        <v>4.0080213975388201E-3</v>
      </c>
      <c r="AG659" s="2">
        <v>2.0020026706730801E-3</v>
      </c>
    </row>
    <row r="660" spans="1:33" x14ac:dyDescent="0.35">
      <c r="A660" s="7">
        <v>474</v>
      </c>
      <c r="B660" s="7">
        <v>15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0.44068962039999998</v>
      </c>
      <c r="I660" s="4">
        <v>84.905402228</v>
      </c>
      <c r="J660" s="2">
        <f t="shared" si="21"/>
        <v>5.1903601989493888E-3</v>
      </c>
      <c r="K660" s="3">
        <v>3</v>
      </c>
      <c r="L660" s="3">
        <v>3</v>
      </c>
      <c r="M660" s="3">
        <v>11</v>
      </c>
      <c r="N660" s="3">
        <v>32</v>
      </c>
      <c r="O660" s="24">
        <v>1000.99999999999</v>
      </c>
      <c r="P660" s="4">
        <v>0.70499999999999996</v>
      </c>
      <c r="Q660" s="4">
        <v>0.74418604651162801</v>
      </c>
      <c r="R660" s="4">
        <v>0.79500000000000004</v>
      </c>
      <c r="S660" s="4">
        <v>0.85599999999999998</v>
      </c>
      <c r="T660" s="4">
        <v>0.86699999999999999</v>
      </c>
      <c r="U660" s="4">
        <v>0.89300000000000002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0.34955747616986799</v>
      </c>
      <c r="AC660" s="2">
        <v>0.29546421289383601</v>
      </c>
      <c r="AD660" s="2">
        <v>0.22941316432780501</v>
      </c>
      <c r="AE660" s="2">
        <v>0.15548490284039501</v>
      </c>
      <c r="AF660" s="2">
        <v>0.14271630220159501</v>
      </c>
      <c r="AG660" s="2">
        <v>0.113168698105638</v>
      </c>
    </row>
    <row r="661" spans="1:33" x14ac:dyDescent="0.35">
      <c r="A661" s="7">
        <v>754</v>
      </c>
      <c r="B661" s="7">
        <v>34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0.25095017609999998</v>
      </c>
      <c r="I661" s="4">
        <v>47.565470855000001</v>
      </c>
      <c r="J661" s="2">
        <f t="shared" si="21"/>
        <v>5.275889665110306E-3</v>
      </c>
      <c r="K661" s="3">
        <v>6</v>
      </c>
      <c r="L661" s="3">
        <v>14</v>
      </c>
      <c r="M661" s="3">
        <v>10</v>
      </c>
      <c r="N661" s="3">
        <v>19</v>
      </c>
      <c r="O661" s="24">
        <v>1000.99999999999</v>
      </c>
      <c r="P661" s="4">
        <v>0.68100000000000005</v>
      </c>
      <c r="Q661" s="4">
        <v>0.65517241379310298</v>
      </c>
      <c r="R661" s="4">
        <v>0.99399999999999999</v>
      </c>
      <c r="S661" s="4">
        <v>0.83799999999999997</v>
      </c>
      <c r="T661" s="4">
        <v>0.998</v>
      </c>
      <c r="U661" s="4">
        <v>0.98599999999999999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0.38419297283262499</v>
      </c>
      <c r="AC661" s="2">
        <v>0.42285685082003399</v>
      </c>
      <c r="AD661" s="2">
        <v>6.0180723255630203E-3</v>
      </c>
      <c r="AE661" s="2">
        <v>0.17673717850005399</v>
      </c>
      <c r="AF661" s="2">
        <v>2.0020026706730801E-3</v>
      </c>
      <c r="AG661" s="2">
        <v>1.4098924379501601E-2</v>
      </c>
    </row>
    <row r="662" spans="1:33" x14ac:dyDescent="0.35">
      <c r="A662" s="7">
        <v>162</v>
      </c>
      <c r="B662" s="7">
        <v>20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0.27798480800000003</v>
      </c>
      <c r="I662" s="4">
        <v>46.561130550000001</v>
      </c>
      <c r="J662" s="2">
        <f t="shared" si="21"/>
        <v>5.9703191206125043E-3</v>
      </c>
      <c r="K662" s="3">
        <v>6</v>
      </c>
      <c r="L662" s="3">
        <v>11</v>
      </c>
      <c r="M662" s="3">
        <v>15</v>
      </c>
      <c r="N662" s="3">
        <v>17</v>
      </c>
      <c r="O662" s="24">
        <v>1001</v>
      </c>
      <c r="P662" s="4">
        <v>0.57799999999999996</v>
      </c>
      <c r="Q662" s="4">
        <v>0.53125</v>
      </c>
      <c r="R662" s="4">
        <v>0.99199999999999999</v>
      </c>
      <c r="S662" s="4">
        <v>0.98599999999999999</v>
      </c>
      <c r="T662" s="4">
        <v>0.99199999999999999</v>
      </c>
      <c r="U662" s="4">
        <v>0.98599999999999999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0.54818141030975998</v>
      </c>
      <c r="AC662" s="2">
        <v>0.63252255874351004</v>
      </c>
      <c r="AD662" s="2">
        <v>8.03217169726427E-3</v>
      </c>
      <c r="AE662" s="2">
        <v>1.4098924379501601E-2</v>
      </c>
      <c r="AF662" s="2">
        <v>8.03217169726427E-3</v>
      </c>
      <c r="AG662" s="2">
        <v>1.4098924379501601E-2</v>
      </c>
    </row>
    <row r="663" spans="1:33" x14ac:dyDescent="0.35">
      <c r="A663" s="7">
        <v>464</v>
      </c>
      <c r="B663" s="7">
        <v>47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0.3457881035</v>
      </c>
      <c r="I663" s="4">
        <v>50.456870176400002</v>
      </c>
      <c r="J663" s="2">
        <f t="shared" si="21"/>
        <v>6.853142144788325E-3</v>
      </c>
      <c r="K663" s="3">
        <v>8</v>
      </c>
      <c r="L663" s="3">
        <v>12</v>
      </c>
      <c r="M663" s="3">
        <v>10</v>
      </c>
      <c r="N663" s="3">
        <v>19</v>
      </c>
      <c r="O663" s="24">
        <v>1001</v>
      </c>
      <c r="P663" s="4">
        <v>0.64300000000000002</v>
      </c>
      <c r="Q663" s="4">
        <v>0.65517241379310298</v>
      </c>
      <c r="R663" s="4">
        <v>0.91400000000000003</v>
      </c>
      <c r="S663" s="4">
        <v>0.73699999999999999</v>
      </c>
      <c r="T663" s="4">
        <v>0.97299999999999998</v>
      </c>
      <c r="U663" s="4">
        <v>0.96499999999999997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0.44161055474451799</v>
      </c>
      <c r="AC663" s="2">
        <v>0.42285685082003399</v>
      </c>
      <c r="AD663" s="2">
        <v>8.9924707527986994E-2</v>
      </c>
      <c r="AE663" s="2">
        <v>0.30516738679279998</v>
      </c>
      <c r="AF663" s="2">
        <v>2.7371196796132001E-2</v>
      </c>
      <c r="AG663" s="2">
        <v>3.5627177643151202E-2</v>
      </c>
    </row>
    <row r="664" spans="1:33" x14ac:dyDescent="0.35">
      <c r="A664" s="7">
        <v>488</v>
      </c>
      <c r="B664" s="7">
        <v>26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0.40971887210000002</v>
      </c>
      <c r="I664" s="4">
        <v>56.179904893</v>
      </c>
      <c r="J664" s="2">
        <f t="shared" si="21"/>
        <v>7.2929790977814719E-3</v>
      </c>
      <c r="K664" s="3">
        <v>1</v>
      </c>
      <c r="L664" s="3">
        <v>13</v>
      </c>
      <c r="M664" s="3">
        <v>12</v>
      </c>
      <c r="N664" s="3">
        <v>23</v>
      </c>
      <c r="O664" s="24">
        <v>1001</v>
      </c>
      <c r="P664" s="4">
        <v>0.69899999999999995</v>
      </c>
      <c r="Q664" s="4">
        <v>0.65714285714285703</v>
      </c>
      <c r="R664" s="4">
        <v>0.94399999999999995</v>
      </c>
      <c r="S664" s="4">
        <v>0.87</v>
      </c>
      <c r="T664" s="4">
        <v>0.98299999999999998</v>
      </c>
      <c r="U664" s="4">
        <v>0.97399999999999998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0.35810453674832698</v>
      </c>
      <c r="AC664" s="2">
        <v>0.41985384556026401</v>
      </c>
      <c r="AD664" s="2">
        <v>5.7629112836636402E-2</v>
      </c>
      <c r="AE664" s="2">
        <v>0.13926206733350799</v>
      </c>
      <c r="AF664" s="2">
        <v>1.7146158834970501E-2</v>
      </c>
      <c r="AG664" s="2">
        <v>2.6343975339602001E-2</v>
      </c>
    </row>
    <row r="665" spans="1:33" x14ac:dyDescent="0.35">
      <c r="A665" s="7">
        <v>272</v>
      </c>
      <c r="B665" s="7">
        <v>49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0.35840160589999998</v>
      </c>
      <c r="I665" s="4">
        <v>48.471212342000001</v>
      </c>
      <c r="J665" s="2">
        <f t="shared" si="21"/>
        <v>7.3941126822084299E-3</v>
      </c>
      <c r="K665" s="3">
        <v>9</v>
      </c>
      <c r="L665" s="3">
        <v>12</v>
      </c>
      <c r="M665" s="3">
        <v>12</v>
      </c>
      <c r="N665" s="3">
        <v>16</v>
      </c>
      <c r="O665" s="24">
        <v>814.42174651488301</v>
      </c>
      <c r="P665" s="4">
        <v>0.55400000000000005</v>
      </c>
      <c r="Q665" s="4">
        <v>0.57142857142857095</v>
      </c>
      <c r="R665" s="4">
        <v>0.65500000000000003</v>
      </c>
      <c r="S665" s="4">
        <v>0.59699999999999998</v>
      </c>
      <c r="T665" s="4">
        <v>0.92700000000000005</v>
      </c>
      <c r="U665" s="4">
        <v>0.90700000000000003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0.590590592234853</v>
      </c>
      <c r="AC665" s="2">
        <v>0.55961578793542299</v>
      </c>
      <c r="AD665" s="2">
        <v>0.42312004334688502</v>
      </c>
      <c r="AE665" s="2">
        <v>0.51583816558953499</v>
      </c>
      <c r="AF665" s="2">
        <v>7.5801713416281793E-2</v>
      </c>
      <c r="AG665" s="2">
        <v>9.7612828867000401E-2</v>
      </c>
    </row>
    <row r="666" spans="1:33" x14ac:dyDescent="0.35">
      <c r="A666" s="7">
        <v>184</v>
      </c>
      <c r="B666" s="7">
        <v>8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0.35308647510000002</v>
      </c>
      <c r="I666" s="4">
        <v>46.218301809000003</v>
      </c>
      <c r="J666" s="2">
        <f t="shared" si="21"/>
        <v>7.6395380461868065E-3</v>
      </c>
      <c r="K666" s="3">
        <v>1</v>
      </c>
      <c r="L666" s="3">
        <v>11</v>
      </c>
      <c r="M666" s="3">
        <v>7</v>
      </c>
      <c r="N666" s="3">
        <v>30</v>
      </c>
      <c r="O666" s="24">
        <v>1000.99999999999</v>
      </c>
      <c r="P666" s="4">
        <v>0.80900000000000005</v>
      </c>
      <c r="Q666" s="4">
        <v>0.81081081081081097</v>
      </c>
      <c r="R666" s="4">
        <v>0.90600000000000003</v>
      </c>
      <c r="S666" s="4">
        <v>0.86399999999999999</v>
      </c>
      <c r="T666" s="4">
        <v>0.97599999999999998</v>
      </c>
      <c r="U666" s="4">
        <v>0.96299999999999997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0.211956361923645</v>
      </c>
      <c r="AC666" s="2">
        <v>0.209720530982069</v>
      </c>
      <c r="AD666" s="2">
        <v>9.8715972939157695E-2</v>
      </c>
      <c r="AE666" s="2">
        <v>0.14618251017808101</v>
      </c>
      <c r="AF666" s="2">
        <v>2.4292692569044601E-2</v>
      </c>
      <c r="AG666" s="2">
        <v>3.7701867184011501E-2</v>
      </c>
    </row>
    <row r="667" spans="1:33" x14ac:dyDescent="0.35">
      <c r="A667" s="7">
        <v>330</v>
      </c>
      <c r="B667" s="7">
        <v>23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0.40801174420000003</v>
      </c>
      <c r="I667" s="4">
        <v>51.370455759999999</v>
      </c>
      <c r="J667" s="2">
        <f t="shared" si="21"/>
        <v>7.9425369731234013E-3</v>
      </c>
      <c r="K667" s="3">
        <v>0</v>
      </c>
      <c r="L667" s="3">
        <v>10</v>
      </c>
      <c r="M667" s="3">
        <v>18</v>
      </c>
      <c r="N667" s="3">
        <v>21</v>
      </c>
      <c r="O667" s="24">
        <v>1001</v>
      </c>
      <c r="P667" s="4">
        <v>0.63500000000000001</v>
      </c>
      <c r="Q667" s="4">
        <v>0.53846153846153799</v>
      </c>
      <c r="R667" s="4">
        <v>0.96599999999999997</v>
      </c>
      <c r="S667" s="4">
        <v>0.876</v>
      </c>
      <c r="T667" s="4">
        <v>0.98799999999999999</v>
      </c>
      <c r="U667" s="4">
        <v>0.96699999999999997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0.454130280089445</v>
      </c>
      <c r="AC667" s="2">
        <v>0.61903920840622395</v>
      </c>
      <c r="AD667" s="2">
        <v>3.4591444769619097E-2</v>
      </c>
      <c r="AE667" s="2">
        <v>0.13238918804574601</v>
      </c>
      <c r="AF667" s="2">
        <v>1.20725812342692E-2</v>
      </c>
      <c r="AG667" s="2">
        <v>3.3556783528842803E-2</v>
      </c>
    </row>
    <row r="668" spans="1:33" x14ac:dyDescent="0.35">
      <c r="A668" s="7">
        <v>950</v>
      </c>
      <c r="B668" s="7">
        <v>37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0.368646529</v>
      </c>
      <c r="I668" s="4">
        <v>45.423457017499999</v>
      </c>
      <c r="J668" s="2">
        <f t="shared" si="21"/>
        <v>8.1157743863038423E-3</v>
      </c>
      <c r="K668" s="3">
        <v>9</v>
      </c>
      <c r="L668" s="3">
        <v>9</v>
      </c>
      <c r="M668" s="3">
        <v>9</v>
      </c>
      <c r="N668" s="3">
        <v>22</v>
      </c>
      <c r="O668" s="24">
        <v>958.337052156391</v>
      </c>
      <c r="P668" s="4">
        <v>0.625</v>
      </c>
      <c r="Q668" s="4">
        <v>0.70967741935483897</v>
      </c>
      <c r="R668" s="4">
        <v>0.9</v>
      </c>
      <c r="S668" s="4">
        <v>0.77100000000000002</v>
      </c>
      <c r="T668" s="4">
        <v>0.95499999999999996</v>
      </c>
      <c r="U668" s="4">
        <v>0.92700000000000005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0.47000362924573602</v>
      </c>
      <c r="AC668" s="2">
        <v>0.34294475112682998</v>
      </c>
      <c r="AD668" s="2">
        <v>0.105360515657826</v>
      </c>
      <c r="AE668" s="2">
        <v>0.260066905418808</v>
      </c>
      <c r="AF668" s="2">
        <v>4.6043938501406798E-2</v>
      </c>
      <c r="AG668" s="2">
        <v>7.5801713416281793E-2</v>
      </c>
    </row>
    <row r="669" spans="1:33" x14ac:dyDescent="0.35">
      <c r="A669" s="7">
        <v>814</v>
      </c>
      <c r="B669" s="7">
        <v>16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0.30444458470000002</v>
      </c>
      <c r="I669" s="4">
        <v>36.694436402400001</v>
      </c>
      <c r="J669" s="2">
        <f t="shared" si="21"/>
        <v>8.2967505308267336E-3</v>
      </c>
      <c r="K669" s="3">
        <v>6</v>
      </c>
      <c r="L669" s="3">
        <v>9</v>
      </c>
      <c r="M669" s="3">
        <v>9</v>
      </c>
      <c r="N669" s="3">
        <v>25</v>
      </c>
      <c r="O669" s="24">
        <v>1001</v>
      </c>
      <c r="P669" s="4">
        <v>0.65500000000000003</v>
      </c>
      <c r="Q669" s="4">
        <v>0.73529411764705899</v>
      </c>
      <c r="R669" s="4">
        <v>0.76700000000000002</v>
      </c>
      <c r="S669" s="4">
        <v>0.82499999999999996</v>
      </c>
      <c r="T669" s="4">
        <v>0.89200000000000002</v>
      </c>
      <c r="U669" s="4">
        <v>0.91100000000000003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0.42312004334688502</v>
      </c>
      <c r="AC669" s="2">
        <v>0.307484699747961</v>
      </c>
      <c r="AD669" s="2">
        <v>0.26526847761488098</v>
      </c>
      <c r="AE669" s="2">
        <v>0.19237189264745599</v>
      </c>
      <c r="AF669" s="2">
        <v>0.11428914640212801</v>
      </c>
      <c r="AG669" s="2">
        <v>9.3212381722178703E-2</v>
      </c>
    </row>
    <row r="670" spans="1:33" x14ac:dyDescent="0.35">
      <c r="A670" s="7">
        <v>870</v>
      </c>
      <c r="B670" s="7">
        <v>46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0.41641827869999998</v>
      </c>
      <c r="I670" s="4">
        <v>45.791639791999998</v>
      </c>
      <c r="J670" s="2">
        <f t="shared" si="21"/>
        <v>9.0937621057359495E-3</v>
      </c>
      <c r="K670" s="3">
        <v>3</v>
      </c>
      <c r="L670" s="3">
        <v>14</v>
      </c>
      <c r="M670" s="3">
        <v>10</v>
      </c>
      <c r="N670" s="3">
        <v>22</v>
      </c>
      <c r="O670" s="24">
        <v>1000.99999999999</v>
      </c>
      <c r="P670" s="4">
        <v>0.73199999999999998</v>
      </c>
      <c r="Q670" s="4">
        <v>0.6875</v>
      </c>
      <c r="R670" s="4">
        <v>0.89300000000000002</v>
      </c>
      <c r="S670" s="4">
        <v>0.76700000000000002</v>
      </c>
      <c r="T670" s="4">
        <v>0.97399999999999998</v>
      </c>
      <c r="U670" s="4">
        <v>0.97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0.311974765020825</v>
      </c>
      <c r="AC670" s="2">
        <v>0.37469344944141098</v>
      </c>
      <c r="AD670" s="2">
        <v>0.113168698105638</v>
      </c>
      <c r="AE670" s="2">
        <v>0.26526847761488098</v>
      </c>
      <c r="AF670" s="2">
        <v>2.6343975339602001E-2</v>
      </c>
      <c r="AG670" s="2">
        <v>3.0459207484708602E-2</v>
      </c>
    </row>
    <row r="671" spans="1:33" x14ac:dyDescent="0.35">
      <c r="A671" s="7">
        <v>644</v>
      </c>
      <c r="B671" s="7">
        <v>48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0.56014881000000005</v>
      </c>
      <c r="I671" s="4">
        <v>59.069572506</v>
      </c>
      <c r="J671" s="2">
        <f t="shared" si="21"/>
        <v>9.482865479398939E-3</v>
      </c>
      <c r="K671" s="3">
        <v>0</v>
      </c>
      <c r="L671" s="3">
        <v>9</v>
      </c>
      <c r="M671" s="3">
        <v>17</v>
      </c>
      <c r="N671" s="3">
        <v>23</v>
      </c>
      <c r="O671" s="24">
        <v>1001</v>
      </c>
      <c r="P671" s="4">
        <v>0.63400000000000001</v>
      </c>
      <c r="Q671" s="4">
        <v>0.57499999999999996</v>
      </c>
      <c r="R671" s="4">
        <v>0.877</v>
      </c>
      <c r="S671" s="4">
        <v>0.80700000000000005</v>
      </c>
      <c r="T671" s="4">
        <v>0.90500000000000003</v>
      </c>
      <c r="U671" s="4">
        <v>0.85199999999999998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0.455706324544911</v>
      </c>
      <c r="AC671" s="2">
        <v>0.55338523818478702</v>
      </c>
      <c r="AD671" s="2">
        <v>0.131248286609954</v>
      </c>
      <c r="AE671" s="2">
        <v>0.214431610712188</v>
      </c>
      <c r="AF671" s="2">
        <v>9.9820335282210904E-2</v>
      </c>
      <c r="AG671" s="2">
        <v>0.160168752152821</v>
      </c>
    </row>
    <row r="672" spans="1:33" x14ac:dyDescent="0.35">
      <c r="A672" s="7">
        <v>318</v>
      </c>
      <c r="B672" s="7">
        <v>11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0.64637011919999998</v>
      </c>
      <c r="I672" s="4">
        <v>66.047538475699994</v>
      </c>
      <c r="J672" s="2">
        <f t="shared" si="21"/>
        <v>9.7864376798510126E-3</v>
      </c>
      <c r="K672" s="3">
        <v>2</v>
      </c>
      <c r="L672" s="3">
        <v>7</v>
      </c>
      <c r="M672" s="3">
        <v>17</v>
      </c>
      <c r="N672" s="3">
        <v>23</v>
      </c>
      <c r="O672" s="24">
        <v>1001</v>
      </c>
      <c r="P672" s="4">
        <v>0.621</v>
      </c>
      <c r="Q672" s="4">
        <v>0.57499999999999996</v>
      </c>
      <c r="R672" s="4">
        <v>0.66400000000000003</v>
      </c>
      <c r="S672" s="4">
        <v>0.60199999999999998</v>
      </c>
      <c r="T672" s="4">
        <v>0.69</v>
      </c>
      <c r="U672" s="4">
        <v>0.73799999999999999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0.47642419704865802</v>
      </c>
      <c r="AC672" s="2">
        <v>0.55338523818478702</v>
      </c>
      <c r="AD672" s="2">
        <v>0.40947312950570303</v>
      </c>
      <c r="AE672" s="2">
        <v>0.50749783367331602</v>
      </c>
      <c r="AF672" s="2">
        <v>0.37106368139083201</v>
      </c>
      <c r="AG672" s="2">
        <v>0.30381145438166501</v>
      </c>
    </row>
    <row r="673" spans="1:33" x14ac:dyDescent="0.35">
      <c r="A673" s="7">
        <v>744</v>
      </c>
      <c r="B673" s="7">
        <v>12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0.44511445420000001</v>
      </c>
      <c r="I673" s="4">
        <v>44.01234115906</v>
      </c>
      <c r="J673" s="2">
        <f t="shared" si="21"/>
        <v>1.0113400979769798E-2</v>
      </c>
      <c r="K673" s="3">
        <v>5</v>
      </c>
      <c r="L673" s="3">
        <v>22</v>
      </c>
      <c r="M673" s="3">
        <v>3</v>
      </c>
      <c r="N673" s="3">
        <v>19</v>
      </c>
      <c r="O673" s="24">
        <v>1001</v>
      </c>
      <c r="P673" s="4">
        <v>0.81599999999999995</v>
      </c>
      <c r="Q673" s="4">
        <v>0.86363636363636398</v>
      </c>
      <c r="R673" s="4">
        <v>0.83699999999999997</v>
      </c>
      <c r="S673" s="4">
        <v>0.879</v>
      </c>
      <c r="T673" s="4">
        <v>0.92800000000000005</v>
      </c>
      <c r="U673" s="4">
        <v>0.98899999999999999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0.20334092401803</v>
      </c>
      <c r="AC673" s="2">
        <v>0.146603474191875</v>
      </c>
      <c r="AD673" s="2">
        <v>0.177931208492662</v>
      </c>
      <c r="AE673" s="2">
        <v>0.12897038129696001</v>
      </c>
      <c r="AF673" s="2">
        <v>7.4723546195936394E-2</v>
      </c>
      <c r="AG673" s="2">
        <v>1.1060947359424899E-2</v>
      </c>
    </row>
    <row r="674" spans="1:33" x14ac:dyDescent="0.35">
      <c r="A674" s="7">
        <v>246</v>
      </c>
      <c r="B674" s="7">
        <v>1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0.55059897989999995</v>
      </c>
      <c r="I674" s="4">
        <v>53.5993892356</v>
      </c>
      <c r="J674" s="2">
        <f t="shared" si="21"/>
        <v>1.0272486081507427E-2</v>
      </c>
      <c r="K674" s="3">
        <v>0</v>
      </c>
      <c r="L674" s="3">
        <v>7</v>
      </c>
      <c r="M674" s="3">
        <v>2</v>
      </c>
      <c r="N674" s="3">
        <v>40</v>
      </c>
      <c r="O674" s="24">
        <v>1000.99999999999</v>
      </c>
      <c r="P674" s="4">
        <v>0.95</v>
      </c>
      <c r="Q674" s="4">
        <v>0.952380952380952</v>
      </c>
      <c r="R674" s="4">
        <v>0.95099999999999996</v>
      </c>
      <c r="S674" s="4">
        <v>0.93</v>
      </c>
      <c r="T674" s="4">
        <v>0.93700000000000006</v>
      </c>
      <c r="U674" s="4">
        <v>0.94799999999999995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5.1293294387550599E-2</v>
      </c>
      <c r="AC674" s="2">
        <v>4.8790164169432097E-2</v>
      </c>
      <c r="AD674" s="2">
        <v>5.0241216436746797E-2</v>
      </c>
      <c r="AE674" s="2">
        <v>7.2570692834835401E-2</v>
      </c>
      <c r="AF674" s="2">
        <v>6.5071996743714805E-2</v>
      </c>
      <c r="AG674" s="2">
        <v>5.3400776727115302E-2</v>
      </c>
    </row>
    <row r="675" spans="1:33" x14ac:dyDescent="0.35">
      <c r="A675" s="7">
        <v>398</v>
      </c>
      <c r="B675" s="7">
        <v>4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0.44432961539999999</v>
      </c>
      <c r="I675" s="4">
        <v>42.138883264</v>
      </c>
      <c r="J675" s="2">
        <f t="shared" si="21"/>
        <v>1.054440889228782E-2</v>
      </c>
      <c r="K675" s="3">
        <v>3</v>
      </c>
      <c r="L675" s="3">
        <v>7</v>
      </c>
      <c r="M675" s="3">
        <v>11</v>
      </c>
      <c r="N675" s="3">
        <v>28</v>
      </c>
      <c r="O675" s="24">
        <v>1000.99999999999</v>
      </c>
      <c r="P675" s="4">
        <v>0.70599999999999996</v>
      </c>
      <c r="Q675" s="4">
        <v>0.71794871794871795</v>
      </c>
      <c r="R675" s="4">
        <v>0.90600000000000003</v>
      </c>
      <c r="S675" s="4">
        <v>0.89800000000000002</v>
      </c>
      <c r="T675" s="4">
        <v>0.94599999999999995</v>
      </c>
      <c r="U675" s="4">
        <v>0.91400000000000003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0.34814004148889499</v>
      </c>
      <c r="AC675" s="2">
        <v>0.33135713595444199</v>
      </c>
      <c r="AD675" s="2">
        <v>9.8715972939157695E-2</v>
      </c>
      <c r="AE675" s="2">
        <v>0.107585210679937</v>
      </c>
      <c r="AF675" s="2">
        <v>5.5512709930258801E-2</v>
      </c>
      <c r="AG675" s="2">
        <v>8.9924707527986994E-2</v>
      </c>
    </row>
    <row r="676" spans="1:33" x14ac:dyDescent="0.35">
      <c r="A676" s="7">
        <v>580</v>
      </c>
      <c r="B676" s="7">
        <v>10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0.72824432829999997</v>
      </c>
      <c r="I676" s="4">
        <v>67.256438194300003</v>
      </c>
      <c r="J676" s="2">
        <f t="shared" si="21"/>
        <v>1.0827875335832441E-2</v>
      </c>
      <c r="K676" s="3">
        <v>1</v>
      </c>
      <c r="L676" s="3">
        <v>7</v>
      </c>
      <c r="M676" s="3">
        <v>11</v>
      </c>
      <c r="N676" s="3">
        <v>30</v>
      </c>
      <c r="O676" s="24">
        <v>1001</v>
      </c>
      <c r="P676" s="4">
        <v>0.76100000000000001</v>
      </c>
      <c r="Q676" s="4">
        <v>0.73170731707317105</v>
      </c>
      <c r="R676" s="4">
        <v>0.78400000000000003</v>
      </c>
      <c r="S676" s="4">
        <v>0.74</v>
      </c>
      <c r="T676" s="4">
        <v>0.88900000000000001</v>
      </c>
      <c r="U676" s="4">
        <v>0.81799999999999995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0.27312192112045097</v>
      </c>
      <c r="AC676" s="2">
        <v>0.31237468504215199</v>
      </c>
      <c r="AD676" s="2">
        <v>0.24334625863172901</v>
      </c>
      <c r="AE676" s="2">
        <v>0.301105092783922</v>
      </c>
      <c r="AF676" s="2">
        <v>0.117658043468232</v>
      </c>
      <c r="AG676" s="2">
        <v>0.20089294237939001</v>
      </c>
    </row>
    <row r="677" spans="1:33" x14ac:dyDescent="0.35">
      <c r="A677" s="7">
        <v>214</v>
      </c>
      <c r="B677" s="7">
        <v>39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0.63054223099999995</v>
      </c>
      <c r="I677" s="4">
        <v>56.687615455200003</v>
      </c>
      <c r="J677" s="2">
        <f t="shared" si="21"/>
        <v>1.1123103802069694E-2</v>
      </c>
      <c r="K677" s="3">
        <v>6</v>
      </c>
      <c r="L677" s="3">
        <v>12</v>
      </c>
      <c r="M677" s="3">
        <v>2</v>
      </c>
      <c r="N677" s="3">
        <v>29</v>
      </c>
      <c r="O677" s="24">
        <v>858.76137138423906</v>
      </c>
      <c r="P677" s="4">
        <v>0.81699999999999995</v>
      </c>
      <c r="Q677" s="4">
        <v>0.93548387096774199</v>
      </c>
      <c r="R677" s="4">
        <v>0.94799999999999995</v>
      </c>
      <c r="S677" s="4">
        <v>0.98699999999999999</v>
      </c>
      <c r="T677" s="4">
        <v>0.98599999999999999</v>
      </c>
      <c r="U677" s="4">
        <v>0.997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0.202116184122134</v>
      </c>
      <c r="AC677" s="2">
        <v>6.6691374498672296E-2</v>
      </c>
      <c r="AD677" s="2">
        <v>5.3400776727115302E-2</v>
      </c>
      <c r="AE677" s="2">
        <v>1.30852395486555E-2</v>
      </c>
      <c r="AF677" s="2">
        <v>1.4098924379501601E-2</v>
      </c>
      <c r="AG677" s="2">
        <v>3.00450902029872E-3</v>
      </c>
    </row>
    <row r="678" spans="1:33" x14ac:dyDescent="0.35">
      <c r="A678" s="7">
        <v>454</v>
      </c>
      <c r="B678" s="7">
        <v>40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0.53246532729999996</v>
      </c>
      <c r="I678" s="4">
        <v>45.623906064000003</v>
      </c>
      <c r="J678" s="2">
        <f t="shared" si="21"/>
        <v>1.167075275302101E-2</v>
      </c>
      <c r="K678" s="3">
        <v>3</v>
      </c>
      <c r="L678" s="3">
        <v>11</v>
      </c>
      <c r="M678" s="3">
        <v>3</v>
      </c>
      <c r="N678" s="3">
        <v>32</v>
      </c>
      <c r="O678" s="24">
        <v>1001</v>
      </c>
      <c r="P678" s="4">
        <v>0.84899999999999998</v>
      </c>
      <c r="Q678" s="4">
        <v>0.91428571428571404</v>
      </c>
      <c r="R678" s="4">
        <v>0.88100000000000001</v>
      </c>
      <c r="S678" s="4">
        <v>0.89</v>
      </c>
      <c r="T678" s="4">
        <v>0.93500000000000005</v>
      </c>
      <c r="U678" s="4">
        <v>0.92300000000000004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0.16369609267078999</v>
      </c>
      <c r="AC678" s="2">
        <v>8.9612158689687194E-2</v>
      </c>
      <c r="AD678" s="2">
        <v>0.12669765304595801</v>
      </c>
      <c r="AE678" s="2">
        <v>0.11653381625595199</v>
      </c>
      <c r="AF678" s="2">
        <v>6.7208749693450004E-2</v>
      </c>
      <c r="AG678" s="2">
        <v>8.0126044479284897E-2</v>
      </c>
    </row>
    <row r="679" spans="1:33" x14ac:dyDescent="0.35">
      <c r="A679" s="7">
        <v>872</v>
      </c>
      <c r="B679" s="7">
        <v>10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0.64442356970000003</v>
      </c>
      <c r="I679" s="4">
        <v>50.285670469999999</v>
      </c>
      <c r="J679" s="2">
        <f t="shared" si="21"/>
        <v>1.2815252609278772E-2</v>
      </c>
      <c r="K679" s="3">
        <v>4</v>
      </c>
      <c r="L679" s="3">
        <v>14</v>
      </c>
      <c r="M679" s="3">
        <v>7</v>
      </c>
      <c r="N679" s="3">
        <v>24</v>
      </c>
      <c r="O679" s="24">
        <v>507.10009042982199</v>
      </c>
      <c r="P679" s="4">
        <v>0.75600000000000001</v>
      </c>
      <c r="Q679" s="4">
        <v>0.77419354838709697</v>
      </c>
      <c r="R679" s="4">
        <v>0.78800000000000003</v>
      </c>
      <c r="S679" s="4">
        <v>0.89100000000000001</v>
      </c>
      <c r="T679" s="4">
        <v>0.98299999999999998</v>
      </c>
      <c r="U679" s="4">
        <v>0.95099999999999996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0.279713902802604</v>
      </c>
      <c r="AC679" s="2">
        <v>0.25593337413720102</v>
      </c>
      <c r="AD679" s="2">
        <v>0.238257189124258</v>
      </c>
      <c r="AE679" s="2">
        <v>0.115410851511328</v>
      </c>
      <c r="AF679" s="2">
        <v>1.7146158834970501E-2</v>
      </c>
      <c r="AG679" s="2">
        <v>5.0241216436746797E-2</v>
      </c>
    </row>
    <row r="680" spans="1:33" x14ac:dyDescent="0.35">
      <c r="A680" s="7">
        <v>880</v>
      </c>
      <c r="B680" s="7">
        <v>14</v>
      </c>
      <c r="C680" s="7">
        <v>1</v>
      </c>
      <c r="D680" s="7">
        <v>1</v>
      </c>
      <c r="E680" s="22" t="str">
        <f t="shared" si="20"/>
        <v>11</v>
      </c>
      <c r="F680" s="4">
        <v>0.99833000000000005</v>
      </c>
      <c r="G680" s="25">
        <v>1</v>
      </c>
      <c r="H680" s="4">
        <v>0.76575224109999995</v>
      </c>
      <c r="I680" s="4">
        <v>57.546374729299998</v>
      </c>
      <c r="J680" s="2">
        <f t="shared" si="21"/>
        <v>1.3306698201270247E-2</v>
      </c>
      <c r="K680" s="3">
        <v>8</v>
      </c>
      <c r="L680" s="3">
        <v>15</v>
      </c>
      <c r="M680" s="3">
        <v>5</v>
      </c>
      <c r="N680" s="3">
        <v>21</v>
      </c>
      <c r="O680" s="24">
        <v>634.18648993699901</v>
      </c>
      <c r="P680" s="4">
        <v>0.73399999999999999</v>
      </c>
      <c r="Q680" s="4">
        <v>0.80769230769230804</v>
      </c>
      <c r="R680" s="4">
        <v>0.97699999999999998</v>
      </c>
      <c r="S680" s="4">
        <v>0.96</v>
      </c>
      <c r="T680" s="4">
        <v>0.98499999999999999</v>
      </c>
      <c r="U680" s="4">
        <v>0.97299999999999998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0.30924625036762099</v>
      </c>
      <c r="AC680" s="2">
        <v>0.21357410029805901</v>
      </c>
      <c r="AD680" s="2">
        <v>2.32686269393543E-2</v>
      </c>
      <c r="AE680" s="2">
        <v>4.08219945202552E-2</v>
      </c>
      <c r="AF680" s="2">
        <v>1.51136378100482E-2</v>
      </c>
      <c r="AG680" s="2">
        <v>2.7371196796132001E-2</v>
      </c>
    </row>
    <row r="681" spans="1:33" x14ac:dyDescent="0.35">
      <c r="A681" s="7">
        <v>100</v>
      </c>
      <c r="B681" s="7">
        <v>36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0.85226651210000004</v>
      </c>
      <c r="I681" s="4">
        <v>63.068232854999998</v>
      </c>
      <c r="J681" s="2">
        <f t="shared" si="21"/>
        <v>1.3513404031145817E-2</v>
      </c>
      <c r="K681" s="3">
        <v>2</v>
      </c>
      <c r="L681" s="3">
        <v>11</v>
      </c>
      <c r="M681" s="3">
        <v>13</v>
      </c>
      <c r="N681" s="3">
        <v>23</v>
      </c>
      <c r="O681" s="24">
        <v>1000.99999999999</v>
      </c>
      <c r="P681" s="4">
        <v>0.65700000000000003</v>
      </c>
      <c r="Q681" s="4">
        <v>0.63888888888888895</v>
      </c>
      <c r="R681" s="4">
        <v>0.84899999999999998</v>
      </c>
      <c r="S681" s="4">
        <v>0.69599999999999995</v>
      </c>
      <c r="T681" s="4">
        <v>0.92</v>
      </c>
      <c r="U681" s="4">
        <v>0.92400000000000004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0.42007126049752702</v>
      </c>
      <c r="AC681" s="2">
        <v>0.44802472252696002</v>
      </c>
      <c r="AD681" s="2">
        <v>0.16369609267078999</v>
      </c>
      <c r="AE681" s="2">
        <v>0.36240561864771698</v>
      </c>
      <c r="AF681" s="2">
        <v>8.3381608939051E-2</v>
      </c>
      <c r="AG681" s="2">
        <v>7.9043207340452906E-2</v>
      </c>
    </row>
    <row r="682" spans="1:33" x14ac:dyDescent="0.35">
      <c r="A682" s="7">
        <v>490</v>
      </c>
      <c r="B682" s="7">
        <v>18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0.65285190790000003</v>
      </c>
      <c r="I682" s="4">
        <v>48.141582642000003</v>
      </c>
      <c r="J682" s="2">
        <f t="shared" si="21"/>
        <v>1.3561081129277926E-2</v>
      </c>
      <c r="K682" s="3">
        <v>4</v>
      </c>
      <c r="L682" s="3">
        <v>6</v>
      </c>
      <c r="M682" s="3">
        <v>7</v>
      </c>
      <c r="N682" s="3">
        <v>32</v>
      </c>
      <c r="O682" s="24">
        <v>1000.99999999999</v>
      </c>
      <c r="P682" s="4">
        <v>0.76200000000000001</v>
      </c>
      <c r="Q682" s="4">
        <v>0.82051282051282004</v>
      </c>
      <c r="R682" s="4">
        <v>0.98499999999999999</v>
      </c>
      <c r="S682" s="4">
        <v>0.97299999999999998</v>
      </c>
      <c r="T682" s="4">
        <v>0.99299999999999999</v>
      </c>
      <c r="U682" s="4">
        <v>0.99199999999999999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0.27180872329549099</v>
      </c>
      <c r="AC682" s="2">
        <v>0.19782574332992001</v>
      </c>
      <c r="AD682" s="2">
        <v>1.51136378100482E-2</v>
      </c>
      <c r="AE682" s="2">
        <v>2.7371196796132001E-2</v>
      </c>
      <c r="AF682" s="2">
        <v>7.0246149369644698E-3</v>
      </c>
      <c r="AG682" s="2">
        <v>8.03217169726427E-3</v>
      </c>
    </row>
    <row r="683" spans="1:33" x14ac:dyDescent="0.35">
      <c r="A683" s="7">
        <v>78</v>
      </c>
      <c r="B683" s="7">
        <v>11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0.9002240588</v>
      </c>
      <c r="I683" s="4">
        <v>62.871519786599997</v>
      </c>
      <c r="J683" s="2">
        <f t="shared" si="21"/>
        <v>1.4318471413695133E-2</v>
      </c>
      <c r="K683" s="3">
        <v>3</v>
      </c>
      <c r="L683" s="3">
        <v>4</v>
      </c>
      <c r="M683" s="3">
        <v>8</v>
      </c>
      <c r="N683" s="3">
        <v>34</v>
      </c>
      <c r="O683" s="24">
        <v>1000.99999999999</v>
      </c>
      <c r="P683" s="4">
        <v>0.749</v>
      </c>
      <c r="Q683" s="4">
        <v>0.80952380952380998</v>
      </c>
      <c r="R683" s="4">
        <v>0.91700000000000004</v>
      </c>
      <c r="S683" s="4">
        <v>0.92700000000000005</v>
      </c>
      <c r="T683" s="4">
        <v>0.99</v>
      </c>
      <c r="U683" s="4">
        <v>0.99099999999999999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0.28901629546491803</v>
      </c>
      <c r="AC683" s="2">
        <v>0.21130909366720699</v>
      </c>
      <c r="AD683" s="2">
        <v>8.6647806725672197E-2</v>
      </c>
      <c r="AE683" s="2">
        <v>7.5801713416281793E-2</v>
      </c>
      <c r="AF683" s="2">
        <v>1.0050335853501499E-2</v>
      </c>
      <c r="AG683" s="2">
        <v>9.0407446521490707E-3</v>
      </c>
    </row>
    <row r="684" spans="1:33" x14ac:dyDescent="0.35">
      <c r="A684" s="7">
        <v>304</v>
      </c>
      <c r="B684" s="7">
        <v>8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0.65451680450000005</v>
      </c>
      <c r="I684" s="4">
        <v>44.775979176</v>
      </c>
      <c r="J684" s="2">
        <f t="shared" si="21"/>
        <v>1.4617587745592443E-2</v>
      </c>
      <c r="K684" s="3">
        <v>2</v>
      </c>
      <c r="L684" s="3">
        <v>9</v>
      </c>
      <c r="M684" s="3">
        <v>11</v>
      </c>
      <c r="N684" s="3">
        <v>27</v>
      </c>
      <c r="O684" s="24">
        <v>1001</v>
      </c>
      <c r="P684" s="4">
        <v>0.71799999999999997</v>
      </c>
      <c r="Q684" s="4">
        <v>0.71052631578947401</v>
      </c>
      <c r="R684" s="4">
        <v>0.93899999999999995</v>
      </c>
      <c r="S684" s="4">
        <v>0.80200000000000005</v>
      </c>
      <c r="T684" s="4">
        <v>0.99099999999999999</v>
      </c>
      <c r="U684" s="4">
        <v>0.98899999999999999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0.33128570993391299</v>
      </c>
      <c r="AC684" s="2">
        <v>0.34174929372205698</v>
      </c>
      <c r="AD684" s="2">
        <v>6.2939799773874205E-2</v>
      </c>
      <c r="AE684" s="2">
        <v>0.220646671115623</v>
      </c>
      <c r="AF684" s="2">
        <v>9.0407446521490707E-3</v>
      </c>
      <c r="AG684" s="2">
        <v>1.1060947359424899E-2</v>
      </c>
    </row>
    <row r="685" spans="1:33" x14ac:dyDescent="0.35">
      <c r="A685" s="7">
        <v>222</v>
      </c>
      <c r="B685" s="7">
        <v>7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0.85759144970000001</v>
      </c>
      <c r="I685" s="4">
        <v>56.953392557999997</v>
      </c>
      <c r="J685" s="2">
        <f t="shared" si="21"/>
        <v>1.50577763884153E-2</v>
      </c>
      <c r="K685" s="3">
        <v>9</v>
      </c>
      <c r="L685" s="3">
        <v>16</v>
      </c>
      <c r="M685" s="3">
        <v>10</v>
      </c>
      <c r="N685" s="3">
        <v>14</v>
      </c>
      <c r="O685" s="24">
        <v>515.36245594956597</v>
      </c>
      <c r="P685" s="4">
        <v>0.61</v>
      </c>
      <c r="Q685" s="4">
        <v>0.58333333333333304</v>
      </c>
      <c r="R685" s="4">
        <v>0.97899999999999998</v>
      </c>
      <c r="S685" s="4">
        <v>0.77</v>
      </c>
      <c r="T685" s="4">
        <v>0.99299999999999999</v>
      </c>
      <c r="U685" s="4">
        <v>0.96699999999999997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0.49429632181478</v>
      </c>
      <c r="AC685" s="2">
        <v>0.53899650073268701</v>
      </c>
      <c r="AD685" s="2">
        <v>2.1223636451626698E-2</v>
      </c>
      <c r="AE685" s="2">
        <v>0.26136476413440801</v>
      </c>
      <c r="AF685" s="2">
        <v>7.0246149369644698E-3</v>
      </c>
      <c r="AG685" s="2">
        <v>3.3556783528842803E-2</v>
      </c>
    </row>
    <row r="686" spans="1:33" x14ac:dyDescent="0.35">
      <c r="A686" s="7">
        <v>452</v>
      </c>
      <c r="B686" s="7">
        <v>29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0.92572679520000001</v>
      </c>
      <c r="I686" s="4">
        <v>60.850432112999997</v>
      </c>
      <c r="J686" s="2">
        <f t="shared" si="21"/>
        <v>1.5213150721442931E-2</v>
      </c>
      <c r="K686" s="3">
        <v>1</v>
      </c>
      <c r="L686" s="3">
        <v>4</v>
      </c>
      <c r="M686" s="3">
        <v>19</v>
      </c>
      <c r="N686" s="3">
        <v>25</v>
      </c>
      <c r="O686" s="24">
        <v>1001</v>
      </c>
      <c r="P686" s="4">
        <v>0.59099999999999997</v>
      </c>
      <c r="Q686" s="4">
        <v>0.56818181818181801</v>
      </c>
      <c r="R686" s="4">
        <v>0.94199999999999995</v>
      </c>
      <c r="S686" s="4">
        <v>0.85299999999999998</v>
      </c>
      <c r="T686" s="4">
        <v>0.93200000000000005</v>
      </c>
      <c r="U686" s="4">
        <v>0.94699999999999995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0.52593926157603899</v>
      </c>
      <c r="AC686" s="2">
        <v>0.56531380905006001</v>
      </c>
      <c r="AD686" s="2">
        <v>5.9750004405774E-2</v>
      </c>
      <c r="AE686" s="2">
        <v>0.15899573149045801</v>
      </c>
      <c r="AF686" s="2">
        <v>7.0422464296545806E-2</v>
      </c>
      <c r="AG686" s="2">
        <v>5.4456185796058897E-2</v>
      </c>
    </row>
    <row r="687" spans="1:33" x14ac:dyDescent="0.35">
      <c r="A687" s="7">
        <v>400</v>
      </c>
      <c r="B687" s="7">
        <v>14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0.78378010210000004</v>
      </c>
      <c r="I687" s="4">
        <v>50.743006698199999</v>
      </c>
      <c r="J687" s="2">
        <f t="shared" si="21"/>
        <v>1.5446071352484578E-2</v>
      </c>
      <c r="K687" s="3">
        <v>1</v>
      </c>
      <c r="L687" s="3">
        <v>8</v>
      </c>
      <c r="M687" s="3">
        <v>7</v>
      </c>
      <c r="N687" s="3">
        <v>33</v>
      </c>
      <c r="O687" s="24">
        <v>1001</v>
      </c>
      <c r="P687" s="4">
        <v>0.80800000000000005</v>
      </c>
      <c r="Q687" s="4">
        <v>0.82499999999999996</v>
      </c>
      <c r="R687" s="4">
        <v>0.873</v>
      </c>
      <c r="S687" s="4">
        <v>0.84599999999999997</v>
      </c>
      <c r="T687" s="4">
        <v>0.87</v>
      </c>
      <c r="U687" s="4">
        <v>0.877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0.213193220461042</v>
      </c>
      <c r="AC687" s="2">
        <v>0.19237189264745599</v>
      </c>
      <c r="AD687" s="2">
        <v>0.13581972314253499</v>
      </c>
      <c r="AE687" s="2">
        <v>0.16723591937591401</v>
      </c>
      <c r="AF687" s="2">
        <v>0.13926206733350799</v>
      </c>
      <c r="AG687" s="2">
        <v>0.131248286609954</v>
      </c>
    </row>
    <row r="688" spans="1:33" x14ac:dyDescent="0.35">
      <c r="A688" s="7">
        <v>248</v>
      </c>
      <c r="B688" s="7">
        <v>8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0.86105788650000004</v>
      </c>
      <c r="I688" s="4">
        <v>54.195915141</v>
      </c>
      <c r="J688" s="2">
        <f t="shared" si="21"/>
        <v>1.5887874284617388E-2</v>
      </c>
      <c r="K688" s="3">
        <v>3</v>
      </c>
      <c r="L688" s="3">
        <v>7</v>
      </c>
      <c r="M688" s="3">
        <v>16</v>
      </c>
      <c r="N688" s="3">
        <v>23</v>
      </c>
      <c r="O688" s="24">
        <v>1001</v>
      </c>
      <c r="P688" s="4">
        <v>0.59899999999999998</v>
      </c>
      <c r="Q688" s="4">
        <v>0.58974358974358998</v>
      </c>
      <c r="R688" s="4">
        <v>0.85399999999999998</v>
      </c>
      <c r="S688" s="4">
        <v>0.77100000000000002</v>
      </c>
      <c r="T688" s="4">
        <v>0.91800000000000004</v>
      </c>
      <c r="U688" s="4">
        <v>0.89900000000000002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0.51249368086668801</v>
      </c>
      <c r="AC688" s="2">
        <v>0.52806743020049696</v>
      </c>
      <c r="AD688" s="2">
        <v>0.157824085193567</v>
      </c>
      <c r="AE688" s="2">
        <v>0.260066905418808</v>
      </c>
      <c r="AF688" s="2">
        <v>8.5557888361646503E-2</v>
      </c>
      <c r="AG688" s="2">
        <v>0.106472244510517</v>
      </c>
    </row>
    <row r="689" spans="1:33" x14ac:dyDescent="0.35">
      <c r="A689" s="7">
        <v>106</v>
      </c>
      <c r="B689" s="7">
        <v>2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0.70996241599999999</v>
      </c>
      <c r="I689" s="4">
        <v>44.313002210999997</v>
      </c>
      <c r="J689" s="2">
        <f t="shared" si="21"/>
        <v>1.6021537259413292E-2</v>
      </c>
      <c r="K689" s="3">
        <v>10</v>
      </c>
      <c r="L689" s="3">
        <v>3</v>
      </c>
      <c r="M689" s="3">
        <v>9</v>
      </c>
      <c r="N689" s="3">
        <v>27</v>
      </c>
      <c r="O689" s="24">
        <v>1000.99999999999</v>
      </c>
      <c r="P689" s="4">
        <v>0.61299999999999999</v>
      </c>
      <c r="Q689" s="4">
        <v>0.75</v>
      </c>
      <c r="R689" s="4">
        <v>0.93799999999999994</v>
      </c>
      <c r="S689" s="4">
        <v>0.875</v>
      </c>
      <c r="T689" s="4">
        <v>0.96599999999999997</v>
      </c>
      <c r="U689" s="4">
        <v>0.94599999999999995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0.48939034304592599</v>
      </c>
      <c r="AC689" s="2">
        <v>0.28768207245178101</v>
      </c>
      <c r="AD689" s="2">
        <v>6.4005329975912406E-2</v>
      </c>
      <c r="AE689" s="2">
        <v>0.13353139262452299</v>
      </c>
      <c r="AF689" s="2">
        <v>3.4591444769619097E-2</v>
      </c>
      <c r="AG689" s="2">
        <v>5.5512709930258801E-2</v>
      </c>
    </row>
    <row r="690" spans="1:33" x14ac:dyDescent="0.35">
      <c r="A690" s="7">
        <v>308</v>
      </c>
      <c r="B690" s="7">
        <v>6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0.8815246269</v>
      </c>
      <c r="I690" s="4">
        <v>52.338438505799999</v>
      </c>
      <c r="J690" s="2">
        <f t="shared" si="21"/>
        <v>1.684277659147802E-2</v>
      </c>
      <c r="K690" s="3">
        <v>2</v>
      </c>
      <c r="L690" s="3">
        <v>11</v>
      </c>
      <c r="M690" s="3">
        <v>6</v>
      </c>
      <c r="N690" s="3">
        <v>30</v>
      </c>
      <c r="O690" s="24">
        <v>1001</v>
      </c>
      <c r="P690" s="4">
        <v>0.82599999999999996</v>
      </c>
      <c r="Q690" s="4">
        <v>0.83333333333333304</v>
      </c>
      <c r="R690" s="4">
        <v>0.876</v>
      </c>
      <c r="S690" s="4">
        <v>0.86599999999999999</v>
      </c>
      <c r="T690" s="4">
        <v>0.96599999999999997</v>
      </c>
      <c r="U690" s="4">
        <v>0.95699999999999996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0.19116050546115901</v>
      </c>
      <c r="AC690" s="2">
        <v>0.18232155679395501</v>
      </c>
      <c r="AD690" s="2">
        <v>0.13238918804574601</v>
      </c>
      <c r="AE690" s="2">
        <v>0.14387037041970199</v>
      </c>
      <c r="AF690" s="2">
        <v>3.4591444769619097E-2</v>
      </c>
      <c r="AG690" s="2">
        <v>4.3951887529182797E-2</v>
      </c>
    </row>
    <row r="691" spans="1:33" x14ac:dyDescent="0.35">
      <c r="A691" s="7">
        <v>604</v>
      </c>
      <c r="B691" s="7">
        <v>28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1.1372648139999999</v>
      </c>
      <c r="I691" s="4">
        <v>66.454992533999999</v>
      </c>
      <c r="J691" s="2">
        <f t="shared" si="21"/>
        <v>1.7113308882220509E-2</v>
      </c>
      <c r="K691" s="3">
        <v>1</v>
      </c>
      <c r="L691" s="3">
        <v>13</v>
      </c>
      <c r="M691" s="3">
        <v>2</v>
      </c>
      <c r="N691" s="3">
        <v>33</v>
      </c>
      <c r="O691" s="24">
        <v>1001</v>
      </c>
      <c r="P691" s="4">
        <v>0.92600000000000005</v>
      </c>
      <c r="Q691" s="4">
        <v>0.94285714285714295</v>
      </c>
      <c r="R691" s="4">
        <v>0.93400000000000005</v>
      </c>
      <c r="S691" s="4">
        <v>0.93500000000000005</v>
      </c>
      <c r="T691" s="4">
        <v>0.94699999999999995</v>
      </c>
      <c r="U691" s="4">
        <v>0.96399999999999997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7.6881044335957605E-2</v>
      </c>
      <c r="AC691" s="2">
        <v>5.8840500022933499E-2</v>
      </c>
      <c r="AD691" s="2">
        <v>6.8278840753294406E-2</v>
      </c>
      <c r="AE691" s="2">
        <v>6.7208749693450004E-2</v>
      </c>
      <c r="AF691" s="2">
        <v>5.4456185796058897E-2</v>
      </c>
      <c r="AG691" s="2">
        <v>3.6663984371591497E-2</v>
      </c>
    </row>
    <row r="692" spans="1:33" x14ac:dyDescent="0.35">
      <c r="A692" s="7">
        <v>362</v>
      </c>
      <c r="B692" s="7">
        <v>40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0.85113586900000004</v>
      </c>
      <c r="I692" s="4">
        <v>48.215497564000003</v>
      </c>
      <c r="J692" s="2">
        <f t="shared" si="21"/>
        <v>1.7652744698324938E-2</v>
      </c>
      <c r="K692" s="3">
        <v>7</v>
      </c>
      <c r="L692" s="3">
        <v>12</v>
      </c>
      <c r="M692" s="3">
        <v>7</v>
      </c>
      <c r="N692" s="3">
        <v>23</v>
      </c>
      <c r="O692" s="24">
        <v>1001</v>
      </c>
      <c r="P692" s="4">
        <v>0.69799999999999995</v>
      </c>
      <c r="Q692" s="4">
        <v>0.76666666666666705</v>
      </c>
      <c r="R692" s="4">
        <v>0.88</v>
      </c>
      <c r="S692" s="4">
        <v>0.81399999999999995</v>
      </c>
      <c r="T692" s="4">
        <v>0.96399999999999997</v>
      </c>
      <c r="U692" s="4">
        <v>0.93799999999999994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0.35953617621976502</v>
      </c>
      <c r="AC692" s="2">
        <v>0.26570316573300601</v>
      </c>
      <c r="AD692" s="2">
        <v>0.127833371509885</v>
      </c>
      <c r="AE692" s="2">
        <v>0.20579491297959701</v>
      </c>
      <c r="AF692" s="2">
        <v>3.6663984371591497E-2</v>
      </c>
      <c r="AG692" s="2">
        <v>6.4005329975912406E-2</v>
      </c>
    </row>
    <row r="693" spans="1:33" x14ac:dyDescent="0.35">
      <c r="A693" s="7">
        <v>764</v>
      </c>
      <c r="B693" s="7">
        <v>7</v>
      </c>
      <c r="C693" s="7">
        <v>1</v>
      </c>
      <c r="D693" s="7">
        <v>1</v>
      </c>
      <c r="E693" s="22" t="str">
        <f t="shared" si="20"/>
        <v>11</v>
      </c>
      <c r="F693" s="4">
        <v>0.52887899999999999</v>
      </c>
      <c r="G693" s="25">
        <v>1</v>
      </c>
      <c r="H693" s="4">
        <v>0.97778822300000001</v>
      </c>
      <c r="I693" s="4">
        <v>55.260146402700002</v>
      </c>
      <c r="J693" s="2">
        <f t="shared" si="21"/>
        <v>1.7694274927802678E-2</v>
      </c>
      <c r="K693" s="3">
        <v>5</v>
      </c>
      <c r="L693" s="3">
        <v>15</v>
      </c>
      <c r="M693" s="3">
        <v>4</v>
      </c>
      <c r="N693" s="3">
        <v>25</v>
      </c>
      <c r="O693" s="24">
        <v>1001</v>
      </c>
      <c r="P693" s="4">
        <v>0.80200000000000005</v>
      </c>
      <c r="Q693" s="4">
        <v>0.86206896551724099</v>
      </c>
      <c r="R693" s="4">
        <v>0.85099999999999998</v>
      </c>
      <c r="S693" s="4">
        <v>0.872</v>
      </c>
      <c r="T693" s="4">
        <v>0.96499999999999997</v>
      </c>
      <c r="U693" s="4">
        <v>0.96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0.220646671115623</v>
      </c>
      <c r="AC693" s="2">
        <v>0.148420005118273</v>
      </c>
      <c r="AD693" s="2">
        <v>0.16134315040876299</v>
      </c>
      <c r="AE693" s="2">
        <v>0.13696585507315701</v>
      </c>
      <c r="AF693" s="2">
        <v>3.5627177643151202E-2</v>
      </c>
      <c r="AG693" s="2">
        <v>4.08219945202552E-2</v>
      </c>
    </row>
    <row r="694" spans="1:33" x14ac:dyDescent="0.35">
      <c r="A694" s="7">
        <v>286</v>
      </c>
      <c r="B694" s="7">
        <v>27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0.99499348310000002</v>
      </c>
      <c r="I694" s="4">
        <v>55.622646676199999</v>
      </c>
      <c r="J694" s="2">
        <f t="shared" si="21"/>
        <v>1.7888280090162287E-2</v>
      </c>
      <c r="K694" s="3">
        <v>6</v>
      </c>
      <c r="L694" s="3">
        <v>10</v>
      </c>
      <c r="M694" s="3">
        <v>12</v>
      </c>
      <c r="N694" s="3">
        <v>21</v>
      </c>
      <c r="O694" s="24">
        <v>564.71991591404105</v>
      </c>
      <c r="P694" s="4">
        <v>0.65700000000000003</v>
      </c>
      <c r="Q694" s="4">
        <v>0.63636363636363602</v>
      </c>
      <c r="R694" s="4">
        <v>0.96299999999999997</v>
      </c>
      <c r="S694" s="4">
        <v>0.98299999999999998</v>
      </c>
      <c r="T694" s="4">
        <v>0.96399999999999997</v>
      </c>
      <c r="U694" s="4">
        <v>0.996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0.42007126049752702</v>
      </c>
      <c r="AC694" s="2">
        <v>0.45198512374305699</v>
      </c>
      <c r="AD694" s="2">
        <v>3.7701867184011501E-2</v>
      </c>
      <c r="AE694" s="2">
        <v>1.7146158834970501E-2</v>
      </c>
      <c r="AF694" s="2">
        <v>3.6663984371591497E-2</v>
      </c>
      <c r="AG694" s="2">
        <v>4.0080213975388201E-3</v>
      </c>
    </row>
    <row r="695" spans="1:33" x14ac:dyDescent="0.35">
      <c r="A695" s="7">
        <v>762</v>
      </c>
      <c r="B695" s="7">
        <v>9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1.1740268549999999</v>
      </c>
      <c r="I695" s="4">
        <v>62.32983316</v>
      </c>
      <c r="J695" s="2">
        <f t="shared" si="21"/>
        <v>1.8835713100439171E-2</v>
      </c>
      <c r="K695" s="3">
        <v>7</v>
      </c>
      <c r="L695" s="3">
        <v>17</v>
      </c>
      <c r="M695" s="3">
        <v>10</v>
      </c>
      <c r="N695" s="3">
        <v>15</v>
      </c>
      <c r="O695" s="24">
        <v>1000.99999999999</v>
      </c>
      <c r="P695" s="4">
        <v>0.64300000000000002</v>
      </c>
      <c r="Q695" s="4">
        <v>0.6</v>
      </c>
      <c r="R695" s="4">
        <v>0.82</v>
      </c>
      <c r="S695" s="4">
        <v>0.64600000000000002</v>
      </c>
      <c r="T695" s="4">
        <v>0.89900000000000002</v>
      </c>
      <c r="U695" s="4">
        <v>0.89100000000000001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0.44161055474451799</v>
      </c>
      <c r="AC695" s="2">
        <v>0.51082562376599105</v>
      </c>
      <c r="AD695" s="2">
        <v>0.19845093872383801</v>
      </c>
      <c r="AE695" s="2">
        <v>0.43695577519953499</v>
      </c>
      <c r="AF695" s="2">
        <v>0.106472244510517</v>
      </c>
      <c r="AG695" s="2">
        <v>0.115410851511328</v>
      </c>
    </row>
    <row r="696" spans="1:33" x14ac:dyDescent="0.35">
      <c r="A696" s="7">
        <v>110</v>
      </c>
      <c r="B696" s="7">
        <v>50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0.98656321349999998</v>
      </c>
      <c r="I696" s="4">
        <v>51.7334656122</v>
      </c>
      <c r="J696" s="2">
        <f t="shared" si="21"/>
        <v>1.9070116448323626E-2</v>
      </c>
      <c r="K696" s="3">
        <v>2</v>
      </c>
      <c r="L696" s="3">
        <v>20</v>
      </c>
      <c r="M696" s="3">
        <v>9</v>
      </c>
      <c r="N696" s="3">
        <v>18</v>
      </c>
      <c r="O696" s="24">
        <v>1000.99999999999</v>
      </c>
      <c r="P696" s="4">
        <v>0.78700000000000003</v>
      </c>
      <c r="Q696" s="4">
        <v>0.66666666666666696</v>
      </c>
      <c r="R696" s="4">
        <v>0.96799999999999997</v>
      </c>
      <c r="S696" s="4">
        <v>0.879</v>
      </c>
      <c r="T696" s="4">
        <v>0.997</v>
      </c>
      <c r="U696" s="4">
        <v>0.93100000000000005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0.23952703056473401</v>
      </c>
      <c r="AC696" s="2">
        <v>0.405465108108164</v>
      </c>
      <c r="AD696" s="2">
        <v>3.2523191705560103E-2</v>
      </c>
      <c r="AE696" s="2">
        <v>0.12897038129696001</v>
      </c>
      <c r="AF696" s="2">
        <v>3.00450902029872E-3</v>
      </c>
      <c r="AG696" s="2">
        <v>7.1496001705069895E-2</v>
      </c>
    </row>
    <row r="697" spans="1:33" x14ac:dyDescent="0.35">
      <c r="A697" s="7">
        <v>942</v>
      </c>
      <c r="B697" s="7">
        <v>20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1.063415048</v>
      </c>
      <c r="I697" s="4">
        <v>55.748267617400003</v>
      </c>
      <c r="J697" s="2">
        <f t="shared" si="21"/>
        <v>1.9075302129533612E-2</v>
      </c>
      <c r="K697" s="3">
        <v>7</v>
      </c>
      <c r="L697" s="3">
        <v>10</v>
      </c>
      <c r="M697" s="3">
        <v>7</v>
      </c>
      <c r="N697" s="3">
        <v>25</v>
      </c>
      <c r="O697" s="24">
        <v>1001</v>
      </c>
      <c r="P697" s="4">
        <v>0.68400000000000005</v>
      </c>
      <c r="Q697" s="4">
        <v>0.78125</v>
      </c>
      <c r="R697" s="4">
        <v>0.82299999999999995</v>
      </c>
      <c r="S697" s="4">
        <v>0.83399999999999996</v>
      </c>
      <c r="T697" s="4">
        <v>0.93799999999999994</v>
      </c>
      <c r="U697" s="4">
        <v>0.97799999999999998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0.37979736135958703</v>
      </c>
      <c r="AC697" s="2">
        <v>0.24686007793152601</v>
      </c>
      <c r="AD697" s="2">
        <v>0.19479907830506701</v>
      </c>
      <c r="AE697" s="2">
        <v>0.18152187662339</v>
      </c>
      <c r="AF697" s="2">
        <v>6.4005329975912406E-2</v>
      </c>
      <c r="AG697" s="2">
        <v>2.2245608947319698E-2</v>
      </c>
    </row>
    <row r="698" spans="1:33" x14ac:dyDescent="0.35">
      <c r="A698" s="7">
        <v>42</v>
      </c>
      <c r="B698" s="7">
        <v>41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1.189409647</v>
      </c>
      <c r="I698" s="4">
        <v>60.293226269999998</v>
      </c>
      <c r="J698" s="2">
        <f t="shared" si="21"/>
        <v>1.97270857869454E-2</v>
      </c>
      <c r="K698" s="3">
        <v>1</v>
      </c>
      <c r="L698" s="3">
        <v>10</v>
      </c>
      <c r="M698" s="3">
        <v>15</v>
      </c>
      <c r="N698" s="3">
        <v>23</v>
      </c>
      <c r="O698" s="24">
        <v>1000.99999999999</v>
      </c>
      <c r="P698" s="4">
        <v>0.66500000000000004</v>
      </c>
      <c r="Q698" s="4">
        <v>0.60526315789473695</v>
      </c>
      <c r="R698" s="4">
        <v>0.67700000000000005</v>
      </c>
      <c r="S698" s="4">
        <v>0.65400000000000003</v>
      </c>
      <c r="T698" s="4">
        <v>0.72099999999999997</v>
      </c>
      <c r="U698" s="4">
        <v>0.64300000000000002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0.40796823832628298</v>
      </c>
      <c r="AC698" s="2">
        <v>0.50209194379723598</v>
      </c>
      <c r="AD698" s="2">
        <v>0.39008400606986199</v>
      </c>
      <c r="AE698" s="2">
        <v>0.42464792752493802</v>
      </c>
      <c r="AF698" s="2">
        <v>0.327116141697188</v>
      </c>
      <c r="AG698" s="2">
        <v>0.44161055474451799</v>
      </c>
    </row>
    <row r="699" spans="1:33" x14ac:dyDescent="0.35">
      <c r="A699" s="7">
        <v>674</v>
      </c>
      <c r="B699" s="7">
        <v>31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0.92139745299999998</v>
      </c>
      <c r="I699" s="4">
        <v>46.233367035999997</v>
      </c>
      <c r="J699" s="2">
        <f t="shared" si="21"/>
        <v>1.992927428976882E-2</v>
      </c>
      <c r="K699" s="3">
        <v>5</v>
      </c>
      <c r="L699" s="3">
        <v>10</v>
      </c>
      <c r="M699" s="3">
        <v>17</v>
      </c>
      <c r="N699" s="3">
        <v>17</v>
      </c>
      <c r="O699" s="24">
        <v>1001</v>
      </c>
      <c r="P699" s="4">
        <v>0.56299999999999994</v>
      </c>
      <c r="Q699" s="4">
        <v>0.5</v>
      </c>
      <c r="R699" s="4">
        <v>0.89500000000000002</v>
      </c>
      <c r="S699" s="4">
        <v>0.61</v>
      </c>
      <c r="T699" s="4">
        <v>0.92200000000000004</v>
      </c>
      <c r="U699" s="4">
        <v>0.83499999999999996</v>
      </c>
      <c r="V699" s="5">
        <v>100</v>
      </c>
      <c r="W699" s="5">
        <v>0</v>
      </c>
      <c r="X699" s="5">
        <v>100</v>
      </c>
      <c r="Y699" s="5">
        <v>100</v>
      </c>
      <c r="Z699" s="5">
        <v>100</v>
      </c>
      <c r="AA699" s="5">
        <v>100</v>
      </c>
      <c r="AB699" s="2">
        <v>0.57447565084244701</v>
      </c>
      <c r="AC699" s="2">
        <v>0.69314718055994495</v>
      </c>
      <c r="AD699" s="2">
        <v>0.110931560707282</v>
      </c>
      <c r="AE699" s="2">
        <v>0.49429632181478</v>
      </c>
      <c r="AF699" s="2">
        <v>8.1210055425543201E-2</v>
      </c>
      <c r="AG699" s="2">
        <v>0.18032355413128201</v>
      </c>
    </row>
    <row r="700" spans="1:33" x14ac:dyDescent="0.35">
      <c r="A700" s="7">
        <v>706</v>
      </c>
      <c r="B700" s="7">
        <v>24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1.226959685</v>
      </c>
      <c r="I700" s="4">
        <v>60.260434039499998</v>
      </c>
      <c r="J700" s="2">
        <f t="shared" si="21"/>
        <v>2.036095000901823E-2</v>
      </c>
      <c r="K700" s="3">
        <v>2</v>
      </c>
      <c r="L700" s="3">
        <v>10</v>
      </c>
      <c r="M700" s="3">
        <v>4</v>
      </c>
      <c r="N700" s="3">
        <v>33</v>
      </c>
      <c r="O700" s="24">
        <v>1001</v>
      </c>
      <c r="P700" s="4">
        <v>0.86199999999999999</v>
      </c>
      <c r="Q700" s="4">
        <v>0.891891891891892</v>
      </c>
      <c r="R700" s="4">
        <v>0.97799999999999998</v>
      </c>
      <c r="S700" s="4">
        <v>0.97399999999999998</v>
      </c>
      <c r="T700" s="4">
        <v>0.98199999999999998</v>
      </c>
      <c r="U700" s="4">
        <v>0.997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0.14850000831844401</v>
      </c>
      <c r="AC700" s="2">
        <v>0.11441035117774399</v>
      </c>
      <c r="AD700" s="2">
        <v>2.2245608947319698E-2</v>
      </c>
      <c r="AE700" s="2">
        <v>2.6343975339602001E-2</v>
      </c>
      <c r="AF700" s="2">
        <v>1.8163970627671201E-2</v>
      </c>
      <c r="AG700" s="2">
        <v>3.00450902029872E-3</v>
      </c>
    </row>
    <row r="701" spans="1:33" x14ac:dyDescent="0.35">
      <c r="A701" s="7">
        <v>56</v>
      </c>
      <c r="B701" s="7">
        <v>2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1.229437232</v>
      </c>
      <c r="I701" s="4">
        <v>57.976675370000002</v>
      </c>
      <c r="J701" s="2">
        <f t="shared" si="21"/>
        <v>2.1205721510484742E-2</v>
      </c>
      <c r="K701" s="3">
        <v>3</v>
      </c>
      <c r="L701" s="3">
        <v>11</v>
      </c>
      <c r="M701" s="3">
        <v>3</v>
      </c>
      <c r="N701" s="3">
        <v>32</v>
      </c>
      <c r="O701" s="24">
        <v>855.02869567075902</v>
      </c>
      <c r="P701" s="4">
        <v>0.86599999999999999</v>
      </c>
      <c r="Q701" s="4">
        <v>0.91428571428571404</v>
      </c>
      <c r="R701" s="4">
        <v>0.90500000000000003</v>
      </c>
      <c r="S701" s="4">
        <v>0.91700000000000004</v>
      </c>
      <c r="T701" s="4">
        <v>0.96899999999999997</v>
      </c>
      <c r="U701" s="4">
        <v>0.96199999999999997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0.14387037041970199</v>
      </c>
      <c r="AC701" s="2">
        <v>8.9612158689687194E-2</v>
      </c>
      <c r="AD701" s="2">
        <v>9.9820335282210904E-2</v>
      </c>
      <c r="AE701" s="2">
        <v>8.6647806725672197E-2</v>
      </c>
      <c r="AF701" s="2">
        <v>3.14906670913708E-2</v>
      </c>
      <c r="AG701" s="2">
        <v>3.8740828316430602E-2</v>
      </c>
    </row>
    <row r="702" spans="1:33" x14ac:dyDescent="0.35">
      <c r="A702" s="7">
        <v>618</v>
      </c>
      <c r="B702" s="7">
        <v>8</v>
      </c>
      <c r="C702" s="7">
        <v>1</v>
      </c>
      <c r="D702" s="7">
        <v>1</v>
      </c>
      <c r="E702" s="22" t="str">
        <f t="shared" si="20"/>
        <v>11</v>
      </c>
      <c r="F702" s="4">
        <v>0.464978</v>
      </c>
      <c r="G702" s="25">
        <v>1</v>
      </c>
      <c r="H702" s="4">
        <v>1.4439713160000001</v>
      </c>
      <c r="I702" s="4">
        <v>65.645071154999997</v>
      </c>
      <c r="J702" s="2">
        <f t="shared" si="21"/>
        <v>2.1996644844675697E-2</v>
      </c>
      <c r="K702" s="3">
        <v>3</v>
      </c>
      <c r="L702" s="3">
        <v>12</v>
      </c>
      <c r="M702" s="3">
        <v>8</v>
      </c>
      <c r="N702" s="3">
        <v>26</v>
      </c>
      <c r="O702" s="24">
        <v>702.39161965579399</v>
      </c>
      <c r="P702" s="4">
        <v>0.77</v>
      </c>
      <c r="Q702" s="4">
        <v>0.76470588235294101</v>
      </c>
      <c r="R702" s="4">
        <v>0.79800000000000004</v>
      </c>
      <c r="S702" s="4">
        <v>0.76900000000000002</v>
      </c>
      <c r="T702" s="4">
        <v>0.88100000000000001</v>
      </c>
      <c r="U702" s="4">
        <v>0.85099999999999998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0.26136476413440801</v>
      </c>
      <c r="AC702" s="2">
        <v>0.26826398659467898</v>
      </c>
      <c r="AD702" s="2">
        <v>0.225646681532328</v>
      </c>
      <c r="AE702" s="2">
        <v>0.262664309476493</v>
      </c>
      <c r="AF702" s="2">
        <v>0.12669765304595801</v>
      </c>
      <c r="AG702" s="2">
        <v>0.16134315040876299</v>
      </c>
    </row>
    <row r="703" spans="1:33" x14ac:dyDescent="0.35">
      <c r="A703" s="7">
        <v>846</v>
      </c>
      <c r="B703" s="7">
        <v>41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2.3586544869999999</v>
      </c>
      <c r="I703" s="4">
        <v>100.81294431400001</v>
      </c>
      <c r="J703" s="2">
        <f t="shared" si="21"/>
        <v>2.3396345608690361E-2</v>
      </c>
      <c r="K703" s="3">
        <v>0</v>
      </c>
      <c r="L703" s="3">
        <v>13</v>
      </c>
      <c r="M703" s="3">
        <v>9</v>
      </c>
      <c r="N703" s="3">
        <v>27</v>
      </c>
      <c r="O703" s="24">
        <v>1001</v>
      </c>
      <c r="P703" s="4">
        <v>0.80200000000000005</v>
      </c>
      <c r="Q703" s="4">
        <v>0.75</v>
      </c>
      <c r="R703" s="4">
        <v>0.86199999999999999</v>
      </c>
      <c r="S703" s="4">
        <v>0.77100000000000002</v>
      </c>
      <c r="T703" s="4">
        <v>0.86299999999999999</v>
      </c>
      <c r="U703" s="4">
        <v>0.78300000000000003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0.220646671115623</v>
      </c>
      <c r="AC703" s="2">
        <v>0.28768207245178101</v>
      </c>
      <c r="AD703" s="2">
        <v>0.14850000831844401</v>
      </c>
      <c r="AE703" s="2">
        <v>0.260066905418808</v>
      </c>
      <c r="AF703" s="2">
        <v>0.14734058789870899</v>
      </c>
      <c r="AG703" s="2">
        <v>0.24462258299133399</v>
      </c>
    </row>
    <row r="704" spans="1:33" x14ac:dyDescent="0.35">
      <c r="A704" s="7">
        <v>434</v>
      </c>
      <c r="B704" s="7">
        <v>7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1.105121255</v>
      </c>
      <c r="I704" s="4">
        <v>44.046996796599998</v>
      </c>
      <c r="J704" s="2">
        <f t="shared" si="21"/>
        <v>2.5089593737871015E-2</v>
      </c>
      <c r="K704" s="3">
        <v>1</v>
      </c>
      <c r="L704" s="3">
        <v>7</v>
      </c>
      <c r="M704" s="3">
        <v>9</v>
      </c>
      <c r="N704" s="3">
        <v>32</v>
      </c>
      <c r="O704" s="24">
        <v>1001</v>
      </c>
      <c r="P704" s="4">
        <v>0.76700000000000002</v>
      </c>
      <c r="Q704" s="4">
        <v>0.78048780487804903</v>
      </c>
      <c r="R704" s="4">
        <v>0.80600000000000005</v>
      </c>
      <c r="S704" s="4">
        <v>0.78</v>
      </c>
      <c r="T704" s="4">
        <v>0.83899999999999997</v>
      </c>
      <c r="U704" s="4">
        <v>0.8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0.26526847761488098</v>
      </c>
      <c r="AC704" s="2">
        <v>0.24783616390458099</v>
      </c>
      <c r="AD704" s="2">
        <v>0.21567153647550899</v>
      </c>
      <c r="AE704" s="2">
        <v>0.2484613592985</v>
      </c>
      <c r="AF704" s="2">
        <v>0.175544572514931</v>
      </c>
      <c r="AG704" s="2">
        <v>0.22314355131420999</v>
      </c>
    </row>
    <row r="705" spans="1:33" x14ac:dyDescent="0.35">
      <c r="A705" s="7">
        <v>432</v>
      </c>
      <c r="B705" s="7">
        <v>30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1.282850716</v>
      </c>
      <c r="I705" s="4">
        <v>49.502957398</v>
      </c>
      <c r="J705" s="2">
        <f t="shared" si="21"/>
        <v>2.5914627800637812E-2</v>
      </c>
      <c r="K705" s="3">
        <v>5</v>
      </c>
      <c r="L705" s="3">
        <v>10</v>
      </c>
      <c r="M705" s="3">
        <v>6</v>
      </c>
      <c r="N705" s="3">
        <v>28</v>
      </c>
      <c r="O705" s="24">
        <v>1001</v>
      </c>
      <c r="P705" s="4">
        <v>0.75700000000000001</v>
      </c>
      <c r="Q705" s="4">
        <v>0.82352941176470595</v>
      </c>
      <c r="R705" s="4">
        <v>0.98399999999999999</v>
      </c>
      <c r="S705" s="4">
        <v>0.92900000000000005</v>
      </c>
      <c r="T705" s="4">
        <v>0.97099999999999997</v>
      </c>
      <c r="U705" s="4">
        <v>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0.278392025544688</v>
      </c>
      <c r="AC705" s="2">
        <v>0.19415601444095801</v>
      </c>
      <c r="AD705" s="2">
        <v>1.6129381929883599E-2</v>
      </c>
      <c r="AE705" s="2">
        <v>7.3646540168298497E-2</v>
      </c>
      <c r="AF705" s="2">
        <v>2.9428810690812199E-2</v>
      </c>
      <c r="AG705" s="2">
        <v>1.0000050000287801E-5</v>
      </c>
    </row>
    <row r="706" spans="1:33" x14ac:dyDescent="0.35">
      <c r="A706" s="7">
        <v>648</v>
      </c>
      <c r="B706" s="7">
        <v>27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1.2649798800000001</v>
      </c>
      <c r="I706" s="4">
        <v>47.363496103999999</v>
      </c>
      <c r="J706" s="2">
        <f t="shared" ref="J706:J769" si="23">H706/I706</f>
        <v>2.6707907651546195E-2</v>
      </c>
      <c r="K706" s="3">
        <v>4</v>
      </c>
      <c r="L706" s="3">
        <v>9</v>
      </c>
      <c r="M706" s="3">
        <v>15</v>
      </c>
      <c r="N706" s="3">
        <v>21</v>
      </c>
      <c r="O706" s="24">
        <v>1001</v>
      </c>
      <c r="P706" s="4">
        <v>0.60899999999999999</v>
      </c>
      <c r="Q706" s="4">
        <v>0.58333333333333304</v>
      </c>
      <c r="R706" s="4">
        <v>0.628</v>
      </c>
      <c r="S706" s="4">
        <v>0.57399999999999995</v>
      </c>
      <c r="T706" s="4">
        <v>0.748</v>
      </c>
      <c r="U706" s="4">
        <v>0.66900000000000004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0.49593701127223999</v>
      </c>
      <c r="AC706" s="2">
        <v>0.53899650073268701</v>
      </c>
      <c r="AD706" s="2">
        <v>0.46521511251393799</v>
      </c>
      <c r="AE706" s="2">
        <v>0.55512588266257101</v>
      </c>
      <c r="AF706" s="2">
        <v>0.29035230100766002</v>
      </c>
      <c r="AG706" s="2">
        <v>0.40197121885390902</v>
      </c>
    </row>
    <row r="707" spans="1:33" x14ac:dyDescent="0.35">
      <c r="A707" s="7">
        <v>230</v>
      </c>
      <c r="B707" s="7">
        <v>50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1.3402826880000001</v>
      </c>
      <c r="I707" s="4">
        <v>49.589757749</v>
      </c>
      <c r="J707" s="2">
        <f t="shared" si="23"/>
        <v>2.7027409465960286E-2</v>
      </c>
      <c r="K707" s="3">
        <v>11</v>
      </c>
      <c r="L707" s="3">
        <v>11</v>
      </c>
      <c r="M707" s="3">
        <v>9</v>
      </c>
      <c r="N707" s="3">
        <v>18</v>
      </c>
      <c r="O707" s="24">
        <v>1001</v>
      </c>
      <c r="P707" s="4">
        <v>0.55000000000000004</v>
      </c>
      <c r="Q707" s="4">
        <v>0.66666666666666696</v>
      </c>
      <c r="R707" s="4">
        <v>0.89900000000000002</v>
      </c>
      <c r="S707" s="4">
        <v>0.94099999999999995</v>
      </c>
      <c r="T707" s="4">
        <v>0.90700000000000003</v>
      </c>
      <c r="U707" s="4">
        <v>0.92900000000000005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0.59783700075561996</v>
      </c>
      <c r="AC707" s="2">
        <v>0.405465108108164</v>
      </c>
      <c r="AD707" s="2">
        <v>0.106472244510517</v>
      </c>
      <c r="AE707" s="2">
        <v>6.0812139396757503E-2</v>
      </c>
      <c r="AF707" s="2">
        <v>9.7612828867000401E-2</v>
      </c>
      <c r="AG707" s="2">
        <v>7.3646540168298497E-2</v>
      </c>
    </row>
    <row r="708" spans="1:33" x14ac:dyDescent="0.35">
      <c r="A708" s="7">
        <v>136</v>
      </c>
      <c r="B708" s="7">
        <v>4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1.369676933</v>
      </c>
      <c r="I708" s="4">
        <v>50.319179243000001</v>
      </c>
      <c r="J708" s="2">
        <f t="shared" si="23"/>
        <v>2.7219778891575192E-2</v>
      </c>
      <c r="K708" s="3">
        <v>1</v>
      </c>
      <c r="L708" s="3">
        <v>12</v>
      </c>
      <c r="M708" s="3">
        <v>8</v>
      </c>
      <c r="N708" s="3">
        <v>28</v>
      </c>
      <c r="O708" s="24">
        <v>1001</v>
      </c>
      <c r="P708" s="4">
        <v>0.81</v>
      </c>
      <c r="Q708" s="4">
        <v>0.77777777777777801</v>
      </c>
      <c r="R708" s="4">
        <v>0.97199999999999998</v>
      </c>
      <c r="S708" s="4">
        <v>0.93600000000000005</v>
      </c>
      <c r="T708" s="4">
        <v>0.96</v>
      </c>
      <c r="U708" s="4">
        <v>0.96599999999999997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0.21072103131565301</v>
      </c>
      <c r="AC708" s="2">
        <v>0.251314428280906</v>
      </c>
      <c r="AD708" s="2">
        <v>2.8399474521698002E-2</v>
      </c>
      <c r="AE708" s="2">
        <v>6.6139802504544903E-2</v>
      </c>
      <c r="AF708" s="2">
        <v>4.08219945202552E-2</v>
      </c>
      <c r="AG708" s="2">
        <v>3.4591444769619097E-2</v>
      </c>
    </row>
    <row r="709" spans="1:33" x14ac:dyDescent="0.35">
      <c r="A709" s="7">
        <v>810</v>
      </c>
      <c r="B709" s="7">
        <v>27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1.720368903</v>
      </c>
      <c r="I709" s="4">
        <v>62.934140382130003</v>
      </c>
      <c r="J709" s="2">
        <f t="shared" si="23"/>
        <v>2.7336019727195553E-2</v>
      </c>
      <c r="K709" s="3">
        <v>3</v>
      </c>
      <c r="L709" s="3">
        <v>12</v>
      </c>
      <c r="M709" s="3">
        <v>4</v>
      </c>
      <c r="N709" s="3">
        <v>30</v>
      </c>
      <c r="O709" s="24">
        <v>1000.99999999999</v>
      </c>
      <c r="P709" s="4">
        <v>0.85499999999999998</v>
      </c>
      <c r="Q709" s="4">
        <v>0.88235294117647101</v>
      </c>
      <c r="R709" s="4">
        <v>0.874</v>
      </c>
      <c r="S709" s="4">
        <v>0.88200000000000001</v>
      </c>
      <c r="T709" s="4">
        <v>0.81599999999999995</v>
      </c>
      <c r="U709" s="4">
        <v>0.92700000000000005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0.15665381004537701</v>
      </c>
      <c r="AC709" s="2">
        <v>0.12516314295400599</v>
      </c>
      <c r="AD709" s="2">
        <v>0.13467490332660201</v>
      </c>
      <c r="AE709" s="2">
        <v>0.125563222975346</v>
      </c>
      <c r="AF709" s="2">
        <v>0.20334092401803</v>
      </c>
      <c r="AG709" s="2">
        <v>7.5801713416281793E-2</v>
      </c>
    </row>
    <row r="710" spans="1:33" x14ac:dyDescent="0.35">
      <c r="A710" s="7">
        <v>298</v>
      </c>
      <c r="B710" s="7">
        <v>41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0.85359181149999996</v>
      </c>
      <c r="I710" s="4">
        <v>30.43965251705</v>
      </c>
      <c r="J710" s="2">
        <f t="shared" si="23"/>
        <v>2.8042101039815817E-2</v>
      </c>
      <c r="K710" s="3">
        <v>2</v>
      </c>
      <c r="L710" s="3">
        <v>10</v>
      </c>
      <c r="M710" s="3">
        <v>7</v>
      </c>
      <c r="N710" s="3">
        <v>30</v>
      </c>
      <c r="O710" s="24">
        <v>1000.99999999999</v>
      </c>
      <c r="P710" s="4">
        <v>0.79</v>
      </c>
      <c r="Q710" s="4">
        <v>0.81081081081081097</v>
      </c>
      <c r="R710" s="4">
        <v>0.81899999999999995</v>
      </c>
      <c r="S710" s="4">
        <v>0.82</v>
      </c>
      <c r="T710" s="4">
        <v>0.92</v>
      </c>
      <c r="U710" s="4">
        <v>0.98799999999999999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0.23572233352107</v>
      </c>
      <c r="AC710" s="2">
        <v>0.209720530982069</v>
      </c>
      <c r="AD710" s="2">
        <v>0.199671195129068</v>
      </c>
      <c r="AE710" s="2">
        <v>0.19845093872383801</v>
      </c>
      <c r="AF710" s="2">
        <v>8.3381608939051E-2</v>
      </c>
      <c r="AG710" s="2">
        <v>1.20725812342692E-2</v>
      </c>
    </row>
    <row r="711" spans="1:33" x14ac:dyDescent="0.35">
      <c r="A711" s="7">
        <v>608</v>
      </c>
      <c r="B711" s="7">
        <v>44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1.321194633</v>
      </c>
      <c r="I711" s="4">
        <v>44.625446967999999</v>
      </c>
      <c r="J711" s="2">
        <f t="shared" si="23"/>
        <v>2.960630588075458E-2</v>
      </c>
      <c r="K711" s="3">
        <v>3</v>
      </c>
      <c r="L711" s="3">
        <v>16</v>
      </c>
      <c r="M711" s="3">
        <v>8</v>
      </c>
      <c r="N711" s="3">
        <v>22</v>
      </c>
      <c r="O711" s="24">
        <v>1001</v>
      </c>
      <c r="P711" s="4">
        <v>0.752</v>
      </c>
      <c r="Q711" s="4">
        <v>0.73333333333333295</v>
      </c>
      <c r="R711" s="4">
        <v>0.80800000000000005</v>
      </c>
      <c r="S711" s="4">
        <v>0.74199999999999999</v>
      </c>
      <c r="T711" s="4">
        <v>0.94399999999999995</v>
      </c>
      <c r="U711" s="4">
        <v>0.86599999999999999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0.28501895503229702</v>
      </c>
      <c r="AC711" s="2">
        <v>0.31015492830384001</v>
      </c>
      <c r="AD711" s="2">
        <v>0.213193220461042</v>
      </c>
      <c r="AE711" s="2">
        <v>0.298406035814757</v>
      </c>
      <c r="AF711" s="2">
        <v>5.7629112836636402E-2</v>
      </c>
      <c r="AG711" s="2">
        <v>0.14387037041970199</v>
      </c>
    </row>
    <row r="712" spans="1:33" x14ac:dyDescent="0.35">
      <c r="A712" s="7">
        <v>552</v>
      </c>
      <c r="B712" s="7">
        <v>36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1.3647877900000001</v>
      </c>
      <c r="I712" s="4">
        <v>45.719318367</v>
      </c>
      <c r="J712" s="2">
        <f t="shared" si="23"/>
        <v>2.9851446582044798E-2</v>
      </c>
      <c r="K712" s="3">
        <v>6</v>
      </c>
      <c r="L712" s="3">
        <v>15</v>
      </c>
      <c r="M712" s="3">
        <v>4</v>
      </c>
      <c r="N712" s="3">
        <v>24</v>
      </c>
      <c r="O712" s="24">
        <v>1001</v>
      </c>
      <c r="P712" s="4">
        <v>0.79700000000000004</v>
      </c>
      <c r="Q712" s="4">
        <v>0.85714285714285698</v>
      </c>
      <c r="R712" s="4">
        <v>0.78500000000000003</v>
      </c>
      <c r="S712" s="4">
        <v>0.871</v>
      </c>
      <c r="T712" s="4">
        <v>0.95499999999999996</v>
      </c>
      <c r="U712" s="4">
        <v>0.99199999999999999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0.22690060019192199</v>
      </c>
      <c r="AC712" s="2">
        <v>0.154150679827258</v>
      </c>
      <c r="AD712" s="2">
        <v>0.242071561199729</v>
      </c>
      <c r="AE712" s="2">
        <v>0.13811330212963399</v>
      </c>
      <c r="AF712" s="2">
        <v>4.6043938501406798E-2</v>
      </c>
      <c r="AG712" s="2">
        <v>8.03217169726427E-3</v>
      </c>
    </row>
    <row r="713" spans="1:33" x14ac:dyDescent="0.35">
      <c r="A713" s="7">
        <v>636</v>
      </c>
      <c r="B713" s="7">
        <v>25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1.483646346</v>
      </c>
      <c r="I713" s="4">
        <v>49.578646046999999</v>
      </c>
      <c r="J713" s="2">
        <f t="shared" si="23"/>
        <v>2.9925108172448273E-2</v>
      </c>
      <c r="K713" s="3">
        <v>1</v>
      </c>
      <c r="L713" s="3">
        <v>18</v>
      </c>
      <c r="M713" s="3">
        <v>5</v>
      </c>
      <c r="N713" s="3">
        <v>25</v>
      </c>
      <c r="O713" s="24">
        <v>621.60115672553604</v>
      </c>
      <c r="P713" s="4">
        <v>0.84499999999999997</v>
      </c>
      <c r="Q713" s="4">
        <v>0.83333333333333304</v>
      </c>
      <c r="R713" s="4">
        <v>0.874</v>
      </c>
      <c r="S713" s="4">
        <v>0.86699999999999999</v>
      </c>
      <c r="T713" s="4">
        <v>0.94399999999999995</v>
      </c>
      <c r="U713" s="4">
        <v>0.91600000000000004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0.168418651624963</v>
      </c>
      <c r="AC713" s="2">
        <v>0.18232155679395501</v>
      </c>
      <c r="AD713" s="2">
        <v>0.13467490332660201</v>
      </c>
      <c r="AE713" s="2">
        <v>0.14271630220159501</v>
      </c>
      <c r="AF713" s="2">
        <v>5.7629112836636402E-2</v>
      </c>
      <c r="AG713" s="2">
        <v>8.7738914308006705E-2</v>
      </c>
    </row>
    <row r="714" spans="1:33" x14ac:dyDescent="0.35">
      <c r="A714" s="7">
        <v>532</v>
      </c>
      <c r="B714" s="7">
        <v>37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1.5493110880000001</v>
      </c>
      <c r="I714" s="4">
        <v>51.324651959999997</v>
      </c>
      <c r="J714" s="2">
        <f t="shared" si="23"/>
        <v>3.0186489899774863E-2</v>
      </c>
      <c r="K714" s="3">
        <v>6</v>
      </c>
      <c r="L714" s="3">
        <v>12</v>
      </c>
      <c r="M714" s="3">
        <v>7</v>
      </c>
      <c r="N714" s="3">
        <v>24</v>
      </c>
      <c r="O714" s="24">
        <v>1001</v>
      </c>
      <c r="P714" s="4">
        <v>0.71299999999999997</v>
      </c>
      <c r="Q714" s="4">
        <v>0.77419354838709697</v>
      </c>
      <c r="R714" s="4">
        <v>0.94</v>
      </c>
      <c r="S714" s="4">
        <v>0.88500000000000001</v>
      </c>
      <c r="T714" s="4">
        <v>0.96599999999999997</v>
      </c>
      <c r="U714" s="4">
        <v>0.94799999999999995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0.33827385856784098</v>
      </c>
      <c r="AC714" s="2">
        <v>0.25593337413720102</v>
      </c>
      <c r="AD714" s="2">
        <v>6.1875403718087502E-2</v>
      </c>
      <c r="AE714" s="2">
        <v>0.122167633974208</v>
      </c>
      <c r="AF714" s="2">
        <v>3.4591444769619097E-2</v>
      </c>
      <c r="AG714" s="2">
        <v>5.3400776727115302E-2</v>
      </c>
    </row>
    <row r="715" spans="1:33" x14ac:dyDescent="0.35">
      <c r="A715" s="7">
        <v>126</v>
      </c>
      <c r="B715" s="7">
        <v>15</v>
      </c>
      <c r="C715" s="7">
        <v>1</v>
      </c>
      <c r="D715" s="7">
        <v>1</v>
      </c>
      <c r="E715" s="22" t="str">
        <f t="shared" si="22"/>
        <v>11</v>
      </c>
      <c r="F715" s="4">
        <v>0.38854699999999998</v>
      </c>
      <c r="G715" s="25">
        <v>1</v>
      </c>
      <c r="H715" s="4">
        <v>1.7607005899999999</v>
      </c>
      <c r="I715" s="4">
        <v>58.184066878000003</v>
      </c>
      <c r="J715" s="2">
        <f t="shared" si="23"/>
        <v>3.0260871824099648E-2</v>
      </c>
      <c r="K715" s="3">
        <v>5</v>
      </c>
      <c r="L715" s="3">
        <v>8</v>
      </c>
      <c r="M715" s="3">
        <v>14</v>
      </c>
      <c r="N715" s="3">
        <v>22</v>
      </c>
      <c r="O715" s="24">
        <v>1001</v>
      </c>
      <c r="P715" s="4">
        <v>0.61499999999999999</v>
      </c>
      <c r="Q715" s="4">
        <v>0.61111111111111105</v>
      </c>
      <c r="R715" s="4">
        <v>0.71399999999999997</v>
      </c>
      <c r="S715" s="4">
        <v>0.64400000000000002</v>
      </c>
      <c r="T715" s="4">
        <v>0.80800000000000005</v>
      </c>
      <c r="U715" s="4">
        <v>0.72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0.48613301117561902</v>
      </c>
      <c r="AC715" s="2">
        <v>0.49247648509779401</v>
      </c>
      <c r="AD715" s="2">
        <v>0.33687231664255302</v>
      </c>
      <c r="AE715" s="2">
        <v>0.440056552877783</v>
      </c>
      <c r="AF715" s="2">
        <v>0.213193220461042</v>
      </c>
      <c r="AG715" s="2">
        <v>0.32850406697203599</v>
      </c>
    </row>
    <row r="716" spans="1:33" x14ac:dyDescent="0.35">
      <c r="A716" s="7">
        <v>352</v>
      </c>
      <c r="B716" s="7">
        <v>37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1.794910563</v>
      </c>
      <c r="I716" s="4">
        <v>56.042412718000001</v>
      </c>
      <c r="J716" s="2">
        <f t="shared" si="23"/>
        <v>3.2027717508020512E-2</v>
      </c>
      <c r="K716" s="3">
        <v>10</v>
      </c>
      <c r="L716" s="3">
        <v>5</v>
      </c>
      <c r="M716" s="3">
        <v>10</v>
      </c>
      <c r="N716" s="3">
        <v>24</v>
      </c>
      <c r="O716" s="24">
        <v>1001</v>
      </c>
      <c r="P716" s="4">
        <v>0.58599999999999997</v>
      </c>
      <c r="Q716" s="4">
        <v>0.70588235294117696</v>
      </c>
      <c r="R716" s="4">
        <v>0.88800000000000001</v>
      </c>
      <c r="S716" s="4">
        <v>0.83699999999999997</v>
      </c>
      <c r="T716" s="4">
        <v>0.93100000000000005</v>
      </c>
      <c r="U716" s="4">
        <v>0.871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0.53443548940512497</v>
      </c>
      <c r="AC716" s="2">
        <v>0.34830669426821598</v>
      </c>
      <c r="AD716" s="2">
        <v>0.11878353598996701</v>
      </c>
      <c r="AE716" s="2">
        <v>0.177931208492662</v>
      </c>
      <c r="AF716" s="2">
        <v>7.1496001705069895E-2</v>
      </c>
      <c r="AG716" s="2">
        <v>0.13811330212963399</v>
      </c>
    </row>
    <row r="717" spans="1:33" x14ac:dyDescent="0.35">
      <c r="A717" s="7">
        <v>892</v>
      </c>
      <c r="B717" s="7">
        <v>3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1.931723278</v>
      </c>
      <c r="I717" s="4">
        <v>58.937247920099999</v>
      </c>
      <c r="J717" s="2">
        <f t="shared" si="23"/>
        <v>3.2775932812790939E-2</v>
      </c>
      <c r="K717" s="3">
        <v>3</v>
      </c>
      <c r="L717" s="3">
        <v>9</v>
      </c>
      <c r="M717" s="3">
        <v>9</v>
      </c>
      <c r="N717" s="3">
        <v>28</v>
      </c>
      <c r="O717" s="24">
        <v>869.275896369988</v>
      </c>
      <c r="P717" s="4">
        <v>0.748</v>
      </c>
      <c r="Q717" s="4">
        <v>0.75675675675675702</v>
      </c>
      <c r="R717" s="4">
        <v>0.80600000000000005</v>
      </c>
      <c r="S717" s="4">
        <v>0.753</v>
      </c>
      <c r="T717" s="4">
        <v>0.84</v>
      </c>
      <c r="U717" s="4">
        <v>0.84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0.29035230100766002</v>
      </c>
      <c r="AC717" s="2">
        <v>0.27871340246901999</v>
      </c>
      <c r="AD717" s="2">
        <v>0.21567153647550899</v>
      </c>
      <c r="AE717" s="2">
        <v>0.283690051182243</v>
      </c>
      <c r="AF717" s="2">
        <v>0.17435338714477799</v>
      </c>
      <c r="AG717" s="2">
        <v>0.17435338714477799</v>
      </c>
    </row>
    <row r="718" spans="1:33" x14ac:dyDescent="0.35">
      <c r="A718" s="7">
        <v>324</v>
      </c>
      <c r="B718" s="7">
        <v>4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1.7939052879999999</v>
      </c>
      <c r="I718" s="4">
        <v>53.740176492000003</v>
      </c>
      <c r="J718" s="2">
        <f t="shared" si="23"/>
        <v>3.3381082927166204E-2</v>
      </c>
      <c r="K718" s="3">
        <v>2</v>
      </c>
      <c r="L718" s="3">
        <v>15</v>
      </c>
      <c r="M718" s="3">
        <v>5</v>
      </c>
      <c r="N718" s="3">
        <v>27</v>
      </c>
      <c r="O718" s="24">
        <v>1000.99999999999</v>
      </c>
      <c r="P718" s="4">
        <v>0.84599999999999997</v>
      </c>
      <c r="Q718" s="4">
        <v>0.84375</v>
      </c>
      <c r="R718" s="4">
        <v>0.92100000000000004</v>
      </c>
      <c r="S718" s="4">
        <v>0.84799999999999998</v>
      </c>
      <c r="T718" s="4">
        <v>0.95799999999999996</v>
      </c>
      <c r="U718" s="4">
        <v>0.98699999999999999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0.16723591937591401</v>
      </c>
      <c r="AC718" s="2">
        <v>0.169899036795397</v>
      </c>
      <c r="AD718" s="2">
        <v>8.2295242726830198E-2</v>
      </c>
      <c r="AE718" s="2">
        <v>0.16487464319023401</v>
      </c>
      <c r="AF718" s="2">
        <v>4.2907501011276501E-2</v>
      </c>
      <c r="AG718" s="2">
        <v>1.30852395486555E-2</v>
      </c>
    </row>
    <row r="719" spans="1:33" x14ac:dyDescent="0.35">
      <c r="A719" s="7">
        <v>622</v>
      </c>
      <c r="B719" s="7">
        <v>24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1.856380919</v>
      </c>
      <c r="I719" s="4">
        <v>55.145496207000001</v>
      </c>
      <c r="J719" s="2">
        <f t="shared" si="23"/>
        <v>3.3663327863288982E-2</v>
      </c>
      <c r="K719" s="3">
        <v>7</v>
      </c>
      <c r="L719" s="3">
        <v>13</v>
      </c>
      <c r="M719" s="3">
        <v>7</v>
      </c>
      <c r="N719" s="3">
        <v>22</v>
      </c>
      <c r="O719" s="24">
        <v>1000.99999999999</v>
      </c>
      <c r="P719" s="4">
        <v>0.69699999999999995</v>
      </c>
      <c r="Q719" s="4">
        <v>0.75862068965517204</v>
      </c>
      <c r="R719" s="4">
        <v>0.88400000000000001</v>
      </c>
      <c r="S719" s="4">
        <v>0.78400000000000003</v>
      </c>
      <c r="T719" s="4">
        <v>0.92400000000000004</v>
      </c>
      <c r="U719" s="4">
        <v>0.86499999999999999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0.36096986822161298</v>
      </c>
      <c r="AC719" s="2">
        <v>0.27625337662815802</v>
      </c>
      <c r="AD719" s="2">
        <v>0.123298216344494</v>
      </c>
      <c r="AE719" s="2">
        <v>0.24334625863172901</v>
      </c>
      <c r="AF719" s="2">
        <v>7.9043207340452906E-2</v>
      </c>
      <c r="AG719" s="2">
        <v>0.14502577205025799</v>
      </c>
    </row>
    <row r="720" spans="1:33" x14ac:dyDescent="0.35">
      <c r="A720" s="7">
        <v>420</v>
      </c>
      <c r="B720" s="7">
        <v>45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1.720958357</v>
      </c>
      <c r="I720" s="4">
        <v>50.519036984000003</v>
      </c>
      <c r="J720" s="2">
        <f t="shared" si="23"/>
        <v>3.406554162038062E-2</v>
      </c>
      <c r="K720" s="3">
        <v>6</v>
      </c>
      <c r="L720" s="3">
        <v>18</v>
      </c>
      <c r="M720" s="3">
        <v>7</v>
      </c>
      <c r="N720" s="3">
        <v>18</v>
      </c>
      <c r="O720" s="24">
        <v>1001</v>
      </c>
      <c r="P720" s="4">
        <v>0.72199999999999998</v>
      </c>
      <c r="Q720" s="4">
        <v>0.72</v>
      </c>
      <c r="R720" s="4">
        <v>0.97599999999999998</v>
      </c>
      <c r="S720" s="4">
        <v>0.95899999999999996</v>
      </c>
      <c r="T720" s="4">
        <v>0.96499999999999997</v>
      </c>
      <c r="U720" s="4">
        <v>0.95099999999999996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0.325730140089311</v>
      </c>
      <c r="AC720" s="2">
        <v>0.32850406697203599</v>
      </c>
      <c r="AD720" s="2">
        <v>2.4292692569044601E-2</v>
      </c>
      <c r="AE720" s="2">
        <v>4.1864204098698898E-2</v>
      </c>
      <c r="AF720" s="2">
        <v>3.5627177643151202E-2</v>
      </c>
      <c r="AG720" s="2">
        <v>5.0241216436746797E-2</v>
      </c>
    </row>
    <row r="721" spans="1:33" x14ac:dyDescent="0.35">
      <c r="A721" s="7">
        <v>4</v>
      </c>
      <c r="B721" s="7">
        <v>1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1.9166286130000001</v>
      </c>
      <c r="I721" s="4">
        <v>55.423282927999999</v>
      </c>
      <c r="J721" s="2">
        <f t="shared" si="23"/>
        <v>3.4581650738551142E-2</v>
      </c>
      <c r="K721" s="3">
        <v>4</v>
      </c>
      <c r="L721" s="3">
        <v>8</v>
      </c>
      <c r="M721" s="3">
        <v>22</v>
      </c>
      <c r="N721" s="3">
        <v>15</v>
      </c>
      <c r="O721" s="24">
        <v>1001</v>
      </c>
      <c r="P721" s="4">
        <v>0.48199999999999998</v>
      </c>
      <c r="Q721" s="4">
        <v>0.40540540540540498</v>
      </c>
      <c r="R721" s="4">
        <v>0.745</v>
      </c>
      <c r="S721" s="4">
        <v>0.40500000000000003</v>
      </c>
      <c r="T721" s="4">
        <v>0.82799999999999996</v>
      </c>
      <c r="U721" s="4">
        <v>0.73599999999999999</v>
      </c>
      <c r="V721" s="5">
        <v>0</v>
      </c>
      <c r="W721" s="5">
        <v>0</v>
      </c>
      <c r="X721" s="5">
        <v>100</v>
      </c>
      <c r="Y721" s="5">
        <v>0</v>
      </c>
      <c r="Z721" s="5">
        <v>100</v>
      </c>
      <c r="AA721" s="5">
        <v>100</v>
      </c>
      <c r="AB721" s="2">
        <v>0.72981116493153697</v>
      </c>
      <c r="AC721" s="2">
        <v>0.90286771154201395</v>
      </c>
      <c r="AD721" s="2">
        <v>0.29437106060257801</v>
      </c>
      <c r="AE721" s="2">
        <v>0.90386821187559796</v>
      </c>
      <c r="AF721" s="2">
        <v>0.188742124596877</v>
      </c>
      <c r="AG721" s="2">
        <v>0.30652516025326099</v>
      </c>
    </row>
    <row r="722" spans="1:33" x14ac:dyDescent="0.35">
      <c r="A722" s="7">
        <v>482</v>
      </c>
      <c r="B722" s="7">
        <v>41</v>
      </c>
      <c r="C722" s="7">
        <v>1</v>
      </c>
      <c r="D722" s="7">
        <v>1</v>
      </c>
      <c r="E722" s="22" t="str">
        <f t="shared" si="22"/>
        <v>11</v>
      </c>
      <c r="F722" s="4">
        <v>0.38645499999999999</v>
      </c>
      <c r="G722" s="25">
        <v>1</v>
      </c>
      <c r="H722" s="4">
        <v>2.0031835679999999</v>
      </c>
      <c r="I722" s="4">
        <v>56.446577019599999</v>
      </c>
      <c r="J722" s="2">
        <f t="shared" si="23"/>
        <v>3.5488131854380336E-2</v>
      </c>
      <c r="K722" s="3">
        <v>2</v>
      </c>
      <c r="L722" s="3">
        <v>9</v>
      </c>
      <c r="M722" s="3">
        <v>7</v>
      </c>
      <c r="N722" s="3">
        <v>31</v>
      </c>
      <c r="O722" s="24">
        <v>1001</v>
      </c>
      <c r="P722" s="4">
        <v>0.80400000000000005</v>
      </c>
      <c r="Q722" s="4">
        <v>0.81578947368421095</v>
      </c>
      <c r="R722" s="4">
        <v>0.82299999999999995</v>
      </c>
      <c r="S722" s="4">
        <v>0.90500000000000003</v>
      </c>
      <c r="T722" s="4">
        <v>0.96099999999999997</v>
      </c>
      <c r="U722" s="4">
        <v>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0.21815600980317101</v>
      </c>
      <c r="AC722" s="2">
        <v>0.20359895524124</v>
      </c>
      <c r="AD722" s="2">
        <v>0.19479907830506701</v>
      </c>
      <c r="AE722" s="2">
        <v>9.9820335282210904E-2</v>
      </c>
      <c r="AF722" s="2">
        <v>3.9780870011844598E-2</v>
      </c>
      <c r="AG722" s="2">
        <v>1.0000050000287801E-5</v>
      </c>
    </row>
    <row r="723" spans="1:33" x14ac:dyDescent="0.35">
      <c r="A723" s="7">
        <v>204</v>
      </c>
      <c r="B723" s="7">
        <v>37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1.9461598389999999</v>
      </c>
      <c r="I723" s="4">
        <v>54.825141906900001</v>
      </c>
      <c r="J723" s="2">
        <f t="shared" si="23"/>
        <v>3.5497579601432211E-2</v>
      </c>
      <c r="K723" s="3">
        <v>1</v>
      </c>
      <c r="L723" s="3">
        <v>16</v>
      </c>
      <c r="M723" s="3">
        <v>8</v>
      </c>
      <c r="N723" s="3">
        <v>24</v>
      </c>
      <c r="O723" s="24">
        <v>949.57093372156703</v>
      </c>
      <c r="P723" s="4">
        <v>0.80900000000000005</v>
      </c>
      <c r="Q723" s="4">
        <v>0.75</v>
      </c>
      <c r="R723" s="4">
        <v>0.92700000000000005</v>
      </c>
      <c r="S723" s="4">
        <v>0.79900000000000004</v>
      </c>
      <c r="T723" s="4">
        <v>0.95599999999999996</v>
      </c>
      <c r="U723" s="4">
        <v>0.94899999999999995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0.211956361923645</v>
      </c>
      <c r="AC723" s="2">
        <v>0.28768207245178101</v>
      </c>
      <c r="AD723" s="2">
        <v>7.5801713416281793E-2</v>
      </c>
      <c r="AE723" s="2">
        <v>0.224394333215862</v>
      </c>
      <c r="AF723" s="2">
        <v>4.4997365930735798E-2</v>
      </c>
      <c r="AG723" s="2">
        <v>5.2346480372209202E-2</v>
      </c>
    </row>
    <row r="724" spans="1:33" x14ac:dyDescent="0.35">
      <c r="A724" s="7">
        <v>188</v>
      </c>
      <c r="B724" s="7">
        <v>33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2.8366324509999998</v>
      </c>
      <c r="I724" s="4">
        <v>79.604850740000003</v>
      </c>
      <c r="J724" s="2">
        <f t="shared" si="23"/>
        <v>3.563391457468864E-2</v>
      </c>
      <c r="K724" s="3">
        <v>3</v>
      </c>
      <c r="L724" s="3">
        <v>3</v>
      </c>
      <c r="M724" s="3">
        <v>18</v>
      </c>
      <c r="N724" s="3">
        <v>25</v>
      </c>
      <c r="O724" s="24">
        <v>1000.99999999999</v>
      </c>
      <c r="P724" s="4">
        <v>0.52300000000000002</v>
      </c>
      <c r="Q724" s="4">
        <v>0.581395348837209</v>
      </c>
      <c r="R724" s="4">
        <v>0.81499999999999995</v>
      </c>
      <c r="S724" s="4">
        <v>0.78100000000000003</v>
      </c>
      <c r="T724" s="4">
        <v>0.77200000000000002</v>
      </c>
      <c r="U724" s="4">
        <v>0.86599999999999999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0.64817381491721404</v>
      </c>
      <c r="AC724" s="2">
        <v>0.54232429082536204</v>
      </c>
      <c r="AD724" s="2">
        <v>0.20456716574127401</v>
      </c>
      <c r="AE724" s="2">
        <v>0.24718012914245099</v>
      </c>
      <c r="AF724" s="2">
        <v>0.25877072895736097</v>
      </c>
      <c r="AG724" s="2">
        <v>0.14387037041970199</v>
      </c>
    </row>
    <row r="725" spans="1:33" x14ac:dyDescent="0.35">
      <c r="A725" s="7">
        <v>6</v>
      </c>
      <c r="B725" s="7">
        <v>6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1.5082693</v>
      </c>
      <c r="I725" s="4">
        <v>40.941617033500002</v>
      </c>
      <c r="J725" s="2">
        <f t="shared" si="23"/>
        <v>3.6839514637779847E-2</v>
      </c>
      <c r="K725" s="3">
        <v>1</v>
      </c>
      <c r="L725" s="3">
        <v>14</v>
      </c>
      <c r="M725" s="3">
        <v>14</v>
      </c>
      <c r="N725" s="3">
        <v>20</v>
      </c>
      <c r="O725" s="24">
        <v>1001</v>
      </c>
      <c r="P725" s="4">
        <v>0.66800000000000004</v>
      </c>
      <c r="Q725" s="4">
        <v>0.58823529411764697</v>
      </c>
      <c r="R725" s="4">
        <v>0.96599999999999997</v>
      </c>
      <c r="S725" s="4">
        <v>0.93799999999999994</v>
      </c>
      <c r="T725" s="4">
        <v>0.96399999999999997</v>
      </c>
      <c r="U725" s="4">
        <v>0.94399999999999995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0.40346710544549103</v>
      </c>
      <c r="AC725" s="2">
        <v>0.53062825106217004</v>
      </c>
      <c r="AD725" s="2">
        <v>3.4591444769619097E-2</v>
      </c>
      <c r="AE725" s="2">
        <v>6.4005329975912406E-2</v>
      </c>
      <c r="AF725" s="2">
        <v>3.6663984371591497E-2</v>
      </c>
      <c r="AG725" s="2">
        <v>5.7629112836636402E-2</v>
      </c>
    </row>
    <row r="726" spans="1:33" x14ac:dyDescent="0.35">
      <c r="A726" s="7">
        <v>368</v>
      </c>
      <c r="B726" s="7">
        <v>20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1.9433615989999999</v>
      </c>
      <c r="I726" s="4">
        <v>47.865114361000003</v>
      </c>
      <c r="J726" s="2">
        <f t="shared" si="23"/>
        <v>4.0600792977179861E-2</v>
      </c>
      <c r="K726" s="3">
        <v>8</v>
      </c>
      <c r="L726" s="3">
        <v>11</v>
      </c>
      <c r="M726" s="3">
        <v>2</v>
      </c>
      <c r="N726" s="3">
        <v>28</v>
      </c>
      <c r="O726" s="24">
        <v>451.24899860279697</v>
      </c>
      <c r="P726" s="4">
        <v>0.80900000000000005</v>
      </c>
      <c r="Q726" s="4">
        <v>0.93333333333333302</v>
      </c>
      <c r="R726" s="4">
        <v>0.96199999999999997</v>
      </c>
      <c r="S726" s="4">
        <v>0.99299999999999999</v>
      </c>
      <c r="T726" s="4">
        <v>0.997</v>
      </c>
      <c r="U726" s="4">
        <v>0.999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0.211956361923645</v>
      </c>
      <c r="AC726" s="2">
        <v>6.8992871486951393E-2</v>
      </c>
      <c r="AD726" s="2">
        <v>3.8740828316430602E-2</v>
      </c>
      <c r="AE726" s="2">
        <v>7.0246149369644698E-3</v>
      </c>
      <c r="AF726" s="2">
        <v>3.00450902029872E-3</v>
      </c>
      <c r="AG726" s="2">
        <v>1.00050033358353E-3</v>
      </c>
    </row>
    <row r="727" spans="1:33" x14ac:dyDescent="0.35">
      <c r="A727" s="7">
        <v>994</v>
      </c>
      <c r="B727" s="7">
        <v>5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2.4377590260000002</v>
      </c>
      <c r="I727" s="4">
        <v>57.979020422600001</v>
      </c>
      <c r="J727" s="2">
        <f t="shared" si="23"/>
        <v>4.2045536613615687E-2</v>
      </c>
      <c r="K727" s="3">
        <v>2</v>
      </c>
      <c r="L727" s="3">
        <v>7</v>
      </c>
      <c r="M727" s="3">
        <v>9</v>
      </c>
      <c r="N727" s="3">
        <v>31</v>
      </c>
      <c r="O727" s="24">
        <v>888.21954189453902</v>
      </c>
      <c r="P727" s="4">
        <v>0.753</v>
      </c>
      <c r="Q727" s="4">
        <v>0.77500000000000002</v>
      </c>
      <c r="R727" s="4">
        <v>0.89</v>
      </c>
      <c r="S727" s="4">
        <v>0.89100000000000001</v>
      </c>
      <c r="T727" s="4">
        <v>0.92400000000000004</v>
      </c>
      <c r="U727" s="4">
        <v>0.94199999999999995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0.283690051182243</v>
      </c>
      <c r="AC727" s="2">
        <v>0.25489224962878998</v>
      </c>
      <c r="AD727" s="2">
        <v>0.11653381625595199</v>
      </c>
      <c r="AE727" s="2">
        <v>0.115410851511328</v>
      </c>
      <c r="AF727" s="2">
        <v>7.9043207340452906E-2</v>
      </c>
      <c r="AG727" s="2">
        <v>5.9750004405774E-2</v>
      </c>
    </row>
    <row r="728" spans="1:33" x14ac:dyDescent="0.35">
      <c r="A728" s="7">
        <v>276</v>
      </c>
      <c r="B728" s="7">
        <v>40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2.2909030239999999</v>
      </c>
      <c r="I728" s="4">
        <v>53.7659258005</v>
      </c>
      <c r="J728" s="2">
        <f t="shared" si="23"/>
        <v>4.2608826871138809E-2</v>
      </c>
      <c r="K728" s="3">
        <v>5</v>
      </c>
      <c r="L728" s="3">
        <v>11</v>
      </c>
      <c r="M728" s="3">
        <v>8</v>
      </c>
      <c r="N728" s="3">
        <v>25</v>
      </c>
      <c r="O728" s="24">
        <v>1001</v>
      </c>
      <c r="P728" s="4">
        <v>0.70099999999999996</v>
      </c>
      <c r="Q728" s="4">
        <v>0.75757575757575801</v>
      </c>
      <c r="R728" s="4">
        <v>0.89300000000000002</v>
      </c>
      <c r="S728" s="4">
        <v>0.84899999999999998</v>
      </c>
      <c r="T728" s="4">
        <v>0.90100000000000002</v>
      </c>
      <c r="U728" s="4">
        <v>0.94799999999999995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0.35524739194754701</v>
      </c>
      <c r="AC728" s="2">
        <v>0.277631736598279</v>
      </c>
      <c r="AD728" s="2">
        <v>0.113168698105638</v>
      </c>
      <c r="AE728" s="2">
        <v>0.16369609267078999</v>
      </c>
      <c r="AF728" s="2">
        <v>0.104250021373799</v>
      </c>
      <c r="AG728" s="2">
        <v>5.3400776727115302E-2</v>
      </c>
    </row>
    <row r="729" spans="1:33" x14ac:dyDescent="0.35">
      <c r="A729" s="7">
        <v>228</v>
      </c>
      <c r="B729" s="7">
        <v>37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2.0289804990000002</v>
      </c>
      <c r="I729" s="4">
        <v>46.267437264000002</v>
      </c>
      <c r="J729" s="2">
        <f t="shared" si="23"/>
        <v>4.3853314965830614E-2</v>
      </c>
      <c r="K729" s="3">
        <v>4</v>
      </c>
      <c r="L729" s="3">
        <v>17</v>
      </c>
      <c r="M729" s="3">
        <v>9</v>
      </c>
      <c r="N729" s="3">
        <v>19</v>
      </c>
      <c r="O729" s="24">
        <v>1000.99999999999</v>
      </c>
      <c r="P729" s="4">
        <v>0.71499999999999997</v>
      </c>
      <c r="Q729" s="4">
        <v>0.67857142857142905</v>
      </c>
      <c r="R729" s="4">
        <v>0.83799999999999997</v>
      </c>
      <c r="S729" s="4">
        <v>0.74399999999999999</v>
      </c>
      <c r="T729" s="4">
        <v>0.91300000000000003</v>
      </c>
      <c r="U729" s="4">
        <v>0.84099999999999997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0.33547273628812901</v>
      </c>
      <c r="AC729" s="2">
        <v>0.38776553100876299</v>
      </c>
      <c r="AD729" s="2">
        <v>0.17673717850005399</v>
      </c>
      <c r="AE729" s="2">
        <v>0.29571424414904501</v>
      </c>
      <c r="AF729" s="2">
        <v>9.1019398387168493E-2</v>
      </c>
      <c r="AG729" s="2">
        <v>0.173163619009189</v>
      </c>
    </row>
    <row r="730" spans="1:33" x14ac:dyDescent="0.35">
      <c r="A730" s="7">
        <v>478</v>
      </c>
      <c r="B730" s="7">
        <v>26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1.6345343370000001</v>
      </c>
      <c r="I730" s="4">
        <v>37.163173769399997</v>
      </c>
      <c r="J730" s="2">
        <f t="shared" si="23"/>
        <v>4.3982635798072468E-2</v>
      </c>
      <c r="K730" s="3">
        <v>6</v>
      </c>
      <c r="L730" s="3">
        <v>11</v>
      </c>
      <c r="M730" s="3">
        <v>10</v>
      </c>
      <c r="N730" s="3">
        <v>22</v>
      </c>
      <c r="O730" s="24">
        <v>796.15097370578201</v>
      </c>
      <c r="P730" s="4">
        <v>0.66400000000000003</v>
      </c>
      <c r="Q730" s="4">
        <v>0.6875</v>
      </c>
      <c r="R730" s="4">
        <v>0.85699999999999998</v>
      </c>
      <c r="S730" s="4">
        <v>0.77200000000000002</v>
      </c>
      <c r="T730" s="4">
        <v>0.90300000000000002</v>
      </c>
      <c r="U730" s="4">
        <v>0.90900000000000003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0.40947312950570303</v>
      </c>
      <c r="AC730" s="2">
        <v>0.37469344944141098</v>
      </c>
      <c r="AD730" s="2">
        <v>0.15431736038435701</v>
      </c>
      <c r="AE730" s="2">
        <v>0.25877072895736097</v>
      </c>
      <c r="AF730" s="2">
        <v>0.102032725565152</v>
      </c>
      <c r="AG730" s="2">
        <v>9.5410184804658196E-2</v>
      </c>
    </row>
    <row r="731" spans="1:33" x14ac:dyDescent="0.35">
      <c r="A731" s="7">
        <v>306</v>
      </c>
      <c r="B731" s="7">
        <v>30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1.9044793739999999</v>
      </c>
      <c r="I731" s="4">
        <v>43.168401912999997</v>
      </c>
      <c r="J731" s="2">
        <f t="shared" si="23"/>
        <v>4.4117439831064802E-2</v>
      </c>
      <c r="K731" s="3">
        <v>6</v>
      </c>
      <c r="L731" s="3">
        <v>9</v>
      </c>
      <c r="M731" s="3">
        <v>11</v>
      </c>
      <c r="N731" s="3">
        <v>23</v>
      </c>
      <c r="O731" s="24">
        <v>1001</v>
      </c>
      <c r="P731" s="4">
        <v>0.65500000000000003</v>
      </c>
      <c r="Q731" s="4">
        <v>0.67647058823529405</v>
      </c>
      <c r="R731" s="4">
        <v>0.79500000000000004</v>
      </c>
      <c r="S731" s="4">
        <v>0.73799999999999999</v>
      </c>
      <c r="T731" s="4">
        <v>0.85299999999999998</v>
      </c>
      <c r="U731" s="4">
        <v>0.85099999999999998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0.42312004334688502</v>
      </c>
      <c r="AC731" s="2">
        <v>0.390866308687012</v>
      </c>
      <c r="AD731" s="2">
        <v>0.22941316432780501</v>
      </c>
      <c r="AE731" s="2">
        <v>0.30381145438166501</v>
      </c>
      <c r="AF731" s="2">
        <v>0.15899573149045801</v>
      </c>
      <c r="AG731" s="2">
        <v>0.16134315040876299</v>
      </c>
    </row>
    <row r="732" spans="1:33" x14ac:dyDescent="0.35">
      <c r="A732" s="7">
        <v>712</v>
      </c>
      <c r="B732" s="7">
        <v>2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2.2728529979999998</v>
      </c>
      <c r="I732" s="4">
        <v>51.418971110999998</v>
      </c>
      <c r="J732" s="2">
        <f t="shared" si="23"/>
        <v>4.4202615277803003E-2</v>
      </c>
      <c r="K732" s="3">
        <v>7</v>
      </c>
      <c r="L732" s="3">
        <v>9</v>
      </c>
      <c r="M732" s="3">
        <v>5</v>
      </c>
      <c r="N732" s="3">
        <v>28</v>
      </c>
      <c r="O732" s="24">
        <v>898.68176351940303</v>
      </c>
      <c r="P732" s="4">
        <v>0.753</v>
      </c>
      <c r="Q732" s="4">
        <v>0.84848484848484895</v>
      </c>
      <c r="R732" s="4">
        <v>0.97499999999999998</v>
      </c>
      <c r="S732" s="4">
        <v>0.97399999999999998</v>
      </c>
      <c r="T732" s="4">
        <v>0.95899999999999996</v>
      </c>
      <c r="U732" s="4">
        <v>0.92900000000000005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0.283690051182243</v>
      </c>
      <c r="AC732" s="2">
        <v>0.16430305129127601</v>
      </c>
      <c r="AD732" s="2">
        <v>2.5317807984289901E-2</v>
      </c>
      <c r="AE732" s="2">
        <v>2.6343975339602001E-2</v>
      </c>
      <c r="AF732" s="2">
        <v>4.1864204098698898E-2</v>
      </c>
      <c r="AG732" s="2">
        <v>7.3646540168298497E-2</v>
      </c>
    </row>
    <row r="733" spans="1:33" x14ac:dyDescent="0.35">
      <c r="A733" s="7">
        <v>562</v>
      </c>
      <c r="B733" s="7">
        <v>35</v>
      </c>
      <c r="C733" s="7">
        <v>1</v>
      </c>
      <c r="D733" s="7">
        <v>1</v>
      </c>
      <c r="E733" s="22" t="str">
        <f t="shared" si="22"/>
        <v>11</v>
      </c>
      <c r="F733" s="4">
        <v>0.99226899999999996</v>
      </c>
      <c r="G733" s="25">
        <v>1</v>
      </c>
      <c r="H733" s="4">
        <v>1.939812949</v>
      </c>
      <c r="I733" s="4">
        <v>43.721171261999999</v>
      </c>
      <c r="J733" s="2">
        <f t="shared" si="23"/>
        <v>4.4367817535711292E-2</v>
      </c>
      <c r="K733" s="3">
        <v>1</v>
      </c>
      <c r="L733" s="3">
        <v>6</v>
      </c>
      <c r="M733" s="3">
        <v>7</v>
      </c>
      <c r="N733" s="3">
        <v>35</v>
      </c>
      <c r="O733" s="24">
        <v>829.05511324537895</v>
      </c>
      <c r="P733" s="4">
        <v>0.83299999999999996</v>
      </c>
      <c r="Q733" s="4">
        <v>0.83333333333333304</v>
      </c>
      <c r="R733" s="4">
        <v>0.94799999999999995</v>
      </c>
      <c r="S733" s="4">
        <v>0.85</v>
      </c>
      <c r="T733" s="4">
        <v>0.995</v>
      </c>
      <c r="U733" s="4">
        <v>0.99199999999999999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0.18272163681529399</v>
      </c>
      <c r="AC733" s="2">
        <v>0.18232155679395501</v>
      </c>
      <c r="AD733" s="2">
        <v>5.3400776727115302E-2</v>
      </c>
      <c r="AE733" s="2">
        <v>0.16251892949777499</v>
      </c>
      <c r="AF733" s="2">
        <v>5.0125418235442898E-3</v>
      </c>
      <c r="AG733" s="2">
        <v>8.03217169726427E-3</v>
      </c>
    </row>
    <row r="734" spans="1:33" x14ac:dyDescent="0.35">
      <c r="A734" s="7">
        <v>320</v>
      </c>
      <c r="B734" s="7">
        <v>21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2.4118620800000001</v>
      </c>
      <c r="I734" s="4">
        <v>51.550949750999997</v>
      </c>
      <c r="J734" s="2">
        <f t="shared" si="23"/>
        <v>4.6785987293148062E-2</v>
      </c>
      <c r="K734" s="3">
        <v>3</v>
      </c>
      <c r="L734" s="3">
        <v>11</v>
      </c>
      <c r="M734" s="3">
        <v>13</v>
      </c>
      <c r="N734" s="3">
        <v>22</v>
      </c>
      <c r="O734" s="24">
        <v>1001</v>
      </c>
      <c r="P734" s="4">
        <v>0.7</v>
      </c>
      <c r="Q734" s="4">
        <v>0.628571428571429</v>
      </c>
      <c r="R734" s="4">
        <v>0.78100000000000003</v>
      </c>
      <c r="S734" s="4">
        <v>0.79300000000000004</v>
      </c>
      <c r="T734" s="4">
        <v>0.86099999999999999</v>
      </c>
      <c r="U734" s="4">
        <v>0.83099999999999996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0.356674943938732</v>
      </c>
      <c r="AC734" s="2">
        <v>0.464305608131098</v>
      </c>
      <c r="AD734" s="2">
        <v>0.24718012914245099</v>
      </c>
      <c r="AE734" s="2">
        <v>0.231932057347289</v>
      </c>
      <c r="AF734" s="2">
        <v>0.14966077455440599</v>
      </c>
      <c r="AG734" s="2">
        <v>0.185125484126689</v>
      </c>
    </row>
    <row r="735" spans="1:33" x14ac:dyDescent="0.35">
      <c r="A735" s="7">
        <v>316</v>
      </c>
      <c r="B735" s="7">
        <v>34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2.8289630469999998</v>
      </c>
      <c r="I735" s="4">
        <v>58.951612516700003</v>
      </c>
      <c r="J735" s="2">
        <f t="shared" si="23"/>
        <v>4.7987882370454281E-2</v>
      </c>
      <c r="K735" s="3">
        <v>7</v>
      </c>
      <c r="L735" s="3">
        <v>8</v>
      </c>
      <c r="M735" s="3">
        <v>10</v>
      </c>
      <c r="N735" s="3">
        <v>24</v>
      </c>
      <c r="O735" s="24">
        <v>1001</v>
      </c>
      <c r="P735" s="4">
        <v>0.63600000000000001</v>
      </c>
      <c r="Q735" s="4">
        <v>0.70588235294117696</v>
      </c>
      <c r="R735" s="4">
        <v>0.748</v>
      </c>
      <c r="S735" s="4">
        <v>0.74299999999999999</v>
      </c>
      <c r="T735" s="4">
        <v>0.91</v>
      </c>
      <c r="U735" s="4">
        <v>0.878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0.452556715642015</v>
      </c>
      <c r="AC735" s="2">
        <v>0.34830669426821598</v>
      </c>
      <c r="AD735" s="2">
        <v>0.29035230100766002</v>
      </c>
      <c r="AE735" s="2">
        <v>0.29705923426437802</v>
      </c>
      <c r="AF735" s="2">
        <v>9.4310679471241304E-2</v>
      </c>
      <c r="AG735" s="2">
        <v>0.13010868534702</v>
      </c>
    </row>
    <row r="736" spans="1:33" x14ac:dyDescent="0.35">
      <c r="A736" s="7">
        <v>392</v>
      </c>
      <c r="B736" s="7">
        <v>23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2.575212149</v>
      </c>
      <c r="I736" s="4">
        <v>53.050767077499998</v>
      </c>
      <c r="J736" s="2">
        <f t="shared" si="23"/>
        <v>4.8542411182065724E-2</v>
      </c>
      <c r="K736" s="3">
        <v>5</v>
      </c>
      <c r="L736" s="3">
        <v>13</v>
      </c>
      <c r="M736" s="3">
        <v>13</v>
      </c>
      <c r="N736" s="3">
        <v>18</v>
      </c>
      <c r="O736" s="24">
        <v>839.81265936007196</v>
      </c>
      <c r="P736" s="4">
        <v>0.63500000000000001</v>
      </c>
      <c r="Q736" s="4">
        <v>0.58064516129032295</v>
      </c>
      <c r="R736" s="4">
        <v>0.90200000000000002</v>
      </c>
      <c r="S736" s="4">
        <v>0.78600000000000003</v>
      </c>
      <c r="T736" s="4">
        <v>0.84499999999999997</v>
      </c>
      <c r="U736" s="4">
        <v>0.80700000000000005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0.454130280089445</v>
      </c>
      <c r="AC736" s="2">
        <v>0.54361544658898198</v>
      </c>
      <c r="AD736" s="2">
        <v>0.10314075891951301</v>
      </c>
      <c r="AE736" s="2">
        <v>0.24079848655293001</v>
      </c>
      <c r="AF736" s="2">
        <v>0.168418651624963</v>
      </c>
      <c r="AG736" s="2">
        <v>0.214431610712188</v>
      </c>
    </row>
    <row r="737" spans="1:33" x14ac:dyDescent="0.35">
      <c r="A737" s="7">
        <v>686</v>
      </c>
      <c r="B737" s="7">
        <v>15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2.3473325589999998</v>
      </c>
      <c r="I737" s="4">
        <v>48.131810329110003</v>
      </c>
      <c r="J737" s="2">
        <f t="shared" si="23"/>
        <v>4.8768840044654184E-2</v>
      </c>
      <c r="K737" s="3">
        <v>3</v>
      </c>
      <c r="L737" s="3">
        <v>5</v>
      </c>
      <c r="M737" s="3">
        <v>13</v>
      </c>
      <c r="N737" s="3">
        <v>28</v>
      </c>
      <c r="O737" s="24">
        <v>908.44724407933802</v>
      </c>
      <c r="P737" s="4">
        <v>0.69</v>
      </c>
      <c r="Q737" s="4">
        <v>0.68292682926829296</v>
      </c>
      <c r="R737" s="4">
        <v>0.73899999999999999</v>
      </c>
      <c r="S737" s="4">
        <v>0.70599999999999996</v>
      </c>
      <c r="T737" s="4">
        <v>0.97799999999999998</v>
      </c>
      <c r="U737" s="4">
        <v>0.97499999999999998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0.37106368139083201</v>
      </c>
      <c r="AC737" s="2">
        <v>0.38136755652910398</v>
      </c>
      <c r="AD737" s="2">
        <v>0.30245735803393498</v>
      </c>
      <c r="AE737" s="2">
        <v>0.34814004148889499</v>
      </c>
      <c r="AF737" s="2">
        <v>2.2245608947319698E-2</v>
      </c>
      <c r="AG737" s="2">
        <v>2.5317807984289901E-2</v>
      </c>
    </row>
    <row r="738" spans="1:33" x14ac:dyDescent="0.35">
      <c r="A738" s="7">
        <v>534</v>
      </c>
      <c r="B738" s="7">
        <v>36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3.0717723139999999</v>
      </c>
      <c r="I738" s="4">
        <v>62.6332448</v>
      </c>
      <c r="J738" s="2">
        <f t="shared" si="23"/>
        <v>4.9043799723433777E-2</v>
      </c>
      <c r="K738" s="3">
        <v>0</v>
      </c>
      <c r="L738" s="3">
        <v>14</v>
      </c>
      <c r="M738" s="3">
        <v>9</v>
      </c>
      <c r="N738" s="3">
        <v>26</v>
      </c>
      <c r="O738" s="24">
        <v>814.40787995302503</v>
      </c>
      <c r="P738" s="4">
        <v>0.79800000000000004</v>
      </c>
      <c r="Q738" s="4">
        <v>0.74285714285714299</v>
      </c>
      <c r="R738" s="4">
        <v>0.82399999999999995</v>
      </c>
      <c r="S738" s="4">
        <v>0.74299999999999999</v>
      </c>
      <c r="T738" s="4">
        <v>0.93700000000000006</v>
      </c>
      <c r="U738" s="4">
        <v>0.90700000000000003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0.225646681532328</v>
      </c>
      <c r="AC738" s="2">
        <v>0.29725152346793199</v>
      </c>
      <c r="AD738" s="2">
        <v>0.19358474907266501</v>
      </c>
      <c r="AE738" s="2">
        <v>0.29705923426437802</v>
      </c>
      <c r="AF738" s="2">
        <v>6.5071996743714805E-2</v>
      </c>
      <c r="AG738" s="2">
        <v>9.7612828867000401E-2</v>
      </c>
    </row>
    <row r="739" spans="1:33" x14ac:dyDescent="0.35">
      <c r="A739" s="7">
        <v>310</v>
      </c>
      <c r="B739" s="7">
        <v>3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2.9318572299999999</v>
      </c>
      <c r="I739" s="4">
        <v>56.884289101</v>
      </c>
      <c r="J739" s="2">
        <f t="shared" si="23"/>
        <v>5.1540720229348164E-2</v>
      </c>
      <c r="K739" s="3">
        <v>3</v>
      </c>
      <c r="L739" s="3">
        <v>11</v>
      </c>
      <c r="M739" s="3">
        <v>18</v>
      </c>
      <c r="N739" s="3">
        <v>17</v>
      </c>
      <c r="O739" s="24">
        <v>1001</v>
      </c>
      <c r="P739" s="4">
        <v>0.57499999999999996</v>
      </c>
      <c r="Q739" s="4">
        <v>0.48571428571428599</v>
      </c>
      <c r="R739" s="4">
        <v>0.625</v>
      </c>
      <c r="S739" s="4">
        <v>0.47599999999999998</v>
      </c>
      <c r="T739" s="4">
        <v>0.77400000000000002</v>
      </c>
      <c r="U739" s="4">
        <v>0.53600000000000003</v>
      </c>
      <c r="V739" s="5">
        <v>100</v>
      </c>
      <c r="W739" s="5">
        <v>0</v>
      </c>
      <c r="X739" s="5">
        <v>100</v>
      </c>
      <c r="Y739" s="5">
        <v>0</v>
      </c>
      <c r="Z739" s="5">
        <v>100</v>
      </c>
      <c r="AA739" s="5">
        <v>100</v>
      </c>
      <c r="AB739" s="2">
        <v>0.55338523818478702</v>
      </c>
      <c r="AC739" s="2">
        <v>0.72213471743319801</v>
      </c>
      <c r="AD739" s="2">
        <v>0.47000362924573602</v>
      </c>
      <c r="AE739" s="2">
        <v>0.74233742475071696</v>
      </c>
      <c r="AF739" s="2">
        <v>0.25618340539241002</v>
      </c>
      <c r="AG739" s="2">
        <v>0.62362111791133501</v>
      </c>
    </row>
    <row r="740" spans="1:33" x14ac:dyDescent="0.35">
      <c r="A740" s="7">
        <v>208</v>
      </c>
      <c r="B740" s="7">
        <v>10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2.7007536980000002</v>
      </c>
      <c r="I740" s="4">
        <v>51.888521965000002</v>
      </c>
      <c r="J740" s="2">
        <f t="shared" si="23"/>
        <v>5.2049154528273529E-2</v>
      </c>
      <c r="K740" s="3">
        <v>6</v>
      </c>
      <c r="L740" s="3">
        <v>11</v>
      </c>
      <c r="M740" s="3">
        <v>9</v>
      </c>
      <c r="N740" s="3">
        <v>23</v>
      </c>
      <c r="O740" s="24">
        <v>785.55359623313495</v>
      </c>
      <c r="P740" s="4">
        <v>0.68799999999999994</v>
      </c>
      <c r="Q740" s="4">
        <v>0.71875</v>
      </c>
      <c r="R740" s="4">
        <v>0.85899999999999999</v>
      </c>
      <c r="S740" s="4">
        <v>0.72599999999999998</v>
      </c>
      <c r="T740" s="4">
        <v>0.91400000000000003</v>
      </c>
      <c r="U740" s="4">
        <v>0.91300000000000003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0.37396644104879301</v>
      </c>
      <c r="AC740" s="2">
        <v>0.33024168687057698</v>
      </c>
      <c r="AD740" s="2">
        <v>0.15198635699788199</v>
      </c>
      <c r="AE740" s="2">
        <v>0.32020526415734102</v>
      </c>
      <c r="AF740" s="2">
        <v>8.9924707527986994E-2</v>
      </c>
      <c r="AG740" s="2">
        <v>9.1019398387168493E-2</v>
      </c>
    </row>
    <row r="741" spans="1:33" x14ac:dyDescent="0.35">
      <c r="A741" s="7">
        <v>780</v>
      </c>
      <c r="B741" s="7">
        <v>18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3.0044056810000002</v>
      </c>
      <c r="I741" s="4">
        <v>57.659163280100003</v>
      </c>
      <c r="J741" s="2">
        <f t="shared" si="23"/>
        <v>5.2106300370767182E-2</v>
      </c>
      <c r="K741" s="3">
        <v>5</v>
      </c>
      <c r="L741" s="3">
        <v>17</v>
      </c>
      <c r="M741" s="3">
        <v>8</v>
      </c>
      <c r="N741" s="3">
        <v>19</v>
      </c>
      <c r="O741" s="24">
        <v>849.55377418557896</v>
      </c>
      <c r="P741" s="4">
        <v>0.72799999999999998</v>
      </c>
      <c r="Q741" s="4">
        <v>0.70370370370370405</v>
      </c>
      <c r="R741" s="4">
        <v>0.755</v>
      </c>
      <c r="S741" s="4">
        <v>0.70199999999999996</v>
      </c>
      <c r="T741" s="4">
        <v>0.83699999999999997</v>
      </c>
      <c r="U741" s="4">
        <v>0.84799999999999998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0.31745423078545099</v>
      </c>
      <c r="AC741" s="2">
        <v>0.35139788683788897</v>
      </c>
      <c r="AD741" s="2">
        <v>0.28103752973311202</v>
      </c>
      <c r="AE741" s="2">
        <v>0.353821874956326</v>
      </c>
      <c r="AF741" s="2">
        <v>0.177931208492662</v>
      </c>
      <c r="AG741" s="2">
        <v>0.16487464319023401</v>
      </c>
    </row>
    <row r="742" spans="1:33" x14ac:dyDescent="0.35">
      <c r="A742" s="7">
        <v>624</v>
      </c>
      <c r="B742" s="7">
        <v>39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2.1380422480000001</v>
      </c>
      <c r="I742" s="4">
        <v>40.0640206797</v>
      </c>
      <c r="J742" s="2">
        <f t="shared" si="23"/>
        <v>5.3365643580633497E-2</v>
      </c>
      <c r="K742" s="3">
        <v>5</v>
      </c>
      <c r="L742" s="3">
        <v>9</v>
      </c>
      <c r="M742" s="3">
        <v>15</v>
      </c>
      <c r="N742" s="3">
        <v>20</v>
      </c>
      <c r="O742" s="24">
        <v>1001</v>
      </c>
      <c r="P742" s="4">
        <v>0.60899999999999999</v>
      </c>
      <c r="Q742" s="4">
        <v>0.57142857142857095</v>
      </c>
      <c r="R742" s="4">
        <v>0.67</v>
      </c>
      <c r="S742" s="4">
        <v>0.59499999999999997</v>
      </c>
      <c r="T742" s="4">
        <v>0.80100000000000005</v>
      </c>
      <c r="U742" s="4">
        <v>0.82099999999999995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0.49593701127223999</v>
      </c>
      <c r="AC742" s="2">
        <v>0.55961578793542299</v>
      </c>
      <c r="AD742" s="2">
        <v>0.40047756659712502</v>
      </c>
      <c r="AE742" s="2">
        <v>0.51919387343650703</v>
      </c>
      <c r="AF742" s="2">
        <v>0.221894331913778</v>
      </c>
      <c r="AG742" s="2">
        <v>0.19723216952970901</v>
      </c>
    </row>
    <row r="743" spans="1:33" x14ac:dyDescent="0.35">
      <c r="A743" s="7">
        <v>818</v>
      </c>
      <c r="B743" s="7">
        <v>28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3.5756640000000002</v>
      </c>
      <c r="I743" s="4">
        <v>65.340189112000004</v>
      </c>
      <c r="J743" s="2">
        <f t="shared" si="23"/>
        <v>5.472380855633787E-2</v>
      </c>
      <c r="K743" s="3">
        <v>3</v>
      </c>
      <c r="L743" s="3">
        <v>12</v>
      </c>
      <c r="M743" s="3">
        <v>7</v>
      </c>
      <c r="N743" s="3">
        <v>27</v>
      </c>
      <c r="O743" s="24">
        <v>434.332934279938</v>
      </c>
      <c r="P743" s="4">
        <v>0.79600000000000004</v>
      </c>
      <c r="Q743" s="4">
        <v>0.79411764705882304</v>
      </c>
      <c r="R743" s="4">
        <v>0.94</v>
      </c>
      <c r="S743" s="4">
        <v>0.94499999999999995</v>
      </c>
      <c r="T743" s="4">
        <v>0.93500000000000005</v>
      </c>
      <c r="U743" s="4">
        <v>0.92400000000000004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0.22815609313775401</v>
      </c>
      <c r="AC743" s="2">
        <v>0.23052365861183199</v>
      </c>
      <c r="AD743" s="2">
        <v>6.1875403718087502E-2</v>
      </c>
      <c r="AE743" s="2">
        <v>5.6570351488394399E-2</v>
      </c>
      <c r="AF743" s="2">
        <v>6.7208749693450004E-2</v>
      </c>
      <c r="AG743" s="2">
        <v>7.9043207340452906E-2</v>
      </c>
    </row>
    <row r="744" spans="1:33" x14ac:dyDescent="0.35">
      <c r="A744" s="7">
        <v>70</v>
      </c>
      <c r="B744" s="7">
        <v>5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1.936421406</v>
      </c>
      <c r="I744" s="4">
        <v>35.022068482599998</v>
      </c>
      <c r="J744" s="2">
        <f t="shared" si="23"/>
        <v>5.5291463065982857E-2</v>
      </c>
      <c r="K744" s="3">
        <v>7</v>
      </c>
      <c r="L744" s="3">
        <v>5</v>
      </c>
      <c r="M744" s="3">
        <v>15</v>
      </c>
      <c r="N744" s="3">
        <v>22</v>
      </c>
      <c r="O744" s="24">
        <v>432.39788634094703</v>
      </c>
      <c r="P744" s="4">
        <v>0.54500000000000004</v>
      </c>
      <c r="Q744" s="4">
        <v>0.59459459459459496</v>
      </c>
      <c r="R744" s="4">
        <v>0.54</v>
      </c>
      <c r="S744" s="4">
        <v>0.58899999999999997</v>
      </c>
      <c r="T744" s="4">
        <v>0.59399999999999997</v>
      </c>
      <c r="U744" s="4">
        <v>0.81399999999999995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0.60696948431889297</v>
      </c>
      <c r="AC744" s="2">
        <v>0.51987545928590895</v>
      </c>
      <c r="AD744" s="2">
        <v>0.61618613942381695</v>
      </c>
      <c r="AE744" s="2">
        <v>0.52932909533054995</v>
      </c>
      <c r="AF744" s="2">
        <v>0.52087595961949196</v>
      </c>
      <c r="AG744" s="2">
        <v>0.20579491297959701</v>
      </c>
    </row>
    <row r="745" spans="1:33" x14ac:dyDescent="0.35">
      <c r="A745" s="7">
        <v>26</v>
      </c>
      <c r="B745" s="7">
        <v>8</v>
      </c>
      <c r="C745" s="7">
        <v>1</v>
      </c>
      <c r="D745" s="7">
        <v>1</v>
      </c>
      <c r="E745" s="22" t="str">
        <f t="shared" si="22"/>
        <v>11</v>
      </c>
      <c r="F745" s="4">
        <v>0.29911100000000002</v>
      </c>
      <c r="G745" s="25">
        <v>1</v>
      </c>
      <c r="H745" s="4">
        <v>3.3573300050000001</v>
      </c>
      <c r="I745" s="4">
        <v>60.648944645</v>
      </c>
      <c r="J745" s="2">
        <f t="shared" si="23"/>
        <v>5.5356775367677961E-2</v>
      </c>
      <c r="K745" s="3">
        <v>1</v>
      </c>
      <c r="L745" s="3">
        <v>17</v>
      </c>
      <c r="M745" s="3">
        <v>7</v>
      </c>
      <c r="N745" s="3">
        <v>24</v>
      </c>
      <c r="O745" s="24">
        <v>890.40934390914697</v>
      </c>
      <c r="P745" s="4">
        <v>0.82799999999999996</v>
      </c>
      <c r="Q745" s="4">
        <v>0.77419354838709697</v>
      </c>
      <c r="R745" s="4">
        <v>0.872</v>
      </c>
      <c r="S745" s="4">
        <v>0.83299999999999996</v>
      </c>
      <c r="T745" s="4">
        <v>0.93500000000000005</v>
      </c>
      <c r="U745" s="4">
        <v>0.89300000000000002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0.188742124596877</v>
      </c>
      <c r="AC745" s="2">
        <v>0.25593337413720102</v>
      </c>
      <c r="AD745" s="2">
        <v>0.13696585507315701</v>
      </c>
      <c r="AE745" s="2">
        <v>0.18272163681529399</v>
      </c>
      <c r="AF745" s="2">
        <v>6.7208749693450004E-2</v>
      </c>
      <c r="AG745" s="2">
        <v>0.113168698105638</v>
      </c>
    </row>
    <row r="746" spans="1:33" x14ac:dyDescent="0.35">
      <c r="A746" s="7">
        <v>326</v>
      </c>
      <c r="B746" s="7">
        <v>10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3.6635631430000002</v>
      </c>
      <c r="I746" s="4">
        <v>63.920033946899999</v>
      </c>
      <c r="J746" s="2">
        <f t="shared" si="23"/>
        <v>5.7314787192438217E-2</v>
      </c>
      <c r="K746" s="3">
        <v>7</v>
      </c>
      <c r="L746" s="3">
        <v>8</v>
      </c>
      <c r="M746" s="3">
        <v>1</v>
      </c>
      <c r="N746" s="3">
        <v>33</v>
      </c>
      <c r="O746" s="24">
        <v>1001</v>
      </c>
      <c r="P746" s="4">
        <v>0.82</v>
      </c>
      <c r="Q746" s="4">
        <v>0.97058823529411797</v>
      </c>
      <c r="R746" s="4">
        <v>0.93500000000000005</v>
      </c>
      <c r="S746" s="4">
        <v>0.98</v>
      </c>
      <c r="T746" s="4">
        <v>0.93600000000000005</v>
      </c>
      <c r="U746" s="4">
        <v>0.996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0.19845093872383801</v>
      </c>
      <c r="AC746" s="2">
        <v>2.9852963149681201E-2</v>
      </c>
      <c r="AD746" s="2">
        <v>6.7208749693450004E-2</v>
      </c>
      <c r="AE746" s="2">
        <v>2.0202707317519501E-2</v>
      </c>
      <c r="AF746" s="2">
        <v>6.6139802504544903E-2</v>
      </c>
      <c r="AG746" s="2">
        <v>4.0080213975388201E-3</v>
      </c>
    </row>
    <row r="747" spans="1:33" x14ac:dyDescent="0.35">
      <c r="A747" s="7">
        <v>466</v>
      </c>
      <c r="B747" s="7">
        <v>43</v>
      </c>
      <c r="C747" s="7">
        <v>1</v>
      </c>
      <c r="D747" s="7">
        <v>1</v>
      </c>
      <c r="E747" s="22" t="str">
        <f t="shared" si="22"/>
        <v>11</v>
      </c>
      <c r="F747" s="4">
        <v>0.84019999999999995</v>
      </c>
      <c r="G747" s="25">
        <v>1</v>
      </c>
      <c r="H747" s="4">
        <v>3.0543997799999998</v>
      </c>
      <c r="I747" s="4">
        <v>53.105374791000003</v>
      </c>
      <c r="J747" s="2">
        <f t="shared" si="23"/>
        <v>5.7515831345147421E-2</v>
      </c>
      <c r="K747" s="3">
        <v>1</v>
      </c>
      <c r="L747" s="3">
        <v>10</v>
      </c>
      <c r="M747" s="3">
        <v>13</v>
      </c>
      <c r="N747" s="3">
        <v>25</v>
      </c>
      <c r="O747" s="24">
        <v>1000.99999999999</v>
      </c>
      <c r="P747" s="4">
        <v>0.70199999999999996</v>
      </c>
      <c r="Q747" s="4">
        <v>0.65789473684210498</v>
      </c>
      <c r="R747" s="4">
        <v>0.76100000000000001</v>
      </c>
      <c r="S747" s="4">
        <v>0.72699999999999998</v>
      </c>
      <c r="T747" s="4">
        <v>0.80700000000000005</v>
      </c>
      <c r="U747" s="4">
        <v>0.72599999999999998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0.353821874956326</v>
      </c>
      <c r="AC747" s="2">
        <v>0.41871033485818498</v>
      </c>
      <c r="AD747" s="2">
        <v>0.27312192112045097</v>
      </c>
      <c r="AE747" s="2">
        <v>0.31882880144861803</v>
      </c>
      <c r="AF747" s="2">
        <v>0.214431610712188</v>
      </c>
      <c r="AG747" s="2">
        <v>0.32020526415734102</v>
      </c>
    </row>
    <row r="748" spans="1:33" x14ac:dyDescent="0.35">
      <c r="A748" s="7">
        <v>166</v>
      </c>
      <c r="B748" s="7">
        <v>35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2.860913654</v>
      </c>
      <c r="I748" s="4">
        <v>49.3070377345</v>
      </c>
      <c r="J748" s="2">
        <f t="shared" si="23"/>
        <v>5.8022420032713233E-2</v>
      </c>
      <c r="K748" s="3">
        <v>4</v>
      </c>
      <c r="L748" s="3">
        <v>13</v>
      </c>
      <c r="M748" s="3">
        <v>7</v>
      </c>
      <c r="N748" s="3">
        <v>25</v>
      </c>
      <c r="O748" s="24">
        <v>572.45288939868203</v>
      </c>
      <c r="P748" s="4">
        <v>0.751</v>
      </c>
      <c r="Q748" s="4">
        <v>0.78125</v>
      </c>
      <c r="R748" s="4">
        <v>0.79700000000000004</v>
      </c>
      <c r="S748" s="4">
        <v>0.79200000000000004</v>
      </c>
      <c r="T748" s="4">
        <v>0.91800000000000004</v>
      </c>
      <c r="U748" s="4">
        <v>0.89600000000000002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0.286349627218002</v>
      </c>
      <c r="AC748" s="2">
        <v>0.24686007793152601</v>
      </c>
      <c r="AD748" s="2">
        <v>0.22690060019192199</v>
      </c>
      <c r="AE748" s="2">
        <v>0.233193887167711</v>
      </c>
      <c r="AF748" s="2">
        <v>8.5557888361646503E-2</v>
      </c>
      <c r="AG748" s="2">
        <v>0.109814866007207</v>
      </c>
    </row>
    <row r="749" spans="1:33" x14ac:dyDescent="0.35">
      <c r="A749" s="7">
        <v>938</v>
      </c>
      <c r="B749" s="7">
        <v>27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2.8607951659999999</v>
      </c>
      <c r="I749" s="4">
        <v>48.300852853099997</v>
      </c>
      <c r="J749" s="2">
        <f t="shared" si="23"/>
        <v>5.9228667756668636E-2</v>
      </c>
      <c r="K749" s="3">
        <v>10</v>
      </c>
      <c r="L749" s="3">
        <v>10</v>
      </c>
      <c r="M749" s="3">
        <v>11</v>
      </c>
      <c r="N749" s="3">
        <v>18</v>
      </c>
      <c r="O749" s="24">
        <v>492.32419285982297</v>
      </c>
      <c r="P749" s="4">
        <v>0.58199999999999996</v>
      </c>
      <c r="Q749" s="4">
        <v>0.62068965517241403</v>
      </c>
      <c r="R749" s="4">
        <v>0.92400000000000004</v>
      </c>
      <c r="S749" s="4">
        <v>0.745</v>
      </c>
      <c r="T749" s="4">
        <v>0.93500000000000005</v>
      </c>
      <c r="U749" s="4">
        <v>0.93200000000000005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0.54128483125069904</v>
      </c>
      <c r="AC749" s="2">
        <v>0.47692407209030901</v>
      </c>
      <c r="AD749" s="2">
        <v>7.9043207340452906E-2</v>
      </c>
      <c r="AE749" s="2">
        <v>0.29437106060257801</v>
      </c>
      <c r="AF749" s="2">
        <v>6.7208749693450004E-2</v>
      </c>
      <c r="AG749" s="2">
        <v>7.0422464296545806E-2</v>
      </c>
    </row>
    <row r="750" spans="1:33" x14ac:dyDescent="0.35">
      <c r="A750" s="7">
        <v>858</v>
      </c>
      <c r="B750" s="7">
        <v>1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4.2419899709999997</v>
      </c>
      <c r="I750" s="4">
        <v>69.516298660999993</v>
      </c>
      <c r="J750" s="2">
        <f t="shared" si="23"/>
        <v>6.1021516575361617E-2</v>
      </c>
      <c r="K750" s="3">
        <v>6</v>
      </c>
      <c r="L750" s="3">
        <v>10</v>
      </c>
      <c r="M750" s="3">
        <v>10</v>
      </c>
      <c r="N750" s="3">
        <v>23</v>
      </c>
      <c r="O750" s="24">
        <v>776.97239361730999</v>
      </c>
      <c r="P750" s="4">
        <v>0.70499999999999996</v>
      </c>
      <c r="Q750" s="4">
        <v>0.69696969696969702</v>
      </c>
      <c r="R750" s="4">
        <v>0.875</v>
      </c>
      <c r="S750" s="4">
        <v>0.88400000000000001</v>
      </c>
      <c r="T750" s="4">
        <v>0.85399999999999998</v>
      </c>
      <c r="U750" s="4">
        <v>0.94299999999999995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0.34955747616986799</v>
      </c>
      <c r="AC750" s="2">
        <v>0.36101334553733</v>
      </c>
      <c r="AD750" s="2">
        <v>0.13353139262452299</v>
      </c>
      <c r="AE750" s="2">
        <v>0.123298216344494</v>
      </c>
      <c r="AF750" s="2">
        <v>0.157824085193567</v>
      </c>
      <c r="AG750" s="2">
        <v>5.8688996348679599E-2</v>
      </c>
    </row>
    <row r="751" spans="1:33" x14ac:dyDescent="0.35">
      <c r="A751" s="7">
        <v>766</v>
      </c>
      <c r="B751" s="7">
        <v>13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4.385829642</v>
      </c>
      <c r="I751" s="4">
        <v>71.332792733999995</v>
      </c>
      <c r="J751" s="2">
        <f t="shared" si="23"/>
        <v>6.148405906880388E-2</v>
      </c>
      <c r="K751" s="3">
        <v>3</v>
      </c>
      <c r="L751" s="3">
        <v>6</v>
      </c>
      <c r="M751" s="3">
        <v>7</v>
      </c>
      <c r="N751" s="3">
        <v>33</v>
      </c>
      <c r="O751" s="24">
        <v>1001</v>
      </c>
      <c r="P751" s="4">
        <v>0.78600000000000003</v>
      </c>
      <c r="Q751" s="4">
        <v>0.82499999999999996</v>
      </c>
      <c r="R751" s="4">
        <v>0.79</v>
      </c>
      <c r="S751" s="4">
        <v>0.83399999999999996</v>
      </c>
      <c r="T751" s="4">
        <v>0.85099999999999998</v>
      </c>
      <c r="U751" s="4">
        <v>0.90300000000000002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0.24079848655293001</v>
      </c>
      <c r="AC751" s="2">
        <v>0.19237189264745599</v>
      </c>
      <c r="AD751" s="2">
        <v>0.23572233352107</v>
      </c>
      <c r="AE751" s="2">
        <v>0.18152187662339</v>
      </c>
      <c r="AF751" s="2">
        <v>0.16134315040876299</v>
      </c>
      <c r="AG751" s="2">
        <v>0.102032725565152</v>
      </c>
    </row>
    <row r="752" spans="1:33" x14ac:dyDescent="0.35">
      <c r="A752" s="7">
        <v>346</v>
      </c>
      <c r="B752" s="7">
        <v>2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3.306786217</v>
      </c>
      <c r="I752" s="4">
        <v>53.6940595397</v>
      </c>
      <c r="J752" s="2">
        <f t="shared" si="23"/>
        <v>6.1585699523334564E-2</v>
      </c>
      <c r="K752" s="3">
        <v>8</v>
      </c>
      <c r="L752" s="3">
        <v>8</v>
      </c>
      <c r="M752" s="3">
        <v>7</v>
      </c>
      <c r="N752" s="3">
        <v>26</v>
      </c>
      <c r="O752" s="24">
        <v>1000.99999999999</v>
      </c>
      <c r="P752" s="4">
        <v>0.71199999999999997</v>
      </c>
      <c r="Q752" s="4">
        <v>0.78787878787878796</v>
      </c>
      <c r="R752" s="4">
        <v>0.90900000000000003</v>
      </c>
      <c r="S752" s="4">
        <v>0.88700000000000001</v>
      </c>
      <c r="T752" s="4">
        <v>0.89</v>
      </c>
      <c r="U752" s="4">
        <v>0.97199999999999998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0.33967736757016098</v>
      </c>
      <c r="AC752" s="2">
        <v>0.23841102344499801</v>
      </c>
      <c r="AD752" s="2">
        <v>9.5410184804658196E-2</v>
      </c>
      <c r="AE752" s="2">
        <v>0.11991029667255799</v>
      </c>
      <c r="AF752" s="2">
        <v>0.11653381625595199</v>
      </c>
      <c r="AG752" s="2">
        <v>2.8399474521698002E-2</v>
      </c>
    </row>
    <row r="753" spans="1:33" x14ac:dyDescent="0.35">
      <c r="A753" s="7">
        <v>836</v>
      </c>
      <c r="B753" s="7">
        <v>46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4.103878066</v>
      </c>
      <c r="I753" s="4">
        <v>66.403628778699996</v>
      </c>
      <c r="J753" s="2">
        <f t="shared" si="23"/>
        <v>6.1802015062712705E-2</v>
      </c>
      <c r="K753" s="3">
        <v>6</v>
      </c>
      <c r="L753" s="3">
        <v>9</v>
      </c>
      <c r="M753" s="3">
        <v>11</v>
      </c>
      <c r="N753" s="3">
        <v>23</v>
      </c>
      <c r="O753" s="24">
        <v>911.57160897130495</v>
      </c>
      <c r="P753" s="4">
        <v>0.64500000000000002</v>
      </c>
      <c r="Q753" s="4">
        <v>0.67647058823529405</v>
      </c>
      <c r="R753" s="4">
        <v>0.76600000000000001</v>
      </c>
      <c r="S753" s="4">
        <v>0.70799999999999996</v>
      </c>
      <c r="T753" s="4">
        <v>0.754</v>
      </c>
      <c r="U753" s="4">
        <v>0.874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0.43850496218636498</v>
      </c>
      <c r="AC753" s="2">
        <v>0.390866308687012</v>
      </c>
      <c r="AD753" s="2">
        <v>0.26657310924154598</v>
      </c>
      <c r="AE753" s="2">
        <v>0.34531118528841698</v>
      </c>
      <c r="AF753" s="2">
        <v>0.28236291097418098</v>
      </c>
      <c r="AG753" s="2">
        <v>0.13467490332660201</v>
      </c>
    </row>
    <row r="754" spans="1:33" x14ac:dyDescent="0.35">
      <c r="A754" s="7">
        <v>966</v>
      </c>
      <c r="B754" s="7">
        <v>16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3.3818183149999999</v>
      </c>
      <c r="I754" s="4">
        <v>54.238811681999998</v>
      </c>
      <c r="J754" s="2">
        <f t="shared" si="23"/>
        <v>6.2350523732478992E-2</v>
      </c>
      <c r="K754" s="3">
        <v>9</v>
      </c>
      <c r="L754" s="3">
        <v>10</v>
      </c>
      <c r="M754" s="3">
        <v>5</v>
      </c>
      <c r="N754" s="3">
        <v>25</v>
      </c>
      <c r="O754" s="24">
        <v>441.22481740096902</v>
      </c>
      <c r="P754" s="4">
        <v>0.68899999999999995</v>
      </c>
      <c r="Q754" s="4">
        <v>0.83333333333333304</v>
      </c>
      <c r="R754" s="4">
        <v>0.90900000000000003</v>
      </c>
      <c r="S754" s="4">
        <v>0.97699999999999998</v>
      </c>
      <c r="T754" s="4">
        <v>0.89600000000000002</v>
      </c>
      <c r="U754" s="4">
        <v>0.98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0.372514007968479</v>
      </c>
      <c r="AC754" s="2">
        <v>0.18232155679395501</v>
      </c>
      <c r="AD754" s="2">
        <v>9.5410184804658196E-2</v>
      </c>
      <c r="AE754" s="2">
        <v>2.32686269393543E-2</v>
      </c>
      <c r="AF754" s="2">
        <v>0.109814866007207</v>
      </c>
      <c r="AG754" s="2">
        <v>2.0202707317519501E-2</v>
      </c>
    </row>
    <row r="755" spans="1:33" x14ac:dyDescent="0.35">
      <c r="A755" s="7">
        <v>164</v>
      </c>
      <c r="B755" s="7">
        <v>33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3.7294556760000002</v>
      </c>
      <c r="I755" s="4">
        <v>59.014849914999999</v>
      </c>
      <c r="J755" s="2">
        <f t="shared" si="23"/>
        <v>6.3195207331232614E-2</v>
      </c>
      <c r="K755" s="3">
        <v>2</v>
      </c>
      <c r="L755" s="3">
        <v>8</v>
      </c>
      <c r="M755" s="3">
        <v>18</v>
      </c>
      <c r="N755" s="3">
        <v>21</v>
      </c>
      <c r="O755" s="24">
        <v>874.18165272696399</v>
      </c>
      <c r="P755" s="4">
        <v>0.55600000000000005</v>
      </c>
      <c r="Q755" s="4">
        <v>0.53846153846153799</v>
      </c>
      <c r="R755" s="4">
        <v>0.83899999999999997</v>
      </c>
      <c r="S755" s="4">
        <v>0.80400000000000005</v>
      </c>
      <c r="T755" s="4">
        <v>0.91100000000000003</v>
      </c>
      <c r="U755" s="4">
        <v>0.86799999999999999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0.58698698473155497</v>
      </c>
      <c r="AC755" s="2">
        <v>0.61903920840622395</v>
      </c>
      <c r="AD755" s="2">
        <v>0.175544572514931</v>
      </c>
      <c r="AE755" s="2">
        <v>0.21815600980317101</v>
      </c>
      <c r="AF755" s="2">
        <v>9.3212381722178703E-2</v>
      </c>
      <c r="AG755" s="2">
        <v>0.14156356432178699</v>
      </c>
    </row>
    <row r="756" spans="1:33" x14ac:dyDescent="0.35">
      <c r="A756" s="7">
        <v>502</v>
      </c>
      <c r="B756" s="7">
        <v>2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3.4267274049999998</v>
      </c>
      <c r="I756" s="4">
        <v>54.0975782947</v>
      </c>
      <c r="J756" s="2">
        <f t="shared" si="23"/>
        <v>6.3343452942249731E-2</v>
      </c>
      <c r="K756" s="3">
        <v>3</v>
      </c>
      <c r="L756" s="3">
        <v>9</v>
      </c>
      <c r="M756" s="3">
        <v>4</v>
      </c>
      <c r="N756" s="3">
        <v>33</v>
      </c>
      <c r="O756" s="24">
        <v>1001</v>
      </c>
      <c r="P756" s="4">
        <v>0.83499999999999996</v>
      </c>
      <c r="Q756" s="4">
        <v>0.891891891891892</v>
      </c>
      <c r="R756" s="4">
        <v>0.86699999999999999</v>
      </c>
      <c r="S756" s="4">
        <v>0.91400000000000003</v>
      </c>
      <c r="T756" s="4">
        <v>0.93100000000000005</v>
      </c>
      <c r="U756" s="4">
        <v>0.92100000000000004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0.18032355413128201</v>
      </c>
      <c r="AC756" s="2">
        <v>0.11441035117774399</v>
      </c>
      <c r="AD756" s="2">
        <v>0.14271630220159501</v>
      </c>
      <c r="AE756" s="2">
        <v>8.9924707527986994E-2</v>
      </c>
      <c r="AF756" s="2">
        <v>7.1496001705069895E-2</v>
      </c>
      <c r="AG756" s="2">
        <v>8.2295242726830198E-2</v>
      </c>
    </row>
    <row r="757" spans="1:33" x14ac:dyDescent="0.35">
      <c r="A757" s="7">
        <v>408</v>
      </c>
      <c r="B757" s="7">
        <v>22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3.1028496579999998</v>
      </c>
      <c r="I757" s="4">
        <v>48.160344715999997</v>
      </c>
      <c r="J757" s="2">
        <f t="shared" si="23"/>
        <v>6.4427480249516569E-2</v>
      </c>
      <c r="K757" s="3">
        <v>3</v>
      </c>
      <c r="L757" s="3">
        <v>16</v>
      </c>
      <c r="M757" s="3">
        <v>5</v>
      </c>
      <c r="N757" s="3">
        <v>25</v>
      </c>
      <c r="O757" s="24">
        <v>662.64745299726496</v>
      </c>
      <c r="P757" s="4">
        <v>0.80800000000000005</v>
      </c>
      <c r="Q757" s="4">
        <v>0.83333333333333304</v>
      </c>
      <c r="R757" s="4">
        <v>0.94499999999999995</v>
      </c>
      <c r="S757" s="4">
        <v>0.90200000000000002</v>
      </c>
      <c r="T757" s="4">
        <v>0.998</v>
      </c>
      <c r="U757" s="4">
        <v>0.99199999999999999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0.213193220461042</v>
      </c>
      <c r="AC757" s="2">
        <v>0.18232155679395501</v>
      </c>
      <c r="AD757" s="2">
        <v>5.6570351488394399E-2</v>
      </c>
      <c r="AE757" s="2">
        <v>0.10314075891951301</v>
      </c>
      <c r="AF757" s="2">
        <v>2.0020026706730801E-3</v>
      </c>
      <c r="AG757" s="2">
        <v>8.03217169726427E-3</v>
      </c>
    </row>
    <row r="758" spans="1:33" x14ac:dyDescent="0.35">
      <c r="A758" s="7">
        <v>348</v>
      </c>
      <c r="B758" s="7">
        <v>3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3.0492214600000001</v>
      </c>
      <c r="I758" s="4">
        <v>46.932331065</v>
      </c>
      <c r="J758" s="2">
        <f t="shared" si="23"/>
        <v>6.4970594701058246E-2</v>
      </c>
      <c r="K758" s="3">
        <v>4</v>
      </c>
      <c r="L758" s="3">
        <v>7</v>
      </c>
      <c r="M758" s="3">
        <v>9</v>
      </c>
      <c r="N758" s="3">
        <v>29</v>
      </c>
      <c r="O758" s="24">
        <v>776.09786140777396</v>
      </c>
      <c r="P758" s="4">
        <v>0.70199999999999996</v>
      </c>
      <c r="Q758" s="4">
        <v>0.76315789473684204</v>
      </c>
      <c r="R758" s="4">
        <v>0.97899999999999998</v>
      </c>
      <c r="S758" s="4">
        <v>0.95599999999999996</v>
      </c>
      <c r="T758" s="4">
        <v>0.96599999999999997</v>
      </c>
      <c r="U758" s="4">
        <v>0.95499999999999996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0.353821874956326</v>
      </c>
      <c r="AC758" s="2">
        <v>0.27029032973991202</v>
      </c>
      <c r="AD758" s="2">
        <v>2.1223636451626698E-2</v>
      </c>
      <c r="AE758" s="2">
        <v>4.4997365930735798E-2</v>
      </c>
      <c r="AF758" s="2">
        <v>3.4591444769619097E-2</v>
      </c>
      <c r="AG758" s="2">
        <v>4.6043938501406798E-2</v>
      </c>
    </row>
    <row r="759" spans="1:33" x14ac:dyDescent="0.35">
      <c r="A759" s="7">
        <v>898</v>
      </c>
      <c r="B759" s="7">
        <v>16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3.6251883020000002</v>
      </c>
      <c r="I759" s="4">
        <v>55.789743698000002</v>
      </c>
      <c r="J759" s="2">
        <f t="shared" si="23"/>
        <v>6.4979475826664509E-2</v>
      </c>
      <c r="K759" s="3">
        <v>7</v>
      </c>
      <c r="L759" s="3">
        <v>11</v>
      </c>
      <c r="M759" s="3">
        <v>6</v>
      </c>
      <c r="N759" s="3">
        <v>25</v>
      </c>
      <c r="O759" s="24">
        <v>1001</v>
      </c>
      <c r="P759" s="4">
        <v>0.73799999999999999</v>
      </c>
      <c r="Q759" s="4">
        <v>0.80645161290322598</v>
      </c>
      <c r="R759" s="4">
        <v>0.75700000000000001</v>
      </c>
      <c r="S759" s="4">
        <v>0.81399999999999995</v>
      </c>
      <c r="T759" s="4">
        <v>0.76600000000000001</v>
      </c>
      <c r="U759" s="4">
        <v>0.82499999999999996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0.30381145438166501</v>
      </c>
      <c r="AC759" s="2">
        <v>0.21511137961694601</v>
      </c>
      <c r="AD759" s="2">
        <v>0.278392025544688</v>
      </c>
      <c r="AE759" s="2">
        <v>0.20579491297959701</v>
      </c>
      <c r="AF759" s="2">
        <v>0.26657310924154598</v>
      </c>
      <c r="AG759" s="2">
        <v>0.19237189264745599</v>
      </c>
    </row>
    <row r="760" spans="1:33" x14ac:dyDescent="0.35">
      <c r="A760" s="7">
        <v>662</v>
      </c>
      <c r="B760" s="7">
        <v>4</v>
      </c>
      <c r="C760" s="7">
        <v>1</v>
      </c>
      <c r="D760" s="7">
        <v>1</v>
      </c>
      <c r="E760" s="22" t="str">
        <f t="shared" si="22"/>
        <v>11</v>
      </c>
      <c r="F760" s="4">
        <v>0.85995600000000005</v>
      </c>
      <c r="G760" s="25">
        <v>1</v>
      </c>
      <c r="H760" s="4">
        <v>3.4212772359999999</v>
      </c>
      <c r="I760" s="4">
        <v>51.648650346399997</v>
      </c>
      <c r="J760" s="2">
        <f t="shared" si="23"/>
        <v>6.6241367645698199E-2</v>
      </c>
      <c r="K760" s="3">
        <v>9</v>
      </c>
      <c r="L760" s="3">
        <v>9</v>
      </c>
      <c r="M760" s="3">
        <v>7</v>
      </c>
      <c r="N760" s="3">
        <v>24</v>
      </c>
      <c r="O760" s="24">
        <v>1000.99999999999</v>
      </c>
      <c r="P760" s="4">
        <v>0.68200000000000005</v>
      </c>
      <c r="Q760" s="4">
        <v>0.77419354838709697</v>
      </c>
      <c r="R760" s="4">
        <v>0.84</v>
      </c>
      <c r="S760" s="4">
        <v>0.85599999999999998</v>
      </c>
      <c r="T760" s="4">
        <v>0.88700000000000001</v>
      </c>
      <c r="U760" s="4">
        <v>0.88800000000000001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0.38272562113867498</v>
      </c>
      <c r="AC760" s="2">
        <v>0.25593337413720102</v>
      </c>
      <c r="AD760" s="2">
        <v>0.17435338714477799</v>
      </c>
      <c r="AE760" s="2">
        <v>0.15548490284039501</v>
      </c>
      <c r="AF760" s="2">
        <v>0.11991029667255799</v>
      </c>
      <c r="AG760" s="2">
        <v>0.11878353598996701</v>
      </c>
    </row>
    <row r="761" spans="1:33" x14ac:dyDescent="0.35">
      <c r="A761" s="7">
        <v>522</v>
      </c>
      <c r="B761" s="7">
        <v>37</v>
      </c>
      <c r="C761" s="7">
        <v>1</v>
      </c>
      <c r="D761" s="7">
        <v>1</v>
      </c>
      <c r="E761" s="22" t="str">
        <f t="shared" si="22"/>
        <v>11</v>
      </c>
      <c r="F761" s="4">
        <v>0.84630499999999997</v>
      </c>
      <c r="G761" s="25">
        <v>1</v>
      </c>
      <c r="H761" s="4">
        <v>2.9753777540000002</v>
      </c>
      <c r="I761" s="4">
        <v>44.601618047000002</v>
      </c>
      <c r="J761" s="2">
        <f t="shared" si="23"/>
        <v>6.6710085514490217E-2</v>
      </c>
      <c r="K761" s="3">
        <v>7</v>
      </c>
      <c r="L761" s="3">
        <v>9</v>
      </c>
      <c r="M761" s="3">
        <v>15</v>
      </c>
      <c r="N761" s="3">
        <v>18</v>
      </c>
      <c r="O761" s="24">
        <v>1001</v>
      </c>
      <c r="P761" s="4">
        <v>0.55200000000000005</v>
      </c>
      <c r="Q761" s="4">
        <v>0.54545454545454497</v>
      </c>
      <c r="R761" s="4">
        <v>0.878</v>
      </c>
      <c r="S761" s="4">
        <v>0.70099999999999996</v>
      </c>
      <c r="T761" s="4">
        <v>0.86099999999999999</v>
      </c>
      <c r="U761" s="4">
        <v>0.85099999999999998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0.59420723270504205</v>
      </c>
      <c r="AC761" s="2">
        <v>0.60613580357031605</v>
      </c>
      <c r="AD761" s="2">
        <v>0.13010868534702</v>
      </c>
      <c r="AE761" s="2">
        <v>0.35524739194754701</v>
      </c>
      <c r="AF761" s="2">
        <v>0.14966077455440599</v>
      </c>
      <c r="AG761" s="2">
        <v>0.16134315040876299</v>
      </c>
    </row>
    <row r="762" spans="1:33" x14ac:dyDescent="0.35">
      <c r="A762" s="7">
        <v>300</v>
      </c>
      <c r="B762" s="7">
        <v>3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3.6180227469999999</v>
      </c>
      <c r="I762" s="4">
        <v>54.198332601700002</v>
      </c>
      <c r="J762" s="2">
        <f t="shared" si="23"/>
        <v>6.6755240859319637E-2</v>
      </c>
      <c r="K762" s="3">
        <v>6</v>
      </c>
      <c r="L762" s="3">
        <v>11</v>
      </c>
      <c r="M762" s="3">
        <v>10</v>
      </c>
      <c r="N762" s="3">
        <v>22</v>
      </c>
      <c r="O762" s="24">
        <v>1001</v>
      </c>
      <c r="P762" s="4">
        <v>0.67800000000000005</v>
      </c>
      <c r="Q762" s="4">
        <v>0.6875</v>
      </c>
      <c r="R762" s="4">
        <v>0.83099999999999996</v>
      </c>
      <c r="S762" s="4">
        <v>0.69399999999999995</v>
      </c>
      <c r="T762" s="4">
        <v>0.82799999999999996</v>
      </c>
      <c r="U762" s="4">
        <v>0.97599999999999998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0.38860799104174099</v>
      </c>
      <c r="AC762" s="2">
        <v>0.37469344944141098</v>
      </c>
      <c r="AD762" s="2">
        <v>0.185125484126689</v>
      </c>
      <c r="AE762" s="2">
        <v>0.36528331847533302</v>
      </c>
      <c r="AF762" s="2">
        <v>0.188742124596877</v>
      </c>
      <c r="AG762" s="2">
        <v>2.4292692569044601E-2</v>
      </c>
    </row>
    <row r="763" spans="1:33" x14ac:dyDescent="0.35">
      <c r="A763" s="7">
        <v>2</v>
      </c>
      <c r="B763" s="7">
        <v>50</v>
      </c>
      <c r="C763" s="7">
        <v>1</v>
      </c>
      <c r="D763" s="7">
        <v>1</v>
      </c>
      <c r="E763" s="22" t="str">
        <f t="shared" si="22"/>
        <v>11</v>
      </c>
      <c r="F763" s="4">
        <v>0.70603899999999997</v>
      </c>
      <c r="G763" s="25">
        <v>1</v>
      </c>
      <c r="H763" s="4">
        <v>4.1401274280000004</v>
      </c>
      <c r="I763" s="4">
        <v>61.768532233999998</v>
      </c>
      <c r="J763" s="2">
        <f t="shared" si="23"/>
        <v>6.7026482227484432E-2</v>
      </c>
      <c r="K763" s="3">
        <v>4</v>
      </c>
      <c r="L763" s="3">
        <v>6</v>
      </c>
      <c r="M763" s="3">
        <v>16</v>
      </c>
      <c r="N763" s="3">
        <v>23</v>
      </c>
      <c r="O763" s="24">
        <v>1000.99999999999</v>
      </c>
      <c r="P763" s="4">
        <v>0.58799999999999997</v>
      </c>
      <c r="Q763" s="4">
        <v>0.58974358974358998</v>
      </c>
      <c r="R763" s="4">
        <v>0.82299999999999995</v>
      </c>
      <c r="S763" s="4">
        <v>0.66800000000000004</v>
      </c>
      <c r="T763" s="4">
        <v>0.84099999999999997</v>
      </c>
      <c r="U763" s="4">
        <v>0.747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0.53102833108351</v>
      </c>
      <c r="AC763" s="2">
        <v>0.52806743020049696</v>
      </c>
      <c r="AD763" s="2">
        <v>0.19479907830506701</v>
      </c>
      <c r="AE763" s="2">
        <v>0.40346710544549103</v>
      </c>
      <c r="AF763" s="2">
        <v>0.173163619009189</v>
      </c>
      <c r="AG763" s="2">
        <v>0.29169009384931999</v>
      </c>
    </row>
    <row r="764" spans="1:33" x14ac:dyDescent="0.35">
      <c r="A764" s="7">
        <v>874</v>
      </c>
      <c r="B764" s="7">
        <v>13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3.2724327479999999</v>
      </c>
      <c r="I764" s="4">
        <v>47.322474113600002</v>
      </c>
      <c r="J764" s="2">
        <f t="shared" si="23"/>
        <v>6.9151767934710243E-2</v>
      </c>
      <c r="K764" s="3">
        <v>6</v>
      </c>
      <c r="L764" s="3">
        <v>5</v>
      </c>
      <c r="M764" s="3">
        <v>14</v>
      </c>
      <c r="N764" s="3">
        <v>24</v>
      </c>
      <c r="O764" s="24">
        <v>664.75153826270798</v>
      </c>
      <c r="P764" s="4">
        <v>0.58699999999999997</v>
      </c>
      <c r="Q764" s="4">
        <v>0.63157894736842102</v>
      </c>
      <c r="R764" s="4">
        <v>0.80100000000000005</v>
      </c>
      <c r="S764" s="4">
        <v>0.82099999999999995</v>
      </c>
      <c r="T764" s="4">
        <v>0.85399999999999998</v>
      </c>
      <c r="U764" s="4">
        <v>0.80900000000000005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0.53273045915404105</v>
      </c>
      <c r="AC764" s="2">
        <v>0.45953232937844002</v>
      </c>
      <c r="AD764" s="2">
        <v>0.221894331913778</v>
      </c>
      <c r="AE764" s="2">
        <v>0.19723216952970901</v>
      </c>
      <c r="AF764" s="2">
        <v>0.157824085193567</v>
      </c>
      <c r="AG764" s="2">
        <v>0.211956361923645</v>
      </c>
    </row>
    <row r="765" spans="1:33" x14ac:dyDescent="0.35">
      <c r="A765" s="7">
        <v>542</v>
      </c>
      <c r="B765" s="7">
        <v>2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3.2416480179999998</v>
      </c>
      <c r="I765" s="4">
        <v>46.559072387999997</v>
      </c>
      <c r="J765" s="2">
        <f t="shared" si="23"/>
        <v>6.9624411564425684E-2</v>
      </c>
      <c r="K765" s="3">
        <v>6</v>
      </c>
      <c r="L765" s="3">
        <v>19</v>
      </c>
      <c r="M765" s="3">
        <v>11</v>
      </c>
      <c r="N765" s="3">
        <v>13</v>
      </c>
      <c r="O765" s="24">
        <v>709.42814641454197</v>
      </c>
      <c r="P765" s="4">
        <v>0.64600000000000002</v>
      </c>
      <c r="Q765" s="4">
        <v>0.54166666666666696</v>
      </c>
      <c r="R765" s="4">
        <v>0.70399999999999996</v>
      </c>
      <c r="S765" s="4">
        <v>0.55900000000000005</v>
      </c>
      <c r="T765" s="4">
        <v>0.79700000000000004</v>
      </c>
      <c r="U765" s="4">
        <v>0.67800000000000005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0.43695577519953499</v>
      </c>
      <c r="AC765" s="2">
        <v>0.61310447288640901</v>
      </c>
      <c r="AD765" s="2">
        <v>0.35097692282409498</v>
      </c>
      <c r="AE765" s="2">
        <v>0.58160580582703802</v>
      </c>
      <c r="AF765" s="2">
        <v>0.22690060019192199</v>
      </c>
      <c r="AG765" s="2">
        <v>0.38860799104174099</v>
      </c>
    </row>
    <row r="766" spans="1:33" x14ac:dyDescent="0.35">
      <c r="A766" s="7">
        <v>492</v>
      </c>
      <c r="B766" s="7">
        <v>26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4.7090834060000004</v>
      </c>
      <c r="I766" s="4">
        <v>65.311844019999995</v>
      </c>
      <c r="J766" s="2">
        <f t="shared" si="23"/>
        <v>7.2101522727760839E-2</v>
      </c>
      <c r="K766" s="3">
        <v>5</v>
      </c>
      <c r="L766" s="3">
        <v>11</v>
      </c>
      <c r="M766" s="3">
        <v>8</v>
      </c>
      <c r="N766" s="3">
        <v>25</v>
      </c>
      <c r="O766" s="24">
        <v>1001</v>
      </c>
      <c r="P766" s="4">
        <v>0.73499999999999999</v>
      </c>
      <c r="Q766" s="4">
        <v>0.75757575757575801</v>
      </c>
      <c r="R766" s="4">
        <v>0.74299999999999999</v>
      </c>
      <c r="S766" s="4">
        <v>0.77500000000000002</v>
      </c>
      <c r="T766" s="4">
        <v>0.745</v>
      </c>
      <c r="U766" s="4">
        <v>0.78600000000000003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0.30788477976930001</v>
      </c>
      <c r="AC766" s="2">
        <v>0.277631736598279</v>
      </c>
      <c r="AD766" s="2">
        <v>0.29705923426437802</v>
      </c>
      <c r="AE766" s="2">
        <v>0.25489224962878998</v>
      </c>
      <c r="AF766" s="2">
        <v>0.29437106060257801</v>
      </c>
      <c r="AG766" s="2">
        <v>0.24079848655293001</v>
      </c>
    </row>
    <row r="767" spans="1:33" x14ac:dyDescent="0.35">
      <c r="A767" s="7">
        <v>690</v>
      </c>
      <c r="B767" s="7">
        <v>46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3.971356868</v>
      </c>
      <c r="I767" s="4">
        <v>51.782590246399998</v>
      </c>
      <c r="J767" s="2">
        <f t="shared" si="23"/>
        <v>7.6692897151395295E-2</v>
      </c>
      <c r="K767" s="3">
        <v>0</v>
      </c>
      <c r="L767" s="3">
        <v>12</v>
      </c>
      <c r="M767" s="3">
        <v>6</v>
      </c>
      <c r="N767" s="3">
        <v>31</v>
      </c>
      <c r="O767" s="24">
        <v>1001</v>
      </c>
      <c r="P767" s="4">
        <v>0.85599999999999998</v>
      </c>
      <c r="Q767" s="4">
        <v>0.83783783783783805</v>
      </c>
      <c r="R767" s="4">
        <v>0.877</v>
      </c>
      <c r="S767" s="4">
        <v>0.83599999999999997</v>
      </c>
      <c r="T767" s="4">
        <v>0.88200000000000001</v>
      </c>
      <c r="U767" s="4">
        <v>0.85099999999999998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0.15548490284039501</v>
      </c>
      <c r="AC767" s="2">
        <v>0.17693070815907799</v>
      </c>
      <c r="AD767" s="2">
        <v>0.131248286609954</v>
      </c>
      <c r="AE767" s="2">
        <v>0.17912666589743501</v>
      </c>
      <c r="AF767" s="2">
        <v>0.125563222975346</v>
      </c>
      <c r="AG767" s="2">
        <v>0.16134315040876299</v>
      </c>
    </row>
    <row r="768" spans="1:33" x14ac:dyDescent="0.35">
      <c r="A768" s="7">
        <v>592</v>
      </c>
      <c r="B768" s="7">
        <v>7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3.7490047020000001</v>
      </c>
      <c r="I768" s="4">
        <v>47.569569887</v>
      </c>
      <c r="J768" s="2">
        <f t="shared" si="23"/>
        <v>7.881098590770616E-2</v>
      </c>
      <c r="K768" s="3">
        <v>2</v>
      </c>
      <c r="L768" s="3">
        <v>9</v>
      </c>
      <c r="M768" s="3">
        <v>11</v>
      </c>
      <c r="N768" s="3">
        <v>27</v>
      </c>
      <c r="O768" s="24">
        <v>1001</v>
      </c>
      <c r="P768" s="4">
        <v>0.73499999999999999</v>
      </c>
      <c r="Q768" s="4">
        <v>0.71052631578947401</v>
      </c>
      <c r="R768" s="4">
        <v>0.749</v>
      </c>
      <c r="S768" s="4">
        <v>0.71799999999999997</v>
      </c>
      <c r="T768" s="4">
        <v>0.84699999999999998</v>
      </c>
      <c r="U768" s="4">
        <v>0.79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0.30788477976930001</v>
      </c>
      <c r="AC768" s="2">
        <v>0.34174929372205698</v>
      </c>
      <c r="AD768" s="2">
        <v>0.28901629546491803</v>
      </c>
      <c r="AE768" s="2">
        <v>0.33128570993391299</v>
      </c>
      <c r="AF768" s="2">
        <v>0.16605458433008299</v>
      </c>
      <c r="AG768" s="2">
        <v>0.23572233352107</v>
      </c>
    </row>
    <row r="769" spans="1:33" x14ac:dyDescent="0.35">
      <c r="A769" s="7">
        <v>456</v>
      </c>
      <c r="B769" s="7">
        <v>12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4.6360606889999998</v>
      </c>
      <c r="I769" s="4">
        <v>57.977384503000003</v>
      </c>
      <c r="J769" s="2">
        <f t="shared" si="23"/>
        <v>7.9963260308165668E-2</v>
      </c>
      <c r="K769" s="3">
        <v>2</v>
      </c>
      <c r="L769" s="3">
        <v>4</v>
      </c>
      <c r="M769" s="3">
        <v>10</v>
      </c>
      <c r="N769" s="3">
        <v>33</v>
      </c>
      <c r="O769" s="24">
        <v>1001</v>
      </c>
      <c r="P769" s="4">
        <v>0.72599999999999998</v>
      </c>
      <c r="Q769" s="4">
        <v>0.76744186046511598</v>
      </c>
      <c r="R769" s="4">
        <v>0.751</v>
      </c>
      <c r="S769" s="4">
        <v>0.76600000000000001</v>
      </c>
      <c r="T769" s="4">
        <v>0.78800000000000003</v>
      </c>
      <c r="U769" s="4">
        <v>0.79900000000000004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0.32020526415734102</v>
      </c>
      <c r="AC769" s="2">
        <v>0.26469255422708199</v>
      </c>
      <c r="AD769" s="2">
        <v>0.286349627218002</v>
      </c>
      <c r="AE769" s="2">
        <v>0.26657310924154598</v>
      </c>
      <c r="AF769" s="2">
        <v>0.238257189124258</v>
      </c>
      <c r="AG769" s="2">
        <v>0.224394333215862</v>
      </c>
    </row>
    <row r="770" spans="1:33" x14ac:dyDescent="0.35">
      <c r="A770" s="7">
        <v>720</v>
      </c>
      <c r="B770" s="7">
        <v>12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3.660487909</v>
      </c>
      <c r="I770" s="4">
        <v>45.290487894999998</v>
      </c>
      <c r="J770" s="2">
        <f t="shared" ref="J770:J833" si="25">H770/I770</f>
        <v>8.0822443721214859E-2</v>
      </c>
      <c r="K770" s="3">
        <v>2</v>
      </c>
      <c r="L770" s="3">
        <v>9</v>
      </c>
      <c r="M770" s="3">
        <v>11</v>
      </c>
      <c r="N770" s="3">
        <v>27</v>
      </c>
      <c r="O770" s="24">
        <v>1001</v>
      </c>
      <c r="P770" s="4">
        <v>0.72299999999999998</v>
      </c>
      <c r="Q770" s="4">
        <v>0.71052631578947401</v>
      </c>
      <c r="R770" s="4">
        <v>0.85899999999999999</v>
      </c>
      <c r="S770" s="4">
        <v>0.71699999999999997</v>
      </c>
      <c r="T770" s="4">
        <v>0.83099999999999996</v>
      </c>
      <c r="U770" s="4">
        <v>0.871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0.32434605682337198</v>
      </c>
      <c r="AC770" s="2">
        <v>0.34174929372205698</v>
      </c>
      <c r="AD770" s="2">
        <v>0.15198635699788199</v>
      </c>
      <c r="AE770" s="2">
        <v>0.33267943838251701</v>
      </c>
      <c r="AF770" s="2">
        <v>0.185125484126689</v>
      </c>
      <c r="AG770" s="2">
        <v>0.13811330212963399</v>
      </c>
    </row>
    <row r="771" spans="1:33" x14ac:dyDescent="0.35">
      <c r="A771" s="7">
        <v>548</v>
      </c>
      <c r="B771" s="7">
        <v>40</v>
      </c>
      <c r="C771" s="7">
        <v>1</v>
      </c>
      <c r="D771" s="7">
        <v>1</v>
      </c>
      <c r="E771" s="22" t="str">
        <f t="shared" si="24"/>
        <v>11</v>
      </c>
      <c r="F771" s="4">
        <v>0.67691299999999999</v>
      </c>
      <c r="G771" s="25">
        <v>1</v>
      </c>
      <c r="H771" s="4">
        <v>4.6010333689999996</v>
      </c>
      <c r="I771" s="4">
        <v>56.451852646200003</v>
      </c>
      <c r="J771" s="2">
        <f t="shared" si="25"/>
        <v>8.1503673543470739E-2</v>
      </c>
      <c r="K771" s="3">
        <v>6</v>
      </c>
      <c r="L771" s="3">
        <v>7</v>
      </c>
      <c r="M771" s="3">
        <v>9</v>
      </c>
      <c r="N771" s="3">
        <v>27</v>
      </c>
      <c r="O771" s="24">
        <v>1001</v>
      </c>
      <c r="P771" s="4">
        <v>0.68899999999999995</v>
      </c>
      <c r="Q771" s="4">
        <v>0.75</v>
      </c>
      <c r="R771" s="4">
        <v>0.75600000000000001</v>
      </c>
      <c r="S771" s="4">
        <v>0.78800000000000003</v>
      </c>
      <c r="T771" s="4">
        <v>0.85499999999999998</v>
      </c>
      <c r="U771" s="4">
        <v>0.86799999999999999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0.372514007968479</v>
      </c>
      <c r="AC771" s="2">
        <v>0.28768207245178101</v>
      </c>
      <c r="AD771" s="2">
        <v>0.279713902802604</v>
      </c>
      <c r="AE771" s="2">
        <v>0.238257189124258</v>
      </c>
      <c r="AF771" s="2">
        <v>0.15665381004537701</v>
      </c>
      <c r="AG771" s="2">
        <v>0.14156356432178699</v>
      </c>
    </row>
    <row r="772" spans="1:33" x14ac:dyDescent="0.35">
      <c r="A772" s="7">
        <v>882</v>
      </c>
      <c r="B772" s="7">
        <v>33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4.3305126400000002</v>
      </c>
      <c r="I772" s="4">
        <v>50.947125401999998</v>
      </c>
      <c r="J772" s="2">
        <f t="shared" si="25"/>
        <v>8.5000137021077157E-2</v>
      </c>
      <c r="K772" s="3">
        <v>1</v>
      </c>
      <c r="L772" s="3">
        <v>20</v>
      </c>
      <c r="M772" s="3">
        <v>9</v>
      </c>
      <c r="N772" s="3">
        <v>19</v>
      </c>
      <c r="O772" s="24">
        <v>1001</v>
      </c>
      <c r="P772" s="4">
        <v>0.78400000000000003</v>
      </c>
      <c r="Q772" s="4">
        <v>0.67857142857142905</v>
      </c>
      <c r="R772" s="4">
        <v>0.875</v>
      </c>
      <c r="S772" s="4">
        <v>0.76400000000000001</v>
      </c>
      <c r="T772" s="4">
        <v>0.92800000000000005</v>
      </c>
      <c r="U772" s="4">
        <v>0.98399999999999999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0.24334625863172901</v>
      </c>
      <c r="AC772" s="2">
        <v>0.38776553100876299</v>
      </c>
      <c r="AD772" s="2">
        <v>0.13353139262452299</v>
      </c>
      <c r="AE772" s="2">
        <v>0.26918748981561702</v>
      </c>
      <c r="AF772" s="2">
        <v>7.4723546195936394E-2</v>
      </c>
      <c r="AG772" s="2">
        <v>1.6129381929883599E-2</v>
      </c>
    </row>
    <row r="773" spans="1:33" x14ac:dyDescent="0.35">
      <c r="A773" s="7">
        <v>606</v>
      </c>
      <c r="B773" s="7">
        <v>17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5.0681432419999997</v>
      </c>
      <c r="I773" s="4">
        <v>58.217401215000002</v>
      </c>
      <c r="J773" s="2">
        <f t="shared" si="25"/>
        <v>8.7055470292860954E-2</v>
      </c>
      <c r="K773" s="3">
        <v>4</v>
      </c>
      <c r="L773" s="3">
        <v>10</v>
      </c>
      <c r="M773" s="3">
        <v>13</v>
      </c>
      <c r="N773" s="3">
        <v>22</v>
      </c>
      <c r="O773" s="24">
        <v>765.097242252873</v>
      </c>
      <c r="P773" s="4">
        <v>0.65200000000000002</v>
      </c>
      <c r="Q773" s="4">
        <v>0.628571428571429</v>
      </c>
      <c r="R773" s="4">
        <v>0.89600000000000002</v>
      </c>
      <c r="S773" s="4">
        <v>0.95499999999999996</v>
      </c>
      <c r="T773" s="4">
        <v>0.89300000000000002</v>
      </c>
      <c r="U773" s="4">
        <v>0.88200000000000001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0.42771071705548402</v>
      </c>
      <c r="AC773" s="2">
        <v>0.464305608131098</v>
      </c>
      <c r="AD773" s="2">
        <v>0.109814866007207</v>
      </c>
      <c r="AE773" s="2">
        <v>4.6043938501406798E-2</v>
      </c>
      <c r="AF773" s="2">
        <v>0.113168698105638</v>
      </c>
      <c r="AG773" s="2">
        <v>0.125563222975346</v>
      </c>
    </row>
    <row r="774" spans="1:33" x14ac:dyDescent="0.35">
      <c r="A774" s="7">
        <v>394</v>
      </c>
      <c r="B774" s="7">
        <v>9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6.2637070469999996</v>
      </c>
      <c r="I774" s="4">
        <v>70.409179399999999</v>
      </c>
      <c r="J774" s="2">
        <f t="shared" si="25"/>
        <v>8.89615118423039E-2</v>
      </c>
      <c r="K774" s="3">
        <v>14</v>
      </c>
      <c r="L774" s="3">
        <v>7</v>
      </c>
      <c r="M774" s="3">
        <v>11</v>
      </c>
      <c r="N774" s="3">
        <v>17</v>
      </c>
      <c r="O774" s="24">
        <v>673.36906408109201</v>
      </c>
      <c r="P774" s="4">
        <v>0.48499999999999999</v>
      </c>
      <c r="Q774" s="4">
        <v>0.60714285714285698</v>
      </c>
      <c r="R774" s="4">
        <v>0.59699999999999998</v>
      </c>
      <c r="S774" s="4">
        <v>0.61799999999999999</v>
      </c>
      <c r="T774" s="4">
        <v>0.63900000000000001</v>
      </c>
      <c r="U774" s="4">
        <v>0.67600000000000005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0.72360638804465405</v>
      </c>
      <c r="AC774" s="2">
        <v>0.49899116611898803</v>
      </c>
      <c r="AD774" s="2">
        <v>0.51583816558953499</v>
      </c>
      <c r="AE774" s="2">
        <v>0.481266821524446</v>
      </c>
      <c r="AF774" s="2">
        <v>0.44785082460460202</v>
      </c>
      <c r="AG774" s="2">
        <v>0.39156220293917299</v>
      </c>
    </row>
    <row r="775" spans="1:33" x14ac:dyDescent="0.35">
      <c r="A775" s="7">
        <v>30</v>
      </c>
      <c r="B775" s="7">
        <v>22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3.8676683029999999</v>
      </c>
      <c r="I775" s="4">
        <v>43.435343949999996</v>
      </c>
      <c r="J775" s="2">
        <f t="shared" si="25"/>
        <v>8.9044265597440955E-2</v>
      </c>
      <c r="K775" s="3">
        <v>6</v>
      </c>
      <c r="L775" s="3">
        <v>11</v>
      </c>
      <c r="M775" s="3">
        <v>11</v>
      </c>
      <c r="N775" s="3">
        <v>21</v>
      </c>
      <c r="O775" s="24">
        <v>1001</v>
      </c>
      <c r="P775" s="4">
        <v>0.64200000000000002</v>
      </c>
      <c r="Q775" s="4">
        <v>0.65625</v>
      </c>
      <c r="R775" s="4">
        <v>0.88800000000000001</v>
      </c>
      <c r="S775" s="4">
        <v>0.92</v>
      </c>
      <c r="T775" s="4">
        <v>0.84799999999999998</v>
      </c>
      <c r="U775" s="4">
        <v>0.96799999999999997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0.44316697529217602</v>
      </c>
      <c r="AC775" s="2">
        <v>0.42121346507630397</v>
      </c>
      <c r="AD775" s="2">
        <v>0.11878353598996701</v>
      </c>
      <c r="AE775" s="2">
        <v>8.3381608939051E-2</v>
      </c>
      <c r="AF775" s="2">
        <v>0.16487464319023401</v>
      </c>
      <c r="AG775" s="2">
        <v>3.2523191705560103E-2</v>
      </c>
    </row>
    <row r="776" spans="1:33" x14ac:dyDescent="0.35">
      <c r="A776" s="7">
        <v>596</v>
      </c>
      <c r="B776" s="7">
        <v>21</v>
      </c>
      <c r="C776" s="7">
        <v>1</v>
      </c>
      <c r="D776" s="7">
        <v>1</v>
      </c>
      <c r="E776" s="22" t="str">
        <f t="shared" si="24"/>
        <v>11</v>
      </c>
      <c r="F776" s="4">
        <v>0.47991</v>
      </c>
      <c r="G776" s="25">
        <v>1</v>
      </c>
      <c r="H776" s="4">
        <v>4.4930852669999997</v>
      </c>
      <c r="I776" s="4">
        <v>50.096146130000001</v>
      </c>
      <c r="J776" s="2">
        <f t="shared" si="25"/>
        <v>8.9689239873670085E-2</v>
      </c>
      <c r="K776" s="3">
        <v>4</v>
      </c>
      <c r="L776" s="3">
        <v>15</v>
      </c>
      <c r="M776" s="3">
        <v>6</v>
      </c>
      <c r="N776" s="3">
        <v>24</v>
      </c>
      <c r="O776" s="24">
        <v>565.22641474544503</v>
      </c>
      <c r="P776" s="4">
        <v>0.79200000000000004</v>
      </c>
      <c r="Q776" s="4">
        <v>0.8</v>
      </c>
      <c r="R776" s="4">
        <v>0.91500000000000004</v>
      </c>
      <c r="S776" s="4">
        <v>0.91900000000000004</v>
      </c>
      <c r="T776" s="4">
        <v>0.93300000000000005</v>
      </c>
      <c r="U776" s="4">
        <v>0.874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0.233193887167711</v>
      </c>
      <c r="AC776" s="2">
        <v>0.22314355131420999</v>
      </c>
      <c r="AD776" s="2">
        <v>8.8831213706615703E-2</v>
      </c>
      <c r="AE776" s="2">
        <v>8.4469156626450007E-2</v>
      </c>
      <c r="AF776" s="2">
        <v>6.93500781347932E-2</v>
      </c>
      <c r="AG776" s="2">
        <v>0.13467490332660201</v>
      </c>
    </row>
    <row r="777" spans="1:33" x14ac:dyDescent="0.35">
      <c r="A777" s="7">
        <v>652</v>
      </c>
      <c r="B777" s="7">
        <v>6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3.8156307119999999</v>
      </c>
      <c r="I777" s="4">
        <v>42.353504407000003</v>
      </c>
      <c r="J777" s="2">
        <f t="shared" si="25"/>
        <v>9.0090082637161173E-2</v>
      </c>
      <c r="K777" s="3">
        <v>5</v>
      </c>
      <c r="L777" s="3">
        <v>7</v>
      </c>
      <c r="M777" s="3">
        <v>12</v>
      </c>
      <c r="N777" s="3">
        <v>25</v>
      </c>
      <c r="O777" s="24">
        <v>1001</v>
      </c>
      <c r="P777" s="4">
        <v>0.64600000000000002</v>
      </c>
      <c r="Q777" s="4">
        <v>0.67567567567567599</v>
      </c>
      <c r="R777" s="4">
        <v>0.67400000000000004</v>
      </c>
      <c r="S777" s="4">
        <v>0.67300000000000004</v>
      </c>
      <c r="T777" s="4">
        <v>0.69</v>
      </c>
      <c r="U777" s="4">
        <v>0.68899999999999995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0.43695577519953499</v>
      </c>
      <c r="AC777" s="2">
        <v>0.39204208777602401</v>
      </c>
      <c r="AD777" s="2">
        <v>0.39452516806983001</v>
      </c>
      <c r="AE777" s="2">
        <v>0.39600994933740902</v>
      </c>
      <c r="AF777" s="2">
        <v>0.37106368139083201</v>
      </c>
      <c r="AG777" s="2">
        <v>0.372514007968479</v>
      </c>
    </row>
    <row r="778" spans="1:33" x14ac:dyDescent="0.35">
      <c r="A778" s="7">
        <v>18</v>
      </c>
      <c r="B778" s="7">
        <v>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3.440488717</v>
      </c>
      <c r="I778" s="4">
        <v>38.145514470649999</v>
      </c>
      <c r="J778" s="2">
        <f t="shared" si="25"/>
        <v>9.0193795122285952E-2</v>
      </c>
      <c r="K778" s="3">
        <v>12</v>
      </c>
      <c r="L778" s="3">
        <v>7</v>
      </c>
      <c r="M778" s="3">
        <v>7</v>
      </c>
      <c r="N778" s="3">
        <v>23</v>
      </c>
      <c r="O778" s="24">
        <v>1000.99999999999</v>
      </c>
      <c r="P778" s="4">
        <v>0.60399999999999998</v>
      </c>
      <c r="Q778" s="4">
        <v>0.76666666666666705</v>
      </c>
      <c r="R778" s="4">
        <v>0.64200000000000002</v>
      </c>
      <c r="S778" s="4">
        <v>0.746</v>
      </c>
      <c r="T778" s="4">
        <v>0.75900000000000001</v>
      </c>
      <c r="U778" s="4">
        <v>0.72399999999999998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0.50418108104732196</v>
      </c>
      <c r="AC778" s="2">
        <v>0.26570316573300601</v>
      </c>
      <c r="AD778" s="2">
        <v>0.44316697529217602</v>
      </c>
      <c r="AE778" s="2">
        <v>0.29302967877837599</v>
      </c>
      <c r="AF778" s="2">
        <v>0.27575350158650702</v>
      </c>
      <c r="AG778" s="2">
        <v>0.322963886596421</v>
      </c>
    </row>
    <row r="779" spans="1:33" x14ac:dyDescent="0.35">
      <c r="A779" s="7">
        <v>750</v>
      </c>
      <c r="B779" s="7">
        <v>6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5.401807432</v>
      </c>
      <c r="I779" s="4">
        <v>59.644661769000002</v>
      </c>
      <c r="J779" s="2">
        <f t="shared" si="25"/>
        <v>9.0566486116072847E-2</v>
      </c>
      <c r="K779" s="3">
        <v>4</v>
      </c>
      <c r="L779" s="3">
        <v>4</v>
      </c>
      <c r="M779" s="3">
        <v>7</v>
      </c>
      <c r="N779" s="3">
        <v>34</v>
      </c>
      <c r="O779" s="24">
        <v>1001</v>
      </c>
      <c r="P779" s="4">
        <v>0.76500000000000001</v>
      </c>
      <c r="Q779" s="4">
        <v>0.82926829268292701</v>
      </c>
      <c r="R779" s="4">
        <v>0.81</v>
      </c>
      <c r="S779" s="4">
        <v>0.82</v>
      </c>
      <c r="T779" s="4">
        <v>0.83699999999999997</v>
      </c>
      <c r="U779" s="4">
        <v>0.91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0.26787944515560103</v>
      </c>
      <c r="AC779" s="2">
        <v>0.187211542088146</v>
      </c>
      <c r="AD779" s="2">
        <v>0.21072103131565301</v>
      </c>
      <c r="AE779" s="2">
        <v>0.19845093872383801</v>
      </c>
      <c r="AF779" s="2">
        <v>0.177931208492662</v>
      </c>
      <c r="AG779" s="2">
        <v>9.4310679471241304E-2</v>
      </c>
    </row>
    <row r="780" spans="1:33" x14ac:dyDescent="0.35">
      <c r="A780" s="7">
        <v>486</v>
      </c>
      <c r="B780" s="7">
        <v>24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3.60027126</v>
      </c>
      <c r="I780" s="4">
        <v>39.0078256782</v>
      </c>
      <c r="J780" s="2">
        <f t="shared" si="25"/>
        <v>9.2296127697577765E-2</v>
      </c>
      <c r="K780" s="3">
        <v>4</v>
      </c>
      <c r="L780" s="3">
        <v>9</v>
      </c>
      <c r="M780" s="3">
        <v>2</v>
      </c>
      <c r="N780" s="3">
        <v>34</v>
      </c>
      <c r="O780" s="24">
        <v>1001</v>
      </c>
      <c r="P780" s="4">
        <v>0.86699999999999999</v>
      </c>
      <c r="Q780" s="4">
        <v>0.94444444444444398</v>
      </c>
      <c r="R780" s="4">
        <v>0.86599999999999999</v>
      </c>
      <c r="S780" s="4">
        <v>0.95099999999999996</v>
      </c>
      <c r="T780" s="4">
        <v>0.94599999999999995</v>
      </c>
      <c r="U780" s="4">
        <v>0.93899999999999995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0.14271630220159501</v>
      </c>
      <c r="AC780" s="2">
        <v>5.7158413839948602E-2</v>
      </c>
      <c r="AD780" s="2">
        <v>0.14387037041970199</v>
      </c>
      <c r="AE780" s="2">
        <v>5.0241216436746797E-2</v>
      </c>
      <c r="AF780" s="2">
        <v>5.5512709930258801E-2</v>
      </c>
      <c r="AG780" s="2">
        <v>6.2939799773874205E-2</v>
      </c>
    </row>
    <row r="781" spans="1:33" x14ac:dyDescent="0.35">
      <c r="A781" s="7">
        <v>544</v>
      </c>
      <c r="B781" s="7">
        <v>48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5.1906754859999999</v>
      </c>
      <c r="I781" s="4">
        <v>56.11456811251</v>
      </c>
      <c r="J781" s="2">
        <f t="shared" si="25"/>
        <v>9.2501388865591352E-2</v>
      </c>
      <c r="K781" s="3">
        <v>3</v>
      </c>
      <c r="L781" s="3">
        <v>9</v>
      </c>
      <c r="M781" s="3">
        <v>4</v>
      </c>
      <c r="N781" s="3">
        <v>33</v>
      </c>
      <c r="O781" s="24">
        <v>1000.99999999999</v>
      </c>
      <c r="P781" s="4">
        <v>0.84399999999999997</v>
      </c>
      <c r="Q781" s="4">
        <v>0.891891891891892</v>
      </c>
      <c r="R781" s="4">
        <v>0.84</v>
      </c>
      <c r="S781" s="4">
        <v>0.94</v>
      </c>
      <c r="T781" s="4">
        <v>0.94499999999999995</v>
      </c>
      <c r="U781" s="4">
        <v>0.93500000000000005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0.16960278438618001</v>
      </c>
      <c r="AC781" s="2">
        <v>0.11441035117774399</v>
      </c>
      <c r="AD781" s="2">
        <v>0.17435338714477799</v>
      </c>
      <c r="AE781" s="2">
        <v>6.1875403718087502E-2</v>
      </c>
      <c r="AF781" s="2">
        <v>5.6570351488394399E-2</v>
      </c>
      <c r="AG781" s="2">
        <v>6.7208749693450004E-2</v>
      </c>
    </row>
    <row r="782" spans="1:33" x14ac:dyDescent="0.35">
      <c r="A782" s="7">
        <v>798</v>
      </c>
      <c r="B782" s="7">
        <v>21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5.9797159049999999</v>
      </c>
      <c r="I782" s="4">
        <v>64.170318105000007</v>
      </c>
      <c r="J782" s="2">
        <f t="shared" si="25"/>
        <v>9.3185074993949166E-2</v>
      </c>
      <c r="K782" s="3">
        <v>3</v>
      </c>
      <c r="L782" s="3">
        <v>14</v>
      </c>
      <c r="M782" s="3">
        <v>14</v>
      </c>
      <c r="N782" s="3">
        <v>18</v>
      </c>
      <c r="O782" s="24">
        <v>844.91951497157004</v>
      </c>
      <c r="P782" s="4">
        <v>0.628</v>
      </c>
      <c r="Q782" s="4">
        <v>0.5625</v>
      </c>
      <c r="R782" s="4">
        <v>0.86599999999999999</v>
      </c>
      <c r="S782" s="4">
        <v>0.80900000000000005</v>
      </c>
      <c r="T782" s="4">
        <v>0.86299999999999999</v>
      </c>
      <c r="U782" s="4">
        <v>0.85899999999999999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0.46521511251393799</v>
      </c>
      <c r="AC782" s="2">
        <v>0.57536414490356202</v>
      </c>
      <c r="AD782" s="2">
        <v>0.14387037041970199</v>
      </c>
      <c r="AE782" s="2">
        <v>0.211956361923645</v>
      </c>
      <c r="AF782" s="2">
        <v>0.14734058789870899</v>
      </c>
      <c r="AG782" s="2">
        <v>0.15198635699788199</v>
      </c>
    </row>
    <row r="783" spans="1:33" x14ac:dyDescent="0.35">
      <c r="A783" s="7">
        <v>772</v>
      </c>
      <c r="B783" s="7">
        <v>33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4.9292425560000002</v>
      </c>
      <c r="I783" s="4">
        <v>52.558739020300003</v>
      </c>
      <c r="J783" s="2">
        <f t="shared" si="25"/>
        <v>9.3785403681320365E-2</v>
      </c>
      <c r="K783" s="3">
        <v>0</v>
      </c>
      <c r="L783" s="3">
        <v>13</v>
      </c>
      <c r="M783" s="3">
        <v>9</v>
      </c>
      <c r="N783" s="3">
        <v>27</v>
      </c>
      <c r="O783" s="24">
        <v>1001</v>
      </c>
      <c r="P783" s="4">
        <v>0.78700000000000003</v>
      </c>
      <c r="Q783" s="4">
        <v>0.75</v>
      </c>
      <c r="R783" s="4">
        <v>0.80200000000000005</v>
      </c>
      <c r="S783" s="4">
        <v>0.76600000000000001</v>
      </c>
      <c r="T783" s="4">
        <v>0.79300000000000004</v>
      </c>
      <c r="U783" s="4">
        <v>0.63800000000000001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0.23952703056473401</v>
      </c>
      <c r="AC783" s="2">
        <v>0.28768207245178101</v>
      </c>
      <c r="AD783" s="2">
        <v>0.220646671115623</v>
      </c>
      <c r="AE783" s="2">
        <v>0.26657310924154598</v>
      </c>
      <c r="AF783" s="2">
        <v>0.231932057347289</v>
      </c>
      <c r="AG783" s="2">
        <v>0.44941699563734699</v>
      </c>
    </row>
    <row r="784" spans="1:33" x14ac:dyDescent="0.35">
      <c r="A784" s="7">
        <v>180</v>
      </c>
      <c r="B784" s="7">
        <v>24</v>
      </c>
      <c r="C784" s="7">
        <v>1</v>
      </c>
      <c r="D784" s="7">
        <v>1</v>
      </c>
      <c r="E784" s="22" t="str">
        <f t="shared" si="24"/>
        <v>11</v>
      </c>
      <c r="F784" s="4">
        <v>0.775204</v>
      </c>
      <c r="G784" s="25">
        <v>1</v>
      </c>
      <c r="H784" s="4">
        <v>5.435309492</v>
      </c>
      <c r="I784" s="4">
        <v>55.117764133999998</v>
      </c>
      <c r="J784" s="2">
        <f t="shared" si="25"/>
        <v>9.8612662857402986E-2</v>
      </c>
      <c r="K784" s="3">
        <v>4</v>
      </c>
      <c r="L784" s="3">
        <v>20</v>
      </c>
      <c r="M784" s="3">
        <v>8</v>
      </c>
      <c r="N784" s="3">
        <v>17</v>
      </c>
      <c r="O784" s="24">
        <v>1000.99999999999</v>
      </c>
      <c r="P784" s="4">
        <v>0.72399999999999998</v>
      </c>
      <c r="Q784" s="4">
        <v>0.68</v>
      </c>
      <c r="R784" s="4">
        <v>0.76900000000000002</v>
      </c>
      <c r="S784" s="4">
        <v>0.67300000000000004</v>
      </c>
      <c r="T784" s="4">
        <v>0.80700000000000005</v>
      </c>
      <c r="U784" s="4">
        <v>0.80200000000000005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0.322963886596421</v>
      </c>
      <c r="AC784" s="2">
        <v>0.38566248081198501</v>
      </c>
      <c r="AD784" s="2">
        <v>0.262664309476493</v>
      </c>
      <c r="AE784" s="2">
        <v>0.39600994933740902</v>
      </c>
      <c r="AF784" s="2">
        <v>0.214431610712188</v>
      </c>
      <c r="AG784" s="2">
        <v>0.220646671115623</v>
      </c>
    </row>
    <row r="785" spans="1:33" x14ac:dyDescent="0.35">
      <c r="A785" s="7">
        <v>332</v>
      </c>
      <c r="B785" s="7">
        <v>33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4.8755215600000001</v>
      </c>
      <c r="I785" s="4">
        <v>48.99357189341</v>
      </c>
      <c r="J785" s="2">
        <f t="shared" si="25"/>
        <v>9.9513494762275015E-2</v>
      </c>
      <c r="K785" s="3">
        <v>1</v>
      </c>
      <c r="L785" s="3">
        <v>16</v>
      </c>
      <c r="M785" s="3">
        <v>9</v>
      </c>
      <c r="N785" s="3">
        <v>23</v>
      </c>
      <c r="O785" s="24">
        <v>1001</v>
      </c>
      <c r="P785" s="4">
        <v>0.78900000000000003</v>
      </c>
      <c r="Q785" s="4">
        <v>0.71875</v>
      </c>
      <c r="R785" s="4">
        <v>0.83</v>
      </c>
      <c r="S785" s="4">
        <v>0.75600000000000001</v>
      </c>
      <c r="T785" s="4">
        <v>0.83</v>
      </c>
      <c r="U785" s="4">
        <v>0.77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0.236988958136263</v>
      </c>
      <c r="AC785" s="2">
        <v>0.33024168687057698</v>
      </c>
      <c r="AD785" s="2">
        <v>0.18632957819149301</v>
      </c>
      <c r="AE785" s="2">
        <v>0.279713902802604</v>
      </c>
      <c r="AF785" s="2">
        <v>0.18632957819149301</v>
      </c>
      <c r="AG785" s="2">
        <v>0.26136476413440801</v>
      </c>
    </row>
    <row r="786" spans="1:33" x14ac:dyDescent="0.35">
      <c r="A786" s="7">
        <v>414</v>
      </c>
      <c r="B786" s="7">
        <v>40</v>
      </c>
      <c r="C786" s="7">
        <v>1</v>
      </c>
      <c r="D786" s="7">
        <v>1</v>
      </c>
      <c r="E786" s="22" t="str">
        <f t="shared" si="24"/>
        <v>11</v>
      </c>
      <c r="F786" s="4">
        <v>0.83059099999999997</v>
      </c>
      <c r="G786" s="25">
        <v>1</v>
      </c>
      <c r="H786" s="4">
        <v>5.2630236520000002</v>
      </c>
      <c r="I786" s="4">
        <v>52.876868113</v>
      </c>
      <c r="J786" s="2">
        <f t="shared" si="25"/>
        <v>9.9533573750107629E-2</v>
      </c>
      <c r="K786" s="3">
        <v>6</v>
      </c>
      <c r="L786" s="3">
        <v>14</v>
      </c>
      <c r="M786" s="3">
        <v>10</v>
      </c>
      <c r="N786" s="3">
        <v>19</v>
      </c>
      <c r="O786" s="24">
        <v>1000.99999999999</v>
      </c>
      <c r="P786" s="4">
        <v>0.71199999999999997</v>
      </c>
      <c r="Q786" s="4">
        <v>0.65517241379310298</v>
      </c>
      <c r="R786" s="4">
        <v>0.245</v>
      </c>
      <c r="S786" s="4">
        <v>0.32800000000000001</v>
      </c>
      <c r="T786" s="4">
        <v>0.23400000000000001</v>
      </c>
      <c r="U786" s="4">
        <v>0.11899999999999999</v>
      </c>
      <c r="V786" s="5">
        <v>100</v>
      </c>
      <c r="W786" s="5">
        <v>100</v>
      </c>
      <c r="X786" s="5">
        <v>0</v>
      </c>
      <c r="Y786" s="5">
        <v>0</v>
      </c>
      <c r="Z786" s="5">
        <v>0</v>
      </c>
      <c r="AA786" s="5">
        <v>0</v>
      </c>
      <c r="AB786" s="2">
        <v>0.33967736757016098</v>
      </c>
      <c r="AC786" s="2">
        <v>0.42285685082003399</v>
      </c>
      <c r="AD786" s="2">
        <v>1.4064970684374101</v>
      </c>
      <c r="AE786" s="2">
        <v>1.11474167059799</v>
      </c>
      <c r="AF786" s="2">
        <v>1.45243416362444</v>
      </c>
      <c r="AG786" s="2">
        <v>2.1286317858706099</v>
      </c>
    </row>
    <row r="787" spans="1:33" x14ac:dyDescent="0.35">
      <c r="A787" s="7">
        <v>914</v>
      </c>
      <c r="B787" s="7">
        <v>16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3.1518206530000001</v>
      </c>
      <c r="I787" s="4">
        <v>31.393000065399999</v>
      </c>
      <c r="J787" s="2">
        <f t="shared" si="25"/>
        <v>0.10039883561411514</v>
      </c>
      <c r="K787" s="3">
        <v>10</v>
      </c>
      <c r="L787" s="3">
        <v>14</v>
      </c>
      <c r="M787" s="3">
        <v>10</v>
      </c>
      <c r="N787" s="3">
        <v>15</v>
      </c>
      <c r="O787" s="24">
        <v>1001</v>
      </c>
      <c r="P787" s="4">
        <v>0.58599999999999997</v>
      </c>
      <c r="Q787" s="4">
        <v>0.6</v>
      </c>
      <c r="R787" s="4">
        <v>0.64200000000000002</v>
      </c>
      <c r="S787" s="4">
        <v>0.59599999999999997</v>
      </c>
      <c r="T787" s="4">
        <v>0.74199999999999999</v>
      </c>
      <c r="U787" s="4">
        <v>0.84599999999999997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0.53443548940512497</v>
      </c>
      <c r="AC787" s="2">
        <v>0.51082562376599105</v>
      </c>
      <c r="AD787" s="2">
        <v>0.44316697529217602</v>
      </c>
      <c r="AE787" s="2">
        <v>0.51751461191678705</v>
      </c>
      <c r="AF787" s="2">
        <v>0.298406035814757</v>
      </c>
      <c r="AG787" s="2">
        <v>0.16723591937591401</v>
      </c>
    </row>
    <row r="788" spans="1:33" x14ac:dyDescent="0.35">
      <c r="A788" s="7">
        <v>116</v>
      </c>
      <c r="B788" s="7">
        <v>28</v>
      </c>
      <c r="C788" s="7">
        <v>1</v>
      </c>
      <c r="D788" s="7">
        <v>1</v>
      </c>
      <c r="E788" s="22" t="str">
        <f t="shared" si="24"/>
        <v>11</v>
      </c>
      <c r="F788" s="4">
        <v>0.25071599999999999</v>
      </c>
      <c r="G788" s="25">
        <v>1</v>
      </c>
      <c r="H788" s="4">
        <v>5.085245338</v>
      </c>
      <c r="I788" s="4">
        <v>49.380191543000002</v>
      </c>
      <c r="J788" s="2">
        <f t="shared" si="25"/>
        <v>0.10298148263705692</v>
      </c>
      <c r="K788" s="3">
        <v>4</v>
      </c>
      <c r="L788" s="3">
        <v>21</v>
      </c>
      <c r="M788" s="3">
        <v>8</v>
      </c>
      <c r="N788" s="3">
        <v>16</v>
      </c>
      <c r="O788" s="24">
        <v>1001</v>
      </c>
      <c r="P788" s="4">
        <v>0.73499999999999999</v>
      </c>
      <c r="Q788" s="4">
        <v>0.66666666666666696</v>
      </c>
      <c r="R788" s="4">
        <v>0.74199999999999999</v>
      </c>
      <c r="S788" s="4">
        <v>0.61799999999999999</v>
      </c>
      <c r="T788" s="4">
        <v>0.79500000000000004</v>
      </c>
      <c r="U788" s="4">
        <v>0.72399999999999998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0.30788477976930001</v>
      </c>
      <c r="AC788" s="2">
        <v>0.405465108108164</v>
      </c>
      <c r="AD788" s="2">
        <v>0.298406035814757</v>
      </c>
      <c r="AE788" s="2">
        <v>0.481266821524446</v>
      </c>
      <c r="AF788" s="2">
        <v>0.22941316432780501</v>
      </c>
      <c r="AG788" s="2">
        <v>0.322963886596421</v>
      </c>
    </row>
    <row r="789" spans="1:33" x14ac:dyDescent="0.35">
      <c r="A789" s="7">
        <v>416</v>
      </c>
      <c r="B789" s="7">
        <v>47</v>
      </c>
      <c r="C789" s="7">
        <v>1</v>
      </c>
      <c r="D789" s="7">
        <v>1</v>
      </c>
      <c r="E789" s="22" t="str">
        <f t="shared" si="24"/>
        <v>11</v>
      </c>
      <c r="F789" s="4">
        <v>0.61580299999999999</v>
      </c>
      <c r="G789" s="25">
        <v>1</v>
      </c>
      <c r="H789" s="4">
        <v>5.4219613950000003</v>
      </c>
      <c r="I789" s="4">
        <v>52.560828592199996</v>
      </c>
      <c r="J789" s="2">
        <f t="shared" si="25"/>
        <v>0.10315593456615745</v>
      </c>
      <c r="K789" s="3">
        <v>8</v>
      </c>
      <c r="L789" s="3">
        <v>9</v>
      </c>
      <c r="M789" s="3">
        <v>11</v>
      </c>
      <c r="N789" s="3">
        <v>21</v>
      </c>
      <c r="O789" s="24">
        <v>1001</v>
      </c>
      <c r="P789" s="4">
        <v>0.629</v>
      </c>
      <c r="Q789" s="4">
        <v>0.65625</v>
      </c>
      <c r="R789" s="4">
        <v>0.64800000000000002</v>
      </c>
      <c r="S789" s="4">
        <v>0.65600000000000003</v>
      </c>
      <c r="T789" s="4">
        <v>0.59599999999999997</v>
      </c>
      <c r="U789" s="4">
        <v>0.74299999999999999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0.46362402228169702</v>
      </c>
      <c r="AC789" s="2">
        <v>0.42121346507630397</v>
      </c>
      <c r="AD789" s="2">
        <v>0.43386458262986199</v>
      </c>
      <c r="AE789" s="2">
        <v>0.421594490038048</v>
      </c>
      <c r="AF789" s="2">
        <v>0.51751461191678705</v>
      </c>
      <c r="AG789" s="2">
        <v>0.29705923426437802</v>
      </c>
    </row>
    <row r="790" spans="1:33" x14ac:dyDescent="0.35">
      <c r="A790" s="7">
        <v>626</v>
      </c>
      <c r="B790" s="7">
        <v>41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4.9869832890000003</v>
      </c>
      <c r="I790" s="4">
        <v>47.99644451244</v>
      </c>
      <c r="J790" s="2">
        <f t="shared" si="25"/>
        <v>0.10390318157228177</v>
      </c>
      <c r="K790" s="3">
        <v>12</v>
      </c>
      <c r="L790" s="3">
        <v>10</v>
      </c>
      <c r="M790" s="3">
        <v>11</v>
      </c>
      <c r="N790" s="3">
        <v>16</v>
      </c>
      <c r="O790" s="24">
        <v>1000.99999999999</v>
      </c>
      <c r="P790" s="4">
        <v>0.51400000000000001</v>
      </c>
      <c r="Q790" s="4">
        <v>0.592592592592593</v>
      </c>
      <c r="R790" s="4">
        <v>0.74399999999999999</v>
      </c>
      <c r="S790" s="4">
        <v>0.72299999999999998</v>
      </c>
      <c r="T790" s="4">
        <v>0.69099999999999995</v>
      </c>
      <c r="U790" s="4">
        <v>0.66400000000000003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0.665532013526972</v>
      </c>
      <c r="AC790" s="2">
        <v>0.52324814376454798</v>
      </c>
      <c r="AD790" s="2">
        <v>0.29571424414904501</v>
      </c>
      <c r="AE790" s="2">
        <v>0.32434605682337198</v>
      </c>
      <c r="AF790" s="2">
        <v>0.36961545521446698</v>
      </c>
      <c r="AG790" s="2">
        <v>0.40947312950570303</v>
      </c>
    </row>
    <row r="791" spans="1:33" x14ac:dyDescent="0.35">
      <c r="A791" s="7">
        <v>102</v>
      </c>
      <c r="B791" s="7">
        <v>38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5.0690746559999997</v>
      </c>
      <c r="I791" s="4">
        <v>48.626584555999997</v>
      </c>
      <c r="J791" s="2">
        <f t="shared" si="25"/>
        <v>0.1042449249167867</v>
      </c>
      <c r="K791" s="3">
        <v>2</v>
      </c>
      <c r="L791" s="3">
        <v>5</v>
      </c>
      <c r="M791" s="3">
        <v>18</v>
      </c>
      <c r="N791" s="3">
        <v>24</v>
      </c>
      <c r="O791" s="24">
        <v>1001</v>
      </c>
      <c r="P791" s="4">
        <v>0.60099999999999998</v>
      </c>
      <c r="Q791" s="4">
        <v>0.57142857142857095</v>
      </c>
      <c r="R791" s="4">
        <v>0.68100000000000005</v>
      </c>
      <c r="S791" s="4">
        <v>0.68200000000000005</v>
      </c>
      <c r="T791" s="4">
        <v>0.77</v>
      </c>
      <c r="U791" s="4">
        <v>0.78100000000000003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0.50916034444692904</v>
      </c>
      <c r="AC791" s="2">
        <v>0.55961578793542299</v>
      </c>
      <c r="AD791" s="2">
        <v>0.38419297283262499</v>
      </c>
      <c r="AE791" s="2">
        <v>0.38272562113867498</v>
      </c>
      <c r="AF791" s="2">
        <v>0.26136476413440801</v>
      </c>
      <c r="AG791" s="2">
        <v>0.24718012914245099</v>
      </c>
    </row>
    <row r="792" spans="1:33" x14ac:dyDescent="0.35">
      <c r="A792" s="7">
        <v>756</v>
      </c>
      <c r="B792" s="7">
        <v>45</v>
      </c>
      <c r="C792" s="7">
        <v>1</v>
      </c>
      <c r="D792" s="7">
        <v>1</v>
      </c>
      <c r="E792" s="22" t="str">
        <f t="shared" si="24"/>
        <v>11</v>
      </c>
      <c r="F792" s="4">
        <v>0.361736</v>
      </c>
      <c r="G792" s="25">
        <v>1</v>
      </c>
      <c r="H792" s="4">
        <v>5.1738728529999998</v>
      </c>
      <c r="I792" s="4">
        <v>48.2849442435</v>
      </c>
      <c r="J792" s="2">
        <f t="shared" si="25"/>
        <v>0.10715292176601185</v>
      </c>
      <c r="K792" s="3">
        <v>1</v>
      </c>
      <c r="L792" s="3">
        <v>5</v>
      </c>
      <c r="M792" s="3">
        <v>16</v>
      </c>
      <c r="N792" s="3">
        <v>27</v>
      </c>
      <c r="O792" s="24">
        <v>1000.99999999999</v>
      </c>
      <c r="P792" s="4">
        <v>0.64900000000000002</v>
      </c>
      <c r="Q792" s="4">
        <v>0.62790697674418605</v>
      </c>
      <c r="R792" s="4">
        <v>0.64300000000000002</v>
      </c>
      <c r="S792" s="4">
        <v>0.60599999999999998</v>
      </c>
      <c r="T792" s="4">
        <v>0.55100000000000005</v>
      </c>
      <c r="U792" s="4">
        <v>0.56399999999999995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0.432322562278047</v>
      </c>
      <c r="AC792" s="2">
        <v>0.46536324968923298</v>
      </c>
      <c r="AD792" s="2">
        <v>0.44161055474451799</v>
      </c>
      <c r="AE792" s="2">
        <v>0.50087529291282296</v>
      </c>
      <c r="AF792" s="2">
        <v>0.59602046982922297</v>
      </c>
      <c r="AG792" s="2">
        <v>0.57270102748407803</v>
      </c>
    </row>
    <row r="793" spans="1:33" x14ac:dyDescent="0.35">
      <c r="A793" s="7">
        <v>778</v>
      </c>
      <c r="B793" s="7">
        <v>13</v>
      </c>
      <c r="C793" s="7">
        <v>1</v>
      </c>
      <c r="D793" s="7">
        <v>1</v>
      </c>
      <c r="E793" s="22" t="str">
        <f t="shared" si="24"/>
        <v>11</v>
      </c>
      <c r="F793" s="4">
        <v>0.25592799999999999</v>
      </c>
      <c r="G793" s="25">
        <v>1</v>
      </c>
      <c r="H793" s="4">
        <v>6.2970951949999998</v>
      </c>
      <c r="I793" s="4">
        <v>58.411663724999997</v>
      </c>
      <c r="J793" s="2">
        <f t="shared" si="25"/>
        <v>0.10780544147221173</v>
      </c>
      <c r="K793" s="3">
        <v>2</v>
      </c>
      <c r="L793" s="3">
        <v>8</v>
      </c>
      <c r="M793" s="3">
        <v>16</v>
      </c>
      <c r="N793" s="3">
        <v>23</v>
      </c>
      <c r="O793" s="24">
        <v>1001</v>
      </c>
      <c r="P793" s="4">
        <v>0.63400000000000001</v>
      </c>
      <c r="Q793" s="4">
        <v>0.58974358974358998</v>
      </c>
      <c r="R793" s="4">
        <v>0.77200000000000002</v>
      </c>
      <c r="S793" s="4">
        <v>0.84899999999999998</v>
      </c>
      <c r="T793" s="4">
        <v>0.83199999999999996</v>
      </c>
      <c r="U793" s="4">
        <v>0.90900000000000003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0.455706324544911</v>
      </c>
      <c r="AC793" s="2">
        <v>0.52806743020049696</v>
      </c>
      <c r="AD793" s="2">
        <v>0.25877072895736097</v>
      </c>
      <c r="AE793" s="2">
        <v>0.16369609267078999</v>
      </c>
      <c r="AF793" s="2">
        <v>0.183922838160928</v>
      </c>
      <c r="AG793" s="2">
        <v>9.5410184804658196E-2</v>
      </c>
    </row>
    <row r="794" spans="1:33" x14ac:dyDescent="0.35">
      <c r="A794" s="7">
        <v>834</v>
      </c>
      <c r="B794" s="7">
        <v>40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5.6685472219999999</v>
      </c>
      <c r="I794" s="4">
        <v>51.252456723999998</v>
      </c>
      <c r="J794" s="2">
        <f t="shared" si="25"/>
        <v>0.11060049769956858</v>
      </c>
      <c r="K794" s="3">
        <v>8</v>
      </c>
      <c r="L794" s="3">
        <v>10</v>
      </c>
      <c r="M794" s="3">
        <v>7</v>
      </c>
      <c r="N794" s="3">
        <v>24</v>
      </c>
      <c r="O794" s="24">
        <v>1000.99999999999</v>
      </c>
      <c r="P794" s="4">
        <v>0.68600000000000005</v>
      </c>
      <c r="Q794" s="4">
        <v>0.77419354838709697</v>
      </c>
      <c r="R794" s="4">
        <v>0.69099999999999995</v>
      </c>
      <c r="S794" s="4">
        <v>0.77200000000000002</v>
      </c>
      <c r="T794" s="4">
        <v>0.69899999999999995</v>
      </c>
      <c r="U794" s="4">
        <v>0.874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0.376877651256252</v>
      </c>
      <c r="AC794" s="2">
        <v>0.25593337413720102</v>
      </c>
      <c r="AD794" s="2">
        <v>0.36961545521446698</v>
      </c>
      <c r="AE794" s="2">
        <v>0.25877072895736097</v>
      </c>
      <c r="AF794" s="2">
        <v>0.35810453674832698</v>
      </c>
      <c r="AG794" s="2">
        <v>0.13467490332660201</v>
      </c>
    </row>
    <row r="795" spans="1:33" x14ac:dyDescent="0.35">
      <c r="A795" s="7">
        <v>142</v>
      </c>
      <c r="B795" s="7">
        <v>49</v>
      </c>
      <c r="C795" s="7">
        <v>1</v>
      </c>
      <c r="D795" s="7">
        <v>1</v>
      </c>
      <c r="E795" s="22" t="str">
        <f t="shared" si="24"/>
        <v>11</v>
      </c>
      <c r="F795" s="4">
        <v>0.42725299999999999</v>
      </c>
      <c r="G795" s="25">
        <v>1</v>
      </c>
      <c r="H795" s="4">
        <v>6.6282036480000004</v>
      </c>
      <c r="I795" s="4">
        <v>59.532014386749999</v>
      </c>
      <c r="J795" s="2">
        <f t="shared" si="25"/>
        <v>0.11133847420213006</v>
      </c>
      <c r="K795" s="3">
        <v>11</v>
      </c>
      <c r="L795" s="3">
        <v>21</v>
      </c>
      <c r="M795" s="3">
        <v>9</v>
      </c>
      <c r="N795" s="3">
        <v>8</v>
      </c>
      <c r="O795" s="24">
        <v>839.76125277314895</v>
      </c>
      <c r="P795" s="4">
        <v>0.59099999999999997</v>
      </c>
      <c r="Q795" s="4">
        <v>0.47058823529411797</v>
      </c>
      <c r="R795" s="4">
        <v>0.45600000000000002</v>
      </c>
      <c r="S795" s="4">
        <v>0.44800000000000001</v>
      </c>
      <c r="T795" s="4">
        <v>0.44900000000000001</v>
      </c>
      <c r="U795" s="4">
        <v>0.499</v>
      </c>
      <c r="V795" s="5">
        <v>100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2">
        <v>0.52593926157603899</v>
      </c>
      <c r="AC795" s="2">
        <v>0.75377180237637997</v>
      </c>
      <c r="AD795" s="2">
        <v>0.78526246946775102</v>
      </c>
      <c r="AE795" s="2">
        <v>0.80296204656715198</v>
      </c>
      <c r="AF795" s="2">
        <v>0.80073239123988305</v>
      </c>
      <c r="AG795" s="2">
        <v>0.69514918323061803</v>
      </c>
    </row>
    <row r="796" spans="1:33" x14ac:dyDescent="0.35">
      <c r="A796" s="7">
        <v>862</v>
      </c>
      <c r="B796" s="7">
        <v>1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6.0526647950000001</v>
      </c>
      <c r="I796" s="4">
        <v>54.346217000899998</v>
      </c>
      <c r="J796" s="2">
        <f t="shared" si="25"/>
        <v>0.11137232964899406</v>
      </c>
      <c r="K796" s="3">
        <v>2</v>
      </c>
      <c r="L796" s="3">
        <v>13</v>
      </c>
      <c r="M796" s="3">
        <v>6</v>
      </c>
      <c r="N796" s="3">
        <v>28</v>
      </c>
      <c r="O796" s="24">
        <v>898.68356178137901</v>
      </c>
      <c r="P796" s="4">
        <v>0.81899999999999995</v>
      </c>
      <c r="Q796" s="4">
        <v>0.82352941176470595</v>
      </c>
      <c r="R796" s="4">
        <v>0.86</v>
      </c>
      <c r="S796" s="4">
        <v>0.83599999999999997</v>
      </c>
      <c r="T796" s="4">
        <v>0.88700000000000001</v>
      </c>
      <c r="U796" s="4">
        <v>0.88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0.199671195129068</v>
      </c>
      <c r="AC796" s="2">
        <v>0.19415601444095801</v>
      </c>
      <c r="AD796" s="2">
        <v>0.15082288973458399</v>
      </c>
      <c r="AE796" s="2">
        <v>0.17912666589743501</v>
      </c>
      <c r="AF796" s="2">
        <v>0.11991029667255799</v>
      </c>
      <c r="AG796" s="2">
        <v>0.127833371509885</v>
      </c>
    </row>
    <row r="797" spans="1:33" x14ac:dyDescent="0.35">
      <c r="A797" s="7">
        <v>964</v>
      </c>
      <c r="B797" s="7">
        <v>7</v>
      </c>
      <c r="C797" s="7">
        <v>1</v>
      </c>
      <c r="D797" s="7">
        <v>1</v>
      </c>
      <c r="E797" s="22" t="str">
        <f t="shared" si="24"/>
        <v>11</v>
      </c>
      <c r="F797" s="4">
        <v>0.30296600000000001</v>
      </c>
      <c r="G797" s="25">
        <v>1</v>
      </c>
      <c r="H797" s="4">
        <v>7.7567083849999996</v>
      </c>
      <c r="I797" s="4">
        <v>69.144597841000007</v>
      </c>
      <c r="J797" s="2">
        <f t="shared" si="25"/>
        <v>0.11218097475722939</v>
      </c>
      <c r="K797" s="3">
        <v>4</v>
      </c>
      <c r="L797" s="3">
        <v>13</v>
      </c>
      <c r="M797" s="3">
        <v>7</v>
      </c>
      <c r="N797" s="3">
        <v>25</v>
      </c>
      <c r="O797" s="24">
        <v>1001</v>
      </c>
      <c r="P797" s="4">
        <v>0.76400000000000001</v>
      </c>
      <c r="Q797" s="4">
        <v>0.78125</v>
      </c>
      <c r="R797" s="4">
        <v>0.73499999999999999</v>
      </c>
      <c r="S797" s="4">
        <v>0.76100000000000001</v>
      </c>
      <c r="T797" s="4">
        <v>0.80200000000000005</v>
      </c>
      <c r="U797" s="4">
        <v>0.81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0.26918748981561702</v>
      </c>
      <c r="AC797" s="2">
        <v>0.24686007793152601</v>
      </c>
      <c r="AD797" s="2">
        <v>0.30788477976930001</v>
      </c>
      <c r="AE797" s="2">
        <v>0.27312192112045097</v>
      </c>
      <c r="AF797" s="2">
        <v>0.220646671115623</v>
      </c>
      <c r="AG797" s="2">
        <v>0.21072103131565301</v>
      </c>
    </row>
    <row r="798" spans="1:33" x14ac:dyDescent="0.35">
      <c r="A798" s="7">
        <v>476</v>
      </c>
      <c r="B798" s="7">
        <v>13</v>
      </c>
      <c r="C798" s="7">
        <v>1</v>
      </c>
      <c r="D798" s="7">
        <v>1</v>
      </c>
      <c r="E798" s="22" t="str">
        <f t="shared" si="24"/>
        <v>11</v>
      </c>
      <c r="F798" s="4">
        <v>0.32568999999999998</v>
      </c>
      <c r="G798" s="25">
        <v>1</v>
      </c>
      <c r="H798" s="4">
        <v>6.8530802140000002</v>
      </c>
      <c r="I798" s="4">
        <v>60.483641042400002</v>
      </c>
      <c r="J798" s="2">
        <f t="shared" si="25"/>
        <v>0.11330469025824488</v>
      </c>
      <c r="K798" s="3">
        <v>4</v>
      </c>
      <c r="L798" s="3">
        <v>4</v>
      </c>
      <c r="M798" s="3">
        <v>11</v>
      </c>
      <c r="N798" s="3">
        <v>30</v>
      </c>
      <c r="O798" s="24">
        <v>1001</v>
      </c>
      <c r="P798" s="4">
        <v>0.70099999999999996</v>
      </c>
      <c r="Q798" s="4">
        <v>0.73170731707317105</v>
      </c>
      <c r="R798" s="4">
        <v>0.80900000000000005</v>
      </c>
      <c r="S798" s="4">
        <v>0.745</v>
      </c>
      <c r="T798" s="4">
        <v>0.90700000000000003</v>
      </c>
      <c r="U798" s="4">
        <v>0.89300000000000002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0.35524739194754701</v>
      </c>
      <c r="AC798" s="2">
        <v>0.31237468504215199</v>
      </c>
      <c r="AD798" s="2">
        <v>0.211956361923645</v>
      </c>
      <c r="AE798" s="2">
        <v>0.29437106060257801</v>
      </c>
      <c r="AF798" s="2">
        <v>9.7612828867000401E-2</v>
      </c>
      <c r="AG798" s="2">
        <v>0.113168698105638</v>
      </c>
    </row>
    <row r="799" spans="1:33" x14ac:dyDescent="0.35">
      <c r="A799" s="7">
        <v>192</v>
      </c>
      <c r="B799" s="7">
        <v>35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4.2948551100000003</v>
      </c>
      <c r="I799" s="4">
        <v>37.158450270800003</v>
      </c>
      <c r="J799" s="2">
        <f t="shared" si="25"/>
        <v>0.11558219136428841</v>
      </c>
      <c r="K799" s="3">
        <v>4</v>
      </c>
      <c r="L799" s="3">
        <v>9</v>
      </c>
      <c r="M799" s="3">
        <v>3</v>
      </c>
      <c r="N799" s="3">
        <v>33</v>
      </c>
      <c r="O799" s="24">
        <v>1000.99999999999</v>
      </c>
      <c r="P799" s="4">
        <v>0.82499999999999996</v>
      </c>
      <c r="Q799" s="4">
        <v>0.91666666666666696</v>
      </c>
      <c r="R799" s="4">
        <v>0.92</v>
      </c>
      <c r="S799" s="4">
        <v>0.91100000000000003</v>
      </c>
      <c r="T799" s="4">
        <v>0.95899999999999996</v>
      </c>
      <c r="U799" s="4">
        <v>0.96699999999999997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0.19237189264745599</v>
      </c>
      <c r="AC799" s="2">
        <v>8.7011376989629796E-2</v>
      </c>
      <c r="AD799" s="2">
        <v>8.3381608939051E-2</v>
      </c>
      <c r="AE799" s="2">
        <v>9.3212381722178703E-2</v>
      </c>
      <c r="AF799" s="2">
        <v>4.1864204098698898E-2</v>
      </c>
      <c r="AG799" s="2">
        <v>3.3556783528842803E-2</v>
      </c>
    </row>
    <row r="800" spans="1:33" x14ac:dyDescent="0.35">
      <c r="A800" s="7">
        <v>322</v>
      </c>
      <c r="B800" s="7">
        <v>11</v>
      </c>
      <c r="C800" s="7">
        <v>1</v>
      </c>
      <c r="D800" s="7">
        <v>1</v>
      </c>
      <c r="E800" s="22" t="str">
        <f t="shared" si="24"/>
        <v>11</v>
      </c>
      <c r="F800" s="4">
        <v>0.25447199999999998</v>
      </c>
      <c r="G800" s="25">
        <v>1</v>
      </c>
      <c r="H800" s="4">
        <v>6.7619064699999996</v>
      </c>
      <c r="I800" s="4">
        <v>58.486459797999999</v>
      </c>
      <c r="J800" s="2">
        <f t="shared" si="25"/>
        <v>0.11561490460106853</v>
      </c>
      <c r="K800" s="3">
        <v>4</v>
      </c>
      <c r="L800" s="3">
        <v>8</v>
      </c>
      <c r="M800" s="3">
        <v>10</v>
      </c>
      <c r="N800" s="3">
        <v>27</v>
      </c>
      <c r="O800" s="24">
        <v>1001</v>
      </c>
      <c r="P800" s="4">
        <v>0.71099999999999997</v>
      </c>
      <c r="Q800" s="4">
        <v>0.72972972972973005</v>
      </c>
      <c r="R800" s="4">
        <v>0.34200000000000003</v>
      </c>
      <c r="S800" s="4">
        <v>0.59199999999999997</v>
      </c>
      <c r="T800" s="4">
        <v>0.42299999999999999</v>
      </c>
      <c r="U800" s="4">
        <v>0.41</v>
      </c>
      <c r="V800" s="5">
        <v>100</v>
      </c>
      <c r="W800" s="5">
        <v>100</v>
      </c>
      <c r="X800" s="5">
        <v>0</v>
      </c>
      <c r="Y800" s="5">
        <v>100</v>
      </c>
      <c r="Z800" s="5">
        <v>0</v>
      </c>
      <c r="AA800" s="5">
        <v>0</v>
      </c>
      <c r="AB800" s="2">
        <v>0.34108284917889597</v>
      </c>
      <c r="AC800" s="2">
        <v>0.315081046639895</v>
      </c>
      <c r="AD800" s="2">
        <v>1.07294454191953</v>
      </c>
      <c r="AE800" s="2">
        <v>0.52424864409813099</v>
      </c>
      <c r="AF800" s="2">
        <v>0.86038309993585904</v>
      </c>
      <c r="AG800" s="2">
        <v>0.89159811928378396</v>
      </c>
    </row>
    <row r="801" spans="1:33" x14ac:dyDescent="0.35">
      <c r="A801" s="7">
        <v>44</v>
      </c>
      <c r="B801" s="7">
        <v>17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4.6472895660000004</v>
      </c>
      <c r="I801" s="4">
        <v>39.951345488000001</v>
      </c>
      <c r="J801" s="2">
        <f t="shared" si="25"/>
        <v>0.11632373100915676</v>
      </c>
      <c r="K801" s="3">
        <v>4</v>
      </c>
      <c r="L801" s="3">
        <v>7</v>
      </c>
      <c r="M801" s="3">
        <v>12</v>
      </c>
      <c r="N801" s="3">
        <v>26</v>
      </c>
      <c r="O801" s="24">
        <v>1001</v>
      </c>
      <c r="P801" s="4">
        <v>0.66400000000000003</v>
      </c>
      <c r="Q801" s="4">
        <v>0.68421052631578905</v>
      </c>
      <c r="R801" s="4">
        <v>0.74199999999999999</v>
      </c>
      <c r="S801" s="4">
        <v>0.70399999999999996</v>
      </c>
      <c r="T801" s="4">
        <v>0.80900000000000005</v>
      </c>
      <c r="U801" s="4">
        <v>0.79600000000000004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0.40947312950570303</v>
      </c>
      <c r="AC801" s="2">
        <v>0.37948962170490402</v>
      </c>
      <c r="AD801" s="2">
        <v>0.298406035814757</v>
      </c>
      <c r="AE801" s="2">
        <v>0.35097692282409498</v>
      </c>
      <c r="AF801" s="2">
        <v>0.211956361923645</v>
      </c>
      <c r="AG801" s="2">
        <v>0.22815609313775401</v>
      </c>
    </row>
    <row r="802" spans="1:33" x14ac:dyDescent="0.35">
      <c r="A802" s="7">
        <v>148</v>
      </c>
      <c r="B802" s="7">
        <v>27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6.991342232</v>
      </c>
      <c r="I802" s="4">
        <v>59.844954582</v>
      </c>
      <c r="J802" s="2">
        <f t="shared" si="25"/>
        <v>0.11682425495737341</v>
      </c>
      <c r="K802" s="3">
        <v>3</v>
      </c>
      <c r="L802" s="3">
        <v>16</v>
      </c>
      <c r="M802" s="3">
        <v>6</v>
      </c>
      <c r="N802" s="3">
        <v>24</v>
      </c>
      <c r="O802" s="24">
        <v>1000.99999999999</v>
      </c>
      <c r="P802" s="4">
        <v>0.80600000000000005</v>
      </c>
      <c r="Q802" s="4">
        <v>0.8</v>
      </c>
      <c r="R802" s="4">
        <v>0.82699999999999996</v>
      </c>
      <c r="S802" s="4">
        <v>0.79</v>
      </c>
      <c r="T802" s="4">
        <v>0.82199999999999995</v>
      </c>
      <c r="U802" s="4">
        <v>0.76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0.21567153647550899</v>
      </c>
      <c r="AC802" s="2">
        <v>0.22314355131420999</v>
      </c>
      <c r="AD802" s="2">
        <v>0.189950583958446</v>
      </c>
      <c r="AE802" s="2">
        <v>0.23572233352107</v>
      </c>
      <c r="AF802" s="2">
        <v>0.19601488392595701</v>
      </c>
      <c r="AG802" s="2">
        <v>0.27443684570176002</v>
      </c>
    </row>
    <row r="803" spans="1:33" x14ac:dyDescent="0.35">
      <c r="A803" s="7">
        <v>440</v>
      </c>
      <c r="B803" s="7">
        <v>30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6.7238320979999999</v>
      </c>
      <c r="I803" s="4">
        <v>56.141245845</v>
      </c>
      <c r="J803" s="2">
        <f t="shared" si="25"/>
        <v>0.119766349976696</v>
      </c>
      <c r="K803" s="3">
        <v>2</v>
      </c>
      <c r="L803" s="3">
        <v>7</v>
      </c>
      <c r="M803" s="3">
        <v>11</v>
      </c>
      <c r="N803" s="3">
        <v>29</v>
      </c>
      <c r="O803" s="24">
        <v>1001</v>
      </c>
      <c r="P803" s="4">
        <v>0.70299999999999996</v>
      </c>
      <c r="Q803" s="4">
        <v>0.72499999999999998</v>
      </c>
      <c r="R803" s="4">
        <v>0.751</v>
      </c>
      <c r="S803" s="4">
        <v>0.73199999999999998</v>
      </c>
      <c r="T803" s="4">
        <v>0.76200000000000001</v>
      </c>
      <c r="U803" s="4">
        <v>0.745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0.35239838717147198</v>
      </c>
      <c r="AC803" s="2">
        <v>0.321583624127462</v>
      </c>
      <c r="AD803" s="2">
        <v>0.286349627218002</v>
      </c>
      <c r="AE803" s="2">
        <v>0.311974765020825</v>
      </c>
      <c r="AF803" s="2">
        <v>0.27180872329549099</v>
      </c>
      <c r="AG803" s="2">
        <v>0.29437106060257801</v>
      </c>
    </row>
    <row r="804" spans="1:33" x14ac:dyDescent="0.35">
      <c r="A804" s="7">
        <v>254</v>
      </c>
      <c r="B804" s="7">
        <v>32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5.9326196500000004</v>
      </c>
      <c r="I804" s="4">
        <v>49.293750541999998</v>
      </c>
      <c r="J804" s="2">
        <f t="shared" si="25"/>
        <v>0.12035236890618013</v>
      </c>
      <c r="K804" s="3">
        <v>3</v>
      </c>
      <c r="L804" s="3">
        <v>15</v>
      </c>
      <c r="M804" s="3">
        <v>5</v>
      </c>
      <c r="N804" s="3">
        <v>26</v>
      </c>
      <c r="O804" s="24">
        <v>881.05284222680405</v>
      </c>
      <c r="P804" s="4">
        <v>0.85099999999999998</v>
      </c>
      <c r="Q804" s="4">
        <v>0.83870967741935498</v>
      </c>
      <c r="R804" s="4">
        <v>0.81200000000000006</v>
      </c>
      <c r="S804" s="4">
        <v>0.83199999999999996</v>
      </c>
      <c r="T804" s="4">
        <v>0.84499999999999997</v>
      </c>
      <c r="U804" s="4">
        <v>0.84299999999999997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0.16134315040876299</v>
      </c>
      <c r="AC804" s="2">
        <v>0.175890666463664</v>
      </c>
      <c r="AD804" s="2">
        <v>0.20825493882045901</v>
      </c>
      <c r="AE804" s="2">
        <v>0.183922838160928</v>
      </c>
      <c r="AF804" s="2">
        <v>0.168418651624963</v>
      </c>
      <c r="AG804" s="2">
        <v>0.17078832098028199</v>
      </c>
    </row>
    <row r="805" spans="1:33" x14ac:dyDescent="0.35">
      <c r="A805" s="7">
        <v>40</v>
      </c>
      <c r="B805" s="7">
        <v>15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6.884458532</v>
      </c>
      <c r="I805" s="4">
        <v>54.678748857099997</v>
      </c>
      <c r="J805" s="2">
        <f t="shared" si="25"/>
        <v>0.12590738954163283</v>
      </c>
      <c r="K805" s="3">
        <v>4</v>
      </c>
      <c r="L805" s="3">
        <v>7</v>
      </c>
      <c r="M805" s="3">
        <v>5</v>
      </c>
      <c r="N805" s="3">
        <v>33</v>
      </c>
      <c r="O805" s="24">
        <v>1000.99999999999</v>
      </c>
      <c r="P805" s="4">
        <v>0.80900000000000005</v>
      </c>
      <c r="Q805" s="4">
        <v>0.86842105263157898</v>
      </c>
      <c r="R805" s="4">
        <v>0.83499999999999996</v>
      </c>
      <c r="S805" s="4">
        <v>0.85399999999999998</v>
      </c>
      <c r="T805" s="4">
        <v>0.82499999999999996</v>
      </c>
      <c r="U805" s="4">
        <v>0.88600000000000001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0.211956361923645</v>
      </c>
      <c r="AC805" s="2">
        <v>0.14107859825990501</v>
      </c>
      <c r="AD805" s="2">
        <v>0.18032355413128201</v>
      </c>
      <c r="AE805" s="2">
        <v>0.157824085193567</v>
      </c>
      <c r="AF805" s="2">
        <v>0.19237189264745599</v>
      </c>
      <c r="AG805" s="2">
        <v>0.121038328377056</v>
      </c>
    </row>
    <row r="806" spans="1:33" x14ac:dyDescent="0.35">
      <c r="A806" s="7">
        <v>956</v>
      </c>
      <c r="B806" s="7">
        <v>36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8.0344941070000004</v>
      </c>
      <c r="I806" s="4">
        <v>63.765774825999998</v>
      </c>
      <c r="J806" s="2">
        <f t="shared" si="25"/>
        <v>0.12600010160503841</v>
      </c>
      <c r="K806" s="3">
        <v>1</v>
      </c>
      <c r="L806" s="3">
        <v>6</v>
      </c>
      <c r="M806" s="3">
        <v>10</v>
      </c>
      <c r="N806" s="3">
        <v>32</v>
      </c>
      <c r="O806" s="24">
        <v>675.58387463758402</v>
      </c>
      <c r="P806" s="4">
        <v>0.74</v>
      </c>
      <c r="Q806" s="4">
        <v>0.76190476190476197</v>
      </c>
      <c r="R806" s="4">
        <v>0.91400000000000003</v>
      </c>
      <c r="S806" s="4">
        <v>0.90600000000000003</v>
      </c>
      <c r="T806" s="4">
        <v>0.92700000000000005</v>
      </c>
      <c r="U806" s="4">
        <v>0.99199999999999999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0.301105092783922</v>
      </c>
      <c r="AC806" s="2">
        <v>0.27193371548364198</v>
      </c>
      <c r="AD806" s="2">
        <v>8.9924707527986994E-2</v>
      </c>
      <c r="AE806" s="2">
        <v>9.8715972939157695E-2</v>
      </c>
      <c r="AF806" s="2">
        <v>7.5801713416281793E-2</v>
      </c>
      <c r="AG806" s="2">
        <v>8.03217169726427E-3</v>
      </c>
    </row>
    <row r="807" spans="1:33" x14ac:dyDescent="0.35">
      <c r="A807" s="7">
        <v>676</v>
      </c>
      <c r="B807" s="7">
        <v>4</v>
      </c>
      <c r="C807" s="7">
        <v>1</v>
      </c>
      <c r="D807" s="7">
        <v>1</v>
      </c>
      <c r="E807" s="22" t="str">
        <f t="shared" si="24"/>
        <v>11</v>
      </c>
      <c r="F807" s="4">
        <v>0.26296000000000003</v>
      </c>
      <c r="G807" s="25">
        <v>1</v>
      </c>
      <c r="H807" s="4">
        <v>4.3941025649999998</v>
      </c>
      <c r="I807" s="4">
        <v>34.509670738300002</v>
      </c>
      <c r="J807" s="2">
        <f t="shared" si="25"/>
        <v>0.12732959981919723</v>
      </c>
      <c r="K807" s="3">
        <v>10</v>
      </c>
      <c r="L807" s="3">
        <v>13</v>
      </c>
      <c r="M807" s="3">
        <v>5</v>
      </c>
      <c r="N807" s="3">
        <v>21</v>
      </c>
      <c r="O807" s="24">
        <v>1001</v>
      </c>
      <c r="P807" s="4">
        <v>0.70299999999999996</v>
      </c>
      <c r="Q807" s="4">
        <v>0.80769230769230804</v>
      </c>
      <c r="R807" s="4">
        <v>0.752</v>
      </c>
      <c r="S807" s="4">
        <v>0.84</v>
      </c>
      <c r="T807" s="4">
        <v>0.749</v>
      </c>
      <c r="U807" s="4">
        <v>0.90100000000000002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0.35239838717147198</v>
      </c>
      <c r="AC807" s="2">
        <v>0.21357410029805901</v>
      </c>
      <c r="AD807" s="2">
        <v>0.28501895503229702</v>
      </c>
      <c r="AE807" s="2">
        <v>0.17435338714477799</v>
      </c>
      <c r="AF807" s="2">
        <v>0.28901629546491803</v>
      </c>
      <c r="AG807" s="2">
        <v>0.104250021373799</v>
      </c>
    </row>
    <row r="808" spans="1:33" x14ac:dyDescent="0.35">
      <c r="A808" s="7">
        <v>510</v>
      </c>
      <c r="B808" s="7">
        <v>42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5.8577971980000001</v>
      </c>
      <c r="I808" s="4">
        <v>45.4014777123</v>
      </c>
      <c r="J808" s="2">
        <f t="shared" si="25"/>
        <v>0.129022170492328</v>
      </c>
      <c r="K808" s="3">
        <v>5</v>
      </c>
      <c r="L808" s="3">
        <v>7</v>
      </c>
      <c r="M808" s="3">
        <v>8</v>
      </c>
      <c r="N808" s="3">
        <v>29</v>
      </c>
      <c r="O808" s="24">
        <v>1001</v>
      </c>
      <c r="P808" s="4">
        <v>0.748</v>
      </c>
      <c r="Q808" s="4">
        <v>0.78378378378378399</v>
      </c>
      <c r="R808" s="4">
        <v>0.73599999999999999</v>
      </c>
      <c r="S808" s="4">
        <v>0.80400000000000005</v>
      </c>
      <c r="T808" s="4">
        <v>0.76500000000000001</v>
      </c>
      <c r="U808" s="4">
        <v>0.81299999999999994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0.29035230100766002</v>
      </c>
      <c r="AC808" s="2">
        <v>0.24362208265775001</v>
      </c>
      <c r="AD808" s="2">
        <v>0.30652516025326099</v>
      </c>
      <c r="AE808" s="2">
        <v>0.21815600980317101</v>
      </c>
      <c r="AF808" s="2">
        <v>0.26787944515560103</v>
      </c>
      <c r="AG808" s="2">
        <v>0.207024169434327</v>
      </c>
    </row>
    <row r="809" spans="1:33" x14ac:dyDescent="0.35">
      <c r="A809" s="7">
        <v>976</v>
      </c>
      <c r="B809" s="7">
        <v>3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6.4551179999999997</v>
      </c>
      <c r="I809" s="4">
        <v>49.267687440990002</v>
      </c>
      <c r="J809" s="2">
        <f t="shared" si="25"/>
        <v>0.13102133132860291</v>
      </c>
      <c r="K809" s="3">
        <v>3</v>
      </c>
      <c r="L809" s="3">
        <v>8</v>
      </c>
      <c r="M809" s="3">
        <v>7</v>
      </c>
      <c r="N809" s="3">
        <v>31</v>
      </c>
      <c r="O809" s="24">
        <v>1001</v>
      </c>
      <c r="P809" s="4">
        <v>0.76800000000000002</v>
      </c>
      <c r="Q809" s="4">
        <v>0.81578947368421095</v>
      </c>
      <c r="R809" s="4">
        <v>0.623</v>
      </c>
      <c r="S809" s="4">
        <v>0.79800000000000004</v>
      </c>
      <c r="T809" s="4">
        <v>0.57399999999999995</v>
      </c>
      <c r="U809" s="4">
        <v>0.60799999999999998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0.26396554583446502</v>
      </c>
      <c r="AC809" s="2">
        <v>0.20359895524124</v>
      </c>
      <c r="AD809" s="2">
        <v>0.473208760194684</v>
      </c>
      <c r="AE809" s="2">
        <v>0.225646681532328</v>
      </c>
      <c r="AF809" s="2">
        <v>0.55512588266257101</v>
      </c>
      <c r="AG809" s="2">
        <v>0.49758039701597001</v>
      </c>
    </row>
    <row r="810" spans="1:33" x14ac:dyDescent="0.35">
      <c r="A810" s="7">
        <v>962</v>
      </c>
      <c r="B810" s="7">
        <v>26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6.4766378189999996</v>
      </c>
      <c r="I810" s="4">
        <v>49.179091667999998</v>
      </c>
      <c r="J810" s="2">
        <f t="shared" si="25"/>
        <v>0.13169494594822373</v>
      </c>
      <c r="K810" s="3">
        <v>4</v>
      </c>
      <c r="L810" s="3">
        <v>12</v>
      </c>
      <c r="M810" s="3">
        <v>6</v>
      </c>
      <c r="N810" s="3">
        <v>27</v>
      </c>
      <c r="O810" s="24">
        <v>1000.99999999999</v>
      </c>
      <c r="P810" s="4">
        <v>0.79100000000000004</v>
      </c>
      <c r="Q810" s="4">
        <v>0.81818181818181801</v>
      </c>
      <c r="R810" s="4">
        <v>0.86</v>
      </c>
      <c r="S810" s="4">
        <v>0.877</v>
      </c>
      <c r="T810" s="4">
        <v>0.86899999999999999</v>
      </c>
      <c r="U810" s="4">
        <v>0.83699999999999997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0.23445731121448299</v>
      </c>
      <c r="AC810" s="2">
        <v>0.20067069546215099</v>
      </c>
      <c r="AD810" s="2">
        <v>0.15082288973458399</v>
      </c>
      <c r="AE810" s="2">
        <v>0.131248286609954</v>
      </c>
      <c r="AF810" s="2">
        <v>0.14041215371674501</v>
      </c>
      <c r="AG810" s="2">
        <v>0.177931208492662</v>
      </c>
    </row>
    <row r="811" spans="1:33" x14ac:dyDescent="0.35">
      <c r="A811" s="7">
        <v>220</v>
      </c>
      <c r="B811" s="7">
        <v>9</v>
      </c>
      <c r="C811" s="7">
        <v>1</v>
      </c>
      <c r="D811" s="7">
        <v>1</v>
      </c>
      <c r="E811" s="22" t="str">
        <f t="shared" si="24"/>
        <v>11</v>
      </c>
      <c r="F811" s="4">
        <v>0.32877099999999998</v>
      </c>
      <c r="G811" s="25">
        <v>1</v>
      </c>
      <c r="H811" s="4">
        <v>5.2998756499999997</v>
      </c>
      <c r="I811" s="4">
        <v>39.651925456500003</v>
      </c>
      <c r="J811" s="2">
        <f t="shared" si="25"/>
        <v>0.13365998218205591</v>
      </c>
      <c r="K811" s="3">
        <v>13</v>
      </c>
      <c r="L811" s="3">
        <v>11</v>
      </c>
      <c r="M811" s="3">
        <v>9</v>
      </c>
      <c r="N811" s="3">
        <v>16</v>
      </c>
      <c r="O811" s="24">
        <v>908.90068341426604</v>
      </c>
      <c r="P811" s="4">
        <v>0.53600000000000003</v>
      </c>
      <c r="Q811" s="4">
        <v>0.64</v>
      </c>
      <c r="R811" s="4">
        <v>0.84199999999999997</v>
      </c>
      <c r="S811" s="4">
        <v>0.70199999999999996</v>
      </c>
      <c r="T811" s="4">
        <v>0.79100000000000004</v>
      </c>
      <c r="U811" s="4">
        <v>0.85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0.62362111791133501</v>
      </c>
      <c r="AC811" s="2">
        <v>0.44628710262841897</v>
      </c>
      <c r="AD811" s="2">
        <v>0.17197526473981001</v>
      </c>
      <c r="AE811" s="2">
        <v>0.353821874956326</v>
      </c>
      <c r="AF811" s="2">
        <v>0.23445731121448299</v>
      </c>
      <c r="AG811" s="2">
        <v>0.16251892949777499</v>
      </c>
    </row>
    <row r="812" spans="1:33" x14ac:dyDescent="0.35">
      <c r="A812" s="7">
        <v>128</v>
      </c>
      <c r="B812" s="7">
        <v>38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6.8748699220000002</v>
      </c>
      <c r="I812" s="4">
        <v>50.993070965619999</v>
      </c>
      <c r="J812" s="2">
        <f t="shared" si="25"/>
        <v>0.13481968808340844</v>
      </c>
      <c r="K812" s="3">
        <v>3</v>
      </c>
      <c r="L812" s="3">
        <v>5</v>
      </c>
      <c r="M812" s="3">
        <v>13</v>
      </c>
      <c r="N812" s="3">
        <v>28</v>
      </c>
      <c r="O812" s="24">
        <v>1001</v>
      </c>
      <c r="P812" s="4">
        <v>0.64</v>
      </c>
      <c r="Q812" s="4">
        <v>0.68292682926829296</v>
      </c>
      <c r="R812" s="4">
        <v>0.80200000000000005</v>
      </c>
      <c r="S812" s="4">
        <v>0.82299999999999995</v>
      </c>
      <c r="T812" s="4">
        <v>0.86099999999999999</v>
      </c>
      <c r="U812" s="4">
        <v>0.88200000000000001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0.44628710262841897</v>
      </c>
      <c r="AC812" s="2">
        <v>0.38136755652910398</v>
      </c>
      <c r="AD812" s="2">
        <v>0.220646671115623</v>
      </c>
      <c r="AE812" s="2">
        <v>0.19479907830506701</v>
      </c>
      <c r="AF812" s="2">
        <v>0.14966077455440599</v>
      </c>
      <c r="AG812" s="2">
        <v>0.125563222975346</v>
      </c>
    </row>
    <row r="813" spans="1:33" x14ac:dyDescent="0.35">
      <c r="A813" s="7">
        <v>496</v>
      </c>
      <c r="B813" s="7">
        <v>3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8.8593591360000001</v>
      </c>
      <c r="I813" s="4">
        <v>63.637649465000003</v>
      </c>
      <c r="J813" s="2">
        <f t="shared" si="25"/>
        <v>0.13921568773328985</v>
      </c>
      <c r="K813" s="3">
        <v>3</v>
      </c>
      <c r="L813" s="3">
        <v>10</v>
      </c>
      <c r="M813" s="3">
        <v>9</v>
      </c>
      <c r="N813" s="3">
        <v>27</v>
      </c>
      <c r="O813" s="24">
        <v>1001</v>
      </c>
      <c r="P813" s="4">
        <v>0.71</v>
      </c>
      <c r="Q813" s="4">
        <v>0.75</v>
      </c>
      <c r="R813" s="4">
        <v>0.77900000000000003</v>
      </c>
      <c r="S813" s="4">
        <v>0.751</v>
      </c>
      <c r="T813" s="4">
        <v>0.73199999999999998</v>
      </c>
      <c r="U813" s="4">
        <v>0.79300000000000004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0.34249030894677601</v>
      </c>
      <c r="AC813" s="2">
        <v>0.28768207245178101</v>
      </c>
      <c r="AD813" s="2">
        <v>0.24974423311138899</v>
      </c>
      <c r="AE813" s="2">
        <v>0.286349627218002</v>
      </c>
      <c r="AF813" s="2">
        <v>0.311974765020825</v>
      </c>
      <c r="AG813" s="2">
        <v>0.231932057347289</v>
      </c>
    </row>
    <row r="814" spans="1:33" x14ac:dyDescent="0.35">
      <c r="A814" s="7">
        <v>206</v>
      </c>
      <c r="B814" s="7">
        <v>42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6.1234569900000002</v>
      </c>
      <c r="I814" s="4">
        <v>43.707000274000002</v>
      </c>
      <c r="J814" s="2">
        <f t="shared" si="25"/>
        <v>0.14010243099759612</v>
      </c>
      <c r="K814" s="3">
        <v>9</v>
      </c>
      <c r="L814" s="3">
        <v>18</v>
      </c>
      <c r="M814" s="3">
        <v>6</v>
      </c>
      <c r="N814" s="3">
        <v>16</v>
      </c>
      <c r="O814" s="24">
        <v>899.23764813692401</v>
      </c>
      <c r="P814" s="4">
        <v>0.68799999999999994</v>
      </c>
      <c r="Q814" s="4">
        <v>0.72727272727272696</v>
      </c>
      <c r="R814" s="4">
        <v>0.71599999999999997</v>
      </c>
      <c r="S814" s="4">
        <v>0.70499999999999996</v>
      </c>
      <c r="T814" s="4">
        <v>0.753</v>
      </c>
      <c r="U814" s="4">
        <v>0.72599999999999998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0.37396644104879301</v>
      </c>
      <c r="AC814" s="2">
        <v>0.31845373111853498</v>
      </c>
      <c r="AD814" s="2">
        <v>0.33407511202149098</v>
      </c>
      <c r="AE814" s="2">
        <v>0.34955747616986799</v>
      </c>
      <c r="AF814" s="2">
        <v>0.283690051182243</v>
      </c>
      <c r="AG814" s="2">
        <v>0.32020526415734102</v>
      </c>
    </row>
    <row r="815" spans="1:33" x14ac:dyDescent="0.35">
      <c r="A815" s="7">
        <v>594</v>
      </c>
      <c r="B815" s="7">
        <v>27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7.4772041150000002</v>
      </c>
      <c r="I815" s="4">
        <v>53.124819465000002</v>
      </c>
      <c r="J815" s="2">
        <f t="shared" si="25"/>
        <v>0.14074784988071676</v>
      </c>
      <c r="K815" s="3">
        <v>2</v>
      </c>
      <c r="L815" s="3">
        <v>6</v>
      </c>
      <c r="M815" s="3">
        <v>4</v>
      </c>
      <c r="N815" s="3">
        <v>37</v>
      </c>
      <c r="O815" s="24">
        <v>1001</v>
      </c>
      <c r="P815" s="4">
        <v>0.88200000000000001</v>
      </c>
      <c r="Q815" s="4">
        <v>0.90243902439024404</v>
      </c>
      <c r="R815" s="4">
        <v>0.88200000000000001</v>
      </c>
      <c r="S815" s="4">
        <v>0.89700000000000002</v>
      </c>
      <c r="T815" s="4">
        <v>0.876</v>
      </c>
      <c r="U815" s="4">
        <v>0.89900000000000002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0.125563222975346</v>
      </c>
      <c r="AC815" s="2">
        <v>0.10265415406008301</v>
      </c>
      <c r="AD815" s="2">
        <v>0.125563222975346</v>
      </c>
      <c r="AE815" s="2">
        <v>0.10869941692334099</v>
      </c>
      <c r="AF815" s="2">
        <v>0.13238918804574601</v>
      </c>
      <c r="AG815" s="2">
        <v>0.106472244510517</v>
      </c>
    </row>
    <row r="816" spans="1:33" x14ac:dyDescent="0.35">
      <c r="A816" s="7">
        <v>700</v>
      </c>
      <c r="B816" s="7">
        <v>18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6.1187510119999997</v>
      </c>
      <c r="I816" s="4">
        <v>42.440263533699998</v>
      </c>
      <c r="J816" s="2">
        <f t="shared" si="25"/>
        <v>0.14417325677399154</v>
      </c>
      <c r="K816" s="3">
        <v>3</v>
      </c>
      <c r="L816" s="3">
        <v>4</v>
      </c>
      <c r="M816" s="3">
        <v>14</v>
      </c>
      <c r="N816" s="3">
        <v>28</v>
      </c>
      <c r="O816" s="24">
        <v>1001</v>
      </c>
      <c r="P816" s="4">
        <v>0.629</v>
      </c>
      <c r="Q816" s="4">
        <v>0.66666666666666696</v>
      </c>
      <c r="R816" s="4">
        <v>0.83399999999999996</v>
      </c>
      <c r="S816" s="4">
        <v>0.76400000000000001</v>
      </c>
      <c r="T816" s="4">
        <v>0.90400000000000003</v>
      </c>
      <c r="U816" s="4">
        <v>0.91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0.46362402228169702</v>
      </c>
      <c r="AC816" s="2">
        <v>0.405465108108164</v>
      </c>
      <c r="AD816" s="2">
        <v>0.18152187662339</v>
      </c>
      <c r="AE816" s="2">
        <v>0.26918748981561702</v>
      </c>
      <c r="AF816" s="2">
        <v>0.100925918589961</v>
      </c>
      <c r="AG816" s="2">
        <v>9.4310679471241304E-2</v>
      </c>
    </row>
    <row r="817" spans="1:33" x14ac:dyDescent="0.35">
      <c r="A817" s="7">
        <v>740</v>
      </c>
      <c r="B817" s="7">
        <v>32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6.9327855380000001</v>
      </c>
      <c r="I817" s="4">
        <v>46.694410937299999</v>
      </c>
      <c r="J817" s="2">
        <f t="shared" si="25"/>
        <v>0.1484714208582513</v>
      </c>
      <c r="K817" s="3">
        <v>4</v>
      </c>
      <c r="L817" s="3">
        <v>4</v>
      </c>
      <c r="M817" s="3">
        <v>19</v>
      </c>
      <c r="N817" s="3">
        <v>22</v>
      </c>
      <c r="O817" s="24">
        <v>1001</v>
      </c>
      <c r="P817" s="4">
        <v>0.53200000000000003</v>
      </c>
      <c r="Q817" s="4">
        <v>0.53658536585365901</v>
      </c>
      <c r="R817" s="4">
        <v>0.82499999999999996</v>
      </c>
      <c r="S817" s="4">
        <v>0.65200000000000002</v>
      </c>
      <c r="T817" s="4">
        <v>0.77500000000000002</v>
      </c>
      <c r="U817" s="4">
        <v>0.82299999999999995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0.63111178964049297</v>
      </c>
      <c r="AC817" s="2">
        <v>0.62252961334599199</v>
      </c>
      <c r="AD817" s="2">
        <v>0.19237189264745599</v>
      </c>
      <c r="AE817" s="2">
        <v>0.42771071705548402</v>
      </c>
      <c r="AF817" s="2">
        <v>0.25489224962878998</v>
      </c>
      <c r="AG817" s="2">
        <v>0.19479907830506701</v>
      </c>
    </row>
    <row r="818" spans="1:33" x14ac:dyDescent="0.35">
      <c r="A818" s="7">
        <v>480</v>
      </c>
      <c r="B818" s="7">
        <v>21</v>
      </c>
      <c r="C818" s="7">
        <v>1</v>
      </c>
      <c r="D818" s="7">
        <v>1</v>
      </c>
      <c r="E818" s="22" t="str">
        <f t="shared" si="24"/>
        <v>11</v>
      </c>
      <c r="F818" s="4">
        <v>0.51062300000000005</v>
      </c>
      <c r="G818" s="25">
        <v>1</v>
      </c>
      <c r="H818" s="4">
        <v>8.8207738439999996</v>
      </c>
      <c r="I818" s="4">
        <v>58.958116977000003</v>
      </c>
      <c r="J818" s="2">
        <f t="shared" si="25"/>
        <v>0.14961084743328978</v>
      </c>
      <c r="K818" s="3">
        <v>8</v>
      </c>
      <c r="L818" s="3">
        <v>3</v>
      </c>
      <c r="M818" s="3">
        <v>12</v>
      </c>
      <c r="N818" s="3">
        <v>26</v>
      </c>
      <c r="O818" s="24">
        <v>889.06354010163898</v>
      </c>
      <c r="P818" s="4">
        <v>0.59199999999999997</v>
      </c>
      <c r="Q818" s="4">
        <v>0.68421052631578905</v>
      </c>
      <c r="R818" s="4">
        <v>0.71099999999999997</v>
      </c>
      <c r="S818" s="4">
        <v>0.69199999999999995</v>
      </c>
      <c r="T818" s="4">
        <v>0.71499999999999997</v>
      </c>
      <c r="U818" s="4">
        <v>0.61099999999999999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0.52424864409813099</v>
      </c>
      <c r="AC818" s="2">
        <v>0.37948962170490402</v>
      </c>
      <c r="AD818" s="2">
        <v>0.34108284917889597</v>
      </c>
      <c r="AE818" s="2">
        <v>0.368169323364468</v>
      </c>
      <c r="AF818" s="2">
        <v>0.33547273628812901</v>
      </c>
      <c r="AG818" s="2">
        <v>0.49265831981054198</v>
      </c>
    </row>
    <row r="819" spans="1:33" x14ac:dyDescent="0.35">
      <c r="A819" s="7">
        <v>992</v>
      </c>
      <c r="B819" s="7">
        <v>45</v>
      </c>
      <c r="C819" s="7">
        <v>1</v>
      </c>
      <c r="D819" s="7">
        <v>1</v>
      </c>
      <c r="E819" s="22" t="str">
        <f t="shared" si="24"/>
        <v>11</v>
      </c>
      <c r="F819" s="4">
        <v>0.26080599999999998</v>
      </c>
      <c r="G819" s="25">
        <v>1</v>
      </c>
      <c r="H819" s="4">
        <v>7.6887352839999998</v>
      </c>
      <c r="I819" s="4">
        <v>50.873931558000002</v>
      </c>
      <c r="J819" s="2">
        <f t="shared" si="25"/>
        <v>0.15113310586649431</v>
      </c>
      <c r="K819" s="3">
        <v>6</v>
      </c>
      <c r="L819" s="3">
        <v>11</v>
      </c>
      <c r="M819" s="3">
        <v>11</v>
      </c>
      <c r="N819" s="3">
        <v>21</v>
      </c>
      <c r="O819" s="24">
        <v>834.74558971654994</v>
      </c>
      <c r="P819" s="4">
        <v>0.65900000000000003</v>
      </c>
      <c r="Q819" s="4">
        <v>0.65625</v>
      </c>
      <c r="R819" s="4">
        <v>0.69299999999999995</v>
      </c>
      <c r="S819" s="4">
        <v>0.73199999999999998</v>
      </c>
      <c r="T819" s="4">
        <v>0.52100000000000002</v>
      </c>
      <c r="U819" s="4">
        <v>0.54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0.41703174447962998</v>
      </c>
      <c r="AC819" s="2">
        <v>0.42121346507630397</v>
      </c>
      <c r="AD819" s="2">
        <v>0.36672527979223402</v>
      </c>
      <c r="AE819" s="2">
        <v>0.311974765020825</v>
      </c>
      <c r="AF819" s="2">
        <v>0.65200523722877002</v>
      </c>
      <c r="AG819" s="2">
        <v>0.61618613942381695</v>
      </c>
    </row>
    <row r="820" spans="1:33" x14ac:dyDescent="0.35">
      <c r="A820" s="7">
        <v>982</v>
      </c>
      <c r="B820" s="7">
        <v>38</v>
      </c>
      <c r="C820" s="7">
        <v>1</v>
      </c>
      <c r="D820" s="7">
        <v>1</v>
      </c>
      <c r="E820" s="22" t="str">
        <f t="shared" si="24"/>
        <v>11</v>
      </c>
      <c r="F820" s="4">
        <v>0.25213400000000002</v>
      </c>
      <c r="G820" s="25">
        <v>1</v>
      </c>
      <c r="H820" s="4">
        <v>7.2558770429999999</v>
      </c>
      <c r="I820" s="4">
        <v>47.314674527999998</v>
      </c>
      <c r="J820" s="2">
        <f t="shared" si="25"/>
        <v>0.15335362898261296</v>
      </c>
      <c r="K820" s="3">
        <v>5</v>
      </c>
      <c r="L820" s="3">
        <v>12</v>
      </c>
      <c r="M820" s="3">
        <v>15</v>
      </c>
      <c r="N820" s="3">
        <v>17</v>
      </c>
      <c r="O820" s="24">
        <v>1001</v>
      </c>
      <c r="P820" s="4">
        <v>0.59299999999999997</v>
      </c>
      <c r="Q820" s="4">
        <v>0.53125</v>
      </c>
      <c r="R820" s="4">
        <v>0.64600000000000002</v>
      </c>
      <c r="S820" s="4">
        <v>0.53800000000000003</v>
      </c>
      <c r="T820" s="4">
        <v>0.66600000000000004</v>
      </c>
      <c r="U820" s="4">
        <v>0.54900000000000004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0.52256087998441203</v>
      </c>
      <c r="AC820" s="2">
        <v>0.63252255874351004</v>
      </c>
      <c r="AD820" s="2">
        <v>0.43695577519953499</v>
      </c>
      <c r="AE820" s="2">
        <v>0.61989671882035302</v>
      </c>
      <c r="AF820" s="2">
        <v>0.40646560844174801</v>
      </c>
      <c r="AG820" s="2">
        <v>0.59965683747260601</v>
      </c>
    </row>
    <row r="821" spans="1:33" x14ac:dyDescent="0.35">
      <c r="A821" s="7">
        <v>158</v>
      </c>
      <c r="B821" s="7">
        <v>45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9.1866760450000005</v>
      </c>
      <c r="I821" s="4">
        <v>58.211698106</v>
      </c>
      <c r="J821" s="2">
        <f t="shared" si="25"/>
        <v>0.15781494689042769</v>
      </c>
      <c r="K821" s="3">
        <v>2</v>
      </c>
      <c r="L821" s="3">
        <v>12</v>
      </c>
      <c r="M821" s="3">
        <v>12</v>
      </c>
      <c r="N821" s="3">
        <v>23</v>
      </c>
      <c r="O821" s="24">
        <v>461.65127353856502</v>
      </c>
      <c r="P821" s="4">
        <v>0.70599999999999996</v>
      </c>
      <c r="Q821" s="4">
        <v>0.65714285714285703</v>
      </c>
      <c r="R821" s="4">
        <v>0.73</v>
      </c>
      <c r="S821" s="4">
        <v>0.755</v>
      </c>
      <c r="T821" s="4">
        <v>0.84299999999999997</v>
      </c>
      <c r="U821" s="4">
        <v>0.75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0.34814004148889499</v>
      </c>
      <c r="AC821" s="2">
        <v>0.41985384556026401</v>
      </c>
      <c r="AD821" s="2">
        <v>0.31471074483970002</v>
      </c>
      <c r="AE821" s="2">
        <v>0.28103752973311202</v>
      </c>
      <c r="AF821" s="2">
        <v>0.17078832098028199</v>
      </c>
      <c r="AG821" s="2">
        <v>0.28768207245178101</v>
      </c>
    </row>
    <row r="822" spans="1:33" x14ac:dyDescent="0.35">
      <c r="A822" s="7">
        <v>90</v>
      </c>
      <c r="B822" s="7">
        <v>16</v>
      </c>
      <c r="C822" s="7">
        <v>1</v>
      </c>
      <c r="D822" s="7">
        <v>1</v>
      </c>
      <c r="E822" s="22" t="str">
        <f t="shared" si="24"/>
        <v>11</v>
      </c>
      <c r="F822" s="4">
        <v>0.28107700000000002</v>
      </c>
      <c r="G822" s="25">
        <v>1</v>
      </c>
      <c r="H822" s="4">
        <v>9.8137315770000004</v>
      </c>
      <c r="I822" s="4">
        <v>61.030322167400001</v>
      </c>
      <c r="J822" s="2">
        <f t="shared" si="25"/>
        <v>0.16080091384872469</v>
      </c>
      <c r="K822" s="3">
        <v>5</v>
      </c>
      <c r="L822" s="3">
        <v>13</v>
      </c>
      <c r="M822" s="3">
        <v>11</v>
      </c>
      <c r="N822" s="3">
        <v>20</v>
      </c>
      <c r="O822" s="24">
        <v>909.75606103104303</v>
      </c>
      <c r="P822" s="4">
        <v>0.67100000000000004</v>
      </c>
      <c r="Q822" s="4">
        <v>0.64516129032258096</v>
      </c>
      <c r="R822" s="4">
        <v>0.72599999999999998</v>
      </c>
      <c r="S822" s="4">
        <v>0.64700000000000002</v>
      </c>
      <c r="T822" s="4">
        <v>0.71299999999999997</v>
      </c>
      <c r="U822" s="4">
        <v>0.69799999999999995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0.39898614201045501</v>
      </c>
      <c r="AC822" s="2">
        <v>0.43825493093115497</v>
      </c>
      <c r="AD822" s="2">
        <v>0.32020526415734102</v>
      </c>
      <c r="AE822" s="2">
        <v>0.43540898448123599</v>
      </c>
      <c r="AF822" s="2">
        <v>0.33827385856784098</v>
      </c>
      <c r="AG822" s="2">
        <v>0.35953617621976502</v>
      </c>
    </row>
    <row r="823" spans="1:33" x14ac:dyDescent="0.35">
      <c r="A823" s="7">
        <v>66</v>
      </c>
      <c r="B823" s="7">
        <v>45</v>
      </c>
      <c r="C823" s="7">
        <v>1</v>
      </c>
      <c r="D823" s="7">
        <v>1</v>
      </c>
      <c r="E823" s="22" t="str">
        <f t="shared" si="24"/>
        <v>11</v>
      </c>
      <c r="F823" s="4">
        <v>0.25</v>
      </c>
      <c r="G823" s="25">
        <v>1</v>
      </c>
      <c r="H823" s="4">
        <v>8.9050848350000003</v>
      </c>
      <c r="I823" s="4">
        <v>53.628005745000003</v>
      </c>
      <c r="J823" s="2">
        <f t="shared" si="25"/>
        <v>0.16605288060390469</v>
      </c>
      <c r="K823" s="3">
        <v>8</v>
      </c>
      <c r="L823" s="3">
        <v>9</v>
      </c>
      <c r="M823" s="3">
        <v>7</v>
      </c>
      <c r="N823" s="3">
        <v>25</v>
      </c>
      <c r="O823" s="24">
        <v>949.44807332629205</v>
      </c>
      <c r="P823" s="4">
        <v>0.68500000000000005</v>
      </c>
      <c r="Q823" s="4">
        <v>0.78125</v>
      </c>
      <c r="R823" s="4">
        <v>0.54700000000000004</v>
      </c>
      <c r="S823" s="4">
        <v>0.78200000000000003</v>
      </c>
      <c r="T823" s="4">
        <v>0.55600000000000005</v>
      </c>
      <c r="U823" s="4">
        <v>0.59399999999999997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0.37833644071991201</v>
      </c>
      <c r="AC823" s="2">
        <v>0.24686007793152601</v>
      </c>
      <c r="AD823" s="2">
        <v>0.60330647656015601</v>
      </c>
      <c r="AE823" s="2">
        <v>0.24590053843682599</v>
      </c>
      <c r="AF823" s="2">
        <v>0.58698698473155497</v>
      </c>
      <c r="AG823" s="2">
        <v>0.52087595961949196</v>
      </c>
    </row>
    <row r="824" spans="1:33" x14ac:dyDescent="0.35">
      <c r="A824" s="7">
        <v>578</v>
      </c>
      <c r="B824" s="7">
        <v>26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8.3925767449999995</v>
      </c>
      <c r="I824" s="4">
        <v>50.490285063999998</v>
      </c>
      <c r="J824" s="2">
        <f t="shared" si="25"/>
        <v>0.16622161539317545</v>
      </c>
      <c r="K824" s="3">
        <v>8</v>
      </c>
      <c r="L824" s="3">
        <v>13</v>
      </c>
      <c r="M824" s="3">
        <v>10</v>
      </c>
      <c r="N824" s="3">
        <v>18</v>
      </c>
      <c r="O824" s="24">
        <v>1001</v>
      </c>
      <c r="P824" s="4">
        <v>0.629</v>
      </c>
      <c r="Q824" s="4">
        <v>0.64285714285714302</v>
      </c>
      <c r="R824" s="4">
        <v>0.72899999999999998</v>
      </c>
      <c r="S824" s="4">
        <v>0.65400000000000003</v>
      </c>
      <c r="T824" s="4">
        <v>0.61399999999999999</v>
      </c>
      <c r="U824" s="4">
        <v>0.70299999999999996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0.46362402228169702</v>
      </c>
      <c r="AC824" s="2">
        <v>0.44183275227903901</v>
      </c>
      <c r="AD824" s="2">
        <v>0.31608154697347901</v>
      </c>
      <c r="AE824" s="2">
        <v>0.42464792752493802</v>
      </c>
      <c r="AF824" s="2">
        <v>0.48776035083499503</v>
      </c>
      <c r="AG824" s="2">
        <v>0.35239838717147198</v>
      </c>
    </row>
    <row r="825" spans="1:33" x14ac:dyDescent="0.35">
      <c r="A825" s="7">
        <v>336</v>
      </c>
      <c r="B825" s="7">
        <v>20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12.10809358</v>
      </c>
      <c r="I825" s="4">
        <v>72.723815114999994</v>
      </c>
      <c r="J825" s="2">
        <f t="shared" si="25"/>
        <v>0.16649420222045788</v>
      </c>
      <c r="K825" s="3">
        <v>3</v>
      </c>
      <c r="L825" s="3">
        <v>13</v>
      </c>
      <c r="M825" s="3">
        <v>9</v>
      </c>
      <c r="N825" s="3">
        <v>24</v>
      </c>
      <c r="O825" s="24">
        <v>1000.99999999999</v>
      </c>
      <c r="P825" s="4">
        <v>0.73799999999999999</v>
      </c>
      <c r="Q825" s="4">
        <v>0.72727272727272696</v>
      </c>
      <c r="R825" s="4">
        <v>0.76700000000000002</v>
      </c>
      <c r="S825" s="4">
        <v>0.71</v>
      </c>
      <c r="T825" s="4">
        <v>0.67200000000000004</v>
      </c>
      <c r="U825" s="4">
        <v>0.629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0.30381145438166501</v>
      </c>
      <c r="AC825" s="2">
        <v>0.31845373111853498</v>
      </c>
      <c r="AD825" s="2">
        <v>0.26526847761488098</v>
      </c>
      <c r="AE825" s="2">
        <v>0.34249030894677601</v>
      </c>
      <c r="AF825" s="2">
        <v>0.39749693845898698</v>
      </c>
      <c r="AG825" s="2">
        <v>0.46362402228169702</v>
      </c>
    </row>
    <row r="826" spans="1:33" x14ac:dyDescent="0.35">
      <c r="A826" s="7">
        <v>232</v>
      </c>
      <c r="B826" s="7">
        <v>50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8.5820280069999999</v>
      </c>
      <c r="I826" s="4">
        <v>51.223763292999998</v>
      </c>
      <c r="J826" s="2">
        <f t="shared" si="25"/>
        <v>0.16753997471663273</v>
      </c>
      <c r="K826" s="3">
        <v>5</v>
      </c>
      <c r="L826" s="3">
        <v>4</v>
      </c>
      <c r="M826" s="3">
        <v>11</v>
      </c>
      <c r="N826" s="3">
        <v>29</v>
      </c>
      <c r="O826" s="24">
        <v>755.01404943951195</v>
      </c>
      <c r="P826" s="4">
        <v>0.68700000000000006</v>
      </c>
      <c r="Q826" s="4">
        <v>0.72499999999999998</v>
      </c>
      <c r="R826" s="4">
        <v>0.87</v>
      </c>
      <c r="S826" s="4">
        <v>0.86499999999999999</v>
      </c>
      <c r="T826" s="4">
        <v>0.89100000000000001</v>
      </c>
      <c r="U826" s="4">
        <v>0.82099999999999995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0.37542098675978802</v>
      </c>
      <c r="AC826" s="2">
        <v>0.321583624127462</v>
      </c>
      <c r="AD826" s="2">
        <v>0.13926206733350799</v>
      </c>
      <c r="AE826" s="2">
        <v>0.14502577205025799</v>
      </c>
      <c r="AF826" s="2">
        <v>0.115410851511328</v>
      </c>
      <c r="AG826" s="2">
        <v>0.19723216952970901</v>
      </c>
    </row>
    <row r="827" spans="1:33" x14ac:dyDescent="0.35">
      <c r="A827" s="7">
        <v>602</v>
      </c>
      <c r="B827" s="7">
        <v>4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6.7556001219999997</v>
      </c>
      <c r="I827" s="4">
        <v>39.986471086000002</v>
      </c>
      <c r="J827" s="2">
        <f t="shared" si="25"/>
        <v>0.1689471448348254</v>
      </c>
      <c r="K827" s="3">
        <v>9</v>
      </c>
      <c r="L827" s="3">
        <v>10</v>
      </c>
      <c r="M827" s="3">
        <v>7</v>
      </c>
      <c r="N827" s="3">
        <v>23</v>
      </c>
      <c r="O827" s="24">
        <v>1001</v>
      </c>
      <c r="P827" s="4">
        <v>0.64200000000000002</v>
      </c>
      <c r="Q827" s="4">
        <v>0.76666666666666705</v>
      </c>
      <c r="R827" s="4">
        <v>0.78800000000000003</v>
      </c>
      <c r="S827" s="4">
        <v>0.80100000000000005</v>
      </c>
      <c r="T827" s="4">
        <v>0.83199999999999996</v>
      </c>
      <c r="U827" s="4">
        <v>0.94899999999999995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0.44316697529217602</v>
      </c>
      <c r="AC827" s="2">
        <v>0.26570316573300601</v>
      </c>
      <c r="AD827" s="2">
        <v>0.238257189124258</v>
      </c>
      <c r="AE827" s="2">
        <v>0.221894331913778</v>
      </c>
      <c r="AF827" s="2">
        <v>0.183922838160928</v>
      </c>
      <c r="AG827" s="2">
        <v>5.2346480372209202E-2</v>
      </c>
    </row>
    <row r="828" spans="1:33" x14ac:dyDescent="0.35">
      <c r="A828" s="7">
        <v>494</v>
      </c>
      <c r="B828" s="7">
        <v>9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6.930644128</v>
      </c>
      <c r="I828" s="4">
        <v>40.984599772999999</v>
      </c>
      <c r="J828" s="2">
        <f t="shared" si="25"/>
        <v>0.16910361858811654</v>
      </c>
      <c r="K828" s="3">
        <v>5</v>
      </c>
      <c r="L828" s="3">
        <v>7</v>
      </c>
      <c r="M828" s="3">
        <v>13</v>
      </c>
      <c r="N828" s="3">
        <v>24</v>
      </c>
      <c r="O828" s="24">
        <v>1001</v>
      </c>
      <c r="P828" s="4">
        <v>0.64200000000000002</v>
      </c>
      <c r="Q828" s="4">
        <v>0.64864864864864902</v>
      </c>
      <c r="R828" s="4">
        <v>0.84399999999999997</v>
      </c>
      <c r="S828" s="4">
        <v>0.74</v>
      </c>
      <c r="T828" s="4">
        <v>0.82499999999999996</v>
      </c>
      <c r="U828" s="4">
        <v>0.81599999999999995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0.44316697529217602</v>
      </c>
      <c r="AC828" s="2">
        <v>0.43286408229627898</v>
      </c>
      <c r="AD828" s="2">
        <v>0.16960278438618001</v>
      </c>
      <c r="AE828" s="2">
        <v>0.301105092783922</v>
      </c>
      <c r="AF828" s="2">
        <v>0.19237189264745599</v>
      </c>
      <c r="AG828" s="2">
        <v>0.20334092401803</v>
      </c>
    </row>
    <row r="829" spans="1:33" x14ac:dyDescent="0.35">
      <c r="A829" s="7">
        <v>832</v>
      </c>
      <c r="B829" s="7">
        <v>16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10.93255033</v>
      </c>
      <c r="I829" s="4">
        <v>63.971085565000003</v>
      </c>
      <c r="J829" s="2">
        <f t="shared" si="25"/>
        <v>0.17089830871936054</v>
      </c>
      <c r="K829" s="3">
        <v>1</v>
      </c>
      <c r="L829" s="3">
        <v>6</v>
      </c>
      <c r="M829" s="3">
        <v>17</v>
      </c>
      <c r="N829" s="3">
        <v>25</v>
      </c>
      <c r="O829" s="24">
        <v>906.63717329122403</v>
      </c>
      <c r="P829" s="4">
        <v>0.66500000000000004</v>
      </c>
      <c r="Q829" s="4">
        <v>0.59523809523809501</v>
      </c>
      <c r="R829" s="4">
        <v>0.85399999999999998</v>
      </c>
      <c r="S829" s="4">
        <v>0.89500000000000002</v>
      </c>
      <c r="T829" s="4">
        <v>0.89300000000000002</v>
      </c>
      <c r="U829" s="4">
        <v>0.89100000000000001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0.40796823832628298</v>
      </c>
      <c r="AC829" s="2">
        <v>0.51879379341516796</v>
      </c>
      <c r="AD829" s="2">
        <v>0.157824085193567</v>
      </c>
      <c r="AE829" s="2">
        <v>0.110931560707282</v>
      </c>
      <c r="AF829" s="2">
        <v>0.113168698105638</v>
      </c>
      <c r="AG829" s="2">
        <v>0.115410851511328</v>
      </c>
    </row>
    <row r="830" spans="1:33" x14ac:dyDescent="0.35">
      <c r="A830" s="7">
        <v>380</v>
      </c>
      <c r="B830" s="7">
        <v>9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6.4566608329999999</v>
      </c>
      <c r="I830" s="4">
        <v>37.692699674000004</v>
      </c>
      <c r="J830" s="2">
        <f t="shared" si="25"/>
        <v>0.17129738354755553</v>
      </c>
      <c r="K830" s="3">
        <v>6</v>
      </c>
      <c r="L830" s="3">
        <v>8</v>
      </c>
      <c r="M830" s="3">
        <v>10</v>
      </c>
      <c r="N830" s="3">
        <v>25</v>
      </c>
      <c r="O830" s="24">
        <v>1001</v>
      </c>
      <c r="P830" s="4">
        <v>0.66500000000000004</v>
      </c>
      <c r="Q830" s="4">
        <v>0.71428571428571397</v>
      </c>
      <c r="R830" s="4">
        <v>0.872</v>
      </c>
      <c r="S830" s="4">
        <v>0.78900000000000003</v>
      </c>
      <c r="T830" s="4">
        <v>0.85599999999999998</v>
      </c>
      <c r="U830" s="4">
        <v>0.92300000000000004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0.40796823832628298</v>
      </c>
      <c r="AC830" s="2">
        <v>0.33647223662121301</v>
      </c>
      <c r="AD830" s="2">
        <v>0.13696585507315701</v>
      </c>
      <c r="AE830" s="2">
        <v>0.236988958136263</v>
      </c>
      <c r="AF830" s="2">
        <v>0.15548490284039501</v>
      </c>
      <c r="AG830" s="2">
        <v>8.0126044479284897E-2</v>
      </c>
    </row>
    <row r="831" spans="1:33" x14ac:dyDescent="0.35">
      <c r="A831" s="7">
        <v>734</v>
      </c>
      <c r="B831" s="7">
        <v>26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9.6686301149999991</v>
      </c>
      <c r="I831" s="4">
        <v>55.710403251000002</v>
      </c>
      <c r="J831" s="2">
        <f t="shared" si="25"/>
        <v>0.17355160886986484</v>
      </c>
      <c r="K831" s="3">
        <v>6</v>
      </c>
      <c r="L831" s="3">
        <v>4</v>
      </c>
      <c r="M831" s="3">
        <v>14</v>
      </c>
      <c r="N831" s="3">
        <v>25</v>
      </c>
      <c r="O831" s="24">
        <v>1001</v>
      </c>
      <c r="P831" s="4">
        <v>0.56799999999999995</v>
      </c>
      <c r="Q831" s="4">
        <v>0.64102564102564097</v>
      </c>
      <c r="R831" s="4">
        <v>0.69599999999999995</v>
      </c>
      <c r="S831" s="4">
        <v>0.622</v>
      </c>
      <c r="T831" s="4">
        <v>0.63</v>
      </c>
      <c r="U831" s="4">
        <v>0.68400000000000005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0.56563386026098605</v>
      </c>
      <c r="AC831" s="2">
        <v>0.44468582126144601</v>
      </c>
      <c r="AD831" s="2">
        <v>0.36240561864771698</v>
      </c>
      <c r="AE831" s="2">
        <v>0.47481518624295799</v>
      </c>
      <c r="AF831" s="2">
        <v>0.46203545959655901</v>
      </c>
      <c r="AG831" s="2">
        <v>0.37979736135958703</v>
      </c>
    </row>
    <row r="832" spans="1:33" x14ac:dyDescent="0.35">
      <c r="A832" s="7">
        <v>554</v>
      </c>
      <c r="B832" s="7">
        <v>7</v>
      </c>
      <c r="C832" s="7">
        <v>1</v>
      </c>
      <c r="D832" s="7">
        <v>1</v>
      </c>
      <c r="E832" s="22" t="str">
        <f t="shared" si="24"/>
        <v>11</v>
      </c>
      <c r="F832" s="4">
        <v>0.47516199999999997</v>
      </c>
      <c r="G832" s="25">
        <v>1</v>
      </c>
      <c r="H832" s="4">
        <v>10.116934799999999</v>
      </c>
      <c r="I832" s="4">
        <v>56.530331347000001</v>
      </c>
      <c r="J832" s="2">
        <f t="shared" si="25"/>
        <v>0.17896471785914789</v>
      </c>
      <c r="K832" s="3">
        <v>1</v>
      </c>
      <c r="L832" s="3">
        <v>5</v>
      </c>
      <c r="M832" s="3">
        <v>12</v>
      </c>
      <c r="N832" s="3">
        <v>31</v>
      </c>
      <c r="O832" s="24">
        <v>1001</v>
      </c>
      <c r="P832" s="4">
        <v>0.73399999999999999</v>
      </c>
      <c r="Q832" s="4">
        <v>0.72093023255813904</v>
      </c>
      <c r="R832" s="4">
        <v>0.78900000000000003</v>
      </c>
      <c r="S832" s="4">
        <v>0.77800000000000002</v>
      </c>
      <c r="T832" s="4">
        <v>0.82899999999999996</v>
      </c>
      <c r="U832" s="4">
        <v>0.80800000000000005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0.30924625036762099</v>
      </c>
      <c r="AC832" s="2">
        <v>0.327212911208416</v>
      </c>
      <c r="AD832" s="2">
        <v>0.236988958136263</v>
      </c>
      <c r="AE832" s="2">
        <v>0.25102875480374498</v>
      </c>
      <c r="AF832" s="2">
        <v>0.18753512384684201</v>
      </c>
      <c r="AG832" s="2">
        <v>0.213193220461042</v>
      </c>
    </row>
    <row r="833" spans="1:33" x14ac:dyDescent="0.35">
      <c r="A833" s="7">
        <v>786</v>
      </c>
      <c r="B833" s="7">
        <v>48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11.99467628</v>
      </c>
      <c r="I833" s="4">
        <v>66.994142941999996</v>
      </c>
      <c r="J833" s="2">
        <f t="shared" si="25"/>
        <v>0.17904067062077889</v>
      </c>
      <c r="K833" s="3">
        <v>3</v>
      </c>
      <c r="L833" s="3">
        <v>10</v>
      </c>
      <c r="M833" s="3">
        <v>10</v>
      </c>
      <c r="N833" s="3">
        <v>26</v>
      </c>
      <c r="O833" s="24">
        <v>649.34560127448003</v>
      </c>
      <c r="P833" s="4">
        <v>0.70399999999999996</v>
      </c>
      <c r="Q833" s="4">
        <v>0.72222222222222199</v>
      </c>
      <c r="R833" s="4">
        <v>0.88900000000000001</v>
      </c>
      <c r="S833" s="4">
        <v>0.83299999999999996</v>
      </c>
      <c r="T833" s="4">
        <v>0.88900000000000001</v>
      </c>
      <c r="U833" s="4">
        <v>0.84499999999999997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0.35097692282409498</v>
      </c>
      <c r="AC833" s="2">
        <v>0.325422400434628</v>
      </c>
      <c r="AD833" s="2">
        <v>0.117658043468232</v>
      </c>
      <c r="AE833" s="2">
        <v>0.18272163681529399</v>
      </c>
      <c r="AF833" s="2">
        <v>0.117658043468232</v>
      </c>
      <c r="AG833" s="2">
        <v>0.168418651624963</v>
      </c>
    </row>
    <row r="834" spans="1:33" x14ac:dyDescent="0.35">
      <c r="A834" s="7">
        <v>796</v>
      </c>
      <c r="B834" s="7">
        <v>48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0.26815600000000001</v>
      </c>
      <c r="G834" s="25">
        <v>1</v>
      </c>
      <c r="H834" s="4">
        <v>8.9950304140000004</v>
      </c>
      <c r="I834" s="4">
        <v>50.129353174999999</v>
      </c>
      <c r="J834" s="2">
        <f t="shared" ref="J834:J897" si="27">H834/I834</f>
        <v>0.17943639493209959</v>
      </c>
      <c r="K834" s="3">
        <v>5</v>
      </c>
      <c r="L834" s="3">
        <v>12</v>
      </c>
      <c r="M834" s="3">
        <v>10</v>
      </c>
      <c r="N834" s="3">
        <v>22</v>
      </c>
      <c r="O834" s="24">
        <v>885.56662443105699</v>
      </c>
      <c r="P834" s="4">
        <v>0.67100000000000004</v>
      </c>
      <c r="Q834" s="4">
        <v>0.6875</v>
      </c>
      <c r="R834" s="4">
        <v>0.72199999999999998</v>
      </c>
      <c r="S834" s="4">
        <v>0.71299999999999997</v>
      </c>
      <c r="T834" s="4">
        <v>0.67800000000000005</v>
      </c>
      <c r="U834" s="4">
        <v>0.64600000000000002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0.39898614201045501</v>
      </c>
      <c r="AC834" s="2">
        <v>0.37469344944141098</v>
      </c>
      <c r="AD834" s="2">
        <v>0.325730140089311</v>
      </c>
      <c r="AE834" s="2">
        <v>0.33827385856784098</v>
      </c>
      <c r="AF834" s="2">
        <v>0.38860799104174099</v>
      </c>
      <c r="AG834" s="2">
        <v>0.43695577519953499</v>
      </c>
    </row>
    <row r="835" spans="1:33" x14ac:dyDescent="0.35">
      <c r="A835" s="7">
        <v>356</v>
      </c>
      <c r="B835" s="7">
        <v>18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10.683973310000001</v>
      </c>
      <c r="I835" s="4">
        <v>58.978300355999998</v>
      </c>
      <c r="J835" s="2">
        <f t="shared" si="27"/>
        <v>0.18115091899071817</v>
      </c>
      <c r="K835" s="3">
        <v>6</v>
      </c>
      <c r="L835" s="3">
        <v>11</v>
      </c>
      <c r="M835" s="3">
        <v>10</v>
      </c>
      <c r="N835" s="3">
        <v>22</v>
      </c>
      <c r="O835" s="24">
        <v>1000.99999999999</v>
      </c>
      <c r="P835" s="4">
        <v>0.66700000000000004</v>
      </c>
      <c r="Q835" s="4">
        <v>0.6875</v>
      </c>
      <c r="R835" s="4">
        <v>0.68899999999999995</v>
      </c>
      <c r="S835" s="4">
        <v>0.68400000000000005</v>
      </c>
      <c r="T835" s="4">
        <v>0.62</v>
      </c>
      <c r="U835" s="4">
        <v>0.47299999999999998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0</v>
      </c>
      <c r="AB835" s="2">
        <v>0.404965233066513</v>
      </c>
      <c r="AC835" s="2">
        <v>0.37469344944141098</v>
      </c>
      <c r="AD835" s="2">
        <v>0.372514007968479</v>
      </c>
      <c r="AE835" s="2">
        <v>0.37979736135958703</v>
      </c>
      <c r="AF835" s="2">
        <v>0.47803580094300002</v>
      </c>
      <c r="AG835" s="2">
        <v>0.74865989049020398</v>
      </c>
    </row>
    <row r="836" spans="1:33" x14ac:dyDescent="0.35">
      <c r="A836" s="7">
        <v>76</v>
      </c>
      <c r="B836" s="7">
        <v>43</v>
      </c>
      <c r="C836" s="7">
        <v>1</v>
      </c>
      <c r="D836" s="7">
        <v>1</v>
      </c>
      <c r="E836" s="22" t="str">
        <f t="shared" si="26"/>
        <v>11</v>
      </c>
      <c r="F836" s="4">
        <v>0.25742999999999999</v>
      </c>
      <c r="G836" s="25">
        <v>1</v>
      </c>
      <c r="H836" s="4">
        <v>10.92025381</v>
      </c>
      <c r="I836" s="4">
        <v>59.041001756599996</v>
      </c>
      <c r="J836" s="2">
        <f t="shared" si="27"/>
        <v>0.18496051024031382</v>
      </c>
      <c r="K836" s="3">
        <v>10</v>
      </c>
      <c r="L836" s="3">
        <v>9</v>
      </c>
      <c r="M836" s="3">
        <v>10</v>
      </c>
      <c r="N836" s="3">
        <v>20</v>
      </c>
      <c r="O836" s="24">
        <v>1000.99999999999</v>
      </c>
      <c r="P836" s="4">
        <v>0.60599999999999998</v>
      </c>
      <c r="Q836" s="4">
        <v>0.66666666666666696</v>
      </c>
      <c r="R836" s="4">
        <v>0.496</v>
      </c>
      <c r="S836" s="4">
        <v>0.59399999999999997</v>
      </c>
      <c r="T836" s="4">
        <v>0.47099999999999997</v>
      </c>
      <c r="U836" s="4">
        <v>0.436</v>
      </c>
      <c r="V836" s="5">
        <v>100</v>
      </c>
      <c r="W836" s="5">
        <v>100</v>
      </c>
      <c r="X836" s="5">
        <v>0</v>
      </c>
      <c r="Y836" s="5">
        <v>100</v>
      </c>
      <c r="Z836" s="5">
        <v>0</v>
      </c>
      <c r="AA836" s="5">
        <v>0</v>
      </c>
      <c r="AB836" s="2">
        <v>0.50087529291282296</v>
      </c>
      <c r="AC836" s="2">
        <v>0.405465108108164</v>
      </c>
      <c r="AD836" s="2">
        <v>0.70117935225720995</v>
      </c>
      <c r="AE836" s="2">
        <v>0.52087595961949196</v>
      </c>
      <c r="AF836" s="2">
        <v>0.752897184965719</v>
      </c>
      <c r="AG836" s="2">
        <v>0.83011303563310301</v>
      </c>
    </row>
    <row r="837" spans="1:33" x14ac:dyDescent="0.35">
      <c r="A837" s="7">
        <v>558</v>
      </c>
      <c r="B837" s="7">
        <v>44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10.6372742</v>
      </c>
      <c r="I837" s="4">
        <v>57.398212567000002</v>
      </c>
      <c r="J837" s="2">
        <f t="shared" si="27"/>
        <v>0.18532413683759372</v>
      </c>
      <c r="K837" s="3">
        <v>6</v>
      </c>
      <c r="L837" s="3">
        <v>11</v>
      </c>
      <c r="M837" s="3">
        <v>16</v>
      </c>
      <c r="N837" s="3">
        <v>16</v>
      </c>
      <c r="O837" s="24">
        <v>1000.99999999999</v>
      </c>
      <c r="P837" s="4">
        <v>0.54300000000000004</v>
      </c>
      <c r="Q837" s="4">
        <v>0.5</v>
      </c>
      <c r="R837" s="4">
        <v>0.60799999999999998</v>
      </c>
      <c r="S837" s="4">
        <v>0.55100000000000005</v>
      </c>
      <c r="T837" s="4">
        <v>0.55300000000000005</v>
      </c>
      <c r="U837" s="4">
        <v>0.47499999999999998</v>
      </c>
      <c r="V837" s="5">
        <v>100</v>
      </c>
      <c r="W837" s="5">
        <v>0</v>
      </c>
      <c r="X837" s="5">
        <v>100</v>
      </c>
      <c r="Y837" s="5">
        <v>100</v>
      </c>
      <c r="Z837" s="5">
        <v>100</v>
      </c>
      <c r="AA837" s="5">
        <v>0</v>
      </c>
      <c r="AB837" s="2">
        <v>0.61064595904820196</v>
      </c>
      <c r="AC837" s="2">
        <v>0.69314718055994495</v>
      </c>
      <c r="AD837" s="2">
        <v>0.49758039701597001</v>
      </c>
      <c r="AE837" s="2">
        <v>0.59602046982922297</v>
      </c>
      <c r="AF837" s="2">
        <v>0.59239727745980197</v>
      </c>
      <c r="AG837" s="2">
        <v>0.74444047494749599</v>
      </c>
    </row>
    <row r="838" spans="1:33" x14ac:dyDescent="0.35">
      <c r="A838" s="7">
        <v>634</v>
      </c>
      <c r="B838" s="7">
        <v>33</v>
      </c>
      <c r="C838" s="7">
        <v>1</v>
      </c>
      <c r="D838" s="7">
        <v>1</v>
      </c>
      <c r="E838" s="22" t="str">
        <f t="shared" si="26"/>
        <v>11</v>
      </c>
      <c r="F838" s="4">
        <v>0.25192999999999999</v>
      </c>
      <c r="G838" s="25">
        <v>1</v>
      </c>
      <c r="H838" s="4">
        <v>7.467955259</v>
      </c>
      <c r="I838" s="4">
        <v>39.406661649699998</v>
      </c>
      <c r="J838" s="2">
        <f t="shared" si="27"/>
        <v>0.1895099697961056</v>
      </c>
      <c r="K838" s="3">
        <v>9</v>
      </c>
      <c r="L838" s="3">
        <v>16</v>
      </c>
      <c r="M838" s="3">
        <v>3</v>
      </c>
      <c r="N838" s="3">
        <v>21</v>
      </c>
      <c r="O838" s="24">
        <v>1001</v>
      </c>
      <c r="P838" s="4">
        <v>0.73199999999999998</v>
      </c>
      <c r="Q838" s="4">
        <v>0.875</v>
      </c>
      <c r="R838" s="4">
        <v>0.745</v>
      </c>
      <c r="S838" s="4">
        <v>0.88600000000000001</v>
      </c>
      <c r="T838" s="4">
        <v>0.84399999999999997</v>
      </c>
      <c r="U838" s="4">
        <v>0.93300000000000005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0.311974765020825</v>
      </c>
      <c r="AC838" s="2">
        <v>0.13353139262452299</v>
      </c>
      <c r="AD838" s="2">
        <v>0.29437106060257801</v>
      </c>
      <c r="AE838" s="2">
        <v>0.121038328377056</v>
      </c>
      <c r="AF838" s="2">
        <v>0.16960278438618001</v>
      </c>
      <c r="AG838" s="2">
        <v>6.93500781347932E-2</v>
      </c>
    </row>
    <row r="839" spans="1:33" x14ac:dyDescent="0.35">
      <c r="A839" s="7">
        <v>118</v>
      </c>
      <c r="B839" s="7">
        <v>23</v>
      </c>
      <c r="C839" s="7">
        <v>1</v>
      </c>
      <c r="D839" s="7">
        <v>1</v>
      </c>
      <c r="E839" s="22" t="str">
        <f t="shared" si="26"/>
        <v>11</v>
      </c>
      <c r="F839" s="4">
        <v>0.25</v>
      </c>
      <c r="G839" s="25">
        <v>1</v>
      </c>
      <c r="H839" s="4">
        <v>11.149435690000001</v>
      </c>
      <c r="I839" s="4">
        <v>58.536211772000001</v>
      </c>
      <c r="J839" s="2">
        <f t="shared" si="27"/>
        <v>0.19047074199859959</v>
      </c>
      <c r="K839" s="3">
        <v>3</v>
      </c>
      <c r="L839" s="3">
        <v>6</v>
      </c>
      <c r="M839" s="3">
        <v>13</v>
      </c>
      <c r="N839" s="3">
        <v>27</v>
      </c>
      <c r="O839" s="24">
        <v>752.32132566217899</v>
      </c>
      <c r="P839" s="4">
        <v>0.67</v>
      </c>
      <c r="Q839" s="4">
        <v>0.67500000000000004</v>
      </c>
      <c r="R839" s="4">
        <v>0.72899999999999998</v>
      </c>
      <c r="S839" s="4">
        <v>0.69299999999999995</v>
      </c>
      <c r="T839" s="4">
        <v>0.80500000000000005</v>
      </c>
      <c r="U839" s="4">
        <v>0.73899999999999999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0.40047756659712502</v>
      </c>
      <c r="AC839" s="2">
        <v>0.39304258810960702</v>
      </c>
      <c r="AD839" s="2">
        <v>0.31608154697347901</v>
      </c>
      <c r="AE839" s="2">
        <v>0.36672527979223402</v>
      </c>
      <c r="AF839" s="2">
        <v>0.21691300156357399</v>
      </c>
      <c r="AG839" s="2">
        <v>0.30245735803393498</v>
      </c>
    </row>
    <row r="840" spans="1:33" x14ac:dyDescent="0.35">
      <c r="A840" s="7">
        <v>172</v>
      </c>
      <c r="B840" s="7">
        <v>19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10.258300970000001</v>
      </c>
      <c r="I840" s="4">
        <v>52.916127289000002</v>
      </c>
      <c r="J840" s="2">
        <f t="shared" si="27"/>
        <v>0.19385963213019286</v>
      </c>
      <c r="K840" s="3">
        <v>3</v>
      </c>
      <c r="L840" s="3">
        <v>6</v>
      </c>
      <c r="M840" s="3">
        <v>8</v>
      </c>
      <c r="N840" s="3">
        <v>32</v>
      </c>
      <c r="O840" s="24">
        <v>1001</v>
      </c>
      <c r="P840" s="4">
        <v>0.751</v>
      </c>
      <c r="Q840" s="4">
        <v>0.8</v>
      </c>
      <c r="R840" s="4">
        <v>0.83299999999999996</v>
      </c>
      <c r="S840" s="4">
        <v>0.81</v>
      </c>
      <c r="T840" s="4">
        <v>0.83299999999999996</v>
      </c>
      <c r="U840" s="4">
        <v>0.82899999999999996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0.286349627218002</v>
      </c>
      <c r="AC840" s="2">
        <v>0.22314355131420999</v>
      </c>
      <c r="AD840" s="2">
        <v>0.18272163681529399</v>
      </c>
      <c r="AE840" s="2">
        <v>0.21072103131565301</v>
      </c>
      <c r="AF840" s="2">
        <v>0.18272163681529399</v>
      </c>
      <c r="AG840" s="2">
        <v>0.18753512384684201</v>
      </c>
    </row>
    <row r="841" spans="1:33" x14ac:dyDescent="0.35">
      <c r="A841" s="7">
        <v>280</v>
      </c>
      <c r="B841" s="7">
        <v>14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8.9600810259999992</v>
      </c>
      <c r="I841" s="4">
        <v>45.756560671999999</v>
      </c>
      <c r="J841" s="2">
        <f t="shared" si="27"/>
        <v>0.19582068438729877</v>
      </c>
      <c r="K841" s="3">
        <v>4</v>
      </c>
      <c r="L841" s="3">
        <v>9</v>
      </c>
      <c r="M841" s="3">
        <v>4</v>
      </c>
      <c r="N841" s="3">
        <v>32</v>
      </c>
      <c r="O841" s="24">
        <v>878.43865346857694</v>
      </c>
      <c r="P841" s="4">
        <v>0.83199999999999996</v>
      </c>
      <c r="Q841" s="4">
        <v>0.88888888888888895</v>
      </c>
      <c r="R841" s="4">
        <v>0.83499999999999996</v>
      </c>
      <c r="S841" s="4">
        <v>0.876</v>
      </c>
      <c r="T841" s="4">
        <v>0.86799999999999999</v>
      </c>
      <c r="U841" s="4">
        <v>0.874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0.183922838160928</v>
      </c>
      <c r="AC841" s="2">
        <v>0.117783035656384</v>
      </c>
      <c r="AD841" s="2">
        <v>0.18032355413128201</v>
      </c>
      <c r="AE841" s="2">
        <v>0.13238918804574601</v>
      </c>
      <c r="AF841" s="2">
        <v>0.14156356432178699</v>
      </c>
      <c r="AG841" s="2">
        <v>0.13467490332660201</v>
      </c>
    </row>
    <row r="842" spans="1:33" x14ac:dyDescent="0.35">
      <c r="A842" s="7">
        <v>62</v>
      </c>
      <c r="B842" s="7">
        <v>45</v>
      </c>
      <c r="C842" s="7">
        <v>1</v>
      </c>
      <c r="D842" s="7">
        <v>1</v>
      </c>
      <c r="E842" s="22" t="str">
        <f t="shared" si="26"/>
        <v>11</v>
      </c>
      <c r="F842" s="4">
        <v>0.81218500000000005</v>
      </c>
      <c r="G842" s="25">
        <v>1</v>
      </c>
      <c r="H842" s="4">
        <v>9.2365799650000007</v>
      </c>
      <c r="I842" s="4">
        <v>46.996529150500002</v>
      </c>
      <c r="J842" s="2">
        <f t="shared" si="27"/>
        <v>0.19653749185224101</v>
      </c>
      <c r="K842" s="3">
        <v>4</v>
      </c>
      <c r="L842" s="3">
        <v>9</v>
      </c>
      <c r="M842" s="3">
        <v>9</v>
      </c>
      <c r="N842" s="3">
        <v>27</v>
      </c>
      <c r="O842" s="24">
        <v>1001</v>
      </c>
      <c r="P842" s="4">
        <v>0.73199999999999998</v>
      </c>
      <c r="Q842" s="4">
        <v>0.75</v>
      </c>
      <c r="R842" s="4">
        <v>0.73399999999999999</v>
      </c>
      <c r="S842" s="4">
        <v>0.73899999999999999</v>
      </c>
      <c r="T842" s="4">
        <v>0.74199999999999999</v>
      </c>
      <c r="U842" s="4">
        <v>0.72699999999999998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0.311974765020825</v>
      </c>
      <c r="AC842" s="2">
        <v>0.28768207245178101</v>
      </c>
      <c r="AD842" s="2">
        <v>0.30924625036762099</v>
      </c>
      <c r="AE842" s="2">
        <v>0.30245735803393498</v>
      </c>
      <c r="AF842" s="2">
        <v>0.298406035814757</v>
      </c>
      <c r="AG842" s="2">
        <v>0.31882880144861803</v>
      </c>
    </row>
    <row r="843" spans="1:33" x14ac:dyDescent="0.35">
      <c r="A843" s="7">
        <v>80</v>
      </c>
      <c r="B843" s="7">
        <v>16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8.0655273409999992</v>
      </c>
      <c r="I843" s="4">
        <v>40.906323609899999</v>
      </c>
      <c r="J843" s="2">
        <f t="shared" si="27"/>
        <v>0.19717067263038054</v>
      </c>
      <c r="K843" s="3">
        <v>2</v>
      </c>
      <c r="L843" s="3">
        <v>12</v>
      </c>
      <c r="M843" s="3">
        <v>12</v>
      </c>
      <c r="N843" s="3">
        <v>23</v>
      </c>
      <c r="O843" s="24">
        <v>1000.99999999999</v>
      </c>
      <c r="P843" s="4">
        <v>0.68700000000000006</v>
      </c>
      <c r="Q843" s="4">
        <v>0.65714285714285703</v>
      </c>
      <c r="R843" s="4">
        <v>0.71399999999999997</v>
      </c>
      <c r="S843" s="4">
        <v>0.63</v>
      </c>
      <c r="T843" s="4">
        <v>0.77100000000000002</v>
      </c>
      <c r="U843" s="4">
        <v>0.54400000000000004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0.37542098675978802</v>
      </c>
      <c r="AC843" s="2">
        <v>0.41985384556026401</v>
      </c>
      <c r="AD843" s="2">
        <v>0.33687231664255302</v>
      </c>
      <c r="AE843" s="2">
        <v>0.46203545959655901</v>
      </c>
      <c r="AF843" s="2">
        <v>0.260066905418808</v>
      </c>
      <c r="AG843" s="2">
        <v>0.608806032126194</v>
      </c>
    </row>
    <row r="844" spans="1:33" x14ac:dyDescent="0.35">
      <c r="A844" s="7">
        <v>576</v>
      </c>
      <c r="B844" s="7">
        <v>14</v>
      </c>
      <c r="C844" s="7">
        <v>1</v>
      </c>
      <c r="D844" s="7">
        <v>1</v>
      </c>
      <c r="E844" s="22" t="str">
        <f t="shared" si="26"/>
        <v>11</v>
      </c>
      <c r="F844" s="4">
        <v>0.79620400000000002</v>
      </c>
      <c r="G844" s="25">
        <v>1</v>
      </c>
      <c r="H844" s="4">
        <v>11.42019779</v>
      </c>
      <c r="I844" s="4">
        <v>57.361283325700001</v>
      </c>
      <c r="J844" s="2">
        <f t="shared" si="27"/>
        <v>0.19909243879980146</v>
      </c>
      <c r="K844" s="3">
        <v>6</v>
      </c>
      <c r="L844" s="3">
        <v>5</v>
      </c>
      <c r="M844" s="3">
        <v>16</v>
      </c>
      <c r="N844" s="3">
        <v>22</v>
      </c>
      <c r="O844" s="24">
        <v>1000.99999999999</v>
      </c>
      <c r="P844" s="4">
        <v>0.55800000000000005</v>
      </c>
      <c r="Q844" s="4">
        <v>0.57894736842105299</v>
      </c>
      <c r="R844" s="4">
        <v>0.59399999999999997</v>
      </c>
      <c r="S844" s="4">
        <v>0.626</v>
      </c>
      <c r="T844" s="4">
        <v>0.626</v>
      </c>
      <c r="U844" s="4">
        <v>0.58799999999999997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0.58339631660082603</v>
      </c>
      <c r="AC844" s="2">
        <v>0.54654370636807004</v>
      </c>
      <c r="AD844" s="2">
        <v>0.52087595961949196</v>
      </c>
      <c r="AE844" s="2">
        <v>0.46840490788203898</v>
      </c>
      <c r="AF844" s="2">
        <v>0.46840490788203898</v>
      </c>
      <c r="AG844" s="2">
        <v>0.53102833108351</v>
      </c>
    </row>
    <row r="845" spans="1:33" x14ac:dyDescent="0.35">
      <c r="A845" s="7">
        <v>442</v>
      </c>
      <c r="B845" s="7">
        <v>49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7.5690621020000002</v>
      </c>
      <c r="I845" s="4">
        <v>37.660090498000002</v>
      </c>
      <c r="J845" s="2">
        <f t="shared" si="27"/>
        <v>0.20098364082268913</v>
      </c>
      <c r="K845" s="3">
        <v>9</v>
      </c>
      <c r="L845" s="3">
        <v>7</v>
      </c>
      <c r="M845" s="3">
        <v>19</v>
      </c>
      <c r="N845" s="3">
        <v>14</v>
      </c>
      <c r="O845" s="24">
        <v>1000.99999999999</v>
      </c>
      <c r="P845" s="4">
        <v>0.42699999999999999</v>
      </c>
      <c r="Q845" s="4">
        <v>0.42424242424242398</v>
      </c>
      <c r="R845" s="4">
        <v>0.48099999999999998</v>
      </c>
      <c r="S845" s="4">
        <v>0.39400000000000002</v>
      </c>
      <c r="T845" s="4">
        <v>0.73499999999999999</v>
      </c>
      <c r="U845" s="4">
        <v>0.71799999999999997</v>
      </c>
      <c r="V845" s="5">
        <v>0</v>
      </c>
      <c r="W845" s="5">
        <v>0</v>
      </c>
      <c r="X845" s="5">
        <v>0</v>
      </c>
      <c r="Y845" s="5">
        <v>0</v>
      </c>
      <c r="Z845" s="5">
        <v>100</v>
      </c>
      <c r="AA845" s="5">
        <v>100</v>
      </c>
      <c r="AB845" s="2">
        <v>0.85097126575351301</v>
      </c>
      <c r="AC845" s="2">
        <v>0.85745023185122204</v>
      </c>
      <c r="AD845" s="2">
        <v>0.73188800887637595</v>
      </c>
      <c r="AE845" s="2">
        <v>0.93140436968420304</v>
      </c>
      <c r="AF845" s="2">
        <v>0.30788477976930001</v>
      </c>
      <c r="AG845" s="2">
        <v>0.33128570993391299</v>
      </c>
    </row>
    <row r="846" spans="1:33" x14ac:dyDescent="0.35">
      <c r="A846" s="7">
        <v>732</v>
      </c>
      <c r="B846" s="7">
        <v>28</v>
      </c>
      <c r="C846" s="7">
        <v>1</v>
      </c>
      <c r="D846" s="7">
        <v>1</v>
      </c>
      <c r="E846" s="22" t="str">
        <f t="shared" si="26"/>
        <v>11</v>
      </c>
      <c r="F846" s="4">
        <v>0.28194599999999997</v>
      </c>
      <c r="G846" s="25">
        <v>1</v>
      </c>
      <c r="H846" s="4">
        <v>10.12281404</v>
      </c>
      <c r="I846" s="4">
        <v>49.656888690000002</v>
      </c>
      <c r="J846" s="2">
        <f t="shared" si="27"/>
        <v>0.20385518116519755</v>
      </c>
      <c r="K846" s="3">
        <v>1</v>
      </c>
      <c r="L846" s="3">
        <v>19</v>
      </c>
      <c r="M846" s="3">
        <v>10</v>
      </c>
      <c r="N846" s="3">
        <v>19</v>
      </c>
      <c r="O846" s="24">
        <v>811.81377112192501</v>
      </c>
      <c r="P846" s="4">
        <v>0.75800000000000001</v>
      </c>
      <c r="Q846" s="4">
        <v>0.65517241379310298</v>
      </c>
      <c r="R846" s="4">
        <v>0.85799999999999998</v>
      </c>
      <c r="S846" s="4">
        <v>0.76300000000000001</v>
      </c>
      <c r="T846" s="4">
        <v>0.873</v>
      </c>
      <c r="U846" s="4">
        <v>0.71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0.27707189333976501</v>
      </c>
      <c r="AC846" s="2">
        <v>0.42285685082003399</v>
      </c>
      <c r="AD846" s="2">
        <v>0.153151179494175</v>
      </c>
      <c r="AE846" s="2">
        <v>0.27049724769768002</v>
      </c>
      <c r="AF846" s="2">
        <v>0.13581972314253499</v>
      </c>
      <c r="AG846" s="2">
        <v>0.34249030894677601</v>
      </c>
    </row>
    <row r="847" spans="1:33" x14ac:dyDescent="0.35">
      <c r="A847" s="7">
        <v>436</v>
      </c>
      <c r="B847" s="7">
        <v>4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9.0548977750000006</v>
      </c>
      <c r="I847" s="4">
        <v>43.634153812800001</v>
      </c>
      <c r="J847" s="2">
        <f t="shared" si="27"/>
        <v>0.20751858312292429</v>
      </c>
      <c r="K847" s="3">
        <v>4</v>
      </c>
      <c r="L847" s="3">
        <v>5</v>
      </c>
      <c r="M847" s="3">
        <v>11</v>
      </c>
      <c r="N847" s="3">
        <v>29</v>
      </c>
      <c r="O847" s="24">
        <v>1001</v>
      </c>
      <c r="P847" s="4">
        <v>0.68700000000000006</v>
      </c>
      <c r="Q847" s="4">
        <v>0.72499999999999998</v>
      </c>
      <c r="R847" s="4">
        <v>0.72799999999999998</v>
      </c>
      <c r="S847" s="4">
        <v>0.70899999999999996</v>
      </c>
      <c r="T847" s="4">
        <v>0.749</v>
      </c>
      <c r="U847" s="4">
        <v>0.73599999999999999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0.37542098675978802</v>
      </c>
      <c r="AC847" s="2">
        <v>0.321583624127462</v>
      </c>
      <c r="AD847" s="2">
        <v>0.31745423078545099</v>
      </c>
      <c r="AE847" s="2">
        <v>0.34389975245000998</v>
      </c>
      <c r="AF847" s="2">
        <v>0.28901629546491803</v>
      </c>
      <c r="AG847" s="2">
        <v>0.30652516025326099</v>
      </c>
    </row>
    <row r="848" spans="1:33" x14ac:dyDescent="0.35">
      <c r="A848" s="7">
        <v>540</v>
      </c>
      <c r="B848" s="7">
        <v>20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9.6498450649999992</v>
      </c>
      <c r="I848" s="4">
        <v>46.360956982099999</v>
      </c>
      <c r="J848" s="2">
        <f t="shared" si="27"/>
        <v>0.20814594204183084</v>
      </c>
      <c r="K848" s="3">
        <v>8</v>
      </c>
      <c r="L848" s="3">
        <v>7</v>
      </c>
      <c r="M848" s="3">
        <v>8</v>
      </c>
      <c r="N848" s="3">
        <v>26</v>
      </c>
      <c r="O848" s="24">
        <v>1001</v>
      </c>
      <c r="P848" s="4">
        <v>0.66600000000000004</v>
      </c>
      <c r="Q848" s="4">
        <v>0.76470588235294101</v>
      </c>
      <c r="R848" s="4">
        <v>0.77</v>
      </c>
      <c r="S848" s="4">
        <v>0.76700000000000002</v>
      </c>
      <c r="T848" s="4">
        <v>0.82099999999999995</v>
      </c>
      <c r="U848" s="4">
        <v>0.83399999999999996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0.40646560844174801</v>
      </c>
      <c r="AC848" s="2">
        <v>0.26826398659467898</v>
      </c>
      <c r="AD848" s="2">
        <v>0.26136476413440801</v>
      </c>
      <c r="AE848" s="2">
        <v>0.26526847761488098</v>
      </c>
      <c r="AF848" s="2">
        <v>0.19723216952970901</v>
      </c>
      <c r="AG848" s="2">
        <v>0.18152187662339</v>
      </c>
    </row>
    <row r="849" spans="1:33" x14ac:dyDescent="0.35">
      <c r="A849" s="7">
        <v>628</v>
      </c>
      <c r="B849" s="7">
        <v>3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8.9728495289999994</v>
      </c>
      <c r="I849" s="4">
        <v>42.407380238199998</v>
      </c>
      <c r="J849" s="2">
        <f t="shared" si="27"/>
        <v>0.21158698034634493</v>
      </c>
      <c r="K849" s="3">
        <v>2</v>
      </c>
      <c r="L849" s="3">
        <v>7</v>
      </c>
      <c r="M849" s="3">
        <v>8</v>
      </c>
      <c r="N849" s="3">
        <v>32</v>
      </c>
      <c r="O849" s="24">
        <v>1000.99999999999</v>
      </c>
      <c r="P849" s="4">
        <v>0.78600000000000003</v>
      </c>
      <c r="Q849" s="4">
        <v>0.8</v>
      </c>
      <c r="R849" s="4">
        <v>0.77200000000000002</v>
      </c>
      <c r="S849" s="4">
        <v>0.81499999999999995</v>
      </c>
      <c r="T849" s="4">
        <v>0.84899999999999998</v>
      </c>
      <c r="U849" s="4">
        <v>0.81499999999999995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0.24079848655293001</v>
      </c>
      <c r="AC849" s="2">
        <v>0.22314355131420999</v>
      </c>
      <c r="AD849" s="2">
        <v>0.25877072895736097</v>
      </c>
      <c r="AE849" s="2">
        <v>0.20456716574127401</v>
      </c>
      <c r="AF849" s="2">
        <v>0.16369609267078999</v>
      </c>
      <c r="AG849" s="2">
        <v>0.20456716574127401</v>
      </c>
    </row>
    <row r="850" spans="1:33" x14ac:dyDescent="0.35">
      <c r="A850" s="7">
        <v>934</v>
      </c>
      <c r="B850" s="7">
        <v>16</v>
      </c>
      <c r="C850" s="7">
        <v>1</v>
      </c>
      <c r="D850" s="7">
        <v>1</v>
      </c>
      <c r="E850" s="22" t="str">
        <f t="shared" si="26"/>
        <v>11</v>
      </c>
      <c r="F850" s="4">
        <v>0.25</v>
      </c>
      <c r="G850" s="25">
        <v>1</v>
      </c>
      <c r="H850" s="4">
        <v>13.109641420000001</v>
      </c>
      <c r="I850" s="4">
        <v>59.955227618999999</v>
      </c>
      <c r="J850" s="2">
        <f t="shared" si="27"/>
        <v>0.21865718704811513</v>
      </c>
      <c r="K850" s="3">
        <v>6</v>
      </c>
      <c r="L850" s="3">
        <v>11</v>
      </c>
      <c r="M850" s="3">
        <v>5</v>
      </c>
      <c r="N850" s="3">
        <v>27</v>
      </c>
      <c r="O850" s="24">
        <v>1001</v>
      </c>
      <c r="P850" s="4">
        <v>0.78</v>
      </c>
      <c r="Q850" s="4">
        <v>0.84375</v>
      </c>
      <c r="R850" s="4">
        <v>0.75</v>
      </c>
      <c r="S850" s="4">
        <v>0.84199999999999997</v>
      </c>
      <c r="T850" s="4">
        <v>0.86</v>
      </c>
      <c r="U850" s="4">
        <v>0.83299999999999996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0.2484613592985</v>
      </c>
      <c r="AC850" s="2">
        <v>0.169899036795397</v>
      </c>
      <c r="AD850" s="2">
        <v>0.28768207245178101</v>
      </c>
      <c r="AE850" s="2">
        <v>0.17197526473981001</v>
      </c>
      <c r="AF850" s="2">
        <v>0.15082288973458399</v>
      </c>
      <c r="AG850" s="2">
        <v>0.18272163681529399</v>
      </c>
    </row>
    <row r="851" spans="1:33" x14ac:dyDescent="0.35">
      <c r="A851" s="7">
        <v>86</v>
      </c>
      <c r="B851" s="7">
        <v>49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12.074336580000001</v>
      </c>
      <c r="I851" s="4">
        <v>53.995848719000001</v>
      </c>
      <c r="J851" s="2">
        <f t="shared" si="27"/>
        <v>0.22361601616517041</v>
      </c>
      <c r="K851" s="3">
        <v>8</v>
      </c>
      <c r="L851" s="3">
        <v>8</v>
      </c>
      <c r="M851" s="3">
        <v>13</v>
      </c>
      <c r="N851" s="3">
        <v>20</v>
      </c>
      <c r="O851" s="24">
        <v>1001</v>
      </c>
      <c r="P851" s="4">
        <v>0.57699999999999996</v>
      </c>
      <c r="Q851" s="4">
        <v>0.60606060606060597</v>
      </c>
      <c r="R851" s="4">
        <v>0.60599999999999998</v>
      </c>
      <c r="S851" s="4">
        <v>0.58699999999999997</v>
      </c>
      <c r="T851" s="4">
        <v>0.496</v>
      </c>
      <c r="U851" s="4">
        <v>0.51500000000000001</v>
      </c>
      <c r="V851" s="5">
        <v>100</v>
      </c>
      <c r="W851" s="5">
        <v>100</v>
      </c>
      <c r="X851" s="5">
        <v>100</v>
      </c>
      <c r="Y851" s="5">
        <v>100</v>
      </c>
      <c r="Z851" s="5">
        <v>0</v>
      </c>
      <c r="AA851" s="5">
        <v>100</v>
      </c>
      <c r="AB851" s="2">
        <v>0.54991301247403801</v>
      </c>
      <c r="AC851" s="2">
        <v>0.50077528791248904</v>
      </c>
      <c r="AD851" s="2">
        <v>0.50087529291282296</v>
      </c>
      <c r="AE851" s="2">
        <v>0.53273045915404105</v>
      </c>
      <c r="AF851" s="2">
        <v>0.70117935225720995</v>
      </c>
      <c r="AG851" s="2">
        <v>0.66358837831840101</v>
      </c>
    </row>
    <row r="852" spans="1:33" x14ac:dyDescent="0.35">
      <c r="A852" s="7">
        <v>114</v>
      </c>
      <c r="B852" s="7">
        <v>6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8.0264150660000002</v>
      </c>
      <c r="I852" s="4">
        <v>34.891239115399998</v>
      </c>
      <c r="J852" s="2">
        <f t="shared" si="27"/>
        <v>0.23004098649100052</v>
      </c>
      <c r="K852" s="3">
        <v>8</v>
      </c>
      <c r="L852" s="3">
        <v>10</v>
      </c>
      <c r="M852" s="3">
        <v>10</v>
      </c>
      <c r="N852" s="3">
        <v>21</v>
      </c>
      <c r="O852" s="24">
        <v>1000.99999999999</v>
      </c>
      <c r="P852" s="4">
        <v>0.64900000000000002</v>
      </c>
      <c r="Q852" s="4">
        <v>0.67741935483870996</v>
      </c>
      <c r="R852" s="4">
        <v>0.746</v>
      </c>
      <c r="S852" s="4">
        <v>0.77300000000000002</v>
      </c>
      <c r="T852" s="4">
        <v>0.68899999999999995</v>
      </c>
      <c r="U852" s="4">
        <v>0.90700000000000003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0.432322562278047</v>
      </c>
      <c r="AC852" s="2">
        <v>0.38946476676172298</v>
      </c>
      <c r="AD852" s="2">
        <v>0.29302967877837599</v>
      </c>
      <c r="AE852" s="2">
        <v>0.25747623039471501</v>
      </c>
      <c r="AF852" s="2">
        <v>0.372514007968479</v>
      </c>
      <c r="AG852" s="2">
        <v>9.7612828867000401E-2</v>
      </c>
    </row>
    <row r="853" spans="1:33" x14ac:dyDescent="0.35">
      <c r="A853" s="7">
        <v>288</v>
      </c>
      <c r="B853" s="7">
        <v>47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12.196464949999999</v>
      </c>
      <c r="I853" s="4">
        <v>52.806414054100003</v>
      </c>
      <c r="J853" s="2">
        <f t="shared" si="27"/>
        <v>0.23096559704858505</v>
      </c>
      <c r="K853" s="3">
        <v>3</v>
      </c>
      <c r="L853" s="3">
        <v>16</v>
      </c>
      <c r="M853" s="3">
        <v>10</v>
      </c>
      <c r="N853" s="3">
        <v>20</v>
      </c>
      <c r="O853" s="24">
        <v>890.17603292623096</v>
      </c>
      <c r="P853" s="4">
        <v>0.73799999999999999</v>
      </c>
      <c r="Q853" s="4">
        <v>0.66666666666666696</v>
      </c>
      <c r="R853" s="4">
        <v>0.79700000000000004</v>
      </c>
      <c r="S853" s="4">
        <v>0.63300000000000001</v>
      </c>
      <c r="T853" s="4">
        <v>0.83099999999999996</v>
      </c>
      <c r="U853" s="4">
        <v>0.67100000000000004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0.30381145438166501</v>
      </c>
      <c r="AC853" s="2">
        <v>0.405465108108164</v>
      </c>
      <c r="AD853" s="2">
        <v>0.22690060019192199</v>
      </c>
      <c r="AE853" s="2">
        <v>0.457284856837961</v>
      </c>
      <c r="AF853" s="2">
        <v>0.185125484126689</v>
      </c>
      <c r="AG853" s="2">
        <v>0.39898614201045501</v>
      </c>
    </row>
    <row r="854" spans="1:33" x14ac:dyDescent="0.35">
      <c r="A854" s="7">
        <v>730</v>
      </c>
      <c r="B854" s="7">
        <v>33</v>
      </c>
      <c r="C854" s="7">
        <v>1</v>
      </c>
      <c r="D854" s="7">
        <v>1</v>
      </c>
      <c r="E854" s="22" t="str">
        <f t="shared" si="26"/>
        <v>11</v>
      </c>
      <c r="F854" s="4">
        <v>0.25006699999999998</v>
      </c>
      <c r="G854" s="25">
        <v>1</v>
      </c>
      <c r="H854" s="4">
        <v>14.18238382</v>
      </c>
      <c r="I854" s="4">
        <v>60.765256821000001</v>
      </c>
      <c r="J854" s="2">
        <f t="shared" si="27"/>
        <v>0.23339626230459176</v>
      </c>
      <c r="K854" s="3">
        <v>3</v>
      </c>
      <c r="L854" s="3">
        <v>12</v>
      </c>
      <c r="M854" s="3">
        <v>13</v>
      </c>
      <c r="N854" s="3">
        <v>21</v>
      </c>
      <c r="O854" s="24">
        <v>597.05228478906702</v>
      </c>
      <c r="P854" s="4">
        <v>0.64700000000000002</v>
      </c>
      <c r="Q854" s="4">
        <v>0.61764705882352899</v>
      </c>
      <c r="R854" s="4">
        <v>0.67800000000000005</v>
      </c>
      <c r="S854" s="4">
        <v>0.64400000000000002</v>
      </c>
      <c r="T854" s="4">
        <v>0.73499999999999999</v>
      </c>
      <c r="U854" s="4">
        <v>0.56299999999999994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0.43540898448123599</v>
      </c>
      <c r="AC854" s="2">
        <v>0.48183808689273799</v>
      </c>
      <c r="AD854" s="2">
        <v>0.38860799104174099</v>
      </c>
      <c r="AE854" s="2">
        <v>0.440056552877783</v>
      </c>
      <c r="AF854" s="2">
        <v>0.30788477976930001</v>
      </c>
      <c r="AG854" s="2">
        <v>0.57447565084244701</v>
      </c>
    </row>
    <row r="855" spans="1:33" x14ac:dyDescent="0.35">
      <c r="A855" s="7">
        <v>382</v>
      </c>
      <c r="B855" s="7">
        <v>17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5">
        <v>1</v>
      </c>
      <c r="H855" s="4">
        <v>12.918631570000001</v>
      </c>
      <c r="I855" s="4">
        <v>55.057240829000001</v>
      </c>
      <c r="J855" s="2">
        <f t="shared" si="27"/>
        <v>0.23464001056869963</v>
      </c>
      <c r="K855" s="3">
        <v>1</v>
      </c>
      <c r="L855" s="3">
        <v>12</v>
      </c>
      <c r="M855" s="3">
        <v>9</v>
      </c>
      <c r="N855" s="3">
        <v>27</v>
      </c>
      <c r="O855" s="24">
        <v>1001</v>
      </c>
      <c r="P855" s="4">
        <v>0.75600000000000001</v>
      </c>
      <c r="Q855" s="4">
        <v>0.75</v>
      </c>
      <c r="R855" s="4">
        <v>0.752</v>
      </c>
      <c r="S855" s="4">
        <v>0.70599999999999996</v>
      </c>
      <c r="T855" s="4">
        <v>0.70499999999999996</v>
      </c>
      <c r="U855" s="4">
        <v>0.63100000000000001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0.279713902802604</v>
      </c>
      <c r="AC855" s="2">
        <v>0.28768207245178101</v>
      </c>
      <c r="AD855" s="2">
        <v>0.28501895503229702</v>
      </c>
      <c r="AE855" s="2">
        <v>0.34814004148889499</v>
      </c>
      <c r="AF855" s="2">
        <v>0.34955747616986799</v>
      </c>
      <c r="AG855" s="2">
        <v>0.46044941644092402</v>
      </c>
    </row>
    <row r="856" spans="1:33" x14ac:dyDescent="0.35">
      <c r="A856" s="7">
        <v>802</v>
      </c>
      <c r="B856" s="7">
        <v>41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9.8290240089999994</v>
      </c>
      <c r="I856" s="4">
        <v>41.685580418999997</v>
      </c>
      <c r="J856" s="2">
        <f t="shared" si="27"/>
        <v>0.23578954425497212</v>
      </c>
      <c r="K856" s="3">
        <v>1</v>
      </c>
      <c r="L856" s="3">
        <v>7</v>
      </c>
      <c r="M856" s="3">
        <v>14</v>
      </c>
      <c r="N856" s="3">
        <v>27</v>
      </c>
      <c r="O856" s="24">
        <v>649.50004157265596</v>
      </c>
      <c r="P856" s="4">
        <v>0.68799999999999994</v>
      </c>
      <c r="Q856" s="4">
        <v>0.65853658536585402</v>
      </c>
      <c r="R856" s="4">
        <v>0.74399999999999999</v>
      </c>
      <c r="S856" s="4">
        <v>0.79500000000000004</v>
      </c>
      <c r="T856" s="4">
        <v>0.61599999999999999</v>
      </c>
      <c r="U856" s="4">
        <v>0.69899999999999995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0.37396644104879301</v>
      </c>
      <c r="AC856" s="2">
        <v>0.41773520069997899</v>
      </c>
      <c r="AD856" s="2">
        <v>0.29571424414904501</v>
      </c>
      <c r="AE856" s="2">
        <v>0.22941316432780501</v>
      </c>
      <c r="AF856" s="2">
        <v>0.484508315448617</v>
      </c>
      <c r="AG856" s="2">
        <v>0.35810453674832698</v>
      </c>
    </row>
    <row r="857" spans="1:33" x14ac:dyDescent="0.35">
      <c r="A857" s="7">
        <v>512</v>
      </c>
      <c r="B857" s="7">
        <v>1</v>
      </c>
      <c r="C857" s="7">
        <v>1</v>
      </c>
      <c r="D857" s="7">
        <v>1</v>
      </c>
      <c r="E857" s="22" t="str">
        <f t="shared" si="26"/>
        <v>11</v>
      </c>
      <c r="F857" s="4">
        <v>0.25000800000000001</v>
      </c>
      <c r="G857" s="25">
        <v>1</v>
      </c>
      <c r="H857" s="4">
        <v>10.4185721</v>
      </c>
      <c r="I857" s="4">
        <v>43.483934415999997</v>
      </c>
      <c r="J857" s="2">
        <f t="shared" si="27"/>
        <v>0.23959589305622875</v>
      </c>
      <c r="K857" s="3">
        <v>11</v>
      </c>
      <c r="L857" s="3">
        <v>7</v>
      </c>
      <c r="M857" s="3">
        <v>8</v>
      </c>
      <c r="N857" s="3">
        <v>23</v>
      </c>
      <c r="O857" s="24">
        <v>848.96136662379001</v>
      </c>
      <c r="P857" s="4">
        <v>0.58199999999999996</v>
      </c>
      <c r="Q857" s="4">
        <v>0.74193548387096797</v>
      </c>
      <c r="R857" s="4">
        <v>0.64400000000000002</v>
      </c>
      <c r="S857" s="4">
        <v>0.71399999999999997</v>
      </c>
      <c r="T857" s="4">
        <v>0.755</v>
      </c>
      <c r="U857" s="4">
        <v>0.66600000000000004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0.54128483125069904</v>
      </c>
      <c r="AC857" s="2">
        <v>0.29849298855599699</v>
      </c>
      <c r="AD857" s="2">
        <v>0.440056552877783</v>
      </c>
      <c r="AE857" s="2">
        <v>0.33687231664255302</v>
      </c>
      <c r="AF857" s="2">
        <v>0.28103752973311202</v>
      </c>
      <c r="AG857" s="2">
        <v>0.40646560844174801</v>
      </c>
    </row>
    <row r="858" spans="1:33" x14ac:dyDescent="0.35">
      <c r="A858" s="7">
        <v>182</v>
      </c>
      <c r="B858" s="7">
        <v>37</v>
      </c>
      <c r="C858" s="7">
        <v>1</v>
      </c>
      <c r="D858" s="7">
        <v>1</v>
      </c>
      <c r="E858" s="22" t="str">
        <f t="shared" si="26"/>
        <v>11</v>
      </c>
      <c r="F858" s="4">
        <v>0.25010900000000003</v>
      </c>
      <c r="G858" s="25">
        <v>1</v>
      </c>
      <c r="H858" s="4">
        <v>10.41957337</v>
      </c>
      <c r="I858" s="4">
        <v>43.3906800926</v>
      </c>
      <c r="J858" s="2">
        <f t="shared" si="27"/>
        <v>0.24013390312766705</v>
      </c>
      <c r="K858" s="3">
        <v>2</v>
      </c>
      <c r="L858" s="3">
        <v>6</v>
      </c>
      <c r="M858" s="3">
        <v>15</v>
      </c>
      <c r="N858" s="3">
        <v>26</v>
      </c>
      <c r="O858" s="24">
        <v>1000.99999999999</v>
      </c>
      <c r="P858" s="4">
        <v>0.64800000000000002</v>
      </c>
      <c r="Q858" s="4">
        <v>0.63414634146341498</v>
      </c>
      <c r="R858" s="4">
        <v>0.65800000000000003</v>
      </c>
      <c r="S858" s="4">
        <v>0.6</v>
      </c>
      <c r="T858" s="4">
        <v>0.50900000000000001</v>
      </c>
      <c r="U858" s="4">
        <v>0.56499999999999995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0.43386458262986199</v>
      </c>
      <c r="AC858" s="2">
        <v>0.45547552868282598</v>
      </c>
      <c r="AD858" s="2">
        <v>0.41855034765681998</v>
      </c>
      <c r="AE858" s="2">
        <v>0.51082562376599105</v>
      </c>
      <c r="AF858" s="2">
        <v>0.67530726243161399</v>
      </c>
      <c r="AG858" s="2">
        <v>0.57092954783569605</v>
      </c>
    </row>
    <row r="859" spans="1:33" x14ac:dyDescent="0.35">
      <c r="A859" s="7">
        <v>176</v>
      </c>
      <c r="B859" s="7">
        <v>32</v>
      </c>
      <c r="C859" s="7">
        <v>1</v>
      </c>
      <c r="D859" s="7">
        <v>1</v>
      </c>
      <c r="E859" s="22" t="str">
        <f t="shared" si="26"/>
        <v>11</v>
      </c>
      <c r="F859" s="4">
        <v>0.25</v>
      </c>
      <c r="G859" s="25">
        <v>1</v>
      </c>
      <c r="H859" s="4">
        <v>13.128513590000001</v>
      </c>
      <c r="I859" s="4">
        <v>53.573988100000001</v>
      </c>
      <c r="J859" s="2">
        <f t="shared" si="27"/>
        <v>0.24505387886178293</v>
      </c>
      <c r="K859" s="3">
        <v>5</v>
      </c>
      <c r="L859" s="3">
        <v>9</v>
      </c>
      <c r="M859" s="3">
        <v>12</v>
      </c>
      <c r="N859" s="3">
        <v>23</v>
      </c>
      <c r="O859" s="24">
        <v>1000.99999999999</v>
      </c>
      <c r="P859" s="4">
        <v>0.628</v>
      </c>
      <c r="Q859" s="4">
        <v>0.65714285714285703</v>
      </c>
      <c r="R859" s="4">
        <v>0.67300000000000004</v>
      </c>
      <c r="S859" s="4">
        <v>0.65100000000000002</v>
      </c>
      <c r="T859" s="4">
        <v>0.66600000000000004</v>
      </c>
      <c r="U859" s="4">
        <v>0.59699999999999998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0.46521511251393799</v>
      </c>
      <c r="AC859" s="2">
        <v>0.41985384556026401</v>
      </c>
      <c r="AD859" s="2">
        <v>0.39600994933740902</v>
      </c>
      <c r="AE859" s="2">
        <v>0.42924563677356797</v>
      </c>
      <c r="AF859" s="2">
        <v>0.40646560844174801</v>
      </c>
      <c r="AG859" s="2">
        <v>0.51583816558953499</v>
      </c>
    </row>
    <row r="860" spans="1:33" x14ac:dyDescent="0.35">
      <c r="A860" s="7">
        <v>948</v>
      </c>
      <c r="B860" s="7">
        <v>22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11.37995276</v>
      </c>
      <c r="I860" s="4">
        <v>46.361637000000002</v>
      </c>
      <c r="J860" s="2">
        <f t="shared" si="27"/>
        <v>0.24546054661529745</v>
      </c>
      <c r="K860" s="3">
        <v>1</v>
      </c>
      <c r="L860" s="3">
        <v>5</v>
      </c>
      <c r="M860" s="3">
        <v>15</v>
      </c>
      <c r="N860" s="3">
        <v>28</v>
      </c>
      <c r="O860" s="24">
        <v>1001</v>
      </c>
      <c r="P860" s="4">
        <v>0.67700000000000005</v>
      </c>
      <c r="Q860" s="4">
        <v>0.65116279069767402</v>
      </c>
      <c r="R860" s="4">
        <v>0.67200000000000004</v>
      </c>
      <c r="S860" s="4">
        <v>0.61599999999999999</v>
      </c>
      <c r="T860" s="4">
        <v>0.58699999999999997</v>
      </c>
      <c r="U860" s="4">
        <v>0.622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0.39008400606986199</v>
      </c>
      <c r="AC860" s="2">
        <v>0.42899560551835803</v>
      </c>
      <c r="AD860" s="2">
        <v>0.39749693845898698</v>
      </c>
      <c r="AE860" s="2">
        <v>0.484508315448617</v>
      </c>
      <c r="AF860" s="2">
        <v>0.53273045915404105</v>
      </c>
      <c r="AG860" s="2">
        <v>0.47481518624295799</v>
      </c>
    </row>
    <row r="861" spans="1:33" x14ac:dyDescent="0.35">
      <c r="A861" s="7">
        <v>54</v>
      </c>
      <c r="B861" s="7">
        <v>45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11.929248980000001</v>
      </c>
      <c r="I861" s="4">
        <v>46.347389329199999</v>
      </c>
      <c r="J861" s="2">
        <f t="shared" si="27"/>
        <v>0.25738772242958419</v>
      </c>
      <c r="K861" s="3">
        <v>6</v>
      </c>
      <c r="L861" s="3">
        <v>12</v>
      </c>
      <c r="M861" s="3">
        <v>10</v>
      </c>
      <c r="N861" s="3">
        <v>21</v>
      </c>
      <c r="O861" s="24">
        <v>1000.99999999999</v>
      </c>
      <c r="P861" s="4">
        <v>0.64400000000000002</v>
      </c>
      <c r="Q861" s="4">
        <v>0.67741935483870996</v>
      </c>
      <c r="R861" s="4">
        <v>0.69499999999999995</v>
      </c>
      <c r="S861" s="4">
        <v>0.65800000000000003</v>
      </c>
      <c r="T861" s="4">
        <v>0.69299999999999995</v>
      </c>
      <c r="U861" s="4">
        <v>0.69799999999999995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0.440056552877783</v>
      </c>
      <c r="AC861" s="2">
        <v>0.38946476676172298</v>
      </c>
      <c r="AD861" s="2">
        <v>0.36384343341734499</v>
      </c>
      <c r="AE861" s="2">
        <v>0.41855034765681998</v>
      </c>
      <c r="AF861" s="2">
        <v>0.36672527979223402</v>
      </c>
      <c r="AG861" s="2">
        <v>0.35953617621976502</v>
      </c>
    </row>
    <row r="862" spans="1:33" x14ac:dyDescent="0.35">
      <c r="A862" s="7">
        <v>98</v>
      </c>
      <c r="B862" s="7">
        <v>20</v>
      </c>
      <c r="C862" s="7">
        <v>1</v>
      </c>
      <c r="D862" s="7">
        <v>1</v>
      </c>
      <c r="E862" s="22" t="str">
        <f t="shared" si="26"/>
        <v>11</v>
      </c>
      <c r="F862" s="4">
        <v>0.25</v>
      </c>
      <c r="G862" s="25">
        <v>1</v>
      </c>
      <c r="H862" s="4">
        <v>14.89635752</v>
      </c>
      <c r="I862" s="4">
        <v>57.201128300999997</v>
      </c>
      <c r="J862" s="2">
        <f t="shared" si="27"/>
        <v>0.2604206938299079</v>
      </c>
      <c r="K862" s="3">
        <v>4</v>
      </c>
      <c r="L862" s="3">
        <v>7</v>
      </c>
      <c r="M862" s="3">
        <v>12</v>
      </c>
      <c r="N862" s="3">
        <v>26</v>
      </c>
      <c r="O862" s="24">
        <v>1001</v>
      </c>
      <c r="P862" s="4">
        <v>0.66600000000000004</v>
      </c>
      <c r="Q862" s="4">
        <v>0.68421052631578905</v>
      </c>
      <c r="R862" s="4">
        <v>0.625</v>
      </c>
      <c r="S862" s="4">
        <v>0.66200000000000003</v>
      </c>
      <c r="T862" s="4">
        <v>0.63500000000000001</v>
      </c>
      <c r="U862" s="4">
        <v>0.58299999999999996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0.40646560844174801</v>
      </c>
      <c r="AC862" s="2">
        <v>0.37948962170490402</v>
      </c>
      <c r="AD862" s="2">
        <v>0.47000362924573602</v>
      </c>
      <c r="AE862" s="2">
        <v>0.41248972304512899</v>
      </c>
      <c r="AF862" s="2">
        <v>0.454130280089445</v>
      </c>
      <c r="AG862" s="2">
        <v>0.53956809263164496</v>
      </c>
    </row>
    <row r="863" spans="1:33" x14ac:dyDescent="0.35">
      <c r="A863" s="7">
        <v>12</v>
      </c>
      <c r="B863" s="7">
        <v>44</v>
      </c>
      <c r="C863" s="7">
        <v>1</v>
      </c>
      <c r="D863" s="7">
        <v>1</v>
      </c>
      <c r="E863" s="22" t="str">
        <f t="shared" si="26"/>
        <v>11</v>
      </c>
      <c r="F863" s="4">
        <v>0.26719799999999999</v>
      </c>
      <c r="G863" s="25">
        <v>1</v>
      </c>
      <c r="H863" s="4">
        <v>14.80348706</v>
      </c>
      <c r="I863" s="4">
        <v>56.760407107299997</v>
      </c>
      <c r="J863" s="2">
        <f t="shared" si="27"/>
        <v>0.26080656948100206</v>
      </c>
      <c r="K863" s="3">
        <v>3</v>
      </c>
      <c r="L863" s="3">
        <v>3</v>
      </c>
      <c r="M863" s="3">
        <v>21</v>
      </c>
      <c r="N863" s="3">
        <v>22</v>
      </c>
      <c r="O863" s="24">
        <v>1000.99999999999</v>
      </c>
      <c r="P863" s="4">
        <v>0.55000000000000004</v>
      </c>
      <c r="Q863" s="4">
        <v>0.51162790697674398</v>
      </c>
      <c r="R863" s="4">
        <v>0.48399999999999999</v>
      </c>
      <c r="S863" s="4">
        <v>0.5</v>
      </c>
      <c r="T863" s="4">
        <v>0.48699999999999999</v>
      </c>
      <c r="U863" s="4">
        <v>0.48499999999999999</v>
      </c>
      <c r="V863" s="5">
        <v>100</v>
      </c>
      <c r="W863" s="5">
        <v>100</v>
      </c>
      <c r="X863" s="5">
        <v>0</v>
      </c>
      <c r="Y863" s="5">
        <v>0</v>
      </c>
      <c r="Z863" s="5">
        <v>0</v>
      </c>
      <c r="AA863" s="5">
        <v>0</v>
      </c>
      <c r="AB863" s="2">
        <v>0.59783700075561996</v>
      </c>
      <c r="AC863" s="2">
        <v>0.67015766233524698</v>
      </c>
      <c r="AD863" s="2">
        <v>0.72567037226550501</v>
      </c>
      <c r="AE863" s="2">
        <v>0.69314718055994495</v>
      </c>
      <c r="AF863" s="2">
        <v>0.71949115589954704</v>
      </c>
      <c r="AG863" s="2">
        <v>0.72360638804465405</v>
      </c>
    </row>
    <row r="864" spans="1:33" x14ac:dyDescent="0.35">
      <c r="A864" s="7">
        <v>252</v>
      </c>
      <c r="B864" s="7">
        <v>10</v>
      </c>
      <c r="C864" s="7">
        <v>1</v>
      </c>
      <c r="D864" s="7">
        <v>1</v>
      </c>
      <c r="E864" s="22" t="str">
        <f t="shared" si="26"/>
        <v>11</v>
      </c>
      <c r="F864" s="4">
        <v>0.75908900000000001</v>
      </c>
      <c r="G864" s="25">
        <v>1</v>
      </c>
      <c r="H864" s="4">
        <v>12.14623937</v>
      </c>
      <c r="I864" s="4">
        <v>46.499614991000001</v>
      </c>
      <c r="J864" s="2">
        <f t="shared" si="27"/>
        <v>0.26121161158755624</v>
      </c>
      <c r="K864" s="3">
        <v>2</v>
      </c>
      <c r="L864" s="3">
        <v>18</v>
      </c>
      <c r="M864" s="3">
        <v>9</v>
      </c>
      <c r="N864" s="3">
        <v>20</v>
      </c>
      <c r="O864" s="24">
        <v>1000.99999999999</v>
      </c>
      <c r="P864" s="4">
        <v>0.76900000000000002</v>
      </c>
      <c r="Q864" s="4">
        <v>0.68965517241379304</v>
      </c>
      <c r="R864" s="4">
        <v>0.86599999999999999</v>
      </c>
      <c r="S864" s="4">
        <v>0.72599999999999998</v>
      </c>
      <c r="T864" s="4">
        <v>0.84099999999999997</v>
      </c>
      <c r="U864" s="4">
        <v>0.75800000000000001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0.262664309476493</v>
      </c>
      <c r="AC864" s="2">
        <v>0.37156355643248301</v>
      </c>
      <c r="AD864" s="2">
        <v>0.14387037041970199</v>
      </c>
      <c r="AE864" s="2">
        <v>0.32020526415734102</v>
      </c>
      <c r="AF864" s="2">
        <v>0.173163619009189</v>
      </c>
      <c r="AG864" s="2">
        <v>0.27707189333976501</v>
      </c>
    </row>
    <row r="865" spans="1:33" x14ac:dyDescent="0.35">
      <c r="A865" s="7">
        <v>946</v>
      </c>
      <c r="B865" s="7">
        <v>44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9.8749288889999995</v>
      </c>
      <c r="I865" s="4">
        <v>37.789645522199997</v>
      </c>
      <c r="J865" s="2">
        <f t="shared" si="27"/>
        <v>0.26131308596686492</v>
      </c>
      <c r="K865" s="3">
        <v>1</v>
      </c>
      <c r="L865" s="3">
        <v>19</v>
      </c>
      <c r="M865" s="3">
        <v>10</v>
      </c>
      <c r="N865" s="3">
        <v>19</v>
      </c>
      <c r="O865" s="24">
        <v>845.11603515831803</v>
      </c>
      <c r="P865" s="4">
        <v>0.76800000000000002</v>
      </c>
      <c r="Q865" s="4">
        <v>0.65517241379310298</v>
      </c>
      <c r="R865" s="4">
        <v>0.78</v>
      </c>
      <c r="S865" s="4">
        <v>0.65800000000000003</v>
      </c>
      <c r="T865" s="4">
        <v>0.80300000000000005</v>
      </c>
      <c r="U865" s="4">
        <v>0.78900000000000003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0.26396554583446502</v>
      </c>
      <c r="AC865" s="2">
        <v>0.42285685082003399</v>
      </c>
      <c r="AD865" s="2">
        <v>0.2484613592985</v>
      </c>
      <c r="AE865" s="2">
        <v>0.41855034765681998</v>
      </c>
      <c r="AF865" s="2">
        <v>0.219400565035375</v>
      </c>
      <c r="AG865" s="2">
        <v>0.236988958136263</v>
      </c>
    </row>
    <row r="866" spans="1:33" x14ac:dyDescent="0.35">
      <c r="A866" s="7">
        <v>284</v>
      </c>
      <c r="B866" s="7">
        <v>3</v>
      </c>
      <c r="C866" s="7">
        <v>1</v>
      </c>
      <c r="D866" s="7">
        <v>1</v>
      </c>
      <c r="E866" s="22" t="str">
        <f t="shared" si="26"/>
        <v>11</v>
      </c>
      <c r="F866" s="4">
        <v>0.25</v>
      </c>
      <c r="G866" s="25">
        <v>1</v>
      </c>
      <c r="H866" s="4">
        <v>14.369666949999999</v>
      </c>
      <c r="I866" s="4">
        <v>53.935111689000003</v>
      </c>
      <c r="J866" s="2">
        <f t="shared" si="27"/>
        <v>0.26642508933435055</v>
      </c>
      <c r="K866" s="3">
        <v>4</v>
      </c>
      <c r="L866" s="3">
        <v>13</v>
      </c>
      <c r="M866" s="3">
        <v>13</v>
      </c>
      <c r="N866" s="3">
        <v>19</v>
      </c>
      <c r="O866" s="24">
        <v>1001</v>
      </c>
      <c r="P866" s="4">
        <v>0.65</v>
      </c>
      <c r="Q866" s="4">
        <v>0.59375</v>
      </c>
      <c r="R866" s="4">
        <v>0.67500000000000004</v>
      </c>
      <c r="S866" s="4">
        <v>0.57399999999999995</v>
      </c>
      <c r="T866" s="4">
        <v>0.64800000000000002</v>
      </c>
      <c r="U866" s="4">
        <v>0.53100000000000003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0.430782916092454</v>
      </c>
      <c r="AC866" s="2">
        <v>0.52129692363328595</v>
      </c>
      <c r="AD866" s="2">
        <v>0.39304258810960702</v>
      </c>
      <c r="AE866" s="2">
        <v>0.55512588266257101</v>
      </c>
      <c r="AF866" s="2">
        <v>0.43386458262986199</v>
      </c>
      <c r="AG866" s="2">
        <v>0.63299325774019799</v>
      </c>
    </row>
    <row r="867" spans="1:33" x14ac:dyDescent="0.35">
      <c r="A867" s="7">
        <v>170</v>
      </c>
      <c r="B867" s="7">
        <v>24</v>
      </c>
      <c r="C867" s="7">
        <v>1</v>
      </c>
      <c r="D867" s="7">
        <v>1</v>
      </c>
      <c r="E867" s="22" t="str">
        <f t="shared" si="26"/>
        <v>11</v>
      </c>
      <c r="F867" s="4">
        <v>0.25</v>
      </c>
      <c r="G867" s="25">
        <v>1</v>
      </c>
      <c r="H867" s="4">
        <v>12.610738339999999</v>
      </c>
      <c r="I867" s="4">
        <v>47.304842821999998</v>
      </c>
      <c r="J867" s="2">
        <f t="shared" si="27"/>
        <v>0.26658450990846844</v>
      </c>
      <c r="K867" s="3">
        <v>2</v>
      </c>
      <c r="L867" s="3">
        <v>12</v>
      </c>
      <c r="M867" s="3">
        <v>10</v>
      </c>
      <c r="N867" s="3">
        <v>25</v>
      </c>
      <c r="O867" s="24">
        <v>1000.99999999999</v>
      </c>
      <c r="P867" s="4">
        <v>0.76</v>
      </c>
      <c r="Q867" s="4">
        <v>0.71428571428571397</v>
      </c>
      <c r="R867" s="4">
        <v>0.72099999999999997</v>
      </c>
      <c r="S867" s="4">
        <v>0.69799999999999995</v>
      </c>
      <c r="T867" s="4">
        <v>0.72599999999999998</v>
      </c>
      <c r="U867" s="4">
        <v>0.64700000000000002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0.27443684570176002</v>
      </c>
      <c r="AC867" s="2">
        <v>0.33647223662121301</v>
      </c>
      <c r="AD867" s="2">
        <v>0.327116141697188</v>
      </c>
      <c r="AE867" s="2">
        <v>0.35953617621976502</v>
      </c>
      <c r="AF867" s="2">
        <v>0.32020526415734102</v>
      </c>
      <c r="AG867" s="2">
        <v>0.43540898448123599</v>
      </c>
    </row>
    <row r="868" spans="1:33" x14ac:dyDescent="0.35">
      <c r="A868" s="7">
        <v>930</v>
      </c>
      <c r="B868" s="7">
        <v>16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11.010391159999999</v>
      </c>
      <c r="I868" s="4">
        <v>40.753587636200002</v>
      </c>
      <c r="J868" s="2">
        <f t="shared" si="27"/>
        <v>0.27016986230237677</v>
      </c>
      <c r="K868" s="3">
        <v>4</v>
      </c>
      <c r="L868" s="3">
        <v>8</v>
      </c>
      <c r="M868" s="3">
        <v>10</v>
      </c>
      <c r="N868" s="3">
        <v>27</v>
      </c>
      <c r="O868" s="24">
        <v>1001</v>
      </c>
      <c r="P868" s="4">
        <v>0.7</v>
      </c>
      <c r="Q868" s="4">
        <v>0.72972972972973005</v>
      </c>
      <c r="R868" s="4">
        <v>0.72099999999999997</v>
      </c>
      <c r="S868" s="4">
        <v>0.72599999999999998</v>
      </c>
      <c r="T868" s="4">
        <v>0.70199999999999996</v>
      </c>
      <c r="U868" s="4">
        <v>0.61499999999999999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0.356674943938732</v>
      </c>
      <c r="AC868" s="2">
        <v>0.315081046639895</v>
      </c>
      <c r="AD868" s="2">
        <v>0.327116141697188</v>
      </c>
      <c r="AE868" s="2">
        <v>0.32020526415734102</v>
      </c>
      <c r="AF868" s="2">
        <v>0.353821874956326</v>
      </c>
      <c r="AG868" s="2">
        <v>0.48613301117561902</v>
      </c>
    </row>
    <row r="869" spans="1:33" x14ac:dyDescent="0.35">
      <c r="A869" s="7">
        <v>566</v>
      </c>
      <c r="B869" s="7">
        <v>11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18.541816449999999</v>
      </c>
      <c r="I869" s="4">
        <v>68.415824102000002</v>
      </c>
      <c r="J869" s="2">
        <f t="shared" si="27"/>
        <v>0.27101648914374421</v>
      </c>
      <c r="K869" s="3">
        <v>3</v>
      </c>
      <c r="L869" s="3">
        <v>10</v>
      </c>
      <c r="M869" s="3">
        <v>7</v>
      </c>
      <c r="N869" s="3">
        <v>29</v>
      </c>
      <c r="O869" s="24">
        <v>1001</v>
      </c>
      <c r="P869" s="4">
        <v>0.79300000000000004</v>
      </c>
      <c r="Q869" s="4">
        <v>0.80555555555555602</v>
      </c>
      <c r="R869" s="4">
        <v>0.81699999999999995</v>
      </c>
      <c r="S869" s="4">
        <v>0.81299999999999994</v>
      </c>
      <c r="T869" s="4">
        <v>0.76500000000000001</v>
      </c>
      <c r="U869" s="4">
        <v>0.84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0.231932057347289</v>
      </c>
      <c r="AC869" s="2">
        <v>0.21622310846963599</v>
      </c>
      <c r="AD869" s="2">
        <v>0.202116184122134</v>
      </c>
      <c r="AE869" s="2">
        <v>0.207024169434327</v>
      </c>
      <c r="AF869" s="2">
        <v>0.26787944515560103</v>
      </c>
      <c r="AG869" s="2">
        <v>0.17435338714477799</v>
      </c>
    </row>
    <row r="870" spans="1:33" x14ac:dyDescent="0.35">
      <c r="A870" s="7">
        <v>370</v>
      </c>
      <c r="B870" s="7">
        <v>45</v>
      </c>
      <c r="C870" s="7">
        <v>1</v>
      </c>
      <c r="D870" s="7">
        <v>1</v>
      </c>
      <c r="E870" s="22" t="str">
        <f t="shared" si="26"/>
        <v>11</v>
      </c>
      <c r="F870" s="4">
        <v>0.25</v>
      </c>
      <c r="G870" s="25">
        <v>1</v>
      </c>
      <c r="H870" s="4">
        <v>12.85294581</v>
      </c>
      <c r="I870" s="4">
        <v>45.996529389999999</v>
      </c>
      <c r="J870" s="2">
        <f t="shared" si="27"/>
        <v>0.27943294810400043</v>
      </c>
      <c r="K870" s="3">
        <v>3</v>
      </c>
      <c r="L870" s="3">
        <v>6</v>
      </c>
      <c r="M870" s="3">
        <v>19</v>
      </c>
      <c r="N870" s="3">
        <v>21</v>
      </c>
      <c r="O870" s="24">
        <v>1000.99999999999</v>
      </c>
      <c r="P870" s="4">
        <v>0.51800000000000002</v>
      </c>
      <c r="Q870" s="4">
        <v>0.52500000000000002</v>
      </c>
      <c r="R870" s="4">
        <v>0.57199999999999995</v>
      </c>
      <c r="S870" s="4">
        <v>0.51800000000000002</v>
      </c>
      <c r="T870" s="4">
        <v>0.63800000000000001</v>
      </c>
      <c r="U870" s="4">
        <v>0.63700000000000001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0.65778003672265395</v>
      </c>
      <c r="AC870" s="2">
        <v>0.64435701639051302</v>
      </c>
      <c r="AD870" s="2">
        <v>0.55861628760233895</v>
      </c>
      <c r="AE870" s="2">
        <v>0.65778003672265395</v>
      </c>
      <c r="AF870" s="2">
        <v>0.44941699563734699</v>
      </c>
      <c r="AG870" s="2">
        <v>0.450985623409974</v>
      </c>
    </row>
    <row r="871" spans="1:33" x14ac:dyDescent="0.35">
      <c r="A871" s="7">
        <v>396</v>
      </c>
      <c r="B871" s="7">
        <v>10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14.404946410000001</v>
      </c>
      <c r="I871" s="4">
        <v>51.410472288800001</v>
      </c>
      <c r="J871" s="2">
        <f t="shared" si="27"/>
        <v>0.28019478850689694</v>
      </c>
      <c r="K871" s="3">
        <v>5</v>
      </c>
      <c r="L871" s="3">
        <v>19</v>
      </c>
      <c r="M871" s="3">
        <v>12</v>
      </c>
      <c r="N871" s="3">
        <v>13</v>
      </c>
      <c r="O871" s="24">
        <v>1001</v>
      </c>
      <c r="P871" s="4">
        <v>0.64600000000000002</v>
      </c>
      <c r="Q871" s="4">
        <v>0.52</v>
      </c>
      <c r="R871" s="4">
        <v>0.65700000000000003</v>
      </c>
      <c r="S871" s="4">
        <v>0.56299999999999994</v>
      </c>
      <c r="T871" s="4">
        <v>0.53700000000000003</v>
      </c>
      <c r="U871" s="4">
        <v>0.54900000000000004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0.43695577519953499</v>
      </c>
      <c r="AC871" s="2">
        <v>0.65392646740666405</v>
      </c>
      <c r="AD871" s="2">
        <v>0.42007126049752702</v>
      </c>
      <c r="AE871" s="2">
        <v>0.57447565084244701</v>
      </c>
      <c r="AF871" s="2">
        <v>0.621757184473272</v>
      </c>
      <c r="AG871" s="2">
        <v>0.59965683747260601</v>
      </c>
    </row>
    <row r="872" spans="1:33" x14ac:dyDescent="0.35">
      <c r="A872" s="7">
        <v>234</v>
      </c>
      <c r="B872" s="7">
        <v>14</v>
      </c>
      <c r="C872" s="7">
        <v>1</v>
      </c>
      <c r="D872" s="7">
        <v>1</v>
      </c>
      <c r="E872" s="22" t="str">
        <f t="shared" si="26"/>
        <v>11</v>
      </c>
      <c r="F872" s="4">
        <v>0.25</v>
      </c>
      <c r="G872" s="25">
        <v>1</v>
      </c>
      <c r="H872" s="4">
        <v>14.25430866</v>
      </c>
      <c r="I872" s="4">
        <v>49.069600835000003</v>
      </c>
      <c r="J872" s="2">
        <f t="shared" si="27"/>
        <v>0.29049163672496786</v>
      </c>
      <c r="K872" s="3">
        <v>8</v>
      </c>
      <c r="L872" s="3">
        <v>6</v>
      </c>
      <c r="M872" s="3">
        <v>17</v>
      </c>
      <c r="N872" s="3">
        <v>18</v>
      </c>
      <c r="O872" s="24">
        <v>1000.99999999999</v>
      </c>
      <c r="P872" s="4">
        <v>0.48799999999999999</v>
      </c>
      <c r="Q872" s="4">
        <v>0.51428571428571401</v>
      </c>
      <c r="R872" s="4">
        <v>0.53100000000000003</v>
      </c>
      <c r="S872" s="4">
        <v>0.52400000000000002</v>
      </c>
      <c r="T872" s="4">
        <v>0.63300000000000001</v>
      </c>
      <c r="U872" s="4">
        <v>0.68500000000000005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0.71743987312899005</v>
      </c>
      <c r="AC872" s="2">
        <v>0.664976303593249</v>
      </c>
      <c r="AD872" s="2">
        <v>0.63299325774019799</v>
      </c>
      <c r="AE872" s="2">
        <v>0.64626359466109495</v>
      </c>
      <c r="AF872" s="2">
        <v>0.457284856837961</v>
      </c>
      <c r="AG872" s="2">
        <v>0.37833644071991201</v>
      </c>
    </row>
    <row r="873" spans="1:33" x14ac:dyDescent="0.35">
      <c r="A873" s="7">
        <v>526</v>
      </c>
      <c r="B873" s="7">
        <v>48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13.49769227</v>
      </c>
      <c r="I873" s="4">
        <v>45.097494351000002</v>
      </c>
      <c r="J873" s="2">
        <f t="shared" si="27"/>
        <v>0.29930027076328464</v>
      </c>
      <c r="K873" s="3">
        <v>4</v>
      </c>
      <c r="L873" s="3">
        <v>11</v>
      </c>
      <c r="M873" s="3">
        <v>16</v>
      </c>
      <c r="N873" s="3">
        <v>18</v>
      </c>
      <c r="O873" s="24">
        <v>1001</v>
      </c>
      <c r="P873" s="4">
        <v>0.59199999999999997</v>
      </c>
      <c r="Q873" s="4">
        <v>0.52941176470588203</v>
      </c>
      <c r="R873" s="4">
        <v>0.59599999999999997</v>
      </c>
      <c r="S873" s="4">
        <v>0.54</v>
      </c>
      <c r="T873" s="4">
        <v>0.52300000000000002</v>
      </c>
      <c r="U873" s="4">
        <v>0.41699999999999998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0</v>
      </c>
      <c r="AB873" s="2">
        <v>0.52424864409813099</v>
      </c>
      <c r="AC873" s="2">
        <v>0.63598876671999705</v>
      </c>
      <c r="AD873" s="2">
        <v>0.51751461191678705</v>
      </c>
      <c r="AE873" s="2">
        <v>0.61618613942381695</v>
      </c>
      <c r="AF873" s="2">
        <v>0.64817381491721404</v>
      </c>
      <c r="AG873" s="2">
        <v>0.87466905718333599</v>
      </c>
    </row>
    <row r="874" spans="1:33" x14ac:dyDescent="0.35">
      <c r="A874" s="7">
        <v>156</v>
      </c>
      <c r="B874" s="7">
        <v>35</v>
      </c>
      <c r="C874" s="7">
        <v>1</v>
      </c>
      <c r="D874" s="7">
        <v>1</v>
      </c>
      <c r="E874" s="22" t="str">
        <f t="shared" si="26"/>
        <v>11</v>
      </c>
      <c r="F874" s="4">
        <v>0.25</v>
      </c>
      <c r="G874" s="25">
        <v>1</v>
      </c>
      <c r="H874" s="4">
        <v>12.578010320000001</v>
      </c>
      <c r="I874" s="4">
        <v>41.205990556000003</v>
      </c>
      <c r="J874" s="2">
        <f t="shared" si="27"/>
        <v>0.30524712912570712</v>
      </c>
      <c r="K874" s="3">
        <v>9</v>
      </c>
      <c r="L874" s="3">
        <v>18</v>
      </c>
      <c r="M874" s="3">
        <v>7</v>
      </c>
      <c r="N874" s="3">
        <v>15</v>
      </c>
      <c r="O874" s="24">
        <v>995.30154375927702</v>
      </c>
      <c r="P874" s="4">
        <v>0.66600000000000004</v>
      </c>
      <c r="Q874" s="4">
        <v>0.68181818181818199</v>
      </c>
      <c r="R874" s="4">
        <v>0.89500000000000002</v>
      </c>
      <c r="S874" s="4">
        <v>0.73599999999999999</v>
      </c>
      <c r="T874" s="4">
        <v>0.97799999999999998</v>
      </c>
      <c r="U874" s="4">
        <v>0.86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0.40646560844174801</v>
      </c>
      <c r="AC874" s="2">
        <v>0.382992252256106</v>
      </c>
      <c r="AD874" s="2">
        <v>0.110931560707282</v>
      </c>
      <c r="AE874" s="2">
        <v>0.30652516025326099</v>
      </c>
      <c r="AF874" s="2">
        <v>2.2245608947319698E-2</v>
      </c>
      <c r="AG874" s="2">
        <v>0.15082288973458399</v>
      </c>
    </row>
    <row r="875" spans="1:33" x14ac:dyDescent="0.35">
      <c r="A875" s="7">
        <v>770</v>
      </c>
      <c r="B875" s="7">
        <v>43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14.872725340000001</v>
      </c>
      <c r="I875" s="4">
        <v>48.167413423600003</v>
      </c>
      <c r="J875" s="2">
        <f t="shared" si="27"/>
        <v>0.30877151756529636</v>
      </c>
      <c r="K875" s="3">
        <v>10</v>
      </c>
      <c r="L875" s="3">
        <v>4</v>
      </c>
      <c r="M875" s="3">
        <v>6</v>
      </c>
      <c r="N875" s="3">
        <v>29</v>
      </c>
      <c r="O875" s="24">
        <v>1001</v>
      </c>
      <c r="P875" s="4">
        <v>0.65800000000000003</v>
      </c>
      <c r="Q875" s="4">
        <v>0.82857142857142896</v>
      </c>
      <c r="R875" s="4">
        <v>0.72099999999999997</v>
      </c>
      <c r="S875" s="4">
        <v>0.80800000000000005</v>
      </c>
      <c r="T875" s="4">
        <v>0.72299999999999998</v>
      </c>
      <c r="U875" s="4">
        <v>0.96799999999999997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0.41855034765681998</v>
      </c>
      <c r="AC875" s="2">
        <v>0.18805223150294001</v>
      </c>
      <c r="AD875" s="2">
        <v>0.327116141697188</v>
      </c>
      <c r="AE875" s="2">
        <v>0.213193220461042</v>
      </c>
      <c r="AF875" s="2">
        <v>0.32434605682337198</v>
      </c>
      <c r="AG875" s="2">
        <v>3.2523191705560103E-2</v>
      </c>
    </row>
    <row r="876" spans="1:33" x14ac:dyDescent="0.35">
      <c r="A876" s="7">
        <v>910</v>
      </c>
      <c r="B876" s="7">
        <v>20</v>
      </c>
      <c r="C876" s="7">
        <v>1</v>
      </c>
      <c r="D876" s="7">
        <v>1</v>
      </c>
      <c r="E876" s="22" t="str">
        <f t="shared" si="26"/>
        <v>11</v>
      </c>
      <c r="F876" s="4">
        <v>0.25</v>
      </c>
      <c r="G876" s="25">
        <v>1</v>
      </c>
      <c r="H876" s="4">
        <v>14.43862562</v>
      </c>
      <c r="I876" s="4">
        <v>46.608963011100002</v>
      </c>
      <c r="J876" s="2">
        <f t="shared" si="27"/>
        <v>0.30978216821861959</v>
      </c>
      <c r="K876" s="3">
        <v>0</v>
      </c>
      <c r="L876" s="3">
        <v>13</v>
      </c>
      <c r="M876" s="3">
        <v>18</v>
      </c>
      <c r="N876" s="3">
        <v>18</v>
      </c>
      <c r="O876" s="24">
        <v>1000.99999999999</v>
      </c>
      <c r="P876" s="4">
        <v>0.66300000000000003</v>
      </c>
      <c r="Q876" s="4">
        <v>0.5</v>
      </c>
      <c r="R876" s="4">
        <v>0.68</v>
      </c>
      <c r="S876" s="4">
        <v>0.55600000000000005</v>
      </c>
      <c r="T876" s="4">
        <v>0.73499999999999999</v>
      </c>
      <c r="U876" s="4">
        <v>0.52400000000000002</v>
      </c>
      <c r="V876" s="5">
        <v>100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0.41098028879627502</v>
      </c>
      <c r="AC876" s="2">
        <v>0.69314718055994495</v>
      </c>
      <c r="AD876" s="2">
        <v>0.38566248081198501</v>
      </c>
      <c r="AE876" s="2">
        <v>0.58698698473155497</v>
      </c>
      <c r="AF876" s="2">
        <v>0.30788477976930001</v>
      </c>
      <c r="AG876" s="2">
        <v>0.64626359466109495</v>
      </c>
    </row>
    <row r="877" spans="1:33" x14ac:dyDescent="0.35">
      <c r="A877" s="7">
        <v>722</v>
      </c>
      <c r="B877" s="7">
        <v>47</v>
      </c>
      <c r="C877" s="7">
        <v>1</v>
      </c>
      <c r="D877" s="7">
        <v>1</v>
      </c>
      <c r="E877" s="22" t="str">
        <f t="shared" si="26"/>
        <v>11</v>
      </c>
      <c r="F877" s="4">
        <v>0.55264199999999997</v>
      </c>
      <c r="G877" s="25">
        <v>1</v>
      </c>
      <c r="H877" s="4">
        <v>15.976168789999999</v>
      </c>
      <c r="I877" s="4">
        <v>51.390136720000001</v>
      </c>
      <c r="J877" s="2">
        <f t="shared" si="27"/>
        <v>0.31088006005989854</v>
      </c>
      <c r="K877" s="3">
        <v>9</v>
      </c>
      <c r="L877" s="3">
        <v>10</v>
      </c>
      <c r="M877" s="3">
        <v>10</v>
      </c>
      <c r="N877" s="3">
        <v>20</v>
      </c>
      <c r="O877" s="24">
        <v>734.57978986633896</v>
      </c>
      <c r="P877" s="4">
        <v>0.60699999999999998</v>
      </c>
      <c r="Q877" s="4">
        <v>0.66666666666666696</v>
      </c>
      <c r="R877" s="4">
        <v>0.66100000000000003</v>
      </c>
      <c r="S877" s="4">
        <v>0.71799999999999997</v>
      </c>
      <c r="T877" s="4">
        <v>0.66400000000000003</v>
      </c>
      <c r="U877" s="4">
        <v>0.56200000000000006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0.49922648792263902</v>
      </c>
      <c r="AC877" s="2">
        <v>0.405465108108164</v>
      </c>
      <c r="AD877" s="2">
        <v>0.41400143913045101</v>
      </c>
      <c r="AE877" s="2">
        <v>0.33128570993391299</v>
      </c>
      <c r="AF877" s="2">
        <v>0.40947312950570303</v>
      </c>
      <c r="AG877" s="2">
        <v>0.57625342908844601</v>
      </c>
    </row>
    <row r="878" spans="1:33" x14ac:dyDescent="0.35">
      <c r="A878" s="7">
        <v>886</v>
      </c>
      <c r="B878" s="7">
        <v>44</v>
      </c>
      <c r="C878" s="7">
        <v>1</v>
      </c>
      <c r="D878" s="7">
        <v>1</v>
      </c>
      <c r="E878" s="22" t="str">
        <f t="shared" si="26"/>
        <v>11</v>
      </c>
      <c r="F878" s="4">
        <v>0.28197</v>
      </c>
      <c r="G878" s="25">
        <v>1</v>
      </c>
      <c r="H878" s="4">
        <v>17.66519808</v>
      </c>
      <c r="I878" s="4">
        <v>56.729087987</v>
      </c>
      <c r="J878" s="2">
        <f t="shared" si="27"/>
        <v>0.31139577079131159</v>
      </c>
      <c r="K878" s="3">
        <v>4</v>
      </c>
      <c r="L878" s="3">
        <v>5</v>
      </c>
      <c r="M878" s="3">
        <v>14</v>
      </c>
      <c r="N878" s="3">
        <v>26</v>
      </c>
      <c r="O878" s="24">
        <v>1000.99999999999</v>
      </c>
      <c r="P878" s="4">
        <v>0.627</v>
      </c>
      <c r="Q878" s="4">
        <v>0.65</v>
      </c>
      <c r="R878" s="4">
        <v>0.64700000000000002</v>
      </c>
      <c r="S878" s="4">
        <v>0.67500000000000004</v>
      </c>
      <c r="T878" s="4">
        <v>0.70099999999999996</v>
      </c>
      <c r="U878" s="4">
        <v>0.59599999999999997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0.46680873834921599</v>
      </c>
      <c r="AC878" s="2">
        <v>0.430782916092454</v>
      </c>
      <c r="AD878" s="2">
        <v>0.43540898448123599</v>
      </c>
      <c r="AE878" s="2">
        <v>0.39304258810960702</v>
      </c>
      <c r="AF878" s="2">
        <v>0.35524739194754701</v>
      </c>
      <c r="AG878" s="2">
        <v>0.51751461191678705</v>
      </c>
    </row>
    <row r="879" spans="1:33" x14ac:dyDescent="0.35">
      <c r="A879" s="7">
        <v>200</v>
      </c>
      <c r="B879" s="7">
        <v>36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11.669264139999999</v>
      </c>
      <c r="I879" s="4">
        <v>37.4622110237</v>
      </c>
      <c r="J879" s="2">
        <f t="shared" si="27"/>
        <v>0.31149427172404709</v>
      </c>
      <c r="K879" s="3">
        <v>6</v>
      </c>
      <c r="L879" s="3">
        <v>11</v>
      </c>
      <c r="M879" s="3">
        <v>7</v>
      </c>
      <c r="N879" s="3">
        <v>25</v>
      </c>
      <c r="O879" s="24">
        <v>1001</v>
      </c>
      <c r="P879" s="4">
        <v>0.71799999999999997</v>
      </c>
      <c r="Q879" s="4">
        <v>0.78125</v>
      </c>
      <c r="R879" s="4">
        <v>0.71399999999999997</v>
      </c>
      <c r="S879" s="4">
        <v>0.76200000000000001</v>
      </c>
      <c r="T879" s="4">
        <v>0.71199999999999997</v>
      </c>
      <c r="U879" s="4">
        <v>0.78900000000000003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0.33128570993391299</v>
      </c>
      <c r="AC879" s="2">
        <v>0.24686007793152601</v>
      </c>
      <c r="AD879" s="2">
        <v>0.33687231664255302</v>
      </c>
      <c r="AE879" s="2">
        <v>0.27180872329549099</v>
      </c>
      <c r="AF879" s="2">
        <v>0.33967736757016098</v>
      </c>
      <c r="AG879" s="2">
        <v>0.236988958136263</v>
      </c>
    </row>
    <row r="880" spans="1:33" x14ac:dyDescent="0.35">
      <c r="A880" s="7">
        <v>8</v>
      </c>
      <c r="B880" s="7">
        <v>32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12.885873610000001</v>
      </c>
      <c r="I880" s="4">
        <v>39.639862456000003</v>
      </c>
      <c r="J880" s="2">
        <f t="shared" si="27"/>
        <v>0.32507362063385664</v>
      </c>
      <c r="K880" s="3">
        <v>7</v>
      </c>
      <c r="L880" s="3">
        <v>9</v>
      </c>
      <c r="M880" s="3">
        <v>12</v>
      </c>
      <c r="N880" s="3">
        <v>21</v>
      </c>
      <c r="O880" s="24">
        <v>1000.99999999999</v>
      </c>
      <c r="P880" s="4">
        <v>0.58799999999999997</v>
      </c>
      <c r="Q880" s="4">
        <v>0.63636363636363602</v>
      </c>
      <c r="R880" s="4">
        <v>0.60699999999999998</v>
      </c>
      <c r="S880" s="4">
        <v>0.63200000000000001</v>
      </c>
      <c r="T880" s="4">
        <v>0.52800000000000002</v>
      </c>
      <c r="U880" s="4">
        <v>0.59799999999999998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0.53102833108351</v>
      </c>
      <c r="AC880" s="2">
        <v>0.45198512374305699</v>
      </c>
      <c r="AD880" s="2">
        <v>0.49922648792263902</v>
      </c>
      <c r="AE880" s="2">
        <v>0.45886588483528001</v>
      </c>
      <c r="AF880" s="2">
        <v>0.638658995275876</v>
      </c>
      <c r="AG880" s="2">
        <v>0.514164525031505</v>
      </c>
    </row>
    <row r="881" spans="1:33" x14ac:dyDescent="0.35">
      <c r="A881" s="7">
        <v>768</v>
      </c>
      <c r="B881" s="7">
        <v>41</v>
      </c>
      <c r="C881" s="7">
        <v>1</v>
      </c>
      <c r="D881" s="7">
        <v>1</v>
      </c>
      <c r="E881" s="22" t="str">
        <f t="shared" si="26"/>
        <v>11</v>
      </c>
      <c r="F881" s="4">
        <v>0.25194299999999997</v>
      </c>
      <c r="G881" s="25">
        <v>1</v>
      </c>
      <c r="H881" s="4">
        <v>13.11173335</v>
      </c>
      <c r="I881" s="4">
        <v>40.233322067499998</v>
      </c>
      <c r="J881" s="2">
        <f t="shared" si="27"/>
        <v>0.32589238661431597</v>
      </c>
      <c r="K881" s="3">
        <v>4</v>
      </c>
      <c r="L881" s="3">
        <v>5</v>
      </c>
      <c r="M881" s="3">
        <v>16</v>
      </c>
      <c r="N881" s="3">
        <v>24</v>
      </c>
      <c r="O881" s="24">
        <v>1001</v>
      </c>
      <c r="P881" s="4">
        <v>0.59499999999999997</v>
      </c>
      <c r="Q881" s="4">
        <v>0.6</v>
      </c>
      <c r="R881" s="4">
        <v>0.63500000000000001</v>
      </c>
      <c r="S881" s="4">
        <v>0.63200000000000001</v>
      </c>
      <c r="T881" s="4">
        <v>0.73199999999999998</v>
      </c>
      <c r="U881" s="4">
        <v>0.71099999999999997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0.51919387343650703</v>
      </c>
      <c r="AC881" s="2">
        <v>0.51082562376599105</v>
      </c>
      <c r="AD881" s="2">
        <v>0.454130280089445</v>
      </c>
      <c r="AE881" s="2">
        <v>0.45886588483528001</v>
      </c>
      <c r="AF881" s="2">
        <v>0.311974765020825</v>
      </c>
      <c r="AG881" s="2">
        <v>0.34108284917889597</v>
      </c>
    </row>
    <row r="882" spans="1:33" x14ac:dyDescent="0.35">
      <c r="A882" s="7">
        <v>524</v>
      </c>
      <c r="B882" s="7">
        <v>9</v>
      </c>
      <c r="C882" s="7">
        <v>1</v>
      </c>
      <c r="D882" s="7">
        <v>1</v>
      </c>
      <c r="E882" s="22" t="str">
        <f t="shared" si="26"/>
        <v>11</v>
      </c>
      <c r="F882" s="4">
        <v>0.25</v>
      </c>
      <c r="G882" s="25">
        <v>1</v>
      </c>
      <c r="H882" s="4">
        <v>16.940664760000001</v>
      </c>
      <c r="I882" s="4">
        <v>51.78089368933</v>
      </c>
      <c r="J882" s="2">
        <f t="shared" si="27"/>
        <v>0.32716053264045541</v>
      </c>
      <c r="K882" s="3">
        <v>4</v>
      </c>
      <c r="L882" s="3">
        <v>7</v>
      </c>
      <c r="M882" s="3">
        <v>9</v>
      </c>
      <c r="N882" s="3">
        <v>29</v>
      </c>
      <c r="O882" s="24">
        <v>1001</v>
      </c>
      <c r="P882" s="4">
        <v>0.70499999999999996</v>
      </c>
      <c r="Q882" s="4">
        <v>0.76315789473684204</v>
      </c>
      <c r="R882" s="4">
        <v>0.70699999999999996</v>
      </c>
      <c r="S882" s="4">
        <v>0.73499999999999999</v>
      </c>
      <c r="T882" s="4">
        <v>0.73399999999999999</v>
      </c>
      <c r="U882" s="4">
        <v>0.80100000000000005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0.34955747616986799</v>
      </c>
      <c r="AC882" s="2">
        <v>0.27029032973991202</v>
      </c>
      <c r="AD882" s="2">
        <v>0.34672461308556402</v>
      </c>
      <c r="AE882" s="2">
        <v>0.30788477976930001</v>
      </c>
      <c r="AF882" s="2">
        <v>0.30924625036762099</v>
      </c>
      <c r="AG882" s="2">
        <v>0.221894331913778</v>
      </c>
    </row>
    <row r="883" spans="1:33" x14ac:dyDescent="0.35">
      <c r="A883" s="7">
        <v>198</v>
      </c>
      <c r="B883" s="7">
        <v>45</v>
      </c>
      <c r="C883" s="7">
        <v>1</v>
      </c>
      <c r="D883" s="7">
        <v>1</v>
      </c>
      <c r="E883" s="22" t="str">
        <f t="shared" si="26"/>
        <v>11</v>
      </c>
      <c r="F883" s="4">
        <v>0.25</v>
      </c>
      <c r="G883" s="25">
        <v>1</v>
      </c>
      <c r="H883" s="4">
        <v>19.25287243</v>
      </c>
      <c r="I883" s="4">
        <v>58.572821534399999</v>
      </c>
      <c r="J883" s="2">
        <f t="shared" si="27"/>
        <v>0.3286997608386123</v>
      </c>
      <c r="K883" s="3">
        <v>5</v>
      </c>
      <c r="L883" s="3">
        <v>14</v>
      </c>
      <c r="M883" s="3">
        <v>6</v>
      </c>
      <c r="N883" s="3">
        <v>24</v>
      </c>
      <c r="O883" s="24">
        <v>1001</v>
      </c>
      <c r="P883" s="4">
        <v>0.77200000000000002</v>
      </c>
      <c r="Q883" s="4">
        <v>0.8</v>
      </c>
      <c r="R883" s="4">
        <v>0.77800000000000002</v>
      </c>
      <c r="S883" s="4">
        <v>0.79300000000000004</v>
      </c>
      <c r="T883" s="4">
        <v>0.77400000000000002</v>
      </c>
      <c r="U883" s="4">
        <v>0.82299999999999995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0.25877072895736097</v>
      </c>
      <c r="AC883" s="2">
        <v>0.22314355131420999</v>
      </c>
      <c r="AD883" s="2">
        <v>0.25102875480374498</v>
      </c>
      <c r="AE883" s="2">
        <v>0.231932057347289</v>
      </c>
      <c r="AF883" s="2">
        <v>0.25618340539241002</v>
      </c>
      <c r="AG883" s="2">
        <v>0.19479907830506701</v>
      </c>
    </row>
    <row r="884" spans="1:33" x14ac:dyDescent="0.35">
      <c r="A884" s="7">
        <v>586</v>
      </c>
      <c r="B884" s="7">
        <v>6</v>
      </c>
      <c r="C884" s="7">
        <v>1</v>
      </c>
      <c r="D884" s="7">
        <v>1</v>
      </c>
      <c r="E884" s="22" t="str">
        <f t="shared" si="26"/>
        <v>11</v>
      </c>
      <c r="F884" s="4">
        <v>0.25</v>
      </c>
      <c r="G884" s="25">
        <v>1</v>
      </c>
      <c r="H884" s="4">
        <v>13.7124492</v>
      </c>
      <c r="I884" s="4">
        <v>39.746129246999999</v>
      </c>
      <c r="J884" s="2">
        <f t="shared" si="27"/>
        <v>0.34500087077120856</v>
      </c>
      <c r="K884" s="3">
        <v>2</v>
      </c>
      <c r="L884" s="3">
        <v>16</v>
      </c>
      <c r="M884" s="3">
        <v>9</v>
      </c>
      <c r="N884" s="3">
        <v>22</v>
      </c>
      <c r="O884" s="24">
        <v>1001</v>
      </c>
      <c r="P884" s="4">
        <v>0.75800000000000001</v>
      </c>
      <c r="Q884" s="4">
        <v>0.70967741935483897</v>
      </c>
      <c r="R884" s="4">
        <v>0.78800000000000003</v>
      </c>
      <c r="S884" s="4">
        <v>0.71299999999999997</v>
      </c>
      <c r="T884" s="4">
        <v>0.78600000000000003</v>
      </c>
      <c r="U884" s="4">
        <v>0.79100000000000004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0.27707189333976501</v>
      </c>
      <c r="AC884" s="2">
        <v>0.34294475112682998</v>
      </c>
      <c r="AD884" s="2">
        <v>0.238257189124258</v>
      </c>
      <c r="AE884" s="2">
        <v>0.33827385856784098</v>
      </c>
      <c r="AF884" s="2">
        <v>0.24079848655293001</v>
      </c>
      <c r="AG884" s="2">
        <v>0.23445731121448299</v>
      </c>
    </row>
    <row r="885" spans="1:33" x14ac:dyDescent="0.35">
      <c r="A885" s="7">
        <v>884</v>
      </c>
      <c r="B885" s="7">
        <v>43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19.0505593</v>
      </c>
      <c r="I885" s="4">
        <v>54.164816995000002</v>
      </c>
      <c r="J885" s="2">
        <f t="shared" si="27"/>
        <v>0.35171464350666176</v>
      </c>
      <c r="K885" s="3">
        <v>1</v>
      </c>
      <c r="L885" s="3">
        <v>13</v>
      </c>
      <c r="M885" s="3">
        <v>12</v>
      </c>
      <c r="N885" s="3">
        <v>23</v>
      </c>
      <c r="O885" s="24">
        <v>884.35779790360903</v>
      </c>
      <c r="P885" s="4">
        <v>0.73199999999999998</v>
      </c>
      <c r="Q885" s="4">
        <v>0.65714285714285703</v>
      </c>
      <c r="R885" s="4">
        <v>0.749</v>
      </c>
      <c r="S885" s="4">
        <v>0.71599999999999997</v>
      </c>
      <c r="T885" s="4">
        <v>0.75800000000000001</v>
      </c>
      <c r="U885" s="4">
        <v>0.58399999999999996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0.311974765020825</v>
      </c>
      <c r="AC885" s="2">
        <v>0.41985384556026401</v>
      </c>
      <c r="AD885" s="2">
        <v>0.28901629546491803</v>
      </c>
      <c r="AE885" s="2">
        <v>0.33407511202149098</v>
      </c>
      <c r="AF885" s="2">
        <v>0.27707189333976501</v>
      </c>
      <c r="AG885" s="2">
        <v>0.53785429615391001</v>
      </c>
    </row>
    <row r="886" spans="1:33" x14ac:dyDescent="0.35">
      <c r="A886" s="7">
        <v>876</v>
      </c>
      <c r="B886" s="7">
        <v>42</v>
      </c>
      <c r="C886" s="7">
        <v>1</v>
      </c>
      <c r="D886" s="7">
        <v>1</v>
      </c>
      <c r="E886" s="22" t="str">
        <f t="shared" si="26"/>
        <v>11</v>
      </c>
      <c r="F886" s="4">
        <v>0.25</v>
      </c>
      <c r="G886" s="25">
        <v>1</v>
      </c>
      <c r="H886" s="4">
        <v>21.519360259999999</v>
      </c>
      <c r="I886" s="4">
        <v>59.927885394</v>
      </c>
      <c r="J886" s="2">
        <f t="shared" si="27"/>
        <v>0.35908759534095835</v>
      </c>
      <c r="K886" s="3">
        <v>0</v>
      </c>
      <c r="L886" s="3">
        <v>7</v>
      </c>
      <c r="M886" s="3">
        <v>16</v>
      </c>
      <c r="N886" s="3">
        <v>26</v>
      </c>
      <c r="O886" s="24">
        <v>825.73737024782599</v>
      </c>
      <c r="P886" s="4">
        <v>0.64100000000000001</v>
      </c>
      <c r="Q886" s="4">
        <v>0.61904761904761896</v>
      </c>
      <c r="R886" s="4">
        <v>0.623</v>
      </c>
      <c r="S886" s="4">
        <v>0.60699999999999998</v>
      </c>
      <c r="T886" s="4">
        <v>0.46700000000000003</v>
      </c>
      <c r="U886" s="4">
        <v>0.40100000000000002</v>
      </c>
      <c r="V886" s="5">
        <v>100</v>
      </c>
      <c r="W886" s="5">
        <v>100</v>
      </c>
      <c r="X886" s="5">
        <v>100</v>
      </c>
      <c r="Y886" s="5">
        <v>100</v>
      </c>
      <c r="Z886" s="5">
        <v>0</v>
      </c>
      <c r="AA886" s="5">
        <v>0</v>
      </c>
      <c r="AB886" s="2">
        <v>0.44472582206146699</v>
      </c>
      <c r="AC886" s="2">
        <v>0.479573080261886</v>
      </c>
      <c r="AD886" s="2">
        <v>0.473208760194684</v>
      </c>
      <c r="AE886" s="2">
        <v>0.49922648792263902</v>
      </c>
      <c r="AF886" s="2">
        <v>0.76142602131324</v>
      </c>
      <c r="AG886" s="2">
        <v>0.91379385167556804</v>
      </c>
    </row>
    <row r="887" spans="1:33" x14ac:dyDescent="0.35">
      <c r="A887" s="7">
        <v>640</v>
      </c>
      <c r="B887" s="7">
        <v>3</v>
      </c>
      <c r="C887" s="7">
        <v>1</v>
      </c>
      <c r="D887" s="7">
        <v>1</v>
      </c>
      <c r="E887" s="22" t="str">
        <f t="shared" si="26"/>
        <v>11</v>
      </c>
      <c r="F887" s="4">
        <v>0.25</v>
      </c>
      <c r="G887" s="25">
        <v>1</v>
      </c>
      <c r="H887" s="4">
        <v>16.654593420000001</v>
      </c>
      <c r="I887" s="4">
        <v>41.885038580600003</v>
      </c>
      <c r="J887" s="2">
        <f t="shared" si="27"/>
        <v>0.39762631202908694</v>
      </c>
      <c r="K887" s="3">
        <v>0</v>
      </c>
      <c r="L887" s="3">
        <v>11</v>
      </c>
      <c r="M887" s="3">
        <v>7</v>
      </c>
      <c r="N887" s="3">
        <v>31</v>
      </c>
      <c r="O887" s="24">
        <v>1001</v>
      </c>
      <c r="P887" s="4">
        <v>0.82199999999999995</v>
      </c>
      <c r="Q887" s="4">
        <v>0.81578947368421095</v>
      </c>
      <c r="R887" s="4">
        <v>0.82899999999999996</v>
      </c>
      <c r="S887" s="4">
        <v>0.82699999999999996</v>
      </c>
      <c r="T887" s="4">
        <v>0.79200000000000004</v>
      </c>
      <c r="U887" s="4">
        <v>0.70599999999999996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0.19601488392595701</v>
      </c>
      <c r="AC887" s="2">
        <v>0.20359895524124</v>
      </c>
      <c r="AD887" s="2">
        <v>0.18753512384684201</v>
      </c>
      <c r="AE887" s="2">
        <v>0.189950583958446</v>
      </c>
      <c r="AF887" s="2">
        <v>0.233193887167711</v>
      </c>
      <c r="AG887" s="2">
        <v>0.34814004148889499</v>
      </c>
    </row>
    <row r="888" spans="1:33" x14ac:dyDescent="0.35">
      <c r="A888" s="7">
        <v>260</v>
      </c>
      <c r="B888" s="7">
        <v>7</v>
      </c>
      <c r="C888" s="7">
        <v>1</v>
      </c>
      <c r="D888" s="7">
        <v>1</v>
      </c>
      <c r="E888" s="22" t="str">
        <f t="shared" si="26"/>
        <v>11</v>
      </c>
      <c r="F888" s="4">
        <v>0.27221200000000001</v>
      </c>
      <c r="G888" s="25">
        <v>1</v>
      </c>
      <c r="H888" s="4">
        <v>21.124213099999999</v>
      </c>
      <c r="I888" s="4">
        <v>49.323515811999997</v>
      </c>
      <c r="J888" s="2">
        <f t="shared" si="27"/>
        <v>0.4282787378847121</v>
      </c>
      <c r="K888" s="3">
        <v>2</v>
      </c>
      <c r="L888" s="3">
        <v>14</v>
      </c>
      <c r="M888" s="3">
        <v>8</v>
      </c>
      <c r="N888" s="3">
        <v>25</v>
      </c>
      <c r="O888" s="24">
        <v>1001</v>
      </c>
      <c r="P888" s="4">
        <v>0.80500000000000005</v>
      </c>
      <c r="Q888" s="4">
        <v>0.75757575757575801</v>
      </c>
      <c r="R888" s="4">
        <v>0.79600000000000004</v>
      </c>
      <c r="S888" s="4">
        <v>0.755</v>
      </c>
      <c r="T888" s="4">
        <v>0.70299999999999996</v>
      </c>
      <c r="U888" s="4">
        <v>0.61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0.21691300156357399</v>
      </c>
      <c r="AC888" s="2">
        <v>0.277631736598279</v>
      </c>
      <c r="AD888" s="2">
        <v>0.22815609313775401</v>
      </c>
      <c r="AE888" s="2">
        <v>0.28103752973311202</v>
      </c>
      <c r="AF888" s="2">
        <v>0.35239838717147198</v>
      </c>
      <c r="AG888" s="2">
        <v>0.49429632181478</v>
      </c>
    </row>
    <row r="889" spans="1:33" x14ac:dyDescent="0.35">
      <c r="A889" s="7">
        <v>972</v>
      </c>
      <c r="B889" s="7">
        <v>33</v>
      </c>
      <c r="C889" s="7">
        <v>1</v>
      </c>
      <c r="D889" s="7">
        <v>1</v>
      </c>
      <c r="E889" s="22" t="str">
        <f t="shared" si="26"/>
        <v>11</v>
      </c>
      <c r="F889" s="4">
        <v>0.25</v>
      </c>
      <c r="G889" s="25">
        <v>1</v>
      </c>
      <c r="H889" s="4">
        <v>16.672066869999998</v>
      </c>
      <c r="I889" s="4">
        <v>38.633752195699998</v>
      </c>
      <c r="J889" s="2">
        <f t="shared" si="27"/>
        <v>0.43154148697613759</v>
      </c>
      <c r="K889" s="3">
        <v>1</v>
      </c>
      <c r="L889" s="3">
        <v>10</v>
      </c>
      <c r="M889" s="3">
        <v>9</v>
      </c>
      <c r="N889" s="3">
        <v>29</v>
      </c>
      <c r="O889" s="24">
        <v>1001</v>
      </c>
      <c r="P889" s="4">
        <v>0.79</v>
      </c>
      <c r="Q889" s="4">
        <v>0.76315789473684204</v>
      </c>
      <c r="R889" s="4">
        <v>0.77400000000000002</v>
      </c>
      <c r="S889" s="4">
        <v>0.755</v>
      </c>
      <c r="T889" s="4">
        <v>0.78700000000000003</v>
      </c>
      <c r="U889" s="4">
        <v>0.79500000000000004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0.23572233352107</v>
      </c>
      <c r="AC889" s="2">
        <v>0.27029032973991202</v>
      </c>
      <c r="AD889" s="2">
        <v>0.25618340539241002</v>
      </c>
      <c r="AE889" s="2">
        <v>0.28103752973311202</v>
      </c>
      <c r="AF889" s="2">
        <v>0.23952703056473401</v>
      </c>
      <c r="AG889" s="2">
        <v>0.22941316432780501</v>
      </c>
    </row>
    <row r="890" spans="1:33" x14ac:dyDescent="0.35">
      <c r="A890" s="7">
        <v>830</v>
      </c>
      <c r="B890" s="7">
        <v>46</v>
      </c>
      <c r="C890" s="7">
        <v>1</v>
      </c>
      <c r="D890" s="7">
        <v>1</v>
      </c>
      <c r="E890" s="22" t="str">
        <f t="shared" si="26"/>
        <v>11</v>
      </c>
      <c r="F890" s="4">
        <v>0.258127</v>
      </c>
      <c r="G890" s="25">
        <v>1</v>
      </c>
      <c r="H890" s="4">
        <v>24.957855009999999</v>
      </c>
      <c r="I890" s="4">
        <v>55.222562506300001</v>
      </c>
      <c r="J890" s="2">
        <f t="shared" si="27"/>
        <v>0.45195032387627271</v>
      </c>
      <c r="K890" s="3">
        <v>6</v>
      </c>
      <c r="L890" s="3">
        <v>8</v>
      </c>
      <c r="M890" s="3">
        <v>9</v>
      </c>
      <c r="N890" s="3">
        <v>26</v>
      </c>
      <c r="O890" s="24">
        <v>1000.99999999999</v>
      </c>
      <c r="P890" s="4">
        <v>0.66700000000000004</v>
      </c>
      <c r="Q890" s="4">
        <v>0.74285714285714299</v>
      </c>
      <c r="R890" s="4">
        <v>0.71</v>
      </c>
      <c r="S890" s="4">
        <v>0.76800000000000002</v>
      </c>
      <c r="T890" s="4">
        <v>0.73199999999999998</v>
      </c>
      <c r="U890" s="4">
        <v>0.749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0.404965233066513</v>
      </c>
      <c r="AC890" s="2">
        <v>0.29725152346793199</v>
      </c>
      <c r="AD890" s="2">
        <v>0.34249030894677601</v>
      </c>
      <c r="AE890" s="2">
        <v>0.26396554583446502</v>
      </c>
      <c r="AF890" s="2">
        <v>0.311974765020825</v>
      </c>
      <c r="AG890" s="2">
        <v>0.28901629546491803</v>
      </c>
    </row>
    <row r="891" spans="1:33" x14ac:dyDescent="0.35">
      <c r="A891" s="7">
        <v>894</v>
      </c>
      <c r="B891" s="7">
        <v>15</v>
      </c>
      <c r="C891" s="7">
        <v>1</v>
      </c>
      <c r="D891" s="7">
        <v>1</v>
      </c>
      <c r="E891" s="22" t="str">
        <f t="shared" si="26"/>
        <v>11</v>
      </c>
      <c r="F891" s="4">
        <v>0.25</v>
      </c>
      <c r="G891" s="25">
        <v>1</v>
      </c>
      <c r="H891" s="4">
        <v>20.415180240000002</v>
      </c>
      <c r="I891" s="4">
        <v>44.597786245999998</v>
      </c>
      <c r="J891" s="2">
        <f t="shared" si="27"/>
        <v>0.45776218862950963</v>
      </c>
      <c r="K891" s="3">
        <v>10</v>
      </c>
      <c r="L891" s="3">
        <v>9</v>
      </c>
      <c r="M891" s="3">
        <v>16</v>
      </c>
      <c r="N891" s="3">
        <v>14</v>
      </c>
      <c r="O891" s="24">
        <v>1001</v>
      </c>
      <c r="P891" s="4">
        <v>0.48199999999999998</v>
      </c>
      <c r="Q891" s="4">
        <v>0.46666666666666701</v>
      </c>
      <c r="R891" s="4">
        <v>0.51800000000000002</v>
      </c>
      <c r="S891" s="4">
        <v>0.51400000000000001</v>
      </c>
      <c r="T891" s="4">
        <v>0.52400000000000002</v>
      </c>
      <c r="U891" s="4">
        <v>0.48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0</v>
      </c>
      <c r="AB891" s="2">
        <v>0.72981116493153697</v>
      </c>
      <c r="AC891" s="2">
        <v>0.76214005204689705</v>
      </c>
      <c r="AD891" s="2">
        <v>0.65778003672265395</v>
      </c>
      <c r="AE891" s="2">
        <v>0.665532013526972</v>
      </c>
      <c r="AF891" s="2">
        <v>0.64626359466109495</v>
      </c>
      <c r="AG891" s="2">
        <v>0.73396917508019999</v>
      </c>
    </row>
    <row r="892" spans="1:33" x14ac:dyDescent="0.35">
      <c r="A892" s="7">
        <v>290</v>
      </c>
      <c r="B892" s="7">
        <v>38</v>
      </c>
      <c r="C892" s="7">
        <v>1</v>
      </c>
      <c r="D892" s="7">
        <v>1</v>
      </c>
      <c r="E892" s="22" t="str">
        <f t="shared" si="26"/>
        <v>11</v>
      </c>
      <c r="F892" s="4">
        <v>0.25</v>
      </c>
      <c r="G892" s="25">
        <v>1</v>
      </c>
      <c r="H892" s="4">
        <v>23.613966550000001</v>
      </c>
      <c r="I892" s="4">
        <v>49.6756967106</v>
      </c>
      <c r="J892" s="2">
        <f t="shared" si="27"/>
        <v>0.47536256386236364</v>
      </c>
      <c r="K892" s="3">
        <v>4</v>
      </c>
      <c r="L892" s="3">
        <v>13</v>
      </c>
      <c r="M892" s="3">
        <v>5</v>
      </c>
      <c r="N892" s="3">
        <v>27</v>
      </c>
      <c r="O892" s="24">
        <v>1000.99999999999</v>
      </c>
      <c r="P892" s="4">
        <v>0.79900000000000004</v>
      </c>
      <c r="Q892" s="4">
        <v>0.84375</v>
      </c>
      <c r="R892" s="4">
        <v>0.79200000000000004</v>
      </c>
      <c r="S892" s="4">
        <v>0.82099999999999995</v>
      </c>
      <c r="T892" s="4">
        <v>0.74299999999999999</v>
      </c>
      <c r="U892" s="4">
        <v>0.752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0.224394333215862</v>
      </c>
      <c r="AC892" s="2">
        <v>0.169899036795397</v>
      </c>
      <c r="AD892" s="2">
        <v>0.233193887167711</v>
      </c>
      <c r="AE892" s="2">
        <v>0.19723216952970901</v>
      </c>
      <c r="AF892" s="2">
        <v>0.29705923426437802</v>
      </c>
      <c r="AG892" s="2">
        <v>0.28501895503229702</v>
      </c>
    </row>
    <row r="893" spans="1:33" x14ac:dyDescent="0.35">
      <c r="A893" s="7">
        <v>536</v>
      </c>
      <c r="B893" s="7">
        <v>29</v>
      </c>
      <c r="C893" s="7">
        <v>1</v>
      </c>
      <c r="D893" s="7">
        <v>1</v>
      </c>
      <c r="E893" s="22" t="str">
        <f t="shared" si="26"/>
        <v>11</v>
      </c>
      <c r="F893" s="4">
        <v>0.29147400000000001</v>
      </c>
      <c r="G893" s="25">
        <v>1</v>
      </c>
      <c r="H893" s="4">
        <v>23.271802539999999</v>
      </c>
      <c r="I893" s="4">
        <v>48.730056789999999</v>
      </c>
      <c r="J893" s="2">
        <f t="shared" si="27"/>
        <v>0.47756567656567261</v>
      </c>
      <c r="K893" s="3">
        <v>2</v>
      </c>
      <c r="L893" s="3">
        <v>13</v>
      </c>
      <c r="M893" s="3">
        <v>13</v>
      </c>
      <c r="N893" s="3">
        <v>21</v>
      </c>
      <c r="O893" s="24">
        <v>1000.99999999999</v>
      </c>
      <c r="P893" s="4">
        <v>0.72</v>
      </c>
      <c r="Q893" s="4">
        <v>0.61764705882352899</v>
      </c>
      <c r="R893" s="4">
        <v>0.67500000000000004</v>
      </c>
      <c r="S893" s="4">
        <v>0.58599999999999997</v>
      </c>
      <c r="T893" s="4">
        <v>0.56599999999999995</v>
      </c>
      <c r="U893" s="4">
        <v>0.58699999999999997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0.32850406697203599</v>
      </c>
      <c r="AC893" s="2">
        <v>0.48183808689273799</v>
      </c>
      <c r="AD893" s="2">
        <v>0.39304258810960702</v>
      </c>
      <c r="AE893" s="2">
        <v>0.53443548940512497</v>
      </c>
      <c r="AF893" s="2">
        <v>0.56916120077895405</v>
      </c>
      <c r="AG893" s="2">
        <v>0.53273045915404105</v>
      </c>
    </row>
    <row r="894" spans="1:33" x14ac:dyDescent="0.35">
      <c r="A894" s="7">
        <v>38</v>
      </c>
      <c r="B894" s="7">
        <v>48</v>
      </c>
      <c r="C894" s="7">
        <v>1</v>
      </c>
      <c r="D894" s="7">
        <v>1</v>
      </c>
      <c r="E894" s="22" t="str">
        <f t="shared" si="26"/>
        <v>11</v>
      </c>
      <c r="F894" s="4">
        <v>0.25</v>
      </c>
      <c r="G894" s="25">
        <v>1</v>
      </c>
      <c r="H894" s="4">
        <v>21.913078550000002</v>
      </c>
      <c r="I894" s="4">
        <v>44.781820404800001</v>
      </c>
      <c r="J894" s="2">
        <f t="shared" si="27"/>
        <v>0.48932978498683849</v>
      </c>
      <c r="K894" s="3">
        <v>1</v>
      </c>
      <c r="L894" s="3">
        <v>11</v>
      </c>
      <c r="M894" s="3">
        <v>9</v>
      </c>
      <c r="N894" s="3">
        <v>28</v>
      </c>
      <c r="O894" s="24">
        <v>1000.99999999999</v>
      </c>
      <c r="P894" s="4">
        <v>0.76800000000000002</v>
      </c>
      <c r="Q894" s="4">
        <v>0.75675675675675702</v>
      </c>
      <c r="R894" s="4">
        <v>0.80600000000000005</v>
      </c>
      <c r="S894" s="4">
        <v>0.70099999999999996</v>
      </c>
      <c r="T894" s="4">
        <v>0.70299999999999996</v>
      </c>
      <c r="U894" s="4">
        <v>0.60799999999999998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0.26396554583446502</v>
      </c>
      <c r="AC894" s="2">
        <v>0.27871340246901999</v>
      </c>
      <c r="AD894" s="2">
        <v>0.21567153647550899</v>
      </c>
      <c r="AE894" s="2">
        <v>0.35524739194754701</v>
      </c>
      <c r="AF894" s="2">
        <v>0.35239838717147198</v>
      </c>
      <c r="AG894" s="2">
        <v>0.49758039701597001</v>
      </c>
    </row>
    <row r="895" spans="1:33" x14ac:dyDescent="0.35">
      <c r="A895" s="7">
        <v>274</v>
      </c>
      <c r="B895" s="7">
        <v>16</v>
      </c>
      <c r="C895" s="7">
        <v>1</v>
      </c>
      <c r="D895" s="7">
        <v>1</v>
      </c>
      <c r="E895" s="22" t="str">
        <f t="shared" si="26"/>
        <v>11</v>
      </c>
      <c r="F895" s="4">
        <v>0.25</v>
      </c>
      <c r="G895" s="25">
        <v>1</v>
      </c>
      <c r="H895" s="4">
        <v>21.958989649999999</v>
      </c>
      <c r="I895" s="4">
        <v>43.450416361000002</v>
      </c>
      <c r="J895" s="2">
        <f t="shared" si="27"/>
        <v>0.50538041954667745</v>
      </c>
      <c r="K895" s="3">
        <v>3</v>
      </c>
      <c r="L895" s="3">
        <v>12</v>
      </c>
      <c r="M895" s="3">
        <v>7</v>
      </c>
      <c r="N895" s="3">
        <v>27</v>
      </c>
      <c r="O895" s="24">
        <v>798.51533450019099</v>
      </c>
      <c r="P895" s="4">
        <v>0.79600000000000004</v>
      </c>
      <c r="Q895" s="4">
        <v>0.79411764705882304</v>
      </c>
      <c r="R895" s="4">
        <v>0.78</v>
      </c>
      <c r="S895" s="4">
        <v>0.81699999999999995</v>
      </c>
      <c r="T895" s="4">
        <v>0.75700000000000001</v>
      </c>
      <c r="U895" s="4">
        <v>0.74399999999999999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0.22815609313775401</v>
      </c>
      <c r="AC895" s="2">
        <v>0.23052365861183199</v>
      </c>
      <c r="AD895" s="2">
        <v>0.2484613592985</v>
      </c>
      <c r="AE895" s="2">
        <v>0.202116184122134</v>
      </c>
      <c r="AF895" s="2">
        <v>0.278392025544688</v>
      </c>
      <c r="AG895" s="2">
        <v>0.29571424414904501</v>
      </c>
    </row>
    <row r="896" spans="1:33" x14ac:dyDescent="0.35">
      <c r="A896" s="7">
        <v>34</v>
      </c>
      <c r="B896" s="7">
        <v>8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27.251430630000002</v>
      </c>
      <c r="I896" s="4">
        <v>53.781950145000003</v>
      </c>
      <c r="J896" s="2">
        <f t="shared" si="27"/>
        <v>0.50670216599673656</v>
      </c>
      <c r="K896" s="3">
        <v>1</v>
      </c>
      <c r="L896" s="3">
        <v>6</v>
      </c>
      <c r="M896" s="3">
        <v>9</v>
      </c>
      <c r="N896" s="3">
        <v>33</v>
      </c>
      <c r="O896" s="24">
        <v>1000.99999999999</v>
      </c>
      <c r="P896" s="4">
        <v>0.78900000000000003</v>
      </c>
      <c r="Q896" s="4">
        <v>0.78571428571428603</v>
      </c>
      <c r="R896" s="4">
        <v>0.78100000000000003</v>
      </c>
      <c r="S896" s="4">
        <v>0.76900000000000002</v>
      </c>
      <c r="T896" s="4">
        <v>0.79900000000000004</v>
      </c>
      <c r="U896" s="4">
        <v>0.80300000000000005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0.236988958136263</v>
      </c>
      <c r="AC896" s="2">
        <v>0.24116205681688799</v>
      </c>
      <c r="AD896" s="2">
        <v>0.24718012914245099</v>
      </c>
      <c r="AE896" s="2">
        <v>0.262664309476493</v>
      </c>
      <c r="AF896" s="2">
        <v>0.224394333215862</v>
      </c>
      <c r="AG896" s="2">
        <v>0.219400565035375</v>
      </c>
    </row>
    <row r="897" spans="1:33" x14ac:dyDescent="0.35">
      <c r="A897" s="7">
        <v>896</v>
      </c>
      <c r="B897" s="7">
        <v>37</v>
      </c>
      <c r="C897" s="7">
        <v>1</v>
      </c>
      <c r="D897" s="7">
        <v>1</v>
      </c>
      <c r="E897" s="22" t="str">
        <f t="shared" si="26"/>
        <v>11</v>
      </c>
      <c r="F897" s="4">
        <v>0.872367</v>
      </c>
      <c r="G897" s="25">
        <v>1</v>
      </c>
      <c r="H897" s="4">
        <v>25.713096069999999</v>
      </c>
      <c r="I897" s="4">
        <v>50.619060940499999</v>
      </c>
      <c r="J897" s="2">
        <f t="shared" si="27"/>
        <v>0.50797260147169399</v>
      </c>
      <c r="K897" s="3">
        <v>6</v>
      </c>
      <c r="L897" s="3">
        <v>9</v>
      </c>
      <c r="M897" s="3">
        <v>12</v>
      </c>
      <c r="N897" s="3">
        <v>22</v>
      </c>
      <c r="O897" s="24">
        <v>1001</v>
      </c>
      <c r="P897" s="4">
        <v>0.63300000000000001</v>
      </c>
      <c r="Q897" s="4">
        <v>0.64705882352941202</v>
      </c>
      <c r="R897" s="4">
        <v>0.58599999999999997</v>
      </c>
      <c r="S897" s="4">
        <v>0.65600000000000003</v>
      </c>
      <c r="T897" s="4">
        <v>0.54800000000000004</v>
      </c>
      <c r="U897" s="4">
        <v>0.58299999999999996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0.457284856837961</v>
      </c>
      <c r="AC897" s="2">
        <v>0.435318071257845</v>
      </c>
      <c r="AD897" s="2">
        <v>0.53443548940512497</v>
      </c>
      <c r="AE897" s="2">
        <v>0.421594490038048</v>
      </c>
      <c r="AF897" s="2">
        <v>0.60147999203412095</v>
      </c>
      <c r="AG897" s="2">
        <v>0.53956809263164496</v>
      </c>
    </row>
    <row r="898" spans="1:33" x14ac:dyDescent="0.35">
      <c r="A898" s="7">
        <v>130</v>
      </c>
      <c r="B898" s="7">
        <v>36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0.25</v>
      </c>
      <c r="G898" s="25">
        <v>1</v>
      </c>
      <c r="H898" s="4">
        <v>21.54039526</v>
      </c>
      <c r="I898" s="4">
        <v>41.5573313744</v>
      </c>
      <c r="J898" s="2">
        <f t="shared" ref="J898:J961" si="29">H898/I898</f>
        <v>0.51832960749903301</v>
      </c>
      <c r="K898" s="3">
        <v>7</v>
      </c>
      <c r="L898" s="3">
        <v>13</v>
      </c>
      <c r="M898" s="3">
        <v>10</v>
      </c>
      <c r="N898" s="3">
        <v>19</v>
      </c>
      <c r="O898" s="24">
        <v>911.17383317816302</v>
      </c>
      <c r="P898" s="4">
        <v>0.621</v>
      </c>
      <c r="Q898" s="4">
        <v>0.65517241379310298</v>
      </c>
      <c r="R898" s="4">
        <v>0.64</v>
      </c>
      <c r="S898" s="4">
        <v>0.65500000000000003</v>
      </c>
      <c r="T898" s="4">
        <v>0.53500000000000003</v>
      </c>
      <c r="U898" s="4">
        <v>0.48699999999999999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0</v>
      </c>
      <c r="AB898" s="2">
        <v>0.47642419704865802</v>
      </c>
      <c r="AC898" s="2">
        <v>0.42285685082003399</v>
      </c>
      <c r="AD898" s="2">
        <v>0.44628710262841897</v>
      </c>
      <c r="AE898" s="2">
        <v>0.42312004334688502</v>
      </c>
      <c r="AF898" s="2">
        <v>0.62548853208612998</v>
      </c>
      <c r="AG898" s="2">
        <v>0.71949115589954704</v>
      </c>
    </row>
    <row r="899" spans="1:33" x14ac:dyDescent="0.35">
      <c r="A899" s="7">
        <v>984</v>
      </c>
      <c r="B899" s="7">
        <v>26</v>
      </c>
      <c r="C899" s="7">
        <v>1</v>
      </c>
      <c r="D899" s="7">
        <v>1</v>
      </c>
      <c r="E899" s="22" t="str">
        <f t="shared" si="28"/>
        <v>11</v>
      </c>
      <c r="F899" s="4">
        <v>0.25001200000000001</v>
      </c>
      <c r="G899" s="25">
        <v>1</v>
      </c>
      <c r="H899" s="4">
        <v>18.21916818</v>
      </c>
      <c r="I899" s="4">
        <v>35.106293862400001</v>
      </c>
      <c r="J899" s="2">
        <f t="shared" si="29"/>
        <v>0.51897156251840448</v>
      </c>
      <c r="K899" s="3">
        <v>3</v>
      </c>
      <c r="L899" s="3">
        <v>3</v>
      </c>
      <c r="M899" s="3">
        <v>20</v>
      </c>
      <c r="N899" s="3">
        <v>23</v>
      </c>
      <c r="O899" s="24">
        <v>1001</v>
      </c>
      <c r="P899" s="4">
        <v>0.53800000000000003</v>
      </c>
      <c r="Q899" s="4">
        <v>0.53488372093023295</v>
      </c>
      <c r="R899" s="4">
        <v>0.51800000000000002</v>
      </c>
      <c r="S899" s="4">
        <v>0.52</v>
      </c>
      <c r="T899" s="4">
        <v>0.45800000000000002</v>
      </c>
      <c r="U899" s="4">
        <v>0.48599999999999999</v>
      </c>
      <c r="V899" s="5">
        <v>100</v>
      </c>
      <c r="W899" s="5">
        <v>100</v>
      </c>
      <c r="X899" s="5">
        <v>100</v>
      </c>
      <c r="Y899" s="5">
        <v>100</v>
      </c>
      <c r="Z899" s="5">
        <v>0</v>
      </c>
      <c r="AA899" s="5">
        <v>0</v>
      </c>
      <c r="AB899" s="2">
        <v>0.61989671882035302</v>
      </c>
      <c r="AC899" s="2">
        <v>0.62570589976441304</v>
      </c>
      <c r="AD899" s="2">
        <v>0.65778003672265395</v>
      </c>
      <c r="AE899" s="2">
        <v>0.65392646740666405</v>
      </c>
      <c r="AF899" s="2">
        <v>0.78088609486795202</v>
      </c>
      <c r="AG899" s="2">
        <v>0.72154665508164295</v>
      </c>
    </row>
    <row r="900" spans="1:33" x14ac:dyDescent="0.35">
      <c r="A900" s="7">
        <v>908</v>
      </c>
      <c r="B900" s="7">
        <v>41</v>
      </c>
      <c r="C900" s="7">
        <v>1</v>
      </c>
      <c r="D900" s="7">
        <v>1</v>
      </c>
      <c r="E900" s="22" t="str">
        <f t="shared" si="28"/>
        <v>11</v>
      </c>
      <c r="F900" s="4">
        <v>0.25</v>
      </c>
      <c r="G900" s="25">
        <v>1</v>
      </c>
      <c r="H900" s="4">
        <v>34.454733949999998</v>
      </c>
      <c r="I900" s="4">
        <v>52.077626281000001</v>
      </c>
      <c r="J900" s="2">
        <f t="shared" si="29"/>
        <v>0.66160338729898027</v>
      </c>
      <c r="K900" s="3">
        <v>1</v>
      </c>
      <c r="L900" s="3">
        <v>3</v>
      </c>
      <c r="M900" s="3">
        <v>8</v>
      </c>
      <c r="N900" s="3">
        <v>37</v>
      </c>
      <c r="O900" s="24">
        <v>1001</v>
      </c>
      <c r="P900" s="4">
        <v>0.80300000000000005</v>
      </c>
      <c r="Q900" s="4">
        <v>0.82222222222222197</v>
      </c>
      <c r="R900" s="4">
        <v>0.82799999999999996</v>
      </c>
      <c r="S900" s="4">
        <v>0.83099999999999996</v>
      </c>
      <c r="T900" s="4">
        <v>0.86</v>
      </c>
      <c r="U900" s="4">
        <v>0.84899999999999998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0.219400565035375</v>
      </c>
      <c r="AC900" s="2">
        <v>0.195744577126095</v>
      </c>
      <c r="AD900" s="2">
        <v>0.188742124596877</v>
      </c>
      <c r="AE900" s="2">
        <v>0.185125484126689</v>
      </c>
      <c r="AF900" s="2">
        <v>0.15082288973458399</v>
      </c>
      <c r="AG900" s="2">
        <v>0.16369609267078999</v>
      </c>
    </row>
    <row r="901" spans="1:33" x14ac:dyDescent="0.35">
      <c r="A901" s="7">
        <v>782</v>
      </c>
      <c r="B901" s="7">
        <v>31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40.287081200000003</v>
      </c>
      <c r="I901" s="4">
        <v>54.371943082599998</v>
      </c>
      <c r="J901" s="2">
        <f t="shared" si="29"/>
        <v>0.740953493951784</v>
      </c>
      <c r="K901" s="3">
        <v>5</v>
      </c>
      <c r="L901" s="3">
        <v>10</v>
      </c>
      <c r="M901" s="3">
        <v>11</v>
      </c>
      <c r="N901" s="3">
        <v>23</v>
      </c>
      <c r="O901" s="24">
        <v>1001</v>
      </c>
      <c r="P901" s="4">
        <v>0.67300000000000004</v>
      </c>
      <c r="Q901" s="4">
        <v>0.67647058823529405</v>
      </c>
      <c r="R901" s="4">
        <v>0.64400000000000002</v>
      </c>
      <c r="S901" s="4">
        <v>0.64600000000000002</v>
      </c>
      <c r="T901" s="4">
        <v>0.50600000000000001</v>
      </c>
      <c r="U901" s="4">
        <v>0.48399999999999999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0</v>
      </c>
      <c r="AB901" s="2">
        <v>0.39600994933740902</v>
      </c>
      <c r="AC901" s="2">
        <v>0.390866308687012</v>
      </c>
      <c r="AD901" s="2">
        <v>0.440056552877783</v>
      </c>
      <c r="AE901" s="2">
        <v>0.43695577519953499</v>
      </c>
      <c r="AF901" s="2">
        <v>0.68121860969467196</v>
      </c>
      <c r="AG901" s="2">
        <v>0.72567037226550501</v>
      </c>
    </row>
    <row r="902" spans="1:33" x14ac:dyDescent="0.35">
      <c r="A902" s="7">
        <v>600</v>
      </c>
      <c r="B902" s="7">
        <v>45</v>
      </c>
      <c r="C902" s="7">
        <v>1</v>
      </c>
      <c r="D902" s="7">
        <v>1</v>
      </c>
      <c r="E902" s="22" t="str">
        <f t="shared" si="28"/>
        <v>11</v>
      </c>
      <c r="F902" s="4">
        <v>0.25</v>
      </c>
      <c r="G902" s="25">
        <v>1</v>
      </c>
      <c r="H902" s="4">
        <v>37.288752150000001</v>
      </c>
      <c r="I902" s="4">
        <v>47.598154210750003</v>
      </c>
      <c r="J902" s="2">
        <f t="shared" si="29"/>
        <v>0.78340752426862736</v>
      </c>
      <c r="K902" s="3">
        <v>5</v>
      </c>
      <c r="L902" s="3">
        <v>8</v>
      </c>
      <c r="M902" s="3">
        <v>11</v>
      </c>
      <c r="N902" s="3">
        <v>25</v>
      </c>
      <c r="O902" s="24">
        <v>862.25868724388499</v>
      </c>
      <c r="P902" s="4">
        <v>0.66200000000000003</v>
      </c>
      <c r="Q902" s="4">
        <v>0.69444444444444398</v>
      </c>
      <c r="R902" s="4">
        <v>0.68400000000000005</v>
      </c>
      <c r="S902" s="4">
        <v>0.67400000000000004</v>
      </c>
      <c r="T902" s="4">
        <v>0.69099999999999995</v>
      </c>
      <c r="U902" s="4">
        <v>0.63100000000000001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0.41248972304512899</v>
      </c>
      <c r="AC902" s="2">
        <v>0.36464311358790902</v>
      </c>
      <c r="AD902" s="2">
        <v>0.37979736135958703</v>
      </c>
      <c r="AE902" s="2">
        <v>0.39452516806983001</v>
      </c>
      <c r="AF902" s="2">
        <v>0.36961545521446698</v>
      </c>
      <c r="AG902" s="2">
        <v>0.46044941644092402</v>
      </c>
    </row>
    <row r="903" spans="1:33" x14ac:dyDescent="0.35">
      <c r="A903" s="7">
        <v>518</v>
      </c>
      <c r="B903" s="7">
        <v>3</v>
      </c>
      <c r="C903" s="7">
        <v>1</v>
      </c>
      <c r="D903" s="7">
        <v>1</v>
      </c>
      <c r="E903" s="22" t="str">
        <f t="shared" si="28"/>
        <v>11</v>
      </c>
      <c r="F903" s="4">
        <v>0.25</v>
      </c>
      <c r="G903" s="25">
        <v>1</v>
      </c>
      <c r="H903" s="4">
        <v>53.116742930000001</v>
      </c>
      <c r="I903" s="4">
        <v>53.116742934480001</v>
      </c>
      <c r="J903" s="2">
        <f t="shared" si="29"/>
        <v>0.99999999991565747</v>
      </c>
      <c r="K903" s="3">
        <v>7</v>
      </c>
      <c r="L903" s="3">
        <v>9</v>
      </c>
      <c r="M903" s="3">
        <v>8</v>
      </c>
      <c r="N903" s="3">
        <v>25</v>
      </c>
      <c r="O903" s="24">
        <v>1001</v>
      </c>
      <c r="P903" s="4">
        <v>0.69799999999999995</v>
      </c>
      <c r="Q903" s="4">
        <v>0.75757575757575801</v>
      </c>
      <c r="R903" s="4">
        <v>0.71799999999999997</v>
      </c>
      <c r="S903" s="4">
        <v>0.77800000000000002</v>
      </c>
      <c r="T903" s="4">
        <v>0.73599999999999999</v>
      </c>
      <c r="U903" s="4">
        <v>0.73099999999999998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0.35953617621976502</v>
      </c>
      <c r="AC903" s="2">
        <v>0.277631736598279</v>
      </c>
      <c r="AD903" s="2">
        <v>0.33128570993391299</v>
      </c>
      <c r="AE903" s="2">
        <v>0.25102875480374498</v>
      </c>
      <c r="AF903" s="2">
        <v>0.30652516025326099</v>
      </c>
      <c r="AG903" s="2">
        <v>0.31334181923235899</v>
      </c>
    </row>
    <row r="904" spans="1:33" x14ac:dyDescent="0.35">
      <c r="A904" s="7">
        <v>384</v>
      </c>
      <c r="B904" s="7">
        <v>3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0.98489481840000004</v>
      </c>
      <c r="I904" s="4">
        <v>45.779764684</v>
      </c>
      <c r="J904" s="2">
        <f t="shared" si="29"/>
        <v>2.1513758867009208E-2</v>
      </c>
      <c r="K904" s="3">
        <v>5</v>
      </c>
      <c r="L904" s="3">
        <v>8</v>
      </c>
      <c r="M904" s="3">
        <v>10</v>
      </c>
      <c r="N904" s="3">
        <v>26</v>
      </c>
      <c r="O904" s="24">
        <v>986.89211207730398</v>
      </c>
      <c r="P904" s="4">
        <v>0.70099999999999996</v>
      </c>
      <c r="Q904" s="4">
        <v>0.72222222222222199</v>
      </c>
      <c r="R904" s="4">
        <v>0.28999999999999998</v>
      </c>
      <c r="S904" s="4">
        <v>0.64100000000000001</v>
      </c>
      <c r="T904" s="4">
        <v>0.127</v>
      </c>
      <c r="U904" s="4">
        <v>0.16500000000000001</v>
      </c>
      <c r="V904" s="5">
        <v>100</v>
      </c>
      <c r="W904" s="5">
        <v>100</v>
      </c>
      <c r="X904" s="5">
        <v>0</v>
      </c>
      <c r="Y904" s="5">
        <v>100</v>
      </c>
      <c r="Z904" s="5">
        <v>0</v>
      </c>
      <c r="AA904" s="5">
        <v>0</v>
      </c>
      <c r="AB904" s="2">
        <v>0.35524739194754701</v>
      </c>
      <c r="AC904" s="2">
        <v>0.325422400434628</v>
      </c>
      <c r="AD904" s="2">
        <v>1.2378743560016201</v>
      </c>
      <c r="AE904" s="2">
        <v>0.44472582206146699</v>
      </c>
      <c r="AF904" s="2">
        <v>2.0635681925235501</v>
      </c>
      <c r="AG904" s="2">
        <v>1.8018098050815601</v>
      </c>
    </row>
    <row r="905" spans="1:33" x14ac:dyDescent="0.35">
      <c r="A905" s="7">
        <v>840</v>
      </c>
      <c r="B905" s="7">
        <v>24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1.133590592</v>
      </c>
      <c r="I905" s="4">
        <v>52.238999552999999</v>
      </c>
      <c r="J905" s="2">
        <f t="shared" si="29"/>
        <v>2.1700082346521505E-2</v>
      </c>
      <c r="K905" s="3">
        <v>1</v>
      </c>
      <c r="L905" s="3">
        <v>15</v>
      </c>
      <c r="M905" s="3">
        <v>9</v>
      </c>
      <c r="N905" s="3">
        <v>24</v>
      </c>
      <c r="O905" s="24">
        <v>1001</v>
      </c>
      <c r="P905" s="4">
        <v>0.78100000000000003</v>
      </c>
      <c r="Q905" s="4">
        <v>0.72727272727272696</v>
      </c>
      <c r="R905" s="4">
        <v>0.90700000000000003</v>
      </c>
      <c r="S905" s="4">
        <v>0.748</v>
      </c>
      <c r="T905" s="4">
        <v>0.78500000000000003</v>
      </c>
      <c r="U905" s="4">
        <v>0.9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0.24718012914245099</v>
      </c>
      <c r="AC905" s="2">
        <v>0.31845373111853498</v>
      </c>
      <c r="AD905" s="2">
        <v>9.7612828867000401E-2</v>
      </c>
      <c r="AE905" s="2">
        <v>0.29035230100766002</v>
      </c>
      <c r="AF905" s="2">
        <v>0.242071561199729</v>
      </c>
      <c r="AG905" s="2">
        <v>0.105360515657826</v>
      </c>
    </row>
    <row r="906" spans="1:33" x14ac:dyDescent="0.35">
      <c r="A906" s="7">
        <v>572</v>
      </c>
      <c r="B906" s="7">
        <v>44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2.0072251080000001</v>
      </c>
      <c r="I906" s="4">
        <v>69.345639382000002</v>
      </c>
      <c r="J906" s="2">
        <f t="shared" si="29"/>
        <v>2.8945224615248327E-2</v>
      </c>
      <c r="K906" s="3">
        <v>6</v>
      </c>
      <c r="L906" s="3">
        <v>13</v>
      </c>
      <c r="M906" s="3">
        <v>12</v>
      </c>
      <c r="N906" s="3">
        <v>18</v>
      </c>
      <c r="O906" s="24">
        <v>832.23775302397303</v>
      </c>
      <c r="P906" s="4">
        <v>0.61899999999999999</v>
      </c>
      <c r="Q906" s="4">
        <v>0.6</v>
      </c>
      <c r="R906" s="4">
        <v>0.316</v>
      </c>
      <c r="S906" s="4">
        <v>0.34899999999999998</v>
      </c>
      <c r="T906" s="4">
        <v>0.26400000000000001</v>
      </c>
      <c r="U906" s="4">
        <v>0.25800000000000001</v>
      </c>
      <c r="V906" s="5">
        <v>100</v>
      </c>
      <c r="W906" s="5">
        <v>100</v>
      </c>
      <c r="X906" s="5">
        <v>0</v>
      </c>
      <c r="Y906" s="5">
        <v>0</v>
      </c>
      <c r="Z906" s="5">
        <v>0</v>
      </c>
      <c r="AA906" s="5">
        <v>0</v>
      </c>
      <c r="AB906" s="2">
        <v>0.47965000629754101</v>
      </c>
      <c r="AC906" s="2">
        <v>0.51082562376599105</v>
      </c>
      <c r="AD906" s="2">
        <v>1.1520130653952201</v>
      </c>
      <c r="AE906" s="2">
        <v>1.05268335677971</v>
      </c>
      <c r="AF906" s="2">
        <v>1.3318061758358199</v>
      </c>
      <c r="AG906" s="2">
        <v>1.3547956940605199</v>
      </c>
    </row>
    <row r="907" spans="1:33" x14ac:dyDescent="0.35">
      <c r="A907" s="7">
        <v>328</v>
      </c>
      <c r="B907" s="7">
        <v>24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1.8106993979999999</v>
      </c>
      <c r="I907" s="4">
        <v>56.896572534000001</v>
      </c>
      <c r="J907" s="2">
        <f t="shared" si="29"/>
        <v>3.1824402022072075E-2</v>
      </c>
      <c r="K907" s="3">
        <v>6</v>
      </c>
      <c r="L907" s="3">
        <v>8</v>
      </c>
      <c r="M907" s="3">
        <v>14</v>
      </c>
      <c r="N907" s="3">
        <v>21</v>
      </c>
      <c r="O907" s="24">
        <v>1001</v>
      </c>
      <c r="P907" s="4">
        <v>0.59799999999999998</v>
      </c>
      <c r="Q907" s="4">
        <v>0.6</v>
      </c>
      <c r="R907" s="4">
        <v>0.73</v>
      </c>
      <c r="S907" s="4">
        <v>0.63400000000000001</v>
      </c>
      <c r="T907" s="4">
        <v>0.76</v>
      </c>
      <c r="U907" s="4">
        <v>0.74399999999999999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0.514164525031505</v>
      </c>
      <c r="AC907" s="2">
        <v>0.51082562376599105</v>
      </c>
      <c r="AD907" s="2">
        <v>0.31471074483970002</v>
      </c>
      <c r="AE907" s="2">
        <v>0.455706324544911</v>
      </c>
      <c r="AF907" s="2">
        <v>0.27443684570176002</v>
      </c>
      <c r="AG907" s="2">
        <v>0.29571424414904501</v>
      </c>
    </row>
    <row r="908" spans="1:33" x14ac:dyDescent="0.35">
      <c r="A908" s="7">
        <v>804</v>
      </c>
      <c r="B908" s="7">
        <v>29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1.875638999</v>
      </c>
      <c r="I908" s="4">
        <v>57.594089179999997</v>
      </c>
      <c r="J908" s="2">
        <f t="shared" si="29"/>
        <v>3.2566518990135025E-2</v>
      </c>
      <c r="K908" s="3">
        <v>5</v>
      </c>
      <c r="L908" s="3">
        <v>14</v>
      </c>
      <c r="M908" s="3">
        <v>8</v>
      </c>
      <c r="N908" s="3">
        <v>22</v>
      </c>
      <c r="O908" s="24">
        <v>1001</v>
      </c>
      <c r="P908" s="4">
        <v>0.71499999999999997</v>
      </c>
      <c r="Q908" s="4">
        <v>0.73333333333333295</v>
      </c>
      <c r="R908" s="4">
        <v>0.89</v>
      </c>
      <c r="S908" s="4">
        <v>0.78700000000000003</v>
      </c>
      <c r="T908" s="4">
        <v>0.95699999999999996</v>
      </c>
      <c r="U908" s="4">
        <v>0.93700000000000006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0.33547273628812901</v>
      </c>
      <c r="AC908" s="2">
        <v>0.31015492830384001</v>
      </c>
      <c r="AD908" s="2">
        <v>0.11653381625595199</v>
      </c>
      <c r="AE908" s="2">
        <v>0.23952703056473401</v>
      </c>
      <c r="AF908" s="2">
        <v>4.3951887529182797E-2</v>
      </c>
      <c r="AG908" s="2">
        <v>6.5071996743714805E-2</v>
      </c>
    </row>
    <row r="909" spans="1:33" x14ac:dyDescent="0.35">
      <c r="A909" s="7">
        <v>960</v>
      </c>
      <c r="B909" s="7">
        <v>49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2.0767658</v>
      </c>
      <c r="I909" s="4">
        <v>63.684171810999999</v>
      </c>
      <c r="J909" s="2">
        <f t="shared" si="29"/>
        <v>3.2610391890835359E-2</v>
      </c>
      <c r="K909" s="3">
        <v>5</v>
      </c>
      <c r="L909" s="3">
        <v>9</v>
      </c>
      <c r="M909" s="3">
        <v>14</v>
      </c>
      <c r="N909" s="3">
        <v>21</v>
      </c>
      <c r="O909" s="24">
        <v>788.01029475344706</v>
      </c>
      <c r="P909" s="4">
        <v>0.61499999999999999</v>
      </c>
      <c r="Q909" s="4">
        <v>0.6</v>
      </c>
      <c r="R909" s="4">
        <v>0.158</v>
      </c>
      <c r="S909" s="4">
        <v>0.46</v>
      </c>
      <c r="T909" s="4">
        <v>0.06</v>
      </c>
      <c r="U909" s="4">
        <v>0.11600000000000001</v>
      </c>
      <c r="V909" s="5">
        <v>100</v>
      </c>
      <c r="W909" s="5">
        <v>100</v>
      </c>
      <c r="X909" s="5">
        <v>0</v>
      </c>
      <c r="Y909" s="5">
        <v>0</v>
      </c>
      <c r="Z909" s="5">
        <v>0</v>
      </c>
      <c r="AA909" s="5">
        <v>0</v>
      </c>
      <c r="AB909" s="2">
        <v>0.48613301117561902</v>
      </c>
      <c r="AC909" s="2">
        <v>0.51082562376599105</v>
      </c>
      <c r="AD909" s="2">
        <v>1.8451602459551699</v>
      </c>
      <c r="AE909" s="2">
        <v>0.77652878949899595</v>
      </c>
      <c r="AF909" s="2">
        <v>2.81341071676004</v>
      </c>
      <c r="AG909" s="2">
        <v>2.1541650878757701</v>
      </c>
    </row>
    <row r="910" spans="1:33" x14ac:dyDescent="0.35">
      <c r="A910" s="7">
        <v>682</v>
      </c>
      <c r="B910" s="7">
        <v>5</v>
      </c>
      <c r="C910" s="7">
        <v>1</v>
      </c>
      <c r="D910" s="7">
        <v>1</v>
      </c>
      <c r="E910" s="22" t="str">
        <f t="shared" si="28"/>
        <v>11</v>
      </c>
      <c r="F910" s="4">
        <v>1.0846E-2</v>
      </c>
      <c r="G910" s="25">
        <v>0</v>
      </c>
      <c r="H910" s="4">
        <v>1.8733968599999999</v>
      </c>
      <c r="I910" s="4">
        <v>52.420002197000002</v>
      </c>
      <c r="J910" s="2">
        <f t="shared" si="29"/>
        <v>3.5738206438061054E-2</v>
      </c>
      <c r="K910" s="3">
        <v>2</v>
      </c>
      <c r="L910" s="3">
        <v>9</v>
      </c>
      <c r="M910" s="3">
        <v>14</v>
      </c>
      <c r="N910" s="3">
        <v>24</v>
      </c>
      <c r="O910" s="24">
        <v>1001</v>
      </c>
      <c r="P910" s="4">
        <v>0.64200000000000002</v>
      </c>
      <c r="Q910" s="4">
        <v>0.63157894736842102</v>
      </c>
      <c r="R910" s="4">
        <v>0.39400000000000002</v>
      </c>
      <c r="S910" s="4">
        <v>0.45700000000000002</v>
      </c>
      <c r="T910" s="4">
        <v>0.34499999999999997</v>
      </c>
      <c r="U910" s="4">
        <v>0.317</v>
      </c>
      <c r="V910" s="5">
        <v>100</v>
      </c>
      <c r="W910" s="5">
        <v>100</v>
      </c>
      <c r="X910" s="5">
        <v>0</v>
      </c>
      <c r="Y910" s="5">
        <v>0</v>
      </c>
      <c r="Z910" s="5">
        <v>0</v>
      </c>
      <c r="AA910" s="5">
        <v>0</v>
      </c>
      <c r="AB910" s="2">
        <v>0.44316697529217602</v>
      </c>
      <c r="AC910" s="2">
        <v>0.45953232937844002</v>
      </c>
      <c r="AD910" s="2">
        <v>0.93140436968420304</v>
      </c>
      <c r="AE910" s="2">
        <v>0.78307188808793204</v>
      </c>
      <c r="AF910" s="2">
        <v>1.06421086195078</v>
      </c>
      <c r="AG910" s="2">
        <v>1.1488535051048601</v>
      </c>
    </row>
    <row r="911" spans="1:33" x14ac:dyDescent="0.35">
      <c r="A911" s="7">
        <v>852</v>
      </c>
      <c r="B911" s="7">
        <v>10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2.2213620980000002</v>
      </c>
      <c r="I911" s="4">
        <v>53.300879812300003</v>
      </c>
      <c r="J911" s="2">
        <f t="shared" si="29"/>
        <v>4.1675899268878228E-2</v>
      </c>
      <c r="K911" s="3">
        <v>5</v>
      </c>
      <c r="L911" s="3">
        <v>15</v>
      </c>
      <c r="M911" s="3">
        <v>5</v>
      </c>
      <c r="N911" s="3">
        <v>24</v>
      </c>
      <c r="O911" s="24">
        <v>1001</v>
      </c>
      <c r="P911" s="4">
        <v>0.76800000000000002</v>
      </c>
      <c r="Q911" s="4">
        <v>0.82758620689655205</v>
      </c>
      <c r="R911" s="4">
        <v>0.88500000000000001</v>
      </c>
      <c r="S911" s="4">
        <v>0.74399999999999999</v>
      </c>
      <c r="T911" s="4">
        <v>0.91100000000000003</v>
      </c>
      <c r="U911" s="4">
        <v>0.997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0.26396554583446502</v>
      </c>
      <c r="AC911" s="2">
        <v>0.189241999638528</v>
      </c>
      <c r="AD911" s="2">
        <v>0.122167633974208</v>
      </c>
      <c r="AE911" s="2">
        <v>0.29571424414904501</v>
      </c>
      <c r="AF911" s="2">
        <v>9.3212381722178703E-2</v>
      </c>
      <c r="AG911" s="2">
        <v>3.00450902029872E-3</v>
      </c>
    </row>
    <row r="912" spans="1:33" x14ac:dyDescent="0.35">
      <c r="A912" s="7">
        <v>430</v>
      </c>
      <c r="B912" s="7">
        <v>18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2.1449217090000001</v>
      </c>
      <c r="I912" s="4">
        <v>50.334746776999999</v>
      </c>
      <c r="J912" s="2">
        <f t="shared" si="29"/>
        <v>4.2613141941544495E-2</v>
      </c>
      <c r="K912" s="3">
        <v>1</v>
      </c>
      <c r="L912" s="3">
        <v>7</v>
      </c>
      <c r="M912" s="3">
        <v>16</v>
      </c>
      <c r="N912" s="3">
        <v>25</v>
      </c>
      <c r="O912" s="24">
        <v>1001</v>
      </c>
      <c r="P912" s="4">
        <v>0.65800000000000003</v>
      </c>
      <c r="Q912" s="4">
        <v>0.60975609756097604</v>
      </c>
      <c r="R912" s="4">
        <v>0.78800000000000003</v>
      </c>
      <c r="S912" s="4">
        <v>0.65900000000000003</v>
      </c>
      <c r="T912" s="4">
        <v>0.76200000000000001</v>
      </c>
      <c r="U912" s="4">
        <v>0.73099999999999998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0.41855034765681998</v>
      </c>
      <c r="AC912" s="2">
        <v>0.494696241836107</v>
      </c>
      <c r="AD912" s="2">
        <v>0.238257189124258</v>
      </c>
      <c r="AE912" s="2">
        <v>0.41703174447962998</v>
      </c>
      <c r="AF912" s="2">
        <v>0.27180872329549099</v>
      </c>
      <c r="AG912" s="2">
        <v>0.31334181923235899</v>
      </c>
    </row>
    <row r="913" spans="1:33" x14ac:dyDescent="0.35">
      <c r="A913" s="7">
        <v>270</v>
      </c>
      <c r="B913" s="7">
        <v>17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3.5503529939999998</v>
      </c>
      <c r="I913" s="4">
        <v>79.647086435999995</v>
      </c>
      <c r="J913" s="2">
        <f t="shared" si="29"/>
        <v>4.4576056110387258E-2</v>
      </c>
      <c r="K913" s="3">
        <v>10</v>
      </c>
      <c r="L913" s="3">
        <v>6</v>
      </c>
      <c r="M913" s="3">
        <v>12</v>
      </c>
      <c r="N913" s="3">
        <v>21</v>
      </c>
      <c r="O913" s="24">
        <v>1000.99999999999</v>
      </c>
      <c r="P913" s="4">
        <v>0.54700000000000004</v>
      </c>
      <c r="Q913" s="4">
        <v>0.63636363636363602</v>
      </c>
      <c r="R913" s="4">
        <v>0.22700000000000001</v>
      </c>
      <c r="S913" s="4">
        <v>0.54700000000000004</v>
      </c>
      <c r="T913" s="4">
        <v>0.19400000000000001</v>
      </c>
      <c r="U913" s="4">
        <v>0.29199999999999998</v>
      </c>
      <c r="V913" s="5">
        <v>100</v>
      </c>
      <c r="W913" s="5">
        <v>100</v>
      </c>
      <c r="X913" s="5">
        <v>0</v>
      </c>
      <c r="Y913" s="5">
        <v>100</v>
      </c>
      <c r="Z913" s="5">
        <v>0</v>
      </c>
      <c r="AA913" s="5">
        <v>0</v>
      </c>
      <c r="AB913" s="2">
        <v>0.60330647656015601</v>
      </c>
      <c r="AC913" s="2">
        <v>0.45198512374305699</v>
      </c>
      <c r="AD913" s="2">
        <v>1.4828052615007301</v>
      </c>
      <c r="AE913" s="2">
        <v>0.60330647656015601</v>
      </c>
      <c r="AF913" s="2">
        <v>1.6398971199188099</v>
      </c>
      <c r="AG913" s="2">
        <v>1.23100147671386</v>
      </c>
    </row>
    <row r="914" spans="1:33" x14ac:dyDescent="0.35">
      <c r="A914" s="7">
        <v>530</v>
      </c>
      <c r="B914" s="7">
        <v>7</v>
      </c>
      <c r="C914" s="7">
        <v>1</v>
      </c>
      <c r="D914" s="7">
        <v>1</v>
      </c>
      <c r="E914" s="22" t="str">
        <f t="shared" si="28"/>
        <v>11</v>
      </c>
      <c r="F914" s="4">
        <v>1.5368E-2</v>
      </c>
      <c r="G914" s="25">
        <v>0</v>
      </c>
      <c r="H914" s="4">
        <v>2.4489051740000001</v>
      </c>
      <c r="I914" s="4">
        <v>53.870414738599997</v>
      </c>
      <c r="J914" s="2">
        <f t="shared" si="29"/>
        <v>4.545918545240521E-2</v>
      </c>
      <c r="K914" s="3">
        <v>3</v>
      </c>
      <c r="L914" s="3">
        <v>13</v>
      </c>
      <c r="M914" s="3">
        <v>13</v>
      </c>
      <c r="N914" s="3">
        <v>20</v>
      </c>
      <c r="O914" s="24">
        <v>497.04514422908699</v>
      </c>
      <c r="P914" s="4">
        <v>0.64500000000000002</v>
      </c>
      <c r="Q914" s="4">
        <v>0.60606060606060597</v>
      </c>
      <c r="R914" s="4">
        <v>0.84199999999999997</v>
      </c>
      <c r="S914" s="4">
        <v>0.72399999999999998</v>
      </c>
      <c r="T914" s="4">
        <v>0.94199999999999995</v>
      </c>
      <c r="U914" s="4">
        <v>0.94099999999999995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0.43850496218636498</v>
      </c>
      <c r="AC914" s="2">
        <v>0.50077528791248904</v>
      </c>
      <c r="AD914" s="2">
        <v>0.17197526473981001</v>
      </c>
      <c r="AE914" s="2">
        <v>0.322963886596421</v>
      </c>
      <c r="AF914" s="2">
        <v>5.9750004405774E-2</v>
      </c>
      <c r="AG914" s="2">
        <v>6.0812139396757503E-2</v>
      </c>
    </row>
    <row r="915" spans="1:33" x14ac:dyDescent="0.35">
      <c r="A915" s="7">
        <v>668</v>
      </c>
      <c r="B915" s="7">
        <v>19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4.195152223</v>
      </c>
      <c r="I915" s="4">
        <v>81.022521599000001</v>
      </c>
      <c r="J915" s="2">
        <f t="shared" si="29"/>
        <v>5.1777606277953435E-2</v>
      </c>
      <c r="K915" s="3">
        <v>1</v>
      </c>
      <c r="L915" s="3">
        <v>9</v>
      </c>
      <c r="M915" s="3">
        <v>9</v>
      </c>
      <c r="N915" s="3">
        <v>30</v>
      </c>
      <c r="O915" s="24">
        <v>800.22067311631395</v>
      </c>
      <c r="P915" s="4">
        <v>0.78800000000000003</v>
      </c>
      <c r="Q915" s="4">
        <v>0.76923076923076905</v>
      </c>
      <c r="R915" s="4">
        <v>0.81799999999999995</v>
      </c>
      <c r="S915" s="4">
        <v>0.74299999999999999</v>
      </c>
      <c r="T915" s="4">
        <v>0.90800000000000003</v>
      </c>
      <c r="U915" s="4">
        <v>0.89400000000000002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0.238257189124258</v>
      </c>
      <c r="AC915" s="2">
        <v>0.262364264467491</v>
      </c>
      <c r="AD915" s="2">
        <v>0.20089294237939001</v>
      </c>
      <c r="AE915" s="2">
        <v>0.29705923426437802</v>
      </c>
      <c r="AF915" s="2">
        <v>9.65109003808437E-2</v>
      </c>
      <c r="AG915" s="2">
        <v>0.112049503808623</v>
      </c>
    </row>
    <row r="916" spans="1:33" x14ac:dyDescent="0.35">
      <c r="A916" s="7">
        <v>50</v>
      </c>
      <c r="B916" s="7">
        <v>41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2.960611337</v>
      </c>
      <c r="I916" s="4">
        <v>56.24122637</v>
      </c>
      <c r="J916" s="2">
        <f t="shared" si="29"/>
        <v>5.2641301196434065E-2</v>
      </c>
      <c r="K916" s="3">
        <v>1</v>
      </c>
      <c r="L916" s="3">
        <v>12</v>
      </c>
      <c r="M916" s="3">
        <v>13</v>
      </c>
      <c r="N916" s="3">
        <v>23</v>
      </c>
      <c r="O916" s="24">
        <v>847.96055722212498</v>
      </c>
      <c r="P916" s="4">
        <v>0.68500000000000005</v>
      </c>
      <c r="Q916" s="4">
        <v>0.63888888888888895</v>
      </c>
      <c r="R916" s="4">
        <v>0.85099999999999998</v>
      </c>
      <c r="S916" s="4">
        <v>0.63</v>
      </c>
      <c r="T916" s="4">
        <v>0.93100000000000005</v>
      </c>
      <c r="U916" s="4">
        <v>0.80700000000000005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0.37833644071991201</v>
      </c>
      <c r="AC916" s="2">
        <v>0.44802472252696002</v>
      </c>
      <c r="AD916" s="2">
        <v>0.16134315040876299</v>
      </c>
      <c r="AE916" s="2">
        <v>0.46203545959655901</v>
      </c>
      <c r="AF916" s="2">
        <v>7.1496001705069895E-2</v>
      </c>
      <c r="AG916" s="2">
        <v>0.214431610712188</v>
      </c>
    </row>
    <row r="917" spans="1:33" x14ac:dyDescent="0.35">
      <c r="A917" s="7">
        <v>438</v>
      </c>
      <c r="B917" s="7">
        <v>27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2.6133216269999999</v>
      </c>
      <c r="I917" s="4">
        <v>48.468700577500002</v>
      </c>
      <c r="J917" s="2">
        <f t="shared" si="29"/>
        <v>5.391771588391104E-2</v>
      </c>
      <c r="K917" s="3">
        <v>4</v>
      </c>
      <c r="L917" s="3">
        <v>8</v>
      </c>
      <c r="M917" s="3">
        <v>11</v>
      </c>
      <c r="N917" s="3">
        <v>26</v>
      </c>
      <c r="O917" s="24">
        <v>1000.99999999999</v>
      </c>
      <c r="P917" s="4">
        <v>0.70399999999999996</v>
      </c>
      <c r="Q917" s="4">
        <v>0.70270270270270296</v>
      </c>
      <c r="R917" s="4">
        <v>0.69499999999999995</v>
      </c>
      <c r="S917" s="4">
        <v>0.70599999999999996</v>
      </c>
      <c r="T917" s="4">
        <v>0.752</v>
      </c>
      <c r="U917" s="4">
        <v>0.72799999999999998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0.35097692282409498</v>
      </c>
      <c r="AC917" s="2">
        <v>0.35282137462274199</v>
      </c>
      <c r="AD917" s="2">
        <v>0.36384343341734499</v>
      </c>
      <c r="AE917" s="2">
        <v>0.34814004148889499</v>
      </c>
      <c r="AF917" s="2">
        <v>0.28501895503229702</v>
      </c>
      <c r="AG917" s="2">
        <v>0.31745423078545099</v>
      </c>
    </row>
    <row r="918" spans="1:33" x14ac:dyDescent="0.35">
      <c r="A918" s="7">
        <v>854</v>
      </c>
      <c r="B918" s="7">
        <v>49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2.1213937079999998</v>
      </c>
      <c r="I918" s="4">
        <v>36.5145232952</v>
      </c>
      <c r="J918" s="2">
        <f t="shared" si="29"/>
        <v>5.8097258749612836E-2</v>
      </c>
      <c r="K918" s="3">
        <v>8</v>
      </c>
      <c r="L918" s="3">
        <v>10</v>
      </c>
      <c r="M918" s="3">
        <v>11</v>
      </c>
      <c r="N918" s="3">
        <v>20</v>
      </c>
      <c r="O918" s="24">
        <v>1001</v>
      </c>
      <c r="P918" s="4">
        <v>0.627</v>
      </c>
      <c r="Q918" s="4">
        <v>0.64516129032258096</v>
      </c>
      <c r="R918" s="4">
        <v>0.58699999999999997</v>
      </c>
      <c r="S918" s="4">
        <v>0.622</v>
      </c>
      <c r="T918" s="4">
        <v>0.27500000000000002</v>
      </c>
      <c r="U918" s="4">
        <v>0.35799999999999998</v>
      </c>
      <c r="V918" s="5">
        <v>100</v>
      </c>
      <c r="W918" s="5">
        <v>100</v>
      </c>
      <c r="X918" s="5">
        <v>100</v>
      </c>
      <c r="Y918" s="5">
        <v>100</v>
      </c>
      <c r="Z918" s="5">
        <v>0</v>
      </c>
      <c r="AA918" s="5">
        <v>0</v>
      </c>
      <c r="AB918" s="2">
        <v>0.46680873834921599</v>
      </c>
      <c r="AC918" s="2">
        <v>0.43825493093115497</v>
      </c>
      <c r="AD918" s="2">
        <v>0.53273045915404105</v>
      </c>
      <c r="AE918" s="2">
        <v>0.47481518624295799</v>
      </c>
      <c r="AF918" s="2">
        <v>1.29098418131557</v>
      </c>
      <c r="AG918" s="2">
        <v>1.02722229258144</v>
      </c>
    </row>
    <row r="919" spans="1:33" x14ac:dyDescent="0.35">
      <c r="A919" s="7">
        <v>154</v>
      </c>
      <c r="B919" s="7">
        <v>32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3.2413742449999998</v>
      </c>
      <c r="I919" s="4">
        <v>51.036584060000003</v>
      </c>
      <c r="J919" s="2">
        <f t="shared" si="29"/>
        <v>6.3510799257045725E-2</v>
      </c>
      <c r="K919" s="3">
        <v>5</v>
      </c>
      <c r="L919" s="3">
        <v>13</v>
      </c>
      <c r="M919" s="3">
        <v>6</v>
      </c>
      <c r="N919" s="3">
        <v>25</v>
      </c>
      <c r="O919" s="24">
        <v>909.39840584019703</v>
      </c>
      <c r="P919" s="4">
        <v>0.746</v>
      </c>
      <c r="Q919" s="4">
        <v>0.80645161290322598</v>
      </c>
      <c r="R919" s="4">
        <v>0.63900000000000001</v>
      </c>
      <c r="S919" s="4">
        <v>0.81699999999999995</v>
      </c>
      <c r="T919" s="4">
        <v>0.46800000000000003</v>
      </c>
      <c r="U919" s="4">
        <v>0.51100000000000001</v>
      </c>
      <c r="V919" s="5">
        <v>100</v>
      </c>
      <c r="W919" s="5">
        <v>100</v>
      </c>
      <c r="X919" s="5">
        <v>100</v>
      </c>
      <c r="Y919" s="5">
        <v>100</v>
      </c>
      <c r="Z919" s="5">
        <v>0</v>
      </c>
      <c r="AA919" s="5">
        <v>100</v>
      </c>
      <c r="AB919" s="2">
        <v>0.29302967877837599</v>
      </c>
      <c r="AC919" s="2">
        <v>0.21511137961694601</v>
      </c>
      <c r="AD919" s="2">
        <v>0.44785082460460202</v>
      </c>
      <c r="AE919" s="2">
        <v>0.202116184122134</v>
      </c>
      <c r="AF919" s="2">
        <v>0.75928698306449005</v>
      </c>
      <c r="AG919" s="2">
        <v>0.67138568877843297</v>
      </c>
    </row>
    <row r="920" spans="1:33" x14ac:dyDescent="0.35">
      <c r="A920" s="7">
        <v>736</v>
      </c>
      <c r="B920" s="7">
        <v>25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3.2796290770000001</v>
      </c>
      <c r="I920" s="4">
        <v>50.638776774</v>
      </c>
      <c r="J920" s="2">
        <f t="shared" si="29"/>
        <v>6.4765171789929465E-2</v>
      </c>
      <c r="K920" s="3">
        <v>5</v>
      </c>
      <c r="L920" s="3">
        <v>12</v>
      </c>
      <c r="M920" s="3">
        <v>9</v>
      </c>
      <c r="N920" s="3">
        <v>23</v>
      </c>
      <c r="O920" s="24">
        <v>1001</v>
      </c>
      <c r="P920" s="4">
        <v>0.69599999999999995</v>
      </c>
      <c r="Q920" s="4">
        <v>0.71875</v>
      </c>
      <c r="R920" s="4">
        <v>0.64600000000000002</v>
      </c>
      <c r="S920" s="4">
        <v>0.70299999999999996</v>
      </c>
      <c r="T920" s="4">
        <v>0.218</v>
      </c>
      <c r="U920" s="4">
        <v>0.33</v>
      </c>
      <c r="V920" s="5">
        <v>100</v>
      </c>
      <c r="W920" s="5">
        <v>100</v>
      </c>
      <c r="X920" s="5">
        <v>100</v>
      </c>
      <c r="Y920" s="5">
        <v>100</v>
      </c>
      <c r="Z920" s="5">
        <v>0</v>
      </c>
      <c r="AA920" s="5">
        <v>0</v>
      </c>
      <c r="AB920" s="2">
        <v>0.36240561864771698</v>
      </c>
      <c r="AC920" s="2">
        <v>0.33024168687057698</v>
      </c>
      <c r="AD920" s="2">
        <v>0.43695577519953499</v>
      </c>
      <c r="AE920" s="2">
        <v>0.35239838717147198</v>
      </c>
      <c r="AF920" s="2">
        <v>1.52326021619305</v>
      </c>
      <c r="AG920" s="2">
        <v>1.10866262452161</v>
      </c>
    </row>
    <row r="921" spans="1:33" x14ac:dyDescent="0.35">
      <c r="A921" s="7">
        <v>890</v>
      </c>
      <c r="B921" s="7">
        <v>16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4.3346149340000002</v>
      </c>
      <c r="I921" s="4">
        <v>64.818452878000002</v>
      </c>
      <c r="J921" s="2">
        <f t="shared" si="29"/>
        <v>6.687316252608691E-2</v>
      </c>
      <c r="K921" s="3">
        <v>5</v>
      </c>
      <c r="L921" s="3">
        <v>9</v>
      </c>
      <c r="M921" s="3">
        <v>11</v>
      </c>
      <c r="N921" s="3">
        <v>24</v>
      </c>
      <c r="O921" s="24">
        <v>1001</v>
      </c>
      <c r="P921" s="4">
        <v>0.64700000000000002</v>
      </c>
      <c r="Q921" s="4">
        <v>0.68571428571428605</v>
      </c>
      <c r="R921" s="4">
        <v>0.70499999999999996</v>
      </c>
      <c r="S921" s="4">
        <v>0.70699999999999996</v>
      </c>
      <c r="T921" s="4">
        <v>0.86699999999999999</v>
      </c>
      <c r="U921" s="4">
        <v>0.88500000000000001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0.43540898448123599</v>
      </c>
      <c r="AC921" s="2">
        <v>0.37729423114146798</v>
      </c>
      <c r="AD921" s="2">
        <v>0.34955747616986799</v>
      </c>
      <c r="AE921" s="2">
        <v>0.34672461308556402</v>
      </c>
      <c r="AF921" s="2">
        <v>0.14271630220159501</v>
      </c>
      <c r="AG921" s="2">
        <v>0.122167633974208</v>
      </c>
    </row>
    <row r="922" spans="1:33" x14ac:dyDescent="0.35">
      <c r="A922" s="7">
        <v>990</v>
      </c>
      <c r="B922" s="7">
        <v>21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2.8345521570000001</v>
      </c>
      <c r="I922" s="4">
        <v>38.269429893999998</v>
      </c>
      <c r="J922" s="2">
        <f t="shared" si="29"/>
        <v>7.4068314183180717E-2</v>
      </c>
      <c r="K922" s="3">
        <v>1</v>
      </c>
      <c r="L922" s="3">
        <v>6</v>
      </c>
      <c r="M922" s="3">
        <v>13</v>
      </c>
      <c r="N922" s="3">
        <v>29</v>
      </c>
      <c r="O922" s="24">
        <v>908.62358517003599</v>
      </c>
      <c r="P922" s="4">
        <v>0.70399999999999996</v>
      </c>
      <c r="Q922" s="4">
        <v>0.69047619047619002</v>
      </c>
      <c r="R922" s="4">
        <v>0.23300000000000001</v>
      </c>
      <c r="S922" s="4">
        <v>0.35099999999999998</v>
      </c>
      <c r="T922" s="4">
        <v>0.21199999999999999</v>
      </c>
      <c r="U922" s="4">
        <v>0.122</v>
      </c>
      <c r="V922" s="5">
        <v>100</v>
      </c>
      <c r="W922" s="5">
        <v>100</v>
      </c>
      <c r="X922" s="5">
        <v>0</v>
      </c>
      <c r="Y922" s="5">
        <v>0</v>
      </c>
      <c r="Z922" s="5">
        <v>0</v>
      </c>
      <c r="AA922" s="5">
        <v>0</v>
      </c>
      <c r="AB922" s="2">
        <v>0.35097692282409498</v>
      </c>
      <c r="AC922" s="2">
        <v>0.37037378829689399</v>
      </c>
      <c r="AD922" s="2">
        <v>1.45671682541644</v>
      </c>
      <c r="AE922" s="2">
        <v>1.0469690555162701</v>
      </c>
      <c r="AF922" s="2">
        <v>1.5511690043101201</v>
      </c>
      <c r="AG922" s="2">
        <v>2.1037342342488801</v>
      </c>
    </row>
    <row r="923" spans="1:33" x14ac:dyDescent="0.35">
      <c r="A923" s="7">
        <v>302</v>
      </c>
      <c r="B923" s="7">
        <v>17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3.979561629</v>
      </c>
      <c r="I923" s="4">
        <v>48.864476545999999</v>
      </c>
      <c r="J923" s="2">
        <f t="shared" si="29"/>
        <v>8.1440791149245684E-2</v>
      </c>
      <c r="K923" s="3">
        <v>3</v>
      </c>
      <c r="L923" s="3">
        <v>8</v>
      </c>
      <c r="M923" s="3">
        <v>14</v>
      </c>
      <c r="N923" s="3">
        <v>24</v>
      </c>
      <c r="O923" s="24">
        <v>1001</v>
      </c>
      <c r="P923" s="4">
        <v>0.66300000000000003</v>
      </c>
      <c r="Q923" s="4">
        <v>0.63157894736842102</v>
      </c>
      <c r="R923" s="4">
        <v>0.67600000000000005</v>
      </c>
      <c r="S923" s="4">
        <v>0.70099999999999996</v>
      </c>
      <c r="T923" s="4">
        <v>0.76700000000000002</v>
      </c>
      <c r="U923" s="4">
        <v>0.65300000000000002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0.41098028879627502</v>
      </c>
      <c r="AC923" s="2">
        <v>0.45953232937844002</v>
      </c>
      <c r="AD923" s="2">
        <v>0.39156220293917299</v>
      </c>
      <c r="AE923" s="2">
        <v>0.35524739194754701</v>
      </c>
      <c r="AF923" s="2">
        <v>0.26526847761488098</v>
      </c>
      <c r="AG923" s="2">
        <v>0.426178149705706</v>
      </c>
    </row>
    <row r="924" spans="1:33" x14ac:dyDescent="0.35">
      <c r="A924" s="7">
        <v>980</v>
      </c>
      <c r="B924" s="7">
        <v>25</v>
      </c>
      <c r="C924" s="7">
        <v>1</v>
      </c>
      <c r="D924" s="7">
        <v>1</v>
      </c>
      <c r="E924" s="22" t="str">
        <f t="shared" si="28"/>
        <v>11</v>
      </c>
      <c r="F924" s="4">
        <v>0.25001499999999999</v>
      </c>
      <c r="G924" s="25">
        <v>0</v>
      </c>
      <c r="H924" s="4">
        <v>6.8434010780000003</v>
      </c>
      <c r="I924" s="4">
        <v>79.498961780000002</v>
      </c>
      <c r="J924" s="2">
        <f t="shared" si="29"/>
        <v>8.6081640876492962E-2</v>
      </c>
      <c r="K924" s="3">
        <v>8</v>
      </c>
      <c r="L924" s="3">
        <v>8</v>
      </c>
      <c r="M924" s="3">
        <v>6</v>
      </c>
      <c r="N924" s="3">
        <v>27</v>
      </c>
      <c r="O924" s="24">
        <v>1000.99999999999</v>
      </c>
      <c r="P924" s="4">
        <v>0.69599999999999995</v>
      </c>
      <c r="Q924" s="4">
        <v>0.81818181818181801</v>
      </c>
      <c r="R924" s="4">
        <v>0.72799999999999998</v>
      </c>
      <c r="S924" s="4">
        <v>0.80400000000000005</v>
      </c>
      <c r="T924" s="4">
        <v>0.80900000000000005</v>
      </c>
      <c r="U924" s="4">
        <v>0.89200000000000002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0.36240561864771698</v>
      </c>
      <c r="AC924" s="2">
        <v>0.20067069546215099</v>
      </c>
      <c r="AD924" s="2">
        <v>0.31745423078545099</v>
      </c>
      <c r="AE924" s="2">
        <v>0.21815600980317101</v>
      </c>
      <c r="AF924" s="2">
        <v>0.211956361923645</v>
      </c>
      <c r="AG924" s="2">
        <v>0.11428914640212801</v>
      </c>
    </row>
    <row r="925" spans="1:33" x14ac:dyDescent="0.35">
      <c r="A925" s="7">
        <v>922</v>
      </c>
      <c r="B925" s="7">
        <v>27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3.9309353300000001</v>
      </c>
      <c r="I925" s="4">
        <v>45.597319245999998</v>
      </c>
      <c r="J925" s="2">
        <f t="shared" si="29"/>
        <v>8.6209790290354388E-2</v>
      </c>
      <c r="K925" s="3">
        <v>4</v>
      </c>
      <c r="L925" s="3">
        <v>7</v>
      </c>
      <c r="M925" s="3">
        <v>7</v>
      </c>
      <c r="N925" s="3">
        <v>31</v>
      </c>
      <c r="O925" s="24">
        <v>1001</v>
      </c>
      <c r="P925" s="4">
        <v>0.77400000000000002</v>
      </c>
      <c r="Q925" s="4">
        <v>0.81578947368421095</v>
      </c>
      <c r="R925" s="4">
        <v>0.78200000000000003</v>
      </c>
      <c r="S925" s="4">
        <v>0.77700000000000002</v>
      </c>
      <c r="T925" s="4">
        <v>0.78100000000000003</v>
      </c>
      <c r="U925" s="4">
        <v>0.79700000000000004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0.25618340539241002</v>
      </c>
      <c r="AC925" s="2">
        <v>0.20359895524124</v>
      </c>
      <c r="AD925" s="2">
        <v>0.24590053843682599</v>
      </c>
      <c r="AE925" s="2">
        <v>0.25231492861449001</v>
      </c>
      <c r="AF925" s="2">
        <v>0.24718012914245099</v>
      </c>
      <c r="AG925" s="2">
        <v>0.22690060019192199</v>
      </c>
    </row>
    <row r="926" spans="1:33" x14ac:dyDescent="0.35">
      <c r="A926" s="7">
        <v>450</v>
      </c>
      <c r="B926" s="7">
        <v>50</v>
      </c>
      <c r="C926" s="7">
        <v>1</v>
      </c>
      <c r="D926" s="7">
        <v>1</v>
      </c>
      <c r="E926" s="22" t="str">
        <f t="shared" si="28"/>
        <v>11</v>
      </c>
      <c r="F926" s="4">
        <v>4.3221000000000002E-2</v>
      </c>
      <c r="G926" s="25">
        <v>0</v>
      </c>
      <c r="H926" s="4">
        <v>7.6585270110000003</v>
      </c>
      <c r="I926" s="4">
        <v>87.305821808999994</v>
      </c>
      <c r="J926" s="2">
        <f t="shared" si="29"/>
        <v>8.7720690926598829E-2</v>
      </c>
      <c r="K926" s="3">
        <v>2</v>
      </c>
      <c r="L926" s="3">
        <v>19</v>
      </c>
      <c r="M926" s="3">
        <v>9</v>
      </c>
      <c r="N926" s="3">
        <v>19</v>
      </c>
      <c r="O926" s="24">
        <v>744.11574452948605</v>
      </c>
      <c r="P926" s="4">
        <v>0.76</v>
      </c>
      <c r="Q926" s="4">
        <v>0.67857142857142905</v>
      </c>
      <c r="R926" s="4">
        <v>0.20399999999999999</v>
      </c>
      <c r="S926" s="4">
        <v>0.159</v>
      </c>
      <c r="T926" s="4">
        <v>0.24</v>
      </c>
      <c r="U926" s="4">
        <v>3.9E-2</v>
      </c>
      <c r="V926" s="5">
        <v>100</v>
      </c>
      <c r="W926" s="5">
        <v>100</v>
      </c>
      <c r="X926" s="5">
        <v>0</v>
      </c>
      <c r="Y926" s="5">
        <v>0</v>
      </c>
      <c r="Z926" s="5">
        <v>0</v>
      </c>
      <c r="AA926" s="5">
        <v>0</v>
      </c>
      <c r="AB926" s="2">
        <v>0.27443684570176002</v>
      </c>
      <c r="AC926" s="2">
        <v>0.38776553100876299</v>
      </c>
      <c r="AD926" s="2">
        <v>1.5896352851379201</v>
      </c>
      <c r="AE926" s="2">
        <v>1.83885107676191</v>
      </c>
      <c r="AF926" s="2">
        <v>1.42711635564015</v>
      </c>
      <c r="AG926" s="2">
        <v>3.2441936328524901</v>
      </c>
    </row>
    <row r="927" spans="1:33" x14ac:dyDescent="0.35">
      <c r="A927" s="7">
        <v>84</v>
      </c>
      <c r="B927" s="7">
        <v>15</v>
      </c>
      <c r="C927" s="7">
        <v>1</v>
      </c>
      <c r="D927" s="7">
        <v>1</v>
      </c>
      <c r="E927" s="22" t="str">
        <f t="shared" si="28"/>
        <v>11</v>
      </c>
      <c r="F927" s="4">
        <v>0.26445999999999997</v>
      </c>
      <c r="G927" s="25">
        <v>0</v>
      </c>
      <c r="H927" s="4">
        <v>4.1028751239999997</v>
      </c>
      <c r="I927" s="4">
        <v>44.968238274000001</v>
      </c>
      <c r="J927" s="2">
        <f t="shared" si="29"/>
        <v>9.1239400996774744E-2</v>
      </c>
      <c r="K927" s="3">
        <v>3</v>
      </c>
      <c r="L927" s="3">
        <v>13</v>
      </c>
      <c r="M927" s="3">
        <v>6</v>
      </c>
      <c r="N927" s="3">
        <v>27</v>
      </c>
      <c r="O927" s="24">
        <v>1001</v>
      </c>
      <c r="P927" s="4">
        <v>0.81399999999999995</v>
      </c>
      <c r="Q927" s="4">
        <v>0.81818181818181801</v>
      </c>
      <c r="R927" s="4">
        <v>0.88</v>
      </c>
      <c r="S927" s="4">
        <v>0.79400000000000004</v>
      </c>
      <c r="T927" s="4">
        <v>0.88600000000000001</v>
      </c>
      <c r="U927" s="4">
        <v>0.89500000000000002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0.20579491297959701</v>
      </c>
      <c r="AC927" s="2">
        <v>0.20067069546215099</v>
      </c>
      <c r="AD927" s="2">
        <v>0.127833371509885</v>
      </c>
      <c r="AE927" s="2">
        <v>0.23067181773500101</v>
      </c>
      <c r="AF927" s="2">
        <v>0.121038328377056</v>
      </c>
      <c r="AG927" s="2">
        <v>0.110931560707282</v>
      </c>
    </row>
    <row r="928" spans="1:33" x14ac:dyDescent="0.35">
      <c r="A928" s="7">
        <v>458</v>
      </c>
      <c r="B928" s="7">
        <v>1</v>
      </c>
      <c r="C928" s="7">
        <v>1</v>
      </c>
      <c r="D928" s="7">
        <v>1</v>
      </c>
      <c r="E928" s="22" t="str">
        <f t="shared" si="28"/>
        <v>11</v>
      </c>
      <c r="F928" s="4">
        <v>0.25044300000000003</v>
      </c>
      <c r="G928" s="25">
        <v>0</v>
      </c>
      <c r="H928" s="4">
        <v>4.0296326269999998</v>
      </c>
      <c r="I928" s="4">
        <v>42.346670534269997</v>
      </c>
      <c r="J928" s="2">
        <f t="shared" si="29"/>
        <v>9.5158192513362508E-2</v>
      </c>
      <c r="K928" s="3">
        <v>6</v>
      </c>
      <c r="L928" s="3">
        <v>10</v>
      </c>
      <c r="M928" s="3">
        <v>9</v>
      </c>
      <c r="N928" s="3">
        <v>24</v>
      </c>
      <c r="O928" s="24">
        <v>1001</v>
      </c>
      <c r="P928" s="4">
        <v>0.68600000000000005</v>
      </c>
      <c r="Q928" s="4">
        <v>0.72727272727272696</v>
      </c>
      <c r="R928" s="4">
        <v>0.72199999999999998</v>
      </c>
      <c r="S928" s="4">
        <v>0.74299999999999999</v>
      </c>
      <c r="T928" s="4">
        <v>0.79900000000000004</v>
      </c>
      <c r="U928" s="4">
        <v>0.73099999999999998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0.376877651256252</v>
      </c>
      <c r="AC928" s="2">
        <v>0.31845373111853498</v>
      </c>
      <c r="AD928" s="2">
        <v>0.325730140089311</v>
      </c>
      <c r="AE928" s="2">
        <v>0.29705923426437802</v>
      </c>
      <c r="AF928" s="2">
        <v>0.224394333215862</v>
      </c>
      <c r="AG928" s="2">
        <v>0.31334181923235899</v>
      </c>
    </row>
    <row r="929" spans="1:33" x14ac:dyDescent="0.35">
      <c r="A929" s="7">
        <v>240</v>
      </c>
      <c r="B929" s="7">
        <v>24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4.6996409840000002</v>
      </c>
      <c r="I929" s="4">
        <v>48.394899989800003</v>
      </c>
      <c r="J929" s="2">
        <f t="shared" si="29"/>
        <v>9.7110253042996766E-2</v>
      </c>
      <c r="K929" s="3">
        <v>4</v>
      </c>
      <c r="L929" s="3">
        <v>15</v>
      </c>
      <c r="M929" s="3">
        <v>6</v>
      </c>
      <c r="N929" s="3">
        <v>24</v>
      </c>
      <c r="O929" s="24">
        <v>887.18689211106505</v>
      </c>
      <c r="P929" s="4">
        <v>0.78</v>
      </c>
      <c r="Q929" s="4">
        <v>0.8</v>
      </c>
      <c r="R929" s="4">
        <v>0.77400000000000002</v>
      </c>
      <c r="S929" s="4">
        <v>0.749</v>
      </c>
      <c r="T929" s="4">
        <v>0.86199999999999999</v>
      </c>
      <c r="U929" s="4">
        <v>0.90300000000000002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0.2484613592985</v>
      </c>
      <c r="AC929" s="2">
        <v>0.22314355131420999</v>
      </c>
      <c r="AD929" s="2">
        <v>0.25618340539241002</v>
      </c>
      <c r="AE929" s="2">
        <v>0.28901629546491803</v>
      </c>
      <c r="AF929" s="2">
        <v>0.14850000831844401</v>
      </c>
      <c r="AG929" s="2">
        <v>0.102032725565152</v>
      </c>
    </row>
    <row r="930" spans="1:33" x14ac:dyDescent="0.35">
      <c r="A930" s="7">
        <v>620</v>
      </c>
      <c r="B930" s="7">
        <v>15</v>
      </c>
      <c r="C930" s="7">
        <v>1</v>
      </c>
      <c r="D930" s="7">
        <v>1</v>
      </c>
      <c r="E930" s="22" t="str">
        <f t="shared" si="28"/>
        <v>11</v>
      </c>
      <c r="F930" s="4">
        <v>0.24338099999999999</v>
      </c>
      <c r="G930" s="25">
        <v>0</v>
      </c>
      <c r="H930" s="4">
        <v>4.6099498099999998</v>
      </c>
      <c r="I930" s="4">
        <v>46.121612872</v>
      </c>
      <c r="J930" s="2">
        <f t="shared" si="29"/>
        <v>9.9952051173792689E-2</v>
      </c>
      <c r="K930" s="3">
        <v>7</v>
      </c>
      <c r="L930" s="3">
        <v>6</v>
      </c>
      <c r="M930" s="3">
        <v>8</v>
      </c>
      <c r="N930" s="3">
        <v>28</v>
      </c>
      <c r="O930" s="24">
        <v>1001</v>
      </c>
      <c r="P930" s="4">
        <v>0.68200000000000005</v>
      </c>
      <c r="Q930" s="4">
        <v>0.77777777777777801</v>
      </c>
      <c r="R930" s="4">
        <v>0.86</v>
      </c>
      <c r="S930" s="4">
        <v>0.81899999999999995</v>
      </c>
      <c r="T930" s="4">
        <v>0.85799999999999998</v>
      </c>
      <c r="U930" s="4">
        <v>0.82899999999999996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0.38272562113867498</v>
      </c>
      <c r="AC930" s="2">
        <v>0.251314428280906</v>
      </c>
      <c r="AD930" s="2">
        <v>0.15082288973458399</v>
      </c>
      <c r="AE930" s="2">
        <v>0.199671195129068</v>
      </c>
      <c r="AF930" s="2">
        <v>0.153151179494175</v>
      </c>
      <c r="AG930" s="2">
        <v>0.18753512384684201</v>
      </c>
    </row>
    <row r="931" spans="1:33" x14ac:dyDescent="0.35">
      <c r="A931" s="7">
        <v>568</v>
      </c>
      <c r="B931" s="7">
        <v>25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5.0758097150000001</v>
      </c>
      <c r="I931" s="4">
        <v>48.299114402999997</v>
      </c>
      <c r="J931" s="2">
        <f t="shared" si="29"/>
        <v>0.1050911549360567</v>
      </c>
      <c r="K931" s="3">
        <v>7</v>
      </c>
      <c r="L931" s="3">
        <v>11</v>
      </c>
      <c r="M931" s="3">
        <v>11</v>
      </c>
      <c r="N931" s="3">
        <v>20</v>
      </c>
      <c r="O931" s="24">
        <v>1001</v>
      </c>
      <c r="P931" s="4">
        <v>0.63200000000000001</v>
      </c>
      <c r="Q931" s="4">
        <v>0.64516129032258096</v>
      </c>
      <c r="R931" s="4">
        <v>0.71799999999999997</v>
      </c>
      <c r="S931" s="4">
        <v>0.626</v>
      </c>
      <c r="T931" s="4">
        <v>0.73199999999999998</v>
      </c>
      <c r="U931" s="4">
        <v>0.72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0.45886588483528001</v>
      </c>
      <c r="AC931" s="2">
        <v>0.43825493093115497</v>
      </c>
      <c r="AD931" s="2">
        <v>0.33128570993391299</v>
      </c>
      <c r="AE931" s="2">
        <v>0.46840490788203898</v>
      </c>
      <c r="AF931" s="2">
        <v>0.311974765020825</v>
      </c>
      <c r="AG931" s="2">
        <v>0.32850406697203599</v>
      </c>
    </row>
    <row r="932" spans="1:33" x14ac:dyDescent="0.35">
      <c r="A932" s="7">
        <v>484</v>
      </c>
      <c r="B932" s="7">
        <v>13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4.4892083490000001</v>
      </c>
      <c r="I932" s="4">
        <v>42.600712698499997</v>
      </c>
      <c r="J932" s="2">
        <f t="shared" si="29"/>
        <v>0.10537871468892276</v>
      </c>
      <c r="K932" s="3">
        <v>1</v>
      </c>
      <c r="L932" s="3">
        <v>10</v>
      </c>
      <c r="M932" s="3">
        <v>12</v>
      </c>
      <c r="N932" s="3">
        <v>26</v>
      </c>
      <c r="O932" s="24">
        <v>708.66113087523502</v>
      </c>
      <c r="P932" s="4">
        <v>0.76100000000000001</v>
      </c>
      <c r="Q932" s="4">
        <v>0.68421052631578905</v>
      </c>
      <c r="R932" s="4">
        <v>0.11899999999999999</v>
      </c>
      <c r="S932" s="4">
        <v>0.13500000000000001</v>
      </c>
      <c r="T932" s="4">
        <v>4.3999999999999997E-2</v>
      </c>
      <c r="U932" s="4">
        <v>2.3E-2</v>
      </c>
      <c r="V932" s="5">
        <v>100</v>
      </c>
      <c r="W932" s="5">
        <v>100</v>
      </c>
      <c r="X932" s="5">
        <v>0</v>
      </c>
      <c r="Y932" s="5">
        <v>0</v>
      </c>
      <c r="Z932" s="5">
        <v>0</v>
      </c>
      <c r="AA932" s="5">
        <v>0</v>
      </c>
      <c r="AB932" s="2">
        <v>0.27312192112045097</v>
      </c>
      <c r="AC932" s="2">
        <v>0.37948962170490402</v>
      </c>
      <c r="AD932" s="2">
        <v>2.1286317858706099</v>
      </c>
      <c r="AE932" s="2">
        <v>2.0024805005437099</v>
      </c>
      <c r="AF932" s="2">
        <v>3.1235656450638798</v>
      </c>
      <c r="AG932" s="2">
        <v>3.7722610630529898</v>
      </c>
    </row>
    <row r="933" spans="1:33" x14ac:dyDescent="0.35">
      <c r="A933" s="7">
        <v>996</v>
      </c>
      <c r="B933" s="7">
        <v>22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6.3925726980000004</v>
      </c>
      <c r="I933" s="4">
        <v>60.051803675000002</v>
      </c>
      <c r="J933" s="2">
        <f t="shared" si="29"/>
        <v>0.10645096910987994</v>
      </c>
      <c r="K933" s="3">
        <v>2</v>
      </c>
      <c r="L933" s="3">
        <v>7</v>
      </c>
      <c r="M933" s="3">
        <v>16</v>
      </c>
      <c r="N933" s="3">
        <v>24</v>
      </c>
      <c r="O933" s="24">
        <v>867.60216130724802</v>
      </c>
      <c r="P933" s="4">
        <v>0.65200000000000002</v>
      </c>
      <c r="Q933" s="4">
        <v>0.6</v>
      </c>
      <c r="R933" s="4">
        <v>0.65800000000000003</v>
      </c>
      <c r="S933" s="4">
        <v>0.435</v>
      </c>
      <c r="T933" s="4">
        <v>0.59499999999999997</v>
      </c>
      <c r="U933" s="4">
        <v>0.56000000000000005</v>
      </c>
      <c r="V933" s="5">
        <v>100</v>
      </c>
      <c r="W933" s="5">
        <v>100</v>
      </c>
      <c r="X933" s="5">
        <v>100</v>
      </c>
      <c r="Y933" s="5">
        <v>0</v>
      </c>
      <c r="Z933" s="5">
        <v>100</v>
      </c>
      <c r="AA933" s="5">
        <v>100</v>
      </c>
      <c r="AB933" s="2">
        <v>0.42771071705548402</v>
      </c>
      <c r="AC933" s="2">
        <v>0.51082562376599105</v>
      </c>
      <c r="AD933" s="2">
        <v>0.41855034765681998</v>
      </c>
      <c r="AE933" s="2">
        <v>0.83240924789345305</v>
      </c>
      <c r="AF933" s="2">
        <v>0.51919387343650703</v>
      </c>
      <c r="AG933" s="2">
        <v>0.57981849525294205</v>
      </c>
    </row>
    <row r="934" spans="1:33" x14ac:dyDescent="0.35">
      <c r="A934" s="7">
        <v>256</v>
      </c>
      <c r="B934" s="7">
        <v>31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6.3055612869999997</v>
      </c>
      <c r="I934" s="4">
        <v>58.739983524000003</v>
      </c>
      <c r="J934" s="2">
        <f t="shared" si="29"/>
        <v>0.10734700469270086</v>
      </c>
      <c r="K934" s="3">
        <v>8</v>
      </c>
      <c r="L934" s="3">
        <v>8</v>
      </c>
      <c r="M934" s="3">
        <v>11</v>
      </c>
      <c r="N934" s="3">
        <v>22</v>
      </c>
      <c r="O934" s="24">
        <v>911.70950714478704</v>
      </c>
      <c r="P934" s="4">
        <v>0.61799999999999999</v>
      </c>
      <c r="Q934" s="4">
        <v>0.66666666666666696</v>
      </c>
      <c r="R934" s="4">
        <v>0.48399999999999999</v>
      </c>
      <c r="S934" s="4">
        <v>0.67600000000000005</v>
      </c>
      <c r="T934" s="4">
        <v>0.372</v>
      </c>
      <c r="U934" s="4">
        <v>0.45500000000000002</v>
      </c>
      <c r="V934" s="5">
        <v>100</v>
      </c>
      <c r="W934" s="5">
        <v>100</v>
      </c>
      <c r="X934" s="5">
        <v>0</v>
      </c>
      <c r="Y934" s="5">
        <v>100</v>
      </c>
      <c r="Z934" s="5">
        <v>0</v>
      </c>
      <c r="AA934" s="5">
        <v>0</v>
      </c>
      <c r="AB934" s="2">
        <v>0.481266821524446</v>
      </c>
      <c r="AC934" s="2">
        <v>0.405465108108164</v>
      </c>
      <c r="AD934" s="2">
        <v>0.72567037226550501</v>
      </c>
      <c r="AE934" s="2">
        <v>0.39156220293917299</v>
      </c>
      <c r="AF934" s="2">
        <v>0.98886142470899097</v>
      </c>
      <c r="AG934" s="2">
        <v>0.78745786003118701</v>
      </c>
    </row>
    <row r="935" spans="1:33" x14ac:dyDescent="0.35">
      <c r="A935" s="7">
        <v>10</v>
      </c>
      <c r="B935" s="7">
        <v>50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4.5515897120000002</v>
      </c>
      <c r="I935" s="4">
        <v>42.3124688893</v>
      </c>
      <c r="J935" s="2">
        <f t="shared" si="29"/>
        <v>0.10757088469377897</v>
      </c>
      <c r="K935" s="3">
        <v>2</v>
      </c>
      <c r="L935" s="3">
        <v>8</v>
      </c>
      <c r="M935" s="3">
        <v>17</v>
      </c>
      <c r="N935" s="3">
        <v>22</v>
      </c>
      <c r="O935" s="24">
        <v>1001</v>
      </c>
      <c r="P935" s="4">
        <v>0.62</v>
      </c>
      <c r="Q935" s="4">
        <v>0.56410256410256399</v>
      </c>
      <c r="R935" s="4">
        <v>0.65700000000000003</v>
      </c>
      <c r="S935" s="4">
        <v>0.56200000000000006</v>
      </c>
      <c r="T935" s="4">
        <v>0.62</v>
      </c>
      <c r="U935" s="4">
        <v>0.504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0.47803580094300002</v>
      </c>
      <c r="AC935" s="2">
        <v>0.57251919277133101</v>
      </c>
      <c r="AD935" s="2">
        <v>0.42007126049752702</v>
      </c>
      <c r="AE935" s="2">
        <v>0.57625342908844601</v>
      </c>
      <c r="AF935" s="2">
        <v>0.47803580094300002</v>
      </c>
      <c r="AG935" s="2">
        <v>0.68517901091076805</v>
      </c>
    </row>
    <row r="936" spans="1:33" x14ac:dyDescent="0.35">
      <c r="A936" s="7">
        <v>424</v>
      </c>
      <c r="B936" s="7">
        <v>10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6.0217915809999996</v>
      </c>
      <c r="I936" s="4">
        <v>55.634167519999998</v>
      </c>
      <c r="J936" s="2">
        <f t="shared" si="29"/>
        <v>0.10823908848524098</v>
      </c>
      <c r="K936" s="3">
        <v>4</v>
      </c>
      <c r="L936" s="3">
        <v>5</v>
      </c>
      <c r="M936" s="3">
        <v>13</v>
      </c>
      <c r="N936" s="3">
        <v>27</v>
      </c>
      <c r="O936" s="24">
        <v>791.96673663213699</v>
      </c>
      <c r="P936" s="4">
        <v>0.65400000000000003</v>
      </c>
      <c r="Q936" s="4">
        <v>0.67500000000000004</v>
      </c>
      <c r="R936" s="4">
        <v>0.63700000000000001</v>
      </c>
      <c r="S936" s="4">
        <v>0.67800000000000005</v>
      </c>
      <c r="T936" s="4">
        <v>0.56399999999999995</v>
      </c>
      <c r="U936" s="4">
        <v>0.58199999999999996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0.42464792752493802</v>
      </c>
      <c r="AC936" s="2">
        <v>0.39304258810960702</v>
      </c>
      <c r="AD936" s="2">
        <v>0.450985623409974</v>
      </c>
      <c r="AE936" s="2">
        <v>0.38860799104174099</v>
      </c>
      <c r="AF936" s="2">
        <v>0.57270102748407803</v>
      </c>
      <c r="AG936" s="2">
        <v>0.54128483125069904</v>
      </c>
    </row>
    <row r="937" spans="1:33" x14ac:dyDescent="0.35">
      <c r="A937" s="7">
        <v>688</v>
      </c>
      <c r="B937" s="7">
        <v>36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6.0667080440000003</v>
      </c>
      <c r="I937" s="4">
        <v>55.650222923400001</v>
      </c>
      <c r="J937" s="2">
        <f t="shared" si="29"/>
        <v>0.10901498188696472</v>
      </c>
      <c r="K937" s="3">
        <v>3</v>
      </c>
      <c r="L937" s="3">
        <v>8</v>
      </c>
      <c r="M937" s="3">
        <v>17</v>
      </c>
      <c r="N937" s="3">
        <v>21</v>
      </c>
      <c r="O937" s="24">
        <v>1001</v>
      </c>
      <c r="P937" s="4">
        <v>0.58699999999999997</v>
      </c>
      <c r="Q937" s="4">
        <v>0.55263157894736803</v>
      </c>
      <c r="R937" s="4">
        <v>0.39400000000000002</v>
      </c>
      <c r="S937" s="4">
        <v>0.34899999999999998</v>
      </c>
      <c r="T937" s="4">
        <v>0.32600000000000001</v>
      </c>
      <c r="U937" s="4">
        <v>0.28100000000000003</v>
      </c>
      <c r="V937" s="5">
        <v>100</v>
      </c>
      <c r="W937" s="5">
        <v>100</v>
      </c>
      <c r="X937" s="5">
        <v>0</v>
      </c>
      <c r="Y937" s="5">
        <v>0</v>
      </c>
      <c r="Z937" s="5">
        <v>0</v>
      </c>
      <c r="AA937" s="5">
        <v>0</v>
      </c>
      <c r="AB937" s="2">
        <v>0.53273045915404105</v>
      </c>
      <c r="AC937" s="2">
        <v>0.59306372200296298</v>
      </c>
      <c r="AD937" s="2">
        <v>0.93140436968420304</v>
      </c>
      <c r="AE937" s="2">
        <v>1.05268335677971</v>
      </c>
      <c r="AF937" s="2">
        <v>1.12085789761543</v>
      </c>
      <c r="AG937" s="2">
        <v>1.2694006096483901</v>
      </c>
    </row>
    <row r="938" spans="1:33" x14ac:dyDescent="0.35">
      <c r="A938" s="7">
        <v>504</v>
      </c>
      <c r="B938" s="7">
        <v>44</v>
      </c>
      <c r="C938" s="7">
        <v>1</v>
      </c>
      <c r="D938" s="7">
        <v>1</v>
      </c>
      <c r="E938" s="22" t="str">
        <f t="shared" si="28"/>
        <v>11</v>
      </c>
      <c r="F938" s="4">
        <v>0.25106600000000001</v>
      </c>
      <c r="G938" s="25">
        <v>0</v>
      </c>
      <c r="H938" s="4">
        <v>5.5194633780000002</v>
      </c>
      <c r="I938" s="4">
        <v>49.088342496300001</v>
      </c>
      <c r="J938" s="2">
        <f t="shared" si="29"/>
        <v>0.11243939186612434</v>
      </c>
      <c r="K938" s="3">
        <v>4</v>
      </c>
      <c r="L938" s="3">
        <v>9</v>
      </c>
      <c r="M938" s="3">
        <v>9</v>
      </c>
      <c r="N938" s="3">
        <v>27</v>
      </c>
      <c r="O938" s="24">
        <v>1000.99999999999</v>
      </c>
      <c r="P938" s="4">
        <v>0.73099999999999998</v>
      </c>
      <c r="Q938" s="4">
        <v>0.75</v>
      </c>
      <c r="R938" s="4">
        <v>0.89600000000000002</v>
      </c>
      <c r="S938" s="4">
        <v>0.76600000000000001</v>
      </c>
      <c r="T938" s="4">
        <v>0.90800000000000003</v>
      </c>
      <c r="U938" s="4">
        <v>0.86899999999999999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0.31334181923235899</v>
      </c>
      <c r="AC938" s="2">
        <v>0.28768207245178101</v>
      </c>
      <c r="AD938" s="2">
        <v>0.109814866007207</v>
      </c>
      <c r="AE938" s="2">
        <v>0.26657310924154598</v>
      </c>
      <c r="AF938" s="2">
        <v>9.65109003808437E-2</v>
      </c>
      <c r="AG938" s="2">
        <v>0.14041215371674501</v>
      </c>
    </row>
    <row r="939" spans="1:33" x14ac:dyDescent="0.35">
      <c r="A939" s="7">
        <v>924</v>
      </c>
      <c r="B939" s="7">
        <v>7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7.0512517490000004</v>
      </c>
      <c r="I939" s="4">
        <v>62.338234670200002</v>
      </c>
      <c r="J939" s="2">
        <f t="shared" si="29"/>
        <v>0.11311279163268897</v>
      </c>
      <c r="K939" s="3">
        <v>2</v>
      </c>
      <c r="L939" s="3">
        <v>16</v>
      </c>
      <c r="M939" s="3">
        <v>15</v>
      </c>
      <c r="N939" s="3">
        <v>16</v>
      </c>
      <c r="O939" s="24">
        <v>1000.99999999999</v>
      </c>
      <c r="P939" s="4">
        <v>0.63</v>
      </c>
      <c r="Q939" s="4">
        <v>0.51612903225806495</v>
      </c>
      <c r="R939" s="4">
        <v>0.77900000000000003</v>
      </c>
      <c r="S939" s="4">
        <v>0.53200000000000003</v>
      </c>
      <c r="T939" s="4">
        <v>0.80200000000000005</v>
      </c>
      <c r="U939" s="4">
        <v>0.751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0.46203545959655901</v>
      </c>
      <c r="AC939" s="2">
        <v>0.66139848224536502</v>
      </c>
      <c r="AD939" s="2">
        <v>0.24974423311138899</v>
      </c>
      <c r="AE939" s="2">
        <v>0.63111178964049297</v>
      </c>
      <c r="AF939" s="2">
        <v>0.220646671115623</v>
      </c>
      <c r="AG939" s="2">
        <v>0.286349627218002</v>
      </c>
    </row>
    <row r="940" spans="1:33" x14ac:dyDescent="0.35">
      <c r="A940" s="7">
        <v>462</v>
      </c>
      <c r="B940" s="7">
        <v>48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5.808687731</v>
      </c>
      <c r="I940" s="4">
        <v>46.483448368200001</v>
      </c>
      <c r="J940" s="2">
        <f t="shared" si="29"/>
        <v>0.12496249600478881</v>
      </c>
      <c r="K940" s="3">
        <v>9</v>
      </c>
      <c r="L940" s="3">
        <v>7</v>
      </c>
      <c r="M940" s="3">
        <v>5</v>
      </c>
      <c r="N940" s="3">
        <v>28</v>
      </c>
      <c r="O940" s="24">
        <v>665.29335670649596</v>
      </c>
      <c r="P940" s="4">
        <v>0.72399999999999998</v>
      </c>
      <c r="Q940" s="4">
        <v>0.84848484848484895</v>
      </c>
      <c r="R940" s="4">
        <v>0.90300000000000002</v>
      </c>
      <c r="S940" s="4">
        <v>0.91900000000000004</v>
      </c>
      <c r="T940" s="4">
        <v>0.85699999999999998</v>
      </c>
      <c r="U940" s="4">
        <v>0.94899999999999995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0.322963886596421</v>
      </c>
      <c r="AC940" s="2">
        <v>0.16430305129127601</v>
      </c>
      <c r="AD940" s="2">
        <v>0.102032725565152</v>
      </c>
      <c r="AE940" s="2">
        <v>8.4469156626450007E-2</v>
      </c>
      <c r="AF940" s="2">
        <v>0.15431736038435701</v>
      </c>
      <c r="AG940" s="2">
        <v>5.2346480372209202E-2</v>
      </c>
    </row>
    <row r="941" spans="1:33" x14ac:dyDescent="0.35">
      <c r="A941" s="7">
        <v>32</v>
      </c>
      <c r="B941" s="7">
        <v>28</v>
      </c>
      <c r="C941" s="7">
        <v>1</v>
      </c>
      <c r="D941" s="7">
        <v>1</v>
      </c>
      <c r="E941" s="22" t="str">
        <f t="shared" si="28"/>
        <v>11</v>
      </c>
      <c r="F941" s="4">
        <v>0.25035800000000002</v>
      </c>
      <c r="G941" s="25">
        <v>0</v>
      </c>
      <c r="H941" s="4">
        <v>8.8510705250000008</v>
      </c>
      <c r="I941" s="4">
        <v>69.572546840000001</v>
      </c>
      <c r="J941" s="2">
        <f t="shared" si="29"/>
        <v>0.12722073471530829</v>
      </c>
      <c r="K941" s="3">
        <v>4</v>
      </c>
      <c r="L941" s="3">
        <v>14</v>
      </c>
      <c r="M941" s="3">
        <v>7</v>
      </c>
      <c r="N941" s="3">
        <v>24</v>
      </c>
      <c r="O941" s="24">
        <v>1000.99999999999</v>
      </c>
      <c r="P941" s="4">
        <v>0.77400000000000002</v>
      </c>
      <c r="Q941" s="4">
        <v>0.77419354838709697</v>
      </c>
      <c r="R941" s="4">
        <v>0.77300000000000002</v>
      </c>
      <c r="S941" s="4">
        <v>0.76900000000000002</v>
      </c>
      <c r="T941" s="4">
        <v>0.68400000000000005</v>
      </c>
      <c r="U941" s="4">
        <v>0.65700000000000003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0.25618340539241002</v>
      </c>
      <c r="AC941" s="2">
        <v>0.25593337413720102</v>
      </c>
      <c r="AD941" s="2">
        <v>0.25747623039471501</v>
      </c>
      <c r="AE941" s="2">
        <v>0.262664309476493</v>
      </c>
      <c r="AF941" s="2">
        <v>0.37979736135958703</v>
      </c>
      <c r="AG941" s="2">
        <v>0.42007126049752702</v>
      </c>
    </row>
    <row r="942" spans="1:33" x14ac:dyDescent="0.35">
      <c r="A942" s="7">
        <v>22</v>
      </c>
      <c r="B942" s="7">
        <v>6</v>
      </c>
      <c r="C942" s="7">
        <v>1</v>
      </c>
      <c r="D942" s="7">
        <v>1</v>
      </c>
      <c r="E942" s="22" t="str">
        <f t="shared" si="28"/>
        <v>11</v>
      </c>
      <c r="F942" s="4">
        <v>2.9649999999999999E-2</v>
      </c>
      <c r="G942" s="25">
        <v>0</v>
      </c>
      <c r="H942" s="4">
        <v>5.7451702859999996</v>
      </c>
      <c r="I942" s="4">
        <v>45.131619505000003</v>
      </c>
      <c r="J942" s="2">
        <f t="shared" si="29"/>
        <v>0.12729811934542939</v>
      </c>
      <c r="K942" s="3">
        <v>6</v>
      </c>
      <c r="L942" s="3">
        <v>4</v>
      </c>
      <c r="M942" s="3">
        <v>24</v>
      </c>
      <c r="N942" s="3">
        <v>15</v>
      </c>
      <c r="O942" s="24">
        <v>1000.99999999999</v>
      </c>
      <c r="P942" s="4">
        <v>0.379</v>
      </c>
      <c r="Q942" s="4">
        <v>0.38461538461538503</v>
      </c>
      <c r="R942" s="4">
        <v>0.36399999999999999</v>
      </c>
      <c r="S942" s="4">
        <v>0.378</v>
      </c>
      <c r="T942" s="4">
        <v>0.23499999999999999</v>
      </c>
      <c r="U942" s="4">
        <v>0.27100000000000002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2">
        <v>0.97021907389971096</v>
      </c>
      <c r="AC942" s="2">
        <v>0.95551144502743601</v>
      </c>
      <c r="AD942" s="2">
        <v>1.0106014113454</v>
      </c>
      <c r="AE942" s="2">
        <v>0.97286108336254895</v>
      </c>
      <c r="AF942" s="2">
        <v>1.4481697648379801</v>
      </c>
      <c r="AG942" s="2">
        <v>1.30563645810244</v>
      </c>
    </row>
    <row r="943" spans="1:33" x14ac:dyDescent="0.35">
      <c r="A943" s="7">
        <v>926</v>
      </c>
      <c r="B943" s="7">
        <v>13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5.5940697410000002</v>
      </c>
      <c r="I943" s="4">
        <v>42.832630434000002</v>
      </c>
      <c r="J943" s="2">
        <f t="shared" si="29"/>
        <v>0.13060299319276683</v>
      </c>
      <c r="K943" s="3">
        <v>5</v>
      </c>
      <c r="L943" s="3">
        <v>23</v>
      </c>
      <c r="M943" s="3">
        <v>3</v>
      </c>
      <c r="N943" s="3">
        <v>18</v>
      </c>
      <c r="O943" s="24">
        <v>1001</v>
      </c>
      <c r="P943" s="4">
        <v>0.80700000000000005</v>
      </c>
      <c r="Q943" s="4">
        <v>0.85714285714285698</v>
      </c>
      <c r="R943" s="4">
        <v>0.84199999999999997</v>
      </c>
      <c r="S943" s="4">
        <v>0.85199999999999998</v>
      </c>
      <c r="T943" s="4">
        <v>0.84799999999999998</v>
      </c>
      <c r="U943" s="4">
        <v>0.76100000000000001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0.214431610712188</v>
      </c>
      <c r="AC943" s="2">
        <v>0.154150679827258</v>
      </c>
      <c r="AD943" s="2">
        <v>0.17197526473981001</v>
      </c>
      <c r="AE943" s="2">
        <v>0.160168752152821</v>
      </c>
      <c r="AF943" s="2">
        <v>0.16487464319023401</v>
      </c>
      <c r="AG943" s="2">
        <v>0.27312192112045097</v>
      </c>
    </row>
    <row r="944" spans="1:33" x14ac:dyDescent="0.35">
      <c r="A944" s="7">
        <v>998</v>
      </c>
      <c r="B944" s="7">
        <v>4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6.7875575250000004</v>
      </c>
      <c r="I944" s="4">
        <v>51.480372137000003</v>
      </c>
      <c r="J944" s="2">
        <f t="shared" si="29"/>
        <v>0.13184748367663107</v>
      </c>
      <c r="K944" s="3">
        <v>5</v>
      </c>
      <c r="L944" s="3">
        <v>14</v>
      </c>
      <c r="M944" s="3">
        <v>15</v>
      </c>
      <c r="N944" s="3">
        <v>15</v>
      </c>
      <c r="O944" s="24">
        <v>906.46134514969197</v>
      </c>
      <c r="P944" s="4">
        <v>0.59199999999999997</v>
      </c>
      <c r="Q944" s="4">
        <v>0.5</v>
      </c>
      <c r="R944" s="4">
        <v>0.56899999999999995</v>
      </c>
      <c r="S944" s="4">
        <v>0.49399999999999999</v>
      </c>
      <c r="T944" s="4">
        <v>0.39100000000000001</v>
      </c>
      <c r="U944" s="4">
        <v>0.42099999999999999</v>
      </c>
      <c r="V944" s="5">
        <v>100</v>
      </c>
      <c r="W944" s="5">
        <v>0</v>
      </c>
      <c r="X944" s="5">
        <v>100</v>
      </c>
      <c r="Y944" s="5">
        <v>0</v>
      </c>
      <c r="Z944" s="5">
        <v>0</v>
      </c>
      <c r="AA944" s="5">
        <v>0</v>
      </c>
      <c r="AB944" s="2">
        <v>0.52424864409813099</v>
      </c>
      <c r="AC944" s="2">
        <v>0.69314718055994495</v>
      </c>
      <c r="AD944" s="2">
        <v>0.56387484485580597</v>
      </c>
      <c r="AE944" s="2">
        <v>0.70521976179421497</v>
      </c>
      <c r="AF944" s="2">
        <v>0.93904771899677097</v>
      </c>
      <c r="AG944" s="2">
        <v>0.86512244529975602</v>
      </c>
    </row>
    <row r="945" spans="1:33" x14ac:dyDescent="0.35">
      <c r="A945" s="7">
        <v>340</v>
      </c>
      <c r="B945" s="7">
        <v>18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9.4502106959999992</v>
      </c>
      <c r="I945" s="4">
        <v>68.667989411999997</v>
      </c>
      <c r="J945" s="2">
        <f t="shared" si="29"/>
        <v>0.13762177656462063</v>
      </c>
      <c r="K945" s="3">
        <v>5</v>
      </c>
      <c r="L945" s="3">
        <v>15</v>
      </c>
      <c r="M945" s="3">
        <v>8</v>
      </c>
      <c r="N945" s="3">
        <v>21</v>
      </c>
      <c r="O945" s="24">
        <v>1001</v>
      </c>
      <c r="P945" s="4">
        <v>0.73199999999999998</v>
      </c>
      <c r="Q945" s="4">
        <v>0.72413793103448298</v>
      </c>
      <c r="R945" s="4">
        <v>0.72299999999999998</v>
      </c>
      <c r="S945" s="4">
        <v>0.74099999999999999</v>
      </c>
      <c r="T945" s="4">
        <v>0.504</v>
      </c>
      <c r="U945" s="4">
        <v>0.51800000000000002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0.311974765020825</v>
      </c>
      <c r="AC945" s="2">
        <v>0.32277339226305102</v>
      </c>
      <c r="AD945" s="2">
        <v>0.32434605682337198</v>
      </c>
      <c r="AE945" s="2">
        <v>0.29975465368604998</v>
      </c>
      <c r="AF945" s="2">
        <v>0.68517901091076805</v>
      </c>
      <c r="AG945" s="2">
        <v>0.65778003672265395</v>
      </c>
    </row>
    <row r="946" spans="1:33" x14ac:dyDescent="0.35">
      <c r="A946" s="7">
        <v>448</v>
      </c>
      <c r="B946" s="7">
        <v>15</v>
      </c>
      <c r="C946" s="7">
        <v>1</v>
      </c>
      <c r="D946" s="7">
        <v>1</v>
      </c>
      <c r="E946" s="22" t="str">
        <f t="shared" si="28"/>
        <v>11</v>
      </c>
      <c r="F946" s="4">
        <v>0.249999</v>
      </c>
      <c r="G946" s="25">
        <v>0</v>
      </c>
      <c r="H946" s="4">
        <v>5.0258079970000002</v>
      </c>
      <c r="I946" s="4">
        <v>36.445251110999997</v>
      </c>
      <c r="J946" s="2">
        <f t="shared" si="29"/>
        <v>0.1379002159072269</v>
      </c>
      <c r="K946" s="3">
        <v>1</v>
      </c>
      <c r="L946" s="3">
        <v>12</v>
      </c>
      <c r="M946" s="3">
        <v>10</v>
      </c>
      <c r="N946" s="3">
        <v>26</v>
      </c>
      <c r="O946" s="24">
        <v>1001</v>
      </c>
      <c r="P946" s="4">
        <v>0.748</v>
      </c>
      <c r="Q946" s="4">
        <v>0.72222222222222199</v>
      </c>
      <c r="R946" s="4">
        <v>0.58599999999999997</v>
      </c>
      <c r="S946" s="4">
        <v>0.68700000000000006</v>
      </c>
      <c r="T946" s="4">
        <v>0.27200000000000002</v>
      </c>
      <c r="U946" s="4">
        <v>0.24099999999999999</v>
      </c>
      <c r="V946" s="5">
        <v>100</v>
      </c>
      <c r="W946" s="5">
        <v>100</v>
      </c>
      <c r="X946" s="5">
        <v>100</v>
      </c>
      <c r="Y946" s="5">
        <v>100</v>
      </c>
      <c r="Z946" s="5">
        <v>0</v>
      </c>
      <c r="AA946" s="5">
        <v>0</v>
      </c>
      <c r="AB946" s="2">
        <v>0.29035230100766002</v>
      </c>
      <c r="AC946" s="2">
        <v>0.325422400434628</v>
      </c>
      <c r="AD946" s="2">
        <v>0.53443548940512497</v>
      </c>
      <c r="AE946" s="2">
        <v>0.37542098675978802</v>
      </c>
      <c r="AF946" s="2">
        <v>1.3019532126861399</v>
      </c>
      <c r="AG946" s="2">
        <v>1.42295834549148</v>
      </c>
    </row>
    <row r="947" spans="1:33" x14ac:dyDescent="0.35">
      <c r="A947" s="7">
        <v>388</v>
      </c>
      <c r="B947" s="7">
        <v>36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7.2567490829999999</v>
      </c>
      <c r="I947" s="4">
        <v>52.615656790000003</v>
      </c>
      <c r="J947" s="2">
        <f t="shared" si="29"/>
        <v>0.13791995625870812</v>
      </c>
      <c r="K947" s="3">
        <v>2</v>
      </c>
      <c r="L947" s="3">
        <v>13</v>
      </c>
      <c r="M947" s="3">
        <v>6</v>
      </c>
      <c r="N947" s="3">
        <v>28</v>
      </c>
      <c r="O947" s="24">
        <v>1000.99999999999</v>
      </c>
      <c r="P947" s="4">
        <v>0.82799999999999996</v>
      </c>
      <c r="Q947" s="4">
        <v>0.82352941176470595</v>
      </c>
      <c r="R947" s="4">
        <v>0.83099999999999996</v>
      </c>
      <c r="S947" s="4">
        <v>0.80800000000000005</v>
      </c>
      <c r="T947" s="4">
        <v>0.77900000000000003</v>
      </c>
      <c r="U947" s="4">
        <v>0.8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0.188742124596877</v>
      </c>
      <c r="AC947" s="2">
        <v>0.19415601444095801</v>
      </c>
      <c r="AD947" s="2">
        <v>0.185125484126689</v>
      </c>
      <c r="AE947" s="2">
        <v>0.213193220461042</v>
      </c>
      <c r="AF947" s="2">
        <v>0.24974423311138899</v>
      </c>
      <c r="AG947" s="2">
        <v>0.22314355131420999</v>
      </c>
    </row>
    <row r="948" spans="1:33" x14ac:dyDescent="0.35">
      <c r="A948" s="7">
        <v>342</v>
      </c>
      <c r="B948" s="7">
        <v>43</v>
      </c>
      <c r="C948" s="7">
        <v>1</v>
      </c>
      <c r="D948" s="7">
        <v>1</v>
      </c>
      <c r="E948" s="22" t="str">
        <f t="shared" si="28"/>
        <v>11</v>
      </c>
      <c r="F948" s="4">
        <v>0.250004</v>
      </c>
      <c r="G948" s="25">
        <v>0</v>
      </c>
      <c r="H948" s="4">
        <v>5.9538392199999999</v>
      </c>
      <c r="I948" s="4">
        <v>42.638429889000001</v>
      </c>
      <c r="J948" s="2">
        <f t="shared" si="29"/>
        <v>0.13963551743109542</v>
      </c>
      <c r="K948" s="3">
        <v>3</v>
      </c>
      <c r="L948" s="3">
        <v>9</v>
      </c>
      <c r="M948" s="3">
        <v>12</v>
      </c>
      <c r="N948" s="3">
        <v>25</v>
      </c>
      <c r="O948" s="24">
        <v>1000.99999999999</v>
      </c>
      <c r="P948" s="4">
        <v>0.69799999999999995</v>
      </c>
      <c r="Q948" s="4">
        <v>0.67567567567567599</v>
      </c>
      <c r="R948" s="4">
        <v>0.69399999999999995</v>
      </c>
      <c r="S948" s="4">
        <v>0.7</v>
      </c>
      <c r="T948" s="4">
        <v>0.77200000000000002</v>
      </c>
      <c r="U948" s="4">
        <v>0.71199999999999997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0.35953617621976502</v>
      </c>
      <c r="AC948" s="2">
        <v>0.39204208777602401</v>
      </c>
      <c r="AD948" s="2">
        <v>0.36528331847533302</v>
      </c>
      <c r="AE948" s="2">
        <v>0.356674943938732</v>
      </c>
      <c r="AF948" s="2">
        <v>0.25877072895736097</v>
      </c>
      <c r="AG948" s="2">
        <v>0.33967736757016098</v>
      </c>
    </row>
    <row r="949" spans="1:33" x14ac:dyDescent="0.35">
      <c r="A949" s="7">
        <v>108</v>
      </c>
      <c r="B949" s="7">
        <v>23</v>
      </c>
      <c r="C949" s="7">
        <v>1</v>
      </c>
      <c r="D949" s="7">
        <v>1</v>
      </c>
      <c r="E949" s="22" t="str">
        <f t="shared" si="28"/>
        <v>11</v>
      </c>
      <c r="F949" s="4">
        <v>0.249996</v>
      </c>
      <c r="G949" s="25">
        <v>0</v>
      </c>
      <c r="H949" s="4">
        <v>9.55563392</v>
      </c>
      <c r="I949" s="4">
        <v>67.745040050399993</v>
      </c>
      <c r="J949" s="2">
        <f t="shared" si="29"/>
        <v>0.14105289350911793</v>
      </c>
      <c r="K949" s="3">
        <v>5</v>
      </c>
      <c r="L949" s="3">
        <v>8</v>
      </c>
      <c r="M949" s="3">
        <v>6</v>
      </c>
      <c r="N949" s="3">
        <v>30</v>
      </c>
      <c r="O949" s="24">
        <v>1001</v>
      </c>
      <c r="P949" s="4">
        <v>0.77100000000000002</v>
      </c>
      <c r="Q949" s="4">
        <v>0.83333333333333304</v>
      </c>
      <c r="R949" s="4">
        <v>0.72099999999999997</v>
      </c>
      <c r="S949" s="4">
        <v>0.82399999999999995</v>
      </c>
      <c r="T949" s="4">
        <v>0.625</v>
      </c>
      <c r="U949" s="4">
        <v>0.78500000000000003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0.260066905418808</v>
      </c>
      <c r="AC949" s="2">
        <v>0.18232155679395501</v>
      </c>
      <c r="AD949" s="2">
        <v>0.327116141697188</v>
      </c>
      <c r="AE949" s="2">
        <v>0.19358474907266501</v>
      </c>
      <c r="AF949" s="2">
        <v>0.47000362924573602</v>
      </c>
      <c r="AG949" s="2">
        <v>0.242071561199729</v>
      </c>
    </row>
    <row r="950" spans="1:33" x14ac:dyDescent="0.35">
      <c r="A950" s="7">
        <v>952</v>
      </c>
      <c r="B950" s="7">
        <v>20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7.0078252440000002</v>
      </c>
      <c r="I950" s="4">
        <v>48.703874394000003</v>
      </c>
      <c r="J950" s="2">
        <f t="shared" si="29"/>
        <v>0.143886401876548</v>
      </c>
      <c r="K950" s="3">
        <v>6</v>
      </c>
      <c r="L950" s="3">
        <v>10</v>
      </c>
      <c r="M950" s="3">
        <v>13</v>
      </c>
      <c r="N950" s="3">
        <v>20</v>
      </c>
      <c r="O950" s="24">
        <v>1000.99999999999</v>
      </c>
      <c r="P950" s="4">
        <v>0.57399999999999995</v>
      </c>
      <c r="Q950" s="4">
        <v>0.60606060606060597</v>
      </c>
      <c r="R950" s="4">
        <v>0.52200000000000002</v>
      </c>
      <c r="S950" s="4">
        <v>0.56599999999999995</v>
      </c>
      <c r="T950" s="4">
        <v>0.39300000000000002</v>
      </c>
      <c r="U950" s="4">
        <v>0.32400000000000001</v>
      </c>
      <c r="V950" s="5">
        <v>100</v>
      </c>
      <c r="W950" s="5">
        <v>100</v>
      </c>
      <c r="X950" s="5">
        <v>100</v>
      </c>
      <c r="Y950" s="5">
        <v>100</v>
      </c>
      <c r="Z950" s="5">
        <v>0</v>
      </c>
      <c r="AA950" s="5">
        <v>0</v>
      </c>
      <c r="AB950" s="2">
        <v>0.55512588266257101</v>
      </c>
      <c r="AC950" s="2">
        <v>0.50077528791248904</v>
      </c>
      <c r="AD950" s="2">
        <v>0.65008769109949804</v>
      </c>
      <c r="AE950" s="2">
        <v>0.56916120077895405</v>
      </c>
      <c r="AF950" s="2">
        <v>0.93394566711287597</v>
      </c>
      <c r="AG950" s="2">
        <v>1.12701176318981</v>
      </c>
    </row>
    <row r="951" spans="1:33" x14ac:dyDescent="0.35">
      <c r="A951" s="7">
        <v>250</v>
      </c>
      <c r="B951" s="7">
        <v>17</v>
      </c>
      <c r="C951" s="7">
        <v>1</v>
      </c>
      <c r="D951" s="7">
        <v>1</v>
      </c>
      <c r="E951" s="22" t="str">
        <f t="shared" si="28"/>
        <v>11</v>
      </c>
      <c r="F951" s="4">
        <v>0.25003999999999998</v>
      </c>
      <c r="G951" s="25">
        <v>0</v>
      </c>
      <c r="H951" s="4">
        <v>7.9849880840000003</v>
      </c>
      <c r="I951" s="4">
        <v>54.757392897000003</v>
      </c>
      <c r="J951" s="2">
        <f t="shared" si="29"/>
        <v>0.14582484047441702</v>
      </c>
      <c r="K951" s="3">
        <v>6</v>
      </c>
      <c r="L951" s="3">
        <v>9</v>
      </c>
      <c r="M951" s="3">
        <v>10</v>
      </c>
      <c r="N951" s="3">
        <v>24</v>
      </c>
      <c r="O951" s="24">
        <v>1001</v>
      </c>
      <c r="P951" s="4">
        <v>0.66400000000000003</v>
      </c>
      <c r="Q951" s="4">
        <v>0.70588235294117696</v>
      </c>
      <c r="R951" s="4">
        <v>0.69499999999999995</v>
      </c>
      <c r="S951" s="4">
        <v>0.74299999999999999</v>
      </c>
      <c r="T951" s="4">
        <v>0.78200000000000003</v>
      </c>
      <c r="U951" s="4">
        <v>0.76100000000000001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0.40947312950570303</v>
      </c>
      <c r="AC951" s="2">
        <v>0.34830669426821598</v>
      </c>
      <c r="AD951" s="2">
        <v>0.36384343341734499</v>
      </c>
      <c r="AE951" s="2">
        <v>0.29705923426437802</v>
      </c>
      <c r="AF951" s="2">
        <v>0.24590053843682599</v>
      </c>
      <c r="AG951" s="2">
        <v>0.27312192112045097</v>
      </c>
    </row>
    <row r="952" spans="1:33" x14ac:dyDescent="0.35">
      <c r="A952" s="7">
        <v>152</v>
      </c>
      <c r="B952" s="7">
        <v>46</v>
      </c>
      <c r="C952" s="7">
        <v>1</v>
      </c>
      <c r="D952" s="7">
        <v>1</v>
      </c>
      <c r="E952" s="22" t="str">
        <f t="shared" si="28"/>
        <v>11</v>
      </c>
      <c r="F952" s="4">
        <v>0.186611</v>
      </c>
      <c r="G952" s="25">
        <v>0</v>
      </c>
      <c r="H952" s="4">
        <v>9.8628798829999997</v>
      </c>
      <c r="I952" s="4">
        <v>66.678875020000007</v>
      </c>
      <c r="J952" s="2">
        <f t="shared" si="29"/>
        <v>0.14791611106278676</v>
      </c>
      <c r="K952" s="3">
        <v>3</v>
      </c>
      <c r="L952" s="3">
        <v>9</v>
      </c>
      <c r="M952" s="3">
        <v>20</v>
      </c>
      <c r="N952" s="3">
        <v>17</v>
      </c>
      <c r="O952" s="24">
        <v>355.24098602022099</v>
      </c>
      <c r="P952" s="4">
        <v>0.54300000000000004</v>
      </c>
      <c r="Q952" s="4">
        <v>0.45945945945945899</v>
      </c>
      <c r="R952" s="4">
        <v>0.51900000000000002</v>
      </c>
      <c r="S952" s="4">
        <v>0.44500000000000001</v>
      </c>
      <c r="T952" s="4">
        <v>0.46300000000000002</v>
      </c>
      <c r="U952" s="4">
        <v>0.504</v>
      </c>
      <c r="V952" s="5">
        <v>100</v>
      </c>
      <c r="W952" s="5">
        <v>0</v>
      </c>
      <c r="X952" s="5">
        <v>100</v>
      </c>
      <c r="Y952" s="5">
        <v>0</v>
      </c>
      <c r="Z952" s="5">
        <v>0</v>
      </c>
      <c r="AA952" s="5">
        <v>100</v>
      </c>
      <c r="AB952" s="2">
        <v>0.61064595904820196</v>
      </c>
      <c r="AC952" s="2">
        <v>0.77770456858800796</v>
      </c>
      <c r="AD952" s="2">
        <v>0.65585139581624796</v>
      </c>
      <c r="AE952" s="2">
        <v>0.809680996815897</v>
      </c>
      <c r="AF952" s="2">
        <v>0.77002822489590295</v>
      </c>
      <c r="AG952" s="2">
        <v>0.68517901091076805</v>
      </c>
    </row>
    <row r="953" spans="1:33" x14ac:dyDescent="0.35">
      <c r="A953" s="7">
        <v>146</v>
      </c>
      <c r="B953" s="7">
        <v>2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6.0593235810000001</v>
      </c>
      <c r="I953" s="4">
        <v>40.80842996957</v>
      </c>
      <c r="J953" s="2">
        <f t="shared" si="29"/>
        <v>0.14848215394511163</v>
      </c>
      <c r="K953" s="3">
        <v>3</v>
      </c>
      <c r="L953" s="3">
        <v>17</v>
      </c>
      <c r="M953" s="3">
        <v>15</v>
      </c>
      <c r="N953" s="3">
        <v>14</v>
      </c>
      <c r="O953" s="24">
        <v>1000.99999999999</v>
      </c>
      <c r="P953" s="4">
        <v>0.63</v>
      </c>
      <c r="Q953" s="4">
        <v>0.48275862068965503</v>
      </c>
      <c r="R953" s="4">
        <v>0.504</v>
      </c>
      <c r="S953" s="4">
        <v>0.39800000000000002</v>
      </c>
      <c r="T953" s="4">
        <v>0.35199999999999998</v>
      </c>
      <c r="U953" s="4">
        <v>0.38400000000000001</v>
      </c>
      <c r="V953" s="5">
        <v>100</v>
      </c>
      <c r="W953" s="5">
        <v>0</v>
      </c>
      <c r="X953" s="5">
        <v>100</v>
      </c>
      <c r="Y953" s="5">
        <v>0</v>
      </c>
      <c r="Z953" s="5">
        <v>0</v>
      </c>
      <c r="AA953" s="5">
        <v>0</v>
      </c>
      <c r="AB953" s="2">
        <v>0.46203545959655901</v>
      </c>
      <c r="AC953" s="2">
        <v>0.72823850037121496</v>
      </c>
      <c r="AD953" s="2">
        <v>0.68517901091076805</v>
      </c>
      <c r="AE953" s="2">
        <v>0.92130327369769904</v>
      </c>
      <c r="AF953" s="2">
        <v>1.04412410338404</v>
      </c>
      <c r="AG953" s="2">
        <v>0.95711272639441003</v>
      </c>
    </row>
    <row r="954" spans="1:33" x14ac:dyDescent="0.35">
      <c r="A954" s="7">
        <v>516</v>
      </c>
      <c r="B954" s="7">
        <v>19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6.8931655779999996</v>
      </c>
      <c r="I954" s="4">
        <v>45.470297112700003</v>
      </c>
      <c r="J954" s="2">
        <f t="shared" si="29"/>
        <v>0.15159710878763349</v>
      </c>
      <c r="K954" s="3">
        <v>6</v>
      </c>
      <c r="L954" s="3">
        <v>12</v>
      </c>
      <c r="M954" s="3">
        <v>11</v>
      </c>
      <c r="N954" s="3">
        <v>20</v>
      </c>
      <c r="O954" s="24">
        <v>886.59452978815898</v>
      </c>
      <c r="P954" s="4">
        <v>0.67100000000000004</v>
      </c>
      <c r="Q954" s="4">
        <v>0.64516129032258096</v>
      </c>
      <c r="R954" s="4">
        <v>0.81499999999999995</v>
      </c>
      <c r="S954" s="4">
        <v>0.77600000000000002</v>
      </c>
      <c r="T954" s="4">
        <v>0.82199999999999995</v>
      </c>
      <c r="U954" s="4">
        <v>0.79300000000000004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0.39898614201045501</v>
      </c>
      <c r="AC954" s="2">
        <v>0.43825493093115497</v>
      </c>
      <c r="AD954" s="2">
        <v>0.20456716574127401</v>
      </c>
      <c r="AE954" s="2">
        <v>0.25360275879891803</v>
      </c>
      <c r="AF954" s="2">
        <v>0.19601488392595701</v>
      </c>
      <c r="AG954" s="2">
        <v>0.231932057347289</v>
      </c>
    </row>
    <row r="955" spans="1:33" x14ac:dyDescent="0.35">
      <c r="A955" s="7">
        <v>212</v>
      </c>
      <c r="B955" s="7">
        <v>27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5.9479179999999996</v>
      </c>
      <c r="I955" s="4">
        <v>38.799757950999997</v>
      </c>
      <c r="J955" s="2">
        <f t="shared" si="29"/>
        <v>0.15329781199953857</v>
      </c>
      <c r="K955" s="3">
        <v>5</v>
      </c>
      <c r="L955" s="3">
        <v>11</v>
      </c>
      <c r="M955" s="3">
        <v>12</v>
      </c>
      <c r="N955" s="3">
        <v>21</v>
      </c>
      <c r="O955" s="24">
        <v>884.96030258109295</v>
      </c>
      <c r="P955" s="4">
        <v>0.63800000000000001</v>
      </c>
      <c r="Q955" s="4">
        <v>0.63636363636363602</v>
      </c>
      <c r="R955" s="4">
        <v>0.66500000000000004</v>
      </c>
      <c r="S955" s="4">
        <v>0.626</v>
      </c>
      <c r="T955" s="4">
        <v>0.58299999999999996</v>
      </c>
      <c r="U955" s="4">
        <v>0.47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0</v>
      </c>
      <c r="AB955" s="2">
        <v>0.44941699563734699</v>
      </c>
      <c r="AC955" s="2">
        <v>0.45198512374305699</v>
      </c>
      <c r="AD955" s="2">
        <v>0.40796823832628298</v>
      </c>
      <c r="AE955" s="2">
        <v>0.46840490788203898</v>
      </c>
      <c r="AF955" s="2">
        <v>0.53956809263164496</v>
      </c>
      <c r="AG955" s="2">
        <v>0.75502258427803304</v>
      </c>
    </row>
    <row r="956" spans="1:33" x14ac:dyDescent="0.35">
      <c r="A956" s="7">
        <v>784</v>
      </c>
      <c r="B956" s="7">
        <v>47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6.7000108450000004</v>
      </c>
      <c r="I956" s="4">
        <v>43.615744379600002</v>
      </c>
      <c r="J956" s="2">
        <f t="shared" si="29"/>
        <v>0.15361450183419856</v>
      </c>
      <c r="K956" s="3">
        <v>5</v>
      </c>
      <c r="L956" s="3">
        <v>20</v>
      </c>
      <c r="M956" s="3">
        <v>6</v>
      </c>
      <c r="N956" s="3">
        <v>18</v>
      </c>
      <c r="O956" s="24">
        <v>1001</v>
      </c>
      <c r="P956" s="4">
        <v>0.75800000000000001</v>
      </c>
      <c r="Q956" s="4">
        <v>0.75</v>
      </c>
      <c r="R956" s="4">
        <v>0.751</v>
      </c>
      <c r="S956" s="4">
        <v>0.78400000000000003</v>
      </c>
      <c r="T956" s="4">
        <v>0.54400000000000004</v>
      </c>
      <c r="U956" s="4">
        <v>0.497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0</v>
      </c>
      <c r="AB956" s="2">
        <v>0.27707189333976501</v>
      </c>
      <c r="AC956" s="2">
        <v>0.28768207245178101</v>
      </c>
      <c r="AD956" s="2">
        <v>0.286349627218002</v>
      </c>
      <c r="AE956" s="2">
        <v>0.24334625863172901</v>
      </c>
      <c r="AF956" s="2">
        <v>0.608806032126194</v>
      </c>
      <c r="AG956" s="2">
        <v>0.69916525288550802</v>
      </c>
    </row>
    <row r="957" spans="1:33" x14ac:dyDescent="0.35">
      <c r="A957" s="7">
        <v>498</v>
      </c>
      <c r="B957" s="7">
        <v>4</v>
      </c>
      <c r="C957" s="7">
        <v>1</v>
      </c>
      <c r="D957" s="7">
        <v>1</v>
      </c>
      <c r="E957" s="22" t="str">
        <f t="shared" si="28"/>
        <v>11</v>
      </c>
      <c r="F957" s="4">
        <v>9.6808000000000005E-2</v>
      </c>
      <c r="G957" s="25">
        <v>0</v>
      </c>
      <c r="H957" s="4">
        <v>8.2054752339999997</v>
      </c>
      <c r="I957" s="4">
        <v>53.319404397600003</v>
      </c>
      <c r="J957" s="2">
        <f t="shared" si="29"/>
        <v>0.15389285245596895</v>
      </c>
      <c r="K957" s="3">
        <v>3</v>
      </c>
      <c r="L957" s="3">
        <v>11</v>
      </c>
      <c r="M957" s="3">
        <v>6</v>
      </c>
      <c r="N957" s="3">
        <v>29</v>
      </c>
      <c r="O957" s="24">
        <v>909.14505325140101</v>
      </c>
      <c r="P957" s="4">
        <v>0.79900000000000004</v>
      </c>
      <c r="Q957" s="4">
        <v>0.82857142857142896</v>
      </c>
      <c r="R957" s="4">
        <v>0.82199999999999995</v>
      </c>
      <c r="S957" s="4">
        <v>0.84799999999999998</v>
      </c>
      <c r="T957" s="4">
        <v>0.53400000000000003</v>
      </c>
      <c r="U957" s="4">
        <v>0.755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0.224394333215862</v>
      </c>
      <c r="AC957" s="2">
        <v>0.18805223150294001</v>
      </c>
      <c r="AD957" s="2">
        <v>0.19601488392595701</v>
      </c>
      <c r="AE957" s="2">
        <v>0.16487464319023401</v>
      </c>
      <c r="AF957" s="2">
        <v>0.62735944002194199</v>
      </c>
      <c r="AG957" s="2">
        <v>0.28103752973311202</v>
      </c>
    </row>
    <row r="958" spans="1:33" x14ac:dyDescent="0.35">
      <c r="A958" s="7">
        <v>520</v>
      </c>
      <c r="B958" s="7">
        <v>2</v>
      </c>
      <c r="C958" s="7">
        <v>1</v>
      </c>
      <c r="D958" s="7">
        <v>1</v>
      </c>
      <c r="E958" s="22" t="str">
        <f t="shared" si="28"/>
        <v>11</v>
      </c>
      <c r="F958" s="4">
        <v>0.27479900000000002</v>
      </c>
      <c r="G958" s="25">
        <v>0</v>
      </c>
      <c r="H958" s="4">
        <v>8.2556991429999993</v>
      </c>
      <c r="I958" s="4">
        <v>52.359459768000001</v>
      </c>
      <c r="J958" s="2">
        <f t="shared" si="29"/>
        <v>0.15767349738863332</v>
      </c>
      <c r="K958" s="3">
        <v>0</v>
      </c>
      <c r="L958" s="3">
        <v>19</v>
      </c>
      <c r="M958" s="3">
        <v>7</v>
      </c>
      <c r="N958" s="3">
        <v>23</v>
      </c>
      <c r="O958" s="24">
        <v>1001</v>
      </c>
      <c r="P958" s="4">
        <v>0.83699999999999997</v>
      </c>
      <c r="Q958" s="4">
        <v>0.76666666666666705</v>
      </c>
      <c r="R958" s="4">
        <v>0.95499999999999996</v>
      </c>
      <c r="S958" s="4">
        <v>0.84099999999999997</v>
      </c>
      <c r="T958" s="4">
        <v>0.999</v>
      </c>
      <c r="U958" s="4">
        <v>0.98799999999999999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0.177931208492662</v>
      </c>
      <c r="AC958" s="2">
        <v>0.26570316573300601</v>
      </c>
      <c r="AD958" s="2">
        <v>4.6043938501406798E-2</v>
      </c>
      <c r="AE958" s="2">
        <v>0.173163619009189</v>
      </c>
      <c r="AF958" s="2">
        <v>1.00050033358353E-3</v>
      </c>
      <c r="AG958" s="2">
        <v>1.20725812342692E-2</v>
      </c>
    </row>
    <row r="959" spans="1:33" x14ac:dyDescent="0.35">
      <c r="A959" s="7">
        <v>944</v>
      </c>
      <c r="B959" s="7">
        <v>20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7.1683261270000003</v>
      </c>
      <c r="I959" s="4">
        <v>44.960134523199997</v>
      </c>
      <c r="J959" s="2">
        <f t="shared" si="29"/>
        <v>0.15943738164976026</v>
      </c>
      <c r="K959" s="3">
        <v>10</v>
      </c>
      <c r="L959" s="3">
        <v>6</v>
      </c>
      <c r="M959" s="3">
        <v>15</v>
      </c>
      <c r="N959" s="3">
        <v>18</v>
      </c>
      <c r="O959" s="24">
        <v>510.83940254648098</v>
      </c>
      <c r="P959" s="4">
        <v>0.5</v>
      </c>
      <c r="Q959" s="4">
        <v>0.54545454545454497</v>
      </c>
      <c r="R959" s="4">
        <v>0.48799999999999999</v>
      </c>
      <c r="S959" s="4">
        <v>0.52700000000000002</v>
      </c>
      <c r="T959" s="4">
        <v>0.40600000000000003</v>
      </c>
      <c r="U959" s="4">
        <v>0.45700000000000002</v>
      </c>
      <c r="V959" s="5">
        <v>0</v>
      </c>
      <c r="W959" s="5">
        <v>100</v>
      </c>
      <c r="X959" s="5">
        <v>0</v>
      </c>
      <c r="Y959" s="5">
        <v>100</v>
      </c>
      <c r="Z959" s="5">
        <v>0</v>
      </c>
      <c r="AA959" s="5">
        <v>0</v>
      </c>
      <c r="AB959" s="2">
        <v>0.69314718055994495</v>
      </c>
      <c r="AC959" s="2">
        <v>0.60613580357031605</v>
      </c>
      <c r="AD959" s="2">
        <v>0.71743987312899005</v>
      </c>
      <c r="AE959" s="2">
        <v>0.64055473044077504</v>
      </c>
      <c r="AF959" s="2">
        <v>0.90140211938040404</v>
      </c>
      <c r="AG959" s="2">
        <v>0.78307188808793204</v>
      </c>
    </row>
    <row r="960" spans="1:33" x14ac:dyDescent="0.35">
      <c r="A960" s="7">
        <v>390</v>
      </c>
      <c r="B960" s="7">
        <v>5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9.3803228579999995</v>
      </c>
      <c r="I960" s="4">
        <v>56.724336340599997</v>
      </c>
      <c r="J960" s="2">
        <f t="shared" si="29"/>
        <v>0.165366815429555</v>
      </c>
      <c r="K960" s="3">
        <v>3</v>
      </c>
      <c r="L960" s="3">
        <v>11</v>
      </c>
      <c r="M960" s="3">
        <v>11</v>
      </c>
      <c r="N960" s="3">
        <v>24</v>
      </c>
      <c r="O960" s="24">
        <v>870.90574209979695</v>
      </c>
      <c r="P960" s="4">
        <v>0.70199999999999996</v>
      </c>
      <c r="Q960" s="4">
        <v>0.68571428571428605</v>
      </c>
      <c r="R960" s="4">
        <v>0.65100000000000002</v>
      </c>
      <c r="S960" s="4">
        <v>0.69</v>
      </c>
      <c r="T960" s="4">
        <v>0.57599999999999996</v>
      </c>
      <c r="U960" s="4">
        <v>0.45200000000000001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0</v>
      </c>
      <c r="AB960" s="2">
        <v>0.353821874956326</v>
      </c>
      <c r="AC960" s="2">
        <v>0.37729423114146798</v>
      </c>
      <c r="AD960" s="2">
        <v>0.42924563677356797</v>
      </c>
      <c r="AE960" s="2">
        <v>0.37106368139083201</v>
      </c>
      <c r="AF960" s="2">
        <v>0.55164761828624598</v>
      </c>
      <c r="AG960" s="2">
        <v>0.79407309914990598</v>
      </c>
    </row>
    <row r="961" spans="1:33" x14ac:dyDescent="0.35">
      <c r="A961" s="7">
        <v>658</v>
      </c>
      <c r="B961" s="7">
        <v>36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7.6091868959999998</v>
      </c>
      <c r="I961" s="4">
        <v>42.989098945000002</v>
      </c>
      <c r="J961" s="2">
        <f t="shared" si="29"/>
        <v>0.17700270726155828</v>
      </c>
      <c r="K961" s="3">
        <v>1</v>
      </c>
      <c r="L961" s="3">
        <v>10</v>
      </c>
      <c r="M961" s="3">
        <v>19</v>
      </c>
      <c r="N961" s="3">
        <v>19</v>
      </c>
      <c r="O961" s="24">
        <v>1001</v>
      </c>
      <c r="P961" s="4">
        <v>0.57099999999999995</v>
      </c>
      <c r="Q961" s="4">
        <v>0.5</v>
      </c>
      <c r="R961" s="4">
        <v>0.64100000000000001</v>
      </c>
      <c r="S961" s="4">
        <v>0.53</v>
      </c>
      <c r="T961" s="4">
        <v>0.68700000000000006</v>
      </c>
      <c r="U961" s="4">
        <v>0.58599999999999997</v>
      </c>
      <c r="V961" s="5">
        <v>100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0.56036606932612698</v>
      </c>
      <c r="AC961" s="2">
        <v>0.69314718055994495</v>
      </c>
      <c r="AD961" s="2">
        <v>0.44472582206146699</v>
      </c>
      <c r="AE961" s="2">
        <v>0.63487827243596995</v>
      </c>
      <c r="AF961" s="2">
        <v>0.37542098675978802</v>
      </c>
      <c r="AG961" s="2">
        <v>0.53443548940512497</v>
      </c>
    </row>
    <row r="962" spans="1:33" x14ac:dyDescent="0.35">
      <c r="A962" s="7">
        <v>190</v>
      </c>
      <c r="B962" s="7">
        <v>21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0.18868099999999999</v>
      </c>
      <c r="G962" s="25">
        <v>0</v>
      </c>
      <c r="H962" s="4">
        <v>8.1800507709999994</v>
      </c>
      <c r="I962" s="4">
        <v>43.495393110999998</v>
      </c>
      <c r="J962" s="2">
        <f t="shared" ref="J962:J1001" si="31">H962/I962</f>
        <v>0.18806706149601995</v>
      </c>
      <c r="K962" s="3">
        <v>2</v>
      </c>
      <c r="L962" s="3">
        <v>9</v>
      </c>
      <c r="M962" s="3">
        <v>14</v>
      </c>
      <c r="N962" s="3">
        <v>24</v>
      </c>
      <c r="O962" s="24">
        <v>1001</v>
      </c>
      <c r="P962" s="4">
        <v>0.65700000000000003</v>
      </c>
      <c r="Q962" s="4">
        <v>0.63157894736842102</v>
      </c>
      <c r="R962" s="4">
        <v>0.64600000000000002</v>
      </c>
      <c r="S962" s="4">
        <v>0.64800000000000002</v>
      </c>
      <c r="T962" s="4">
        <v>0.628</v>
      </c>
      <c r="U962" s="4">
        <v>0.435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0</v>
      </c>
      <c r="AB962" s="2">
        <v>0.42007126049752702</v>
      </c>
      <c r="AC962" s="2">
        <v>0.45953232937844002</v>
      </c>
      <c r="AD962" s="2">
        <v>0.43695577519953499</v>
      </c>
      <c r="AE962" s="2">
        <v>0.43386458262986199</v>
      </c>
      <c r="AF962" s="2">
        <v>0.46521511251393799</v>
      </c>
      <c r="AG962" s="2">
        <v>0.83240924789345305</v>
      </c>
    </row>
    <row r="963" spans="1:33" x14ac:dyDescent="0.35">
      <c r="A963" s="7">
        <v>928</v>
      </c>
      <c r="B963" s="7">
        <v>9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7.9100066030000002</v>
      </c>
      <c r="I963" s="4">
        <v>39.945005092999999</v>
      </c>
      <c r="J963" s="2">
        <f t="shared" si="31"/>
        <v>0.19802242069024439</v>
      </c>
      <c r="K963" s="3">
        <v>1</v>
      </c>
      <c r="L963" s="3">
        <v>12</v>
      </c>
      <c r="M963" s="3">
        <v>14</v>
      </c>
      <c r="N963" s="3">
        <v>22</v>
      </c>
      <c r="O963" s="24">
        <v>728.61058287964499</v>
      </c>
      <c r="P963" s="4">
        <v>0.67500000000000004</v>
      </c>
      <c r="Q963" s="4">
        <v>0.61111111111111105</v>
      </c>
      <c r="R963" s="4">
        <v>0.71199999999999997</v>
      </c>
      <c r="S963" s="4">
        <v>0.59799999999999998</v>
      </c>
      <c r="T963" s="4">
        <v>0.751</v>
      </c>
      <c r="U963" s="4">
        <v>0.55900000000000005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0.39304258810960702</v>
      </c>
      <c r="AC963" s="2">
        <v>0.49247648509779401</v>
      </c>
      <c r="AD963" s="2">
        <v>0.33967736757016098</v>
      </c>
      <c r="AE963" s="2">
        <v>0.514164525031505</v>
      </c>
      <c r="AF963" s="2">
        <v>0.286349627218002</v>
      </c>
      <c r="AG963" s="2">
        <v>0.58160580582703802</v>
      </c>
    </row>
    <row r="964" spans="1:33" x14ac:dyDescent="0.35">
      <c r="A964" s="7">
        <v>724</v>
      </c>
      <c r="B964" s="7">
        <v>49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8.8663892359999998</v>
      </c>
      <c r="I964" s="4">
        <v>43.998100749999999</v>
      </c>
      <c r="J964" s="2">
        <f t="shared" si="31"/>
        <v>0.20151754473174618</v>
      </c>
      <c r="K964" s="3">
        <v>2</v>
      </c>
      <c r="L964" s="3">
        <v>14</v>
      </c>
      <c r="M964" s="3">
        <v>6</v>
      </c>
      <c r="N964" s="3">
        <v>27</v>
      </c>
      <c r="O964" s="24">
        <v>1001</v>
      </c>
      <c r="P964" s="4">
        <v>0.81399999999999995</v>
      </c>
      <c r="Q964" s="4">
        <v>0.81818181818181801</v>
      </c>
      <c r="R964" s="4">
        <v>0.79900000000000004</v>
      </c>
      <c r="S964" s="4">
        <v>0.81799999999999995</v>
      </c>
      <c r="T964" s="4">
        <v>0.79</v>
      </c>
      <c r="U964" s="4">
        <v>0.745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0.20579491297959701</v>
      </c>
      <c r="AC964" s="2">
        <v>0.20067069546215099</v>
      </c>
      <c r="AD964" s="2">
        <v>0.224394333215862</v>
      </c>
      <c r="AE964" s="2">
        <v>0.20089294237939001</v>
      </c>
      <c r="AF964" s="2">
        <v>0.23572233352107</v>
      </c>
      <c r="AG964" s="2">
        <v>0.29437106060257801</v>
      </c>
    </row>
    <row r="965" spans="1:33" x14ac:dyDescent="0.35">
      <c r="A965" s="7">
        <v>150</v>
      </c>
      <c r="B965" s="7">
        <v>14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8.7649556050000008</v>
      </c>
      <c r="I965" s="4">
        <v>43.363443033999999</v>
      </c>
      <c r="J965" s="2">
        <f t="shared" si="31"/>
        <v>0.20212775996886725</v>
      </c>
      <c r="K965" s="3">
        <v>6</v>
      </c>
      <c r="L965" s="3">
        <v>14</v>
      </c>
      <c r="M965" s="3">
        <v>12</v>
      </c>
      <c r="N965" s="3">
        <v>17</v>
      </c>
      <c r="O965" s="24">
        <v>988.04188497341795</v>
      </c>
      <c r="P965" s="4">
        <v>0.61199999999999999</v>
      </c>
      <c r="Q965" s="4">
        <v>0.58620689655172398</v>
      </c>
      <c r="R965" s="4">
        <v>0.64</v>
      </c>
      <c r="S965" s="4">
        <v>0.60099999999999998</v>
      </c>
      <c r="T965" s="4">
        <v>0.65700000000000003</v>
      </c>
      <c r="U965" s="4">
        <v>0.67200000000000004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0.49102299646981101</v>
      </c>
      <c r="AC965" s="2">
        <v>0.53408248593025798</v>
      </c>
      <c r="AD965" s="2">
        <v>0.44628710262841897</v>
      </c>
      <c r="AE965" s="2">
        <v>0.50916034444692904</v>
      </c>
      <c r="AF965" s="2">
        <v>0.42007126049752702</v>
      </c>
      <c r="AG965" s="2">
        <v>0.39749693845898698</v>
      </c>
    </row>
    <row r="966" spans="1:33" x14ac:dyDescent="0.35">
      <c r="A966" s="7">
        <v>684</v>
      </c>
      <c r="B966" s="7">
        <v>34</v>
      </c>
      <c r="C966" s="7">
        <v>1</v>
      </c>
      <c r="D966" s="7">
        <v>1</v>
      </c>
      <c r="E966" s="22" t="str">
        <f t="shared" si="30"/>
        <v>11</v>
      </c>
      <c r="F966" s="4">
        <v>5.7106999999999998E-2</v>
      </c>
      <c r="G966" s="25">
        <v>0</v>
      </c>
      <c r="H966" s="4">
        <v>11.542717469999999</v>
      </c>
      <c r="I966" s="4">
        <v>56.931806835000003</v>
      </c>
      <c r="J966" s="2">
        <f t="shared" si="31"/>
        <v>0.20274637521084041</v>
      </c>
      <c r="K966" s="3">
        <v>9</v>
      </c>
      <c r="L966" s="3">
        <v>7</v>
      </c>
      <c r="M966" s="3">
        <v>10</v>
      </c>
      <c r="N966" s="3">
        <v>23</v>
      </c>
      <c r="O966" s="24">
        <v>897.35437975170896</v>
      </c>
      <c r="P966" s="4">
        <v>0.62</v>
      </c>
      <c r="Q966" s="4">
        <v>0.69696969696969702</v>
      </c>
      <c r="R966" s="4">
        <v>0.51800000000000002</v>
      </c>
      <c r="S966" s="4">
        <v>0.67800000000000005</v>
      </c>
      <c r="T966" s="4">
        <v>0.41599999999999998</v>
      </c>
      <c r="U966" s="4">
        <v>0.57699999999999996</v>
      </c>
      <c r="V966" s="5">
        <v>100</v>
      </c>
      <c r="W966" s="5">
        <v>100</v>
      </c>
      <c r="X966" s="5">
        <v>100</v>
      </c>
      <c r="Y966" s="5">
        <v>100</v>
      </c>
      <c r="Z966" s="5">
        <v>0</v>
      </c>
      <c r="AA966" s="5">
        <v>100</v>
      </c>
      <c r="AB966" s="2">
        <v>0.47803580094300002</v>
      </c>
      <c r="AC966" s="2">
        <v>0.36101334553733</v>
      </c>
      <c r="AD966" s="2">
        <v>0.65778003672265395</v>
      </c>
      <c r="AE966" s="2">
        <v>0.38860799104174099</v>
      </c>
      <c r="AF966" s="2">
        <v>0.87707001872087398</v>
      </c>
      <c r="AG966" s="2">
        <v>0.54991301247403801</v>
      </c>
    </row>
    <row r="967" spans="1:33" x14ac:dyDescent="0.35">
      <c r="A967" s="7">
        <v>428</v>
      </c>
      <c r="B967" s="7">
        <v>20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10.11398191</v>
      </c>
      <c r="I967" s="4">
        <v>49.239236380000001</v>
      </c>
      <c r="J967" s="2">
        <f t="shared" si="31"/>
        <v>0.20540493016475977</v>
      </c>
      <c r="K967" s="3">
        <v>3</v>
      </c>
      <c r="L967" s="3">
        <v>4</v>
      </c>
      <c r="M967" s="3">
        <v>20</v>
      </c>
      <c r="N967" s="3">
        <v>22</v>
      </c>
      <c r="O967" s="24">
        <v>907.07735175254004</v>
      </c>
      <c r="P967" s="4">
        <v>0.54</v>
      </c>
      <c r="Q967" s="4">
        <v>0.52380952380952395</v>
      </c>
      <c r="R967" s="4">
        <v>0.54</v>
      </c>
      <c r="S967" s="4">
        <v>0.52300000000000002</v>
      </c>
      <c r="T967" s="4">
        <v>0.52100000000000002</v>
      </c>
      <c r="U967" s="4">
        <v>0.47499999999999998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0</v>
      </c>
      <c r="AB967" s="2">
        <v>0.61618613942381695</v>
      </c>
      <c r="AC967" s="2">
        <v>0.64662716492505201</v>
      </c>
      <c r="AD967" s="2">
        <v>0.61618613942381695</v>
      </c>
      <c r="AE967" s="2">
        <v>0.64817381491721404</v>
      </c>
      <c r="AF967" s="2">
        <v>0.65200523722877002</v>
      </c>
      <c r="AG967" s="2">
        <v>0.74444047494749599</v>
      </c>
    </row>
    <row r="968" spans="1:33" x14ac:dyDescent="0.35">
      <c r="A968" s="7">
        <v>716</v>
      </c>
      <c r="B968" s="7">
        <v>7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10.196915519999999</v>
      </c>
      <c r="I968" s="4">
        <v>48.099850904999997</v>
      </c>
      <c r="J968" s="2">
        <f t="shared" si="31"/>
        <v>0.21199474277247762</v>
      </c>
      <c r="K968" s="3">
        <v>12</v>
      </c>
      <c r="L968" s="3">
        <v>4</v>
      </c>
      <c r="M968" s="3">
        <v>10</v>
      </c>
      <c r="N968" s="3">
        <v>23</v>
      </c>
      <c r="O968" s="24">
        <v>906.79665833236697</v>
      </c>
      <c r="P968" s="4">
        <v>0.54800000000000004</v>
      </c>
      <c r="Q968" s="4">
        <v>0.69696969696969702</v>
      </c>
      <c r="R968" s="4">
        <v>0.67700000000000005</v>
      </c>
      <c r="S968" s="4">
        <v>0.753</v>
      </c>
      <c r="T968" s="4">
        <v>0.59799999999999998</v>
      </c>
      <c r="U968" s="4">
        <v>0.78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0.60147999203412095</v>
      </c>
      <c r="AC968" s="2">
        <v>0.36101334553733</v>
      </c>
      <c r="AD968" s="2">
        <v>0.39008400606986199</v>
      </c>
      <c r="AE968" s="2">
        <v>0.283690051182243</v>
      </c>
      <c r="AF968" s="2">
        <v>0.514164525031505</v>
      </c>
      <c r="AG968" s="2">
        <v>0.2484613592985</v>
      </c>
    </row>
    <row r="969" spans="1:33" x14ac:dyDescent="0.35">
      <c r="A969" s="7">
        <v>822</v>
      </c>
      <c r="B969" s="7">
        <v>15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9.1428697519999993</v>
      </c>
      <c r="I969" s="4">
        <v>42.866600040999998</v>
      </c>
      <c r="J969" s="2">
        <f t="shared" si="31"/>
        <v>0.21328656210791735</v>
      </c>
      <c r="K969" s="3">
        <v>3</v>
      </c>
      <c r="L969" s="3">
        <v>14</v>
      </c>
      <c r="M969" s="3">
        <v>8</v>
      </c>
      <c r="N969" s="3">
        <v>24</v>
      </c>
      <c r="O969" s="24">
        <v>1001</v>
      </c>
      <c r="P969" s="4">
        <v>0.79600000000000004</v>
      </c>
      <c r="Q969" s="4">
        <v>0.75</v>
      </c>
      <c r="R969" s="4">
        <v>0.624</v>
      </c>
      <c r="S969" s="4">
        <v>0.75800000000000001</v>
      </c>
      <c r="T969" s="4">
        <v>0.33800000000000002</v>
      </c>
      <c r="U969" s="4">
        <v>0.34</v>
      </c>
      <c r="V969" s="5">
        <v>100</v>
      </c>
      <c r="W969" s="5">
        <v>100</v>
      </c>
      <c r="X969" s="5">
        <v>100</v>
      </c>
      <c r="Y969" s="5">
        <v>100</v>
      </c>
      <c r="Z969" s="5">
        <v>0</v>
      </c>
      <c r="AA969" s="5">
        <v>0</v>
      </c>
      <c r="AB969" s="2">
        <v>0.22815609313775401</v>
      </c>
      <c r="AC969" s="2">
        <v>0.28768207245178101</v>
      </c>
      <c r="AD969" s="2">
        <v>0.47160491061270898</v>
      </c>
      <c r="AE969" s="2">
        <v>0.27707189333976501</v>
      </c>
      <c r="AF969" s="2">
        <v>1.0847093834991199</v>
      </c>
      <c r="AG969" s="2">
        <v>1.07880966137193</v>
      </c>
    </row>
    <row r="970" spans="1:33" x14ac:dyDescent="0.35">
      <c r="A970" s="7">
        <v>776</v>
      </c>
      <c r="B970" s="7">
        <v>5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13.55175994</v>
      </c>
      <c r="I970" s="4">
        <v>62.434535015000002</v>
      </c>
      <c r="J970" s="2">
        <f t="shared" si="31"/>
        <v>0.21705551161299058</v>
      </c>
      <c r="K970" s="3">
        <v>9</v>
      </c>
      <c r="L970" s="3">
        <v>16</v>
      </c>
      <c r="M970" s="3">
        <v>8</v>
      </c>
      <c r="N970" s="3">
        <v>16</v>
      </c>
      <c r="O970" s="24">
        <v>903.636924094601</v>
      </c>
      <c r="P970" s="4">
        <v>0.60699999999999998</v>
      </c>
      <c r="Q970" s="4">
        <v>0.66666666666666696</v>
      </c>
      <c r="R970" s="4">
        <v>0.72299999999999998</v>
      </c>
      <c r="S970" s="4">
        <v>0.76100000000000001</v>
      </c>
      <c r="T970" s="4">
        <v>0.68700000000000006</v>
      </c>
      <c r="U970" s="4">
        <v>0.76300000000000001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0.49922648792263902</v>
      </c>
      <c r="AC970" s="2">
        <v>0.405465108108164</v>
      </c>
      <c r="AD970" s="2">
        <v>0.32434605682337198</v>
      </c>
      <c r="AE970" s="2">
        <v>0.27312192112045097</v>
      </c>
      <c r="AF970" s="2">
        <v>0.37542098675978802</v>
      </c>
      <c r="AG970" s="2">
        <v>0.27049724769768002</v>
      </c>
    </row>
    <row r="971" spans="1:33" x14ac:dyDescent="0.35">
      <c r="A971" s="7">
        <v>856</v>
      </c>
      <c r="B971" s="7">
        <v>26</v>
      </c>
      <c r="C971" s="7">
        <v>1</v>
      </c>
      <c r="D971" s="7">
        <v>1</v>
      </c>
      <c r="E971" s="22" t="str">
        <f t="shared" si="30"/>
        <v>11</v>
      </c>
      <c r="F971" s="4">
        <v>0.249972</v>
      </c>
      <c r="G971" s="25">
        <v>0</v>
      </c>
      <c r="H971" s="4">
        <v>14.71893635</v>
      </c>
      <c r="I971" s="4">
        <v>67.328114739550003</v>
      </c>
      <c r="J971" s="2">
        <f t="shared" si="31"/>
        <v>0.21861500811270712</v>
      </c>
      <c r="K971" s="3">
        <v>5</v>
      </c>
      <c r="L971" s="3">
        <v>5</v>
      </c>
      <c r="M971" s="3">
        <v>15</v>
      </c>
      <c r="N971" s="3">
        <v>24</v>
      </c>
      <c r="O971" s="24">
        <v>782.45402341632405</v>
      </c>
      <c r="P971" s="4">
        <v>0.55800000000000005</v>
      </c>
      <c r="Q971" s="4">
        <v>0.61538461538461497</v>
      </c>
      <c r="R971" s="4">
        <v>0.54900000000000004</v>
      </c>
      <c r="S971" s="4">
        <v>0.503</v>
      </c>
      <c r="T971" s="4">
        <v>0.48799999999999999</v>
      </c>
      <c r="U971" s="4">
        <v>0.54700000000000004</v>
      </c>
      <c r="V971" s="5">
        <v>100</v>
      </c>
      <c r="W971" s="5">
        <v>100</v>
      </c>
      <c r="X971" s="5">
        <v>100</v>
      </c>
      <c r="Y971" s="5">
        <v>100</v>
      </c>
      <c r="Z971" s="5">
        <v>0</v>
      </c>
      <c r="AA971" s="5">
        <v>100</v>
      </c>
      <c r="AB971" s="2">
        <v>0.58339631660082603</v>
      </c>
      <c r="AC971" s="2">
        <v>0.48550781578170099</v>
      </c>
      <c r="AD971" s="2">
        <v>0.59965683747260601</v>
      </c>
      <c r="AE971" s="2">
        <v>0.68716510888239801</v>
      </c>
      <c r="AF971" s="2">
        <v>0.71743987312899005</v>
      </c>
      <c r="AG971" s="2">
        <v>0.60330647656015601</v>
      </c>
    </row>
    <row r="972" spans="1:33" x14ac:dyDescent="0.35">
      <c r="A972" s="7">
        <v>242</v>
      </c>
      <c r="B972" s="7">
        <v>30</v>
      </c>
      <c r="C972" s="7">
        <v>1</v>
      </c>
      <c r="D972" s="7">
        <v>1</v>
      </c>
      <c r="E972" s="22" t="str">
        <f t="shared" si="30"/>
        <v>11</v>
      </c>
      <c r="F972" s="4">
        <v>0.24999299999999999</v>
      </c>
      <c r="G972" s="25">
        <v>0</v>
      </c>
      <c r="H972" s="4">
        <v>14.36099458</v>
      </c>
      <c r="I972" s="4">
        <v>62.385307314800002</v>
      </c>
      <c r="J972" s="2">
        <f t="shared" si="31"/>
        <v>0.23019834634353181</v>
      </c>
      <c r="K972" s="3">
        <v>3</v>
      </c>
      <c r="L972" s="3">
        <v>8</v>
      </c>
      <c r="M972" s="3">
        <v>7</v>
      </c>
      <c r="N972" s="3">
        <v>31</v>
      </c>
      <c r="O972" s="24">
        <v>1001</v>
      </c>
      <c r="P972" s="4">
        <v>0.79400000000000004</v>
      </c>
      <c r="Q972" s="4">
        <v>0.81578947368421095</v>
      </c>
      <c r="R972" s="4">
        <v>0.69399999999999995</v>
      </c>
      <c r="S972" s="4">
        <v>0.82199999999999995</v>
      </c>
      <c r="T972" s="4">
        <v>0.71499999999999997</v>
      </c>
      <c r="U972" s="4">
        <v>0.72699999999999998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0.23067181773500101</v>
      </c>
      <c r="AC972" s="2">
        <v>0.20359895524124</v>
      </c>
      <c r="AD972" s="2">
        <v>0.36528331847533302</v>
      </c>
      <c r="AE972" s="2">
        <v>0.19601488392595701</v>
      </c>
      <c r="AF972" s="2">
        <v>0.33547273628812901</v>
      </c>
      <c r="AG972" s="2">
        <v>0.31882880144861803</v>
      </c>
    </row>
    <row r="973" spans="1:33" x14ac:dyDescent="0.35">
      <c r="A973" s="7">
        <v>868</v>
      </c>
      <c r="B973" s="7">
        <v>7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14.07891628</v>
      </c>
      <c r="I973" s="4">
        <v>60.310487792000004</v>
      </c>
      <c r="J973" s="2">
        <f t="shared" si="31"/>
        <v>0.23344059707418788</v>
      </c>
      <c r="K973" s="3">
        <v>5</v>
      </c>
      <c r="L973" s="3">
        <v>9</v>
      </c>
      <c r="M973" s="3">
        <v>6</v>
      </c>
      <c r="N973" s="3">
        <v>29</v>
      </c>
      <c r="O973" s="24">
        <v>730.93588190102196</v>
      </c>
      <c r="P973" s="4">
        <v>0.74099999999999999</v>
      </c>
      <c r="Q973" s="4">
        <v>0.82857142857142896</v>
      </c>
      <c r="R973" s="4">
        <v>0.78200000000000003</v>
      </c>
      <c r="S973" s="4">
        <v>0.82899999999999996</v>
      </c>
      <c r="T973" s="4">
        <v>0.77300000000000002</v>
      </c>
      <c r="U973" s="4">
        <v>0.72199999999999998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0.29975465368604998</v>
      </c>
      <c r="AC973" s="2">
        <v>0.18805223150294001</v>
      </c>
      <c r="AD973" s="2">
        <v>0.24590053843682599</v>
      </c>
      <c r="AE973" s="2">
        <v>0.18753512384684201</v>
      </c>
      <c r="AF973" s="2">
        <v>0.25747623039471501</v>
      </c>
      <c r="AG973" s="2">
        <v>0.325730140089311</v>
      </c>
    </row>
    <row r="974" spans="1:33" x14ac:dyDescent="0.35">
      <c r="A974" s="7">
        <v>358</v>
      </c>
      <c r="B974" s="7">
        <v>4</v>
      </c>
      <c r="C974" s="7">
        <v>1</v>
      </c>
      <c r="D974" s="7">
        <v>1</v>
      </c>
      <c r="E974" s="22" t="str">
        <f t="shared" si="30"/>
        <v>11</v>
      </c>
      <c r="F974" s="4">
        <v>6.7140000000000005E-2</v>
      </c>
      <c r="G974" s="25">
        <v>0</v>
      </c>
      <c r="H974" s="4">
        <v>12.02016624</v>
      </c>
      <c r="I974" s="4">
        <v>51.377832279099998</v>
      </c>
      <c r="J974" s="2">
        <f t="shared" si="31"/>
        <v>0.23395627465757612</v>
      </c>
      <c r="K974" s="3">
        <v>4</v>
      </c>
      <c r="L974" s="3">
        <v>14</v>
      </c>
      <c r="M974" s="3">
        <v>11</v>
      </c>
      <c r="N974" s="3">
        <v>20</v>
      </c>
      <c r="O974" s="24">
        <v>881.67367722666904</v>
      </c>
      <c r="P974" s="4">
        <v>0.67400000000000004</v>
      </c>
      <c r="Q974" s="4">
        <v>0.64516129032258096</v>
      </c>
      <c r="R974" s="4">
        <v>0.70099999999999996</v>
      </c>
      <c r="S974" s="4">
        <v>0.67100000000000004</v>
      </c>
      <c r="T974" s="4">
        <v>0.59499999999999997</v>
      </c>
      <c r="U974" s="4">
        <v>0.52200000000000002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0.39452516806983001</v>
      </c>
      <c r="AC974" s="2">
        <v>0.43825493093115497</v>
      </c>
      <c r="AD974" s="2">
        <v>0.35524739194754701</v>
      </c>
      <c r="AE974" s="2">
        <v>0.39898614201045501</v>
      </c>
      <c r="AF974" s="2">
        <v>0.51919387343650703</v>
      </c>
      <c r="AG974" s="2">
        <v>0.65008769109949804</v>
      </c>
    </row>
    <row r="975" spans="1:33" x14ac:dyDescent="0.35">
      <c r="A975" s="7">
        <v>216</v>
      </c>
      <c r="B975" s="7">
        <v>26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10.244318829999999</v>
      </c>
      <c r="I975" s="4">
        <v>43.634198941999998</v>
      </c>
      <c r="J975" s="2">
        <f t="shared" si="31"/>
        <v>0.23477728658699756</v>
      </c>
      <c r="K975" s="3">
        <v>3</v>
      </c>
      <c r="L975" s="3">
        <v>7</v>
      </c>
      <c r="M975" s="3">
        <v>12</v>
      </c>
      <c r="N975" s="3">
        <v>27</v>
      </c>
      <c r="O975" s="24">
        <v>1000.99999999999</v>
      </c>
      <c r="P975" s="4">
        <v>0.67500000000000004</v>
      </c>
      <c r="Q975" s="4">
        <v>0.69230769230769196</v>
      </c>
      <c r="R975" s="4">
        <v>0.73</v>
      </c>
      <c r="S975" s="4">
        <v>0.73199999999999998</v>
      </c>
      <c r="T975" s="4">
        <v>0.76</v>
      </c>
      <c r="U975" s="4">
        <v>0.72699999999999998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0.39304258810960702</v>
      </c>
      <c r="AC975" s="2">
        <v>0.36772478012531701</v>
      </c>
      <c r="AD975" s="2">
        <v>0.31471074483970002</v>
      </c>
      <c r="AE975" s="2">
        <v>0.311974765020825</v>
      </c>
      <c r="AF975" s="2">
        <v>0.27443684570176002</v>
      </c>
      <c r="AG975" s="2">
        <v>0.31882880144861803</v>
      </c>
    </row>
    <row r="976" spans="1:33" x14ac:dyDescent="0.35">
      <c r="A976" s="7">
        <v>916</v>
      </c>
      <c r="B976" s="7">
        <v>40</v>
      </c>
      <c r="C976" s="7">
        <v>1</v>
      </c>
      <c r="D976" s="7">
        <v>1</v>
      </c>
      <c r="E976" s="22" t="str">
        <f t="shared" si="30"/>
        <v>11</v>
      </c>
      <c r="F976" s="4">
        <v>0.14264399999999999</v>
      </c>
      <c r="G976" s="25">
        <v>0</v>
      </c>
      <c r="H976" s="4">
        <v>10.16663277</v>
      </c>
      <c r="I976" s="4">
        <v>43.040717600999997</v>
      </c>
      <c r="J976" s="2">
        <f t="shared" si="31"/>
        <v>0.2362096483671032</v>
      </c>
      <c r="K976" s="3">
        <v>5</v>
      </c>
      <c r="L976" s="3">
        <v>13</v>
      </c>
      <c r="M976" s="3">
        <v>12</v>
      </c>
      <c r="N976" s="3">
        <v>19</v>
      </c>
      <c r="O976" s="24">
        <v>1000.99999999999</v>
      </c>
      <c r="P976" s="4">
        <v>0.65400000000000003</v>
      </c>
      <c r="Q976" s="4">
        <v>0.61290322580645196</v>
      </c>
      <c r="R976" s="4">
        <v>0.61799999999999999</v>
      </c>
      <c r="S976" s="4">
        <v>0.59499999999999997</v>
      </c>
      <c r="T976" s="4">
        <v>0.52400000000000002</v>
      </c>
      <c r="U976" s="4">
        <v>0.498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0</v>
      </c>
      <c r="AB976" s="2">
        <v>0.42464792752493802</v>
      </c>
      <c r="AC976" s="2">
        <v>0.48954822531870601</v>
      </c>
      <c r="AD976" s="2">
        <v>0.481266821524446</v>
      </c>
      <c r="AE976" s="2">
        <v>0.51919387343650703</v>
      </c>
      <c r="AF976" s="2">
        <v>0.64626359466109495</v>
      </c>
      <c r="AG976" s="2">
        <v>0.69715520195748404</v>
      </c>
    </row>
    <row r="977" spans="1:33" x14ac:dyDescent="0.35">
      <c r="A977" s="7">
        <v>94</v>
      </c>
      <c r="B977" s="7">
        <v>13</v>
      </c>
      <c r="C977" s="7">
        <v>1</v>
      </c>
      <c r="D977" s="7">
        <v>1</v>
      </c>
      <c r="E977" s="22" t="str">
        <f t="shared" si="30"/>
        <v>11</v>
      </c>
      <c r="F977" s="4">
        <v>0.25067</v>
      </c>
      <c r="G977" s="25">
        <v>0</v>
      </c>
      <c r="H977" s="4">
        <v>15.727533279999999</v>
      </c>
      <c r="I977" s="4">
        <v>64.467190558059997</v>
      </c>
      <c r="J977" s="2">
        <f t="shared" si="31"/>
        <v>0.24396182218977849</v>
      </c>
      <c r="K977" s="3">
        <v>2</v>
      </c>
      <c r="L977" s="3">
        <v>10</v>
      </c>
      <c r="M977" s="3">
        <v>4</v>
      </c>
      <c r="N977" s="3">
        <v>33</v>
      </c>
      <c r="O977" s="24">
        <v>1001</v>
      </c>
      <c r="P977" s="4">
        <v>0.86099999999999999</v>
      </c>
      <c r="Q977" s="4">
        <v>0.891891891891892</v>
      </c>
      <c r="R977" s="4">
        <v>0.82899999999999996</v>
      </c>
      <c r="S977" s="4">
        <v>0.88700000000000001</v>
      </c>
      <c r="T977" s="4">
        <v>0.52</v>
      </c>
      <c r="U977" s="4">
        <v>0.82799999999999996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0.14966077455440599</v>
      </c>
      <c r="AC977" s="2">
        <v>0.11441035117774399</v>
      </c>
      <c r="AD977" s="2">
        <v>0.18753512384684201</v>
      </c>
      <c r="AE977" s="2">
        <v>0.11991029667255799</v>
      </c>
      <c r="AF977" s="2">
        <v>0.65392646740666405</v>
      </c>
      <c r="AG977" s="2">
        <v>0.188742124596877</v>
      </c>
    </row>
    <row r="978" spans="1:33" x14ac:dyDescent="0.35">
      <c r="A978" s="7">
        <v>866</v>
      </c>
      <c r="B978" s="7">
        <v>2</v>
      </c>
      <c r="C978" s="7">
        <v>1</v>
      </c>
      <c r="D978" s="7">
        <v>1</v>
      </c>
      <c r="E978" s="22" t="str">
        <f t="shared" si="30"/>
        <v>11</v>
      </c>
      <c r="F978" s="4">
        <v>0.25372099999999997</v>
      </c>
      <c r="G978" s="25">
        <v>0</v>
      </c>
      <c r="H978" s="4">
        <v>8.8441214810000002</v>
      </c>
      <c r="I978" s="4">
        <v>35.594534500000002</v>
      </c>
      <c r="J978" s="2">
        <f t="shared" si="31"/>
        <v>0.24846852487985199</v>
      </c>
      <c r="K978" s="3">
        <v>11</v>
      </c>
      <c r="L978" s="3">
        <v>5</v>
      </c>
      <c r="M978" s="3">
        <v>17</v>
      </c>
      <c r="N978" s="3">
        <v>16</v>
      </c>
      <c r="O978" s="24">
        <v>1001</v>
      </c>
      <c r="P978" s="4">
        <v>0.42</v>
      </c>
      <c r="Q978" s="4">
        <v>0.48484848484848497</v>
      </c>
      <c r="R978" s="4">
        <v>0.33300000000000002</v>
      </c>
      <c r="S978" s="4">
        <v>0.45</v>
      </c>
      <c r="T978" s="4">
        <v>0.314</v>
      </c>
      <c r="U978" s="4">
        <v>0.36099999999999999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0.86750056770472295</v>
      </c>
      <c r="AC978" s="2">
        <v>0.72391883922669897</v>
      </c>
      <c r="AD978" s="2">
        <v>1.09961278900169</v>
      </c>
      <c r="AE978" s="2">
        <v>0.79850769621777196</v>
      </c>
      <c r="AF978" s="2">
        <v>1.1583622930738799</v>
      </c>
      <c r="AG978" s="2">
        <v>1.0188773206492601</v>
      </c>
    </row>
    <row r="979" spans="1:33" x14ac:dyDescent="0.35">
      <c r="A979" s="7">
        <v>752</v>
      </c>
      <c r="B979" s="7">
        <v>11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10.10025023</v>
      </c>
      <c r="I979" s="4">
        <v>39.622987001299997</v>
      </c>
      <c r="J979" s="2">
        <f t="shared" si="31"/>
        <v>0.25490885454114348</v>
      </c>
      <c r="K979" s="3">
        <v>8</v>
      </c>
      <c r="L979" s="3">
        <v>9</v>
      </c>
      <c r="M979" s="3">
        <v>12</v>
      </c>
      <c r="N979" s="3">
        <v>20</v>
      </c>
      <c r="O979" s="24">
        <v>1001</v>
      </c>
      <c r="P979" s="4">
        <v>0.59499999999999997</v>
      </c>
      <c r="Q979" s="4">
        <v>0.625</v>
      </c>
      <c r="R979" s="4">
        <v>0.63900000000000001</v>
      </c>
      <c r="S979" s="4">
        <v>0.623</v>
      </c>
      <c r="T979" s="4">
        <v>0.60299999999999998</v>
      </c>
      <c r="U979" s="4">
        <v>0.50800000000000001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0.51919387343650703</v>
      </c>
      <c r="AC979" s="2">
        <v>0.47000362924573602</v>
      </c>
      <c r="AD979" s="2">
        <v>0.44785082460460202</v>
      </c>
      <c r="AE979" s="2">
        <v>0.473208760194684</v>
      </c>
      <c r="AF979" s="2">
        <v>0.50583808225495197</v>
      </c>
      <c r="AG979" s="2">
        <v>0.67727383140365505</v>
      </c>
    </row>
    <row r="980" spans="1:33" x14ac:dyDescent="0.35">
      <c r="A980" s="7">
        <v>278</v>
      </c>
      <c r="B980" s="7">
        <v>42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11.82365995</v>
      </c>
      <c r="I980" s="4">
        <v>44.160937748999999</v>
      </c>
      <c r="J980" s="2">
        <f t="shared" si="31"/>
        <v>0.26774023724774143</v>
      </c>
      <c r="K980" s="3">
        <v>10</v>
      </c>
      <c r="L980" s="3">
        <v>15</v>
      </c>
      <c r="M980" s="3">
        <v>15</v>
      </c>
      <c r="N980" s="3">
        <v>9</v>
      </c>
      <c r="O980" s="24">
        <v>801.36919763661103</v>
      </c>
      <c r="P980" s="4">
        <v>0.46100000000000002</v>
      </c>
      <c r="Q980" s="4">
        <v>0.375</v>
      </c>
      <c r="R980" s="4">
        <v>0.45200000000000001</v>
      </c>
      <c r="S980" s="4">
        <v>0.34599999999999997</v>
      </c>
      <c r="T980" s="4">
        <v>0.50800000000000001</v>
      </c>
      <c r="U980" s="4">
        <v>0.45100000000000001</v>
      </c>
      <c r="V980" s="5">
        <v>0</v>
      </c>
      <c r="W980" s="5">
        <v>0</v>
      </c>
      <c r="X980" s="5">
        <v>0</v>
      </c>
      <c r="Y980" s="5">
        <v>0</v>
      </c>
      <c r="Z980" s="5">
        <v>100</v>
      </c>
      <c r="AA980" s="5">
        <v>0</v>
      </c>
      <c r="AB980" s="2">
        <v>0.774357235985488</v>
      </c>
      <c r="AC980" s="2">
        <v>0.98082925301172597</v>
      </c>
      <c r="AD980" s="2">
        <v>0.79407309914990598</v>
      </c>
      <c r="AE980" s="2">
        <v>1.0613165039244099</v>
      </c>
      <c r="AF980" s="2">
        <v>0.67727383140365505</v>
      </c>
      <c r="AG980" s="2">
        <v>0.79628793947945897</v>
      </c>
    </row>
    <row r="981" spans="1:33" x14ac:dyDescent="0.35">
      <c r="A981" s="7">
        <v>210</v>
      </c>
      <c r="B981" s="7">
        <v>9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9.913710558</v>
      </c>
      <c r="I981" s="4">
        <v>36.549971373230001</v>
      </c>
      <c r="J981" s="2">
        <f t="shared" si="31"/>
        <v>0.27123716341022963</v>
      </c>
      <c r="K981" s="3">
        <v>9</v>
      </c>
      <c r="L981" s="3">
        <v>6</v>
      </c>
      <c r="M981" s="3">
        <v>9</v>
      </c>
      <c r="N981" s="3">
        <v>25</v>
      </c>
      <c r="O981" s="24">
        <v>910.53934323612202</v>
      </c>
      <c r="P981" s="4">
        <v>0.64200000000000002</v>
      </c>
      <c r="Q981" s="4">
        <v>0.73529411764705899</v>
      </c>
      <c r="R981" s="4">
        <v>0.63</v>
      </c>
      <c r="S981" s="4">
        <v>0.72399999999999998</v>
      </c>
      <c r="T981" s="4">
        <v>0.60599999999999998</v>
      </c>
      <c r="U981" s="4">
        <v>0.60099999999999998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0.44316697529217602</v>
      </c>
      <c r="AC981" s="2">
        <v>0.307484699747961</v>
      </c>
      <c r="AD981" s="2">
        <v>0.46203545959655901</v>
      </c>
      <c r="AE981" s="2">
        <v>0.322963886596421</v>
      </c>
      <c r="AF981" s="2">
        <v>0.50087529291282296</v>
      </c>
      <c r="AG981" s="2">
        <v>0.50916034444692904</v>
      </c>
    </row>
    <row r="982" spans="1:33" x14ac:dyDescent="0.35">
      <c r="A982" s="7">
        <v>48</v>
      </c>
      <c r="B982" s="7">
        <v>5</v>
      </c>
      <c r="C982" s="7">
        <v>1</v>
      </c>
      <c r="D982" s="7">
        <v>1</v>
      </c>
      <c r="E982" s="22" t="str">
        <f t="shared" si="30"/>
        <v>11</v>
      </c>
      <c r="F982" s="4">
        <v>0.249999</v>
      </c>
      <c r="G982" s="25">
        <v>0</v>
      </c>
      <c r="H982" s="4">
        <v>15.06172658</v>
      </c>
      <c r="I982" s="4">
        <v>55.483308114300002</v>
      </c>
      <c r="J982" s="2">
        <f t="shared" si="31"/>
        <v>0.27146410500562895</v>
      </c>
      <c r="K982" s="3">
        <v>3</v>
      </c>
      <c r="L982" s="3">
        <v>14</v>
      </c>
      <c r="M982" s="3">
        <v>3</v>
      </c>
      <c r="N982" s="3">
        <v>29</v>
      </c>
      <c r="O982" s="24">
        <v>1000.99999999999</v>
      </c>
      <c r="P982" s="4">
        <v>0.85899999999999999</v>
      </c>
      <c r="Q982" s="4">
        <v>0.90625</v>
      </c>
      <c r="R982" s="4">
        <v>0.876</v>
      </c>
      <c r="S982" s="4">
        <v>0.9</v>
      </c>
      <c r="T982" s="4">
        <v>0.85499999999999998</v>
      </c>
      <c r="U982" s="4">
        <v>0.89400000000000002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0.15198635699788199</v>
      </c>
      <c r="AC982" s="2">
        <v>9.8440072813252497E-2</v>
      </c>
      <c r="AD982" s="2">
        <v>0.13238918804574601</v>
      </c>
      <c r="AE982" s="2">
        <v>0.105360515657826</v>
      </c>
      <c r="AF982" s="2">
        <v>0.15665381004537701</v>
      </c>
      <c r="AG982" s="2">
        <v>0.112049503808623</v>
      </c>
    </row>
    <row r="983" spans="1:33" x14ac:dyDescent="0.35">
      <c r="A983" s="7">
        <v>60</v>
      </c>
      <c r="B983" s="7">
        <v>50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12.36389623</v>
      </c>
      <c r="I983" s="4">
        <v>45.427259694</v>
      </c>
      <c r="J983" s="2">
        <f t="shared" si="31"/>
        <v>0.27216909655752392</v>
      </c>
      <c r="K983" s="3">
        <v>4</v>
      </c>
      <c r="L983" s="3">
        <v>14</v>
      </c>
      <c r="M983" s="3">
        <v>16</v>
      </c>
      <c r="N983" s="3">
        <v>15</v>
      </c>
      <c r="O983" s="24">
        <v>892.49802140475197</v>
      </c>
      <c r="P983" s="4">
        <v>0.58599999999999997</v>
      </c>
      <c r="Q983" s="4">
        <v>0.483870967741935</v>
      </c>
      <c r="R983" s="4">
        <v>0.45600000000000002</v>
      </c>
      <c r="S983" s="4">
        <v>0.39200000000000002</v>
      </c>
      <c r="T983" s="4">
        <v>0.48199999999999998</v>
      </c>
      <c r="U983" s="4">
        <v>0.4</v>
      </c>
      <c r="V983" s="5">
        <v>100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0.53443548940512497</v>
      </c>
      <c r="AC983" s="2">
        <v>0.72593700338293599</v>
      </c>
      <c r="AD983" s="2">
        <v>0.78526246946775102</v>
      </c>
      <c r="AE983" s="2">
        <v>0.93649343919167405</v>
      </c>
      <c r="AF983" s="2">
        <v>0.72981116493153697</v>
      </c>
      <c r="AG983" s="2">
        <v>0.916290731874155</v>
      </c>
    </row>
    <row r="984" spans="1:33" x14ac:dyDescent="0.35">
      <c r="A984" s="7">
        <v>588</v>
      </c>
      <c r="B984" s="7">
        <v>42</v>
      </c>
      <c r="C984" s="7">
        <v>1</v>
      </c>
      <c r="D984" s="7">
        <v>1</v>
      </c>
      <c r="E984" s="22" t="str">
        <f t="shared" si="30"/>
        <v>11</v>
      </c>
      <c r="F984" s="4">
        <v>0.195632</v>
      </c>
      <c r="G984" s="25">
        <v>0</v>
      </c>
      <c r="H984" s="4">
        <v>12.286284090000001</v>
      </c>
      <c r="I984" s="4">
        <v>45.069142885200002</v>
      </c>
      <c r="J984" s="2">
        <f t="shared" si="31"/>
        <v>0.27260966824453686</v>
      </c>
      <c r="K984" s="3">
        <v>7</v>
      </c>
      <c r="L984" s="3">
        <v>10</v>
      </c>
      <c r="M984" s="3">
        <v>6</v>
      </c>
      <c r="N984" s="3">
        <v>26</v>
      </c>
      <c r="O984" s="24">
        <v>790.06182815206603</v>
      </c>
      <c r="P984" s="4">
        <v>0.73899999999999999</v>
      </c>
      <c r="Q984" s="4">
        <v>0.8125</v>
      </c>
      <c r="R984" s="4">
        <v>0.73399999999999999</v>
      </c>
      <c r="S984" s="4">
        <v>0.79400000000000004</v>
      </c>
      <c r="T984" s="4">
        <v>0.71599999999999997</v>
      </c>
      <c r="U984" s="4">
        <v>0.61099999999999999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0.30245735803393498</v>
      </c>
      <c r="AC984" s="2">
        <v>0.20763936477824399</v>
      </c>
      <c r="AD984" s="2">
        <v>0.30924625036762099</v>
      </c>
      <c r="AE984" s="2">
        <v>0.23067181773500101</v>
      </c>
      <c r="AF984" s="2">
        <v>0.33407511202149098</v>
      </c>
      <c r="AG984" s="2">
        <v>0.49265831981054198</v>
      </c>
    </row>
    <row r="985" spans="1:33" x14ac:dyDescent="0.35">
      <c r="A985" s="7">
        <v>702</v>
      </c>
      <c r="B985" s="7">
        <v>46</v>
      </c>
      <c r="C985" s="7">
        <v>1</v>
      </c>
      <c r="D985" s="7">
        <v>1</v>
      </c>
      <c r="E985" s="22" t="str">
        <f t="shared" si="30"/>
        <v>11</v>
      </c>
      <c r="F985" s="4">
        <v>0.41227000000000003</v>
      </c>
      <c r="G985" s="25">
        <v>0</v>
      </c>
      <c r="H985" s="4">
        <v>14.239459930000001</v>
      </c>
      <c r="I985" s="4">
        <v>51.188374422000003</v>
      </c>
      <c r="J985" s="2">
        <f t="shared" si="31"/>
        <v>0.2781776153430669</v>
      </c>
      <c r="K985" s="3">
        <v>1</v>
      </c>
      <c r="L985" s="3">
        <v>14</v>
      </c>
      <c r="M985" s="3">
        <v>10</v>
      </c>
      <c r="N985" s="3">
        <v>24</v>
      </c>
      <c r="O985" s="24">
        <v>1001</v>
      </c>
      <c r="P985" s="4">
        <v>0.77500000000000002</v>
      </c>
      <c r="Q985" s="4">
        <v>0.70588235294117696</v>
      </c>
      <c r="R985" s="4">
        <v>0.71</v>
      </c>
      <c r="S985" s="4">
        <v>0.69899999999999995</v>
      </c>
      <c r="T985" s="4">
        <v>0.64500000000000002</v>
      </c>
      <c r="U985" s="4">
        <v>0.47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0</v>
      </c>
      <c r="AB985" s="2">
        <v>0.25489224962878998</v>
      </c>
      <c r="AC985" s="2">
        <v>0.34830669426821598</v>
      </c>
      <c r="AD985" s="2">
        <v>0.34249030894677601</v>
      </c>
      <c r="AE985" s="2">
        <v>0.35810453674832698</v>
      </c>
      <c r="AF985" s="2">
        <v>0.43850496218636498</v>
      </c>
      <c r="AG985" s="2">
        <v>0.75502258427803304</v>
      </c>
    </row>
    <row r="986" spans="1:33" x14ac:dyDescent="0.35">
      <c r="A986" s="7">
        <v>258</v>
      </c>
      <c r="B986" s="7">
        <v>22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11.855439670000001</v>
      </c>
      <c r="I986" s="4">
        <v>40.997940314300003</v>
      </c>
      <c r="J986" s="2">
        <f t="shared" si="31"/>
        <v>0.28917159201446141</v>
      </c>
      <c r="K986" s="3">
        <v>3</v>
      </c>
      <c r="L986" s="3">
        <v>11</v>
      </c>
      <c r="M986" s="3">
        <v>13</v>
      </c>
      <c r="N986" s="3">
        <v>22</v>
      </c>
      <c r="O986" s="24">
        <v>1000.99999999999</v>
      </c>
      <c r="P986" s="4">
        <v>0.68899999999999995</v>
      </c>
      <c r="Q986" s="4">
        <v>0.628571428571429</v>
      </c>
      <c r="R986" s="4">
        <v>0.69099999999999995</v>
      </c>
      <c r="S986" s="4">
        <v>0.63400000000000001</v>
      </c>
      <c r="T986" s="4">
        <v>0.68</v>
      </c>
      <c r="U986" s="4">
        <v>0.49099999999999999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0</v>
      </c>
      <c r="AB986" s="2">
        <v>0.372514007968479</v>
      </c>
      <c r="AC986" s="2">
        <v>0.464305608131098</v>
      </c>
      <c r="AD986" s="2">
        <v>0.36961545521446698</v>
      </c>
      <c r="AE986" s="2">
        <v>0.455706324544911</v>
      </c>
      <c r="AF986" s="2">
        <v>0.38566248081198501</v>
      </c>
      <c r="AG986" s="2">
        <v>0.71131115118761601</v>
      </c>
    </row>
    <row r="987" spans="1:33" x14ac:dyDescent="0.35">
      <c r="A987" s="7">
        <v>806</v>
      </c>
      <c r="B987" s="7">
        <v>21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12.61566242</v>
      </c>
      <c r="I987" s="4">
        <v>43.114879542171003</v>
      </c>
      <c r="J987" s="2">
        <f t="shared" si="31"/>
        <v>0.29260576752071221</v>
      </c>
      <c r="K987" s="3">
        <v>3</v>
      </c>
      <c r="L987" s="3">
        <v>7</v>
      </c>
      <c r="M987" s="3">
        <v>7</v>
      </c>
      <c r="N987" s="3">
        <v>32</v>
      </c>
      <c r="O987" s="24">
        <v>1001</v>
      </c>
      <c r="P987" s="4">
        <v>0.80500000000000005</v>
      </c>
      <c r="Q987" s="4">
        <v>0.82051282051282004</v>
      </c>
      <c r="R987" s="4">
        <v>0.78</v>
      </c>
      <c r="S987" s="4">
        <v>0.82399999999999995</v>
      </c>
      <c r="T987" s="4">
        <v>0.71599999999999997</v>
      </c>
      <c r="U987" s="4">
        <v>0.74299999999999999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0.21691300156357399</v>
      </c>
      <c r="AC987" s="2">
        <v>0.19782574332992001</v>
      </c>
      <c r="AD987" s="2">
        <v>0.2484613592985</v>
      </c>
      <c r="AE987" s="2">
        <v>0.19358474907266501</v>
      </c>
      <c r="AF987" s="2">
        <v>0.33407511202149098</v>
      </c>
      <c r="AG987" s="2">
        <v>0.29705923426437802</v>
      </c>
    </row>
    <row r="988" spans="1:33" x14ac:dyDescent="0.35">
      <c r="A988" s="7">
        <v>444</v>
      </c>
      <c r="B988" s="7">
        <v>38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13.747238469999999</v>
      </c>
      <c r="I988" s="4">
        <v>46.192701819699998</v>
      </c>
      <c r="J988" s="2">
        <f t="shared" si="31"/>
        <v>0.29760628689047924</v>
      </c>
      <c r="K988" s="3">
        <v>3</v>
      </c>
      <c r="L988" s="3">
        <v>6</v>
      </c>
      <c r="M988" s="3">
        <v>6</v>
      </c>
      <c r="N988" s="3">
        <v>34</v>
      </c>
      <c r="O988" s="24">
        <v>1000.99999999999</v>
      </c>
      <c r="P988" s="4">
        <v>0.78100000000000003</v>
      </c>
      <c r="Q988" s="4">
        <v>0.85</v>
      </c>
      <c r="R988" s="4">
        <v>0.78800000000000003</v>
      </c>
      <c r="S988" s="4">
        <v>0.85199999999999998</v>
      </c>
      <c r="T988" s="4">
        <v>0.82</v>
      </c>
      <c r="U988" s="4">
        <v>0.86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0.24718012914245099</v>
      </c>
      <c r="AC988" s="2">
        <v>0.16251892949777499</v>
      </c>
      <c r="AD988" s="2">
        <v>0.238257189124258</v>
      </c>
      <c r="AE988" s="2">
        <v>0.160168752152821</v>
      </c>
      <c r="AF988" s="2">
        <v>0.19845093872383801</v>
      </c>
      <c r="AG988" s="2">
        <v>0.15082288973458399</v>
      </c>
    </row>
    <row r="989" spans="1:33" x14ac:dyDescent="0.35">
      <c r="A989" s="7">
        <v>598</v>
      </c>
      <c r="B989" s="7">
        <v>45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16.182077589999999</v>
      </c>
      <c r="I989" s="4">
        <v>51.587381761000003</v>
      </c>
      <c r="J989" s="2">
        <f t="shared" si="31"/>
        <v>0.31368286270022777</v>
      </c>
      <c r="K989" s="3">
        <v>9</v>
      </c>
      <c r="L989" s="3">
        <v>10</v>
      </c>
      <c r="M989" s="3">
        <v>10</v>
      </c>
      <c r="N989" s="3">
        <v>20</v>
      </c>
      <c r="O989" s="24">
        <v>907.76076539602604</v>
      </c>
      <c r="P989" s="4">
        <v>0.60299999999999998</v>
      </c>
      <c r="Q989" s="4">
        <v>0.66666666666666696</v>
      </c>
      <c r="R989" s="4">
        <v>0.59699999999999998</v>
      </c>
      <c r="S989" s="4">
        <v>0.68</v>
      </c>
      <c r="T989" s="4">
        <v>0.47799999999999998</v>
      </c>
      <c r="U989" s="4">
        <v>0.47699999999999998</v>
      </c>
      <c r="V989" s="5">
        <v>100</v>
      </c>
      <c r="W989" s="5">
        <v>100</v>
      </c>
      <c r="X989" s="5">
        <v>100</v>
      </c>
      <c r="Y989" s="5">
        <v>100</v>
      </c>
      <c r="Z989" s="5">
        <v>0</v>
      </c>
      <c r="AA989" s="5">
        <v>0</v>
      </c>
      <c r="AB989" s="2">
        <v>0.50583808225495197</v>
      </c>
      <c r="AC989" s="2">
        <v>0.405465108108164</v>
      </c>
      <c r="AD989" s="2">
        <v>0.51583816558953499</v>
      </c>
      <c r="AE989" s="2">
        <v>0.38566248081198501</v>
      </c>
      <c r="AF989" s="2">
        <v>0.73814454649068095</v>
      </c>
      <c r="AG989" s="2">
        <v>0.74023878809379595</v>
      </c>
    </row>
    <row r="990" spans="1:33" x14ac:dyDescent="0.35">
      <c r="A990" s="7">
        <v>646</v>
      </c>
      <c r="B990" s="7">
        <v>10</v>
      </c>
      <c r="C990" s="7">
        <v>1</v>
      </c>
      <c r="D990" s="7">
        <v>1</v>
      </c>
      <c r="E990" s="22" t="str">
        <f t="shared" si="30"/>
        <v>11</v>
      </c>
      <c r="F990" s="4">
        <v>0.249999</v>
      </c>
      <c r="G990" s="25">
        <v>0</v>
      </c>
      <c r="H990" s="4">
        <v>17.692538429999999</v>
      </c>
      <c r="I990" s="4">
        <v>54.768389153999998</v>
      </c>
      <c r="J990" s="2">
        <f t="shared" si="31"/>
        <v>0.32304288483364729</v>
      </c>
      <c r="K990" s="3">
        <v>4</v>
      </c>
      <c r="L990" s="3">
        <v>12</v>
      </c>
      <c r="M990" s="3">
        <v>9</v>
      </c>
      <c r="N990" s="3">
        <v>24</v>
      </c>
      <c r="O990" s="24">
        <v>1001</v>
      </c>
      <c r="P990" s="4">
        <v>0.71499999999999997</v>
      </c>
      <c r="Q990" s="4">
        <v>0.72727272727272696</v>
      </c>
      <c r="R990" s="4">
        <v>0.72299999999999998</v>
      </c>
      <c r="S990" s="4">
        <v>0.72099999999999997</v>
      </c>
      <c r="T990" s="4">
        <v>0.56899999999999995</v>
      </c>
      <c r="U990" s="4">
        <v>0.64900000000000002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0.33547273628812901</v>
      </c>
      <c r="AC990" s="2">
        <v>0.31845373111853498</v>
      </c>
      <c r="AD990" s="2">
        <v>0.32434605682337198</v>
      </c>
      <c r="AE990" s="2">
        <v>0.327116141697188</v>
      </c>
      <c r="AF990" s="2">
        <v>0.56387484485580597</v>
      </c>
      <c r="AG990" s="2">
        <v>0.432322562278047</v>
      </c>
    </row>
    <row r="991" spans="1:33" x14ac:dyDescent="0.35">
      <c r="A991" s="7">
        <v>168</v>
      </c>
      <c r="B991" s="7">
        <v>18</v>
      </c>
      <c r="C991" s="7">
        <v>1</v>
      </c>
      <c r="D991" s="7">
        <v>1</v>
      </c>
      <c r="E991" s="22" t="str">
        <f t="shared" si="30"/>
        <v>11</v>
      </c>
      <c r="F991" s="4">
        <v>1.3514E-2</v>
      </c>
      <c r="G991" s="25">
        <v>0</v>
      </c>
      <c r="H991" s="4">
        <v>16.84369371</v>
      </c>
      <c r="I991" s="4">
        <v>47.875190482999997</v>
      </c>
      <c r="J991" s="2">
        <f t="shared" si="31"/>
        <v>0.35182510064332856</v>
      </c>
      <c r="K991" s="3">
        <v>2</v>
      </c>
      <c r="L991" s="3">
        <v>9</v>
      </c>
      <c r="M991" s="3">
        <v>8</v>
      </c>
      <c r="N991" s="3">
        <v>30</v>
      </c>
      <c r="O991" s="24">
        <v>779.50013099123805</v>
      </c>
      <c r="P991" s="4">
        <v>0.77500000000000002</v>
      </c>
      <c r="Q991" s="4">
        <v>0.78947368421052599</v>
      </c>
      <c r="R991" s="4">
        <v>0.64900000000000002</v>
      </c>
      <c r="S991" s="4">
        <v>0.71799999999999997</v>
      </c>
      <c r="T991" s="4">
        <v>0.53700000000000003</v>
      </c>
      <c r="U991" s="4">
        <v>0.56899999999999995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0.25489224962878998</v>
      </c>
      <c r="AC991" s="2">
        <v>0.23638877806423</v>
      </c>
      <c r="AD991" s="2">
        <v>0.432322562278047</v>
      </c>
      <c r="AE991" s="2">
        <v>0.33128570993391299</v>
      </c>
      <c r="AF991" s="2">
        <v>0.621757184473272</v>
      </c>
      <c r="AG991" s="2">
        <v>0.56387484485580597</v>
      </c>
    </row>
    <row r="992" spans="1:33" x14ac:dyDescent="0.35">
      <c r="A992" s="7">
        <v>132</v>
      </c>
      <c r="B992" s="7">
        <v>48</v>
      </c>
      <c r="C992" s="7">
        <v>1</v>
      </c>
      <c r="D992" s="7">
        <v>1</v>
      </c>
      <c r="E992" s="22" t="str">
        <f t="shared" si="30"/>
        <v>11</v>
      </c>
      <c r="F992" s="4">
        <v>0.249942</v>
      </c>
      <c r="G992" s="25">
        <v>0</v>
      </c>
      <c r="H992" s="4">
        <v>19.805879090000001</v>
      </c>
      <c r="I992" s="4">
        <v>54.592022069999999</v>
      </c>
      <c r="J992" s="2">
        <f t="shared" si="31"/>
        <v>0.36279804885417394</v>
      </c>
      <c r="K992" s="3">
        <v>8</v>
      </c>
      <c r="L992" s="3">
        <v>14</v>
      </c>
      <c r="M992" s="3">
        <v>8</v>
      </c>
      <c r="N992" s="3">
        <v>19</v>
      </c>
      <c r="O992" s="24">
        <v>770.94841210033599</v>
      </c>
      <c r="P992" s="4">
        <v>0.67400000000000004</v>
      </c>
      <c r="Q992" s="4">
        <v>0.70370370370370405</v>
      </c>
      <c r="R992" s="4">
        <v>0.69499999999999995</v>
      </c>
      <c r="S992" s="4">
        <v>0.78900000000000003</v>
      </c>
      <c r="T992" s="4">
        <v>0.76200000000000001</v>
      </c>
      <c r="U992" s="4">
        <v>0.64200000000000002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0.39452516806983001</v>
      </c>
      <c r="AC992" s="2">
        <v>0.35139788683788897</v>
      </c>
      <c r="AD992" s="2">
        <v>0.36384343341734499</v>
      </c>
      <c r="AE992" s="2">
        <v>0.236988958136263</v>
      </c>
      <c r="AF992" s="2">
        <v>0.27180872329549099</v>
      </c>
      <c r="AG992" s="2">
        <v>0.44316697529217602</v>
      </c>
    </row>
    <row r="993" spans="1:33" x14ac:dyDescent="0.35">
      <c r="A993" s="7">
        <v>610</v>
      </c>
      <c r="B993" s="7">
        <v>20</v>
      </c>
      <c r="C993" s="7">
        <v>1</v>
      </c>
      <c r="D993" s="7">
        <v>1</v>
      </c>
      <c r="E993" s="22" t="str">
        <f t="shared" si="30"/>
        <v>11</v>
      </c>
      <c r="F993" s="4">
        <v>0.36183599999999999</v>
      </c>
      <c r="G993" s="25">
        <v>0</v>
      </c>
      <c r="H993" s="4">
        <v>18.906309660000002</v>
      </c>
      <c r="I993" s="4">
        <v>51.175881850000003</v>
      </c>
      <c r="J993" s="2">
        <f t="shared" si="31"/>
        <v>0.36943788707766062</v>
      </c>
      <c r="K993" s="3">
        <v>0</v>
      </c>
      <c r="L993" s="3">
        <v>13</v>
      </c>
      <c r="M993" s="3">
        <v>14</v>
      </c>
      <c r="N993" s="3">
        <v>22</v>
      </c>
      <c r="O993" s="24">
        <v>788.83372875856696</v>
      </c>
      <c r="P993" s="4">
        <v>0.72</v>
      </c>
      <c r="Q993" s="4">
        <v>0.61111111111111105</v>
      </c>
      <c r="R993" s="4">
        <v>0.73799999999999999</v>
      </c>
      <c r="S993" s="4">
        <v>0.61099999999999999</v>
      </c>
      <c r="T993" s="4">
        <v>0.753</v>
      </c>
      <c r="U993" s="4">
        <v>0.55000000000000004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0.32850406697203599</v>
      </c>
      <c r="AC993" s="2">
        <v>0.49247648509779401</v>
      </c>
      <c r="AD993" s="2">
        <v>0.30381145438166501</v>
      </c>
      <c r="AE993" s="2">
        <v>0.49265831981054198</v>
      </c>
      <c r="AF993" s="2">
        <v>0.283690051182243</v>
      </c>
      <c r="AG993" s="2">
        <v>0.59783700075561996</v>
      </c>
    </row>
    <row r="994" spans="1:33" x14ac:dyDescent="0.35">
      <c r="A994" s="7">
        <v>446</v>
      </c>
      <c r="B994" s="7">
        <v>19</v>
      </c>
      <c r="C994" s="7">
        <v>1</v>
      </c>
      <c r="D994" s="7">
        <v>1</v>
      </c>
      <c r="E994" s="22" t="str">
        <f t="shared" si="30"/>
        <v>11</v>
      </c>
      <c r="F994" s="4">
        <v>0.24965699999999999</v>
      </c>
      <c r="G994" s="25">
        <v>0</v>
      </c>
      <c r="H994" s="4">
        <v>25.011732380000002</v>
      </c>
      <c r="I994" s="4">
        <v>67.260650444000007</v>
      </c>
      <c r="J994" s="2">
        <f t="shared" si="31"/>
        <v>0.3718627788297158</v>
      </c>
      <c r="K994" s="3">
        <v>5</v>
      </c>
      <c r="L994" s="3">
        <v>12</v>
      </c>
      <c r="M994" s="3">
        <v>9</v>
      </c>
      <c r="N994" s="3">
        <v>23</v>
      </c>
      <c r="O994" s="24">
        <v>1001</v>
      </c>
      <c r="P994" s="4">
        <v>0.71099999999999997</v>
      </c>
      <c r="Q994" s="4">
        <v>0.71875</v>
      </c>
      <c r="R994" s="4">
        <v>0.63500000000000001</v>
      </c>
      <c r="S994" s="4">
        <v>0.66200000000000003</v>
      </c>
      <c r="T994" s="4">
        <v>0.56299999999999994</v>
      </c>
      <c r="U994" s="4">
        <v>0.57899999999999996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0.34108284917889597</v>
      </c>
      <c r="AC994" s="2">
        <v>0.33024168687057698</v>
      </c>
      <c r="AD994" s="2">
        <v>0.454130280089445</v>
      </c>
      <c r="AE994" s="2">
        <v>0.41248972304512899</v>
      </c>
      <c r="AF994" s="2">
        <v>0.57447565084244701</v>
      </c>
      <c r="AG994" s="2">
        <v>0.54645280140914199</v>
      </c>
    </row>
    <row r="995" spans="1:33" x14ac:dyDescent="0.35">
      <c r="A995" s="7">
        <v>824</v>
      </c>
      <c r="B995" s="7">
        <v>37</v>
      </c>
      <c r="C995" s="7">
        <v>1</v>
      </c>
      <c r="D995" s="7">
        <v>1</v>
      </c>
      <c r="E995" s="22" t="str">
        <f t="shared" si="30"/>
        <v>11</v>
      </c>
      <c r="F995" s="4">
        <v>0.25187999999999999</v>
      </c>
      <c r="G995" s="25">
        <v>0</v>
      </c>
      <c r="H995" s="4">
        <v>22.229019780000002</v>
      </c>
      <c r="I995" s="4">
        <v>59.297144623999998</v>
      </c>
      <c r="J995" s="2">
        <f t="shared" si="31"/>
        <v>0.37487504534919885</v>
      </c>
      <c r="K995" s="3">
        <v>2</v>
      </c>
      <c r="L995" s="3">
        <v>9</v>
      </c>
      <c r="M995" s="3">
        <v>18</v>
      </c>
      <c r="N995" s="3">
        <v>20</v>
      </c>
      <c r="O995" s="24">
        <v>1000.99999999999</v>
      </c>
      <c r="P995" s="4">
        <v>0.58299999999999996</v>
      </c>
      <c r="Q995" s="4">
        <v>0.52631578947368396</v>
      </c>
      <c r="R995" s="4">
        <v>0.59</v>
      </c>
      <c r="S995" s="4">
        <v>0.54300000000000004</v>
      </c>
      <c r="T995" s="4">
        <v>0.53700000000000003</v>
      </c>
      <c r="U995" s="4">
        <v>0.4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0</v>
      </c>
      <c r="AB995" s="2">
        <v>0.53956809263164496</v>
      </c>
      <c r="AC995" s="2">
        <v>0.64185388617239503</v>
      </c>
      <c r="AD995" s="2">
        <v>0.52763274208237199</v>
      </c>
      <c r="AE995" s="2">
        <v>0.61064595904820196</v>
      </c>
      <c r="AF995" s="2">
        <v>0.621757184473272</v>
      </c>
      <c r="AG995" s="2">
        <v>0.916290731874155</v>
      </c>
    </row>
    <row r="996" spans="1:33" x14ac:dyDescent="0.35">
      <c r="A996" s="7">
        <v>968</v>
      </c>
      <c r="B996" s="7">
        <v>50</v>
      </c>
      <c r="C996" s="7">
        <v>1</v>
      </c>
      <c r="D996" s="7">
        <v>1</v>
      </c>
      <c r="E996" s="22" t="str">
        <f t="shared" si="30"/>
        <v>11</v>
      </c>
      <c r="F996" s="4">
        <v>0.249806</v>
      </c>
      <c r="G996" s="25">
        <v>0</v>
      </c>
      <c r="H996" s="4">
        <v>16.146242019999999</v>
      </c>
      <c r="I996" s="4">
        <v>41.608395945399998</v>
      </c>
      <c r="J996" s="2">
        <f t="shared" si="31"/>
        <v>0.38805249885594401</v>
      </c>
      <c r="K996" s="3">
        <v>6</v>
      </c>
      <c r="L996" s="3">
        <v>7</v>
      </c>
      <c r="M996" s="3">
        <v>6</v>
      </c>
      <c r="N996" s="3">
        <v>30</v>
      </c>
      <c r="O996" s="24">
        <v>1000.99999999999</v>
      </c>
      <c r="P996" s="4">
        <v>0.76700000000000002</v>
      </c>
      <c r="Q996" s="4">
        <v>0.83333333333333304</v>
      </c>
      <c r="R996" s="4">
        <v>0.79200000000000004</v>
      </c>
      <c r="S996" s="4">
        <v>0.82199999999999995</v>
      </c>
      <c r="T996" s="4">
        <v>0.72499999999999998</v>
      </c>
      <c r="U996" s="4">
        <v>0.84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0.26526847761488098</v>
      </c>
      <c r="AC996" s="2">
        <v>0.18232155679395501</v>
      </c>
      <c r="AD996" s="2">
        <v>0.233193887167711</v>
      </c>
      <c r="AE996" s="2">
        <v>0.19601488392595701</v>
      </c>
      <c r="AF996" s="2">
        <v>0.321583624127462</v>
      </c>
      <c r="AG996" s="2">
        <v>0.17435338714477799</v>
      </c>
    </row>
    <row r="997" spans="1:33" x14ac:dyDescent="0.35">
      <c r="A997" s="7">
        <v>144</v>
      </c>
      <c r="B997" s="7">
        <v>22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18.18508336</v>
      </c>
      <c r="I997" s="4">
        <v>45.0404272058</v>
      </c>
      <c r="J997" s="2">
        <f t="shared" si="31"/>
        <v>0.40375024146436711</v>
      </c>
      <c r="K997" s="3">
        <v>3</v>
      </c>
      <c r="L997" s="3">
        <v>8</v>
      </c>
      <c r="M997" s="3">
        <v>16</v>
      </c>
      <c r="N997" s="3">
        <v>22</v>
      </c>
      <c r="O997" s="24">
        <v>886.08203162085499</v>
      </c>
      <c r="P997" s="4">
        <v>0.60399999999999998</v>
      </c>
      <c r="Q997" s="4">
        <v>0.57894736842105299</v>
      </c>
      <c r="R997" s="4">
        <v>0.64400000000000002</v>
      </c>
      <c r="S997" s="4">
        <v>0.59699999999999998</v>
      </c>
      <c r="T997" s="4">
        <v>0.64200000000000002</v>
      </c>
      <c r="U997" s="4">
        <v>0.50900000000000001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0.50418108104732196</v>
      </c>
      <c r="AC997" s="2">
        <v>0.54654370636807004</v>
      </c>
      <c r="AD997" s="2">
        <v>0.440056552877783</v>
      </c>
      <c r="AE997" s="2">
        <v>0.51583816558953499</v>
      </c>
      <c r="AF997" s="2">
        <v>0.44316697529217602</v>
      </c>
      <c r="AG997" s="2">
        <v>0.67530726243161399</v>
      </c>
    </row>
    <row r="998" spans="1:33" x14ac:dyDescent="0.35">
      <c r="A998" s="7">
        <v>350</v>
      </c>
      <c r="B998" s="7">
        <v>27</v>
      </c>
      <c r="C998" s="7">
        <v>1</v>
      </c>
      <c r="D998" s="7">
        <v>1</v>
      </c>
      <c r="E998" s="22" t="str">
        <f t="shared" si="30"/>
        <v>11</v>
      </c>
      <c r="F998" s="4">
        <v>0.208707</v>
      </c>
      <c r="G998" s="25">
        <v>0</v>
      </c>
      <c r="H998" s="4">
        <v>15.35400248</v>
      </c>
      <c r="I998" s="4">
        <v>37.412014261000003</v>
      </c>
      <c r="J998" s="2">
        <f t="shared" si="31"/>
        <v>0.41040298907417333</v>
      </c>
      <c r="K998" s="3">
        <v>3</v>
      </c>
      <c r="L998" s="3">
        <v>17</v>
      </c>
      <c r="M998" s="3">
        <v>14</v>
      </c>
      <c r="N998" s="3">
        <v>15</v>
      </c>
      <c r="O998" s="24">
        <v>1001</v>
      </c>
      <c r="P998" s="4">
        <v>0.65400000000000003</v>
      </c>
      <c r="Q998" s="4">
        <v>0.51724137931034497</v>
      </c>
      <c r="R998" s="4">
        <v>0.69299999999999995</v>
      </c>
      <c r="S998" s="4">
        <v>0.53200000000000003</v>
      </c>
      <c r="T998" s="4">
        <v>0.61299999999999999</v>
      </c>
      <c r="U998" s="4">
        <v>0.60599999999999998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0.42464792752493802</v>
      </c>
      <c r="AC998" s="2">
        <v>0.65924562888426397</v>
      </c>
      <c r="AD998" s="2">
        <v>0.36672527979223402</v>
      </c>
      <c r="AE998" s="2">
        <v>0.63111178964049297</v>
      </c>
      <c r="AF998" s="2">
        <v>0.48939034304592599</v>
      </c>
      <c r="AG998" s="2">
        <v>0.50087529291282296</v>
      </c>
    </row>
    <row r="999" spans="1:33" x14ac:dyDescent="0.35">
      <c r="A999" s="7">
        <v>500</v>
      </c>
      <c r="B999" s="7">
        <v>39</v>
      </c>
      <c r="C999" s="7">
        <v>1</v>
      </c>
      <c r="D999" s="7">
        <v>1</v>
      </c>
      <c r="E999" s="22" t="str">
        <f t="shared" si="30"/>
        <v>11</v>
      </c>
      <c r="F999" s="4">
        <v>3.1314000000000002E-2</v>
      </c>
      <c r="G999" s="25">
        <v>0</v>
      </c>
      <c r="H999" s="4">
        <v>25.88994486</v>
      </c>
      <c r="I999" s="4">
        <v>56.853508779000002</v>
      </c>
      <c r="J999" s="2">
        <f t="shared" si="31"/>
        <v>0.45537989503231818</v>
      </c>
      <c r="K999" s="3">
        <v>5</v>
      </c>
      <c r="L999" s="3">
        <v>8</v>
      </c>
      <c r="M999" s="3">
        <v>8</v>
      </c>
      <c r="N999" s="3">
        <v>28</v>
      </c>
      <c r="O999" s="24">
        <v>797.47691843392897</v>
      </c>
      <c r="P999" s="4">
        <v>0.74199999999999999</v>
      </c>
      <c r="Q999" s="4">
        <v>0.77777777777777801</v>
      </c>
      <c r="R999" s="4">
        <v>0.78200000000000003</v>
      </c>
      <c r="S999" s="4">
        <v>0.82099999999999995</v>
      </c>
      <c r="T999" s="4">
        <v>0.623</v>
      </c>
      <c r="U999" s="4">
        <v>0.68700000000000006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0.298406035814757</v>
      </c>
      <c r="AC999" s="2">
        <v>0.251314428280906</v>
      </c>
      <c r="AD999" s="2">
        <v>0.24590053843682599</v>
      </c>
      <c r="AE999" s="2">
        <v>0.19723216952970901</v>
      </c>
      <c r="AF999" s="2">
        <v>0.473208760194684</v>
      </c>
      <c r="AG999" s="2">
        <v>0.37542098675978802</v>
      </c>
    </row>
    <row r="1000" spans="1:33" x14ac:dyDescent="0.35">
      <c r="A1000" s="7">
        <v>940</v>
      </c>
      <c r="B1000" s="7">
        <v>18</v>
      </c>
      <c r="C1000" s="7">
        <v>1</v>
      </c>
      <c r="D1000" s="7">
        <v>1</v>
      </c>
      <c r="E1000" s="22" t="str">
        <f t="shared" si="30"/>
        <v>11</v>
      </c>
      <c r="F1000" s="4">
        <v>0.24956500000000001</v>
      </c>
      <c r="G1000" s="25">
        <v>0</v>
      </c>
      <c r="H1000" s="4">
        <v>20.632626049999999</v>
      </c>
      <c r="I1000" s="4">
        <v>42.2587297687</v>
      </c>
      <c r="J1000" s="2">
        <f t="shared" si="31"/>
        <v>0.48824529660335592</v>
      </c>
      <c r="K1000" s="3">
        <v>8</v>
      </c>
      <c r="L1000" s="3">
        <v>17</v>
      </c>
      <c r="M1000" s="3">
        <v>9</v>
      </c>
      <c r="N1000" s="3">
        <v>15</v>
      </c>
      <c r="O1000" s="24">
        <v>1001</v>
      </c>
      <c r="P1000" s="4">
        <v>0.621</v>
      </c>
      <c r="Q1000" s="4">
        <v>0.625</v>
      </c>
      <c r="R1000" s="4">
        <v>0.73099999999999998</v>
      </c>
      <c r="S1000" s="4">
        <v>0.63300000000000001</v>
      </c>
      <c r="T1000" s="4">
        <v>0.55500000000000005</v>
      </c>
      <c r="U1000" s="4">
        <v>0.61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0.47642419704865802</v>
      </c>
      <c r="AC1000" s="2">
        <v>0.47000362924573602</v>
      </c>
      <c r="AD1000" s="2">
        <v>0.31334181923235899</v>
      </c>
      <c r="AE1000" s="2">
        <v>0.457284856837961</v>
      </c>
      <c r="AF1000" s="2">
        <v>0.58878716523570196</v>
      </c>
      <c r="AG1000" s="2">
        <v>0.49429632181478</v>
      </c>
    </row>
    <row r="1001" spans="1:33" x14ac:dyDescent="0.35">
      <c r="A1001" s="7">
        <v>704</v>
      </c>
      <c r="B1001" s="7">
        <v>20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26.676684290000001</v>
      </c>
      <c r="I1001" s="4">
        <v>41.364914173099997</v>
      </c>
      <c r="J1001" s="2">
        <f t="shared" si="31"/>
        <v>0.64491090633878567</v>
      </c>
      <c r="K1001" s="3">
        <v>3</v>
      </c>
      <c r="L1001" s="3">
        <v>8</v>
      </c>
      <c r="M1001" s="3">
        <v>19</v>
      </c>
      <c r="N1001" s="3">
        <v>19</v>
      </c>
      <c r="O1001" s="24">
        <v>841.14436014151397</v>
      </c>
      <c r="P1001" s="4">
        <v>0.54100000000000004</v>
      </c>
      <c r="Q1001" s="4">
        <v>0.5</v>
      </c>
      <c r="R1001" s="4">
        <v>0.56200000000000006</v>
      </c>
      <c r="S1001" s="4">
        <v>0.49199999999999999</v>
      </c>
      <c r="T1001" s="4">
        <v>0.56699999999999995</v>
      </c>
      <c r="U1001" s="4">
        <v>0.54700000000000004</v>
      </c>
      <c r="V1001" s="5">
        <v>100</v>
      </c>
      <c r="W1001" s="5">
        <v>0</v>
      </c>
      <c r="X1001" s="5">
        <v>100</v>
      </c>
      <c r="Y1001" s="5">
        <v>0</v>
      </c>
      <c r="Z1001" s="5">
        <v>100</v>
      </c>
      <c r="AA1001" s="5">
        <v>100</v>
      </c>
      <c r="AB1001" s="2">
        <v>0.61433600013565504</v>
      </c>
      <c r="AC1001" s="2">
        <v>0.69314718055994495</v>
      </c>
      <c r="AD1001" s="2">
        <v>0.57625342908844601</v>
      </c>
      <c r="AE1001" s="2">
        <v>0.70927656248982895</v>
      </c>
      <c r="AF1001" s="2">
        <v>0.56739597525438501</v>
      </c>
      <c r="AG1001" s="2">
        <v>0.60330647656015601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39" priority="10" operator="containsText" text="10">
      <formula>NOT(ISERROR(SEARCH("10",E2)))</formula>
    </cfRule>
    <cfRule type="containsText" dxfId="38" priority="11" operator="containsText" text="01">
      <formula>NOT(ISERROR(SEARCH("01",E2)))</formula>
    </cfRule>
    <cfRule type="containsText" dxfId="37" priority="12" operator="containsText" text="00">
      <formula>NOT(ISERROR(SEARCH("00",E2)))</formula>
    </cfRule>
  </conditionalFormatting>
  <conditionalFormatting sqref="G2:G1001 E2:E1001">
    <cfRule type="containsText" dxfId="36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38">
      <colorScale>
        <cfvo type="min"/>
        <cfvo type="max"/>
        <color theme="0" tint="-0.14999847407452621"/>
        <color theme="4" tint="0.39997558519241921"/>
      </colorScale>
    </cfRule>
    <cfRule type="colorScale" priority="239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3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871</v>
      </c>
      <c r="B2" s="7">
        <v>38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0.13848635549999999</v>
      </c>
      <c r="I2" s="4">
        <v>47.501179782000001</v>
      </c>
      <c r="J2" s="2">
        <f t="shared" ref="J2:J65" si="1">H2/I2</f>
        <v>2.9154298090187168E-3</v>
      </c>
      <c r="K2" s="3">
        <v>3</v>
      </c>
      <c r="L2" s="3">
        <v>5</v>
      </c>
      <c r="M2" s="3">
        <v>7</v>
      </c>
      <c r="N2" s="3">
        <v>34</v>
      </c>
      <c r="O2" s="24">
        <v>1001</v>
      </c>
      <c r="P2" s="4">
        <v>0.79800000000000004</v>
      </c>
      <c r="Q2" s="4">
        <v>0.625</v>
      </c>
      <c r="R2" s="4">
        <v>0.36</v>
      </c>
      <c r="S2" s="4">
        <v>0.35199999999999998</v>
      </c>
      <c r="T2" s="4">
        <v>0.19400000000000001</v>
      </c>
      <c r="U2" s="4">
        <v>0.192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1.59948758158093</v>
      </c>
      <c r="AC2" s="2">
        <v>0.98082925301172597</v>
      </c>
      <c r="AD2" s="2">
        <v>0.44628710262841897</v>
      </c>
      <c r="AE2" s="2">
        <v>0.43386458262986199</v>
      </c>
      <c r="AF2" s="2">
        <v>0.21567153647550899</v>
      </c>
      <c r="AG2" s="2">
        <v>0.213193220461042</v>
      </c>
    </row>
    <row r="3" spans="1:33" x14ac:dyDescent="0.35">
      <c r="A3" s="7">
        <v>23</v>
      </c>
      <c r="B3" s="7">
        <v>40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0.22629697709999999</v>
      </c>
      <c r="I3" s="4">
        <v>55.571084418600002</v>
      </c>
      <c r="J3" s="2">
        <f t="shared" si="1"/>
        <v>4.0722073263025427E-3</v>
      </c>
      <c r="K3" s="3">
        <v>4</v>
      </c>
      <c r="L3" s="3">
        <v>4</v>
      </c>
      <c r="M3" s="3">
        <v>3</v>
      </c>
      <c r="N3" s="3">
        <v>38</v>
      </c>
      <c r="O3" s="24">
        <v>1001</v>
      </c>
      <c r="P3" s="4">
        <v>0.85</v>
      </c>
      <c r="Q3" s="4">
        <v>0.5</v>
      </c>
      <c r="R3" s="4">
        <v>0.49299999999999999</v>
      </c>
      <c r="S3" s="4">
        <v>0.26100000000000001</v>
      </c>
      <c r="T3" s="4">
        <v>0.10299999999999999</v>
      </c>
      <c r="U3" s="4">
        <v>9.2999999999999999E-2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1.89711998488588</v>
      </c>
      <c r="AC3" s="2">
        <v>0.69314718055994495</v>
      </c>
      <c r="AD3" s="2">
        <v>0.679244275390954</v>
      </c>
      <c r="AE3" s="2">
        <v>0.30245735803393498</v>
      </c>
      <c r="AF3" s="2">
        <v>0.10869941692334099</v>
      </c>
      <c r="AG3" s="2">
        <v>9.7612828867000401E-2</v>
      </c>
    </row>
    <row r="4" spans="1:33" x14ac:dyDescent="0.35">
      <c r="A4" s="7">
        <v>31</v>
      </c>
      <c r="B4" s="7">
        <v>24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0.19727049739999999</v>
      </c>
      <c r="I4" s="4">
        <v>36.288336004800001</v>
      </c>
      <c r="J4" s="2">
        <f t="shared" si="1"/>
        <v>5.4361957344615155E-3</v>
      </c>
      <c r="K4" s="3">
        <v>1</v>
      </c>
      <c r="L4" s="3">
        <v>2</v>
      </c>
      <c r="M4" s="3">
        <v>10</v>
      </c>
      <c r="N4" s="3">
        <v>36</v>
      </c>
      <c r="O4" s="24">
        <v>1001</v>
      </c>
      <c r="P4" s="4">
        <v>0.77900000000000003</v>
      </c>
      <c r="Q4" s="4">
        <v>0.66666666666666696</v>
      </c>
      <c r="R4" s="4">
        <v>0.504</v>
      </c>
      <c r="S4" s="4">
        <v>0.39100000000000001</v>
      </c>
      <c r="T4" s="4">
        <v>0.08</v>
      </c>
      <c r="U4" s="4">
        <v>0.13700000000000001</v>
      </c>
      <c r="V4" s="5">
        <v>0</v>
      </c>
      <c r="W4" s="5">
        <v>0</v>
      </c>
      <c r="X4" s="5">
        <v>0</v>
      </c>
      <c r="Y4" s="5">
        <v>100</v>
      </c>
      <c r="Z4" s="5">
        <v>100</v>
      </c>
      <c r="AA4" s="5">
        <v>100</v>
      </c>
      <c r="AB4" s="2">
        <v>1.5095925774643799</v>
      </c>
      <c r="AC4" s="2">
        <v>1.09861228866811</v>
      </c>
      <c r="AD4" s="2">
        <v>0.70117935225720995</v>
      </c>
      <c r="AE4" s="2">
        <v>0.49593701127223999</v>
      </c>
      <c r="AF4" s="2">
        <v>8.3381608939051E-2</v>
      </c>
      <c r="AG4" s="2">
        <v>0.14734058789870899</v>
      </c>
    </row>
    <row r="5" spans="1:33" x14ac:dyDescent="0.35">
      <c r="A5" s="7">
        <v>513</v>
      </c>
      <c r="B5" s="7">
        <v>43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0.39145031660000001</v>
      </c>
      <c r="I5" s="4">
        <v>61.602094858000001</v>
      </c>
      <c r="J5" s="2">
        <f t="shared" si="1"/>
        <v>6.3544968316798086E-3</v>
      </c>
      <c r="K5" s="3">
        <v>7</v>
      </c>
      <c r="L5" s="3">
        <v>5</v>
      </c>
      <c r="M5" s="3">
        <v>5</v>
      </c>
      <c r="N5" s="3">
        <v>32</v>
      </c>
      <c r="O5" s="24">
        <v>1001</v>
      </c>
      <c r="P5" s="4">
        <v>0.74099999999999999</v>
      </c>
      <c r="Q5" s="4">
        <v>0.41666666666666702</v>
      </c>
      <c r="R5" s="4">
        <v>0.47199999999999998</v>
      </c>
      <c r="S5" s="4">
        <v>0.33500000000000002</v>
      </c>
      <c r="T5" s="4">
        <v>0.13300000000000001</v>
      </c>
      <c r="U5" s="4">
        <v>0.20399999999999999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1.3509272172825999</v>
      </c>
      <c r="AC5" s="2">
        <v>0.53899650073268701</v>
      </c>
      <c r="AD5" s="2">
        <v>0.638658995275876</v>
      </c>
      <c r="AE5" s="2">
        <v>0.40796823832628298</v>
      </c>
      <c r="AF5" s="2">
        <v>0.14271630220159501</v>
      </c>
      <c r="AG5" s="2">
        <v>0.22815609313775401</v>
      </c>
    </row>
    <row r="6" spans="1:33" x14ac:dyDescent="0.35">
      <c r="A6" s="7">
        <v>819</v>
      </c>
      <c r="B6" s="7">
        <v>8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0.42870072069999998</v>
      </c>
      <c r="I6" s="4">
        <v>51.818131510699999</v>
      </c>
      <c r="J6" s="2">
        <f t="shared" si="1"/>
        <v>8.2731798349671669E-3</v>
      </c>
      <c r="K6" s="3">
        <v>2</v>
      </c>
      <c r="L6" s="3">
        <v>5</v>
      </c>
      <c r="M6" s="3">
        <v>4</v>
      </c>
      <c r="N6" s="3">
        <v>38</v>
      </c>
      <c r="O6" s="24">
        <v>1001</v>
      </c>
      <c r="P6" s="4">
        <v>0.86499999999999999</v>
      </c>
      <c r="Q6" s="4">
        <v>0.71428571428571397</v>
      </c>
      <c r="R6" s="4">
        <v>0.29499999999999998</v>
      </c>
      <c r="S6" s="4">
        <v>0.501</v>
      </c>
      <c r="T6" s="4">
        <v>3.4000000000000002E-2</v>
      </c>
      <c r="U6" s="4">
        <v>3.4000000000000002E-2</v>
      </c>
      <c r="V6" s="5">
        <v>0</v>
      </c>
      <c r="W6" s="5">
        <v>0</v>
      </c>
      <c r="X6" s="5">
        <v>100</v>
      </c>
      <c r="Y6" s="5">
        <v>0</v>
      </c>
      <c r="Z6" s="5">
        <v>100</v>
      </c>
      <c r="AA6" s="5">
        <v>100</v>
      </c>
      <c r="AB6" s="2">
        <v>2.0024805005437099</v>
      </c>
      <c r="AC6" s="2">
        <v>1.2527629684953701</v>
      </c>
      <c r="AD6" s="2">
        <v>0.34955747616986799</v>
      </c>
      <c r="AE6" s="2">
        <v>0.69514918323061803</v>
      </c>
      <c r="AF6" s="2">
        <v>3.4591444769619097E-2</v>
      </c>
      <c r="AG6" s="2">
        <v>3.4591444769619097E-2</v>
      </c>
    </row>
    <row r="7" spans="1:33" x14ac:dyDescent="0.35">
      <c r="A7" s="7">
        <v>615</v>
      </c>
      <c r="B7" s="7">
        <v>10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0.57549848260000003</v>
      </c>
      <c r="I7" s="4">
        <v>55.407090023000002</v>
      </c>
      <c r="J7" s="2">
        <f t="shared" si="1"/>
        <v>1.0386729971942314E-2</v>
      </c>
      <c r="K7" s="3">
        <v>1</v>
      </c>
      <c r="L7" s="3">
        <v>1</v>
      </c>
      <c r="M7" s="3">
        <v>6</v>
      </c>
      <c r="N7" s="3">
        <v>41</v>
      </c>
      <c r="O7" s="24">
        <v>1001</v>
      </c>
      <c r="P7" s="4">
        <v>0.88400000000000001</v>
      </c>
      <c r="Q7" s="4">
        <v>0.5</v>
      </c>
      <c r="R7" s="4">
        <v>0.71</v>
      </c>
      <c r="S7" s="4">
        <v>0.36799999999999999</v>
      </c>
      <c r="T7" s="4">
        <v>0.24099999999999999</v>
      </c>
      <c r="U7" s="4">
        <v>0.223</v>
      </c>
      <c r="V7" s="5">
        <v>0</v>
      </c>
      <c r="W7" s="5">
        <v>0</v>
      </c>
      <c r="X7" s="5">
        <v>0</v>
      </c>
      <c r="Y7" s="5">
        <v>100</v>
      </c>
      <c r="Z7" s="5">
        <v>100</v>
      </c>
      <c r="AA7" s="5">
        <v>100</v>
      </c>
      <c r="AB7" s="2">
        <v>2.1541650878757701</v>
      </c>
      <c r="AC7" s="2">
        <v>0.69314718055994495</v>
      </c>
      <c r="AD7" s="2">
        <v>1.2378743560016201</v>
      </c>
      <c r="AE7" s="2">
        <v>0.45886588483528001</v>
      </c>
      <c r="AF7" s="2">
        <v>0.27575350158650702</v>
      </c>
      <c r="AG7" s="2">
        <v>0.25231492861449001</v>
      </c>
    </row>
    <row r="8" spans="1:33" x14ac:dyDescent="0.35">
      <c r="A8" s="7">
        <v>689</v>
      </c>
      <c r="B8" s="7">
        <v>21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0.44178319100000002</v>
      </c>
      <c r="I8" s="4">
        <v>42.446102193999998</v>
      </c>
      <c r="J8" s="2">
        <f t="shared" si="1"/>
        <v>1.0408097991679638E-2</v>
      </c>
      <c r="K8" s="3">
        <v>1</v>
      </c>
      <c r="L8" s="3">
        <v>6</v>
      </c>
      <c r="M8" s="3">
        <v>5</v>
      </c>
      <c r="N8" s="3">
        <v>37</v>
      </c>
      <c r="O8" s="24">
        <v>1000.99999999999</v>
      </c>
      <c r="P8" s="4">
        <v>0.86199999999999999</v>
      </c>
      <c r="Q8" s="4">
        <v>0.85714285714285698</v>
      </c>
      <c r="R8" s="4">
        <v>0.65500000000000003</v>
      </c>
      <c r="S8" s="4">
        <v>0.745</v>
      </c>
      <c r="T8" s="4">
        <v>0.122</v>
      </c>
      <c r="U8" s="4">
        <v>0.188</v>
      </c>
      <c r="V8" s="5">
        <v>0</v>
      </c>
      <c r="W8" s="5">
        <v>0</v>
      </c>
      <c r="X8" s="5">
        <v>0</v>
      </c>
      <c r="Y8" s="5">
        <v>0</v>
      </c>
      <c r="Z8" s="5">
        <v>100</v>
      </c>
      <c r="AA8" s="5">
        <v>100</v>
      </c>
      <c r="AB8" s="2">
        <v>1.98050159382493</v>
      </c>
      <c r="AC8" s="2">
        <v>1.9459101490553099</v>
      </c>
      <c r="AD8" s="2">
        <v>1.06421086195078</v>
      </c>
      <c r="AE8" s="2">
        <v>1.3664917338237099</v>
      </c>
      <c r="AF8" s="2">
        <v>0.13010868534702</v>
      </c>
      <c r="AG8" s="2">
        <v>0.20825493882045901</v>
      </c>
    </row>
    <row r="9" spans="1:33" x14ac:dyDescent="0.35">
      <c r="A9" s="7">
        <v>447</v>
      </c>
      <c r="B9" s="7">
        <v>18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0.59642385710000001</v>
      </c>
      <c r="I9" s="4">
        <v>52.932335129199998</v>
      </c>
      <c r="J9" s="2">
        <f t="shared" si="1"/>
        <v>1.1267665702716829E-2</v>
      </c>
      <c r="K9" s="3">
        <v>1</v>
      </c>
      <c r="L9" s="3">
        <v>3</v>
      </c>
      <c r="M9" s="3">
        <v>7</v>
      </c>
      <c r="N9" s="3">
        <v>38</v>
      </c>
      <c r="O9" s="24">
        <v>865.38067869133897</v>
      </c>
      <c r="P9" s="4">
        <v>0.83699999999999997</v>
      </c>
      <c r="Q9" s="4">
        <v>0.75</v>
      </c>
      <c r="R9" s="4">
        <v>0.64100000000000001</v>
      </c>
      <c r="S9" s="4">
        <v>0.59799999999999998</v>
      </c>
      <c r="T9" s="4">
        <v>0.34</v>
      </c>
      <c r="U9" s="4">
        <v>0.25800000000000001</v>
      </c>
      <c r="V9" s="5">
        <v>0</v>
      </c>
      <c r="W9" s="5">
        <v>0</v>
      </c>
      <c r="X9" s="5">
        <v>0</v>
      </c>
      <c r="Y9" s="5">
        <v>0</v>
      </c>
      <c r="Z9" s="5">
        <v>100</v>
      </c>
      <c r="AA9" s="5">
        <v>100</v>
      </c>
      <c r="AB9" s="2">
        <v>1.81400507817537</v>
      </c>
      <c r="AC9" s="2">
        <v>1.3862943611198899</v>
      </c>
      <c r="AD9" s="2">
        <v>1.02443289049386</v>
      </c>
      <c r="AE9" s="2">
        <v>0.91130319036311602</v>
      </c>
      <c r="AF9" s="2">
        <v>0.41551544396166601</v>
      </c>
      <c r="AG9" s="2">
        <v>0.298406035814757</v>
      </c>
    </row>
    <row r="10" spans="1:33" x14ac:dyDescent="0.35">
      <c r="A10" s="7">
        <v>813</v>
      </c>
      <c r="B10" s="7">
        <v>15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0.99988248290000004</v>
      </c>
      <c r="I10" s="4">
        <v>64.568180349000002</v>
      </c>
      <c r="J10" s="2">
        <f t="shared" si="1"/>
        <v>1.5485684705616544E-2</v>
      </c>
      <c r="K10" s="3">
        <v>1</v>
      </c>
      <c r="L10" s="3">
        <v>6</v>
      </c>
      <c r="M10" s="3">
        <v>9</v>
      </c>
      <c r="N10" s="3">
        <v>33</v>
      </c>
      <c r="O10" s="24">
        <v>1001</v>
      </c>
      <c r="P10" s="4">
        <v>0.76400000000000001</v>
      </c>
      <c r="Q10" s="4">
        <v>0.85714285714285698</v>
      </c>
      <c r="R10" s="4">
        <v>0.28799999999999998</v>
      </c>
      <c r="S10" s="4">
        <v>0.66800000000000004</v>
      </c>
      <c r="T10" s="4">
        <v>0.24399999999999999</v>
      </c>
      <c r="U10" s="4">
        <v>0.28299999999999997</v>
      </c>
      <c r="V10" s="5">
        <v>0</v>
      </c>
      <c r="W10" s="5">
        <v>0</v>
      </c>
      <c r="X10" s="5">
        <v>100</v>
      </c>
      <c r="Y10" s="5">
        <v>0</v>
      </c>
      <c r="Z10" s="5">
        <v>100</v>
      </c>
      <c r="AA10" s="5">
        <v>100</v>
      </c>
      <c r="AB10" s="2">
        <v>1.4439234739565301</v>
      </c>
      <c r="AC10" s="2">
        <v>1.9459101490553099</v>
      </c>
      <c r="AD10" s="2">
        <v>0.33967736757016098</v>
      </c>
      <c r="AE10" s="2">
        <v>1.10262031006565</v>
      </c>
      <c r="AF10" s="2">
        <v>0.279713902802604</v>
      </c>
      <c r="AG10" s="2">
        <v>0.33267943838251701</v>
      </c>
    </row>
    <row r="11" spans="1:33" x14ac:dyDescent="0.35">
      <c r="A11" s="7">
        <v>785</v>
      </c>
      <c r="B11" s="7">
        <v>42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1.3267256810000001</v>
      </c>
      <c r="I11" s="4">
        <v>64.415660677700004</v>
      </c>
      <c r="J11" s="2">
        <f t="shared" si="1"/>
        <v>2.059632187331268E-2</v>
      </c>
      <c r="K11" s="3">
        <v>3</v>
      </c>
      <c r="L11" s="3">
        <v>8</v>
      </c>
      <c r="M11" s="3">
        <v>6</v>
      </c>
      <c r="N11" s="3">
        <v>32</v>
      </c>
      <c r="O11" s="24">
        <v>733.03606032093398</v>
      </c>
      <c r="P11" s="4">
        <v>0.81100000000000005</v>
      </c>
      <c r="Q11" s="4">
        <v>0.72727272727272696</v>
      </c>
      <c r="R11" s="4">
        <v>0.75600000000000001</v>
      </c>
      <c r="S11" s="4">
        <v>0.59499999999999997</v>
      </c>
      <c r="T11" s="4">
        <v>9.7000000000000003E-2</v>
      </c>
      <c r="U11" s="4">
        <v>0.19500000000000001</v>
      </c>
      <c r="V11" s="5">
        <v>0</v>
      </c>
      <c r="W11" s="5">
        <v>0</v>
      </c>
      <c r="X11" s="5">
        <v>0</v>
      </c>
      <c r="Y11" s="5">
        <v>0</v>
      </c>
      <c r="Z11" s="5">
        <v>100</v>
      </c>
      <c r="AA11" s="5">
        <v>100</v>
      </c>
      <c r="AB11" s="2">
        <v>1.66600826392249</v>
      </c>
      <c r="AC11" s="2">
        <v>1.29928298413026</v>
      </c>
      <c r="AD11" s="2">
        <v>1.41058705368894</v>
      </c>
      <c r="AE11" s="2">
        <v>0.90386821187559796</v>
      </c>
      <c r="AF11" s="2">
        <v>0.102032725565152</v>
      </c>
      <c r="AG11" s="2">
        <v>0.21691300156357399</v>
      </c>
    </row>
    <row r="12" spans="1:33" x14ac:dyDescent="0.35">
      <c r="A12" s="7">
        <v>487</v>
      </c>
      <c r="B12" s="7">
        <v>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1.460798531</v>
      </c>
      <c r="I12" s="4">
        <v>57.590608760000002</v>
      </c>
      <c r="J12" s="2">
        <f t="shared" si="1"/>
        <v>2.5365221213195593E-2</v>
      </c>
      <c r="K12" s="3">
        <v>1</v>
      </c>
      <c r="L12" s="3">
        <v>10</v>
      </c>
      <c r="M12" s="3">
        <v>7</v>
      </c>
      <c r="N12" s="3">
        <v>31</v>
      </c>
      <c r="O12" s="24">
        <v>1000.99999999999</v>
      </c>
      <c r="P12" s="4">
        <v>0.82899999999999996</v>
      </c>
      <c r="Q12" s="4">
        <v>0.90909090909090895</v>
      </c>
      <c r="R12" s="4">
        <v>0.83399999999999996</v>
      </c>
      <c r="S12" s="4">
        <v>0.84699999999999998</v>
      </c>
      <c r="T12" s="4">
        <v>0.68300000000000005</v>
      </c>
      <c r="U12" s="4">
        <v>0.61599999999999999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2">
        <v>1.7660917224794801</v>
      </c>
      <c r="AC12" s="2">
        <v>2.3978952727983698</v>
      </c>
      <c r="AD12" s="2">
        <v>1.79576749062559</v>
      </c>
      <c r="AE12" s="2">
        <v>1.8773173575897</v>
      </c>
      <c r="AF12" s="2">
        <v>1.1488535051048601</v>
      </c>
      <c r="AG12" s="2">
        <v>0.95711272639441003</v>
      </c>
    </row>
    <row r="13" spans="1:33" x14ac:dyDescent="0.35">
      <c r="A13" s="7">
        <v>757</v>
      </c>
      <c r="B13" s="7">
        <v>3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0.9675591133</v>
      </c>
      <c r="I13" s="4">
        <v>37.363637423070003</v>
      </c>
      <c r="J13" s="2">
        <f t="shared" si="1"/>
        <v>2.5895741957462234E-2</v>
      </c>
      <c r="K13" s="3">
        <v>3</v>
      </c>
      <c r="L13" s="3">
        <v>3</v>
      </c>
      <c r="M13" s="3">
        <v>9</v>
      </c>
      <c r="N13" s="3">
        <v>34</v>
      </c>
      <c r="O13" s="24">
        <v>1000.99999999999</v>
      </c>
      <c r="P13" s="4">
        <v>0.72399999999999998</v>
      </c>
      <c r="Q13" s="4">
        <v>0.5</v>
      </c>
      <c r="R13" s="4">
        <v>0.57299999999999995</v>
      </c>
      <c r="S13" s="4">
        <v>0.433</v>
      </c>
      <c r="T13" s="4">
        <v>0.26500000000000001</v>
      </c>
      <c r="U13" s="4">
        <v>0.27100000000000002</v>
      </c>
      <c r="V13" s="5">
        <v>0</v>
      </c>
      <c r="W13" s="5">
        <v>0</v>
      </c>
      <c r="X13" s="5">
        <v>0</v>
      </c>
      <c r="Y13" s="5">
        <v>100</v>
      </c>
      <c r="Z13" s="5">
        <v>100</v>
      </c>
      <c r="AA13" s="5">
        <v>100</v>
      </c>
      <c r="AB13" s="2">
        <v>1.2873544132649899</v>
      </c>
      <c r="AC13" s="2">
        <v>0.69314718055994495</v>
      </c>
      <c r="AD13" s="2">
        <v>0.85097126575351201</v>
      </c>
      <c r="AE13" s="2">
        <v>0.56739597525438501</v>
      </c>
      <c r="AF13" s="2">
        <v>0.30788477976930001</v>
      </c>
      <c r="AG13" s="2">
        <v>0.31608154697347901</v>
      </c>
    </row>
    <row r="14" spans="1:33" x14ac:dyDescent="0.35">
      <c r="A14" s="7">
        <v>179</v>
      </c>
      <c r="B14" s="7">
        <v>45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1.802438854</v>
      </c>
      <c r="I14" s="4">
        <v>60.082911125999999</v>
      </c>
      <c r="J14" s="2">
        <f t="shared" si="1"/>
        <v>2.9999193118657345E-2</v>
      </c>
      <c r="K14" s="3">
        <v>4</v>
      </c>
      <c r="L14" s="3">
        <v>8</v>
      </c>
      <c r="M14" s="3">
        <v>10</v>
      </c>
      <c r="N14" s="3">
        <v>27</v>
      </c>
      <c r="O14" s="24">
        <v>1000.99999999999</v>
      </c>
      <c r="P14" s="4">
        <v>0.71299999999999997</v>
      </c>
      <c r="Q14" s="4">
        <v>0.66666666666666696</v>
      </c>
      <c r="R14" s="4">
        <v>0.36499999999999999</v>
      </c>
      <c r="S14" s="4">
        <v>0.53800000000000003</v>
      </c>
      <c r="T14" s="4">
        <v>0.23599999999999999</v>
      </c>
      <c r="U14" s="4">
        <v>0.23899999999999999</v>
      </c>
      <c r="V14" s="5">
        <v>0</v>
      </c>
      <c r="W14" s="5">
        <v>0</v>
      </c>
      <c r="X14" s="5">
        <v>100</v>
      </c>
      <c r="Y14" s="5">
        <v>0</v>
      </c>
      <c r="Z14" s="5">
        <v>100</v>
      </c>
      <c r="AA14" s="5">
        <v>100</v>
      </c>
      <c r="AB14" s="2">
        <v>1.2482730632225201</v>
      </c>
      <c r="AC14" s="2">
        <v>1.09861228866811</v>
      </c>
      <c r="AD14" s="2">
        <v>0.454130280089445</v>
      </c>
      <c r="AE14" s="2">
        <v>0.77219038790039796</v>
      </c>
      <c r="AF14" s="2">
        <v>0.26918748981561702</v>
      </c>
      <c r="AG14" s="2">
        <v>0.27312192112045097</v>
      </c>
    </row>
    <row r="15" spans="1:33" x14ac:dyDescent="0.35">
      <c r="A15" s="7">
        <v>329</v>
      </c>
      <c r="B15" s="7">
        <v>10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2.1159062460000002</v>
      </c>
      <c r="I15" s="4">
        <v>69.320032804999997</v>
      </c>
      <c r="J15" s="2">
        <f t="shared" si="1"/>
        <v>3.0523734054658174E-2</v>
      </c>
      <c r="K15" s="3">
        <v>3</v>
      </c>
      <c r="L15" s="3">
        <v>7</v>
      </c>
      <c r="M15" s="3">
        <v>12</v>
      </c>
      <c r="N15" s="3">
        <v>27</v>
      </c>
      <c r="O15" s="24">
        <v>1000.99999999999</v>
      </c>
      <c r="P15" s="4">
        <v>0.71299999999999997</v>
      </c>
      <c r="Q15" s="4">
        <v>0.7</v>
      </c>
      <c r="R15" s="4">
        <v>0.375</v>
      </c>
      <c r="S15" s="4">
        <v>0.63600000000000001</v>
      </c>
      <c r="T15" s="4">
        <v>0.33700000000000002</v>
      </c>
      <c r="U15" s="4">
        <v>0.34699999999999998</v>
      </c>
      <c r="V15" s="5">
        <v>0</v>
      </c>
      <c r="W15" s="5">
        <v>0</v>
      </c>
      <c r="X15" s="5">
        <v>100</v>
      </c>
      <c r="Y15" s="5">
        <v>0</v>
      </c>
      <c r="Z15" s="5">
        <v>100</v>
      </c>
      <c r="AA15" s="5">
        <v>100</v>
      </c>
      <c r="AB15" s="2">
        <v>1.2482730632225201</v>
      </c>
      <c r="AC15" s="2">
        <v>1.2039728043259399</v>
      </c>
      <c r="AD15" s="2">
        <v>0.47000362924573602</v>
      </c>
      <c r="AE15" s="2">
        <v>1.0106014113454</v>
      </c>
      <c r="AF15" s="2">
        <v>0.41098028879627502</v>
      </c>
      <c r="AG15" s="2">
        <v>0.426178149705706</v>
      </c>
    </row>
    <row r="16" spans="1:33" x14ac:dyDescent="0.35">
      <c r="A16" s="7">
        <v>763</v>
      </c>
      <c r="B16" s="7">
        <v>21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1.4717415650000001</v>
      </c>
      <c r="I16" s="4">
        <v>44.8271064049</v>
      </c>
      <c r="J16" s="2">
        <f t="shared" si="1"/>
        <v>3.2831509393145344E-2</v>
      </c>
      <c r="K16" s="3">
        <v>5</v>
      </c>
      <c r="L16" s="3">
        <v>7</v>
      </c>
      <c r="M16" s="3">
        <v>10</v>
      </c>
      <c r="N16" s="3">
        <v>27</v>
      </c>
      <c r="O16" s="24">
        <v>1001</v>
      </c>
      <c r="P16" s="4">
        <v>0.67900000000000005</v>
      </c>
      <c r="Q16" s="4">
        <v>0.58333333333333304</v>
      </c>
      <c r="R16" s="4">
        <v>0.34899999999999998</v>
      </c>
      <c r="S16" s="4">
        <v>0.52200000000000002</v>
      </c>
      <c r="T16" s="4">
        <v>2.8000000000000001E-2</v>
      </c>
      <c r="U16" s="4">
        <v>8.1000000000000003E-2</v>
      </c>
      <c r="V16" s="5">
        <v>0</v>
      </c>
      <c r="W16" s="5">
        <v>0</v>
      </c>
      <c r="X16" s="5">
        <v>100</v>
      </c>
      <c r="Y16" s="5">
        <v>0</v>
      </c>
      <c r="Z16" s="5">
        <v>100</v>
      </c>
      <c r="AA16" s="5">
        <v>100</v>
      </c>
      <c r="AB16" s="2">
        <v>1.1363141558521199</v>
      </c>
      <c r="AC16" s="2">
        <v>0.87546873735389996</v>
      </c>
      <c r="AD16" s="2">
        <v>0.42924563677356797</v>
      </c>
      <c r="AE16" s="2">
        <v>0.73814454649068095</v>
      </c>
      <c r="AF16" s="2">
        <v>2.8399474521698002E-2</v>
      </c>
      <c r="AG16" s="2">
        <v>8.4469156626450007E-2</v>
      </c>
    </row>
    <row r="17" spans="1:33" x14ac:dyDescent="0.35">
      <c r="A17" s="7">
        <v>889</v>
      </c>
      <c r="B17" s="7">
        <v>13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2.3861307319999998</v>
      </c>
      <c r="I17" s="4">
        <v>47.480004906300003</v>
      </c>
      <c r="J17" s="2">
        <f t="shared" si="1"/>
        <v>5.0255486213805975E-2</v>
      </c>
      <c r="K17" s="3">
        <v>6</v>
      </c>
      <c r="L17" s="3">
        <v>6</v>
      </c>
      <c r="M17" s="3">
        <v>9</v>
      </c>
      <c r="N17" s="3">
        <v>28</v>
      </c>
      <c r="O17" s="24">
        <v>1001</v>
      </c>
      <c r="P17" s="4">
        <v>0.71299999999999997</v>
      </c>
      <c r="Q17" s="4">
        <v>0.5</v>
      </c>
      <c r="R17" s="4">
        <v>0.63</v>
      </c>
      <c r="S17" s="4">
        <v>0.48399999999999999</v>
      </c>
      <c r="T17" s="4">
        <v>0.28199999999999997</v>
      </c>
      <c r="U17" s="4">
        <v>0.28399999999999997</v>
      </c>
      <c r="V17" s="5">
        <v>0</v>
      </c>
      <c r="W17" s="5">
        <v>0</v>
      </c>
      <c r="X17" s="5">
        <v>0</v>
      </c>
      <c r="Y17" s="5">
        <v>100</v>
      </c>
      <c r="Z17" s="5">
        <v>100</v>
      </c>
      <c r="AA17" s="5">
        <v>100</v>
      </c>
      <c r="AB17" s="2">
        <v>1.2482730632225201</v>
      </c>
      <c r="AC17" s="2">
        <v>0.69314718055994495</v>
      </c>
      <c r="AD17" s="2">
        <v>0.99425227334386701</v>
      </c>
      <c r="AE17" s="2">
        <v>0.66164851350057396</v>
      </c>
      <c r="AF17" s="2">
        <v>0.33128570993391299</v>
      </c>
      <c r="AG17" s="2">
        <v>0.33407511202149098</v>
      </c>
    </row>
    <row r="18" spans="1:33" x14ac:dyDescent="0.35">
      <c r="A18" s="7">
        <v>363</v>
      </c>
      <c r="B18" s="7">
        <v>23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3.1088738120000001</v>
      </c>
      <c r="I18" s="4">
        <v>57.415405431000003</v>
      </c>
      <c r="J18" s="2">
        <f t="shared" si="1"/>
        <v>5.4147032293208226E-2</v>
      </c>
      <c r="K18" s="3">
        <v>1</v>
      </c>
      <c r="L18" s="3">
        <v>6</v>
      </c>
      <c r="M18" s="3">
        <v>13</v>
      </c>
      <c r="N18" s="3">
        <v>29</v>
      </c>
      <c r="O18" s="24">
        <v>1000.99999999999</v>
      </c>
      <c r="P18" s="4">
        <v>0.68400000000000005</v>
      </c>
      <c r="Q18" s="4">
        <v>0.85714285714285698</v>
      </c>
      <c r="R18" s="4">
        <v>0.54300000000000004</v>
      </c>
      <c r="S18" s="4">
        <v>0.79700000000000004</v>
      </c>
      <c r="T18" s="4">
        <v>0.47399999999999998</v>
      </c>
      <c r="U18" s="4">
        <v>0.44700000000000001</v>
      </c>
      <c r="V18" s="5">
        <v>0</v>
      </c>
      <c r="W18" s="5">
        <v>0</v>
      </c>
      <c r="X18" s="5">
        <v>0</v>
      </c>
      <c r="Y18" s="5">
        <v>0</v>
      </c>
      <c r="Z18" s="5">
        <v>100</v>
      </c>
      <c r="AA18" s="5">
        <v>100</v>
      </c>
      <c r="AB18" s="2">
        <v>1.1520130653952301</v>
      </c>
      <c r="AC18" s="2">
        <v>1.9459101490553099</v>
      </c>
      <c r="AD18" s="2">
        <v>0.78307188808793204</v>
      </c>
      <c r="AE18" s="2">
        <v>1.5945492999403501</v>
      </c>
      <c r="AF18" s="2">
        <v>0.64245406624442702</v>
      </c>
      <c r="AG18" s="2">
        <v>0.59239727745980197</v>
      </c>
    </row>
    <row r="19" spans="1:33" x14ac:dyDescent="0.35">
      <c r="A19" s="7">
        <v>999</v>
      </c>
      <c r="B19" s="7">
        <v>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3.371303197</v>
      </c>
      <c r="I19" s="4">
        <v>60.838296867399997</v>
      </c>
      <c r="J19" s="2">
        <f t="shared" si="1"/>
        <v>5.5414161319274242E-2</v>
      </c>
      <c r="K19" s="3">
        <v>3</v>
      </c>
      <c r="L19" s="3">
        <v>5</v>
      </c>
      <c r="M19" s="3">
        <v>7</v>
      </c>
      <c r="N19" s="3">
        <v>34</v>
      </c>
      <c r="O19" s="24">
        <v>1000.99999999999</v>
      </c>
      <c r="P19" s="4">
        <v>0.78300000000000003</v>
      </c>
      <c r="Q19" s="4">
        <v>0.625</v>
      </c>
      <c r="R19" s="4">
        <v>0.33900000000000002</v>
      </c>
      <c r="S19" s="4">
        <v>0.51800000000000002</v>
      </c>
      <c r="T19" s="4">
        <v>0.25900000000000001</v>
      </c>
      <c r="U19" s="4">
        <v>0.29899999999999999</v>
      </c>
      <c r="V19" s="5">
        <v>0</v>
      </c>
      <c r="W19" s="5">
        <v>0</v>
      </c>
      <c r="X19" s="5">
        <v>100</v>
      </c>
      <c r="Y19" s="5">
        <v>0</v>
      </c>
      <c r="Z19" s="5">
        <v>100</v>
      </c>
      <c r="AA19" s="5">
        <v>100</v>
      </c>
      <c r="AB19" s="2">
        <v>1.52785792544168</v>
      </c>
      <c r="AC19" s="2">
        <v>0.98082925301172597</v>
      </c>
      <c r="AD19" s="2">
        <v>0.41400143913045101</v>
      </c>
      <c r="AE19" s="2">
        <v>0.72981116493153697</v>
      </c>
      <c r="AF19" s="2">
        <v>0.29975465368604998</v>
      </c>
      <c r="AG19" s="2">
        <v>0.35524739194754701</v>
      </c>
    </row>
    <row r="20" spans="1:33" x14ac:dyDescent="0.35">
      <c r="A20" s="7">
        <v>331</v>
      </c>
      <c r="B20" s="7">
        <v>45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2.8313476949999998</v>
      </c>
      <c r="I20" s="4">
        <v>48.750037480000003</v>
      </c>
      <c r="J20" s="2">
        <f t="shared" si="1"/>
        <v>5.8078882424686902E-2</v>
      </c>
      <c r="K20" s="3">
        <v>1</v>
      </c>
      <c r="L20" s="3">
        <v>5</v>
      </c>
      <c r="M20" s="3">
        <v>7</v>
      </c>
      <c r="N20" s="3">
        <v>36</v>
      </c>
      <c r="O20" s="24">
        <v>1000.99999999999</v>
      </c>
      <c r="P20" s="4">
        <v>0.84699999999999998</v>
      </c>
      <c r="Q20" s="4">
        <v>0.83333333333333304</v>
      </c>
      <c r="R20" s="4">
        <v>0.77500000000000002</v>
      </c>
      <c r="S20" s="4">
        <v>0.90300000000000002</v>
      </c>
      <c r="T20" s="4">
        <v>0.71199999999999997</v>
      </c>
      <c r="U20" s="4">
        <v>0.68700000000000006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2">
        <v>1.8773173575897</v>
      </c>
      <c r="AC20" s="2">
        <v>1.7917594692280601</v>
      </c>
      <c r="AD20" s="2">
        <v>1.49165487677772</v>
      </c>
      <c r="AE20" s="2">
        <v>2.33304430047875</v>
      </c>
      <c r="AF20" s="2">
        <v>1.24479479884619</v>
      </c>
      <c r="AG20" s="2">
        <v>1.1615520884419801</v>
      </c>
    </row>
    <row r="21" spans="1:33" x14ac:dyDescent="0.35">
      <c r="A21" s="7">
        <v>235</v>
      </c>
      <c r="B21" s="7">
        <v>46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3.6883735519999998</v>
      </c>
      <c r="I21" s="4">
        <v>58.5253984832</v>
      </c>
      <c r="J21" s="2">
        <f t="shared" si="1"/>
        <v>6.3021758887447224E-2</v>
      </c>
      <c r="K21" s="3">
        <v>2</v>
      </c>
      <c r="L21" s="3">
        <v>4</v>
      </c>
      <c r="M21" s="3">
        <v>10</v>
      </c>
      <c r="N21" s="3">
        <v>33</v>
      </c>
      <c r="O21" s="24">
        <v>1000.99999999999</v>
      </c>
      <c r="P21" s="4">
        <v>0.76200000000000001</v>
      </c>
      <c r="Q21" s="4">
        <v>0.66666666666666696</v>
      </c>
      <c r="R21" s="4">
        <v>0.46500000000000002</v>
      </c>
      <c r="S21" s="4">
        <v>0.48599999999999999</v>
      </c>
      <c r="T21" s="4">
        <v>0.14099999999999999</v>
      </c>
      <c r="U21" s="4">
        <v>0.16600000000000001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1.43548460531066</v>
      </c>
      <c r="AC21" s="2">
        <v>1.09861228866811</v>
      </c>
      <c r="AD21" s="2">
        <v>0.62548853208613098</v>
      </c>
      <c r="AE21" s="2">
        <v>0.665532013526972</v>
      </c>
      <c r="AF21" s="2">
        <v>0.15198635699788199</v>
      </c>
      <c r="AG21" s="2">
        <v>0.18152187662339</v>
      </c>
    </row>
    <row r="22" spans="1:33" x14ac:dyDescent="0.35">
      <c r="A22" s="7">
        <v>891</v>
      </c>
      <c r="B22" s="7">
        <v>43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3.9158176400000002</v>
      </c>
      <c r="I22" s="4">
        <v>56.453572570699997</v>
      </c>
      <c r="J22" s="2">
        <f t="shared" si="1"/>
        <v>6.9363504587703476E-2</v>
      </c>
      <c r="K22" s="3">
        <v>3</v>
      </c>
      <c r="L22" s="3">
        <v>2</v>
      </c>
      <c r="M22" s="3">
        <v>6</v>
      </c>
      <c r="N22" s="3">
        <v>38</v>
      </c>
      <c r="O22" s="24">
        <v>1001</v>
      </c>
      <c r="P22" s="4">
        <v>0.80800000000000005</v>
      </c>
      <c r="Q22" s="4">
        <v>0.4</v>
      </c>
      <c r="R22" s="4">
        <v>0.72399999999999998</v>
      </c>
      <c r="S22" s="4">
        <v>0.39500000000000002</v>
      </c>
      <c r="T22" s="4">
        <v>0.69699999999999995</v>
      </c>
      <c r="U22" s="4">
        <v>0.42399999999999999</v>
      </c>
      <c r="V22" s="5">
        <v>0</v>
      </c>
      <c r="W22" s="5">
        <v>100</v>
      </c>
      <c r="X22" s="5">
        <v>0</v>
      </c>
      <c r="Y22" s="5">
        <v>100</v>
      </c>
      <c r="Z22" s="5">
        <v>0</v>
      </c>
      <c r="AA22" s="5">
        <v>100</v>
      </c>
      <c r="AB22" s="2">
        <v>1.65025990695436</v>
      </c>
      <c r="AC22" s="2">
        <v>0.51082562376599105</v>
      </c>
      <c r="AD22" s="2">
        <v>1.2873544132649899</v>
      </c>
      <c r="AE22" s="2">
        <v>0.50252682095129597</v>
      </c>
      <c r="AF22" s="2">
        <v>1.19402247347277</v>
      </c>
      <c r="AG22" s="2">
        <v>0.55164761828624598</v>
      </c>
    </row>
    <row r="23" spans="1:33" x14ac:dyDescent="0.35">
      <c r="A23" s="7">
        <v>347</v>
      </c>
      <c r="B23" s="7">
        <v>48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3.2231238210000002</v>
      </c>
      <c r="I23" s="4">
        <v>45.646126634799998</v>
      </c>
      <c r="J23" s="2">
        <f t="shared" si="1"/>
        <v>7.0611113332510744E-2</v>
      </c>
      <c r="K23" s="3">
        <v>2</v>
      </c>
      <c r="L23" s="3">
        <v>3</v>
      </c>
      <c r="M23" s="3">
        <v>3</v>
      </c>
      <c r="N23" s="3">
        <v>41</v>
      </c>
      <c r="O23" s="24">
        <v>1000.99999999999</v>
      </c>
      <c r="P23" s="4">
        <v>0.88500000000000001</v>
      </c>
      <c r="Q23" s="4">
        <v>0.6</v>
      </c>
      <c r="R23" s="4">
        <v>0.879</v>
      </c>
      <c r="S23" s="4">
        <v>0.57299999999999995</v>
      </c>
      <c r="T23" s="4">
        <v>0.73099999999999998</v>
      </c>
      <c r="U23" s="4">
        <v>0.33900000000000002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100</v>
      </c>
      <c r="AB23" s="2">
        <v>2.1628231506188902</v>
      </c>
      <c r="AC23" s="2">
        <v>0.916290731874155</v>
      </c>
      <c r="AD23" s="2">
        <v>2.1119647333853999</v>
      </c>
      <c r="AE23" s="2">
        <v>0.85097126575351201</v>
      </c>
      <c r="AF23" s="2">
        <v>1.3130438993803</v>
      </c>
      <c r="AG23" s="2">
        <v>0.41400143913045101</v>
      </c>
    </row>
    <row r="24" spans="1:33" x14ac:dyDescent="0.35">
      <c r="A24" s="7">
        <v>539</v>
      </c>
      <c r="B24" s="7">
        <v>23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3.2917500560000001</v>
      </c>
      <c r="I24" s="4">
        <v>45.023960445699998</v>
      </c>
      <c r="J24" s="2">
        <f t="shared" si="1"/>
        <v>7.3111072935707899E-2</v>
      </c>
      <c r="K24" s="3">
        <v>6</v>
      </c>
      <c r="L24" s="3">
        <v>5</v>
      </c>
      <c r="M24" s="3">
        <v>3</v>
      </c>
      <c r="N24" s="3">
        <v>35</v>
      </c>
      <c r="O24" s="24">
        <v>788.7489982431</v>
      </c>
      <c r="P24" s="4">
        <v>0.80800000000000005</v>
      </c>
      <c r="Q24" s="4">
        <v>0.45454545454545497</v>
      </c>
      <c r="R24" s="4">
        <v>0.68300000000000005</v>
      </c>
      <c r="S24" s="4">
        <v>0.46100000000000002</v>
      </c>
      <c r="T24" s="4">
        <v>3.3000000000000002E-2</v>
      </c>
      <c r="U24" s="4">
        <v>0.371</v>
      </c>
      <c r="V24" s="5">
        <v>0</v>
      </c>
      <c r="W24" s="5">
        <v>100</v>
      </c>
      <c r="X24" s="5">
        <v>0</v>
      </c>
      <c r="Y24" s="5">
        <v>100</v>
      </c>
      <c r="Z24" s="5">
        <v>100</v>
      </c>
      <c r="AA24" s="5">
        <v>100</v>
      </c>
      <c r="AB24" s="2">
        <v>1.65025990695436</v>
      </c>
      <c r="AC24" s="2">
        <v>0.60613580357031605</v>
      </c>
      <c r="AD24" s="2">
        <v>1.1488535051048601</v>
      </c>
      <c r="AE24" s="2">
        <v>0.61803970807314002</v>
      </c>
      <c r="AF24" s="2">
        <v>3.3556783528842803E-2</v>
      </c>
      <c r="AG24" s="2">
        <v>0.46362402228169702</v>
      </c>
    </row>
    <row r="25" spans="1:33" x14ac:dyDescent="0.35">
      <c r="A25" s="7">
        <v>321</v>
      </c>
      <c r="B25" s="7">
        <v>34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3.3700671990000002</v>
      </c>
      <c r="I25" s="4">
        <v>43.534815474399998</v>
      </c>
      <c r="J25" s="2">
        <f t="shared" si="1"/>
        <v>7.7410852952431095E-2</v>
      </c>
      <c r="K25" s="3">
        <v>3</v>
      </c>
      <c r="L25" s="3">
        <v>6</v>
      </c>
      <c r="M25" s="3">
        <v>3</v>
      </c>
      <c r="N25" s="3">
        <v>37</v>
      </c>
      <c r="O25" s="24">
        <v>1001</v>
      </c>
      <c r="P25" s="4">
        <v>0.85899999999999999</v>
      </c>
      <c r="Q25" s="4">
        <v>0.66666666666666696</v>
      </c>
      <c r="R25" s="4">
        <v>0.86699999999999999</v>
      </c>
      <c r="S25" s="4">
        <v>0.63500000000000001</v>
      </c>
      <c r="T25" s="4">
        <v>0.61699999999999999</v>
      </c>
      <c r="U25" s="4">
        <v>0.34499999999999997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100</v>
      </c>
      <c r="AB25" s="2">
        <v>1.9589953886039699</v>
      </c>
      <c r="AC25" s="2">
        <v>1.09861228866811</v>
      </c>
      <c r="AD25" s="2">
        <v>2.01740615076038</v>
      </c>
      <c r="AE25" s="2">
        <v>1.00785792539965</v>
      </c>
      <c r="AF25" s="2">
        <v>0.95972028980149104</v>
      </c>
      <c r="AG25" s="2">
        <v>0.42312004334688502</v>
      </c>
    </row>
    <row r="26" spans="1:33" x14ac:dyDescent="0.35">
      <c r="A26" s="7">
        <v>489</v>
      </c>
      <c r="B26" s="7">
        <v>8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3.5786555180000001</v>
      </c>
      <c r="I26" s="4">
        <v>40.851538686399998</v>
      </c>
      <c r="J26" s="2">
        <f t="shared" si="1"/>
        <v>8.7601486579779203E-2</v>
      </c>
      <c r="K26" s="3">
        <v>3</v>
      </c>
      <c r="L26" s="3">
        <v>7</v>
      </c>
      <c r="M26" s="3">
        <v>7</v>
      </c>
      <c r="N26" s="3">
        <v>32</v>
      </c>
      <c r="O26" s="24">
        <v>1001</v>
      </c>
      <c r="P26" s="4">
        <v>0.79</v>
      </c>
      <c r="Q26" s="4">
        <v>0.7</v>
      </c>
      <c r="R26" s="4">
        <v>0.79300000000000004</v>
      </c>
      <c r="S26" s="4">
        <v>0.65200000000000002</v>
      </c>
      <c r="T26" s="4">
        <v>0.78</v>
      </c>
      <c r="U26" s="4">
        <v>0.63100000000000001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2">
        <v>1.5606477482646699</v>
      </c>
      <c r="AC26" s="2">
        <v>1.2039728043259399</v>
      </c>
      <c r="AD26" s="2">
        <v>1.57503648571677</v>
      </c>
      <c r="AE26" s="2">
        <v>1.0555527992076601</v>
      </c>
      <c r="AF26" s="2">
        <v>1.51412773262978</v>
      </c>
      <c r="AG26" s="2">
        <v>0.99695863494160997</v>
      </c>
    </row>
    <row r="27" spans="1:33" x14ac:dyDescent="0.35">
      <c r="A27" s="7">
        <v>387</v>
      </c>
      <c r="B27" s="7">
        <v>25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4.9261309129999997</v>
      </c>
      <c r="I27" s="4">
        <v>54.706652036000001</v>
      </c>
      <c r="J27" s="2">
        <f t="shared" si="1"/>
        <v>9.0046287419642004E-2</v>
      </c>
      <c r="K27" s="3">
        <v>2</v>
      </c>
      <c r="L27" s="3">
        <v>6</v>
      </c>
      <c r="M27" s="3">
        <v>4</v>
      </c>
      <c r="N27" s="3">
        <v>37</v>
      </c>
      <c r="O27" s="24">
        <v>1000.99999999999</v>
      </c>
      <c r="P27" s="4">
        <v>0.86099999999999999</v>
      </c>
      <c r="Q27" s="4">
        <v>0.75</v>
      </c>
      <c r="R27" s="4">
        <v>0.86199999999999999</v>
      </c>
      <c r="S27" s="4">
        <v>0.70799999999999996</v>
      </c>
      <c r="T27" s="4">
        <v>0.82899999999999996</v>
      </c>
      <c r="U27" s="4">
        <v>0.57599999999999996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2">
        <v>1.97328134585145</v>
      </c>
      <c r="AC27" s="2">
        <v>1.3862943611198899</v>
      </c>
      <c r="AD27" s="2">
        <v>1.98050159382493</v>
      </c>
      <c r="AE27" s="2">
        <v>1.23100147671386</v>
      </c>
      <c r="AF27" s="2">
        <v>1.7660917224794801</v>
      </c>
      <c r="AG27" s="2">
        <v>0.85802182375017899</v>
      </c>
    </row>
    <row r="28" spans="1:33" x14ac:dyDescent="0.35">
      <c r="A28" s="7">
        <v>313</v>
      </c>
      <c r="B28" s="7">
        <v>45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5.320962207</v>
      </c>
      <c r="I28" s="4">
        <v>51.973877926299998</v>
      </c>
      <c r="J28" s="2">
        <f t="shared" si="1"/>
        <v>0.10237762543994179</v>
      </c>
      <c r="K28" s="3">
        <v>1</v>
      </c>
      <c r="L28" s="3">
        <v>5</v>
      </c>
      <c r="M28" s="3">
        <v>7</v>
      </c>
      <c r="N28" s="3">
        <v>36</v>
      </c>
      <c r="O28" s="24">
        <v>1001</v>
      </c>
      <c r="P28" s="4">
        <v>0.80200000000000005</v>
      </c>
      <c r="Q28" s="4">
        <v>0.83333333333333304</v>
      </c>
      <c r="R28" s="4">
        <v>0.85399999999999998</v>
      </c>
      <c r="S28" s="4">
        <v>0.77600000000000002</v>
      </c>
      <c r="T28" s="4">
        <v>0.83699999999999997</v>
      </c>
      <c r="U28" s="4">
        <v>0.68600000000000005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2">
        <v>1.6194882482876001</v>
      </c>
      <c r="AC28" s="2">
        <v>1.7917594692280601</v>
      </c>
      <c r="AD28" s="2">
        <v>1.9241486572738</v>
      </c>
      <c r="AE28" s="2">
        <v>1.4961092271270999</v>
      </c>
      <c r="AF28" s="2">
        <v>1.81400507817537</v>
      </c>
      <c r="AG28" s="2">
        <v>1.1583622930738799</v>
      </c>
    </row>
    <row r="29" spans="1:33" x14ac:dyDescent="0.35">
      <c r="A29" s="7">
        <v>91</v>
      </c>
      <c r="B29" s="7">
        <v>36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7.5044770400000003</v>
      </c>
      <c r="I29" s="4">
        <v>38.470700059999999</v>
      </c>
      <c r="J29" s="2">
        <f t="shared" si="1"/>
        <v>0.19506993707667925</v>
      </c>
      <c r="K29" s="3">
        <v>4</v>
      </c>
      <c r="L29" s="3">
        <v>3</v>
      </c>
      <c r="M29" s="3">
        <v>8</v>
      </c>
      <c r="N29" s="3">
        <v>34</v>
      </c>
      <c r="O29" s="24">
        <v>1000.99999999999</v>
      </c>
      <c r="P29" s="4">
        <v>0.74099999999999999</v>
      </c>
      <c r="Q29" s="4">
        <v>0.42857142857142899</v>
      </c>
      <c r="R29" s="4">
        <v>0.70599999999999996</v>
      </c>
      <c r="S29" s="4">
        <v>0.39700000000000002</v>
      </c>
      <c r="T29" s="4">
        <v>0.71599999999999997</v>
      </c>
      <c r="U29" s="4">
        <v>0.495</v>
      </c>
      <c r="V29" s="5">
        <v>0</v>
      </c>
      <c r="W29" s="5">
        <v>100</v>
      </c>
      <c r="X29" s="5">
        <v>0</v>
      </c>
      <c r="Y29" s="5">
        <v>100</v>
      </c>
      <c r="Z29" s="5">
        <v>0</v>
      </c>
      <c r="AA29" s="5">
        <v>100</v>
      </c>
      <c r="AB29" s="2">
        <v>1.3509272172825999</v>
      </c>
      <c r="AC29" s="2">
        <v>0.55961578793542299</v>
      </c>
      <c r="AD29" s="2">
        <v>1.2241755116434601</v>
      </c>
      <c r="AE29" s="2">
        <v>0.50583808225495197</v>
      </c>
      <c r="AF29" s="2">
        <v>1.2587810408209299</v>
      </c>
      <c r="AG29" s="2">
        <v>0.68319684970677697</v>
      </c>
    </row>
    <row r="30" spans="1:33" x14ac:dyDescent="0.35">
      <c r="A30" s="7">
        <v>637</v>
      </c>
      <c r="B30" s="7">
        <v>31</v>
      </c>
      <c r="C30" s="7">
        <v>0</v>
      </c>
      <c r="D30" s="7">
        <v>0</v>
      </c>
      <c r="E30" s="22" t="str">
        <f t="shared" si="0"/>
        <v>00</v>
      </c>
      <c r="F30" s="4">
        <v>0.25</v>
      </c>
      <c r="G30" s="25">
        <v>1</v>
      </c>
      <c r="H30" s="4">
        <v>10.44444024</v>
      </c>
      <c r="I30" s="4">
        <v>50.633239578999998</v>
      </c>
      <c r="J30" s="2">
        <f t="shared" si="1"/>
        <v>0.20627635772157474</v>
      </c>
      <c r="K30" s="3">
        <v>1</v>
      </c>
      <c r="L30" s="3">
        <v>2</v>
      </c>
      <c r="M30" s="3">
        <v>10</v>
      </c>
      <c r="N30" s="3">
        <v>36</v>
      </c>
      <c r="O30" s="24">
        <v>1000.99999999999</v>
      </c>
      <c r="P30" s="4">
        <v>0.77</v>
      </c>
      <c r="Q30" s="4">
        <v>0.66666666666666696</v>
      </c>
      <c r="R30" s="4">
        <v>0.77400000000000002</v>
      </c>
      <c r="S30" s="4">
        <v>0.59199999999999997</v>
      </c>
      <c r="T30" s="4">
        <v>0.79800000000000004</v>
      </c>
      <c r="U30" s="4">
        <v>0.54600000000000004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2">
        <v>1.4696759700589399</v>
      </c>
      <c r="AC30" s="2">
        <v>1.09861228866811</v>
      </c>
      <c r="AD30" s="2">
        <v>1.4872202797098499</v>
      </c>
      <c r="AE30" s="2">
        <v>0.89648810457797501</v>
      </c>
      <c r="AF30" s="2">
        <v>1.59948758158093</v>
      </c>
      <c r="AG30" s="2">
        <v>0.78965808094078904</v>
      </c>
    </row>
    <row r="31" spans="1:33" x14ac:dyDescent="0.35">
      <c r="A31" s="7">
        <v>497</v>
      </c>
      <c r="B31" s="7">
        <v>26</v>
      </c>
      <c r="C31" s="7">
        <v>0</v>
      </c>
      <c r="D31" s="7">
        <v>0</v>
      </c>
      <c r="E31" s="22" t="str">
        <f t="shared" si="0"/>
        <v>00</v>
      </c>
      <c r="F31" s="4">
        <v>0.25</v>
      </c>
      <c r="G31" s="25">
        <v>1</v>
      </c>
      <c r="H31" s="4">
        <v>9.6350884499999996</v>
      </c>
      <c r="I31" s="4">
        <v>42.415941844000002</v>
      </c>
      <c r="J31" s="2">
        <f t="shared" si="1"/>
        <v>0.22715724397766596</v>
      </c>
      <c r="K31" s="3">
        <v>0</v>
      </c>
      <c r="L31" s="3">
        <v>3</v>
      </c>
      <c r="M31" s="3">
        <v>3</v>
      </c>
      <c r="N31" s="3">
        <v>43</v>
      </c>
      <c r="O31" s="24">
        <v>1000.99999999999</v>
      </c>
      <c r="P31" s="4">
        <v>0.91900000000000004</v>
      </c>
      <c r="Q31" s="4">
        <v>1</v>
      </c>
      <c r="R31" s="4">
        <v>0.93</v>
      </c>
      <c r="S31" s="4">
        <v>0.80800000000000005</v>
      </c>
      <c r="T31" s="4">
        <v>0.92400000000000004</v>
      </c>
      <c r="U31" s="4">
        <v>0.85699999999999998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2">
        <v>2.5133061243096999</v>
      </c>
      <c r="AC31" s="2">
        <v>11.512925464974799</v>
      </c>
      <c r="AD31" s="2">
        <v>2.6592600369327801</v>
      </c>
      <c r="AE31" s="2">
        <v>1.65025990695436</v>
      </c>
      <c r="AF31" s="2">
        <v>2.5770219386958102</v>
      </c>
      <c r="AG31" s="2">
        <v>1.9449106487222301</v>
      </c>
    </row>
    <row r="32" spans="1:33" x14ac:dyDescent="0.35">
      <c r="A32" s="7">
        <v>997</v>
      </c>
      <c r="B32" s="7">
        <v>3</v>
      </c>
      <c r="C32" s="7">
        <v>0</v>
      </c>
      <c r="D32" s="7">
        <v>0</v>
      </c>
      <c r="E32" s="22" t="str">
        <f t="shared" si="0"/>
        <v>00</v>
      </c>
      <c r="F32" s="4">
        <v>0.25</v>
      </c>
      <c r="G32" s="25">
        <v>1</v>
      </c>
      <c r="H32" s="4">
        <v>10.59541181</v>
      </c>
      <c r="I32" s="4">
        <v>43.045611684400001</v>
      </c>
      <c r="J32" s="2">
        <f t="shared" si="1"/>
        <v>0.24614383198182879</v>
      </c>
      <c r="K32" s="3">
        <v>0</v>
      </c>
      <c r="L32" s="3">
        <v>4</v>
      </c>
      <c r="M32" s="3">
        <v>2</v>
      </c>
      <c r="N32" s="3">
        <v>43</v>
      </c>
      <c r="O32" s="24">
        <v>863.06046156008097</v>
      </c>
      <c r="P32" s="4">
        <v>0.93100000000000005</v>
      </c>
      <c r="Q32" s="4">
        <v>1</v>
      </c>
      <c r="R32" s="4">
        <v>0.95</v>
      </c>
      <c r="S32" s="4">
        <v>0.86599999999999999</v>
      </c>
      <c r="T32" s="4">
        <v>0.91</v>
      </c>
      <c r="U32" s="4">
        <v>0.88500000000000001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2">
        <v>2.6736487743848798</v>
      </c>
      <c r="AC32" s="2">
        <v>11.512925464974799</v>
      </c>
      <c r="AD32" s="2">
        <v>2.99573227355399</v>
      </c>
      <c r="AE32" s="2">
        <v>2.0099154790312301</v>
      </c>
      <c r="AF32" s="2">
        <v>2.40794560865187</v>
      </c>
      <c r="AG32" s="2">
        <v>2.1628231506188902</v>
      </c>
    </row>
    <row r="33" spans="1:33" x14ac:dyDescent="0.35">
      <c r="A33" s="7">
        <v>535</v>
      </c>
      <c r="B33" s="7">
        <v>9</v>
      </c>
      <c r="C33" s="7">
        <v>0</v>
      </c>
      <c r="D33" s="7">
        <v>0</v>
      </c>
      <c r="E33" s="22" t="str">
        <f t="shared" si="0"/>
        <v>00</v>
      </c>
      <c r="F33" s="4">
        <v>0.25</v>
      </c>
      <c r="G33" s="25">
        <v>1</v>
      </c>
      <c r="H33" s="4">
        <v>13.28716403</v>
      </c>
      <c r="I33" s="4">
        <v>52.703995161999998</v>
      </c>
      <c r="J33" s="2">
        <f t="shared" si="1"/>
        <v>0.25210923743367658</v>
      </c>
      <c r="K33" s="3">
        <v>1</v>
      </c>
      <c r="L33" s="3">
        <v>8</v>
      </c>
      <c r="M33" s="3">
        <v>6</v>
      </c>
      <c r="N33" s="3">
        <v>34</v>
      </c>
      <c r="O33" s="24">
        <v>1001</v>
      </c>
      <c r="P33" s="4">
        <v>0.84399999999999997</v>
      </c>
      <c r="Q33" s="4">
        <v>0.88888888888888895</v>
      </c>
      <c r="R33" s="4">
        <v>0.85499999999999998</v>
      </c>
      <c r="S33" s="4">
        <v>0.83699999999999997</v>
      </c>
      <c r="T33" s="4">
        <v>0.83599999999999997</v>
      </c>
      <c r="U33" s="4">
        <v>0.81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2">
        <v>1.8578992717325999</v>
      </c>
      <c r="AC33" s="2">
        <v>2.19722457733622</v>
      </c>
      <c r="AD33" s="2">
        <v>1.9310215365615599</v>
      </c>
      <c r="AE33" s="2">
        <v>1.81400507817537</v>
      </c>
      <c r="AF33" s="2">
        <v>1.8078888511579401</v>
      </c>
      <c r="AG33" s="2">
        <v>1.66073120682165</v>
      </c>
    </row>
    <row r="34" spans="1:33" x14ac:dyDescent="0.35">
      <c r="A34" s="7">
        <v>911</v>
      </c>
      <c r="B34" s="7">
        <v>25</v>
      </c>
      <c r="C34" s="7">
        <v>0</v>
      </c>
      <c r="D34" s="7">
        <v>0</v>
      </c>
      <c r="E34" s="22" t="str">
        <f t="shared" si="0"/>
        <v>00</v>
      </c>
      <c r="F34" s="4">
        <v>0.25</v>
      </c>
      <c r="G34" s="25">
        <v>1</v>
      </c>
      <c r="H34" s="4">
        <v>12.6673534</v>
      </c>
      <c r="I34" s="4">
        <v>44.205069966000003</v>
      </c>
      <c r="J34" s="2">
        <f t="shared" si="1"/>
        <v>0.28655883611863975</v>
      </c>
      <c r="K34" s="3">
        <v>2</v>
      </c>
      <c r="L34" s="3">
        <v>7</v>
      </c>
      <c r="M34" s="3">
        <v>3</v>
      </c>
      <c r="N34" s="3">
        <v>37</v>
      </c>
      <c r="O34" s="24">
        <v>1001</v>
      </c>
      <c r="P34" s="4">
        <v>0.872</v>
      </c>
      <c r="Q34" s="4">
        <v>0.77777777777777801</v>
      </c>
      <c r="R34" s="4">
        <v>0.89400000000000002</v>
      </c>
      <c r="S34" s="4">
        <v>0.74399999999999999</v>
      </c>
      <c r="T34" s="4">
        <v>0.83599999999999997</v>
      </c>
      <c r="U34" s="4">
        <v>0.69499999999999995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2">
        <v>2.0557250150625199</v>
      </c>
      <c r="AC34" s="2">
        <v>1.5040773967762699</v>
      </c>
      <c r="AD34" s="2">
        <v>2.2443161848700699</v>
      </c>
      <c r="AE34" s="2">
        <v>1.3625778345025701</v>
      </c>
      <c r="AF34" s="2">
        <v>1.8078888511579401</v>
      </c>
      <c r="AG34" s="2">
        <v>1.1874435023747301</v>
      </c>
    </row>
    <row r="35" spans="1:33" x14ac:dyDescent="0.35">
      <c r="A35" s="7">
        <v>797</v>
      </c>
      <c r="B35" s="7">
        <v>25</v>
      </c>
      <c r="C35" s="7">
        <v>0</v>
      </c>
      <c r="D35" s="7">
        <v>0</v>
      </c>
      <c r="E35" s="22" t="str">
        <f t="shared" si="0"/>
        <v>00</v>
      </c>
      <c r="F35" s="4">
        <v>0.25</v>
      </c>
      <c r="G35" s="25">
        <v>1</v>
      </c>
      <c r="H35" s="4">
        <v>17.287404739999999</v>
      </c>
      <c r="I35" s="4">
        <v>48.797485287999997</v>
      </c>
      <c r="J35" s="2">
        <f t="shared" si="1"/>
        <v>0.3542683529278346</v>
      </c>
      <c r="K35" s="3">
        <v>2</v>
      </c>
      <c r="L35" s="3">
        <v>4</v>
      </c>
      <c r="M35" s="3">
        <v>6</v>
      </c>
      <c r="N35" s="3">
        <v>37</v>
      </c>
      <c r="O35" s="24">
        <v>1000.99999999999</v>
      </c>
      <c r="P35" s="4">
        <v>0.82699999999999996</v>
      </c>
      <c r="Q35" s="4">
        <v>0.66666666666666696</v>
      </c>
      <c r="R35" s="4">
        <v>0.82099999999999995</v>
      </c>
      <c r="S35" s="4">
        <v>0.629</v>
      </c>
      <c r="T35" s="4">
        <v>0.82899999999999996</v>
      </c>
      <c r="U35" s="4">
        <v>0.623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2">
        <v>1.75446368448436</v>
      </c>
      <c r="AC35" s="2">
        <v>1.09861228866811</v>
      </c>
      <c r="AD35" s="2">
        <v>1.7203694731413799</v>
      </c>
      <c r="AE35" s="2">
        <v>0.99155321637470195</v>
      </c>
      <c r="AF35" s="2">
        <v>1.7660917224794801</v>
      </c>
      <c r="AG35" s="2">
        <v>0.97551009153412604</v>
      </c>
    </row>
    <row r="36" spans="1:33" x14ac:dyDescent="0.35">
      <c r="A36" s="7">
        <v>317</v>
      </c>
      <c r="B36" s="7">
        <v>41</v>
      </c>
      <c r="C36" s="7">
        <v>0</v>
      </c>
      <c r="D36" s="7">
        <v>0</v>
      </c>
      <c r="E36" s="22" t="str">
        <f t="shared" si="0"/>
        <v>00</v>
      </c>
      <c r="F36" s="4">
        <v>0.25</v>
      </c>
      <c r="G36" s="25">
        <v>1</v>
      </c>
      <c r="H36" s="4">
        <v>21.702540219999999</v>
      </c>
      <c r="I36" s="4">
        <v>53.864109098</v>
      </c>
      <c r="J36" s="2">
        <f t="shared" si="1"/>
        <v>0.40291282234919251</v>
      </c>
      <c r="K36" s="3">
        <v>3</v>
      </c>
      <c r="L36" s="3">
        <v>6</v>
      </c>
      <c r="M36" s="3">
        <v>6</v>
      </c>
      <c r="N36" s="3">
        <v>34</v>
      </c>
      <c r="O36" s="24">
        <v>1000.99999999999</v>
      </c>
      <c r="P36" s="4">
        <v>0.80100000000000005</v>
      </c>
      <c r="Q36" s="4">
        <v>0.66666666666666696</v>
      </c>
      <c r="R36" s="4">
        <v>0.80200000000000005</v>
      </c>
      <c r="S36" s="4">
        <v>0.622</v>
      </c>
      <c r="T36" s="4">
        <v>0.78800000000000003</v>
      </c>
      <c r="U36" s="4">
        <v>0.59299999999999997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2">
        <v>1.6144504542576401</v>
      </c>
      <c r="AC36" s="2">
        <v>1.09861228866811</v>
      </c>
      <c r="AD36" s="2">
        <v>1.6194882482876001</v>
      </c>
      <c r="AE36" s="2">
        <v>0.97286108336254895</v>
      </c>
      <c r="AF36" s="2">
        <v>1.5511690043101201</v>
      </c>
      <c r="AG36" s="2">
        <v>0.89894209353954202</v>
      </c>
    </row>
    <row r="37" spans="1:33" x14ac:dyDescent="0.35">
      <c r="A37" s="7">
        <v>173</v>
      </c>
      <c r="B37" s="7">
        <v>17</v>
      </c>
      <c r="C37" s="7">
        <v>0</v>
      </c>
      <c r="D37" s="7">
        <v>0</v>
      </c>
      <c r="E37" s="22" t="str">
        <f t="shared" si="0"/>
        <v>00</v>
      </c>
      <c r="F37" s="4">
        <v>0.25</v>
      </c>
      <c r="G37" s="25">
        <v>1</v>
      </c>
      <c r="H37" s="4">
        <v>18.328283849999998</v>
      </c>
      <c r="I37" s="4">
        <v>43.857177950000001</v>
      </c>
      <c r="J37" s="2">
        <f t="shared" si="1"/>
        <v>0.41790841788533267</v>
      </c>
      <c r="K37" s="3">
        <v>0</v>
      </c>
      <c r="L37" s="3">
        <v>6</v>
      </c>
      <c r="M37" s="3">
        <v>11</v>
      </c>
      <c r="N37" s="3">
        <v>32</v>
      </c>
      <c r="O37" s="24">
        <v>1001</v>
      </c>
      <c r="P37" s="4">
        <v>0.749</v>
      </c>
      <c r="Q37" s="4">
        <v>1</v>
      </c>
      <c r="R37" s="4">
        <v>0.76600000000000001</v>
      </c>
      <c r="S37" s="4">
        <v>0.88700000000000001</v>
      </c>
      <c r="T37" s="4">
        <v>0.82599999999999996</v>
      </c>
      <c r="U37" s="4">
        <v>0.98499999999999999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2">
        <v>1.38230233985035</v>
      </c>
      <c r="AC37" s="2">
        <v>11.512925464974799</v>
      </c>
      <c r="AD37" s="2">
        <v>1.45243416362444</v>
      </c>
      <c r="AE37" s="2">
        <v>2.1803674602698</v>
      </c>
      <c r="AF37" s="2">
        <v>1.7486999797676099</v>
      </c>
      <c r="AG37" s="2">
        <v>4.1997050778799299</v>
      </c>
    </row>
    <row r="38" spans="1:33" x14ac:dyDescent="0.35">
      <c r="A38" s="7">
        <v>517</v>
      </c>
      <c r="B38" s="7">
        <v>24</v>
      </c>
      <c r="C38" s="7">
        <v>0</v>
      </c>
      <c r="D38" s="7">
        <v>0</v>
      </c>
      <c r="E38" s="22" t="str">
        <f t="shared" si="0"/>
        <v>00</v>
      </c>
      <c r="F38" s="4">
        <v>0.25</v>
      </c>
      <c r="G38" s="25">
        <v>1</v>
      </c>
      <c r="H38" s="4">
        <v>19.719688999999999</v>
      </c>
      <c r="I38" s="4">
        <v>46.5258371802</v>
      </c>
      <c r="J38" s="2">
        <f t="shared" si="1"/>
        <v>0.42384382947529436</v>
      </c>
      <c r="K38" s="3">
        <v>1</v>
      </c>
      <c r="L38" s="3">
        <v>2</v>
      </c>
      <c r="M38" s="3">
        <v>5</v>
      </c>
      <c r="N38" s="3">
        <v>41</v>
      </c>
      <c r="O38" s="24">
        <v>1001</v>
      </c>
      <c r="P38" s="4">
        <v>0.86599999999999999</v>
      </c>
      <c r="Q38" s="4">
        <v>0.66666666666666696</v>
      </c>
      <c r="R38" s="4">
        <v>0.879</v>
      </c>
      <c r="S38" s="4">
        <v>0.61799999999999999</v>
      </c>
      <c r="T38" s="4">
        <v>0.89</v>
      </c>
      <c r="U38" s="4">
        <v>0.56799999999999995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2">
        <v>2.0099154790312301</v>
      </c>
      <c r="AC38" s="2">
        <v>1.09861228866811</v>
      </c>
      <c r="AD38" s="2">
        <v>2.1119647333853999</v>
      </c>
      <c r="AE38" s="2">
        <v>0.96233467037556197</v>
      </c>
      <c r="AF38" s="2">
        <v>2.2072749131897198</v>
      </c>
      <c r="AG38" s="2">
        <v>0.83932969073802699</v>
      </c>
    </row>
    <row r="39" spans="1:33" x14ac:dyDescent="0.35">
      <c r="A39" s="7">
        <v>201</v>
      </c>
      <c r="B39" s="7">
        <v>12</v>
      </c>
      <c r="C39" s="7">
        <v>0</v>
      </c>
      <c r="D39" s="7">
        <v>0</v>
      </c>
      <c r="E39" s="22" t="str">
        <f t="shared" si="0"/>
        <v>00</v>
      </c>
      <c r="F39" s="4">
        <v>0.25</v>
      </c>
      <c r="G39" s="25">
        <v>1</v>
      </c>
      <c r="H39" s="4">
        <v>23.310496539999999</v>
      </c>
      <c r="I39" s="4">
        <v>48.989198740500001</v>
      </c>
      <c r="J39" s="2">
        <f t="shared" si="1"/>
        <v>0.47582930807825013</v>
      </c>
      <c r="K39" s="3">
        <v>2</v>
      </c>
      <c r="L39" s="3">
        <v>3</v>
      </c>
      <c r="M39" s="3">
        <v>12</v>
      </c>
      <c r="N39" s="3">
        <v>32</v>
      </c>
      <c r="O39" s="24">
        <v>1000.99999999999</v>
      </c>
      <c r="P39" s="4">
        <v>0.70699999999999996</v>
      </c>
      <c r="Q39" s="4">
        <v>0.6</v>
      </c>
      <c r="R39" s="4">
        <v>0.71399999999999997</v>
      </c>
      <c r="S39" s="4">
        <v>0.60299999999999998</v>
      </c>
      <c r="T39" s="4">
        <v>0.78100000000000003</v>
      </c>
      <c r="U39" s="4">
        <v>0.52300000000000002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2">
        <v>1.22758266996507</v>
      </c>
      <c r="AC39" s="2">
        <v>0.916290731874155</v>
      </c>
      <c r="AD39" s="2">
        <v>1.25176346816228</v>
      </c>
      <c r="AE39" s="2">
        <v>0.92381899829494696</v>
      </c>
      <c r="AF39" s="2">
        <v>1.5186835491656401</v>
      </c>
      <c r="AG39" s="2">
        <v>0.74023878809379595</v>
      </c>
    </row>
    <row r="40" spans="1:33" x14ac:dyDescent="0.35">
      <c r="A40" s="7">
        <v>223</v>
      </c>
      <c r="B40" s="7">
        <v>15</v>
      </c>
      <c r="C40" s="7">
        <v>0</v>
      </c>
      <c r="D40" s="7">
        <v>0</v>
      </c>
      <c r="E40" s="22" t="str">
        <f t="shared" si="0"/>
        <v>00</v>
      </c>
      <c r="F40" s="4">
        <v>0.25</v>
      </c>
      <c r="G40" s="25">
        <v>1</v>
      </c>
      <c r="H40" s="4">
        <v>24.527406070000001</v>
      </c>
      <c r="I40" s="4">
        <v>42.868478175699998</v>
      </c>
      <c r="J40" s="2">
        <f t="shared" si="1"/>
        <v>0.57215481196865448</v>
      </c>
      <c r="K40" s="3">
        <v>0</v>
      </c>
      <c r="L40" s="3">
        <v>7</v>
      </c>
      <c r="M40" s="3">
        <v>5</v>
      </c>
      <c r="N40" s="3">
        <v>37</v>
      </c>
      <c r="O40" s="24">
        <v>1000.99999999999</v>
      </c>
      <c r="P40" s="4">
        <v>0.88600000000000001</v>
      </c>
      <c r="Q40" s="4">
        <v>1</v>
      </c>
      <c r="R40" s="4">
        <v>0.90600000000000003</v>
      </c>
      <c r="S40" s="4">
        <v>0.92100000000000004</v>
      </c>
      <c r="T40" s="4">
        <v>0.876</v>
      </c>
      <c r="U40" s="4">
        <v>0.94499999999999995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2">
        <v>2.1715568305876398</v>
      </c>
      <c r="AC40" s="2">
        <v>11.512925464974799</v>
      </c>
      <c r="AD40" s="2">
        <v>2.3644604967121299</v>
      </c>
      <c r="AE40" s="2">
        <v>2.5383074265151202</v>
      </c>
      <c r="AF40" s="2">
        <v>2.0874737133771002</v>
      </c>
      <c r="AG40" s="2">
        <v>2.9004220937496701</v>
      </c>
    </row>
    <row r="41" spans="1:33" x14ac:dyDescent="0.35">
      <c r="A41" s="7">
        <v>529</v>
      </c>
      <c r="B41" s="7">
        <v>26</v>
      </c>
      <c r="C41" s="7">
        <v>0</v>
      </c>
      <c r="D41" s="7">
        <v>0</v>
      </c>
      <c r="E41" s="22" t="str">
        <f t="shared" si="0"/>
        <v>00</v>
      </c>
      <c r="F41" s="4">
        <v>0.25</v>
      </c>
      <c r="G41" s="25">
        <v>1</v>
      </c>
      <c r="H41" s="4">
        <v>26.47476563</v>
      </c>
      <c r="I41" s="4">
        <v>35.509440263999998</v>
      </c>
      <c r="J41" s="2">
        <f t="shared" si="1"/>
        <v>0.74556978181490829</v>
      </c>
      <c r="K41" s="3">
        <v>1</v>
      </c>
      <c r="L41" s="3">
        <v>7</v>
      </c>
      <c r="M41" s="3">
        <v>5</v>
      </c>
      <c r="N41" s="3">
        <v>36</v>
      </c>
      <c r="O41" s="24">
        <v>1001</v>
      </c>
      <c r="P41" s="4">
        <v>0.86299999999999999</v>
      </c>
      <c r="Q41" s="4">
        <v>0.875</v>
      </c>
      <c r="R41" s="4">
        <v>0.86099999999999999</v>
      </c>
      <c r="S41" s="4">
        <v>0.82</v>
      </c>
      <c r="T41" s="4">
        <v>0.84099999999999997</v>
      </c>
      <c r="U41" s="4">
        <v>0.77300000000000002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2">
        <v>1.98777435315401</v>
      </c>
      <c r="AC41" s="2">
        <v>2.0794415416798402</v>
      </c>
      <c r="AD41" s="2">
        <v>1.97328134585145</v>
      </c>
      <c r="AE41" s="2">
        <v>1.7147984280919299</v>
      </c>
      <c r="AF41" s="2">
        <v>1.83885107676191</v>
      </c>
      <c r="AG41" s="2">
        <v>1.4828052615007301</v>
      </c>
    </row>
    <row r="42" spans="1:33" x14ac:dyDescent="0.35">
      <c r="A42" s="7">
        <v>545</v>
      </c>
      <c r="B42" s="7">
        <v>14</v>
      </c>
      <c r="C42" s="7">
        <v>0</v>
      </c>
      <c r="D42" s="7">
        <v>0</v>
      </c>
      <c r="E42" s="22" t="str">
        <f t="shared" si="0"/>
        <v>00</v>
      </c>
      <c r="F42" s="4">
        <v>0.25</v>
      </c>
      <c r="G42" s="25">
        <v>1</v>
      </c>
      <c r="H42" s="4">
        <v>38.988986850000003</v>
      </c>
      <c r="I42" s="4">
        <v>44.105252526599998</v>
      </c>
      <c r="J42" s="2">
        <f t="shared" si="1"/>
        <v>0.88399872161452064</v>
      </c>
      <c r="K42" s="3">
        <v>0</v>
      </c>
      <c r="L42" s="3">
        <v>4</v>
      </c>
      <c r="M42" s="3">
        <v>7</v>
      </c>
      <c r="N42" s="3">
        <v>38</v>
      </c>
      <c r="O42" s="24">
        <v>1001</v>
      </c>
      <c r="P42" s="4">
        <v>0.84199999999999997</v>
      </c>
      <c r="Q42" s="4">
        <v>1</v>
      </c>
      <c r="R42" s="4">
        <v>0.92700000000000005</v>
      </c>
      <c r="S42" s="4">
        <v>0.94299999999999995</v>
      </c>
      <c r="T42" s="4">
        <v>0.871</v>
      </c>
      <c r="U42" s="4">
        <v>0.94099999999999995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2">
        <v>1.8451602459551699</v>
      </c>
      <c r="AC42" s="2">
        <v>11.512925464974799</v>
      </c>
      <c r="AD42" s="2">
        <v>2.6172958378337499</v>
      </c>
      <c r="AE42" s="2">
        <v>2.8647040111475901</v>
      </c>
      <c r="AF42" s="2">
        <v>2.04794287462046</v>
      </c>
      <c r="AG42" s="2">
        <v>2.8302178350764202</v>
      </c>
    </row>
    <row r="43" spans="1:33" x14ac:dyDescent="0.35">
      <c r="A43" s="7">
        <v>515</v>
      </c>
      <c r="B43" s="7">
        <v>34</v>
      </c>
      <c r="C43" s="7">
        <v>0</v>
      </c>
      <c r="D43" s="7">
        <v>0</v>
      </c>
      <c r="E43" s="22" t="str">
        <f t="shared" si="0"/>
        <v>00</v>
      </c>
      <c r="F43" s="4">
        <v>0</v>
      </c>
      <c r="G43" s="25">
        <v>0</v>
      </c>
      <c r="H43" s="4">
        <v>0.47870715089999999</v>
      </c>
      <c r="I43" s="4">
        <v>64.476579717999996</v>
      </c>
      <c r="J43" s="2">
        <f t="shared" si="1"/>
        <v>7.4245121716088611E-3</v>
      </c>
      <c r="K43" s="3">
        <v>1</v>
      </c>
      <c r="L43" s="3">
        <v>8</v>
      </c>
      <c r="M43" s="3">
        <v>6</v>
      </c>
      <c r="N43" s="3">
        <v>34</v>
      </c>
      <c r="O43" s="24">
        <v>1001</v>
      </c>
      <c r="P43" s="4">
        <v>0.83799999999999997</v>
      </c>
      <c r="Q43" s="4">
        <v>0.88888888888888895</v>
      </c>
      <c r="R43" s="4">
        <v>0.88500000000000001</v>
      </c>
      <c r="S43" s="4">
        <v>0.89200000000000002</v>
      </c>
      <c r="T43" s="4">
        <v>0.96199999999999997</v>
      </c>
      <c r="U43" s="4">
        <v>0.94199999999999995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2">
        <v>1.8201589437497501</v>
      </c>
      <c r="AC43" s="2">
        <v>2.19722457733622</v>
      </c>
      <c r="AD43" s="2">
        <v>2.1628231506188902</v>
      </c>
      <c r="AE43" s="2">
        <v>2.22562405185792</v>
      </c>
      <c r="AF43" s="2">
        <v>3.2701691192557498</v>
      </c>
      <c r="AG43" s="2">
        <v>2.8473122684357199</v>
      </c>
    </row>
    <row r="44" spans="1:33" x14ac:dyDescent="0.35">
      <c r="A44" s="7">
        <v>47</v>
      </c>
      <c r="B44" s="7">
        <v>11</v>
      </c>
      <c r="C44" s="7">
        <v>0</v>
      </c>
      <c r="D44" s="7">
        <v>0</v>
      </c>
      <c r="E44" s="22" t="str">
        <f t="shared" si="0"/>
        <v>00</v>
      </c>
      <c r="F44" s="4">
        <v>0</v>
      </c>
      <c r="G44" s="25">
        <v>0</v>
      </c>
      <c r="H44" s="4">
        <v>0.43249858540000002</v>
      </c>
      <c r="I44" s="4">
        <v>39.961024623</v>
      </c>
      <c r="J44" s="2">
        <f t="shared" si="1"/>
        <v>1.0823010407772947E-2</v>
      </c>
      <c r="K44" s="3">
        <v>0</v>
      </c>
      <c r="L44" s="3">
        <v>6</v>
      </c>
      <c r="M44" s="3">
        <v>11</v>
      </c>
      <c r="N44" s="3">
        <v>32</v>
      </c>
      <c r="O44" s="24">
        <v>1001</v>
      </c>
      <c r="P44" s="4">
        <v>0.78400000000000003</v>
      </c>
      <c r="Q44" s="4">
        <v>1</v>
      </c>
      <c r="R44" s="4">
        <v>2.8000000000000001E-2</v>
      </c>
      <c r="S44" s="4">
        <v>0.191</v>
      </c>
      <c r="T44" s="4">
        <v>3.1E-2</v>
      </c>
      <c r="U44" s="4">
        <v>0.16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1.5324768712979699</v>
      </c>
      <c r="AC44" s="2">
        <v>11.512925464974799</v>
      </c>
      <c r="AD44" s="2">
        <v>2.8399474521698002E-2</v>
      </c>
      <c r="AE44" s="2">
        <v>0.211956361923645</v>
      </c>
      <c r="AF44" s="2">
        <v>3.14906670913708E-2</v>
      </c>
      <c r="AG44" s="2">
        <v>0.17435338714477799</v>
      </c>
    </row>
    <row r="45" spans="1:33" x14ac:dyDescent="0.35">
      <c r="A45" s="7">
        <v>121</v>
      </c>
      <c r="B45" s="7">
        <v>49</v>
      </c>
      <c r="C45" s="7">
        <v>0</v>
      </c>
      <c r="D45" s="7">
        <v>0</v>
      </c>
      <c r="E45" s="22" t="str">
        <f t="shared" si="0"/>
        <v>00</v>
      </c>
      <c r="F45" s="4">
        <v>0</v>
      </c>
      <c r="G45" s="25">
        <v>0</v>
      </c>
      <c r="H45" s="4">
        <v>0.68524558859999996</v>
      </c>
      <c r="I45" s="4">
        <v>41.078201740099999</v>
      </c>
      <c r="J45" s="2">
        <f t="shared" si="1"/>
        <v>1.668148944142003E-2</v>
      </c>
      <c r="K45" s="3">
        <v>3</v>
      </c>
      <c r="L45" s="3">
        <v>14</v>
      </c>
      <c r="M45" s="3">
        <v>6</v>
      </c>
      <c r="N45" s="3">
        <v>26</v>
      </c>
      <c r="O45" s="24">
        <v>986.58835972496502</v>
      </c>
      <c r="P45" s="4">
        <v>0.79600000000000004</v>
      </c>
      <c r="Q45" s="4">
        <v>0.82352941176470595</v>
      </c>
      <c r="R45" s="4">
        <v>0.83399999999999996</v>
      </c>
      <c r="S45" s="4">
        <v>0.81399999999999995</v>
      </c>
      <c r="T45" s="4">
        <v>0.94899999999999995</v>
      </c>
      <c r="U45" s="4">
        <v>0.89400000000000002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2">
        <v>1.5896352851379201</v>
      </c>
      <c r="AC45" s="2">
        <v>1.7346010553881099</v>
      </c>
      <c r="AD45" s="2">
        <v>1.79576749062559</v>
      </c>
      <c r="AE45" s="2">
        <v>1.68200860526894</v>
      </c>
      <c r="AF45" s="2">
        <v>2.9759296462578102</v>
      </c>
      <c r="AG45" s="2">
        <v>2.2443161848700699</v>
      </c>
    </row>
    <row r="46" spans="1:33" x14ac:dyDescent="0.35">
      <c r="A46" s="7">
        <v>787</v>
      </c>
      <c r="B46" s="7">
        <v>39</v>
      </c>
      <c r="C46" s="7">
        <v>0</v>
      </c>
      <c r="D46" s="7">
        <v>0</v>
      </c>
      <c r="E46" s="22" t="str">
        <f t="shared" si="0"/>
        <v>00</v>
      </c>
      <c r="F46" s="4">
        <v>0</v>
      </c>
      <c r="G46" s="25">
        <v>0</v>
      </c>
      <c r="H46" s="4">
        <v>0.92815276849999995</v>
      </c>
      <c r="I46" s="4">
        <v>54.710675250000001</v>
      </c>
      <c r="J46" s="2">
        <f t="shared" si="1"/>
        <v>1.6964747085624756E-2</v>
      </c>
      <c r="K46" s="3">
        <v>1</v>
      </c>
      <c r="L46" s="3">
        <v>6</v>
      </c>
      <c r="M46" s="3">
        <v>8</v>
      </c>
      <c r="N46" s="3">
        <v>34</v>
      </c>
      <c r="O46" s="24">
        <v>1001</v>
      </c>
      <c r="P46" s="4">
        <v>0.79700000000000004</v>
      </c>
      <c r="Q46" s="4">
        <v>0.85714285714285698</v>
      </c>
      <c r="R46" s="4">
        <v>0.625</v>
      </c>
      <c r="S46" s="4">
        <v>0.67800000000000005</v>
      </c>
      <c r="T46" s="4">
        <v>0.27</v>
      </c>
      <c r="U46" s="4">
        <v>0.26</v>
      </c>
      <c r="V46" s="5">
        <v>0</v>
      </c>
      <c r="W46" s="5">
        <v>0</v>
      </c>
      <c r="X46" s="5">
        <v>0</v>
      </c>
      <c r="Y46" s="5">
        <v>0</v>
      </c>
      <c r="Z46" s="5">
        <v>100</v>
      </c>
      <c r="AA46" s="5">
        <v>100</v>
      </c>
      <c r="AB46" s="2">
        <v>1.5945492999403501</v>
      </c>
      <c r="AC46" s="2">
        <v>1.9459101490553099</v>
      </c>
      <c r="AD46" s="2">
        <v>0.98082925301172597</v>
      </c>
      <c r="AE46" s="2">
        <v>1.1332037334377301</v>
      </c>
      <c r="AF46" s="2">
        <v>0.31471074483970002</v>
      </c>
      <c r="AG46" s="2">
        <v>0.301105092783922</v>
      </c>
    </row>
    <row r="47" spans="1:33" x14ac:dyDescent="0.35">
      <c r="A47" s="7">
        <v>169</v>
      </c>
      <c r="B47" s="7">
        <v>42</v>
      </c>
      <c r="C47" s="7">
        <v>0</v>
      </c>
      <c r="D47" s="7">
        <v>0</v>
      </c>
      <c r="E47" s="22" t="str">
        <f t="shared" si="0"/>
        <v>00</v>
      </c>
      <c r="F47" s="4">
        <v>5.5969999999999999E-2</v>
      </c>
      <c r="G47" s="25">
        <v>0</v>
      </c>
      <c r="H47" s="4">
        <v>1.341855909</v>
      </c>
      <c r="I47" s="4">
        <v>59.707442434000001</v>
      </c>
      <c r="J47" s="2">
        <f t="shared" si="1"/>
        <v>2.2473846714892769E-2</v>
      </c>
      <c r="K47" s="3">
        <v>0</v>
      </c>
      <c r="L47" s="3">
        <v>4</v>
      </c>
      <c r="M47" s="3">
        <v>11</v>
      </c>
      <c r="N47" s="3">
        <v>34</v>
      </c>
      <c r="O47" s="24">
        <v>604.33924768627196</v>
      </c>
      <c r="P47" s="4">
        <v>0.76200000000000001</v>
      </c>
      <c r="Q47" s="4">
        <v>1</v>
      </c>
      <c r="R47" s="4">
        <v>0.81799999999999995</v>
      </c>
      <c r="S47" s="4">
        <v>0.87</v>
      </c>
      <c r="T47" s="4">
        <v>0.83299999999999996</v>
      </c>
      <c r="U47" s="4">
        <v>0.98599999999999999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2">
        <v>1.43548460531066</v>
      </c>
      <c r="AC47" s="2">
        <v>11.512925464974799</v>
      </c>
      <c r="AD47" s="2">
        <v>1.7037485919053399</v>
      </c>
      <c r="AE47" s="2">
        <v>2.0402208285265502</v>
      </c>
      <c r="AF47" s="2">
        <v>1.78976146656538</v>
      </c>
      <c r="AG47" s="2">
        <v>4.2686979493668797</v>
      </c>
    </row>
    <row r="48" spans="1:33" x14ac:dyDescent="0.35">
      <c r="A48" s="7">
        <v>485</v>
      </c>
      <c r="B48" s="7">
        <v>18</v>
      </c>
      <c r="C48" s="7">
        <v>0</v>
      </c>
      <c r="D48" s="7">
        <v>0</v>
      </c>
      <c r="E48" s="22" t="str">
        <f t="shared" si="0"/>
        <v>00</v>
      </c>
      <c r="F48" s="4">
        <v>0</v>
      </c>
      <c r="G48" s="25">
        <v>0</v>
      </c>
      <c r="H48" s="4">
        <v>1.4074739460000001</v>
      </c>
      <c r="I48" s="4">
        <v>60.127344936999997</v>
      </c>
      <c r="J48" s="2">
        <f t="shared" si="1"/>
        <v>2.3408217134395636E-2</v>
      </c>
      <c r="K48" s="3">
        <v>0</v>
      </c>
      <c r="L48" s="3">
        <v>13</v>
      </c>
      <c r="M48" s="3">
        <v>4</v>
      </c>
      <c r="N48" s="3">
        <v>32</v>
      </c>
      <c r="O48" s="24">
        <v>801.29936257160296</v>
      </c>
      <c r="P48" s="4">
        <v>0.91200000000000003</v>
      </c>
      <c r="Q48" s="4">
        <v>1</v>
      </c>
      <c r="R48" s="4">
        <v>0.89900000000000002</v>
      </c>
      <c r="S48" s="4">
        <v>0.96</v>
      </c>
      <c r="T48" s="4">
        <v>0.95699999999999996</v>
      </c>
      <c r="U48" s="4">
        <v>0.98799999999999999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2">
        <v>2.43041846450393</v>
      </c>
      <c r="AC48" s="2">
        <v>11.512925464974799</v>
      </c>
      <c r="AD48" s="2">
        <v>2.2926347621408798</v>
      </c>
      <c r="AE48" s="2">
        <v>3.2188758248682001</v>
      </c>
      <c r="AF48" s="2">
        <v>3.14655516328857</v>
      </c>
      <c r="AG48" s="2">
        <v>4.4228486291941396</v>
      </c>
    </row>
    <row r="49" spans="1:33" x14ac:dyDescent="0.35">
      <c r="A49" s="7">
        <v>301</v>
      </c>
      <c r="B49" s="7">
        <v>2</v>
      </c>
      <c r="C49" s="7">
        <v>0</v>
      </c>
      <c r="D49" s="7">
        <v>0</v>
      </c>
      <c r="E49" s="22" t="str">
        <f t="shared" si="0"/>
        <v>00</v>
      </c>
      <c r="F49" s="4">
        <v>0.18773100000000001</v>
      </c>
      <c r="G49" s="25">
        <v>0</v>
      </c>
      <c r="H49" s="4">
        <v>1.5251898020000001</v>
      </c>
      <c r="I49" s="4">
        <v>54.740243352999997</v>
      </c>
      <c r="J49" s="2">
        <f t="shared" si="1"/>
        <v>2.7862313146191253E-2</v>
      </c>
      <c r="K49" s="3">
        <v>1</v>
      </c>
      <c r="L49" s="3">
        <v>4</v>
      </c>
      <c r="M49" s="3">
        <v>8</v>
      </c>
      <c r="N49" s="3">
        <v>36</v>
      </c>
      <c r="O49" s="24">
        <v>884.42712620878297</v>
      </c>
      <c r="P49" s="4">
        <v>0.80400000000000005</v>
      </c>
      <c r="Q49" s="4">
        <v>0.8</v>
      </c>
      <c r="R49" s="4">
        <v>0.73499999999999999</v>
      </c>
      <c r="S49" s="4">
        <v>0.79600000000000004</v>
      </c>
      <c r="T49" s="4">
        <v>0.73899999999999999</v>
      </c>
      <c r="U49" s="4">
        <v>0.77100000000000002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2">
        <v>1.62964061975162</v>
      </c>
      <c r="AC49" s="2">
        <v>1.6094379124341001</v>
      </c>
      <c r="AD49" s="2">
        <v>1.3280254529959099</v>
      </c>
      <c r="AE49" s="2">
        <v>1.5896352851379201</v>
      </c>
      <c r="AF49" s="2">
        <v>1.34323487165944</v>
      </c>
      <c r="AG49" s="2">
        <v>1.4740332754279</v>
      </c>
    </row>
    <row r="50" spans="1:33" x14ac:dyDescent="0.35">
      <c r="A50" s="7">
        <v>277</v>
      </c>
      <c r="B50" s="7">
        <v>45</v>
      </c>
      <c r="C50" s="7">
        <v>0</v>
      </c>
      <c r="D50" s="7">
        <v>0</v>
      </c>
      <c r="E50" s="22" t="str">
        <f t="shared" si="0"/>
        <v>00</v>
      </c>
      <c r="F50" s="4">
        <v>0</v>
      </c>
      <c r="G50" s="25">
        <v>0</v>
      </c>
      <c r="H50" s="4">
        <v>1.9035438490000001</v>
      </c>
      <c r="I50" s="4">
        <v>55.218690805400001</v>
      </c>
      <c r="J50" s="2">
        <f t="shared" si="1"/>
        <v>3.4472817468788067E-2</v>
      </c>
      <c r="K50" s="3">
        <v>1</v>
      </c>
      <c r="L50" s="3">
        <v>8</v>
      </c>
      <c r="M50" s="3">
        <v>4</v>
      </c>
      <c r="N50" s="3">
        <v>36</v>
      </c>
      <c r="O50" s="24">
        <v>1000.99999999999</v>
      </c>
      <c r="P50" s="4">
        <v>0.879</v>
      </c>
      <c r="Q50" s="4">
        <v>0.88888888888888895</v>
      </c>
      <c r="R50" s="4">
        <v>0.96299999999999997</v>
      </c>
      <c r="S50" s="4">
        <v>0.879</v>
      </c>
      <c r="T50" s="4">
        <v>0.98</v>
      </c>
      <c r="U50" s="4">
        <v>0.94199999999999995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2">
        <v>2.1119647333853999</v>
      </c>
      <c r="AC50" s="2">
        <v>2.19722457733622</v>
      </c>
      <c r="AD50" s="2">
        <v>3.2968373663379098</v>
      </c>
      <c r="AE50" s="2">
        <v>2.1119647333853999</v>
      </c>
      <c r="AF50" s="2">
        <v>3.91202300542815</v>
      </c>
      <c r="AG50" s="2">
        <v>2.8473122684357199</v>
      </c>
    </row>
    <row r="51" spans="1:33" x14ac:dyDescent="0.35">
      <c r="A51" s="7">
        <v>669</v>
      </c>
      <c r="B51" s="7">
        <v>31</v>
      </c>
      <c r="C51" s="7">
        <v>0</v>
      </c>
      <c r="D51" s="7">
        <v>0</v>
      </c>
      <c r="E51" s="22" t="str">
        <f t="shared" si="0"/>
        <v>00</v>
      </c>
      <c r="F51" s="4">
        <v>0</v>
      </c>
      <c r="G51" s="25">
        <v>0</v>
      </c>
      <c r="H51" s="4">
        <v>1.8975632570000001</v>
      </c>
      <c r="I51" s="4">
        <v>54.127500990000001</v>
      </c>
      <c r="J51" s="2">
        <f t="shared" si="1"/>
        <v>3.5057285525717748E-2</v>
      </c>
      <c r="K51" s="3">
        <v>1</v>
      </c>
      <c r="L51" s="3">
        <v>8</v>
      </c>
      <c r="M51" s="3">
        <v>5</v>
      </c>
      <c r="N51" s="3">
        <v>35</v>
      </c>
      <c r="O51" s="24">
        <v>1001</v>
      </c>
      <c r="P51" s="4">
        <v>0.872</v>
      </c>
      <c r="Q51" s="4">
        <v>0.88888888888888895</v>
      </c>
      <c r="R51" s="4">
        <v>0.86499999999999999</v>
      </c>
      <c r="S51" s="4">
        <v>0.82599999999999996</v>
      </c>
      <c r="T51" s="4">
        <v>0.82799999999999996</v>
      </c>
      <c r="U51" s="4">
        <v>0.78200000000000003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2">
        <v>2.0557250150625199</v>
      </c>
      <c r="AC51" s="2">
        <v>2.19722457733622</v>
      </c>
      <c r="AD51" s="2">
        <v>2.0024805005437099</v>
      </c>
      <c r="AE51" s="2">
        <v>1.7486999797676099</v>
      </c>
      <c r="AF51" s="2">
        <v>1.7602608021686801</v>
      </c>
      <c r="AG51" s="2">
        <v>1.52326021619305</v>
      </c>
    </row>
    <row r="52" spans="1:33" x14ac:dyDescent="0.35">
      <c r="A52" s="7">
        <v>829</v>
      </c>
      <c r="B52" s="7">
        <v>5</v>
      </c>
      <c r="C52" s="7">
        <v>0</v>
      </c>
      <c r="D52" s="7">
        <v>0</v>
      </c>
      <c r="E52" s="22" t="str">
        <f t="shared" si="0"/>
        <v>00</v>
      </c>
      <c r="F52" s="4">
        <v>0</v>
      </c>
      <c r="G52" s="25">
        <v>0</v>
      </c>
      <c r="H52" s="4">
        <v>1.804772335</v>
      </c>
      <c r="I52" s="4">
        <v>46.137444704000004</v>
      </c>
      <c r="J52" s="2">
        <f t="shared" si="1"/>
        <v>3.9117301501605063E-2</v>
      </c>
      <c r="K52" s="3">
        <v>0</v>
      </c>
      <c r="L52" s="3">
        <v>1</v>
      </c>
      <c r="M52" s="3">
        <v>4</v>
      </c>
      <c r="N52" s="3">
        <v>44</v>
      </c>
      <c r="O52" s="24">
        <v>1000.99999999999</v>
      </c>
      <c r="P52" s="4">
        <v>0.89300000000000002</v>
      </c>
      <c r="Q52" s="4">
        <v>1</v>
      </c>
      <c r="R52" s="4">
        <v>0.90300000000000002</v>
      </c>
      <c r="S52" s="4">
        <v>0.65300000000000002</v>
      </c>
      <c r="T52" s="4">
        <v>0.91900000000000004</v>
      </c>
      <c r="U52" s="4">
        <v>0.748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2">
        <v>2.2349264445202301</v>
      </c>
      <c r="AC52" s="2">
        <v>11.512925464974799</v>
      </c>
      <c r="AD52" s="2">
        <v>2.33304430047875</v>
      </c>
      <c r="AE52" s="2">
        <v>1.05843049903528</v>
      </c>
      <c r="AF52" s="2">
        <v>2.5133061243096999</v>
      </c>
      <c r="AG52" s="2">
        <v>1.3783261914707099</v>
      </c>
    </row>
    <row r="53" spans="1:33" x14ac:dyDescent="0.35">
      <c r="A53" s="7">
        <v>199</v>
      </c>
      <c r="B53" s="7">
        <v>39</v>
      </c>
      <c r="C53" s="7">
        <v>0</v>
      </c>
      <c r="D53" s="7">
        <v>0</v>
      </c>
      <c r="E53" s="22" t="str">
        <f t="shared" si="0"/>
        <v>00</v>
      </c>
      <c r="F53" s="4">
        <v>0</v>
      </c>
      <c r="G53" s="25">
        <v>0</v>
      </c>
      <c r="H53" s="4">
        <v>2.2224856989999999</v>
      </c>
      <c r="I53" s="4">
        <v>51.333943544999997</v>
      </c>
      <c r="J53" s="2">
        <f t="shared" si="1"/>
        <v>4.3294661300504612E-2</v>
      </c>
      <c r="K53" s="3">
        <v>1</v>
      </c>
      <c r="L53" s="3">
        <v>7</v>
      </c>
      <c r="M53" s="3">
        <v>15</v>
      </c>
      <c r="N53" s="3">
        <v>26</v>
      </c>
      <c r="O53" s="24">
        <v>1001</v>
      </c>
      <c r="P53" s="4">
        <v>0.65500000000000003</v>
      </c>
      <c r="Q53" s="4">
        <v>0.875</v>
      </c>
      <c r="R53" s="4">
        <v>0.65500000000000003</v>
      </c>
      <c r="S53" s="4">
        <v>0.79600000000000004</v>
      </c>
      <c r="T53" s="4">
        <v>0.65</v>
      </c>
      <c r="U53" s="4">
        <v>0.71899999999999997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2">
        <v>1.06421086195078</v>
      </c>
      <c r="AC53" s="2">
        <v>2.0794415416798402</v>
      </c>
      <c r="AD53" s="2">
        <v>1.06421086195078</v>
      </c>
      <c r="AE53" s="2">
        <v>1.5896352851379201</v>
      </c>
      <c r="AF53" s="2">
        <v>1.0498221244986801</v>
      </c>
      <c r="AG53" s="2">
        <v>1.2694006096483901</v>
      </c>
    </row>
    <row r="54" spans="1:33" x14ac:dyDescent="0.35">
      <c r="A54" s="7">
        <v>815</v>
      </c>
      <c r="B54" s="7">
        <v>48</v>
      </c>
      <c r="C54" s="7">
        <v>0</v>
      </c>
      <c r="D54" s="7">
        <v>0</v>
      </c>
      <c r="E54" s="22" t="str">
        <f t="shared" si="0"/>
        <v>00</v>
      </c>
      <c r="F54" s="4">
        <v>0</v>
      </c>
      <c r="G54" s="25">
        <v>0</v>
      </c>
      <c r="H54" s="4">
        <v>2.568840019</v>
      </c>
      <c r="I54" s="4">
        <v>57.685834917299999</v>
      </c>
      <c r="J54" s="2">
        <f t="shared" si="1"/>
        <v>4.453155653693424E-2</v>
      </c>
      <c r="K54" s="3">
        <v>2</v>
      </c>
      <c r="L54" s="3">
        <v>6</v>
      </c>
      <c r="M54" s="3">
        <v>7</v>
      </c>
      <c r="N54" s="3">
        <v>34</v>
      </c>
      <c r="O54" s="24">
        <v>1001</v>
      </c>
      <c r="P54" s="4">
        <v>0.82</v>
      </c>
      <c r="Q54" s="4">
        <v>0.75</v>
      </c>
      <c r="R54" s="4">
        <v>0.96699999999999997</v>
      </c>
      <c r="S54" s="4">
        <v>0.88700000000000001</v>
      </c>
      <c r="T54" s="4">
        <v>0.96399999999999997</v>
      </c>
      <c r="U54" s="4">
        <v>0.93799999999999994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2">
        <v>1.7147984280919299</v>
      </c>
      <c r="AC54" s="2">
        <v>1.3862943611198899</v>
      </c>
      <c r="AD54" s="2">
        <v>3.4112477175156601</v>
      </c>
      <c r="AE54" s="2">
        <v>2.1803674602698</v>
      </c>
      <c r="AF54" s="2">
        <v>3.32423634052603</v>
      </c>
      <c r="AG54" s="2">
        <v>2.7806208939370398</v>
      </c>
    </row>
    <row r="55" spans="1:33" x14ac:dyDescent="0.35">
      <c r="A55" s="7">
        <v>617</v>
      </c>
      <c r="B55" s="7">
        <v>50</v>
      </c>
      <c r="C55" s="7">
        <v>0</v>
      </c>
      <c r="D55" s="7">
        <v>0</v>
      </c>
      <c r="E55" s="22" t="str">
        <f t="shared" si="0"/>
        <v>00</v>
      </c>
      <c r="F55" s="4">
        <v>0</v>
      </c>
      <c r="G55" s="25">
        <v>0</v>
      </c>
      <c r="H55" s="4">
        <v>2.6236944389999999</v>
      </c>
      <c r="I55" s="4">
        <v>52.248555884399998</v>
      </c>
      <c r="J55" s="2">
        <f t="shared" si="1"/>
        <v>5.0215635525026329E-2</v>
      </c>
      <c r="K55" s="3">
        <v>2</v>
      </c>
      <c r="L55" s="3">
        <v>4</v>
      </c>
      <c r="M55" s="3">
        <v>4</v>
      </c>
      <c r="N55" s="3">
        <v>39</v>
      </c>
      <c r="O55" s="24">
        <v>1000.99999999999</v>
      </c>
      <c r="P55" s="4">
        <v>0.85299999999999998</v>
      </c>
      <c r="Q55" s="4">
        <v>0.66666666666666696</v>
      </c>
      <c r="R55" s="4">
        <v>0.79900000000000004</v>
      </c>
      <c r="S55" s="4">
        <v>0.65600000000000003</v>
      </c>
      <c r="T55" s="4">
        <v>0.376</v>
      </c>
      <c r="U55" s="4">
        <v>0.32400000000000001</v>
      </c>
      <c r="V55" s="5">
        <v>0</v>
      </c>
      <c r="W55" s="5">
        <v>0</v>
      </c>
      <c r="X55" s="5">
        <v>0</v>
      </c>
      <c r="Y55" s="5">
        <v>0</v>
      </c>
      <c r="Z55" s="5">
        <v>100</v>
      </c>
      <c r="AA55" s="5">
        <v>100</v>
      </c>
      <c r="AB55" s="2">
        <v>1.9173226922033999</v>
      </c>
      <c r="AC55" s="2">
        <v>1.09861228866811</v>
      </c>
      <c r="AD55" s="2">
        <v>1.60445037092306</v>
      </c>
      <c r="AE55" s="2">
        <v>1.06711362160874</v>
      </c>
      <c r="AF55" s="2">
        <v>0.47160491061270898</v>
      </c>
      <c r="AG55" s="2">
        <v>0.39156220293917299</v>
      </c>
    </row>
    <row r="56" spans="1:33" x14ac:dyDescent="0.35">
      <c r="A56" s="7">
        <v>645</v>
      </c>
      <c r="B56" s="7">
        <v>24</v>
      </c>
      <c r="C56" s="7">
        <v>0</v>
      </c>
      <c r="D56" s="7">
        <v>0</v>
      </c>
      <c r="E56" s="22" t="str">
        <f t="shared" si="0"/>
        <v>00</v>
      </c>
      <c r="F56" s="4">
        <v>0</v>
      </c>
      <c r="G56" s="25">
        <v>0</v>
      </c>
      <c r="H56" s="4">
        <v>3.2975950510000001</v>
      </c>
      <c r="I56" s="4">
        <v>58.797534378999998</v>
      </c>
      <c r="J56" s="2">
        <f t="shared" si="1"/>
        <v>5.6083900215002251E-2</v>
      </c>
      <c r="K56" s="3">
        <v>0</v>
      </c>
      <c r="L56" s="3">
        <v>10</v>
      </c>
      <c r="M56" s="3">
        <v>6</v>
      </c>
      <c r="N56" s="3">
        <v>33</v>
      </c>
      <c r="O56" s="24">
        <v>1001</v>
      </c>
      <c r="P56" s="4">
        <v>0.85799999999999998</v>
      </c>
      <c r="Q56" s="4">
        <v>1</v>
      </c>
      <c r="R56" s="4">
        <v>0.92700000000000005</v>
      </c>
      <c r="S56" s="4">
        <v>0.95199999999999996</v>
      </c>
      <c r="T56" s="4">
        <v>0.91900000000000004</v>
      </c>
      <c r="U56" s="4">
        <v>0.99199999999999999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2">
        <v>1.95192822138088</v>
      </c>
      <c r="AC56" s="2">
        <v>11.512925464974799</v>
      </c>
      <c r="AD56" s="2">
        <v>2.6172958378337499</v>
      </c>
      <c r="AE56" s="2">
        <v>3.0365542680742501</v>
      </c>
      <c r="AF56" s="2">
        <v>2.5133061243096999</v>
      </c>
      <c r="AG56" s="2">
        <v>4.8283137373022997</v>
      </c>
    </row>
    <row r="57" spans="1:33" x14ac:dyDescent="0.35">
      <c r="A57" s="7">
        <v>27</v>
      </c>
      <c r="B57" s="7">
        <v>23</v>
      </c>
      <c r="C57" s="7">
        <v>0</v>
      </c>
      <c r="D57" s="7">
        <v>0</v>
      </c>
      <c r="E57" s="22" t="str">
        <f t="shared" si="0"/>
        <v>00</v>
      </c>
      <c r="F57" s="4">
        <v>0</v>
      </c>
      <c r="G57" s="25">
        <v>0</v>
      </c>
      <c r="H57" s="4">
        <v>3.5192250949999999</v>
      </c>
      <c r="I57" s="4">
        <v>61.157704185</v>
      </c>
      <c r="J57" s="2">
        <f t="shared" si="1"/>
        <v>5.7543446764359601E-2</v>
      </c>
      <c r="K57" s="3">
        <v>2</v>
      </c>
      <c r="L57" s="3">
        <v>6</v>
      </c>
      <c r="M57" s="3">
        <v>5</v>
      </c>
      <c r="N57" s="3">
        <v>36</v>
      </c>
      <c r="O57" s="24">
        <v>1000.99999999999</v>
      </c>
      <c r="P57" s="4">
        <v>0.84399999999999997</v>
      </c>
      <c r="Q57" s="4">
        <v>0.75</v>
      </c>
      <c r="R57" s="4">
        <v>0.84399999999999997</v>
      </c>
      <c r="S57" s="4">
        <v>0.71499999999999997</v>
      </c>
      <c r="T57" s="4">
        <v>0.85</v>
      </c>
      <c r="U57" s="4">
        <v>0.71299999999999997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2">
        <v>1.8578992717325999</v>
      </c>
      <c r="AC57" s="2">
        <v>1.3862943611198899</v>
      </c>
      <c r="AD57" s="2">
        <v>1.8578992717325999</v>
      </c>
      <c r="AE57" s="2">
        <v>1.25526609871349</v>
      </c>
      <c r="AF57" s="2">
        <v>1.89711998488588</v>
      </c>
      <c r="AG57" s="2">
        <v>1.2482730632225201</v>
      </c>
    </row>
    <row r="58" spans="1:33" x14ac:dyDescent="0.35">
      <c r="A58" s="7">
        <v>505</v>
      </c>
      <c r="B58" s="7">
        <v>26</v>
      </c>
      <c r="C58" s="7">
        <v>0</v>
      </c>
      <c r="D58" s="7">
        <v>0</v>
      </c>
      <c r="E58" s="22" t="str">
        <f t="shared" si="0"/>
        <v>00</v>
      </c>
      <c r="F58" s="4">
        <v>0.194275</v>
      </c>
      <c r="G58" s="25">
        <v>0</v>
      </c>
      <c r="H58" s="4">
        <v>3.8280375329999998</v>
      </c>
      <c r="I58" s="4">
        <v>63.946118773999999</v>
      </c>
      <c r="J58" s="2">
        <f t="shared" si="1"/>
        <v>5.9863485171463615E-2</v>
      </c>
      <c r="K58" s="3">
        <v>0</v>
      </c>
      <c r="L58" s="3">
        <v>8</v>
      </c>
      <c r="M58" s="3">
        <v>5</v>
      </c>
      <c r="N58" s="3">
        <v>36</v>
      </c>
      <c r="O58" s="24">
        <v>1001</v>
      </c>
      <c r="P58" s="4">
        <v>0.873</v>
      </c>
      <c r="Q58" s="4">
        <v>1</v>
      </c>
      <c r="R58" s="4">
        <v>0.96899999999999997</v>
      </c>
      <c r="S58" s="4">
        <v>0.96199999999999997</v>
      </c>
      <c r="T58" s="4">
        <v>1</v>
      </c>
      <c r="U58" s="4">
        <v>0.997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2">
        <v>2.0635681925235501</v>
      </c>
      <c r="AC58" s="2">
        <v>11.512925464974799</v>
      </c>
      <c r="AD58" s="2">
        <v>3.4737680744969901</v>
      </c>
      <c r="AE58" s="2">
        <v>3.2701691192557498</v>
      </c>
      <c r="AF58" s="2">
        <v>11.512925464974799</v>
      </c>
      <c r="AG58" s="2">
        <v>5.8091429903140304</v>
      </c>
    </row>
    <row r="59" spans="1:33" x14ac:dyDescent="0.35">
      <c r="A59" s="7">
        <v>633</v>
      </c>
      <c r="B59" s="7">
        <v>31</v>
      </c>
      <c r="C59" s="7">
        <v>0</v>
      </c>
      <c r="D59" s="7">
        <v>0</v>
      </c>
      <c r="E59" s="22" t="str">
        <f t="shared" si="0"/>
        <v>00</v>
      </c>
      <c r="F59" s="4">
        <v>0</v>
      </c>
      <c r="G59" s="25">
        <v>0</v>
      </c>
      <c r="H59" s="4">
        <v>2.914656055</v>
      </c>
      <c r="I59" s="4">
        <v>44.602940459000003</v>
      </c>
      <c r="J59" s="2">
        <f t="shared" si="1"/>
        <v>6.5346724341620824E-2</v>
      </c>
      <c r="K59" s="3">
        <v>0</v>
      </c>
      <c r="L59" s="3">
        <v>8</v>
      </c>
      <c r="M59" s="3">
        <v>5</v>
      </c>
      <c r="N59" s="3">
        <v>36</v>
      </c>
      <c r="O59" s="24">
        <v>1000.99999999999</v>
      </c>
      <c r="P59" s="4">
        <v>0.878</v>
      </c>
      <c r="Q59" s="4">
        <v>1</v>
      </c>
      <c r="R59" s="4">
        <v>0.89400000000000002</v>
      </c>
      <c r="S59" s="4">
        <v>0.90500000000000003</v>
      </c>
      <c r="T59" s="4">
        <v>0.89900000000000002</v>
      </c>
      <c r="U59" s="4">
        <v>0.98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2">
        <v>2.1037342342488801</v>
      </c>
      <c r="AC59" s="2">
        <v>11.512925464974799</v>
      </c>
      <c r="AD59" s="2">
        <v>2.2443161848700699</v>
      </c>
      <c r="AE59" s="2">
        <v>2.3538783873816</v>
      </c>
      <c r="AF59" s="2">
        <v>2.2926347621408798</v>
      </c>
      <c r="AG59" s="2">
        <v>3.91202300542815</v>
      </c>
    </row>
    <row r="60" spans="1:33" x14ac:dyDescent="0.35">
      <c r="A60" s="7">
        <v>863</v>
      </c>
      <c r="B60" s="7">
        <v>2</v>
      </c>
      <c r="C60" s="7">
        <v>0</v>
      </c>
      <c r="D60" s="7">
        <v>0</v>
      </c>
      <c r="E60" s="22" t="str">
        <f t="shared" si="0"/>
        <v>00</v>
      </c>
      <c r="F60" s="4">
        <v>0.12077400000000001</v>
      </c>
      <c r="G60" s="25">
        <v>0</v>
      </c>
      <c r="H60" s="4">
        <v>3.8320711680000001</v>
      </c>
      <c r="I60" s="4">
        <v>58.155274144000003</v>
      </c>
      <c r="J60" s="2">
        <f t="shared" si="1"/>
        <v>6.5893785635182375E-2</v>
      </c>
      <c r="K60" s="3">
        <v>2</v>
      </c>
      <c r="L60" s="3">
        <v>11</v>
      </c>
      <c r="M60" s="3">
        <v>3</v>
      </c>
      <c r="N60" s="3">
        <v>33</v>
      </c>
      <c r="O60" s="24">
        <v>1001</v>
      </c>
      <c r="P60" s="4">
        <v>0.88300000000000001</v>
      </c>
      <c r="Q60" s="4">
        <v>0.84615384615384603</v>
      </c>
      <c r="R60" s="4">
        <v>0.91</v>
      </c>
      <c r="S60" s="4">
        <v>0.872</v>
      </c>
      <c r="T60" s="4">
        <v>0.92300000000000004</v>
      </c>
      <c r="U60" s="4">
        <v>0.91200000000000003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2">
        <v>2.1455813441843801</v>
      </c>
      <c r="AC60" s="2">
        <v>1.87180217690159</v>
      </c>
      <c r="AD60" s="2">
        <v>2.40794560865187</v>
      </c>
      <c r="AE60" s="2">
        <v>2.0557250150625199</v>
      </c>
      <c r="AF60" s="2">
        <v>2.56394985712845</v>
      </c>
      <c r="AG60" s="2">
        <v>2.43041846450393</v>
      </c>
    </row>
    <row r="61" spans="1:33" x14ac:dyDescent="0.35">
      <c r="A61" s="7">
        <v>527</v>
      </c>
      <c r="B61" s="7">
        <v>40</v>
      </c>
      <c r="C61" s="7">
        <v>0</v>
      </c>
      <c r="D61" s="7">
        <v>0</v>
      </c>
      <c r="E61" s="22" t="str">
        <f t="shared" si="0"/>
        <v>00</v>
      </c>
      <c r="F61" s="4">
        <v>0</v>
      </c>
      <c r="G61" s="25">
        <v>0</v>
      </c>
      <c r="H61" s="4">
        <v>3.6408865939999999</v>
      </c>
      <c r="I61" s="4">
        <v>52.101468088200001</v>
      </c>
      <c r="J61" s="2">
        <f t="shared" si="1"/>
        <v>6.9880691036124418E-2</v>
      </c>
      <c r="K61" s="3">
        <v>1</v>
      </c>
      <c r="L61" s="3">
        <v>2</v>
      </c>
      <c r="M61" s="3">
        <v>7</v>
      </c>
      <c r="N61" s="3">
        <v>39</v>
      </c>
      <c r="O61" s="24">
        <v>1001</v>
      </c>
      <c r="P61" s="4">
        <v>0.83299999999999996</v>
      </c>
      <c r="Q61" s="4">
        <v>0.66666666666666696</v>
      </c>
      <c r="R61" s="4">
        <v>0.82599999999999996</v>
      </c>
      <c r="S61" s="4">
        <v>0.58799999999999997</v>
      </c>
      <c r="T61" s="4">
        <v>0.88300000000000001</v>
      </c>
      <c r="U61" s="4">
        <v>0.57699999999999996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2">
        <v>1.78976146656538</v>
      </c>
      <c r="AC61" s="2">
        <v>1.09861228866811</v>
      </c>
      <c r="AD61" s="2">
        <v>1.7486999797676099</v>
      </c>
      <c r="AE61" s="2">
        <v>0.88673192963261105</v>
      </c>
      <c r="AF61" s="2">
        <v>2.1455813441843801</v>
      </c>
      <c r="AG61" s="2">
        <v>0.86038309993585904</v>
      </c>
    </row>
    <row r="62" spans="1:33" x14ac:dyDescent="0.35">
      <c r="A62" s="7">
        <v>937</v>
      </c>
      <c r="B62" s="7">
        <v>41</v>
      </c>
      <c r="C62" s="7">
        <v>0</v>
      </c>
      <c r="D62" s="7">
        <v>0</v>
      </c>
      <c r="E62" s="22" t="str">
        <f t="shared" si="0"/>
        <v>00</v>
      </c>
      <c r="F62" s="4">
        <v>0</v>
      </c>
      <c r="G62" s="25">
        <v>0</v>
      </c>
      <c r="H62" s="4">
        <v>3.0174887520000002</v>
      </c>
      <c r="I62" s="4">
        <v>42.449969555990002</v>
      </c>
      <c r="J62" s="2">
        <f t="shared" si="1"/>
        <v>7.1083413805987303E-2</v>
      </c>
      <c r="K62" s="3">
        <v>0</v>
      </c>
      <c r="L62" s="3">
        <v>7</v>
      </c>
      <c r="M62" s="3">
        <v>6</v>
      </c>
      <c r="N62" s="3">
        <v>36</v>
      </c>
      <c r="O62" s="24">
        <v>1001</v>
      </c>
      <c r="P62" s="4">
        <v>0.85099999999999998</v>
      </c>
      <c r="Q62" s="4">
        <v>1</v>
      </c>
      <c r="R62" s="4">
        <v>0.85899999999999999</v>
      </c>
      <c r="S62" s="4">
        <v>0.91</v>
      </c>
      <c r="T62" s="4">
        <v>0.871</v>
      </c>
      <c r="U62" s="4">
        <v>0.97599999999999998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2">
        <v>1.9038089730366801</v>
      </c>
      <c r="AC62" s="2">
        <v>11.512925464974799</v>
      </c>
      <c r="AD62" s="2">
        <v>1.9589953886039699</v>
      </c>
      <c r="AE62" s="2">
        <v>2.40794560865187</v>
      </c>
      <c r="AF62" s="2">
        <v>2.04794287462046</v>
      </c>
      <c r="AG62" s="2">
        <v>3.7297014486341902</v>
      </c>
    </row>
    <row r="63" spans="1:33" x14ac:dyDescent="0.35">
      <c r="A63" s="7">
        <v>865</v>
      </c>
      <c r="B63" s="7">
        <v>35</v>
      </c>
      <c r="C63" s="7">
        <v>0</v>
      </c>
      <c r="D63" s="7">
        <v>0</v>
      </c>
      <c r="E63" s="22" t="str">
        <f t="shared" si="0"/>
        <v>00</v>
      </c>
      <c r="F63" s="4">
        <v>0</v>
      </c>
      <c r="G63" s="25">
        <v>0</v>
      </c>
      <c r="H63" s="4">
        <v>2.9153218600000002</v>
      </c>
      <c r="I63" s="4">
        <v>38.124174081</v>
      </c>
      <c r="J63" s="2">
        <f t="shared" si="1"/>
        <v>7.6469115207741994E-2</v>
      </c>
      <c r="K63" s="3">
        <v>2</v>
      </c>
      <c r="L63" s="3">
        <v>8</v>
      </c>
      <c r="M63" s="3">
        <v>8</v>
      </c>
      <c r="N63" s="3">
        <v>31</v>
      </c>
      <c r="O63" s="24">
        <v>887.82669879695095</v>
      </c>
      <c r="P63" s="4">
        <v>0.81</v>
      </c>
      <c r="Q63" s="4">
        <v>0.8</v>
      </c>
      <c r="R63" s="4">
        <v>0.78400000000000003</v>
      </c>
      <c r="S63" s="4">
        <v>0.77300000000000002</v>
      </c>
      <c r="T63" s="4">
        <v>0.83</v>
      </c>
      <c r="U63" s="4">
        <v>0.69699999999999995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2">
        <v>1.66073120682165</v>
      </c>
      <c r="AC63" s="2">
        <v>1.6094379124341001</v>
      </c>
      <c r="AD63" s="2">
        <v>1.5324768712979699</v>
      </c>
      <c r="AE63" s="2">
        <v>1.4828052615007301</v>
      </c>
      <c r="AF63" s="2">
        <v>1.7719568419318701</v>
      </c>
      <c r="AG63" s="2">
        <v>1.19402247347277</v>
      </c>
    </row>
    <row r="64" spans="1:33" x14ac:dyDescent="0.35">
      <c r="A64" s="7">
        <v>51</v>
      </c>
      <c r="B64" s="7">
        <v>23</v>
      </c>
      <c r="C64" s="7">
        <v>0</v>
      </c>
      <c r="D64" s="7">
        <v>0</v>
      </c>
      <c r="E64" s="22" t="str">
        <f t="shared" si="0"/>
        <v>00</v>
      </c>
      <c r="F64" s="4">
        <v>0</v>
      </c>
      <c r="G64" s="25">
        <v>0</v>
      </c>
      <c r="H64" s="4">
        <v>4.9695916240000004</v>
      </c>
      <c r="I64" s="4">
        <v>61.579058099999997</v>
      </c>
      <c r="J64" s="2">
        <f t="shared" si="1"/>
        <v>8.0702624842519319E-2</v>
      </c>
      <c r="K64" s="3">
        <v>0</v>
      </c>
      <c r="L64" s="3">
        <v>5</v>
      </c>
      <c r="M64" s="3">
        <v>7</v>
      </c>
      <c r="N64" s="3">
        <v>37</v>
      </c>
      <c r="O64" s="24">
        <v>1000.99999999999</v>
      </c>
      <c r="P64" s="4">
        <v>0.85299999999999998</v>
      </c>
      <c r="Q64" s="4">
        <v>1</v>
      </c>
      <c r="R64" s="4">
        <v>0.83199999999999996</v>
      </c>
      <c r="S64" s="4">
        <v>0.86099999999999999</v>
      </c>
      <c r="T64" s="4">
        <v>0.86199999999999999</v>
      </c>
      <c r="U64" s="4">
        <v>0.97099999999999997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2">
        <v>1.9173226922033999</v>
      </c>
      <c r="AC64" s="2">
        <v>11.512925464974799</v>
      </c>
      <c r="AD64" s="2">
        <v>1.7837912995788801</v>
      </c>
      <c r="AE64" s="2">
        <v>1.97328134585145</v>
      </c>
      <c r="AF64" s="2">
        <v>1.98050159382493</v>
      </c>
      <c r="AG64" s="2">
        <v>3.54045944899566</v>
      </c>
    </row>
    <row r="65" spans="1:33" x14ac:dyDescent="0.35">
      <c r="A65" s="7">
        <v>231</v>
      </c>
      <c r="B65" s="7">
        <v>30</v>
      </c>
      <c r="C65" s="7">
        <v>0</v>
      </c>
      <c r="D65" s="7">
        <v>0</v>
      </c>
      <c r="E65" s="22" t="str">
        <f t="shared" si="0"/>
        <v>00</v>
      </c>
      <c r="F65" s="4">
        <v>0</v>
      </c>
      <c r="G65" s="25">
        <v>0</v>
      </c>
      <c r="H65" s="4">
        <v>3.686117184</v>
      </c>
      <c r="I65" s="4">
        <v>44.274085168020001</v>
      </c>
      <c r="J65" s="2">
        <f t="shared" si="1"/>
        <v>8.3256766797353304E-2</v>
      </c>
      <c r="K65" s="3">
        <v>1</v>
      </c>
      <c r="L65" s="3">
        <v>3</v>
      </c>
      <c r="M65" s="3">
        <v>13</v>
      </c>
      <c r="N65" s="3">
        <v>32</v>
      </c>
      <c r="O65" s="24">
        <v>1001</v>
      </c>
      <c r="P65" s="4">
        <v>0.72499999999999998</v>
      </c>
      <c r="Q65" s="4">
        <v>0.75</v>
      </c>
      <c r="R65" s="4">
        <v>0.67900000000000005</v>
      </c>
      <c r="S65" s="4">
        <v>0.65500000000000003</v>
      </c>
      <c r="T65" s="4">
        <v>0.46800000000000003</v>
      </c>
      <c r="U65" s="4">
        <v>0.317</v>
      </c>
      <c r="V65" s="5">
        <v>0</v>
      </c>
      <c r="W65" s="5">
        <v>0</v>
      </c>
      <c r="X65" s="5">
        <v>0</v>
      </c>
      <c r="Y65" s="5">
        <v>0</v>
      </c>
      <c r="Z65" s="5">
        <v>100</v>
      </c>
      <c r="AA65" s="5">
        <v>100</v>
      </c>
      <c r="AB65" s="2">
        <v>1.29098418131557</v>
      </c>
      <c r="AC65" s="2">
        <v>1.3862943611198899</v>
      </c>
      <c r="AD65" s="2">
        <v>1.1363141558521199</v>
      </c>
      <c r="AE65" s="2">
        <v>1.06421086195078</v>
      </c>
      <c r="AF65" s="2">
        <v>0.63111178964049297</v>
      </c>
      <c r="AG65" s="2">
        <v>0.38126041941134697</v>
      </c>
    </row>
    <row r="66" spans="1:33" x14ac:dyDescent="0.35">
      <c r="A66" s="7">
        <v>57</v>
      </c>
      <c r="B66" s="7">
        <v>15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0.249998</v>
      </c>
      <c r="G66" s="25">
        <v>0</v>
      </c>
      <c r="H66" s="4">
        <v>3.6681177599999999</v>
      </c>
      <c r="I66" s="4">
        <v>44.056153789699998</v>
      </c>
      <c r="J66" s="2">
        <f t="shared" ref="J66:J129" si="3">H66/I66</f>
        <v>8.3260054373098233E-2</v>
      </c>
      <c r="K66" s="3">
        <v>1</v>
      </c>
      <c r="L66" s="3">
        <v>6</v>
      </c>
      <c r="M66" s="3">
        <v>13</v>
      </c>
      <c r="N66" s="3">
        <v>29</v>
      </c>
      <c r="O66" s="24">
        <v>840.21246924490902</v>
      </c>
      <c r="P66" s="4">
        <v>0.72199999999999998</v>
      </c>
      <c r="Q66" s="4">
        <v>0.85714285714285698</v>
      </c>
      <c r="R66" s="4">
        <v>0.54500000000000004</v>
      </c>
      <c r="S66" s="4">
        <v>0.77500000000000002</v>
      </c>
      <c r="T66" s="4">
        <v>0.46100000000000002</v>
      </c>
      <c r="U66" s="4">
        <v>0.60299999999999998</v>
      </c>
      <c r="V66" s="5">
        <v>0</v>
      </c>
      <c r="W66" s="5">
        <v>0</v>
      </c>
      <c r="X66" s="5">
        <v>0</v>
      </c>
      <c r="Y66" s="5">
        <v>0</v>
      </c>
      <c r="Z66" s="5">
        <v>100</v>
      </c>
      <c r="AA66" s="5">
        <v>0</v>
      </c>
      <c r="AB66" s="2">
        <v>1.2801341652914999</v>
      </c>
      <c r="AC66" s="2">
        <v>1.9459101490553099</v>
      </c>
      <c r="AD66" s="2">
        <v>0.78745786003118701</v>
      </c>
      <c r="AE66" s="2">
        <v>1.49165487677772</v>
      </c>
      <c r="AF66" s="2">
        <v>0.61803970807314002</v>
      </c>
      <c r="AG66" s="2">
        <v>0.92381899829494696</v>
      </c>
    </row>
    <row r="67" spans="1:33" x14ac:dyDescent="0.35">
      <c r="A67" s="7">
        <v>89</v>
      </c>
      <c r="B67" s="7">
        <v>44</v>
      </c>
      <c r="C67" s="7">
        <v>0</v>
      </c>
      <c r="D67" s="7">
        <v>0</v>
      </c>
      <c r="E67" s="22" t="str">
        <f t="shared" si="2"/>
        <v>00</v>
      </c>
      <c r="F67" s="4">
        <v>0</v>
      </c>
      <c r="G67" s="25">
        <v>0</v>
      </c>
      <c r="H67" s="4">
        <v>4.722107684</v>
      </c>
      <c r="I67" s="4">
        <v>54.493670829000003</v>
      </c>
      <c r="J67" s="2">
        <f t="shared" si="3"/>
        <v>8.6654240981817413E-2</v>
      </c>
      <c r="K67" s="3">
        <v>1</v>
      </c>
      <c r="L67" s="3">
        <v>9</v>
      </c>
      <c r="M67" s="3">
        <v>5</v>
      </c>
      <c r="N67" s="3">
        <v>34</v>
      </c>
      <c r="O67" s="24">
        <v>1001</v>
      </c>
      <c r="P67" s="4">
        <v>0.86399999999999999</v>
      </c>
      <c r="Q67" s="4">
        <v>0.9</v>
      </c>
      <c r="R67" s="4">
        <v>0.88300000000000001</v>
      </c>
      <c r="S67" s="4">
        <v>0.86</v>
      </c>
      <c r="T67" s="4">
        <v>0.85499999999999998</v>
      </c>
      <c r="U67" s="4">
        <v>0.83199999999999996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2">
        <v>1.99510039324608</v>
      </c>
      <c r="AC67" s="2">
        <v>2.3025850929940499</v>
      </c>
      <c r="AD67" s="2">
        <v>2.1455813441843801</v>
      </c>
      <c r="AE67" s="2">
        <v>1.9661128563728301</v>
      </c>
      <c r="AF67" s="2">
        <v>1.9310215365615599</v>
      </c>
      <c r="AG67" s="2">
        <v>1.7837912995788801</v>
      </c>
    </row>
    <row r="68" spans="1:33" x14ac:dyDescent="0.35">
      <c r="A68" s="7">
        <v>931</v>
      </c>
      <c r="B68" s="7">
        <v>38</v>
      </c>
      <c r="C68" s="7">
        <v>0</v>
      </c>
      <c r="D68" s="7">
        <v>0</v>
      </c>
      <c r="E68" s="22" t="str">
        <f t="shared" si="2"/>
        <v>00</v>
      </c>
      <c r="F68" s="4">
        <v>0</v>
      </c>
      <c r="G68" s="25">
        <v>0</v>
      </c>
      <c r="H68" s="4">
        <v>4.4213119379999997</v>
      </c>
      <c r="I68" s="4">
        <v>49.086511885999997</v>
      </c>
      <c r="J68" s="2">
        <f t="shared" si="3"/>
        <v>9.0071829676310847E-2</v>
      </c>
      <c r="K68" s="3">
        <v>1</v>
      </c>
      <c r="L68" s="3">
        <v>4</v>
      </c>
      <c r="M68" s="3">
        <v>7</v>
      </c>
      <c r="N68" s="3">
        <v>37</v>
      </c>
      <c r="O68" s="24">
        <v>835.11697030394998</v>
      </c>
      <c r="P68" s="4">
        <v>0.82</v>
      </c>
      <c r="Q68" s="4">
        <v>0.8</v>
      </c>
      <c r="R68" s="4">
        <v>0.85599999999999998</v>
      </c>
      <c r="S68" s="4">
        <v>0.73799999999999999</v>
      </c>
      <c r="T68" s="4">
        <v>0.86099999999999999</v>
      </c>
      <c r="U68" s="4">
        <v>0.73799999999999999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2">
        <v>1.7147984280919299</v>
      </c>
      <c r="AC68" s="2">
        <v>1.6094379124341001</v>
      </c>
      <c r="AD68" s="2">
        <v>1.9379419794061401</v>
      </c>
      <c r="AE68" s="2">
        <v>1.33941077522104</v>
      </c>
      <c r="AF68" s="2">
        <v>1.97328134585145</v>
      </c>
      <c r="AG68" s="2">
        <v>1.33941077522104</v>
      </c>
    </row>
    <row r="69" spans="1:33" x14ac:dyDescent="0.35">
      <c r="A69" s="7">
        <v>857</v>
      </c>
      <c r="B69" s="7">
        <v>15</v>
      </c>
      <c r="C69" s="7">
        <v>0</v>
      </c>
      <c r="D69" s="7">
        <v>0</v>
      </c>
      <c r="E69" s="22" t="str">
        <f t="shared" si="2"/>
        <v>00</v>
      </c>
      <c r="F69" s="4">
        <v>0</v>
      </c>
      <c r="G69" s="25">
        <v>0</v>
      </c>
      <c r="H69" s="4">
        <v>3.9603441020000001</v>
      </c>
      <c r="I69" s="4">
        <v>42.852282711999997</v>
      </c>
      <c r="J69" s="2">
        <f t="shared" si="3"/>
        <v>9.2418509618648115E-2</v>
      </c>
      <c r="K69" s="3">
        <v>3</v>
      </c>
      <c r="L69" s="3">
        <v>5</v>
      </c>
      <c r="M69" s="3">
        <v>5</v>
      </c>
      <c r="N69" s="3">
        <v>36</v>
      </c>
      <c r="O69" s="24">
        <v>1000.99999999999</v>
      </c>
      <c r="P69" s="4">
        <v>0.82099999999999995</v>
      </c>
      <c r="Q69" s="4">
        <v>0.625</v>
      </c>
      <c r="R69" s="4">
        <v>0.83799999999999997</v>
      </c>
      <c r="S69" s="4">
        <v>0.59099999999999997</v>
      </c>
      <c r="T69" s="4">
        <v>0.82199999999999995</v>
      </c>
      <c r="U69" s="4">
        <v>0.56899999999999995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2">
        <v>1.7203694731413799</v>
      </c>
      <c r="AC69" s="2">
        <v>0.98082925301172597</v>
      </c>
      <c r="AD69" s="2">
        <v>1.8201589437497501</v>
      </c>
      <c r="AE69" s="2">
        <v>0.89404012293933499</v>
      </c>
      <c r="AF69" s="2">
        <v>1.72597172869005</v>
      </c>
      <c r="AG69" s="2">
        <v>0.84164718887838896</v>
      </c>
    </row>
    <row r="70" spans="1:33" x14ac:dyDescent="0.35">
      <c r="A70" s="7">
        <v>459</v>
      </c>
      <c r="B70" s="7">
        <v>34</v>
      </c>
      <c r="C70" s="7">
        <v>0</v>
      </c>
      <c r="D70" s="7">
        <v>0</v>
      </c>
      <c r="E70" s="22" t="str">
        <f t="shared" si="2"/>
        <v>00</v>
      </c>
      <c r="F70" s="4">
        <v>0</v>
      </c>
      <c r="G70" s="25">
        <v>0</v>
      </c>
      <c r="H70" s="4">
        <v>4.4975653600000003</v>
      </c>
      <c r="I70" s="4">
        <v>43.6082154956</v>
      </c>
      <c r="J70" s="2">
        <f t="shared" si="3"/>
        <v>0.10313573506473334</v>
      </c>
      <c r="K70" s="3">
        <v>0</v>
      </c>
      <c r="L70" s="3">
        <v>3</v>
      </c>
      <c r="M70" s="3">
        <v>11</v>
      </c>
      <c r="N70" s="3">
        <v>35</v>
      </c>
      <c r="O70" s="24">
        <v>1000.99999999999</v>
      </c>
      <c r="P70" s="4">
        <v>0.75900000000000001</v>
      </c>
      <c r="Q70" s="4">
        <v>1</v>
      </c>
      <c r="R70" s="4">
        <v>0.62</v>
      </c>
      <c r="S70" s="4">
        <v>0.81399999999999995</v>
      </c>
      <c r="T70" s="4">
        <v>0.61499999999999999</v>
      </c>
      <c r="U70" s="4">
        <v>0.66300000000000003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2">
        <v>1.42295834549148</v>
      </c>
      <c r="AC70" s="2">
        <v>11.512925464974799</v>
      </c>
      <c r="AD70" s="2">
        <v>0.96758402626170603</v>
      </c>
      <c r="AE70" s="2">
        <v>1.68200860526894</v>
      </c>
      <c r="AF70" s="2">
        <v>0.95451194469435297</v>
      </c>
      <c r="AG70" s="2">
        <v>1.0876723486297799</v>
      </c>
    </row>
    <row r="71" spans="1:33" x14ac:dyDescent="0.35">
      <c r="A71" s="7">
        <v>71</v>
      </c>
      <c r="B71" s="7">
        <v>43</v>
      </c>
      <c r="C71" s="7">
        <v>0</v>
      </c>
      <c r="D71" s="7">
        <v>0</v>
      </c>
      <c r="E71" s="22" t="str">
        <f t="shared" si="2"/>
        <v>00</v>
      </c>
      <c r="F71" s="4">
        <v>0.25048500000000001</v>
      </c>
      <c r="G71" s="25">
        <v>0</v>
      </c>
      <c r="H71" s="4">
        <v>5.69176663</v>
      </c>
      <c r="I71" s="4">
        <v>47.246567135100001</v>
      </c>
      <c r="J71" s="2">
        <f t="shared" si="3"/>
        <v>0.12046942191005287</v>
      </c>
      <c r="K71" s="3">
        <v>2</v>
      </c>
      <c r="L71" s="3">
        <v>6</v>
      </c>
      <c r="M71" s="3">
        <v>4</v>
      </c>
      <c r="N71" s="3">
        <v>37</v>
      </c>
      <c r="O71" s="24">
        <v>902.81921556737802</v>
      </c>
      <c r="P71" s="4">
        <v>0.86099999999999999</v>
      </c>
      <c r="Q71" s="4">
        <v>0.75</v>
      </c>
      <c r="R71" s="4">
        <v>0.88300000000000001</v>
      </c>
      <c r="S71" s="4">
        <v>0.75700000000000001</v>
      </c>
      <c r="T71" s="4">
        <v>0.86199999999999999</v>
      </c>
      <c r="U71" s="4">
        <v>0.67300000000000004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2">
        <v>1.97328134585145</v>
      </c>
      <c r="AC71" s="2">
        <v>1.3862943611198899</v>
      </c>
      <c r="AD71" s="2">
        <v>2.1455813441843801</v>
      </c>
      <c r="AE71" s="2">
        <v>1.4146938356415899</v>
      </c>
      <c r="AF71" s="2">
        <v>1.98050159382493</v>
      </c>
      <c r="AG71" s="2">
        <v>1.11779510808488</v>
      </c>
    </row>
    <row r="72" spans="1:33" x14ac:dyDescent="0.35">
      <c r="A72" s="7">
        <v>955</v>
      </c>
      <c r="B72" s="7">
        <v>25</v>
      </c>
      <c r="C72" s="7">
        <v>0</v>
      </c>
      <c r="D72" s="7">
        <v>0</v>
      </c>
      <c r="E72" s="22" t="str">
        <f t="shared" si="2"/>
        <v>00</v>
      </c>
      <c r="F72" s="4">
        <v>0.115007</v>
      </c>
      <c r="G72" s="25">
        <v>0</v>
      </c>
      <c r="H72" s="4">
        <v>6.1967731820000003</v>
      </c>
      <c r="I72" s="4">
        <v>47.901484701199998</v>
      </c>
      <c r="J72" s="2">
        <f t="shared" si="3"/>
        <v>0.12936495018169578</v>
      </c>
      <c r="K72" s="3">
        <v>0</v>
      </c>
      <c r="L72" s="3">
        <v>9</v>
      </c>
      <c r="M72" s="3">
        <v>8</v>
      </c>
      <c r="N72" s="3">
        <v>32</v>
      </c>
      <c r="O72" s="24">
        <v>1000.99999999999</v>
      </c>
      <c r="P72" s="4">
        <v>0.81899999999999995</v>
      </c>
      <c r="Q72" s="4">
        <v>1</v>
      </c>
      <c r="R72" s="4">
        <v>0.84399999999999997</v>
      </c>
      <c r="S72" s="4">
        <v>0.92200000000000004</v>
      </c>
      <c r="T72" s="4">
        <v>0.84399999999999997</v>
      </c>
      <c r="U72" s="4">
        <v>0.99099999999999999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2">
        <v>1.7092582477163101</v>
      </c>
      <c r="AC72" s="2">
        <v>11.512925464974799</v>
      </c>
      <c r="AD72" s="2">
        <v>1.8578992717325999</v>
      </c>
      <c r="AE72" s="2">
        <v>2.55104645229255</v>
      </c>
      <c r="AF72" s="2">
        <v>1.8578992717325999</v>
      </c>
      <c r="AG72" s="2">
        <v>4.7105307016459204</v>
      </c>
    </row>
    <row r="73" spans="1:33" x14ac:dyDescent="0.35">
      <c r="A73" s="7">
        <v>379</v>
      </c>
      <c r="B73" s="7">
        <v>1</v>
      </c>
      <c r="C73" s="7">
        <v>0</v>
      </c>
      <c r="D73" s="7">
        <v>0</v>
      </c>
      <c r="E73" s="22" t="str">
        <f t="shared" si="2"/>
        <v>00</v>
      </c>
      <c r="F73" s="4">
        <v>0</v>
      </c>
      <c r="G73" s="25">
        <v>0</v>
      </c>
      <c r="H73" s="4">
        <v>6.246309374</v>
      </c>
      <c r="I73" s="4">
        <v>46.922543597000001</v>
      </c>
      <c r="J73" s="2">
        <f t="shared" si="3"/>
        <v>0.13311958165881183</v>
      </c>
      <c r="K73" s="3">
        <v>0</v>
      </c>
      <c r="L73" s="3">
        <v>1</v>
      </c>
      <c r="M73" s="3">
        <v>5</v>
      </c>
      <c r="N73" s="3">
        <v>43</v>
      </c>
      <c r="O73" s="24">
        <v>1001</v>
      </c>
      <c r="P73" s="4">
        <v>0.91100000000000003</v>
      </c>
      <c r="Q73" s="4">
        <v>1</v>
      </c>
      <c r="R73" s="4">
        <v>0.88400000000000001</v>
      </c>
      <c r="S73" s="4">
        <v>0.64400000000000002</v>
      </c>
      <c r="T73" s="4">
        <v>0.92600000000000005</v>
      </c>
      <c r="U73" s="4">
        <v>0.76200000000000001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2.4191189092499998</v>
      </c>
      <c r="AC73" s="2">
        <v>11.512925464974799</v>
      </c>
      <c r="AD73" s="2">
        <v>2.1541650878757701</v>
      </c>
      <c r="AE73" s="2">
        <v>1.0328245481301099</v>
      </c>
      <c r="AF73" s="2">
        <v>2.6036901857779702</v>
      </c>
      <c r="AG73" s="2">
        <v>1.43548460531066</v>
      </c>
    </row>
    <row r="74" spans="1:33" x14ac:dyDescent="0.35">
      <c r="A74" s="7">
        <v>533</v>
      </c>
      <c r="B74" s="7">
        <v>31</v>
      </c>
      <c r="C74" s="7">
        <v>0</v>
      </c>
      <c r="D74" s="7">
        <v>0</v>
      </c>
      <c r="E74" s="22" t="str">
        <f t="shared" si="2"/>
        <v>00</v>
      </c>
      <c r="F74" s="4">
        <v>0</v>
      </c>
      <c r="G74" s="25">
        <v>0</v>
      </c>
      <c r="H74" s="4">
        <v>6.0900913189999999</v>
      </c>
      <c r="I74" s="4">
        <v>45.527097128299999</v>
      </c>
      <c r="J74" s="2">
        <f t="shared" si="3"/>
        <v>0.1337684961955185</v>
      </c>
      <c r="K74" s="3">
        <v>0</v>
      </c>
      <c r="L74" s="3">
        <v>4</v>
      </c>
      <c r="M74" s="3">
        <v>8</v>
      </c>
      <c r="N74" s="3">
        <v>37</v>
      </c>
      <c r="O74" s="24">
        <v>1001</v>
      </c>
      <c r="P74" s="4">
        <v>0.82199999999999995</v>
      </c>
      <c r="Q74" s="4">
        <v>1</v>
      </c>
      <c r="R74" s="4">
        <v>0.83299999999999996</v>
      </c>
      <c r="S74" s="4">
        <v>0.82499999999999996</v>
      </c>
      <c r="T74" s="4">
        <v>0.86299999999999999</v>
      </c>
      <c r="U74" s="4">
        <v>0.96399999999999997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2">
        <v>1.72597172869005</v>
      </c>
      <c r="AC74" s="2">
        <v>11.512925464974799</v>
      </c>
      <c r="AD74" s="2">
        <v>1.78976146656538</v>
      </c>
      <c r="AE74" s="2">
        <v>1.7429693050586199</v>
      </c>
      <c r="AF74" s="2">
        <v>1.98777435315401</v>
      </c>
      <c r="AG74" s="2">
        <v>3.32423634052603</v>
      </c>
    </row>
    <row r="75" spans="1:33" x14ac:dyDescent="0.35">
      <c r="A75" s="7">
        <v>341</v>
      </c>
      <c r="B75" s="7">
        <v>45</v>
      </c>
      <c r="C75" s="7">
        <v>0</v>
      </c>
      <c r="D75" s="7">
        <v>0</v>
      </c>
      <c r="E75" s="22" t="str">
        <f t="shared" si="2"/>
        <v>00</v>
      </c>
      <c r="F75" s="4">
        <v>0.24160300000000001</v>
      </c>
      <c r="G75" s="25">
        <v>0</v>
      </c>
      <c r="H75" s="4">
        <v>5.9139141039999998</v>
      </c>
      <c r="I75" s="4">
        <v>43.684151653999997</v>
      </c>
      <c r="J75" s="2">
        <f t="shared" si="3"/>
        <v>0.13537893904501369</v>
      </c>
      <c r="K75" s="3">
        <v>5</v>
      </c>
      <c r="L75" s="3">
        <v>2</v>
      </c>
      <c r="M75" s="3">
        <v>12</v>
      </c>
      <c r="N75" s="3">
        <v>30</v>
      </c>
      <c r="O75" s="24">
        <v>1001</v>
      </c>
      <c r="P75" s="4">
        <v>0.66100000000000003</v>
      </c>
      <c r="Q75" s="4">
        <v>0.28571428571428598</v>
      </c>
      <c r="R75" s="4">
        <v>0.64500000000000002</v>
      </c>
      <c r="S75" s="4">
        <v>0.315</v>
      </c>
      <c r="T75" s="4">
        <v>0.57299999999999995</v>
      </c>
      <c r="U75" s="4">
        <v>0.28199999999999997</v>
      </c>
      <c r="V75" s="5">
        <v>0</v>
      </c>
      <c r="W75" s="5">
        <v>100</v>
      </c>
      <c r="X75" s="5">
        <v>0</v>
      </c>
      <c r="Y75" s="5">
        <v>100</v>
      </c>
      <c r="Z75" s="5">
        <v>0</v>
      </c>
      <c r="AA75" s="5">
        <v>100</v>
      </c>
      <c r="AB75" s="2">
        <v>1.08175517160169</v>
      </c>
      <c r="AC75" s="2">
        <v>0.33647223662121301</v>
      </c>
      <c r="AD75" s="2">
        <v>1.03563748950672</v>
      </c>
      <c r="AE75" s="2">
        <v>0.37833644071991201</v>
      </c>
      <c r="AF75" s="2">
        <v>0.85097126575351201</v>
      </c>
      <c r="AG75" s="2">
        <v>0.33128570993391299</v>
      </c>
    </row>
    <row r="76" spans="1:33" x14ac:dyDescent="0.35">
      <c r="A76" s="7">
        <v>195</v>
      </c>
      <c r="B76" s="7">
        <v>43</v>
      </c>
      <c r="C76" s="7">
        <v>0</v>
      </c>
      <c r="D76" s="7">
        <v>0</v>
      </c>
      <c r="E76" s="22" t="str">
        <f t="shared" si="2"/>
        <v>00</v>
      </c>
      <c r="F76" s="4">
        <v>0.25208199999999997</v>
      </c>
      <c r="G76" s="25">
        <v>0</v>
      </c>
      <c r="H76" s="4">
        <v>5.2060598220000003</v>
      </c>
      <c r="I76" s="4">
        <v>38.447499766</v>
      </c>
      <c r="J76" s="2">
        <f t="shared" si="3"/>
        <v>0.13540697974342242</v>
      </c>
      <c r="K76" s="3">
        <v>1</v>
      </c>
      <c r="L76" s="3">
        <v>6</v>
      </c>
      <c r="M76" s="3">
        <v>12</v>
      </c>
      <c r="N76" s="3">
        <v>30</v>
      </c>
      <c r="O76" s="24">
        <v>1000.99999999999</v>
      </c>
      <c r="P76" s="4">
        <v>0.72099999999999997</v>
      </c>
      <c r="Q76" s="4">
        <v>0.85714285714285698</v>
      </c>
      <c r="R76" s="4">
        <v>0.72499999999999998</v>
      </c>
      <c r="S76" s="4">
        <v>0.75800000000000001</v>
      </c>
      <c r="T76" s="4">
        <v>0.69399999999999995</v>
      </c>
      <c r="U76" s="4">
        <v>0.67900000000000005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2">
        <v>1.2765434971607701</v>
      </c>
      <c r="AC76" s="2">
        <v>1.9459101490553099</v>
      </c>
      <c r="AD76" s="2">
        <v>1.29098418131557</v>
      </c>
      <c r="AE76" s="2">
        <v>1.4188175528254501</v>
      </c>
      <c r="AF76" s="2">
        <v>1.1841701770297599</v>
      </c>
      <c r="AG76" s="2">
        <v>1.1363141558521199</v>
      </c>
    </row>
    <row r="77" spans="1:33" x14ac:dyDescent="0.35">
      <c r="A77" s="7">
        <v>503</v>
      </c>
      <c r="B77" s="7">
        <v>50</v>
      </c>
      <c r="C77" s="7">
        <v>0</v>
      </c>
      <c r="D77" s="7">
        <v>0</v>
      </c>
      <c r="E77" s="22" t="str">
        <f t="shared" si="2"/>
        <v>00</v>
      </c>
      <c r="F77" s="4">
        <v>0</v>
      </c>
      <c r="G77" s="25">
        <v>0</v>
      </c>
      <c r="H77" s="4">
        <v>7.5547152019999997</v>
      </c>
      <c r="I77" s="4">
        <v>54.914825338199996</v>
      </c>
      <c r="J77" s="2">
        <f t="shared" si="3"/>
        <v>0.13757150560842754</v>
      </c>
      <c r="K77" s="3">
        <v>3</v>
      </c>
      <c r="L77" s="3">
        <v>4</v>
      </c>
      <c r="M77" s="3">
        <v>5</v>
      </c>
      <c r="N77" s="3">
        <v>37</v>
      </c>
      <c r="O77" s="24">
        <v>1000.99999999999</v>
      </c>
      <c r="P77" s="4">
        <v>0.81399999999999995</v>
      </c>
      <c r="Q77" s="4">
        <v>0.57142857142857095</v>
      </c>
      <c r="R77" s="4">
        <v>0.81599999999999995</v>
      </c>
      <c r="S77" s="4">
        <v>0.54600000000000004</v>
      </c>
      <c r="T77" s="4">
        <v>0.70799999999999996</v>
      </c>
      <c r="U77" s="4">
        <v>0.47099999999999997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100</v>
      </c>
      <c r="AB77" s="2">
        <v>1.68200860526894</v>
      </c>
      <c r="AC77" s="2">
        <v>0.847297860387204</v>
      </c>
      <c r="AD77" s="2">
        <v>1.6928195213731501</v>
      </c>
      <c r="AE77" s="2">
        <v>0.78965808094078904</v>
      </c>
      <c r="AF77" s="2">
        <v>1.23100147671386</v>
      </c>
      <c r="AG77" s="2">
        <v>0.63676684712383802</v>
      </c>
    </row>
    <row r="78" spans="1:33" x14ac:dyDescent="0.35">
      <c r="A78" s="7">
        <v>599</v>
      </c>
      <c r="B78" s="7">
        <v>7</v>
      </c>
      <c r="C78" s="7">
        <v>0</v>
      </c>
      <c r="D78" s="7">
        <v>0</v>
      </c>
      <c r="E78" s="22" t="str">
        <f t="shared" si="2"/>
        <v>00</v>
      </c>
      <c r="F78" s="4">
        <v>0.241982</v>
      </c>
      <c r="G78" s="25">
        <v>0</v>
      </c>
      <c r="H78" s="4">
        <v>9.2230253950000005</v>
      </c>
      <c r="I78" s="4">
        <v>66.047411190000005</v>
      </c>
      <c r="J78" s="2">
        <f t="shared" si="3"/>
        <v>0.13964249663727055</v>
      </c>
      <c r="K78" s="3">
        <v>1</v>
      </c>
      <c r="L78" s="3">
        <v>12</v>
      </c>
      <c r="M78" s="3">
        <v>5</v>
      </c>
      <c r="N78" s="3">
        <v>31</v>
      </c>
      <c r="O78" s="24">
        <v>1000.99999999999</v>
      </c>
      <c r="P78" s="4">
        <v>0.88</v>
      </c>
      <c r="Q78" s="4">
        <v>0.92307692307692302</v>
      </c>
      <c r="R78" s="4">
        <v>0.85899999999999999</v>
      </c>
      <c r="S78" s="4">
        <v>0.90400000000000003</v>
      </c>
      <c r="T78" s="4">
        <v>0.82899999999999996</v>
      </c>
      <c r="U78" s="4">
        <v>0.81899999999999995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2">
        <v>2.1202635362000901</v>
      </c>
      <c r="AC78" s="2">
        <v>2.5649493574615398</v>
      </c>
      <c r="AD78" s="2">
        <v>1.9589953886039699</v>
      </c>
      <c r="AE78" s="2">
        <v>2.3434070875142998</v>
      </c>
      <c r="AF78" s="2">
        <v>1.7660917224794801</v>
      </c>
      <c r="AG78" s="2">
        <v>1.7092582477163101</v>
      </c>
    </row>
    <row r="79" spans="1:33" x14ac:dyDescent="0.35">
      <c r="A79" s="7">
        <v>899</v>
      </c>
      <c r="B79" s="7">
        <v>38</v>
      </c>
      <c r="C79" s="7">
        <v>0</v>
      </c>
      <c r="D79" s="7">
        <v>0</v>
      </c>
      <c r="E79" s="22" t="str">
        <f t="shared" si="2"/>
        <v>00</v>
      </c>
      <c r="F79" s="4">
        <v>0.257633</v>
      </c>
      <c r="G79" s="25">
        <v>0</v>
      </c>
      <c r="H79" s="4">
        <v>8.1090330769999994</v>
      </c>
      <c r="I79" s="4">
        <v>54.115489492999998</v>
      </c>
      <c r="J79" s="2">
        <f t="shared" si="3"/>
        <v>0.14984680269867887</v>
      </c>
      <c r="K79" s="3">
        <v>2</v>
      </c>
      <c r="L79" s="3">
        <v>4</v>
      </c>
      <c r="M79" s="3">
        <v>13</v>
      </c>
      <c r="N79" s="3">
        <v>30</v>
      </c>
      <c r="O79" s="24">
        <v>1001</v>
      </c>
      <c r="P79" s="4">
        <v>0.65100000000000002</v>
      </c>
      <c r="Q79" s="4">
        <v>0.66666666666666696</v>
      </c>
      <c r="R79" s="4">
        <v>0.68700000000000006</v>
      </c>
      <c r="S79" s="4">
        <v>0.61599999999999999</v>
      </c>
      <c r="T79" s="4">
        <v>0.63800000000000001</v>
      </c>
      <c r="U79" s="4">
        <v>0.45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100</v>
      </c>
      <c r="AB79" s="2">
        <v>1.05268335677971</v>
      </c>
      <c r="AC79" s="2">
        <v>1.09861228866811</v>
      </c>
      <c r="AD79" s="2">
        <v>1.1615520884419801</v>
      </c>
      <c r="AE79" s="2">
        <v>0.95711272639441003</v>
      </c>
      <c r="AF79" s="2">
        <v>1.01611106715637</v>
      </c>
      <c r="AG79" s="2">
        <v>0.59783700075561996</v>
      </c>
    </row>
    <row r="80" spans="1:33" x14ac:dyDescent="0.35">
      <c r="A80" s="7">
        <v>901</v>
      </c>
      <c r="B80" s="7">
        <v>41</v>
      </c>
      <c r="C80" s="7">
        <v>0</v>
      </c>
      <c r="D80" s="7">
        <v>0</v>
      </c>
      <c r="E80" s="22" t="str">
        <f t="shared" si="2"/>
        <v>00</v>
      </c>
      <c r="F80" s="4">
        <v>0.249999</v>
      </c>
      <c r="G80" s="25">
        <v>0</v>
      </c>
      <c r="H80" s="4">
        <v>7.0256527719999999</v>
      </c>
      <c r="I80" s="4">
        <v>46.504269506999997</v>
      </c>
      <c r="J80" s="2">
        <f t="shared" si="3"/>
        <v>0.15107543557785533</v>
      </c>
      <c r="K80" s="3">
        <v>1</v>
      </c>
      <c r="L80" s="3">
        <v>6</v>
      </c>
      <c r="M80" s="3">
        <v>9</v>
      </c>
      <c r="N80" s="3">
        <v>33</v>
      </c>
      <c r="O80" s="24">
        <v>824.15662376876401</v>
      </c>
      <c r="P80" s="4">
        <v>0.8</v>
      </c>
      <c r="Q80" s="4">
        <v>0.85714285714285698</v>
      </c>
      <c r="R80" s="4">
        <v>0.81299999999999994</v>
      </c>
      <c r="S80" s="4">
        <v>0.81200000000000006</v>
      </c>
      <c r="T80" s="4">
        <v>0.81699999999999995</v>
      </c>
      <c r="U80" s="4">
        <v>0.92700000000000005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2">
        <v>1.6094379124341001</v>
      </c>
      <c r="AC80" s="2">
        <v>1.9459101490553099</v>
      </c>
      <c r="AD80" s="2">
        <v>1.67664666212755</v>
      </c>
      <c r="AE80" s="2">
        <v>1.67131331615219</v>
      </c>
      <c r="AF80" s="2">
        <v>1.6982691261407199</v>
      </c>
      <c r="AG80" s="2">
        <v>2.6172958378337499</v>
      </c>
    </row>
    <row r="81" spans="1:33" x14ac:dyDescent="0.35">
      <c r="A81" s="7">
        <v>9</v>
      </c>
      <c r="B81" s="7">
        <v>39</v>
      </c>
      <c r="C81" s="7">
        <v>0</v>
      </c>
      <c r="D81" s="7">
        <v>0</v>
      </c>
      <c r="E81" s="22" t="str">
        <f t="shared" si="2"/>
        <v>00</v>
      </c>
      <c r="F81" s="4">
        <v>0</v>
      </c>
      <c r="G81" s="25">
        <v>0</v>
      </c>
      <c r="H81" s="4">
        <v>5.5136584930000003</v>
      </c>
      <c r="I81" s="4">
        <v>35.102514273799997</v>
      </c>
      <c r="J81" s="2">
        <f t="shared" si="3"/>
        <v>0.15707303613619822</v>
      </c>
      <c r="K81" s="3">
        <v>2</v>
      </c>
      <c r="L81" s="3">
        <v>6</v>
      </c>
      <c r="M81" s="3">
        <v>6</v>
      </c>
      <c r="N81" s="3">
        <v>35</v>
      </c>
      <c r="O81" s="24">
        <v>1001</v>
      </c>
      <c r="P81" s="4">
        <v>0.85199999999999998</v>
      </c>
      <c r="Q81" s="4">
        <v>0.75</v>
      </c>
      <c r="R81" s="4">
        <v>0.85099999999999998</v>
      </c>
      <c r="S81" s="4">
        <v>0.69899999999999995</v>
      </c>
      <c r="T81" s="4">
        <v>0.84</v>
      </c>
      <c r="U81" s="4">
        <v>0.69499999999999995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2">
        <v>1.9105430052180199</v>
      </c>
      <c r="AC81" s="2">
        <v>1.3862943611198899</v>
      </c>
      <c r="AD81" s="2">
        <v>1.9038089730366801</v>
      </c>
      <c r="AE81" s="2">
        <v>1.2006450142332601</v>
      </c>
      <c r="AF81" s="2">
        <v>1.83258146374831</v>
      </c>
      <c r="AG81" s="2">
        <v>1.1874435023747301</v>
      </c>
    </row>
    <row r="82" spans="1:33" x14ac:dyDescent="0.35">
      <c r="A82" s="7">
        <v>391</v>
      </c>
      <c r="B82" s="7">
        <v>42</v>
      </c>
      <c r="C82" s="7">
        <v>0</v>
      </c>
      <c r="D82" s="7">
        <v>0</v>
      </c>
      <c r="E82" s="22" t="str">
        <f t="shared" si="2"/>
        <v>00</v>
      </c>
      <c r="F82" s="4">
        <v>0</v>
      </c>
      <c r="G82" s="25">
        <v>0</v>
      </c>
      <c r="H82" s="4">
        <v>8.4675653690000008</v>
      </c>
      <c r="I82" s="4">
        <v>52.332417886000002</v>
      </c>
      <c r="J82" s="2">
        <f t="shared" si="3"/>
        <v>0.16180344251331161</v>
      </c>
      <c r="K82" s="3">
        <v>2</v>
      </c>
      <c r="L82" s="3">
        <v>3</v>
      </c>
      <c r="M82" s="3">
        <v>9</v>
      </c>
      <c r="N82" s="3">
        <v>35</v>
      </c>
      <c r="O82" s="24">
        <v>840.68975187532499</v>
      </c>
      <c r="P82" s="4">
        <v>0.749</v>
      </c>
      <c r="Q82" s="4">
        <v>0.6</v>
      </c>
      <c r="R82" s="4">
        <v>0.77700000000000002</v>
      </c>
      <c r="S82" s="4">
        <v>0.56899999999999995</v>
      </c>
      <c r="T82" s="4">
        <v>0.85099999999999998</v>
      </c>
      <c r="U82" s="4">
        <v>0.56699999999999995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2">
        <v>1.38230233985035</v>
      </c>
      <c r="AC82" s="2">
        <v>0.916290731874155</v>
      </c>
      <c r="AD82" s="2">
        <v>1.50058350752202</v>
      </c>
      <c r="AE82" s="2">
        <v>0.84164718887838896</v>
      </c>
      <c r="AF82" s="2">
        <v>1.9038089730366801</v>
      </c>
      <c r="AG82" s="2">
        <v>0.83701755097964703</v>
      </c>
    </row>
    <row r="83" spans="1:33" x14ac:dyDescent="0.35">
      <c r="A83" s="7">
        <v>109</v>
      </c>
      <c r="B83" s="7">
        <v>39</v>
      </c>
      <c r="C83" s="7">
        <v>0</v>
      </c>
      <c r="D83" s="7">
        <v>0</v>
      </c>
      <c r="E83" s="22" t="str">
        <f t="shared" si="2"/>
        <v>00</v>
      </c>
      <c r="F83" s="4">
        <v>0</v>
      </c>
      <c r="G83" s="25">
        <v>0</v>
      </c>
      <c r="H83" s="4">
        <v>12.4140461</v>
      </c>
      <c r="I83" s="4">
        <v>72.973061325000003</v>
      </c>
      <c r="J83" s="2">
        <f t="shared" si="3"/>
        <v>0.17011820354790358</v>
      </c>
      <c r="K83" s="3">
        <v>0</v>
      </c>
      <c r="L83" s="3">
        <v>7</v>
      </c>
      <c r="M83" s="3">
        <v>8</v>
      </c>
      <c r="N83" s="3">
        <v>34</v>
      </c>
      <c r="O83" s="24">
        <v>902.62610090071303</v>
      </c>
      <c r="P83" s="4">
        <v>0.82499999999999996</v>
      </c>
      <c r="Q83" s="4">
        <v>1</v>
      </c>
      <c r="R83" s="4">
        <v>0.82099999999999995</v>
      </c>
      <c r="S83" s="4">
        <v>0.92400000000000004</v>
      </c>
      <c r="T83" s="4">
        <v>0.83499999999999996</v>
      </c>
      <c r="U83" s="4">
        <v>0.99199999999999999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2">
        <v>1.7429693050586199</v>
      </c>
      <c r="AC83" s="2">
        <v>11.512925464974799</v>
      </c>
      <c r="AD83" s="2">
        <v>1.7203694731413799</v>
      </c>
      <c r="AE83" s="2">
        <v>2.5770219386958102</v>
      </c>
      <c r="AF83" s="2">
        <v>1.8018098050815601</v>
      </c>
      <c r="AG83" s="2">
        <v>4.8283137373022997</v>
      </c>
    </row>
    <row r="84" spans="1:33" x14ac:dyDescent="0.35">
      <c r="A84" s="7">
        <v>455</v>
      </c>
      <c r="B84" s="7">
        <v>40</v>
      </c>
      <c r="C84" s="7">
        <v>0</v>
      </c>
      <c r="D84" s="7">
        <v>0</v>
      </c>
      <c r="E84" s="22" t="str">
        <f t="shared" si="2"/>
        <v>00</v>
      </c>
      <c r="F84" s="4">
        <v>0</v>
      </c>
      <c r="G84" s="25">
        <v>0</v>
      </c>
      <c r="H84" s="4">
        <v>7.0849468010000001</v>
      </c>
      <c r="I84" s="4">
        <v>41.564307569999997</v>
      </c>
      <c r="J84" s="2">
        <f t="shared" si="3"/>
        <v>0.1704574721729209</v>
      </c>
      <c r="K84" s="3">
        <v>0</v>
      </c>
      <c r="L84" s="3">
        <v>6</v>
      </c>
      <c r="M84" s="3">
        <v>7</v>
      </c>
      <c r="N84" s="3">
        <v>36</v>
      </c>
      <c r="O84" s="24">
        <v>1001</v>
      </c>
      <c r="P84" s="4">
        <v>0.84799999999999998</v>
      </c>
      <c r="Q84" s="4">
        <v>1</v>
      </c>
      <c r="R84" s="4">
        <v>0.85799999999999998</v>
      </c>
      <c r="S84" s="4">
        <v>0.878</v>
      </c>
      <c r="T84" s="4">
        <v>0.84499999999999997</v>
      </c>
      <c r="U84" s="4">
        <v>0.97599999999999998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2">
        <v>1.8838747581358599</v>
      </c>
      <c r="AC84" s="2">
        <v>11.512925464974799</v>
      </c>
      <c r="AD84" s="2">
        <v>1.95192822138088</v>
      </c>
      <c r="AE84" s="2">
        <v>2.1037342342488801</v>
      </c>
      <c r="AF84" s="2">
        <v>1.86433016206289</v>
      </c>
      <c r="AG84" s="2">
        <v>3.7297014486341902</v>
      </c>
    </row>
    <row r="85" spans="1:33" x14ac:dyDescent="0.35">
      <c r="A85" s="7">
        <v>635</v>
      </c>
      <c r="B85" s="7">
        <v>38</v>
      </c>
      <c r="C85" s="7">
        <v>0</v>
      </c>
      <c r="D85" s="7">
        <v>0</v>
      </c>
      <c r="E85" s="22" t="str">
        <f t="shared" si="2"/>
        <v>00</v>
      </c>
      <c r="F85" s="4">
        <v>0</v>
      </c>
      <c r="G85" s="25">
        <v>0</v>
      </c>
      <c r="H85" s="4">
        <v>7.0337495969999999</v>
      </c>
      <c r="I85" s="4">
        <v>38.92339923267</v>
      </c>
      <c r="J85" s="2">
        <f t="shared" si="3"/>
        <v>0.18070748536002185</v>
      </c>
      <c r="K85" s="3">
        <v>1</v>
      </c>
      <c r="L85" s="3">
        <v>2</v>
      </c>
      <c r="M85" s="3">
        <v>6</v>
      </c>
      <c r="N85" s="3">
        <v>40</v>
      </c>
      <c r="O85" s="24">
        <v>1000.99999999999</v>
      </c>
      <c r="P85" s="4">
        <v>0.84199999999999997</v>
      </c>
      <c r="Q85" s="4">
        <v>0.66666666666666696</v>
      </c>
      <c r="R85" s="4">
        <v>0.85399999999999998</v>
      </c>
      <c r="S85" s="4">
        <v>0.61</v>
      </c>
      <c r="T85" s="4">
        <v>0.86799999999999999</v>
      </c>
      <c r="U85" s="4">
        <v>0.55100000000000005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2">
        <v>1.8451602459551699</v>
      </c>
      <c r="AC85" s="2">
        <v>1.09861228866811</v>
      </c>
      <c r="AD85" s="2">
        <v>1.9241486572738</v>
      </c>
      <c r="AE85" s="2">
        <v>0.94160853985844495</v>
      </c>
      <c r="AF85" s="2">
        <v>2.0249533563957698</v>
      </c>
      <c r="AG85" s="2">
        <v>0.80073239123988305</v>
      </c>
    </row>
    <row r="86" spans="1:33" x14ac:dyDescent="0.35">
      <c r="A86" s="7">
        <v>243</v>
      </c>
      <c r="B86" s="7">
        <v>22</v>
      </c>
      <c r="C86" s="7">
        <v>0</v>
      </c>
      <c r="D86" s="7">
        <v>0</v>
      </c>
      <c r="E86" s="22" t="str">
        <f t="shared" si="2"/>
        <v>00</v>
      </c>
      <c r="F86" s="4">
        <v>0.24997800000000001</v>
      </c>
      <c r="G86" s="25">
        <v>0</v>
      </c>
      <c r="H86" s="4">
        <v>9.6550302469999991</v>
      </c>
      <c r="I86" s="4">
        <v>52.352192133000003</v>
      </c>
      <c r="J86" s="2">
        <f t="shared" si="3"/>
        <v>0.18442456473401403</v>
      </c>
      <c r="K86" s="3">
        <v>3</v>
      </c>
      <c r="L86" s="3">
        <v>6</v>
      </c>
      <c r="M86" s="3">
        <v>7</v>
      </c>
      <c r="N86" s="3">
        <v>33</v>
      </c>
      <c r="O86" s="24">
        <v>1001</v>
      </c>
      <c r="P86" s="4">
        <v>0.79100000000000004</v>
      </c>
      <c r="Q86" s="4">
        <v>0.66666666666666696</v>
      </c>
      <c r="R86" s="4">
        <v>0.76</v>
      </c>
      <c r="S86" s="4">
        <v>0.65300000000000002</v>
      </c>
      <c r="T86" s="4">
        <v>0.746</v>
      </c>
      <c r="U86" s="4">
        <v>0.61899999999999999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2">
        <v>1.5654210270173301</v>
      </c>
      <c r="AC86" s="2">
        <v>1.09861228866811</v>
      </c>
      <c r="AD86" s="2">
        <v>1.42711635564015</v>
      </c>
      <c r="AE86" s="2">
        <v>1.05843049903528</v>
      </c>
      <c r="AF86" s="2">
        <v>1.3704210119636</v>
      </c>
      <c r="AG86" s="2">
        <v>0.96495590385543595</v>
      </c>
    </row>
    <row r="87" spans="1:33" x14ac:dyDescent="0.35">
      <c r="A87" s="7">
        <v>371</v>
      </c>
      <c r="B87" s="7">
        <v>1</v>
      </c>
      <c r="C87" s="7">
        <v>0</v>
      </c>
      <c r="D87" s="7">
        <v>0</v>
      </c>
      <c r="E87" s="22" t="str">
        <f t="shared" si="2"/>
        <v>00</v>
      </c>
      <c r="F87" s="4">
        <v>0</v>
      </c>
      <c r="G87" s="25">
        <v>0</v>
      </c>
      <c r="H87" s="4">
        <v>8.3695922029999998</v>
      </c>
      <c r="I87" s="4">
        <v>43.654935021</v>
      </c>
      <c r="J87" s="2">
        <f t="shared" si="3"/>
        <v>0.19172155906254007</v>
      </c>
      <c r="K87" s="3">
        <v>0</v>
      </c>
      <c r="L87" s="3">
        <v>5</v>
      </c>
      <c r="M87" s="3">
        <v>3</v>
      </c>
      <c r="N87" s="3">
        <v>41</v>
      </c>
      <c r="O87" s="24">
        <v>1001</v>
      </c>
      <c r="P87" s="4">
        <v>0.93200000000000005</v>
      </c>
      <c r="Q87" s="4">
        <v>1</v>
      </c>
      <c r="R87" s="4">
        <v>0.92400000000000004</v>
      </c>
      <c r="S87" s="4">
        <v>0.89300000000000002</v>
      </c>
      <c r="T87" s="4">
        <v>0.41799999999999998</v>
      </c>
      <c r="U87" s="4">
        <v>0.53100000000000003</v>
      </c>
      <c r="V87" s="5">
        <v>0</v>
      </c>
      <c r="W87" s="5">
        <v>0</v>
      </c>
      <c r="X87" s="5">
        <v>0</v>
      </c>
      <c r="Y87" s="5">
        <v>0</v>
      </c>
      <c r="Z87" s="5">
        <v>100</v>
      </c>
      <c r="AA87" s="5">
        <v>0</v>
      </c>
      <c r="AB87" s="2">
        <v>2.6882475738060299</v>
      </c>
      <c r="AC87" s="2">
        <v>11.512925464974799</v>
      </c>
      <c r="AD87" s="2">
        <v>2.5770219386958102</v>
      </c>
      <c r="AE87" s="2">
        <v>2.2349264445202301</v>
      </c>
      <c r="AF87" s="2">
        <v>0.54128483125069904</v>
      </c>
      <c r="AG87" s="2">
        <v>0.75715251053585797</v>
      </c>
    </row>
    <row r="88" spans="1:33" x14ac:dyDescent="0.35">
      <c r="A88" s="7">
        <v>237</v>
      </c>
      <c r="B88" s="7">
        <v>48</v>
      </c>
      <c r="C88" s="7">
        <v>0</v>
      </c>
      <c r="D88" s="7">
        <v>0</v>
      </c>
      <c r="E88" s="22" t="str">
        <f t="shared" si="2"/>
        <v>00</v>
      </c>
      <c r="F88" s="4">
        <v>0</v>
      </c>
      <c r="G88" s="25">
        <v>0</v>
      </c>
      <c r="H88" s="4">
        <v>10.117933560000001</v>
      </c>
      <c r="I88" s="4">
        <v>49.972007013000002</v>
      </c>
      <c r="J88" s="2">
        <f t="shared" si="3"/>
        <v>0.20247202713646992</v>
      </c>
      <c r="K88" s="3">
        <v>1</v>
      </c>
      <c r="L88" s="3">
        <v>8</v>
      </c>
      <c r="M88" s="3">
        <v>8</v>
      </c>
      <c r="N88" s="3">
        <v>32</v>
      </c>
      <c r="O88" s="24">
        <v>1001</v>
      </c>
      <c r="P88" s="4">
        <v>0.81</v>
      </c>
      <c r="Q88" s="4">
        <v>0.88888888888888895</v>
      </c>
      <c r="R88" s="4">
        <v>0.76500000000000001</v>
      </c>
      <c r="S88" s="4">
        <v>0.85799999999999998</v>
      </c>
      <c r="T88" s="4">
        <v>0.76900000000000002</v>
      </c>
      <c r="U88" s="4">
        <v>0.71799999999999997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2">
        <v>1.66073120682165</v>
      </c>
      <c r="AC88" s="2">
        <v>2.19722457733622</v>
      </c>
      <c r="AD88" s="2">
        <v>1.4481697648379801</v>
      </c>
      <c r="AE88" s="2">
        <v>1.95192822138088</v>
      </c>
      <c r="AF88" s="2">
        <v>1.46533756846034</v>
      </c>
      <c r="AG88" s="2">
        <v>1.2658482080440201</v>
      </c>
    </row>
    <row r="89" spans="1:33" x14ac:dyDescent="0.35">
      <c r="A89" s="7">
        <v>133</v>
      </c>
      <c r="B89" s="7">
        <v>31</v>
      </c>
      <c r="C89" s="7">
        <v>0</v>
      </c>
      <c r="D89" s="7">
        <v>0</v>
      </c>
      <c r="E89" s="22" t="str">
        <f t="shared" si="2"/>
        <v>00</v>
      </c>
      <c r="F89" s="4">
        <v>0</v>
      </c>
      <c r="G89" s="25">
        <v>0</v>
      </c>
      <c r="H89" s="4">
        <v>9.5357721079999997</v>
      </c>
      <c r="I89" s="4">
        <v>47.046665046800001</v>
      </c>
      <c r="J89" s="2">
        <f t="shared" si="3"/>
        <v>0.2026875252159579</v>
      </c>
      <c r="K89" s="3">
        <v>0</v>
      </c>
      <c r="L89" s="3">
        <v>10</v>
      </c>
      <c r="M89" s="3">
        <v>3</v>
      </c>
      <c r="N89" s="3">
        <v>36</v>
      </c>
      <c r="O89" s="24">
        <v>859.00974983747005</v>
      </c>
      <c r="P89" s="4">
        <v>0.93899999999999995</v>
      </c>
      <c r="Q89" s="4">
        <v>1</v>
      </c>
      <c r="R89" s="4">
        <v>0.91300000000000003</v>
      </c>
      <c r="S89" s="4">
        <v>0.93500000000000005</v>
      </c>
      <c r="T89" s="4">
        <v>0.88200000000000001</v>
      </c>
      <c r="U89" s="4">
        <v>0.94299999999999995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2">
        <v>2.7968814148088299</v>
      </c>
      <c r="AC89" s="2">
        <v>11.512925464974799</v>
      </c>
      <c r="AD89" s="2">
        <v>2.44184716032755</v>
      </c>
      <c r="AE89" s="2">
        <v>2.7333680090865</v>
      </c>
      <c r="AF89" s="2">
        <v>2.1370706545164699</v>
      </c>
      <c r="AG89" s="2">
        <v>2.8647040111475901</v>
      </c>
    </row>
    <row r="90" spans="1:33" x14ac:dyDescent="0.35">
      <c r="A90" s="7">
        <v>59</v>
      </c>
      <c r="B90" s="7">
        <v>37</v>
      </c>
      <c r="C90" s="7">
        <v>0</v>
      </c>
      <c r="D90" s="7">
        <v>0</v>
      </c>
      <c r="E90" s="22" t="str">
        <f t="shared" si="2"/>
        <v>00</v>
      </c>
      <c r="F90" s="4">
        <v>0.167795</v>
      </c>
      <c r="G90" s="25">
        <v>0</v>
      </c>
      <c r="H90" s="4">
        <v>11.74930189</v>
      </c>
      <c r="I90" s="4">
        <v>50.519567598000002</v>
      </c>
      <c r="J90" s="2">
        <f t="shared" si="3"/>
        <v>0.23256932805705841</v>
      </c>
      <c r="K90" s="3">
        <v>0</v>
      </c>
      <c r="L90" s="3">
        <v>1</v>
      </c>
      <c r="M90" s="3">
        <v>8</v>
      </c>
      <c r="N90" s="3">
        <v>40</v>
      </c>
      <c r="O90" s="24">
        <v>1000.99999999999</v>
      </c>
      <c r="P90" s="4">
        <v>0.83799999999999997</v>
      </c>
      <c r="Q90" s="4">
        <v>1</v>
      </c>
      <c r="R90" s="4">
        <v>0.93899999999999995</v>
      </c>
      <c r="S90" s="4">
        <v>0.84499999999999997</v>
      </c>
      <c r="T90" s="4">
        <v>0.99199999999999999</v>
      </c>
      <c r="U90" s="4">
        <v>0.95799999999999996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2">
        <v>1.8201589437497501</v>
      </c>
      <c r="AC90" s="2">
        <v>11.512925464974799</v>
      </c>
      <c r="AD90" s="2">
        <v>2.7968814148088299</v>
      </c>
      <c r="AE90" s="2">
        <v>1.86433016206289</v>
      </c>
      <c r="AF90" s="2">
        <v>4.8283137373022997</v>
      </c>
      <c r="AG90" s="2">
        <v>3.1700856606987702</v>
      </c>
    </row>
    <row r="91" spans="1:33" x14ac:dyDescent="0.35">
      <c r="A91" s="7">
        <v>827</v>
      </c>
      <c r="B91" s="7">
        <v>7</v>
      </c>
      <c r="C91" s="7">
        <v>0</v>
      </c>
      <c r="D91" s="7">
        <v>0</v>
      </c>
      <c r="E91" s="22" t="str">
        <f t="shared" si="2"/>
        <v>00</v>
      </c>
      <c r="F91" s="4">
        <v>0</v>
      </c>
      <c r="G91" s="25">
        <v>0</v>
      </c>
      <c r="H91" s="4">
        <v>16.679201190000001</v>
      </c>
      <c r="I91" s="4">
        <v>70.849523950136003</v>
      </c>
      <c r="J91" s="2">
        <f t="shared" si="3"/>
        <v>0.23541726549551478</v>
      </c>
      <c r="K91" s="3">
        <v>1</v>
      </c>
      <c r="L91" s="3">
        <v>9</v>
      </c>
      <c r="M91" s="3">
        <v>11</v>
      </c>
      <c r="N91" s="3">
        <v>28</v>
      </c>
      <c r="O91" s="24">
        <v>823.46752310295597</v>
      </c>
      <c r="P91" s="4">
        <v>0.755</v>
      </c>
      <c r="Q91" s="4">
        <v>0.9</v>
      </c>
      <c r="R91" s="4">
        <v>0.748</v>
      </c>
      <c r="S91" s="4">
        <v>0.875</v>
      </c>
      <c r="T91" s="4">
        <v>0.76600000000000001</v>
      </c>
      <c r="U91" s="4">
        <v>0.875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2">
        <v>1.4064970684374101</v>
      </c>
      <c r="AC91" s="2">
        <v>2.3025850929940499</v>
      </c>
      <c r="AD91" s="2">
        <v>1.3783261914707099</v>
      </c>
      <c r="AE91" s="2">
        <v>2.0794415416798402</v>
      </c>
      <c r="AF91" s="2">
        <v>1.45243416362444</v>
      </c>
      <c r="AG91" s="2">
        <v>2.0794415416798402</v>
      </c>
    </row>
    <row r="92" spans="1:33" x14ac:dyDescent="0.35">
      <c r="A92" s="7">
        <v>697</v>
      </c>
      <c r="B92" s="7">
        <v>27</v>
      </c>
      <c r="C92" s="7">
        <v>0</v>
      </c>
      <c r="D92" s="7">
        <v>0</v>
      </c>
      <c r="E92" s="22" t="str">
        <f t="shared" si="2"/>
        <v>00</v>
      </c>
      <c r="F92" s="4">
        <v>0</v>
      </c>
      <c r="G92" s="25">
        <v>0</v>
      </c>
      <c r="H92" s="4">
        <v>11.49010195</v>
      </c>
      <c r="I92" s="4">
        <v>43.984544186299999</v>
      </c>
      <c r="J92" s="2">
        <f t="shared" si="3"/>
        <v>0.26123044270580065</v>
      </c>
      <c r="K92" s="3">
        <v>4</v>
      </c>
      <c r="L92" s="3">
        <v>9</v>
      </c>
      <c r="M92" s="3">
        <v>5</v>
      </c>
      <c r="N92" s="3">
        <v>31</v>
      </c>
      <c r="O92" s="24">
        <v>1001</v>
      </c>
      <c r="P92" s="4">
        <v>0.80100000000000005</v>
      </c>
      <c r="Q92" s="4">
        <v>0.69230769230769196</v>
      </c>
      <c r="R92" s="4">
        <v>0.81100000000000005</v>
      </c>
      <c r="S92" s="4">
        <v>0.65300000000000002</v>
      </c>
      <c r="T92" s="4">
        <v>0.73599999999999999</v>
      </c>
      <c r="U92" s="4">
        <v>0.57899999999999996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2">
        <v>1.6144504542576401</v>
      </c>
      <c r="AC92" s="2">
        <v>1.1786549963416499</v>
      </c>
      <c r="AD92" s="2">
        <v>1.66600826392249</v>
      </c>
      <c r="AE92" s="2">
        <v>1.05843049903528</v>
      </c>
      <c r="AF92" s="2">
        <v>1.3318061758358199</v>
      </c>
      <c r="AG92" s="2">
        <v>0.86512244529975602</v>
      </c>
    </row>
    <row r="93" spans="1:33" x14ac:dyDescent="0.35">
      <c r="A93" s="7">
        <v>355</v>
      </c>
      <c r="B93" s="7">
        <v>21</v>
      </c>
      <c r="C93" s="7">
        <v>0</v>
      </c>
      <c r="D93" s="7">
        <v>0</v>
      </c>
      <c r="E93" s="22" t="str">
        <f t="shared" si="2"/>
        <v>00</v>
      </c>
      <c r="F93" s="4">
        <v>0.25024299999999999</v>
      </c>
      <c r="G93" s="25">
        <v>0</v>
      </c>
      <c r="H93" s="4">
        <v>15.32878099</v>
      </c>
      <c r="I93" s="4">
        <v>52.733173878000002</v>
      </c>
      <c r="J93" s="2">
        <f t="shared" si="3"/>
        <v>0.29068572708071128</v>
      </c>
      <c r="K93" s="3">
        <v>0</v>
      </c>
      <c r="L93" s="3">
        <v>4</v>
      </c>
      <c r="M93" s="3">
        <v>11</v>
      </c>
      <c r="N93" s="3">
        <v>34</v>
      </c>
      <c r="O93" s="24">
        <v>1001</v>
      </c>
      <c r="P93" s="4">
        <v>0.76700000000000002</v>
      </c>
      <c r="Q93" s="4">
        <v>1</v>
      </c>
      <c r="R93" s="4">
        <v>0.77300000000000002</v>
      </c>
      <c r="S93" s="4">
        <v>0.87</v>
      </c>
      <c r="T93" s="4">
        <v>0.83199999999999996</v>
      </c>
      <c r="U93" s="4">
        <v>0.96399999999999997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2">
        <v>1.45671682541644</v>
      </c>
      <c r="AC93" s="2">
        <v>11.512925464974799</v>
      </c>
      <c r="AD93" s="2">
        <v>1.4828052615007301</v>
      </c>
      <c r="AE93" s="2">
        <v>2.0402208285265502</v>
      </c>
      <c r="AF93" s="2">
        <v>1.7837912995788801</v>
      </c>
      <c r="AG93" s="2">
        <v>3.32423634052603</v>
      </c>
    </row>
    <row r="94" spans="1:33" x14ac:dyDescent="0.35">
      <c r="A94" s="7">
        <v>855</v>
      </c>
      <c r="B94" s="7">
        <v>25</v>
      </c>
      <c r="C94" s="7">
        <v>0</v>
      </c>
      <c r="D94" s="7">
        <v>0</v>
      </c>
      <c r="E94" s="22" t="str">
        <f t="shared" si="2"/>
        <v>00</v>
      </c>
      <c r="F94" s="4">
        <v>0</v>
      </c>
      <c r="G94" s="25">
        <v>0</v>
      </c>
      <c r="H94" s="4">
        <v>12.723485999999999</v>
      </c>
      <c r="I94" s="4">
        <v>36.751316115999998</v>
      </c>
      <c r="J94" s="2">
        <f t="shared" si="3"/>
        <v>0.34620490759678457</v>
      </c>
      <c r="K94" s="3">
        <v>0</v>
      </c>
      <c r="L94" s="3">
        <v>5</v>
      </c>
      <c r="M94" s="3">
        <v>9</v>
      </c>
      <c r="N94" s="3">
        <v>35</v>
      </c>
      <c r="O94" s="24">
        <v>1000.99999999999</v>
      </c>
      <c r="P94" s="4">
        <v>0.79</v>
      </c>
      <c r="Q94" s="4">
        <v>1</v>
      </c>
      <c r="R94" s="4">
        <v>0.80100000000000005</v>
      </c>
      <c r="S94" s="4">
        <v>0.86399999999999999</v>
      </c>
      <c r="T94" s="4">
        <v>0.86499999999999999</v>
      </c>
      <c r="U94" s="4">
        <v>0.98699999999999999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2">
        <v>1.5606477482646699</v>
      </c>
      <c r="AC94" s="2">
        <v>11.512925464974799</v>
      </c>
      <c r="AD94" s="2">
        <v>1.6144504542576401</v>
      </c>
      <c r="AE94" s="2">
        <v>1.99510039324608</v>
      </c>
      <c r="AF94" s="2">
        <v>2.0024805005437099</v>
      </c>
      <c r="AG94" s="2">
        <v>4.3428059215205996</v>
      </c>
    </row>
    <row r="95" spans="1:33" x14ac:dyDescent="0.35">
      <c r="A95" s="7">
        <v>111</v>
      </c>
      <c r="B95" s="7">
        <v>2</v>
      </c>
      <c r="C95" s="7">
        <v>0</v>
      </c>
      <c r="D95" s="7">
        <v>0</v>
      </c>
      <c r="E95" s="22" t="str">
        <f t="shared" si="2"/>
        <v>00</v>
      </c>
      <c r="F95" s="4">
        <v>0.249999</v>
      </c>
      <c r="G95" s="25">
        <v>0</v>
      </c>
      <c r="H95" s="4">
        <v>16.048563139999999</v>
      </c>
      <c r="I95" s="4">
        <v>43.490062172670001</v>
      </c>
      <c r="J95" s="2">
        <f t="shared" si="3"/>
        <v>0.36901679000323956</v>
      </c>
      <c r="K95" s="3">
        <v>0</v>
      </c>
      <c r="L95" s="3">
        <v>5</v>
      </c>
      <c r="M95" s="3">
        <v>5</v>
      </c>
      <c r="N95" s="3">
        <v>39</v>
      </c>
      <c r="O95" s="24">
        <v>899.57554721083</v>
      </c>
      <c r="P95" s="4">
        <v>0.88800000000000001</v>
      </c>
      <c r="Q95" s="4">
        <v>1</v>
      </c>
      <c r="R95" s="4">
        <v>0.89800000000000002</v>
      </c>
      <c r="S95" s="4">
        <v>0.86399999999999999</v>
      </c>
      <c r="T95" s="4">
        <v>0.879</v>
      </c>
      <c r="U95" s="4">
        <v>0.96099999999999997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2">
        <v>2.18925640768704</v>
      </c>
      <c r="AC95" s="2">
        <v>11.512925464974799</v>
      </c>
      <c r="AD95" s="2">
        <v>2.2827824656978701</v>
      </c>
      <c r="AE95" s="2">
        <v>1.99510039324608</v>
      </c>
      <c r="AF95" s="2">
        <v>2.1119647333853999</v>
      </c>
      <c r="AG95" s="2">
        <v>3.2441936328524901</v>
      </c>
    </row>
    <row r="96" spans="1:33" x14ac:dyDescent="0.35">
      <c r="A96" s="7">
        <v>683</v>
      </c>
      <c r="B96" s="7">
        <v>1</v>
      </c>
      <c r="C96" s="7">
        <v>0</v>
      </c>
      <c r="D96" s="7">
        <v>0</v>
      </c>
      <c r="E96" s="22" t="str">
        <f t="shared" si="2"/>
        <v>00</v>
      </c>
      <c r="F96" s="4">
        <v>0</v>
      </c>
      <c r="G96" s="25">
        <v>0</v>
      </c>
      <c r="H96" s="4">
        <v>20.304019010000001</v>
      </c>
      <c r="I96" s="4">
        <v>44.367938062999997</v>
      </c>
      <c r="J96" s="2">
        <f t="shared" si="3"/>
        <v>0.45762818594746113</v>
      </c>
      <c r="K96" s="3">
        <v>1</v>
      </c>
      <c r="L96" s="3">
        <v>9</v>
      </c>
      <c r="M96" s="3">
        <v>7</v>
      </c>
      <c r="N96" s="3">
        <v>32</v>
      </c>
      <c r="O96" s="24">
        <v>1000.99999999999</v>
      </c>
      <c r="P96" s="4">
        <v>0.82799999999999996</v>
      </c>
      <c r="Q96" s="4">
        <v>0.9</v>
      </c>
      <c r="R96" s="4">
        <v>0.83099999999999996</v>
      </c>
      <c r="S96" s="4">
        <v>0.85799999999999998</v>
      </c>
      <c r="T96" s="4">
        <v>0.84299999999999997</v>
      </c>
      <c r="U96" s="4">
        <v>0.82199999999999995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2">
        <v>1.7602608021686801</v>
      </c>
      <c r="AC96" s="2">
        <v>2.3025850929940499</v>
      </c>
      <c r="AD96" s="2">
        <v>1.77785656405906</v>
      </c>
      <c r="AE96" s="2">
        <v>1.95192822138088</v>
      </c>
      <c r="AF96" s="2">
        <v>1.85150947363383</v>
      </c>
      <c r="AG96" s="2">
        <v>1.72597172869005</v>
      </c>
    </row>
    <row r="97" spans="1:33" x14ac:dyDescent="0.35">
      <c r="A97" s="7">
        <v>357</v>
      </c>
      <c r="B97" s="7">
        <v>3</v>
      </c>
      <c r="C97" s="7">
        <v>0</v>
      </c>
      <c r="D97" s="7">
        <v>0</v>
      </c>
      <c r="E97" s="22" t="str">
        <f t="shared" si="2"/>
        <v>00</v>
      </c>
      <c r="F97" s="4">
        <v>0.24999499999999999</v>
      </c>
      <c r="G97" s="25">
        <v>0</v>
      </c>
      <c r="H97" s="4">
        <v>15.91233488</v>
      </c>
      <c r="I97" s="4">
        <v>34.093966765499999</v>
      </c>
      <c r="J97" s="2">
        <f t="shared" si="3"/>
        <v>0.46671996219876177</v>
      </c>
      <c r="K97" s="3">
        <v>0</v>
      </c>
      <c r="L97" s="3">
        <v>9</v>
      </c>
      <c r="M97" s="3">
        <v>5</v>
      </c>
      <c r="N97" s="3">
        <v>35</v>
      </c>
      <c r="O97" s="24">
        <v>1000.99999999999</v>
      </c>
      <c r="P97" s="4">
        <v>0.879</v>
      </c>
      <c r="Q97" s="4">
        <v>1</v>
      </c>
      <c r="R97" s="4">
        <v>0.88700000000000001</v>
      </c>
      <c r="S97" s="4">
        <v>0.91800000000000004</v>
      </c>
      <c r="T97" s="4">
        <v>0.86199999999999999</v>
      </c>
      <c r="U97" s="4">
        <v>0.95499999999999996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2">
        <v>2.1119647333853999</v>
      </c>
      <c r="AC97" s="2">
        <v>11.512925464974799</v>
      </c>
      <c r="AD97" s="2">
        <v>2.1803674602698</v>
      </c>
      <c r="AE97" s="2">
        <v>2.5010360317178799</v>
      </c>
      <c r="AF97" s="2">
        <v>1.98050159382493</v>
      </c>
      <c r="AG97" s="2">
        <v>3.1010927892118199</v>
      </c>
    </row>
    <row r="98" spans="1:33" x14ac:dyDescent="0.35">
      <c r="A98" s="7">
        <v>577</v>
      </c>
      <c r="B98" s="7">
        <v>3</v>
      </c>
      <c r="C98" s="7">
        <v>0</v>
      </c>
      <c r="D98" s="7">
        <v>0</v>
      </c>
      <c r="E98" s="22" t="str">
        <f t="shared" si="2"/>
        <v>00</v>
      </c>
      <c r="F98" s="4">
        <v>0.249998</v>
      </c>
      <c r="G98" s="25">
        <v>0</v>
      </c>
      <c r="H98" s="4">
        <v>31.888756730000001</v>
      </c>
      <c r="I98" s="4">
        <v>52.597336638199998</v>
      </c>
      <c r="J98" s="2">
        <f t="shared" si="3"/>
        <v>0.60628082652459014</v>
      </c>
      <c r="K98" s="3">
        <v>0</v>
      </c>
      <c r="L98" s="3">
        <v>6</v>
      </c>
      <c r="M98" s="3">
        <v>9</v>
      </c>
      <c r="N98" s="3">
        <v>34</v>
      </c>
      <c r="O98" s="24">
        <v>850.32460367313604</v>
      </c>
      <c r="P98" s="4">
        <v>0.79300000000000004</v>
      </c>
      <c r="Q98" s="4">
        <v>1</v>
      </c>
      <c r="R98" s="4">
        <v>0.81299999999999994</v>
      </c>
      <c r="S98" s="4">
        <v>0.93600000000000005</v>
      </c>
      <c r="T98" s="4">
        <v>0.76600000000000001</v>
      </c>
      <c r="U98" s="4">
        <v>0.96699999999999997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2">
        <v>1.57503648571677</v>
      </c>
      <c r="AC98" s="2">
        <v>11.512925464974799</v>
      </c>
      <c r="AD98" s="2">
        <v>1.67664666212755</v>
      </c>
      <c r="AE98" s="2">
        <v>2.7488721956224702</v>
      </c>
      <c r="AF98" s="2">
        <v>1.45243416362444</v>
      </c>
      <c r="AG98" s="2">
        <v>3.4112477175156601</v>
      </c>
    </row>
    <row r="99" spans="1:33" x14ac:dyDescent="0.35">
      <c r="A99" s="7">
        <v>621</v>
      </c>
      <c r="B99" s="7">
        <v>47</v>
      </c>
      <c r="C99" s="7">
        <v>0</v>
      </c>
      <c r="D99" s="7">
        <v>1</v>
      </c>
      <c r="E99" s="22" t="str">
        <f t="shared" si="2"/>
        <v>01</v>
      </c>
      <c r="F99" s="4">
        <v>1</v>
      </c>
      <c r="G99" s="25">
        <v>1</v>
      </c>
      <c r="H99" s="4">
        <v>6.6652237360000005E-2</v>
      </c>
      <c r="I99" s="4">
        <v>75.443818968200006</v>
      </c>
      <c r="J99" s="2">
        <f t="shared" si="3"/>
        <v>8.8346849710901161E-4</v>
      </c>
      <c r="K99" s="3">
        <v>1</v>
      </c>
      <c r="L99" s="3">
        <v>6</v>
      </c>
      <c r="M99" s="3">
        <v>5</v>
      </c>
      <c r="N99" s="3">
        <v>37</v>
      </c>
      <c r="O99" s="24">
        <v>1000.99999999999</v>
      </c>
      <c r="P99" s="4">
        <v>0.83399999999999996</v>
      </c>
      <c r="Q99" s="4">
        <v>0.85714285714285698</v>
      </c>
      <c r="R99" s="4">
        <v>0.96299999999999997</v>
      </c>
      <c r="S99" s="4">
        <v>0.91</v>
      </c>
      <c r="T99" s="4">
        <v>0.97799999999999998</v>
      </c>
      <c r="U99" s="4">
        <v>0.98199999999999998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0.18152187662339</v>
      </c>
      <c r="AC99" s="2">
        <v>0.154150679827258</v>
      </c>
      <c r="AD99" s="2">
        <v>3.7701867184011501E-2</v>
      </c>
      <c r="AE99" s="2">
        <v>9.4310679471241304E-2</v>
      </c>
      <c r="AF99" s="2">
        <v>2.2245608947319698E-2</v>
      </c>
      <c r="AG99" s="2">
        <v>1.8163970627671201E-2</v>
      </c>
    </row>
    <row r="100" spans="1:33" x14ac:dyDescent="0.35">
      <c r="A100" s="7">
        <v>29</v>
      </c>
      <c r="B100" s="7">
        <v>47</v>
      </c>
      <c r="C100" s="7">
        <v>0</v>
      </c>
      <c r="D100" s="7">
        <v>1</v>
      </c>
      <c r="E100" s="22" t="str">
        <f t="shared" si="2"/>
        <v>01</v>
      </c>
      <c r="F100" s="4">
        <v>1</v>
      </c>
      <c r="G100" s="25">
        <v>1</v>
      </c>
      <c r="H100" s="4">
        <v>7.1072811619999995E-2</v>
      </c>
      <c r="I100" s="4">
        <v>46.244594609499998</v>
      </c>
      <c r="J100" s="2">
        <f t="shared" si="3"/>
        <v>1.5368890617412732E-3</v>
      </c>
      <c r="K100" s="3">
        <v>0</v>
      </c>
      <c r="L100" s="3">
        <v>11</v>
      </c>
      <c r="M100" s="3">
        <v>3</v>
      </c>
      <c r="N100" s="3">
        <v>35</v>
      </c>
      <c r="O100" s="24">
        <v>1001</v>
      </c>
      <c r="P100" s="4">
        <v>0.91800000000000004</v>
      </c>
      <c r="Q100" s="4">
        <v>1</v>
      </c>
      <c r="R100" s="4">
        <v>0.99399999999999999</v>
      </c>
      <c r="S100" s="4">
        <v>0.98099999999999998</v>
      </c>
      <c r="T100" s="4">
        <v>1</v>
      </c>
      <c r="U100" s="4">
        <v>1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8.5557888361646503E-2</v>
      </c>
      <c r="AC100" s="2">
        <v>1.0000050000287801E-5</v>
      </c>
      <c r="AD100" s="2">
        <v>6.0180723255630203E-3</v>
      </c>
      <c r="AE100" s="2">
        <v>1.9182819416774001E-2</v>
      </c>
      <c r="AF100" s="2">
        <v>1.0000050000287801E-5</v>
      </c>
      <c r="AG100" s="2">
        <v>1.0000050000287801E-5</v>
      </c>
    </row>
    <row r="101" spans="1:33" x14ac:dyDescent="0.35">
      <c r="A101" s="7">
        <v>239</v>
      </c>
      <c r="B101" s="7">
        <v>37</v>
      </c>
      <c r="C101" s="7">
        <v>0</v>
      </c>
      <c r="D101" s="7">
        <v>1</v>
      </c>
      <c r="E101" s="22" t="str">
        <f t="shared" si="2"/>
        <v>01</v>
      </c>
      <c r="F101" s="4">
        <v>1</v>
      </c>
      <c r="G101" s="25">
        <v>1</v>
      </c>
      <c r="H101" s="4">
        <v>0.11491213610000001</v>
      </c>
      <c r="I101" s="4">
        <v>65.031114829000003</v>
      </c>
      <c r="J101" s="2">
        <f t="shared" si="3"/>
        <v>1.767033156392331E-3</v>
      </c>
      <c r="K101" s="3">
        <v>2</v>
      </c>
      <c r="L101" s="3">
        <v>4</v>
      </c>
      <c r="M101" s="3">
        <v>6</v>
      </c>
      <c r="N101" s="3">
        <v>37</v>
      </c>
      <c r="O101" s="24">
        <v>1000.99999999999</v>
      </c>
      <c r="P101" s="4">
        <v>0.81100000000000005</v>
      </c>
      <c r="Q101" s="4">
        <v>0.66666666666666696</v>
      </c>
      <c r="R101" s="4">
        <v>0.96</v>
      </c>
      <c r="S101" s="4">
        <v>0.83499999999999996</v>
      </c>
      <c r="T101" s="4">
        <v>0.99199999999999999</v>
      </c>
      <c r="U101" s="4">
        <v>0.96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0.209487224866724</v>
      </c>
      <c r="AC101" s="2">
        <v>0.405465108108164</v>
      </c>
      <c r="AD101" s="2">
        <v>4.08219945202552E-2</v>
      </c>
      <c r="AE101" s="2">
        <v>0.18032355413128201</v>
      </c>
      <c r="AF101" s="2">
        <v>8.03217169726427E-3</v>
      </c>
      <c r="AG101" s="2">
        <v>4.08219945202552E-2</v>
      </c>
    </row>
    <row r="102" spans="1:33" x14ac:dyDescent="0.35">
      <c r="A102" s="7">
        <v>81</v>
      </c>
      <c r="B102" s="7">
        <v>12</v>
      </c>
      <c r="C102" s="7">
        <v>0</v>
      </c>
      <c r="D102" s="7">
        <v>1</v>
      </c>
      <c r="E102" s="22" t="str">
        <f t="shared" si="2"/>
        <v>01</v>
      </c>
      <c r="F102" s="4">
        <v>1</v>
      </c>
      <c r="G102" s="25">
        <v>1</v>
      </c>
      <c r="H102" s="4">
        <v>0.1155324997</v>
      </c>
      <c r="I102" s="4">
        <v>43.659133291000003</v>
      </c>
      <c r="J102" s="2">
        <f t="shared" si="3"/>
        <v>2.6462389651655347E-3</v>
      </c>
      <c r="K102" s="3">
        <v>0</v>
      </c>
      <c r="L102" s="3">
        <v>6</v>
      </c>
      <c r="M102" s="3">
        <v>12</v>
      </c>
      <c r="N102" s="3">
        <v>31</v>
      </c>
      <c r="O102" s="24">
        <v>1000.99999999999</v>
      </c>
      <c r="P102" s="4">
        <v>0.74299999999999999</v>
      </c>
      <c r="Q102" s="4">
        <v>1</v>
      </c>
      <c r="R102" s="4">
        <v>0.92</v>
      </c>
      <c r="S102" s="4">
        <v>0.94</v>
      </c>
      <c r="T102" s="4">
        <v>0.99099999999999999</v>
      </c>
      <c r="U102" s="4">
        <v>0.998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0.29705923426437802</v>
      </c>
      <c r="AC102" s="2">
        <v>1.0000050000287801E-5</v>
      </c>
      <c r="AD102" s="2">
        <v>8.3381608939051E-2</v>
      </c>
      <c r="AE102" s="2">
        <v>6.1875403718087502E-2</v>
      </c>
      <c r="AF102" s="2">
        <v>9.0407446521490707E-3</v>
      </c>
      <c r="AG102" s="2">
        <v>2.0020026706730801E-3</v>
      </c>
    </row>
    <row r="103" spans="1:33" x14ac:dyDescent="0.35">
      <c r="A103" s="7">
        <v>893</v>
      </c>
      <c r="B103" s="7">
        <v>23</v>
      </c>
      <c r="C103" s="7">
        <v>0</v>
      </c>
      <c r="D103" s="7">
        <v>1</v>
      </c>
      <c r="E103" s="22" t="str">
        <f t="shared" si="2"/>
        <v>01</v>
      </c>
      <c r="F103" s="4">
        <v>1</v>
      </c>
      <c r="G103" s="25">
        <v>1</v>
      </c>
      <c r="H103" s="4">
        <v>0.18984595779999999</v>
      </c>
      <c r="I103" s="4">
        <v>63.644616214000003</v>
      </c>
      <c r="J103" s="2">
        <f t="shared" si="3"/>
        <v>2.9829067891879169E-3</v>
      </c>
      <c r="K103" s="3">
        <v>0</v>
      </c>
      <c r="L103" s="3">
        <v>2</v>
      </c>
      <c r="M103" s="3">
        <v>7</v>
      </c>
      <c r="N103" s="3">
        <v>40</v>
      </c>
      <c r="O103" s="24">
        <v>1001</v>
      </c>
      <c r="P103" s="4">
        <v>0.81699999999999995</v>
      </c>
      <c r="Q103" s="4">
        <v>1</v>
      </c>
      <c r="R103" s="4">
        <v>0.97699999999999998</v>
      </c>
      <c r="S103" s="4">
        <v>0.876</v>
      </c>
      <c r="T103" s="4">
        <v>0.99299999999999999</v>
      </c>
      <c r="U103" s="4">
        <v>0.94699999999999995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0.202116184122134</v>
      </c>
      <c r="AC103" s="2">
        <v>1.0000050000287801E-5</v>
      </c>
      <c r="AD103" s="2">
        <v>2.32686269393543E-2</v>
      </c>
      <c r="AE103" s="2">
        <v>0.13238918804574601</v>
      </c>
      <c r="AF103" s="2">
        <v>7.0246149369644698E-3</v>
      </c>
      <c r="AG103" s="2">
        <v>5.4456185796058897E-2</v>
      </c>
    </row>
    <row r="104" spans="1:33" x14ac:dyDescent="0.35">
      <c r="A104" s="7">
        <v>867</v>
      </c>
      <c r="B104" s="7">
        <v>38</v>
      </c>
      <c r="C104" s="7">
        <v>0</v>
      </c>
      <c r="D104" s="7">
        <v>1</v>
      </c>
      <c r="E104" s="22" t="str">
        <f t="shared" si="2"/>
        <v>01</v>
      </c>
      <c r="F104" s="4">
        <v>1</v>
      </c>
      <c r="G104" s="25">
        <v>1</v>
      </c>
      <c r="H104" s="4">
        <v>0.23659626880000001</v>
      </c>
      <c r="I104" s="4">
        <v>71.087359393</v>
      </c>
      <c r="J104" s="2">
        <f t="shared" si="3"/>
        <v>3.3282466928051028E-3</v>
      </c>
      <c r="K104" s="3">
        <v>0</v>
      </c>
      <c r="L104" s="3">
        <v>4</v>
      </c>
      <c r="M104" s="3">
        <v>3</v>
      </c>
      <c r="N104" s="3">
        <v>42</v>
      </c>
      <c r="O104" s="24">
        <v>658.44183657712301</v>
      </c>
      <c r="P104" s="4">
        <v>0.91400000000000003</v>
      </c>
      <c r="Q104" s="4">
        <v>1</v>
      </c>
      <c r="R104" s="4">
        <v>0.93700000000000006</v>
      </c>
      <c r="S104" s="4">
        <v>0.93200000000000005</v>
      </c>
      <c r="T104" s="4">
        <v>0.995</v>
      </c>
      <c r="U104" s="4">
        <v>0.98299999999999998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8.9924707527986994E-2</v>
      </c>
      <c r="AC104" s="2">
        <v>1.0000050000287801E-5</v>
      </c>
      <c r="AD104" s="2">
        <v>6.5071996743714805E-2</v>
      </c>
      <c r="AE104" s="2">
        <v>7.0422464296545806E-2</v>
      </c>
      <c r="AF104" s="2">
        <v>5.0125418235442898E-3</v>
      </c>
      <c r="AG104" s="2">
        <v>1.7146158834970501E-2</v>
      </c>
    </row>
    <row r="105" spans="1:33" x14ac:dyDescent="0.35">
      <c r="A105" s="7">
        <v>123</v>
      </c>
      <c r="B105" s="7">
        <v>12</v>
      </c>
      <c r="C105" s="7">
        <v>0</v>
      </c>
      <c r="D105" s="7">
        <v>1</v>
      </c>
      <c r="E105" s="22" t="str">
        <f t="shared" si="2"/>
        <v>01</v>
      </c>
      <c r="F105" s="4">
        <v>1</v>
      </c>
      <c r="G105" s="25">
        <v>1</v>
      </c>
      <c r="H105" s="4">
        <v>0.23219448779999999</v>
      </c>
      <c r="I105" s="4">
        <v>63.371066168299997</v>
      </c>
      <c r="J105" s="2">
        <f t="shared" si="3"/>
        <v>3.6640457836600239E-3</v>
      </c>
      <c r="K105" s="3">
        <v>1</v>
      </c>
      <c r="L105" s="3">
        <v>7</v>
      </c>
      <c r="M105" s="3">
        <v>3</v>
      </c>
      <c r="N105" s="3">
        <v>38</v>
      </c>
      <c r="O105" s="24">
        <v>1000.99999999999</v>
      </c>
      <c r="P105" s="4">
        <v>0.89200000000000002</v>
      </c>
      <c r="Q105" s="4">
        <v>0.875</v>
      </c>
      <c r="R105" s="4">
        <v>0.93600000000000005</v>
      </c>
      <c r="S105" s="4">
        <v>0.84499999999999997</v>
      </c>
      <c r="T105" s="4">
        <v>0.90400000000000003</v>
      </c>
      <c r="U105" s="4">
        <v>0.86599999999999999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0.11428914640212801</v>
      </c>
      <c r="AC105" s="2">
        <v>0.13353139262452299</v>
      </c>
      <c r="AD105" s="2">
        <v>6.6139802504544903E-2</v>
      </c>
      <c r="AE105" s="2">
        <v>0.168418651624963</v>
      </c>
      <c r="AF105" s="2">
        <v>0.100925918589961</v>
      </c>
      <c r="AG105" s="2">
        <v>0.14387037041970199</v>
      </c>
    </row>
    <row r="106" spans="1:33" x14ac:dyDescent="0.35">
      <c r="A106" s="7">
        <v>595</v>
      </c>
      <c r="B106" s="7">
        <v>12</v>
      </c>
      <c r="C106" s="7">
        <v>0</v>
      </c>
      <c r="D106" s="7">
        <v>1</v>
      </c>
      <c r="E106" s="22" t="str">
        <f t="shared" si="2"/>
        <v>01</v>
      </c>
      <c r="F106" s="4">
        <v>1</v>
      </c>
      <c r="G106" s="25">
        <v>1</v>
      </c>
      <c r="H106" s="4">
        <v>0.18361066879999999</v>
      </c>
      <c r="I106" s="4">
        <v>49.756215971000003</v>
      </c>
      <c r="J106" s="2">
        <f t="shared" si="3"/>
        <v>3.6902056399750324E-3</v>
      </c>
      <c r="K106" s="3">
        <v>0</v>
      </c>
      <c r="L106" s="3">
        <v>5</v>
      </c>
      <c r="M106" s="3">
        <v>6</v>
      </c>
      <c r="N106" s="3">
        <v>38</v>
      </c>
      <c r="O106" s="24">
        <v>1001</v>
      </c>
      <c r="P106" s="4">
        <v>0.88200000000000001</v>
      </c>
      <c r="Q106" s="4">
        <v>1</v>
      </c>
      <c r="R106" s="4">
        <v>0.95799999999999996</v>
      </c>
      <c r="S106" s="4">
        <v>0.94799999999999995</v>
      </c>
      <c r="T106" s="4">
        <v>0.995</v>
      </c>
      <c r="U106" s="4">
        <v>0.998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0.125563222975346</v>
      </c>
      <c r="AC106" s="2">
        <v>1.0000050000287801E-5</v>
      </c>
      <c r="AD106" s="2">
        <v>4.2907501011276501E-2</v>
      </c>
      <c r="AE106" s="2">
        <v>5.3400776727115302E-2</v>
      </c>
      <c r="AF106" s="2">
        <v>5.0125418235442898E-3</v>
      </c>
      <c r="AG106" s="2">
        <v>2.0020026706730801E-3</v>
      </c>
    </row>
    <row r="107" spans="1:33" x14ac:dyDescent="0.35">
      <c r="A107" s="7">
        <v>65</v>
      </c>
      <c r="B107" s="7">
        <v>35</v>
      </c>
      <c r="C107" s="7">
        <v>0</v>
      </c>
      <c r="D107" s="7">
        <v>1</v>
      </c>
      <c r="E107" s="22" t="str">
        <f t="shared" si="2"/>
        <v>01</v>
      </c>
      <c r="F107" s="4">
        <v>1</v>
      </c>
      <c r="G107" s="25">
        <v>1</v>
      </c>
      <c r="H107" s="4">
        <v>0.2186173092</v>
      </c>
      <c r="I107" s="4">
        <v>54.95152444296</v>
      </c>
      <c r="J107" s="2">
        <f t="shared" si="3"/>
        <v>3.9783665952147704E-3</v>
      </c>
      <c r="K107" s="3">
        <v>2</v>
      </c>
      <c r="L107" s="3">
        <v>15</v>
      </c>
      <c r="M107" s="3">
        <v>3</v>
      </c>
      <c r="N107" s="3">
        <v>29</v>
      </c>
      <c r="O107" s="24">
        <v>1001</v>
      </c>
      <c r="P107" s="4">
        <v>0.879</v>
      </c>
      <c r="Q107" s="4">
        <v>0.88235294117647101</v>
      </c>
      <c r="R107" s="4">
        <v>0.90500000000000003</v>
      </c>
      <c r="S107" s="4">
        <v>0.91600000000000004</v>
      </c>
      <c r="T107" s="4">
        <v>0.98899999999999999</v>
      </c>
      <c r="U107" s="4">
        <v>0.97599999999999998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0.12897038129696001</v>
      </c>
      <c r="AC107" s="2">
        <v>0.12516314295400599</v>
      </c>
      <c r="AD107" s="2">
        <v>9.9820335282210904E-2</v>
      </c>
      <c r="AE107" s="2">
        <v>8.7738914308006705E-2</v>
      </c>
      <c r="AF107" s="2">
        <v>1.1060947359424899E-2</v>
      </c>
      <c r="AG107" s="2">
        <v>2.4292692569044601E-2</v>
      </c>
    </row>
    <row r="108" spans="1:33" x14ac:dyDescent="0.35">
      <c r="A108" s="7">
        <v>845</v>
      </c>
      <c r="B108" s="7">
        <v>23</v>
      </c>
      <c r="C108" s="7">
        <v>0</v>
      </c>
      <c r="D108" s="7">
        <v>1</v>
      </c>
      <c r="E108" s="22" t="str">
        <f t="shared" si="2"/>
        <v>01</v>
      </c>
      <c r="F108" s="4">
        <v>1</v>
      </c>
      <c r="G108" s="25">
        <v>1</v>
      </c>
      <c r="H108" s="4">
        <v>0.26851010019999999</v>
      </c>
      <c r="I108" s="4">
        <v>54.787368712999999</v>
      </c>
      <c r="J108" s="2">
        <f t="shared" si="3"/>
        <v>4.9009490053550913E-3</v>
      </c>
      <c r="K108" s="3">
        <v>1</v>
      </c>
      <c r="L108" s="3">
        <v>9</v>
      </c>
      <c r="M108" s="3">
        <v>4</v>
      </c>
      <c r="N108" s="3">
        <v>35</v>
      </c>
      <c r="O108" s="24">
        <v>1001</v>
      </c>
      <c r="P108" s="4">
        <v>0.88200000000000001</v>
      </c>
      <c r="Q108" s="4">
        <v>0.9</v>
      </c>
      <c r="R108" s="4">
        <v>0.90800000000000003</v>
      </c>
      <c r="S108" s="4">
        <v>0.89300000000000002</v>
      </c>
      <c r="T108" s="4">
        <v>0.97899999999999998</v>
      </c>
      <c r="U108" s="4">
        <v>0.95199999999999996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0.125563222975346</v>
      </c>
      <c r="AC108" s="2">
        <v>0.105360515657826</v>
      </c>
      <c r="AD108" s="2">
        <v>9.65109003808437E-2</v>
      </c>
      <c r="AE108" s="2">
        <v>0.113168698105638</v>
      </c>
      <c r="AF108" s="2">
        <v>2.1223636451626698E-2</v>
      </c>
      <c r="AG108" s="2">
        <v>4.9190244190771802E-2</v>
      </c>
    </row>
    <row r="109" spans="1:33" x14ac:dyDescent="0.35">
      <c r="A109" s="7">
        <v>657</v>
      </c>
      <c r="B109" s="7">
        <v>44</v>
      </c>
      <c r="C109" s="7">
        <v>0</v>
      </c>
      <c r="D109" s="7">
        <v>1</v>
      </c>
      <c r="E109" s="22" t="str">
        <f t="shared" si="2"/>
        <v>01</v>
      </c>
      <c r="F109" s="4">
        <v>1</v>
      </c>
      <c r="G109" s="25">
        <v>1</v>
      </c>
      <c r="H109" s="4">
        <v>0.30086011419999997</v>
      </c>
      <c r="I109" s="4">
        <v>57.736537516799999</v>
      </c>
      <c r="J109" s="2">
        <f t="shared" si="3"/>
        <v>5.210913697629627E-3</v>
      </c>
      <c r="K109" s="3">
        <v>2</v>
      </c>
      <c r="L109" s="3">
        <v>5</v>
      </c>
      <c r="M109" s="3">
        <v>6</v>
      </c>
      <c r="N109" s="3">
        <v>36</v>
      </c>
      <c r="O109" s="24">
        <v>1000.99999999999</v>
      </c>
      <c r="P109" s="4">
        <v>0.83</v>
      </c>
      <c r="Q109" s="4">
        <v>0.71428571428571397</v>
      </c>
      <c r="R109" s="4">
        <v>0.90800000000000003</v>
      </c>
      <c r="S109" s="4">
        <v>0.79200000000000004</v>
      </c>
      <c r="T109" s="4">
        <v>0.97</v>
      </c>
      <c r="U109" s="4">
        <v>0.95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0.18632957819149301</v>
      </c>
      <c r="AC109" s="2">
        <v>0.33647223662121301</v>
      </c>
      <c r="AD109" s="2">
        <v>9.65109003808437E-2</v>
      </c>
      <c r="AE109" s="2">
        <v>0.233193887167711</v>
      </c>
      <c r="AF109" s="2">
        <v>3.0459207484708602E-2</v>
      </c>
      <c r="AG109" s="2">
        <v>5.1293294387550599E-2</v>
      </c>
    </row>
    <row r="110" spans="1:33" x14ac:dyDescent="0.35">
      <c r="A110" s="7">
        <v>613</v>
      </c>
      <c r="B110" s="7">
        <v>16</v>
      </c>
      <c r="C110" s="7">
        <v>0</v>
      </c>
      <c r="D110" s="7">
        <v>1</v>
      </c>
      <c r="E110" s="22" t="str">
        <f t="shared" si="2"/>
        <v>01</v>
      </c>
      <c r="F110" s="4">
        <v>1</v>
      </c>
      <c r="G110" s="25">
        <v>1</v>
      </c>
      <c r="H110" s="4">
        <v>0.25407169369999999</v>
      </c>
      <c r="I110" s="4">
        <v>48.215437137000002</v>
      </c>
      <c r="J110" s="2">
        <f t="shared" si="3"/>
        <v>5.2695092855443203E-3</v>
      </c>
      <c r="K110" s="3">
        <v>0</v>
      </c>
      <c r="L110" s="3">
        <v>13</v>
      </c>
      <c r="M110" s="3">
        <v>10</v>
      </c>
      <c r="N110" s="3">
        <v>26</v>
      </c>
      <c r="O110" s="24">
        <v>1001</v>
      </c>
      <c r="P110" s="4">
        <v>0.78600000000000003</v>
      </c>
      <c r="Q110" s="4">
        <v>1</v>
      </c>
      <c r="R110" s="4">
        <v>0.88900000000000001</v>
      </c>
      <c r="S110" s="4">
        <v>0.97099999999999997</v>
      </c>
      <c r="T110" s="4">
        <v>0.97699999999999998</v>
      </c>
      <c r="U110" s="4">
        <v>1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0.24079848655293001</v>
      </c>
      <c r="AC110" s="2">
        <v>1.0000050000287801E-5</v>
      </c>
      <c r="AD110" s="2">
        <v>0.117658043468232</v>
      </c>
      <c r="AE110" s="2">
        <v>2.9428810690812199E-2</v>
      </c>
      <c r="AF110" s="2">
        <v>2.32686269393543E-2</v>
      </c>
      <c r="AG110" s="2">
        <v>1.0000050000287801E-5</v>
      </c>
    </row>
    <row r="111" spans="1:33" x14ac:dyDescent="0.35">
      <c r="A111" s="7">
        <v>7</v>
      </c>
      <c r="B111" s="7">
        <v>28</v>
      </c>
      <c r="C111" s="7">
        <v>0</v>
      </c>
      <c r="D111" s="7">
        <v>1</v>
      </c>
      <c r="E111" s="22" t="str">
        <f t="shared" si="2"/>
        <v>01</v>
      </c>
      <c r="F111" s="4">
        <v>1</v>
      </c>
      <c r="G111" s="25">
        <v>1</v>
      </c>
      <c r="H111" s="4">
        <v>0.27765108189999999</v>
      </c>
      <c r="I111" s="4">
        <v>48.512919650000001</v>
      </c>
      <c r="J111" s="2">
        <f t="shared" si="3"/>
        <v>5.7232399926274071E-3</v>
      </c>
      <c r="K111" s="3">
        <v>2</v>
      </c>
      <c r="L111" s="3">
        <v>8</v>
      </c>
      <c r="M111" s="3">
        <v>10</v>
      </c>
      <c r="N111" s="3">
        <v>29</v>
      </c>
      <c r="O111" s="24">
        <v>1000.99999999999</v>
      </c>
      <c r="P111" s="4">
        <v>0.751</v>
      </c>
      <c r="Q111" s="4">
        <v>0.8</v>
      </c>
      <c r="R111" s="4">
        <v>0.79400000000000004</v>
      </c>
      <c r="S111" s="4">
        <v>0.82599999999999996</v>
      </c>
      <c r="T111" s="4">
        <v>0.89200000000000002</v>
      </c>
      <c r="U111" s="4">
        <v>0.91100000000000003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0.286349627218002</v>
      </c>
      <c r="AC111" s="2">
        <v>0.22314355131420999</v>
      </c>
      <c r="AD111" s="2">
        <v>0.23067181773500101</v>
      </c>
      <c r="AE111" s="2">
        <v>0.19116050546115901</v>
      </c>
      <c r="AF111" s="2">
        <v>0.11428914640212801</v>
      </c>
      <c r="AG111" s="2">
        <v>9.3212381722178703E-2</v>
      </c>
    </row>
    <row r="112" spans="1:33" x14ac:dyDescent="0.35">
      <c r="A112" s="7">
        <v>145</v>
      </c>
      <c r="B112" s="7">
        <v>43</v>
      </c>
      <c r="C112" s="7">
        <v>0</v>
      </c>
      <c r="D112" s="7">
        <v>1</v>
      </c>
      <c r="E112" s="22" t="str">
        <f t="shared" si="2"/>
        <v>01</v>
      </c>
      <c r="F112" s="4">
        <v>1</v>
      </c>
      <c r="G112" s="25">
        <v>1</v>
      </c>
      <c r="H112" s="4">
        <v>0.2585303712</v>
      </c>
      <c r="I112" s="4">
        <v>45.097523158000001</v>
      </c>
      <c r="J112" s="2">
        <f t="shared" si="3"/>
        <v>5.7326955694270414E-3</v>
      </c>
      <c r="K112" s="3">
        <v>2</v>
      </c>
      <c r="L112" s="3">
        <v>6</v>
      </c>
      <c r="M112" s="3">
        <v>9</v>
      </c>
      <c r="N112" s="3">
        <v>32</v>
      </c>
      <c r="O112" s="24">
        <v>717.46342230028904</v>
      </c>
      <c r="P112" s="4">
        <v>0.77200000000000002</v>
      </c>
      <c r="Q112" s="4">
        <v>0.75</v>
      </c>
      <c r="R112" s="4">
        <v>0.98299999999999998</v>
      </c>
      <c r="S112" s="4">
        <v>0.81</v>
      </c>
      <c r="T112" s="4">
        <v>0.98099999999999998</v>
      </c>
      <c r="U112" s="4">
        <v>0.93200000000000005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0.25877072895736097</v>
      </c>
      <c r="AC112" s="2">
        <v>0.28768207245178101</v>
      </c>
      <c r="AD112" s="2">
        <v>1.7146158834970501E-2</v>
      </c>
      <c r="AE112" s="2">
        <v>0.21072103131565301</v>
      </c>
      <c r="AF112" s="2">
        <v>1.9182819416774001E-2</v>
      </c>
      <c r="AG112" s="2">
        <v>7.0422464296545806E-2</v>
      </c>
    </row>
    <row r="113" spans="1:33" x14ac:dyDescent="0.35">
      <c r="A113" s="7">
        <v>701</v>
      </c>
      <c r="B113" s="7">
        <v>14</v>
      </c>
      <c r="C113" s="7">
        <v>0</v>
      </c>
      <c r="D113" s="7">
        <v>1</v>
      </c>
      <c r="E113" s="22" t="str">
        <f t="shared" si="2"/>
        <v>01</v>
      </c>
      <c r="F113" s="4">
        <v>1</v>
      </c>
      <c r="G113" s="25">
        <v>1</v>
      </c>
      <c r="H113" s="4">
        <v>0.39387844430000002</v>
      </c>
      <c r="I113" s="4">
        <v>67.273826420999995</v>
      </c>
      <c r="J113" s="2">
        <f t="shared" si="3"/>
        <v>5.8548541870519812E-3</v>
      </c>
      <c r="K113" s="3">
        <v>0</v>
      </c>
      <c r="L113" s="3">
        <v>7</v>
      </c>
      <c r="M113" s="3">
        <v>11</v>
      </c>
      <c r="N113" s="3">
        <v>31</v>
      </c>
      <c r="O113" s="24">
        <v>850.21672197658404</v>
      </c>
      <c r="P113" s="4">
        <v>0.78</v>
      </c>
      <c r="Q113" s="4">
        <v>1</v>
      </c>
      <c r="R113" s="4">
        <v>0.95099999999999996</v>
      </c>
      <c r="S113" s="4">
        <v>0.93400000000000005</v>
      </c>
      <c r="T113" s="4">
        <v>0.97</v>
      </c>
      <c r="U113" s="4">
        <v>1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0.2484613592985</v>
      </c>
      <c r="AC113" s="2">
        <v>1.0000050000287801E-5</v>
      </c>
      <c r="AD113" s="2">
        <v>5.0241216436746797E-2</v>
      </c>
      <c r="AE113" s="2">
        <v>6.8278840753294406E-2</v>
      </c>
      <c r="AF113" s="2">
        <v>3.0459207484708602E-2</v>
      </c>
      <c r="AG113" s="2">
        <v>1.0000050000287801E-5</v>
      </c>
    </row>
    <row r="114" spans="1:33" x14ac:dyDescent="0.35">
      <c r="A114" s="7">
        <v>685</v>
      </c>
      <c r="B114" s="7">
        <v>42</v>
      </c>
      <c r="C114" s="7">
        <v>0</v>
      </c>
      <c r="D114" s="7">
        <v>1</v>
      </c>
      <c r="E114" s="22" t="str">
        <f t="shared" si="2"/>
        <v>01</v>
      </c>
      <c r="F114" s="4">
        <v>1</v>
      </c>
      <c r="G114" s="25">
        <v>1</v>
      </c>
      <c r="H114" s="4">
        <v>0.24845962329999999</v>
      </c>
      <c r="I114" s="4">
        <v>39.466972284599997</v>
      </c>
      <c r="J114" s="2">
        <f t="shared" si="3"/>
        <v>6.2953808948995275E-3</v>
      </c>
      <c r="K114" s="3">
        <v>2</v>
      </c>
      <c r="L114" s="3">
        <v>5</v>
      </c>
      <c r="M114" s="3">
        <v>7</v>
      </c>
      <c r="N114" s="3">
        <v>35</v>
      </c>
      <c r="O114" s="24">
        <v>1000.99999999999</v>
      </c>
      <c r="P114" s="4">
        <v>0.80200000000000005</v>
      </c>
      <c r="Q114" s="4">
        <v>0.71428571428571397</v>
      </c>
      <c r="R114" s="4">
        <v>0.85299999999999998</v>
      </c>
      <c r="S114" s="4">
        <v>0.77500000000000002</v>
      </c>
      <c r="T114" s="4">
        <v>0.95199999999999996</v>
      </c>
      <c r="U114" s="4">
        <v>0.88500000000000001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0.220646671115623</v>
      </c>
      <c r="AC114" s="2">
        <v>0.33647223662121301</v>
      </c>
      <c r="AD114" s="2">
        <v>0.15899573149045801</v>
      </c>
      <c r="AE114" s="2">
        <v>0.25489224962878998</v>
      </c>
      <c r="AF114" s="2">
        <v>4.9190244190771802E-2</v>
      </c>
      <c r="AG114" s="2">
        <v>0.122167633974208</v>
      </c>
    </row>
    <row r="115" spans="1:33" x14ac:dyDescent="0.35">
      <c r="A115" s="7">
        <v>275</v>
      </c>
      <c r="B115" s="7">
        <v>10</v>
      </c>
      <c r="C115" s="7">
        <v>0</v>
      </c>
      <c r="D115" s="7">
        <v>1</v>
      </c>
      <c r="E115" s="22" t="str">
        <f t="shared" si="2"/>
        <v>01</v>
      </c>
      <c r="F115" s="4">
        <v>0.97434399999999999</v>
      </c>
      <c r="G115" s="25">
        <v>1</v>
      </c>
      <c r="H115" s="4">
        <v>0.39879036470000001</v>
      </c>
      <c r="I115" s="4">
        <v>51.532814104000003</v>
      </c>
      <c r="J115" s="2">
        <f t="shared" si="3"/>
        <v>7.7385714642943535E-3</v>
      </c>
      <c r="K115" s="3">
        <v>2</v>
      </c>
      <c r="L115" s="3">
        <v>10</v>
      </c>
      <c r="M115" s="3">
        <v>7</v>
      </c>
      <c r="N115" s="3">
        <v>30</v>
      </c>
      <c r="O115" s="24">
        <v>1000.99999999999</v>
      </c>
      <c r="P115" s="4">
        <v>0.81200000000000006</v>
      </c>
      <c r="Q115" s="4">
        <v>0.83333333333333304</v>
      </c>
      <c r="R115" s="4">
        <v>0.86699999999999999</v>
      </c>
      <c r="S115" s="4">
        <v>0.83099999999999996</v>
      </c>
      <c r="T115" s="4">
        <v>0.95699999999999996</v>
      </c>
      <c r="U115" s="4">
        <v>0.94399999999999995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0.20825493882045901</v>
      </c>
      <c r="AC115" s="2">
        <v>0.18232155679395501</v>
      </c>
      <c r="AD115" s="2">
        <v>0.14271630220159501</v>
      </c>
      <c r="AE115" s="2">
        <v>0.185125484126689</v>
      </c>
      <c r="AF115" s="2">
        <v>4.3951887529182797E-2</v>
      </c>
      <c r="AG115" s="2">
        <v>5.7629112836636402E-2</v>
      </c>
    </row>
    <row r="116" spans="1:33" x14ac:dyDescent="0.35">
      <c r="A116" s="7">
        <v>129</v>
      </c>
      <c r="B116" s="7">
        <v>23</v>
      </c>
      <c r="C116" s="7">
        <v>0</v>
      </c>
      <c r="D116" s="7">
        <v>1</v>
      </c>
      <c r="E116" s="22" t="str">
        <f t="shared" si="2"/>
        <v>01</v>
      </c>
      <c r="F116" s="4">
        <v>1</v>
      </c>
      <c r="G116" s="25">
        <v>1</v>
      </c>
      <c r="H116" s="4">
        <v>0.3850723808</v>
      </c>
      <c r="I116" s="4">
        <v>49.587538613</v>
      </c>
      <c r="J116" s="2">
        <f t="shared" si="3"/>
        <v>7.7655070521900921E-3</v>
      </c>
      <c r="K116" s="3">
        <v>1</v>
      </c>
      <c r="L116" s="3">
        <v>5</v>
      </c>
      <c r="M116" s="3">
        <v>12</v>
      </c>
      <c r="N116" s="3">
        <v>31</v>
      </c>
      <c r="O116" s="24">
        <v>1000.99999999999</v>
      </c>
      <c r="P116" s="4">
        <v>0.73399999999999999</v>
      </c>
      <c r="Q116" s="4">
        <v>0.83333333333333304</v>
      </c>
      <c r="R116" s="4">
        <v>0.89400000000000002</v>
      </c>
      <c r="S116" s="4">
        <v>0.86</v>
      </c>
      <c r="T116" s="4">
        <v>0.97</v>
      </c>
      <c r="U116" s="4">
        <v>0.95299999999999996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0.30924625036762099</v>
      </c>
      <c r="AC116" s="2">
        <v>0.18232155679395501</v>
      </c>
      <c r="AD116" s="2">
        <v>0.112049503808623</v>
      </c>
      <c r="AE116" s="2">
        <v>0.15082288973458399</v>
      </c>
      <c r="AF116" s="2">
        <v>3.0459207484708602E-2</v>
      </c>
      <c r="AG116" s="2">
        <v>4.8140375327934998E-2</v>
      </c>
    </row>
    <row r="117" spans="1:33" x14ac:dyDescent="0.35">
      <c r="A117" s="7">
        <v>85</v>
      </c>
      <c r="B117" s="7">
        <v>48</v>
      </c>
      <c r="C117" s="7">
        <v>0</v>
      </c>
      <c r="D117" s="7">
        <v>1</v>
      </c>
      <c r="E117" s="22" t="str">
        <f t="shared" si="2"/>
        <v>01</v>
      </c>
      <c r="F117" s="4">
        <v>1</v>
      </c>
      <c r="G117" s="25">
        <v>1</v>
      </c>
      <c r="H117" s="4">
        <v>0.4339966972</v>
      </c>
      <c r="I117" s="4">
        <v>54.590490994600003</v>
      </c>
      <c r="J117" s="2">
        <f t="shared" si="3"/>
        <v>7.9500420181773078E-3</v>
      </c>
      <c r="K117" s="3">
        <v>0</v>
      </c>
      <c r="L117" s="3">
        <v>9</v>
      </c>
      <c r="M117" s="3">
        <v>8</v>
      </c>
      <c r="N117" s="3">
        <v>32</v>
      </c>
      <c r="O117" s="24">
        <v>1001</v>
      </c>
      <c r="P117" s="4">
        <v>0.81299999999999994</v>
      </c>
      <c r="Q117" s="4">
        <v>1</v>
      </c>
      <c r="R117" s="4">
        <v>0.97</v>
      </c>
      <c r="S117" s="4">
        <v>0.95399999999999996</v>
      </c>
      <c r="T117" s="4">
        <v>0.99399999999999999</v>
      </c>
      <c r="U117" s="4">
        <v>1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0.207024169434327</v>
      </c>
      <c r="AC117" s="2">
        <v>1.0000050000287801E-5</v>
      </c>
      <c r="AD117" s="2">
        <v>3.0459207484708602E-2</v>
      </c>
      <c r="AE117" s="2">
        <v>4.7091607533850603E-2</v>
      </c>
      <c r="AF117" s="2">
        <v>6.0180723255630203E-3</v>
      </c>
      <c r="AG117" s="2">
        <v>1.0000050000287801E-5</v>
      </c>
    </row>
    <row r="118" spans="1:33" x14ac:dyDescent="0.35">
      <c r="A118" s="7">
        <v>733</v>
      </c>
      <c r="B118" s="7">
        <v>9</v>
      </c>
      <c r="C118" s="7">
        <v>0</v>
      </c>
      <c r="D118" s="7">
        <v>1</v>
      </c>
      <c r="E118" s="22" t="str">
        <f t="shared" si="2"/>
        <v>01</v>
      </c>
      <c r="F118" s="4">
        <v>0.75426700000000002</v>
      </c>
      <c r="G118" s="25">
        <v>1</v>
      </c>
      <c r="H118" s="4">
        <v>0.5094337095</v>
      </c>
      <c r="I118" s="4">
        <v>63.673818789899997</v>
      </c>
      <c r="J118" s="2">
        <f t="shared" si="3"/>
        <v>8.0006778167482379E-3</v>
      </c>
      <c r="K118" s="3">
        <v>0</v>
      </c>
      <c r="L118" s="3">
        <v>14</v>
      </c>
      <c r="M118" s="3">
        <v>6</v>
      </c>
      <c r="N118" s="3">
        <v>29</v>
      </c>
      <c r="O118" s="24">
        <v>913.96607491732902</v>
      </c>
      <c r="P118" s="4">
        <v>0.86699999999999999</v>
      </c>
      <c r="Q118" s="4">
        <v>1</v>
      </c>
      <c r="R118" s="4">
        <v>0.875</v>
      </c>
      <c r="S118" s="4">
        <v>0.97699999999999998</v>
      </c>
      <c r="T118" s="4">
        <v>0.96399999999999997</v>
      </c>
      <c r="U118" s="4">
        <v>0.996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0.14271630220159501</v>
      </c>
      <c r="AC118" s="2">
        <v>1.0000050000287801E-5</v>
      </c>
      <c r="AD118" s="2">
        <v>0.13353139262452299</v>
      </c>
      <c r="AE118" s="2">
        <v>2.32686269393543E-2</v>
      </c>
      <c r="AF118" s="2">
        <v>3.6663984371591497E-2</v>
      </c>
      <c r="AG118" s="2">
        <v>4.0080213975388201E-3</v>
      </c>
    </row>
    <row r="119" spans="1:33" x14ac:dyDescent="0.35">
      <c r="A119" s="7">
        <v>729</v>
      </c>
      <c r="B119" s="7">
        <v>50</v>
      </c>
      <c r="C119" s="7">
        <v>0</v>
      </c>
      <c r="D119" s="7">
        <v>1</v>
      </c>
      <c r="E119" s="22" t="str">
        <f t="shared" si="2"/>
        <v>01</v>
      </c>
      <c r="F119" s="4">
        <v>1</v>
      </c>
      <c r="G119" s="25">
        <v>1</v>
      </c>
      <c r="H119" s="4">
        <v>0.56903426970000004</v>
      </c>
      <c r="I119" s="4">
        <v>61.9737523967</v>
      </c>
      <c r="J119" s="2">
        <f t="shared" si="3"/>
        <v>9.1818592177145657E-3</v>
      </c>
      <c r="K119" s="3">
        <v>0</v>
      </c>
      <c r="L119" s="3">
        <v>8</v>
      </c>
      <c r="M119" s="3">
        <v>7</v>
      </c>
      <c r="N119" s="3">
        <v>34</v>
      </c>
      <c r="O119" s="24">
        <v>1001</v>
      </c>
      <c r="P119" s="4">
        <v>0.86299999999999999</v>
      </c>
      <c r="Q119" s="4">
        <v>1</v>
      </c>
      <c r="R119" s="4">
        <v>0.84699999999999998</v>
      </c>
      <c r="S119" s="4">
        <v>0.98299999999999998</v>
      </c>
      <c r="T119" s="4">
        <v>0.98299999999999998</v>
      </c>
      <c r="U119" s="4">
        <v>0.98399999999999999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0.14734058789870899</v>
      </c>
      <c r="AC119" s="2">
        <v>1.0000050000287801E-5</v>
      </c>
      <c r="AD119" s="2">
        <v>0.16605458433008299</v>
      </c>
      <c r="AE119" s="2">
        <v>1.7146158834970501E-2</v>
      </c>
      <c r="AF119" s="2">
        <v>1.7146158834970501E-2</v>
      </c>
      <c r="AG119" s="2">
        <v>1.6129381929883599E-2</v>
      </c>
    </row>
    <row r="120" spans="1:33" x14ac:dyDescent="0.35">
      <c r="A120" s="7">
        <v>393</v>
      </c>
      <c r="B120" s="7">
        <v>24</v>
      </c>
      <c r="C120" s="7">
        <v>0</v>
      </c>
      <c r="D120" s="7">
        <v>1</v>
      </c>
      <c r="E120" s="22" t="str">
        <f t="shared" si="2"/>
        <v>01</v>
      </c>
      <c r="F120" s="4">
        <v>1</v>
      </c>
      <c r="G120" s="25">
        <v>1</v>
      </c>
      <c r="H120" s="4">
        <v>0.44374159749999997</v>
      </c>
      <c r="I120" s="4">
        <v>46.867767502500001</v>
      </c>
      <c r="J120" s="2">
        <f t="shared" si="3"/>
        <v>9.4679482541243313E-3</v>
      </c>
      <c r="K120" s="3">
        <v>0</v>
      </c>
      <c r="L120" s="3">
        <v>6</v>
      </c>
      <c r="M120" s="3">
        <v>5</v>
      </c>
      <c r="N120" s="3">
        <v>38</v>
      </c>
      <c r="O120" s="24">
        <v>1000.99999999999</v>
      </c>
      <c r="P120" s="4">
        <v>0.88500000000000001</v>
      </c>
      <c r="Q120" s="4">
        <v>1</v>
      </c>
      <c r="R120" s="4">
        <v>0.90400000000000003</v>
      </c>
      <c r="S120" s="4">
        <v>0.91600000000000004</v>
      </c>
      <c r="T120" s="4">
        <v>0.91400000000000003</v>
      </c>
      <c r="U120" s="4">
        <v>0.98199999999999998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0.122167633974208</v>
      </c>
      <c r="AC120" s="2">
        <v>1.0000050000287801E-5</v>
      </c>
      <c r="AD120" s="2">
        <v>0.100925918589961</v>
      </c>
      <c r="AE120" s="2">
        <v>8.7738914308006705E-2</v>
      </c>
      <c r="AF120" s="2">
        <v>8.9924707527986994E-2</v>
      </c>
      <c r="AG120" s="2">
        <v>1.8163970627671201E-2</v>
      </c>
    </row>
    <row r="121" spans="1:33" x14ac:dyDescent="0.35">
      <c r="A121" s="7">
        <v>523</v>
      </c>
      <c r="B121" s="7">
        <v>43</v>
      </c>
      <c r="C121" s="7">
        <v>0</v>
      </c>
      <c r="D121" s="7">
        <v>1</v>
      </c>
      <c r="E121" s="22" t="str">
        <f t="shared" si="2"/>
        <v>01</v>
      </c>
      <c r="F121" s="4">
        <v>1</v>
      </c>
      <c r="G121" s="25">
        <v>1</v>
      </c>
      <c r="H121" s="4">
        <v>0.69147516139999998</v>
      </c>
      <c r="I121" s="4">
        <v>69.107459515499997</v>
      </c>
      <c r="J121" s="2">
        <f t="shared" si="3"/>
        <v>1.000579628086184E-2</v>
      </c>
      <c r="K121" s="3">
        <v>1</v>
      </c>
      <c r="L121" s="3">
        <v>7</v>
      </c>
      <c r="M121" s="3">
        <v>8</v>
      </c>
      <c r="N121" s="3">
        <v>33</v>
      </c>
      <c r="O121" s="24">
        <v>1000.99999999999</v>
      </c>
      <c r="P121" s="4">
        <v>0.82099999999999995</v>
      </c>
      <c r="Q121" s="4">
        <v>0.875</v>
      </c>
      <c r="R121" s="4">
        <v>0.89</v>
      </c>
      <c r="S121" s="4">
        <v>0.84</v>
      </c>
      <c r="T121" s="4">
        <v>0.96399999999999997</v>
      </c>
      <c r="U121" s="4">
        <v>0.97799999999999998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0.19723216952970901</v>
      </c>
      <c r="AC121" s="2">
        <v>0.13353139262452299</v>
      </c>
      <c r="AD121" s="2">
        <v>0.11653381625595199</v>
      </c>
      <c r="AE121" s="2">
        <v>0.17435338714477799</v>
      </c>
      <c r="AF121" s="2">
        <v>3.6663984371591497E-2</v>
      </c>
      <c r="AG121" s="2">
        <v>2.2245608947319698E-2</v>
      </c>
    </row>
    <row r="122" spans="1:33" x14ac:dyDescent="0.35">
      <c r="A122" s="7">
        <v>153</v>
      </c>
      <c r="B122" s="7">
        <v>48</v>
      </c>
      <c r="C122" s="7">
        <v>0</v>
      </c>
      <c r="D122" s="7">
        <v>1</v>
      </c>
      <c r="E122" s="22" t="str">
        <f t="shared" si="2"/>
        <v>01</v>
      </c>
      <c r="F122" s="4">
        <v>1</v>
      </c>
      <c r="G122" s="25">
        <v>1</v>
      </c>
      <c r="H122" s="4">
        <v>0.76744763439999997</v>
      </c>
      <c r="I122" s="4">
        <v>53.457318151400003</v>
      </c>
      <c r="J122" s="2">
        <f t="shared" si="3"/>
        <v>1.4356268906465918E-2</v>
      </c>
      <c r="K122" s="3">
        <v>2</v>
      </c>
      <c r="L122" s="3">
        <v>6</v>
      </c>
      <c r="M122" s="3">
        <v>8</v>
      </c>
      <c r="N122" s="3">
        <v>33</v>
      </c>
      <c r="O122" s="24">
        <v>912.51659758764094</v>
      </c>
      <c r="P122" s="4">
        <v>0.77</v>
      </c>
      <c r="Q122" s="4">
        <v>0.75</v>
      </c>
      <c r="R122" s="4">
        <v>0.78600000000000003</v>
      </c>
      <c r="S122" s="4">
        <v>0.83799999999999997</v>
      </c>
      <c r="T122" s="4">
        <v>0.93500000000000005</v>
      </c>
      <c r="U122" s="4">
        <v>0.90500000000000003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0.26136476413440801</v>
      </c>
      <c r="AC122" s="2">
        <v>0.28768207245178101</v>
      </c>
      <c r="AD122" s="2">
        <v>0.24079848655293001</v>
      </c>
      <c r="AE122" s="2">
        <v>0.17673717850005399</v>
      </c>
      <c r="AF122" s="2">
        <v>6.7208749693450004E-2</v>
      </c>
      <c r="AG122" s="2">
        <v>9.9820335282210904E-2</v>
      </c>
    </row>
    <row r="123" spans="1:33" x14ac:dyDescent="0.35">
      <c r="A123" s="7">
        <v>909</v>
      </c>
      <c r="B123" s="7">
        <v>24</v>
      </c>
      <c r="C123" s="7">
        <v>0</v>
      </c>
      <c r="D123" s="7">
        <v>1</v>
      </c>
      <c r="E123" s="22" t="str">
        <f t="shared" si="2"/>
        <v>01</v>
      </c>
      <c r="F123" s="4">
        <v>1</v>
      </c>
      <c r="G123" s="25">
        <v>1</v>
      </c>
      <c r="H123" s="4">
        <v>0.63688304110000005</v>
      </c>
      <c r="I123" s="4">
        <v>42.128568217599998</v>
      </c>
      <c r="J123" s="2">
        <f t="shared" si="3"/>
        <v>1.5117604704969067E-2</v>
      </c>
      <c r="K123" s="3">
        <v>2</v>
      </c>
      <c r="L123" s="3">
        <v>9</v>
      </c>
      <c r="M123" s="3">
        <v>5</v>
      </c>
      <c r="N123" s="3">
        <v>33</v>
      </c>
      <c r="O123" s="24">
        <v>1000.99999999999</v>
      </c>
      <c r="P123" s="4">
        <v>0.82499999999999996</v>
      </c>
      <c r="Q123" s="4">
        <v>0.81818181818181801</v>
      </c>
      <c r="R123" s="4">
        <v>0.86299999999999999</v>
      </c>
      <c r="S123" s="4">
        <v>0.84599999999999997</v>
      </c>
      <c r="T123" s="4">
        <v>0.96199999999999997</v>
      </c>
      <c r="U123" s="4">
        <v>0.875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0.19237189264745599</v>
      </c>
      <c r="AC123" s="2">
        <v>0.20067069546215099</v>
      </c>
      <c r="AD123" s="2">
        <v>0.14734058789870899</v>
      </c>
      <c r="AE123" s="2">
        <v>0.16723591937591401</v>
      </c>
      <c r="AF123" s="2">
        <v>3.8740828316430602E-2</v>
      </c>
      <c r="AG123" s="2">
        <v>0.13353139262452299</v>
      </c>
    </row>
    <row r="124" spans="1:33" x14ac:dyDescent="0.35">
      <c r="A124" s="7">
        <v>105</v>
      </c>
      <c r="B124" s="7">
        <v>23</v>
      </c>
      <c r="C124" s="7">
        <v>0</v>
      </c>
      <c r="D124" s="7">
        <v>1</v>
      </c>
      <c r="E124" s="22" t="str">
        <f t="shared" si="2"/>
        <v>01</v>
      </c>
      <c r="F124" s="4">
        <v>1</v>
      </c>
      <c r="G124" s="25">
        <v>1</v>
      </c>
      <c r="H124" s="4">
        <v>0.80336694720000001</v>
      </c>
      <c r="I124" s="4">
        <v>51.196837366300002</v>
      </c>
      <c r="J124" s="2">
        <f t="shared" si="3"/>
        <v>1.5691729968633009E-2</v>
      </c>
      <c r="K124" s="3">
        <v>0</v>
      </c>
      <c r="L124" s="3">
        <v>5</v>
      </c>
      <c r="M124" s="3">
        <v>8</v>
      </c>
      <c r="N124" s="3">
        <v>36</v>
      </c>
      <c r="O124" s="24">
        <v>1001</v>
      </c>
      <c r="P124" s="4">
        <v>0.83199999999999996</v>
      </c>
      <c r="Q124" s="4">
        <v>1</v>
      </c>
      <c r="R124" s="4">
        <v>0.90200000000000002</v>
      </c>
      <c r="S124" s="4">
        <v>0.92500000000000004</v>
      </c>
      <c r="T124" s="4">
        <v>0.98099999999999998</v>
      </c>
      <c r="U124" s="4">
        <v>0.995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0.183922838160928</v>
      </c>
      <c r="AC124" s="2">
        <v>1.0000050000287801E-5</v>
      </c>
      <c r="AD124" s="2">
        <v>0.10314075891951301</v>
      </c>
      <c r="AE124" s="2">
        <v>7.7961541469711806E-2</v>
      </c>
      <c r="AF124" s="2">
        <v>1.9182819416774001E-2</v>
      </c>
      <c r="AG124" s="2">
        <v>5.0125418235442898E-3</v>
      </c>
    </row>
    <row r="125" spans="1:33" x14ac:dyDescent="0.35">
      <c r="A125" s="7">
        <v>753</v>
      </c>
      <c r="B125" s="7">
        <v>41</v>
      </c>
      <c r="C125" s="7">
        <v>0</v>
      </c>
      <c r="D125" s="7">
        <v>1</v>
      </c>
      <c r="E125" s="22" t="str">
        <f t="shared" si="2"/>
        <v>01</v>
      </c>
      <c r="F125" s="4">
        <v>1</v>
      </c>
      <c r="G125" s="25">
        <v>1</v>
      </c>
      <c r="H125" s="4">
        <v>0.97326112180000002</v>
      </c>
      <c r="I125" s="4">
        <v>60.5427856015</v>
      </c>
      <c r="J125" s="2">
        <f t="shared" si="3"/>
        <v>1.6075592031825615E-2</v>
      </c>
      <c r="K125" s="3">
        <v>1</v>
      </c>
      <c r="L125" s="3">
        <v>6</v>
      </c>
      <c r="M125" s="3">
        <v>8</v>
      </c>
      <c r="N125" s="3">
        <v>34</v>
      </c>
      <c r="O125" s="24">
        <v>1000.99999999999</v>
      </c>
      <c r="P125" s="4">
        <v>0.78700000000000003</v>
      </c>
      <c r="Q125" s="4">
        <v>0.85714285714285698</v>
      </c>
      <c r="R125" s="4">
        <v>0.81899999999999995</v>
      </c>
      <c r="S125" s="4">
        <v>0.84099999999999997</v>
      </c>
      <c r="T125" s="4">
        <v>0.96</v>
      </c>
      <c r="U125" s="4">
        <v>0.95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0.23952703056473401</v>
      </c>
      <c r="AC125" s="2">
        <v>0.154150679827258</v>
      </c>
      <c r="AD125" s="2">
        <v>0.199671195129068</v>
      </c>
      <c r="AE125" s="2">
        <v>0.173163619009189</v>
      </c>
      <c r="AF125" s="2">
        <v>4.08219945202552E-2</v>
      </c>
      <c r="AG125" s="2">
        <v>5.1293294387550599E-2</v>
      </c>
    </row>
    <row r="126" spans="1:33" x14ac:dyDescent="0.35">
      <c r="A126" s="7">
        <v>125</v>
      </c>
      <c r="B126" s="7">
        <v>48</v>
      </c>
      <c r="C126" s="7">
        <v>0</v>
      </c>
      <c r="D126" s="7">
        <v>1</v>
      </c>
      <c r="E126" s="22" t="str">
        <f t="shared" si="2"/>
        <v>01</v>
      </c>
      <c r="F126" s="4">
        <v>1</v>
      </c>
      <c r="G126" s="25">
        <v>1</v>
      </c>
      <c r="H126" s="4">
        <v>0.9743975896</v>
      </c>
      <c r="I126" s="4">
        <v>58.258861725762003</v>
      </c>
      <c r="J126" s="2">
        <f t="shared" si="3"/>
        <v>1.6725311149859326E-2</v>
      </c>
      <c r="K126" s="3">
        <v>1</v>
      </c>
      <c r="L126" s="3">
        <v>9</v>
      </c>
      <c r="M126" s="3">
        <v>3</v>
      </c>
      <c r="N126" s="3">
        <v>36</v>
      </c>
      <c r="O126" s="24">
        <v>1001</v>
      </c>
      <c r="P126" s="4">
        <v>0.89900000000000002</v>
      </c>
      <c r="Q126" s="4">
        <v>0.9</v>
      </c>
      <c r="R126" s="4">
        <v>0.9</v>
      </c>
      <c r="S126" s="4">
        <v>0.92600000000000005</v>
      </c>
      <c r="T126" s="4">
        <v>0.93799999999999994</v>
      </c>
      <c r="U126" s="4">
        <v>0.93100000000000005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0.106472244510517</v>
      </c>
      <c r="AC126" s="2">
        <v>0.105360515657826</v>
      </c>
      <c r="AD126" s="2">
        <v>0.105360515657826</v>
      </c>
      <c r="AE126" s="2">
        <v>7.6881044335957605E-2</v>
      </c>
      <c r="AF126" s="2">
        <v>6.4005329975912406E-2</v>
      </c>
      <c r="AG126" s="2">
        <v>7.1496001705069895E-2</v>
      </c>
    </row>
    <row r="127" spans="1:33" x14ac:dyDescent="0.35">
      <c r="A127" s="7">
        <v>563</v>
      </c>
      <c r="B127" s="7">
        <v>31</v>
      </c>
      <c r="C127" s="7">
        <v>0</v>
      </c>
      <c r="D127" s="7">
        <v>1</v>
      </c>
      <c r="E127" s="22" t="str">
        <f t="shared" si="2"/>
        <v>01</v>
      </c>
      <c r="F127" s="4">
        <v>1</v>
      </c>
      <c r="G127" s="25">
        <v>1</v>
      </c>
      <c r="H127" s="4">
        <v>0.89830043230000001</v>
      </c>
      <c r="I127" s="4">
        <v>47.205112655999997</v>
      </c>
      <c r="J127" s="2">
        <f t="shared" si="3"/>
        <v>1.9029727539180478E-2</v>
      </c>
      <c r="K127" s="3">
        <v>1</v>
      </c>
      <c r="L127" s="3">
        <v>5</v>
      </c>
      <c r="M127" s="3">
        <v>5</v>
      </c>
      <c r="N127" s="3">
        <v>38</v>
      </c>
      <c r="O127" s="24">
        <v>1001</v>
      </c>
      <c r="P127" s="4">
        <v>0.86299999999999999</v>
      </c>
      <c r="Q127" s="4">
        <v>0.83333333333333304</v>
      </c>
      <c r="R127" s="4">
        <v>0.96299999999999997</v>
      </c>
      <c r="S127" s="4">
        <v>0.83299999999999996</v>
      </c>
      <c r="T127" s="4">
        <v>0.97699999999999998</v>
      </c>
      <c r="U127" s="4">
        <v>0.97699999999999998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0.14734058789870899</v>
      </c>
      <c r="AC127" s="2">
        <v>0.18232155679395501</v>
      </c>
      <c r="AD127" s="2">
        <v>3.7701867184011501E-2</v>
      </c>
      <c r="AE127" s="2">
        <v>0.18272163681529399</v>
      </c>
      <c r="AF127" s="2">
        <v>2.32686269393543E-2</v>
      </c>
      <c r="AG127" s="2">
        <v>2.32686269393543E-2</v>
      </c>
    </row>
    <row r="128" spans="1:33" x14ac:dyDescent="0.35">
      <c r="A128" s="7">
        <v>989</v>
      </c>
      <c r="B128" s="7">
        <v>17</v>
      </c>
      <c r="C128" s="7">
        <v>0</v>
      </c>
      <c r="D128" s="7">
        <v>1</v>
      </c>
      <c r="E128" s="22" t="str">
        <f t="shared" si="2"/>
        <v>01</v>
      </c>
      <c r="F128" s="4">
        <v>1</v>
      </c>
      <c r="G128" s="25">
        <v>1</v>
      </c>
      <c r="H128" s="4">
        <v>0.94266550910000002</v>
      </c>
      <c r="I128" s="4">
        <v>48.955876019000002</v>
      </c>
      <c r="J128" s="2">
        <f t="shared" si="3"/>
        <v>1.9255410907858071E-2</v>
      </c>
      <c r="K128" s="3">
        <v>1</v>
      </c>
      <c r="L128" s="3">
        <v>5</v>
      </c>
      <c r="M128" s="3">
        <v>5</v>
      </c>
      <c r="N128" s="3">
        <v>38</v>
      </c>
      <c r="O128" s="24">
        <v>1000.99999999999</v>
      </c>
      <c r="P128" s="4">
        <v>0.87</v>
      </c>
      <c r="Q128" s="4">
        <v>0.83333333333333304</v>
      </c>
      <c r="R128" s="4">
        <v>0.92200000000000004</v>
      </c>
      <c r="S128" s="4">
        <v>0.82899999999999996</v>
      </c>
      <c r="T128" s="4">
        <v>0.99199999999999999</v>
      </c>
      <c r="U128" s="4">
        <v>0.99199999999999999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0.13926206733350799</v>
      </c>
      <c r="AC128" s="2">
        <v>0.18232155679395501</v>
      </c>
      <c r="AD128" s="2">
        <v>8.1210055425543201E-2</v>
      </c>
      <c r="AE128" s="2">
        <v>0.18753512384684201</v>
      </c>
      <c r="AF128" s="2">
        <v>8.03217169726427E-3</v>
      </c>
      <c r="AG128" s="2">
        <v>8.03217169726427E-3</v>
      </c>
    </row>
    <row r="129" spans="1:33" x14ac:dyDescent="0.35">
      <c r="A129" s="7">
        <v>443</v>
      </c>
      <c r="B129" s="7">
        <v>36</v>
      </c>
      <c r="C129" s="7">
        <v>0</v>
      </c>
      <c r="D129" s="7">
        <v>1</v>
      </c>
      <c r="E129" s="22" t="str">
        <f t="shared" si="2"/>
        <v>01</v>
      </c>
      <c r="F129" s="4">
        <v>0.79829700000000003</v>
      </c>
      <c r="G129" s="25">
        <v>1</v>
      </c>
      <c r="H129" s="4">
        <v>0.97273970840000001</v>
      </c>
      <c r="I129" s="4">
        <v>50.101334627999996</v>
      </c>
      <c r="J129" s="2">
        <f t="shared" si="3"/>
        <v>1.9415445030008593E-2</v>
      </c>
      <c r="K129" s="3">
        <v>1</v>
      </c>
      <c r="L129" s="3">
        <v>10</v>
      </c>
      <c r="M129" s="3">
        <v>5</v>
      </c>
      <c r="N129" s="3">
        <v>33</v>
      </c>
      <c r="O129" s="24">
        <v>1001</v>
      </c>
      <c r="P129" s="4">
        <v>0.85899999999999999</v>
      </c>
      <c r="Q129" s="4">
        <v>0.90909090909090895</v>
      </c>
      <c r="R129" s="4">
        <v>0.879</v>
      </c>
      <c r="S129" s="4">
        <v>0.90400000000000003</v>
      </c>
      <c r="T129" s="4">
        <v>0.92100000000000004</v>
      </c>
      <c r="U129" s="4">
        <v>0.92500000000000004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0.15198635699788199</v>
      </c>
      <c r="AC129" s="2">
        <v>9.5310179804324893E-2</v>
      </c>
      <c r="AD129" s="2">
        <v>0.12897038129696001</v>
      </c>
      <c r="AE129" s="2">
        <v>0.100925918589961</v>
      </c>
      <c r="AF129" s="2">
        <v>8.2295242726830198E-2</v>
      </c>
      <c r="AG129" s="2">
        <v>7.7961541469711806E-2</v>
      </c>
    </row>
    <row r="130" spans="1:33" x14ac:dyDescent="0.35">
      <c r="A130" s="7">
        <v>811</v>
      </c>
      <c r="B130" s="7">
        <v>46</v>
      </c>
      <c r="C130" s="7">
        <v>0</v>
      </c>
      <c r="D130" s="7">
        <v>1</v>
      </c>
      <c r="E130" s="22" t="str">
        <f t="shared" ref="E130:E193" si="4">_xlfn.CONCAT(C130,D130)</f>
        <v>01</v>
      </c>
      <c r="F130" s="4">
        <v>1</v>
      </c>
      <c r="G130" s="25">
        <v>1</v>
      </c>
      <c r="H130" s="4">
        <v>1.104398904</v>
      </c>
      <c r="I130" s="4">
        <v>50.993439346700001</v>
      </c>
      <c r="J130" s="2">
        <f t="shared" ref="J130:J193" si="5">H130/I130</f>
        <v>2.1657666518457148E-2</v>
      </c>
      <c r="K130" s="3">
        <v>3</v>
      </c>
      <c r="L130" s="3">
        <v>6</v>
      </c>
      <c r="M130" s="3">
        <v>6</v>
      </c>
      <c r="N130" s="3">
        <v>34</v>
      </c>
      <c r="O130" s="24">
        <v>1001</v>
      </c>
      <c r="P130" s="4">
        <v>0.81100000000000005</v>
      </c>
      <c r="Q130" s="4">
        <v>0.66666666666666696</v>
      </c>
      <c r="R130" s="4">
        <v>0.86599999999999999</v>
      </c>
      <c r="S130" s="4">
        <v>0.67900000000000005</v>
      </c>
      <c r="T130" s="4">
        <v>0.94099999999999995</v>
      </c>
      <c r="U130" s="4">
        <v>0.83199999999999996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0.209487224866724</v>
      </c>
      <c r="AC130" s="2">
        <v>0.405465108108164</v>
      </c>
      <c r="AD130" s="2">
        <v>0.14387037041970199</v>
      </c>
      <c r="AE130" s="2">
        <v>0.38713415142344099</v>
      </c>
      <c r="AF130" s="2">
        <v>6.0812139396757503E-2</v>
      </c>
      <c r="AG130" s="2">
        <v>0.183922838160928</v>
      </c>
    </row>
    <row r="131" spans="1:33" x14ac:dyDescent="0.35">
      <c r="A131" s="7">
        <v>367</v>
      </c>
      <c r="B131" s="7">
        <v>1</v>
      </c>
      <c r="C131" s="7">
        <v>0</v>
      </c>
      <c r="D131" s="7">
        <v>1</v>
      </c>
      <c r="E131" s="22" t="str">
        <f t="shared" si="4"/>
        <v>01</v>
      </c>
      <c r="F131" s="4">
        <v>1</v>
      </c>
      <c r="G131" s="25">
        <v>1</v>
      </c>
      <c r="H131" s="4">
        <v>0.89908536269999995</v>
      </c>
      <c r="I131" s="4">
        <v>41.449297234100001</v>
      </c>
      <c r="J131" s="2">
        <f t="shared" si="5"/>
        <v>2.1691208842989255E-2</v>
      </c>
      <c r="K131" s="3">
        <v>3</v>
      </c>
      <c r="L131" s="3">
        <v>5</v>
      </c>
      <c r="M131" s="3">
        <v>12</v>
      </c>
      <c r="N131" s="3">
        <v>29</v>
      </c>
      <c r="O131" s="24">
        <v>1000.99999999999</v>
      </c>
      <c r="P131" s="4">
        <v>0.68500000000000005</v>
      </c>
      <c r="Q131" s="4">
        <v>0.625</v>
      </c>
      <c r="R131" s="4">
        <v>0.97199999999999998</v>
      </c>
      <c r="S131" s="4">
        <v>0.69099999999999995</v>
      </c>
      <c r="T131" s="4">
        <v>0.96599999999999997</v>
      </c>
      <c r="U131" s="4">
        <v>0.97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0.37833644071991201</v>
      </c>
      <c r="AC131" s="2">
        <v>0.47000362924573602</v>
      </c>
      <c r="AD131" s="2">
        <v>2.8399474521698002E-2</v>
      </c>
      <c r="AE131" s="2">
        <v>0.36961545521446698</v>
      </c>
      <c r="AF131" s="2">
        <v>3.4591444769619097E-2</v>
      </c>
      <c r="AG131" s="2">
        <v>3.0459207484708602E-2</v>
      </c>
    </row>
    <row r="132" spans="1:33" x14ac:dyDescent="0.35">
      <c r="A132" s="7">
        <v>377</v>
      </c>
      <c r="B132" s="7">
        <v>16</v>
      </c>
      <c r="C132" s="7">
        <v>0</v>
      </c>
      <c r="D132" s="7">
        <v>1</v>
      </c>
      <c r="E132" s="22" t="str">
        <f t="shared" si="4"/>
        <v>01</v>
      </c>
      <c r="F132" s="4">
        <v>1</v>
      </c>
      <c r="G132" s="25">
        <v>1</v>
      </c>
      <c r="H132" s="4">
        <v>0.83039551</v>
      </c>
      <c r="I132" s="4">
        <v>37.401964911999997</v>
      </c>
      <c r="J132" s="2">
        <f t="shared" si="5"/>
        <v>2.2201922063553859E-2</v>
      </c>
      <c r="K132" s="3">
        <v>1</v>
      </c>
      <c r="L132" s="3">
        <v>5</v>
      </c>
      <c r="M132" s="3">
        <v>6</v>
      </c>
      <c r="N132" s="3">
        <v>37</v>
      </c>
      <c r="O132" s="24">
        <v>1000.99999999999</v>
      </c>
      <c r="P132" s="4">
        <v>0.86</v>
      </c>
      <c r="Q132" s="4">
        <v>0.83333333333333304</v>
      </c>
      <c r="R132" s="4">
        <v>0.92900000000000005</v>
      </c>
      <c r="S132" s="4">
        <v>0.79900000000000004</v>
      </c>
      <c r="T132" s="4">
        <v>0.96</v>
      </c>
      <c r="U132" s="4">
        <v>0.93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0.15082288973458399</v>
      </c>
      <c r="AC132" s="2">
        <v>0.18232155679395501</v>
      </c>
      <c r="AD132" s="2">
        <v>7.3646540168298497E-2</v>
      </c>
      <c r="AE132" s="2">
        <v>0.224394333215862</v>
      </c>
      <c r="AF132" s="2">
        <v>4.08219945202552E-2</v>
      </c>
      <c r="AG132" s="2">
        <v>7.2570692834835401E-2</v>
      </c>
    </row>
    <row r="133" spans="1:33" x14ac:dyDescent="0.35">
      <c r="A133" s="7">
        <v>457</v>
      </c>
      <c r="B133" s="7">
        <v>6</v>
      </c>
      <c r="C133" s="7">
        <v>0</v>
      </c>
      <c r="D133" s="7">
        <v>1</v>
      </c>
      <c r="E133" s="22" t="str">
        <f t="shared" si="4"/>
        <v>01</v>
      </c>
      <c r="F133" s="4">
        <v>1</v>
      </c>
      <c r="G133" s="25">
        <v>1</v>
      </c>
      <c r="H133" s="4">
        <v>1.0795091649999999</v>
      </c>
      <c r="I133" s="4">
        <v>47.864648268300002</v>
      </c>
      <c r="J133" s="2">
        <f t="shared" si="5"/>
        <v>2.2553370891789083E-2</v>
      </c>
      <c r="K133" s="3">
        <v>1</v>
      </c>
      <c r="L133" s="3">
        <v>5</v>
      </c>
      <c r="M133" s="3">
        <v>3</v>
      </c>
      <c r="N133" s="3">
        <v>40</v>
      </c>
      <c r="O133" s="24">
        <v>1001</v>
      </c>
      <c r="P133" s="4">
        <v>0.9</v>
      </c>
      <c r="Q133" s="4">
        <v>0.83333333333333304</v>
      </c>
      <c r="R133" s="4">
        <v>0.91100000000000003</v>
      </c>
      <c r="S133" s="4">
        <v>0.88900000000000001</v>
      </c>
      <c r="T133" s="4">
        <v>0.97299999999999998</v>
      </c>
      <c r="U133" s="4">
        <v>0.91200000000000003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0.105360515657826</v>
      </c>
      <c r="AC133" s="2">
        <v>0.18232155679395501</v>
      </c>
      <c r="AD133" s="2">
        <v>9.3212381722178703E-2</v>
      </c>
      <c r="AE133" s="2">
        <v>0.117658043468232</v>
      </c>
      <c r="AF133" s="2">
        <v>2.7371196796132001E-2</v>
      </c>
      <c r="AG133" s="2">
        <v>9.2115288907805598E-2</v>
      </c>
    </row>
    <row r="134" spans="1:33" x14ac:dyDescent="0.35">
      <c r="A134" s="7">
        <v>181</v>
      </c>
      <c r="B134" s="7">
        <v>8</v>
      </c>
      <c r="C134" s="7">
        <v>0</v>
      </c>
      <c r="D134" s="7">
        <v>1</v>
      </c>
      <c r="E134" s="22" t="str">
        <f t="shared" si="4"/>
        <v>01</v>
      </c>
      <c r="F134" s="4">
        <v>1</v>
      </c>
      <c r="G134" s="25">
        <v>1</v>
      </c>
      <c r="H134" s="4">
        <v>1.3655319829999999</v>
      </c>
      <c r="I134" s="4">
        <v>58.798487408</v>
      </c>
      <c r="J134" s="2">
        <f t="shared" si="5"/>
        <v>2.3223930464820231E-2</v>
      </c>
      <c r="K134" s="3">
        <v>2</v>
      </c>
      <c r="L134" s="3">
        <v>8</v>
      </c>
      <c r="M134" s="3">
        <v>9</v>
      </c>
      <c r="N134" s="3">
        <v>30</v>
      </c>
      <c r="O134" s="24">
        <v>956.36063830546198</v>
      </c>
      <c r="P134" s="4">
        <v>0.753</v>
      </c>
      <c r="Q134" s="4">
        <v>0.8</v>
      </c>
      <c r="R134" s="4">
        <v>0.97799999999999998</v>
      </c>
      <c r="S134" s="4">
        <v>0.83899999999999997</v>
      </c>
      <c r="T134" s="4">
        <v>0.95899999999999996</v>
      </c>
      <c r="U134" s="4">
        <v>0.96699999999999997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0.283690051182243</v>
      </c>
      <c r="AC134" s="2">
        <v>0.22314355131420999</v>
      </c>
      <c r="AD134" s="2">
        <v>2.2245608947319698E-2</v>
      </c>
      <c r="AE134" s="2">
        <v>0.175544572514931</v>
      </c>
      <c r="AF134" s="2">
        <v>4.1864204098698898E-2</v>
      </c>
      <c r="AG134" s="2">
        <v>3.3556783528842803E-2</v>
      </c>
    </row>
    <row r="135" spans="1:33" x14ac:dyDescent="0.35">
      <c r="A135" s="7">
        <v>149</v>
      </c>
      <c r="B135" s="7">
        <v>30</v>
      </c>
      <c r="C135" s="7">
        <v>0</v>
      </c>
      <c r="D135" s="7">
        <v>1</v>
      </c>
      <c r="E135" s="22" t="str">
        <f t="shared" si="4"/>
        <v>01</v>
      </c>
      <c r="F135" s="4">
        <v>1</v>
      </c>
      <c r="G135" s="25">
        <v>1</v>
      </c>
      <c r="H135" s="4">
        <v>1.1286699570000001</v>
      </c>
      <c r="I135" s="4">
        <v>48.306347220189998</v>
      </c>
      <c r="J135" s="2">
        <f t="shared" si="5"/>
        <v>2.336483758242569E-2</v>
      </c>
      <c r="K135" s="3">
        <v>2</v>
      </c>
      <c r="L135" s="3">
        <v>4</v>
      </c>
      <c r="M135" s="3">
        <v>9</v>
      </c>
      <c r="N135" s="3">
        <v>34</v>
      </c>
      <c r="O135" s="24">
        <v>1000.99999999999</v>
      </c>
      <c r="P135" s="4">
        <v>0.78500000000000003</v>
      </c>
      <c r="Q135" s="4">
        <v>0.66666666666666696</v>
      </c>
      <c r="R135" s="4">
        <v>0.95599999999999996</v>
      </c>
      <c r="S135" s="4">
        <v>0.71899999999999997</v>
      </c>
      <c r="T135" s="4">
        <v>0.98499999999999999</v>
      </c>
      <c r="U135" s="4">
        <v>0.97199999999999998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0.242071561199729</v>
      </c>
      <c r="AC135" s="2">
        <v>0.405465108108164</v>
      </c>
      <c r="AD135" s="2">
        <v>4.4997365930735798E-2</v>
      </c>
      <c r="AE135" s="2">
        <v>0.32989392126109002</v>
      </c>
      <c r="AF135" s="2">
        <v>1.51136378100482E-2</v>
      </c>
      <c r="AG135" s="2">
        <v>2.8399474521698002E-2</v>
      </c>
    </row>
    <row r="136" spans="1:33" x14ac:dyDescent="0.35">
      <c r="A136" s="7">
        <v>981</v>
      </c>
      <c r="B136" s="7">
        <v>37</v>
      </c>
      <c r="C136" s="7">
        <v>0</v>
      </c>
      <c r="D136" s="7">
        <v>1</v>
      </c>
      <c r="E136" s="22" t="str">
        <f t="shared" si="4"/>
        <v>01</v>
      </c>
      <c r="F136" s="4">
        <v>1</v>
      </c>
      <c r="G136" s="25">
        <v>1</v>
      </c>
      <c r="H136" s="4">
        <v>0.96432082480000003</v>
      </c>
      <c r="I136" s="4">
        <v>40.9655530231</v>
      </c>
      <c r="J136" s="2">
        <f t="shared" si="5"/>
        <v>2.3539797552744636E-2</v>
      </c>
      <c r="K136" s="3">
        <v>0</v>
      </c>
      <c r="L136" s="3">
        <v>7</v>
      </c>
      <c r="M136" s="3">
        <v>8</v>
      </c>
      <c r="N136" s="3">
        <v>34</v>
      </c>
      <c r="O136" s="24">
        <v>1001</v>
      </c>
      <c r="P136" s="4">
        <v>0.81599999999999995</v>
      </c>
      <c r="Q136" s="4">
        <v>1</v>
      </c>
      <c r="R136" s="4">
        <v>0.83299999999999996</v>
      </c>
      <c r="S136" s="4">
        <v>0.94699999999999995</v>
      </c>
      <c r="T136" s="4">
        <v>0.93899999999999995</v>
      </c>
      <c r="U136" s="4">
        <v>0.997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0.20334092401803</v>
      </c>
      <c r="AC136" s="2">
        <v>1.0000050000287801E-5</v>
      </c>
      <c r="AD136" s="2">
        <v>0.18272163681529399</v>
      </c>
      <c r="AE136" s="2">
        <v>5.4456185796058897E-2</v>
      </c>
      <c r="AF136" s="2">
        <v>6.2939799773874205E-2</v>
      </c>
      <c r="AG136" s="2">
        <v>3.00450902029872E-3</v>
      </c>
    </row>
    <row r="137" spans="1:33" x14ac:dyDescent="0.35">
      <c r="A137" s="7">
        <v>611</v>
      </c>
      <c r="B137" s="7">
        <v>13</v>
      </c>
      <c r="C137" s="7">
        <v>0</v>
      </c>
      <c r="D137" s="7">
        <v>1</v>
      </c>
      <c r="E137" s="22" t="str">
        <f t="shared" si="4"/>
        <v>01</v>
      </c>
      <c r="F137" s="4">
        <v>1</v>
      </c>
      <c r="G137" s="25">
        <v>1</v>
      </c>
      <c r="H137" s="4">
        <v>1.2452403519999999</v>
      </c>
      <c r="I137" s="4">
        <v>52.1289864413</v>
      </c>
      <c r="J137" s="2">
        <f t="shared" si="5"/>
        <v>2.3887676262461126E-2</v>
      </c>
      <c r="K137" s="3">
        <v>0</v>
      </c>
      <c r="L137" s="3">
        <v>5</v>
      </c>
      <c r="M137" s="3">
        <v>10</v>
      </c>
      <c r="N137" s="3">
        <v>34</v>
      </c>
      <c r="O137" s="24">
        <v>1000.99999999999</v>
      </c>
      <c r="P137" s="4">
        <v>0.80300000000000005</v>
      </c>
      <c r="Q137" s="4">
        <v>1</v>
      </c>
      <c r="R137" s="4">
        <v>0.89600000000000002</v>
      </c>
      <c r="S137" s="4">
        <v>0.89700000000000002</v>
      </c>
      <c r="T137" s="4">
        <v>0.94799999999999995</v>
      </c>
      <c r="U137" s="4">
        <v>0.998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0.219400565035375</v>
      </c>
      <c r="AC137" s="2">
        <v>1.0000050000287801E-5</v>
      </c>
      <c r="AD137" s="2">
        <v>0.109814866007207</v>
      </c>
      <c r="AE137" s="2">
        <v>0.10869941692334099</v>
      </c>
      <c r="AF137" s="2">
        <v>5.3400776727115302E-2</v>
      </c>
      <c r="AG137" s="2">
        <v>2.0020026706730801E-3</v>
      </c>
    </row>
    <row r="138" spans="1:33" x14ac:dyDescent="0.35">
      <c r="A138" s="7">
        <v>191</v>
      </c>
      <c r="B138" s="7">
        <v>39</v>
      </c>
      <c r="C138" s="7">
        <v>0</v>
      </c>
      <c r="D138" s="7">
        <v>1</v>
      </c>
      <c r="E138" s="22" t="str">
        <f t="shared" si="4"/>
        <v>01</v>
      </c>
      <c r="F138" s="4">
        <v>1</v>
      </c>
      <c r="G138" s="25">
        <v>1</v>
      </c>
      <c r="H138" s="4">
        <v>1.527552778</v>
      </c>
      <c r="I138" s="4">
        <v>61.8303722912</v>
      </c>
      <c r="J138" s="2">
        <f t="shared" si="5"/>
        <v>2.4705540681620782E-2</v>
      </c>
      <c r="K138" s="3">
        <v>1</v>
      </c>
      <c r="L138" s="3">
        <v>11</v>
      </c>
      <c r="M138" s="3">
        <v>7</v>
      </c>
      <c r="N138" s="3">
        <v>30</v>
      </c>
      <c r="O138" s="24">
        <v>1001</v>
      </c>
      <c r="P138" s="4">
        <v>0.80900000000000005</v>
      </c>
      <c r="Q138" s="4">
        <v>0.91666666666666696</v>
      </c>
      <c r="R138" s="4">
        <v>0.84499999999999997</v>
      </c>
      <c r="S138" s="4">
        <v>0.91600000000000004</v>
      </c>
      <c r="T138" s="4">
        <v>0.94799999999999995</v>
      </c>
      <c r="U138" s="4">
        <v>0.93600000000000005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0.211956361923645</v>
      </c>
      <c r="AC138" s="2">
        <v>8.7011376989629796E-2</v>
      </c>
      <c r="AD138" s="2">
        <v>0.168418651624963</v>
      </c>
      <c r="AE138" s="2">
        <v>8.7738914308006705E-2</v>
      </c>
      <c r="AF138" s="2">
        <v>5.3400776727115302E-2</v>
      </c>
      <c r="AG138" s="2">
        <v>6.6139802504544903E-2</v>
      </c>
    </row>
    <row r="139" spans="1:33" x14ac:dyDescent="0.35">
      <c r="A139" s="7">
        <v>547</v>
      </c>
      <c r="B139" s="7">
        <v>23</v>
      </c>
      <c r="C139" s="7">
        <v>0</v>
      </c>
      <c r="D139" s="7">
        <v>1</v>
      </c>
      <c r="E139" s="22" t="str">
        <f t="shared" si="4"/>
        <v>01</v>
      </c>
      <c r="F139" s="4">
        <v>1</v>
      </c>
      <c r="G139" s="25">
        <v>1</v>
      </c>
      <c r="H139" s="4">
        <v>1.197758036</v>
      </c>
      <c r="I139" s="4">
        <v>46.609941677800002</v>
      </c>
      <c r="J139" s="2">
        <f t="shared" si="5"/>
        <v>2.5697479826937521E-2</v>
      </c>
      <c r="K139" s="3">
        <v>0</v>
      </c>
      <c r="L139" s="3">
        <v>10</v>
      </c>
      <c r="M139" s="3">
        <v>2</v>
      </c>
      <c r="N139" s="3">
        <v>37</v>
      </c>
      <c r="O139" s="24">
        <v>1001</v>
      </c>
      <c r="P139" s="4">
        <v>0.94299999999999995</v>
      </c>
      <c r="Q139" s="4">
        <v>1</v>
      </c>
      <c r="R139" s="4">
        <v>0.94599999999999995</v>
      </c>
      <c r="S139" s="4">
        <v>0.94299999999999995</v>
      </c>
      <c r="T139" s="4">
        <v>0.95599999999999996</v>
      </c>
      <c r="U139" s="4">
        <v>0.95499999999999996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5.8688996348679599E-2</v>
      </c>
      <c r="AC139" s="2">
        <v>1.0000050000287801E-5</v>
      </c>
      <c r="AD139" s="2">
        <v>5.5512709930258801E-2</v>
      </c>
      <c r="AE139" s="2">
        <v>5.8688996348679599E-2</v>
      </c>
      <c r="AF139" s="2">
        <v>4.4997365930735798E-2</v>
      </c>
      <c r="AG139" s="2">
        <v>4.6043938501406798E-2</v>
      </c>
    </row>
    <row r="140" spans="1:33" x14ac:dyDescent="0.35">
      <c r="A140" s="7">
        <v>55</v>
      </c>
      <c r="B140" s="7">
        <v>47</v>
      </c>
      <c r="C140" s="7">
        <v>0</v>
      </c>
      <c r="D140" s="7">
        <v>1</v>
      </c>
      <c r="E140" s="22" t="str">
        <f t="shared" si="4"/>
        <v>01</v>
      </c>
      <c r="F140" s="4">
        <v>1</v>
      </c>
      <c r="G140" s="25">
        <v>1</v>
      </c>
      <c r="H140" s="4">
        <v>1.867033741</v>
      </c>
      <c r="I140" s="4">
        <v>72.079241606500005</v>
      </c>
      <c r="J140" s="2">
        <f t="shared" si="5"/>
        <v>2.5902516444230087E-2</v>
      </c>
      <c r="K140" s="3">
        <v>1</v>
      </c>
      <c r="L140" s="3">
        <v>8</v>
      </c>
      <c r="M140" s="3">
        <v>4</v>
      </c>
      <c r="N140" s="3">
        <v>36</v>
      </c>
      <c r="O140" s="24">
        <v>809.46971101480096</v>
      </c>
      <c r="P140" s="4">
        <v>0.86599999999999999</v>
      </c>
      <c r="Q140" s="4">
        <v>0.88888888888888895</v>
      </c>
      <c r="R140" s="4">
        <v>0.92200000000000004</v>
      </c>
      <c r="S140" s="4">
        <v>0.85399999999999998</v>
      </c>
      <c r="T140" s="4">
        <v>0.92600000000000005</v>
      </c>
      <c r="U140" s="4">
        <v>0.877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0.14387037041970199</v>
      </c>
      <c r="AC140" s="2">
        <v>0.117783035656384</v>
      </c>
      <c r="AD140" s="2">
        <v>8.1210055425543201E-2</v>
      </c>
      <c r="AE140" s="2">
        <v>0.157824085193567</v>
      </c>
      <c r="AF140" s="2">
        <v>7.6881044335957605E-2</v>
      </c>
      <c r="AG140" s="2">
        <v>0.131248286609954</v>
      </c>
    </row>
    <row r="141" spans="1:33" x14ac:dyDescent="0.35">
      <c r="A141" s="7">
        <v>573</v>
      </c>
      <c r="B141" s="7">
        <v>3</v>
      </c>
      <c r="C141" s="7">
        <v>0</v>
      </c>
      <c r="D141" s="7">
        <v>1</v>
      </c>
      <c r="E141" s="22" t="str">
        <f t="shared" si="4"/>
        <v>01</v>
      </c>
      <c r="F141" s="4">
        <v>1</v>
      </c>
      <c r="G141" s="25">
        <v>1</v>
      </c>
      <c r="H141" s="4">
        <v>1.354201</v>
      </c>
      <c r="I141" s="4">
        <v>51.131640794500001</v>
      </c>
      <c r="J141" s="2">
        <f t="shared" si="5"/>
        <v>2.6484598948087447E-2</v>
      </c>
      <c r="K141" s="3">
        <v>2</v>
      </c>
      <c r="L141" s="3">
        <v>10</v>
      </c>
      <c r="M141" s="3">
        <v>6</v>
      </c>
      <c r="N141" s="3">
        <v>31</v>
      </c>
      <c r="O141" s="24">
        <v>1001</v>
      </c>
      <c r="P141" s="4">
        <v>0.83499999999999996</v>
      </c>
      <c r="Q141" s="4">
        <v>0.83333333333333304</v>
      </c>
      <c r="R141" s="4">
        <v>0.82099999999999995</v>
      </c>
      <c r="S141" s="4">
        <v>0.88500000000000001</v>
      </c>
      <c r="T141" s="4">
        <v>0.91600000000000004</v>
      </c>
      <c r="U141" s="4">
        <v>0.92800000000000005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0.18032355413128201</v>
      </c>
      <c r="AC141" s="2">
        <v>0.18232155679395501</v>
      </c>
      <c r="AD141" s="2">
        <v>0.19723216952970901</v>
      </c>
      <c r="AE141" s="2">
        <v>0.122167633974208</v>
      </c>
      <c r="AF141" s="2">
        <v>8.7738914308006705E-2</v>
      </c>
      <c r="AG141" s="2">
        <v>7.4723546195936394E-2</v>
      </c>
    </row>
    <row r="142" spans="1:33" x14ac:dyDescent="0.35">
      <c r="A142" s="7">
        <v>3</v>
      </c>
      <c r="B142" s="7">
        <v>11</v>
      </c>
      <c r="C142" s="7">
        <v>0</v>
      </c>
      <c r="D142" s="7">
        <v>1</v>
      </c>
      <c r="E142" s="22" t="str">
        <f t="shared" si="4"/>
        <v>01</v>
      </c>
      <c r="F142" s="4">
        <v>1</v>
      </c>
      <c r="G142" s="25">
        <v>1</v>
      </c>
      <c r="H142" s="4">
        <v>1.738477469</v>
      </c>
      <c r="I142" s="4">
        <v>63.669280045999997</v>
      </c>
      <c r="J142" s="2">
        <f t="shared" si="5"/>
        <v>2.7304808028989474E-2</v>
      </c>
      <c r="K142" s="3">
        <v>1</v>
      </c>
      <c r="L142" s="3">
        <v>4</v>
      </c>
      <c r="M142" s="3">
        <v>12</v>
      </c>
      <c r="N142" s="3">
        <v>32</v>
      </c>
      <c r="O142" s="24">
        <v>1000.99999999999</v>
      </c>
      <c r="P142" s="4">
        <v>0.74099999999999999</v>
      </c>
      <c r="Q142" s="4">
        <v>0.8</v>
      </c>
      <c r="R142" s="4">
        <v>0.85299999999999998</v>
      </c>
      <c r="S142" s="4">
        <v>0.84799999999999998</v>
      </c>
      <c r="T142" s="4">
        <v>0.95699999999999996</v>
      </c>
      <c r="U142" s="4">
        <v>0.83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0.29975465368604998</v>
      </c>
      <c r="AC142" s="2">
        <v>0.22314355131420999</v>
      </c>
      <c r="AD142" s="2">
        <v>0.15899573149045801</v>
      </c>
      <c r="AE142" s="2">
        <v>0.16487464319023401</v>
      </c>
      <c r="AF142" s="2">
        <v>4.3951887529182797E-2</v>
      </c>
      <c r="AG142" s="2">
        <v>0.18632957819149301</v>
      </c>
    </row>
    <row r="143" spans="1:33" x14ac:dyDescent="0.35">
      <c r="A143" s="7">
        <v>311</v>
      </c>
      <c r="B143" s="7">
        <v>13</v>
      </c>
      <c r="C143" s="7">
        <v>0</v>
      </c>
      <c r="D143" s="7">
        <v>1</v>
      </c>
      <c r="E143" s="22" t="str">
        <f t="shared" si="4"/>
        <v>01</v>
      </c>
      <c r="F143" s="4">
        <v>1</v>
      </c>
      <c r="G143" s="25">
        <v>1</v>
      </c>
      <c r="H143" s="4">
        <v>1.563075014</v>
      </c>
      <c r="I143" s="4">
        <v>55.168263780700002</v>
      </c>
      <c r="J143" s="2">
        <f t="shared" si="5"/>
        <v>2.8332865797868815E-2</v>
      </c>
      <c r="K143" s="3">
        <v>1</v>
      </c>
      <c r="L143" s="3">
        <v>6</v>
      </c>
      <c r="M143" s="3">
        <v>5</v>
      </c>
      <c r="N143" s="3">
        <v>37</v>
      </c>
      <c r="O143" s="24">
        <v>1000.99999999999</v>
      </c>
      <c r="P143" s="4">
        <v>0.86699999999999999</v>
      </c>
      <c r="Q143" s="4">
        <v>0.85714285714285698</v>
      </c>
      <c r="R143" s="4">
        <v>0.88900000000000001</v>
      </c>
      <c r="S143" s="4">
        <v>0.79900000000000004</v>
      </c>
      <c r="T143" s="4">
        <v>0.85899999999999999</v>
      </c>
      <c r="U143" s="4">
        <v>0.85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0.14271630220159501</v>
      </c>
      <c r="AC143" s="2">
        <v>0.154150679827258</v>
      </c>
      <c r="AD143" s="2">
        <v>0.117658043468232</v>
      </c>
      <c r="AE143" s="2">
        <v>0.224394333215862</v>
      </c>
      <c r="AF143" s="2">
        <v>0.15198635699788199</v>
      </c>
      <c r="AG143" s="2">
        <v>0.16251892949777499</v>
      </c>
    </row>
    <row r="144" spans="1:33" x14ac:dyDescent="0.35">
      <c r="A144" s="7">
        <v>481</v>
      </c>
      <c r="B144" s="7">
        <v>22</v>
      </c>
      <c r="C144" s="7">
        <v>0</v>
      </c>
      <c r="D144" s="7">
        <v>1</v>
      </c>
      <c r="E144" s="22" t="str">
        <f t="shared" si="4"/>
        <v>01</v>
      </c>
      <c r="F144" s="4">
        <v>1</v>
      </c>
      <c r="G144" s="25">
        <v>1</v>
      </c>
      <c r="H144" s="4">
        <v>1.5163602279999999</v>
      </c>
      <c r="I144" s="4">
        <v>47.822732434999999</v>
      </c>
      <c r="J144" s="2">
        <f t="shared" si="5"/>
        <v>3.1707937852798684E-2</v>
      </c>
      <c r="K144" s="3">
        <v>0</v>
      </c>
      <c r="L144" s="3">
        <v>8</v>
      </c>
      <c r="M144" s="3">
        <v>6</v>
      </c>
      <c r="N144" s="3">
        <v>35</v>
      </c>
      <c r="O144" s="24">
        <v>1001</v>
      </c>
      <c r="P144" s="4">
        <v>0.85899999999999999</v>
      </c>
      <c r="Q144" s="4">
        <v>1</v>
      </c>
      <c r="R144" s="4">
        <v>0.86299999999999999</v>
      </c>
      <c r="S144" s="4">
        <v>0.94199999999999995</v>
      </c>
      <c r="T144" s="4">
        <v>0.93700000000000006</v>
      </c>
      <c r="U144" s="4">
        <v>0.995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0.15198635699788199</v>
      </c>
      <c r="AC144" s="2">
        <v>1.0000050000287801E-5</v>
      </c>
      <c r="AD144" s="2">
        <v>0.14734058789870899</v>
      </c>
      <c r="AE144" s="2">
        <v>5.9750004405774E-2</v>
      </c>
      <c r="AF144" s="2">
        <v>6.5071996743714805E-2</v>
      </c>
      <c r="AG144" s="2">
        <v>5.0125418235442898E-3</v>
      </c>
    </row>
    <row r="145" spans="1:33" x14ac:dyDescent="0.35">
      <c r="A145" s="7">
        <v>491</v>
      </c>
      <c r="B145" s="7">
        <v>47</v>
      </c>
      <c r="C145" s="7">
        <v>0</v>
      </c>
      <c r="D145" s="7">
        <v>1</v>
      </c>
      <c r="E145" s="22" t="str">
        <f t="shared" si="4"/>
        <v>01</v>
      </c>
      <c r="F145" s="4">
        <v>1</v>
      </c>
      <c r="G145" s="25">
        <v>1</v>
      </c>
      <c r="H145" s="4">
        <v>1.2269130210000001</v>
      </c>
      <c r="I145" s="4">
        <v>38.144668688000003</v>
      </c>
      <c r="J145" s="2">
        <f t="shared" si="5"/>
        <v>3.2164731355655389E-2</v>
      </c>
      <c r="K145" s="3">
        <v>0</v>
      </c>
      <c r="L145" s="3">
        <v>9</v>
      </c>
      <c r="M145" s="3">
        <v>4</v>
      </c>
      <c r="N145" s="3">
        <v>36</v>
      </c>
      <c r="O145" s="24">
        <v>911.81310540061099</v>
      </c>
      <c r="P145" s="4">
        <v>0.89800000000000002</v>
      </c>
      <c r="Q145" s="4">
        <v>1</v>
      </c>
      <c r="R145" s="4">
        <v>0.92100000000000004</v>
      </c>
      <c r="S145" s="4">
        <v>0.92400000000000004</v>
      </c>
      <c r="T145" s="4">
        <v>0.92600000000000005</v>
      </c>
      <c r="U145" s="4">
        <v>0.98299999999999998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0.107585210679937</v>
      </c>
      <c r="AC145" s="2">
        <v>1.0000050000287801E-5</v>
      </c>
      <c r="AD145" s="2">
        <v>8.2295242726830198E-2</v>
      </c>
      <c r="AE145" s="2">
        <v>7.9043207340452906E-2</v>
      </c>
      <c r="AF145" s="2">
        <v>7.6881044335957605E-2</v>
      </c>
      <c r="AG145" s="2">
        <v>1.7146158834970501E-2</v>
      </c>
    </row>
    <row r="146" spans="1:33" x14ac:dyDescent="0.35">
      <c r="A146" s="7">
        <v>957</v>
      </c>
      <c r="B146" s="7">
        <v>37</v>
      </c>
      <c r="C146" s="7">
        <v>0</v>
      </c>
      <c r="D146" s="7">
        <v>1</v>
      </c>
      <c r="E146" s="22" t="str">
        <f t="shared" si="4"/>
        <v>01</v>
      </c>
      <c r="F146" s="4">
        <v>1</v>
      </c>
      <c r="G146" s="25">
        <v>1</v>
      </c>
      <c r="H146" s="4">
        <v>1.976617954</v>
      </c>
      <c r="I146" s="4">
        <v>61.079601299499998</v>
      </c>
      <c r="J146" s="2">
        <f t="shared" si="5"/>
        <v>3.2361343426388418E-2</v>
      </c>
      <c r="K146" s="3">
        <v>0</v>
      </c>
      <c r="L146" s="3">
        <v>2</v>
      </c>
      <c r="M146" s="3">
        <v>7</v>
      </c>
      <c r="N146" s="3">
        <v>40</v>
      </c>
      <c r="O146" s="24">
        <v>1001</v>
      </c>
      <c r="P146" s="4">
        <v>0.84199999999999997</v>
      </c>
      <c r="Q146" s="4">
        <v>1</v>
      </c>
      <c r="R146" s="4">
        <v>0.83399999999999996</v>
      </c>
      <c r="S146" s="4">
        <v>0.755</v>
      </c>
      <c r="T146" s="4">
        <v>0.92200000000000004</v>
      </c>
      <c r="U146" s="4">
        <v>0.93700000000000006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0.17197526473981001</v>
      </c>
      <c r="AC146" s="2">
        <v>1.0000050000287801E-5</v>
      </c>
      <c r="AD146" s="2">
        <v>0.18152187662339</v>
      </c>
      <c r="AE146" s="2">
        <v>0.28103752973311202</v>
      </c>
      <c r="AF146" s="2">
        <v>8.1210055425543201E-2</v>
      </c>
      <c r="AG146" s="2">
        <v>6.5071996743714805E-2</v>
      </c>
    </row>
    <row r="147" spans="1:33" x14ac:dyDescent="0.35">
      <c r="A147" s="7">
        <v>401</v>
      </c>
      <c r="B147" s="7">
        <v>13</v>
      </c>
      <c r="C147" s="7">
        <v>0</v>
      </c>
      <c r="D147" s="7">
        <v>1</v>
      </c>
      <c r="E147" s="22" t="str">
        <f t="shared" si="4"/>
        <v>01</v>
      </c>
      <c r="F147" s="4">
        <v>1</v>
      </c>
      <c r="G147" s="25">
        <v>1</v>
      </c>
      <c r="H147" s="4">
        <v>1.6439735209999999</v>
      </c>
      <c r="I147" s="4">
        <v>50.197997637</v>
      </c>
      <c r="J147" s="2">
        <f t="shared" si="5"/>
        <v>3.274978282775682E-2</v>
      </c>
      <c r="K147" s="3">
        <v>1</v>
      </c>
      <c r="L147" s="3">
        <v>9</v>
      </c>
      <c r="M147" s="3">
        <v>10</v>
      </c>
      <c r="N147" s="3">
        <v>29</v>
      </c>
      <c r="O147" s="24">
        <v>1001</v>
      </c>
      <c r="P147" s="4">
        <v>0.77100000000000002</v>
      </c>
      <c r="Q147" s="4">
        <v>0.9</v>
      </c>
      <c r="R147" s="4">
        <v>0.88</v>
      </c>
      <c r="S147" s="4">
        <v>0.90800000000000003</v>
      </c>
      <c r="T147" s="4">
        <v>0.96399999999999997</v>
      </c>
      <c r="U147" s="4">
        <v>0.96299999999999997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0.260066905418808</v>
      </c>
      <c r="AC147" s="2">
        <v>0.105360515657826</v>
      </c>
      <c r="AD147" s="2">
        <v>0.127833371509885</v>
      </c>
      <c r="AE147" s="2">
        <v>9.65109003808437E-2</v>
      </c>
      <c r="AF147" s="2">
        <v>3.6663984371591497E-2</v>
      </c>
      <c r="AG147" s="2">
        <v>3.7701867184011501E-2</v>
      </c>
    </row>
    <row r="148" spans="1:33" x14ac:dyDescent="0.35">
      <c r="A148" s="7">
        <v>665</v>
      </c>
      <c r="B148" s="7">
        <v>49</v>
      </c>
      <c r="C148" s="7">
        <v>0</v>
      </c>
      <c r="D148" s="7">
        <v>1</v>
      </c>
      <c r="E148" s="22" t="str">
        <f t="shared" si="4"/>
        <v>01</v>
      </c>
      <c r="F148" s="4">
        <v>1</v>
      </c>
      <c r="G148" s="25">
        <v>1</v>
      </c>
      <c r="H148" s="4">
        <v>1.7027529859999999</v>
      </c>
      <c r="I148" s="4">
        <v>51.656849566799998</v>
      </c>
      <c r="J148" s="2">
        <f t="shared" si="5"/>
        <v>3.2962772609624338E-2</v>
      </c>
      <c r="K148" s="3">
        <v>0</v>
      </c>
      <c r="L148" s="3">
        <v>11</v>
      </c>
      <c r="M148" s="3">
        <v>6</v>
      </c>
      <c r="N148" s="3">
        <v>32</v>
      </c>
      <c r="O148" s="24">
        <v>870.45424871341299</v>
      </c>
      <c r="P148" s="4">
        <v>0.85299999999999998</v>
      </c>
      <c r="Q148" s="4">
        <v>1</v>
      </c>
      <c r="R148" s="4">
        <v>0.90100000000000002</v>
      </c>
      <c r="S148" s="4">
        <v>0.96899999999999997</v>
      </c>
      <c r="T148" s="4">
        <v>0.93899999999999995</v>
      </c>
      <c r="U148" s="4">
        <v>0.998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0.15899573149045801</v>
      </c>
      <c r="AC148" s="2">
        <v>1.0000050000287801E-5</v>
      </c>
      <c r="AD148" s="2">
        <v>0.104250021373799</v>
      </c>
      <c r="AE148" s="2">
        <v>3.14906670913708E-2</v>
      </c>
      <c r="AF148" s="2">
        <v>6.2939799773874205E-2</v>
      </c>
      <c r="AG148" s="2">
        <v>2.0020026706730801E-3</v>
      </c>
    </row>
    <row r="149" spans="1:33" x14ac:dyDescent="0.35">
      <c r="A149" s="7">
        <v>925</v>
      </c>
      <c r="B149" s="7">
        <v>47</v>
      </c>
      <c r="C149" s="7">
        <v>0</v>
      </c>
      <c r="D149" s="7">
        <v>1</v>
      </c>
      <c r="E149" s="22" t="str">
        <f t="shared" si="4"/>
        <v>01</v>
      </c>
      <c r="F149" s="4">
        <v>1</v>
      </c>
      <c r="G149" s="25">
        <v>1</v>
      </c>
      <c r="H149" s="4">
        <v>2.166677736</v>
      </c>
      <c r="I149" s="4">
        <v>65.628787840000001</v>
      </c>
      <c r="J149" s="2">
        <f t="shared" si="5"/>
        <v>3.3014136133098511E-2</v>
      </c>
      <c r="K149" s="3">
        <v>0</v>
      </c>
      <c r="L149" s="3">
        <v>10</v>
      </c>
      <c r="M149" s="3">
        <v>7</v>
      </c>
      <c r="N149" s="3">
        <v>32</v>
      </c>
      <c r="O149" s="24">
        <v>1001</v>
      </c>
      <c r="P149" s="4">
        <v>0.85899999999999999</v>
      </c>
      <c r="Q149" s="4">
        <v>1</v>
      </c>
      <c r="R149" s="4">
        <v>0.89500000000000002</v>
      </c>
      <c r="S149" s="4">
        <v>0.95</v>
      </c>
      <c r="T149" s="4">
        <v>0.92300000000000004</v>
      </c>
      <c r="U149" s="4">
        <v>0.996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0.15198635699788199</v>
      </c>
      <c r="AC149" s="2">
        <v>1.0000050000287801E-5</v>
      </c>
      <c r="AD149" s="2">
        <v>0.110931560707282</v>
      </c>
      <c r="AE149" s="2">
        <v>5.1293294387550599E-2</v>
      </c>
      <c r="AF149" s="2">
        <v>8.0126044479284897E-2</v>
      </c>
      <c r="AG149" s="2">
        <v>4.0080213975388201E-3</v>
      </c>
    </row>
    <row r="150" spans="1:33" x14ac:dyDescent="0.35">
      <c r="A150" s="7">
        <v>731</v>
      </c>
      <c r="B150" s="7">
        <v>41</v>
      </c>
      <c r="C150" s="7">
        <v>0</v>
      </c>
      <c r="D150" s="7">
        <v>1</v>
      </c>
      <c r="E150" s="22" t="str">
        <f t="shared" si="4"/>
        <v>01</v>
      </c>
      <c r="F150" s="4">
        <v>1</v>
      </c>
      <c r="G150" s="25">
        <v>1</v>
      </c>
      <c r="H150" s="4">
        <v>1.4824064830000001</v>
      </c>
      <c r="I150" s="4">
        <v>44.003142937</v>
      </c>
      <c r="J150" s="2">
        <f t="shared" si="5"/>
        <v>3.368865003852986E-2</v>
      </c>
      <c r="K150" s="3">
        <v>2</v>
      </c>
      <c r="L150" s="3">
        <v>7</v>
      </c>
      <c r="M150" s="3">
        <v>13</v>
      </c>
      <c r="N150" s="3">
        <v>27</v>
      </c>
      <c r="O150" s="24">
        <v>819.11696965483395</v>
      </c>
      <c r="P150" s="4">
        <v>0.69699999999999995</v>
      </c>
      <c r="Q150" s="4">
        <v>0.77777777777777801</v>
      </c>
      <c r="R150" s="4">
        <v>0.89700000000000002</v>
      </c>
      <c r="S150" s="4">
        <v>0.83499999999999996</v>
      </c>
      <c r="T150" s="4">
        <v>0.90300000000000002</v>
      </c>
      <c r="U150" s="4">
        <v>0.80300000000000005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0.36096986822161298</v>
      </c>
      <c r="AC150" s="2">
        <v>0.251314428280906</v>
      </c>
      <c r="AD150" s="2">
        <v>0.10869941692334099</v>
      </c>
      <c r="AE150" s="2">
        <v>0.18032355413128201</v>
      </c>
      <c r="AF150" s="2">
        <v>0.102032725565152</v>
      </c>
      <c r="AG150" s="2">
        <v>0.219400565035375</v>
      </c>
    </row>
    <row r="151" spans="1:33" x14ac:dyDescent="0.35">
      <c r="A151" s="7">
        <v>95</v>
      </c>
      <c r="B151" s="7">
        <v>42</v>
      </c>
      <c r="C151" s="7">
        <v>0</v>
      </c>
      <c r="D151" s="7">
        <v>1</v>
      </c>
      <c r="E151" s="22" t="str">
        <f t="shared" si="4"/>
        <v>01</v>
      </c>
      <c r="F151" s="4">
        <v>1</v>
      </c>
      <c r="G151" s="25">
        <v>1</v>
      </c>
      <c r="H151" s="4">
        <v>1.670938684</v>
      </c>
      <c r="I151" s="4">
        <v>48.071523823</v>
      </c>
      <c r="J151" s="2">
        <f t="shared" si="5"/>
        <v>3.475942826677221E-2</v>
      </c>
      <c r="K151" s="3">
        <v>0</v>
      </c>
      <c r="L151" s="3">
        <v>8</v>
      </c>
      <c r="M151" s="3">
        <v>13</v>
      </c>
      <c r="N151" s="3">
        <v>28</v>
      </c>
      <c r="O151" s="24">
        <v>1000.99999999999</v>
      </c>
      <c r="P151" s="4">
        <v>0.71599999999999997</v>
      </c>
      <c r="Q151" s="4">
        <v>1</v>
      </c>
      <c r="R151" s="4">
        <v>0.90600000000000003</v>
      </c>
      <c r="S151" s="4">
        <v>0.94699999999999995</v>
      </c>
      <c r="T151" s="4">
        <v>0.89500000000000002</v>
      </c>
      <c r="U151" s="4">
        <v>0.99199999999999999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0.33407511202149098</v>
      </c>
      <c r="AC151" s="2">
        <v>1.0000050000287801E-5</v>
      </c>
      <c r="AD151" s="2">
        <v>9.8715972939157695E-2</v>
      </c>
      <c r="AE151" s="2">
        <v>5.4456185796058897E-2</v>
      </c>
      <c r="AF151" s="2">
        <v>0.110931560707282</v>
      </c>
      <c r="AG151" s="2">
        <v>8.03217169726427E-3</v>
      </c>
    </row>
    <row r="152" spans="1:33" x14ac:dyDescent="0.35">
      <c r="A152" s="7">
        <v>571</v>
      </c>
      <c r="B152" s="7">
        <v>34</v>
      </c>
      <c r="C152" s="7">
        <v>0</v>
      </c>
      <c r="D152" s="7">
        <v>1</v>
      </c>
      <c r="E152" s="22" t="str">
        <f t="shared" si="4"/>
        <v>01</v>
      </c>
      <c r="F152" s="4">
        <v>1</v>
      </c>
      <c r="G152" s="25">
        <v>1</v>
      </c>
      <c r="H152" s="4">
        <v>2.6384706090000001</v>
      </c>
      <c r="I152" s="4">
        <v>73.485426039199993</v>
      </c>
      <c r="J152" s="2">
        <f t="shared" si="5"/>
        <v>3.5904678671829934E-2</v>
      </c>
      <c r="K152" s="3">
        <v>0</v>
      </c>
      <c r="L152" s="3">
        <v>9</v>
      </c>
      <c r="M152" s="3">
        <v>9</v>
      </c>
      <c r="N152" s="3">
        <v>31</v>
      </c>
      <c r="O152" s="24">
        <v>1000.99999999999</v>
      </c>
      <c r="P152" s="4">
        <v>0.81399999999999995</v>
      </c>
      <c r="Q152" s="4">
        <v>1</v>
      </c>
      <c r="R152" s="4">
        <v>0.81599999999999995</v>
      </c>
      <c r="S152" s="4">
        <v>0.92700000000000005</v>
      </c>
      <c r="T152" s="4">
        <v>0.92700000000000005</v>
      </c>
      <c r="U152" s="4">
        <v>0.995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0.20579491297959701</v>
      </c>
      <c r="AC152" s="2">
        <v>1.0000050000287801E-5</v>
      </c>
      <c r="AD152" s="2">
        <v>0.20334092401803</v>
      </c>
      <c r="AE152" s="2">
        <v>7.5801713416281793E-2</v>
      </c>
      <c r="AF152" s="2">
        <v>7.5801713416281793E-2</v>
      </c>
      <c r="AG152" s="2">
        <v>5.0125418235442898E-3</v>
      </c>
    </row>
    <row r="153" spans="1:33" x14ac:dyDescent="0.35">
      <c r="A153" s="7">
        <v>661</v>
      </c>
      <c r="B153" s="7">
        <v>34</v>
      </c>
      <c r="C153" s="7">
        <v>0</v>
      </c>
      <c r="D153" s="7">
        <v>1</v>
      </c>
      <c r="E153" s="22" t="str">
        <f t="shared" si="4"/>
        <v>01</v>
      </c>
      <c r="F153" s="4">
        <v>1</v>
      </c>
      <c r="G153" s="25">
        <v>1</v>
      </c>
      <c r="H153" s="4">
        <v>1.55335293</v>
      </c>
      <c r="I153" s="4">
        <v>41.360092509799998</v>
      </c>
      <c r="J153" s="2">
        <f t="shared" si="5"/>
        <v>3.7556805020006745E-2</v>
      </c>
      <c r="K153" s="3">
        <v>1</v>
      </c>
      <c r="L153" s="3">
        <v>7</v>
      </c>
      <c r="M153" s="3">
        <v>11</v>
      </c>
      <c r="N153" s="3">
        <v>30</v>
      </c>
      <c r="O153" s="24">
        <v>1000.99999999999</v>
      </c>
      <c r="P153" s="4">
        <v>0.73899999999999999</v>
      </c>
      <c r="Q153" s="4">
        <v>0.875</v>
      </c>
      <c r="R153" s="4">
        <v>0.89100000000000001</v>
      </c>
      <c r="S153" s="4">
        <v>0.89400000000000002</v>
      </c>
      <c r="T153" s="4">
        <v>0.93700000000000006</v>
      </c>
      <c r="U153" s="4">
        <v>0.96599999999999997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0.30245735803393498</v>
      </c>
      <c r="AC153" s="2">
        <v>0.13353139262452299</v>
      </c>
      <c r="AD153" s="2">
        <v>0.115410851511328</v>
      </c>
      <c r="AE153" s="2">
        <v>0.112049503808623</v>
      </c>
      <c r="AF153" s="2">
        <v>6.5071996743714805E-2</v>
      </c>
      <c r="AG153" s="2">
        <v>3.4591444769619097E-2</v>
      </c>
    </row>
    <row r="154" spans="1:33" x14ac:dyDescent="0.35">
      <c r="A154" s="7">
        <v>99</v>
      </c>
      <c r="B154" s="7">
        <v>23</v>
      </c>
      <c r="C154" s="7">
        <v>0</v>
      </c>
      <c r="D154" s="7">
        <v>1</v>
      </c>
      <c r="E154" s="22" t="str">
        <f t="shared" si="4"/>
        <v>01</v>
      </c>
      <c r="F154" s="4">
        <v>1</v>
      </c>
      <c r="G154" s="25">
        <v>1</v>
      </c>
      <c r="H154" s="4">
        <v>1.8742326140000001</v>
      </c>
      <c r="I154" s="4">
        <v>49.312986053000003</v>
      </c>
      <c r="J154" s="2">
        <f t="shared" si="5"/>
        <v>3.8006877376795548E-2</v>
      </c>
      <c r="K154" s="3">
        <v>0</v>
      </c>
      <c r="L154" s="3">
        <v>3</v>
      </c>
      <c r="M154" s="3">
        <v>7</v>
      </c>
      <c r="N154" s="3">
        <v>39</v>
      </c>
      <c r="O154" s="24">
        <v>1000.99999999999</v>
      </c>
      <c r="P154" s="4">
        <v>0.83099999999999996</v>
      </c>
      <c r="Q154" s="4">
        <v>1</v>
      </c>
      <c r="R154" s="4">
        <v>0.85299999999999998</v>
      </c>
      <c r="S154" s="4">
        <v>0.80700000000000005</v>
      </c>
      <c r="T154" s="4">
        <v>0.90800000000000003</v>
      </c>
      <c r="U154" s="4">
        <v>0.95199999999999996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0.185125484126689</v>
      </c>
      <c r="AC154" s="2">
        <v>1.0000050000287801E-5</v>
      </c>
      <c r="AD154" s="2">
        <v>0.15899573149045801</v>
      </c>
      <c r="AE154" s="2">
        <v>0.214431610712188</v>
      </c>
      <c r="AF154" s="2">
        <v>9.65109003808437E-2</v>
      </c>
      <c r="AG154" s="2">
        <v>4.9190244190771802E-2</v>
      </c>
    </row>
    <row r="155" spans="1:33" x14ac:dyDescent="0.35">
      <c r="A155" s="7">
        <v>553</v>
      </c>
      <c r="B155" s="7">
        <v>9</v>
      </c>
      <c r="C155" s="7">
        <v>0</v>
      </c>
      <c r="D155" s="7">
        <v>1</v>
      </c>
      <c r="E155" s="22" t="str">
        <f t="shared" si="4"/>
        <v>01</v>
      </c>
      <c r="F155" s="4">
        <v>1</v>
      </c>
      <c r="G155" s="25">
        <v>1</v>
      </c>
      <c r="H155" s="4">
        <v>1.452543768</v>
      </c>
      <c r="I155" s="4">
        <v>37.775434705000002</v>
      </c>
      <c r="J155" s="2">
        <f t="shared" si="5"/>
        <v>3.8452072870725683E-2</v>
      </c>
      <c r="K155" s="3">
        <v>1</v>
      </c>
      <c r="L155" s="3">
        <v>6</v>
      </c>
      <c r="M155" s="3">
        <v>7</v>
      </c>
      <c r="N155" s="3">
        <v>35</v>
      </c>
      <c r="O155" s="24">
        <v>1001</v>
      </c>
      <c r="P155" s="4">
        <v>0.82099999999999995</v>
      </c>
      <c r="Q155" s="4">
        <v>0.85714285714285698</v>
      </c>
      <c r="R155" s="4">
        <v>0.91200000000000003</v>
      </c>
      <c r="S155" s="4">
        <v>0.88100000000000001</v>
      </c>
      <c r="T155" s="4">
        <v>0.98</v>
      </c>
      <c r="U155" s="4">
        <v>0.99299999999999999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0.19723216952970901</v>
      </c>
      <c r="AC155" s="2">
        <v>0.154150679827258</v>
      </c>
      <c r="AD155" s="2">
        <v>9.2115288907805598E-2</v>
      </c>
      <c r="AE155" s="2">
        <v>0.12669765304595801</v>
      </c>
      <c r="AF155" s="2">
        <v>2.0202707317519501E-2</v>
      </c>
      <c r="AG155" s="2">
        <v>7.0246149369644698E-3</v>
      </c>
    </row>
    <row r="156" spans="1:33" x14ac:dyDescent="0.35">
      <c r="A156" s="7">
        <v>159</v>
      </c>
      <c r="B156" s="7">
        <v>26</v>
      </c>
      <c r="C156" s="7">
        <v>0</v>
      </c>
      <c r="D156" s="7">
        <v>1</v>
      </c>
      <c r="E156" s="22" t="str">
        <f t="shared" si="4"/>
        <v>01</v>
      </c>
      <c r="F156" s="4">
        <v>1</v>
      </c>
      <c r="G156" s="25">
        <v>1</v>
      </c>
      <c r="H156" s="4">
        <v>2.0508657870000002</v>
      </c>
      <c r="I156" s="4">
        <v>51.394827342900001</v>
      </c>
      <c r="J156" s="2">
        <f t="shared" si="5"/>
        <v>3.9904128353557347E-2</v>
      </c>
      <c r="K156" s="3">
        <v>2</v>
      </c>
      <c r="L156" s="3">
        <v>3</v>
      </c>
      <c r="M156" s="3">
        <v>5</v>
      </c>
      <c r="N156" s="3">
        <v>39</v>
      </c>
      <c r="O156" s="24">
        <v>1001</v>
      </c>
      <c r="P156" s="4">
        <v>0.83499999999999996</v>
      </c>
      <c r="Q156" s="4">
        <v>0.6</v>
      </c>
      <c r="R156" s="4">
        <v>0.83499999999999996</v>
      </c>
      <c r="S156" s="4">
        <v>0.56299999999999994</v>
      </c>
      <c r="T156" s="4">
        <v>0.90500000000000003</v>
      </c>
      <c r="U156" s="4">
        <v>0.64500000000000002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0.18032355413128201</v>
      </c>
      <c r="AC156" s="2">
        <v>0.51082562376599105</v>
      </c>
      <c r="AD156" s="2">
        <v>0.18032355413128201</v>
      </c>
      <c r="AE156" s="2">
        <v>0.57447565084244701</v>
      </c>
      <c r="AF156" s="2">
        <v>9.9820335282210904E-2</v>
      </c>
      <c r="AG156" s="2">
        <v>0.43850496218636498</v>
      </c>
    </row>
    <row r="157" spans="1:33" x14ac:dyDescent="0.35">
      <c r="A157" s="7">
        <v>881</v>
      </c>
      <c r="B157" s="7">
        <v>15</v>
      </c>
      <c r="C157" s="7">
        <v>0</v>
      </c>
      <c r="D157" s="7">
        <v>1</v>
      </c>
      <c r="E157" s="22" t="str">
        <f t="shared" si="4"/>
        <v>01</v>
      </c>
      <c r="F157" s="4">
        <v>1</v>
      </c>
      <c r="G157" s="25">
        <v>1</v>
      </c>
      <c r="H157" s="4">
        <v>2.1347938719999999</v>
      </c>
      <c r="I157" s="4">
        <v>53.087551249999997</v>
      </c>
      <c r="J157" s="2">
        <f t="shared" si="5"/>
        <v>4.021270188083878E-2</v>
      </c>
      <c r="K157" s="3">
        <v>3</v>
      </c>
      <c r="L157" s="3">
        <v>8</v>
      </c>
      <c r="M157" s="3">
        <v>8</v>
      </c>
      <c r="N157" s="3">
        <v>30</v>
      </c>
      <c r="O157" s="24">
        <v>1000.99999999999</v>
      </c>
      <c r="P157" s="4">
        <v>0.76500000000000001</v>
      </c>
      <c r="Q157" s="4">
        <v>0.72727272727272696</v>
      </c>
      <c r="R157" s="4">
        <v>0.82199999999999995</v>
      </c>
      <c r="S157" s="4">
        <v>0.70599999999999996</v>
      </c>
      <c r="T157" s="4">
        <v>0.89200000000000002</v>
      </c>
      <c r="U157" s="4">
        <v>0.92300000000000004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0.26787944515560103</v>
      </c>
      <c r="AC157" s="2">
        <v>0.31845373111853498</v>
      </c>
      <c r="AD157" s="2">
        <v>0.19601488392595701</v>
      </c>
      <c r="AE157" s="2">
        <v>0.34814004148889499</v>
      </c>
      <c r="AF157" s="2">
        <v>0.11428914640212801</v>
      </c>
      <c r="AG157" s="2">
        <v>8.0126044479284897E-2</v>
      </c>
    </row>
    <row r="158" spans="1:33" x14ac:dyDescent="0.35">
      <c r="A158" s="7">
        <v>749</v>
      </c>
      <c r="B158" s="7">
        <v>48</v>
      </c>
      <c r="C158" s="7">
        <v>0</v>
      </c>
      <c r="D158" s="7">
        <v>1</v>
      </c>
      <c r="E158" s="22" t="str">
        <f t="shared" si="4"/>
        <v>01</v>
      </c>
      <c r="F158" s="4">
        <v>1</v>
      </c>
      <c r="G158" s="25">
        <v>1</v>
      </c>
      <c r="H158" s="4">
        <v>2.4416405050000001</v>
      </c>
      <c r="I158" s="4">
        <v>59.825323908999998</v>
      </c>
      <c r="J158" s="2">
        <f t="shared" si="5"/>
        <v>4.0812825497008043E-2</v>
      </c>
      <c r="K158" s="3">
        <v>0</v>
      </c>
      <c r="L158" s="3">
        <v>7</v>
      </c>
      <c r="M158" s="3">
        <v>11</v>
      </c>
      <c r="N158" s="3">
        <v>31</v>
      </c>
      <c r="O158" s="24">
        <v>1000.99999999999</v>
      </c>
      <c r="P158" s="4">
        <v>0.76500000000000001</v>
      </c>
      <c r="Q158" s="4">
        <v>1</v>
      </c>
      <c r="R158" s="4">
        <v>0.75700000000000001</v>
      </c>
      <c r="S158" s="4">
        <v>0.97399999999999998</v>
      </c>
      <c r="T158" s="4">
        <v>0.91600000000000004</v>
      </c>
      <c r="U158" s="4">
        <v>0.99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0.26787944515560103</v>
      </c>
      <c r="AC158" s="2">
        <v>1.0000050000287801E-5</v>
      </c>
      <c r="AD158" s="2">
        <v>0.278392025544688</v>
      </c>
      <c r="AE158" s="2">
        <v>2.6343975339602001E-2</v>
      </c>
      <c r="AF158" s="2">
        <v>8.7738914308006705E-2</v>
      </c>
      <c r="AG158" s="2">
        <v>1.0050335853501499E-2</v>
      </c>
    </row>
    <row r="159" spans="1:33" x14ac:dyDescent="0.35">
      <c r="A159" s="7">
        <v>249</v>
      </c>
      <c r="B159" s="7">
        <v>45</v>
      </c>
      <c r="C159" s="7">
        <v>0</v>
      </c>
      <c r="D159" s="7">
        <v>1</v>
      </c>
      <c r="E159" s="22" t="str">
        <f t="shared" si="4"/>
        <v>01</v>
      </c>
      <c r="F159" s="4">
        <v>1</v>
      </c>
      <c r="G159" s="25">
        <v>1</v>
      </c>
      <c r="H159" s="4">
        <v>2.3113421770000002</v>
      </c>
      <c r="I159" s="4">
        <v>52.8485249748</v>
      </c>
      <c r="J159" s="2">
        <f t="shared" si="5"/>
        <v>4.3735225876259137E-2</v>
      </c>
      <c r="K159" s="3">
        <v>0</v>
      </c>
      <c r="L159" s="3">
        <v>6</v>
      </c>
      <c r="M159" s="3">
        <v>12</v>
      </c>
      <c r="N159" s="3">
        <v>31</v>
      </c>
      <c r="O159" s="24">
        <v>1001</v>
      </c>
      <c r="P159" s="4">
        <v>0.748</v>
      </c>
      <c r="Q159" s="4">
        <v>1</v>
      </c>
      <c r="R159" s="4">
        <v>0.92300000000000004</v>
      </c>
      <c r="S159" s="4">
        <v>0.96799999999999997</v>
      </c>
      <c r="T159" s="4">
        <v>0.96899999999999997</v>
      </c>
      <c r="U159" s="4">
        <v>0.996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0.29035230100766002</v>
      </c>
      <c r="AC159" s="2">
        <v>1.0000050000287801E-5</v>
      </c>
      <c r="AD159" s="2">
        <v>8.0126044479284897E-2</v>
      </c>
      <c r="AE159" s="2">
        <v>3.2523191705560103E-2</v>
      </c>
      <c r="AF159" s="2">
        <v>3.14906670913708E-2</v>
      </c>
      <c r="AG159" s="2">
        <v>4.0080213975388201E-3</v>
      </c>
    </row>
    <row r="160" spans="1:33" x14ac:dyDescent="0.35">
      <c r="A160" s="7">
        <v>25</v>
      </c>
      <c r="B160" s="7">
        <v>13</v>
      </c>
      <c r="C160" s="7">
        <v>0</v>
      </c>
      <c r="D160" s="7">
        <v>1</v>
      </c>
      <c r="E160" s="22" t="str">
        <f t="shared" si="4"/>
        <v>01</v>
      </c>
      <c r="F160" s="4">
        <v>1</v>
      </c>
      <c r="G160" s="25">
        <v>1</v>
      </c>
      <c r="H160" s="4">
        <v>3.5187042599999998</v>
      </c>
      <c r="I160" s="4">
        <v>79.401736352</v>
      </c>
      <c r="J160" s="2">
        <f t="shared" si="5"/>
        <v>4.4315205455974505E-2</v>
      </c>
      <c r="K160" s="3">
        <v>2</v>
      </c>
      <c r="L160" s="3">
        <v>9</v>
      </c>
      <c r="M160" s="3">
        <v>9</v>
      </c>
      <c r="N160" s="3">
        <v>29</v>
      </c>
      <c r="O160" s="24">
        <v>1001</v>
      </c>
      <c r="P160" s="4">
        <v>0.76900000000000002</v>
      </c>
      <c r="Q160" s="4">
        <v>0.81818181818181801</v>
      </c>
      <c r="R160" s="4">
        <v>0.83599999999999997</v>
      </c>
      <c r="S160" s="4">
        <v>0.82</v>
      </c>
      <c r="T160" s="4">
        <v>0.86</v>
      </c>
      <c r="U160" s="4">
        <v>0.82399999999999995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0.262664309476493</v>
      </c>
      <c r="AC160" s="2">
        <v>0.20067069546215099</v>
      </c>
      <c r="AD160" s="2">
        <v>0.17912666589743501</v>
      </c>
      <c r="AE160" s="2">
        <v>0.19845093872383801</v>
      </c>
      <c r="AF160" s="2">
        <v>0.15082288973458399</v>
      </c>
      <c r="AG160" s="2">
        <v>0.19358474907266501</v>
      </c>
    </row>
    <row r="161" spans="1:33" x14ac:dyDescent="0.35">
      <c r="A161" s="7">
        <v>967</v>
      </c>
      <c r="B161" s="7">
        <v>18</v>
      </c>
      <c r="C161" s="7">
        <v>0</v>
      </c>
      <c r="D161" s="7">
        <v>1</v>
      </c>
      <c r="E161" s="22" t="str">
        <f t="shared" si="4"/>
        <v>01</v>
      </c>
      <c r="F161" s="4">
        <v>1</v>
      </c>
      <c r="G161" s="25">
        <v>1</v>
      </c>
      <c r="H161" s="4">
        <v>2.1549445390000002</v>
      </c>
      <c r="I161" s="4">
        <v>48.541191837</v>
      </c>
      <c r="J161" s="2">
        <f t="shared" si="5"/>
        <v>4.4394141500197298E-2</v>
      </c>
      <c r="K161" s="3">
        <v>3</v>
      </c>
      <c r="L161" s="3">
        <v>11</v>
      </c>
      <c r="M161" s="3">
        <v>4</v>
      </c>
      <c r="N161" s="3">
        <v>31</v>
      </c>
      <c r="O161" s="24">
        <v>958.05796015376302</v>
      </c>
      <c r="P161" s="4">
        <v>0.85</v>
      </c>
      <c r="Q161" s="4">
        <v>0.78571428571428603</v>
      </c>
      <c r="R161" s="4">
        <v>0.878</v>
      </c>
      <c r="S161" s="4">
        <v>0.79300000000000004</v>
      </c>
      <c r="T161" s="4">
        <v>0.88200000000000001</v>
      </c>
      <c r="U161" s="4">
        <v>0.88700000000000001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0.16251892949777499</v>
      </c>
      <c r="AC161" s="2">
        <v>0.24116205681688799</v>
      </c>
      <c r="AD161" s="2">
        <v>0.13010868534702</v>
      </c>
      <c r="AE161" s="2">
        <v>0.231932057347289</v>
      </c>
      <c r="AF161" s="2">
        <v>0.125563222975346</v>
      </c>
      <c r="AG161" s="2">
        <v>0.11991029667255799</v>
      </c>
    </row>
    <row r="162" spans="1:33" x14ac:dyDescent="0.35">
      <c r="A162" s="7">
        <v>983</v>
      </c>
      <c r="B162" s="7">
        <v>10</v>
      </c>
      <c r="C162" s="7">
        <v>0</v>
      </c>
      <c r="D162" s="7">
        <v>1</v>
      </c>
      <c r="E162" s="22" t="str">
        <f t="shared" si="4"/>
        <v>01</v>
      </c>
      <c r="F162" s="4">
        <v>1</v>
      </c>
      <c r="G162" s="25">
        <v>1</v>
      </c>
      <c r="H162" s="4">
        <v>2.310678486</v>
      </c>
      <c r="I162" s="4">
        <v>51.295962568999997</v>
      </c>
      <c r="J162" s="2">
        <f t="shared" si="5"/>
        <v>4.5046010841337178E-2</v>
      </c>
      <c r="K162" s="3">
        <v>1</v>
      </c>
      <c r="L162" s="3">
        <v>8</v>
      </c>
      <c r="M162" s="3">
        <v>3</v>
      </c>
      <c r="N162" s="3">
        <v>37</v>
      </c>
      <c r="O162" s="24">
        <v>979.36135924719395</v>
      </c>
      <c r="P162" s="4">
        <v>0.91200000000000003</v>
      </c>
      <c r="Q162" s="4">
        <v>0.88888888888888895</v>
      </c>
      <c r="R162" s="4">
        <v>0.92300000000000004</v>
      </c>
      <c r="S162" s="4">
        <v>0.84</v>
      </c>
      <c r="T162" s="4">
        <v>0.95599999999999996</v>
      </c>
      <c r="U162" s="4">
        <v>0.89700000000000002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9.2115288907805598E-2</v>
      </c>
      <c r="AC162" s="2">
        <v>0.117783035656384</v>
      </c>
      <c r="AD162" s="2">
        <v>8.0126044479284897E-2</v>
      </c>
      <c r="AE162" s="2">
        <v>0.17435338714477799</v>
      </c>
      <c r="AF162" s="2">
        <v>4.4997365930735798E-2</v>
      </c>
      <c r="AG162" s="2">
        <v>0.10869941692334099</v>
      </c>
    </row>
    <row r="163" spans="1:33" x14ac:dyDescent="0.35">
      <c r="A163" s="7">
        <v>349</v>
      </c>
      <c r="B163" s="7">
        <v>11</v>
      </c>
      <c r="C163" s="7">
        <v>0</v>
      </c>
      <c r="D163" s="7">
        <v>1</v>
      </c>
      <c r="E163" s="22" t="str">
        <f t="shared" si="4"/>
        <v>01</v>
      </c>
      <c r="F163" s="4">
        <v>1</v>
      </c>
      <c r="G163" s="25">
        <v>1</v>
      </c>
      <c r="H163" s="4">
        <v>2.4988164460000002</v>
      </c>
      <c r="I163" s="4">
        <v>55.402362805000003</v>
      </c>
      <c r="J163" s="2">
        <f t="shared" si="5"/>
        <v>4.5103066358290492E-2</v>
      </c>
      <c r="K163" s="3">
        <v>1</v>
      </c>
      <c r="L163" s="3">
        <v>5</v>
      </c>
      <c r="M163" s="3">
        <v>6</v>
      </c>
      <c r="N163" s="3">
        <v>37</v>
      </c>
      <c r="O163" s="24">
        <v>1001</v>
      </c>
      <c r="P163" s="4">
        <v>0.84</v>
      </c>
      <c r="Q163" s="4">
        <v>0.83333333333333304</v>
      </c>
      <c r="R163" s="4">
        <v>0.85299999999999998</v>
      </c>
      <c r="S163" s="4">
        <v>0.93100000000000005</v>
      </c>
      <c r="T163" s="4">
        <v>0.95299999999999996</v>
      </c>
      <c r="U163" s="4">
        <v>0.93200000000000005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0.17435338714477799</v>
      </c>
      <c r="AC163" s="2">
        <v>0.18232155679395501</v>
      </c>
      <c r="AD163" s="2">
        <v>0.15899573149045801</v>
      </c>
      <c r="AE163" s="2">
        <v>7.1496001705069895E-2</v>
      </c>
      <c r="AF163" s="2">
        <v>4.8140375327934998E-2</v>
      </c>
      <c r="AG163" s="2">
        <v>7.0422464296545806E-2</v>
      </c>
    </row>
    <row r="164" spans="1:33" x14ac:dyDescent="0.35">
      <c r="A164" s="7">
        <v>725</v>
      </c>
      <c r="B164" s="7">
        <v>7</v>
      </c>
      <c r="C164" s="7">
        <v>0</v>
      </c>
      <c r="D164" s="7">
        <v>1</v>
      </c>
      <c r="E164" s="22" t="str">
        <f t="shared" si="4"/>
        <v>01</v>
      </c>
      <c r="F164" s="4">
        <v>1</v>
      </c>
      <c r="G164" s="25">
        <v>1</v>
      </c>
      <c r="H164" s="4">
        <v>2.5997882419999998</v>
      </c>
      <c r="I164" s="4">
        <v>57.470703655000001</v>
      </c>
      <c r="J164" s="2">
        <f t="shared" si="5"/>
        <v>4.523675675882935E-2</v>
      </c>
      <c r="K164" s="3">
        <v>1</v>
      </c>
      <c r="L164" s="3">
        <v>6</v>
      </c>
      <c r="M164" s="3">
        <v>4</v>
      </c>
      <c r="N164" s="3">
        <v>38</v>
      </c>
      <c r="O164" s="24">
        <v>1001</v>
      </c>
      <c r="P164" s="4">
        <v>0.878</v>
      </c>
      <c r="Q164" s="4">
        <v>0.85714285714285698</v>
      </c>
      <c r="R164" s="4">
        <v>0.88400000000000001</v>
      </c>
      <c r="S164" s="4">
        <v>0.82099999999999995</v>
      </c>
      <c r="T164" s="4">
        <v>0.95299999999999996</v>
      </c>
      <c r="U164" s="4">
        <v>0.93100000000000005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0.13010868534702</v>
      </c>
      <c r="AC164" s="2">
        <v>0.154150679827258</v>
      </c>
      <c r="AD164" s="2">
        <v>0.123298216344494</v>
      </c>
      <c r="AE164" s="2">
        <v>0.19723216952970901</v>
      </c>
      <c r="AF164" s="2">
        <v>4.8140375327934998E-2</v>
      </c>
      <c r="AG164" s="2">
        <v>7.1496001705069895E-2</v>
      </c>
    </row>
    <row r="165" spans="1:33" x14ac:dyDescent="0.35">
      <c r="A165" s="7">
        <v>673</v>
      </c>
      <c r="B165" s="7">
        <v>24</v>
      </c>
      <c r="C165" s="7">
        <v>0</v>
      </c>
      <c r="D165" s="7">
        <v>1</v>
      </c>
      <c r="E165" s="22" t="str">
        <f t="shared" si="4"/>
        <v>01</v>
      </c>
      <c r="F165" s="4">
        <v>1</v>
      </c>
      <c r="G165" s="25">
        <v>1</v>
      </c>
      <c r="H165" s="4">
        <v>2.4882626000000001</v>
      </c>
      <c r="I165" s="4">
        <v>53.957557661000003</v>
      </c>
      <c r="J165" s="2">
        <f t="shared" si="5"/>
        <v>4.6115182151739459E-2</v>
      </c>
      <c r="K165" s="3">
        <v>1</v>
      </c>
      <c r="L165" s="3">
        <v>9</v>
      </c>
      <c r="M165" s="3">
        <v>5</v>
      </c>
      <c r="N165" s="3">
        <v>34</v>
      </c>
      <c r="O165" s="24">
        <v>1001</v>
      </c>
      <c r="P165" s="4">
        <v>0.89100000000000001</v>
      </c>
      <c r="Q165" s="4">
        <v>0.9</v>
      </c>
      <c r="R165" s="4">
        <v>0.88700000000000001</v>
      </c>
      <c r="S165" s="4">
        <v>0.87</v>
      </c>
      <c r="T165" s="4">
        <v>0.90400000000000003</v>
      </c>
      <c r="U165" s="4">
        <v>0.91800000000000004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0.115410851511328</v>
      </c>
      <c r="AC165" s="2">
        <v>0.105360515657826</v>
      </c>
      <c r="AD165" s="2">
        <v>0.11991029667255799</v>
      </c>
      <c r="AE165" s="2">
        <v>0.13926206733350799</v>
      </c>
      <c r="AF165" s="2">
        <v>0.100925918589961</v>
      </c>
      <c r="AG165" s="2">
        <v>8.5557888361646503E-2</v>
      </c>
    </row>
    <row r="166" spans="1:33" x14ac:dyDescent="0.35">
      <c r="A166" s="7">
        <v>979</v>
      </c>
      <c r="B166" s="7">
        <v>15</v>
      </c>
      <c r="C166" s="7">
        <v>0</v>
      </c>
      <c r="D166" s="7">
        <v>1</v>
      </c>
      <c r="E166" s="22" t="str">
        <f t="shared" si="4"/>
        <v>01</v>
      </c>
      <c r="F166" s="4">
        <v>1</v>
      </c>
      <c r="G166" s="25">
        <v>1</v>
      </c>
      <c r="H166" s="4">
        <v>2.1497598469999999</v>
      </c>
      <c r="I166" s="4">
        <v>46.540526314399997</v>
      </c>
      <c r="J166" s="2">
        <f t="shared" si="5"/>
        <v>4.6191137428861599E-2</v>
      </c>
      <c r="K166" s="3">
        <v>0</v>
      </c>
      <c r="L166" s="3">
        <v>4</v>
      </c>
      <c r="M166" s="3">
        <v>12</v>
      </c>
      <c r="N166" s="3">
        <v>33</v>
      </c>
      <c r="O166" s="24">
        <v>1000.99999999999</v>
      </c>
      <c r="P166" s="4">
        <v>0.746</v>
      </c>
      <c r="Q166" s="4">
        <v>1</v>
      </c>
      <c r="R166" s="4">
        <v>0.84799999999999998</v>
      </c>
      <c r="S166" s="4">
        <v>0.86699999999999999</v>
      </c>
      <c r="T166" s="4">
        <v>0.92500000000000004</v>
      </c>
      <c r="U166" s="4">
        <v>0.98599999999999999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0.29302967877837599</v>
      </c>
      <c r="AC166" s="2">
        <v>1.0000050000287801E-5</v>
      </c>
      <c r="AD166" s="2">
        <v>0.16487464319023401</v>
      </c>
      <c r="AE166" s="2">
        <v>0.14271630220159501</v>
      </c>
      <c r="AF166" s="2">
        <v>7.7961541469711806E-2</v>
      </c>
      <c r="AG166" s="2">
        <v>1.4098924379501601E-2</v>
      </c>
    </row>
    <row r="167" spans="1:33" x14ac:dyDescent="0.35">
      <c r="A167" s="7">
        <v>343</v>
      </c>
      <c r="B167" s="7">
        <v>4</v>
      </c>
      <c r="C167" s="7">
        <v>0</v>
      </c>
      <c r="D167" s="7">
        <v>1</v>
      </c>
      <c r="E167" s="22" t="str">
        <f t="shared" si="4"/>
        <v>01</v>
      </c>
      <c r="F167" s="4">
        <v>0.35187000000000002</v>
      </c>
      <c r="G167" s="25">
        <v>1</v>
      </c>
      <c r="H167" s="4">
        <v>2.3157797539999998</v>
      </c>
      <c r="I167" s="4">
        <v>50.057681109000001</v>
      </c>
      <c r="J167" s="2">
        <f t="shared" si="5"/>
        <v>4.626222595004785E-2</v>
      </c>
      <c r="K167" s="3">
        <v>2</v>
      </c>
      <c r="L167" s="3">
        <v>9</v>
      </c>
      <c r="M167" s="3">
        <v>5</v>
      </c>
      <c r="N167" s="3">
        <v>33</v>
      </c>
      <c r="O167" s="24">
        <v>1001</v>
      </c>
      <c r="P167" s="4">
        <v>0.85699999999999998</v>
      </c>
      <c r="Q167" s="4">
        <v>0.81818181818181801</v>
      </c>
      <c r="R167" s="4">
        <v>0.85099999999999998</v>
      </c>
      <c r="S167" s="4">
        <v>0.79</v>
      </c>
      <c r="T167" s="4">
        <v>0.90100000000000002</v>
      </c>
      <c r="U167" s="4">
        <v>0.84899999999999998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0.15431736038435701</v>
      </c>
      <c r="AC167" s="2">
        <v>0.20067069546215099</v>
      </c>
      <c r="AD167" s="2">
        <v>0.16134315040876299</v>
      </c>
      <c r="AE167" s="2">
        <v>0.23572233352107</v>
      </c>
      <c r="AF167" s="2">
        <v>0.104250021373799</v>
      </c>
      <c r="AG167" s="2">
        <v>0.16369609267078999</v>
      </c>
    </row>
    <row r="168" spans="1:33" x14ac:dyDescent="0.35">
      <c r="A168" s="7">
        <v>737</v>
      </c>
      <c r="B168" s="7">
        <v>46</v>
      </c>
      <c r="C168" s="7">
        <v>0</v>
      </c>
      <c r="D168" s="7">
        <v>1</v>
      </c>
      <c r="E168" s="22" t="str">
        <f t="shared" si="4"/>
        <v>01</v>
      </c>
      <c r="F168" s="4">
        <v>1</v>
      </c>
      <c r="G168" s="25">
        <v>1</v>
      </c>
      <c r="H168" s="4">
        <v>2.4652299809999998</v>
      </c>
      <c r="I168" s="4">
        <v>51.413598550000003</v>
      </c>
      <c r="J168" s="2">
        <f t="shared" si="5"/>
        <v>4.7948987243181397E-2</v>
      </c>
      <c r="K168" s="3">
        <v>0</v>
      </c>
      <c r="L168" s="3">
        <v>6</v>
      </c>
      <c r="M168" s="3">
        <v>6</v>
      </c>
      <c r="N168" s="3">
        <v>37</v>
      </c>
      <c r="O168" s="24">
        <v>1001</v>
      </c>
      <c r="P168" s="4">
        <v>0.85</v>
      </c>
      <c r="Q168" s="4">
        <v>1</v>
      </c>
      <c r="R168" s="4">
        <v>0.89800000000000002</v>
      </c>
      <c r="S168" s="4">
        <v>0.90400000000000003</v>
      </c>
      <c r="T168" s="4">
        <v>0.92500000000000004</v>
      </c>
      <c r="U168" s="4">
        <v>0.99199999999999999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0.16251892949777499</v>
      </c>
      <c r="AC168" s="2">
        <v>1.0000050000287801E-5</v>
      </c>
      <c r="AD168" s="2">
        <v>0.107585210679937</v>
      </c>
      <c r="AE168" s="2">
        <v>0.100925918589961</v>
      </c>
      <c r="AF168" s="2">
        <v>7.7961541469711806E-2</v>
      </c>
      <c r="AG168" s="2">
        <v>8.03217169726427E-3</v>
      </c>
    </row>
    <row r="169" spans="1:33" x14ac:dyDescent="0.35">
      <c r="A169" s="7">
        <v>397</v>
      </c>
      <c r="B169" s="7">
        <v>33</v>
      </c>
      <c r="C169" s="7">
        <v>0</v>
      </c>
      <c r="D169" s="7">
        <v>1</v>
      </c>
      <c r="E169" s="22" t="str">
        <f t="shared" si="4"/>
        <v>01</v>
      </c>
      <c r="F169" s="4">
        <v>1</v>
      </c>
      <c r="G169" s="25">
        <v>1</v>
      </c>
      <c r="H169" s="4">
        <v>2.5374106259999998</v>
      </c>
      <c r="I169" s="4">
        <v>51.629070806000001</v>
      </c>
      <c r="J169" s="2">
        <f t="shared" si="5"/>
        <v>4.9146935755138905E-2</v>
      </c>
      <c r="K169" s="3">
        <v>0</v>
      </c>
      <c r="L169" s="3">
        <v>4</v>
      </c>
      <c r="M169" s="3">
        <v>9</v>
      </c>
      <c r="N169" s="3">
        <v>36</v>
      </c>
      <c r="O169" s="24">
        <v>1000.99999999999</v>
      </c>
      <c r="P169" s="4">
        <v>0.78600000000000003</v>
      </c>
      <c r="Q169" s="4">
        <v>1</v>
      </c>
      <c r="R169" s="4">
        <v>0.81100000000000005</v>
      </c>
      <c r="S169" s="4">
        <v>0.86199999999999999</v>
      </c>
      <c r="T169" s="4">
        <v>0.91</v>
      </c>
      <c r="U169" s="4">
        <v>0.98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0.24079848655293001</v>
      </c>
      <c r="AC169" s="2">
        <v>1.0000050000287801E-5</v>
      </c>
      <c r="AD169" s="2">
        <v>0.209487224866724</v>
      </c>
      <c r="AE169" s="2">
        <v>0.14850000831844401</v>
      </c>
      <c r="AF169" s="2">
        <v>9.4310679471241304E-2</v>
      </c>
      <c r="AG169" s="2">
        <v>2.0202707317519501E-2</v>
      </c>
    </row>
    <row r="170" spans="1:33" x14ac:dyDescent="0.35">
      <c r="A170" s="7">
        <v>561</v>
      </c>
      <c r="B170" s="7">
        <v>21</v>
      </c>
      <c r="C170" s="7">
        <v>0</v>
      </c>
      <c r="D170" s="7">
        <v>1</v>
      </c>
      <c r="E170" s="22" t="str">
        <f t="shared" si="4"/>
        <v>01</v>
      </c>
      <c r="F170" s="4">
        <v>1</v>
      </c>
      <c r="G170" s="25">
        <v>1</v>
      </c>
      <c r="H170" s="4">
        <v>3.479968918</v>
      </c>
      <c r="I170" s="4">
        <v>69.238739515999995</v>
      </c>
      <c r="J170" s="2">
        <f t="shared" si="5"/>
        <v>5.0260431404818298E-2</v>
      </c>
      <c r="K170" s="3">
        <v>0</v>
      </c>
      <c r="L170" s="3">
        <v>8</v>
      </c>
      <c r="M170" s="3">
        <v>6</v>
      </c>
      <c r="N170" s="3">
        <v>35</v>
      </c>
      <c r="O170" s="24">
        <v>1000.99999999999</v>
      </c>
      <c r="P170" s="4">
        <v>0.84899999999999998</v>
      </c>
      <c r="Q170" s="4">
        <v>1</v>
      </c>
      <c r="R170" s="4">
        <v>0.89900000000000002</v>
      </c>
      <c r="S170" s="4">
        <v>0.97199999999999998</v>
      </c>
      <c r="T170" s="4">
        <v>0.92500000000000004</v>
      </c>
      <c r="U170" s="4">
        <v>0.995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0.16369609267078999</v>
      </c>
      <c r="AC170" s="2">
        <v>1.0000050000287801E-5</v>
      </c>
      <c r="AD170" s="2">
        <v>0.106472244510517</v>
      </c>
      <c r="AE170" s="2">
        <v>2.8399474521698002E-2</v>
      </c>
      <c r="AF170" s="2">
        <v>7.7961541469711806E-2</v>
      </c>
      <c r="AG170" s="2">
        <v>5.0125418235442898E-3</v>
      </c>
    </row>
    <row r="171" spans="1:33" x14ac:dyDescent="0.35">
      <c r="A171" s="7">
        <v>501</v>
      </c>
      <c r="B171" s="7">
        <v>41</v>
      </c>
      <c r="C171" s="7">
        <v>0</v>
      </c>
      <c r="D171" s="7">
        <v>1</v>
      </c>
      <c r="E171" s="22" t="str">
        <f t="shared" si="4"/>
        <v>01</v>
      </c>
      <c r="F171" s="4">
        <v>1</v>
      </c>
      <c r="G171" s="25">
        <v>1</v>
      </c>
      <c r="H171" s="4">
        <v>2.1836172309999999</v>
      </c>
      <c r="I171" s="4">
        <v>43.033195135390002</v>
      </c>
      <c r="J171" s="2">
        <f t="shared" si="5"/>
        <v>5.0742623784498363E-2</v>
      </c>
      <c r="K171" s="3">
        <v>0</v>
      </c>
      <c r="L171" s="3">
        <v>12</v>
      </c>
      <c r="M171" s="3">
        <v>7</v>
      </c>
      <c r="N171" s="3">
        <v>30</v>
      </c>
      <c r="O171" s="24">
        <v>1001</v>
      </c>
      <c r="P171" s="4">
        <v>0.85</v>
      </c>
      <c r="Q171" s="4">
        <v>1</v>
      </c>
      <c r="R171" s="4">
        <v>0.86299999999999999</v>
      </c>
      <c r="S171" s="4">
        <v>0.98199999999999998</v>
      </c>
      <c r="T171" s="4">
        <v>0.97099999999999997</v>
      </c>
      <c r="U171" s="4">
        <v>0.998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0.16251892949777499</v>
      </c>
      <c r="AC171" s="2">
        <v>1.0000050000287801E-5</v>
      </c>
      <c r="AD171" s="2">
        <v>0.14734058789870899</v>
      </c>
      <c r="AE171" s="2">
        <v>1.8163970627671201E-2</v>
      </c>
      <c r="AF171" s="2">
        <v>2.9428810690812199E-2</v>
      </c>
      <c r="AG171" s="2">
        <v>2.0020026706730801E-3</v>
      </c>
    </row>
    <row r="172" spans="1:33" x14ac:dyDescent="0.35">
      <c r="A172" s="7">
        <v>879</v>
      </c>
      <c r="B172" s="7">
        <v>49</v>
      </c>
      <c r="C172" s="7">
        <v>0</v>
      </c>
      <c r="D172" s="7">
        <v>1</v>
      </c>
      <c r="E172" s="22" t="str">
        <f t="shared" si="4"/>
        <v>01</v>
      </c>
      <c r="F172" s="4">
        <v>1</v>
      </c>
      <c r="G172" s="25">
        <v>1</v>
      </c>
      <c r="H172" s="4">
        <v>2.7828593779999999</v>
      </c>
      <c r="I172" s="4">
        <v>54.492602339999998</v>
      </c>
      <c r="J172" s="2">
        <f t="shared" si="5"/>
        <v>5.1068571851949476E-2</v>
      </c>
      <c r="K172" s="3">
        <v>1</v>
      </c>
      <c r="L172" s="3">
        <v>8</v>
      </c>
      <c r="M172" s="3">
        <v>4</v>
      </c>
      <c r="N172" s="3">
        <v>36</v>
      </c>
      <c r="O172" s="24">
        <v>1000.99999999999</v>
      </c>
      <c r="P172" s="4">
        <v>0.88200000000000001</v>
      </c>
      <c r="Q172" s="4">
        <v>0.88888888888888895</v>
      </c>
      <c r="R172" s="4">
        <v>0.89200000000000002</v>
      </c>
      <c r="S172" s="4">
        <v>0.86</v>
      </c>
      <c r="T172" s="4">
        <v>0.89700000000000002</v>
      </c>
      <c r="U172" s="4">
        <v>0.877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0.125563222975346</v>
      </c>
      <c r="AC172" s="2">
        <v>0.117783035656384</v>
      </c>
      <c r="AD172" s="2">
        <v>0.11428914640212801</v>
      </c>
      <c r="AE172" s="2">
        <v>0.15082288973458399</v>
      </c>
      <c r="AF172" s="2">
        <v>0.10869941692334099</v>
      </c>
      <c r="AG172" s="2">
        <v>0.131248286609954</v>
      </c>
    </row>
    <row r="173" spans="1:33" x14ac:dyDescent="0.35">
      <c r="A173" s="7">
        <v>771</v>
      </c>
      <c r="B173" s="7">
        <v>9</v>
      </c>
      <c r="C173" s="7">
        <v>0</v>
      </c>
      <c r="D173" s="7">
        <v>1</v>
      </c>
      <c r="E173" s="22" t="str">
        <f t="shared" si="4"/>
        <v>01</v>
      </c>
      <c r="F173" s="4">
        <v>1</v>
      </c>
      <c r="G173" s="25">
        <v>1</v>
      </c>
      <c r="H173" s="4">
        <v>2.5741514689999998</v>
      </c>
      <c r="I173" s="4">
        <v>48.949941688999999</v>
      </c>
      <c r="J173" s="2">
        <f t="shared" si="5"/>
        <v>5.2587426668548237E-2</v>
      </c>
      <c r="K173" s="3">
        <v>1</v>
      </c>
      <c r="L173" s="3">
        <v>6</v>
      </c>
      <c r="M173" s="3">
        <v>3</v>
      </c>
      <c r="N173" s="3">
        <v>39</v>
      </c>
      <c r="O173" s="24">
        <v>1001</v>
      </c>
      <c r="P173" s="4">
        <v>0.90600000000000003</v>
      </c>
      <c r="Q173" s="4">
        <v>0.85714285714285698</v>
      </c>
      <c r="R173" s="4">
        <v>0.91400000000000003</v>
      </c>
      <c r="S173" s="4">
        <v>0.879</v>
      </c>
      <c r="T173" s="4">
        <v>0.97799999999999998</v>
      </c>
      <c r="U173" s="4">
        <v>0.98199999999999998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9.8715972939157695E-2</v>
      </c>
      <c r="AC173" s="2">
        <v>0.154150679827258</v>
      </c>
      <c r="AD173" s="2">
        <v>8.9924707527986994E-2</v>
      </c>
      <c r="AE173" s="2">
        <v>0.12897038129696001</v>
      </c>
      <c r="AF173" s="2">
        <v>2.2245608947319698E-2</v>
      </c>
      <c r="AG173" s="2">
        <v>1.8163970627671201E-2</v>
      </c>
    </row>
    <row r="174" spans="1:33" x14ac:dyDescent="0.35">
      <c r="A174" s="7">
        <v>187</v>
      </c>
      <c r="B174" s="7">
        <v>29</v>
      </c>
      <c r="C174" s="7">
        <v>0</v>
      </c>
      <c r="D174" s="7">
        <v>1</v>
      </c>
      <c r="E174" s="22" t="str">
        <f t="shared" si="4"/>
        <v>01</v>
      </c>
      <c r="F174" s="4">
        <v>1</v>
      </c>
      <c r="G174" s="25">
        <v>1</v>
      </c>
      <c r="H174" s="4">
        <v>2.584659544</v>
      </c>
      <c r="I174" s="4">
        <v>47.787704939999998</v>
      </c>
      <c r="J174" s="2">
        <f t="shared" si="5"/>
        <v>5.4086287408972186E-2</v>
      </c>
      <c r="K174" s="3">
        <v>1</v>
      </c>
      <c r="L174" s="3">
        <v>7</v>
      </c>
      <c r="M174" s="3">
        <v>3</v>
      </c>
      <c r="N174" s="3">
        <v>38</v>
      </c>
      <c r="O174" s="24">
        <v>1000.99999999999</v>
      </c>
      <c r="P174" s="4">
        <v>0.88800000000000001</v>
      </c>
      <c r="Q174" s="4">
        <v>0.875</v>
      </c>
      <c r="R174" s="4">
        <v>0.9</v>
      </c>
      <c r="S174" s="4">
        <v>0.877</v>
      </c>
      <c r="T174" s="4">
        <v>0.96299999999999997</v>
      </c>
      <c r="U174" s="4">
        <v>0.98099999999999998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0.11878353598996701</v>
      </c>
      <c r="AC174" s="2">
        <v>0.13353139262452299</v>
      </c>
      <c r="AD174" s="2">
        <v>0.105360515657826</v>
      </c>
      <c r="AE174" s="2">
        <v>0.131248286609954</v>
      </c>
      <c r="AF174" s="2">
        <v>3.7701867184011501E-2</v>
      </c>
      <c r="AG174" s="2">
        <v>1.9182819416774001E-2</v>
      </c>
    </row>
    <row r="175" spans="1:33" x14ac:dyDescent="0.35">
      <c r="A175" s="7">
        <v>127</v>
      </c>
      <c r="B175" s="7">
        <v>7</v>
      </c>
      <c r="C175" s="7">
        <v>0</v>
      </c>
      <c r="D175" s="7">
        <v>1</v>
      </c>
      <c r="E175" s="22" t="str">
        <f t="shared" si="4"/>
        <v>01</v>
      </c>
      <c r="F175" s="4">
        <v>1</v>
      </c>
      <c r="G175" s="25">
        <v>1</v>
      </c>
      <c r="H175" s="4">
        <v>3.5065610550000001</v>
      </c>
      <c r="I175" s="4">
        <v>64.577129905000007</v>
      </c>
      <c r="J175" s="2">
        <f t="shared" si="5"/>
        <v>5.4300354632646784E-2</v>
      </c>
      <c r="K175" s="3">
        <v>0</v>
      </c>
      <c r="L175" s="3">
        <v>6</v>
      </c>
      <c r="M175" s="3">
        <v>5</v>
      </c>
      <c r="N175" s="3">
        <v>38</v>
      </c>
      <c r="O175" s="24">
        <v>1001</v>
      </c>
      <c r="P175" s="4">
        <v>0.872</v>
      </c>
      <c r="Q175" s="4">
        <v>1</v>
      </c>
      <c r="R175" s="4">
        <v>0.875</v>
      </c>
      <c r="S175" s="4">
        <v>0.877</v>
      </c>
      <c r="T175" s="4">
        <v>0.88400000000000001</v>
      </c>
      <c r="U175" s="4">
        <v>0.97899999999999998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0.13696585507315701</v>
      </c>
      <c r="AC175" s="2">
        <v>1.0000050000287801E-5</v>
      </c>
      <c r="AD175" s="2">
        <v>0.13353139262452299</v>
      </c>
      <c r="AE175" s="2">
        <v>0.131248286609954</v>
      </c>
      <c r="AF175" s="2">
        <v>0.123298216344494</v>
      </c>
      <c r="AG175" s="2">
        <v>2.1223636451626698E-2</v>
      </c>
    </row>
    <row r="176" spans="1:33" x14ac:dyDescent="0.35">
      <c r="A176" s="7">
        <v>233</v>
      </c>
      <c r="B176" s="7">
        <v>12</v>
      </c>
      <c r="C176" s="7">
        <v>0</v>
      </c>
      <c r="D176" s="7">
        <v>1</v>
      </c>
      <c r="E176" s="22" t="str">
        <f t="shared" si="4"/>
        <v>01</v>
      </c>
      <c r="F176" s="4">
        <v>1</v>
      </c>
      <c r="G176" s="25">
        <v>1</v>
      </c>
      <c r="H176" s="4">
        <v>2.7400199330000001</v>
      </c>
      <c r="I176" s="4">
        <v>48.571317897999997</v>
      </c>
      <c r="J176" s="2">
        <f t="shared" si="5"/>
        <v>5.6412303630592346E-2</v>
      </c>
      <c r="K176" s="3">
        <v>0</v>
      </c>
      <c r="L176" s="3">
        <v>9</v>
      </c>
      <c r="M176" s="3">
        <v>11</v>
      </c>
      <c r="N176" s="3">
        <v>29</v>
      </c>
      <c r="O176" s="24">
        <v>1001</v>
      </c>
      <c r="P176" s="4">
        <v>0.78300000000000003</v>
      </c>
      <c r="Q176" s="4">
        <v>1</v>
      </c>
      <c r="R176" s="4">
        <v>0.76800000000000002</v>
      </c>
      <c r="S176" s="4">
        <v>0.90700000000000003</v>
      </c>
      <c r="T176" s="4">
        <v>0.78</v>
      </c>
      <c r="U176" s="4">
        <v>0.996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0.24462258299133399</v>
      </c>
      <c r="AC176" s="2">
        <v>1.0000050000287801E-5</v>
      </c>
      <c r="AD176" s="2">
        <v>0.26396554583446502</v>
      </c>
      <c r="AE176" s="2">
        <v>9.7612828867000401E-2</v>
      </c>
      <c r="AF176" s="2">
        <v>0.2484613592985</v>
      </c>
      <c r="AG176" s="2">
        <v>4.0080213975388201E-3</v>
      </c>
    </row>
    <row r="177" spans="1:33" x14ac:dyDescent="0.35">
      <c r="A177" s="7">
        <v>293</v>
      </c>
      <c r="B177" s="7">
        <v>1</v>
      </c>
      <c r="C177" s="7">
        <v>0</v>
      </c>
      <c r="D177" s="7">
        <v>1</v>
      </c>
      <c r="E177" s="22" t="str">
        <f t="shared" si="4"/>
        <v>01</v>
      </c>
      <c r="F177" s="4">
        <v>1</v>
      </c>
      <c r="G177" s="25">
        <v>1</v>
      </c>
      <c r="H177" s="4">
        <v>3.0195202289999998</v>
      </c>
      <c r="I177" s="4">
        <v>50.629994218</v>
      </c>
      <c r="J177" s="2">
        <f t="shared" si="5"/>
        <v>5.963896057342425E-2</v>
      </c>
      <c r="K177" s="3">
        <v>0</v>
      </c>
      <c r="L177" s="3">
        <v>11</v>
      </c>
      <c r="M177" s="3">
        <v>8</v>
      </c>
      <c r="N177" s="3">
        <v>30</v>
      </c>
      <c r="O177" s="24">
        <v>1001</v>
      </c>
      <c r="P177" s="4">
        <v>0.81599999999999995</v>
      </c>
      <c r="Q177" s="4">
        <v>1</v>
      </c>
      <c r="R177" s="4">
        <v>0.83099999999999996</v>
      </c>
      <c r="S177" s="4">
        <v>0.95199999999999996</v>
      </c>
      <c r="T177" s="4">
        <v>0.83699999999999997</v>
      </c>
      <c r="U177" s="4">
        <v>0.995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0.20334092401803</v>
      </c>
      <c r="AC177" s="2">
        <v>1.0000050000287801E-5</v>
      </c>
      <c r="AD177" s="2">
        <v>0.185125484126689</v>
      </c>
      <c r="AE177" s="2">
        <v>4.9190244190771802E-2</v>
      </c>
      <c r="AF177" s="2">
        <v>0.177931208492662</v>
      </c>
      <c r="AG177" s="2">
        <v>5.0125418235442898E-3</v>
      </c>
    </row>
    <row r="178" spans="1:33" x14ac:dyDescent="0.35">
      <c r="A178" s="7">
        <v>499</v>
      </c>
      <c r="B178" s="7">
        <v>7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5">
        <v>1</v>
      </c>
      <c r="H178" s="4">
        <v>2.4829100980000001</v>
      </c>
      <c r="I178" s="4">
        <v>38.304399513500002</v>
      </c>
      <c r="J178" s="2">
        <f t="shared" si="5"/>
        <v>6.4820493978111404E-2</v>
      </c>
      <c r="K178" s="3">
        <v>0</v>
      </c>
      <c r="L178" s="3">
        <v>7</v>
      </c>
      <c r="M178" s="3">
        <v>11</v>
      </c>
      <c r="N178" s="3">
        <v>31</v>
      </c>
      <c r="O178" s="24">
        <v>892.630045917693</v>
      </c>
      <c r="P178" s="4">
        <v>0.76200000000000001</v>
      </c>
      <c r="Q178" s="4">
        <v>1</v>
      </c>
      <c r="R178" s="4">
        <v>0.77700000000000002</v>
      </c>
      <c r="S178" s="4">
        <v>0.92800000000000005</v>
      </c>
      <c r="T178" s="4">
        <v>0.83799999999999997</v>
      </c>
      <c r="U178" s="4">
        <v>0.99099999999999999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0.27180872329549099</v>
      </c>
      <c r="AC178" s="2">
        <v>1.0000050000287801E-5</v>
      </c>
      <c r="AD178" s="2">
        <v>0.25231492861449001</v>
      </c>
      <c r="AE178" s="2">
        <v>7.4723546195936394E-2</v>
      </c>
      <c r="AF178" s="2">
        <v>0.17673717850005399</v>
      </c>
      <c r="AG178" s="2">
        <v>9.0407446521490707E-3</v>
      </c>
    </row>
    <row r="179" spans="1:33" x14ac:dyDescent="0.35">
      <c r="A179" s="7">
        <v>323</v>
      </c>
      <c r="B179" s="7">
        <v>22</v>
      </c>
      <c r="C179" s="7">
        <v>0</v>
      </c>
      <c r="D179" s="7">
        <v>1</v>
      </c>
      <c r="E179" s="22" t="str">
        <f t="shared" si="4"/>
        <v>01</v>
      </c>
      <c r="F179" s="4">
        <v>1</v>
      </c>
      <c r="G179" s="25">
        <v>1</v>
      </c>
      <c r="H179" s="4">
        <v>3.2172364830000002</v>
      </c>
      <c r="I179" s="4">
        <v>49.034558541899997</v>
      </c>
      <c r="J179" s="2">
        <f t="shared" si="5"/>
        <v>6.5611613088162588E-2</v>
      </c>
      <c r="K179" s="3">
        <v>3</v>
      </c>
      <c r="L179" s="3">
        <v>2</v>
      </c>
      <c r="M179" s="3">
        <v>13</v>
      </c>
      <c r="N179" s="3">
        <v>31</v>
      </c>
      <c r="O179" s="24">
        <v>1000.99999999999</v>
      </c>
      <c r="P179" s="4">
        <v>0.64700000000000002</v>
      </c>
      <c r="Q179" s="4">
        <v>0.4</v>
      </c>
      <c r="R179" s="4">
        <v>0.71199999999999997</v>
      </c>
      <c r="S179" s="4">
        <v>0.44900000000000001</v>
      </c>
      <c r="T179" s="4">
        <v>0.73899999999999999</v>
      </c>
      <c r="U179" s="4">
        <v>0.52200000000000002</v>
      </c>
      <c r="V179" s="5">
        <v>100</v>
      </c>
      <c r="W179" s="5">
        <v>0</v>
      </c>
      <c r="X179" s="5">
        <v>100</v>
      </c>
      <c r="Y179" s="5">
        <v>0</v>
      </c>
      <c r="Z179" s="5">
        <v>100</v>
      </c>
      <c r="AA179" s="5">
        <v>100</v>
      </c>
      <c r="AB179" s="2">
        <v>0.43540898448123599</v>
      </c>
      <c r="AC179" s="2">
        <v>0.916290731874155</v>
      </c>
      <c r="AD179" s="2">
        <v>0.33967736757016098</v>
      </c>
      <c r="AE179" s="2">
        <v>0.80073239123988305</v>
      </c>
      <c r="AF179" s="2">
        <v>0.30245735803393498</v>
      </c>
      <c r="AG179" s="2">
        <v>0.65008769109949804</v>
      </c>
    </row>
    <row r="180" spans="1:33" x14ac:dyDescent="0.35">
      <c r="A180" s="7">
        <v>653</v>
      </c>
      <c r="B180" s="7">
        <v>42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5">
        <v>1</v>
      </c>
      <c r="H180" s="4">
        <v>3.6272634450000001</v>
      </c>
      <c r="I180" s="4">
        <v>54.8452534081</v>
      </c>
      <c r="J180" s="2">
        <f t="shared" si="5"/>
        <v>6.6136323922323159E-2</v>
      </c>
      <c r="K180" s="3">
        <v>0</v>
      </c>
      <c r="L180" s="3">
        <v>7</v>
      </c>
      <c r="M180" s="3">
        <v>8</v>
      </c>
      <c r="N180" s="3">
        <v>34</v>
      </c>
      <c r="O180" s="24">
        <v>1000.99999999999</v>
      </c>
      <c r="P180" s="4">
        <v>0.80100000000000005</v>
      </c>
      <c r="Q180" s="4">
        <v>1</v>
      </c>
      <c r="R180" s="4">
        <v>0.82599999999999996</v>
      </c>
      <c r="S180" s="4">
        <v>0.94299999999999995</v>
      </c>
      <c r="T180" s="4">
        <v>0.92600000000000005</v>
      </c>
      <c r="U180" s="4">
        <v>0.996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0.221894331913778</v>
      </c>
      <c r="AC180" s="2">
        <v>1.0000050000287801E-5</v>
      </c>
      <c r="AD180" s="2">
        <v>0.19116050546115901</v>
      </c>
      <c r="AE180" s="2">
        <v>5.8688996348679599E-2</v>
      </c>
      <c r="AF180" s="2">
        <v>7.6881044335957605E-2</v>
      </c>
      <c r="AG180" s="2">
        <v>4.0080213975388201E-3</v>
      </c>
    </row>
    <row r="181" spans="1:33" x14ac:dyDescent="0.35">
      <c r="A181" s="7">
        <v>793</v>
      </c>
      <c r="B181" s="7">
        <v>5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5">
        <v>1</v>
      </c>
      <c r="H181" s="4">
        <v>3.0361359710000002</v>
      </c>
      <c r="I181" s="4">
        <v>43.510357727799999</v>
      </c>
      <c r="J181" s="2">
        <f t="shared" si="5"/>
        <v>6.9779614086236924E-2</v>
      </c>
      <c r="K181" s="3">
        <v>4</v>
      </c>
      <c r="L181" s="3">
        <v>12</v>
      </c>
      <c r="M181" s="3">
        <v>7</v>
      </c>
      <c r="N181" s="3">
        <v>26</v>
      </c>
      <c r="O181" s="24">
        <v>1001</v>
      </c>
      <c r="P181" s="4">
        <v>0.76400000000000001</v>
      </c>
      <c r="Q181" s="4">
        <v>0.75</v>
      </c>
      <c r="R181" s="4">
        <v>0.90400000000000003</v>
      </c>
      <c r="S181" s="4">
        <v>0.78</v>
      </c>
      <c r="T181" s="4">
        <v>0.89900000000000002</v>
      </c>
      <c r="U181" s="4">
        <v>0.90300000000000002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0.26918748981561702</v>
      </c>
      <c r="AC181" s="2">
        <v>0.28768207245178101</v>
      </c>
      <c r="AD181" s="2">
        <v>0.100925918589961</v>
      </c>
      <c r="AE181" s="2">
        <v>0.2484613592985</v>
      </c>
      <c r="AF181" s="2">
        <v>0.106472244510517</v>
      </c>
      <c r="AG181" s="2">
        <v>0.102032725565152</v>
      </c>
    </row>
    <row r="182" spans="1:33" x14ac:dyDescent="0.35">
      <c r="A182" s="7">
        <v>185</v>
      </c>
      <c r="B182" s="7">
        <v>2</v>
      </c>
      <c r="C182" s="7">
        <v>0</v>
      </c>
      <c r="D182" s="7">
        <v>1</v>
      </c>
      <c r="E182" s="22" t="str">
        <f t="shared" si="4"/>
        <v>01</v>
      </c>
      <c r="F182" s="4">
        <v>0.25048399999999998</v>
      </c>
      <c r="G182" s="25">
        <v>1</v>
      </c>
      <c r="H182" s="4">
        <v>3.430974741</v>
      </c>
      <c r="I182" s="4">
        <v>48.769668451000001</v>
      </c>
      <c r="J182" s="2">
        <f t="shared" si="5"/>
        <v>7.0350585722090325E-2</v>
      </c>
      <c r="K182" s="3">
        <v>1</v>
      </c>
      <c r="L182" s="3">
        <v>8</v>
      </c>
      <c r="M182" s="3">
        <v>6</v>
      </c>
      <c r="N182" s="3">
        <v>34</v>
      </c>
      <c r="O182" s="24">
        <v>987.98146365999605</v>
      </c>
      <c r="P182" s="4">
        <v>0.84899999999999998</v>
      </c>
      <c r="Q182" s="4">
        <v>0.88888888888888895</v>
      </c>
      <c r="R182" s="4">
        <v>0.84899999999999998</v>
      </c>
      <c r="S182" s="4">
        <v>0.85099999999999998</v>
      </c>
      <c r="T182" s="4">
        <v>0.89300000000000002</v>
      </c>
      <c r="U182" s="4">
        <v>0.872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0.16369609267078999</v>
      </c>
      <c r="AC182" s="2">
        <v>0.117783035656384</v>
      </c>
      <c r="AD182" s="2">
        <v>0.16369609267078999</v>
      </c>
      <c r="AE182" s="2">
        <v>0.16134315040876299</v>
      </c>
      <c r="AF182" s="2">
        <v>0.113168698105638</v>
      </c>
      <c r="AG182" s="2">
        <v>0.13696585507315701</v>
      </c>
    </row>
    <row r="183" spans="1:33" x14ac:dyDescent="0.35">
      <c r="A183" s="7">
        <v>53</v>
      </c>
      <c r="B183" s="7">
        <v>7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5">
        <v>1</v>
      </c>
      <c r="H183" s="4">
        <v>5.3589138800000002</v>
      </c>
      <c r="I183" s="4">
        <v>76.144222119000005</v>
      </c>
      <c r="J183" s="2">
        <f t="shared" si="5"/>
        <v>7.0378470366733295E-2</v>
      </c>
      <c r="K183" s="3">
        <v>2</v>
      </c>
      <c r="L183" s="3">
        <v>8</v>
      </c>
      <c r="M183" s="3">
        <v>7</v>
      </c>
      <c r="N183" s="3">
        <v>32</v>
      </c>
      <c r="O183" s="24">
        <v>1000.99999999999</v>
      </c>
      <c r="P183" s="4">
        <v>0.80700000000000005</v>
      </c>
      <c r="Q183" s="4">
        <v>0.8</v>
      </c>
      <c r="R183" s="4">
        <v>0.80600000000000005</v>
      </c>
      <c r="S183" s="4">
        <v>0.79300000000000004</v>
      </c>
      <c r="T183" s="4">
        <v>0.80800000000000005</v>
      </c>
      <c r="U183" s="4">
        <v>0.80700000000000005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0.214431610712188</v>
      </c>
      <c r="AC183" s="2">
        <v>0.22314355131420999</v>
      </c>
      <c r="AD183" s="2">
        <v>0.21567153647550899</v>
      </c>
      <c r="AE183" s="2">
        <v>0.231932057347289</v>
      </c>
      <c r="AF183" s="2">
        <v>0.213193220461042</v>
      </c>
      <c r="AG183" s="2">
        <v>0.214431610712188</v>
      </c>
    </row>
    <row r="184" spans="1:33" x14ac:dyDescent="0.35">
      <c r="A184" s="7">
        <v>991</v>
      </c>
      <c r="B184" s="7">
        <v>10</v>
      </c>
      <c r="C184" s="7">
        <v>0</v>
      </c>
      <c r="D184" s="7">
        <v>1</v>
      </c>
      <c r="E184" s="22" t="str">
        <f t="shared" si="4"/>
        <v>01</v>
      </c>
      <c r="F184" s="4">
        <v>1</v>
      </c>
      <c r="G184" s="25">
        <v>1</v>
      </c>
      <c r="H184" s="4">
        <v>3.8690617230000002</v>
      </c>
      <c r="I184" s="4">
        <v>52.685531382000001</v>
      </c>
      <c r="J184" s="2">
        <f t="shared" si="5"/>
        <v>7.3436892852937308E-2</v>
      </c>
      <c r="K184" s="3">
        <v>1</v>
      </c>
      <c r="L184" s="3">
        <v>8</v>
      </c>
      <c r="M184" s="3">
        <v>6</v>
      </c>
      <c r="N184" s="3">
        <v>34</v>
      </c>
      <c r="O184" s="24">
        <v>1001</v>
      </c>
      <c r="P184" s="4">
        <v>0.84</v>
      </c>
      <c r="Q184" s="4">
        <v>0.88888888888888895</v>
      </c>
      <c r="R184" s="4">
        <v>0.90900000000000003</v>
      </c>
      <c r="S184" s="4">
        <v>0.97499999999999998</v>
      </c>
      <c r="T184" s="4">
        <v>0.93500000000000005</v>
      </c>
      <c r="U184" s="4">
        <v>0.99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0.17435338714477799</v>
      </c>
      <c r="AC184" s="2">
        <v>0.117783035656384</v>
      </c>
      <c r="AD184" s="2">
        <v>9.5410184804658196E-2</v>
      </c>
      <c r="AE184" s="2">
        <v>2.5317807984289901E-2</v>
      </c>
      <c r="AF184" s="2">
        <v>6.7208749693450004E-2</v>
      </c>
      <c r="AG184" s="2">
        <v>1.0050335853501499E-2</v>
      </c>
    </row>
    <row r="185" spans="1:33" x14ac:dyDescent="0.35">
      <c r="A185" s="7">
        <v>987</v>
      </c>
      <c r="B185" s="7">
        <v>19</v>
      </c>
      <c r="C185" s="7">
        <v>0</v>
      </c>
      <c r="D185" s="7">
        <v>1</v>
      </c>
      <c r="E185" s="22" t="str">
        <f t="shared" si="4"/>
        <v>01</v>
      </c>
      <c r="F185" s="4">
        <v>0.26637</v>
      </c>
      <c r="G185" s="25">
        <v>1</v>
      </c>
      <c r="H185" s="4">
        <v>3.7288146910000002</v>
      </c>
      <c r="I185" s="4">
        <v>50.053216411299999</v>
      </c>
      <c r="J185" s="2">
        <f t="shared" si="5"/>
        <v>7.4497004555299354E-2</v>
      </c>
      <c r="K185" s="3">
        <v>1</v>
      </c>
      <c r="L185" s="3">
        <v>9</v>
      </c>
      <c r="M185" s="3">
        <v>8</v>
      </c>
      <c r="N185" s="3">
        <v>31</v>
      </c>
      <c r="O185" s="24">
        <v>1001</v>
      </c>
      <c r="P185" s="4">
        <v>0.79400000000000004</v>
      </c>
      <c r="Q185" s="4">
        <v>0.9</v>
      </c>
      <c r="R185" s="4">
        <v>0.85099999999999998</v>
      </c>
      <c r="S185" s="4">
        <v>0.874</v>
      </c>
      <c r="T185" s="4">
        <v>0.84199999999999997</v>
      </c>
      <c r="U185" s="4">
        <v>0.84299999999999997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0.23067181773500101</v>
      </c>
      <c r="AC185" s="2">
        <v>0.105360515657826</v>
      </c>
      <c r="AD185" s="2">
        <v>0.16134315040876299</v>
      </c>
      <c r="AE185" s="2">
        <v>0.13467490332660201</v>
      </c>
      <c r="AF185" s="2">
        <v>0.17197526473981001</v>
      </c>
      <c r="AG185" s="2">
        <v>0.17078832098028199</v>
      </c>
    </row>
    <row r="186" spans="1:33" x14ac:dyDescent="0.35">
      <c r="A186" s="7">
        <v>861</v>
      </c>
      <c r="B186" s="7">
        <v>17</v>
      </c>
      <c r="C186" s="7">
        <v>0</v>
      </c>
      <c r="D186" s="7">
        <v>1</v>
      </c>
      <c r="E186" s="22" t="str">
        <f t="shared" si="4"/>
        <v>01</v>
      </c>
      <c r="F186" s="4">
        <v>1</v>
      </c>
      <c r="G186" s="25">
        <v>1</v>
      </c>
      <c r="H186" s="4">
        <v>3.1581911470000001</v>
      </c>
      <c r="I186" s="4">
        <v>42.131783392999999</v>
      </c>
      <c r="J186" s="2">
        <f t="shared" si="5"/>
        <v>7.495982587636485E-2</v>
      </c>
      <c r="K186" s="3">
        <v>2</v>
      </c>
      <c r="L186" s="3">
        <v>6</v>
      </c>
      <c r="M186" s="3">
        <v>6</v>
      </c>
      <c r="N186" s="3">
        <v>35</v>
      </c>
      <c r="O186" s="24">
        <v>968.97013964260202</v>
      </c>
      <c r="P186" s="4">
        <v>0.81699999999999995</v>
      </c>
      <c r="Q186" s="4">
        <v>0.75</v>
      </c>
      <c r="R186" s="4">
        <v>0.85799999999999998</v>
      </c>
      <c r="S186" s="4">
        <v>0.7</v>
      </c>
      <c r="T186" s="4">
        <v>0.90600000000000003</v>
      </c>
      <c r="U186" s="4">
        <v>0.80200000000000005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0.202116184122134</v>
      </c>
      <c r="AC186" s="2">
        <v>0.28768207245178101</v>
      </c>
      <c r="AD186" s="2">
        <v>0.153151179494175</v>
      </c>
      <c r="AE186" s="2">
        <v>0.356674943938732</v>
      </c>
      <c r="AF186" s="2">
        <v>9.8715972939157695E-2</v>
      </c>
      <c r="AG186" s="2">
        <v>0.220646671115623</v>
      </c>
    </row>
    <row r="187" spans="1:33" x14ac:dyDescent="0.35">
      <c r="A187" s="7">
        <v>833</v>
      </c>
      <c r="B187" s="7">
        <v>6</v>
      </c>
      <c r="C187" s="7">
        <v>0</v>
      </c>
      <c r="D187" s="7">
        <v>1</v>
      </c>
      <c r="E187" s="22" t="str">
        <f t="shared" si="4"/>
        <v>01</v>
      </c>
      <c r="F187" s="4">
        <v>1</v>
      </c>
      <c r="G187" s="25">
        <v>1</v>
      </c>
      <c r="H187" s="4">
        <v>3.8780935470000002</v>
      </c>
      <c r="I187" s="4">
        <v>50.783359642999997</v>
      </c>
      <c r="J187" s="2">
        <f t="shared" si="5"/>
        <v>7.6365438881209557E-2</v>
      </c>
      <c r="K187" s="3">
        <v>3</v>
      </c>
      <c r="L187" s="3">
        <v>10</v>
      </c>
      <c r="M187" s="3">
        <v>3</v>
      </c>
      <c r="N187" s="3">
        <v>33</v>
      </c>
      <c r="O187" s="24">
        <v>1001</v>
      </c>
      <c r="P187" s="4">
        <v>0.85299999999999998</v>
      </c>
      <c r="Q187" s="4">
        <v>0.76923076923076905</v>
      </c>
      <c r="R187" s="4">
        <v>0.90700000000000003</v>
      </c>
      <c r="S187" s="4">
        <v>0.86199999999999999</v>
      </c>
      <c r="T187" s="4">
        <v>0.85099999999999998</v>
      </c>
      <c r="U187" s="4">
        <v>0.872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0.15899573149045801</v>
      </c>
      <c r="AC187" s="2">
        <v>0.262364264467491</v>
      </c>
      <c r="AD187" s="2">
        <v>9.7612828867000401E-2</v>
      </c>
      <c r="AE187" s="2">
        <v>0.14850000831844401</v>
      </c>
      <c r="AF187" s="2">
        <v>0.16134315040876299</v>
      </c>
      <c r="AG187" s="2">
        <v>0.13696585507315701</v>
      </c>
    </row>
    <row r="188" spans="1:33" x14ac:dyDescent="0.35">
      <c r="A188" s="7">
        <v>919</v>
      </c>
      <c r="B188" s="7">
        <v>5</v>
      </c>
      <c r="C188" s="7">
        <v>0</v>
      </c>
      <c r="D188" s="7">
        <v>1</v>
      </c>
      <c r="E188" s="22" t="str">
        <f t="shared" si="4"/>
        <v>01</v>
      </c>
      <c r="F188" s="4">
        <v>1</v>
      </c>
      <c r="G188" s="25">
        <v>1</v>
      </c>
      <c r="H188" s="4">
        <v>3.8644969709999999</v>
      </c>
      <c r="I188" s="4">
        <v>49.8477324471</v>
      </c>
      <c r="J188" s="2">
        <f t="shared" si="5"/>
        <v>7.752603340786117E-2</v>
      </c>
      <c r="K188" s="3">
        <v>0</v>
      </c>
      <c r="L188" s="3">
        <v>4</v>
      </c>
      <c r="M188" s="3">
        <v>9</v>
      </c>
      <c r="N188" s="3">
        <v>36</v>
      </c>
      <c r="O188" s="24">
        <v>1000.99999999999</v>
      </c>
      <c r="P188" s="4">
        <v>0.82599999999999996</v>
      </c>
      <c r="Q188" s="4">
        <v>1</v>
      </c>
      <c r="R188" s="4">
        <v>0.80100000000000005</v>
      </c>
      <c r="S188" s="4">
        <v>0.85399999999999998</v>
      </c>
      <c r="T188" s="4">
        <v>0.83199999999999996</v>
      </c>
      <c r="U188" s="4">
        <v>0.96899999999999997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0.19116050546115901</v>
      </c>
      <c r="AC188" s="2">
        <v>1.0000050000287801E-5</v>
      </c>
      <c r="AD188" s="2">
        <v>0.221894331913778</v>
      </c>
      <c r="AE188" s="2">
        <v>0.157824085193567</v>
      </c>
      <c r="AF188" s="2">
        <v>0.183922838160928</v>
      </c>
      <c r="AG188" s="2">
        <v>3.14906670913708E-2</v>
      </c>
    </row>
    <row r="189" spans="1:33" x14ac:dyDescent="0.35">
      <c r="A189" s="7">
        <v>473</v>
      </c>
      <c r="B189" s="7">
        <v>14</v>
      </c>
      <c r="C189" s="7">
        <v>0</v>
      </c>
      <c r="D189" s="7">
        <v>1</v>
      </c>
      <c r="E189" s="22" t="str">
        <f t="shared" si="4"/>
        <v>01</v>
      </c>
      <c r="F189" s="4">
        <v>1</v>
      </c>
      <c r="G189" s="25">
        <v>1</v>
      </c>
      <c r="H189" s="4">
        <v>3.213587193</v>
      </c>
      <c r="I189" s="4">
        <v>41.071986714099999</v>
      </c>
      <c r="J189" s="2">
        <f t="shared" si="5"/>
        <v>7.8242798805171418E-2</v>
      </c>
      <c r="K189" s="3">
        <v>1</v>
      </c>
      <c r="L189" s="3">
        <v>12</v>
      </c>
      <c r="M189" s="3">
        <v>1</v>
      </c>
      <c r="N189" s="3">
        <v>35</v>
      </c>
      <c r="O189" s="24">
        <v>1000.99999999999</v>
      </c>
      <c r="P189" s="4">
        <v>0.93200000000000005</v>
      </c>
      <c r="Q189" s="4">
        <v>0.92307692307692302</v>
      </c>
      <c r="R189" s="4">
        <v>0.95599999999999996</v>
      </c>
      <c r="S189" s="4">
        <v>0.92500000000000004</v>
      </c>
      <c r="T189" s="4">
        <v>0.93200000000000005</v>
      </c>
      <c r="U189" s="4">
        <v>0.92600000000000005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7.0422464296545806E-2</v>
      </c>
      <c r="AC189" s="2">
        <v>8.0042707673536398E-2</v>
      </c>
      <c r="AD189" s="2">
        <v>4.4997365930735798E-2</v>
      </c>
      <c r="AE189" s="2">
        <v>7.7961541469711806E-2</v>
      </c>
      <c r="AF189" s="2">
        <v>7.0422464296545806E-2</v>
      </c>
      <c r="AG189" s="2">
        <v>7.6881044335957605E-2</v>
      </c>
    </row>
    <row r="190" spans="1:33" x14ac:dyDescent="0.35">
      <c r="A190" s="7">
        <v>939</v>
      </c>
      <c r="B190" s="7">
        <v>49</v>
      </c>
      <c r="C190" s="7">
        <v>0</v>
      </c>
      <c r="D190" s="7">
        <v>1</v>
      </c>
      <c r="E190" s="22" t="str">
        <f t="shared" si="4"/>
        <v>01</v>
      </c>
      <c r="F190" s="4">
        <v>0.34652300000000003</v>
      </c>
      <c r="G190" s="25">
        <v>1</v>
      </c>
      <c r="H190" s="4">
        <v>3.7532178350000001</v>
      </c>
      <c r="I190" s="4">
        <v>45.824489247999999</v>
      </c>
      <c r="J190" s="2">
        <f t="shared" si="5"/>
        <v>8.1904193512943702E-2</v>
      </c>
      <c r="K190" s="3">
        <v>2</v>
      </c>
      <c r="L190" s="3">
        <v>9</v>
      </c>
      <c r="M190" s="3">
        <v>5</v>
      </c>
      <c r="N190" s="3">
        <v>33</v>
      </c>
      <c r="O190" s="24">
        <v>1000.99999999999</v>
      </c>
      <c r="P190" s="4">
        <v>0.85499999999999998</v>
      </c>
      <c r="Q190" s="4">
        <v>0.81818181818181801</v>
      </c>
      <c r="R190" s="4">
        <v>0.86599999999999999</v>
      </c>
      <c r="S190" s="4">
        <v>0.80100000000000005</v>
      </c>
      <c r="T190" s="4">
        <v>0.85499999999999998</v>
      </c>
      <c r="U190" s="4">
        <v>0.76400000000000001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0.15665381004537701</v>
      </c>
      <c r="AC190" s="2">
        <v>0.20067069546215099</v>
      </c>
      <c r="AD190" s="2">
        <v>0.14387037041970199</v>
      </c>
      <c r="AE190" s="2">
        <v>0.221894331913778</v>
      </c>
      <c r="AF190" s="2">
        <v>0.15665381004537701</v>
      </c>
      <c r="AG190" s="2">
        <v>0.26918748981561702</v>
      </c>
    </row>
    <row r="191" spans="1:33" x14ac:dyDescent="0.35">
      <c r="A191" s="7">
        <v>1</v>
      </c>
      <c r="B191" s="7">
        <v>35</v>
      </c>
      <c r="C191" s="7">
        <v>0</v>
      </c>
      <c r="D191" s="7">
        <v>1</v>
      </c>
      <c r="E191" s="22" t="str">
        <f t="shared" si="4"/>
        <v>01</v>
      </c>
      <c r="F191" s="4">
        <v>1</v>
      </c>
      <c r="G191" s="25">
        <v>1</v>
      </c>
      <c r="H191" s="4">
        <v>3.9099245410000001</v>
      </c>
      <c r="I191" s="4">
        <v>47.702299482999997</v>
      </c>
      <c r="J191" s="2">
        <f t="shared" si="5"/>
        <v>8.1965116637477978E-2</v>
      </c>
      <c r="K191" s="3">
        <v>0</v>
      </c>
      <c r="L191" s="3">
        <v>9</v>
      </c>
      <c r="M191" s="3">
        <v>4</v>
      </c>
      <c r="N191" s="3">
        <v>36</v>
      </c>
      <c r="O191" s="24">
        <v>1001</v>
      </c>
      <c r="P191" s="4">
        <v>0.91</v>
      </c>
      <c r="Q191" s="4">
        <v>1</v>
      </c>
      <c r="R191" s="4">
        <v>0.90800000000000003</v>
      </c>
      <c r="S191" s="4">
        <v>0.91500000000000004</v>
      </c>
      <c r="T191" s="4">
        <v>0.875</v>
      </c>
      <c r="U191" s="4">
        <v>0.95299999999999996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9.4310679471241304E-2</v>
      </c>
      <c r="AC191" s="2">
        <v>1.0000050000287801E-5</v>
      </c>
      <c r="AD191" s="2">
        <v>9.65109003808437E-2</v>
      </c>
      <c r="AE191" s="2">
        <v>8.8831213706615703E-2</v>
      </c>
      <c r="AF191" s="2">
        <v>0.13353139262452299</v>
      </c>
      <c r="AG191" s="2">
        <v>4.8140375327934998E-2</v>
      </c>
    </row>
    <row r="192" spans="1:33" x14ac:dyDescent="0.35">
      <c r="A192" s="7">
        <v>205</v>
      </c>
      <c r="B192" s="7">
        <v>16</v>
      </c>
      <c r="C192" s="7">
        <v>0</v>
      </c>
      <c r="D192" s="7">
        <v>1</v>
      </c>
      <c r="E192" s="22" t="str">
        <f t="shared" si="4"/>
        <v>01</v>
      </c>
      <c r="F192" s="4">
        <v>0.25329499999999999</v>
      </c>
      <c r="G192" s="25">
        <v>1</v>
      </c>
      <c r="H192" s="4">
        <v>4.3265391209999997</v>
      </c>
      <c r="I192" s="4">
        <v>51.074850775999998</v>
      </c>
      <c r="J192" s="2">
        <f t="shared" si="5"/>
        <v>8.4709775070611351E-2</v>
      </c>
      <c r="K192" s="3">
        <v>2</v>
      </c>
      <c r="L192" s="3">
        <v>5</v>
      </c>
      <c r="M192" s="3">
        <v>7</v>
      </c>
      <c r="N192" s="3">
        <v>35</v>
      </c>
      <c r="O192" s="24">
        <v>1001</v>
      </c>
      <c r="P192" s="4">
        <v>0.82299999999999995</v>
      </c>
      <c r="Q192" s="4">
        <v>0.71428571428571397</v>
      </c>
      <c r="R192" s="4">
        <v>0.82499999999999996</v>
      </c>
      <c r="S192" s="4">
        <v>0.66900000000000004</v>
      </c>
      <c r="T192" s="4">
        <v>0.82899999999999996</v>
      </c>
      <c r="U192" s="4">
        <v>0.67100000000000004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0.19479907830506701</v>
      </c>
      <c r="AC192" s="2">
        <v>0.33647223662121301</v>
      </c>
      <c r="AD192" s="2">
        <v>0.19237189264745599</v>
      </c>
      <c r="AE192" s="2">
        <v>0.40197121885390902</v>
      </c>
      <c r="AF192" s="2">
        <v>0.18753512384684201</v>
      </c>
      <c r="AG192" s="2">
        <v>0.39898614201045501</v>
      </c>
    </row>
    <row r="193" spans="1:33" x14ac:dyDescent="0.35">
      <c r="A193" s="7">
        <v>333</v>
      </c>
      <c r="B193" s="7">
        <v>14</v>
      </c>
      <c r="C193" s="7">
        <v>0</v>
      </c>
      <c r="D193" s="7">
        <v>1</v>
      </c>
      <c r="E193" s="22" t="str">
        <f t="shared" si="4"/>
        <v>01</v>
      </c>
      <c r="F193" s="4">
        <v>1</v>
      </c>
      <c r="G193" s="25">
        <v>1</v>
      </c>
      <c r="H193" s="4">
        <v>3.4511151259999999</v>
      </c>
      <c r="I193" s="4">
        <v>38.716625404449999</v>
      </c>
      <c r="J193" s="2">
        <f t="shared" si="5"/>
        <v>8.9137808110810623E-2</v>
      </c>
      <c r="K193" s="3">
        <v>4</v>
      </c>
      <c r="L193" s="3">
        <v>4</v>
      </c>
      <c r="M193" s="3">
        <v>9</v>
      </c>
      <c r="N193" s="3">
        <v>32</v>
      </c>
      <c r="O193" s="24">
        <v>1000.99999999999</v>
      </c>
      <c r="P193" s="4">
        <v>0.71499999999999997</v>
      </c>
      <c r="Q193" s="4">
        <v>0.5</v>
      </c>
      <c r="R193" s="4">
        <v>0.746</v>
      </c>
      <c r="S193" s="4">
        <v>0.503</v>
      </c>
      <c r="T193" s="4">
        <v>0.83399999999999996</v>
      </c>
      <c r="U193" s="4">
        <v>0.55700000000000005</v>
      </c>
      <c r="V193" s="5">
        <v>100</v>
      </c>
      <c r="W193" s="5">
        <v>0</v>
      </c>
      <c r="X193" s="5">
        <v>100</v>
      </c>
      <c r="Y193" s="5">
        <v>100</v>
      </c>
      <c r="Z193" s="5">
        <v>100</v>
      </c>
      <c r="AA193" s="5">
        <v>100</v>
      </c>
      <c r="AB193" s="2">
        <v>0.33547273628812901</v>
      </c>
      <c r="AC193" s="2">
        <v>0.69314718055994495</v>
      </c>
      <c r="AD193" s="2">
        <v>0.29302967877837599</v>
      </c>
      <c r="AE193" s="2">
        <v>0.68716510888239801</v>
      </c>
      <c r="AF193" s="2">
        <v>0.18152187662339</v>
      </c>
      <c r="AG193" s="2">
        <v>0.58519003905485301</v>
      </c>
    </row>
    <row r="194" spans="1:33" x14ac:dyDescent="0.35">
      <c r="A194" s="7">
        <v>935</v>
      </c>
      <c r="B194" s="7">
        <v>46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0.32807999999999998</v>
      </c>
      <c r="G194" s="25">
        <v>1</v>
      </c>
      <c r="H194" s="4">
        <v>5.734648419</v>
      </c>
      <c r="I194" s="4">
        <v>63.595709696</v>
      </c>
      <c r="J194" s="2">
        <f t="shared" ref="J194:J257" si="7">H194/I194</f>
        <v>9.0173510861231793E-2</v>
      </c>
      <c r="K194" s="3">
        <v>0</v>
      </c>
      <c r="L194" s="3">
        <v>11</v>
      </c>
      <c r="M194" s="3">
        <v>4</v>
      </c>
      <c r="N194" s="3">
        <v>34</v>
      </c>
      <c r="O194" s="24">
        <v>1001</v>
      </c>
      <c r="P194" s="4">
        <v>0.9</v>
      </c>
      <c r="Q194" s="4">
        <v>1</v>
      </c>
      <c r="R194" s="4">
        <v>0.89600000000000002</v>
      </c>
      <c r="S194" s="4">
        <v>0.93500000000000005</v>
      </c>
      <c r="T194" s="4">
        <v>0.86199999999999999</v>
      </c>
      <c r="U194" s="4">
        <v>0.91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0.105360515657826</v>
      </c>
      <c r="AC194" s="2">
        <v>1.0000050000287801E-5</v>
      </c>
      <c r="AD194" s="2">
        <v>0.109814866007207</v>
      </c>
      <c r="AE194" s="2">
        <v>6.7208749693450004E-2</v>
      </c>
      <c r="AF194" s="2">
        <v>0.14850000831844401</v>
      </c>
      <c r="AG194" s="2">
        <v>9.4310679471241304E-2</v>
      </c>
    </row>
    <row r="195" spans="1:33" x14ac:dyDescent="0.35">
      <c r="A195" s="7">
        <v>721</v>
      </c>
      <c r="B195" s="7">
        <v>3</v>
      </c>
      <c r="C195" s="7">
        <v>0</v>
      </c>
      <c r="D195" s="7">
        <v>1</v>
      </c>
      <c r="E195" s="22" t="str">
        <f t="shared" si="6"/>
        <v>01</v>
      </c>
      <c r="F195" s="4">
        <v>1</v>
      </c>
      <c r="G195" s="25">
        <v>1</v>
      </c>
      <c r="H195" s="4">
        <v>5.2657220300000001</v>
      </c>
      <c r="I195" s="4">
        <v>55.4553187502</v>
      </c>
      <c r="J195" s="2">
        <f t="shared" si="7"/>
        <v>9.4954319056745284E-2</v>
      </c>
      <c r="K195" s="3">
        <v>3</v>
      </c>
      <c r="L195" s="3">
        <v>8</v>
      </c>
      <c r="M195" s="3">
        <v>3</v>
      </c>
      <c r="N195" s="3">
        <v>35</v>
      </c>
      <c r="O195" s="24">
        <v>1001</v>
      </c>
      <c r="P195" s="4">
        <v>0.86399999999999999</v>
      </c>
      <c r="Q195" s="4">
        <v>0.72727272727272696</v>
      </c>
      <c r="R195" s="4">
        <v>0.86199999999999999</v>
      </c>
      <c r="S195" s="4">
        <v>0.72</v>
      </c>
      <c r="T195" s="4">
        <v>0.82399999999999995</v>
      </c>
      <c r="U195" s="4">
        <v>0.72099999999999997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0.14618251017808101</v>
      </c>
      <c r="AC195" s="2">
        <v>0.31845373111853498</v>
      </c>
      <c r="AD195" s="2">
        <v>0.14850000831844401</v>
      </c>
      <c r="AE195" s="2">
        <v>0.32850406697203599</v>
      </c>
      <c r="AF195" s="2">
        <v>0.19358474907266501</v>
      </c>
      <c r="AG195" s="2">
        <v>0.327116141697188</v>
      </c>
    </row>
    <row r="196" spans="1:33" x14ac:dyDescent="0.35">
      <c r="A196" s="7">
        <v>67</v>
      </c>
      <c r="B196" s="7">
        <v>15</v>
      </c>
      <c r="C196" s="7">
        <v>0</v>
      </c>
      <c r="D196" s="7">
        <v>1</v>
      </c>
      <c r="E196" s="22" t="str">
        <f t="shared" si="6"/>
        <v>01</v>
      </c>
      <c r="F196" s="4">
        <v>0.252106</v>
      </c>
      <c r="G196" s="25">
        <v>1</v>
      </c>
      <c r="H196" s="4">
        <v>5.2305034880000001</v>
      </c>
      <c r="I196" s="4">
        <v>54.958862426000003</v>
      </c>
      <c r="J196" s="2">
        <f t="shared" si="7"/>
        <v>9.5171247313254922E-2</v>
      </c>
      <c r="K196" s="3">
        <v>1</v>
      </c>
      <c r="L196" s="3">
        <v>6</v>
      </c>
      <c r="M196" s="3">
        <v>10</v>
      </c>
      <c r="N196" s="3">
        <v>32</v>
      </c>
      <c r="O196" s="24">
        <v>1000.99999999999</v>
      </c>
      <c r="P196" s="4">
        <v>0.78500000000000003</v>
      </c>
      <c r="Q196" s="4">
        <v>0.85714285714285698</v>
      </c>
      <c r="R196" s="4">
        <v>0.80200000000000005</v>
      </c>
      <c r="S196" s="4">
        <v>0.79600000000000004</v>
      </c>
      <c r="T196" s="4">
        <v>0.84</v>
      </c>
      <c r="U196" s="4">
        <v>0.81299999999999994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0.242071561199729</v>
      </c>
      <c r="AC196" s="2">
        <v>0.154150679827258</v>
      </c>
      <c r="AD196" s="2">
        <v>0.220646671115623</v>
      </c>
      <c r="AE196" s="2">
        <v>0.22815609313775401</v>
      </c>
      <c r="AF196" s="2">
        <v>0.17435338714477799</v>
      </c>
      <c r="AG196" s="2">
        <v>0.207024169434327</v>
      </c>
    </row>
    <row r="197" spans="1:33" x14ac:dyDescent="0.35">
      <c r="A197" s="7">
        <v>817</v>
      </c>
      <c r="B197" s="7">
        <v>25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5">
        <v>1</v>
      </c>
      <c r="H197" s="4">
        <v>5.4501782600000004</v>
      </c>
      <c r="I197" s="4">
        <v>56.427848588099998</v>
      </c>
      <c r="J197" s="2">
        <f t="shared" si="7"/>
        <v>9.6586674777981565E-2</v>
      </c>
      <c r="K197" s="3">
        <v>4</v>
      </c>
      <c r="L197" s="3">
        <v>3</v>
      </c>
      <c r="M197" s="3">
        <v>8</v>
      </c>
      <c r="N197" s="3">
        <v>34</v>
      </c>
      <c r="O197" s="24">
        <v>1001</v>
      </c>
      <c r="P197" s="4">
        <v>0.73599999999999999</v>
      </c>
      <c r="Q197" s="4">
        <v>0.42857142857142899</v>
      </c>
      <c r="R197" s="4">
        <v>0.81</v>
      </c>
      <c r="S197" s="4">
        <v>0.44400000000000001</v>
      </c>
      <c r="T197" s="4">
        <v>0.82699999999999996</v>
      </c>
      <c r="U197" s="4">
        <v>0.66600000000000004</v>
      </c>
      <c r="V197" s="5">
        <v>100</v>
      </c>
      <c r="W197" s="5">
        <v>0</v>
      </c>
      <c r="X197" s="5">
        <v>100</v>
      </c>
      <c r="Y197" s="5">
        <v>0</v>
      </c>
      <c r="Z197" s="5">
        <v>100</v>
      </c>
      <c r="AA197" s="5">
        <v>100</v>
      </c>
      <c r="AB197" s="2">
        <v>0.30652516025326099</v>
      </c>
      <c r="AC197" s="2">
        <v>0.847297860387204</v>
      </c>
      <c r="AD197" s="2">
        <v>0.21072103131565301</v>
      </c>
      <c r="AE197" s="2">
        <v>0.811930716549912</v>
      </c>
      <c r="AF197" s="2">
        <v>0.189950583958446</v>
      </c>
      <c r="AG197" s="2">
        <v>0.40646560844174801</v>
      </c>
    </row>
    <row r="198" spans="1:33" x14ac:dyDescent="0.35">
      <c r="A198" s="7">
        <v>949</v>
      </c>
      <c r="B198" s="7">
        <v>28</v>
      </c>
      <c r="C198" s="7">
        <v>0</v>
      </c>
      <c r="D198" s="7">
        <v>1</v>
      </c>
      <c r="E198" s="22" t="str">
        <f t="shared" si="6"/>
        <v>01</v>
      </c>
      <c r="F198" s="4">
        <v>1</v>
      </c>
      <c r="G198" s="25">
        <v>1</v>
      </c>
      <c r="H198" s="4">
        <v>4.8357707320000003</v>
      </c>
      <c r="I198" s="4">
        <v>47.657922960400001</v>
      </c>
      <c r="J198" s="2">
        <f t="shared" si="7"/>
        <v>0.10146834842169154</v>
      </c>
      <c r="K198" s="3">
        <v>0</v>
      </c>
      <c r="L198" s="3">
        <v>6</v>
      </c>
      <c r="M198" s="3">
        <v>7</v>
      </c>
      <c r="N198" s="3">
        <v>36</v>
      </c>
      <c r="O198" s="24">
        <v>912.79342198712902</v>
      </c>
      <c r="P198" s="4">
        <v>0.82699999999999996</v>
      </c>
      <c r="Q198" s="4">
        <v>1</v>
      </c>
      <c r="R198" s="4">
        <v>0.85</v>
      </c>
      <c r="S198" s="4">
        <v>0.873</v>
      </c>
      <c r="T198" s="4">
        <v>0.90100000000000002</v>
      </c>
      <c r="U198" s="4">
        <v>0.98399999999999999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0.189950583958446</v>
      </c>
      <c r="AC198" s="2">
        <v>1.0000050000287801E-5</v>
      </c>
      <c r="AD198" s="2">
        <v>0.16251892949777499</v>
      </c>
      <c r="AE198" s="2">
        <v>0.13581972314253499</v>
      </c>
      <c r="AF198" s="2">
        <v>0.104250021373799</v>
      </c>
      <c r="AG198" s="2">
        <v>1.6129381929883599E-2</v>
      </c>
    </row>
    <row r="199" spans="1:33" x14ac:dyDescent="0.35">
      <c r="A199" s="7">
        <v>525</v>
      </c>
      <c r="B199" s="7">
        <v>32</v>
      </c>
      <c r="C199" s="7">
        <v>0</v>
      </c>
      <c r="D199" s="7">
        <v>1</v>
      </c>
      <c r="E199" s="22" t="str">
        <f t="shared" si="6"/>
        <v>01</v>
      </c>
      <c r="F199" s="4">
        <v>1</v>
      </c>
      <c r="G199" s="25">
        <v>1</v>
      </c>
      <c r="H199" s="4">
        <v>4.2398478150000001</v>
      </c>
      <c r="I199" s="4">
        <v>40.897393487999999</v>
      </c>
      <c r="J199" s="2">
        <f t="shared" si="7"/>
        <v>0.10367036755640784</v>
      </c>
      <c r="K199" s="3">
        <v>5</v>
      </c>
      <c r="L199" s="3">
        <v>8</v>
      </c>
      <c r="M199" s="3">
        <v>1</v>
      </c>
      <c r="N199" s="3">
        <v>35</v>
      </c>
      <c r="O199" s="24">
        <v>1000.99999999999</v>
      </c>
      <c r="P199" s="4">
        <v>0.879</v>
      </c>
      <c r="Q199" s="4">
        <v>0.61538461538461497</v>
      </c>
      <c r="R199" s="4">
        <v>0.86</v>
      </c>
      <c r="S199" s="4">
        <v>0.64700000000000002</v>
      </c>
      <c r="T199" s="4">
        <v>0.88900000000000001</v>
      </c>
      <c r="U199" s="4">
        <v>0.60699999999999998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0.12897038129696001</v>
      </c>
      <c r="AC199" s="2">
        <v>0.48550781578170099</v>
      </c>
      <c r="AD199" s="2">
        <v>0.15082288973458399</v>
      </c>
      <c r="AE199" s="2">
        <v>0.43540898448123599</v>
      </c>
      <c r="AF199" s="2">
        <v>0.117658043468232</v>
      </c>
      <c r="AG199" s="2">
        <v>0.49922648792263902</v>
      </c>
    </row>
    <row r="200" spans="1:33" x14ac:dyDescent="0.35">
      <c r="A200" s="7">
        <v>217</v>
      </c>
      <c r="B200" s="7">
        <v>25</v>
      </c>
      <c r="C200" s="7">
        <v>0</v>
      </c>
      <c r="D200" s="7">
        <v>1</v>
      </c>
      <c r="E200" s="22" t="str">
        <f t="shared" si="6"/>
        <v>01</v>
      </c>
      <c r="F200" s="4">
        <v>1</v>
      </c>
      <c r="G200" s="25">
        <v>1</v>
      </c>
      <c r="H200" s="4">
        <v>5.6762101239999998</v>
      </c>
      <c r="I200" s="4">
        <v>54.58589602</v>
      </c>
      <c r="J200" s="2">
        <f t="shared" si="7"/>
        <v>0.10398675368304415</v>
      </c>
      <c r="K200" s="3">
        <v>4</v>
      </c>
      <c r="L200" s="3">
        <v>12</v>
      </c>
      <c r="M200" s="3">
        <v>8</v>
      </c>
      <c r="N200" s="3">
        <v>25</v>
      </c>
      <c r="O200" s="24">
        <v>1001</v>
      </c>
      <c r="P200" s="4">
        <v>0.755</v>
      </c>
      <c r="Q200" s="4">
        <v>0.75</v>
      </c>
      <c r="R200" s="4">
        <v>0.77300000000000002</v>
      </c>
      <c r="S200" s="4">
        <v>0.76800000000000002</v>
      </c>
      <c r="T200" s="4">
        <v>0.745</v>
      </c>
      <c r="U200" s="4">
        <v>0.71699999999999997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0.28103752973311202</v>
      </c>
      <c r="AC200" s="2">
        <v>0.28768207245178101</v>
      </c>
      <c r="AD200" s="2">
        <v>0.25747623039471501</v>
      </c>
      <c r="AE200" s="2">
        <v>0.26396554583446502</v>
      </c>
      <c r="AF200" s="2">
        <v>0.29437106060257801</v>
      </c>
      <c r="AG200" s="2">
        <v>0.33267943838251701</v>
      </c>
    </row>
    <row r="201" spans="1:33" x14ac:dyDescent="0.35">
      <c r="A201" s="7">
        <v>985</v>
      </c>
      <c r="B201" s="7">
        <v>31</v>
      </c>
      <c r="C201" s="7">
        <v>0</v>
      </c>
      <c r="D201" s="7">
        <v>1</v>
      </c>
      <c r="E201" s="22" t="str">
        <f t="shared" si="6"/>
        <v>01</v>
      </c>
      <c r="F201" s="4">
        <v>0.25012499999999999</v>
      </c>
      <c r="G201" s="25">
        <v>1</v>
      </c>
      <c r="H201" s="4">
        <v>6.2131143670000002</v>
      </c>
      <c r="I201" s="4">
        <v>58.680431279399997</v>
      </c>
      <c r="J201" s="2">
        <f t="shared" si="7"/>
        <v>0.10588051640958439</v>
      </c>
      <c r="K201" s="3">
        <v>0</v>
      </c>
      <c r="L201" s="3">
        <v>7</v>
      </c>
      <c r="M201" s="3">
        <v>9</v>
      </c>
      <c r="N201" s="3">
        <v>33</v>
      </c>
      <c r="O201" s="24">
        <v>799.64402806643795</v>
      </c>
      <c r="P201" s="4">
        <v>0.80900000000000005</v>
      </c>
      <c r="Q201" s="4">
        <v>1</v>
      </c>
      <c r="R201" s="4">
        <v>0.81399999999999995</v>
      </c>
      <c r="S201" s="4">
        <v>0.90800000000000003</v>
      </c>
      <c r="T201" s="4">
        <v>0.87</v>
      </c>
      <c r="U201" s="4">
        <v>0.98699999999999999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0.211956361923645</v>
      </c>
      <c r="AC201" s="2">
        <v>1.0000050000287801E-5</v>
      </c>
      <c r="AD201" s="2">
        <v>0.20579491297959701</v>
      </c>
      <c r="AE201" s="2">
        <v>9.65109003808437E-2</v>
      </c>
      <c r="AF201" s="2">
        <v>0.13926206733350799</v>
      </c>
      <c r="AG201" s="2">
        <v>1.30852395486555E-2</v>
      </c>
    </row>
    <row r="202" spans="1:33" x14ac:dyDescent="0.35">
      <c r="A202" s="7">
        <v>647</v>
      </c>
      <c r="B202" s="7">
        <v>28</v>
      </c>
      <c r="C202" s="7">
        <v>0</v>
      </c>
      <c r="D202" s="7">
        <v>1</v>
      </c>
      <c r="E202" s="22" t="str">
        <f t="shared" si="6"/>
        <v>01</v>
      </c>
      <c r="F202" s="4">
        <v>1</v>
      </c>
      <c r="G202" s="25">
        <v>1</v>
      </c>
      <c r="H202" s="4">
        <v>5.2676121179999997</v>
      </c>
      <c r="I202" s="4">
        <v>49.306253763999997</v>
      </c>
      <c r="J202" s="2">
        <f t="shared" si="7"/>
        <v>0.10683456389148843</v>
      </c>
      <c r="K202" s="3">
        <v>1</v>
      </c>
      <c r="L202" s="3">
        <v>5</v>
      </c>
      <c r="M202" s="3">
        <v>10</v>
      </c>
      <c r="N202" s="3">
        <v>33</v>
      </c>
      <c r="O202" s="24">
        <v>1001</v>
      </c>
      <c r="P202" s="4">
        <v>0.78900000000000003</v>
      </c>
      <c r="Q202" s="4">
        <v>0.83333333333333304</v>
      </c>
      <c r="R202" s="4">
        <v>0.86499999999999999</v>
      </c>
      <c r="S202" s="4">
        <v>0.76600000000000001</v>
      </c>
      <c r="T202" s="4">
        <v>0.89700000000000002</v>
      </c>
      <c r="U202" s="4">
        <v>0.93200000000000005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0.236988958136263</v>
      </c>
      <c r="AC202" s="2">
        <v>0.18232155679395501</v>
      </c>
      <c r="AD202" s="2">
        <v>0.14502577205025799</v>
      </c>
      <c r="AE202" s="2">
        <v>0.26657310924154598</v>
      </c>
      <c r="AF202" s="2">
        <v>0.10869941692334099</v>
      </c>
      <c r="AG202" s="2">
        <v>7.0422464296545806E-2</v>
      </c>
    </row>
    <row r="203" spans="1:33" x14ac:dyDescent="0.35">
      <c r="A203" s="7">
        <v>325</v>
      </c>
      <c r="B203" s="7">
        <v>27</v>
      </c>
      <c r="C203" s="7">
        <v>0</v>
      </c>
      <c r="D203" s="7">
        <v>1</v>
      </c>
      <c r="E203" s="22" t="str">
        <f t="shared" si="6"/>
        <v>01</v>
      </c>
      <c r="F203" s="4">
        <v>1</v>
      </c>
      <c r="G203" s="25">
        <v>1</v>
      </c>
      <c r="H203" s="4">
        <v>4.8002777979999998</v>
      </c>
      <c r="I203" s="4">
        <v>44.739733592</v>
      </c>
      <c r="J203" s="2">
        <f t="shared" si="7"/>
        <v>0.10729339253057928</v>
      </c>
      <c r="K203" s="3">
        <v>1</v>
      </c>
      <c r="L203" s="3">
        <v>3</v>
      </c>
      <c r="M203" s="3">
        <v>5</v>
      </c>
      <c r="N203" s="3">
        <v>40</v>
      </c>
      <c r="O203" s="24">
        <v>940.10909373723302</v>
      </c>
      <c r="P203" s="4">
        <v>0.86899999999999999</v>
      </c>
      <c r="Q203" s="4">
        <v>0.75</v>
      </c>
      <c r="R203" s="4">
        <v>0.86499999999999999</v>
      </c>
      <c r="S203" s="4">
        <v>0.64200000000000002</v>
      </c>
      <c r="T203" s="4">
        <v>0.89300000000000002</v>
      </c>
      <c r="U203" s="4">
        <v>0.66700000000000004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0.14041215371674501</v>
      </c>
      <c r="AC203" s="2">
        <v>0.28768207245178101</v>
      </c>
      <c r="AD203" s="2">
        <v>0.14502577205025799</v>
      </c>
      <c r="AE203" s="2">
        <v>0.44316697529217602</v>
      </c>
      <c r="AF203" s="2">
        <v>0.113168698105638</v>
      </c>
      <c r="AG203" s="2">
        <v>0.404965233066513</v>
      </c>
    </row>
    <row r="204" spans="1:33" x14ac:dyDescent="0.35">
      <c r="A204" s="7">
        <v>115</v>
      </c>
      <c r="B204" s="7">
        <v>3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5">
        <v>1</v>
      </c>
      <c r="H204" s="4">
        <v>6.5214996249999997</v>
      </c>
      <c r="I204" s="4">
        <v>59.578939000699997</v>
      </c>
      <c r="J204" s="2">
        <f t="shared" si="7"/>
        <v>0.10945981473291054</v>
      </c>
      <c r="K204" s="3">
        <v>1</v>
      </c>
      <c r="L204" s="3">
        <v>3</v>
      </c>
      <c r="M204" s="3">
        <v>13</v>
      </c>
      <c r="N204" s="3">
        <v>32</v>
      </c>
      <c r="O204" s="24">
        <v>1001</v>
      </c>
      <c r="P204" s="4">
        <v>0.69899999999999995</v>
      </c>
      <c r="Q204" s="4">
        <v>0.75</v>
      </c>
      <c r="R204" s="4">
        <v>0.76800000000000002</v>
      </c>
      <c r="S204" s="4">
        <v>0.71199999999999997</v>
      </c>
      <c r="T204" s="4">
        <v>0.85899999999999999</v>
      </c>
      <c r="U204" s="4">
        <v>0.78300000000000003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0.35810453674832698</v>
      </c>
      <c r="AC204" s="2">
        <v>0.28768207245178101</v>
      </c>
      <c r="AD204" s="2">
        <v>0.26396554583446502</v>
      </c>
      <c r="AE204" s="2">
        <v>0.33967736757016098</v>
      </c>
      <c r="AF204" s="2">
        <v>0.15198635699788199</v>
      </c>
      <c r="AG204" s="2">
        <v>0.24462258299133399</v>
      </c>
    </row>
    <row r="205" spans="1:33" x14ac:dyDescent="0.35">
      <c r="A205" s="7">
        <v>271</v>
      </c>
      <c r="B205" s="7">
        <v>26</v>
      </c>
      <c r="C205" s="7">
        <v>0</v>
      </c>
      <c r="D205" s="7">
        <v>1</v>
      </c>
      <c r="E205" s="22" t="str">
        <f t="shared" si="6"/>
        <v>01</v>
      </c>
      <c r="F205" s="4">
        <v>0.25009100000000001</v>
      </c>
      <c r="G205" s="25">
        <v>1</v>
      </c>
      <c r="H205" s="4">
        <v>4.9760647699999998</v>
      </c>
      <c r="I205" s="4">
        <v>43.252337679</v>
      </c>
      <c r="J205" s="2">
        <f t="shared" si="7"/>
        <v>0.1150473023430591</v>
      </c>
      <c r="K205" s="3">
        <v>0</v>
      </c>
      <c r="L205" s="3">
        <v>2</v>
      </c>
      <c r="M205" s="3">
        <v>1</v>
      </c>
      <c r="N205" s="3">
        <v>46</v>
      </c>
      <c r="O205" s="24">
        <v>1001</v>
      </c>
      <c r="P205" s="4">
        <v>0.94599999999999995</v>
      </c>
      <c r="Q205" s="4">
        <v>1</v>
      </c>
      <c r="R205" s="4">
        <v>0.96299999999999997</v>
      </c>
      <c r="S205" s="4">
        <v>0.79800000000000004</v>
      </c>
      <c r="T205" s="4">
        <v>0.95699999999999996</v>
      </c>
      <c r="U205" s="4">
        <v>0.85799999999999998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5.5512709930258801E-2</v>
      </c>
      <c r="AC205" s="2">
        <v>1.0000050000287801E-5</v>
      </c>
      <c r="AD205" s="2">
        <v>3.7701867184011501E-2</v>
      </c>
      <c r="AE205" s="2">
        <v>0.225646681532328</v>
      </c>
      <c r="AF205" s="2">
        <v>4.3951887529182797E-2</v>
      </c>
      <c r="AG205" s="2">
        <v>0.153151179494175</v>
      </c>
    </row>
    <row r="206" spans="1:33" x14ac:dyDescent="0.35">
      <c r="A206" s="7">
        <v>219</v>
      </c>
      <c r="B206" s="7">
        <v>6</v>
      </c>
      <c r="C206" s="7">
        <v>0</v>
      </c>
      <c r="D206" s="7">
        <v>1</v>
      </c>
      <c r="E206" s="22" t="str">
        <f t="shared" si="6"/>
        <v>01</v>
      </c>
      <c r="F206" s="4">
        <v>1</v>
      </c>
      <c r="G206" s="25">
        <v>1</v>
      </c>
      <c r="H206" s="4">
        <v>7.150103584</v>
      </c>
      <c r="I206" s="4">
        <v>62.080735971000003</v>
      </c>
      <c r="J206" s="2">
        <f t="shared" si="7"/>
        <v>0.11517427221449265</v>
      </c>
      <c r="K206" s="3">
        <v>1</v>
      </c>
      <c r="L206" s="3">
        <v>5</v>
      </c>
      <c r="M206" s="3">
        <v>2</v>
      </c>
      <c r="N206" s="3">
        <v>41</v>
      </c>
      <c r="O206" s="24">
        <v>1001</v>
      </c>
      <c r="P206" s="4">
        <v>0.92200000000000004</v>
      </c>
      <c r="Q206" s="4">
        <v>0.83333333333333304</v>
      </c>
      <c r="R206" s="4">
        <v>0.93200000000000005</v>
      </c>
      <c r="S206" s="4">
        <v>0.79900000000000004</v>
      </c>
      <c r="T206" s="4">
        <v>0.93700000000000006</v>
      </c>
      <c r="U206" s="4">
        <v>0.751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8.1210055425543201E-2</v>
      </c>
      <c r="AC206" s="2">
        <v>0.18232155679395501</v>
      </c>
      <c r="AD206" s="2">
        <v>7.0422464296545806E-2</v>
      </c>
      <c r="AE206" s="2">
        <v>0.224394333215862</v>
      </c>
      <c r="AF206" s="2">
        <v>6.5071996743714805E-2</v>
      </c>
      <c r="AG206" s="2">
        <v>0.286349627218002</v>
      </c>
    </row>
    <row r="207" spans="1:33" x14ac:dyDescent="0.35">
      <c r="A207" s="7">
        <v>831</v>
      </c>
      <c r="B207" s="7">
        <v>44</v>
      </c>
      <c r="C207" s="7">
        <v>0</v>
      </c>
      <c r="D207" s="7">
        <v>1</v>
      </c>
      <c r="E207" s="22" t="str">
        <f t="shared" si="6"/>
        <v>01</v>
      </c>
      <c r="F207" s="4">
        <v>0.261106</v>
      </c>
      <c r="G207" s="25">
        <v>1</v>
      </c>
      <c r="H207" s="4">
        <v>6.0520378910000003</v>
      </c>
      <c r="I207" s="4">
        <v>51.490348797800003</v>
      </c>
      <c r="J207" s="2">
        <f t="shared" si="7"/>
        <v>0.11753732558243191</v>
      </c>
      <c r="K207" s="3">
        <v>2</v>
      </c>
      <c r="L207" s="3">
        <v>4</v>
      </c>
      <c r="M207" s="3">
        <v>7</v>
      </c>
      <c r="N207" s="3">
        <v>36</v>
      </c>
      <c r="O207" s="24">
        <v>892.20184525386105</v>
      </c>
      <c r="P207" s="4">
        <v>0.82</v>
      </c>
      <c r="Q207" s="4">
        <v>0.66666666666666696</v>
      </c>
      <c r="R207" s="4">
        <v>0.81</v>
      </c>
      <c r="S207" s="4">
        <v>0.64900000000000002</v>
      </c>
      <c r="T207" s="4">
        <v>0.84099999999999997</v>
      </c>
      <c r="U207" s="4">
        <v>0.56599999999999995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0.19845093872383801</v>
      </c>
      <c r="AC207" s="2">
        <v>0.405465108108164</v>
      </c>
      <c r="AD207" s="2">
        <v>0.21072103131565301</v>
      </c>
      <c r="AE207" s="2">
        <v>0.432322562278047</v>
      </c>
      <c r="AF207" s="2">
        <v>0.173163619009189</v>
      </c>
      <c r="AG207" s="2">
        <v>0.56916120077895405</v>
      </c>
    </row>
    <row r="208" spans="1:33" x14ac:dyDescent="0.35">
      <c r="A208" s="7">
        <v>305</v>
      </c>
      <c r="B208" s="7">
        <v>4</v>
      </c>
      <c r="C208" s="7">
        <v>0</v>
      </c>
      <c r="D208" s="7">
        <v>1</v>
      </c>
      <c r="E208" s="22" t="str">
        <f t="shared" si="6"/>
        <v>01</v>
      </c>
      <c r="F208" s="4">
        <v>0.25000600000000001</v>
      </c>
      <c r="G208" s="25">
        <v>1</v>
      </c>
      <c r="H208" s="4">
        <v>6.8283512350000004</v>
      </c>
      <c r="I208" s="4">
        <v>57.455278313999997</v>
      </c>
      <c r="J208" s="2">
        <f t="shared" si="7"/>
        <v>0.11884636947857498</v>
      </c>
      <c r="K208" s="3">
        <v>0</v>
      </c>
      <c r="L208" s="3">
        <v>2</v>
      </c>
      <c r="M208" s="3">
        <v>13</v>
      </c>
      <c r="N208" s="3">
        <v>34</v>
      </c>
      <c r="O208" s="24">
        <v>790.23264110708203</v>
      </c>
      <c r="P208" s="4">
        <v>0.69499999999999995</v>
      </c>
      <c r="Q208" s="4">
        <v>1</v>
      </c>
      <c r="R208" s="4">
        <v>0.73299999999999998</v>
      </c>
      <c r="S208" s="4">
        <v>0.76300000000000001</v>
      </c>
      <c r="T208" s="4">
        <v>0.80300000000000005</v>
      </c>
      <c r="U208" s="4">
        <v>0.70499999999999996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0.36384343341734499</v>
      </c>
      <c r="AC208" s="2">
        <v>1.0000050000287801E-5</v>
      </c>
      <c r="AD208" s="2">
        <v>0.31060957709548598</v>
      </c>
      <c r="AE208" s="2">
        <v>0.27049724769768002</v>
      </c>
      <c r="AF208" s="2">
        <v>0.219400565035375</v>
      </c>
      <c r="AG208" s="2">
        <v>0.34955747616986799</v>
      </c>
    </row>
    <row r="209" spans="1:33" x14ac:dyDescent="0.35">
      <c r="A209" s="7">
        <v>41</v>
      </c>
      <c r="B209" s="7">
        <v>2</v>
      </c>
      <c r="C209" s="7">
        <v>0</v>
      </c>
      <c r="D209" s="7">
        <v>1</v>
      </c>
      <c r="E209" s="22" t="str">
        <f t="shared" si="6"/>
        <v>01</v>
      </c>
      <c r="F209" s="4">
        <v>1</v>
      </c>
      <c r="G209" s="25">
        <v>1</v>
      </c>
      <c r="H209" s="4">
        <v>5.1812349600000003</v>
      </c>
      <c r="I209" s="4">
        <v>43.567047209999998</v>
      </c>
      <c r="J209" s="2">
        <f t="shared" si="7"/>
        <v>0.11892554790380068</v>
      </c>
      <c r="K209" s="3">
        <v>2</v>
      </c>
      <c r="L209" s="3">
        <v>7</v>
      </c>
      <c r="M209" s="3">
        <v>17</v>
      </c>
      <c r="N209" s="3">
        <v>23</v>
      </c>
      <c r="O209" s="24">
        <v>835.17892004165299</v>
      </c>
      <c r="P209" s="4">
        <v>0.60799999999999998</v>
      </c>
      <c r="Q209" s="4">
        <v>0.77777777777777801</v>
      </c>
      <c r="R209" s="4">
        <v>0.82299999999999995</v>
      </c>
      <c r="S209" s="4">
        <v>0.80900000000000005</v>
      </c>
      <c r="T209" s="4">
        <v>0.83799999999999997</v>
      </c>
      <c r="U209" s="4">
        <v>0.71699999999999997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0.49758039701597001</v>
      </c>
      <c r="AC209" s="2">
        <v>0.251314428280906</v>
      </c>
      <c r="AD209" s="2">
        <v>0.19479907830506701</v>
      </c>
      <c r="AE209" s="2">
        <v>0.211956361923645</v>
      </c>
      <c r="AF209" s="2">
        <v>0.17673717850005399</v>
      </c>
      <c r="AG209" s="2">
        <v>0.33267943838251701</v>
      </c>
    </row>
    <row r="210" spans="1:33" x14ac:dyDescent="0.35">
      <c r="A210" s="7">
        <v>569</v>
      </c>
      <c r="B210" s="7">
        <v>37</v>
      </c>
      <c r="C210" s="7">
        <v>0</v>
      </c>
      <c r="D210" s="7">
        <v>1</v>
      </c>
      <c r="E210" s="22" t="str">
        <f t="shared" si="6"/>
        <v>01</v>
      </c>
      <c r="F210" s="4">
        <v>0.25</v>
      </c>
      <c r="G210" s="25">
        <v>1</v>
      </c>
      <c r="H210" s="4">
        <v>6.7251419270000001</v>
      </c>
      <c r="I210" s="4">
        <v>55.752597115900002</v>
      </c>
      <c r="J210" s="2">
        <f t="shared" si="7"/>
        <v>0.12062472915870796</v>
      </c>
      <c r="K210" s="3">
        <v>1</v>
      </c>
      <c r="L210" s="3">
        <v>5</v>
      </c>
      <c r="M210" s="3">
        <v>8</v>
      </c>
      <c r="N210" s="3">
        <v>35</v>
      </c>
      <c r="O210" s="24">
        <v>1000.99999999999</v>
      </c>
      <c r="P210" s="4">
        <v>0.80200000000000005</v>
      </c>
      <c r="Q210" s="4">
        <v>0.83333333333333304</v>
      </c>
      <c r="R210" s="4">
        <v>0.81299999999999994</v>
      </c>
      <c r="S210" s="4">
        <v>0.75</v>
      </c>
      <c r="T210" s="4">
        <v>0.83499999999999996</v>
      </c>
      <c r="U210" s="4">
        <v>0.76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0.220646671115623</v>
      </c>
      <c r="AC210" s="2">
        <v>0.18232155679395501</v>
      </c>
      <c r="AD210" s="2">
        <v>0.207024169434327</v>
      </c>
      <c r="AE210" s="2">
        <v>0.28768207245178101</v>
      </c>
      <c r="AF210" s="2">
        <v>0.18032355413128201</v>
      </c>
      <c r="AG210" s="2">
        <v>0.27443684570176002</v>
      </c>
    </row>
    <row r="211" spans="1:33" x14ac:dyDescent="0.35">
      <c r="A211" s="7">
        <v>83</v>
      </c>
      <c r="B211" s="7">
        <v>3</v>
      </c>
      <c r="C211" s="7">
        <v>0</v>
      </c>
      <c r="D211" s="7">
        <v>1</v>
      </c>
      <c r="E211" s="22" t="str">
        <f t="shared" si="6"/>
        <v>01</v>
      </c>
      <c r="F211" s="4">
        <v>0.25001000000000001</v>
      </c>
      <c r="G211" s="25">
        <v>1</v>
      </c>
      <c r="H211" s="4">
        <v>5.3424946179999999</v>
      </c>
      <c r="I211" s="4">
        <v>44.213916992500003</v>
      </c>
      <c r="J211" s="2">
        <f t="shared" si="7"/>
        <v>0.12083287302742814</v>
      </c>
      <c r="K211" s="3">
        <v>0</v>
      </c>
      <c r="L211" s="3">
        <v>5</v>
      </c>
      <c r="M211" s="3">
        <v>8</v>
      </c>
      <c r="N211" s="3">
        <v>36</v>
      </c>
      <c r="O211" s="24">
        <v>1000.99999999999</v>
      </c>
      <c r="P211" s="4">
        <v>0.81100000000000005</v>
      </c>
      <c r="Q211" s="4">
        <v>1</v>
      </c>
      <c r="R211" s="4">
        <v>0.85499999999999998</v>
      </c>
      <c r="S211" s="4">
        <v>0.876</v>
      </c>
      <c r="T211" s="4">
        <v>0.92500000000000004</v>
      </c>
      <c r="U211" s="4">
        <v>0.99399999999999999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0.209487224866724</v>
      </c>
      <c r="AC211" s="2">
        <v>1.0000050000287801E-5</v>
      </c>
      <c r="AD211" s="2">
        <v>0.15665381004537701</v>
      </c>
      <c r="AE211" s="2">
        <v>0.13238918804574601</v>
      </c>
      <c r="AF211" s="2">
        <v>7.7961541469711806E-2</v>
      </c>
      <c r="AG211" s="2">
        <v>6.0180723255630203E-3</v>
      </c>
    </row>
    <row r="212" spans="1:33" x14ac:dyDescent="0.35">
      <c r="A212" s="7">
        <v>607</v>
      </c>
      <c r="B212" s="7">
        <v>47</v>
      </c>
      <c r="C212" s="7">
        <v>0</v>
      </c>
      <c r="D212" s="7">
        <v>1</v>
      </c>
      <c r="E212" s="22" t="str">
        <f t="shared" si="6"/>
        <v>01</v>
      </c>
      <c r="F212" s="4">
        <v>0.25</v>
      </c>
      <c r="G212" s="25">
        <v>1</v>
      </c>
      <c r="H212" s="4">
        <v>7.1858923729999997</v>
      </c>
      <c r="I212" s="4">
        <v>58.807064754000002</v>
      </c>
      <c r="J212" s="2">
        <f t="shared" si="7"/>
        <v>0.1221943724458926</v>
      </c>
      <c r="K212" s="3">
        <v>3</v>
      </c>
      <c r="L212" s="3">
        <v>8</v>
      </c>
      <c r="M212" s="3">
        <v>7</v>
      </c>
      <c r="N212" s="3">
        <v>31</v>
      </c>
      <c r="O212" s="24">
        <v>794.933513427241</v>
      </c>
      <c r="P212" s="4">
        <v>0.79500000000000004</v>
      </c>
      <c r="Q212" s="4">
        <v>0.72727272727272696</v>
      </c>
      <c r="R212" s="4">
        <v>0.75900000000000001</v>
      </c>
      <c r="S212" s="4">
        <v>0.72</v>
      </c>
      <c r="T212" s="4">
        <v>0.79200000000000004</v>
      </c>
      <c r="U212" s="4">
        <v>0.71099999999999997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0.22941316432780501</v>
      </c>
      <c r="AC212" s="2">
        <v>0.31845373111853498</v>
      </c>
      <c r="AD212" s="2">
        <v>0.27575350158650702</v>
      </c>
      <c r="AE212" s="2">
        <v>0.32850406697203599</v>
      </c>
      <c r="AF212" s="2">
        <v>0.233193887167711</v>
      </c>
      <c r="AG212" s="2">
        <v>0.34108284917889597</v>
      </c>
    </row>
    <row r="213" spans="1:33" x14ac:dyDescent="0.35">
      <c r="A213" s="7">
        <v>423</v>
      </c>
      <c r="B213" s="7">
        <v>3</v>
      </c>
      <c r="C213" s="7">
        <v>0</v>
      </c>
      <c r="D213" s="7">
        <v>1</v>
      </c>
      <c r="E213" s="22" t="str">
        <f t="shared" si="6"/>
        <v>01</v>
      </c>
      <c r="F213" s="4">
        <v>0.25005899999999998</v>
      </c>
      <c r="G213" s="25">
        <v>1</v>
      </c>
      <c r="H213" s="4">
        <v>7.4891985549999998</v>
      </c>
      <c r="I213" s="4">
        <v>60.201768678999997</v>
      </c>
      <c r="J213" s="2">
        <f t="shared" si="7"/>
        <v>0.12440163668501046</v>
      </c>
      <c r="K213" s="3">
        <v>0</v>
      </c>
      <c r="L213" s="3">
        <v>11</v>
      </c>
      <c r="M213" s="3">
        <v>5</v>
      </c>
      <c r="N213" s="3">
        <v>33</v>
      </c>
      <c r="O213" s="24">
        <v>938.77808207113299</v>
      </c>
      <c r="P213" s="4">
        <v>0.879</v>
      </c>
      <c r="Q213" s="4">
        <v>1</v>
      </c>
      <c r="R213" s="4">
        <v>0.89800000000000002</v>
      </c>
      <c r="S213" s="4">
        <v>0.93500000000000005</v>
      </c>
      <c r="T213" s="4">
        <v>0.85599999999999998</v>
      </c>
      <c r="U213" s="4">
        <v>0.96799999999999997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0.12897038129696001</v>
      </c>
      <c r="AC213" s="2">
        <v>1.0000050000287801E-5</v>
      </c>
      <c r="AD213" s="2">
        <v>0.107585210679937</v>
      </c>
      <c r="AE213" s="2">
        <v>6.7208749693450004E-2</v>
      </c>
      <c r="AF213" s="2">
        <v>0.15548490284039501</v>
      </c>
      <c r="AG213" s="2">
        <v>3.2523191705560103E-2</v>
      </c>
    </row>
    <row r="214" spans="1:33" x14ac:dyDescent="0.35">
      <c r="A214" s="7">
        <v>693</v>
      </c>
      <c r="B214" s="7">
        <v>1</v>
      </c>
      <c r="C214" s="7">
        <v>0</v>
      </c>
      <c r="D214" s="7">
        <v>1</v>
      </c>
      <c r="E214" s="22" t="str">
        <f t="shared" si="6"/>
        <v>01</v>
      </c>
      <c r="F214" s="4">
        <v>0.25</v>
      </c>
      <c r="G214" s="25">
        <v>1</v>
      </c>
      <c r="H214" s="4">
        <v>7.7200302330000001</v>
      </c>
      <c r="I214" s="4">
        <v>60.587297640000003</v>
      </c>
      <c r="J214" s="2">
        <f t="shared" si="7"/>
        <v>0.12741994665071846</v>
      </c>
      <c r="K214" s="3">
        <v>3</v>
      </c>
      <c r="L214" s="3">
        <v>4</v>
      </c>
      <c r="M214" s="3">
        <v>6</v>
      </c>
      <c r="N214" s="3">
        <v>36</v>
      </c>
      <c r="O214" s="24">
        <v>1000.99999999999</v>
      </c>
      <c r="P214" s="4">
        <v>0.82299999999999995</v>
      </c>
      <c r="Q214" s="4">
        <v>0.57142857142857095</v>
      </c>
      <c r="R214" s="4">
        <v>0.82599999999999996</v>
      </c>
      <c r="S214" s="4">
        <v>0.60199999999999998</v>
      </c>
      <c r="T214" s="4">
        <v>0.82299999999999995</v>
      </c>
      <c r="U214" s="4">
        <v>0.60899999999999999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0.19479907830506701</v>
      </c>
      <c r="AC214" s="2">
        <v>0.55961578793542299</v>
      </c>
      <c r="AD214" s="2">
        <v>0.19116050546115901</v>
      </c>
      <c r="AE214" s="2">
        <v>0.50749783367331602</v>
      </c>
      <c r="AF214" s="2">
        <v>0.19479907830506701</v>
      </c>
      <c r="AG214" s="2">
        <v>0.49593701127223999</v>
      </c>
    </row>
    <row r="215" spans="1:33" x14ac:dyDescent="0.35">
      <c r="A215" s="7">
        <v>307</v>
      </c>
      <c r="B215" s="7">
        <v>18</v>
      </c>
      <c r="C215" s="7">
        <v>0</v>
      </c>
      <c r="D215" s="7">
        <v>1</v>
      </c>
      <c r="E215" s="22" t="str">
        <f t="shared" si="6"/>
        <v>01</v>
      </c>
      <c r="F215" s="4">
        <v>0.25039099999999997</v>
      </c>
      <c r="G215" s="25">
        <v>1</v>
      </c>
      <c r="H215" s="4">
        <v>7.063614297</v>
      </c>
      <c r="I215" s="4">
        <v>54.933599487099997</v>
      </c>
      <c r="J215" s="2">
        <f t="shared" si="7"/>
        <v>0.12858458872076536</v>
      </c>
      <c r="K215" s="3">
        <v>0</v>
      </c>
      <c r="L215" s="3">
        <v>9</v>
      </c>
      <c r="M215" s="3">
        <v>3</v>
      </c>
      <c r="N215" s="3">
        <v>37</v>
      </c>
      <c r="O215" s="24">
        <v>1001</v>
      </c>
      <c r="P215" s="4">
        <v>0.92400000000000004</v>
      </c>
      <c r="Q215" s="4">
        <v>1</v>
      </c>
      <c r="R215" s="4">
        <v>0.94099999999999995</v>
      </c>
      <c r="S215" s="4">
        <v>0.93899999999999995</v>
      </c>
      <c r="T215" s="4">
        <v>0.94699999999999995</v>
      </c>
      <c r="U215" s="4">
        <v>0.99099999999999999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7.9043207340452906E-2</v>
      </c>
      <c r="AC215" s="2">
        <v>1.0000050000287801E-5</v>
      </c>
      <c r="AD215" s="2">
        <v>6.0812139396757503E-2</v>
      </c>
      <c r="AE215" s="2">
        <v>6.2939799773874205E-2</v>
      </c>
      <c r="AF215" s="2">
        <v>5.4456185796058897E-2</v>
      </c>
      <c r="AG215" s="2">
        <v>9.0407446521490707E-3</v>
      </c>
    </row>
    <row r="216" spans="1:33" x14ac:dyDescent="0.35">
      <c r="A216" s="7">
        <v>895</v>
      </c>
      <c r="B216" s="7">
        <v>41</v>
      </c>
      <c r="C216" s="7">
        <v>0</v>
      </c>
      <c r="D216" s="7">
        <v>1</v>
      </c>
      <c r="E216" s="22" t="str">
        <f t="shared" si="6"/>
        <v>01</v>
      </c>
      <c r="F216" s="4">
        <v>1</v>
      </c>
      <c r="G216" s="25">
        <v>1</v>
      </c>
      <c r="H216" s="4">
        <v>5.2811089940000002</v>
      </c>
      <c r="I216" s="4">
        <v>40.809379620999998</v>
      </c>
      <c r="J216" s="2">
        <f t="shared" si="7"/>
        <v>0.12940919570564624</v>
      </c>
      <c r="K216" s="3">
        <v>0</v>
      </c>
      <c r="L216" s="3">
        <v>3</v>
      </c>
      <c r="M216" s="3">
        <v>7</v>
      </c>
      <c r="N216" s="3">
        <v>39</v>
      </c>
      <c r="O216" s="24">
        <v>1000.99999999999</v>
      </c>
      <c r="P216" s="4">
        <v>0.83899999999999997</v>
      </c>
      <c r="Q216" s="4">
        <v>1</v>
      </c>
      <c r="R216" s="4">
        <v>0.83199999999999996</v>
      </c>
      <c r="S216" s="4">
        <v>0.79200000000000004</v>
      </c>
      <c r="T216" s="4">
        <v>0.90300000000000002</v>
      </c>
      <c r="U216" s="4">
        <v>0.97599999999999998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0.175544572514931</v>
      </c>
      <c r="AC216" s="2">
        <v>1.0000050000287801E-5</v>
      </c>
      <c r="AD216" s="2">
        <v>0.183922838160928</v>
      </c>
      <c r="AE216" s="2">
        <v>0.233193887167711</v>
      </c>
      <c r="AF216" s="2">
        <v>0.102032725565152</v>
      </c>
      <c r="AG216" s="2">
        <v>2.4292692569044601E-2</v>
      </c>
    </row>
    <row r="217" spans="1:33" x14ac:dyDescent="0.35">
      <c r="A217" s="7">
        <v>203</v>
      </c>
      <c r="B217" s="7">
        <v>17</v>
      </c>
      <c r="C217" s="7">
        <v>0</v>
      </c>
      <c r="D217" s="7">
        <v>1</v>
      </c>
      <c r="E217" s="22" t="str">
        <f t="shared" si="6"/>
        <v>01</v>
      </c>
      <c r="F217" s="4">
        <v>1</v>
      </c>
      <c r="G217" s="25">
        <v>1</v>
      </c>
      <c r="H217" s="4">
        <v>6.3047204710000004</v>
      </c>
      <c r="I217" s="4">
        <v>48.045333450000001</v>
      </c>
      <c r="J217" s="2">
        <f t="shared" si="7"/>
        <v>0.13122440866314772</v>
      </c>
      <c r="K217" s="3">
        <v>1</v>
      </c>
      <c r="L217" s="3">
        <v>4</v>
      </c>
      <c r="M217" s="3">
        <v>12</v>
      </c>
      <c r="N217" s="3">
        <v>32</v>
      </c>
      <c r="O217" s="24">
        <v>1001</v>
      </c>
      <c r="P217" s="4">
        <v>0.745</v>
      </c>
      <c r="Q217" s="4">
        <v>0.8</v>
      </c>
      <c r="R217" s="4">
        <v>0.78400000000000003</v>
      </c>
      <c r="S217" s="4">
        <v>0.77</v>
      </c>
      <c r="T217" s="4">
        <v>0.873</v>
      </c>
      <c r="U217" s="4">
        <v>0.875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0.29437106060257801</v>
      </c>
      <c r="AC217" s="2">
        <v>0.22314355131420999</v>
      </c>
      <c r="AD217" s="2">
        <v>0.24334625863172901</v>
      </c>
      <c r="AE217" s="2">
        <v>0.26136476413440801</v>
      </c>
      <c r="AF217" s="2">
        <v>0.13581972314253499</v>
      </c>
      <c r="AG217" s="2">
        <v>0.13353139262452299</v>
      </c>
    </row>
    <row r="218" spans="1:33" x14ac:dyDescent="0.35">
      <c r="A218" s="7">
        <v>963</v>
      </c>
      <c r="B218" s="7">
        <v>42</v>
      </c>
      <c r="C218" s="7">
        <v>0</v>
      </c>
      <c r="D218" s="7">
        <v>1</v>
      </c>
      <c r="E218" s="22" t="str">
        <f t="shared" si="6"/>
        <v>01</v>
      </c>
      <c r="F218" s="4">
        <v>0.25</v>
      </c>
      <c r="G218" s="25">
        <v>1</v>
      </c>
      <c r="H218" s="4">
        <v>6.6232620229999997</v>
      </c>
      <c r="I218" s="4">
        <v>48.911827957</v>
      </c>
      <c r="J218" s="2">
        <f t="shared" si="7"/>
        <v>0.13541227755427027</v>
      </c>
      <c r="K218" s="3">
        <v>1</v>
      </c>
      <c r="L218" s="3">
        <v>13</v>
      </c>
      <c r="M218" s="3">
        <v>5</v>
      </c>
      <c r="N218" s="3">
        <v>30</v>
      </c>
      <c r="O218" s="24">
        <v>1001</v>
      </c>
      <c r="P218" s="4">
        <v>0.878</v>
      </c>
      <c r="Q218" s="4">
        <v>0.92857142857142905</v>
      </c>
      <c r="R218" s="4">
        <v>0.86499999999999999</v>
      </c>
      <c r="S218" s="4">
        <v>0.88800000000000001</v>
      </c>
      <c r="T218" s="4">
        <v>0.89</v>
      </c>
      <c r="U218" s="4">
        <v>0.91700000000000004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0.13010868534702</v>
      </c>
      <c r="AC218" s="2">
        <v>7.4107972153721793E-2</v>
      </c>
      <c r="AD218" s="2">
        <v>0.14502577205025799</v>
      </c>
      <c r="AE218" s="2">
        <v>0.11878353598996701</v>
      </c>
      <c r="AF218" s="2">
        <v>0.11653381625595199</v>
      </c>
      <c r="AG218" s="2">
        <v>8.6647806725672197E-2</v>
      </c>
    </row>
    <row r="219" spans="1:33" x14ac:dyDescent="0.35">
      <c r="A219" s="7">
        <v>399</v>
      </c>
      <c r="B219" s="7">
        <v>40</v>
      </c>
      <c r="C219" s="7">
        <v>0</v>
      </c>
      <c r="D219" s="7">
        <v>1</v>
      </c>
      <c r="E219" s="22" t="str">
        <f t="shared" si="6"/>
        <v>01</v>
      </c>
      <c r="F219" s="4">
        <v>1</v>
      </c>
      <c r="G219" s="25">
        <v>1</v>
      </c>
      <c r="H219" s="4">
        <v>6.3879576570000003</v>
      </c>
      <c r="I219" s="4">
        <v>46.9534784875</v>
      </c>
      <c r="J219" s="2">
        <f t="shared" si="7"/>
        <v>0.13604865630350707</v>
      </c>
      <c r="K219" s="3">
        <v>0</v>
      </c>
      <c r="L219" s="3">
        <v>8</v>
      </c>
      <c r="M219" s="3">
        <v>9</v>
      </c>
      <c r="N219" s="3">
        <v>32</v>
      </c>
      <c r="O219" s="24">
        <v>1000.99999999999</v>
      </c>
      <c r="P219" s="4">
        <v>0.80400000000000005</v>
      </c>
      <c r="Q219" s="4">
        <v>1</v>
      </c>
      <c r="R219" s="4">
        <v>0.82499999999999996</v>
      </c>
      <c r="S219" s="4">
        <v>0.90700000000000003</v>
      </c>
      <c r="T219" s="4">
        <v>0.8</v>
      </c>
      <c r="U219" s="4">
        <v>0.98199999999999998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0.21815600980317101</v>
      </c>
      <c r="AC219" s="2">
        <v>1.0000050000287801E-5</v>
      </c>
      <c r="AD219" s="2">
        <v>0.19237189264745599</v>
      </c>
      <c r="AE219" s="2">
        <v>9.7612828867000401E-2</v>
      </c>
      <c r="AF219" s="2">
        <v>0.22314355131420999</v>
      </c>
      <c r="AG219" s="2">
        <v>1.8163970627671201E-2</v>
      </c>
    </row>
    <row r="220" spans="1:33" x14ac:dyDescent="0.35">
      <c r="A220" s="7">
        <v>759</v>
      </c>
      <c r="B220" s="7">
        <v>43</v>
      </c>
      <c r="C220" s="7">
        <v>0</v>
      </c>
      <c r="D220" s="7">
        <v>1</v>
      </c>
      <c r="E220" s="22" t="str">
        <f t="shared" si="6"/>
        <v>01</v>
      </c>
      <c r="F220" s="4">
        <v>0.25002099999999999</v>
      </c>
      <c r="G220" s="25">
        <v>1</v>
      </c>
      <c r="H220" s="4">
        <v>6.1369181419999999</v>
      </c>
      <c r="I220" s="4">
        <v>44.811612930999999</v>
      </c>
      <c r="J220" s="2">
        <f t="shared" si="7"/>
        <v>0.13694928034501905</v>
      </c>
      <c r="K220" s="3">
        <v>0</v>
      </c>
      <c r="L220" s="3">
        <v>4</v>
      </c>
      <c r="M220" s="3">
        <v>9</v>
      </c>
      <c r="N220" s="3">
        <v>36</v>
      </c>
      <c r="O220" s="24">
        <v>1000.99999999999</v>
      </c>
      <c r="P220" s="4">
        <v>0.80200000000000005</v>
      </c>
      <c r="Q220" s="4">
        <v>1</v>
      </c>
      <c r="R220" s="4">
        <v>0.81299999999999994</v>
      </c>
      <c r="S220" s="4">
        <v>0.85099999999999998</v>
      </c>
      <c r="T220" s="4">
        <v>0.84199999999999997</v>
      </c>
      <c r="U220" s="4">
        <v>0.97099999999999997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0.220646671115623</v>
      </c>
      <c r="AC220" s="2">
        <v>1.0000050000287801E-5</v>
      </c>
      <c r="AD220" s="2">
        <v>0.207024169434327</v>
      </c>
      <c r="AE220" s="2">
        <v>0.16134315040876299</v>
      </c>
      <c r="AF220" s="2">
        <v>0.17197526473981001</v>
      </c>
      <c r="AG220" s="2">
        <v>2.9428810690812199E-2</v>
      </c>
    </row>
    <row r="221" spans="1:33" x14ac:dyDescent="0.35">
      <c r="A221" s="7">
        <v>627</v>
      </c>
      <c r="B221" s="7">
        <v>50</v>
      </c>
      <c r="C221" s="7">
        <v>0</v>
      </c>
      <c r="D221" s="7">
        <v>1</v>
      </c>
      <c r="E221" s="22" t="str">
        <f t="shared" si="6"/>
        <v>01</v>
      </c>
      <c r="F221" s="4">
        <v>0.26513900000000001</v>
      </c>
      <c r="G221" s="25">
        <v>1</v>
      </c>
      <c r="H221" s="4">
        <v>5.8984597619999999</v>
      </c>
      <c r="I221" s="4">
        <v>42.633620274000002</v>
      </c>
      <c r="J221" s="2">
        <f t="shared" si="7"/>
        <v>0.13835230796942571</v>
      </c>
      <c r="K221" s="3">
        <v>1</v>
      </c>
      <c r="L221" s="3">
        <v>10</v>
      </c>
      <c r="M221" s="3">
        <v>5</v>
      </c>
      <c r="N221" s="3">
        <v>33</v>
      </c>
      <c r="O221" s="24">
        <v>1001</v>
      </c>
      <c r="P221" s="4">
        <v>0.85499999999999998</v>
      </c>
      <c r="Q221" s="4">
        <v>0.90909090909090895</v>
      </c>
      <c r="R221" s="4">
        <v>0.88200000000000001</v>
      </c>
      <c r="S221" s="4">
        <v>0.86199999999999999</v>
      </c>
      <c r="T221" s="4">
        <v>0.83599999999999997</v>
      </c>
      <c r="U221" s="4">
        <v>0.81499999999999995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0.15665381004537701</v>
      </c>
      <c r="AC221" s="2">
        <v>9.5310179804324893E-2</v>
      </c>
      <c r="AD221" s="2">
        <v>0.125563222975346</v>
      </c>
      <c r="AE221" s="2">
        <v>0.14850000831844401</v>
      </c>
      <c r="AF221" s="2">
        <v>0.17912666589743501</v>
      </c>
      <c r="AG221" s="2">
        <v>0.20456716574127401</v>
      </c>
    </row>
    <row r="222" spans="1:33" x14ac:dyDescent="0.35">
      <c r="A222" s="7">
        <v>575</v>
      </c>
      <c r="B222" s="7">
        <v>20</v>
      </c>
      <c r="C222" s="7">
        <v>0</v>
      </c>
      <c r="D222" s="7">
        <v>1</v>
      </c>
      <c r="E222" s="22" t="str">
        <f t="shared" si="6"/>
        <v>01</v>
      </c>
      <c r="F222" s="4">
        <v>0.25</v>
      </c>
      <c r="G222" s="25">
        <v>1</v>
      </c>
      <c r="H222" s="4">
        <v>7.5697462470000003</v>
      </c>
      <c r="I222" s="4">
        <v>52.196226926999998</v>
      </c>
      <c r="J222" s="2">
        <f t="shared" si="7"/>
        <v>0.14502477846888837</v>
      </c>
      <c r="K222" s="3">
        <v>0</v>
      </c>
      <c r="L222" s="3">
        <v>11</v>
      </c>
      <c r="M222" s="3">
        <v>6</v>
      </c>
      <c r="N222" s="3">
        <v>32</v>
      </c>
      <c r="O222" s="24">
        <v>1000.99999999999</v>
      </c>
      <c r="P222" s="4">
        <v>0.86699999999999999</v>
      </c>
      <c r="Q222" s="4">
        <v>1</v>
      </c>
      <c r="R222" s="4">
        <v>0.89500000000000002</v>
      </c>
      <c r="S222" s="4">
        <v>0.93600000000000005</v>
      </c>
      <c r="T222" s="4">
        <v>0.84899999999999998</v>
      </c>
      <c r="U222" s="4">
        <v>0.98499999999999999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0.14271630220159501</v>
      </c>
      <c r="AC222" s="2">
        <v>1.0000050000287801E-5</v>
      </c>
      <c r="AD222" s="2">
        <v>0.110931560707282</v>
      </c>
      <c r="AE222" s="2">
        <v>6.6139802504544903E-2</v>
      </c>
      <c r="AF222" s="2">
        <v>0.16369609267078999</v>
      </c>
      <c r="AG222" s="2">
        <v>1.51136378100482E-2</v>
      </c>
    </row>
    <row r="223" spans="1:33" x14ac:dyDescent="0.35">
      <c r="A223" s="7">
        <v>755</v>
      </c>
      <c r="B223" s="7">
        <v>13</v>
      </c>
      <c r="C223" s="7">
        <v>0</v>
      </c>
      <c r="D223" s="7">
        <v>1</v>
      </c>
      <c r="E223" s="22" t="str">
        <f t="shared" si="6"/>
        <v>01</v>
      </c>
      <c r="F223" s="4">
        <v>1</v>
      </c>
      <c r="G223" s="25">
        <v>1</v>
      </c>
      <c r="H223" s="4">
        <v>5.9080029549999997</v>
      </c>
      <c r="I223" s="4">
        <v>40.554355835999999</v>
      </c>
      <c r="J223" s="2">
        <f t="shared" si="7"/>
        <v>0.14568109474828547</v>
      </c>
      <c r="K223" s="3">
        <v>0</v>
      </c>
      <c r="L223" s="3">
        <v>12</v>
      </c>
      <c r="M223" s="3">
        <v>9</v>
      </c>
      <c r="N223" s="3">
        <v>28</v>
      </c>
      <c r="O223" s="24">
        <v>1001</v>
      </c>
      <c r="P223" s="4">
        <v>0.80700000000000005</v>
      </c>
      <c r="Q223" s="4">
        <v>1</v>
      </c>
      <c r="R223" s="4">
        <v>0.81599999999999995</v>
      </c>
      <c r="S223" s="4">
        <v>0.93700000000000006</v>
      </c>
      <c r="T223" s="4">
        <v>0.82499999999999996</v>
      </c>
      <c r="U223" s="4">
        <v>0.998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0.214431610712188</v>
      </c>
      <c r="AC223" s="2">
        <v>1.0000050000287801E-5</v>
      </c>
      <c r="AD223" s="2">
        <v>0.20334092401803</v>
      </c>
      <c r="AE223" s="2">
        <v>6.5071996743714805E-2</v>
      </c>
      <c r="AF223" s="2">
        <v>0.19237189264745599</v>
      </c>
      <c r="AG223" s="2">
        <v>2.0020026706730801E-3</v>
      </c>
    </row>
    <row r="224" spans="1:33" x14ac:dyDescent="0.35">
      <c r="A224" s="7">
        <v>43</v>
      </c>
      <c r="B224" s="7">
        <v>36</v>
      </c>
      <c r="C224" s="7">
        <v>0</v>
      </c>
      <c r="D224" s="7">
        <v>1</v>
      </c>
      <c r="E224" s="22" t="str">
        <f t="shared" si="6"/>
        <v>01</v>
      </c>
      <c r="F224" s="4">
        <v>0.25034000000000001</v>
      </c>
      <c r="G224" s="25">
        <v>1</v>
      </c>
      <c r="H224" s="4">
        <v>7.8090606850000004</v>
      </c>
      <c r="I224" s="4">
        <v>53.5741339219</v>
      </c>
      <c r="J224" s="2">
        <f t="shared" si="7"/>
        <v>0.1457617718353412</v>
      </c>
      <c r="K224" s="3">
        <v>0</v>
      </c>
      <c r="L224" s="3">
        <v>2</v>
      </c>
      <c r="M224" s="3">
        <v>3</v>
      </c>
      <c r="N224" s="3">
        <v>44</v>
      </c>
      <c r="O224" s="24">
        <v>886.981646924291</v>
      </c>
      <c r="P224" s="4">
        <v>0.90900000000000003</v>
      </c>
      <c r="Q224" s="4">
        <v>1</v>
      </c>
      <c r="R224" s="4">
        <v>0.92800000000000005</v>
      </c>
      <c r="S224" s="4">
        <v>0.79</v>
      </c>
      <c r="T224" s="4">
        <v>0.96</v>
      </c>
      <c r="U224" s="4">
        <v>0.95499999999999996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9.5410184804658196E-2</v>
      </c>
      <c r="AC224" s="2">
        <v>1.0000050000287801E-5</v>
      </c>
      <c r="AD224" s="2">
        <v>7.4723546195936394E-2</v>
      </c>
      <c r="AE224" s="2">
        <v>0.23572233352107</v>
      </c>
      <c r="AF224" s="2">
        <v>4.08219945202552E-2</v>
      </c>
      <c r="AG224" s="2">
        <v>4.6043938501406798E-2</v>
      </c>
    </row>
    <row r="225" spans="1:33" x14ac:dyDescent="0.35">
      <c r="A225" s="7">
        <v>101</v>
      </c>
      <c r="B225" s="7">
        <v>33</v>
      </c>
      <c r="C225" s="7">
        <v>0</v>
      </c>
      <c r="D225" s="7">
        <v>1</v>
      </c>
      <c r="E225" s="22" t="str">
        <f t="shared" si="6"/>
        <v>01</v>
      </c>
      <c r="F225" s="4">
        <v>0.25001200000000001</v>
      </c>
      <c r="G225" s="25">
        <v>1</v>
      </c>
      <c r="H225" s="4">
        <v>6.1471774090000002</v>
      </c>
      <c r="I225" s="4">
        <v>41.321880610999997</v>
      </c>
      <c r="J225" s="2">
        <f t="shared" si="7"/>
        <v>0.14876325370737373</v>
      </c>
      <c r="K225" s="3">
        <v>0</v>
      </c>
      <c r="L225" s="3">
        <v>2</v>
      </c>
      <c r="M225" s="3">
        <v>8</v>
      </c>
      <c r="N225" s="3">
        <v>39</v>
      </c>
      <c r="O225" s="24">
        <v>946.55839970607997</v>
      </c>
      <c r="P225" s="4">
        <v>0.81</v>
      </c>
      <c r="Q225" s="4">
        <v>1</v>
      </c>
      <c r="R225" s="4">
        <v>0.82699999999999996</v>
      </c>
      <c r="S225" s="4">
        <v>0.78800000000000003</v>
      </c>
      <c r="T225" s="4">
        <v>0.878</v>
      </c>
      <c r="U225" s="4">
        <v>0.84199999999999997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0.21072103131565301</v>
      </c>
      <c r="AC225" s="2">
        <v>1.0000050000287801E-5</v>
      </c>
      <c r="AD225" s="2">
        <v>0.189950583958446</v>
      </c>
      <c r="AE225" s="2">
        <v>0.238257189124258</v>
      </c>
      <c r="AF225" s="2">
        <v>0.13010868534702</v>
      </c>
      <c r="AG225" s="2">
        <v>0.17197526473981001</v>
      </c>
    </row>
    <row r="226" spans="1:33" x14ac:dyDescent="0.35">
      <c r="A226" s="7">
        <v>587</v>
      </c>
      <c r="B226" s="7">
        <v>1</v>
      </c>
      <c r="C226" s="7">
        <v>0</v>
      </c>
      <c r="D226" s="7">
        <v>1</v>
      </c>
      <c r="E226" s="22" t="str">
        <f t="shared" si="6"/>
        <v>01</v>
      </c>
      <c r="F226" s="4">
        <v>0.25</v>
      </c>
      <c r="G226" s="25">
        <v>1</v>
      </c>
      <c r="H226" s="4">
        <v>10.02054279</v>
      </c>
      <c r="I226" s="4">
        <v>66.782259547899997</v>
      </c>
      <c r="J226" s="2">
        <f t="shared" si="7"/>
        <v>0.15004797468424533</v>
      </c>
      <c r="K226" s="3">
        <v>0</v>
      </c>
      <c r="L226" s="3">
        <v>5</v>
      </c>
      <c r="M226" s="3">
        <v>9</v>
      </c>
      <c r="N226" s="3">
        <v>35</v>
      </c>
      <c r="O226" s="24">
        <v>807.37140126283896</v>
      </c>
      <c r="P226" s="4">
        <v>0.80300000000000005</v>
      </c>
      <c r="Q226" s="4">
        <v>1</v>
      </c>
      <c r="R226" s="4">
        <v>0.79700000000000004</v>
      </c>
      <c r="S226" s="4">
        <v>0.88400000000000001</v>
      </c>
      <c r="T226" s="4">
        <v>0.82</v>
      </c>
      <c r="U226" s="4">
        <v>0.97599999999999998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0.219400565035375</v>
      </c>
      <c r="AC226" s="2">
        <v>1.0000050000287801E-5</v>
      </c>
      <c r="AD226" s="2">
        <v>0.22690060019192199</v>
      </c>
      <c r="AE226" s="2">
        <v>0.123298216344494</v>
      </c>
      <c r="AF226" s="2">
        <v>0.19845093872383801</v>
      </c>
      <c r="AG226" s="2">
        <v>2.4292692569044601E-2</v>
      </c>
    </row>
    <row r="227" spans="1:33" x14ac:dyDescent="0.35">
      <c r="A227" s="7">
        <v>511</v>
      </c>
      <c r="B227" s="7">
        <v>1</v>
      </c>
      <c r="C227" s="7">
        <v>0</v>
      </c>
      <c r="D227" s="7">
        <v>1</v>
      </c>
      <c r="E227" s="22" t="str">
        <f t="shared" si="6"/>
        <v>01</v>
      </c>
      <c r="F227" s="4">
        <v>0.250004</v>
      </c>
      <c r="G227" s="25">
        <v>1</v>
      </c>
      <c r="H227" s="4">
        <v>8.3556729070000006</v>
      </c>
      <c r="I227" s="4">
        <v>55.171762315000002</v>
      </c>
      <c r="J227" s="2">
        <f t="shared" si="7"/>
        <v>0.1514483597477595</v>
      </c>
      <c r="K227" s="3">
        <v>1</v>
      </c>
      <c r="L227" s="3">
        <v>7</v>
      </c>
      <c r="M227" s="3">
        <v>10</v>
      </c>
      <c r="N227" s="3">
        <v>31</v>
      </c>
      <c r="O227" s="24">
        <v>1001</v>
      </c>
      <c r="P227" s="4">
        <v>0.78500000000000003</v>
      </c>
      <c r="Q227" s="4">
        <v>0.875</v>
      </c>
      <c r="R227" s="4">
        <v>0.755</v>
      </c>
      <c r="S227" s="4">
        <v>0.85099999999999998</v>
      </c>
      <c r="T227" s="4">
        <v>0.78700000000000003</v>
      </c>
      <c r="U227" s="4">
        <v>0.79300000000000004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0.242071561199729</v>
      </c>
      <c r="AC227" s="2">
        <v>0.13353139262452299</v>
      </c>
      <c r="AD227" s="2">
        <v>0.28103752973311202</v>
      </c>
      <c r="AE227" s="2">
        <v>0.16134315040876299</v>
      </c>
      <c r="AF227" s="2">
        <v>0.23952703056473401</v>
      </c>
      <c r="AG227" s="2">
        <v>0.231932057347289</v>
      </c>
    </row>
    <row r="228" spans="1:33" x14ac:dyDescent="0.35">
      <c r="A228" s="7">
        <v>807</v>
      </c>
      <c r="B228" s="7">
        <v>47</v>
      </c>
      <c r="C228" s="7">
        <v>0</v>
      </c>
      <c r="D228" s="7">
        <v>1</v>
      </c>
      <c r="E228" s="22" t="str">
        <f t="shared" si="6"/>
        <v>01</v>
      </c>
      <c r="F228" s="4">
        <v>0.25</v>
      </c>
      <c r="G228" s="25">
        <v>1</v>
      </c>
      <c r="H228" s="4">
        <v>10.2261518</v>
      </c>
      <c r="I228" s="4">
        <v>67.278909437699994</v>
      </c>
      <c r="J228" s="2">
        <f t="shared" si="7"/>
        <v>0.1519963965746112</v>
      </c>
      <c r="K228" s="3">
        <v>2</v>
      </c>
      <c r="L228" s="3">
        <v>4</v>
      </c>
      <c r="M228" s="3">
        <v>10</v>
      </c>
      <c r="N228" s="3">
        <v>33</v>
      </c>
      <c r="O228" s="24">
        <v>1001</v>
      </c>
      <c r="P228" s="4">
        <v>0.75600000000000001</v>
      </c>
      <c r="Q228" s="4">
        <v>0.66666666666666696</v>
      </c>
      <c r="R228" s="4">
        <v>0.75</v>
      </c>
      <c r="S228" s="4">
        <v>0.66600000000000004</v>
      </c>
      <c r="T228" s="4">
        <v>0.85899999999999999</v>
      </c>
      <c r="U228" s="4">
        <v>0.65800000000000003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0.279713902802604</v>
      </c>
      <c r="AC228" s="2">
        <v>0.405465108108164</v>
      </c>
      <c r="AD228" s="2">
        <v>0.28768207245178101</v>
      </c>
      <c r="AE228" s="2">
        <v>0.40646560844174801</v>
      </c>
      <c r="AF228" s="2">
        <v>0.15198635699788199</v>
      </c>
      <c r="AG228" s="2">
        <v>0.41855034765681998</v>
      </c>
    </row>
    <row r="229" spans="1:33" x14ac:dyDescent="0.35">
      <c r="A229" s="7">
        <v>383</v>
      </c>
      <c r="B229" s="7">
        <v>27</v>
      </c>
      <c r="C229" s="7">
        <v>0</v>
      </c>
      <c r="D229" s="7">
        <v>1</v>
      </c>
      <c r="E229" s="22" t="str">
        <f t="shared" si="6"/>
        <v>01</v>
      </c>
      <c r="F229" s="4">
        <v>0.25</v>
      </c>
      <c r="G229" s="25">
        <v>1</v>
      </c>
      <c r="H229" s="4">
        <v>7.3927252010000002</v>
      </c>
      <c r="I229" s="4">
        <v>46.576340991000002</v>
      </c>
      <c r="J229" s="2">
        <f t="shared" si="7"/>
        <v>0.15872275588218715</v>
      </c>
      <c r="K229" s="3">
        <v>1</v>
      </c>
      <c r="L229" s="3">
        <v>5</v>
      </c>
      <c r="M229" s="3">
        <v>10</v>
      </c>
      <c r="N229" s="3">
        <v>33</v>
      </c>
      <c r="O229" s="24">
        <v>1000.99999999999</v>
      </c>
      <c r="P229" s="4">
        <v>0.77100000000000002</v>
      </c>
      <c r="Q229" s="4">
        <v>0.83333333333333304</v>
      </c>
      <c r="R229" s="4">
        <v>0.748</v>
      </c>
      <c r="S229" s="4">
        <v>0.77400000000000002</v>
      </c>
      <c r="T229" s="4">
        <v>0.80200000000000005</v>
      </c>
      <c r="U229" s="4">
        <v>0.74299999999999999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0.260066905418808</v>
      </c>
      <c r="AC229" s="2">
        <v>0.18232155679395501</v>
      </c>
      <c r="AD229" s="2">
        <v>0.29035230100766002</v>
      </c>
      <c r="AE229" s="2">
        <v>0.25618340539241002</v>
      </c>
      <c r="AF229" s="2">
        <v>0.220646671115623</v>
      </c>
      <c r="AG229" s="2">
        <v>0.29705923426437802</v>
      </c>
    </row>
    <row r="230" spans="1:33" x14ac:dyDescent="0.35">
      <c r="A230" s="7">
        <v>439</v>
      </c>
      <c r="B230" s="7">
        <v>31</v>
      </c>
      <c r="C230" s="7">
        <v>0</v>
      </c>
      <c r="D230" s="7">
        <v>1</v>
      </c>
      <c r="E230" s="22" t="str">
        <f t="shared" si="6"/>
        <v>01</v>
      </c>
      <c r="F230" s="4">
        <v>0.25022100000000003</v>
      </c>
      <c r="G230" s="25">
        <v>1</v>
      </c>
      <c r="H230" s="4">
        <v>8.1932198379999992</v>
      </c>
      <c r="I230" s="4">
        <v>50.817853590600002</v>
      </c>
      <c r="J230" s="2">
        <f t="shared" si="7"/>
        <v>0.1612271920023701</v>
      </c>
      <c r="K230" s="3">
        <v>4</v>
      </c>
      <c r="L230" s="3">
        <v>9</v>
      </c>
      <c r="M230" s="3">
        <v>6</v>
      </c>
      <c r="N230" s="3">
        <v>30</v>
      </c>
      <c r="O230" s="24">
        <v>906.18857786374804</v>
      </c>
      <c r="P230" s="4">
        <v>0.78200000000000003</v>
      </c>
      <c r="Q230" s="4">
        <v>0.69230769230769196</v>
      </c>
      <c r="R230" s="4">
        <v>0.81399999999999995</v>
      </c>
      <c r="S230" s="4">
        <v>0.64300000000000002</v>
      </c>
      <c r="T230" s="4">
        <v>0.76300000000000001</v>
      </c>
      <c r="U230" s="4">
        <v>0.66200000000000003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0.24590053843682599</v>
      </c>
      <c r="AC230" s="2">
        <v>0.36772478012531701</v>
      </c>
      <c r="AD230" s="2">
        <v>0.20579491297959701</v>
      </c>
      <c r="AE230" s="2">
        <v>0.44161055474451799</v>
      </c>
      <c r="AF230" s="2">
        <v>0.27049724769768002</v>
      </c>
      <c r="AG230" s="2">
        <v>0.41248972304512899</v>
      </c>
    </row>
    <row r="231" spans="1:33" x14ac:dyDescent="0.35">
      <c r="A231" s="7">
        <v>751</v>
      </c>
      <c r="B231" s="7">
        <v>48</v>
      </c>
      <c r="C231" s="7">
        <v>0</v>
      </c>
      <c r="D231" s="7">
        <v>1</v>
      </c>
      <c r="E231" s="22" t="str">
        <f t="shared" si="6"/>
        <v>01</v>
      </c>
      <c r="F231" s="4">
        <v>0.25</v>
      </c>
      <c r="G231" s="25">
        <v>1</v>
      </c>
      <c r="H231" s="4">
        <v>12.577392980000001</v>
      </c>
      <c r="I231" s="4">
        <v>76.110923693800004</v>
      </c>
      <c r="J231" s="2">
        <f t="shared" si="7"/>
        <v>0.16525082563180815</v>
      </c>
      <c r="K231" s="3">
        <v>1</v>
      </c>
      <c r="L231" s="3">
        <v>5</v>
      </c>
      <c r="M231" s="3">
        <v>3</v>
      </c>
      <c r="N231" s="3">
        <v>40</v>
      </c>
      <c r="O231" s="24">
        <v>1001</v>
      </c>
      <c r="P231" s="4">
        <v>0.90700000000000003</v>
      </c>
      <c r="Q231" s="4">
        <v>0.83333333333333304</v>
      </c>
      <c r="R231" s="4">
        <v>0.94499999999999995</v>
      </c>
      <c r="S231" s="4">
        <v>0.78200000000000003</v>
      </c>
      <c r="T231" s="4">
        <v>0.89700000000000002</v>
      </c>
      <c r="U231" s="4">
        <v>0.83899999999999997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9.7612828867000401E-2</v>
      </c>
      <c r="AC231" s="2">
        <v>0.18232155679395501</v>
      </c>
      <c r="AD231" s="2">
        <v>5.6570351488394399E-2</v>
      </c>
      <c r="AE231" s="2">
        <v>0.24590053843682599</v>
      </c>
      <c r="AF231" s="2">
        <v>0.10869941692334099</v>
      </c>
      <c r="AG231" s="2">
        <v>0.175544572514931</v>
      </c>
    </row>
    <row r="232" spans="1:33" x14ac:dyDescent="0.35">
      <c r="A232" s="7">
        <v>265</v>
      </c>
      <c r="B232" s="7">
        <v>38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5">
        <v>1</v>
      </c>
      <c r="H232" s="4">
        <v>9.1502286510000008</v>
      </c>
      <c r="I232" s="4">
        <v>55.055901649900001</v>
      </c>
      <c r="J232" s="2">
        <f t="shared" si="7"/>
        <v>0.16619887018082502</v>
      </c>
      <c r="K232" s="3">
        <v>0</v>
      </c>
      <c r="L232" s="3">
        <v>6</v>
      </c>
      <c r="M232" s="3">
        <v>6</v>
      </c>
      <c r="N232" s="3">
        <v>37</v>
      </c>
      <c r="O232" s="24">
        <v>912.88241035208705</v>
      </c>
      <c r="P232" s="4">
        <v>0.874</v>
      </c>
      <c r="Q232" s="4">
        <v>1</v>
      </c>
      <c r="R232" s="4">
        <v>0.88400000000000001</v>
      </c>
      <c r="S232" s="4">
        <v>0.89100000000000001</v>
      </c>
      <c r="T232" s="4">
        <v>0.88200000000000001</v>
      </c>
      <c r="U232" s="4">
        <v>0.97099999999999997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0.13467490332660201</v>
      </c>
      <c r="AC232" s="2">
        <v>1.0000050000287801E-5</v>
      </c>
      <c r="AD232" s="2">
        <v>0.123298216344494</v>
      </c>
      <c r="AE232" s="2">
        <v>0.115410851511328</v>
      </c>
      <c r="AF232" s="2">
        <v>0.125563222975346</v>
      </c>
      <c r="AG232" s="2">
        <v>2.9428810690812199E-2</v>
      </c>
    </row>
    <row r="233" spans="1:33" x14ac:dyDescent="0.35">
      <c r="A233" s="7">
        <v>87</v>
      </c>
      <c r="B233" s="7">
        <v>21</v>
      </c>
      <c r="C233" s="7">
        <v>0</v>
      </c>
      <c r="D233" s="7">
        <v>1</v>
      </c>
      <c r="E233" s="22" t="str">
        <f t="shared" si="6"/>
        <v>01</v>
      </c>
      <c r="F233" s="4">
        <v>0.256164</v>
      </c>
      <c r="G233" s="25">
        <v>1</v>
      </c>
      <c r="H233" s="4">
        <v>6.7308432150000002</v>
      </c>
      <c r="I233" s="4">
        <v>40.329728608000003</v>
      </c>
      <c r="J233" s="2">
        <f t="shared" si="7"/>
        <v>0.16689532628456213</v>
      </c>
      <c r="K233" s="3">
        <v>0</v>
      </c>
      <c r="L233" s="3">
        <v>3</v>
      </c>
      <c r="M233" s="3">
        <v>4</v>
      </c>
      <c r="N233" s="3">
        <v>42</v>
      </c>
      <c r="O233" s="24">
        <v>918.96193810002899</v>
      </c>
      <c r="P233" s="4">
        <v>0.90900000000000003</v>
      </c>
      <c r="Q233" s="4">
        <v>1</v>
      </c>
      <c r="R233" s="4">
        <v>0.92600000000000005</v>
      </c>
      <c r="S233" s="4">
        <v>0.83</v>
      </c>
      <c r="T233" s="4">
        <v>0.94499999999999995</v>
      </c>
      <c r="U233" s="4">
        <v>0.85899999999999999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9.5410184804658196E-2</v>
      </c>
      <c r="AC233" s="2">
        <v>1.0000050000287801E-5</v>
      </c>
      <c r="AD233" s="2">
        <v>7.6881044335957605E-2</v>
      </c>
      <c r="AE233" s="2">
        <v>0.18632957819149301</v>
      </c>
      <c r="AF233" s="2">
        <v>5.6570351488394399E-2</v>
      </c>
      <c r="AG233" s="2">
        <v>0.15198635699788199</v>
      </c>
    </row>
    <row r="234" spans="1:33" x14ac:dyDescent="0.35">
      <c r="A234" s="7">
        <v>619</v>
      </c>
      <c r="B234" s="7">
        <v>8</v>
      </c>
      <c r="C234" s="7">
        <v>0</v>
      </c>
      <c r="D234" s="7">
        <v>1</v>
      </c>
      <c r="E234" s="22" t="str">
        <f t="shared" si="6"/>
        <v>01</v>
      </c>
      <c r="F234" s="4">
        <v>0.25003999999999998</v>
      </c>
      <c r="G234" s="25">
        <v>1</v>
      </c>
      <c r="H234" s="4">
        <v>7.5526643470000003</v>
      </c>
      <c r="I234" s="4">
        <v>44.776875949000001</v>
      </c>
      <c r="J234" s="2">
        <f t="shared" si="7"/>
        <v>0.16867332047913167</v>
      </c>
      <c r="K234" s="3">
        <v>0</v>
      </c>
      <c r="L234" s="3">
        <v>7</v>
      </c>
      <c r="M234" s="3">
        <v>5</v>
      </c>
      <c r="N234" s="3">
        <v>37</v>
      </c>
      <c r="O234" s="24">
        <v>1001</v>
      </c>
      <c r="P234" s="4">
        <v>0.88600000000000001</v>
      </c>
      <c r="Q234" s="4">
        <v>1</v>
      </c>
      <c r="R234" s="4">
        <v>0.90300000000000002</v>
      </c>
      <c r="S234" s="4">
        <v>0.91100000000000003</v>
      </c>
      <c r="T234" s="4">
        <v>0.84699999999999998</v>
      </c>
      <c r="U234" s="4">
        <v>0.96899999999999997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0.121038328377056</v>
      </c>
      <c r="AC234" s="2">
        <v>1.0000050000287801E-5</v>
      </c>
      <c r="AD234" s="2">
        <v>0.102032725565152</v>
      </c>
      <c r="AE234" s="2">
        <v>9.3212381722178703E-2</v>
      </c>
      <c r="AF234" s="2">
        <v>0.16605458433008299</v>
      </c>
      <c r="AG234" s="2">
        <v>3.14906670913708E-2</v>
      </c>
    </row>
    <row r="235" spans="1:33" x14ac:dyDescent="0.35">
      <c r="A235" s="7">
        <v>15</v>
      </c>
      <c r="B235" s="7">
        <v>37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5">
        <v>1</v>
      </c>
      <c r="H235" s="4">
        <v>7.9527466139999996</v>
      </c>
      <c r="I235" s="4">
        <v>47.044882604999998</v>
      </c>
      <c r="J235" s="2">
        <f t="shared" si="7"/>
        <v>0.1690459445031067</v>
      </c>
      <c r="K235" s="3">
        <v>2</v>
      </c>
      <c r="L235" s="3">
        <v>7</v>
      </c>
      <c r="M235" s="3">
        <v>10</v>
      </c>
      <c r="N235" s="3">
        <v>30</v>
      </c>
      <c r="O235" s="24">
        <v>992.51098826379496</v>
      </c>
      <c r="P235" s="4">
        <v>0.72599999999999998</v>
      </c>
      <c r="Q235" s="4">
        <v>0.77777777777777801</v>
      </c>
      <c r="R235" s="4">
        <v>0.83899999999999997</v>
      </c>
      <c r="S235" s="4">
        <v>0.75900000000000001</v>
      </c>
      <c r="T235" s="4">
        <v>0.86</v>
      </c>
      <c r="U235" s="4">
        <v>0.875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0.32020526415734102</v>
      </c>
      <c r="AC235" s="2">
        <v>0.251314428280906</v>
      </c>
      <c r="AD235" s="2">
        <v>0.175544572514931</v>
      </c>
      <c r="AE235" s="2">
        <v>0.27575350158650702</v>
      </c>
      <c r="AF235" s="2">
        <v>0.15082288973458399</v>
      </c>
      <c r="AG235" s="2">
        <v>0.13353139262452299</v>
      </c>
    </row>
    <row r="236" spans="1:33" x14ac:dyDescent="0.35">
      <c r="A236" s="7">
        <v>97</v>
      </c>
      <c r="B236" s="7">
        <v>17</v>
      </c>
      <c r="C236" s="7">
        <v>0</v>
      </c>
      <c r="D236" s="7">
        <v>1</v>
      </c>
      <c r="E236" s="22" t="str">
        <f t="shared" si="6"/>
        <v>01</v>
      </c>
      <c r="F236" s="4">
        <v>0.25057699999999999</v>
      </c>
      <c r="G236" s="25">
        <v>1</v>
      </c>
      <c r="H236" s="4">
        <v>7.5579884750000002</v>
      </c>
      <c r="I236" s="4">
        <v>43.194817651999998</v>
      </c>
      <c r="J236" s="2">
        <f t="shared" si="7"/>
        <v>0.17497442716140396</v>
      </c>
      <c r="K236" s="3">
        <v>1</v>
      </c>
      <c r="L236" s="3">
        <v>9</v>
      </c>
      <c r="M236" s="3">
        <v>6</v>
      </c>
      <c r="N236" s="3">
        <v>33</v>
      </c>
      <c r="O236" s="24">
        <v>1001</v>
      </c>
      <c r="P236" s="4">
        <v>0.86199999999999999</v>
      </c>
      <c r="Q236" s="4">
        <v>0.9</v>
      </c>
      <c r="R236" s="4">
        <v>0.86499999999999999</v>
      </c>
      <c r="S236" s="4">
        <v>0.84299999999999997</v>
      </c>
      <c r="T236" s="4">
        <v>0.81799999999999995</v>
      </c>
      <c r="U236" s="4">
        <v>0.81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0.14850000831844401</v>
      </c>
      <c r="AC236" s="2">
        <v>0.105360515657826</v>
      </c>
      <c r="AD236" s="2">
        <v>0.14502577205025799</v>
      </c>
      <c r="AE236" s="2">
        <v>0.17078832098028199</v>
      </c>
      <c r="AF236" s="2">
        <v>0.20089294237939001</v>
      </c>
      <c r="AG236" s="2">
        <v>0.21072103131565301</v>
      </c>
    </row>
    <row r="237" spans="1:33" x14ac:dyDescent="0.35">
      <c r="A237" s="7">
        <v>699</v>
      </c>
      <c r="B237" s="7">
        <v>10</v>
      </c>
      <c r="C237" s="7">
        <v>0</v>
      </c>
      <c r="D237" s="7">
        <v>1</v>
      </c>
      <c r="E237" s="22" t="str">
        <f t="shared" si="6"/>
        <v>01</v>
      </c>
      <c r="F237" s="4">
        <v>0.253299</v>
      </c>
      <c r="G237" s="25">
        <v>1</v>
      </c>
      <c r="H237" s="4">
        <v>8.5776509549999993</v>
      </c>
      <c r="I237" s="4">
        <v>47.921696128900003</v>
      </c>
      <c r="J237" s="2">
        <f t="shared" si="7"/>
        <v>0.17899305842447216</v>
      </c>
      <c r="K237" s="3">
        <v>2</v>
      </c>
      <c r="L237" s="3">
        <v>9</v>
      </c>
      <c r="M237" s="3">
        <v>3</v>
      </c>
      <c r="N237" s="3">
        <v>35</v>
      </c>
      <c r="O237" s="24">
        <v>1000.99999999999</v>
      </c>
      <c r="P237" s="4">
        <v>0.874</v>
      </c>
      <c r="Q237" s="4">
        <v>0.81818181818181801</v>
      </c>
      <c r="R237" s="4">
        <v>0.90700000000000003</v>
      </c>
      <c r="S237" s="4">
        <v>0.82099999999999995</v>
      </c>
      <c r="T237" s="4">
        <v>0.81200000000000006</v>
      </c>
      <c r="U237" s="4">
        <v>0.752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0.13467490332660201</v>
      </c>
      <c r="AC237" s="2">
        <v>0.20067069546215099</v>
      </c>
      <c r="AD237" s="2">
        <v>9.7612828867000401E-2</v>
      </c>
      <c r="AE237" s="2">
        <v>0.19723216952970901</v>
      </c>
      <c r="AF237" s="2">
        <v>0.20825493882045901</v>
      </c>
      <c r="AG237" s="2">
        <v>0.28501895503229702</v>
      </c>
    </row>
    <row r="238" spans="1:33" x14ac:dyDescent="0.35">
      <c r="A238" s="7">
        <v>707</v>
      </c>
      <c r="B238" s="7">
        <v>24</v>
      </c>
      <c r="C238" s="7">
        <v>0</v>
      </c>
      <c r="D238" s="7">
        <v>1</v>
      </c>
      <c r="E238" s="22" t="str">
        <f t="shared" si="6"/>
        <v>01</v>
      </c>
      <c r="F238" s="4">
        <v>0.25</v>
      </c>
      <c r="G238" s="25">
        <v>1</v>
      </c>
      <c r="H238" s="4">
        <v>8.4063379230000006</v>
      </c>
      <c r="I238" s="4">
        <v>45.723685697000001</v>
      </c>
      <c r="J238" s="2">
        <f t="shared" si="7"/>
        <v>0.18385083780661962</v>
      </c>
      <c r="K238" s="3">
        <v>2</v>
      </c>
      <c r="L238" s="3">
        <v>9</v>
      </c>
      <c r="M238" s="3">
        <v>8</v>
      </c>
      <c r="N238" s="3">
        <v>30</v>
      </c>
      <c r="O238" s="24">
        <v>910.86389894203398</v>
      </c>
      <c r="P238" s="4">
        <v>0.77700000000000002</v>
      </c>
      <c r="Q238" s="4">
        <v>0.81818181818181801</v>
      </c>
      <c r="R238" s="4">
        <v>0.81499999999999995</v>
      </c>
      <c r="S238" s="4">
        <v>0.79800000000000004</v>
      </c>
      <c r="T238" s="4">
        <v>0.80400000000000005</v>
      </c>
      <c r="U238" s="4">
        <v>0.79900000000000004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0.25231492861449001</v>
      </c>
      <c r="AC238" s="2">
        <v>0.20067069546215099</v>
      </c>
      <c r="AD238" s="2">
        <v>0.20456716574127401</v>
      </c>
      <c r="AE238" s="2">
        <v>0.225646681532328</v>
      </c>
      <c r="AF238" s="2">
        <v>0.21815600980317101</v>
      </c>
      <c r="AG238" s="2">
        <v>0.224394333215862</v>
      </c>
    </row>
    <row r="239" spans="1:33" x14ac:dyDescent="0.35">
      <c r="A239" s="7">
        <v>853</v>
      </c>
      <c r="B239" s="7">
        <v>10</v>
      </c>
      <c r="C239" s="7">
        <v>0</v>
      </c>
      <c r="D239" s="7">
        <v>1</v>
      </c>
      <c r="E239" s="22" t="str">
        <f t="shared" si="6"/>
        <v>01</v>
      </c>
      <c r="F239" s="4">
        <v>0.25000699999999998</v>
      </c>
      <c r="G239" s="25">
        <v>1</v>
      </c>
      <c r="H239" s="4">
        <v>9.3777756869999997</v>
      </c>
      <c r="I239" s="4">
        <v>50.626738447500003</v>
      </c>
      <c r="J239" s="2">
        <f t="shared" si="7"/>
        <v>0.18523365270162062</v>
      </c>
      <c r="K239" s="3">
        <v>1</v>
      </c>
      <c r="L239" s="3">
        <v>11</v>
      </c>
      <c r="M239" s="3">
        <v>6</v>
      </c>
      <c r="N239" s="3">
        <v>31</v>
      </c>
      <c r="O239" s="24">
        <v>1000.99999999999</v>
      </c>
      <c r="P239" s="4">
        <v>0.85899999999999999</v>
      </c>
      <c r="Q239" s="4">
        <v>0.91666666666666696</v>
      </c>
      <c r="R239" s="4">
        <v>0.86699999999999999</v>
      </c>
      <c r="S239" s="4">
        <v>0.85099999999999998</v>
      </c>
      <c r="T239" s="4">
        <v>0.77</v>
      </c>
      <c r="U239" s="4">
        <v>0.84099999999999997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0.15198635699788199</v>
      </c>
      <c r="AC239" s="2">
        <v>8.7011376989629796E-2</v>
      </c>
      <c r="AD239" s="2">
        <v>0.14271630220159501</v>
      </c>
      <c r="AE239" s="2">
        <v>0.16134315040876299</v>
      </c>
      <c r="AF239" s="2">
        <v>0.26136476413440801</v>
      </c>
      <c r="AG239" s="2">
        <v>0.173163619009189</v>
      </c>
    </row>
    <row r="240" spans="1:33" x14ac:dyDescent="0.35">
      <c r="A240" s="7">
        <v>35</v>
      </c>
      <c r="B240" s="7">
        <v>36</v>
      </c>
      <c r="C240" s="7">
        <v>0</v>
      </c>
      <c r="D240" s="7">
        <v>1</v>
      </c>
      <c r="E240" s="22" t="str">
        <f t="shared" si="6"/>
        <v>01</v>
      </c>
      <c r="F240" s="4">
        <v>0.25049100000000002</v>
      </c>
      <c r="G240" s="25">
        <v>1</v>
      </c>
      <c r="H240" s="4">
        <v>10.724178070000001</v>
      </c>
      <c r="I240" s="4">
        <v>56.616458829999999</v>
      </c>
      <c r="J240" s="2">
        <f t="shared" si="7"/>
        <v>0.18941802952037437</v>
      </c>
      <c r="K240" s="3">
        <v>0</v>
      </c>
      <c r="L240" s="3">
        <v>12</v>
      </c>
      <c r="M240" s="3">
        <v>7</v>
      </c>
      <c r="N240" s="3">
        <v>30</v>
      </c>
      <c r="O240" s="24">
        <v>1001</v>
      </c>
      <c r="P240" s="4">
        <v>0.86199999999999999</v>
      </c>
      <c r="Q240" s="4">
        <v>1</v>
      </c>
      <c r="R240" s="4">
        <v>0.88300000000000001</v>
      </c>
      <c r="S240" s="4">
        <v>0.94899999999999995</v>
      </c>
      <c r="T240" s="4">
        <v>0.84</v>
      </c>
      <c r="U240" s="4">
        <v>0.96499999999999997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0.14850000831844401</v>
      </c>
      <c r="AC240" s="2">
        <v>1.0000050000287801E-5</v>
      </c>
      <c r="AD240" s="2">
        <v>0.124430078378177</v>
      </c>
      <c r="AE240" s="2">
        <v>5.2346480372209202E-2</v>
      </c>
      <c r="AF240" s="2">
        <v>0.17435338714477799</v>
      </c>
      <c r="AG240" s="2">
        <v>3.5627177643151202E-2</v>
      </c>
    </row>
    <row r="241" spans="1:33" x14ac:dyDescent="0.35">
      <c r="A241" s="7">
        <v>73</v>
      </c>
      <c r="B241" s="7">
        <v>37</v>
      </c>
      <c r="C241" s="7">
        <v>0</v>
      </c>
      <c r="D241" s="7">
        <v>1</v>
      </c>
      <c r="E241" s="22" t="str">
        <f t="shared" si="6"/>
        <v>01</v>
      </c>
      <c r="F241" s="4">
        <v>0.306006</v>
      </c>
      <c r="G241" s="25">
        <v>1</v>
      </c>
      <c r="H241" s="4">
        <v>10.41345037</v>
      </c>
      <c r="I241" s="4">
        <v>54.894768540000001</v>
      </c>
      <c r="J241" s="2">
        <f t="shared" si="7"/>
        <v>0.18969841110473146</v>
      </c>
      <c r="K241" s="3">
        <v>0</v>
      </c>
      <c r="L241" s="3">
        <v>7</v>
      </c>
      <c r="M241" s="3">
        <v>14</v>
      </c>
      <c r="N241" s="3">
        <v>28</v>
      </c>
      <c r="O241" s="24">
        <v>1000.99999999999</v>
      </c>
      <c r="P241" s="4">
        <v>0.70699999999999996</v>
      </c>
      <c r="Q241" s="4">
        <v>1</v>
      </c>
      <c r="R241" s="4">
        <v>0.77500000000000002</v>
      </c>
      <c r="S241" s="4">
        <v>0.91800000000000004</v>
      </c>
      <c r="T241" s="4">
        <v>0.80900000000000005</v>
      </c>
      <c r="U241" s="4">
        <v>0.98899999999999999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0.34672461308556402</v>
      </c>
      <c r="AC241" s="2">
        <v>1.0000050000287801E-5</v>
      </c>
      <c r="AD241" s="2">
        <v>0.25489224962878998</v>
      </c>
      <c r="AE241" s="2">
        <v>8.5557888361646503E-2</v>
      </c>
      <c r="AF241" s="2">
        <v>0.211956361923645</v>
      </c>
      <c r="AG241" s="2">
        <v>1.1060947359424899E-2</v>
      </c>
    </row>
    <row r="242" spans="1:33" x14ac:dyDescent="0.35">
      <c r="A242" s="7">
        <v>873</v>
      </c>
      <c r="B242" s="7">
        <v>35</v>
      </c>
      <c r="C242" s="7">
        <v>0</v>
      </c>
      <c r="D242" s="7">
        <v>1</v>
      </c>
      <c r="E242" s="22" t="str">
        <f t="shared" si="6"/>
        <v>01</v>
      </c>
      <c r="F242" s="4">
        <v>0.25</v>
      </c>
      <c r="G242" s="25">
        <v>1</v>
      </c>
      <c r="H242" s="4">
        <v>8.262330231</v>
      </c>
      <c r="I242" s="4">
        <v>43.255349228</v>
      </c>
      <c r="J242" s="2">
        <f t="shared" si="7"/>
        <v>0.19101291235562695</v>
      </c>
      <c r="K242" s="3">
        <v>1</v>
      </c>
      <c r="L242" s="3">
        <v>9</v>
      </c>
      <c r="M242" s="3">
        <v>8</v>
      </c>
      <c r="N242" s="3">
        <v>31</v>
      </c>
      <c r="O242" s="24">
        <v>1001</v>
      </c>
      <c r="P242" s="4">
        <v>0.79700000000000004</v>
      </c>
      <c r="Q242" s="4">
        <v>0.9</v>
      </c>
      <c r="R242" s="4">
        <v>0.83599999999999997</v>
      </c>
      <c r="S242" s="4">
        <v>0.89300000000000002</v>
      </c>
      <c r="T242" s="4">
        <v>0.82199999999999995</v>
      </c>
      <c r="U242" s="4">
        <v>0.88500000000000001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0.22690060019192199</v>
      </c>
      <c r="AC242" s="2">
        <v>0.105360515657826</v>
      </c>
      <c r="AD242" s="2">
        <v>0.17912666589743501</v>
      </c>
      <c r="AE242" s="2">
        <v>0.113168698105638</v>
      </c>
      <c r="AF242" s="2">
        <v>0.19601488392595701</v>
      </c>
      <c r="AG242" s="2">
        <v>0.122167633974208</v>
      </c>
    </row>
    <row r="243" spans="1:33" x14ac:dyDescent="0.35">
      <c r="A243" s="7">
        <v>961</v>
      </c>
      <c r="B243" s="7">
        <v>30</v>
      </c>
      <c r="C243" s="7">
        <v>0</v>
      </c>
      <c r="D243" s="7">
        <v>1</v>
      </c>
      <c r="E243" s="22" t="str">
        <f t="shared" si="6"/>
        <v>01</v>
      </c>
      <c r="F243" s="4">
        <v>0.25329299999999999</v>
      </c>
      <c r="G243" s="25">
        <v>1</v>
      </c>
      <c r="H243" s="4">
        <v>15.18344591</v>
      </c>
      <c r="I243" s="4">
        <v>73.461372498000003</v>
      </c>
      <c r="J243" s="2">
        <f t="shared" si="7"/>
        <v>0.20668611807400375</v>
      </c>
      <c r="K243" s="3">
        <v>5</v>
      </c>
      <c r="L243" s="3">
        <v>4</v>
      </c>
      <c r="M243" s="3">
        <v>1</v>
      </c>
      <c r="N243" s="3">
        <v>39</v>
      </c>
      <c r="O243" s="24">
        <v>1000.99999999999</v>
      </c>
      <c r="P243" s="4">
        <v>0.86599999999999999</v>
      </c>
      <c r="Q243" s="4">
        <v>0.44444444444444398</v>
      </c>
      <c r="R243" s="4">
        <v>0.90400000000000003</v>
      </c>
      <c r="S243" s="4">
        <v>0.45200000000000001</v>
      </c>
      <c r="T243" s="4">
        <v>0.86299999999999999</v>
      </c>
      <c r="U243" s="4">
        <v>0.57599999999999996</v>
      </c>
      <c r="V243" s="5">
        <v>100</v>
      </c>
      <c r="W243" s="5">
        <v>0</v>
      </c>
      <c r="X243" s="5">
        <v>100</v>
      </c>
      <c r="Y243" s="5">
        <v>0</v>
      </c>
      <c r="Z243" s="5">
        <v>100</v>
      </c>
      <c r="AA243" s="5">
        <v>100</v>
      </c>
      <c r="AB243" s="2">
        <v>0.14387037041970199</v>
      </c>
      <c r="AC243" s="2">
        <v>0.81093021621632899</v>
      </c>
      <c r="AD243" s="2">
        <v>0.100925918589961</v>
      </c>
      <c r="AE243" s="2">
        <v>0.79407309914990598</v>
      </c>
      <c r="AF243" s="2">
        <v>0.14734058789870899</v>
      </c>
      <c r="AG243" s="2">
        <v>0.55164761828624598</v>
      </c>
    </row>
    <row r="244" spans="1:33" x14ac:dyDescent="0.35">
      <c r="A244" s="7">
        <v>361</v>
      </c>
      <c r="B244" s="7">
        <v>21</v>
      </c>
      <c r="C244" s="7">
        <v>0</v>
      </c>
      <c r="D244" s="7">
        <v>1</v>
      </c>
      <c r="E244" s="22" t="str">
        <f t="shared" si="6"/>
        <v>01</v>
      </c>
      <c r="F244" s="4">
        <v>0.25</v>
      </c>
      <c r="G244" s="25">
        <v>1</v>
      </c>
      <c r="H244" s="4">
        <v>8.7103648029999992</v>
      </c>
      <c r="I244" s="4">
        <v>41.876923351999999</v>
      </c>
      <c r="J244" s="2">
        <f t="shared" si="7"/>
        <v>0.20799915814694159</v>
      </c>
      <c r="K244" s="3">
        <v>3</v>
      </c>
      <c r="L244" s="3">
        <v>2</v>
      </c>
      <c r="M244" s="3">
        <v>10</v>
      </c>
      <c r="N244" s="3">
        <v>34</v>
      </c>
      <c r="O244" s="24">
        <v>630.32579156964005</v>
      </c>
      <c r="P244" s="4">
        <v>0.73099999999999998</v>
      </c>
      <c r="Q244" s="4">
        <v>0.4</v>
      </c>
      <c r="R244" s="4">
        <v>0.73299999999999998</v>
      </c>
      <c r="S244" s="4">
        <v>0.435</v>
      </c>
      <c r="T244" s="4">
        <v>0.78800000000000003</v>
      </c>
      <c r="U244" s="4">
        <v>0.44</v>
      </c>
      <c r="V244" s="5">
        <v>100</v>
      </c>
      <c r="W244" s="5">
        <v>0</v>
      </c>
      <c r="X244" s="5">
        <v>100</v>
      </c>
      <c r="Y244" s="5">
        <v>0</v>
      </c>
      <c r="Z244" s="5">
        <v>100</v>
      </c>
      <c r="AA244" s="5">
        <v>0</v>
      </c>
      <c r="AB244" s="2">
        <v>0.31334181923235899</v>
      </c>
      <c r="AC244" s="2">
        <v>0.916290731874155</v>
      </c>
      <c r="AD244" s="2">
        <v>0.31060957709548598</v>
      </c>
      <c r="AE244" s="2">
        <v>0.83240924789345305</v>
      </c>
      <c r="AF244" s="2">
        <v>0.238257189124258</v>
      </c>
      <c r="AG244" s="2">
        <v>0.82098055206983001</v>
      </c>
    </row>
    <row r="245" spans="1:33" x14ac:dyDescent="0.35">
      <c r="A245" s="7">
        <v>835</v>
      </c>
      <c r="B245" s="7">
        <v>10</v>
      </c>
      <c r="C245" s="7">
        <v>0</v>
      </c>
      <c r="D245" s="7">
        <v>1</v>
      </c>
      <c r="E245" s="22" t="str">
        <f t="shared" si="6"/>
        <v>01</v>
      </c>
      <c r="F245" s="4">
        <v>0.28379700000000002</v>
      </c>
      <c r="G245" s="25">
        <v>1</v>
      </c>
      <c r="H245" s="4">
        <v>10.36063287</v>
      </c>
      <c r="I245" s="4">
        <v>49.264305901999997</v>
      </c>
      <c r="J245" s="2">
        <f t="shared" si="7"/>
        <v>0.21030709111400242</v>
      </c>
      <c r="K245" s="3">
        <v>1</v>
      </c>
      <c r="L245" s="3">
        <v>3</v>
      </c>
      <c r="M245" s="3">
        <v>7</v>
      </c>
      <c r="N245" s="3">
        <v>38</v>
      </c>
      <c r="O245" s="24">
        <v>1000.99999999999</v>
      </c>
      <c r="P245" s="4">
        <v>0.83799999999999997</v>
      </c>
      <c r="Q245" s="4">
        <v>0.75</v>
      </c>
      <c r="R245" s="4">
        <v>0.85199999999999998</v>
      </c>
      <c r="S245" s="4">
        <v>0.66200000000000003</v>
      </c>
      <c r="T245" s="4">
        <v>0.91800000000000004</v>
      </c>
      <c r="U245" s="4">
        <v>0.501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0.17673717850005399</v>
      </c>
      <c r="AC245" s="2">
        <v>0.28768207245178101</v>
      </c>
      <c r="AD245" s="2">
        <v>0.160168752152821</v>
      </c>
      <c r="AE245" s="2">
        <v>0.41248972304512899</v>
      </c>
      <c r="AF245" s="2">
        <v>8.5557888361646503E-2</v>
      </c>
      <c r="AG245" s="2">
        <v>0.69114917789727204</v>
      </c>
    </row>
    <row r="246" spans="1:33" x14ac:dyDescent="0.35">
      <c r="A246" s="7">
        <v>163</v>
      </c>
      <c r="B246" s="7">
        <v>44</v>
      </c>
      <c r="C246" s="7">
        <v>0</v>
      </c>
      <c r="D246" s="7">
        <v>1</v>
      </c>
      <c r="E246" s="22" t="str">
        <f t="shared" si="6"/>
        <v>01</v>
      </c>
      <c r="F246" s="4">
        <v>0.25</v>
      </c>
      <c r="G246" s="25">
        <v>1</v>
      </c>
      <c r="H246" s="4">
        <v>9.2891594499999997</v>
      </c>
      <c r="I246" s="4">
        <v>43.323228043</v>
      </c>
      <c r="J246" s="2">
        <f t="shared" si="7"/>
        <v>0.21441521949334305</v>
      </c>
      <c r="K246" s="3">
        <v>0</v>
      </c>
      <c r="L246" s="3">
        <v>2</v>
      </c>
      <c r="M246" s="3">
        <v>5</v>
      </c>
      <c r="N246" s="3">
        <v>42</v>
      </c>
      <c r="O246" s="24">
        <v>861.94374070444906</v>
      </c>
      <c r="P246" s="4">
        <v>0.88</v>
      </c>
      <c r="Q246" s="4">
        <v>1</v>
      </c>
      <c r="R246" s="4">
        <v>0.877</v>
      </c>
      <c r="S246" s="4">
        <v>0.74099999999999999</v>
      </c>
      <c r="T246" s="4">
        <v>0.92100000000000004</v>
      </c>
      <c r="U246" s="4">
        <v>0.93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0.127833371509885</v>
      </c>
      <c r="AC246" s="2">
        <v>1.0000050000287801E-5</v>
      </c>
      <c r="AD246" s="2">
        <v>0.131248286609954</v>
      </c>
      <c r="AE246" s="2">
        <v>0.29975465368604998</v>
      </c>
      <c r="AF246" s="2">
        <v>8.2295242726830198E-2</v>
      </c>
      <c r="AG246" s="2">
        <v>7.2570692834835401E-2</v>
      </c>
    </row>
    <row r="247" spans="1:33" x14ac:dyDescent="0.35">
      <c r="A247" s="7">
        <v>435</v>
      </c>
      <c r="B247" s="7">
        <v>30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9.3120169280000002</v>
      </c>
      <c r="I247" s="4">
        <v>43.369480040299997</v>
      </c>
      <c r="J247" s="2">
        <f t="shared" si="7"/>
        <v>0.21471359396854753</v>
      </c>
      <c r="K247" s="3">
        <v>1</v>
      </c>
      <c r="L247" s="3">
        <v>6</v>
      </c>
      <c r="M247" s="3">
        <v>10</v>
      </c>
      <c r="N247" s="3">
        <v>32</v>
      </c>
      <c r="O247" s="24">
        <v>1000.99999999999</v>
      </c>
      <c r="P247" s="4">
        <v>0.76400000000000001</v>
      </c>
      <c r="Q247" s="4">
        <v>0.85714285714285698</v>
      </c>
      <c r="R247" s="4">
        <v>0.78</v>
      </c>
      <c r="S247" s="4">
        <v>0.79</v>
      </c>
      <c r="T247" s="4">
        <v>0.78600000000000003</v>
      </c>
      <c r="U247" s="4">
        <v>0.85399999999999998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0.26918748981561702</v>
      </c>
      <c r="AC247" s="2">
        <v>0.154150679827258</v>
      </c>
      <c r="AD247" s="2">
        <v>0.2484613592985</v>
      </c>
      <c r="AE247" s="2">
        <v>0.23572233352107</v>
      </c>
      <c r="AF247" s="2">
        <v>0.24079848655293001</v>
      </c>
      <c r="AG247" s="2">
        <v>0.157824085193567</v>
      </c>
    </row>
    <row r="248" spans="1:33" x14ac:dyDescent="0.35">
      <c r="A248" s="7">
        <v>643</v>
      </c>
      <c r="B248" s="7">
        <v>16</v>
      </c>
      <c r="C248" s="7">
        <v>0</v>
      </c>
      <c r="D248" s="7">
        <v>1</v>
      </c>
      <c r="E248" s="22" t="str">
        <f t="shared" si="6"/>
        <v>01</v>
      </c>
      <c r="F248" s="4">
        <v>0.25001600000000002</v>
      </c>
      <c r="G248" s="25">
        <v>1</v>
      </c>
      <c r="H248" s="4">
        <v>10.805313229999999</v>
      </c>
      <c r="I248" s="4">
        <v>47.125012945999998</v>
      </c>
      <c r="J248" s="2">
        <f t="shared" si="7"/>
        <v>0.22929040342931431</v>
      </c>
      <c r="K248" s="3">
        <v>3</v>
      </c>
      <c r="L248" s="3">
        <v>4</v>
      </c>
      <c r="M248" s="3">
        <v>9</v>
      </c>
      <c r="N248" s="3">
        <v>33</v>
      </c>
      <c r="O248" s="24">
        <v>1000.99999999999</v>
      </c>
      <c r="P248" s="4">
        <v>0.754</v>
      </c>
      <c r="Q248" s="4">
        <v>0.57142857142857095</v>
      </c>
      <c r="R248" s="4">
        <v>0.73699999999999999</v>
      </c>
      <c r="S248" s="4">
        <v>0.54900000000000004</v>
      </c>
      <c r="T248" s="4">
        <v>0.81100000000000005</v>
      </c>
      <c r="U248" s="4">
        <v>0.65900000000000003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0.28236291097418098</v>
      </c>
      <c r="AC248" s="2">
        <v>0.55961578793542299</v>
      </c>
      <c r="AD248" s="2">
        <v>0.30516738679279998</v>
      </c>
      <c r="AE248" s="2">
        <v>0.59965683747260601</v>
      </c>
      <c r="AF248" s="2">
        <v>0.209487224866724</v>
      </c>
      <c r="AG248" s="2">
        <v>0.41703174447962998</v>
      </c>
    </row>
    <row r="249" spans="1:33" x14ac:dyDescent="0.35">
      <c r="A249" s="7">
        <v>663</v>
      </c>
      <c r="B249" s="7">
        <v>19</v>
      </c>
      <c r="C249" s="7">
        <v>0</v>
      </c>
      <c r="D249" s="7">
        <v>1</v>
      </c>
      <c r="E249" s="22" t="str">
        <f t="shared" si="6"/>
        <v>01</v>
      </c>
      <c r="F249" s="4">
        <v>0.25646600000000003</v>
      </c>
      <c r="G249" s="25">
        <v>1</v>
      </c>
      <c r="H249" s="4">
        <v>9.5139883849999993</v>
      </c>
      <c r="I249" s="4">
        <v>41.423518379000001</v>
      </c>
      <c r="J249" s="2">
        <f t="shared" si="7"/>
        <v>0.2296760091200557</v>
      </c>
      <c r="K249" s="3">
        <v>0</v>
      </c>
      <c r="L249" s="3">
        <v>3</v>
      </c>
      <c r="M249" s="3">
        <v>6</v>
      </c>
      <c r="N249" s="3">
        <v>40</v>
      </c>
      <c r="O249" s="24">
        <v>1001</v>
      </c>
      <c r="P249" s="4">
        <v>0.84599999999999997</v>
      </c>
      <c r="Q249" s="4">
        <v>1</v>
      </c>
      <c r="R249" s="4">
        <v>0.86599999999999999</v>
      </c>
      <c r="S249" s="4">
        <v>0.78700000000000003</v>
      </c>
      <c r="T249" s="4">
        <v>0.89600000000000002</v>
      </c>
      <c r="U249" s="4">
        <v>0.94499999999999995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0.16723591937591401</v>
      </c>
      <c r="AC249" s="2">
        <v>1.0000050000287801E-5</v>
      </c>
      <c r="AD249" s="2">
        <v>0.14387037041970199</v>
      </c>
      <c r="AE249" s="2">
        <v>0.23952703056473401</v>
      </c>
      <c r="AF249" s="2">
        <v>0.109814866007207</v>
      </c>
      <c r="AG249" s="2">
        <v>5.6570351488394399E-2</v>
      </c>
    </row>
    <row r="250" spans="1:33" x14ac:dyDescent="0.35">
      <c r="A250" s="7">
        <v>465</v>
      </c>
      <c r="B250" s="7">
        <v>12</v>
      </c>
      <c r="C250" s="7">
        <v>0</v>
      </c>
      <c r="D250" s="7">
        <v>1</v>
      </c>
      <c r="E250" s="22" t="str">
        <f t="shared" si="6"/>
        <v>01</v>
      </c>
      <c r="F250" s="4">
        <v>0.25</v>
      </c>
      <c r="G250" s="25">
        <v>1</v>
      </c>
      <c r="H250" s="4">
        <v>10.175964970000001</v>
      </c>
      <c r="I250" s="4">
        <v>43.838580026000002</v>
      </c>
      <c r="J250" s="2">
        <f t="shared" si="7"/>
        <v>0.23212350774055157</v>
      </c>
      <c r="K250" s="3">
        <v>1</v>
      </c>
      <c r="L250" s="3">
        <v>3</v>
      </c>
      <c r="M250" s="3">
        <v>8</v>
      </c>
      <c r="N250" s="3">
        <v>37</v>
      </c>
      <c r="O250" s="24">
        <v>1001</v>
      </c>
      <c r="P250" s="4">
        <v>0.79100000000000004</v>
      </c>
      <c r="Q250" s="4">
        <v>0.75</v>
      </c>
      <c r="R250" s="4">
        <v>0.80800000000000005</v>
      </c>
      <c r="S250" s="4">
        <v>0.65300000000000002</v>
      </c>
      <c r="T250" s="4">
        <v>0.86099999999999999</v>
      </c>
      <c r="U250" s="4">
        <v>0.63100000000000001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0.23445731121448299</v>
      </c>
      <c r="AC250" s="2">
        <v>0.28768207245178101</v>
      </c>
      <c r="AD250" s="2">
        <v>0.213193220461042</v>
      </c>
      <c r="AE250" s="2">
        <v>0.426178149705706</v>
      </c>
      <c r="AF250" s="2">
        <v>0.14966077455440599</v>
      </c>
      <c r="AG250" s="2">
        <v>0.46044941644092402</v>
      </c>
    </row>
    <row r="251" spans="1:33" x14ac:dyDescent="0.35">
      <c r="A251" s="7">
        <v>947</v>
      </c>
      <c r="B251" s="7">
        <v>23</v>
      </c>
      <c r="C251" s="7">
        <v>0</v>
      </c>
      <c r="D251" s="7">
        <v>1</v>
      </c>
      <c r="E251" s="22" t="str">
        <f t="shared" si="6"/>
        <v>01</v>
      </c>
      <c r="F251" s="4">
        <v>0.25</v>
      </c>
      <c r="G251" s="25">
        <v>1</v>
      </c>
      <c r="H251" s="4">
        <v>10.102805269999999</v>
      </c>
      <c r="I251" s="4">
        <v>43.188106896000001</v>
      </c>
      <c r="J251" s="2">
        <f t="shared" si="7"/>
        <v>0.23392563360853638</v>
      </c>
      <c r="K251" s="3">
        <v>2</v>
      </c>
      <c r="L251" s="3">
        <v>10</v>
      </c>
      <c r="M251" s="3">
        <v>6</v>
      </c>
      <c r="N251" s="3">
        <v>31</v>
      </c>
      <c r="O251" s="24">
        <v>1000.99999999999</v>
      </c>
      <c r="P251" s="4">
        <v>0.83599999999999997</v>
      </c>
      <c r="Q251" s="4">
        <v>0.83333333333333304</v>
      </c>
      <c r="R251" s="4">
        <v>0.80700000000000005</v>
      </c>
      <c r="S251" s="4">
        <v>0.78500000000000003</v>
      </c>
      <c r="T251" s="4">
        <v>0.76900000000000002</v>
      </c>
      <c r="U251" s="4">
        <v>0.75900000000000001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0.17912666589743501</v>
      </c>
      <c r="AC251" s="2">
        <v>0.18232155679395501</v>
      </c>
      <c r="AD251" s="2">
        <v>0.214431610712188</v>
      </c>
      <c r="AE251" s="2">
        <v>0.242071561199729</v>
      </c>
      <c r="AF251" s="2">
        <v>0.262664309476493</v>
      </c>
      <c r="AG251" s="2">
        <v>0.27575350158650702</v>
      </c>
    </row>
    <row r="252" spans="1:33" x14ac:dyDescent="0.35">
      <c r="A252" s="7">
        <v>441</v>
      </c>
      <c r="B252" s="7">
        <v>10</v>
      </c>
      <c r="C252" s="7">
        <v>0</v>
      </c>
      <c r="D252" s="7">
        <v>1</v>
      </c>
      <c r="E252" s="22" t="str">
        <f t="shared" si="6"/>
        <v>01</v>
      </c>
      <c r="F252" s="4">
        <v>0.25</v>
      </c>
      <c r="G252" s="25">
        <v>1</v>
      </c>
      <c r="H252" s="4">
        <v>13.114729730000001</v>
      </c>
      <c r="I252" s="4">
        <v>54.808680930000001</v>
      </c>
      <c r="J252" s="2">
        <f t="shared" si="7"/>
        <v>0.2392819806546656</v>
      </c>
      <c r="K252" s="3">
        <v>0</v>
      </c>
      <c r="L252" s="3">
        <v>5</v>
      </c>
      <c r="M252" s="3">
        <v>9</v>
      </c>
      <c r="N252" s="3">
        <v>35</v>
      </c>
      <c r="O252" s="24">
        <v>1001</v>
      </c>
      <c r="P252" s="4">
        <v>0.82699999999999996</v>
      </c>
      <c r="Q252" s="4">
        <v>1</v>
      </c>
      <c r="R252" s="4">
        <v>0.79700000000000004</v>
      </c>
      <c r="S252" s="4">
        <v>0.85899999999999999</v>
      </c>
      <c r="T252" s="4">
        <v>0.84399999999999997</v>
      </c>
      <c r="U252" s="4">
        <v>0.97599999999999998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0.189950583958446</v>
      </c>
      <c r="AC252" s="2">
        <v>1.0000050000287801E-5</v>
      </c>
      <c r="AD252" s="2">
        <v>0.22690060019192199</v>
      </c>
      <c r="AE252" s="2">
        <v>0.15198635699788199</v>
      </c>
      <c r="AF252" s="2">
        <v>0.16960278438618001</v>
      </c>
      <c r="AG252" s="2">
        <v>2.4292692569044601E-2</v>
      </c>
    </row>
    <row r="253" spans="1:33" x14ac:dyDescent="0.35">
      <c r="A253" s="7">
        <v>773</v>
      </c>
      <c r="B253" s="7">
        <v>19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15.70377304</v>
      </c>
      <c r="I253" s="4">
        <v>64.498600151999995</v>
      </c>
      <c r="J253" s="2">
        <f t="shared" si="7"/>
        <v>0.24347463360432409</v>
      </c>
      <c r="K253" s="3">
        <v>1</v>
      </c>
      <c r="L253" s="3">
        <v>10</v>
      </c>
      <c r="M253" s="3">
        <v>3</v>
      </c>
      <c r="N253" s="3">
        <v>35</v>
      </c>
      <c r="O253" s="24">
        <v>1001</v>
      </c>
      <c r="P253" s="4">
        <v>0.90700000000000003</v>
      </c>
      <c r="Q253" s="4">
        <v>0.90909090909090895</v>
      </c>
      <c r="R253" s="4">
        <v>0.91600000000000004</v>
      </c>
      <c r="S253" s="4">
        <v>0.872</v>
      </c>
      <c r="T253" s="4">
        <v>0.83499999999999996</v>
      </c>
      <c r="U253" s="4">
        <v>0.84799999999999998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9.7612828867000401E-2</v>
      </c>
      <c r="AC253" s="2">
        <v>9.5310179804324893E-2</v>
      </c>
      <c r="AD253" s="2">
        <v>8.7738914308006705E-2</v>
      </c>
      <c r="AE253" s="2">
        <v>0.13696585507315701</v>
      </c>
      <c r="AF253" s="2">
        <v>0.18032355413128201</v>
      </c>
      <c r="AG253" s="2">
        <v>0.16487464319023401</v>
      </c>
    </row>
    <row r="254" spans="1:33" x14ac:dyDescent="0.35">
      <c r="A254" s="7">
        <v>221</v>
      </c>
      <c r="B254" s="7">
        <v>33</v>
      </c>
      <c r="C254" s="7">
        <v>0</v>
      </c>
      <c r="D254" s="7">
        <v>1</v>
      </c>
      <c r="E254" s="22" t="str">
        <f t="shared" si="6"/>
        <v>01</v>
      </c>
      <c r="F254" s="4">
        <v>0.25</v>
      </c>
      <c r="G254" s="25">
        <v>1</v>
      </c>
      <c r="H254" s="4">
        <v>11.40737085</v>
      </c>
      <c r="I254" s="4">
        <v>46.771105050000003</v>
      </c>
      <c r="J254" s="2">
        <f t="shared" si="7"/>
        <v>0.24389782618574241</v>
      </c>
      <c r="K254" s="3">
        <v>0</v>
      </c>
      <c r="L254" s="3">
        <v>7</v>
      </c>
      <c r="M254" s="3">
        <v>5</v>
      </c>
      <c r="N254" s="3">
        <v>37</v>
      </c>
      <c r="O254" s="24">
        <v>1000.99999999999</v>
      </c>
      <c r="P254" s="4">
        <v>0.874</v>
      </c>
      <c r="Q254" s="4">
        <v>1</v>
      </c>
      <c r="R254" s="4">
        <v>0.88500000000000001</v>
      </c>
      <c r="S254" s="4">
        <v>0.89600000000000002</v>
      </c>
      <c r="T254" s="4">
        <v>0.83599999999999997</v>
      </c>
      <c r="U254" s="4">
        <v>0.98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0.13467490332660201</v>
      </c>
      <c r="AC254" s="2">
        <v>1.0000050000287801E-5</v>
      </c>
      <c r="AD254" s="2">
        <v>0.122167633974208</v>
      </c>
      <c r="AE254" s="2">
        <v>0.109814866007207</v>
      </c>
      <c r="AF254" s="2">
        <v>0.17912666589743501</v>
      </c>
      <c r="AG254" s="2">
        <v>2.0202707317519501E-2</v>
      </c>
    </row>
    <row r="255" spans="1:33" x14ac:dyDescent="0.35">
      <c r="A255" s="7">
        <v>69</v>
      </c>
      <c r="B255" s="7">
        <v>14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10.86293465</v>
      </c>
      <c r="I255" s="4">
        <v>44.285873519799999</v>
      </c>
      <c r="J255" s="2">
        <f t="shared" si="7"/>
        <v>0.24529119077087266</v>
      </c>
      <c r="K255" s="3">
        <v>2</v>
      </c>
      <c r="L255" s="3">
        <v>4</v>
      </c>
      <c r="M255" s="3">
        <v>5</v>
      </c>
      <c r="N255" s="3">
        <v>38</v>
      </c>
      <c r="O255" s="24">
        <v>1000.99999999999</v>
      </c>
      <c r="P255" s="4">
        <v>0.85699999999999998</v>
      </c>
      <c r="Q255" s="4">
        <v>0.66666666666666696</v>
      </c>
      <c r="R255" s="4">
        <v>0.86</v>
      </c>
      <c r="S255" s="4">
        <v>0.65500000000000003</v>
      </c>
      <c r="T255" s="4">
        <v>0.86799999999999999</v>
      </c>
      <c r="U255" s="4">
        <v>0.60799999999999998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0.15431736038435701</v>
      </c>
      <c r="AC255" s="2">
        <v>0.405465108108164</v>
      </c>
      <c r="AD255" s="2">
        <v>0.15082288973458399</v>
      </c>
      <c r="AE255" s="2">
        <v>0.42312004334688502</v>
      </c>
      <c r="AF255" s="2">
        <v>0.14156356432178699</v>
      </c>
      <c r="AG255" s="2">
        <v>0.49758039701597001</v>
      </c>
    </row>
    <row r="256" spans="1:33" x14ac:dyDescent="0.35">
      <c r="A256" s="7">
        <v>415</v>
      </c>
      <c r="B256" s="7">
        <v>18</v>
      </c>
      <c r="C256" s="7">
        <v>0</v>
      </c>
      <c r="D256" s="7">
        <v>1</v>
      </c>
      <c r="E256" s="22" t="str">
        <f t="shared" si="6"/>
        <v>01</v>
      </c>
      <c r="F256" s="4">
        <v>0.25001400000000001</v>
      </c>
      <c r="G256" s="25">
        <v>1</v>
      </c>
      <c r="H256" s="4">
        <v>11.137427069999999</v>
      </c>
      <c r="I256" s="4">
        <v>43.386083884000001</v>
      </c>
      <c r="J256" s="2">
        <f t="shared" si="7"/>
        <v>0.25670505546842592</v>
      </c>
      <c r="K256" s="3">
        <v>0</v>
      </c>
      <c r="L256" s="3">
        <v>1</v>
      </c>
      <c r="M256" s="3">
        <v>7</v>
      </c>
      <c r="N256" s="3">
        <v>41</v>
      </c>
      <c r="O256" s="24">
        <v>1001</v>
      </c>
      <c r="P256" s="4">
        <v>0.83299999999999996</v>
      </c>
      <c r="Q256" s="4">
        <v>1</v>
      </c>
      <c r="R256" s="4">
        <v>0.84399999999999997</v>
      </c>
      <c r="S256" s="4">
        <v>0.65500000000000003</v>
      </c>
      <c r="T256" s="4">
        <v>0.89800000000000002</v>
      </c>
      <c r="U256" s="4">
        <v>0.56799999999999995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0.18272163681529399</v>
      </c>
      <c r="AC256" s="2">
        <v>1.0000050000287801E-5</v>
      </c>
      <c r="AD256" s="2">
        <v>0.16960278438618001</v>
      </c>
      <c r="AE256" s="2">
        <v>0.42312004334688502</v>
      </c>
      <c r="AF256" s="2">
        <v>0.107585210679937</v>
      </c>
      <c r="AG256" s="2">
        <v>0.56563386026098605</v>
      </c>
    </row>
    <row r="257" spans="1:33" x14ac:dyDescent="0.35">
      <c r="A257" s="7">
        <v>337</v>
      </c>
      <c r="B257" s="7">
        <v>40</v>
      </c>
      <c r="C257" s="7">
        <v>0</v>
      </c>
      <c r="D257" s="7">
        <v>1</v>
      </c>
      <c r="E257" s="22" t="str">
        <f t="shared" si="6"/>
        <v>01</v>
      </c>
      <c r="F257" s="4">
        <v>0.25738499999999997</v>
      </c>
      <c r="G257" s="25">
        <v>1</v>
      </c>
      <c r="H257" s="4">
        <v>9.7967245169999995</v>
      </c>
      <c r="I257" s="4">
        <v>37.708161156499997</v>
      </c>
      <c r="J257" s="2">
        <f t="shared" si="7"/>
        <v>0.25980382539314767</v>
      </c>
      <c r="K257" s="3">
        <v>1</v>
      </c>
      <c r="L257" s="3">
        <v>6</v>
      </c>
      <c r="M257" s="3">
        <v>4</v>
      </c>
      <c r="N257" s="3">
        <v>38</v>
      </c>
      <c r="O257" s="24">
        <v>1001</v>
      </c>
      <c r="P257" s="4">
        <v>0.88</v>
      </c>
      <c r="Q257" s="4">
        <v>0.85714285714285698</v>
      </c>
      <c r="R257" s="4">
        <v>0.90400000000000003</v>
      </c>
      <c r="S257" s="4">
        <v>0.81899999999999995</v>
      </c>
      <c r="T257" s="4">
        <v>0.88700000000000001</v>
      </c>
      <c r="U257" s="4">
        <v>0.77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0.127833371509885</v>
      </c>
      <c r="AC257" s="2">
        <v>0.154150679827258</v>
      </c>
      <c r="AD257" s="2">
        <v>0.100925918589961</v>
      </c>
      <c r="AE257" s="2">
        <v>0.199671195129068</v>
      </c>
      <c r="AF257" s="2">
        <v>0.11991029667255799</v>
      </c>
      <c r="AG257" s="2">
        <v>0.26136476413440801</v>
      </c>
    </row>
    <row r="258" spans="1:33" x14ac:dyDescent="0.35">
      <c r="A258" s="7">
        <v>33</v>
      </c>
      <c r="B258" s="7">
        <v>38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0.25</v>
      </c>
      <c r="G258" s="25">
        <v>1</v>
      </c>
      <c r="H258" s="4">
        <v>14.80492473</v>
      </c>
      <c r="I258" s="4">
        <v>56.437217281999999</v>
      </c>
      <c r="J258" s="2">
        <f t="shared" ref="J258:J321" si="9">H258/I258</f>
        <v>0.26232556180125238</v>
      </c>
      <c r="K258" s="3">
        <v>5</v>
      </c>
      <c r="L258" s="3">
        <v>7</v>
      </c>
      <c r="M258" s="3">
        <v>7</v>
      </c>
      <c r="N258" s="3">
        <v>30</v>
      </c>
      <c r="O258" s="24">
        <v>1000.99999999999</v>
      </c>
      <c r="P258" s="4">
        <v>0.749</v>
      </c>
      <c r="Q258" s="4">
        <v>0.58333333333333304</v>
      </c>
      <c r="R258" s="4">
        <v>0.73799999999999999</v>
      </c>
      <c r="S258" s="4">
        <v>0.57499999999999996</v>
      </c>
      <c r="T258" s="4">
        <v>0.79500000000000004</v>
      </c>
      <c r="U258" s="4">
        <v>0.47199999999999998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0</v>
      </c>
      <c r="AB258" s="2">
        <v>0.28901629546491803</v>
      </c>
      <c r="AC258" s="2">
        <v>0.53899650073268701</v>
      </c>
      <c r="AD258" s="2">
        <v>0.30381145438166501</v>
      </c>
      <c r="AE258" s="2">
        <v>0.55338523818478702</v>
      </c>
      <c r="AF258" s="2">
        <v>0.22941316432780501</v>
      </c>
      <c r="AG258" s="2">
        <v>0.75077629339658203</v>
      </c>
    </row>
    <row r="259" spans="1:33" x14ac:dyDescent="0.35">
      <c r="A259" s="7">
        <v>803</v>
      </c>
      <c r="B259" s="7">
        <v>16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9.5686638750000004</v>
      </c>
      <c r="I259" s="4">
        <v>35.836593382700002</v>
      </c>
      <c r="J259" s="2">
        <f t="shared" si="9"/>
        <v>0.26700818832906259</v>
      </c>
      <c r="K259" s="3">
        <v>0</v>
      </c>
      <c r="L259" s="3">
        <v>8</v>
      </c>
      <c r="M259" s="3">
        <v>5</v>
      </c>
      <c r="N259" s="3">
        <v>36</v>
      </c>
      <c r="O259" s="24">
        <v>892.56354950315006</v>
      </c>
      <c r="P259" s="4">
        <v>0.878</v>
      </c>
      <c r="Q259" s="4">
        <v>1</v>
      </c>
      <c r="R259" s="4">
        <v>0.88400000000000001</v>
      </c>
      <c r="S259" s="4">
        <v>0.91700000000000004</v>
      </c>
      <c r="T259" s="4">
        <v>0.86599999999999999</v>
      </c>
      <c r="U259" s="4">
        <v>0.94899999999999995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0.13010868534702</v>
      </c>
      <c r="AC259" s="2">
        <v>1.0000050000287801E-5</v>
      </c>
      <c r="AD259" s="2">
        <v>0.123298216344494</v>
      </c>
      <c r="AE259" s="2">
        <v>8.6647806725672197E-2</v>
      </c>
      <c r="AF259" s="2">
        <v>0.14387037041970199</v>
      </c>
      <c r="AG259" s="2">
        <v>5.2346480372209202E-2</v>
      </c>
    </row>
    <row r="260" spans="1:33" x14ac:dyDescent="0.35">
      <c r="A260" s="7">
        <v>353</v>
      </c>
      <c r="B260" s="7">
        <v>32</v>
      </c>
      <c r="C260" s="7">
        <v>0</v>
      </c>
      <c r="D260" s="7">
        <v>1</v>
      </c>
      <c r="E260" s="22" t="str">
        <f t="shared" si="8"/>
        <v>01</v>
      </c>
      <c r="F260" s="4">
        <v>0.25</v>
      </c>
      <c r="G260" s="25">
        <v>1</v>
      </c>
      <c r="H260" s="4">
        <v>13.142937890000001</v>
      </c>
      <c r="I260" s="4">
        <v>48.646241676099997</v>
      </c>
      <c r="J260" s="2">
        <f t="shared" si="9"/>
        <v>0.27017375725568443</v>
      </c>
      <c r="K260" s="3">
        <v>0</v>
      </c>
      <c r="L260" s="3">
        <v>4</v>
      </c>
      <c r="M260" s="3">
        <v>4</v>
      </c>
      <c r="N260" s="3">
        <v>41</v>
      </c>
      <c r="O260" s="24">
        <v>1001</v>
      </c>
      <c r="P260" s="4">
        <v>0.90100000000000002</v>
      </c>
      <c r="Q260" s="4">
        <v>1</v>
      </c>
      <c r="R260" s="4">
        <v>0.91100000000000003</v>
      </c>
      <c r="S260" s="4">
        <v>0.85499999999999998</v>
      </c>
      <c r="T260" s="4">
        <v>0.89200000000000002</v>
      </c>
      <c r="U260" s="4">
        <v>0.90600000000000003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0.104250021373799</v>
      </c>
      <c r="AC260" s="2">
        <v>1.0000050000287801E-5</v>
      </c>
      <c r="AD260" s="2">
        <v>9.3212381722178703E-2</v>
      </c>
      <c r="AE260" s="2">
        <v>0.15665381004537701</v>
      </c>
      <c r="AF260" s="2">
        <v>0.11428914640212801</v>
      </c>
      <c r="AG260" s="2">
        <v>9.8715972939157695E-2</v>
      </c>
    </row>
    <row r="261" spans="1:33" x14ac:dyDescent="0.35">
      <c r="A261" s="7">
        <v>213</v>
      </c>
      <c r="B261" s="7">
        <v>45</v>
      </c>
      <c r="C261" s="7">
        <v>0</v>
      </c>
      <c r="D261" s="7">
        <v>1</v>
      </c>
      <c r="E261" s="22" t="str">
        <f t="shared" si="8"/>
        <v>01</v>
      </c>
      <c r="F261" s="4">
        <v>0.25</v>
      </c>
      <c r="G261" s="25">
        <v>1</v>
      </c>
      <c r="H261" s="4">
        <v>17.942395220000002</v>
      </c>
      <c r="I261" s="4">
        <v>65.242958619999996</v>
      </c>
      <c r="J261" s="2">
        <f t="shared" si="9"/>
        <v>0.27500891436428243</v>
      </c>
      <c r="K261" s="3">
        <v>1</v>
      </c>
      <c r="L261" s="3">
        <v>4</v>
      </c>
      <c r="M261" s="3">
        <v>5</v>
      </c>
      <c r="N261" s="3">
        <v>39</v>
      </c>
      <c r="O261" s="24">
        <v>1001</v>
      </c>
      <c r="P261" s="4">
        <v>0.877</v>
      </c>
      <c r="Q261" s="4">
        <v>0.8</v>
      </c>
      <c r="R261" s="4">
        <v>0.89300000000000002</v>
      </c>
      <c r="S261" s="4">
        <v>0.75800000000000001</v>
      </c>
      <c r="T261" s="4">
        <v>0.89300000000000002</v>
      </c>
      <c r="U261" s="4">
        <v>0.72199999999999998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0.131248286609954</v>
      </c>
      <c r="AC261" s="2">
        <v>0.22314355131420999</v>
      </c>
      <c r="AD261" s="2">
        <v>0.113168698105638</v>
      </c>
      <c r="AE261" s="2">
        <v>0.27707189333976501</v>
      </c>
      <c r="AF261" s="2">
        <v>0.113168698105638</v>
      </c>
      <c r="AG261" s="2">
        <v>0.325730140089311</v>
      </c>
    </row>
    <row r="262" spans="1:33" x14ac:dyDescent="0.35">
      <c r="A262" s="7">
        <v>143</v>
      </c>
      <c r="B262" s="7">
        <v>21</v>
      </c>
      <c r="C262" s="7">
        <v>0</v>
      </c>
      <c r="D262" s="7">
        <v>1</v>
      </c>
      <c r="E262" s="22" t="str">
        <f t="shared" si="8"/>
        <v>01</v>
      </c>
      <c r="F262" s="4">
        <v>0.25</v>
      </c>
      <c r="G262" s="25">
        <v>1</v>
      </c>
      <c r="H262" s="4">
        <v>13.617772609999999</v>
      </c>
      <c r="I262" s="4">
        <v>49.158871896999997</v>
      </c>
      <c r="J262" s="2">
        <f t="shared" si="9"/>
        <v>0.27701556371213326</v>
      </c>
      <c r="K262" s="3">
        <v>4</v>
      </c>
      <c r="L262" s="3">
        <v>7</v>
      </c>
      <c r="M262" s="3">
        <v>4</v>
      </c>
      <c r="N262" s="3">
        <v>34</v>
      </c>
      <c r="O262" s="24">
        <v>1000.99999999999</v>
      </c>
      <c r="P262" s="4">
        <v>0.84599999999999997</v>
      </c>
      <c r="Q262" s="4">
        <v>0.63636363636363602</v>
      </c>
      <c r="R262" s="4">
        <v>0.86899999999999999</v>
      </c>
      <c r="S262" s="4">
        <v>0.66100000000000003</v>
      </c>
      <c r="T262" s="4">
        <v>0.79900000000000004</v>
      </c>
      <c r="U262" s="4">
        <v>0.65200000000000002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0.16723591937591401</v>
      </c>
      <c r="AC262" s="2">
        <v>0.45198512374305699</v>
      </c>
      <c r="AD262" s="2">
        <v>0.14041215371674501</v>
      </c>
      <c r="AE262" s="2">
        <v>0.41400143913045101</v>
      </c>
      <c r="AF262" s="2">
        <v>0.224394333215862</v>
      </c>
      <c r="AG262" s="2">
        <v>0.42771071705548402</v>
      </c>
    </row>
    <row r="263" spans="1:33" x14ac:dyDescent="0.35">
      <c r="A263" s="7">
        <v>37</v>
      </c>
      <c r="B263" s="7">
        <v>8</v>
      </c>
      <c r="C263" s="7">
        <v>0</v>
      </c>
      <c r="D263" s="7">
        <v>1</v>
      </c>
      <c r="E263" s="22" t="str">
        <f t="shared" si="8"/>
        <v>01</v>
      </c>
      <c r="F263" s="4">
        <v>0.25</v>
      </c>
      <c r="G263" s="25">
        <v>1</v>
      </c>
      <c r="H263" s="4">
        <v>13.06574243</v>
      </c>
      <c r="I263" s="4">
        <v>46.785151905500001</v>
      </c>
      <c r="J263" s="2">
        <f t="shared" si="9"/>
        <v>0.27927113406388254</v>
      </c>
      <c r="K263" s="3">
        <v>1</v>
      </c>
      <c r="L263" s="3">
        <v>5</v>
      </c>
      <c r="M263" s="3">
        <v>4</v>
      </c>
      <c r="N263" s="3">
        <v>39</v>
      </c>
      <c r="O263" s="24">
        <v>1000.99999999999</v>
      </c>
      <c r="P263" s="4">
        <v>0.88600000000000001</v>
      </c>
      <c r="Q263" s="4">
        <v>0.83333333333333304</v>
      </c>
      <c r="R263" s="4">
        <v>0.89800000000000002</v>
      </c>
      <c r="S263" s="4">
        <v>0.76500000000000001</v>
      </c>
      <c r="T263" s="4">
        <v>0.86299999999999999</v>
      </c>
      <c r="U263" s="4">
        <v>0.77300000000000002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0.121038328377056</v>
      </c>
      <c r="AC263" s="2">
        <v>0.18232155679395501</v>
      </c>
      <c r="AD263" s="2">
        <v>0.107585210679937</v>
      </c>
      <c r="AE263" s="2">
        <v>0.26787944515560103</v>
      </c>
      <c r="AF263" s="2">
        <v>0.14734058789870899</v>
      </c>
      <c r="AG263" s="2">
        <v>0.25747623039471501</v>
      </c>
    </row>
    <row r="264" spans="1:33" x14ac:dyDescent="0.35">
      <c r="A264" s="7">
        <v>171</v>
      </c>
      <c r="B264" s="7">
        <v>39</v>
      </c>
      <c r="C264" s="7">
        <v>0</v>
      </c>
      <c r="D264" s="7">
        <v>1</v>
      </c>
      <c r="E264" s="22" t="str">
        <f t="shared" si="8"/>
        <v>01</v>
      </c>
      <c r="F264" s="4">
        <v>0.25</v>
      </c>
      <c r="G264" s="25">
        <v>1</v>
      </c>
      <c r="H264" s="4">
        <v>12.30432081</v>
      </c>
      <c r="I264" s="4">
        <v>43.971765526600002</v>
      </c>
      <c r="J264" s="2">
        <f t="shared" si="9"/>
        <v>0.27982321525290366</v>
      </c>
      <c r="K264" s="3">
        <v>2</v>
      </c>
      <c r="L264" s="3">
        <v>3</v>
      </c>
      <c r="M264" s="3">
        <v>7</v>
      </c>
      <c r="N264" s="3">
        <v>37</v>
      </c>
      <c r="O264" s="24">
        <v>1001</v>
      </c>
      <c r="P264" s="4">
        <v>0.79900000000000004</v>
      </c>
      <c r="Q264" s="4">
        <v>0.6</v>
      </c>
      <c r="R264" s="4">
        <v>0.79800000000000004</v>
      </c>
      <c r="S264" s="4">
        <v>0.57499999999999996</v>
      </c>
      <c r="T264" s="4">
        <v>0.746</v>
      </c>
      <c r="U264" s="4">
        <v>0.51800000000000002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0.224394333215862</v>
      </c>
      <c r="AC264" s="2">
        <v>0.51082562376599105</v>
      </c>
      <c r="AD264" s="2">
        <v>0.225646681532328</v>
      </c>
      <c r="AE264" s="2">
        <v>0.55338523818478702</v>
      </c>
      <c r="AF264" s="2">
        <v>0.29302967877837599</v>
      </c>
      <c r="AG264" s="2">
        <v>0.65778003672265395</v>
      </c>
    </row>
    <row r="265" spans="1:33" x14ac:dyDescent="0.35">
      <c r="A265" s="7">
        <v>929</v>
      </c>
      <c r="B265" s="7">
        <v>40</v>
      </c>
      <c r="C265" s="7">
        <v>0</v>
      </c>
      <c r="D265" s="7">
        <v>1</v>
      </c>
      <c r="E265" s="22" t="str">
        <f t="shared" si="8"/>
        <v>01</v>
      </c>
      <c r="F265" s="4">
        <v>0.25</v>
      </c>
      <c r="G265" s="25">
        <v>1</v>
      </c>
      <c r="H265" s="4">
        <v>12.32782688</v>
      </c>
      <c r="I265" s="4">
        <v>43.363505521</v>
      </c>
      <c r="J265" s="2">
        <f t="shared" si="9"/>
        <v>0.28429036656249806</v>
      </c>
      <c r="K265" s="3">
        <v>2</v>
      </c>
      <c r="L265" s="3">
        <v>6</v>
      </c>
      <c r="M265" s="3">
        <v>6</v>
      </c>
      <c r="N265" s="3">
        <v>35</v>
      </c>
      <c r="O265" s="24">
        <v>1000.99999999999</v>
      </c>
      <c r="P265" s="4">
        <v>0.81</v>
      </c>
      <c r="Q265" s="4">
        <v>0.75</v>
      </c>
      <c r="R265" s="4">
        <v>0.86599999999999999</v>
      </c>
      <c r="S265" s="4">
        <v>0.72899999999999998</v>
      </c>
      <c r="T265" s="4">
        <v>0.81899999999999995</v>
      </c>
      <c r="U265" s="4">
        <v>0.71599999999999997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0.21072103131565301</v>
      </c>
      <c r="AC265" s="2">
        <v>0.28768207245178101</v>
      </c>
      <c r="AD265" s="2">
        <v>0.14387037041970199</v>
      </c>
      <c r="AE265" s="2">
        <v>0.31608154697347901</v>
      </c>
      <c r="AF265" s="2">
        <v>0.199671195129068</v>
      </c>
      <c r="AG265" s="2">
        <v>0.33407511202149098</v>
      </c>
    </row>
    <row r="266" spans="1:33" x14ac:dyDescent="0.35">
      <c r="A266" s="7">
        <v>453</v>
      </c>
      <c r="B266" s="7">
        <v>7</v>
      </c>
      <c r="C266" s="7">
        <v>0</v>
      </c>
      <c r="D266" s="7">
        <v>1</v>
      </c>
      <c r="E266" s="22" t="str">
        <f t="shared" si="8"/>
        <v>01</v>
      </c>
      <c r="F266" s="4">
        <v>0.25</v>
      </c>
      <c r="G266" s="25">
        <v>1</v>
      </c>
      <c r="H266" s="4">
        <v>10.439043180000001</v>
      </c>
      <c r="I266" s="4">
        <v>35.761599748599998</v>
      </c>
      <c r="J266" s="2">
        <f t="shared" si="9"/>
        <v>0.29190649337236851</v>
      </c>
      <c r="K266" s="3">
        <v>2</v>
      </c>
      <c r="L266" s="3">
        <v>6</v>
      </c>
      <c r="M266" s="3">
        <v>5</v>
      </c>
      <c r="N266" s="3">
        <v>36</v>
      </c>
      <c r="O266" s="24">
        <v>1001</v>
      </c>
      <c r="P266" s="4">
        <v>0.82199999999999995</v>
      </c>
      <c r="Q266" s="4">
        <v>0.75</v>
      </c>
      <c r="R266" s="4">
        <v>0.86399999999999999</v>
      </c>
      <c r="S266" s="4">
        <v>0.72499999999999998</v>
      </c>
      <c r="T266" s="4">
        <v>0.85499999999999998</v>
      </c>
      <c r="U266" s="4">
        <v>0.76300000000000001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0.19601488392595701</v>
      </c>
      <c r="AC266" s="2">
        <v>0.28768207245178101</v>
      </c>
      <c r="AD266" s="2">
        <v>0.14618251017808101</v>
      </c>
      <c r="AE266" s="2">
        <v>0.321583624127462</v>
      </c>
      <c r="AF266" s="2">
        <v>0.15665381004537701</v>
      </c>
      <c r="AG266" s="2">
        <v>0.27049724769768002</v>
      </c>
    </row>
    <row r="267" spans="1:33" x14ac:dyDescent="0.35">
      <c r="A267" s="7">
        <v>741</v>
      </c>
      <c r="B267" s="7">
        <v>35</v>
      </c>
      <c r="C267" s="7">
        <v>0</v>
      </c>
      <c r="D267" s="7">
        <v>1</v>
      </c>
      <c r="E267" s="22" t="str">
        <f t="shared" si="8"/>
        <v>01</v>
      </c>
      <c r="F267" s="4">
        <v>0.25097399999999997</v>
      </c>
      <c r="G267" s="25">
        <v>1</v>
      </c>
      <c r="H267" s="4">
        <v>14.816979229999999</v>
      </c>
      <c r="I267" s="4">
        <v>50.278105832000001</v>
      </c>
      <c r="J267" s="2">
        <f t="shared" si="9"/>
        <v>0.29470042645420397</v>
      </c>
      <c r="K267" s="3">
        <v>0</v>
      </c>
      <c r="L267" s="3">
        <v>6</v>
      </c>
      <c r="M267" s="3">
        <v>4</v>
      </c>
      <c r="N267" s="3">
        <v>39</v>
      </c>
      <c r="O267" s="24">
        <v>1000.99999999999</v>
      </c>
      <c r="P267" s="4">
        <v>0.89700000000000002</v>
      </c>
      <c r="Q267" s="4">
        <v>1</v>
      </c>
      <c r="R267" s="4">
        <v>0.91500000000000004</v>
      </c>
      <c r="S267" s="4">
        <v>0.91800000000000004</v>
      </c>
      <c r="T267" s="4">
        <v>0.89700000000000002</v>
      </c>
      <c r="U267" s="4">
        <v>0.92700000000000005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0.10869941692334099</v>
      </c>
      <c r="AC267" s="2">
        <v>1.0000050000287801E-5</v>
      </c>
      <c r="AD267" s="2">
        <v>8.8831213706615703E-2</v>
      </c>
      <c r="AE267" s="2">
        <v>8.5557888361646503E-2</v>
      </c>
      <c r="AF267" s="2">
        <v>0.10869941692334099</v>
      </c>
      <c r="AG267" s="2">
        <v>7.5801713416281793E-2</v>
      </c>
    </row>
    <row r="268" spans="1:33" x14ac:dyDescent="0.35">
      <c r="A268" s="7">
        <v>589</v>
      </c>
      <c r="B268" s="7">
        <v>30</v>
      </c>
      <c r="C268" s="7">
        <v>0</v>
      </c>
      <c r="D268" s="7">
        <v>1</v>
      </c>
      <c r="E268" s="22" t="str">
        <f t="shared" si="8"/>
        <v>01</v>
      </c>
      <c r="F268" s="4">
        <v>0.25</v>
      </c>
      <c r="G268" s="25">
        <v>1</v>
      </c>
      <c r="H268" s="4">
        <v>13.7204798</v>
      </c>
      <c r="I268" s="4">
        <v>45.990697666000003</v>
      </c>
      <c r="J268" s="2">
        <f t="shared" si="9"/>
        <v>0.29833163001011126</v>
      </c>
      <c r="K268" s="3">
        <v>1</v>
      </c>
      <c r="L268" s="3">
        <v>10</v>
      </c>
      <c r="M268" s="3">
        <v>6</v>
      </c>
      <c r="N268" s="3">
        <v>32</v>
      </c>
      <c r="O268" s="24">
        <v>1000.99999999999</v>
      </c>
      <c r="P268" s="4">
        <v>0.85299999999999998</v>
      </c>
      <c r="Q268" s="4">
        <v>0.90909090909090895</v>
      </c>
      <c r="R268" s="4">
        <v>0.87</v>
      </c>
      <c r="S268" s="4">
        <v>0.876</v>
      </c>
      <c r="T268" s="4">
        <v>0.92400000000000004</v>
      </c>
      <c r="U268" s="4">
        <v>0.83699999999999997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0.15899573149045801</v>
      </c>
      <c r="AC268" s="2">
        <v>9.5310179804324893E-2</v>
      </c>
      <c r="AD268" s="2">
        <v>0.13926206733350799</v>
      </c>
      <c r="AE268" s="2">
        <v>0.13238918804574601</v>
      </c>
      <c r="AF268" s="2">
        <v>7.9043207340452906E-2</v>
      </c>
      <c r="AG268" s="2">
        <v>0.177931208492662</v>
      </c>
    </row>
    <row r="269" spans="1:33" x14ac:dyDescent="0.35">
      <c r="A269" s="7">
        <v>927</v>
      </c>
      <c r="B269" s="7">
        <v>35</v>
      </c>
      <c r="C269" s="7">
        <v>0</v>
      </c>
      <c r="D269" s="7">
        <v>1</v>
      </c>
      <c r="E269" s="22" t="str">
        <f t="shared" si="8"/>
        <v>01</v>
      </c>
      <c r="F269" s="4">
        <v>0.25</v>
      </c>
      <c r="G269" s="25">
        <v>1</v>
      </c>
      <c r="H269" s="4">
        <v>12.497334929999999</v>
      </c>
      <c r="I269" s="4">
        <v>41.691333720499998</v>
      </c>
      <c r="J269" s="2">
        <f t="shared" si="9"/>
        <v>0.29975857845619724</v>
      </c>
      <c r="K269" s="3">
        <v>0</v>
      </c>
      <c r="L269" s="3">
        <v>9</v>
      </c>
      <c r="M269" s="3">
        <v>5</v>
      </c>
      <c r="N269" s="3">
        <v>35</v>
      </c>
      <c r="O269" s="24">
        <v>1000.99999999999</v>
      </c>
      <c r="P269" s="4">
        <v>0.89</v>
      </c>
      <c r="Q269" s="4">
        <v>1</v>
      </c>
      <c r="R269" s="4">
        <v>0.91600000000000004</v>
      </c>
      <c r="S269" s="4">
        <v>0.92300000000000004</v>
      </c>
      <c r="T269" s="4">
        <v>0.84899999999999998</v>
      </c>
      <c r="U269" s="4">
        <v>0.97599999999999998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0.11653381625595199</v>
      </c>
      <c r="AC269" s="2">
        <v>1.0000050000287801E-5</v>
      </c>
      <c r="AD269" s="2">
        <v>8.7738914308006705E-2</v>
      </c>
      <c r="AE269" s="2">
        <v>8.0126044479284897E-2</v>
      </c>
      <c r="AF269" s="2">
        <v>0.16369609267078999</v>
      </c>
      <c r="AG269" s="2">
        <v>2.4292692569044601E-2</v>
      </c>
    </row>
    <row r="270" spans="1:33" x14ac:dyDescent="0.35">
      <c r="A270" s="7">
        <v>175</v>
      </c>
      <c r="B270" s="7">
        <v>10</v>
      </c>
      <c r="C270" s="7">
        <v>0</v>
      </c>
      <c r="D270" s="7">
        <v>1</v>
      </c>
      <c r="E270" s="22" t="str">
        <f t="shared" si="8"/>
        <v>01</v>
      </c>
      <c r="F270" s="4">
        <v>0.25</v>
      </c>
      <c r="G270" s="25">
        <v>1</v>
      </c>
      <c r="H270" s="4">
        <v>12.966549909999999</v>
      </c>
      <c r="I270" s="4">
        <v>42.607234750499998</v>
      </c>
      <c r="J270" s="2">
        <f t="shared" si="9"/>
        <v>0.30432742199604579</v>
      </c>
      <c r="K270" s="3">
        <v>3</v>
      </c>
      <c r="L270" s="3">
        <v>7</v>
      </c>
      <c r="M270" s="3">
        <v>7</v>
      </c>
      <c r="N270" s="3">
        <v>32</v>
      </c>
      <c r="O270" s="24">
        <v>1000.99999999999</v>
      </c>
      <c r="P270" s="4">
        <v>0.77900000000000003</v>
      </c>
      <c r="Q270" s="4">
        <v>0.7</v>
      </c>
      <c r="R270" s="4">
        <v>0.79300000000000004</v>
      </c>
      <c r="S270" s="4">
        <v>0.66100000000000003</v>
      </c>
      <c r="T270" s="4">
        <v>0.80700000000000005</v>
      </c>
      <c r="U270" s="4">
        <v>0.68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0.24974423311138899</v>
      </c>
      <c r="AC270" s="2">
        <v>0.356674943938732</v>
      </c>
      <c r="AD270" s="2">
        <v>0.231932057347289</v>
      </c>
      <c r="AE270" s="2">
        <v>0.41400143913045101</v>
      </c>
      <c r="AF270" s="2">
        <v>0.214431610712188</v>
      </c>
      <c r="AG270" s="2">
        <v>0.38566248081198501</v>
      </c>
    </row>
    <row r="271" spans="1:33" x14ac:dyDescent="0.35">
      <c r="A271" s="7">
        <v>681</v>
      </c>
      <c r="B271" s="7">
        <v>42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15.036774299999999</v>
      </c>
      <c r="I271" s="4">
        <v>48.801054291</v>
      </c>
      <c r="J271" s="2">
        <f t="shared" si="9"/>
        <v>0.30812396409175763</v>
      </c>
      <c r="K271" s="3">
        <v>1</v>
      </c>
      <c r="L271" s="3">
        <v>7</v>
      </c>
      <c r="M271" s="3">
        <v>10</v>
      </c>
      <c r="N271" s="3">
        <v>31</v>
      </c>
      <c r="O271" s="24">
        <v>1000.99999999999</v>
      </c>
      <c r="P271" s="4">
        <v>0.754</v>
      </c>
      <c r="Q271" s="4">
        <v>0.875</v>
      </c>
      <c r="R271" s="4">
        <v>0.80700000000000005</v>
      </c>
      <c r="S271" s="4">
        <v>0.82499999999999996</v>
      </c>
      <c r="T271" s="4">
        <v>0.81200000000000006</v>
      </c>
      <c r="U271" s="4">
        <v>0.82199999999999995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0.28236291097418098</v>
      </c>
      <c r="AC271" s="2">
        <v>0.13353139262452299</v>
      </c>
      <c r="AD271" s="2">
        <v>0.214431610712188</v>
      </c>
      <c r="AE271" s="2">
        <v>0.19237189264745599</v>
      </c>
      <c r="AF271" s="2">
        <v>0.20825493882045901</v>
      </c>
      <c r="AG271" s="2">
        <v>0.19601488392595701</v>
      </c>
    </row>
    <row r="272" spans="1:33" x14ac:dyDescent="0.35">
      <c r="A272" s="7">
        <v>369</v>
      </c>
      <c r="B272" s="7">
        <v>8</v>
      </c>
      <c r="C272" s="7">
        <v>0</v>
      </c>
      <c r="D272" s="7">
        <v>1</v>
      </c>
      <c r="E272" s="22" t="str">
        <f t="shared" si="8"/>
        <v>01</v>
      </c>
      <c r="F272" s="4">
        <v>0.25</v>
      </c>
      <c r="G272" s="25">
        <v>1</v>
      </c>
      <c r="H272" s="4">
        <v>16.53996257</v>
      </c>
      <c r="I272" s="4">
        <v>53.288819404000002</v>
      </c>
      <c r="J272" s="2">
        <f t="shared" si="9"/>
        <v>0.31038335536400469</v>
      </c>
      <c r="K272" s="3">
        <v>4</v>
      </c>
      <c r="L272" s="3">
        <v>9</v>
      </c>
      <c r="M272" s="3">
        <v>3</v>
      </c>
      <c r="N272" s="3">
        <v>33</v>
      </c>
      <c r="O272" s="24">
        <v>1001</v>
      </c>
      <c r="P272" s="4">
        <v>0.83199999999999996</v>
      </c>
      <c r="Q272" s="4">
        <v>0.69230769230769196</v>
      </c>
      <c r="R272" s="4">
        <v>0.86299999999999999</v>
      </c>
      <c r="S272" s="4">
        <v>0.69</v>
      </c>
      <c r="T272" s="4">
        <v>0.80700000000000005</v>
      </c>
      <c r="U272" s="4">
        <v>0.65900000000000003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0.183922838160928</v>
      </c>
      <c r="AC272" s="2">
        <v>0.36772478012531701</v>
      </c>
      <c r="AD272" s="2">
        <v>0.14734058789870899</v>
      </c>
      <c r="AE272" s="2">
        <v>0.37106368139083201</v>
      </c>
      <c r="AF272" s="2">
        <v>0.214431610712188</v>
      </c>
      <c r="AG272" s="2">
        <v>0.41703174447962998</v>
      </c>
    </row>
    <row r="273" spans="1:33" x14ac:dyDescent="0.35">
      <c r="A273" s="7">
        <v>211</v>
      </c>
      <c r="B273" s="7">
        <v>36</v>
      </c>
      <c r="C273" s="7">
        <v>0</v>
      </c>
      <c r="D273" s="7">
        <v>1</v>
      </c>
      <c r="E273" s="22" t="str">
        <f t="shared" si="8"/>
        <v>01</v>
      </c>
      <c r="F273" s="4">
        <v>0.25</v>
      </c>
      <c r="G273" s="25">
        <v>1</v>
      </c>
      <c r="H273" s="4">
        <v>18.485486250000001</v>
      </c>
      <c r="I273" s="4">
        <v>55.007002622999998</v>
      </c>
      <c r="J273" s="2">
        <f t="shared" si="9"/>
        <v>0.3360569630869269</v>
      </c>
      <c r="K273" s="3">
        <v>1</v>
      </c>
      <c r="L273" s="3">
        <v>2</v>
      </c>
      <c r="M273" s="3">
        <v>3</v>
      </c>
      <c r="N273" s="3">
        <v>43</v>
      </c>
      <c r="O273" s="24">
        <v>1001</v>
      </c>
      <c r="P273" s="4">
        <v>0.89800000000000002</v>
      </c>
      <c r="Q273" s="4">
        <v>0.66666666666666696</v>
      </c>
      <c r="R273" s="4">
        <v>0.92500000000000004</v>
      </c>
      <c r="S273" s="4">
        <v>0.66600000000000004</v>
      </c>
      <c r="T273" s="4">
        <v>0.94399999999999995</v>
      </c>
      <c r="U273" s="4">
        <v>0.58899999999999997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0.107585210679937</v>
      </c>
      <c r="AC273" s="2">
        <v>0.405465108108164</v>
      </c>
      <c r="AD273" s="2">
        <v>7.7961541469711806E-2</v>
      </c>
      <c r="AE273" s="2">
        <v>0.40646560844174801</v>
      </c>
      <c r="AF273" s="2">
        <v>5.7629112836636402E-2</v>
      </c>
      <c r="AG273" s="2">
        <v>0.52932909533054995</v>
      </c>
    </row>
    <row r="274" spans="1:33" x14ac:dyDescent="0.35">
      <c r="A274" s="7">
        <v>193</v>
      </c>
      <c r="B274" s="7">
        <v>49</v>
      </c>
      <c r="C274" s="7">
        <v>0</v>
      </c>
      <c r="D274" s="7">
        <v>1</v>
      </c>
      <c r="E274" s="22" t="str">
        <f t="shared" si="8"/>
        <v>01</v>
      </c>
      <c r="F274" s="4">
        <v>0.25011800000000001</v>
      </c>
      <c r="G274" s="25">
        <v>1</v>
      </c>
      <c r="H274" s="4">
        <v>16.31192347</v>
      </c>
      <c r="I274" s="4">
        <v>47.582608781849999</v>
      </c>
      <c r="J274" s="2">
        <f t="shared" si="9"/>
        <v>0.34281271850361539</v>
      </c>
      <c r="K274" s="3">
        <v>1</v>
      </c>
      <c r="L274" s="3">
        <v>4</v>
      </c>
      <c r="M274" s="3">
        <v>2</v>
      </c>
      <c r="N274" s="3">
        <v>42</v>
      </c>
      <c r="O274" s="24">
        <v>896.14298536791898</v>
      </c>
      <c r="P274" s="4">
        <v>0.92600000000000005</v>
      </c>
      <c r="Q274" s="4">
        <v>0.8</v>
      </c>
      <c r="R274" s="4">
        <v>0.92600000000000005</v>
      </c>
      <c r="S274" s="4">
        <v>0.71799999999999997</v>
      </c>
      <c r="T274" s="4">
        <v>0.90100000000000002</v>
      </c>
      <c r="U274" s="4">
        <v>0.66100000000000003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7.6881044335957605E-2</v>
      </c>
      <c r="AC274" s="2">
        <v>0.22314355131420999</v>
      </c>
      <c r="AD274" s="2">
        <v>7.6881044335957605E-2</v>
      </c>
      <c r="AE274" s="2">
        <v>0.33128570993391299</v>
      </c>
      <c r="AF274" s="2">
        <v>0.104250021373799</v>
      </c>
      <c r="AG274" s="2">
        <v>0.41400143913045101</v>
      </c>
    </row>
    <row r="275" spans="1:33" x14ac:dyDescent="0.35">
      <c r="A275" s="7">
        <v>449</v>
      </c>
      <c r="B275" s="7">
        <v>26</v>
      </c>
      <c r="C275" s="7">
        <v>0</v>
      </c>
      <c r="D275" s="7">
        <v>1</v>
      </c>
      <c r="E275" s="22" t="str">
        <f t="shared" si="8"/>
        <v>01</v>
      </c>
      <c r="F275" s="4">
        <v>0.25</v>
      </c>
      <c r="G275" s="25">
        <v>1</v>
      </c>
      <c r="H275" s="4">
        <v>16.491734749999999</v>
      </c>
      <c r="I275" s="4">
        <v>47.214973135000001</v>
      </c>
      <c r="J275" s="2">
        <f t="shared" si="9"/>
        <v>0.34929035547358678</v>
      </c>
      <c r="K275" s="3">
        <v>1</v>
      </c>
      <c r="L275" s="3">
        <v>5</v>
      </c>
      <c r="M275" s="3">
        <v>7</v>
      </c>
      <c r="N275" s="3">
        <v>36</v>
      </c>
      <c r="O275" s="24">
        <v>1001</v>
      </c>
      <c r="P275" s="4">
        <v>0.84</v>
      </c>
      <c r="Q275" s="4">
        <v>0.83333333333333304</v>
      </c>
      <c r="R275" s="4">
        <v>0.83699999999999997</v>
      </c>
      <c r="S275" s="4">
        <v>0.753</v>
      </c>
      <c r="T275" s="4">
        <v>0.83399999999999996</v>
      </c>
      <c r="U275" s="4">
        <v>0.79600000000000004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0.17435338714477799</v>
      </c>
      <c r="AC275" s="2">
        <v>0.18232155679395501</v>
      </c>
      <c r="AD275" s="2">
        <v>0.177931208492662</v>
      </c>
      <c r="AE275" s="2">
        <v>0.283690051182243</v>
      </c>
      <c r="AF275" s="2">
        <v>0.18152187662339</v>
      </c>
      <c r="AG275" s="2">
        <v>0.22815609313775401</v>
      </c>
    </row>
    <row r="276" spans="1:33" x14ac:dyDescent="0.35">
      <c r="A276" s="7">
        <v>251</v>
      </c>
      <c r="B276" s="7">
        <v>18</v>
      </c>
      <c r="C276" s="7">
        <v>0</v>
      </c>
      <c r="D276" s="7">
        <v>1</v>
      </c>
      <c r="E276" s="22" t="str">
        <f t="shared" si="8"/>
        <v>01</v>
      </c>
      <c r="F276" s="4">
        <v>0.25</v>
      </c>
      <c r="G276" s="25">
        <v>1</v>
      </c>
      <c r="H276" s="4">
        <v>15.301983440000001</v>
      </c>
      <c r="I276" s="4">
        <v>41.472114241200003</v>
      </c>
      <c r="J276" s="2">
        <f t="shared" si="9"/>
        <v>0.36897042072666791</v>
      </c>
      <c r="K276" s="3">
        <v>1</v>
      </c>
      <c r="L276" s="3">
        <v>4</v>
      </c>
      <c r="M276" s="3">
        <v>2</v>
      </c>
      <c r="N276" s="3">
        <v>42</v>
      </c>
      <c r="O276" s="24">
        <v>1001</v>
      </c>
      <c r="P276" s="4">
        <v>0.92300000000000004</v>
      </c>
      <c r="Q276" s="4">
        <v>0.8</v>
      </c>
      <c r="R276" s="4">
        <v>0.93600000000000005</v>
      </c>
      <c r="S276" s="4">
        <v>0.73099999999999998</v>
      </c>
      <c r="T276" s="4">
        <v>0.91600000000000004</v>
      </c>
      <c r="U276" s="4">
        <v>0.63100000000000001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8.0126044479284897E-2</v>
      </c>
      <c r="AC276" s="2">
        <v>0.22314355131420999</v>
      </c>
      <c r="AD276" s="2">
        <v>6.6139802504544903E-2</v>
      </c>
      <c r="AE276" s="2">
        <v>0.31334181923235899</v>
      </c>
      <c r="AF276" s="2">
        <v>8.7738914308006705E-2</v>
      </c>
      <c r="AG276" s="2">
        <v>0.46044941644092402</v>
      </c>
    </row>
    <row r="277" spans="1:33" x14ac:dyDescent="0.35">
      <c r="A277" s="7">
        <v>847</v>
      </c>
      <c r="B277" s="7">
        <v>25</v>
      </c>
      <c r="C277" s="7">
        <v>0</v>
      </c>
      <c r="D277" s="7">
        <v>1</v>
      </c>
      <c r="E277" s="22" t="str">
        <f t="shared" si="8"/>
        <v>01</v>
      </c>
      <c r="F277" s="4">
        <v>0.25</v>
      </c>
      <c r="G277" s="25">
        <v>1</v>
      </c>
      <c r="H277" s="4">
        <v>14.519580919999999</v>
      </c>
      <c r="I277" s="4">
        <v>39.174693804500002</v>
      </c>
      <c r="J277" s="2">
        <f t="shared" si="9"/>
        <v>0.37063674300709232</v>
      </c>
      <c r="K277" s="3">
        <v>1</v>
      </c>
      <c r="L277" s="3">
        <v>1</v>
      </c>
      <c r="M277" s="3">
        <v>15</v>
      </c>
      <c r="N277" s="3">
        <v>32</v>
      </c>
      <c r="O277" s="24">
        <v>1001</v>
      </c>
      <c r="P277" s="4">
        <v>0.65400000000000003</v>
      </c>
      <c r="Q277" s="4">
        <v>0.5</v>
      </c>
      <c r="R277" s="4">
        <v>0.66300000000000003</v>
      </c>
      <c r="S277" s="4">
        <v>0.5</v>
      </c>
      <c r="T277" s="4">
        <v>0.55600000000000005</v>
      </c>
      <c r="U277" s="4">
        <v>0.31</v>
      </c>
      <c r="V277" s="5">
        <v>100</v>
      </c>
      <c r="W277" s="5">
        <v>0</v>
      </c>
      <c r="X277" s="5">
        <v>100</v>
      </c>
      <c r="Y277" s="5">
        <v>0</v>
      </c>
      <c r="Z277" s="5">
        <v>100</v>
      </c>
      <c r="AA277" s="5">
        <v>0</v>
      </c>
      <c r="AB277" s="2">
        <v>0.42464792752493802</v>
      </c>
      <c r="AC277" s="2">
        <v>0.69314718055994495</v>
      </c>
      <c r="AD277" s="2">
        <v>0.41098028879627502</v>
      </c>
      <c r="AE277" s="2">
        <v>0.69314718055994495</v>
      </c>
      <c r="AF277" s="2">
        <v>0.58698698473155497</v>
      </c>
      <c r="AG277" s="2">
        <v>1.17118298150295</v>
      </c>
    </row>
    <row r="278" spans="1:33" x14ac:dyDescent="0.35">
      <c r="A278" s="7">
        <v>541</v>
      </c>
      <c r="B278" s="7">
        <v>22</v>
      </c>
      <c r="C278" s="7">
        <v>0</v>
      </c>
      <c r="D278" s="7">
        <v>1</v>
      </c>
      <c r="E278" s="22" t="str">
        <f t="shared" si="8"/>
        <v>01</v>
      </c>
      <c r="F278" s="4">
        <v>0.25</v>
      </c>
      <c r="G278" s="25">
        <v>1</v>
      </c>
      <c r="H278" s="4">
        <v>15.377253509999999</v>
      </c>
      <c r="I278" s="4">
        <v>41.454183905999997</v>
      </c>
      <c r="J278" s="2">
        <f t="shared" si="9"/>
        <v>0.37094575410937775</v>
      </c>
      <c r="K278" s="3">
        <v>0</v>
      </c>
      <c r="L278" s="3">
        <v>8</v>
      </c>
      <c r="M278" s="3">
        <v>10</v>
      </c>
      <c r="N278" s="3">
        <v>31</v>
      </c>
      <c r="O278" s="24">
        <v>1001</v>
      </c>
      <c r="P278" s="4">
        <v>0.80400000000000005</v>
      </c>
      <c r="Q278" s="4">
        <v>1</v>
      </c>
      <c r="R278" s="4">
        <v>0.79100000000000004</v>
      </c>
      <c r="S278" s="4">
        <v>0.91200000000000003</v>
      </c>
      <c r="T278" s="4">
        <v>0.81599999999999995</v>
      </c>
      <c r="U278" s="4">
        <v>0.99399999999999999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0.21815600980317101</v>
      </c>
      <c r="AC278" s="2">
        <v>1.0000050000287801E-5</v>
      </c>
      <c r="AD278" s="2">
        <v>0.23445731121448299</v>
      </c>
      <c r="AE278" s="2">
        <v>9.2115288907805598E-2</v>
      </c>
      <c r="AF278" s="2">
        <v>0.20334092401803</v>
      </c>
      <c r="AG278" s="2">
        <v>6.0180723255630203E-3</v>
      </c>
    </row>
    <row r="279" spans="1:33" x14ac:dyDescent="0.35">
      <c r="A279" s="7">
        <v>959</v>
      </c>
      <c r="B279" s="7">
        <v>32</v>
      </c>
      <c r="C279" s="7">
        <v>0</v>
      </c>
      <c r="D279" s="7">
        <v>1</v>
      </c>
      <c r="E279" s="22" t="str">
        <f t="shared" si="8"/>
        <v>01</v>
      </c>
      <c r="F279" s="4">
        <v>0.25</v>
      </c>
      <c r="G279" s="25">
        <v>1</v>
      </c>
      <c r="H279" s="4">
        <v>17.542861930000001</v>
      </c>
      <c r="I279" s="4">
        <v>45.781033424</v>
      </c>
      <c r="J279" s="2">
        <f t="shared" si="9"/>
        <v>0.3831906057586596</v>
      </c>
      <c r="K279" s="3">
        <v>1</v>
      </c>
      <c r="L279" s="3">
        <v>5</v>
      </c>
      <c r="M279" s="3">
        <v>6</v>
      </c>
      <c r="N279" s="3">
        <v>37</v>
      </c>
      <c r="O279" s="24">
        <v>1001</v>
      </c>
      <c r="P279" s="4">
        <v>0.86699999999999999</v>
      </c>
      <c r="Q279" s="4">
        <v>0.83333333333333304</v>
      </c>
      <c r="R279" s="4">
        <v>0.86</v>
      </c>
      <c r="S279" s="4">
        <v>0.78200000000000003</v>
      </c>
      <c r="T279" s="4">
        <v>0.85799999999999998</v>
      </c>
      <c r="U279" s="4">
        <v>0.77600000000000002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0.14271630220159501</v>
      </c>
      <c r="AC279" s="2">
        <v>0.18232155679395501</v>
      </c>
      <c r="AD279" s="2">
        <v>0.15082288973458399</v>
      </c>
      <c r="AE279" s="2">
        <v>0.24590053843682599</v>
      </c>
      <c r="AF279" s="2">
        <v>0.153151179494175</v>
      </c>
      <c r="AG279" s="2">
        <v>0.25360275879891803</v>
      </c>
    </row>
    <row r="280" spans="1:33" x14ac:dyDescent="0.35">
      <c r="A280" s="7">
        <v>451</v>
      </c>
      <c r="B280" s="7">
        <v>7</v>
      </c>
      <c r="C280" s="7">
        <v>0</v>
      </c>
      <c r="D280" s="7">
        <v>1</v>
      </c>
      <c r="E280" s="22" t="str">
        <f t="shared" si="8"/>
        <v>01</v>
      </c>
      <c r="F280" s="4">
        <v>0.25</v>
      </c>
      <c r="G280" s="25">
        <v>1</v>
      </c>
      <c r="H280" s="4">
        <v>18.744501140000001</v>
      </c>
      <c r="I280" s="4">
        <v>46.230202167999998</v>
      </c>
      <c r="J280" s="2">
        <f t="shared" si="9"/>
        <v>0.40546007287363162</v>
      </c>
      <c r="K280" s="3">
        <v>0</v>
      </c>
      <c r="L280" s="3">
        <v>5</v>
      </c>
      <c r="M280" s="3">
        <v>12</v>
      </c>
      <c r="N280" s="3">
        <v>32</v>
      </c>
      <c r="O280" s="24">
        <v>1001</v>
      </c>
      <c r="P280" s="4">
        <v>0.73799999999999999</v>
      </c>
      <c r="Q280" s="4">
        <v>1</v>
      </c>
      <c r="R280" s="4">
        <v>0.753</v>
      </c>
      <c r="S280" s="4">
        <v>0.85799999999999998</v>
      </c>
      <c r="T280" s="4">
        <v>0.79400000000000004</v>
      </c>
      <c r="U280" s="4">
        <v>0.97299999999999998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0.30381145438166501</v>
      </c>
      <c r="AC280" s="2">
        <v>1.0000050000287801E-5</v>
      </c>
      <c r="AD280" s="2">
        <v>0.283690051182243</v>
      </c>
      <c r="AE280" s="2">
        <v>0.153151179494175</v>
      </c>
      <c r="AF280" s="2">
        <v>0.23067181773500101</v>
      </c>
      <c r="AG280" s="2">
        <v>2.7371196796132001E-2</v>
      </c>
    </row>
    <row r="281" spans="1:33" x14ac:dyDescent="0.35">
      <c r="A281" s="7">
        <v>993</v>
      </c>
      <c r="B281" s="7">
        <v>9</v>
      </c>
      <c r="C281" s="7">
        <v>0</v>
      </c>
      <c r="D281" s="7">
        <v>1</v>
      </c>
      <c r="E281" s="22" t="str">
        <f t="shared" si="8"/>
        <v>01</v>
      </c>
      <c r="F281" s="4">
        <v>0.25</v>
      </c>
      <c r="G281" s="25">
        <v>1</v>
      </c>
      <c r="H281" s="4">
        <v>20.677821949999998</v>
      </c>
      <c r="I281" s="4">
        <v>50.809366754999999</v>
      </c>
      <c r="J281" s="2">
        <f t="shared" si="9"/>
        <v>0.40696870027346199</v>
      </c>
      <c r="K281" s="3">
        <v>0</v>
      </c>
      <c r="L281" s="3">
        <v>12</v>
      </c>
      <c r="M281" s="3">
        <v>6</v>
      </c>
      <c r="N281" s="3">
        <v>31</v>
      </c>
      <c r="O281" s="24">
        <v>1001</v>
      </c>
      <c r="P281" s="4">
        <v>0.86799999999999999</v>
      </c>
      <c r="Q281" s="4">
        <v>1</v>
      </c>
      <c r="R281" s="4">
        <v>0.86199999999999999</v>
      </c>
      <c r="S281" s="4">
        <v>0.94399999999999995</v>
      </c>
      <c r="T281" s="4">
        <v>0.80400000000000005</v>
      </c>
      <c r="U281" s="4">
        <v>0.97699999999999998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0.14156356432178699</v>
      </c>
      <c r="AC281" s="2">
        <v>1.0000050000287801E-5</v>
      </c>
      <c r="AD281" s="2">
        <v>0.14850000831844401</v>
      </c>
      <c r="AE281" s="2">
        <v>5.7629112836636402E-2</v>
      </c>
      <c r="AF281" s="2">
        <v>0.21815600980317101</v>
      </c>
      <c r="AG281" s="2">
        <v>2.32686269393543E-2</v>
      </c>
    </row>
    <row r="282" spans="1:33" x14ac:dyDescent="0.35">
      <c r="A282" s="7">
        <v>537</v>
      </c>
      <c r="B282" s="7">
        <v>9</v>
      </c>
      <c r="C282" s="7">
        <v>0</v>
      </c>
      <c r="D282" s="7">
        <v>1</v>
      </c>
      <c r="E282" s="22" t="str">
        <f t="shared" si="8"/>
        <v>01</v>
      </c>
      <c r="F282" s="4">
        <v>0.25</v>
      </c>
      <c r="G282" s="25">
        <v>1</v>
      </c>
      <c r="H282" s="4">
        <v>24.14563785</v>
      </c>
      <c r="I282" s="4">
        <v>58.960053283999997</v>
      </c>
      <c r="J282" s="2">
        <f t="shared" si="9"/>
        <v>0.40952537362364305</v>
      </c>
      <c r="K282" s="3">
        <v>3</v>
      </c>
      <c r="L282" s="3">
        <v>2</v>
      </c>
      <c r="M282" s="3">
        <v>6</v>
      </c>
      <c r="N282" s="3">
        <v>38</v>
      </c>
      <c r="O282" s="24">
        <v>1000.99999999999</v>
      </c>
      <c r="P282" s="4">
        <v>0.79700000000000004</v>
      </c>
      <c r="Q282" s="4">
        <v>0.4</v>
      </c>
      <c r="R282" s="4">
        <v>0.79700000000000004</v>
      </c>
      <c r="S282" s="4">
        <v>0.42099999999999999</v>
      </c>
      <c r="T282" s="4">
        <v>0.84599999999999997</v>
      </c>
      <c r="U282" s="4">
        <v>0.40699999999999997</v>
      </c>
      <c r="V282" s="5">
        <v>100</v>
      </c>
      <c r="W282" s="5">
        <v>0</v>
      </c>
      <c r="X282" s="5">
        <v>100</v>
      </c>
      <c r="Y282" s="5">
        <v>0</v>
      </c>
      <c r="Z282" s="5">
        <v>100</v>
      </c>
      <c r="AA282" s="5">
        <v>0</v>
      </c>
      <c r="AB282" s="2">
        <v>0.22690060019192199</v>
      </c>
      <c r="AC282" s="2">
        <v>0.916290731874155</v>
      </c>
      <c r="AD282" s="2">
        <v>0.22690060019192199</v>
      </c>
      <c r="AE282" s="2">
        <v>0.86512244529975602</v>
      </c>
      <c r="AF282" s="2">
        <v>0.16723591937591401</v>
      </c>
      <c r="AG282" s="2">
        <v>0.89894209353954202</v>
      </c>
    </row>
    <row r="283" spans="1:33" x14ac:dyDescent="0.35">
      <c r="A283" s="7">
        <v>719</v>
      </c>
      <c r="B283" s="7">
        <v>25</v>
      </c>
      <c r="C283" s="7">
        <v>0</v>
      </c>
      <c r="D283" s="7">
        <v>1</v>
      </c>
      <c r="E283" s="22" t="str">
        <f t="shared" si="8"/>
        <v>01</v>
      </c>
      <c r="F283" s="4">
        <v>0.25000699999999998</v>
      </c>
      <c r="G283" s="25">
        <v>1</v>
      </c>
      <c r="H283" s="4">
        <v>19.139071680000001</v>
      </c>
      <c r="I283" s="4">
        <v>46.452148737000002</v>
      </c>
      <c r="J283" s="2">
        <f t="shared" si="9"/>
        <v>0.41201692925682409</v>
      </c>
      <c r="K283" s="3">
        <v>2</v>
      </c>
      <c r="L283" s="3">
        <v>3</v>
      </c>
      <c r="M283" s="3">
        <v>8</v>
      </c>
      <c r="N283" s="3">
        <v>36</v>
      </c>
      <c r="O283" s="24">
        <v>1000.99999999999</v>
      </c>
      <c r="P283" s="4">
        <v>0.78500000000000003</v>
      </c>
      <c r="Q283" s="4">
        <v>0.6</v>
      </c>
      <c r="R283" s="4">
        <v>0.77200000000000002</v>
      </c>
      <c r="S283" s="4">
        <v>0.59599999999999997</v>
      </c>
      <c r="T283" s="4">
        <v>0.82699999999999996</v>
      </c>
      <c r="U283" s="4">
        <v>0.60399999999999998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0.242071561199729</v>
      </c>
      <c r="AC283" s="2">
        <v>0.51082562376599105</v>
      </c>
      <c r="AD283" s="2">
        <v>0.25877072895736097</v>
      </c>
      <c r="AE283" s="2">
        <v>0.51751461191678705</v>
      </c>
      <c r="AF283" s="2">
        <v>0.189950583958446</v>
      </c>
      <c r="AG283" s="2">
        <v>0.50418108104732196</v>
      </c>
    </row>
    <row r="284" spans="1:33" x14ac:dyDescent="0.35">
      <c r="A284" s="7">
        <v>605</v>
      </c>
      <c r="B284" s="7">
        <v>41</v>
      </c>
      <c r="C284" s="7">
        <v>0</v>
      </c>
      <c r="D284" s="7">
        <v>1</v>
      </c>
      <c r="E284" s="22" t="str">
        <f t="shared" si="8"/>
        <v>01</v>
      </c>
      <c r="F284" s="4">
        <v>0.25</v>
      </c>
      <c r="G284" s="25">
        <v>1</v>
      </c>
      <c r="H284" s="4">
        <v>21.144398160000001</v>
      </c>
      <c r="I284" s="4">
        <v>49.923142525999999</v>
      </c>
      <c r="J284" s="2">
        <f t="shared" si="9"/>
        <v>0.42353900596277544</v>
      </c>
      <c r="K284" s="3">
        <v>2</v>
      </c>
      <c r="L284" s="3">
        <v>2</v>
      </c>
      <c r="M284" s="3">
        <v>5</v>
      </c>
      <c r="N284" s="3">
        <v>40</v>
      </c>
      <c r="O284" s="24">
        <v>1000.99999999999</v>
      </c>
      <c r="P284" s="4">
        <v>0.83099999999999996</v>
      </c>
      <c r="Q284" s="4">
        <v>0.5</v>
      </c>
      <c r="R284" s="4">
        <v>0.83799999999999997</v>
      </c>
      <c r="S284" s="4">
        <v>0.51600000000000001</v>
      </c>
      <c r="T284" s="4">
        <v>0.87</v>
      </c>
      <c r="U284" s="4">
        <v>0.505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0.185125484126689</v>
      </c>
      <c r="AC284" s="2">
        <v>0.69314718055994495</v>
      </c>
      <c r="AD284" s="2">
        <v>0.17673717850005399</v>
      </c>
      <c r="AE284" s="2">
        <v>0.66164851350057396</v>
      </c>
      <c r="AF284" s="2">
        <v>0.13926206733350799</v>
      </c>
      <c r="AG284" s="2">
        <v>0.68319684970677697</v>
      </c>
    </row>
    <row r="285" spans="1:33" x14ac:dyDescent="0.35">
      <c r="A285" s="7">
        <v>659</v>
      </c>
      <c r="B285" s="7">
        <v>30</v>
      </c>
      <c r="C285" s="7">
        <v>0</v>
      </c>
      <c r="D285" s="7">
        <v>1</v>
      </c>
      <c r="E285" s="22" t="str">
        <f t="shared" si="8"/>
        <v>01</v>
      </c>
      <c r="F285" s="4">
        <v>0.25</v>
      </c>
      <c r="G285" s="25">
        <v>1</v>
      </c>
      <c r="H285" s="4">
        <v>21.510457819999999</v>
      </c>
      <c r="I285" s="4">
        <v>49.967686342</v>
      </c>
      <c r="J285" s="2">
        <f t="shared" si="9"/>
        <v>0.43048736883219524</v>
      </c>
      <c r="K285" s="3">
        <v>2</v>
      </c>
      <c r="L285" s="3">
        <v>6</v>
      </c>
      <c r="M285" s="3">
        <v>8</v>
      </c>
      <c r="N285" s="3">
        <v>33</v>
      </c>
      <c r="O285" s="24">
        <v>1001</v>
      </c>
      <c r="P285" s="4">
        <v>0.78300000000000003</v>
      </c>
      <c r="Q285" s="4">
        <v>0.75</v>
      </c>
      <c r="R285" s="4">
        <v>0.83599999999999997</v>
      </c>
      <c r="S285" s="4">
        <v>0.68600000000000005</v>
      </c>
      <c r="T285" s="4">
        <v>0.83699999999999997</v>
      </c>
      <c r="U285" s="4">
        <v>0.74399999999999999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0.24462258299133399</v>
      </c>
      <c r="AC285" s="2">
        <v>0.28768207245178101</v>
      </c>
      <c r="AD285" s="2">
        <v>0.17912666589743501</v>
      </c>
      <c r="AE285" s="2">
        <v>0.376877651256252</v>
      </c>
      <c r="AF285" s="2">
        <v>0.177931208492662</v>
      </c>
      <c r="AG285" s="2">
        <v>0.29571424414904501</v>
      </c>
    </row>
    <row r="286" spans="1:33" x14ac:dyDescent="0.35">
      <c r="A286" s="7">
        <v>467</v>
      </c>
      <c r="B286" s="7">
        <v>43</v>
      </c>
      <c r="C286" s="7">
        <v>0</v>
      </c>
      <c r="D286" s="7">
        <v>1</v>
      </c>
      <c r="E286" s="22" t="str">
        <f t="shared" si="8"/>
        <v>01</v>
      </c>
      <c r="F286" s="4">
        <v>0.25</v>
      </c>
      <c r="G286" s="25">
        <v>1</v>
      </c>
      <c r="H286" s="4">
        <v>24.624112400000001</v>
      </c>
      <c r="I286" s="4">
        <v>54.270256037300001</v>
      </c>
      <c r="J286" s="2">
        <f t="shared" si="9"/>
        <v>0.45373127377685163</v>
      </c>
      <c r="K286" s="3">
        <v>1</v>
      </c>
      <c r="L286" s="3">
        <v>2</v>
      </c>
      <c r="M286" s="3">
        <v>7</v>
      </c>
      <c r="N286" s="3">
        <v>39</v>
      </c>
      <c r="O286" s="24">
        <v>1001</v>
      </c>
      <c r="P286" s="4">
        <v>0.83399999999999996</v>
      </c>
      <c r="Q286" s="4">
        <v>0.66666666666666696</v>
      </c>
      <c r="R286" s="4">
        <v>0.81299999999999994</v>
      </c>
      <c r="S286" s="4">
        <v>0.626</v>
      </c>
      <c r="T286" s="4">
        <v>0.86299999999999999</v>
      </c>
      <c r="U286" s="4">
        <v>0.50600000000000001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0.18152187662339</v>
      </c>
      <c r="AC286" s="2">
        <v>0.405465108108164</v>
      </c>
      <c r="AD286" s="2">
        <v>0.207024169434327</v>
      </c>
      <c r="AE286" s="2">
        <v>0.46840490788203898</v>
      </c>
      <c r="AF286" s="2">
        <v>0.14734058789870899</v>
      </c>
      <c r="AG286" s="2">
        <v>0.68121860969467196</v>
      </c>
    </row>
    <row r="287" spans="1:33" x14ac:dyDescent="0.35">
      <c r="A287" s="7">
        <v>591</v>
      </c>
      <c r="B287" s="7">
        <v>2</v>
      </c>
      <c r="C287" s="7">
        <v>0</v>
      </c>
      <c r="D287" s="7">
        <v>1</v>
      </c>
      <c r="E287" s="22" t="str">
        <f t="shared" si="8"/>
        <v>01</v>
      </c>
      <c r="F287" s="4">
        <v>0.25</v>
      </c>
      <c r="G287" s="25">
        <v>1</v>
      </c>
      <c r="H287" s="4">
        <v>20.630141930000001</v>
      </c>
      <c r="I287" s="4">
        <v>44.705628330000003</v>
      </c>
      <c r="J287" s="2">
        <f t="shared" si="9"/>
        <v>0.46146632315994113</v>
      </c>
      <c r="K287" s="3">
        <v>1</v>
      </c>
      <c r="L287" s="3">
        <v>4</v>
      </c>
      <c r="M287" s="3">
        <v>5</v>
      </c>
      <c r="N287" s="3">
        <v>39</v>
      </c>
      <c r="O287" s="24">
        <v>1000.99999999999</v>
      </c>
      <c r="P287" s="4">
        <v>0.876</v>
      </c>
      <c r="Q287" s="4">
        <v>0.8</v>
      </c>
      <c r="R287" s="4">
        <v>0.88500000000000001</v>
      </c>
      <c r="S287" s="4">
        <v>0.77600000000000002</v>
      </c>
      <c r="T287" s="4">
        <v>0.86599999999999999</v>
      </c>
      <c r="U287" s="4">
        <v>0.79900000000000004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0.13238918804574601</v>
      </c>
      <c r="AC287" s="2">
        <v>0.22314355131420999</v>
      </c>
      <c r="AD287" s="2">
        <v>0.122167633974208</v>
      </c>
      <c r="AE287" s="2">
        <v>0.25360275879891803</v>
      </c>
      <c r="AF287" s="2">
        <v>0.14387037041970199</v>
      </c>
      <c r="AG287" s="2">
        <v>0.224394333215862</v>
      </c>
    </row>
    <row r="288" spans="1:33" x14ac:dyDescent="0.35">
      <c r="A288" s="7">
        <v>335</v>
      </c>
      <c r="B288" s="7">
        <v>6</v>
      </c>
      <c r="C288" s="7">
        <v>0</v>
      </c>
      <c r="D288" s="7">
        <v>1</v>
      </c>
      <c r="E288" s="22" t="str">
        <f t="shared" si="8"/>
        <v>01</v>
      </c>
      <c r="F288" s="4">
        <v>0.25</v>
      </c>
      <c r="G288" s="25">
        <v>1</v>
      </c>
      <c r="H288" s="4">
        <v>27.524057630000001</v>
      </c>
      <c r="I288" s="4">
        <v>56.903524568999998</v>
      </c>
      <c r="J288" s="2">
        <f t="shared" si="9"/>
        <v>0.48369688588665394</v>
      </c>
      <c r="K288" s="3">
        <v>2</v>
      </c>
      <c r="L288" s="3">
        <v>8</v>
      </c>
      <c r="M288" s="3">
        <v>6</v>
      </c>
      <c r="N288" s="3">
        <v>33</v>
      </c>
      <c r="O288" s="24">
        <v>1000.99999999999</v>
      </c>
      <c r="P288" s="4">
        <v>0.81200000000000006</v>
      </c>
      <c r="Q288" s="4">
        <v>0.8</v>
      </c>
      <c r="R288" s="4">
        <v>0.82699999999999996</v>
      </c>
      <c r="S288" s="4">
        <v>0.77600000000000002</v>
      </c>
      <c r="T288" s="4">
        <v>0.79500000000000004</v>
      </c>
      <c r="U288" s="4">
        <v>0.73699999999999999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0.20825493882045901</v>
      </c>
      <c r="AC288" s="2">
        <v>0.22314355131420999</v>
      </c>
      <c r="AD288" s="2">
        <v>0.189950583958446</v>
      </c>
      <c r="AE288" s="2">
        <v>0.25360275879891803</v>
      </c>
      <c r="AF288" s="2">
        <v>0.22941316432780501</v>
      </c>
      <c r="AG288" s="2">
        <v>0.30516738679279998</v>
      </c>
    </row>
    <row r="289" spans="1:33" x14ac:dyDescent="0.35">
      <c r="A289" s="7">
        <v>155</v>
      </c>
      <c r="B289" s="7">
        <v>12</v>
      </c>
      <c r="C289" s="7">
        <v>0</v>
      </c>
      <c r="D289" s="7">
        <v>1</v>
      </c>
      <c r="E289" s="22" t="str">
        <f t="shared" si="8"/>
        <v>01</v>
      </c>
      <c r="F289" s="4">
        <v>0.25</v>
      </c>
      <c r="G289" s="25">
        <v>1</v>
      </c>
      <c r="H289" s="4">
        <v>19.110638959999999</v>
      </c>
      <c r="I289" s="4">
        <v>38.848357195200002</v>
      </c>
      <c r="J289" s="2">
        <f t="shared" si="9"/>
        <v>0.49192914037459629</v>
      </c>
      <c r="K289" s="3">
        <v>1</v>
      </c>
      <c r="L289" s="3">
        <v>7</v>
      </c>
      <c r="M289" s="3">
        <v>9</v>
      </c>
      <c r="N289" s="3">
        <v>32</v>
      </c>
      <c r="O289" s="24">
        <v>1001</v>
      </c>
      <c r="P289" s="4">
        <v>0.78</v>
      </c>
      <c r="Q289" s="4">
        <v>0.875</v>
      </c>
      <c r="R289" s="4">
        <v>0.79800000000000004</v>
      </c>
      <c r="S289" s="4">
        <v>0.83199999999999996</v>
      </c>
      <c r="T289" s="4">
        <v>0.82199999999999995</v>
      </c>
      <c r="U289" s="4">
        <v>0.78600000000000003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0.2484613592985</v>
      </c>
      <c r="AC289" s="2">
        <v>0.13353139262452299</v>
      </c>
      <c r="AD289" s="2">
        <v>0.225646681532328</v>
      </c>
      <c r="AE289" s="2">
        <v>0.183922838160928</v>
      </c>
      <c r="AF289" s="2">
        <v>0.19601488392595701</v>
      </c>
      <c r="AG289" s="2">
        <v>0.24079848655293001</v>
      </c>
    </row>
    <row r="290" spans="1:33" x14ac:dyDescent="0.35">
      <c r="A290" s="7">
        <v>157</v>
      </c>
      <c r="B290" s="7">
        <v>1</v>
      </c>
      <c r="C290" s="7">
        <v>0</v>
      </c>
      <c r="D290" s="7">
        <v>1</v>
      </c>
      <c r="E290" s="22" t="str">
        <f t="shared" si="8"/>
        <v>01</v>
      </c>
      <c r="F290" s="4">
        <v>0.25</v>
      </c>
      <c r="G290" s="25">
        <v>1</v>
      </c>
      <c r="H290" s="4">
        <v>18.104166979999999</v>
      </c>
      <c r="I290" s="4">
        <v>35.493247596000003</v>
      </c>
      <c r="J290" s="2">
        <f t="shared" si="9"/>
        <v>0.51007355500600315</v>
      </c>
      <c r="K290" s="3">
        <v>4</v>
      </c>
      <c r="L290" s="3">
        <v>9</v>
      </c>
      <c r="M290" s="3">
        <v>7</v>
      </c>
      <c r="N290" s="3">
        <v>29</v>
      </c>
      <c r="O290" s="24">
        <v>1000.99999999999</v>
      </c>
      <c r="P290" s="4">
        <v>0.74</v>
      </c>
      <c r="Q290" s="4">
        <v>0.69230769230769196</v>
      </c>
      <c r="R290" s="4">
        <v>0.80600000000000005</v>
      </c>
      <c r="S290" s="4">
        <v>0.65400000000000003</v>
      </c>
      <c r="T290" s="4">
        <v>0.73299999999999998</v>
      </c>
      <c r="U290" s="4">
        <v>0.63100000000000001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0.301105092783922</v>
      </c>
      <c r="AC290" s="2">
        <v>0.36772478012531701</v>
      </c>
      <c r="AD290" s="2">
        <v>0.21567153647550899</v>
      </c>
      <c r="AE290" s="2">
        <v>0.42464792752493802</v>
      </c>
      <c r="AF290" s="2">
        <v>0.31060957709548598</v>
      </c>
      <c r="AG290" s="2">
        <v>0.46044941644092402</v>
      </c>
    </row>
    <row r="291" spans="1:33" x14ac:dyDescent="0.35">
      <c r="A291" s="7">
        <v>507</v>
      </c>
      <c r="B291" s="7">
        <v>10</v>
      </c>
      <c r="C291" s="7">
        <v>0</v>
      </c>
      <c r="D291" s="7">
        <v>1</v>
      </c>
      <c r="E291" s="22" t="str">
        <f t="shared" si="8"/>
        <v>01</v>
      </c>
      <c r="F291" s="4">
        <v>0.25</v>
      </c>
      <c r="G291" s="25">
        <v>1</v>
      </c>
      <c r="H291" s="4">
        <v>21.53859701</v>
      </c>
      <c r="I291" s="4">
        <v>38.780251460999999</v>
      </c>
      <c r="J291" s="2">
        <f t="shared" si="9"/>
        <v>0.55540116937252582</v>
      </c>
      <c r="K291" s="3">
        <v>2</v>
      </c>
      <c r="L291" s="3">
        <v>3</v>
      </c>
      <c r="M291" s="3">
        <v>6</v>
      </c>
      <c r="N291" s="3">
        <v>38</v>
      </c>
      <c r="O291" s="24">
        <v>1001</v>
      </c>
      <c r="P291" s="4">
        <v>0.83699999999999997</v>
      </c>
      <c r="Q291" s="4">
        <v>0.6</v>
      </c>
      <c r="R291" s="4">
        <v>0.82599999999999996</v>
      </c>
      <c r="S291" s="4">
        <v>0.57899999999999996</v>
      </c>
      <c r="T291" s="4">
        <v>0.82899999999999996</v>
      </c>
      <c r="U291" s="4">
        <v>0.59799999999999998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0.177931208492662</v>
      </c>
      <c r="AC291" s="2">
        <v>0.51082562376599105</v>
      </c>
      <c r="AD291" s="2">
        <v>0.19116050546115901</v>
      </c>
      <c r="AE291" s="2">
        <v>0.54645280140914199</v>
      </c>
      <c r="AF291" s="2">
        <v>0.18753512384684201</v>
      </c>
      <c r="AG291" s="2">
        <v>0.514164525031505</v>
      </c>
    </row>
    <row r="292" spans="1:33" x14ac:dyDescent="0.35">
      <c r="A292" s="7">
        <v>723</v>
      </c>
      <c r="B292" s="7">
        <v>16</v>
      </c>
      <c r="C292" s="7">
        <v>0</v>
      </c>
      <c r="D292" s="7">
        <v>1</v>
      </c>
      <c r="E292" s="22" t="str">
        <f t="shared" si="8"/>
        <v>01</v>
      </c>
      <c r="F292" s="4">
        <v>0.25</v>
      </c>
      <c r="G292" s="25">
        <v>1</v>
      </c>
      <c r="H292" s="4">
        <v>28.598057650000001</v>
      </c>
      <c r="I292" s="4">
        <v>51.186075636799998</v>
      </c>
      <c r="J292" s="2">
        <f t="shared" si="9"/>
        <v>0.55870775976112452</v>
      </c>
      <c r="K292" s="3">
        <v>1</v>
      </c>
      <c r="L292" s="3">
        <v>9</v>
      </c>
      <c r="M292" s="3">
        <v>5</v>
      </c>
      <c r="N292" s="3">
        <v>34</v>
      </c>
      <c r="O292" s="24">
        <v>1001</v>
      </c>
      <c r="P292" s="4">
        <v>0.85899999999999999</v>
      </c>
      <c r="Q292" s="4">
        <v>0.9</v>
      </c>
      <c r="R292" s="4">
        <v>0.85399999999999998</v>
      </c>
      <c r="S292" s="4">
        <v>0.872</v>
      </c>
      <c r="T292" s="4">
        <v>0.81899999999999995</v>
      </c>
      <c r="U292" s="4">
        <v>0.82499999999999996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0.15198635699788199</v>
      </c>
      <c r="AC292" s="2">
        <v>0.105360515657826</v>
      </c>
      <c r="AD292" s="2">
        <v>0.157824085193567</v>
      </c>
      <c r="AE292" s="2">
        <v>0.13696585507315701</v>
      </c>
      <c r="AF292" s="2">
        <v>0.199671195129068</v>
      </c>
      <c r="AG292" s="2">
        <v>0.19237189264745599</v>
      </c>
    </row>
    <row r="293" spans="1:33" x14ac:dyDescent="0.35">
      <c r="A293" s="7">
        <v>373</v>
      </c>
      <c r="B293" s="7">
        <v>28</v>
      </c>
      <c r="C293" s="7">
        <v>0</v>
      </c>
      <c r="D293" s="7">
        <v>1</v>
      </c>
      <c r="E293" s="22" t="str">
        <f t="shared" si="8"/>
        <v>01</v>
      </c>
      <c r="F293" s="4">
        <v>0.25</v>
      </c>
      <c r="G293" s="25">
        <v>1</v>
      </c>
      <c r="H293" s="4">
        <v>23.50704528</v>
      </c>
      <c r="I293" s="4">
        <v>42.067610797999997</v>
      </c>
      <c r="J293" s="2">
        <f t="shared" si="9"/>
        <v>0.55879202155967422</v>
      </c>
      <c r="K293" s="3">
        <v>1</v>
      </c>
      <c r="L293" s="3">
        <v>11</v>
      </c>
      <c r="M293" s="3">
        <v>8</v>
      </c>
      <c r="N293" s="3">
        <v>29</v>
      </c>
      <c r="O293" s="24">
        <v>898.48436449109295</v>
      </c>
      <c r="P293" s="4">
        <v>0.80500000000000005</v>
      </c>
      <c r="Q293" s="4">
        <v>0.91666666666666696</v>
      </c>
      <c r="R293" s="4">
        <v>0.81399999999999995</v>
      </c>
      <c r="S293" s="4">
        <v>0.85899999999999999</v>
      </c>
      <c r="T293" s="4">
        <v>0.79500000000000004</v>
      </c>
      <c r="U293" s="4">
        <v>0.83899999999999997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0.21691300156357399</v>
      </c>
      <c r="AC293" s="2">
        <v>8.7011376989629796E-2</v>
      </c>
      <c r="AD293" s="2">
        <v>0.20579491297959701</v>
      </c>
      <c r="AE293" s="2">
        <v>0.15198635699788199</v>
      </c>
      <c r="AF293" s="2">
        <v>0.22941316432780501</v>
      </c>
      <c r="AG293" s="2">
        <v>0.175544572514931</v>
      </c>
    </row>
    <row r="294" spans="1:33" x14ac:dyDescent="0.35">
      <c r="A294" s="7">
        <v>843</v>
      </c>
      <c r="B294" s="7">
        <v>20</v>
      </c>
      <c r="C294" s="7">
        <v>0</v>
      </c>
      <c r="D294" s="7">
        <v>1</v>
      </c>
      <c r="E294" s="22" t="str">
        <f t="shared" si="8"/>
        <v>01</v>
      </c>
      <c r="F294" s="4">
        <v>0.25</v>
      </c>
      <c r="G294" s="25">
        <v>1</v>
      </c>
      <c r="H294" s="4">
        <v>26.325396399999999</v>
      </c>
      <c r="I294" s="4">
        <v>45.344656540000003</v>
      </c>
      <c r="J294" s="2">
        <f t="shared" si="9"/>
        <v>0.58056226265111321</v>
      </c>
      <c r="K294" s="3">
        <v>0</v>
      </c>
      <c r="L294" s="3">
        <v>1</v>
      </c>
      <c r="M294" s="3">
        <v>5</v>
      </c>
      <c r="N294" s="3">
        <v>43</v>
      </c>
      <c r="O294" s="24">
        <v>869.95195234033702</v>
      </c>
      <c r="P294" s="4">
        <v>0.879</v>
      </c>
      <c r="Q294" s="4">
        <v>1</v>
      </c>
      <c r="R294" s="4">
        <v>0.88600000000000001</v>
      </c>
      <c r="S294" s="4">
        <v>0.67300000000000004</v>
      </c>
      <c r="T294" s="4">
        <v>0.91</v>
      </c>
      <c r="U294" s="4">
        <v>0.82499999999999996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0.12897038129696001</v>
      </c>
      <c r="AC294" s="2">
        <v>1.0000050000287801E-5</v>
      </c>
      <c r="AD294" s="2">
        <v>0.121038328377056</v>
      </c>
      <c r="AE294" s="2">
        <v>0.39600994933740902</v>
      </c>
      <c r="AF294" s="2">
        <v>9.4310679471241304E-2</v>
      </c>
      <c r="AG294" s="2">
        <v>0.19237189264745599</v>
      </c>
    </row>
    <row r="295" spans="1:33" x14ac:dyDescent="0.35">
      <c r="A295" s="7">
        <v>257</v>
      </c>
      <c r="B295" s="7">
        <v>22</v>
      </c>
      <c r="C295" s="7">
        <v>0</v>
      </c>
      <c r="D295" s="7">
        <v>1</v>
      </c>
      <c r="E295" s="22" t="str">
        <f t="shared" si="8"/>
        <v>01</v>
      </c>
      <c r="F295" s="4">
        <v>0.25005699999999997</v>
      </c>
      <c r="G295" s="25">
        <v>1</v>
      </c>
      <c r="H295" s="4">
        <v>24.471492000000001</v>
      </c>
      <c r="I295" s="4">
        <v>41.945709247000003</v>
      </c>
      <c r="J295" s="2">
        <f t="shared" si="9"/>
        <v>0.58340870709559467</v>
      </c>
      <c r="K295" s="3">
        <v>0</v>
      </c>
      <c r="L295" s="3">
        <v>4</v>
      </c>
      <c r="M295" s="3">
        <v>8</v>
      </c>
      <c r="N295" s="3">
        <v>37</v>
      </c>
      <c r="O295" s="24">
        <v>1001</v>
      </c>
      <c r="P295" s="4">
        <v>0.81499999999999995</v>
      </c>
      <c r="Q295" s="4">
        <v>1</v>
      </c>
      <c r="R295" s="4">
        <v>0.83799999999999997</v>
      </c>
      <c r="S295" s="4">
        <v>0.877</v>
      </c>
      <c r="T295" s="4">
        <v>0.86399999999999999</v>
      </c>
      <c r="U295" s="4">
        <v>0.84699999999999998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0.20456716574127401</v>
      </c>
      <c r="AC295" s="2">
        <v>1.0000050000287801E-5</v>
      </c>
      <c r="AD295" s="2">
        <v>0.17673717850005399</v>
      </c>
      <c r="AE295" s="2">
        <v>0.131248286609954</v>
      </c>
      <c r="AF295" s="2">
        <v>0.14618251017808101</v>
      </c>
      <c r="AG295" s="2">
        <v>0.16605458433008299</v>
      </c>
    </row>
    <row r="296" spans="1:33" x14ac:dyDescent="0.35">
      <c r="A296" s="7">
        <v>269</v>
      </c>
      <c r="B296" s="7">
        <v>36</v>
      </c>
      <c r="C296" s="7">
        <v>0</v>
      </c>
      <c r="D296" s="7">
        <v>1</v>
      </c>
      <c r="E296" s="22" t="str">
        <f t="shared" si="8"/>
        <v>01</v>
      </c>
      <c r="F296" s="4">
        <v>0.25000299999999998</v>
      </c>
      <c r="G296" s="25">
        <v>1</v>
      </c>
      <c r="H296" s="4">
        <v>28.36103615</v>
      </c>
      <c r="I296" s="4">
        <v>45.212579908999999</v>
      </c>
      <c r="J296" s="2">
        <f t="shared" si="9"/>
        <v>0.62728196902460909</v>
      </c>
      <c r="K296" s="3">
        <v>0</v>
      </c>
      <c r="L296" s="3">
        <v>4</v>
      </c>
      <c r="M296" s="3">
        <v>7</v>
      </c>
      <c r="N296" s="3">
        <v>38</v>
      </c>
      <c r="O296" s="24">
        <v>1000.99999999999</v>
      </c>
      <c r="P296" s="4">
        <v>0.82299999999999995</v>
      </c>
      <c r="Q296" s="4">
        <v>1</v>
      </c>
      <c r="R296" s="4">
        <v>0.89200000000000002</v>
      </c>
      <c r="S296" s="4">
        <v>0.879</v>
      </c>
      <c r="T296" s="4">
        <v>0.874</v>
      </c>
      <c r="U296" s="4">
        <v>0.84299999999999997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0.19479907830506701</v>
      </c>
      <c r="AC296" s="2">
        <v>1.0000050000287801E-5</v>
      </c>
      <c r="AD296" s="2">
        <v>0.11428914640212801</v>
      </c>
      <c r="AE296" s="2">
        <v>0.12897038129696001</v>
      </c>
      <c r="AF296" s="2">
        <v>0.13467490332660201</v>
      </c>
      <c r="AG296" s="2">
        <v>0.17078832098028199</v>
      </c>
    </row>
    <row r="297" spans="1:33" x14ac:dyDescent="0.35">
      <c r="A297" s="7">
        <v>113</v>
      </c>
      <c r="B297" s="7">
        <v>25</v>
      </c>
      <c r="C297" s="7">
        <v>0</v>
      </c>
      <c r="D297" s="7">
        <v>1</v>
      </c>
      <c r="E297" s="22" t="str">
        <f t="shared" si="8"/>
        <v>01</v>
      </c>
      <c r="F297" s="4">
        <v>0.25</v>
      </c>
      <c r="G297" s="25">
        <v>1</v>
      </c>
      <c r="H297" s="4">
        <v>29.660688610000001</v>
      </c>
      <c r="I297" s="4">
        <v>46.900172130999998</v>
      </c>
      <c r="J297" s="2">
        <f t="shared" si="9"/>
        <v>0.63242174308343169</v>
      </c>
      <c r="K297" s="3">
        <v>0</v>
      </c>
      <c r="L297" s="3">
        <v>3</v>
      </c>
      <c r="M297" s="3">
        <v>3</v>
      </c>
      <c r="N297" s="3">
        <v>43</v>
      </c>
      <c r="O297" s="24">
        <v>1001</v>
      </c>
      <c r="P297" s="4">
        <v>0.91</v>
      </c>
      <c r="Q297" s="4">
        <v>1</v>
      </c>
      <c r="R297" s="4">
        <v>0.94199999999999995</v>
      </c>
      <c r="S297" s="4">
        <v>0.83799999999999997</v>
      </c>
      <c r="T297" s="4">
        <v>0.873</v>
      </c>
      <c r="U297" s="4">
        <v>0.93200000000000005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9.4310679471241304E-2</v>
      </c>
      <c r="AC297" s="2">
        <v>1.0000050000287801E-5</v>
      </c>
      <c r="AD297" s="2">
        <v>5.9750004405774E-2</v>
      </c>
      <c r="AE297" s="2">
        <v>0.17673717850005399</v>
      </c>
      <c r="AF297" s="2">
        <v>0.13581972314253499</v>
      </c>
      <c r="AG297" s="2">
        <v>7.0422464296545806E-2</v>
      </c>
    </row>
    <row r="298" spans="1:33" x14ac:dyDescent="0.35">
      <c r="A298" s="7">
        <v>177</v>
      </c>
      <c r="B298" s="7">
        <v>27</v>
      </c>
      <c r="C298" s="7">
        <v>0</v>
      </c>
      <c r="D298" s="7">
        <v>1</v>
      </c>
      <c r="E298" s="22" t="str">
        <f t="shared" si="8"/>
        <v>01</v>
      </c>
      <c r="F298" s="4">
        <v>0.25</v>
      </c>
      <c r="G298" s="25">
        <v>1</v>
      </c>
      <c r="H298" s="4">
        <v>27.407222239999999</v>
      </c>
      <c r="I298" s="4">
        <v>41.481762645499998</v>
      </c>
      <c r="J298" s="2">
        <f t="shared" si="9"/>
        <v>0.66070534355591504</v>
      </c>
      <c r="K298" s="3">
        <v>1</v>
      </c>
      <c r="L298" s="3">
        <v>5</v>
      </c>
      <c r="M298" s="3">
        <v>11</v>
      </c>
      <c r="N298" s="3">
        <v>32</v>
      </c>
      <c r="O298" s="24">
        <v>1000.99999999999</v>
      </c>
      <c r="P298" s="4">
        <v>0.745</v>
      </c>
      <c r="Q298" s="4">
        <v>0.83333333333333304</v>
      </c>
      <c r="R298" s="4">
        <v>0.79800000000000004</v>
      </c>
      <c r="S298" s="4">
        <v>0.77500000000000002</v>
      </c>
      <c r="T298" s="4">
        <v>0.81399999999999995</v>
      </c>
      <c r="U298" s="4">
        <v>0.72299999999999998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0.29437106060257801</v>
      </c>
      <c r="AC298" s="2">
        <v>0.18232155679395501</v>
      </c>
      <c r="AD298" s="2">
        <v>0.225646681532328</v>
      </c>
      <c r="AE298" s="2">
        <v>0.25489224962878998</v>
      </c>
      <c r="AF298" s="2">
        <v>0.20579491297959701</v>
      </c>
      <c r="AG298" s="2">
        <v>0.32434605682337198</v>
      </c>
    </row>
    <row r="299" spans="1:33" x14ac:dyDescent="0.35">
      <c r="A299" s="7">
        <v>45</v>
      </c>
      <c r="B299" s="7">
        <v>6</v>
      </c>
      <c r="C299" s="7">
        <v>0</v>
      </c>
      <c r="D299" s="7">
        <v>1</v>
      </c>
      <c r="E299" s="22" t="str">
        <f t="shared" si="8"/>
        <v>01</v>
      </c>
      <c r="F299" s="4">
        <v>0.25</v>
      </c>
      <c r="G299" s="25">
        <v>1</v>
      </c>
      <c r="H299" s="4">
        <v>32.077862779999997</v>
      </c>
      <c r="I299" s="4">
        <v>45.600668135189999</v>
      </c>
      <c r="J299" s="2">
        <f t="shared" si="9"/>
        <v>0.70345159603583829</v>
      </c>
      <c r="K299" s="3">
        <v>1</v>
      </c>
      <c r="L299" s="3">
        <v>4</v>
      </c>
      <c r="M299" s="3">
        <v>5</v>
      </c>
      <c r="N299" s="3">
        <v>39</v>
      </c>
      <c r="O299" s="24">
        <v>1000.99999999999</v>
      </c>
      <c r="P299" s="4">
        <v>0.86199999999999999</v>
      </c>
      <c r="Q299" s="4">
        <v>0.8</v>
      </c>
      <c r="R299" s="4">
        <v>0.86</v>
      </c>
      <c r="S299" s="4">
        <v>0.72899999999999998</v>
      </c>
      <c r="T299" s="4">
        <v>0.86499999999999999</v>
      </c>
      <c r="U299" s="4">
        <v>0.75700000000000001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0.14850000831844401</v>
      </c>
      <c r="AC299" s="2">
        <v>0.22314355131420999</v>
      </c>
      <c r="AD299" s="2">
        <v>0.15082288973458399</v>
      </c>
      <c r="AE299" s="2">
        <v>0.31608154697347901</v>
      </c>
      <c r="AF299" s="2">
        <v>0.14502577205025799</v>
      </c>
      <c r="AG299" s="2">
        <v>0.278392025544688</v>
      </c>
    </row>
    <row r="300" spans="1:33" x14ac:dyDescent="0.35">
      <c r="A300" s="7">
        <v>623</v>
      </c>
      <c r="B300" s="7">
        <v>48</v>
      </c>
      <c r="C300" s="7">
        <v>0</v>
      </c>
      <c r="D300" s="7">
        <v>1</v>
      </c>
      <c r="E300" s="22" t="str">
        <f t="shared" si="8"/>
        <v>01</v>
      </c>
      <c r="F300" s="4">
        <v>0.25</v>
      </c>
      <c r="G300" s="25">
        <v>1</v>
      </c>
      <c r="H300" s="4">
        <v>29.397864269999999</v>
      </c>
      <c r="I300" s="4">
        <v>41.317240198999997</v>
      </c>
      <c r="J300" s="2">
        <f t="shared" si="9"/>
        <v>0.71151568034090329</v>
      </c>
      <c r="K300" s="3">
        <v>0</v>
      </c>
      <c r="L300" s="3">
        <v>5</v>
      </c>
      <c r="M300" s="3">
        <v>9</v>
      </c>
      <c r="N300" s="3">
        <v>35</v>
      </c>
      <c r="O300" s="24">
        <v>1001</v>
      </c>
      <c r="P300" s="4">
        <v>0.79900000000000004</v>
      </c>
      <c r="Q300" s="4">
        <v>1</v>
      </c>
      <c r="R300" s="4">
        <v>0.81299999999999994</v>
      </c>
      <c r="S300" s="4">
        <v>0.88</v>
      </c>
      <c r="T300" s="4">
        <v>0.85799999999999998</v>
      </c>
      <c r="U300" s="4">
        <v>0.97399999999999998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0.224394333215862</v>
      </c>
      <c r="AC300" s="2">
        <v>1.0000050000287801E-5</v>
      </c>
      <c r="AD300" s="2">
        <v>0.207024169434327</v>
      </c>
      <c r="AE300" s="2">
        <v>0.127833371509885</v>
      </c>
      <c r="AF300" s="2">
        <v>0.153151179494175</v>
      </c>
      <c r="AG300" s="2">
        <v>2.6343975339602001E-2</v>
      </c>
    </row>
    <row r="301" spans="1:33" x14ac:dyDescent="0.35">
      <c r="A301" s="7">
        <v>943</v>
      </c>
      <c r="B301" s="7">
        <v>48</v>
      </c>
      <c r="C301" s="7">
        <v>0</v>
      </c>
      <c r="D301" s="7">
        <v>1</v>
      </c>
      <c r="E301" s="22" t="str">
        <f t="shared" si="8"/>
        <v>01</v>
      </c>
      <c r="F301" s="4">
        <v>0.25</v>
      </c>
      <c r="G301" s="25">
        <v>1</v>
      </c>
      <c r="H301" s="4">
        <v>31.06004149</v>
      </c>
      <c r="I301" s="4">
        <v>37.555602141599998</v>
      </c>
      <c r="J301" s="2">
        <f t="shared" si="9"/>
        <v>0.82704149897240165</v>
      </c>
      <c r="K301" s="3">
        <v>0</v>
      </c>
      <c r="L301" s="3">
        <v>4</v>
      </c>
      <c r="M301" s="3">
        <v>8</v>
      </c>
      <c r="N301" s="3">
        <v>37</v>
      </c>
      <c r="O301" s="24">
        <v>1000.99999999999</v>
      </c>
      <c r="P301" s="4">
        <v>0.83</v>
      </c>
      <c r="Q301" s="4">
        <v>1</v>
      </c>
      <c r="R301" s="4">
        <v>0.81799999999999995</v>
      </c>
      <c r="S301" s="4">
        <v>0.84699999999999998</v>
      </c>
      <c r="T301" s="4">
        <v>0.85499999999999998</v>
      </c>
      <c r="U301" s="4">
        <v>0.95399999999999996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0.18632957819149301</v>
      </c>
      <c r="AC301" s="2">
        <v>1.0000050000287801E-5</v>
      </c>
      <c r="AD301" s="2">
        <v>0.20089294237939001</v>
      </c>
      <c r="AE301" s="2">
        <v>0.16605458433008299</v>
      </c>
      <c r="AF301" s="2">
        <v>0.15665381004537701</v>
      </c>
      <c r="AG301" s="2">
        <v>4.7091607533850603E-2</v>
      </c>
    </row>
    <row r="302" spans="1:33" x14ac:dyDescent="0.35">
      <c r="A302" s="7">
        <v>837</v>
      </c>
      <c r="B302" s="7">
        <v>6</v>
      </c>
      <c r="C302" s="7">
        <v>0</v>
      </c>
      <c r="D302" s="7">
        <v>1</v>
      </c>
      <c r="E302" s="22" t="str">
        <f t="shared" si="8"/>
        <v>01</v>
      </c>
      <c r="F302" s="4">
        <v>0.25</v>
      </c>
      <c r="G302" s="25">
        <v>1</v>
      </c>
      <c r="H302" s="4">
        <v>45.67598864</v>
      </c>
      <c r="I302" s="4">
        <v>49.890394161000003</v>
      </c>
      <c r="J302" s="2">
        <f t="shared" si="9"/>
        <v>0.91552671427289578</v>
      </c>
      <c r="K302" s="3">
        <v>1</v>
      </c>
      <c r="L302" s="3">
        <v>5</v>
      </c>
      <c r="M302" s="3">
        <v>7</v>
      </c>
      <c r="N302" s="3">
        <v>36</v>
      </c>
      <c r="O302" s="24">
        <v>1001</v>
      </c>
      <c r="P302" s="4">
        <v>0.82599999999999996</v>
      </c>
      <c r="Q302" s="4">
        <v>0.83333333333333304</v>
      </c>
      <c r="R302" s="4">
        <v>0.82199999999999995</v>
      </c>
      <c r="S302" s="4">
        <v>0.76900000000000002</v>
      </c>
      <c r="T302" s="4">
        <v>0.66600000000000004</v>
      </c>
      <c r="U302" s="4">
        <v>0.93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0.19116050546115901</v>
      </c>
      <c r="AC302" s="2">
        <v>0.18232155679395501</v>
      </c>
      <c r="AD302" s="2">
        <v>0.19601488392595701</v>
      </c>
      <c r="AE302" s="2">
        <v>0.262664309476493</v>
      </c>
      <c r="AF302" s="2">
        <v>0.40646560844174801</v>
      </c>
      <c r="AG302" s="2">
        <v>7.2570692834835401E-2</v>
      </c>
    </row>
    <row r="303" spans="1:33" x14ac:dyDescent="0.35">
      <c r="A303" s="7">
        <v>801</v>
      </c>
      <c r="B303" s="7">
        <v>8</v>
      </c>
      <c r="C303" s="7">
        <v>0</v>
      </c>
      <c r="D303" s="7">
        <v>1</v>
      </c>
      <c r="E303" s="22" t="str">
        <f t="shared" si="8"/>
        <v>01</v>
      </c>
      <c r="F303" s="4">
        <v>0.25</v>
      </c>
      <c r="G303" s="25">
        <v>1</v>
      </c>
      <c r="H303" s="4">
        <v>38.049628689999999</v>
      </c>
      <c r="I303" s="4">
        <v>40.739713209100003</v>
      </c>
      <c r="J303" s="2">
        <f t="shared" si="9"/>
        <v>0.93396898732956413</v>
      </c>
      <c r="K303" s="3">
        <v>1</v>
      </c>
      <c r="L303" s="3">
        <v>3</v>
      </c>
      <c r="M303" s="3">
        <v>4</v>
      </c>
      <c r="N303" s="3">
        <v>41</v>
      </c>
      <c r="O303" s="24">
        <v>1000.99999999999</v>
      </c>
      <c r="P303" s="4">
        <v>0.873</v>
      </c>
      <c r="Q303" s="4">
        <v>0.75</v>
      </c>
      <c r="R303" s="4">
        <v>0.88300000000000001</v>
      </c>
      <c r="S303" s="4">
        <v>0.68700000000000006</v>
      </c>
      <c r="T303" s="4">
        <v>0.89200000000000002</v>
      </c>
      <c r="U303" s="4">
        <v>0.65600000000000003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0.13581972314253499</v>
      </c>
      <c r="AC303" s="2">
        <v>0.28768207245178101</v>
      </c>
      <c r="AD303" s="2">
        <v>0.124430078378177</v>
      </c>
      <c r="AE303" s="2">
        <v>0.37542098675978802</v>
      </c>
      <c r="AF303" s="2">
        <v>0.11428914640212801</v>
      </c>
      <c r="AG303" s="2">
        <v>0.421594490038048</v>
      </c>
    </row>
    <row r="304" spans="1:33" x14ac:dyDescent="0.35">
      <c r="A304" s="7">
        <v>167</v>
      </c>
      <c r="B304" s="7">
        <v>5</v>
      </c>
      <c r="C304" s="7">
        <v>0</v>
      </c>
      <c r="D304" s="7">
        <v>1</v>
      </c>
      <c r="E304" s="22" t="str">
        <f t="shared" si="8"/>
        <v>01</v>
      </c>
      <c r="F304" s="4">
        <v>0</v>
      </c>
      <c r="G304" s="25">
        <v>0</v>
      </c>
      <c r="H304" s="4">
        <v>0.41331891139999999</v>
      </c>
      <c r="I304" s="4">
        <v>51.502463849999998</v>
      </c>
      <c r="J304" s="2">
        <f t="shared" si="9"/>
        <v>8.0252259892610936E-3</v>
      </c>
      <c r="K304" s="3">
        <v>2</v>
      </c>
      <c r="L304" s="3">
        <v>6</v>
      </c>
      <c r="M304" s="3">
        <v>4</v>
      </c>
      <c r="N304" s="3">
        <v>37</v>
      </c>
      <c r="O304" s="24">
        <v>1000.99999999999</v>
      </c>
      <c r="P304" s="4">
        <v>0.84599999999999997</v>
      </c>
      <c r="Q304" s="4">
        <v>0.75</v>
      </c>
      <c r="R304" s="4">
        <v>0.89100000000000001</v>
      </c>
      <c r="S304" s="4">
        <v>0.74099999999999999</v>
      </c>
      <c r="T304" s="4">
        <v>0.93300000000000005</v>
      </c>
      <c r="U304" s="4">
        <v>0.82299999999999995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0.16723591937591401</v>
      </c>
      <c r="AC304" s="2">
        <v>0.28768207245178101</v>
      </c>
      <c r="AD304" s="2">
        <v>0.115410851511328</v>
      </c>
      <c r="AE304" s="2">
        <v>0.29975465368604998</v>
      </c>
      <c r="AF304" s="2">
        <v>6.93500781347932E-2</v>
      </c>
      <c r="AG304" s="2">
        <v>0.19479907830506701</v>
      </c>
    </row>
    <row r="305" spans="1:33" x14ac:dyDescent="0.35">
      <c r="A305" s="7">
        <v>761</v>
      </c>
      <c r="B305" s="7">
        <v>16</v>
      </c>
      <c r="C305" s="7">
        <v>0</v>
      </c>
      <c r="D305" s="7">
        <v>1</v>
      </c>
      <c r="E305" s="22" t="str">
        <f t="shared" si="8"/>
        <v>01</v>
      </c>
      <c r="F305" s="4">
        <v>0</v>
      </c>
      <c r="G305" s="25">
        <v>0</v>
      </c>
      <c r="H305" s="4">
        <v>0.4228090424</v>
      </c>
      <c r="I305" s="4">
        <v>41.821492378999999</v>
      </c>
      <c r="J305" s="2">
        <f t="shared" si="9"/>
        <v>1.0109850661673348E-2</v>
      </c>
      <c r="K305" s="3">
        <v>1</v>
      </c>
      <c r="L305" s="3">
        <v>6</v>
      </c>
      <c r="M305" s="3">
        <v>12</v>
      </c>
      <c r="N305" s="3">
        <v>30</v>
      </c>
      <c r="O305" s="24">
        <v>1000.99999999999</v>
      </c>
      <c r="P305" s="4">
        <v>0.70899999999999996</v>
      </c>
      <c r="Q305" s="4">
        <v>0.85714285714285698</v>
      </c>
      <c r="R305" s="4">
        <v>0.77</v>
      </c>
      <c r="S305" s="4">
        <v>0.80600000000000005</v>
      </c>
      <c r="T305" s="4">
        <v>0.8</v>
      </c>
      <c r="U305" s="4">
        <v>0.83799999999999997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0.34389975245000998</v>
      </c>
      <c r="AC305" s="2">
        <v>0.154150679827258</v>
      </c>
      <c r="AD305" s="2">
        <v>0.26136476413440801</v>
      </c>
      <c r="AE305" s="2">
        <v>0.21567153647550899</v>
      </c>
      <c r="AF305" s="2">
        <v>0.22314355131420999</v>
      </c>
      <c r="AG305" s="2">
        <v>0.17673717850005399</v>
      </c>
    </row>
    <row r="306" spans="1:33" x14ac:dyDescent="0.35">
      <c r="A306" s="7">
        <v>631</v>
      </c>
      <c r="B306" s="7">
        <v>15</v>
      </c>
      <c r="C306" s="7">
        <v>0</v>
      </c>
      <c r="D306" s="7">
        <v>1</v>
      </c>
      <c r="E306" s="22" t="str">
        <f t="shared" si="8"/>
        <v>01</v>
      </c>
      <c r="F306" s="4">
        <v>0</v>
      </c>
      <c r="G306" s="25">
        <v>0</v>
      </c>
      <c r="H306" s="4">
        <v>0.52739659910000003</v>
      </c>
      <c r="I306" s="4">
        <v>49.629937476999999</v>
      </c>
      <c r="J306" s="2">
        <f t="shared" si="9"/>
        <v>1.0626581976743602E-2</v>
      </c>
      <c r="K306" s="3">
        <v>3</v>
      </c>
      <c r="L306" s="3">
        <v>3</v>
      </c>
      <c r="M306" s="3">
        <v>8</v>
      </c>
      <c r="N306" s="3">
        <v>35</v>
      </c>
      <c r="O306" s="24">
        <v>1000.99999999999</v>
      </c>
      <c r="P306" s="4">
        <v>0.76700000000000002</v>
      </c>
      <c r="Q306" s="4">
        <v>0.5</v>
      </c>
      <c r="R306" s="4">
        <v>0.96099999999999997</v>
      </c>
      <c r="S306" s="4">
        <v>0.68</v>
      </c>
      <c r="T306" s="4">
        <v>0.98099999999999998</v>
      </c>
      <c r="U306" s="4">
        <v>0.88600000000000001</v>
      </c>
      <c r="V306" s="5">
        <v>100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0.26526847761488098</v>
      </c>
      <c r="AC306" s="2">
        <v>0.69314718055994495</v>
      </c>
      <c r="AD306" s="2">
        <v>3.9780870011844598E-2</v>
      </c>
      <c r="AE306" s="2">
        <v>0.38566248081198501</v>
      </c>
      <c r="AF306" s="2">
        <v>1.9182819416774001E-2</v>
      </c>
      <c r="AG306" s="2">
        <v>0.121038328377056</v>
      </c>
    </row>
    <row r="307" spans="1:33" x14ac:dyDescent="0.35">
      <c r="A307" s="7">
        <v>777</v>
      </c>
      <c r="B307" s="7">
        <v>2</v>
      </c>
      <c r="C307" s="7">
        <v>0</v>
      </c>
      <c r="D307" s="7">
        <v>1</v>
      </c>
      <c r="E307" s="22" t="str">
        <f t="shared" si="8"/>
        <v>01</v>
      </c>
      <c r="F307" s="4">
        <v>0</v>
      </c>
      <c r="G307" s="25">
        <v>0</v>
      </c>
      <c r="H307" s="4">
        <v>0.73567329400000003</v>
      </c>
      <c r="I307" s="4">
        <v>63.895835665100002</v>
      </c>
      <c r="J307" s="2">
        <f t="shared" si="9"/>
        <v>1.1513634438649745E-2</v>
      </c>
      <c r="K307" s="3">
        <v>1</v>
      </c>
      <c r="L307" s="3">
        <v>5</v>
      </c>
      <c r="M307" s="3">
        <v>7</v>
      </c>
      <c r="N307" s="3">
        <v>36</v>
      </c>
      <c r="O307" s="24">
        <v>907.79509370790095</v>
      </c>
      <c r="P307" s="4">
        <v>0.84099999999999997</v>
      </c>
      <c r="Q307" s="4">
        <v>0.83333333333333304</v>
      </c>
      <c r="R307" s="4">
        <v>0.83299999999999996</v>
      </c>
      <c r="S307" s="4">
        <v>0.753</v>
      </c>
      <c r="T307" s="4">
        <v>0.85299999999999998</v>
      </c>
      <c r="U307" s="4">
        <v>0.74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0.173163619009189</v>
      </c>
      <c r="AC307" s="2">
        <v>0.18232155679395501</v>
      </c>
      <c r="AD307" s="2">
        <v>0.18272163681529399</v>
      </c>
      <c r="AE307" s="2">
        <v>0.283690051182243</v>
      </c>
      <c r="AF307" s="2">
        <v>0.15899573149045801</v>
      </c>
      <c r="AG307" s="2">
        <v>0.301105092783922</v>
      </c>
    </row>
    <row r="308" spans="1:33" x14ac:dyDescent="0.35">
      <c r="A308" s="7">
        <v>639</v>
      </c>
      <c r="B308" s="7">
        <v>4</v>
      </c>
      <c r="C308" s="7">
        <v>0</v>
      </c>
      <c r="D308" s="7">
        <v>1</v>
      </c>
      <c r="E308" s="22" t="str">
        <f t="shared" si="8"/>
        <v>01</v>
      </c>
      <c r="F308" s="4">
        <v>0</v>
      </c>
      <c r="G308" s="25">
        <v>0</v>
      </c>
      <c r="H308" s="4">
        <v>0.61685770269999995</v>
      </c>
      <c r="I308" s="4">
        <v>45.067224025999998</v>
      </c>
      <c r="J308" s="2">
        <f t="shared" si="9"/>
        <v>1.3687501638532804E-2</v>
      </c>
      <c r="K308" s="3">
        <v>1</v>
      </c>
      <c r="L308" s="3">
        <v>8</v>
      </c>
      <c r="M308" s="3">
        <v>1</v>
      </c>
      <c r="N308" s="3">
        <v>39</v>
      </c>
      <c r="O308" s="24">
        <v>1000.99999999999</v>
      </c>
      <c r="P308" s="4">
        <v>0.93500000000000005</v>
      </c>
      <c r="Q308" s="4">
        <v>0.88888888888888895</v>
      </c>
      <c r="R308" s="4">
        <v>0.95199999999999996</v>
      </c>
      <c r="S308" s="4">
        <v>0.84599999999999997</v>
      </c>
      <c r="T308" s="4">
        <v>0.91900000000000004</v>
      </c>
      <c r="U308" s="4">
        <v>0.82599999999999996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6.7208749693450004E-2</v>
      </c>
      <c r="AC308" s="2">
        <v>0.117783035656384</v>
      </c>
      <c r="AD308" s="2">
        <v>4.9190244190771802E-2</v>
      </c>
      <c r="AE308" s="2">
        <v>0.16723591937591401</v>
      </c>
      <c r="AF308" s="2">
        <v>8.4469156626450007E-2</v>
      </c>
      <c r="AG308" s="2">
        <v>0.19116050546115901</v>
      </c>
    </row>
    <row r="309" spans="1:33" x14ac:dyDescent="0.35">
      <c r="A309" s="7">
        <v>161</v>
      </c>
      <c r="B309" s="7">
        <v>27</v>
      </c>
      <c r="C309" s="7">
        <v>0</v>
      </c>
      <c r="D309" s="7">
        <v>1</v>
      </c>
      <c r="E309" s="22" t="str">
        <f t="shared" si="8"/>
        <v>01</v>
      </c>
      <c r="F309" s="4">
        <v>0.17142299999999999</v>
      </c>
      <c r="G309" s="25">
        <v>0</v>
      </c>
      <c r="H309" s="4">
        <v>0.78184222010000004</v>
      </c>
      <c r="I309" s="4">
        <v>39.953055092</v>
      </c>
      <c r="J309" s="2">
        <f t="shared" si="9"/>
        <v>1.9569022151113349E-2</v>
      </c>
      <c r="K309" s="3">
        <v>2</v>
      </c>
      <c r="L309" s="3">
        <v>8</v>
      </c>
      <c r="M309" s="3">
        <v>4</v>
      </c>
      <c r="N309" s="3">
        <v>35</v>
      </c>
      <c r="O309" s="24">
        <v>1001</v>
      </c>
      <c r="P309" s="4">
        <v>0.873</v>
      </c>
      <c r="Q309" s="4">
        <v>0.8</v>
      </c>
      <c r="R309" s="4">
        <v>0.88300000000000001</v>
      </c>
      <c r="S309" s="4">
        <v>0.76400000000000001</v>
      </c>
      <c r="T309" s="4">
        <v>0.78500000000000003</v>
      </c>
      <c r="U309" s="4">
        <v>0.65300000000000002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0.13581972314253499</v>
      </c>
      <c r="AC309" s="2">
        <v>0.22314355131420999</v>
      </c>
      <c r="AD309" s="2">
        <v>0.124430078378177</v>
      </c>
      <c r="AE309" s="2">
        <v>0.26918748981561702</v>
      </c>
      <c r="AF309" s="2">
        <v>0.242071561199729</v>
      </c>
      <c r="AG309" s="2">
        <v>0.426178149705706</v>
      </c>
    </row>
    <row r="310" spans="1:33" x14ac:dyDescent="0.35">
      <c r="A310" s="7">
        <v>789</v>
      </c>
      <c r="B310" s="7">
        <v>13</v>
      </c>
      <c r="C310" s="7">
        <v>0</v>
      </c>
      <c r="D310" s="7">
        <v>1</v>
      </c>
      <c r="E310" s="22" t="str">
        <f t="shared" si="8"/>
        <v>01</v>
      </c>
      <c r="F310" s="4">
        <v>0</v>
      </c>
      <c r="G310" s="25">
        <v>0</v>
      </c>
      <c r="H310" s="4">
        <v>0.87686290870000005</v>
      </c>
      <c r="I310" s="4">
        <v>43.197282348000002</v>
      </c>
      <c r="J310" s="2">
        <f t="shared" si="9"/>
        <v>2.0299029499956451E-2</v>
      </c>
      <c r="K310" s="3">
        <v>1</v>
      </c>
      <c r="L310" s="3">
        <v>5</v>
      </c>
      <c r="M310" s="3">
        <v>8</v>
      </c>
      <c r="N310" s="3">
        <v>35</v>
      </c>
      <c r="O310" s="24">
        <v>1000.99999999999</v>
      </c>
      <c r="P310" s="4">
        <v>0.80200000000000005</v>
      </c>
      <c r="Q310" s="4">
        <v>0.83333333333333304</v>
      </c>
      <c r="R310" s="4">
        <v>0.88400000000000001</v>
      </c>
      <c r="S310" s="4">
        <v>0.80100000000000005</v>
      </c>
      <c r="T310" s="4">
        <v>0.878</v>
      </c>
      <c r="U310" s="4">
        <v>0.84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0.220646671115623</v>
      </c>
      <c r="AC310" s="2">
        <v>0.18232155679395501</v>
      </c>
      <c r="AD310" s="2">
        <v>0.123298216344494</v>
      </c>
      <c r="AE310" s="2">
        <v>0.221894331913778</v>
      </c>
      <c r="AF310" s="2">
        <v>0.13010868534702</v>
      </c>
      <c r="AG310" s="2">
        <v>0.17435338714477799</v>
      </c>
    </row>
    <row r="311" spans="1:33" x14ac:dyDescent="0.35">
      <c r="A311" s="7">
        <v>471</v>
      </c>
      <c r="B311" s="7">
        <v>39</v>
      </c>
      <c r="C311" s="7">
        <v>0</v>
      </c>
      <c r="D311" s="7">
        <v>1</v>
      </c>
      <c r="E311" s="22" t="str">
        <f t="shared" si="8"/>
        <v>01</v>
      </c>
      <c r="F311" s="4">
        <v>0</v>
      </c>
      <c r="G311" s="25">
        <v>0</v>
      </c>
      <c r="H311" s="4">
        <v>0.84608222460000004</v>
      </c>
      <c r="I311" s="4">
        <v>40.687964918299997</v>
      </c>
      <c r="J311" s="2">
        <f t="shared" si="9"/>
        <v>2.0794410000571507E-2</v>
      </c>
      <c r="K311" s="3">
        <v>4</v>
      </c>
      <c r="L311" s="3">
        <v>8</v>
      </c>
      <c r="M311" s="3">
        <v>10</v>
      </c>
      <c r="N311" s="3">
        <v>27</v>
      </c>
      <c r="O311" s="24">
        <v>1000.99999999999</v>
      </c>
      <c r="P311" s="4">
        <v>0.71</v>
      </c>
      <c r="Q311" s="4">
        <v>0.66666666666666696</v>
      </c>
      <c r="R311" s="4">
        <v>0.77200000000000002</v>
      </c>
      <c r="S311" s="4">
        <v>0.65600000000000003</v>
      </c>
      <c r="T311" s="4">
        <v>0.93100000000000005</v>
      </c>
      <c r="U311" s="4">
        <v>0.82699999999999996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0.34249030894677601</v>
      </c>
      <c r="AC311" s="2">
        <v>0.405465108108164</v>
      </c>
      <c r="AD311" s="2">
        <v>0.25877072895736097</v>
      </c>
      <c r="AE311" s="2">
        <v>0.421594490038048</v>
      </c>
      <c r="AF311" s="2">
        <v>7.1496001705069895E-2</v>
      </c>
      <c r="AG311" s="2">
        <v>0.189950583958446</v>
      </c>
    </row>
    <row r="312" spans="1:33" x14ac:dyDescent="0.35">
      <c r="A312" s="7">
        <v>253</v>
      </c>
      <c r="B312" s="7">
        <v>20</v>
      </c>
      <c r="C312" s="7">
        <v>0</v>
      </c>
      <c r="D312" s="7">
        <v>1</v>
      </c>
      <c r="E312" s="22" t="str">
        <f t="shared" si="8"/>
        <v>01</v>
      </c>
      <c r="F312" s="4">
        <v>0</v>
      </c>
      <c r="G312" s="25">
        <v>0</v>
      </c>
      <c r="H312" s="4">
        <v>1.0600499080000001</v>
      </c>
      <c r="I312" s="4">
        <v>47.885714020199998</v>
      </c>
      <c r="J312" s="2">
        <f t="shared" si="9"/>
        <v>2.2137080540405665E-2</v>
      </c>
      <c r="K312" s="3">
        <v>1</v>
      </c>
      <c r="L312" s="3">
        <v>5</v>
      </c>
      <c r="M312" s="3">
        <v>4</v>
      </c>
      <c r="N312" s="3">
        <v>39</v>
      </c>
      <c r="O312" s="24">
        <v>1001</v>
      </c>
      <c r="P312" s="4">
        <v>0.89300000000000002</v>
      </c>
      <c r="Q312" s="4">
        <v>0.83333333333333304</v>
      </c>
      <c r="R312" s="4">
        <v>0.96499999999999997</v>
      </c>
      <c r="S312" s="4">
        <v>0.81599999999999995</v>
      </c>
      <c r="T312" s="4">
        <v>0.95799999999999996</v>
      </c>
      <c r="U312" s="4">
        <v>0.93700000000000006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0.113168698105638</v>
      </c>
      <c r="AC312" s="2">
        <v>0.18232155679395501</v>
      </c>
      <c r="AD312" s="2">
        <v>3.5627177643151202E-2</v>
      </c>
      <c r="AE312" s="2">
        <v>0.20334092401803</v>
      </c>
      <c r="AF312" s="2">
        <v>4.2907501011276501E-2</v>
      </c>
      <c r="AG312" s="2">
        <v>6.5071996743714805E-2</v>
      </c>
    </row>
    <row r="313" spans="1:33" x14ac:dyDescent="0.35">
      <c r="A313" s="7">
        <v>281</v>
      </c>
      <c r="B313" s="7">
        <v>35</v>
      </c>
      <c r="C313" s="7">
        <v>0</v>
      </c>
      <c r="D313" s="7">
        <v>1</v>
      </c>
      <c r="E313" s="22" t="str">
        <f t="shared" si="8"/>
        <v>01</v>
      </c>
      <c r="F313" s="4">
        <v>0</v>
      </c>
      <c r="G313" s="25">
        <v>0</v>
      </c>
      <c r="H313" s="4">
        <v>1.168134209</v>
      </c>
      <c r="I313" s="4">
        <v>51.322479809100003</v>
      </c>
      <c r="J313" s="2">
        <f t="shared" si="9"/>
        <v>2.2760673555623431E-2</v>
      </c>
      <c r="K313" s="3">
        <v>1</v>
      </c>
      <c r="L313" s="3">
        <v>8</v>
      </c>
      <c r="M313" s="3">
        <v>5</v>
      </c>
      <c r="N313" s="3">
        <v>35</v>
      </c>
      <c r="O313" s="24">
        <v>1001</v>
      </c>
      <c r="P313" s="4">
        <v>0.86499999999999999</v>
      </c>
      <c r="Q313" s="4">
        <v>0.88888888888888895</v>
      </c>
      <c r="R313" s="4">
        <v>0.89800000000000002</v>
      </c>
      <c r="S313" s="4">
        <v>0.85699999999999998</v>
      </c>
      <c r="T313" s="4">
        <v>0.92200000000000004</v>
      </c>
      <c r="U313" s="4">
        <v>0.9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0.14502577205025799</v>
      </c>
      <c r="AC313" s="2">
        <v>0.117783035656384</v>
      </c>
      <c r="AD313" s="2">
        <v>0.107585210679937</v>
      </c>
      <c r="AE313" s="2">
        <v>0.15431736038435701</v>
      </c>
      <c r="AF313" s="2">
        <v>8.1210055425543201E-2</v>
      </c>
      <c r="AG313" s="2">
        <v>0.105360515657826</v>
      </c>
    </row>
    <row r="314" spans="1:33" x14ac:dyDescent="0.35">
      <c r="A314" s="7">
        <v>557</v>
      </c>
      <c r="B314" s="7">
        <v>12</v>
      </c>
      <c r="C314" s="7">
        <v>0</v>
      </c>
      <c r="D314" s="7">
        <v>1</v>
      </c>
      <c r="E314" s="22" t="str">
        <f t="shared" si="8"/>
        <v>01</v>
      </c>
      <c r="F314" s="4">
        <v>0</v>
      </c>
      <c r="G314" s="25">
        <v>0</v>
      </c>
      <c r="H314" s="4">
        <v>1.2255426599999999</v>
      </c>
      <c r="I314" s="4">
        <v>53.667227533999998</v>
      </c>
      <c r="J314" s="2">
        <f t="shared" si="9"/>
        <v>2.2835959976199204E-2</v>
      </c>
      <c r="K314" s="3">
        <v>0</v>
      </c>
      <c r="L314" s="3">
        <v>2</v>
      </c>
      <c r="M314" s="3">
        <v>16</v>
      </c>
      <c r="N314" s="3">
        <v>31</v>
      </c>
      <c r="O314" s="24">
        <v>1000.99999999999</v>
      </c>
      <c r="P314" s="4">
        <v>0.67300000000000004</v>
      </c>
      <c r="Q314" s="4">
        <v>1</v>
      </c>
      <c r="R314" s="4">
        <v>0.92300000000000004</v>
      </c>
      <c r="S314" s="4">
        <v>0.879</v>
      </c>
      <c r="T314" s="4">
        <v>0.94499999999999995</v>
      </c>
      <c r="U314" s="4">
        <v>0.81200000000000006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0.39600994933740902</v>
      </c>
      <c r="AC314" s="2">
        <v>1.0000050000287801E-5</v>
      </c>
      <c r="AD314" s="2">
        <v>8.0126044479284897E-2</v>
      </c>
      <c r="AE314" s="2">
        <v>0.12897038129696001</v>
      </c>
      <c r="AF314" s="2">
        <v>5.6570351488394399E-2</v>
      </c>
      <c r="AG314" s="2">
        <v>0.20825493882045901</v>
      </c>
    </row>
    <row r="315" spans="1:33" x14ac:dyDescent="0.35">
      <c r="A315" s="7">
        <v>475</v>
      </c>
      <c r="B315" s="7">
        <v>25</v>
      </c>
      <c r="C315" s="7">
        <v>0</v>
      </c>
      <c r="D315" s="7">
        <v>1</v>
      </c>
      <c r="E315" s="22" t="str">
        <f t="shared" si="8"/>
        <v>01</v>
      </c>
      <c r="F315" s="4">
        <v>0</v>
      </c>
      <c r="G315" s="25">
        <v>0</v>
      </c>
      <c r="H315" s="4">
        <v>0.89898688490000001</v>
      </c>
      <c r="I315" s="4">
        <v>38.159200959000003</v>
      </c>
      <c r="J315" s="2">
        <f t="shared" si="9"/>
        <v>2.355884982670137E-2</v>
      </c>
      <c r="K315" s="3">
        <v>1</v>
      </c>
      <c r="L315" s="3">
        <v>4</v>
      </c>
      <c r="M315" s="3">
        <v>4</v>
      </c>
      <c r="N315" s="3">
        <v>40</v>
      </c>
      <c r="O315" s="24">
        <v>1001</v>
      </c>
      <c r="P315" s="4">
        <v>0.88700000000000001</v>
      </c>
      <c r="Q315" s="4">
        <v>0.8</v>
      </c>
      <c r="R315" s="4">
        <v>0.89200000000000002</v>
      </c>
      <c r="S315" s="4">
        <v>0.72299999999999998</v>
      </c>
      <c r="T315" s="4">
        <v>0.876</v>
      </c>
      <c r="U315" s="4">
        <v>0.747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0.11991029667255799</v>
      </c>
      <c r="AC315" s="2">
        <v>0.22314355131420999</v>
      </c>
      <c r="AD315" s="2">
        <v>0.11428914640212801</v>
      </c>
      <c r="AE315" s="2">
        <v>0.32434605682337198</v>
      </c>
      <c r="AF315" s="2">
        <v>0.13238918804574601</v>
      </c>
      <c r="AG315" s="2">
        <v>0.29169009384931999</v>
      </c>
    </row>
    <row r="316" spans="1:33" x14ac:dyDescent="0.35">
      <c r="A316" s="7">
        <v>421</v>
      </c>
      <c r="B316" s="7">
        <v>47</v>
      </c>
      <c r="C316" s="7">
        <v>0</v>
      </c>
      <c r="D316" s="7">
        <v>1</v>
      </c>
      <c r="E316" s="22" t="str">
        <f t="shared" si="8"/>
        <v>01</v>
      </c>
      <c r="F316" s="4">
        <v>0</v>
      </c>
      <c r="G316" s="25">
        <v>0</v>
      </c>
      <c r="H316" s="4">
        <v>1.5159265580000001</v>
      </c>
      <c r="I316" s="4">
        <v>63.770726427</v>
      </c>
      <c r="J316" s="2">
        <f t="shared" si="9"/>
        <v>2.3771511521596362E-2</v>
      </c>
      <c r="K316" s="3">
        <v>0</v>
      </c>
      <c r="L316" s="3">
        <v>1</v>
      </c>
      <c r="M316" s="3">
        <v>4</v>
      </c>
      <c r="N316" s="3">
        <v>44</v>
      </c>
      <c r="O316" s="24">
        <v>1000.99999999999</v>
      </c>
      <c r="P316" s="4">
        <v>0.91500000000000004</v>
      </c>
      <c r="Q316" s="4">
        <v>1</v>
      </c>
      <c r="R316" s="4">
        <v>0.90900000000000003</v>
      </c>
      <c r="S316" s="4">
        <v>0.69399999999999995</v>
      </c>
      <c r="T316" s="4">
        <v>0.94199999999999995</v>
      </c>
      <c r="U316" s="4">
        <v>0.82299999999999995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8.8831213706615703E-2</v>
      </c>
      <c r="AC316" s="2">
        <v>1.0000050000287801E-5</v>
      </c>
      <c r="AD316" s="2">
        <v>9.5410184804658196E-2</v>
      </c>
      <c r="AE316" s="2">
        <v>0.36528331847533302</v>
      </c>
      <c r="AF316" s="2">
        <v>5.9750004405774E-2</v>
      </c>
      <c r="AG316" s="2">
        <v>0.19479907830506701</v>
      </c>
    </row>
    <row r="317" spans="1:33" x14ac:dyDescent="0.35">
      <c r="A317" s="7">
        <v>977</v>
      </c>
      <c r="B317" s="7">
        <v>2</v>
      </c>
      <c r="C317" s="7">
        <v>0</v>
      </c>
      <c r="D317" s="7">
        <v>1</v>
      </c>
      <c r="E317" s="22" t="str">
        <f t="shared" si="8"/>
        <v>01</v>
      </c>
      <c r="F317" s="4">
        <v>0.28306399999999998</v>
      </c>
      <c r="G317" s="25">
        <v>0</v>
      </c>
      <c r="H317" s="4">
        <v>1.2936494759999999</v>
      </c>
      <c r="I317" s="4">
        <v>48.804607107999999</v>
      </c>
      <c r="J317" s="2">
        <f t="shared" si="9"/>
        <v>2.6506708129772984E-2</v>
      </c>
      <c r="K317" s="3">
        <v>1</v>
      </c>
      <c r="L317" s="3">
        <v>4</v>
      </c>
      <c r="M317" s="3">
        <v>11</v>
      </c>
      <c r="N317" s="3">
        <v>33</v>
      </c>
      <c r="O317" s="24">
        <v>1000.99999999999</v>
      </c>
      <c r="P317" s="4">
        <v>0.75900000000000001</v>
      </c>
      <c r="Q317" s="4">
        <v>0.8</v>
      </c>
      <c r="R317" s="4">
        <v>0.91700000000000004</v>
      </c>
      <c r="S317" s="4">
        <v>0.86199999999999999</v>
      </c>
      <c r="T317" s="4">
        <v>0.93799999999999994</v>
      </c>
      <c r="U317" s="4">
        <v>0.77800000000000002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0.27575350158650702</v>
      </c>
      <c r="AC317" s="2">
        <v>0.22314355131420999</v>
      </c>
      <c r="AD317" s="2">
        <v>8.6647806725672197E-2</v>
      </c>
      <c r="AE317" s="2">
        <v>0.14850000831844401</v>
      </c>
      <c r="AF317" s="2">
        <v>6.4005329975912406E-2</v>
      </c>
      <c r="AG317" s="2">
        <v>0.25102875480374498</v>
      </c>
    </row>
    <row r="318" spans="1:33" x14ac:dyDescent="0.35">
      <c r="A318" s="7">
        <v>715</v>
      </c>
      <c r="B318" s="7">
        <v>48</v>
      </c>
      <c r="C318" s="7">
        <v>0</v>
      </c>
      <c r="D318" s="7">
        <v>1</v>
      </c>
      <c r="E318" s="22" t="str">
        <f t="shared" si="8"/>
        <v>01</v>
      </c>
      <c r="F318" s="4">
        <v>0</v>
      </c>
      <c r="G318" s="25">
        <v>0</v>
      </c>
      <c r="H318" s="4">
        <v>1.579877867</v>
      </c>
      <c r="I318" s="4">
        <v>58.984541516999997</v>
      </c>
      <c r="J318" s="2">
        <f t="shared" si="9"/>
        <v>2.6784608752865556E-2</v>
      </c>
      <c r="K318" s="3">
        <v>2</v>
      </c>
      <c r="L318" s="3">
        <v>5</v>
      </c>
      <c r="M318" s="3">
        <v>2</v>
      </c>
      <c r="N318" s="3">
        <v>40</v>
      </c>
      <c r="O318" s="24">
        <v>1000.99999999999</v>
      </c>
      <c r="P318" s="4">
        <v>0.90200000000000002</v>
      </c>
      <c r="Q318" s="4">
        <v>0.71428571428571397</v>
      </c>
      <c r="R318" s="4">
        <v>0.90500000000000003</v>
      </c>
      <c r="S318" s="4">
        <v>0.68400000000000005</v>
      </c>
      <c r="T318" s="4">
        <v>0.92</v>
      </c>
      <c r="U318" s="4">
        <v>0.622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0.10314075891951301</v>
      </c>
      <c r="AC318" s="2">
        <v>0.33647223662121301</v>
      </c>
      <c r="AD318" s="2">
        <v>9.9820335282210904E-2</v>
      </c>
      <c r="AE318" s="2">
        <v>0.37979736135958703</v>
      </c>
      <c r="AF318" s="2">
        <v>8.3381608939051E-2</v>
      </c>
      <c r="AG318" s="2">
        <v>0.47481518624295799</v>
      </c>
    </row>
    <row r="319" spans="1:33" x14ac:dyDescent="0.35">
      <c r="A319" s="7">
        <v>409</v>
      </c>
      <c r="B319" s="7">
        <v>42</v>
      </c>
      <c r="C319" s="7">
        <v>0</v>
      </c>
      <c r="D319" s="7">
        <v>1</v>
      </c>
      <c r="E319" s="22" t="str">
        <f t="shared" si="8"/>
        <v>01</v>
      </c>
      <c r="F319" s="4">
        <v>0</v>
      </c>
      <c r="G319" s="25">
        <v>0</v>
      </c>
      <c r="H319" s="4">
        <v>1.84691644</v>
      </c>
      <c r="I319" s="4">
        <v>68.495125210300003</v>
      </c>
      <c r="J319" s="2">
        <f t="shared" si="9"/>
        <v>2.6964202698066878E-2</v>
      </c>
      <c r="K319" s="3">
        <v>1</v>
      </c>
      <c r="L319" s="3">
        <v>8</v>
      </c>
      <c r="M319" s="3">
        <v>9</v>
      </c>
      <c r="N319" s="3">
        <v>31</v>
      </c>
      <c r="O319" s="24">
        <v>1000.99999999999</v>
      </c>
      <c r="P319" s="4">
        <v>0.79100000000000004</v>
      </c>
      <c r="Q319" s="4">
        <v>0.88888888888888895</v>
      </c>
      <c r="R319" s="4">
        <v>0.81599999999999995</v>
      </c>
      <c r="S319" s="4">
        <v>0.81499999999999995</v>
      </c>
      <c r="T319" s="4">
        <v>0.85699999999999998</v>
      </c>
      <c r="U319" s="4">
        <v>0.79200000000000004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0.23445731121448299</v>
      </c>
      <c r="AC319" s="2">
        <v>0.117783035656384</v>
      </c>
      <c r="AD319" s="2">
        <v>0.20334092401803</v>
      </c>
      <c r="AE319" s="2">
        <v>0.20456716574127401</v>
      </c>
      <c r="AF319" s="2">
        <v>0.15431736038435701</v>
      </c>
      <c r="AG319" s="2">
        <v>0.233193887167711</v>
      </c>
    </row>
    <row r="320" spans="1:33" x14ac:dyDescent="0.35">
      <c r="A320" s="7">
        <v>147</v>
      </c>
      <c r="B320" s="7">
        <v>4</v>
      </c>
      <c r="C320" s="7">
        <v>0</v>
      </c>
      <c r="D320" s="7">
        <v>1</v>
      </c>
      <c r="E320" s="22" t="str">
        <f t="shared" si="8"/>
        <v>01</v>
      </c>
      <c r="F320" s="4">
        <v>0</v>
      </c>
      <c r="G320" s="25">
        <v>0</v>
      </c>
      <c r="H320" s="4">
        <v>1.586718809</v>
      </c>
      <c r="I320" s="4">
        <v>56.670313010000001</v>
      </c>
      <c r="J320" s="2">
        <f t="shared" si="9"/>
        <v>2.7999118492957834E-2</v>
      </c>
      <c r="K320" s="3">
        <v>1</v>
      </c>
      <c r="L320" s="3">
        <v>9</v>
      </c>
      <c r="M320" s="3">
        <v>4</v>
      </c>
      <c r="N320" s="3">
        <v>35</v>
      </c>
      <c r="O320" s="24">
        <v>1000.99999999999</v>
      </c>
      <c r="P320" s="4">
        <v>0.87</v>
      </c>
      <c r="Q320" s="4">
        <v>0.9</v>
      </c>
      <c r="R320" s="4">
        <v>0.96799999999999997</v>
      </c>
      <c r="S320" s="4">
        <v>0.871</v>
      </c>
      <c r="T320" s="4">
        <v>0.98299999999999998</v>
      </c>
      <c r="U320" s="4">
        <v>0.96599999999999997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0.13926206733350799</v>
      </c>
      <c r="AC320" s="2">
        <v>0.105360515657826</v>
      </c>
      <c r="AD320" s="2">
        <v>3.2523191705560103E-2</v>
      </c>
      <c r="AE320" s="2">
        <v>0.13811330212963399</v>
      </c>
      <c r="AF320" s="2">
        <v>1.7146158834970501E-2</v>
      </c>
      <c r="AG320" s="2">
        <v>3.4591444769619097E-2</v>
      </c>
    </row>
    <row r="321" spans="1:33" x14ac:dyDescent="0.35">
      <c r="A321" s="7">
        <v>289</v>
      </c>
      <c r="B321" s="7">
        <v>40</v>
      </c>
      <c r="C321" s="7">
        <v>0</v>
      </c>
      <c r="D321" s="7">
        <v>1</v>
      </c>
      <c r="E321" s="22" t="str">
        <f t="shared" si="8"/>
        <v>01</v>
      </c>
      <c r="F321" s="4">
        <v>0</v>
      </c>
      <c r="G321" s="25">
        <v>0</v>
      </c>
      <c r="H321" s="4">
        <v>1.4983215489999999</v>
      </c>
      <c r="I321" s="4">
        <v>52.915708496000001</v>
      </c>
      <c r="J321" s="2">
        <f t="shared" si="9"/>
        <v>2.8315250642694519E-2</v>
      </c>
      <c r="K321" s="3">
        <v>2</v>
      </c>
      <c r="L321" s="3">
        <v>4</v>
      </c>
      <c r="M321" s="3">
        <v>4</v>
      </c>
      <c r="N321" s="3">
        <v>39</v>
      </c>
      <c r="O321" s="24">
        <v>1000.99999999999</v>
      </c>
      <c r="P321" s="4">
        <v>0.85299999999999998</v>
      </c>
      <c r="Q321" s="4">
        <v>0.66666666666666696</v>
      </c>
      <c r="R321" s="4">
        <v>0.88800000000000001</v>
      </c>
      <c r="S321" s="4">
        <v>0.64500000000000002</v>
      </c>
      <c r="T321" s="4">
        <v>0.86099999999999999</v>
      </c>
      <c r="U321" s="4">
        <v>0.68500000000000005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0.15899573149045801</v>
      </c>
      <c r="AC321" s="2">
        <v>0.405465108108164</v>
      </c>
      <c r="AD321" s="2">
        <v>0.11878353598996701</v>
      </c>
      <c r="AE321" s="2">
        <v>0.43850496218636498</v>
      </c>
      <c r="AF321" s="2">
        <v>0.14966077455440599</v>
      </c>
      <c r="AG321" s="2">
        <v>0.37833644071991201</v>
      </c>
    </row>
    <row r="322" spans="1:33" x14ac:dyDescent="0.35">
      <c r="A322" s="7">
        <v>5</v>
      </c>
      <c r="B322" s="7">
        <v>29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</v>
      </c>
      <c r="G322" s="25">
        <v>0</v>
      </c>
      <c r="H322" s="4">
        <v>1.4582336360000001</v>
      </c>
      <c r="I322" s="4">
        <v>48.479150994999998</v>
      </c>
      <c r="J322" s="2">
        <f t="shared" ref="J322:J385" si="11">H322/I322</f>
        <v>3.0079603418599436E-2</v>
      </c>
      <c r="K322" s="3">
        <v>4</v>
      </c>
      <c r="L322" s="3">
        <v>6</v>
      </c>
      <c r="M322" s="3">
        <v>5</v>
      </c>
      <c r="N322" s="3">
        <v>34</v>
      </c>
      <c r="O322" s="24">
        <v>1001</v>
      </c>
      <c r="P322" s="4">
        <v>0.80200000000000005</v>
      </c>
      <c r="Q322" s="4">
        <v>0.6</v>
      </c>
      <c r="R322" s="4">
        <v>0.85199999999999998</v>
      </c>
      <c r="S322" s="4">
        <v>0.59299999999999997</v>
      </c>
      <c r="T322" s="4">
        <v>0.95199999999999996</v>
      </c>
      <c r="U322" s="4">
        <v>0.85399999999999998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0.220646671115623</v>
      </c>
      <c r="AC322" s="2">
        <v>0.51082562376599105</v>
      </c>
      <c r="AD322" s="2">
        <v>0.160168752152821</v>
      </c>
      <c r="AE322" s="2">
        <v>0.52256087998441203</v>
      </c>
      <c r="AF322" s="2">
        <v>4.9190244190771802E-2</v>
      </c>
      <c r="AG322" s="2">
        <v>0.157824085193567</v>
      </c>
    </row>
    <row r="323" spans="1:33" x14ac:dyDescent="0.35">
      <c r="A323" s="7">
        <v>285</v>
      </c>
      <c r="B323" s="7">
        <v>45</v>
      </c>
      <c r="C323" s="7">
        <v>0</v>
      </c>
      <c r="D323" s="7">
        <v>1</v>
      </c>
      <c r="E323" s="22" t="str">
        <f t="shared" si="10"/>
        <v>01</v>
      </c>
      <c r="F323" s="4">
        <v>0</v>
      </c>
      <c r="G323" s="25">
        <v>0</v>
      </c>
      <c r="H323" s="4">
        <v>1.554984905</v>
      </c>
      <c r="I323" s="4">
        <v>48.367564710800004</v>
      </c>
      <c r="J323" s="2">
        <f t="shared" si="11"/>
        <v>3.2149332187749922E-2</v>
      </c>
      <c r="K323" s="3">
        <v>1</v>
      </c>
      <c r="L323" s="3">
        <v>7</v>
      </c>
      <c r="M323" s="3">
        <v>15</v>
      </c>
      <c r="N323" s="3">
        <v>26</v>
      </c>
      <c r="O323" s="24">
        <v>1000.99999999999</v>
      </c>
      <c r="P323" s="4">
        <v>0.65100000000000002</v>
      </c>
      <c r="Q323" s="4">
        <v>0.875</v>
      </c>
      <c r="R323" s="4">
        <v>0.79200000000000004</v>
      </c>
      <c r="S323" s="4">
        <v>0.85</v>
      </c>
      <c r="T323" s="4">
        <v>0.86099999999999999</v>
      </c>
      <c r="U323" s="4">
        <v>0.85699999999999998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0.42924563677356797</v>
      </c>
      <c r="AC323" s="2">
        <v>0.13353139262452299</v>
      </c>
      <c r="AD323" s="2">
        <v>0.233193887167711</v>
      </c>
      <c r="AE323" s="2">
        <v>0.16251892949777499</v>
      </c>
      <c r="AF323" s="2">
        <v>0.14966077455440599</v>
      </c>
      <c r="AG323" s="2">
        <v>0.15431736038435701</v>
      </c>
    </row>
    <row r="324" spans="1:33" x14ac:dyDescent="0.35">
      <c r="A324" s="7">
        <v>17</v>
      </c>
      <c r="B324" s="7">
        <v>29</v>
      </c>
      <c r="C324" s="7">
        <v>0</v>
      </c>
      <c r="D324" s="7">
        <v>1</v>
      </c>
      <c r="E324" s="22" t="str">
        <f t="shared" si="10"/>
        <v>01</v>
      </c>
      <c r="F324" s="4">
        <v>0</v>
      </c>
      <c r="G324" s="25">
        <v>0</v>
      </c>
      <c r="H324" s="4">
        <v>1.791003063</v>
      </c>
      <c r="I324" s="4">
        <v>55.148893057099997</v>
      </c>
      <c r="J324" s="2">
        <f t="shared" si="11"/>
        <v>3.247577537314545E-2</v>
      </c>
      <c r="K324" s="3">
        <v>0</v>
      </c>
      <c r="L324" s="3">
        <v>9</v>
      </c>
      <c r="M324" s="3">
        <v>9</v>
      </c>
      <c r="N324" s="3">
        <v>31</v>
      </c>
      <c r="O324" s="24">
        <v>1001</v>
      </c>
      <c r="P324" s="4">
        <v>0.79300000000000004</v>
      </c>
      <c r="Q324" s="4">
        <v>1</v>
      </c>
      <c r="R324" s="4">
        <v>0.93400000000000005</v>
      </c>
      <c r="S324" s="4">
        <v>0.95299999999999996</v>
      </c>
      <c r="T324" s="4">
        <v>0.97499999999999998</v>
      </c>
      <c r="U324" s="4">
        <v>0.999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0.231932057347289</v>
      </c>
      <c r="AC324" s="2">
        <v>1.0000050000287801E-5</v>
      </c>
      <c r="AD324" s="2">
        <v>6.8278840753294406E-2</v>
      </c>
      <c r="AE324" s="2">
        <v>4.8140375327934998E-2</v>
      </c>
      <c r="AF324" s="2">
        <v>2.5317807984289901E-2</v>
      </c>
      <c r="AG324" s="2">
        <v>1.00050033358353E-3</v>
      </c>
    </row>
    <row r="325" spans="1:33" x14ac:dyDescent="0.35">
      <c r="A325" s="7">
        <v>119</v>
      </c>
      <c r="B325" s="7">
        <v>35</v>
      </c>
      <c r="C325" s="7">
        <v>0</v>
      </c>
      <c r="D325" s="7">
        <v>1</v>
      </c>
      <c r="E325" s="22" t="str">
        <f t="shared" si="10"/>
        <v>01</v>
      </c>
      <c r="F325" s="4">
        <v>0</v>
      </c>
      <c r="G325" s="25">
        <v>0</v>
      </c>
      <c r="H325" s="4">
        <v>1.9627071840000001</v>
      </c>
      <c r="I325" s="4">
        <v>58.355123083000002</v>
      </c>
      <c r="J325" s="2">
        <f t="shared" si="11"/>
        <v>3.363384533022732E-2</v>
      </c>
      <c r="K325" s="3">
        <v>2</v>
      </c>
      <c r="L325" s="3">
        <v>8</v>
      </c>
      <c r="M325" s="3">
        <v>10</v>
      </c>
      <c r="N325" s="3">
        <v>29</v>
      </c>
      <c r="O325" s="24">
        <v>907.79732570983504</v>
      </c>
      <c r="P325" s="4">
        <v>0.745</v>
      </c>
      <c r="Q325" s="4">
        <v>0.8</v>
      </c>
      <c r="R325" s="4">
        <v>0.84599999999999997</v>
      </c>
      <c r="S325" s="4">
        <v>0.79700000000000004</v>
      </c>
      <c r="T325" s="4">
        <v>0.81399999999999995</v>
      </c>
      <c r="U325" s="4">
        <v>0.79500000000000004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0.29437106060257801</v>
      </c>
      <c r="AC325" s="2">
        <v>0.22314355131420999</v>
      </c>
      <c r="AD325" s="2">
        <v>0.16723591937591401</v>
      </c>
      <c r="AE325" s="2">
        <v>0.22690060019192199</v>
      </c>
      <c r="AF325" s="2">
        <v>0.20579491297959701</v>
      </c>
      <c r="AG325" s="2">
        <v>0.22941316432780501</v>
      </c>
    </row>
    <row r="326" spans="1:33" x14ac:dyDescent="0.35">
      <c r="A326" s="7">
        <v>479</v>
      </c>
      <c r="B326" s="7">
        <v>22</v>
      </c>
      <c r="C326" s="7">
        <v>0</v>
      </c>
      <c r="D326" s="7">
        <v>1</v>
      </c>
      <c r="E326" s="22" t="str">
        <f t="shared" si="10"/>
        <v>01</v>
      </c>
      <c r="F326" s="4">
        <v>0</v>
      </c>
      <c r="G326" s="25">
        <v>0</v>
      </c>
      <c r="H326" s="4">
        <v>2.0860269900000001</v>
      </c>
      <c r="I326" s="4">
        <v>61.044240449999997</v>
      </c>
      <c r="J326" s="2">
        <f t="shared" si="11"/>
        <v>3.4172380139754863E-2</v>
      </c>
      <c r="K326" s="3">
        <v>1</v>
      </c>
      <c r="L326" s="3">
        <v>4</v>
      </c>
      <c r="M326" s="3">
        <v>2</v>
      </c>
      <c r="N326" s="3">
        <v>42</v>
      </c>
      <c r="O326" s="24">
        <v>1001</v>
      </c>
      <c r="P326" s="4">
        <v>0.92300000000000004</v>
      </c>
      <c r="Q326" s="4">
        <v>0.8</v>
      </c>
      <c r="R326" s="4">
        <v>0.92800000000000005</v>
      </c>
      <c r="S326" s="4">
        <v>0.75700000000000001</v>
      </c>
      <c r="T326" s="4">
        <v>0.90800000000000003</v>
      </c>
      <c r="U326" s="4">
        <v>0.68799999999999994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8.0126044479284897E-2</v>
      </c>
      <c r="AC326" s="2">
        <v>0.22314355131420999</v>
      </c>
      <c r="AD326" s="2">
        <v>7.4723546195936394E-2</v>
      </c>
      <c r="AE326" s="2">
        <v>0.278392025544688</v>
      </c>
      <c r="AF326" s="2">
        <v>9.65109003808437E-2</v>
      </c>
      <c r="AG326" s="2">
        <v>0.37396644104879301</v>
      </c>
    </row>
    <row r="327" spans="1:33" x14ac:dyDescent="0.35">
      <c r="A327" s="7">
        <v>359</v>
      </c>
      <c r="B327" s="7">
        <v>39</v>
      </c>
      <c r="C327" s="7">
        <v>0</v>
      </c>
      <c r="D327" s="7">
        <v>1</v>
      </c>
      <c r="E327" s="22" t="str">
        <f t="shared" si="10"/>
        <v>01</v>
      </c>
      <c r="F327" s="4">
        <v>0</v>
      </c>
      <c r="G327" s="25">
        <v>0</v>
      </c>
      <c r="H327" s="4">
        <v>1.7570938199999999</v>
      </c>
      <c r="I327" s="4">
        <v>48.636344239000003</v>
      </c>
      <c r="J327" s="2">
        <f t="shared" si="11"/>
        <v>3.612717706260167E-2</v>
      </c>
      <c r="K327" s="3">
        <v>1</v>
      </c>
      <c r="L327" s="3">
        <v>5</v>
      </c>
      <c r="M327" s="3">
        <v>5</v>
      </c>
      <c r="N327" s="3">
        <v>38</v>
      </c>
      <c r="O327" s="24">
        <v>1000.99999999999</v>
      </c>
      <c r="P327" s="4">
        <v>0.86</v>
      </c>
      <c r="Q327" s="4">
        <v>0.83333333333333304</v>
      </c>
      <c r="R327" s="4">
        <v>0.879</v>
      </c>
      <c r="S327" s="4">
        <v>0.745</v>
      </c>
      <c r="T327" s="4">
        <v>0.84</v>
      </c>
      <c r="U327" s="4">
        <v>0.75600000000000001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0.15082288973458399</v>
      </c>
      <c r="AC327" s="2">
        <v>0.18232155679395501</v>
      </c>
      <c r="AD327" s="2">
        <v>0.12897038129696001</v>
      </c>
      <c r="AE327" s="2">
        <v>0.29437106060257801</v>
      </c>
      <c r="AF327" s="2">
        <v>0.17435338714477799</v>
      </c>
      <c r="AG327" s="2">
        <v>0.279713902802604</v>
      </c>
    </row>
    <row r="328" spans="1:33" x14ac:dyDescent="0.35">
      <c r="A328" s="7">
        <v>915</v>
      </c>
      <c r="B328" s="7">
        <v>47</v>
      </c>
      <c r="C328" s="7">
        <v>0</v>
      </c>
      <c r="D328" s="7">
        <v>1</v>
      </c>
      <c r="E328" s="22" t="str">
        <f t="shared" si="10"/>
        <v>01</v>
      </c>
      <c r="F328" s="4">
        <v>0</v>
      </c>
      <c r="G328" s="25">
        <v>0</v>
      </c>
      <c r="H328" s="4">
        <v>2.4724286219999998</v>
      </c>
      <c r="I328" s="4">
        <v>66.579048513299995</v>
      </c>
      <c r="J328" s="2">
        <f t="shared" si="11"/>
        <v>3.7135235140918266E-2</v>
      </c>
      <c r="K328" s="3">
        <v>1</v>
      </c>
      <c r="L328" s="3">
        <v>16</v>
      </c>
      <c r="M328" s="3">
        <v>5</v>
      </c>
      <c r="N328" s="3">
        <v>27</v>
      </c>
      <c r="O328" s="24">
        <v>1001</v>
      </c>
      <c r="P328" s="4">
        <v>0.878</v>
      </c>
      <c r="Q328" s="4">
        <v>0.94117647058823495</v>
      </c>
      <c r="R328" s="4">
        <v>0.88</v>
      </c>
      <c r="S328" s="4">
        <v>0.92700000000000005</v>
      </c>
      <c r="T328" s="4">
        <v>0.88900000000000001</v>
      </c>
      <c r="U328" s="4">
        <v>0.91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0.13010868534702</v>
      </c>
      <c r="AC328" s="2">
        <v>6.0624621816434902E-2</v>
      </c>
      <c r="AD328" s="2">
        <v>0.127833371509885</v>
      </c>
      <c r="AE328" s="2">
        <v>7.5801713416281793E-2</v>
      </c>
      <c r="AF328" s="2">
        <v>0.117658043468232</v>
      </c>
      <c r="AG328" s="2">
        <v>9.4310679471241304E-2</v>
      </c>
    </row>
    <row r="329" spans="1:33" x14ac:dyDescent="0.35">
      <c r="A329" s="7">
        <v>131</v>
      </c>
      <c r="B329" s="7">
        <v>16</v>
      </c>
      <c r="C329" s="7">
        <v>0</v>
      </c>
      <c r="D329" s="7">
        <v>1</v>
      </c>
      <c r="E329" s="22" t="str">
        <f t="shared" si="10"/>
        <v>01</v>
      </c>
      <c r="F329" s="4">
        <v>0</v>
      </c>
      <c r="G329" s="25">
        <v>0</v>
      </c>
      <c r="H329" s="4">
        <v>2.4142064570000001</v>
      </c>
      <c r="I329" s="4">
        <v>62.627795247000002</v>
      </c>
      <c r="J329" s="2">
        <f t="shared" si="11"/>
        <v>3.8548482306913809E-2</v>
      </c>
      <c r="K329" s="3">
        <v>0</v>
      </c>
      <c r="L329" s="3">
        <v>5</v>
      </c>
      <c r="M329" s="3">
        <v>13</v>
      </c>
      <c r="N329" s="3">
        <v>31</v>
      </c>
      <c r="O329" s="24">
        <v>1000.99999999999</v>
      </c>
      <c r="P329" s="4">
        <v>0.73</v>
      </c>
      <c r="Q329" s="4">
        <v>1</v>
      </c>
      <c r="R329" s="4">
        <v>0.93799999999999994</v>
      </c>
      <c r="S329" s="4">
        <v>0.95599999999999996</v>
      </c>
      <c r="T329" s="4">
        <v>0.96699999999999997</v>
      </c>
      <c r="U329" s="4">
        <v>0.90100000000000002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0.31471074483970002</v>
      </c>
      <c r="AC329" s="2">
        <v>1.0000050000287801E-5</v>
      </c>
      <c r="AD329" s="2">
        <v>6.4005329975912406E-2</v>
      </c>
      <c r="AE329" s="2">
        <v>4.4997365930735798E-2</v>
      </c>
      <c r="AF329" s="2">
        <v>3.3556783528842803E-2</v>
      </c>
      <c r="AG329" s="2">
        <v>0.104250021373799</v>
      </c>
    </row>
    <row r="330" spans="1:33" x14ac:dyDescent="0.35">
      <c r="A330" s="7">
        <v>255</v>
      </c>
      <c r="B330" s="7">
        <v>37</v>
      </c>
      <c r="C330" s="7">
        <v>0</v>
      </c>
      <c r="D330" s="7">
        <v>1</v>
      </c>
      <c r="E330" s="22" t="str">
        <f t="shared" si="10"/>
        <v>01</v>
      </c>
      <c r="F330" s="4">
        <v>0</v>
      </c>
      <c r="G330" s="25">
        <v>0</v>
      </c>
      <c r="H330" s="4">
        <v>1.8533405700000001</v>
      </c>
      <c r="I330" s="4">
        <v>47.254444467900001</v>
      </c>
      <c r="J330" s="2">
        <f t="shared" si="11"/>
        <v>3.9220449861789748E-2</v>
      </c>
      <c r="K330" s="3">
        <v>3</v>
      </c>
      <c r="L330" s="3">
        <v>15</v>
      </c>
      <c r="M330" s="3">
        <v>6</v>
      </c>
      <c r="N330" s="3">
        <v>25</v>
      </c>
      <c r="O330" s="24">
        <v>1000.99999999999</v>
      </c>
      <c r="P330" s="4">
        <v>0.82599999999999996</v>
      </c>
      <c r="Q330" s="4">
        <v>0.83333333333333304</v>
      </c>
      <c r="R330" s="4">
        <v>0.80800000000000005</v>
      </c>
      <c r="S330" s="4">
        <v>0.55800000000000005</v>
      </c>
      <c r="T330" s="4">
        <v>0.93899999999999995</v>
      </c>
      <c r="U330" s="4">
        <v>0.76600000000000001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0.19116050546115901</v>
      </c>
      <c r="AC330" s="2">
        <v>0.18232155679395501</v>
      </c>
      <c r="AD330" s="2">
        <v>0.213193220461042</v>
      </c>
      <c r="AE330" s="2">
        <v>0.58339631660082603</v>
      </c>
      <c r="AF330" s="2">
        <v>6.2939799773874205E-2</v>
      </c>
      <c r="AG330" s="2">
        <v>0.26657310924154598</v>
      </c>
    </row>
    <row r="331" spans="1:33" x14ac:dyDescent="0.35">
      <c r="A331" s="7">
        <v>921</v>
      </c>
      <c r="B331" s="7">
        <v>22</v>
      </c>
      <c r="C331" s="7">
        <v>0</v>
      </c>
      <c r="D331" s="7">
        <v>1</v>
      </c>
      <c r="E331" s="22" t="str">
        <f t="shared" si="10"/>
        <v>01</v>
      </c>
      <c r="F331" s="4">
        <v>0</v>
      </c>
      <c r="G331" s="25">
        <v>0</v>
      </c>
      <c r="H331" s="4">
        <v>1.566560376</v>
      </c>
      <c r="I331" s="4">
        <v>38.870203633999999</v>
      </c>
      <c r="J331" s="2">
        <f t="shared" si="11"/>
        <v>4.0302345486806772E-2</v>
      </c>
      <c r="K331" s="3">
        <v>1</v>
      </c>
      <c r="L331" s="3">
        <v>6</v>
      </c>
      <c r="M331" s="3">
        <v>10</v>
      </c>
      <c r="N331" s="3">
        <v>32</v>
      </c>
      <c r="O331" s="24">
        <v>1001</v>
      </c>
      <c r="P331" s="4">
        <v>0.74199999999999999</v>
      </c>
      <c r="Q331" s="4">
        <v>0.85714285714285698</v>
      </c>
      <c r="R331" s="4">
        <v>0.82599999999999996</v>
      </c>
      <c r="S331" s="4">
        <v>0.77600000000000002</v>
      </c>
      <c r="T331" s="4">
        <v>0.86099999999999999</v>
      </c>
      <c r="U331" s="4">
        <v>0.83799999999999997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0.298406035814757</v>
      </c>
      <c r="AC331" s="2">
        <v>0.154150679827258</v>
      </c>
      <c r="AD331" s="2">
        <v>0.19116050546115901</v>
      </c>
      <c r="AE331" s="2">
        <v>0.25360275879891803</v>
      </c>
      <c r="AF331" s="2">
        <v>0.14966077455440599</v>
      </c>
      <c r="AG331" s="2">
        <v>0.17673717850005399</v>
      </c>
    </row>
    <row r="332" spans="1:33" x14ac:dyDescent="0.35">
      <c r="A332" s="7">
        <v>403</v>
      </c>
      <c r="B332" s="7">
        <v>29</v>
      </c>
      <c r="C332" s="7">
        <v>0</v>
      </c>
      <c r="D332" s="7">
        <v>1</v>
      </c>
      <c r="E332" s="22" t="str">
        <f t="shared" si="10"/>
        <v>01</v>
      </c>
      <c r="F332" s="4">
        <v>6.0599999999999998E-4</v>
      </c>
      <c r="G332" s="25">
        <v>0</v>
      </c>
      <c r="H332" s="4">
        <v>2.5258100080000001</v>
      </c>
      <c r="I332" s="4">
        <v>62.004346658999999</v>
      </c>
      <c r="J332" s="2">
        <f t="shared" si="11"/>
        <v>4.0736015200530717E-2</v>
      </c>
      <c r="K332" s="3">
        <v>3</v>
      </c>
      <c r="L332" s="3">
        <v>7</v>
      </c>
      <c r="M332" s="3">
        <v>11</v>
      </c>
      <c r="N332" s="3">
        <v>28</v>
      </c>
      <c r="O332" s="24">
        <v>1001</v>
      </c>
      <c r="P332" s="4">
        <v>0.69499999999999995</v>
      </c>
      <c r="Q332" s="4">
        <v>0.7</v>
      </c>
      <c r="R332" s="4">
        <v>0.499</v>
      </c>
      <c r="S332" s="4">
        <v>0.70599999999999996</v>
      </c>
      <c r="T332" s="4">
        <v>0.437</v>
      </c>
      <c r="U332" s="4">
        <v>0.36299999999999999</v>
      </c>
      <c r="V332" s="5">
        <v>100</v>
      </c>
      <c r="W332" s="5">
        <v>100</v>
      </c>
      <c r="X332" s="5">
        <v>0</v>
      </c>
      <c r="Y332" s="5">
        <v>100</v>
      </c>
      <c r="Z332" s="5">
        <v>0</v>
      </c>
      <c r="AA332" s="5">
        <v>0</v>
      </c>
      <c r="AB332" s="2">
        <v>0.36384343341734499</v>
      </c>
      <c r="AC332" s="2">
        <v>0.356674943938732</v>
      </c>
      <c r="AD332" s="2">
        <v>0.69514918323061803</v>
      </c>
      <c r="AE332" s="2">
        <v>0.34814004148889499</v>
      </c>
      <c r="AF332" s="2">
        <v>0.82782208388654699</v>
      </c>
      <c r="AG332" s="2">
        <v>1.0133524447172899</v>
      </c>
    </row>
    <row r="333" spans="1:33" x14ac:dyDescent="0.35">
      <c r="A333" s="7">
        <v>295</v>
      </c>
      <c r="B333" s="7">
        <v>6</v>
      </c>
      <c r="C333" s="7">
        <v>0</v>
      </c>
      <c r="D333" s="7">
        <v>1</v>
      </c>
      <c r="E333" s="22" t="str">
        <f t="shared" si="10"/>
        <v>01</v>
      </c>
      <c r="F333" s="4">
        <v>0</v>
      </c>
      <c r="G333" s="25">
        <v>0</v>
      </c>
      <c r="H333" s="4">
        <v>2.2922603229999998</v>
      </c>
      <c r="I333" s="4">
        <v>55.832435246000003</v>
      </c>
      <c r="J333" s="2">
        <f t="shared" si="11"/>
        <v>4.1056069163026954E-2</v>
      </c>
      <c r="K333" s="3">
        <v>0</v>
      </c>
      <c r="L333" s="3">
        <v>7</v>
      </c>
      <c r="M333" s="3">
        <v>8</v>
      </c>
      <c r="N333" s="3">
        <v>34</v>
      </c>
      <c r="O333" s="24">
        <v>1000.99999999999</v>
      </c>
      <c r="P333" s="4">
        <v>0.83</v>
      </c>
      <c r="Q333" s="4">
        <v>1</v>
      </c>
      <c r="R333" s="4">
        <v>0.79500000000000004</v>
      </c>
      <c r="S333" s="4">
        <v>0.89</v>
      </c>
      <c r="T333" s="4">
        <v>0.73299999999999998</v>
      </c>
      <c r="U333" s="4">
        <v>0.95299999999999996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0.18632957819149301</v>
      </c>
      <c r="AC333" s="2">
        <v>1.0000050000287801E-5</v>
      </c>
      <c r="AD333" s="2">
        <v>0.22941316432780501</v>
      </c>
      <c r="AE333" s="2">
        <v>0.11653381625595199</v>
      </c>
      <c r="AF333" s="2">
        <v>0.31060957709548598</v>
      </c>
      <c r="AG333" s="2">
        <v>4.8140375327934998E-2</v>
      </c>
    </row>
    <row r="334" spans="1:33" x14ac:dyDescent="0.35">
      <c r="A334" s="7">
        <v>365</v>
      </c>
      <c r="B334" s="7">
        <v>8</v>
      </c>
      <c r="C334" s="7">
        <v>0</v>
      </c>
      <c r="D334" s="7">
        <v>1</v>
      </c>
      <c r="E334" s="22" t="str">
        <f t="shared" si="10"/>
        <v>01</v>
      </c>
      <c r="F334" s="4">
        <v>2.819E-2</v>
      </c>
      <c r="G334" s="25">
        <v>0</v>
      </c>
      <c r="H334" s="4">
        <v>2.2468859659999998</v>
      </c>
      <c r="I334" s="4">
        <v>54.673120099000002</v>
      </c>
      <c r="J334" s="2">
        <f t="shared" si="11"/>
        <v>4.109672105655255E-2</v>
      </c>
      <c r="K334" s="3">
        <v>2</v>
      </c>
      <c r="L334" s="3">
        <v>4</v>
      </c>
      <c r="M334" s="3">
        <v>11</v>
      </c>
      <c r="N334" s="3">
        <v>32</v>
      </c>
      <c r="O334" s="24">
        <v>1000.99999999999</v>
      </c>
      <c r="P334" s="4">
        <v>0.73599999999999999</v>
      </c>
      <c r="Q334" s="4">
        <v>0.66666666666666696</v>
      </c>
      <c r="R334" s="4">
        <v>0.95599999999999996</v>
      </c>
      <c r="S334" s="4">
        <v>0.878</v>
      </c>
      <c r="T334" s="4">
        <v>0.96</v>
      </c>
      <c r="U334" s="4">
        <v>0.89200000000000002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0.30652516025326099</v>
      </c>
      <c r="AC334" s="2">
        <v>0.405465108108164</v>
      </c>
      <c r="AD334" s="2">
        <v>4.4997365930735798E-2</v>
      </c>
      <c r="AE334" s="2">
        <v>0.13010868534702</v>
      </c>
      <c r="AF334" s="2">
        <v>4.08219945202552E-2</v>
      </c>
      <c r="AG334" s="2">
        <v>0.11428914640212801</v>
      </c>
    </row>
    <row r="335" spans="1:33" x14ac:dyDescent="0.35">
      <c r="A335" s="7">
        <v>39</v>
      </c>
      <c r="B335" s="7">
        <v>40</v>
      </c>
      <c r="C335" s="7">
        <v>0</v>
      </c>
      <c r="D335" s="7">
        <v>1</v>
      </c>
      <c r="E335" s="22" t="str">
        <f t="shared" si="10"/>
        <v>01</v>
      </c>
      <c r="F335" s="4">
        <v>0</v>
      </c>
      <c r="G335" s="25">
        <v>0</v>
      </c>
      <c r="H335" s="4">
        <v>2.6506938299999998</v>
      </c>
      <c r="I335" s="4">
        <v>60.136653035000002</v>
      </c>
      <c r="J335" s="2">
        <f t="shared" si="11"/>
        <v>4.4077840987546732E-2</v>
      </c>
      <c r="K335" s="3">
        <v>2</v>
      </c>
      <c r="L335" s="3">
        <v>9</v>
      </c>
      <c r="M335" s="3">
        <v>6</v>
      </c>
      <c r="N335" s="3">
        <v>32</v>
      </c>
      <c r="O335" s="24">
        <v>1001</v>
      </c>
      <c r="P335" s="4">
        <v>0.81599999999999995</v>
      </c>
      <c r="Q335" s="4">
        <v>0.81818181818181801</v>
      </c>
      <c r="R335" s="4">
        <v>0.95299999999999996</v>
      </c>
      <c r="S335" s="4">
        <v>0.78900000000000003</v>
      </c>
      <c r="T335" s="4">
        <v>0.92600000000000005</v>
      </c>
      <c r="U335" s="4">
        <v>0.877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0.20334092401803</v>
      </c>
      <c r="AC335" s="2">
        <v>0.20067069546215099</v>
      </c>
      <c r="AD335" s="2">
        <v>4.8140375327934998E-2</v>
      </c>
      <c r="AE335" s="2">
        <v>0.236988958136263</v>
      </c>
      <c r="AF335" s="2">
        <v>7.6881044335957605E-2</v>
      </c>
      <c r="AG335" s="2">
        <v>0.131248286609954</v>
      </c>
    </row>
    <row r="336" spans="1:33" x14ac:dyDescent="0.35">
      <c r="A336" s="7">
        <v>849</v>
      </c>
      <c r="B336" s="7">
        <v>32</v>
      </c>
      <c r="C336" s="7">
        <v>0</v>
      </c>
      <c r="D336" s="7">
        <v>1</v>
      </c>
      <c r="E336" s="22" t="str">
        <f t="shared" si="10"/>
        <v>01</v>
      </c>
      <c r="F336" s="4">
        <v>0</v>
      </c>
      <c r="G336" s="25">
        <v>0</v>
      </c>
      <c r="H336" s="4">
        <v>2.3586529980000002</v>
      </c>
      <c r="I336" s="4">
        <v>51.377057771300002</v>
      </c>
      <c r="J336" s="2">
        <f t="shared" si="11"/>
        <v>4.5908681818630323E-2</v>
      </c>
      <c r="K336" s="3">
        <v>3</v>
      </c>
      <c r="L336" s="3">
        <v>6</v>
      </c>
      <c r="M336" s="3">
        <v>4</v>
      </c>
      <c r="N336" s="3">
        <v>36</v>
      </c>
      <c r="O336" s="24">
        <v>843.706613567045</v>
      </c>
      <c r="P336" s="4">
        <v>0.84</v>
      </c>
      <c r="Q336" s="4">
        <v>0.66666666666666696</v>
      </c>
      <c r="R336" s="4">
        <v>0.873</v>
      </c>
      <c r="S336" s="4">
        <v>0.64400000000000002</v>
      </c>
      <c r="T336" s="4">
        <v>0.89200000000000002</v>
      </c>
      <c r="U336" s="4">
        <v>0.59299999999999997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0.17435338714477799</v>
      </c>
      <c r="AC336" s="2">
        <v>0.405465108108164</v>
      </c>
      <c r="AD336" s="2">
        <v>0.13581972314253499</v>
      </c>
      <c r="AE336" s="2">
        <v>0.440056552877783</v>
      </c>
      <c r="AF336" s="2">
        <v>0.11428914640212801</v>
      </c>
      <c r="AG336" s="2">
        <v>0.52256087998441203</v>
      </c>
    </row>
    <row r="337" spans="1:33" x14ac:dyDescent="0.35">
      <c r="A337" s="7">
        <v>709</v>
      </c>
      <c r="B337" s="7">
        <v>48</v>
      </c>
      <c r="C337" s="7">
        <v>0</v>
      </c>
      <c r="D337" s="7">
        <v>1</v>
      </c>
      <c r="E337" s="22" t="str">
        <f t="shared" si="10"/>
        <v>01</v>
      </c>
      <c r="F337" s="4">
        <v>0</v>
      </c>
      <c r="G337" s="25">
        <v>0</v>
      </c>
      <c r="H337" s="4">
        <v>2.5694988890000001</v>
      </c>
      <c r="I337" s="4">
        <v>55.502444994000001</v>
      </c>
      <c r="J337" s="2">
        <f t="shared" si="11"/>
        <v>4.6295237791376065E-2</v>
      </c>
      <c r="K337" s="3">
        <v>1</v>
      </c>
      <c r="L337" s="3">
        <v>2</v>
      </c>
      <c r="M337" s="3">
        <v>7</v>
      </c>
      <c r="N337" s="3">
        <v>39</v>
      </c>
      <c r="O337" s="24">
        <v>1001</v>
      </c>
      <c r="P337" s="4">
        <v>0.85499999999999998</v>
      </c>
      <c r="Q337" s="4">
        <v>0.66666666666666696</v>
      </c>
      <c r="R337" s="4">
        <v>0.83699999999999997</v>
      </c>
      <c r="S337" s="4">
        <v>0.64400000000000002</v>
      </c>
      <c r="T337" s="4">
        <v>0.89700000000000002</v>
      </c>
      <c r="U337" s="4">
        <v>0.59799999999999998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0.15665381004537701</v>
      </c>
      <c r="AC337" s="2">
        <v>0.405465108108164</v>
      </c>
      <c r="AD337" s="2">
        <v>0.177931208492662</v>
      </c>
      <c r="AE337" s="2">
        <v>0.440056552877783</v>
      </c>
      <c r="AF337" s="2">
        <v>0.10869941692334099</v>
      </c>
      <c r="AG337" s="2">
        <v>0.514164525031505</v>
      </c>
    </row>
    <row r="338" spans="1:33" x14ac:dyDescent="0.35">
      <c r="A338" s="7">
        <v>675</v>
      </c>
      <c r="B338" s="7">
        <v>6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5">
        <v>0</v>
      </c>
      <c r="H338" s="4">
        <v>2.2312605350000001</v>
      </c>
      <c r="I338" s="4">
        <v>47.919331423999999</v>
      </c>
      <c r="J338" s="2">
        <f t="shared" si="11"/>
        <v>4.6562847783858934E-2</v>
      </c>
      <c r="K338" s="3">
        <v>0</v>
      </c>
      <c r="L338" s="3">
        <v>5</v>
      </c>
      <c r="M338" s="3">
        <v>8</v>
      </c>
      <c r="N338" s="3">
        <v>36</v>
      </c>
      <c r="O338" s="24">
        <v>820.38152211828003</v>
      </c>
      <c r="P338" s="4">
        <v>0.82</v>
      </c>
      <c r="Q338" s="4">
        <v>1</v>
      </c>
      <c r="R338" s="4">
        <v>0.93</v>
      </c>
      <c r="S338" s="4">
        <v>0.93600000000000005</v>
      </c>
      <c r="T338" s="4">
        <v>0.97099999999999997</v>
      </c>
      <c r="U338" s="4">
        <v>0.998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0.19845093872383801</v>
      </c>
      <c r="AC338" s="2">
        <v>1.0000050000287801E-5</v>
      </c>
      <c r="AD338" s="2">
        <v>7.2570692834835401E-2</v>
      </c>
      <c r="AE338" s="2">
        <v>6.6139802504544903E-2</v>
      </c>
      <c r="AF338" s="2">
        <v>2.9428810690812199E-2</v>
      </c>
      <c r="AG338" s="2">
        <v>2.0020026706730801E-3</v>
      </c>
    </row>
    <row r="339" spans="1:33" x14ac:dyDescent="0.35">
      <c r="A339" s="7">
        <v>279</v>
      </c>
      <c r="B339" s="7">
        <v>22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5">
        <v>0</v>
      </c>
      <c r="H339" s="4">
        <v>1.930791025</v>
      </c>
      <c r="I339" s="4">
        <v>41.396027420400003</v>
      </c>
      <c r="J339" s="2">
        <f t="shared" si="11"/>
        <v>4.66419399473222E-2</v>
      </c>
      <c r="K339" s="3">
        <v>2</v>
      </c>
      <c r="L339" s="3">
        <v>8</v>
      </c>
      <c r="M339" s="3">
        <v>10</v>
      </c>
      <c r="N339" s="3">
        <v>29</v>
      </c>
      <c r="O339" s="24">
        <v>1001</v>
      </c>
      <c r="P339" s="4">
        <v>0.745</v>
      </c>
      <c r="Q339" s="4">
        <v>0.8</v>
      </c>
      <c r="R339" s="4">
        <v>0.97299999999999998</v>
      </c>
      <c r="S339" s="4">
        <v>0.88700000000000001</v>
      </c>
      <c r="T339" s="4">
        <v>0.94799999999999995</v>
      </c>
      <c r="U339" s="4">
        <v>0.93400000000000005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0.29437106060257801</v>
      </c>
      <c r="AC339" s="2">
        <v>0.22314355131420999</v>
      </c>
      <c r="AD339" s="2">
        <v>2.7371196796132001E-2</v>
      </c>
      <c r="AE339" s="2">
        <v>0.11991029667255799</v>
      </c>
      <c r="AF339" s="2">
        <v>5.3400776727115302E-2</v>
      </c>
      <c r="AG339" s="2">
        <v>6.8278840753294406E-2</v>
      </c>
    </row>
    <row r="340" spans="1:33" x14ac:dyDescent="0.35">
      <c r="A340" s="7">
        <v>905</v>
      </c>
      <c r="B340" s="7">
        <v>34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5">
        <v>0</v>
      </c>
      <c r="H340" s="4">
        <v>2.7603932680000001</v>
      </c>
      <c r="I340" s="4">
        <v>58.855934769999998</v>
      </c>
      <c r="J340" s="2">
        <f t="shared" si="11"/>
        <v>4.6900848296559987E-2</v>
      </c>
      <c r="K340" s="3">
        <v>0</v>
      </c>
      <c r="L340" s="3">
        <v>8</v>
      </c>
      <c r="M340" s="3">
        <v>4</v>
      </c>
      <c r="N340" s="3">
        <v>37</v>
      </c>
      <c r="O340" s="24">
        <v>703.13439806033796</v>
      </c>
      <c r="P340" s="4">
        <v>0.90600000000000003</v>
      </c>
      <c r="Q340" s="4">
        <v>1</v>
      </c>
      <c r="R340" s="4">
        <v>0.91700000000000004</v>
      </c>
      <c r="S340" s="4">
        <v>0.91900000000000004</v>
      </c>
      <c r="T340" s="4">
        <v>0.88900000000000001</v>
      </c>
      <c r="U340" s="4">
        <v>0.92700000000000005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9.8715972939157695E-2</v>
      </c>
      <c r="AC340" s="2">
        <v>1.0000050000287801E-5</v>
      </c>
      <c r="AD340" s="2">
        <v>8.6647806725672197E-2</v>
      </c>
      <c r="AE340" s="2">
        <v>8.4469156626450007E-2</v>
      </c>
      <c r="AF340" s="2">
        <v>0.117658043468232</v>
      </c>
      <c r="AG340" s="2">
        <v>7.5801713416281793E-2</v>
      </c>
    </row>
    <row r="341" spans="1:33" x14ac:dyDescent="0.35">
      <c r="A341" s="7">
        <v>207</v>
      </c>
      <c r="B341" s="7">
        <v>45</v>
      </c>
      <c r="C341" s="7">
        <v>0</v>
      </c>
      <c r="D341" s="7">
        <v>1</v>
      </c>
      <c r="E341" s="22" t="str">
        <f t="shared" si="10"/>
        <v>01</v>
      </c>
      <c r="F341" s="4">
        <v>0.107282</v>
      </c>
      <c r="G341" s="25">
        <v>0</v>
      </c>
      <c r="H341" s="4">
        <v>2.8317892429999998</v>
      </c>
      <c r="I341" s="4">
        <v>58.7123163885</v>
      </c>
      <c r="J341" s="2">
        <f t="shared" si="11"/>
        <v>4.8231604835040423E-2</v>
      </c>
      <c r="K341" s="3">
        <v>3</v>
      </c>
      <c r="L341" s="3">
        <v>4</v>
      </c>
      <c r="M341" s="3">
        <v>11</v>
      </c>
      <c r="N341" s="3">
        <v>31</v>
      </c>
      <c r="O341" s="24">
        <v>1001</v>
      </c>
      <c r="P341" s="4">
        <v>0.67800000000000005</v>
      </c>
      <c r="Q341" s="4">
        <v>0.57142857142857095</v>
      </c>
      <c r="R341" s="4">
        <v>0.72199999999999998</v>
      </c>
      <c r="S341" s="4">
        <v>0.55200000000000005</v>
      </c>
      <c r="T341" s="4">
        <v>0.78700000000000003</v>
      </c>
      <c r="U341" s="4">
        <v>0.50900000000000001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0.38860799104174099</v>
      </c>
      <c r="AC341" s="2">
        <v>0.55961578793542299</v>
      </c>
      <c r="AD341" s="2">
        <v>0.325730140089311</v>
      </c>
      <c r="AE341" s="2">
        <v>0.59420723270504205</v>
      </c>
      <c r="AF341" s="2">
        <v>0.23952703056473401</v>
      </c>
      <c r="AG341" s="2">
        <v>0.67530726243161399</v>
      </c>
    </row>
    <row r="342" spans="1:33" x14ac:dyDescent="0.35">
      <c r="A342" s="7">
        <v>869</v>
      </c>
      <c r="B342" s="7">
        <v>4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5">
        <v>0</v>
      </c>
      <c r="H342" s="4">
        <v>1.973451611</v>
      </c>
      <c r="I342" s="4">
        <v>39.963210036100001</v>
      </c>
      <c r="J342" s="2">
        <f t="shared" si="11"/>
        <v>4.9381709057338491E-2</v>
      </c>
      <c r="K342" s="3">
        <v>1</v>
      </c>
      <c r="L342" s="3">
        <v>9</v>
      </c>
      <c r="M342" s="3">
        <v>4</v>
      </c>
      <c r="N342" s="3">
        <v>35</v>
      </c>
      <c r="O342" s="24">
        <v>1001</v>
      </c>
      <c r="P342" s="4">
        <v>0.88900000000000001</v>
      </c>
      <c r="Q342" s="4">
        <v>0.9</v>
      </c>
      <c r="R342" s="4">
        <v>0.88300000000000001</v>
      </c>
      <c r="S342" s="4">
        <v>0.82899999999999996</v>
      </c>
      <c r="T342" s="4">
        <v>0.89</v>
      </c>
      <c r="U342" s="4">
        <v>0.84499999999999997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0.117658043468232</v>
      </c>
      <c r="AC342" s="2">
        <v>0.105360515657826</v>
      </c>
      <c r="AD342" s="2">
        <v>0.124430078378177</v>
      </c>
      <c r="AE342" s="2">
        <v>0.18753512384684201</v>
      </c>
      <c r="AF342" s="2">
        <v>0.11653381625595199</v>
      </c>
      <c r="AG342" s="2">
        <v>0.168418651624963</v>
      </c>
    </row>
    <row r="343" spans="1:33" x14ac:dyDescent="0.35">
      <c r="A343" s="7">
        <v>703</v>
      </c>
      <c r="B343" s="7">
        <v>47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5">
        <v>0</v>
      </c>
      <c r="H343" s="4">
        <v>1.819807084</v>
      </c>
      <c r="I343" s="4">
        <v>36.3796695232</v>
      </c>
      <c r="J343" s="2">
        <f t="shared" si="11"/>
        <v>5.0022639233692733E-2</v>
      </c>
      <c r="K343" s="3">
        <v>0</v>
      </c>
      <c r="L343" s="3">
        <v>6</v>
      </c>
      <c r="M343" s="3">
        <v>11</v>
      </c>
      <c r="N343" s="3">
        <v>32</v>
      </c>
      <c r="O343" s="24">
        <v>1001</v>
      </c>
      <c r="P343" s="4">
        <v>0.755</v>
      </c>
      <c r="Q343" s="4">
        <v>1</v>
      </c>
      <c r="R343" s="4">
        <v>0.77800000000000002</v>
      </c>
      <c r="S343" s="4">
        <v>0.90300000000000002</v>
      </c>
      <c r="T343" s="4">
        <v>0.83199999999999996</v>
      </c>
      <c r="U343" s="4">
        <v>0.97899999999999998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0.28103752973311202</v>
      </c>
      <c r="AC343" s="2">
        <v>1.0000050000287801E-5</v>
      </c>
      <c r="AD343" s="2">
        <v>0.25102875480374498</v>
      </c>
      <c r="AE343" s="2">
        <v>0.102032725565152</v>
      </c>
      <c r="AF343" s="2">
        <v>0.183922838160928</v>
      </c>
      <c r="AG343" s="2">
        <v>2.1223636451626698E-2</v>
      </c>
    </row>
    <row r="344" spans="1:33" x14ac:dyDescent="0.35">
      <c r="A344" s="7">
        <v>385</v>
      </c>
      <c r="B344" s="7">
        <v>3</v>
      </c>
      <c r="C344" s="7">
        <v>0</v>
      </c>
      <c r="D344" s="7">
        <v>1</v>
      </c>
      <c r="E344" s="22" t="str">
        <f t="shared" si="10"/>
        <v>01</v>
      </c>
      <c r="F344" s="4">
        <v>0.27136100000000002</v>
      </c>
      <c r="G344" s="25">
        <v>0</v>
      </c>
      <c r="H344" s="4">
        <v>1.8715811769999999</v>
      </c>
      <c r="I344" s="4">
        <v>37.210936253900002</v>
      </c>
      <c r="J344" s="2">
        <f t="shared" si="11"/>
        <v>5.0296535519281468E-2</v>
      </c>
      <c r="K344" s="3">
        <v>0</v>
      </c>
      <c r="L344" s="3">
        <v>1</v>
      </c>
      <c r="M344" s="3">
        <v>4</v>
      </c>
      <c r="N344" s="3">
        <v>44</v>
      </c>
      <c r="O344" s="24">
        <v>1000.99999999999</v>
      </c>
      <c r="P344" s="4">
        <v>0.90200000000000002</v>
      </c>
      <c r="Q344" s="4">
        <v>1</v>
      </c>
      <c r="R344" s="4">
        <v>0.92500000000000004</v>
      </c>
      <c r="S344" s="4">
        <v>0.67200000000000004</v>
      </c>
      <c r="T344" s="4">
        <v>0.95099999999999996</v>
      </c>
      <c r="U344" s="4">
        <v>0.78400000000000003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0.10314075891951301</v>
      </c>
      <c r="AC344" s="2">
        <v>1.0000050000287801E-5</v>
      </c>
      <c r="AD344" s="2">
        <v>7.7961541469711806E-2</v>
      </c>
      <c r="AE344" s="2">
        <v>0.39749693845898698</v>
      </c>
      <c r="AF344" s="2">
        <v>5.0241216436746797E-2</v>
      </c>
      <c r="AG344" s="2">
        <v>0.24334625863172901</v>
      </c>
    </row>
    <row r="345" spans="1:33" x14ac:dyDescent="0.35">
      <c r="A345" s="7">
        <v>245</v>
      </c>
      <c r="B345" s="7">
        <v>21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5">
        <v>0</v>
      </c>
      <c r="H345" s="4">
        <v>2.7988447430000001</v>
      </c>
      <c r="I345" s="4">
        <v>52.880662356000002</v>
      </c>
      <c r="J345" s="2">
        <f t="shared" si="11"/>
        <v>5.2927565924908174E-2</v>
      </c>
      <c r="K345" s="3">
        <v>1</v>
      </c>
      <c r="L345" s="3">
        <v>5</v>
      </c>
      <c r="M345" s="3">
        <v>17</v>
      </c>
      <c r="N345" s="3">
        <v>26</v>
      </c>
      <c r="O345" s="24">
        <v>1001</v>
      </c>
      <c r="P345" s="4">
        <v>0.64200000000000002</v>
      </c>
      <c r="Q345" s="4">
        <v>0.83333333333333304</v>
      </c>
      <c r="R345" s="4">
        <v>0.58199999999999996</v>
      </c>
      <c r="S345" s="4">
        <v>0.76300000000000001</v>
      </c>
      <c r="T345" s="4">
        <v>0.51400000000000001</v>
      </c>
      <c r="U345" s="4">
        <v>0.56000000000000005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0.44316697529217602</v>
      </c>
      <c r="AC345" s="2">
        <v>0.18232155679395501</v>
      </c>
      <c r="AD345" s="2">
        <v>0.54128483125069904</v>
      </c>
      <c r="AE345" s="2">
        <v>0.27049724769768002</v>
      </c>
      <c r="AF345" s="2">
        <v>0.665532013526972</v>
      </c>
      <c r="AG345" s="2">
        <v>0.57981849525294205</v>
      </c>
    </row>
    <row r="346" spans="1:33" x14ac:dyDescent="0.35">
      <c r="A346" s="7">
        <v>327</v>
      </c>
      <c r="B346" s="7">
        <v>35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5">
        <v>0</v>
      </c>
      <c r="H346" s="4">
        <v>2.5727870770000001</v>
      </c>
      <c r="I346" s="4">
        <v>48.114618084</v>
      </c>
      <c r="J346" s="2">
        <f t="shared" si="11"/>
        <v>5.3472046115140066E-2</v>
      </c>
      <c r="K346" s="3">
        <v>1</v>
      </c>
      <c r="L346" s="3">
        <v>0</v>
      </c>
      <c r="M346" s="3">
        <v>4</v>
      </c>
      <c r="N346" s="3">
        <v>44</v>
      </c>
      <c r="O346" s="24">
        <v>1001</v>
      </c>
      <c r="P346" s="4">
        <v>0.88600000000000001</v>
      </c>
      <c r="Q346" s="4">
        <v>0</v>
      </c>
      <c r="R346" s="4">
        <v>0.85899999999999999</v>
      </c>
      <c r="S346" s="4">
        <v>0.29099999999999998</v>
      </c>
      <c r="T346" s="4">
        <v>0.84099999999999997</v>
      </c>
      <c r="U346" s="4">
        <v>6.8000000000000005E-2</v>
      </c>
      <c r="V346" s="5">
        <v>100</v>
      </c>
      <c r="W346" s="5">
        <v>0</v>
      </c>
      <c r="X346" s="5">
        <v>100</v>
      </c>
      <c r="Y346" s="5">
        <v>0</v>
      </c>
      <c r="Z346" s="5">
        <v>100</v>
      </c>
      <c r="AA346" s="5">
        <v>0</v>
      </c>
      <c r="AB346" s="2">
        <v>0.121038328377056</v>
      </c>
      <c r="AC346" s="2">
        <v>11.5129254649702</v>
      </c>
      <c r="AD346" s="2">
        <v>0.15198635699788199</v>
      </c>
      <c r="AE346" s="2">
        <v>1.23443201181064</v>
      </c>
      <c r="AF346" s="2">
        <v>0.173163619009189</v>
      </c>
      <c r="AG346" s="2">
        <v>2.6882475738060299</v>
      </c>
    </row>
    <row r="347" spans="1:33" x14ac:dyDescent="0.35">
      <c r="A347" s="7">
        <v>609</v>
      </c>
      <c r="B347" s="7">
        <v>7</v>
      </c>
      <c r="C347" s="7">
        <v>0</v>
      </c>
      <c r="D347" s="7">
        <v>1</v>
      </c>
      <c r="E347" s="22" t="str">
        <f t="shared" si="10"/>
        <v>01</v>
      </c>
      <c r="F347" s="4">
        <v>0.17374800000000001</v>
      </c>
      <c r="G347" s="25">
        <v>0</v>
      </c>
      <c r="H347" s="4">
        <v>3.0628454820000002</v>
      </c>
      <c r="I347" s="4">
        <v>56.46551499628</v>
      </c>
      <c r="J347" s="2">
        <f t="shared" si="11"/>
        <v>5.4242761837942736E-2</v>
      </c>
      <c r="K347" s="3">
        <v>3</v>
      </c>
      <c r="L347" s="3">
        <v>12</v>
      </c>
      <c r="M347" s="3">
        <v>4</v>
      </c>
      <c r="N347" s="3">
        <v>30</v>
      </c>
      <c r="O347" s="24">
        <v>1000.99999999999</v>
      </c>
      <c r="P347" s="4">
        <v>0.86099999999999999</v>
      </c>
      <c r="Q347" s="4">
        <v>0.8</v>
      </c>
      <c r="R347" s="4">
        <v>0.872</v>
      </c>
      <c r="S347" s="4">
        <v>0.78800000000000003</v>
      </c>
      <c r="T347" s="4">
        <v>0.85599999999999998</v>
      </c>
      <c r="U347" s="4">
        <v>0.80300000000000005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0.14966077455440599</v>
      </c>
      <c r="AC347" s="2">
        <v>0.22314355131420999</v>
      </c>
      <c r="AD347" s="2">
        <v>0.13696585507315701</v>
      </c>
      <c r="AE347" s="2">
        <v>0.238257189124258</v>
      </c>
      <c r="AF347" s="2">
        <v>0.15548490284039501</v>
      </c>
      <c r="AG347" s="2">
        <v>0.219400565035375</v>
      </c>
    </row>
    <row r="348" spans="1:33" x14ac:dyDescent="0.35">
      <c r="A348" s="7">
        <v>521</v>
      </c>
      <c r="B348" s="7">
        <v>8</v>
      </c>
      <c r="C348" s="7">
        <v>0</v>
      </c>
      <c r="D348" s="7">
        <v>1</v>
      </c>
      <c r="E348" s="22" t="str">
        <f t="shared" si="10"/>
        <v>01</v>
      </c>
      <c r="F348" s="4">
        <v>0.25158199999999997</v>
      </c>
      <c r="G348" s="25">
        <v>0</v>
      </c>
      <c r="H348" s="4">
        <v>3.840472391</v>
      </c>
      <c r="I348" s="4">
        <v>69.459645177599995</v>
      </c>
      <c r="J348" s="2">
        <f t="shared" si="11"/>
        <v>5.5290699818295527E-2</v>
      </c>
      <c r="K348" s="3">
        <v>1</v>
      </c>
      <c r="L348" s="3">
        <v>4</v>
      </c>
      <c r="M348" s="3">
        <v>13</v>
      </c>
      <c r="N348" s="3">
        <v>31</v>
      </c>
      <c r="O348" s="24">
        <v>1001</v>
      </c>
      <c r="P348" s="4">
        <v>0.68700000000000006</v>
      </c>
      <c r="Q348" s="4">
        <v>0.8</v>
      </c>
      <c r="R348" s="4">
        <v>0.72</v>
      </c>
      <c r="S348" s="4">
        <v>0.73299999999999998</v>
      </c>
      <c r="T348" s="4">
        <v>0.751</v>
      </c>
      <c r="U348" s="4">
        <v>0.67500000000000004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0.37542098675978802</v>
      </c>
      <c r="AC348" s="2">
        <v>0.22314355131420999</v>
      </c>
      <c r="AD348" s="2">
        <v>0.32850406697203599</v>
      </c>
      <c r="AE348" s="2">
        <v>0.31060957709548598</v>
      </c>
      <c r="AF348" s="2">
        <v>0.286349627218002</v>
      </c>
      <c r="AG348" s="2">
        <v>0.39304258810960702</v>
      </c>
    </row>
    <row r="349" spans="1:33" x14ac:dyDescent="0.35">
      <c r="A349" s="7">
        <v>923</v>
      </c>
      <c r="B349" s="7">
        <v>10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5">
        <v>0</v>
      </c>
      <c r="H349" s="4">
        <v>3.120480825</v>
      </c>
      <c r="I349" s="4">
        <v>55.518177719999997</v>
      </c>
      <c r="J349" s="2">
        <f t="shared" si="11"/>
        <v>5.6206470621889139E-2</v>
      </c>
      <c r="K349" s="3">
        <v>3</v>
      </c>
      <c r="L349" s="3">
        <v>3</v>
      </c>
      <c r="M349" s="3">
        <v>7</v>
      </c>
      <c r="N349" s="3">
        <v>36</v>
      </c>
      <c r="O349" s="24">
        <v>1001</v>
      </c>
      <c r="P349" s="4">
        <v>0.77900000000000003</v>
      </c>
      <c r="Q349" s="4">
        <v>0.5</v>
      </c>
      <c r="R349" s="4">
        <v>0.745</v>
      </c>
      <c r="S349" s="4">
        <v>0.46899999999999997</v>
      </c>
      <c r="T349" s="4">
        <v>0.39900000000000002</v>
      </c>
      <c r="U349" s="4">
        <v>0.32500000000000001</v>
      </c>
      <c r="V349" s="5">
        <v>100</v>
      </c>
      <c r="W349" s="5">
        <v>0</v>
      </c>
      <c r="X349" s="5">
        <v>100</v>
      </c>
      <c r="Y349" s="5">
        <v>0</v>
      </c>
      <c r="Z349" s="5">
        <v>0</v>
      </c>
      <c r="AA349" s="5">
        <v>0</v>
      </c>
      <c r="AB349" s="2">
        <v>0.24974423311138899</v>
      </c>
      <c r="AC349" s="2">
        <v>0.69314718055994495</v>
      </c>
      <c r="AD349" s="2">
        <v>0.29437106060257801</v>
      </c>
      <c r="AE349" s="2">
        <v>0.75715251053585797</v>
      </c>
      <c r="AF349" s="2">
        <v>0.91879386209227398</v>
      </c>
      <c r="AG349" s="2">
        <v>1.1239300966524</v>
      </c>
    </row>
    <row r="350" spans="1:33" x14ac:dyDescent="0.35">
      <c r="A350" s="7">
        <v>581</v>
      </c>
      <c r="B350" s="7">
        <v>16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5">
        <v>0</v>
      </c>
      <c r="H350" s="4">
        <v>2.644230876</v>
      </c>
      <c r="I350" s="4">
        <v>46.498223160000002</v>
      </c>
      <c r="J350" s="2">
        <f t="shared" si="11"/>
        <v>5.6867353122316597E-2</v>
      </c>
      <c r="K350" s="3">
        <v>1</v>
      </c>
      <c r="L350" s="3">
        <v>8</v>
      </c>
      <c r="M350" s="3">
        <v>3</v>
      </c>
      <c r="N350" s="3">
        <v>37</v>
      </c>
      <c r="O350" s="24">
        <v>1001</v>
      </c>
      <c r="P350" s="4">
        <v>0.91300000000000003</v>
      </c>
      <c r="Q350" s="4">
        <v>0.88888888888888895</v>
      </c>
      <c r="R350" s="4">
        <v>0.93899999999999995</v>
      </c>
      <c r="S350" s="4">
        <v>0.86399999999999999</v>
      </c>
      <c r="T350" s="4">
        <v>0.93400000000000005</v>
      </c>
      <c r="U350" s="4">
        <v>0.89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9.1019398387168493E-2</v>
      </c>
      <c r="AC350" s="2">
        <v>0.117783035656384</v>
      </c>
      <c r="AD350" s="2">
        <v>6.2939799773874205E-2</v>
      </c>
      <c r="AE350" s="2">
        <v>0.14618251017808101</v>
      </c>
      <c r="AF350" s="2">
        <v>6.8278840753294406E-2</v>
      </c>
      <c r="AG350" s="2">
        <v>0.11653381625595199</v>
      </c>
    </row>
    <row r="351" spans="1:33" x14ac:dyDescent="0.35">
      <c r="A351" s="7">
        <v>691</v>
      </c>
      <c r="B351" s="7">
        <v>49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5">
        <v>0</v>
      </c>
      <c r="H351" s="4">
        <v>3.7044326179999998</v>
      </c>
      <c r="I351" s="4">
        <v>64.317533495999996</v>
      </c>
      <c r="J351" s="2">
        <f t="shared" si="11"/>
        <v>5.7595999358874418E-2</v>
      </c>
      <c r="K351" s="3">
        <v>0</v>
      </c>
      <c r="L351" s="3">
        <v>10</v>
      </c>
      <c r="M351" s="3">
        <v>14</v>
      </c>
      <c r="N351" s="3">
        <v>25</v>
      </c>
      <c r="O351" s="24">
        <v>1000.99999999999</v>
      </c>
      <c r="P351" s="4">
        <v>0.72499999999999998</v>
      </c>
      <c r="Q351" s="4">
        <v>1</v>
      </c>
      <c r="R351" s="4">
        <v>0.76400000000000001</v>
      </c>
      <c r="S351" s="4">
        <v>0.93200000000000005</v>
      </c>
      <c r="T351" s="4">
        <v>0.81599999999999995</v>
      </c>
      <c r="U351" s="4">
        <v>1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0.321583624127462</v>
      </c>
      <c r="AC351" s="2">
        <v>1.0000050000287801E-5</v>
      </c>
      <c r="AD351" s="2">
        <v>0.26918748981561702</v>
      </c>
      <c r="AE351" s="2">
        <v>7.0422464296545806E-2</v>
      </c>
      <c r="AF351" s="2">
        <v>0.20334092401803</v>
      </c>
      <c r="AG351" s="2">
        <v>1.0000050000287801E-5</v>
      </c>
    </row>
    <row r="352" spans="1:33" x14ac:dyDescent="0.35">
      <c r="A352" s="7">
        <v>717</v>
      </c>
      <c r="B352" s="7">
        <v>17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5">
        <v>0</v>
      </c>
      <c r="H352" s="4">
        <v>2.6024102980000001</v>
      </c>
      <c r="I352" s="4">
        <v>45.028141714999997</v>
      </c>
      <c r="J352" s="2">
        <f t="shared" si="11"/>
        <v>5.779519649004463E-2</v>
      </c>
      <c r="K352" s="3">
        <v>0</v>
      </c>
      <c r="L352" s="3">
        <v>3</v>
      </c>
      <c r="M352" s="3">
        <v>1</v>
      </c>
      <c r="N352" s="3">
        <v>45</v>
      </c>
      <c r="O352" s="24">
        <v>1000.99999999999</v>
      </c>
      <c r="P352" s="4">
        <v>0.96</v>
      </c>
      <c r="Q352" s="4">
        <v>1</v>
      </c>
      <c r="R352" s="4">
        <v>0.96399999999999997</v>
      </c>
      <c r="S352" s="4">
        <v>0.86399999999999999</v>
      </c>
      <c r="T352" s="4">
        <v>0.95299999999999996</v>
      </c>
      <c r="U352" s="4">
        <v>0.83299999999999996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4.08219945202552E-2</v>
      </c>
      <c r="AC352" s="2">
        <v>1.0000050000287801E-5</v>
      </c>
      <c r="AD352" s="2">
        <v>3.6663984371591497E-2</v>
      </c>
      <c r="AE352" s="2">
        <v>0.14618251017808101</v>
      </c>
      <c r="AF352" s="2">
        <v>4.8140375327934998E-2</v>
      </c>
      <c r="AG352" s="2">
        <v>0.18272163681529399</v>
      </c>
    </row>
    <row r="353" spans="1:33" x14ac:dyDescent="0.35">
      <c r="A353" s="7">
        <v>649</v>
      </c>
      <c r="B353" s="7">
        <v>2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5">
        <v>0</v>
      </c>
      <c r="H353" s="4">
        <v>3.0584058660000002</v>
      </c>
      <c r="I353" s="4">
        <v>49.990496528999998</v>
      </c>
      <c r="J353" s="2">
        <f t="shared" si="11"/>
        <v>6.1179745718784526E-2</v>
      </c>
      <c r="K353" s="3">
        <v>1</v>
      </c>
      <c r="L353" s="3">
        <v>6</v>
      </c>
      <c r="M353" s="3">
        <v>5</v>
      </c>
      <c r="N353" s="3">
        <v>37</v>
      </c>
      <c r="O353" s="24">
        <v>1000.99999999999</v>
      </c>
      <c r="P353" s="4">
        <v>0.86799999999999999</v>
      </c>
      <c r="Q353" s="4">
        <v>0.85714285714285698</v>
      </c>
      <c r="R353" s="4">
        <v>0.88500000000000001</v>
      </c>
      <c r="S353" s="4">
        <v>0.80200000000000005</v>
      </c>
      <c r="T353" s="4">
        <v>0.87</v>
      </c>
      <c r="U353" s="4">
        <v>0.83299999999999996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0.14156356432178699</v>
      </c>
      <c r="AC353" s="2">
        <v>0.154150679827258</v>
      </c>
      <c r="AD353" s="2">
        <v>0.122167633974208</v>
      </c>
      <c r="AE353" s="2">
        <v>0.220646671115623</v>
      </c>
      <c r="AF353" s="2">
        <v>0.13926206733350799</v>
      </c>
      <c r="AG353" s="2">
        <v>0.18272163681529399</v>
      </c>
    </row>
    <row r="354" spans="1:33" x14ac:dyDescent="0.35">
      <c r="A354" s="7">
        <v>183</v>
      </c>
      <c r="B354" s="7">
        <v>28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5">
        <v>0</v>
      </c>
      <c r="H354" s="4">
        <v>2.9306202269999999</v>
      </c>
      <c r="I354" s="4">
        <v>46.452366005000002</v>
      </c>
      <c r="J354" s="2">
        <f t="shared" si="11"/>
        <v>6.3088718165282609E-2</v>
      </c>
      <c r="K354" s="3">
        <v>2</v>
      </c>
      <c r="L354" s="3">
        <v>4</v>
      </c>
      <c r="M354" s="3">
        <v>3</v>
      </c>
      <c r="N354" s="3">
        <v>40</v>
      </c>
      <c r="O354" s="24">
        <v>1001</v>
      </c>
      <c r="P354" s="4">
        <v>0.88900000000000001</v>
      </c>
      <c r="Q354" s="4">
        <v>0.66666666666666696</v>
      </c>
      <c r="R354" s="4">
        <v>0.88600000000000001</v>
      </c>
      <c r="S354" s="4">
        <v>0.66100000000000003</v>
      </c>
      <c r="T354" s="4">
        <v>0.877</v>
      </c>
      <c r="U354" s="4">
        <v>0.60199999999999998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0.117658043468232</v>
      </c>
      <c r="AC354" s="2">
        <v>0.405465108108164</v>
      </c>
      <c r="AD354" s="2">
        <v>0.121038328377056</v>
      </c>
      <c r="AE354" s="2">
        <v>0.41400143913045101</v>
      </c>
      <c r="AF354" s="2">
        <v>0.131248286609954</v>
      </c>
      <c r="AG354" s="2">
        <v>0.50749783367331602</v>
      </c>
    </row>
    <row r="355" spans="1:33" x14ac:dyDescent="0.35">
      <c r="A355" s="7">
        <v>61</v>
      </c>
      <c r="B355" s="7">
        <v>37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5">
        <v>0</v>
      </c>
      <c r="H355" s="4">
        <v>2.8002886079999998</v>
      </c>
      <c r="I355" s="4">
        <v>43.371607275999999</v>
      </c>
      <c r="J355" s="2">
        <f t="shared" si="11"/>
        <v>6.4565018081530964E-2</v>
      </c>
      <c r="K355" s="3">
        <v>0</v>
      </c>
      <c r="L355" s="3">
        <v>7</v>
      </c>
      <c r="M355" s="3">
        <v>10</v>
      </c>
      <c r="N355" s="3">
        <v>32</v>
      </c>
      <c r="O355" s="24">
        <v>1000.99999999999</v>
      </c>
      <c r="P355" s="4">
        <v>0.78800000000000003</v>
      </c>
      <c r="Q355" s="4">
        <v>1</v>
      </c>
      <c r="R355" s="4">
        <v>0.84499999999999997</v>
      </c>
      <c r="S355" s="4">
        <v>0.92600000000000005</v>
      </c>
      <c r="T355" s="4">
        <v>0.88400000000000001</v>
      </c>
      <c r="U355" s="4">
        <v>0.995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0.238257189124258</v>
      </c>
      <c r="AC355" s="2">
        <v>1.0000050000287801E-5</v>
      </c>
      <c r="AD355" s="2">
        <v>0.168418651624963</v>
      </c>
      <c r="AE355" s="2">
        <v>7.6881044335957605E-2</v>
      </c>
      <c r="AF355" s="2">
        <v>0.123298216344494</v>
      </c>
      <c r="AG355" s="2">
        <v>5.0125418235442898E-3</v>
      </c>
    </row>
    <row r="356" spans="1:33" x14ac:dyDescent="0.35">
      <c r="A356" s="7">
        <v>433</v>
      </c>
      <c r="B356" s="7">
        <v>39</v>
      </c>
      <c r="C356" s="7">
        <v>0</v>
      </c>
      <c r="D356" s="7">
        <v>1</v>
      </c>
      <c r="E356" s="22" t="str">
        <f t="shared" si="10"/>
        <v>01</v>
      </c>
      <c r="F356" s="4">
        <v>0.292431</v>
      </c>
      <c r="G356" s="25">
        <v>0</v>
      </c>
      <c r="H356" s="4">
        <v>4.7425732539999998</v>
      </c>
      <c r="I356" s="4">
        <v>71.951125781409999</v>
      </c>
      <c r="J356" s="2">
        <f t="shared" si="11"/>
        <v>6.5913815836712561E-2</v>
      </c>
      <c r="K356" s="3">
        <v>0</v>
      </c>
      <c r="L356" s="3">
        <v>11</v>
      </c>
      <c r="M356" s="3">
        <v>8</v>
      </c>
      <c r="N356" s="3">
        <v>30</v>
      </c>
      <c r="O356" s="24">
        <v>1000.99999999999</v>
      </c>
      <c r="P356" s="4">
        <v>0.82299999999999995</v>
      </c>
      <c r="Q356" s="4">
        <v>1</v>
      </c>
      <c r="R356" s="4">
        <v>0.85499999999999998</v>
      </c>
      <c r="S356" s="4">
        <v>0.96899999999999997</v>
      </c>
      <c r="T356" s="4">
        <v>0.88200000000000001</v>
      </c>
      <c r="U356" s="4">
        <v>0.97799999999999998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0.19479907830506701</v>
      </c>
      <c r="AC356" s="2">
        <v>1.0000050000287801E-5</v>
      </c>
      <c r="AD356" s="2">
        <v>0.15665381004537701</v>
      </c>
      <c r="AE356" s="2">
        <v>3.14906670913708E-2</v>
      </c>
      <c r="AF356" s="2">
        <v>0.125563222975346</v>
      </c>
      <c r="AG356" s="2">
        <v>2.2245608947319698E-2</v>
      </c>
    </row>
    <row r="357" spans="1:33" x14ac:dyDescent="0.35">
      <c r="A357" s="7">
        <v>695</v>
      </c>
      <c r="B357" s="7">
        <v>15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5">
        <v>0</v>
      </c>
      <c r="H357" s="4">
        <v>4.4644550279999997</v>
      </c>
      <c r="I357" s="4">
        <v>66.005172639999998</v>
      </c>
      <c r="J357" s="2">
        <f t="shared" si="11"/>
        <v>6.7637956987851008E-2</v>
      </c>
      <c r="K357" s="3">
        <v>2</v>
      </c>
      <c r="L357" s="3">
        <v>6</v>
      </c>
      <c r="M357" s="3">
        <v>4</v>
      </c>
      <c r="N357" s="3">
        <v>37</v>
      </c>
      <c r="O357" s="24">
        <v>1000.99999999999</v>
      </c>
      <c r="P357" s="4">
        <v>0.86099999999999999</v>
      </c>
      <c r="Q357" s="4">
        <v>0.75</v>
      </c>
      <c r="R357" s="4">
        <v>0.86499999999999999</v>
      </c>
      <c r="S357" s="4">
        <v>0.69</v>
      </c>
      <c r="T357" s="4">
        <v>0.84399999999999997</v>
      </c>
      <c r="U357" s="4">
        <v>0.67100000000000004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0.14966077455440599</v>
      </c>
      <c r="AC357" s="2">
        <v>0.28768207245178101</v>
      </c>
      <c r="AD357" s="2">
        <v>0.14502577205025799</v>
      </c>
      <c r="AE357" s="2">
        <v>0.37106368139083201</v>
      </c>
      <c r="AF357" s="2">
        <v>0.16960278438618001</v>
      </c>
      <c r="AG357" s="2">
        <v>0.39898614201045501</v>
      </c>
    </row>
    <row r="358" spans="1:33" x14ac:dyDescent="0.35">
      <c r="A358" s="7">
        <v>809</v>
      </c>
      <c r="B358" s="7">
        <v>33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5">
        <v>0</v>
      </c>
      <c r="H358" s="4">
        <v>2.6890187449999998</v>
      </c>
      <c r="I358" s="4">
        <v>39.254200134000001</v>
      </c>
      <c r="J358" s="2">
        <f t="shared" si="11"/>
        <v>6.8502701260518314E-2</v>
      </c>
      <c r="K358" s="3">
        <v>0</v>
      </c>
      <c r="L358" s="3">
        <v>1</v>
      </c>
      <c r="M358" s="3">
        <v>3</v>
      </c>
      <c r="N358" s="3">
        <v>45</v>
      </c>
      <c r="O358" s="24">
        <v>1001</v>
      </c>
      <c r="P358" s="4">
        <v>0.92500000000000004</v>
      </c>
      <c r="Q358" s="4">
        <v>1</v>
      </c>
      <c r="R358" s="4">
        <v>0.93200000000000005</v>
      </c>
      <c r="S358" s="4">
        <v>0.67700000000000005</v>
      </c>
      <c r="T358" s="4">
        <v>0.94599999999999995</v>
      </c>
      <c r="U358" s="4">
        <v>0.83099999999999996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7.7961541469711806E-2</v>
      </c>
      <c r="AC358" s="2">
        <v>1.0000050000287801E-5</v>
      </c>
      <c r="AD358" s="2">
        <v>7.0422464296545806E-2</v>
      </c>
      <c r="AE358" s="2">
        <v>0.39008400606986199</v>
      </c>
      <c r="AF358" s="2">
        <v>5.5512709930258801E-2</v>
      </c>
      <c r="AG358" s="2">
        <v>0.185125484126689</v>
      </c>
    </row>
    <row r="359" spans="1:33" x14ac:dyDescent="0.35">
      <c r="A359" s="7">
        <v>839</v>
      </c>
      <c r="B359" s="7">
        <v>13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5">
        <v>0</v>
      </c>
      <c r="H359" s="4">
        <v>3.614821026</v>
      </c>
      <c r="I359" s="4">
        <v>51.104810030000003</v>
      </c>
      <c r="J359" s="2">
        <f t="shared" si="11"/>
        <v>7.0733479370689287E-2</v>
      </c>
      <c r="K359" s="3">
        <v>1</v>
      </c>
      <c r="L359" s="3">
        <v>5</v>
      </c>
      <c r="M359" s="3">
        <v>4</v>
      </c>
      <c r="N359" s="3">
        <v>39</v>
      </c>
      <c r="O359" s="24">
        <v>840.51114534406895</v>
      </c>
      <c r="P359" s="4">
        <v>0.89</v>
      </c>
      <c r="Q359" s="4">
        <v>0.83333333333333304</v>
      </c>
      <c r="R359" s="4">
        <v>0.88300000000000001</v>
      </c>
      <c r="S359" s="4">
        <v>0.754</v>
      </c>
      <c r="T359" s="4">
        <v>0.875</v>
      </c>
      <c r="U359" s="4">
        <v>0.68100000000000005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0.11653381625595199</v>
      </c>
      <c r="AC359" s="2">
        <v>0.18232155679395501</v>
      </c>
      <c r="AD359" s="2">
        <v>0.124430078378177</v>
      </c>
      <c r="AE359" s="2">
        <v>0.28236291097418098</v>
      </c>
      <c r="AF359" s="2">
        <v>0.13353139262452299</v>
      </c>
      <c r="AG359" s="2">
        <v>0.38419297283262499</v>
      </c>
    </row>
    <row r="360" spans="1:33" x14ac:dyDescent="0.35">
      <c r="A360" s="7">
        <v>973</v>
      </c>
      <c r="B360" s="7">
        <v>43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5">
        <v>0</v>
      </c>
      <c r="H360" s="4">
        <v>4.0840950280000001</v>
      </c>
      <c r="I360" s="4">
        <v>57.0129279115</v>
      </c>
      <c r="J360" s="2">
        <f t="shared" si="11"/>
        <v>7.1634542859115344E-2</v>
      </c>
      <c r="K360" s="3">
        <v>1</v>
      </c>
      <c r="L360" s="3">
        <v>10</v>
      </c>
      <c r="M360" s="3">
        <v>7</v>
      </c>
      <c r="N360" s="3">
        <v>31</v>
      </c>
      <c r="O360" s="24">
        <v>1001</v>
      </c>
      <c r="P360" s="4">
        <v>0.82299999999999995</v>
      </c>
      <c r="Q360" s="4">
        <v>0.90909090909090895</v>
      </c>
      <c r="R360" s="4">
        <v>0.84499999999999997</v>
      </c>
      <c r="S360" s="4">
        <v>0.871</v>
      </c>
      <c r="T360" s="4">
        <v>0.79600000000000004</v>
      </c>
      <c r="U360" s="4">
        <v>0.81699999999999995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0.19479907830506701</v>
      </c>
      <c r="AC360" s="2">
        <v>9.5310179804324893E-2</v>
      </c>
      <c r="AD360" s="2">
        <v>0.168418651624963</v>
      </c>
      <c r="AE360" s="2">
        <v>0.13811330212963399</v>
      </c>
      <c r="AF360" s="2">
        <v>0.22815609313775401</v>
      </c>
      <c r="AG360" s="2">
        <v>0.202116184122134</v>
      </c>
    </row>
    <row r="361" spans="1:33" x14ac:dyDescent="0.35">
      <c r="A361" s="7">
        <v>463</v>
      </c>
      <c r="B361" s="7">
        <v>31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5">
        <v>0</v>
      </c>
      <c r="H361" s="4">
        <v>4.1521040679999999</v>
      </c>
      <c r="I361" s="4">
        <v>57.430691789000001</v>
      </c>
      <c r="J361" s="2">
        <f t="shared" si="11"/>
        <v>7.2297650239958877E-2</v>
      </c>
      <c r="K361" s="3">
        <v>2</v>
      </c>
      <c r="L361" s="3">
        <v>3</v>
      </c>
      <c r="M361" s="3">
        <v>7</v>
      </c>
      <c r="N361" s="3">
        <v>37</v>
      </c>
      <c r="O361" s="24">
        <v>1000.99999999999</v>
      </c>
      <c r="P361" s="4">
        <v>0.80200000000000005</v>
      </c>
      <c r="Q361" s="4">
        <v>0.6</v>
      </c>
      <c r="R361" s="4">
        <v>0.81499999999999995</v>
      </c>
      <c r="S361" s="4">
        <v>0.55100000000000005</v>
      </c>
      <c r="T361" s="4">
        <v>0.876</v>
      </c>
      <c r="U361" s="4">
        <v>0.54900000000000004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0.220646671115623</v>
      </c>
      <c r="AC361" s="2">
        <v>0.51082562376599105</v>
      </c>
      <c r="AD361" s="2">
        <v>0.20456716574127401</v>
      </c>
      <c r="AE361" s="2">
        <v>0.59602046982922297</v>
      </c>
      <c r="AF361" s="2">
        <v>0.13238918804574601</v>
      </c>
      <c r="AG361" s="2">
        <v>0.59965683747260601</v>
      </c>
    </row>
    <row r="362" spans="1:33" x14ac:dyDescent="0.35">
      <c r="A362" s="7">
        <v>795</v>
      </c>
      <c r="B362" s="7">
        <v>16</v>
      </c>
      <c r="C362" s="7">
        <v>0</v>
      </c>
      <c r="D362" s="7">
        <v>1</v>
      </c>
      <c r="E362" s="22" t="str">
        <f t="shared" si="10"/>
        <v>01</v>
      </c>
      <c r="F362" s="4">
        <v>0.33337499999999998</v>
      </c>
      <c r="G362" s="25">
        <v>0</v>
      </c>
      <c r="H362" s="4">
        <v>3.1860033090000002</v>
      </c>
      <c r="I362" s="4">
        <v>43.81634494</v>
      </c>
      <c r="J362" s="2">
        <f t="shared" si="11"/>
        <v>7.2712667233261016E-2</v>
      </c>
      <c r="K362" s="3">
        <v>0</v>
      </c>
      <c r="L362" s="3">
        <v>7</v>
      </c>
      <c r="M362" s="3">
        <v>8</v>
      </c>
      <c r="N362" s="3">
        <v>34</v>
      </c>
      <c r="O362" s="24">
        <v>1001</v>
      </c>
      <c r="P362" s="4">
        <v>0.82699999999999996</v>
      </c>
      <c r="Q362" s="4">
        <v>1</v>
      </c>
      <c r="R362" s="4">
        <v>0.84499999999999997</v>
      </c>
      <c r="S362" s="4">
        <v>0.92</v>
      </c>
      <c r="T362" s="4">
        <v>0.82799999999999996</v>
      </c>
      <c r="U362" s="4">
        <v>0.98399999999999999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0.189950583958446</v>
      </c>
      <c r="AC362" s="2">
        <v>1.0000050000287801E-5</v>
      </c>
      <c r="AD362" s="2">
        <v>0.168418651624963</v>
      </c>
      <c r="AE362" s="2">
        <v>8.3381608939051E-2</v>
      </c>
      <c r="AF362" s="2">
        <v>0.188742124596877</v>
      </c>
      <c r="AG362" s="2">
        <v>1.6129381929883599E-2</v>
      </c>
    </row>
    <row r="363" spans="1:33" x14ac:dyDescent="0.35">
      <c r="A363" s="7">
        <v>791</v>
      </c>
      <c r="B363" s="7">
        <v>46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5">
        <v>0</v>
      </c>
      <c r="H363" s="4">
        <v>3.7391167859999999</v>
      </c>
      <c r="I363" s="4">
        <v>51.100777102000002</v>
      </c>
      <c r="J363" s="2">
        <f t="shared" si="11"/>
        <v>7.3171427090756649E-2</v>
      </c>
      <c r="K363" s="3">
        <v>1</v>
      </c>
      <c r="L363" s="3">
        <v>7</v>
      </c>
      <c r="M363" s="3">
        <v>8</v>
      </c>
      <c r="N363" s="3">
        <v>33</v>
      </c>
      <c r="O363" s="24">
        <v>1001</v>
      </c>
      <c r="P363" s="4">
        <v>0.82399999999999995</v>
      </c>
      <c r="Q363" s="4">
        <v>0.875</v>
      </c>
      <c r="R363" s="4">
        <v>0.82399999999999995</v>
      </c>
      <c r="S363" s="4">
        <v>0.79800000000000004</v>
      </c>
      <c r="T363" s="4">
        <v>0.82</v>
      </c>
      <c r="U363" s="4">
        <v>0.82399999999999995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0.19358474907266501</v>
      </c>
      <c r="AC363" s="2">
        <v>0.13353139262452299</v>
      </c>
      <c r="AD363" s="2">
        <v>0.19358474907266501</v>
      </c>
      <c r="AE363" s="2">
        <v>0.225646681532328</v>
      </c>
      <c r="AF363" s="2">
        <v>0.19845093872383801</v>
      </c>
      <c r="AG363" s="2">
        <v>0.19358474907266501</v>
      </c>
    </row>
    <row r="364" spans="1:33" x14ac:dyDescent="0.35">
      <c r="A364" s="7">
        <v>601</v>
      </c>
      <c r="B364" s="7">
        <v>48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5">
        <v>0</v>
      </c>
      <c r="H364" s="4">
        <v>3.3247061470000001</v>
      </c>
      <c r="I364" s="4">
        <v>45.387099337999999</v>
      </c>
      <c r="J364" s="2">
        <f t="shared" si="11"/>
        <v>7.3252227956687579E-2</v>
      </c>
      <c r="K364" s="3">
        <v>1</v>
      </c>
      <c r="L364" s="3">
        <v>3</v>
      </c>
      <c r="M364" s="3">
        <v>16</v>
      </c>
      <c r="N364" s="3">
        <v>29</v>
      </c>
      <c r="O364" s="24">
        <v>1001</v>
      </c>
      <c r="P364" s="4">
        <v>0.67600000000000005</v>
      </c>
      <c r="Q364" s="4">
        <v>0.75</v>
      </c>
      <c r="R364" s="4">
        <v>0.90900000000000003</v>
      </c>
      <c r="S364" s="4">
        <v>0.85599999999999998</v>
      </c>
      <c r="T364" s="4">
        <v>0.96199999999999997</v>
      </c>
      <c r="U364" s="4">
        <v>0.91900000000000004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0.39156220293917299</v>
      </c>
      <c r="AC364" s="2">
        <v>0.28768207245178101</v>
      </c>
      <c r="AD364" s="2">
        <v>9.5410184804658196E-2</v>
      </c>
      <c r="AE364" s="2">
        <v>0.15548490284039501</v>
      </c>
      <c r="AF364" s="2">
        <v>3.8740828316430602E-2</v>
      </c>
      <c r="AG364" s="2">
        <v>8.4469156626450007E-2</v>
      </c>
    </row>
    <row r="365" spans="1:33" x14ac:dyDescent="0.35">
      <c r="A365" s="7">
        <v>241</v>
      </c>
      <c r="B365" s="7">
        <v>49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5">
        <v>0</v>
      </c>
      <c r="H365" s="4">
        <v>3.5809775080000001</v>
      </c>
      <c r="I365" s="4">
        <v>48.703712209700001</v>
      </c>
      <c r="J365" s="2">
        <f t="shared" si="11"/>
        <v>7.3525761087402289E-2</v>
      </c>
      <c r="K365" s="3">
        <v>4</v>
      </c>
      <c r="L365" s="3">
        <v>6</v>
      </c>
      <c r="M365" s="3">
        <v>9</v>
      </c>
      <c r="N365" s="3">
        <v>30</v>
      </c>
      <c r="O365" s="24">
        <v>873.89909406953097</v>
      </c>
      <c r="P365" s="4">
        <v>0.70399999999999996</v>
      </c>
      <c r="Q365" s="4">
        <v>0.6</v>
      </c>
      <c r="R365" s="4">
        <v>0.67600000000000005</v>
      </c>
      <c r="S365" s="4">
        <v>0.55400000000000005</v>
      </c>
      <c r="T365" s="4">
        <v>0.51800000000000002</v>
      </c>
      <c r="U365" s="4">
        <v>0.29799999999999999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0</v>
      </c>
      <c r="AB365" s="2">
        <v>0.35097692282409498</v>
      </c>
      <c r="AC365" s="2">
        <v>0.51082562376599105</v>
      </c>
      <c r="AD365" s="2">
        <v>0.39156220293917299</v>
      </c>
      <c r="AE365" s="2">
        <v>0.590590592234853</v>
      </c>
      <c r="AF365" s="2">
        <v>0.65778003672265395</v>
      </c>
      <c r="AG365" s="2">
        <v>1.21066179247673</v>
      </c>
    </row>
    <row r="366" spans="1:33" x14ac:dyDescent="0.35">
      <c r="A366" s="7">
        <v>93</v>
      </c>
      <c r="B366" s="7">
        <v>8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5">
        <v>0</v>
      </c>
      <c r="H366" s="4">
        <v>4.205834544</v>
      </c>
      <c r="I366" s="4">
        <v>57.178312181000003</v>
      </c>
      <c r="J366" s="2">
        <f t="shared" si="11"/>
        <v>7.3556465442461458E-2</v>
      </c>
      <c r="K366" s="3">
        <v>1</v>
      </c>
      <c r="L366" s="3">
        <v>4</v>
      </c>
      <c r="M366" s="3">
        <v>2</v>
      </c>
      <c r="N366" s="3">
        <v>42</v>
      </c>
      <c r="O366" s="24">
        <v>1001</v>
      </c>
      <c r="P366" s="4">
        <v>0.92</v>
      </c>
      <c r="Q366" s="4">
        <v>0.8</v>
      </c>
      <c r="R366" s="4">
        <v>0.91800000000000004</v>
      </c>
      <c r="S366" s="4">
        <v>0.749</v>
      </c>
      <c r="T366" s="4">
        <v>0.91500000000000004</v>
      </c>
      <c r="U366" s="4">
        <v>0.68600000000000005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8.3381608939051E-2</v>
      </c>
      <c r="AC366" s="2">
        <v>0.22314355131420999</v>
      </c>
      <c r="AD366" s="2">
        <v>8.5557888361646503E-2</v>
      </c>
      <c r="AE366" s="2">
        <v>0.28901629546491803</v>
      </c>
      <c r="AF366" s="2">
        <v>8.8831213706615703E-2</v>
      </c>
      <c r="AG366" s="2">
        <v>0.376877651256252</v>
      </c>
    </row>
    <row r="367" spans="1:33" x14ac:dyDescent="0.35">
      <c r="A367" s="7">
        <v>805</v>
      </c>
      <c r="B367" s="7">
        <v>41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5">
        <v>0</v>
      </c>
      <c r="H367" s="4">
        <v>3.3821489109999998</v>
      </c>
      <c r="I367" s="4">
        <v>45.965470742199997</v>
      </c>
      <c r="J367" s="2">
        <f t="shared" si="11"/>
        <v>7.3580208282190293E-2</v>
      </c>
      <c r="K367" s="3">
        <v>0</v>
      </c>
      <c r="L367" s="3">
        <v>3</v>
      </c>
      <c r="M367" s="3">
        <v>10</v>
      </c>
      <c r="N367" s="3">
        <v>36</v>
      </c>
      <c r="O367" s="24">
        <v>1001</v>
      </c>
      <c r="P367" s="4">
        <v>0.80700000000000005</v>
      </c>
      <c r="Q367" s="4">
        <v>1</v>
      </c>
      <c r="R367" s="4">
        <v>0.90400000000000003</v>
      </c>
      <c r="S367" s="4">
        <v>0.89100000000000001</v>
      </c>
      <c r="T367" s="4">
        <v>0.93300000000000005</v>
      </c>
      <c r="U367" s="4">
        <v>0.92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0.214431610712188</v>
      </c>
      <c r="AC367" s="2">
        <v>1.0000050000287801E-5</v>
      </c>
      <c r="AD367" s="2">
        <v>0.100925918589961</v>
      </c>
      <c r="AE367" s="2">
        <v>0.115410851511328</v>
      </c>
      <c r="AF367" s="2">
        <v>6.93500781347932E-2</v>
      </c>
      <c r="AG367" s="2">
        <v>8.3381608939051E-2</v>
      </c>
    </row>
    <row r="368" spans="1:33" x14ac:dyDescent="0.35">
      <c r="A368" s="7">
        <v>297</v>
      </c>
      <c r="B368" s="7">
        <v>33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5">
        <v>0</v>
      </c>
      <c r="H368" s="4">
        <v>3.7405908029999999</v>
      </c>
      <c r="I368" s="4">
        <v>49.30406352</v>
      </c>
      <c r="J368" s="2">
        <f t="shared" si="11"/>
        <v>7.5867799445833592E-2</v>
      </c>
      <c r="K368" s="3">
        <v>1</v>
      </c>
      <c r="L368" s="3">
        <v>5</v>
      </c>
      <c r="M368" s="3">
        <v>7</v>
      </c>
      <c r="N368" s="3">
        <v>36</v>
      </c>
      <c r="O368" s="24">
        <v>901.71705108916797</v>
      </c>
      <c r="P368" s="4">
        <v>0.82099999999999995</v>
      </c>
      <c r="Q368" s="4">
        <v>0.83333333333333304</v>
      </c>
      <c r="R368" s="4">
        <v>0.83799999999999997</v>
      </c>
      <c r="S368" s="4">
        <v>0.78600000000000003</v>
      </c>
      <c r="T368" s="4">
        <v>0.85199999999999998</v>
      </c>
      <c r="U368" s="4">
        <v>0.83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0.19723216952970901</v>
      </c>
      <c r="AC368" s="2">
        <v>0.18232155679395501</v>
      </c>
      <c r="AD368" s="2">
        <v>0.17673717850005399</v>
      </c>
      <c r="AE368" s="2">
        <v>0.24079848655293001</v>
      </c>
      <c r="AF368" s="2">
        <v>0.160168752152821</v>
      </c>
      <c r="AG368" s="2">
        <v>0.18632957819149301</v>
      </c>
    </row>
    <row r="369" spans="1:33" x14ac:dyDescent="0.35">
      <c r="A369" s="7">
        <v>445</v>
      </c>
      <c r="B369" s="7">
        <v>49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5">
        <v>0</v>
      </c>
      <c r="H369" s="4">
        <v>4.1705461369999997</v>
      </c>
      <c r="I369" s="4">
        <v>53.512670702500003</v>
      </c>
      <c r="J369" s="2">
        <f t="shared" si="11"/>
        <v>7.793567546246874E-2</v>
      </c>
      <c r="K369" s="3">
        <v>2</v>
      </c>
      <c r="L369" s="3">
        <v>10</v>
      </c>
      <c r="M369" s="3">
        <v>0</v>
      </c>
      <c r="N369" s="3">
        <v>37</v>
      </c>
      <c r="O369" s="24">
        <v>1001</v>
      </c>
      <c r="P369" s="4">
        <v>0.94099999999999995</v>
      </c>
      <c r="Q369" s="4">
        <v>0.83333333333333304</v>
      </c>
      <c r="R369" s="4">
        <v>0.95399999999999996</v>
      </c>
      <c r="S369" s="4">
        <v>0.81200000000000006</v>
      </c>
      <c r="T369" s="4">
        <v>0.56200000000000006</v>
      </c>
      <c r="U369" s="4">
        <v>0.45100000000000001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0</v>
      </c>
      <c r="AB369" s="2">
        <v>6.0812139396757503E-2</v>
      </c>
      <c r="AC369" s="2">
        <v>0.18232155679395501</v>
      </c>
      <c r="AD369" s="2">
        <v>4.7091607533850603E-2</v>
      </c>
      <c r="AE369" s="2">
        <v>0.20825493882045901</v>
      </c>
      <c r="AF369" s="2">
        <v>0.57625342908844601</v>
      </c>
      <c r="AG369" s="2">
        <v>0.79628793947945897</v>
      </c>
    </row>
    <row r="370" spans="1:33" x14ac:dyDescent="0.35">
      <c r="A370" s="7">
        <v>933</v>
      </c>
      <c r="B370" s="7">
        <v>46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5">
        <v>0</v>
      </c>
      <c r="H370" s="4">
        <v>3.6120248319999999</v>
      </c>
      <c r="I370" s="4">
        <v>46.006433757000003</v>
      </c>
      <c r="J370" s="2">
        <f t="shared" si="11"/>
        <v>7.8511298030146073E-2</v>
      </c>
      <c r="K370" s="3">
        <v>0</v>
      </c>
      <c r="L370" s="3">
        <v>6</v>
      </c>
      <c r="M370" s="3">
        <v>5</v>
      </c>
      <c r="N370" s="3">
        <v>38</v>
      </c>
      <c r="O370" s="24">
        <v>1000.99999999999</v>
      </c>
      <c r="P370" s="4">
        <v>0.88600000000000001</v>
      </c>
      <c r="Q370" s="4">
        <v>1</v>
      </c>
      <c r="R370" s="4">
        <v>0.89800000000000002</v>
      </c>
      <c r="S370" s="4">
        <v>0.89200000000000002</v>
      </c>
      <c r="T370" s="4">
        <v>0.877</v>
      </c>
      <c r="U370" s="4">
        <v>0.93600000000000005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0.121038328377056</v>
      </c>
      <c r="AC370" s="2">
        <v>1.0000050000287801E-5</v>
      </c>
      <c r="AD370" s="2">
        <v>0.107585210679937</v>
      </c>
      <c r="AE370" s="2">
        <v>0.11428914640212801</v>
      </c>
      <c r="AF370" s="2">
        <v>0.131248286609954</v>
      </c>
      <c r="AG370" s="2">
        <v>6.6139802504544903E-2</v>
      </c>
    </row>
    <row r="371" spans="1:33" x14ac:dyDescent="0.35">
      <c r="A371" s="7">
        <v>291</v>
      </c>
      <c r="B371" s="7">
        <v>25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5">
        <v>0</v>
      </c>
      <c r="H371" s="4">
        <v>3.9527760669999998</v>
      </c>
      <c r="I371" s="4">
        <v>50.249366424999998</v>
      </c>
      <c r="J371" s="2">
        <f t="shared" si="11"/>
        <v>7.8663202110214464E-2</v>
      </c>
      <c r="K371" s="3">
        <v>4</v>
      </c>
      <c r="L371" s="3">
        <v>8</v>
      </c>
      <c r="M371" s="3">
        <v>6</v>
      </c>
      <c r="N371" s="3">
        <v>31</v>
      </c>
      <c r="O371" s="24">
        <v>1001</v>
      </c>
      <c r="P371" s="4">
        <v>0.77700000000000002</v>
      </c>
      <c r="Q371" s="4">
        <v>0.66666666666666696</v>
      </c>
      <c r="R371" s="4">
        <v>0.874</v>
      </c>
      <c r="S371" s="4">
        <v>0.65800000000000003</v>
      </c>
      <c r="T371" s="4">
        <v>0.85</v>
      </c>
      <c r="U371" s="4">
        <v>0.78600000000000003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0.25231492861449001</v>
      </c>
      <c r="AC371" s="2">
        <v>0.405465108108164</v>
      </c>
      <c r="AD371" s="2">
        <v>0.13467490332660201</v>
      </c>
      <c r="AE371" s="2">
        <v>0.41855034765681998</v>
      </c>
      <c r="AF371" s="2">
        <v>0.16251892949777499</v>
      </c>
      <c r="AG371" s="2">
        <v>0.24079848655293001</v>
      </c>
    </row>
    <row r="372" spans="1:33" x14ac:dyDescent="0.35">
      <c r="A372" s="7">
        <v>437</v>
      </c>
      <c r="B372" s="7">
        <v>27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5">
        <v>0</v>
      </c>
      <c r="H372" s="4">
        <v>3.9975907500000001</v>
      </c>
      <c r="I372" s="4">
        <v>50.421528160000001</v>
      </c>
      <c r="J372" s="2">
        <f t="shared" si="11"/>
        <v>7.928341119124066E-2</v>
      </c>
      <c r="K372" s="3">
        <v>0</v>
      </c>
      <c r="L372" s="3">
        <v>1</v>
      </c>
      <c r="M372" s="3">
        <v>7</v>
      </c>
      <c r="N372" s="3">
        <v>41</v>
      </c>
      <c r="O372" s="24">
        <v>1000.99999999999</v>
      </c>
      <c r="P372" s="4">
        <v>0.83399999999999996</v>
      </c>
      <c r="Q372" s="4">
        <v>1</v>
      </c>
      <c r="R372" s="4">
        <v>0.46700000000000003</v>
      </c>
      <c r="S372" s="4">
        <v>0.52500000000000002</v>
      </c>
      <c r="T372" s="4">
        <v>0.247</v>
      </c>
      <c r="U372" s="4">
        <v>0.27600000000000002</v>
      </c>
      <c r="V372" s="5">
        <v>100</v>
      </c>
      <c r="W372" s="5">
        <v>100</v>
      </c>
      <c r="X372" s="5">
        <v>0</v>
      </c>
      <c r="Y372" s="5">
        <v>100</v>
      </c>
      <c r="Z372" s="5">
        <v>0</v>
      </c>
      <c r="AA372" s="5">
        <v>0</v>
      </c>
      <c r="AB372" s="2">
        <v>0.18152187662339</v>
      </c>
      <c r="AC372" s="2">
        <v>1.0000050000287801E-5</v>
      </c>
      <c r="AD372" s="2">
        <v>0.76142602131324</v>
      </c>
      <c r="AE372" s="2">
        <v>0.64435701639051302</v>
      </c>
      <c r="AF372" s="2">
        <v>1.39836694235416</v>
      </c>
      <c r="AG372" s="2">
        <v>1.2873544132649899</v>
      </c>
    </row>
    <row r="373" spans="1:33" x14ac:dyDescent="0.35">
      <c r="A373" s="7">
        <v>427</v>
      </c>
      <c r="B373" s="7">
        <v>11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5">
        <v>0</v>
      </c>
      <c r="H373" s="4">
        <v>4.5935874090000004</v>
      </c>
      <c r="I373" s="4">
        <v>57.116610710129997</v>
      </c>
      <c r="J373" s="2">
        <f t="shared" si="11"/>
        <v>8.0424719742435591E-2</v>
      </c>
      <c r="K373" s="3">
        <v>1</v>
      </c>
      <c r="L373" s="3">
        <v>10</v>
      </c>
      <c r="M373" s="3">
        <v>7</v>
      </c>
      <c r="N373" s="3">
        <v>31</v>
      </c>
      <c r="O373" s="24">
        <v>1001</v>
      </c>
      <c r="P373" s="4">
        <v>0.83099999999999996</v>
      </c>
      <c r="Q373" s="4">
        <v>0.90909090909090895</v>
      </c>
      <c r="R373" s="4">
        <v>0.749</v>
      </c>
      <c r="S373" s="4">
        <v>0.86799999999999999</v>
      </c>
      <c r="T373" s="4">
        <v>0.67900000000000005</v>
      </c>
      <c r="U373" s="4">
        <v>0.76400000000000001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0.185125484126689</v>
      </c>
      <c r="AC373" s="2">
        <v>9.5310179804324893E-2</v>
      </c>
      <c r="AD373" s="2">
        <v>0.28901629546491803</v>
      </c>
      <c r="AE373" s="2">
        <v>0.14156356432178699</v>
      </c>
      <c r="AF373" s="2">
        <v>0.38713415142344099</v>
      </c>
      <c r="AG373" s="2">
        <v>0.26918748981561702</v>
      </c>
    </row>
    <row r="374" spans="1:33" x14ac:dyDescent="0.35">
      <c r="A374" s="7">
        <v>259</v>
      </c>
      <c r="B374" s="7">
        <v>41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5">
        <v>0</v>
      </c>
      <c r="H374" s="4">
        <v>5.1278032280000003</v>
      </c>
      <c r="I374" s="4">
        <v>62.705018284200001</v>
      </c>
      <c r="J374" s="2">
        <f t="shared" si="11"/>
        <v>8.1776600474926756E-2</v>
      </c>
      <c r="K374" s="3">
        <v>2</v>
      </c>
      <c r="L374" s="3">
        <v>5</v>
      </c>
      <c r="M374" s="3">
        <v>5</v>
      </c>
      <c r="N374" s="3">
        <v>37</v>
      </c>
      <c r="O374" s="24">
        <v>1001</v>
      </c>
      <c r="P374" s="4">
        <v>0.84</v>
      </c>
      <c r="Q374" s="4">
        <v>0.71428571428571397</v>
      </c>
      <c r="R374" s="4">
        <v>0.85499999999999998</v>
      </c>
      <c r="S374" s="4">
        <v>0.67600000000000005</v>
      </c>
      <c r="T374" s="4">
        <v>0.90300000000000002</v>
      </c>
      <c r="U374" s="4">
        <v>0.63600000000000001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0.17435338714477799</v>
      </c>
      <c r="AC374" s="2">
        <v>0.33647223662121301</v>
      </c>
      <c r="AD374" s="2">
        <v>0.15665381004537701</v>
      </c>
      <c r="AE374" s="2">
        <v>0.39156220293917299</v>
      </c>
      <c r="AF374" s="2">
        <v>0.102032725565152</v>
      </c>
      <c r="AG374" s="2">
        <v>0.452556715642015</v>
      </c>
    </row>
    <row r="375" spans="1:33" x14ac:dyDescent="0.35">
      <c r="A375" s="7">
        <v>945</v>
      </c>
      <c r="B375" s="7">
        <v>24</v>
      </c>
      <c r="C375" s="7">
        <v>0</v>
      </c>
      <c r="D375" s="7">
        <v>1</v>
      </c>
      <c r="E375" s="22" t="str">
        <f t="shared" si="10"/>
        <v>01</v>
      </c>
      <c r="F375" s="4">
        <v>0.24292900000000001</v>
      </c>
      <c r="G375" s="25">
        <v>0</v>
      </c>
      <c r="H375" s="4">
        <v>4.2137532100000001</v>
      </c>
      <c r="I375" s="4">
        <v>50.779594087</v>
      </c>
      <c r="J375" s="2">
        <f t="shared" si="11"/>
        <v>8.2981230664834246E-2</v>
      </c>
      <c r="K375" s="3">
        <v>0</v>
      </c>
      <c r="L375" s="3">
        <v>7</v>
      </c>
      <c r="M375" s="3">
        <v>4</v>
      </c>
      <c r="N375" s="3">
        <v>38</v>
      </c>
      <c r="O375" s="24">
        <v>910.14970490810003</v>
      </c>
      <c r="P375" s="4">
        <v>0.91100000000000003</v>
      </c>
      <c r="Q375" s="4">
        <v>1</v>
      </c>
      <c r="R375" s="4">
        <v>0.91100000000000003</v>
      </c>
      <c r="S375" s="4">
        <v>0.95699999999999996</v>
      </c>
      <c r="T375" s="4">
        <v>0.96299999999999997</v>
      </c>
      <c r="U375" s="4">
        <v>0.98399999999999999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9.3212381722178703E-2</v>
      </c>
      <c r="AC375" s="2">
        <v>1.0000050000287801E-5</v>
      </c>
      <c r="AD375" s="2">
        <v>9.3212381722178703E-2</v>
      </c>
      <c r="AE375" s="2">
        <v>4.3951887529182797E-2</v>
      </c>
      <c r="AF375" s="2">
        <v>3.7701867184011501E-2</v>
      </c>
      <c r="AG375" s="2">
        <v>1.6129381929883599E-2</v>
      </c>
    </row>
    <row r="376" spans="1:33" x14ac:dyDescent="0.35">
      <c r="A376" s="7">
        <v>735</v>
      </c>
      <c r="B376" s="7">
        <v>22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5">
        <v>0</v>
      </c>
      <c r="H376" s="4">
        <v>4.2025831870000001</v>
      </c>
      <c r="I376" s="4">
        <v>50.602604516</v>
      </c>
      <c r="J376" s="2">
        <f t="shared" si="11"/>
        <v>8.3050728854701314E-2</v>
      </c>
      <c r="K376" s="3">
        <v>2</v>
      </c>
      <c r="L376" s="3">
        <v>6</v>
      </c>
      <c r="M376" s="3">
        <v>9</v>
      </c>
      <c r="N376" s="3">
        <v>32</v>
      </c>
      <c r="O376" s="24">
        <v>1000.99999999999</v>
      </c>
      <c r="P376" s="4">
        <v>0.77</v>
      </c>
      <c r="Q376" s="4">
        <v>0.75</v>
      </c>
      <c r="R376" s="4">
        <v>0.77300000000000002</v>
      </c>
      <c r="S376" s="4">
        <v>0.72899999999999998</v>
      </c>
      <c r="T376" s="4">
        <v>0.76500000000000001</v>
      </c>
      <c r="U376" s="4">
        <v>0.67600000000000005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0.26136476413440801</v>
      </c>
      <c r="AC376" s="2">
        <v>0.28768207245178101</v>
      </c>
      <c r="AD376" s="2">
        <v>0.25747623039471501</v>
      </c>
      <c r="AE376" s="2">
        <v>0.31608154697347901</v>
      </c>
      <c r="AF376" s="2">
        <v>0.26787944515560103</v>
      </c>
      <c r="AG376" s="2">
        <v>0.39156220293917299</v>
      </c>
    </row>
    <row r="377" spans="1:33" x14ac:dyDescent="0.35">
      <c r="A377" s="7">
        <v>215</v>
      </c>
      <c r="B377" s="7">
        <v>46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5">
        <v>0</v>
      </c>
      <c r="H377" s="4">
        <v>3.6691072600000001</v>
      </c>
      <c r="I377" s="4">
        <v>43.687243428000002</v>
      </c>
      <c r="J377" s="2">
        <f t="shared" si="11"/>
        <v>8.3985781022027084E-2</v>
      </c>
      <c r="K377" s="3">
        <v>0</v>
      </c>
      <c r="L377" s="3">
        <v>8</v>
      </c>
      <c r="M377" s="3">
        <v>4</v>
      </c>
      <c r="N377" s="3">
        <v>37</v>
      </c>
      <c r="O377" s="24">
        <v>783.85531909617703</v>
      </c>
      <c r="P377" s="4">
        <v>0.90200000000000002</v>
      </c>
      <c r="Q377" s="4">
        <v>1</v>
      </c>
      <c r="R377" s="4">
        <v>0.94899999999999995</v>
      </c>
      <c r="S377" s="4">
        <v>0.91200000000000003</v>
      </c>
      <c r="T377" s="4">
        <v>0.98399999999999999</v>
      </c>
      <c r="U377" s="4">
        <v>0.92400000000000004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0.10314075891951301</v>
      </c>
      <c r="AC377" s="2">
        <v>1.0000050000287801E-5</v>
      </c>
      <c r="AD377" s="2">
        <v>5.2346480372209202E-2</v>
      </c>
      <c r="AE377" s="2">
        <v>9.2115288907805598E-2</v>
      </c>
      <c r="AF377" s="2">
        <v>1.6129381929883599E-2</v>
      </c>
      <c r="AG377" s="2">
        <v>7.9043207340452906E-2</v>
      </c>
    </row>
    <row r="378" spans="1:33" x14ac:dyDescent="0.35">
      <c r="A378" s="7">
        <v>897</v>
      </c>
      <c r="B378" s="7">
        <v>49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5">
        <v>0</v>
      </c>
      <c r="H378" s="4">
        <v>4.5984286609999998</v>
      </c>
      <c r="I378" s="4">
        <v>54.390524814000003</v>
      </c>
      <c r="J378" s="2">
        <f t="shared" si="11"/>
        <v>8.4544664290798946E-2</v>
      </c>
      <c r="K378" s="3">
        <v>1</v>
      </c>
      <c r="L378" s="3">
        <v>9</v>
      </c>
      <c r="M378" s="3">
        <v>8</v>
      </c>
      <c r="N378" s="3">
        <v>31</v>
      </c>
      <c r="O378" s="24">
        <v>1001</v>
      </c>
      <c r="P378" s="4">
        <v>0.81499999999999995</v>
      </c>
      <c r="Q378" s="4">
        <v>0.9</v>
      </c>
      <c r="R378" s="4">
        <v>0.80800000000000005</v>
      </c>
      <c r="S378" s="4">
        <v>0.879</v>
      </c>
      <c r="T378" s="4">
        <v>0.80200000000000005</v>
      </c>
      <c r="U378" s="4">
        <v>0.79700000000000004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0.20456716574127401</v>
      </c>
      <c r="AC378" s="2">
        <v>0.105360515657826</v>
      </c>
      <c r="AD378" s="2">
        <v>0.213193220461042</v>
      </c>
      <c r="AE378" s="2">
        <v>0.12897038129696001</v>
      </c>
      <c r="AF378" s="2">
        <v>0.220646671115623</v>
      </c>
      <c r="AG378" s="2">
        <v>0.22690060019192199</v>
      </c>
    </row>
    <row r="379" spans="1:33" x14ac:dyDescent="0.35">
      <c r="A379" s="7">
        <v>887</v>
      </c>
      <c r="B379" s="7">
        <v>13</v>
      </c>
      <c r="C379" s="7">
        <v>0</v>
      </c>
      <c r="D379" s="7">
        <v>1</v>
      </c>
      <c r="E379" s="22" t="str">
        <f t="shared" si="10"/>
        <v>01</v>
      </c>
      <c r="F379" s="4">
        <v>0.24998699999999999</v>
      </c>
      <c r="G379" s="25">
        <v>0</v>
      </c>
      <c r="H379" s="4">
        <v>4.7098229199999997</v>
      </c>
      <c r="I379" s="4">
        <v>55.547875046000001</v>
      </c>
      <c r="J379" s="2">
        <f t="shared" si="11"/>
        <v>8.4788534504690358E-2</v>
      </c>
      <c r="K379" s="3">
        <v>2</v>
      </c>
      <c r="L379" s="3">
        <v>12</v>
      </c>
      <c r="M379" s="3">
        <v>6</v>
      </c>
      <c r="N379" s="3">
        <v>29</v>
      </c>
      <c r="O379" s="24">
        <v>1000.99999999999</v>
      </c>
      <c r="P379" s="4">
        <v>0.83099999999999996</v>
      </c>
      <c r="Q379" s="4">
        <v>0.85714285714285698</v>
      </c>
      <c r="R379" s="4">
        <v>0.80600000000000005</v>
      </c>
      <c r="S379" s="4">
        <v>0.83799999999999997</v>
      </c>
      <c r="T379" s="4">
        <v>0.82099999999999995</v>
      </c>
      <c r="U379" s="4">
        <v>0.84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0.185125484126689</v>
      </c>
      <c r="AC379" s="2">
        <v>0.154150679827258</v>
      </c>
      <c r="AD379" s="2">
        <v>0.21567153647550899</v>
      </c>
      <c r="AE379" s="2">
        <v>0.17673717850005399</v>
      </c>
      <c r="AF379" s="2">
        <v>0.19723216952970901</v>
      </c>
      <c r="AG379" s="2">
        <v>0.17435338714477799</v>
      </c>
    </row>
    <row r="380" spans="1:33" x14ac:dyDescent="0.35">
      <c r="A380" s="7">
        <v>141</v>
      </c>
      <c r="B380" s="7">
        <v>40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5">
        <v>0</v>
      </c>
      <c r="H380" s="4">
        <v>4.0316616400000003</v>
      </c>
      <c r="I380" s="4">
        <v>47.192236753000003</v>
      </c>
      <c r="J380" s="2">
        <f t="shared" si="11"/>
        <v>8.5430611418173735E-2</v>
      </c>
      <c r="K380" s="3">
        <v>4</v>
      </c>
      <c r="L380" s="3">
        <v>6</v>
      </c>
      <c r="M380" s="3">
        <v>16</v>
      </c>
      <c r="N380" s="3">
        <v>23</v>
      </c>
      <c r="O380" s="24">
        <v>1001</v>
      </c>
      <c r="P380" s="4">
        <v>0.57499999999999996</v>
      </c>
      <c r="Q380" s="4">
        <v>0.6</v>
      </c>
      <c r="R380" s="4">
        <v>0.874</v>
      </c>
      <c r="S380" s="4">
        <v>0.70799999999999996</v>
      </c>
      <c r="T380" s="4">
        <v>0.9</v>
      </c>
      <c r="U380" s="4">
        <v>0.90900000000000003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0.55338523818478702</v>
      </c>
      <c r="AC380" s="2">
        <v>0.51082562376599105</v>
      </c>
      <c r="AD380" s="2">
        <v>0.13467490332660201</v>
      </c>
      <c r="AE380" s="2">
        <v>0.34531118528841698</v>
      </c>
      <c r="AF380" s="2">
        <v>0.105360515657826</v>
      </c>
      <c r="AG380" s="2">
        <v>9.5410184804658196E-2</v>
      </c>
    </row>
    <row r="381" spans="1:33" x14ac:dyDescent="0.35">
      <c r="A381" s="7">
        <v>745</v>
      </c>
      <c r="B381" s="7">
        <v>45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5">
        <v>0</v>
      </c>
      <c r="H381" s="4">
        <v>4.1413399310000001</v>
      </c>
      <c r="I381" s="4">
        <v>46.873849425000003</v>
      </c>
      <c r="J381" s="2">
        <f t="shared" si="11"/>
        <v>8.8350753816929556E-2</v>
      </c>
      <c r="K381" s="3">
        <v>1</v>
      </c>
      <c r="L381" s="3">
        <v>6</v>
      </c>
      <c r="M381" s="3">
        <v>6</v>
      </c>
      <c r="N381" s="3">
        <v>36</v>
      </c>
      <c r="O381" s="24">
        <v>734.47901102578305</v>
      </c>
      <c r="P381" s="4">
        <v>0.84499999999999997</v>
      </c>
      <c r="Q381" s="4">
        <v>0.85714285714285698</v>
      </c>
      <c r="R381" s="4">
        <v>0.85</v>
      </c>
      <c r="S381" s="4">
        <v>0.77</v>
      </c>
      <c r="T381" s="4">
        <v>0.85499999999999998</v>
      </c>
      <c r="U381" s="4">
        <v>0.78300000000000003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0.168418651624963</v>
      </c>
      <c r="AC381" s="2">
        <v>0.154150679827258</v>
      </c>
      <c r="AD381" s="2">
        <v>0.16251892949777499</v>
      </c>
      <c r="AE381" s="2">
        <v>0.26136476413440801</v>
      </c>
      <c r="AF381" s="2">
        <v>0.15665381004537701</v>
      </c>
      <c r="AG381" s="2">
        <v>0.24462258299133399</v>
      </c>
    </row>
    <row r="382" spans="1:33" x14ac:dyDescent="0.35">
      <c r="A382" s="7">
        <v>603</v>
      </c>
      <c r="B382" s="7">
        <v>14</v>
      </c>
      <c r="C382" s="7">
        <v>0</v>
      </c>
      <c r="D382" s="7">
        <v>1</v>
      </c>
      <c r="E382" s="22" t="str">
        <f t="shared" si="10"/>
        <v>01</v>
      </c>
      <c r="F382" s="4">
        <v>0.250002</v>
      </c>
      <c r="G382" s="25">
        <v>0</v>
      </c>
      <c r="H382" s="4">
        <v>5.4135446439999999</v>
      </c>
      <c r="I382" s="4">
        <v>60.103250688000003</v>
      </c>
      <c r="J382" s="2">
        <f t="shared" si="11"/>
        <v>9.0070746291279188E-2</v>
      </c>
      <c r="K382" s="3">
        <v>3</v>
      </c>
      <c r="L382" s="3">
        <v>9</v>
      </c>
      <c r="M382" s="3">
        <v>8</v>
      </c>
      <c r="N382" s="3">
        <v>29</v>
      </c>
      <c r="O382" s="24">
        <v>1000.99999999999</v>
      </c>
      <c r="P382" s="4">
        <v>0.77300000000000002</v>
      </c>
      <c r="Q382" s="4">
        <v>0.75</v>
      </c>
      <c r="R382" s="4">
        <v>0.41099999999999998</v>
      </c>
      <c r="S382" s="4">
        <v>0.72699999999999998</v>
      </c>
      <c r="T382" s="4">
        <v>9.0999999999999998E-2</v>
      </c>
      <c r="U382" s="4">
        <v>0.13100000000000001</v>
      </c>
      <c r="V382" s="5">
        <v>100</v>
      </c>
      <c r="W382" s="5">
        <v>100</v>
      </c>
      <c r="X382" s="5">
        <v>0</v>
      </c>
      <c r="Y382" s="5">
        <v>100</v>
      </c>
      <c r="Z382" s="5">
        <v>0</v>
      </c>
      <c r="AA382" s="5">
        <v>0</v>
      </c>
      <c r="AB382" s="2">
        <v>0.25747623039471501</v>
      </c>
      <c r="AC382" s="2">
        <v>0.28768207245178101</v>
      </c>
      <c r="AD382" s="2">
        <v>0.88916206448590296</v>
      </c>
      <c r="AE382" s="2">
        <v>0.31882880144861803</v>
      </c>
      <c r="AF382" s="2">
        <v>2.3968957724652902</v>
      </c>
      <c r="AG382" s="2">
        <v>2.0325579557809901</v>
      </c>
    </row>
    <row r="383" spans="1:33" x14ac:dyDescent="0.35">
      <c r="A383" s="7">
        <v>263</v>
      </c>
      <c r="B383" s="7">
        <v>21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5">
        <v>0</v>
      </c>
      <c r="H383" s="4">
        <v>5.009177556</v>
      </c>
      <c r="I383" s="4">
        <v>54.663067480999999</v>
      </c>
      <c r="J383" s="2">
        <f t="shared" si="11"/>
        <v>9.1637330044478563E-2</v>
      </c>
      <c r="K383" s="3">
        <v>0</v>
      </c>
      <c r="L383" s="3">
        <v>6</v>
      </c>
      <c r="M383" s="3">
        <v>3</v>
      </c>
      <c r="N383" s="3">
        <v>40</v>
      </c>
      <c r="O383" s="24">
        <v>1001</v>
      </c>
      <c r="P383" s="4">
        <v>0.92900000000000005</v>
      </c>
      <c r="Q383" s="4">
        <v>1</v>
      </c>
      <c r="R383" s="4">
        <v>0.95099999999999996</v>
      </c>
      <c r="S383" s="4">
        <v>0.89100000000000001</v>
      </c>
      <c r="T383" s="4">
        <v>0.88</v>
      </c>
      <c r="U383" s="4">
        <v>0.92500000000000004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7.3646540168298497E-2</v>
      </c>
      <c r="AC383" s="2">
        <v>1.0000050000287801E-5</v>
      </c>
      <c r="AD383" s="2">
        <v>5.0241216436746797E-2</v>
      </c>
      <c r="AE383" s="2">
        <v>0.115410851511328</v>
      </c>
      <c r="AF383" s="2">
        <v>0.127833371509885</v>
      </c>
      <c r="AG383" s="2">
        <v>7.7961541469711806E-2</v>
      </c>
    </row>
    <row r="384" spans="1:33" x14ac:dyDescent="0.35">
      <c r="A384" s="7">
        <v>739</v>
      </c>
      <c r="B384" s="7">
        <v>34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5">
        <v>0</v>
      </c>
      <c r="H384" s="4">
        <v>3.9596074890000001</v>
      </c>
      <c r="I384" s="4">
        <v>42.821478622100003</v>
      </c>
      <c r="J384" s="2">
        <f t="shared" si="11"/>
        <v>9.2467789913178333E-2</v>
      </c>
      <c r="K384" s="3">
        <v>0</v>
      </c>
      <c r="L384" s="3">
        <v>8</v>
      </c>
      <c r="M384" s="3">
        <v>3</v>
      </c>
      <c r="N384" s="3">
        <v>38</v>
      </c>
      <c r="O384" s="24">
        <v>1001</v>
      </c>
      <c r="P384" s="4">
        <v>0.92300000000000004</v>
      </c>
      <c r="Q384" s="4">
        <v>1</v>
      </c>
      <c r="R384" s="4">
        <v>0.93700000000000006</v>
      </c>
      <c r="S384" s="4">
        <v>0.90100000000000002</v>
      </c>
      <c r="T384" s="4">
        <v>0.96899999999999997</v>
      </c>
      <c r="U384" s="4">
        <v>0.98699999999999999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8.0126044479284897E-2</v>
      </c>
      <c r="AC384" s="2">
        <v>1.0000050000287801E-5</v>
      </c>
      <c r="AD384" s="2">
        <v>6.5071996743714805E-2</v>
      </c>
      <c r="AE384" s="2">
        <v>0.104250021373799</v>
      </c>
      <c r="AF384" s="2">
        <v>3.14906670913708E-2</v>
      </c>
      <c r="AG384" s="2">
        <v>1.30852395486555E-2</v>
      </c>
    </row>
    <row r="385" spans="1:33" x14ac:dyDescent="0.35">
      <c r="A385" s="7">
        <v>713</v>
      </c>
      <c r="B385" s="7">
        <v>4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5">
        <v>0</v>
      </c>
      <c r="H385" s="4">
        <v>4.665168392</v>
      </c>
      <c r="I385" s="4">
        <v>50.303075872000001</v>
      </c>
      <c r="J385" s="2">
        <f t="shared" si="11"/>
        <v>9.2741215345774786E-2</v>
      </c>
      <c r="K385" s="3">
        <v>1</v>
      </c>
      <c r="L385" s="3">
        <v>3</v>
      </c>
      <c r="M385" s="3">
        <v>6</v>
      </c>
      <c r="N385" s="3">
        <v>39</v>
      </c>
      <c r="O385" s="24">
        <v>1001</v>
      </c>
      <c r="P385" s="4">
        <v>0.85899999999999999</v>
      </c>
      <c r="Q385" s="4">
        <v>0.75</v>
      </c>
      <c r="R385" s="4">
        <v>0.84399999999999997</v>
      </c>
      <c r="S385" s="4">
        <v>0.69</v>
      </c>
      <c r="T385" s="4">
        <v>0.86599999999999999</v>
      </c>
      <c r="U385" s="4">
        <v>0.68600000000000005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0.15198635699788199</v>
      </c>
      <c r="AC385" s="2">
        <v>0.28768207245178101</v>
      </c>
      <c r="AD385" s="2">
        <v>0.16960278438618001</v>
      </c>
      <c r="AE385" s="2">
        <v>0.37106368139083201</v>
      </c>
      <c r="AF385" s="2">
        <v>0.14387037041970199</v>
      </c>
      <c r="AG385" s="2">
        <v>0.376877651256252</v>
      </c>
    </row>
    <row r="386" spans="1:33" x14ac:dyDescent="0.35">
      <c r="A386" s="7">
        <v>345</v>
      </c>
      <c r="B386" s="7">
        <v>15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5">
        <v>0</v>
      </c>
      <c r="H386" s="4">
        <v>5.1982161390000003</v>
      </c>
      <c r="I386" s="4">
        <v>55.680038869999997</v>
      </c>
      <c r="J386" s="2">
        <f t="shared" ref="J386:J449" si="13">H386/I386</f>
        <v>9.3358701690863258E-2</v>
      </c>
      <c r="K386" s="3">
        <v>5</v>
      </c>
      <c r="L386" s="3">
        <v>7</v>
      </c>
      <c r="M386" s="3">
        <v>3</v>
      </c>
      <c r="N386" s="3">
        <v>34</v>
      </c>
      <c r="O386" s="24">
        <v>1000.99999999999</v>
      </c>
      <c r="P386" s="4">
        <v>0.81799999999999995</v>
      </c>
      <c r="Q386" s="4">
        <v>0.58333333333333304</v>
      </c>
      <c r="R386" s="4">
        <v>0.84899999999999998</v>
      </c>
      <c r="S386" s="4">
        <v>0.629</v>
      </c>
      <c r="T386" s="4">
        <v>0.83299999999999996</v>
      </c>
      <c r="U386" s="4">
        <v>0.53500000000000003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0.20089294237939001</v>
      </c>
      <c r="AC386" s="2">
        <v>0.53899650073268701</v>
      </c>
      <c r="AD386" s="2">
        <v>0.16369609267078999</v>
      </c>
      <c r="AE386" s="2">
        <v>0.46362402228169702</v>
      </c>
      <c r="AF386" s="2">
        <v>0.18272163681529399</v>
      </c>
      <c r="AG386" s="2">
        <v>0.62548853208612998</v>
      </c>
    </row>
    <row r="387" spans="1:33" x14ac:dyDescent="0.35">
      <c r="A387" s="7">
        <v>551</v>
      </c>
      <c r="B387" s="7">
        <v>39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5">
        <v>0</v>
      </c>
      <c r="H387" s="4">
        <v>5.3006781429999998</v>
      </c>
      <c r="I387" s="4">
        <v>56.4454829811</v>
      </c>
      <c r="J387" s="2">
        <f t="shared" si="13"/>
        <v>9.3907924302372603E-2</v>
      </c>
      <c r="K387" s="3">
        <v>0</v>
      </c>
      <c r="L387" s="3">
        <v>11</v>
      </c>
      <c r="M387" s="3">
        <v>4</v>
      </c>
      <c r="N387" s="3">
        <v>34</v>
      </c>
      <c r="O387" s="24">
        <v>998.54007553060399</v>
      </c>
      <c r="P387" s="4">
        <v>0.91800000000000004</v>
      </c>
      <c r="Q387" s="4">
        <v>1</v>
      </c>
      <c r="R387" s="4">
        <v>0.91400000000000003</v>
      </c>
      <c r="S387" s="4">
        <v>0.95599999999999996</v>
      </c>
      <c r="T387" s="4">
        <v>0.92400000000000004</v>
      </c>
      <c r="U387" s="4">
        <v>0.98599999999999999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8.5557888361646503E-2</v>
      </c>
      <c r="AC387" s="2">
        <v>1.0000050000287801E-5</v>
      </c>
      <c r="AD387" s="2">
        <v>8.9924707527986994E-2</v>
      </c>
      <c r="AE387" s="2">
        <v>4.4997365930735798E-2</v>
      </c>
      <c r="AF387" s="2">
        <v>7.9043207340452906E-2</v>
      </c>
      <c r="AG387" s="2">
        <v>1.4098924379501601E-2</v>
      </c>
    </row>
    <row r="388" spans="1:33" x14ac:dyDescent="0.35">
      <c r="A388" s="7">
        <v>995</v>
      </c>
      <c r="B388" s="7">
        <v>27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5">
        <v>0</v>
      </c>
      <c r="H388" s="4">
        <v>3.841817561</v>
      </c>
      <c r="I388" s="4">
        <v>40.719029349000003</v>
      </c>
      <c r="J388" s="2">
        <f t="shared" si="13"/>
        <v>9.4349438638923477E-2</v>
      </c>
      <c r="K388" s="3">
        <v>1</v>
      </c>
      <c r="L388" s="3">
        <v>4</v>
      </c>
      <c r="M388" s="3">
        <v>7</v>
      </c>
      <c r="N388" s="3">
        <v>37</v>
      </c>
      <c r="O388" s="24">
        <v>1001</v>
      </c>
      <c r="P388" s="4">
        <v>0.84699999999999998</v>
      </c>
      <c r="Q388" s="4">
        <v>0.8</v>
      </c>
      <c r="R388" s="4">
        <v>0.876</v>
      </c>
      <c r="S388" s="4">
        <v>0.753</v>
      </c>
      <c r="T388" s="4">
        <v>0.91300000000000003</v>
      </c>
      <c r="U388" s="4">
        <v>0.84799999999999998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0.16605458433008299</v>
      </c>
      <c r="AC388" s="2">
        <v>0.22314355131420999</v>
      </c>
      <c r="AD388" s="2">
        <v>0.13238918804574601</v>
      </c>
      <c r="AE388" s="2">
        <v>0.283690051182243</v>
      </c>
      <c r="AF388" s="2">
        <v>9.1019398387168493E-2</v>
      </c>
      <c r="AG388" s="2">
        <v>0.16487464319023401</v>
      </c>
    </row>
    <row r="389" spans="1:33" x14ac:dyDescent="0.35">
      <c r="A389" s="7">
        <v>493</v>
      </c>
      <c r="B389" s="7">
        <v>7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5">
        <v>0</v>
      </c>
      <c r="H389" s="4">
        <v>5.9314541119999999</v>
      </c>
      <c r="I389" s="4">
        <v>62.297252551820002</v>
      </c>
      <c r="J389" s="2">
        <f t="shared" si="13"/>
        <v>9.5212130054469213E-2</v>
      </c>
      <c r="K389" s="3">
        <v>2</v>
      </c>
      <c r="L389" s="3">
        <v>7</v>
      </c>
      <c r="M389" s="3">
        <v>5</v>
      </c>
      <c r="N389" s="3">
        <v>35</v>
      </c>
      <c r="O389" s="24">
        <v>1001</v>
      </c>
      <c r="P389" s="4">
        <v>0.83599999999999997</v>
      </c>
      <c r="Q389" s="4">
        <v>0.77777777777777801</v>
      </c>
      <c r="R389" s="4">
        <v>0.85099999999999998</v>
      </c>
      <c r="S389" s="4">
        <v>0.76300000000000001</v>
      </c>
      <c r="T389" s="4">
        <v>0.79200000000000004</v>
      </c>
      <c r="U389" s="4">
        <v>0.56200000000000006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0.17912666589743501</v>
      </c>
      <c r="AC389" s="2">
        <v>0.251314428280906</v>
      </c>
      <c r="AD389" s="2">
        <v>0.16134315040876299</v>
      </c>
      <c r="AE389" s="2">
        <v>0.27049724769768002</v>
      </c>
      <c r="AF389" s="2">
        <v>0.233193887167711</v>
      </c>
      <c r="AG389" s="2">
        <v>0.57625342908844601</v>
      </c>
    </row>
    <row r="390" spans="1:33" x14ac:dyDescent="0.35">
      <c r="A390" s="7">
        <v>687</v>
      </c>
      <c r="B390" s="7">
        <v>9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5.0942153140000004</v>
      </c>
      <c r="I390" s="4">
        <v>52.928122967999997</v>
      </c>
      <c r="J390" s="2">
        <f t="shared" si="13"/>
        <v>9.6247798492304942E-2</v>
      </c>
      <c r="K390" s="3">
        <v>0</v>
      </c>
      <c r="L390" s="3">
        <v>6</v>
      </c>
      <c r="M390" s="3">
        <v>9</v>
      </c>
      <c r="N390" s="3">
        <v>34</v>
      </c>
      <c r="O390" s="24">
        <v>1001</v>
      </c>
      <c r="P390" s="4">
        <v>0.82099999999999995</v>
      </c>
      <c r="Q390" s="4">
        <v>1</v>
      </c>
      <c r="R390" s="4">
        <v>0.81299999999999994</v>
      </c>
      <c r="S390" s="4">
        <v>0.91400000000000003</v>
      </c>
      <c r="T390" s="4">
        <v>0.78200000000000003</v>
      </c>
      <c r="U390" s="4">
        <v>0.93200000000000005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0.19723216952970901</v>
      </c>
      <c r="AC390" s="2">
        <v>1.0000050000287801E-5</v>
      </c>
      <c r="AD390" s="2">
        <v>0.207024169434327</v>
      </c>
      <c r="AE390" s="2">
        <v>8.9924707527986994E-2</v>
      </c>
      <c r="AF390" s="2">
        <v>0.24590053843682599</v>
      </c>
      <c r="AG390" s="2">
        <v>7.0422464296545806E-2</v>
      </c>
    </row>
    <row r="391" spans="1:33" x14ac:dyDescent="0.35">
      <c r="A391" s="7">
        <v>509</v>
      </c>
      <c r="B391" s="7">
        <v>30</v>
      </c>
      <c r="C391" s="7">
        <v>0</v>
      </c>
      <c r="D391" s="7">
        <v>1</v>
      </c>
      <c r="E391" s="22" t="str">
        <f t="shared" si="12"/>
        <v>01</v>
      </c>
      <c r="F391" s="4">
        <v>0.249997</v>
      </c>
      <c r="G391" s="25">
        <v>0</v>
      </c>
      <c r="H391" s="4">
        <v>4.3632801670000001</v>
      </c>
      <c r="I391" s="4">
        <v>45.183262941999999</v>
      </c>
      <c r="J391" s="2">
        <f t="shared" si="13"/>
        <v>9.656850530252703E-2</v>
      </c>
      <c r="K391" s="3">
        <v>3</v>
      </c>
      <c r="L391" s="3">
        <v>8</v>
      </c>
      <c r="M391" s="3">
        <v>5</v>
      </c>
      <c r="N391" s="3">
        <v>33</v>
      </c>
      <c r="O391" s="24">
        <v>1001</v>
      </c>
      <c r="P391" s="4">
        <v>0.81599999999999995</v>
      </c>
      <c r="Q391" s="4">
        <v>0.72727272727272696</v>
      </c>
      <c r="R391" s="4">
        <v>0.83399999999999996</v>
      </c>
      <c r="S391" s="4">
        <v>0.74099999999999999</v>
      </c>
      <c r="T391" s="4">
        <v>0.84699999999999998</v>
      </c>
      <c r="U391" s="4">
        <v>0.71599999999999997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0.20334092401803</v>
      </c>
      <c r="AC391" s="2">
        <v>0.31845373111853498</v>
      </c>
      <c r="AD391" s="2">
        <v>0.18152187662339</v>
      </c>
      <c r="AE391" s="2">
        <v>0.29975465368604998</v>
      </c>
      <c r="AF391" s="2">
        <v>0.16605458433008299</v>
      </c>
      <c r="AG391" s="2">
        <v>0.33407511202149098</v>
      </c>
    </row>
    <row r="392" spans="1:33" x14ac:dyDescent="0.35">
      <c r="A392" s="7">
        <v>971</v>
      </c>
      <c r="B392" s="7">
        <v>30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5">
        <v>0</v>
      </c>
      <c r="H392" s="4">
        <v>5.6724344990000004</v>
      </c>
      <c r="I392" s="4">
        <v>57.845595375000002</v>
      </c>
      <c r="J392" s="2">
        <f t="shared" si="13"/>
        <v>9.8061649503767431E-2</v>
      </c>
      <c r="K392" s="3">
        <v>0</v>
      </c>
      <c r="L392" s="3">
        <v>3</v>
      </c>
      <c r="M392" s="3">
        <v>7</v>
      </c>
      <c r="N392" s="3">
        <v>39</v>
      </c>
      <c r="O392" s="24">
        <v>1000.99999999999</v>
      </c>
      <c r="P392" s="4">
        <v>0.84799999999999998</v>
      </c>
      <c r="Q392" s="4">
        <v>1</v>
      </c>
      <c r="R392" s="4">
        <v>0.87</v>
      </c>
      <c r="S392" s="4">
        <v>0.81100000000000005</v>
      </c>
      <c r="T392" s="4">
        <v>0.88300000000000001</v>
      </c>
      <c r="U392" s="4">
        <v>0.67900000000000005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0.16487464319023401</v>
      </c>
      <c r="AC392" s="2">
        <v>1.0000050000287801E-5</v>
      </c>
      <c r="AD392" s="2">
        <v>0.13926206733350799</v>
      </c>
      <c r="AE392" s="2">
        <v>0.209487224866724</v>
      </c>
      <c r="AF392" s="2">
        <v>0.124430078378177</v>
      </c>
      <c r="AG392" s="2">
        <v>0.38713415142344099</v>
      </c>
    </row>
    <row r="393" spans="1:33" x14ac:dyDescent="0.35">
      <c r="A393" s="7">
        <v>407</v>
      </c>
      <c r="B393" s="7">
        <v>25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4.7231995710000003</v>
      </c>
      <c r="I393" s="4">
        <v>47.532880885300003</v>
      </c>
      <c r="J393" s="2">
        <f t="shared" si="13"/>
        <v>9.9366995709715022E-2</v>
      </c>
      <c r="K393" s="3">
        <v>0</v>
      </c>
      <c r="L393" s="3">
        <v>4</v>
      </c>
      <c r="M393" s="3">
        <v>6</v>
      </c>
      <c r="N393" s="3">
        <v>39</v>
      </c>
      <c r="O393" s="24">
        <v>1000.99999999999</v>
      </c>
      <c r="P393" s="4">
        <v>0.85699999999999998</v>
      </c>
      <c r="Q393" s="4">
        <v>1</v>
      </c>
      <c r="R393" s="4">
        <v>0.875</v>
      </c>
      <c r="S393" s="4">
        <v>0.83</v>
      </c>
      <c r="T393" s="4">
        <v>0.88800000000000001</v>
      </c>
      <c r="U393" s="4">
        <v>0.95399999999999996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0.15431736038435701</v>
      </c>
      <c r="AC393" s="2">
        <v>1.0000050000287801E-5</v>
      </c>
      <c r="AD393" s="2">
        <v>0.13353139262452299</v>
      </c>
      <c r="AE393" s="2">
        <v>0.18632957819149301</v>
      </c>
      <c r="AF393" s="2">
        <v>0.11878353598996701</v>
      </c>
      <c r="AG393" s="2">
        <v>4.7091607533850603E-2</v>
      </c>
    </row>
    <row r="394" spans="1:33" x14ac:dyDescent="0.35">
      <c r="A394" s="7">
        <v>677</v>
      </c>
      <c r="B394" s="7">
        <v>10</v>
      </c>
      <c r="C394" s="7">
        <v>0</v>
      </c>
      <c r="D394" s="7">
        <v>1</v>
      </c>
      <c r="E394" s="22" t="str">
        <f t="shared" si="12"/>
        <v>01</v>
      </c>
      <c r="F394" s="4">
        <v>0.25000099999999997</v>
      </c>
      <c r="G394" s="25">
        <v>0</v>
      </c>
      <c r="H394" s="4">
        <v>5.2613856910000001</v>
      </c>
      <c r="I394" s="4">
        <v>51.830287376000001</v>
      </c>
      <c r="J394" s="2">
        <f t="shared" si="13"/>
        <v>0.10151179855190776</v>
      </c>
      <c r="K394" s="3">
        <v>1</v>
      </c>
      <c r="L394" s="3">
        <v>4</v>
      </c>
      <c r="M394" s="3">
        <v>3</v>
      </c>
      <c r="N394" s="3">
        <v>41</v>
      </c>
      <c r="O394" s="24">
        <v>1000.99999999999</v>
      </c>
      <c r="P394" s="4">
        <v>0.89100000000000001</v>
      </c>
      <c r="Q394" s="4">
        <v>0.8</v>
      </c>
      <c r="R394" s="4">
        <v>0.92800000000000005</v>
      </c>
      <c r="S394" s="4">
        <v>0.73499999999999999</v>
      </c>
      <c r="T394" s="4">
        <v>0.89100000000000001</v>
      </c>
      <c r="U394" s="4">
        <v>0.67400000000000004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0.115410851511328</v>
      </c>
      <c r="AC394" s="2">
        <v>0.22314355131420999</v>
      </c>
      <c r="AD394" s="2">
        <v>7.4723546195936394E-2</v>
      </c>
      <c r="AE394" s="2">
        <v>0.30788477976930001</v>
      </c>
      <c r="AF394" s="2">
        <v>0.115410851511328</v>
      </c>
      <c r="AG394" s="2">
        <v>0.39452516806983001</v>
      </c>
    </row>
    <row r="395" spans="1:33" x14ac:dyDescent="0.35">
      <c r="A395" s="7">
        <v>107</v>
      </c>
      <c r="B395" s="7">
        <v>15</v>
      </c>
      <c r="C395" s="7">
        <v>0</v>
      </c>
      <c r="D395" s="7">
        <v>1</v>
      </c>
      <c r="E395" s="22" t="str">
        <f t="shared" si="12"/>
        <v>01</v>
      </c>
      <c r="F395" s="4">
        <v>0.24993799999999999</v>
      </c>
      <c r="G395" s="25">
        <v>0</v>
      </c>
      <c r="H395" s="4">
        <v>5.1854425060000002</v>
      </c>
      <c r="I395" s="4">
        <v>50.735905170000002</v>
      </c>
      <c r="J395" s="2">
        <f t="shared" si="13"/>
        <v>0.10220459236166615</v>
      </c>
      <c r="K395" s="3">
        <v>0</v>
      </c>
      <c r="L395" s="3">
        <v>9</v>
      </c>
      <c r="M395" s="3">
        <v>6</v>
      </c>
      <c r="N395" s="3">
        <v>34</v>
      </c>
      <c r="O395" s="24">
        <v>1000.99999999999</v>
      </c>
      <c r="P395" s="4">
        <v>0.879</v>
      </c>
      <c r="Q395" s="4">
        <v>1</v>
      </c>
      <c r="R395" s="4">
        <v>0.88500000000000001</v>
      </c>
      <c r="S395" s="4">
        <v>0.93899999999999995</v>
      </c>
      <c r="T395" s="4">
        <v>0.88200000000000001</v>
      </c>
      <c r="U395" s="4">
        <v>0.99299999999999999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0.12897038129696001</v>
      </c>
      <c r="AC395" s="2">
        <v>1.0000050000287801E-5</v>
      </c>
      <c r="AD395" s="2">
        <v>0.122167633974208</v>
      </c>
      <c r="AE395" s="2">
        <v>6.2939799773874205E-2</v>
      </c>
      <c r="AF395" s="2">
        <v>0.125563222975346</v>
      </c>
      <c r="AG395" s="2">
        <v>7.0246149369644698E-3</v>
      </c>
    </row>
    <row r="396" spans="1:33" x14ac:dyDescent="0.35">
      <c r="A396" s="7">
        <v>555</v>
      </c>
      <c r="B396" s="7">
        <v>45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5.8588019750000004</v>
      </c>
      <c r="I396" s="4">
        <v>57.111087376999997</v>
      </c>
      <c r="J396" s="2">
        <f t="shared" si="13"/>
        <v>0.1025860694321061</v>
      </c>
      <c r="K396" s="3">
        <v>4</v>
      </c>
      <c r="L396" s="3">
        <v>6</v>
      </c>
      <c r="M396" s="3">
        <v>3</v>
      </c>
      <c r="N396" s="3">
        <v>36</v>
      </c>
      <c r="O396" s="24">
        <v>1001</v>
      </c>
      <c r="P396" s="4">
        <v>0.84499999999999997</v>
      </c>
      <c r="Q396" s="4">
        <v>0.6</v>
      </c>
      <c r="R396" s="4">
        <v>0.90700000000000003</v>
      </c>
      <c r="S396" s="4">
        <v>0.61599999999999999</v>
      </c>
      <c r="T396" s="4">
        <v>0.84799999999999998</v>
      </c>
      <c r="U396" s="4">
        <v>0.72899999999999998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0.168418651624963</v>
      </c>
      <c r="AC396" s="2">
        <v>0.51082562376599105</v>
      </c>
      <c r="AD396" s="2">
        <v>9.7612828867000401E-2</v>
      </c>
      <c r="AE396" s="2">
        <v>0.484508315448617</v>
      </c>
      <c r="AF396" s="2">
        <v>0.16487464319023401</v>
      </c>
      <c r="AG396" s="2">
        <v>0.31608154697347901</v>
      </c>
    </row>
    <row r="397" spans="1:33" x14ac:dyDescent="0.35">
      <c r="A397" s="7">
        <v>913</v>
      </c>
      <c r="B397" s="7">
        <v>8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5">
        <v>0</v>
      </c>
      <c r="H397" s="4">
        <v>4.4314724950000004</v>
      </c>
      <c r="I397" s="4">
        <v>43.070986469499999</v>
      </c>
      <c r="J397" s="2">
        <f t="shared" si="13"/>
        <v>0.10288764800263105</v>
      </c>
      <c r="K397" s="3">
        <v>1</v>
      </c>
      <c r="L397" s="3">
        <v>4</v>
      </c>
      <c r="M397" s="3">
        <v>9</v>
      </c>
      <c r="N397" s="3">
        <v>35</v>
      </c>
      <c r="O397" s="24">
        <v>822.58840950894205</v>
      </c>
      <c r="P397" s="4">
        <v>0.78300000000000003</v>
      </c>
      <c r="Q397" s="4">
        <v>0.8</v>
      </c>
      <c r="R397" s="4">
        <v>0.78600000000000003</v>
      </c>
      <c r="S397" s="4">
        <v>0.71</v>
      </c>
      <c r="T397" s="4">
        <v>0.82299999999999995</v>
      </c>
      <c r="U397" s="4">
        <v>0.7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0.24462258299133399</v>
      </c>
      <c r="AC397" s="2">
        <v>0.22314355131420999</v>
      </c>
      <c r="AD397" s="2">
        <v>0.24079848655293001</v>
      </c>
      <c r="AE397" s="2">
        <v>0.34249030894677601</v>
      </c>
      <c r="AF397" s="2">
        <v>0.19479907830506701</v>
      </c>
      <c r="AG397" s="2">
        <v>0.356674943938732</v>
      </c>
    </row>
    <row r="398" spans="1:33" x14ac:dyDescent="0.35">
      <c r="A398" s="7">
        <v>13</v>
      </c>
      <c r="B398" s="7">
        <v>39</v>
      </c>
      <c r="C398" s="7">
        <v>0</v>
      </c>
      <c r="D398" s="7">
        <v>1</v>
      </c>
      <c r="E398" s="22" t="str">
        <f t="shared" si="12"/>
        <v>01</v>
      </c>
      <c r="F398" s="4">
        <v>0.33065499999999998</v>
      </c>
      <c r="G398" s="25">
        <v>0</v>
      </c>
      <c r="H398" s="4">
        <v>5.2571108530000004</v>
      </c>
      <c r="I398" s="4">
        <v>51.077445760000003</v>
      </c>
      <c r="J398" s="2">
        <f t="shared" si="13"/>
        <v>0.10292430983533973</v>
      </c>
      <c r="K398" s="3">
        <v>1</v>
      </c>
      <c r="L398" s="3">
        <v>5</v>
      </c>
      <c r="M398" s="3">
        <v>8</v>
      </c>
      <c r="N398" s="3">
        <v>35</v>
      </c>
      <c r="O398" s="24">
        <v>1001</v>
      </c>
      <c r="P398" s="4">
        <v>0.81100000000000005</v>
      </c>
      <c r="Q398" s="4">
        <v>0.83333333333333304</v>
      </c>
      <c r="R398" s="4">
        <v>0.8</v>
      </c>
      <c r="S398" s="4">
        <v>0.77300000000000002</v>
      </c>
      <c r="T398" s="4">
        <v>0.84199999999999997</v>
      </c>
      <c r="U398" s="4">
        <v>0.68300000000000005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0.209487224866724</v>
      </c>
      <c r="AC398" s="2">
        <v>0.18232155679395501</v>
      </c>
      <c r="AD398" s="2">
        <v>0.22314355131420999</v>
      </c>
      <c r="AE398" s="2">
        <v>0.25747623039471501</v>
      </c>
      <c r="AF398" s="2">
        <v>0.17197526473981001</v>
      </c>
      <c r="AG398" s="2">
        <v>0.38126041941134697</v>
      </c>
    </row>
    <row r="399" spans="1:33" x14ac:dyDescent="0.35">
      <c r="A399" s="7">
        <v>103</v>
      </c>
      <c r="B399" s="7">
        <v>1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4.5700671489999998</v>
      </c>
      <c r="I399" s="4">
        <v>44.017421175700001</v>
      </c>
      <c r="J399" s="2">
        <f t="shared" si="13"/>
        <v>0.10382405481589013</v>
      </c>
      <c r="K399" s="3">
        <v>2</v>
      </c>
      <c r="L399" s="3">
        <v>8</v>
      </c>
      <c r="M399" s="3">
        <v>10</v>
      </c>
      <c r="N399" s="3">
        <v>29</v>
      </c>
      <c r="O399" s="24">
        <v>785.65936248756896</v>
      </c>
      <c r="P399" s="4">
        <v>0.74299999999999999</v>
      </c>
      <c r="Q399" s="4">
        <v>0.8</v>
      </c>
      <c r="R399" s="4">
        <v>0.78600000000000003</v>
      </c>
      <c r="S399" s="4">
        <v>0.78</v>
      </c>
      <c r="T399" s="4">
        <v>0.83899999999999997</v>
      </c>
      <c r="U399" s="4">
        <v>0.84499999999999997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0.29705923426437802</v>
      </c>
      <c r="AC399" s="2">
        <v>0.22314355131420999</v>
      </c>
      <c r="AD399" s="2">
        <v>0.24079848655293001</v>
      </c>
      <c r="AE399" s="2">
        <v>0.2484613592985</v>
      </c>
      <c r="AF399" s="2">
        <v>0.175544572514931</v>
      </c>
      <c r="AG399" s="2">
        <v>0.168418651624963</v>
      </c>
    </row>
    <row r="400" spans="1:33" x14ac:dyDescent="0.35">
      <c r="A400" s="7">
        <v>907</v>
      </c>
      <c r="B400" s="7">
        <v>19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6.150073173</v>
      </c>
      <c r="I400" s="4">
        <v>58.530557873500001</v>
      </c>
      <c r="J400" s="2">
        <f t="shared" si="13"/>
        <v>0.10507456953155876</v>
      </c>
      <c r="K400" s="3">
        <v>3</v>
      </c>
      <c r="L400" s="3">
        <v>4</v>
      </c>
      <c r="M400" s="3">
        <v>4</v>
      </c>
      <c r="N400" s="3">
        <v>38</v>
      </c>
      <c r="O400" s="24">
        <v>1000.99999999999</v>
      </c>
      <c r="P400" s="4">
        <v>0.84699999999999998</v>
      </c>
      <c r="Q400" s="4">
        <v>0.57142857142857095</v>
      </c>
      <c r="R400" s="4">
        <v>0.86399999999999999</v>
      </c>
      <c r="S400" s="4">
        <v>0.55500000000000005</v>
      </c>
      <c r="T400" s="4">
        <v>0.82599999999999996</v>
      </c>
      <c r="U400" s="4">
        <v>0.48299999999999998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0</v>
      </c>
      <c r="AB400" s="2">
        <v>0.16605458433008299</v>
      </c>
      <c r="AC400" s="2">
        <v>0.55961578793542299</v>
      </c>
      <c r="AD400" s="2">
        <v>0.14618251017808101</v>
      </c>
      <c r="AE400" s="2">
        <v>0.58878716523570196</v>
      </c>
      <c r="AF400" s="2">
        <v>0.19116050546115901</v>
      </c>
      <c r="AG400" s="2">
        <v>0.72773862532956402</v>
      </c>
    </row>
    <row r="401" spans="1:33" x14ac:dyDescent="0.35">
      <c r="A401" s="7">
        <v>381</v>
      </c>
      <c r="B401" s="7">
        <v>29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5.0441807689999996</v>
      </c>
      <c r="I401" s="4">
        <v>47.778134753400003</v>
      </c>
      <c r="J401" s="2">
        <f t="shared" si="13"/>
        <v>0.10557508774745636</v>
      </c>
      <c r="K401" s="3">
        <v>1</v>
      </c>
      <c r="L401" s="3">
        <v>4</v>
      </c>
      <c r="M401" s="3">
        <v>12</v>
      </c>
      <c r="N401" s="3">
        <v>32</v>
      </c>
      <c r="O401" s="24">
        <v>1001</v>
      </c>
      <c r="P401" s="4">
        <v>0.72699999999999998</v>
      </c>
      <c r="Q401" s="4">
        <v>0.8</v>
      </c>
      <c r="R401" s="4">
        <v>0.76400000000000001</v>
      </c>
      <c r="S401" s="4">
        <v>0.71899999999999997</v>
      </c>
      <c r="T401" s="4">
        <v>0.84399999999999997</v>
      </c>
      <c r="U401" s="4">
        <v>0.81399999999999995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0.31882880144861803</v>
      </c>
      <c r="AC401" s="2">
        <v>0.22314355131420999</v>
      </c>
      <c r="AD401" s="2">
        <v>0.26918748981561702</v>
      </c>
      <c r="AE401" s="2">
        <v>0.32989392126109002</v>
      </c>
      <c r="AF401" s="2">
        <v>0.16960278438618001</v>
      </c>
      <c r="AG401" s="2">
        <v>0.20579491297959701</v>
      </c>
    </row>
    <row r="402" spans="1:33" x14ac:dyDescent="0.35">
      <c r="A402" s="7">
        <v>781</v>
      </c>
      <c r="B402" s="7">
        <v>45</v>
      </c>
      <c r="C402" s="7">
        <v>0</v>
      </c>
      <c r="D402" s="7">
        <v>1</v>
      </c>
      <c r="E402" s="22" t="str">
        <f t="shared" si="12"/>
        <v>01</v>
      </c>
      <c r="F402" s="4">
        <v>8.4240999999999996E-2</v>
      </c>
      <c r="G402" s="25">
        <v>0</v>
      </c>
      <c r="H402" s="4">
        <v>4.9280957829999998</v>
      </c>
      <c r="I402" s="4">
        <v>46.115643597400002</v>
      </c>
      <c r="J402" s="2">
        <f t="shared" si="13"/>
        <v>0.10686386220744072</v>
      </c>
      <c r="K402" s="3">
        <v>2</v>
      </c>
      <c r="L402" s="3">
        <v>7</v>
      </c>
      <c r="M402" s="3">
        <v>12</v>
      </c>
      <c r="N402" s="3">
        <v>28</v>
      </c>
      <c r="O402" s="24">
        <v>1001</v>
      </c>
      <c r="P402" s="4">
        <v>0.71899999999999997</v>
      </c>
      <c r="Q402" s="4">
        <v>0.77777777777777801</v>
      </c>
      <c r="R402" s="4">
        <v>0.78</v>
      </c>
      <c r="S402" s="4">
        <v>0.77700000000000002</v>
      </c>
      <c r="T402" s="4">
        <v>0.82899999999999996</v>
      </c>
      <c r="U402" s="4">
        <v>0.71199999999999997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0.32989392126109002</v>
      </c>
      <c r="AC402" s="2">
        <v>0.251314428280906</v>
      </c>
      <c r="AD402" s="2">
        <v>0.2484613592985</v>
      </c>
      <c r="AE402" s="2">
        <v>0.25231492861449001</v>
      </c>
      <c r="AF402" s="2">
        <v>0.18753512384684201</v>
      </c>
      <c r="AG402" s="2">
        <v>0.33967736757016098</v>
      </c>
    </row>
    <row r="403" spans="1:33" x14ac:dyDescent="0.35">
      <c r="A403" s="7">
        <v>315</v>
      </c>
      <c r="B403" s="7">
        <v>17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5.9466430319999999</v>
      </c>
      <c r="I403" s="4">
        <v>55.188090786300002</v>
      </c>
      <c r="J403" s="2">
        <f t="shared" si="13"/>
        <v>0.10775228762717419</v>
      </c>
      <c r="K403" s="3">
        <v>1</v>
      </c>
      <c r="L403" s="3">
        <v>2</v>
      </c>
      <c r="M403" s="3">
        <v>17</v>
      </c>
      <c r="N403" s="3">
        <v>29</v>
      </c>
      <c r="O403" s="24">
        <v>1000.99999999999</v>
      </c>
      <c r="P403" s="4">
        <v>0.60899999999999999</v>
      </c>
      <c r="Q403" s="4">
        <v>0.66666666666666696</v>
      </c>
      <c r="R403" s="4">
        <v>0.66200000000000003</v>
      </c>
      <c r="S403" s="4">
        <v>0.57199999999999995</v>
      </c>
      <c r="T403" s="4">
        <v>0.35399999999999998</v>
      </c>
      <c r="U403" s="4">
        <v>0.47299999999999998</v>
      </c>
      <c r="V403" s="5">
        <v>100</v>
      </c>
      <c r="W403" s="5">
        <v>100</v>
      </c>
      <c r="X403" s="5">
        <v>100</v>
      </c>
      <c r="Y403" s="5">
        <v>100</v>
      </c>
      <c r="Z403" s="5">
        <v>0</v>
      </c>
      <c r="AA403" s="5">
        <v>0</v>
      </c>
      <c r="AB403" s="2">
        <v>0.49593701127223999</v>
      </c>
      <c r="AC403" s="2">
        <v>0.405465108108164</v>
      </c>
      <c r="AD403" s="2">
        <v>0.41248972304512899</v>
      </c>
      <c r="AE403" s="2">
        <v>0.55861628760233895</v>
      </c>
      <c r="AF403" s="2">
        <v>1.0384583658483599</v>
      </c>
      <c r="AG403" s="2">
        <v>0.74865989049020398</v>
      </c>
    </row>
    <row r="404" spans="1:33" x14ac:dyDescent="0.35">
      <c r="A404" s="7">
        <v>841</v>
      </c>
      <c r="B404" s="7">
        <v>37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5">
        <v>0</v>
      </c>
      <c r="H404" s="4">
        <v>6.3145424930000003</v>
      </c>
      <c r="I404" s="4">
        <v>58.226385389999997</v>
      </c>
      <c r="J404" s="2">
        <f t="shared" si="13"/>
        <v>0.10844812795273535</v>
      </c>
      <c r="K404" s="3">
        <v>0</v>
      </c>
      <c r="L404" s="3">
        <v>8</v>
      </c>
      <c r="M404" s="3">
        <v>6</v>
      </c>
      <c r="N404" s="3">
        <v>35</v>
      </c>
      <c r="O404" s="24">
        <v>1001</v>
      </c>
      <c r="P404" s="4">
        <v>0.86699999999999999</v>
      </c>
      <c r="Q404" s="4">
        <v>1</v>
      </c>
      <c r="R404" s="4">
        <v>0.88600000000000001</v>
      </c>
      <c r="S404" s="4">
        <v>0.88500000000000001</v>
      </c>
      <c r="T404" s="4">
        <v>0.83699999999999997</v>
      </c>
      <c r="U404" s="4">
        <v>0.96499999999999997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0.14271630220159501</v>
      </c>
      <c r="AC404" s="2">
        <v>1.0000050000287801E-5</v>
      </c>
      <c r="AD404" s="2">
        <v>0.121038328377056</v>
      </c>
      <c r="AE404" s="2">
        <v>0.122167633974208</v>
      </c>
      <c r="AF404" s="2">
        <v>0.177931208492662</v>
      </c>
      <c r="AG404" s="2">
        <v>3.5627177643151202E-2</v>
      </c>
    </row>
    <row r="405" spans="1:33" x14ac:dyDescent="0.35">
      <c r="A405" s="7">
        <v>303</v>
      </c>
      <c r="B405" s="7">
        <v>33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4.9600431800000004</v>
      </c>
      <c r="I405" s="4">
        <v>44.245075599000003</v>
      </c>
      <c r="J405" s="2">
        <f t="shared" si="13"/>
        <v>0.11210384687673816</v>
      </c>
      <c r="K405" s="3">
        <v>1</v>
      </c>
      <c r="L405" s="3">
        <v>6</v>
      </c>
      <c r="M405" s="3">
        <v>3</v>
      </c>
      <c r="N405" s="3">
        <v>39</v>
      </c>
      <c r="O405" s="24">
        <v>1001</v>
      </c>
      <c r="P405" s="4">
        <v>0.91500000000000004</v>
      </c>
      <c r="Q405" s="4">
        <v>0.85714285714285698</v>
      </c>
      <c r="R405" s="4">
        <v>0.90800000000000003</v>
      </c>
      <c r="S405" s="4">
        <v>0.80900000000000005</v>
      </c>
      <c r="T405" s="4">
        <v>0.88600000000000001</v>
      </c>
      <c r="U405" s="4">
        <v>0.78300000000000003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8.8831213706615703E-2</v>
      </c>
      <c r="AC405" s="2">
        <v>0.154150679827258</v>
      </c>
      <c r="AD405" s="2">
        <v>9.65109003808437E-2</v>
      </c>
      <c r="AE405" s="2">
        <v>0.211956361923645</v>
      </c>
      <c r="AF405" s="2">
        <v>0.121038328377056</v>
      </c>
      <c r="AG405" s="2">
        <v>0.24462258299133399</v>
      </c>
    </row>
    <row r="406" spans="1:33" x14ac:dyDescent="0.35">
      <c r="A406" s="7">
        <v>461</v>
      </c>
      <c r="B406" s="7">
        <v>40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7.6655503610000002</v>
      </c>
      <c r="I406" s="4">
        <v>68.297916043100003</v>
      </c>
      <c r="J406" s="2">
        <f t="shared" si="13"/>
        <v>0.11223695838922211</v>
      </c>
      <c r="K406" s="3">
        <v>0</v>
      </c>
      <c r="L406" s="3">
        <v>9</v>
      </c>
      <c r="M406" s="3">
        <v>4</v>
      </c>
      <c r="N406" s="3">
        <v>36</v>
      </c>
      <c r="O406" s="24">
        <v>1001</v>
      </c>
      <c r="P406" s="4">
        <v>0.90900000000000003</v>
      </c>
      <c r="Q406" s="4">
        <v>1</v>
      </c>
      <c r="R406" s="4">
        <v>0.94799999999999995</v>
      </c>
      <c r="S406" s="4">
        <v>0.94399999999999995</v>
      </c>
      <c r="T406" s="4">
        <v>0.90500000000000003</v>
      </c>
      <c r="U406" s="4">
        <v>0.89300000000000002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9.5410184804658196E-2</v>
      </c>
      <c r="AC406" s="2">
        <v>1.0000050000287801E-5</v>
      </c>
      <c r="AD406" s="2">
        <v>5.3400776727115302E-2</v>
      </c>
      <c r="AE406" s="2">
        <v>5.7629112836636402E-2</v>
      </c>
      <c r="AF406" s="2">
        <v>9.9820335282210904E-2</v>
      </c>
      <c r="AG406" s="2">
        <v>0.113168698105638</v>
      </c>
    </row>
    <row r="407" spans="1:33" x14ac:dyDescent="0.35">
      <c r="A407" s="7">
        <v>747</v>
      </c>
      <c r="B407" s="7">
        <v>25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6.2174982080000003</v>
      </c>
      <c r="I407" s="4">
        <v>54.632458737999997</v>
      </c>
      <c r="J407" s="2">
        <f t="shared" si="13"/>
        <v>0.11380593792816751</v>
      </c>
      <c r="K407" s="3">
        <v>3</v>
      </c>
      <c r="L407" s="3">
        <v>6</v>
      </c>
      <c r="M407" s="3">
        <v>6</v>
      </c>
      <c r="N407" s="3">
        <v>34</v>
      </c>
      <c r="O407" s="24">
        <v>1001</v>
      </c>
      <c r="P407" s="4">
        <v>0.8</v>
      </c>
      <c r="Q407" s="4">
        <v>0.66666666666666696</v>
      </c>
      <c r="R407" s="4">
        <v>0.79400000000000004</v>
      </c>
      <c r="S407" s="4">
        <v>0.60799999999999998</v>
      </c>
      <c r="T407" s="4">
        <v>0.79300000000000004</v>
      </c>
      <c r="U407" s="4">
        <v>0.63900000000000001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0.22314355131420999</v>
      </c>
      <c r="AC407" s="2">
        <v>0.405465108108164</v>
      </c>
      <c r="AD407" s="2">
        <v>0.23067181773500101</v>
      </c>
      <c r="AE407" s="2">
        <v>0.49758039701597001</v>
      </c>
      <c r="AF407" s="2">
        <v>0.231932057347289</v>
      </c>
      <c r="AG407" s="2">
        <v>0.44785082460460202</v>
      </c>
    </row>
    <row r="408" spans="1:33" x14ac:dyDescent="0.35">
      <c r="A408" s="7">
        <v>411</v>
      </c>
      <c r="B408" s="7">
        <v>7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4.658292082</v>
      </c>
      <c r="I408" s="4">
        <v>40.6075803982</v>
      </c>
      <c r="J408" s="2">
        <f t="shared" si="13"/>
        <v>0.11471483984814045</v>
      </c>
      <c r="K408" s="3">
        <v>0</v>
      </c>
      <c r="L408" s="3">
        <v>4</v>
      </c>
      <c r="M408" s="3">
        <v>11</v>
      </c>
      <c r="N408" s="3">
        <v>34</v>
      </c>
      <c r="O408" s="24">
        <v>1001</v>
      </c>
      <c r="P408" s="4">
        <v>0.76300000000000001</v>
      </c>
      <c r="Q408" s="4">
        <v>1</v>
      </c>
      <c r="R408" s="4">
        <v>0.53700000000000003</v>
      </c>
      <c r="S408" s="4">
        <v>0.82799999999999996</v>
      </c>
      <c r="T408" s="4">
        <v>0.316</v>
      </c>
      <c r="U408" s="4">
        <v>0.56799999999999995</v>
      </c>
      <c r="V408" s="5">
        <v>100</v>
      </c>
      <c r="W408" s="5">
        <v>100</v>
      </c>
      <c r="X408" s="5">
        <v>100</v>
      </c>
      <c r="Y408" s="5">
        <v>100</v>
      </c>
      <c r="Z408" s="5">
        <v>0</v>
      </c>
      <c r="AA408" s="5">
        <v>100</v>
      </c>
      <c r="AB408" s="2">
        <v>0.27049724769768002</v>
      </c>
      <c r="AC408" s="2">
        <v>1.0000050000287801E-5</v>
      </c>
      <c r="AD408" s="2">
        <v>0.621757184473272</v>
      </c>
      <c r="AE408" s="2">
        <v>0.188742124596877</v>
      </c>
      <c r="AF408" s="2">
        <v>1.1520130653952201</v>
      </c>
      <c r="AG408" s="2">
        <v>0.56563386026098605</v>
      </c>
    </row>
    <row r="409" spans="1:33" x14ac:dyDescent="0.35">
      <c r="A409" s="7">
        <v>579</v>
      </c>
      <c r="B409" s="7">
        <v>11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8.9110851370000006</v>
      </c>
      <c r="I409" s="4">
        <v>76.838411085999994</v>
      </c>
      <c r="J409" s="2">
        <f t="shared" si="13"/>
        <v>0.11597175177173343</v>
      </c>
      <c r="K409" s="3">
        <v>4</v>
      </c>
      <c r="L409" s="3">
        <v>7</v>
      </c>
      <c r="M409" s="3">
        <v>4</v>
      </c>
      <c r="N409" s="3">
        <v>34</v>
      </c>
      <c r="O409" s="24">
        <v>1001</v>
      </c>
      <c r="P409" s="4">
        <v>0.81</v>
      </c>
      <c r="Q409" s="4">
        <v>0.63636363636363602</v>
      </c>
      <c r="R409" s="4">
        <v>0.85399999999999998</v>
      </c>
      <c r="S409" s="4">
        <v>0.627</v>
      </c>
      <c r="T409" s="4">
        <v>0.79200000000000004</v>
      </c>
      <c r="U409" s="4">
        <v>0.59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0.21072103131565301</v>
      </c>
      <c r="AC409" s="2">
        <v>0.45198512374305699</v>
      </c>
      <c r="AD409" s="2">
        <v>0.157824085193567</v>
      </c>
      <c r="AE409" s="2">
        <v>0.46680873834921599</v>
      </c>
      <c r="AF409" s="2">
        <v>0.233193887167711</v>
      </c>
      <c r="AG409" s="2">
        <v>0.52763274208237199</v>
      </c>
    </row>
    <row r="410" spans="1:33" x14ac:dyDescent="0.35">
      <c r="A410" s="7">
        <v>743</v>
      </c>
      <c r="B410" s="7">
        <v>41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5.6518529690000001</v>
      </c>
      <c r="I410" s="4">
        <v>48.261068545420002</v>
      </c>
      <c r="J410" s="2">
        <f t="shared" si="13"/>
        <v>0.11710998407921416</v>
      </c>
      <c r="K410" s="3">
        <v>1</v>
      </c>
      <c r="L410" s="3">
        <v>11</v>
      </c>
      <c r="M410" s="3">
        <v>2</v>
      </c>
      <c r="N410" s="3">
        <v>35</v>
      </c>
      <c r="O410" s="24">
        <v>1000.99999999999</v>
      </c>
      <c r="P410" s="4">
        <v>0.91100000000000003</v>
      </c>
      <c r="Q410" s="4">
        <v>0.91666666666666696</v>
      </c>
      <c r="R410" s="4">
        <v>0.91100000000000003</v>
      </c>
      <c r="S410" s="4">
        <v>0.877</v>
      </c>
      <c r="T410" s="4">
        <v>0.94199999999999995</v>
      </c>
      <c r="U410" s="4">
        <v>0.85599999999999998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9.3212381722178703E-2</v>
      </c>
      <c r="AC410" s="2">
        <v>8.7011376989629796E-2</v>
      </c>
      <c r="AD410" s="2">
        <v>9.3212381722178703E-2</v>
      </c>
      <c r="AE410" s="2">
        <v>0.131248286609954</v>
      </c>
      <c r="AF410" s="2">
        <v>5.9750004405774E-2</v>
      </c>
      <c r="AG410" s="2">
        <v>0.15548490284039501</v>
      </c>
    </row>
    <row r="411" spans="1:33" x14ac:dyDescent="0.35">
      <c r="A411" s="7">
        <v>261</v>
      </c>
      <c r="B411" s="7">
        <v>17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8.1936884180000007</v>
      </c>
      <c r="I411" s="4">
        <v>69.625615941999996</v>
      </c>
      <c r="J411" s="2">
        <f t="shared" si="13"/>
        <v>0.11768209598067417</v>
      </c>
      <c r="K411" s="3">
        <v>1</v>
      </c>
      <c r="L411" s="3">
        <v>9</v>
      </c>
      <c r="M411" s="3">
        <v>3</v>
      </c>
      <c r="N411" s="3">
        <v>36</v>
      </c>
      <c r="O411" s="24">
        <v>841.67699811258694</v>
      </c>
      <c r="P411" s="4">
        <v>0.91700000000000004</v>
      </c>
      <c r="Q411" s="4">
        <v>0.9</v>
      </c>
      <c r="R411" s="4">
        <v>0.91400000000000003</v>
      </c>
      <c r="S411" s="4">
        <v>0.85799999999999998</v>
      </c>
      <c r="T411" s="4">
        <v>0.872</v>
      </c>
      <c r="U411" s="4">
        <v>0.81499999999999995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8.6647806725672197E-2</v>
      </c>
      <c r="AC411" s="2">
        <v>0.105360515657826</v>
      </c>
      <c r="AD411" s="2">
        <v>8.9924707527986994E-2</v>
      </c>
      <c r="AE411" s="2">
        <v>0.153151179494175</v>
      </c>
      <c r="AF411" s="2">
        <v>0.13696585507315701</v>
      </c>
      <c r="AG411" s="2">
        <v>0.20456716574127401</v>
      </c>
    </row>
    <row r="412" spans="1:33" x14ac:dyDescent="0.35">
      <c r="A412" s="7">
        <v>135</v>
      </c>
      <c r="B412" s="7">
        <v>48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6.4814653030000002</v>
      </c>
      <c r="I412" s="4">
        <v>55.037274504000003</v>
      </c>
      <c r="J412" s="2">
        <f t="shared" si="13"/>
        <v>0.11776501219239953</v>
      </c>
      <c r="K412" s="3">
        <v>0</v>
      </c>
      <c r="L412" s="3">
        <v>1</v>
      </c>
      <c r="M412" s="3">
        <v>10</v>
      </c>
      <c r="N412" s="3">
        <v>38</v>
      </c>
      <c r="O412" s="24">
        <v>1000.99999999999</v>
      </c>
      <c r="P412" s="4">
        <v>0.76900000000000002</v>
      </c>
      <c r="Q412" s="4">
        <v>1</v>
      </c>
      <c r="R412" s="4">
        <v>0.78200000000000003</v>
      </c>
      <c r="S412" s="4">
        <v>0.66500000000000004</v>
      </c>
      <c r="T412" s="4">
        <v>0.80800000000000005</v>
      </c>
      <c r="U412" s="4">
        <v>0.498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0</v>
      </c>
      <c r="AB412" s="2">
        <v>0.262664309476493</v>
      </c>
      <c r="AC412" s="2">
        <v>1.0000050000287801E-5</v>
      </c>
      <c r="AD412" s="2">
        <v>0.24590053843682599</v>
      </c>
      <c r="AE412" s="2">
        <v>0.40796823832628298</v>
      </c>
      <c r="AF412" s="2">
        <v>0.213193220461042</v>
      </c>
      <c r="AG412" s="2">
        <v>0.69715520195748404</v>
      </c>
    </row>
    <row r="413" spans="1:33" x14ac:dyDescent="0.35">
      <c r="A413" s="7">
        <v>389</v>
      </c>
      <c r="B413" s="7">
        <v>22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7.0562787230000001</v>
      </c>
      <c r="I413" s="4">
        <v>58.6059847</v>
      </c>
      <c r="J413" s="2">
        <f t="shared" si="13"/>
        <v>0.12040201626370763</v>
      </c>
      <c r="K413" s="3">
        <v>1</v>
      </c>
      <c r="L413" s="3">
        <v>4</v>
      </c>
      <c r="M413" s="3">
        <v>9</v>
      </c>
      <c r="N413" s="3">
        <v>35</v>
      </c>
      <c r="O413" s="24">
        <v>1000.99999999999</v>
      </c>
      <c r="P413" s="4">
        <v>0.77400000000000002</v>
      </c>
      <c r="Q413" s="4">
        <v>0.8</v>
      </c>
      <c r="R413" s="4">
        <v>0.80600000000000005</v>
      </c>
      <c r="S413" s="4">
        <v>0.72</v>
      </c>
      <c r="T413" s="4">
        <v>0.83599999999999997</v>
      </c>
      <c r="U413" s="4">
        <v>0.72199999999999998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0.25618340539241002</v>
      </c>
      <c r="AC413" s="2">
        <v>0.22314355131420999</v>
      </c>
      <c r="AD413" s="2">
        <v>0.21567153647550899</v>
      </c>
      <c r="AE413" s="2">
        <v>0.32850406697203599</v>
      </c>
      <c r="AF413" s="2">
        <v>0.17912666589743501</v>
      </c>
      <c r="AG413" s="2">
        <v>0.325730140089311</v>
      </c>
    </row>
    <row r="414" spans="1:33" x14ac:dyDescent="0.35">
      <c r="A414" s="7">
        <v>823</v>
      </c>
      <c r="B414" s="7">
        <v>36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5">
        <v>0</v>
      </c>
      <c r="H414" s="4">
        <v>6.935553123</v>
      </c>
      <c r="I414" s="4">
        <v>57.083122727000003</v>
      </c>
      <c r="J414" s="2">
        <f t="shared" si="13"/>
        <v>0.12149918910654693</v>
      </c>
      <c r="K414" s="3">
        <v>1</v>
      </c>
      <c r="L414" s="3">
        <v>2</v>
      </c>
      <c r="M414" s="3">
        <v>7</v>
      </c>
      <c r="N414" s="3">
        <v>39</v>
      </c>
      <c r="O414" s="24">
        <v>1000.99999999999</v>
      </c>
      <c r="P414" s="4">
        <v>0.81399999999999995</v>
      </c>
      <c r="Q414" s="4">
        <v>0.66666666666666696</v>
      </c>
      <c r="R414" s="4">
        <v>0.76400000000000001</v>
      </c>
      <c r="S414" s="4">
        <v>0.59399999999999997</v>
      </c>
      <c r="T414" s="4">
        <v>0.74299999999999999</v>
      </c>
      <c r="U414" s="4">
        <v>0.5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0</v>
      </c>
      <c r="AB414" s="2">
        <v>0.20579491297959701</v>
      </c>
      <c r="AC414" s="2">
        <v>0.405465108108164</v>
      </c>
      <c r="AD414" s="2">
        <v>0.26918748981561702</v>
      </c>
      <c r="AE414" s="2">
        <v>0.52087595961949196</v>
      </c>
      <c r="AF414" s="2">
        <v>0.29705923426437802</v>
      </c>
      <c r="AG414" s="2">
        <v>0.69314718055994495</v>
      </c>
    </row>
    <row r="415" spans="1:33" x14ac:dyDescent="0.35">
      <c r="A415" s="7">
        <v>189</v>
      </c>
      <c r="B415" s="7">
        <v>34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7.3217561690000004</v>
      </c>
      <c r="I415" s="4">
        <v>59.769466210899999</v>
      </c>
      <c r="J415" s="2">
        <f t="shared" si="13"/>
        <v>0.12249994241482369</v>
      </c>
      <c r="K415" s="3">
        <v>3</v>
      </c>
      <c r="L415" s="3">
        <v>1</v>
      </c>
      <c r="M415" s="3">
        <v>9</v>
      </c>
      <c r="N415" s="3">
        <v>36</v>
      </c>
      <c r="O415" s="24">
        <v>525.63821816507095</v>
      </c>
      <c r="P415" s="4">
        <v>0.73799999999999999</v>
      </c>
      <c r="Q415" s="4">
        <v>0.25</v>
      </c>
      <c r="R415" s="4">
        <v>0.85699999999999998</v>
      </c>
      <c r="S415" s="4">
        <v>0.34300000000000003</v>
      </c>
      <c r="T415" s="4">
        <v>0.93799999999999994</v>
      </c>
      <c r="U415" s="4">
        <v>0.45600000000000002</v>
      </c>
      <c r="V415" s="5">
        <v>100</v>
      </c>
      <c r="W415" s="5">
        <v>0</v>
      </c>
      <c r="X415" s="5">
        <v>100</v>
      </c>
      <c r="Y415" s="5">
        <v>0</v>
      </c>
      <c r="Z415" s="5">
        <v>100</v>
      </c>
      <c r="AA415" s="5">
        <v>0</v>
      </c>
      <c r="AB415" s="2">
        <v>0.30381145438166501</v>
      </c>
      <c r="AC415" s="2">
        <v>1.3862943611198899</v>
      </c>
      <c r="AD415" s="2">
        <v>0.15431736038435701</v>
      </c>
      <c r="AE415" s="2">
        <v>1.0700248318162</v>
      </c>
      <c r="AF415" s="2">
        <v>6.4005329975912406E-2</v>
      </c>
      <c r="AG415" s="2">
        <v>0.78526246946775102</v>
      </c>
    </row>
    <row r="416" spans="1:33" x14ac:dyDescent="0.35">
      <c r="A416" s="7">
        <v>375</v>
      </c>
      <c r="B416" s="7">
        <v>10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5.7944248849999997</v>
      </c>
      <c r="I416" s="4">
        <v>47.220651958700003</v>
      </c>
      <c r="J416" s="2">
        <f t="shared" si="13"/>
        <v>0.12270954856929768</v>
      </c>
      <c r="K416" s="3">
        <v>2</v>
      </c>
      <c r="L416" s="3">
        <v>7</v>
      </c>
      <c r="M416" s="3">
        <v>9</v>
      </c>
      <c r="N416" s="3">
        <v>31</v>
      </c>
      <c r="O416" s="24">
        <v>1001</v>
      </c>
      <c r="P416" s="4">
        <v>0.76500000000000001</v>
      </c>
      <c r="Q416" s="4">
        <v>0.77777777777777801</v>
      </c>
      <c r="R416" s="4">
        <v>0.79500000000000004</v>
      </c>
      <c r="S416" s="4">
        <v>0.73</v>
      </c>
      <c r="T416" s="4">
        <v>0.77200000000000002</v>
      </c>
      <c r="U416" s="4">
        <v>0.748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0.26787944515560103</v>
      </c>
      <c r="AC416" s="2">
        <v>0.251314428280906</v>
      </c>
      <c r="AD416" s="2">
        <v>0.22941316432780501</v>
      </c>
      <c r="AE416" s="2">
        <v>0.31471074483970002</v>
      </c>
      <c r="AF416" s="2">
        <v>0.25877072895736097</v>
      </c>
      <c r="AG416" s="2">
        <v>0.29035230100766002</v>
      </c>
    </row>
    <row r="417" spans="1:33" x14ac:dyDescent="0.35">
      <c r="A417" s="7">
        <v>783</v>
      </c>
      <c r="B417" s="7">
        <v>32</v>
      </c>
      <c r="C417" s="7">
        <v>0</v>
      </c>
      <c r="D417" s="7">
        <v>1</v>
      </c>
      <c r="E417" s="22" t="str">
        <f t="shared" si="12"/>
        <v>01</v>
      </c>
      <c r="F417" s="4">
        <v>0.347777</v>
      </c>
      <c r="G417" s="25">
        <v>0</v>
      </c>
      <c r="H417" s="4">
        <v>10.27175463</v>
      </c>
      <c r="I417" s="4">
        <v>82.313243134000004</v>
      </c>
      <c r="J417" s="2">
        <f t="shared" si="13"/>
        <v>0.12478860313252786</v>
      </c>
      <c r="K417" s="3">
        <v>1</v>
      </c>
      <c r="L417" s="3">
        <v>13</v>
      </c>
      <c r="M417" s="3">
        <v>6</v>
      </c>
      <c r="N417" s="3">
        <v>29</v>
      </c>
      <c r="O417" s="24">
        <v>1000.99999999999</v>
      </c>
      <c r="P417" s="4">
        <v>0.83899999999999997</v>
      </c>
      <c r="Q417" s="4">
        <v>0.92857142857142905</v>
      </c>
      <c r="R417" s="4">
        <v>0.85199999999999998</v>
      </c>
      <c r="S417" s="4">
        <v>0.88300000000000001</v>
      </c>
      <c r="T417" s="4">
        <v>0.83699999999999997</v>
      </c>
      <c r="U417" s="4">
        <v>0.89900000000000002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0.175544572514931</v>
      </c>
      <c r="AC417" s="2">
        <v>7.4107972153721793E-2</v>
      </c>
      <c r="AD417" s="2">
        <v>0.160168752152821</v>
      </c>
      <c r="AE417" s="2">
        <v>0.124430078378177</v>
      </c>
      <c r="AF417" s="2">
        <v>0.177931208492662</v>
      </c>
      <c r="AG417" s="2">
        <v>0.106472244510517</v>
      </c>
    </row>
    <row r="418" spans="1:33" x14ac:dyDescent="0.35">
      <c r="A418" s="7">
        <v>593</v>
      </c>
      <c r="B418" s="7">
        <v>47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7.2493642490000001</v>
      </c>
      <c r="I418" s="4">
        <v>57.878229148000003</v>
      </c>
      <c r="J418" s="2">
        <f t="shared" si="13"/>
        <v>0.12525200504083675</v>
      </c>
      <c r="K418" s="3">
        <v>2</v>
      </c>
      <c r="L418" s="3">
        <v>3</v>
      </c>
      <c r="M418" s="3">
        <v>7</v>
      </c>
      <c r="N418" s="3">
        <v>37</v>
      </c>
      <c r="O418" s="24">
        <v>1001</v>
      </c>
      <c r="P418" s="4">
        <v>0.80800000000000005</v>
      </c>
      <c r="Q418" s="4">
        <v>0.6</v>
      </c>
      <c r="R418" s="4">
        <v>0.82</v>
      </c>
      <c r="S418" s="4">
        <v>0.57999999999999996</v>
      </c>
      <c r="T418" s="4">
        <v>0.85099999999999998</v>
      </c>
      <c r="U418" s="4">
        <v>0.57399999999999995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0.213193220461042</v>
      </c>
      <c r="AC418" s="2">
        <v>0.51082562376599105</v>
      </c>
      <c r="AD418" s="2">
        <v>0.19845093872383801</v>
      </c>
      <c r="AE418" s="2">
        <v>0.54472717544167204</v>
      </c>
      <c r="AF418" s="2">
        <v>0.16134315040876299</v>
      </c>
      <c r="AG418" s="2">
        <v>0.55512588266257101</v>
      </c>
    </row>
    <row r="419" spans="1:33" x14ac:dyDescent="0.35">
      <c r="A419" s="7">
        <v>799</v>
      </c>
      <c r="B419" s="7">
        <v>42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6.0094293360000002</v>
      </c>
      <c r="I419" s="4">
        <v>47.816913042000003</v>
      </c>
      <c r="J419" s="2">
        <f t="shared" si="13"/>
        <v>0.12567581120767071</v>
      </c>
      <c r="K419" s="3">
        <v>0</v>
      </c>
      <c r="L419" s="3">
        <v>9</v>
      </c>
      <c r="M419" s="3">
        <v>4</v>
      </c>
      <c r="N419" s="3">
        <v>36</v>
      </c>
      <c r="O419" s="24">
        <v>1001</v>
      </c>
      <c r="P419" s="4">
        <v>0.90700000000000003</v>
      </c>
      <c r="Q419" s="4">
        <v>1</v>
      </c>
      <c r="R419" s="4">
        <v>0.89200000000000002</v>
      </c>
      <c r="S419" s="4">
        <v>0.91200000000000003</v>
      </c>
      <c r="T419" s="4">
        <v>0.85599999999999998</v>
      </c>
      <c r="U419" s="4">
        <v>0.94899999999999995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9.7612828867000401E-2</v>
      </c>
      <c r="AC419" s="2">
        <v>1.0000050000287801E-5</v>
      </c>
      <c r="AD419" s="2">
        <v>0.11428914640212801</v>
      </c>
      <c r="AE419" s="2">
        <v>9.2115288907805598E-2</v>
      </c>
      <c r="AF419" s="2">
        <v>0.15548490284039501</v>
      </c>
      <c r="AG419" s="2">
        <v>5.2346480372209202E-2</v>
      </c>
    </row>
    <row r="420" spans="1:33" x14ac:dyDescent="0.35">
      <c r="A420" s="7">
        <v>197</v>
      </c>
      <c r="B420" s="7">
        <v>41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4.4573866600000001</v>
      </c>
      <c r="I420" s="4">
        <v>35.397680960999999</v>
      </c>
      <c r="J420" s="2">
        <f t="shared" si="13"/>
        <v>0.12592312657179441</v>
      </c>
      <c r="K420" s="3">
        <v>2</v>
      </c>
      <c r="L420" s="3">
        <v>12</v>
      </c>
      <c r="M420" s="3">
        <v>1</v>
      </c>
      <c r="N420" s="3">
        <v>34</v>
      </c>
      <c r="O420" s="24">
        <v>1000.99999999999</v>
      </c>
      <c r="P420" s="4">
        <v>0.93500000000000005</v>
      </c>
      <c r="Q420" s="4">
        <v>0.85714285714285698</v>
      </c>
      <c r="R420" s="4">
        <v>0.93500000000000005</v>
      </c>
      <c r="S420" s="4">
        <v>0.82099999999999995</v>
      </c>
      <c r="T420" s="4">
        <v>0.92700000000000005</v>
      </c>
      <c r="U420" s="4">
        <v>0.84699999999999998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6.7208749693450004E-2</v>
      </c>
      <c r="AC420" s="2">
        <v>0.154150679827258</v>
      </c>
      <c r="AD420" s="2">
        <v>6.7208749693450004E-2</v>
      </c>
      <c r="AE420" s="2">
        <v>0.19723216952970901</v>
      </c>
      <c r="AF420" s="2">
        <v>7.5801713416281793E-2</v>
      </c>
      <c r="AG420" s="2">
        <v>0.16605458433008299</v>
      </c>
    </row>
    <row r="421" spans="1:33" x14ac:dyDescent="0.35">
      <c r="A421" s="7">
        <v>49</v>
      </c>
      <c r="B421" s="7">
        <v>29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5">
        <v>0</v>
      </c>
      <c r="H421" s="4">
        <v>6.1384528899999999</v>
      </c>
      <c r="I421" s="4">
        <v>48.523677630000002</v>
      </c>
      <c r="J421" s="2">
        <f t="shared" si="13"/>
        <v>0.12650427976227571</v>
      </c>
      <c r="K421" s="3">
        <v>2</v>
      </c>
      <c r="L421" s="3">
        <v>3</v>
      </c>
      <c r="M421" s="3">
        <v>11</v>
      </c>
      <c r="N421" s="3">
        <v>33</v>
      </c>
      <c r="O421" s="24">
        <v>1000.99999999999</v>
      </c>
      <c r="P421" s="4">
        <v>0.74199999999999999</v>
      </c>
      <c r="Q421" s="4">
        <v>0.6</v>
      </c>
      <c r="R421" s="4">
        <v>0.72799999999999998</v>
      </c>
      <c r="S421" s="4">
        <v>0.59499999999999997</v>
      </c>
      <c r="T421" s="4">
        <v>0.78400000000000003</v>
      </c>
      <c r="U421" s="4">
        <v>0.56299999999999994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0.298406035814757</v>
      </c>
      <c r="AC421" s="2">
        <v>0.51082562376599105</v>
      </c>
      <c r="AD421" s="2">
        <v>0.31745423078545099</v>
      </c>
      <c r="AE421" s="2">
        <v>0.51919387343650703</v>
      </c>
      <c r="AF421" s="2">
        <v>0.24334625863172901</v>
      </c>
      <c r="AG421" s="2">
        <v>0.57447565084244701</v>
      </c>
    </row>
    <row r="422" spans="1:33" x14ac:dyDescent="0.35">
      <c r="A422" s="7">
        <v>79</v>
      </c>
      <c r="B422" s="7">
        <v>23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6.3863082560000004</v>
      </c>
      <c r="I422" s="4">
        <v>50.248286927499997</v>
      </c>
      <c r="J422" s="2">
        <f t="shared" si="13"/>
        <v>0.12709504435871399</v>
      </c>
      <c r="K422" s="3">
        <v>0</v>
      </c>
      <c r="L422" s="3">
        <v>11</v>
      </c>
      <c r="M422" s="3">
        <v>6</v>
      </c>
      <c r="N422" s="3">
        <v>32</v>
      </c>
      <c r="O422" s="24">
        <v>1001</v>
      </c>
      <c r="P422" s="4">
        <v>0.85899999999999999</v>
      </c>
      <c r="Q422" s="4">
        <v>1</v>
      </c>
      <c r="R422" s="4">
        <v>0.82299999999999995</v>
      </c>
      <c r="S422" s="4">
        <v>0.95599999999999996</v>
      </c>
      <c r="T422" s="4">
        <v>0.52900000000000003</v>
      </c>
      <c r="U422" s="4">
        <v>0.86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0.15198635699788199</v>
      </c>
      <c r="AC422" s="2">
        <v>1.0000050000287801E-5</v>
      </c>
      <c r="AD422" s="2">
        <v>0.19479907830506701</v>
      </c>
      <c r="AE422" s="2">
        <v>4.4997365930735798E-2</v>
      </c>
      <c r="AF422" s="2">
        <v>0.63676684712383802</v>
      </c>
      <c r="AG422" s="2">
        <v>0.15082288973458399</v>
      </c>
    </row>
    <row r="423" spans="1:33" x14ac:dyDescent="0.35">
      <c r="A423" s="7">
        <v>953</v>
      </c>
      <c r="B423" s="7">
        <v>41</v>
      </c>
      <c r="C423" s="7">
        <v>0</v>
      </c>
      <c r="D423" s="7">
        <v>1</v>
      </c>
      <c r="E423" s="22" t="str">
        <f t="shared" si="12"/>
        <v>01</v>
      </c>
      <c r="F423" s="4">
        <v>0.244926</v>
      </c>
      <c r="G423" s="25">
        <v>0</v>
      </c>
      <c r="H423" s="4">
        <v>6.763368775</v>
      </c>
      <c r="I423" s="4">
        <v>51.783087973999997</v>
      </c>
      <c r="J423" s="2">
        <f t="shared" si="13"/>
        <v>0.13060960710562203</v>
      </c>
      <c r="K423" s="3">
        <v>1</v>
      </c>
      <c r="L423" s="3">
        <v>5</v>
      </c>
      <c r="M423" s="3">
        <v>2</v>
      </c>
      <c r="N423" s="3">
        <v>41</v>
      </c>
      <c r="O423" s="24">
        <v>1001</v>
      </c>
      <c r="P423" s="4">
        <v>0.94499999999999995</v>
      </c>
      <c r="Q423" s="4">
        <v>0.83333333333333304</v>
      </c>
      <c r="R423" s="4">
        <v>0.93300000000000005</v>
      </c>
      <c r="S423" s="4">
        <v>0.77700000000000002</v>
      </c>
      <c r="T423" s="4">
        <v>0.90900000000000003</v>
      </c>
      <c r="U423" s="4">
        <v>0.73699999999999999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5.6570351488394399E-2</v>
      </c>
      <c r="AC423" s="2">
        <v>0.18232155679395501</v>
      </c>
      <c r="AD423" s="2">
        <v>6.93500781347932E-2</v>
      </c>
      <c r="AE423" s="2">
        <v>0.25231492861449001</v>
      </c>
      <c r="AF423" s="2">
        <v>9.5410184804658196E-2</v>
      </c>
      <c r="AG423" s="2">
        <v>0.30516738679279998</v>
      </c>
    </row>
    <row r="424" spans="1:33" x14ac:dyDescent="0.35">
      <c r="A424" s="7">
        <v>679</v>
      </c>
      <c r="B424" s="7">
        <v>19</v>
      </c>
      <c r="C424" s="7">
        <v>0</v>
      </c>
      <c r="D424" s="7">
        <v>1</v>
      </c>
      <c r="E424" s="22" t="str">
        <f t="shared" si="12"/>
        <v>01</v>
      </c>
      <c r="F424" s="4">
        <v>0.13056599999999999</v>
      </c>
      <c r="G424" s="25">
        <v>0</v>
      </c>
      <c r="H424" s="4">
        <v>6.2386111030000002</v>
      </c>
      <c r="I424" s="4">
        <v>46.832151906</v>
      </c>
      <c r="J424" s="2">
        <f t="shared" si="13"/>
        <v>0.13321213843689997</v>
      </c>
      <c r="K424" s="3">
        <v>0</v>
      </c>
      <c r="L424" s="3">
        <v>6</v>
      </c>
      <c r="M424" s="3">
        <v>12</v>
      </c>
      <c r="N424" s="3">
        <v>31</v>
      </c>
      <c r="O424" s="24">
        <v>1000.99999999999</v>
      </c>
      <c r="P424" s="4">
        <v>0.74099999999999999</v>
      </c>
      <c r="Q424" s="4">
        <v>1</v>
      </c>
      <c r="R424" s="4">
        <v>0.30199999999999999</v>
      </c>
      <c r="S424" s="4">
        <v>0.84699999999999998</v>
      </c>
      <c r="T424" s="4">
        <v>0.35</v>
      </c>
      <c r="U424" s="4">
        <v>0.69499999999999995</v>
      </c>
      <c r="V424" s="5">
        <v>100</v>
      </c>
      <c r="W424" s="5">
        <v>100</v>
      </c>
      <c r="X424" s="5">
        <v>0</v>
      </c>
      <c r="Y424" s="5">
        <v>100</v>
      </c>
      <c r="Z424" s="5">
        <v>0</v>
      </c>
      <c r="AA424" s="5">
        <v>100</v>
      </c>
      <c r="AB424" s="2">
        <v>0.29975465368604998</v>
      </c>
      <c r="AC424" s="2">
        <v>1.0000050000287801E-5</v>
      </c>
      <c r="AD424" s="2">
        <v>1.19732826160727</v>
      </c>
      <c r="AE424" s="2">
        <v>0.16605458433008299</v>
      </c>
      <c r="AF424" s="2">
        <v>1.0498221244986801</v>
      </c>
      <c r="AG424" s="2">
        <v>0.36384343341734499</v>
      </c>
    </row>
    <row r="425" spans="1:33" x14ac:dyDescent="0.35">
      <c r="A425" s="7">
        <v>875</v>
      </c>
      <c r="B425" s="7">
        <v>15</v>
      </c>
      <c r="C425" s="7">
        <v>0</v>
      </c>
      <c r="D425" s="7">
        <v>1</v>
      </c>
      <c r="E425" s="22" t="str">
        <f t="shared" si="12"/>
        <v>01</v>
      </c>
      <c r="F425" s="4">
        <v>0.29750199999999999</v>
      </c>
      <c r="G425" s="25">
        <v>0</v>
      </c>
      <c r="H425" s="4">
        <v>7.992031205</v>
      </c>
      <c r="I425" s="4">
        <v>59.108396546400002</v>
      </c>
      <c r="J425" s="2">
        <f t="shared" si="13"/>
        <v>0.13520974467182961</v>
      </c>
      <c r="K425" s="3">
        <v>4</v>
      </c>
      <c r="L425" s="3">
        <v>5</v>
      </c>
      <c r="M425" s="3">
        <v>6</v>
      </c>
      <c r="N425" s="3">
        <v>34</v>
      </c>
      <c r="O425" s="24">
        <v>1000.99999999999</v>
      </c>
      <c r="P425" s="4">
        <v>0.77700000000000002</v>
      </c>
      <c r="Q425" s="4">
        <v>0.55555555555555602</v>
      </c>
      <c r="R425" s="4">
        <v>0.81599999999999995</v>
      </c>
      <c r="S425" s="4">
        <v>0.57099999999999995</v>
      </c>
      <c r="T425" s="4">
        <v>0.85599999999999998</v>
      </c>
      <c r="U425" s="4">
        <v>0.66800000000000004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0.25231492861449001</v>
      </c>
      <c r="AC425" s="2">
        <v>0.58778666490211895</v>
      </c>
      <c r="AD425" s="2">
        <v>0.20334092401803</v>
      </c>
      <c r="AE425" s="2">
        <v>0.56036606932612698</v>
      </c>
      <c r="AF425" s="2">
        <v>0.15548490284039501</v>
      </c>
      <c r="AG425" s="2">
        <v>0.40346710544549103</v>
      </c>
    </row>
    <row r="426" spans="1:33" x14ac:dyDescent="0.35">
      <c r="A426" s="7">
        <v>77</v>
      </c>
      <c r="B426" s="7">
        <v>28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6.0178024319999999</v>
      </c>
      <c r="I426" s="4">
        <v>43.701280165</v>
      </c>
      <c r="J426" s="2">
        <f t="shared" si="13"/>
        <v>0.13770311554441853</v>
      </c>
      <c r="K426" s="3">
        <v>1</v>
      </c>
      <c r="L426" s="3">
        <v>12</v>
      </c>
      <c r="M426" s="3">
        <v>8</v>
      </c>
      <c r="N426" s="3">
        <v>28</v>
      </c>
      <c r="O426" s="24">
        <v>848.24416844334803</v>
      </c>
      <c r="P426" s="4">
        <v>0.79</v>
      </c>
      <c r="Q426" s="4">
        <v>0.92307692307692302</v>
      </c>
      <c r="R426" s="4">
        <v>0.83699999999999997</v>
      </c>
      <c r="S426" s="4">
        <v>0.88900000000000001</v>
      </c>
      <c r="T426" s="4">
        <v>0.63100000000000001</v>
      </c>
      <c r="U426" s="4">
        <v>0.7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0.23572233352107</v>
      </c>
      <c r="AC426" s="2">
        <v>8.0042707673536398E-2</v>
      </c>
      <c r="AD426" s="2">
        <v>0.177931208492662</v>
      </c>
      <c r="AE426" s="2">
        <v>0.117658043468232</v>
      </c>
      <c r="AF426" s="2">
        <v>0.46044941644092402</v>
      </c>
      <c r="AG426" s="2">
        <v>0.356674943938732</v>
      </c>
    </row>
    <row r="427" spans="1:33" x14ac:dyDescent="0.35">
      <c r="A427" s="7">
        <v>597</v>
      </c>
      <c r="B427" s="7">
        <v>39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7.4994726529999998</v>
      </c>
      <c r="I427" s="4">
        <v>54.242878050000002</v>
      </c>
      <c r="J427" s="2">
        <f t="shared" si="13"/>
        <v>0.13825727768513935</v>
      </c>
      <c r="K427" s="3">
        <v>1</v>
      </c>
      <c r="L427" s="3">
        <v>12</v>
      </c>
      <c r="M427" s="3">
        <v>5</v>
      </c>
      <c r="N427" s="3">
        <v>31</v>
      </c>
      <c r="O427" s="24">
        <v>609.11583837515695</v>
      </c>
      <c r="P427" s="4">
        <v>0.85099999999999998</v>
      </c>
      <c r="Q427" s="4">
        <v>0.92307692307692302</v>
      </c>
      <c r="R427" s="4">
        <v>0.86399999999999999</v>
      </c>
      <c r="S427" s="4">
        <v>0.86499999999999999</v>
      </c>
      <c r="T427" s="4">
        <v>0.83</v>
      </c>
      <c r="U427" s="4">
        <v>0.84099999999999997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0.16134315040876299</v>
      </c>
      <c r="AC427" s="2">
        <v>8.0042707673536398E-2</v>
      </c>
      <c r="AD427" s="2">
        <v>0.14618251017808101</v>
      </c>
      <c r="AE427" s="2">
        <v>0.14502577205025799</v>
      </c>
      <c r="AF427" s="2">
        <v>0.18632957819149301</v>
      </c>
      <c r="AG427" s="2">
        <v>0.173163619009189</v>
      </c>
    </row>
    <row r="428" spans="1:33" x14ac:dyDescent="0.35">
      <c r="A428" s="7">
        <v>225</v>
      </c>
      <c r="B428" s="7">
        <v>16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5">
        <v>0</v>
      </c>
      <c r="H428" s="4">
        <v>8.2039566120000007</v>
      </c>
      <c r="I428" s="4">
        <v>56.798432234000003</v>
      </c>
      <c r="J428" s="2">
        <f t="shared" si="13"/>
        <v>0.14443984260342041</v>
      </c>
      <c r="K428" s="3">
        <v>0</v>
      </c>
      <c r="L428" s="3">
        <v>3</v>
      </c>
      <c r="M428" s="3">
        <v>7</v>
      </c>
      <c r="N428" s="3">
        <v>39</v>
      </c>
      <c r="O428" s="24">
        <v>1001</v>
      </c>
      <c r="P428" s="4">
        <v>0.85499999999999998</v>
      </c>
      <c r="Q428" s="4">
        <v>1</v>
      </c>
      <c r="R428" s="4">
        <v>0.85099999999999998</v>
      </c>
      <c r="S428" s="4">
        <v>0.81299999999999994</v>
      </c>
      <c r="T428" s="4">
        <v>0.89</v>
      </c>
      <c r="U428" s="4">
        <v>0.91600000000000004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0.15665381004537701</v>
      </c>
      <c r="AC428" s="2">
        <v>1.0000050000287801E-5</v>
      </c>
      <c r="AD428" s="2">
        <v>0.16134315040876299</v>
      </c>
      <c r="AE428" s="2">
        <v>0.207024169434327</v>
      </c>
      <c r="AF428" s="2">
        <v>0.11653381625595199</v>
      </c>
      <c r="AG428" s="2">
        <v>8.7738914308006705E-2</v>
      </c>
    </row>
    <row r="429" spans="1:33" x14ac:dyDescent="0.35">
      <c r="A429" s="7">
        <v>339</v>
      </c>
      <c r="B429" s="7">
        <v>13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5">
        <v>0</v>
      </c>
      <c r="H429" s="4">
        <v>7.5579067880000004</v>
      </c>
      <c r="I429" s="4">
        <v>51.264911669999996</v>
      </c>
      <c r="J429" s="2">
        <f t="shared" si="13"/>
        <v>0.14742845626364073</v>
      </c>
      <c r="K429" s="3">
        <v>0</v>
      </c>
      <c r="L429" s="3">
        <v>7</v>
      </c>
      <c r="M429" s="3">
        <v>6</v>
      </c>
      <c r="N429" s="3">
        <v>36</v>
      </c>
      <c r="O429" s="24">
        <v>905.573992243715</v>
      </c>
      <c r="P429" s="4">
        <v>0.872</v>
      </c>
      <c r="Q429" s="4">
        <v>1</v>
      </c>
      <c r="R429" s="4">
        <v>0.95099999999999996</v>
      </c>
      <c r="S429" s="4">
        <v>0.97199999999999998</v>
      </c>
      <c r="T429" s="4">
        <v>0.94299999999999995</v>
      </c>
      <c r="U429" s="4">
        <v>0.88800000000000001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0.13696585507315701</v>
      </c>
      <c r="AC429" s="2">
        <v>1.0000050000287801E-5</v>
      </c>
      <c r="AD429" s="2">
        <v>5.0241216436746797E-2</v>
      </c>
      <c r="AE429" s="2">
        <v>2.8399474521698002E-2</v>
      </c>
      <c r="AF429" s="2">
        <v>5.8688996348679599E-2</v>
      </c>
      <c r="AG429" s="2">
        <v>0.11878353598996701</v>
      </c>
    </row>
    <row r="430" spans="1:33" x14ac:dyDescent="0.35">
      <c r="A430" s="7">
        <v>469</v>
      </c>
      <c r="B430" s="7">
        <v>20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8.5366614819999995</v>
      </c>
      <c r="I430" s="4">
        <v>56.516276194</v>
      </c>
      <c r="J430" s="2">
        <f t="shared" si="13"/>
        <v>0.15104784067330831</v>
      </c>
      <c r="K430" s="3">
        <v>1</v>
      </c>
      <c r="L430" s="3">
        <v>4</v>
      </c>
      <c r="M430" s="3">
        <v>12</v>
      </c>
      <c r="N430" s="3">
        <v>32</v>
      </c>
      <c r="O430" s="24">
        <v>1001</v>
      </c>
      <c r="P430" s="4">
        <v>0.71199999999999997</v>
      </c>
      <c r="Q430" s="4">
        <v>0.8</v>
      </c>
      <c r="R430" s="4">
        <v>0.72399999999999998</v>
      </c>
      <c r="S430" s="4">
        <v>0.76</v>
      </c>
      <c r="T430" s="4">
        <v>0.71599999999999997</v>
      </c>
      <c r="U430" s="4">
        <v>0.49299999999999999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0</v>
      </c>
      <c r="AB430" s="2">
        <v>0.33967736757016098</v>
      </c>
      <c r="AC430" s="2">
        <v>0.22314355131420999</v>
      </c>
      <c r="AD430" s="2">
        <v>0.322963886596421</v>
      </c>
      <c r="AE430" s="2">
        <v>0.27443684570176002</v>
      </c>
      <c r="AF430" s="2">
        <v>0.33407511202149098</v>
      </c>
      <c r="AG430" s="2">
        <v>0.70724610493944695</v>
      </c>
    </row>
    <row r="431" spans="1:33" x14ac:dyDescent="0.35">
      <c r="A431" s="7">
        <v>227</v>
      </c>
      <c r="B431" s="7">
        <v>2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7.5851514529999999</v>
      </c>
      <c r="I431" s="4">
        <v>50.033990811000002</v>
      </c>
      <c r="J431" s="2">
        <f t="shared" si="13"/>
        <v>0.1515999689421616</v>
      </c>
      <c r="K431" s="3">
        <v>0</v>
      </c>
      <c r="L431" s="3">
        <v>11</v>
      </c>
      <c r="M431" s="3">
        <v>3</v>
      </c>
      <c r="N431" s="3">
        <v>35</v>
      </c>
      <c r="O431" s="24">
        <v>1001</v>
      </c>
      <c r="P431" s="4">
        <v>0.92500000000000004</v>
      </c>
      <c r="Q431" s="4">
        <v>1</v>
      </c>
      <c r="R431" s="4">
        <v>0.93200000000000005</v>
      </c>
      <c r="S431" s="4">
        <v>0.92900000000000005</v>
      </c>
      <c r="T431" s="4">
        <v>0.91</v>
      </c>
      <c r="U431" s="4">
        <v>0.93700000000000006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7.7961541469711806E-2</v>
      </c>
      <c r="AC431" s="2">
        <v>1.0000050000287801E-5</v>
      </c>
      <c r="AD431" s="2">
        <v>7.0422464296545806E-2</v>
      </c>
      <c r="AE431" s="2">
        <v>7.3646540168298497E-2</v>
      </c>
      <c r="AF431" s="2">
        <v>9.4310679471241304E-2</v>
      </c>
      <c r="AG431" s="2">
        <v>6.5071996743714805E-2</v>
      </c>
    </row>
    <row r="432" spans="1:33" x14ac:dyDescent="0.35">
      <c r="A432" s="7">
        <v>705</v>
      </c>
      <c r="B432" s="7">
        <v>46</v>
      </c>
      <c r="C432" s="7">
        <v>0</v>
      </c>
      <c r="D432" s="7">
        <v>1</v>
      </c>
      <c r="E432" s="22" t="str">
        <f t="shared" si="12"/>
        <v>01</v>
      </c>
      <c r="F432" s="4">
        <v>0.18945000000000001</v>
      </c>
      <c r="G432" s="25">
        <v>0</v>
      </c>
      <c r="H432" s="4">
        <v>6.8614241470000001</v>
      </c>
      <c r="I432" s="4">
        <v>45.104307108999997</v>
      </c>
      <c r="J432" s="2">
        <f t="shared" si="13"/>
        <v>0.15212347970269316</v>
      </c>
      <c r="K432" s="3">
        <v>0</v>
      </c>
      <c r="L432" s="3">
        <v>2</v>
      </c>
      <c r="M432" s="3">
        <v>12</v>
      </c>
      <c r="N432" s="3">
        <v>35</v>
      </c>
      <c r="O432" s="24">
        <v>1001</v>
      </c>
      <c r="P432" s="4">
        <v>0.751</v>
      </c>
      <c r="Q432" s="4">
        <v>1</v>
      </c>
      <c r="R432" s="4">
        <v>0.72399999999999998</v>
      </c>
      <c r="S432" s="4">
        <v>0.76900000000000002</v>
      </c>
      <c r="T432" s="4">
        <v>0.73899999999999999</v>
      </c>
      <c r="U432" s="4">
        <v>0.78200000000000003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0.286349627218002</v>
      </c>
      <c r="AC432" s="2">
        <v>1.0000050000287801E-5</v>
      </c>
      <c r="AD432" s="2">
        <v>0.322963886596421</v>
      </c>
      <c r="AE432" s="2">
        <v>0.262664309476493</v>
      </c>
      <c r="AF432" s="2">
        <v>0.30245735803393498</v>
      </c>
      <c r="AG432" s="2">
        <v>0.24590053843682599</v>
      </c>
    </row>
    <row r="433" spans="1:33" x14ac:dyDescent="0.35">
      <c r="A433" s="7">
        <v>11</v>
      </c>
      <c r="B433" s="7">
        <v>27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8.4687799389999991</v>
      </c>
      <c r="I433" s="4">
        <v>54.987881283999997</v>
      </c>
      <c r="J433" s="2">
        <f t="shared" si="13"/>
        <v>0.15401175206698112</v>
      </c>
      <c r="K433" s="3">
        <v>2</v>
      </c>
      <c r="L433" s="3">
        <v>3</v>
      </c>
      <c r="M433" s="3">
        <v>11</v>
      </c>
      <c r="N433" s="3">
        <v>33</v>
      </c>
      <c r="O433" s="24">
        <v>1000.99999999999</v>
      </c>
      <c r="P433" s="4">
        <v>0.71199999999999997</v>
      </c>
      <c r="Q433" s="4">
        <v>0.6</v>
      </c>
      <c r="R433" s="4">
        <v>0.74</v>
      </c>
      <c r="S433" s="4">
        <v>0.58599999999999997</v>
      </c>
      <c r="T433" s="4">
        <v>0.80100000000000005</v>
      </c>
      <c r="U433" s="4">
        <v>0.48799999999999999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0</v>
      </c>
      <c r="AB433" s="2">
        <v>0.33967736757016098</v>
      </c>
      <c r="AC433" s="2">
        <v>0.51082562376599105</v>
      </c>
      <c r="AD433" s="2">
        <v>0.301105092783922</v>
      </c>
      <c r="AE433" s="2">
        <v>0.53443548940512497</v>
      </c>
      <c r="AF433" s="2">
        <v>0.221894331913778</v>
      </c>
      <c r="AG433" s="2">
        <v>0.71743987312899005</v>
      </c>
    </row>
    <row r="434" spans="1:33" x14ac:dyDescent="0.35">
      <c r="A434" s="7">
        <v>413</v>
      </c>
      <c r="B434" s="7">
        <v>42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6.4340127989999996</v>
      </c>
      <c r="I434" s="4">
        <v>41.003057298649999</v>
      </c>
      <c r="J434" s="2">
        <f t="shared" si="13"/>
        <v>0.15691544052769538</v>
      </c>
      <c r="K434" s="3">
        <v>0</v>
      </c>
      <c r="L434" s="3">
        <v>9</v>
      </c>
      <c r="M434" s="3">
        <v>4</v>
      </c>
      <c r="N434" s="3">
        <v>36</v>
      </c>
      <c r="O434" s="24">
        <v>1001</v>
      </c>
      <c r="P434" s="4">
        <v>0.89500000000000002</v>
      </c>
      <c r="Q434" s="4">
        <v>1</v>
      </c>
      <c r="R434" s="4">
        <v>0.92800000000000005</v>
      </c>
      <c r="S434" s="4">
        <v>0.94299999999999995</v>
      </c>
      <c r="T434" s="4">
        <v>0.92</v>
      </c>
      <c r="U434" s="4">
        <v>0.86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0.110931560707282</v>
      </c>
      <c r="AC434" s="2">
        <v>1.0000050000287801E-5</v>
      </c>
      <c r="AD434" s="2">
        <v>7.4723546195936394E-2</v>
      </c>
      <c r="AE434" s="2">
        <v>5.8688996348679599E-2</v>
      </c>
      <c r="AF434" s="2">
        <v>8.3381608939051E-2</v>
      </c>
      <c r="AG434" s="2">
        <v>0.15082288973458399</v>
      </c>
    </row>
    <row r="435" spans="1:33" x14ac:dyDescent="0.35">
      <c r="A435" s="7">
        <v>63</v>
      </c>
      <c r="B435" s="7">
        <v>46</v>
      </c>
      <c r="C435" s="7">
        <v>0</v>
      </c>
      <c r="D435" s="7">
        <v>1</v>
      </c>
      <c r="E435" s="22" t="str">
        <f t="shared" si="12"/>
        <v>01</v>
      </c>
      <c r="F435" s="4">
        <v>0.26156800000000002</v>
      </c>
      <c r="G435" s="25">
        <v>0</v>
      </c>
      <c r="H435" s="4">
        <v>9.2134171630000008</v>
      </c>
      <c r="I435" s="4">
        <v>56.080271664100003</v>
      </c>
      <c r="J435" s="2">
        <f t="shared" si="13"/>
        <v>0.1642898097602834</v>
      </c>
      <c r="K435" s="3">
        <v>2</v>
      </c>
      <c r="L435" s="3">
        <v>8</v>
      </c>
      <c r="M435" s="3">
        <v>6</v>
      </c>
      <c r="N435" s="3">
        <v>33</v>
      </c>
      <c r="O435" s="24">
        <v>1001</v>
      </c>
      <c r="P435" s="4">
        <v>0.80700000000000005</v>
      </c>
      <c r="Q435" s="4">
        <v>0.8</v>
      </c>
      <c r="R435" s="4">
        <v>0.84399999999999997</v>
      </c>
      <c r="S435" s="4">
        <v>0.79500000000000004</v>
      </c>
      <c r="T435" s="4">
        <v>0.82399999999999995</v>
      </c>
      <c r="U435" s="4">
        <v>0.754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0.214431610712188</v>
      </c>
      <c r="AC435" s="2">
        <v>0.22314355131420999</v>
      </c>
      <c r="AD435" s="2">
        <v>0.16960278438618001</v>
      </c>
      <c r="AE435" s="2">
        <v>0.22941316432780501</v>
      </c>
      <c r="AF435" s="2">
        <v>0.19358474907266501</v>
      </c>
      <c r="AG435" s="2">
        <v>0.28236291097418098</v>
      </c>
    </row>
    <row r="436" spans="1:33" x14ac:dyDescent="0.35">
      <c r="A436" s="7">
        <v>229</v>
      </c>
      <c r="B436" s="7">
        <v>12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8.8651244459999994</v>
      </c>
      <c r="I436" s="4">
        <v>53.773884299999999</v>
      </c>
      <c r="J436" s="2">
        <f t="shared" si="13"/>
        <v>0.16485929111131739</v>
      </c>
      <c r="K436" s="3">
        <v>0</v>
      </c>
      <c r="L436" s="3">
        <v>10</v>
      </c>
      <c r="M436" s="3">
        <v>3</v>
      </c>
      <c r="N436" s="3">
        <v>36</v>
      </c>
      <c r="O436" s="24">
        <v>614.66610953326301</v>
      </c>
      <c r="P436" s="4">
        <v>0.91700000000000004</v>
      </c>
      <c r="Q436" s="4">
        <v>1</v>
      </c>
      <c r="R436" s="4">
        <v>0.92300000000000004</v>
      </c>
      <c r="S436" s="4">
        <v>0.92300000000000004</v>
      </c>
      <c r="T436" s="4">
        <v>0.88</v>
      </c>
      <c r="U436" s="4">
        <v>0.94599999999999995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8.6647806725672197E-2</v>
      </c>
      <c r="AC436" s="2">
        <v>1.0000050000287801E-5</v>
      </c>
      <c r="AD436" s="2">
        <v>8.0126044479284897E-2</v>
      </c>
      <c r="AE436" s="2">
        <v>8.0126044479284897E-2</v>
      </c>
      <c r="AF436" s="2">
        <v>0.127833371509885</v>
      </c>
      <c r="AG436" s="2">
        <v>5.5512709930258801E-2</v>
      </c>
    </row>
    <row r="437" spans="1:33" x14ac:dyDescent="0.35">
      <c r="A437" s="7">
        <v>821</v>
      </c>
      <c r="B437" s="7">
        <v>41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8.521941387</v>
      </c>
      <c r="I437" s="4">
        <v>51.6481314551</v>
      </c>
      <c r="J437" s="2">
        <f t="shared" si="13"/>
        <v>0.16499999413160765</v>
      </c>
      <c r="K437" s="3">
        <v>2</v>
      </c>
      <c r="L437" s="3">
        <v>6</v>
      </c>
      <c r="M437" s="3">
        <v>8</v>
      </c>
      <c r="N437" s="3">
        <v>33</v>
      </c>
      <c r="O437" s="24">
        <v>1000.99999999999</v>
      </c>
      <c r="P437" s="4">
        <v>0.76700000000000002</v>
      </c>
      <c r="Q437" s="4">
        <v>0.75</v>
      </c>
      <c r="R437" s="4">
        <v>0.80100000000000005</v>
      </c>
      <c r="S437" s="4">
        <v>0.75600000000000001</v>
      </c>
      <c r="T437" s="4">
        <v>0.83299999999999996</v>
      </c>
      <c r="U437" s="4">
        <v>0.69599999999999995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0.26526847761488098</v>
      </c>
      <c r="AC437" s="2">
        <v>0.28768207245178101</v>
      </c>
      <c r="AD437" s="2">
        <v>0.221894331913778</v>
      </c>
      <c r="AE437" s="2">
        <v>0.279713902802604</v>
      </c>
      <c r="AF437" s="2">
        <v>0.18272163681529399</v>
      </c>
      <c r="AG437" s="2">
        <v>0.36240561864771698</v>
      </c>
    </row>
    <row r="438" spans="1:33" x14ac:dyDescent="0.35">
      <c r="A438" s="7">
        <v>483</v>
      </c>
      <c r="B438" s="7">
        <v>29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9.7327212870000004</v>
      </c>
      <c r="I438" s="4">
        <v>58.837753625600001</v>
      </c>
      <c r="J438" s="2">
        <f t="shared" si="13"/>
        <v>0.16541626230212406</v>
      </c>
      <c r="K438" s="3">
        <v>0</v>
      </c>
      <c r="L438" s="3">
        <v>2</v>
      </c>
      <c r="M438" s="3">
        <v>7</v>
      </c>
      <c r="N438" s="3">
        <v>40</v>
      </c>
      <c r="O438" s="24">
        <v>944.61181413082795</v>
      </c>
      <c r="P438" s="4">
        <v>0.86299999999999999</v>
      </c>
      <c r="Q438" s="4">
        <v>1</v>
      </c>
      <c r="R438" s="4">
        <v>0.86299999999999999</v>
      </c>
      <c r="S438" s="4">
        <v>0.78400000000000003</v>
      </c>
      <c r="T438" s="4">
        <v>0.89100000000000001</v>
      </c>
      <c r="U438" s="4">
        <v>0.77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0.14734058789870899</v>
      </c>
      <c r="AC438" s="2">
        <v>1.0000050000287801E-5</v>
      </c>
      <c r="AD438" s="2">
        <v>0.14734058789870899</v>
      </c>
      <c r="AE438" s="2">
        <v>0.24334625863172901</v>
      </c>
      <c r="AF438" s="2">
        <v>0.115410851511328</v>
      </c>
      <c r="AG438" s="2">
        <v>0.26136476413440801</v>
      </c>
    </row>
    <row r="439" spans="1:33" x14ac:dyDescent="0.35">
      <c r="A439" s="7">
        <v>405</v>
      </c>
      <c r="B439" s="7">
        <v>43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8.9139734260000001</v>
      </c>
      <c r="I439" s="4">
        <v>53.537673101000003</v>
      </c>
      <c r="J439" s="2">
        <f t="shared" si="13"/>
        <v>0.16649908204235161</v>
      </c>
      <c r="K439" s="3">
        <v>1</v>
      </c>
      <c r="L439" s="3">
        <v>8</v>
      </c>
      <c r="M439" s="3">
        <v>2</v>
      </c>
      <c r="N439" s="3">
        <v>38</v>
      </c>
      <c r="O439" s="24">
        <v>1001</v>
      </c>
      <c r="P439" s="4">
        <v>0.91200000000000003</v>
      </c>
      <c r="Q439" s="4">
        <v>0.88888888888888895</v>
      </c>
      <c r="R439" s="4">
        <v>0.92100000000000004</v>
      </c>
      <c r="S439" s="4">
        <v>0.85</v>
      </c>
      <c r="T439" s="4">
        <v>0.89700000000000002</v>
      </c>
      <c r="U439" s="4">
        <v>0.82499999999999996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9.2115288907805598E-2</v>
      </c>
      <c r="AC439" s="2">
        <v>0.117783035656384</v>
      </c>
      <c r="AD439" s="2">
        <v>8.2295242726830198E-2</v>
      </c>
      <c r="AE439" s="2">
        <v>0.16251892949777499</v>
      </c>
      <c r="AF439" s="2">
        <v>0.10869941692334099</v>
      </c>
      <c r="AG439" s="2">
        <v>0.19237189264745599</v>
      </c>
    </row>
    <row r="440" spans="1:33" x14ac:dyDescent="0.35">
      <c r="A440" s="7">
        <v>727</v>
      </c>
      <c r="B440" s="7">
        <v>18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7.7759437030000003</v>
      </c>
      <c r="I440" s="4">
        <v>46.691838278319999</v>
      </c>
      <c r="J440" s="2">
        <f t="shared" si="13"/>
        <v>0.16653753610318947</v>
      </c>
      <c r="K440" s="3">
        <v>1</v>
      </c>
      <c r="L440" s="3">
        <v>6</v>
      </c>
      <c r="M440" s="3">
        <v>10</v>
      </c>
      <c r="N440" s="3">
        <v>32</v>
      </c>
      <c r="O440" s="24">
        <v>1000.99999999999</v>
      </c>
      <c r="P440" s="4">
        <v>0.753</v>
      </c>
      <c r="Q440" s="4">
        <v>0.85714285714285698</v>
      </c>
      <c r="R440" s="4">
        <v>0.77</v>
      </c>
      <c r="S440" s="4">
        <v>0.78600000000000003</v>
      </c>
      <c r="T440" s="4">
        <v>0.79400000000000004</v>
      </c>
      <c r="U440" s="4">
        <v>0.7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0.283690051182243</v>
      </c>
      <c r="AC440" s="2">
        <v>0.154150679827258</v>
      </c>
      <c r="AD440" s="2">
        <v>0.26136476413440801</v>
      </c>
      <c r="AE440" s="2">
        <v>0.24079848655293001</v>
      </c>
      <c r="AF440" s="2">
        <v>0.23067181773500101</v>
      </c>
      <c r="AG440" s="2">
        <v>0.356674943938732</v>
      </c>
    </row>
    <row r="441" spans="1:33" x14ac:dyDescent="0.35">
      <c r="A441" s="7">
        <v>543</v>
      </c>
      <c r="B441" s="7">
        <v>2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6.8786091980000004</v>
      </c>
      <c r="I441" s="4">
        <v>40.910337493999997</v>
      </c>
      <c r="J441" s="2">
        <f t="shared" si="13"/>
        <v>0.16813865686169988</v>
      </c>
      <c r="K441" s="3">
        <v>0</v>
      </c>
      <c r="L441" s="3">
        <v>8</v>
      </c>
      <c r="M441" s="3">
        <v>2</v>
      </c>
      <c r="N441" s="3">
        <v>39</v>
      </c>
      <c r="O441" s="24">
        <v>1001</v>
      </c>
      <c r="P441" s="4">
        <v>0.93700000000000006</v>
      </c>
      <c r="Q441" s="4">
        <v>1</v>
      </c>
      <c r="R441" s="4">
        <v>0.94299999999999995</v>
      </c>
      <c r="S441" s="4">
        <v>0.90900000000000003</v>
      </c>
      <c r="T441" s="4">
        <v>0.93200000000000005</v>
      </c>
      <c r="U441" s="4">
        <v>0.92800000000000005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6.5071996743714805E-2</v>
      </c>
      <c r="AC441" s="2">
        <v>1.0000050000287801E-5</v>
      </c>
      <c r="AD441" s="2">
        <v>5.8688996348679599E-2</v>
      </c>
      <c r="AE441" s="2">
        <v>9.5410184804658196E-2</v>
      </c>
      <c r="AF441" s="2">
        <v>7.0422464296545806E-2</v>
      </c>
      <c r="AG441" s="2">
        <v>7.4723546195936394E-2</v>
      </c>
    </row>
    <row r="442" spans="1:33" x14ac:dyDescent="0.35">
      <c r="A442" s="7">
        <v>969</v>
      </c>
      <c r="B442" s="7">
        <v>24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7.6889443929999999</v>
      </c>
      <c r="I442" s="4">
        <v>45.7135699898</v>
      </c>
      <c r="J442" s="2">
        <f t="shared" si="13"/>
        <v>0.1681982919889132</v>
      </c>
      <c r="K442" s="3">
        <v>0</v>
      </c>
      <c r="L442" s="3">
        <v>1</v>
      </c>
      <c r="M442" s="3">
        <v>11</v>
      </c>
      <c r="N442" s="3">
        <v>37</v>
      </c>
      <c r="O442" s="24">
        <v>1000.99999999999</v>
      </c>
      <c r="P442" s="4">
        <v>0.75700000000000001</v>
      </c>
      <c r="Q442" s="4">
        <v>1</v>
      </c>
      <c r="R442" s="4">
        <v>0.80900000000000005</v>
      </c>
      <c r="S442" s="4">
        <v>0.7</v>
      </c>
      <c r="T442" s="4">
        <v>0.89500000000000002</v>
      </c>
      <c r="U442" s="4">
        <v>0.85799999999999998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0.278392025544688</v>
      </c>
      <c r="AC442" s="2">
        <v>1.0000050000287801E-5</v>
      </c>
      <c r="AD442" s="2">
        <v>0.211956361923645</v>
      </c>
      <c r="AE442" s="2">
        <v>0.356674943938732</v>
      </c>
      <c r="AF442" s="2">
        <v>0.110931560707282</v>
      </c>
      <c r="AG442" s="2">
        <v>0.153151179494175</v>
      </c>
    </row>
    <row r="443" spans="1:33" x14ac:dyDescent="0.35">
      <c r="A443" s="7">
        <v>247</v>
      </c>
      <c r="B443" s="7">
        <v>5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7.6978813959999997</v>
      </c>
      <c r="I443" s="4">
        <v>44.941658134999997</v>
      </c>
      <c r="J443" s="2">
        <f t="shared" si="13"/>
        <v>0.17128610103517714</v>
      </c>
      <c r="K443" s="3">
        <v>3</v>
      </c>
      <c r="L443" s="3">
        <v>2</v>
      </c>
      <c r="M443" s="3">
        <v>7</v>
      </c>
      <c r="N443" s="3">
        <v>37</v>
      </c>
      <c r="O443" s="24">
        <v>1000.99999999999</v>
      </c>
      <c r="P443" s="4">
        <v>0.81799999999999995</v>
      </c>
      <c r="Q443" s="4">
        <v>0.4</v>
      </c>
      <c r="R443" s="4">
        <v>0.86099999999999999</v>
      </c>
      <c r="S443" s="4">
        <v>0.379</v>
      </c>
      <c r="T443" s="4">
        <v>0.91200000000000003</v>
      </c>
      <c r="U443" s="4">
        <v>0.76200000000000001</v>
      </c>
      <c r="V443" s="5">
        <v>100</v>
      </c>
      <c r="W443" s="5">
        <v>0</v>
      </c>
      <c r="X443" s="5">
        <v>100</v>
      </c>
      <c r="Y443" s="5">
        <v>0</v>
      </c>
      <c r="Z443" s="5">
        <v>100</v>
      </c>
      <c r="AA443" s="5">
        <v>100</v>
      </c>
      <c r="AB443" s="2">
        <v>0.20089294237939001</v>
      </c>
      <c r="AC443" s="2">
        <v>0.916290731874155</v>
      </c>
      <c r="AD443" s="2">
        <v>0.14966077455440599</v>
      </c>
      <c r="AE443" s="2">
        <v>0.97021907389971096</v>
      </c>
      <c r="AF443" s="2">
        <v>9.2115288907805598E-2</v>
      </c>
      <c r="AG443" s="2">
        <v>0.27180872329549099</v>
      </c>
    </row>
    <row r="444" spans="1:33" x14ac:dyDescent="0.35">
      <c r="A444" s="7">
        <v>267</v>
      </c>
      <c r="B444" s="7">
        <v>44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6.1571982170000004</v>
      </c>
      <c r="I444" s="4">
        <v>35.894103753300001</v>
      </c>
      <c r="J444" s="2">
        <f t="shared" si="13"/>
        <v>0.17153787316486277</v>
      </c>
      <c r="K444" s="3">
        <v>2</v>
      </c>
      <c r="L444" s="3">
        <v>13</v>
      </c>
      <c r="M444" s="3">
        <v>3</v>
      </c>
      <c r="N444" s="3">
        <v>31</v>
      </c>
      <c r="O444" s="24">
        <v>1001</v>
      </c>
      <c r="P444" s="4">
        <v>0.86499999999999999</v>
      </c>
      <c r="Q444" s="4">
        <v>0.86666666666666703</v>
      </c>
      <c r="R444" s="4">
        <v>0.89300000000000002</v>
      </c>
      <c r="S444" s="4">
        <v>0.83299999999999996</v>
      </c>
      <c r="T444" s="4">
        <v>0.82799999999999996</v>
      </c>
      <c r="U444" s="4">
        <v>0.72599999999999998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0.14502577205025799</v>
      </c>
      <c r="AC444" s="2">
        <v>0.14310084364067299</v>
      </c>
      <c r="AD444" s="2">
        <v>0.113168698105638</v>
      </c>
      <c r="AE444" s="2">
        <v>0.18272163681529399</v>
      </c>
      <c r="AF444" s="2">
        <v>0.188742124596877</v>
      </c>
      <c r="AG444" s="2">
        <v>0.32020526415734102</v>
      </c>
    </row>
    <row r="445" spans="1:33" x14ac:dyDescent="0.35">
      <c r="A445" s="7">
        <v>825</v>
      </c>
      <c r="B445" s="7">
        <v>10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8.2058097540000006</v>
      </c>
      <c r="I445" s="4">
        <v>47.473549294100003</v>
      </c>
      <c r="J445" s="2">
        <f t="shared" si="13"/>
        <v>0.1728501423637987</v>
      </c>
      <c r="K445" s="3">
        <v>3</v>
      </c>
      <c r="L445" s="3">
        <v>5</v>
      </c>
      <c r="M445" s="3">
        <v>1</v>
      </c>
      <c r="N445" s="3">
        <v>40</v>
      </c>
      <c r="O445" s="24">
        <v>1001</v>
      </c>
      <c r="P445" s="4">
        <v>0.90200000000000002</v>
      </c>
      <c r="Q445" s="4">
        <v>0.625</v>
      </c>
      <c r="R445" s="4">
        <v>0.93400000000000005</v>
      </c>
      <c r="S445" s="4">
        <v>0.65100000000000002</v>
      </c>
      <c r="T445" s="4">
        <v>0.94</v>
      </c>
      <c r="U445" s="4">
        <v>0.76800000000000002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0.10314075891951301</v>
      </c>
      <c r="AC445" s="2">
        <v>0.47000362924573602</v>
      </c>
      <c r="AD445" s="2">
        <v>6.8278840753294406E-2</v>
      </c>
      <c r="AE445" s="2">
        <v>0.42924563677356797</v>
      </c>
      <c r="AF445" s="2">
        <v>6.1875403718087502E-2</v>
      </c>
      <c r="AG445" s="2">
        <v>0.26396554583446502</v>
      </c>
    </row>
    <row r="446" spans="1:33" x14ac:dyDescent="0.35">
      <c r="A446" s="7">
        <v>19</v>
      </c>
      <c r="B446" s="7">
        <v>17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9.2122994810000005</v>
      </c>
      <c r="I446" s="4">
        <v>52.183187250000003</v>
      </c>
      <c r="J446" s="2">
        <f t="shared" si="13"/>
        <v>0.17653769281791043</v>
      </c>
      <c r="K446" s="3">
        <v>1</v>
      </c>
      <c r="L446" s="3">
        <v>4</v>
      </c>
      <c r="M446" s="3">
        <v>10</v>
      </c>
      <c r="N446" s="3">
        <v>34</v>
      </c>
      <c r="O446" s="24">
        <v>1001</v>
      </c>
      <c r="P446" s="4">
        <v>0.752</v>
      </c>
      <c r="Q446" s="4">
        <v>0.8</v>
      </c>
      <c r="R446" s="4">
        <v>0.754</v>
      </c>
      <c r="S446" s="4">
        <v>0.74399999999999999</v>
      </c>
      <c r="T446" s="4">
        <v>0.871</v>
      </c>
      <c r="U446" s="4">
        <v>0.68700000000000006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0.28501895503229702</v>
      </c>
      <c r="AC446" s="2">
        <v>0.22314355131420999</v>
      </c>
      <c r="AD446" s="2">
        <v>0.28236291097418098</v>
      </c>
      <c r="AE446" s="2">
        <v>0.29571424414904501</v>
      </c>
      <c r="AF446" s="2">
        <v>0.13811330212963399</v>
      </c>
      <c r="AG446" s="2">
        <v>0.37542098675978802</v>
      </c>
    </row>
    <row r="447" spans="1:33" x14ac:dyDescent="0.35">
      <c r="A447" s="7">
        <v>585</v>
      </c>
      <c r="B447" s="7">
        <v>43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9.7813262909999992</v>
      </c>
      <c r="I447" s="4">
        <v>54.769208040599999</v>
      </c>
      <c r="J447" s="2">
        <f t="shared" si="13"/>
        <v>0.17859170583129805</v>
      </c>
      <c r="K447" s="3">
        <v>0</v>
      </c>
      <c r="L447" s="3">
        <v>3</v>
      </c>
      <c r="M447" s="3">
        <v>15</v>
      </c>
      <c r="N447" s="3">
        <v>31</v>
      </c>
      <c r="O447" s="24">
        <v>932.80321600507204</v>
      </c>
      <c r="P447" s="4">
        <v>0.67100000000000004</v>
      </c>
      <c r="Q447" s="4">
        <v>1</v>
      </c>
      <c r="R447" s="4">
        <v>0.71</v>
      </c>
      <c r="S447" s="4">
        <v>0.83499999999999996</v>
      </c>
      <c r="T447" s="4">
        <v>0.59099999999999997</v>
      </c>
      <c r="U447" s="4">
        <v>0.72799999999999998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0.39898614201045501</v>
      </c>
      <c r="AC447" s="2">
        <v>1.0000050000287801E-5</v>
      </c>
      <c r="AD447" s="2">
        <v>0.34249030894677601</v>
      </c>
      <c r="AE447" s="2">
        <v>0.18032355413128201</v>
      </c>
      <c r="AF447" s="2">
        <v>0.52593926157603899</v>
      </c>
      <c r="AG447" s="2">
        <v>0.31745423078545099</v>
      </c>
    </row>
    <row r="448" spans="1:33" x14ac:dyDescent="0.35">
      <c r="A448" s="7">
        <v>629</v>
      </c>
      <c r="B448" s="7">
        <v>28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10.69742583</v>
      </c>
      <c r="I448" s="4">
        <v>57.551075132000001</v>
      </c>
      <c r="J448" s="2">
        <f t="shared" si="13"/>
        <v>0.18587708058388527</v>
      </c>
      <c r="K448" s="3">
        <v>1</v>
      </c>
      <c r="L448" s="3">
        <v>7</v>
      </c>
      <c r="M448" s="3">
        <v>11</v>
      </c>
      <c r="N448" s="3">
        <v>30</v>
      </c>
      <c r="O448" s="24">
        <v>1001</v>
      </c>
      <c r="P448" s="4">
        <v>0.74299999999999999</v>
      </c>
      <c r="Q448" s="4">
        <v>0.875</v>
      </c>
      <c r="R448" s="4">
        <v>0.748</v>
      </c>
      <c r="S448" s="4">
        <v>0.82499999999999996</v>
      </c>
      <c r="T448" s="4">
        <v>0.81299999999999994</v>
      </c>
      <c r="U448" s="4">
        <v>0.85399999999999998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0.29705923426437802</v>
      </c>
      <c r="AC448" s="2">
        <v>0.13353139262452299</v>
      </c>
      <c r="AD448" s="2">
        <v>0.29035230100766002</v>
      </c>
      <c r="AE448" s="2">
        <v>0.19237189264745599</v>
      </c>
      <c r="AF448" s="2">
        <v>0.207024169434327</v>
      </c>
      <c r="AG448" s="2">
        <v>0.157824085193567</v>
      </c>
    </row>
    <row r="449" spans="1:33" x14ac:dyDescent="0.35">
      <c r="A449" s="7">
        <v>165</v>
      </c>
      <c r="B449" s="7">
        <v>19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8.3557438869999991</v>
      </c>
      <c r="I449" s="4">
        <v>44.771233045899997</v>
      </c>
      <c r="J449" s="2">
        <f t="shared" si="13"/>
        <v>0.1866319803708241</v>
      </c>
      <c r="K449" s="3">
        <v>1</v>
      </c>
      <c r="L449" s="3">
        <v>9</v>
      </c>
      <c r="M449" s="3">
        <v>5</v>
      </c>
      <c r="N449" s="3">
        <v>34</v>
      </c>
      <c r="O449" s="24">
        <v>1001</v>
      </c>
      <c r="P449" s="4">
        <v>0.86199999999999999</v>
      </c>
      <c r="Q449" s="4">
        <v>0.9</v>
      </c>
      <c r="R449" s="4">
        <v>0.86199999999999999</v>
      </c>
      <c r="S449" s="4">
        <v>0.83699999999999997</v>
      </c>
      <c r="T449" s="4">
        <v>0.81799999999999995</v>
      </c>
      <c r="U449" s="4">
        <v>0.80400000000000005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0.14850000831844401</v>
      </c>
      <c r="AC449" s="2">
        <v>0.105360515657826</v>
      </c>
      <c r="AD449" s="2">
        <v>0.14850000831844401</v>
      </c>
      <c r="AE449" s="2">
        <v>0.177931208492662</v>
      </c>
      <c r="AF449" s="2">
        <v>0.20089294237939001</v>
      </c>
      <c r="AG449" s="2">
        <v>0.21815600980317101</v>
      </c>
    </row>
    <row r="450" spans="1:33" x14ac:dyDescent="0.35">
      <c r="A450" s="7">
        <v>75</v>
      </c>
      <c r="B450" s="7">
        <v>10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0.18877099999999999</v>
      </c>
      <c r="G450" s="25">
        <v>0</v>
      </c>
      <c r="H450" s="4">
        <v>10.41247239</v>
      </c>
      <c r="I450" s="4">
        <v>55.764428354499998</v>
      </c>
      <c r="J450" s="2">
        <f t="shared" ref="J450:J513" si="15">H450/I450</f>
        <v>0.18672248057142954</v>
      </c>
      <c r="K450" s="3">
        <v>5</v>
      </c>
      <c r="L450" s="3">
        <v>4</v>
      </c>
      <c r="M450" s="3">
        <v>4</v>
      </c>
      <c r="N450" s="3">
        <v>36</v>
      </c>
      <c r="O450" s="24">
        <v>1000.99999999999</v>
      </c>
      <c r="P450" s="4">
        <v>0.82099999999999995</v>
      </c>
      <c r="Q450" s="4">
        <v>0.44444444444444398</v>
      </c>
      <c r="R450" s="4">
        <v>0.81799999999999995</v>
      </c>
      <c r="S450" s="4">
        <v>0.45700000000000002</v>
      </c>
      <c r="T450" s="4">
        <v>0.81100000000000005</v>
      </c>
      <c r="U450" s="4">
        <v>0.41199999999999998</v>
      </c>
      <c r="V450" s="5">
        <v>100</v>
      </c>
      <c r="W450" s="5">
        <v>0</v>
      </c>
      <c r="X450" s="5">
        <v>100</v>
      </c>
      <c r="Y450" s="5">
        <v>0</v>
      </c>
      <c r="Z450" s="5">
        <v>100</v>
      </c>
      <c r="AA450" s="5">
        <v>0</v>
      </c>
      <c r="AB450" s="2">
        <v>0.19723216952970901</v>
      </c>
      <c r="AC450" s="2">
        <v>0.81093021621632899</v>
      </c>
      <c r="AD450" s="2">
        <v>0.20089294237939001</v>
      </c>
      <c r="AE450" s="2">
        <v>0.78307188808793204</v>
      </c>
      <c r="AF450" s="2">
        <v>0.209487224866724</v>
      </c>
      <c r="AG450" s="2">
        <v>0.88673192963261105</v>
      </c>
    </row>
    <row r="451" spans="1:33" x14ac:dyDescent="0.35">
      <c r="A451" s="7">
        <v>519</v>
      </c>
      <c r="B451" s="7">
        <v>26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8.6119916150000009</v>
      </c>
      <c r="I451" s="4">
        <v>45.9715417106</v>
      </c>
      <c r="J451" s="2">
        <f t="shared" si="15"/>
        <v>0.18733310423248803</v>
      </c>
      <c r="K451" s="3">
        <v>0</v>
      </c>
      <c r="L451" s="3">
        <v>5</v>
      </c>
      <c r="M451" s="3">
        <v>4</v>
      </c>
      <c r="N451" s="3">
        <v>40</v>
      </c>
      <c r="O451" s="24">
        <v>1001</v>
      </c>
      <c r="P451" s="4">
        <v>0.88600000000000001</v>
      </c>
      <c r="Q451" s="4">
        <v>1</v>
      </c>
      <c r="R451" s="4">
        <v>0.90900000000000003</v>
      </c>
      <c r="S451" s="4">
        <v>0.872</v>
      </c>
      <c r="T451" s="4">
        <v>0.89800000000000002</v>
      </c>
      <c r="U451" s="4">
        <v>0.95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0.121038328377056</v>
      </c>
      <c r="AC451" s="2">
        <v>1.0000050000287801E-5</v>
      </c>
      <c r="AD451" s="2">
        <v>9.5410184804658196E-2</v>
      </c>
      <c r="AE451" s="2">
        <v>0.13696585507315701</v>
      </c>
      <c r="AF451" s="2">
        <v>0.107585210679937</v>
      </c>
      <c r="AG451" s="2">
        <v>5.1293294387550599E-2</v>
      </c>
    </row>
    <row r="452" spans="1:33" x14ac:dyDescent="0.35">
      <c r="A452" s="7">
        <v>583</v>
      </c>
      <c r="B452" s="7">
        <v>34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8.9765210139999994</v>
      </c>
      <c r="I452" s="4">
        <v>47.6213795265</v>
      </c>
      <c r="J452" s="2">
        <f t="shared" si="15"/>
        <v>0.18849771055046421</v>
      </c>
      <c r="K452" s="3">
        <v>0</v>
      </c>
      <c r="L452" s="3">
        <v>4</v>
      </c>
      <c r="M452" s="3">
        <v>8</v>
      </c>
      <c r="N452" s="3">
        <v>37</v>
      </c>
      <c r="O452" s="24">
        <v>1001</v>
      </c>
      <c r="P452" s="4">
        <v>0.84199999999999997</v>
      </c>
      <c r="Q452" s="4">
        <v>1</v>
      </c>
      <c r="R452" s="4">
        <v>0.85499999999999998</v>
      </c>
      <c r="S452" s="4">
        <v>0.88600000000000001</v>
      </c>
      <c r="T452" s="4">
        <v>0.872</v>
      </c>
      <c r="U452" s="4">
        <v>0.92600000000000005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0.17197526473981001</v>
      </c>
      <c r="AC452" s="2">
        <v>1.0000050000287801E-5</v>
      </c>
      <c r="AD452" s="2">
        <v>0.15665381004537701</v>
      </c>
      <c r="AE452" s="2">
        <v>0.121038328377056</v>
      </c>
      <c r="AF452" s="2">
        <v>0.13696585507315701</v>
      </c>
      <c r="AG452" s="2">
        <v>7.6881044335957605E-2</v>
      </c>
    </row>
    <row r="453" spans="1:33" x14ac:dyDescent="0.35">
      <c r="A453" s="7">
        <v>283</v>
      </c>
      <c r="B453" s="7">
        <v>33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8.8929205620000005</v>
      </c>
      <c r="I453" s="4">
        <v>45.921975887000002</v>
      </c>
      <c r="J453" s="2">
        <f t="shared" si="15"/>
        <v>0.19365282939660022</v>
      </c>
      <c r="K453" s="3">
        <v>1</v>
      </c>
      <c r="L453" s="3">
        <v>3</v>
      </c>
      <c r="M453" s="3">
        <v>3</v>
      </c>
      <c r="N453" s="3">
        <v>42</v>
      </c>
      <c r="O453" s="24">
        <v>1000.99999999999</v>
      </c>
      <c r="P453" s="4">
        <v>0.90900000000000003</v>
      </c>
      <c r="Q453" s="4">
        <v>0.75</v>
      </c>
      <c r="R453" s="4">
        <v>0.90200000000000002</v>
      </c>
      <c r="S453" s="4">
        <v>0.67700000000000005</v>
      </c>
      <c r="T453" s="4">
        <v>0.91400000000000003</v>
      </c>
      <c r="U453" s="4">
        <v>0.66200000000000003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9.5410184804658196E-2</v>
      </c>
      <c r="AC453" s="2">
        <v>0.28768207245178101</v>
      </c>
      <c r="AD453" s="2">
        <v>0.10314075891951301</v>
      </c>
      <c r="AE453" s="2">
        <v>0.39008400606986199</v>
      </c>
      <c r="AF453" s="2">
        <v>8.9924707527986994E-2</v>
      </c>
      <c r="AG453" s="2">
        <v>0.41248972304512899</v>
      </c>
    </row>
    <row r="454" spans="1:33" x14ac:dyDescent="0.35">
      <c r="A454" s="7">
        <v>917</v>
      </c>
      <c r="B454" s="7">
        <v>31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7.9143222140000002</v>
      </c>
      <c r="I454" s="4">
        <v>40.857155689999999</v>
      </c>
      <c r="J454" s="2">
        <f t="shared" si="15"/>
        <v>0.1937071262142967</v>
      </c>
      <c r="K454" s="3">
        <v>1</v>
      </c>
      <c r="L454" s="3">
        <v>5</v>
      </c>
      <c r="M454" s="3">
        <v>3</v>
      </c>
      <c r="N454" s="3">
        <v>40</v>
      </c>
      <c r="O454" s="24">
        <v>1001</v>
      </c>
      <c r="P454" s="4">
        <v>0.91100000000000003</v>
      </c>
      <c r="Q454" s="4">
        <v>0.83333333333333304</v>
      </c>
      <c r="R454" s="4">
        <v>0.89900000000000002</v>
      </c>
      <c r="S454" s="4">
        <v>0.76800000000000002</v>
      </c>
      <c r="T454" s="4">
        <v>0.873</v>
      </c>
      <c r="U454" s="4">
        <v>0.79200000000000004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9.3212381722178703E-2</v>
      </c>
      <c r="AC454" s="2">
        <v>0.18232155679395501</v>
      </c>
      <c r="AD454" s="2">
        <v>0.106472244510517</v>
      </c>
      <c r="AE454" s="2">
        <v>0.26396554583446502</v>
      </c>
      <c r="AF454" s="2">
        <v>0.13581972314253499</v>
      </c>
      <c r="AG454" s="2">
        <v>0.233193887167711</v>
      </c>
    </row>
    <row r="455" spans="1:33" x14ac:dyDescent="0.35">
      <c r="A455" s="7">
        <v>419</v>
      </c>
      <c r="B455" s="7">
        <v>11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6.7255455199999998</v>
      </c>
      <c r="I455" s="4">
        <v>34.158452593</v>
      </c>
      <c r="J455" s="2">
        <f t="shared" si="15"/>
        <v>0.19689257005097027</v>
      </c>
      <c r="K455" s="3">
        <v>1</v>
      </c>
      <c r="L455" s="3">
        <v>8</v>
      </c>
      <c r="M455" s="3">
        <v>7</v>
      </c>
      <c r="N455" s="3">
        <v>33</v>
      </c>
      <c r="O455" s="24">
        <v>1000.99999999999</v>
      </c>
      <c r="P455" s="4">
        <v>0.8</v>
      </c>
      <c r="Q455" s="4">
        <v>0.88888888888888895</v>
      </c>
      <c r="R455" s="4">
        <v>0.83</v>
      </c>
      <c r="S455" s="4">
        <v>0.85799999999999998</v>
      </c>
      <c r="T455" s="4">
        <v>0.81399999999999995</v>
      </c>
      <c r="U455" s="4">
        <v>0.78300000000000003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0.22314355131420999</v>
      </c>
      <c r="AC455" s="2">
        <v>0.117783035656384</v>
      </c>
      <c r="AD455" s="2">
        <v>0.18632957819149301</v>
      </c>
      <c r="AE455" s="2">
        <v>0.153151179494175</v>
      </c>
      <c r="AF455" s="2">
        <v>0.20579491297959701</v>
      </c>
      <c r="AG455" s="2">
        <v>0.24462258299133399</v>
      </c>
    </row>
    <row r="456" spans="1:33" x14ac:dyDescent="0.35">
      <c r="A456" s="7">
        <v>559</v>
      </c>
      <c r="B456" s="7">
        <v>27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12.33060371</v>
      </c>
      <c r="I456" s="4">
        <v>59.130709003</v>
      </c>
      <c r="J456" s="2">
        <f t="shared" si="15"/>
        <v>0.20853130155050917</v>
      </c>
      <c r="K456" s="3">
        <v>0</v>
      </c>
      <c r="L456" s="3">
        <v>4</v>
      </c>
      <c r="M456" s="3">
        <v>5</v>
      </c>
      <c r="N456" s="3">
        <v>40</v>
      </c>
      <c r="O456" s="24">
        <v>1001</v>
      </c>
      <c r="P456" s="4">
        <v>0.88800000000000001</v>
      </c>
      <c r="Q456" s="4">
        <v>1</v>
      </c>
      <c r="R456" s="4">
        <v>0.90800000000000003</v>
      </c>
      <c r="S456" s="4">
        <v>0.86799999999999999</v>
      </c>
      <c r="T456" s="4">
        <v>0.88</v>
      </c>
      <c r="U456" s="4">
        <v>0.877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0.11878353598996701</v>
      </c>
      <c r="AC456" s="2">
        <v>1.0000050000287801E-5</v>
      </c>
      <c r="AD456" s="2">
        <v>9.65109003808437E-2</v>
      </c>
      <c r="AE456" s="2">
        <v>0.14156356432178699</v>
      </c>
      <c r="AF456" s="2">
        <v>0.127833371509885</v>
      </c>
      <c r="AG456" s="2">
        <v>0.131248286609954</v>
      </c>
    </row>
    <row r="457" spans="1:33" x14ac:dyDescent="0.35">
      <c r="A457" s="7">
        <v>965</v>
      </c>
      <c r="B457" s="7">
        <v>22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10.3412565</v>
      </c>
      <c r="I457" s="4">
        <v>48.4368713</v>
      </c>
      <c r="J457" s="2">
        <f t="shared" si="15"/>
        <v>0.21349967953029203</v>
      </c>
      <c r="K457" s="3">
        <v>1</v>
      </c>
      <c r="L457" s="3">
        <v>4</v>
      </c>
      <c r="M457" s="3">
        <v>7</v>
      </c>
      <c r="N457" s="3">
        <v>37</v>
      </c>
      <c r="O457" s="24">
        <v>1000.99999999999</v>
      </c>
      <c r="P457" s="4">
        <v>0.82899999999999996</v>
      </c>
      <c r="Q457" s="4">
        <v>0.8</v>
      </c>
      <c r="R457" s="4">
        <v>0.86499999999999999</v>
      </c>
      <c r="S457" s="4">
        <v>0.75900000000000001</v>
      </c>
      <c r="T457" s="4">
        <v>0.875</v>
      </c>
      <c r="U457" s="4">
        <v>0.80700000000000005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0.18753512384684201</v>
      </c>
      <c r="AC457" s="2">
        <v>0.22314355131420999</v>
      </c>
      <c r="AD457" s="2">
        <v>0.14502577205025799</v>
      </c>
      <c r="AE457" s="2">
        <v>0.27575350158650702</v>
      </c>
      <c r="AF457" s="2">
        <v>0.13353139262452299</v>
      </c>
      <c r="AG457" s="2">
        <v>0.214431610712188</v>
      </c>
    </row>
    <row r="458" spans="1:33" x14ac:dyDescent="0.35">
      <c r="A458" s="7">
        <v>417</v>
      </c>
      <c r="B458" s="7">
        <v>41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9.8399395369999993</v>
      </c>
      <c r="I458" s="4">
        <v>45.870365566899999</v>
      </c>
      <c r="J458" s="2">
        <f t="shared" si="15"/>
        <v>0.21451626590263079</v>
      </c>
      <c r="K458" s="3">
        <v>1</v>
      </c>
      <c r="L458" s="3">
        <v>4</v>
      </c>
      <c r="M458" s="3">
        <v>8</v>
      </c>
      <c r="N458" s="3">
        <v>36</v>
      </c>
      <c r="O458" s="24">
        <v>1001</v>
      </c>
      <c r="P458" s="4">
        <v>0.79500000000000004</v>
      </c>
      <c r="Q458" s="4">
        <v>0.8</v>
      </c>
      <c r="R458" s="4">
        <v>0.78900000000000003</v>
      </c>
      <c r="S458" s="4">
        <v>0.747</v>
      </c>
      <c r="T458" s="4">
        <v>0.78600000000000003</v>
      </c>
      <c r="U458" s="4">
        <v>0.59799999999999998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0.22941316432780501</v>
      </c>
      <c r="AC458" s="2">
        <v>0.22314355131420999</v>
      </c>
      <c r="AD458" s="2">
        <v>0.236988958136263</v>
      </c>
      <c r="AE458" s="2">
        <v>0.29169009384931999</v>
      </c>
      <c r="AF458" s="2">
        <v>0.24079848655293001</v>
      </c>
      <c r="AG458" s="2">
        <v>0.514164525031505</v>
      </c>
    </row>
    <row r="459" spans="1:33" x14ac:dyDescent="0.35">
      <c r="A459" s="7">
        <v>885</v>
      </c>
      <c r="B459" s="7">
        <v>46</v>
      </c>
      <c r="C459" s="7">
        <v>0</v>
      </c>
      <c r="D459" s="7">
        <v>1</v>
      </c>
      <c r="E459" s="22" t="str">
        <f t="shared" si="14"/>
        <v>01</v>
      </c>
      <c r="F459" s="4">
        <v>0.19190699999999999</v>
      </c>
      <c r="G459" s="25">
        <v>0</v>
      </c>
      <c r="H459" s="4">
        <v>9.6472373769999997</v>
      </c>
      <c r="I459" s="4">
        <v>44.816936325</v>
      </c>
      <c r="J459" s="2">
        <f t="shared" si="15"/>
        <v>0.21525874296808037</v>
      </c>
      <c r="K459" s="3">
        <v>0</v>
      </c>
      <c r="L459" s="3">
        <v>5</v>
      </c>
      <c r="M459" s="3">
        <v>12</v>
      </c>
      <c r="N459" s="3">
        <v>32</v>
      </c>
      <c r="O459" s="24">
        <v>1001</v>
      </c>
      <c r="P459" s="4">
        <v>0.72399999999999998</v>
      </c>
      <c r="Q459" s="4">
        <v>1</v>
      </c>
      <c r="R459" s="4">
        <v>0.84899999999999998</v>
      </c>
      <c r="S459" s="4">
        <v>0.95799999999999996</v>
      </c>
      <c r="T459" s="4">
        <v>0.85399999999999998</v>
      </c>
      <c r="U459" s="4">
        <v>0.96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0.322963886596421</v>
      </c>
      <c r="AC459" s="2">
        <v>1.0000050000287801E-5</v>
      </c>
      <c r="AD459" s="2">
        <v>0.16369609267078999</v>
      </c>
      <c r="AE459" s="2">
        <v>4.2907501011276501E-2</v>
      </c>
      <c r="AF459" s="2">
        <v>0.157824085193567</v>
      </c>
      <c r="AG459" s="2">
        <v>4.08219945202552E-2</v>
      </c>
    </row>
    <row r="460" spans="1:33" x14ac:dyDescent="0.35">
      <c r="A460" s="7">
        <v>903</v>
      </c>
      <c r="B460" s="7">
        <v>26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13.62107424</v>
      </c>
      <c r="I460" s="4">
        <v>62.995853214999997</v>
      </c>
      <c r="J460" s="2">
        <f t="shared" si="15"/>
        <v>0.21622175976428676</v>
      </c>
      <c r="K460" s="3">
        <v>2</v>
      </c>
      <c r="L460" s="3">
        <v>4</v>
      </c>
      <c r="M460" s="3">
        <v>6</v>
      </c>
      <c r="N460" s="3">
        <v>37</v>
      </c>
      <c r="O460" s="24">
        <v>1001</v>
      </c>
      <c r="P460" s="4">
        <v>0.82399999999999995</v>
      </c>
      <c r="Q460" s="4">
        <v>0.66666666666666696</v>
      </c>
      <c r="R460" s="4">
        <v>0.82499999999999996</v>
      </c>
      <c r="S460" s="4">
        <v>0.624</v>
      </c>
      <c r="T460" s="4">
        <v>0.84299999999999997</v>
      </c>
      <c r="U460" s="4">
        <v>0.53100000000000003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0.19358474907266501</v>
      </c>
      <c r="AC460" s="2">
        <v>0.405465108108164</v>
      </c>
      <c r="AD460" s="2">
        <v>0.19237189264745599</v>
      </c>
      <c r="AE460" s="2">
        <v>0.47160491061270898</v>
      </c>
      <c r="AF460" s="2">
        <v>0.17078832098028199</v>
      </c>
      <c r="AG460" s="2">
        <v>0.63299325774019799</v>
      </c>
    </row>
    <row r="461" spans="1:33" x14ac:dyDescent="0.35">
      <c r="A461" s="7">
        <v>625</v>
      </c>
      <c r="B461" s="7">
        <v>7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12.289714050000001</v>
      </c>
      <c r="I461" s="4">
        <v>56.644001297000003</v>
      </c>
      <c r="J461" s="2">
        <f t="shared" si="15"/>
        <v>0.21696408743375431</v>
      </c>
      <c r="K461" s="3">
        <v>0</v>
      </c>
      <c r="L461" s="3">
        <v>1</v>
      </c>
      <c r="M461" s="3">
        <v>4</v>
      </c>
      <c r="N461" s="3">
        <v>44</v>
      </c>
      <c r="O461" s="24">
        <v>1000.99999999999</v>
      </c>
      <c r="P461" s="4">
        <v>0.89100000000000001</v>
      </c>
      <c r="Q461" s="4">
        <v>1</v>
      </c>
      <c r="R461" s="4">
        <v>0.91400000000000003</v>
      </c>
      <c r="S461" s="4">
        <v>0.67400000000000004</v>
      </c>
      <c r="T461" s="4">
        <v>0.85</v>
      </c>
      <c r="U461" s="4">
        <v>0.77600000000000002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0.115410851511328</v>
      </c>
      <c r="AC461" s="2">
        <v>1.0000050000287801E-5</v>
      </c>
      <c r="AD461" s="2">
        <v>8.9924707527986994E-2</v>
      </c>
      <c r="AE461" s="2">
        <v>0.39452516806983001</v>
      </c>
      <c r="AF461" s="2">
        <v>0.16251892949777499</v>
      </c>
      <c r="AG461" s="2">
        <v>0.25360275879891803</v>
      </c>
    </row>
    <row r="462" spans="1:33" x14ac:dyDescent="0.35">
      <c r="A462" s="7">
        <v>767</v>
      </c>
      <c r="B462" s="7">
        <v>13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10.926267879999999</v>
      </c>
      <c r="I462" s="4">
        <v>50.033117647899999</v>
      </c>
      <c r="J462" s="2">
        <f t="shared" si="15"/>
        <v>0.21838071248911267</v>
      </c>
      <c r="K462" s="3">
        <v>0</v>
      </c>
      <c r="L462" s="3">
        <v>6</v>
      </c>
      <c r="M462" s="3">
        <v>9</v>
      </c>
      <c r="N462" s="3">
        <v>34</v>
      </c>
      <c r="O462" s="24">
        <v>1001</v>
      </c>
      <c r="P462" s="4">
        <v>0.79800000000000004</v>
      </c>
      <c r="Q462" s="4">
        <v>1</v>
      </c>
      <c r="R462" s="4">
        <v>0.82699999999999996</v>
      </c>
      <c r="S462" s="4">
        <v>0.88500000000000001</v>
      </c>
      <c r="T462" s="4">
        <v>0.82899999999999996</v>
      </c>
      <c r="U462" s="4">
        <v>0.98599999999999999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0.225646681532328</v>
      </c>
      <c r="AC462" s="2">
        <v>1.0000050000287801E-5</v>
      </c>
      <c r="AD462" s="2">
        <v>0.189950583958446</v>
      </c>
      <c r="AE462" s="2">
        <v>0.122167633974208</v>
      </c>
      <c r="AF462" s="2">
        <v>0.18753512384684201</v>
      </c>
      <c r="AG462" s="2">
        <v>1.4098924379501601E-2</v>
      </c>
    </row>
    <row r="463" spans="1:33" x14ac:dyDescent="0.35">
      <c r="A463" s="7">
        <v>21</v>
      </c>
      <c r="B463" s="7">
        <v>29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10.20812404</v>
      </c>
      <c r="I463" s="4">
        <v>46.670967183599998</v>
      </c>
      <c r="J463" s="2">
        <f t="shared" si="15"/>
        <v>0.21872535874052115</v>
      </c>
      <c r="K463" s="3">
        <v>3</v>
      </c>
      <c r="L463" s="3">
        <v>5</v>
      </c>
      <c r="M463" s="3">
        <v>8</v>
      </c>
      <c r="N463" s="3">
        <v>33</v>
      </c>
      <c r="O463" s="24">
        <v>1001</v>
      </c>
      <c r="P463" s="4">
        <v>0.77800000000000002</v>
      </c>
      <c r="Q463" s="4">
        <v>0.625</v>
      </c>
      <c r="R463" s="4">
        <v>0.78900000000000003</v>
      </c>
      <c r="S463" s="4">
        <v>0.58899999999999997</v>
      </c>
      <c r="T463" s="4">
        <v>0.749</v>
      </c>
      <c r="U463" s="4">
        <v>0.51500000000000001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0.25102875480374498</v>
      </c>
      <c r="AC463" s="2">
        <v>0.47000362924573602</v>
      </c>
      <c r="AD463" s="2">
        <v>0.236988958136263</v>
      </c>
      <c r="AE463" s="2">
        <v>0.52932909533054995</v>
      </c>
      <c r="AF463" s="2">
        <v>0.28901629546491803</v>
      </c>
      <c r="AG463" s="2">
        <v>0.66358837831840101</v>
      </c>
    </row>
    <row r="464" spans="1:33" x14ac:dyDescent="0.35">
      <c r="A464" s="7">
        <v>651</v>
      </c>
      <c r="B464" s="7">
        <v>29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8.9966151649999997</v>
      </c>
      <c r="I464" s="4">
        <v>40.662841631600003</v>
      </c>
      <c r="J464" s="2">
        <f t="shared" si="15"/>
        <v>0.22124905205858827</v>
      </c>
      <c r="K464" s="3">
        <v>1</v>
      </c>
      <c r="L464" s="3">
        <v>7</v>
      </c>
      <c r="M464" s="3">
        <v>5</v>
      </c>
      <c r="N464" s="3">
        <v>36</v>
      </c>
      <c r="O464" s="24">
        <v>1001</v>
      </c>
      <c r="P464" s="4">
        <v>0.86599999999999999</v>
      </c>
      <c r="Q464" s="4">
        <v>0.875</v>
      </c>
      <c r="R464" s="4">
        <v>0.93700000000000006</v>
      </c>
      <c r="S464" s="4">
        <v>0.88</v>
      </c>
      <c r="T464" s="4">
        <v>0.98299999999999998</v>
      </c>
      <c r="U464" s="4">
        <v>0.98099999999999998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0.14387037041970199</v>
      </c>
      <c r="AC464" s="2">
        <v>0.13353139262452299</v>
      </c>
      <c r="AD464" s="2">
        <v>6.5071996743714805E-2</v>
      </c>
      <c r="AE464" s="2">
        <v>0.127833371509885</v>
      </c>
      <c r="AF464" s="2">
        <v>1.7146158834970501E-2</v>
      </c>
      <c r="AG464" s="2">
        <v>1.9182819416774001E-2</v>
      </c>
    </row>
    <row r="465" spans="1:33" x14ac:dyDescent="0.35">
      <c r="A465" s="7">
        <v>877</v>
      </c>
      <c r="B465" s="7">
        <v>23</v>
      </c>
      <c r="C465" s="7">
        <v>0</v>
      </c>
      <c r="D465" s="7">
        <v>1</v>
      </c>
      <c r="E465" s="22" t="str">
        <f t="shared" si="14"/>
        <v>01</v>
      </c>
      <c r="F465" s="4">
        <v>0.25</v>
      </c>
      <c r="G465" s="25">
        <v>0</v>
      </c>
      <c r="H465" s="4">
        <v>10.977992690000001</v>
      </c>
      <c r="I465" s="4">
        <v>46.420906809999998</v>
      </c>
      <c r="J465" s="2">
        <f t="shared" si="15"/>
        <v>0.2364881137486767</v>
      </c>
      <c r="K465" s="3">
        <v>0</v>
      </c>
      <c r="L465" s="3">
        <v>8</v>
      </c>
      <c r="M465" s="3">
        <v>9</v>
      </c>
      <c r="N465" s="3">
        <v>32</v>
      </c>
      <c r="O465" s="24">
        <v>1001</v>
      </c>
      <c r="P465" s="4">
        <v>0.81100000000000005</v>
      </c>
      <c r="Q465" s="4">
        <v>1</v>
      </c>
      <c r="R465" s="4">
        <v>0.82899999999999996</v>
      </c>
      <c r="S465" s="4">
        <v>0.89800000000000002</v>
      </c>
      <c r="T465" s="4">
        <v>0.81</v>
      </c>
      <c r="U465" s="4">
        <v>0.99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0.209487224866724</v>
      </c>
      <c r="AC465" s="2">
        <v>1.0000050000287801E-5</v>
      </c>
      <c r="AD465" s="2">
        <v>0.18753512384684201</v>
      </c>
      <c r="AE465" s="2">
        <v>0.107585210679937</v>
      </c>
      <c r="AF465" s="2">
        <v>0.21072103131565301</v>
      </c>
      <c r="AG465" s="2">
        <v>1.0050335853501499E-2</v>
      </c>
    </row>
    <row r="466" spans="1:33" x14ac:dyDescent="0.35">
      <c r="A466" s="7">
        <v>151</v>
      </c>
      <c r="B466" s="7">
        <v>3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13.95429835</v>
      </c>
      <c r="I466" s="4">
        <v>56.946725800999999</v>
      </c>
      <c r="J466" s="2">
        <f t="shared" si="15"/>
        <v>0.24504127592450556</v>
      </c>
      <c r="K466" s="3">
        <v>2</v>
      </c>
      <c r="L466" s="3">
        <v>7</v>
      </c>
      <c r="M466" s="3">
        <v>6</v>
      </c>
      <c r="N466" s="3">
        <v>34</v>
      </c>
      <c r="O466" s="24">
        <v>1001</v>
      </c>
      <c r="P466" s="4">
        <v>0.84099999999999997</v>
      </c>
      <c r="Q466" s="4">
        <v>0.77777777777777801</v>
      </c>
      <c r="R466" s="4">
        <v>0.83</v>
      </c>
      <c r="S466" s="4">
        <v>0.71799999999999997</v>
      </c>
      <c r="T466" s="4">
        <v>0.83499999999999996</v>
      </c>
      <c r="U466" s="4">
        <v>0.69799999999999995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0.173163619009189</v>
      </c>
      <c r="AC466" s="2">
        <v>0.251314428280906</v>
      </c>
      <c r="AD466" s="2">
        <v>0.18632957819149301</v>
      </c>
      <c r="AE466" s="2">
        <v>0.33128570993391299</v>
      </c>
      <c r="AF466" s="2">
        <v>0.18032355413128201</v>
      </c>
      <c r="AG466" s="2">
        <v>0.35953617621976502</v>
      </c>
    </row>
    <row r="467" spans="1:33" x14ac:dyDescent="0.35">
      <c r="A467" s="7">
        <v>309</v>
      </c>
      <c r="B467" s="7">
        <v>36</v>
      </c>
      <c r="C467" s="7">
        <v>0</v>
      </c>
      <c r="D467" s="7">
        <v>1</v>
      </c>
      <c r="E467" s="22" t="str">
        <f t="shared" si="14"/>
        <v>01</v>
      </c>
      <c r="F467" s="4">
        <v>0.24333399999999999</v>
      </c>
      <c r="G467" s="25">
        <v>0</v>
      </c>
      <c r="H467" s="4">
        <v>9.6978114089999998</v>
      </c>
      <c r="I467" s="4">
        <v>38.588899829900001</v>
      </c>
      <c r="J467" s="2">
        <f t="shared" si="15"/>
        <v>0.25131090680864149</v>
      </c>
      <c r="K467" s="3">
        <v>0</v>
      </c>
      <c r="L467" s="3">
        <v>2</v>
      </c>
      <c r="M467" s="3">
        <v>11</v>
      </c>
      <c r="N467" s="3">
        <v>36</v>
      </c>
      <c r="O467" s="24">
        <v>901.82685715771004</v>
      </c>
      <c r="P467" s="4">
        <v>0.75700000000000001</v>
      </c>
      <c r="Q467" s="4">
        <v>1</v>
      </c>
      <c r="R467" s="4">
        <v>0.878</v>
      </c>
      <c r="S467" s="4">
        <v>0.85699999999999998</v>
      </c>
      <c r="T467" s="4">
        <v>0.92400000000000004</v>
      </c>
      <c r="U467" s="4">
        <v>0.94099999999999995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0.278392025544688</v>
      </c>
      <c r="AC467" s="2">
        <v>1.0000050000287801E-5</v>
      </c>
      <c r="AD467" s="2">
        <v>0.13010868534702</v>
      </c>
      <c r="AE467" s="2">
        <v>0.15431736038435701</v>
      </c>
      <c r="AF467" s="2">
        <v>7.9043207340452906E-2</v>
      </c>
      <c r="AG467" s="2">
        <v>6.0812139396757503E-2</v>
      </c>
    </row>
    <row r="468" spans="1:33" x14ac:dyDescent="0.35">
      <c r="A468" s="7">
        <v>951</v>
      </c>
      <c r="B468" s="7">
        <v>14</v>
      </c>
      <c r="C468" s="7">
        <v>0</v>
      </c>
      <c r="D468" s="7">
        <v>1</v>
      </c>
      <c r="E468" s="22" t="str">
        <f t="shared" si="14"/>
        <v>01</v>
      </c>
      <c r="F468" s="4">
        <v>0.204509</v>
      </c>
      <c r="G468" s="25">
        <v>0</v>
      </c>
      <c r="H468" s="4">
        <v>14.0583864</v>
      </c>
      <c r="I468" s="4">
        <v>55.436024287199999</v>
      </c>
      <c r="J468" s="2">
        <f t="shared" si="15"/>
        <v>0.25359658418444769</v>
      </c>
      <c r="K468" s="3">
        <v>2</v>
      </c>
      <c r="L468" s="3">
        <v>6</v>
      </c>
      <c r="M468" s="3">
        <v>8</v>
      </c>
      <c r="N468" s="3">
        <v>33</v>
      </c>
      <c r="O468" s="24">
        <v>849.064869722136</v>
      </c>
      <c r="P468" s="4">
        <v>0.80500000000000005</v>
      </c>
      <c r="Q468" s="4">
        <v>0.75</v>
      </c>
      <c r="R468" s="4">
        <v>0.79300000000000004</v>
      </c>
      <c r="S468" s="4">
        <v>0.748</v>
      </c>
      <c r="T468" s="4">
        <v>0.76100000000000001</v>
      </c>
      <c r="U468" s="4">
        <v>0.69199999999999995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0.21691300156357399</v>
      </c>
      <c r="AC468" s="2">
        <v>0.28768207245178101</v>
      </c>
      <c r="AD468" s="2">
        <v>0.231932057347289</v>
      </c>
      <c r="AE468" s="2">
        <v>0.29035230100766002</v>
      </c>
      <c r="AF468" s="2">
        <v>0.27312192112045097</v>
      </c>
      <c r="AG468" s="2">
        <v>0.368169323364468</v>
      </c>
    </row>
    <row r="469" spans="1:33" x14ac:dyDescent="0.35">
      <c r="A469" s="7">
        <v>287</v>
      </c>
      <c r="B469" s="7">
        <v>43</v>
      </c>
      <c r="C469" s="7">
        <v>0</v>
      </c>
      <c r="D469" s="7">
        <v>1</v>
      </c>
      <c r="E469" s="22" t="str">
        <f t="shared" si="14"/>
        <v>01</v>
      </c>
      <c r="F469" s="4">
        <v>0.24571999999999999</v>
      </c>
      <c r="G469" s="25">
        <v>0</v>
      </c>
      <c r="H469" s="4">
        <v>13.92436829</v>
      </c>
      <c r="I469" s="4">
        <v>54.480385650833</v>
      </c>
      <c r="J469" s="2">
        <f t="shared" si="15"/>
        <v>0.25558498023934412</v>
      </c>
      <c r="K469" s="3">
        <v>1</v>
      </c>
      <c r="L469" s="3">
        <v>2</v>
      </c>
      <c r="M469" s="3">
        <v>5</v>
      </c>
      <c r="N469" s="3">
        <v>41</v>
      </c>
      <c r="O469" s="24">
        <v>1000.99999999999</v>
      </c>
      <c r="P469" s="4">
        <v>0.86499999999999999</v>
      </c>
      <c r="Q469" s="4">
        <v>0.66666666666666696</v>
      </c>
      <c r="R469" s="4">
        <v>0.875</v>
      </c>
      <c r="S469" s="4">
        <v>0.628</v>
      </c>
      <c r="T469" s="4">
        <v>0.89200000000000002</v>
      </c>
      <c r="U469" s="4">
        <v>0.59499999999999997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0.14502577205025799</v>
      </c>
      <c r="AC469" s="2">
        <v>0.405465108108164</v>
      </c>
      <c r="AD469" s="2">
        <v>0.13353139262452299</v>
      </c>
      <c r="AE469" s="2">
        <v>0.46521511251393799</v>
      </c>
      <c r="AF469" s="2">
        <v>0.11428914640212801</v>
      </c>
      <c r="AG469" s="2">
        <v>0.51919387343650703</v>
      </c>
    </row>
    <row r="470" spans="1:33" x14ac:dyDescent="0.35">
      <c r="A470" s="7">
        <v>431</v>
      </c>
      <c r="B470" s="7">
        <v>39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10.36219577</v>
      </c>
      <c r="I470" s="4">
        <v>40.065358379000003</v>
      </c>
      <c r="J470" s="2">
        <f t="shared" si="15"/>
        <v>0.25863229955360334</v>
      </c>
      <c r="K470" s="3">
        <v>1</v>
      </c>
      <c r="L470" s="3">
        <v>2</v>
      </c>
      <c r="M470" s="3">
        <v>15</v>
      </c>
      <c r="N470" s="3">
        <v>31</v>
      </c>
      <c r="O470" s="24">
        <v>1001</v>
      </c>
      <c r="P470" s="4">
        <v>0.64400000000000002</v>
      </c>
      <c r="Q470" s="4">
        <v>0.66666666666666696</v>
      </c>
      <c r="R470" s="4">
        <v>0.71499999999999997</v>
      </c>
      <c r="S470" s="4">
        <v>0.64900000000000002</v>
      </c>
      <c r="T470" s="4">
        <v>0.51600000000000001</v>
      </c>
      <c r="U470" s="4">
        <v>0.57499999999999996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0.440056552877783</v>
      </c>
      <c r="AC470" s="2">
        <v>0.405465108108164</v>
      </c>
      <c r="AD470" s="2">
        <v>0.33547273628812901</v>
      </c>
      <c r="AE470" s="2">
        <v>0.432322562278047</v>
      </c>
      <c r="AF470" s="2">
        <v>0.66164851350057396</v>
      </c>
      <c r="AG470" s="2">
        <v>0.55338523818478702</v>
      </c>
    </row>
    <row r="471" spans="1:33" x14ac:dyDescent="0.35">
      <c r="A471" s="7">
        <v>319</v>
      </c>
      <c r="B471" s="7">
        <v>26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13.04450898</v>
      </c>
      <c r="I471" s="4">
        <v>48.441368246000003</v>
      </c>
      <c r="J471" s="2">
        <f t="shared" si="15"/>
        <v>0.26928448663456439</v>
      </c>
      <c r="K471" s="3">
        <v>1</v>
      </c>
      <c r="L471" s="3">
        <v>4</v>
      </c>
      <c r="M471" s="3">
        <v>6</v>
      </c>
      <c r="N471" s="3">
        <v>38</v>
      </c>
      <c r="O471" s="24">
        <v>1000.99999999999</v>
      </c>
      <c r="P471" s="4">
        <v>0.85199999999999998</v>
      </c>
      <c r="Q471" s="4">
        <v>0.8</v>
      </c>
      <c r="R471" s="4">
        <v>0.85499999999999998</v>
      </c>
      <c r="S471" s="4">
        <v>0.72699999999999998</v>
      </c>
      <c r="T471" s="4">
        <v>0.85799999999999998</v>
      </c>
      <c r="U471" s="4">
        <v>0.68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0.160168752152821</v>
      </c>
      <c r="AC471" s="2">
        <v>0.22314355131420999</v>
      </c>
      <c r="AD471" s="2">
        <v>0.15665381004537701</v>
      </c>
      <c r="AE471" s="2">
        <v>0.31882880144861803</v>
      </c>
      <c r="AF471" s="2">
        <v>0.153151179494175</v>
      </c>
      <c r="AG471" s="2">
        <v>0.38566248081198501</v>
      </c>
    </row>
    <row r="472" spans="1:33" x14ac:dyDescent="0.35">
      <c r="A472" s="7">
        <v>851</v>
      </c>
      <c r="B472" s="7">
        <v>19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11.44309709</v>
      </c>
      <c r="I472" s="4">
        <v>41.090081403200003</v>
      </c>
      <c r="J472" s="2">
        <f t="shared" si="15"/>
        <v>0.27848806084645134</v>
      </c>
      <c r="K472" s="3">
        <v>1</v>
      </c>
      <c r="L472" s="3">
        <v>5</v>
      </c>
      <c r="M472" s="3">
        <v>3</v>
      </c>
      <c r="N472" s="3">
        <v>40</v>
      </c>
      <c r="O472" s="24">
        <v>1000.99999999999</v>
      </c>
      <c r="P472" s="4">
        <v>0.91</v>
      </c>
      <c r="Q472" s="4">
        <v>0.83333333333333304</v>
      </c>
      <c r="R472" s="4">
        <v>0.89700000000000002</v>
      </c>
      <c r="S472" s="4">
        <v>0.76200000000000001</v>
      </c>
      <c r="T472" s="4">
        <v>0.874</v>
      </c>
      <c r="U472" s="4">
        <v>0.70299999999999996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9.4310679471241304E-2</v>
      </c>
      <c r="AC472" s="2">
        <v>0.18232155679395501</v>
      </c>
      <c r="AD472" s="2">
        <v>0.10869941692334099</v>
      </c>
      <c r="AE472" s="2">
        <v>0.27180872329549099</v>
      </c>
      <c r="AF472" s="2">
        <v>0.13467490332660201</v>
      </c>
      <c r="AG472" s="2">
        <v>0.35239838717147198</v>
      </c>
    </row>
    <row r="473" spans="1:33" x14ac:dyDescent="0.35">
      <c r="A473" s="7">
        <v>941</v>
      </c>
      <c r="B473" s="7">
        <v>25</v>
      </c>
      <c r="C473" s="7">
        <v>0</v>
      </c>
      <c r="D473" s="7">
        <v>1</v>
      </c>
      <c r="E473" s="22" t="str">
        <f t="shared" si="14"/>
        <v>01</v>
      </c>
      <c r="F473" s="4">
        <v>0.24999199999999999</v>
      </c>
      <c r="G473" s="25">
        <v>0</v>
      </c>
      <c r="H473" s="4">
        <v>14.315649730000001</v>
      </c>
      <c r="I473" s="4">
        <v>50.351601951980001</v>
      </c>
      <c r="J473" s="2">
        <f t="shared" si="15"/>
        <v>0.28431368963499398</v>
      </c>
      <c r="K473" s="3">
        <v>4</v>
      </c>
      <c r="L473" s="3">
        <v>5</v>
      </c>
      <c r="M473" s="3">
        <v>5</v>
      </c>
      <c r="N473" s="3">
        <v>35</v>
      </c>
      <c r="O473" s="24">
        <v>1001</v>
      </c>
      <c r="P473" s="4">
        <v>0.78100000000000003</v>
      </c>
      <c r="Q473" s="4">
        <v>0.55555555555555602</v>
      </c>
      <c r="R473" s="4">
        <v>0.82499999999999996</v>
      </c>
      <c r="S473" s="4">
        <v>0.57699999999999996</v>
      </c>
      <c r="T473" s="4">
        <v>0.80500000000000005</v>
      </c>
      <c r="U473" s="4">
        <v>0.61299999999999999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0.24718012914245099</v>
      </c>
      <c r="AC473" s="2">
        <v>0.58778666490211895</v>
      </c>
      <c r="AD473" s="2">
        <v>0.19237189264745599</v>
      </c>
      <c r="AE473" s="2">
        <v>0.54991301247403801</v>
      </c>
      <c r="AF473" s="2">
        <v>0.21691300156357399</v>
      </c>
      <c r="AG473" s="2">
        <v>0.48939034304592599</v>
      </c>
    </row>
    <row r="474" spans="1:33" x14ac:dyDescent="0.35">
      <c r="A474" s="7">
        <v>273</v>
      </c>
      <c r="B474" s="7">
        <v>12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11.477040089999999</v>
      </c>
      <c r="I474" s="4">
        <v>39.881772157999997</v>
      </c>
      <c r="J474" s="2">
        <f t="shared" si="15"/>
        <v>0.28777658235775733</v>
      </c>
      <c r="K474" s="3">
        <v>3</v>
      </c>
      <c r="L474" s="3">
        <v>4</v>
      </c>
      <c r="M474" s="3">
        <v>9</v>
      </c>
      <c r="N474" s="3">
        <v>33</v>
      </c>
      <c r="O474" s="24">
        <v>1001</v>
      </c>
      <c r="P474" s="4">
        <v>0.74099999999999999</v>
      </c>
      <c r="Q474" s="4">
        <v>0.57142857142857095</v>
      </c>
      <c r="R474" s="4">
        <v>0.76</v>
      </c>
      <c r="S474" s="4">
        <v>0.53700000000000003</v>
      </c>
      <c r="T474" s="4">
        <v>0.81499999999999995</v>
      </c>
      <c r="U474" s="4">
        <v>0.55000000000000004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0.29975465368604998</v>
      </c>
      <c r="AC474" s="2">
        <v>0.55961578793542299</v>
      </c>
      <c r="AD474" s="2">
        <v>0.27443684570176002</v>
      </c>
      <c r="AE474" s="2">
        <v>0.621757184473272</v>
      </c>
      <c r="AF474" s="2">
        <v>0.20456716574127401</v>
      </c>
      <c r="AG474" s="2">
        <v>0.59783700075561996</v>
      </c>
    </row>
    <row r="475" spans="1:33" x14ac:dyDescent="0.35">
      <c r="A475" s="7">
        <v>859</v>
      </c>
      <c r="B475" s="7">
        <v>42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11.792800550000001</v>
      </c>
      <c r="I475" s="4">
        <v>40.677703018000003</v>
      </c>
      <c r="J475" s="2">
        <f t="shared" si="15"/>
        <v>0.28990822182810205</v>
      </c>
      <c r="K475" s="3">
        <v>0</v>
      </c>
      <c r="L475" s="3">
        <v>4</v>
      </c>
      <c r="M475" s="3">
        <v>1</v>
      </c>
      <c r="N475" s="3">
        <v>44</v>
      </c>
      <c r="O475" s="24">
        <v>1001</v>
      </c>
      <c r="P475" s="4">
        <v>0.96299999999999997</v>
      </c>
      <c r="Q475" s="4">
        <v>1</v>
      </c>
      <c r="R475" s="4">
        <v>0.96599999999999997</v>
      </c>
      <c r="S475" s="4">
        <v>0.88</v>
      </c>
      <c r="T475" s="4">
        <v>0.95099999999999996</v>
      </c>
      <c r="U475" s="4">
        <v>0.94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3.7701867184011501E-2</v>
      </c>
      <c r="AC475" s="2">
        <v>1.0000050000287801E-5</v>
      </c>
      <c r="AD475" s="2">
        <v>3.4591444769619097E-2</v>
      </c>
      <c r="AE475" s="2">
        <v>0.127833371509885</v>
      </c>
      <c r="AF475" s="2">
        <v>5.0241216436746797E-2</v>
      </c>
      <c r="AG475" s="2">
        <v>6.1875403718087502E-2</v>
      </c>
    </row>
    <row r="476" spans="1:33" x14ac:dyDescent="0.35">
      <c r="A476" s="7">
        <v>667</v>
      </c>
      <c r="B476" s="7">
        <v>15</v>
      </c>
      <c r="C476" s="7">
        <v>0</v>
      </c>
      <c r="D476" s="7">
        <v>1</v>
      </c>
      <c r="E476" s="22" t="str">
        <f t="shared" si="14"/>
        <v>01</v>
      </c>
      <c r="F476" s="4">
        <v>0.24506</v>
      </c>
      <c r="G476" s="25">
        <v>0</v>
      </c>
      <c r="H476" s="4">
        <v>12.316534020000001</v>
      </c>
      <c r="I476" s="4">
        <v>41.998865225999999</v>
      </c>
      <c r="J476" s="2">
        <f t="shared" si="15"/>
        <v>0.29325873339014108</v>
      </c>
      <c r="K476" s="3">
        <v>1</v>
      </c>
      <c r="L476" s="3">
        <v>2</v>
      </c>
      <c r="M476" s="3">
        <v>8</v>
      </c>
      <c r="N476" s="3">
        <v>38</v>
      </c>
      <c r="O476" s="24">
        <v>1001</v>
      </c>
      <c r="P476" s="4">
        <v>0.77800000000000002</v>
      </c>
      <c r="Q476" s="4">
        <v>0.66666666666666696</v>
      </c>
      <c r="R476" s="4">
        <v>0.79900000000000004</v>
      </c>
      <c r="S476" s="4">
        <v>0.60799999999999998</v>
      </c>
      <c r="T476" s="4">
        <v>0.85</v>
      </c>
      <c r="U476" s="4">
        <v>0.56999999999999995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0.25102875480374498</v>
      </c>
      <c r="AC476" s="2">
        <v>0.405465108108164</v>
      </c>
      <c r="AD476" s="2">
        <v>0.224394333215862</v>
      </c>
      <c r="AE476" s="2">
        <v>0.49758039701597001</v>
      </c>
      <c r="AF476" s="2">
        <v>0.16251892949777499</v>
      </c>
      <c r="AG476" s="2">
        <v>0.56211891815354098</v>
      </c>
    </row>
    <row r="477" spans="1:33" x14ac:dyDescent="0.35">
      <c r="A477" s="7">
        <v>351</v>
      </c>
      <c r="B477" s="7">
        <v>31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14.06131164</v>
      </c>
      <c r="I477" s="4">
        <v>47.733132108977003</v>
      </c>
      <c r="J477" s="2">
        <f t="shared" si="15"/>
        <v>0.29458179295457415</v>
      </c>
      <c r="K477" s="3">
        <v>0</v>
      </c>
      <c r="L477" s="3">
        <v>5</v>
      </c>
      <c r="M477" s="3">
        <v>6</v>
      </c>
      <c r="N477" s="3">
        <v>38</v>
      </c>
      <c r="O477" s="24">
        <v>909.03035256610804</v>
      </c>
      <c r="P477" s="4">
        <v>0.85799999999999998</v>
      </c>
      <c r="Q477" s="4">
        <v>1</v>
      </c>
      <c r="R477" s="4">
        <v>0.87</v>
      </c>
      <c r="S477" s="4">
        <v>0.88500000000000001</v>
      </c>
      <c r="T477" s="4">
        <v>0.872</v>
      </c>
      <c r="U477" s="4">
        <v>0.97499999999999998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0.153151179494175</v>
      </c>
      <c r="AC477" s="2">
        <v>1.0000050000287801E-5</v>
      </c>
      <c r="AD477" s="2">
        <v>0.13926206733350799</v>
      </c>
      <c r="AE477" s="2">
        <v>0.122167633974208</v>
      </c>
      <c r="AF477" s="2">
        <v>0.13696585507315701</v>
      </c>
      <c r="AG477" s="2">
        <v>2.5317807984289901E-2</v>
      </c>
    </row>
    <row r="478" spans="1:33" x14ac:dyDescent="0.35">
      <c r="A478" s="7">
        <v>975</v>
      </c>
      <c r="B478" s="7">
        <v>44</v>
      </c>
      <c r="C478" s="7">
        <v>0</v>
      </c>
      <c r="D478" s="7">
        <v>1</v>
      </c>
      <c r="E478" s="22" t="str">
        <f t="shared" si="14"/>
        <v>01</v>
      </c>
      <c r="F478" s="4">
        <v>0.24999399999999999</v>
      </c>
      <c r="G478" s="25">
        <v>0</v>
      </c>
      <c r="H478" s="4">
        <v>20.11154646</v>
      </c>
      <c r="I478" s="4">
        <v>65.289330604</v>
      </c>
      <c r="J478" s="2">
        <f t="shared" si="15"/>
        <v>0.30803725928793413</v>
      </c>
      <c r="K478" s="3">
        <v>3</v>
      </c>
      <c r="L478" s="3">
        <v>3</v>
      </c>
      <c r="M478" s="3">
        <v>8</v>
      </c>
      <c r="N478" s="3">
        <v>35</v>
      </c>
      <c r="O478" s="24">
        <v>860.23996667302799</v>
      </c>
      <c r="P478" s="4">
        <v>0.76600000000000001</v>
      </c>
      <c r="Q478" s="4">
        <v>0.5</v>
      </c>
      <c r="R478" s="4">
        <v>0.72599999999999998</v>
      </c>
      <c r="S478" s="4">
        <v>0.496</v>
      </c>
      <c r="T478" s="4">
        <v>0.77</v>
      </c>
      <c r="U478" s="4">
        <v>0.51900000000000002</v>
      </c>
      <c r="V478" s="5">
        <v>100</v>
      </c>
      <c r="W478" s="5">
        <v>0</v>
      </c>
      <c r="X478" s="5">
        <v>100</v>
      </c>
      <c r="Y478" s="5">
        <v>0</v>
      </c>
      <c r="Z478" s="5">
        <v>100</v>
      </c>
      <c r="AA478" s="5">
        <v>100</v>
      </c>
      <c r="AB478" s="2">
        <v>0.26657310924154598</v>
      </c>
      <c r="AC478" s="2">
        <v>0.69314718055994495</v>
      </c>
      <c r="AD478" s="2">
        <v>0.32020526415734102</v>
      </c>
      <c r="AE478" s="2">
        <v>0.70117935225720995</v>
      </c>
      <c r="AF478" s="2">
        <v>0.26136476413440801</v>
      </c>
      <c r="AG478" s="2">
        <v>0.65585139581624796</v>
      </c>
    </row>
    <row r="479" spans="1:33" x14ac:dyDescent="0.35">
      <c r="A479" s="7">
        <v>765</v>
      </c>
      <c r="B479" s="7">
        <v>7</v>
      </c>
      <c r="C479" s="7">
        <v>0</v>
      </c>
      <c r="D479" s="7">
        <v>1</v>
      </c>
      <c r="E479" s="22" t="str">
        <f t="shared" si="14"/>
        <v>01</v>
      </c>
      <c r="F479" s="4">
        <v>0.24967</v>
      </c>
      <c r="G479" s="25">
        <v>0</v>
      </c>
      <c r="H479" s="4">
        <v>12.2723266</v>
      </c>
      <c r="I479" s="4">
        <v>38.933919864000003</v>
      </c>
      <c r="J479" s="2">
        <f t="shared" si="15"/>
        <v>0.31520911952529923</v>
      </c>
      <c r="K479" s="3">
        <v>2</v>
      </c>
      <c r="L479" s="3">
        <v>8</v>
      </c>
      <c r="M479" s="3">
        <v>7</v>
      </c>
      <c r="N479" s="3">
        <v>32</v>
      </c>
      <c r="O479" s="24">
        <v>825.17201367107396</v>
      </c>
      <c r="P479" s="4">
        <v>0.78700000000000003</v>
      </c>
      <c r="Q479" s="4">
        <v>0.8</v>
      </c>
      <c r="R479" s="4">
        <v>0.90700000000000003</v>
      </c>
      <c r="S479" s="4">
        <v>0.88800000000000001</v>
      </c>
      <c r="T479" s="4">
        <v>0.95399999999999996</v>
      </c>
      <c r="U479" s="4">
        <v>0.81799999999999995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0.23952703056473401</v>
      </c>
      <c r="AC479" s="2">
        <v>0.22314355131420999</v>
      </c>
      <c r="AD479" s="2">
        <v>9.7612828867000401E-2</v>
      </c>
      <c r="AE479" s="2">
        <v>0.11878353598996701</v>
      </c>
      <c r="AF479" s="2">
        <v>4.7091607533850603E-2</v>
      </c>
      <c r="AG479" s="2">
        <v>0.20089294237939001</v>
      </c>
    </row>
    <row r="480" spans="1:33" x14ac:dyDescent="0.35">
      <c r="A480" s="7">
        <v>655</v>
      </c>
      <c r="B480" s="7">
        <v>50</v>
      </c>
      <c r="C480" s="7">
        <v>0</v>
      </c>
      <c r="D480" s="7">
        <v>1</v>
      </c>
      <c r="E480" s="22" t="str">
        <f t="shared" si="14"/>
        <v>01</v>
      </c>
      <c r="F480" s="4">
        <v>0.22481499999999999</v>
      </c>
      <c r="G480" s="25">
        <v>0</v>
      </c>
      <c r="H480" s="4">
        <v>14.952446460000001</v>
      </c>
      <c r="I480" s="4">
        <v>47.314310205799998</v>
      </c>
      <c r="J480" s="2">
        <f t="shared" si="15"/>
        <v>0.31602376521949299</v>
      </c>
      <c r="K480" s="3">
        <v>1</v>
      </c>
      <c r="L480" s="3">
        <v>8</v>
      </c>
      <c r="M480" s="3">
        <v>9</v>
      </c>
      <c r="N480" s="3">
        <v>31</v>
      </c>
      <c r="O480" s="24">
        <v>1001</v>
      </c>
      <c r="P480" s="4">
        <v>0.78700000000000003</v>
      </c>
      <c r="Q480" s="4">
        <v>0.88888888888888895</v>
      </c>
      <c r="R480" s="4">
        <v>0.79100000000000004</v>
      </c>
      <c r="S480" s="4">
        <v>0.84</v>
      </c>
      <c r="T480" s="4">
        <v>0.75</v>
      </c>
      <c r="U480" s="4">
        <v>0.75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0.23952703056473401</v>
      </c>
      <c r="AC480" s="2">
        <v>0.117783035656384</v>
      </c>
      <c r="AD480" s="2">
        <v>0.23445731121448299</v>
      </c>
      <c r="AE480" s="2">
        <v>0.17435338714477799</v>
      </c>
      <c r="AF480" s="2">
        <v>0.28768207245178101</v>
      </c>
      <c r="AG480" s="2">
        <v>0.28768207245178101</v>
      </c>
    </row>
    <row r="481" spans="1:33" x14ac:dyDescent="0.35">
      <c r="A481" s="7">
        <v>117</v>
      </c>
      <c r="B481" s="7">
        <v>1</v>
      </c>
      <c r="C481" s="7">
        <v>0</v>
      </c>
      <c r="D481" s="7">
        <v>1</v>
      </c>
      <c r="E481" s="22" t="str">
        <f t="shared" si="14"/>
        <v>01</v>
      </c>
      <c r="F481" s="4">
        <v>0.249999</v>
      </c>
      <c r="G481" s="25">
        <v>0</v>
      </c>
      <c r="H481" s="4">
        <v>15.26621315</v>
      </c>
      <c r="I481" s="4">
        <v>48.127088921999999</v>
      </c>
      <c r="J481" s="2">
        <f t="shared" si="15"/>
        <v>0.31720624479785364</v>
      </c>
      <c r="K481" s="3">
        <v>3</v>
      </c>
      <c r="L481" s="3">
        <v>11</v>
      </c>
      <c r="M481" s="3">
        <v>9</v>
      </c>
      <c r="N481" s="3">
        <v>26</v>
      </c>
      <c r="O481" s="24">
        <v>1000.99999999999</v>
      </c>
      <c r="P481" s="4">
        <v>0.75600000000000001</v>
      </c>
      <c r="Q481" s="4">
        <v>0.78571428571428603</v>
      </c>
      <c r="R481" s="4">
        <v>0.74299999999999999</v>
      </c>
      <c r="S481" s="4">
        <v>0.76800000000000002</v>
      </c>
      <c r="T481" s="4">
        <v>0.70299999999999996</v>
      </c>
      <c r="U481" s="4">
        <v>0.66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0.279713902802604</v>
      </c>
      <c r="AC481" s="2">
        <v>0.24116205681688799</v>
      </c>
      <c r="AD481" s="2">
        <v>0.29705923426437802</v>
      </c>
      <c r="AE481" s="2">
        <v>0.26396554583446502</v>
      </c>
      <c r="AF481" s="2">
        <v>0.35239838717147198</v>
      </c>
      <c r="AG481" s="2">
        <v>0.41551544396166601</v>
      </c>
    </row>
    <row r="482" spans="1:33" x14ac:dyDescent="0.35">
      <c r="A482" s="7">
        <v>429</v>
      </c>
      <c r="B482" s="7">
        <v>2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16.272417170000001</v>
      </c>
      <c r="I482" s="4">
        <v>50.439128017000002</v>
      </c>
      <c r="J482" s="2">
        <f t="shared" si="15"/>
        <v>0.32261495806421447</v>
      </c>
      <c r="K482" s="3">
        <v>0</v>
      </c>
      <c r="L482" s="3">
        <v>6</v>
      </c>
      <c r="M482" s="3">
        <v>2</v>
      </c>
      <c r="N482" s="3">
        <v>41</v>
      </c>
      <c r="O482" s="24">
        <v>1001</v>
      </c>
      <c r="P482" s="4">
        <v>0.93200000000000005</v>
      </c>
      <c r="Q482" s="4">
        <v>1</v>
      </c>
      <c r="R482" s="4">
        <v>0.94099999999999995</v>
      </c>
      <c r="S482" s="4">
        <v>0.92800000000000005</v>
      </c>
      <c r="T482" s="4">
        <v>0.94599999999999995</v>
      </c>
      <c r="U482" s="4">
        <v>0.96599999999999997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7.0422464296545806E-2</v>
      </c>
      <c r="AC482" s="2">
        <v>1.0000050000287801E-5</v>
      </c>
      <c r="AD482" s="2">
        <v>6.0812139396757503E-2</v>
      </c>
      <c r="AE482" s="2">
        <v>7.4723546195936394E-2</v>
      </c>
      <c r="AF482" s="2">
        <v>5.5512709930258801E-2</v>
      </c>
      <c r="AG482" s="2">
        <v>3.4591444769619097E-2</v>
      </c>
    </row>
    <row r="483" spans="1:33" x14ac:dyDescent="0.35">
      <c r="A483" s="7">
        <v>641</v>
      </c>
      <c r="B483" s="7">
        <v>6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14.180501140000001</v>
      </c>
      <c r="I483" s="4">
        <v>43.599695484500003</v>
      </c>
      <c r="J483" s="2">
        <f t="shared" si="15"/>
        <v>0.32524312343055856</v>
      </c>
      <c r="K483" s="3">
        <v>0</v>
      </c>
      <c r="L483" s="3">
        <v>14</v>
      </c>
      <c r="M483" s="3">
        <v>4</v>
      </c>
      <c r="N483" s="3">
        <v>31</v>
      </c>
      <c r="O483" s="24">
        <v>1001</v>
      </c>
      <c r="P483" s="4">
        <v>0.88500000000000001</v>
      </c>
      <c r="Q483" s="4">
        <v>1</v>
      </c>
      <c r="R483" s="4">
        <v>0.89800000000000002</v>
      </c>
      <c r="S483" s="4">
        <v>0.96</v>
      </c>
      <c r="T483" s="4">
        <v>0.89300000000000002</v>
      </c>
      <c r="U483" s="4">
        <v>0.98399999999999999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0.122167633974208</v>
      </c>
      <c r="AC483" s="2">
        <v>1.0000050000287801E-5</v>
      </c>
      <c r="AD483" s="2">
        <v>0.107585210679937</v>
      </c>
      <c r="AE483" s="2">
        <v>4.08219945202552E-2</v>
      </c>
      <c r="AF483" s="2">
        <v>0.113168698105638</v>
      </c>
      <c r="AG483" s="2">
        <v>1.6129381929883599E-2</v>
      </c>
    </row>
    <row r="484" spans="1:33" x14ac:dyDescent="0.35">
      <c r="A484" s="7">
        <v>711</v>
      </c>
      <c r="B484" s="7">
        <v>42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18.55134185</v>
      </c>
      <c r="I484" s="4">
        <v>54.205283395000002</v>
      </c>
      <c r="J484" s="2">
        <f t="shared" si="15"/>
        <v>0.34224231824071988</v>
      </c>
      <c r="K484" s="3">
        <v>0</v>
      </c>
      <c r="L484" s="3">
        <v>7</v>
      </c>
      <c r="M484" s="3">
        <v>10</v>
      </c>
      <c r="N484" s="3">
        <v>32</v>
      </c>
      <c r="O484" s="24">
        <v>1001</v>
      </c>
      <c r="P484" s="4">
        <v>0.78900000000000003</v>
      </c>
      <c r="Q484" s="4">
        <v>1</v>
      </c>
      <c r="R484" s="4">
        <v>0.81</v>
      </c>
      <c r="S484" s="4">
        <v>0.92600000000000005</v>
      </c>
      <c r="T484" s="4">
        <v>0.80700000000000005</v>
      </c>
      <c r="U484" s="4">
        <v>0.97299999999999998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0.236988958136263</v>
      </c>
      <c r="AC484" s="2">
        <v>1.0000050000287801E-5</v>
      </c>
      <c r="AD484" s="2">
        <v>0.21072103131565301</v>
      </c>
      <c r="AE484" s="2">
        <v>7.6881044335957605E-2</v>
      </c>
      <c r="AF484" s="2">
        <v>0.214431610712188</v>
      </c>
      <c r="AG484" s="2">
        <v>2.7371196796132001E-2</v>
      </c>
    </row>
    <row r="485" spans="1:33" x14ac:dyDescent="0.35">
      <c r="A485" s="7">
        <v>531</v>
      </c>
      <c r="B485" s="7">
        <v>25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15.29820614</v>
      </c>
      <c r="I485" s="4">
        <v>42.734437140899999</v>
      </c>
      <c r="J485" s="2">
        <f t="shared" si="15"/>
        <v>0.35798309661971633</v>
      </c>
      <c r="K485" s="3">
        <v>3</v>
      </c>
      <c r="L485" s="3">
        <v>9</v>
      </c>
      <c r="M485" s="3">
        <v>5</v>
      </c>
      <c r="N485" s="3">
        <v>32</v>
      </c>
      <c r="O485" s="24">
        <v>1001</v>
      </c>
      <c r="P485" s="4">
        <v>0.82799999999999996</v>
      </c>
      <c r="Q485" s="4">
        <v>0.75</v>
      </c>
      <c r="R485" s="4">
        <v>0.83699999999999997</v>
      </c>
      <c r="S485" s="4">
        <v>0.74399999999999999</v>
      </c>
      <c r="T485" s="4">
        <v>0.8</v>
      </c>
      <c r="U485" s="4">
        <v>0.69799999999999995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0.188742124596877</v>
      </c>
      <c r="AC485" s="2">
        <v>0.28768207245178101</v>
      </c>
      <c r="AD485" s="2">
        <v>0.177931208492662</v>
      </c>
      <c r="AE485" s="2">
        <v>0.29571424414904501</v>
      </c>
      <c r="AF485" s="2">
        <v>0.22314355131420999</v>
      </c>
      <c r="AG485" s="2">
        <v>0.35953617621976502</v>
      </c>
    </row>
    <row r="486" spans="1:33" x14ac:dyDescent="0.35">
      <c r="A486" s="7">
        <v>299</v>
      </c>
      <c r="B486" s="7">
        <v>41</v>
      </c>
      <c r="C486" s="7">
        <v>0</v>
      </c>
      <c r="D486" s="7">
        <v>1</v>
      </c>
      <c r="E486" s="22" t="str">
        <f t="shared" si="14"/>
        <v>01</v>
      </c>
      <c r="F486" s="4">
        <v>0.109863</v>
      </c>
      <c r="G486" s="25">
        <v>0</v>
      </c>
      <c r="H486" s="4">
        <v>17.57081196</v>
      </c>
      <c r="I486" s="4">
        <v>48.522005708000002</v>
      </c>
      <c r="J486" s="2">
        <f t="shared" si="15"/>
        <v>0.36212047922625418</v>
      </c>
      <c r="K486" s="3">
        <v>2</v>
      </c>
      <c r="L486" s="3">
        <v>4</v>
      </c>
      <c r="M486" s="3">
        <v>7</v>
      </c>
      <c r="N486" s="3">
        <v>36</v>
      </c>
      <c r="O486" s="24">
        <v>1000.99999999999</v>
      </c>
      <c r="P486" s="4">
        <v>0.80500000000000005</v>
      </c>
      <c r="Q486" s="4">
        <v>0.66666666666666696</v>
      </c>
      <c r="R486" s="4">
        <v>0.85699999999999998</v>
      </c>
      <c r="S486" s="4">
        <v>0.66200000000000003</v>
      </c>
      <c r="T486" s="4">
        <v>0.83599999999999997</v>
      </c>
      <c r="U486" s="4">
        <v>0.73799999999999999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0.21691300156357399</v>
      </c>
      <c r="AC486" s="2">
        <v>0.405465108108164</v>
      </c>
      <c r="AD486" s="2">
        <v>0.15431736038435701</v>
      </c>
      <c r="AE486" s="2">
        <v>0.41248972304512899</v>
      </c>
      <c r="AF486" s="2">
        <v>0.17912666589743501</v>
      </c>
      <c r="AG486" s="2">
        <v>0.30381145438166501</v>
      </c>
    </row>
    <row r="487" spans="1:33" x14ac:dyDescent="0.35">
      <c r="A487" s="7">
        <v>775</v>
      </c>
      <c r="B487" s="7">
        <v>27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14.473077</v>
      </c>
      <c r="I487" s="4">
        <v>39.761618406979998</v>
      </c>
      <c r="J487" s="2">
        <f t="shared" si="15"/>
        <v>0.36399617469945106</v>
      </c>
      <c r="K487" s="3">
        <v>2</v>
      </c>
      <c r="L487" s="3">
        <v>2</v>
      </c>
      <c r="M487" s="3">
        <v>4</v>
      </c>
      <c r="N487" s="3">
        <v>41</v>
      </c>
      <c r="O487" s="24">
        <v>1000.99999999999</v>
      </c>
      <c r="P487" s="4">
        <v>0.86799999999999999</v>
      </c>
      <c r="Q487" s="4">
        <v>0.5</v>
      </c>
      <c r="R487" s="4">
        <v>0.879</v>
      </c>
      <c r="S487" s="4">
        <v>0.52100000000000002</v>
      </c>
      <c r="T487" s="4">
        <v>0.89500000000000002</v>
      </c>
      <c r="U487" s="4">
        <v>0.53400000000000003</v>
      </c>
      <c r="V487" s="5">
        <v>100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0.14156356432178699</v>
      </c>
      <c r="AC487" s="2">
        <v>0.69314718055994495</v>
      </c>
      <c r="AD487" s="2">
        <v>0.12897038129696001</v>
      </c>
      <c r="AE487" s="2">
        <v>0.65200523722877002</v>
      </c>
      <c r="AF487" s="2">
        <v>0.110931560707282</v>
      </c>
      <c r="AG487" s="2">
        <v>0.62735944002194199</v>
      </c>
    </row>
    <row r="488" spans="1:33" x14ac:dyDescent="0.35">
      <c r="A488" s="7">
        <v>779</v>
      </c>
      <c r="B488" s="7">
        <v>45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20.384396420000002</v>
      </c>
      <c r="I488" s="4">
        <v>55.697901078000001</v>
      </c>
      <c r="J488" s="2">
        <f t="shared" si="15"/>
        <v>0.36598141088752073</v>
      </c>
      <c r="K488" s="3">
        <v>2</v>
      </c>
      <c r="L488" s="3">
        <v>10</v>
      </c>
      <c r="M488" s="3">
        <v>11</v>
      </c>
      <c r="N488" s="3">
        <v>26</v>
      </c>
      <c r="O488" s="24">
        <v>1000.99999999999</v>
      </c>
      <c r="P488" s="4">
        <v>0.71</v>
      </c>
      <c r="Q488" s="4">
        <v>0.83333333333333304</v>
      </c>
      <c r="R488" s="4">
        <v>0.77200000000000002</v>
      </c>
      <c r="S488" s="4">
        <v>0.878</v>
      </c>
      <c r="T488" s="4">
        <v>0.755</v>
      </c>
      <c r="U488" s="4">
        <v>0.73699999999999999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0.34249030894677601</v>
      </c>
      <c r="AC488" s="2">
        <v>0.18232155679395501</v>
      </c>
      <c r="AD488" s="2">
        <v>0.25877072895736097</v>
      </c>
      <c r="AE488" s="2">
        <v>0.13010868534702</v>
      </c>
      <c r="AF488" s="2">
        <v>0.28103752973311202</v>
      </c>
      <c r="AG488" s="2">
        <v>0.30516738679279998</v>
      </c>
    </row>
    <row r="489" spans="1:33" x14ac:dyDescent="0.35">
      <c r="A489" s="7">
        <v>425</v>
      </c>
      <c r="B489" s="7">
        <v>28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17.825106300000002</v>
      </c>
      <c r="I489" s="4">
        <v>47.983329283000003</v>
      </c>
      <c r="J489" s="2">
        <f t="shared" si="15"/>
        <v>0.37148540058297397</v>
      </c>
      <c r="K489" s="3">
        <v>1</v>
      </c>
      <c r="L489" s="3">
        <v>6</v>
      </c>
      <c r="M489" s="3">
        <v>8</v>
      </c>
      <c r="N489" s="3">
        <v>34</v>
      </c>
      <c r="O489" s="24">
        <v>1001</v>
      </c>
      <c r="P489" s="4">
        <v>0.79900000000000004</v>
      </c>
      <c r="Q489" s="4">
        <v>0.85714285714285698</v>
      </c>
      <c r="R489" s="4">
        <v>0.82499999999999996</v>
      </c>
      <c r="S489" s="4">
        <v>0.78200000000000003</v>
      </c>
      <c r="T489" s="4">
        <v>0.83299999999999996</v>
      </c>
      <c r="U489" s="4">
        <v>0.68200000000000005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0.224394333215862</v>
      </c>
      <c r="AC489" s="2">
        <v>0.154150679827258</v>
      </c>
      <c r="AD489" s="2">
        <v>0.19237189264745599</v>
      </c>
      <c r="AE489" s="2">
        <v>0.24590053843682599</v>
      </c>
      <c r="AF489" s="2">
        <v>0.18272163681529399</v>
      </c>
      <c r="AG489" s="2">
        <v>0.38272562113867498</v>
      </c>
    </row>
    <row r="490" spans="1:33" x14ac:dyDescent="0.35">
      <c r="A490" s="7">
        <v>549</v>
      </c>
      <c r="B490" s="7">
        <v>46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17.011184100000001</v>
      </c>
      <c r="I490" s="4">
        <v>45.445156861000001</v>
      </c>
      <c r="J490" s="2">
        <f t="shared" si="15"/>
        <v>0.37432336633870467</v>
      </c>
      <c r="K490" s="3">
        <v>0</v>
      </c>
      <c r="L490" s="3">
        <v>4</v>
      </c>
      <c r="M490" s="3">
        <v>8</v>
      </c>
      <c r="N490" s="3">
        <v>37</v>
      </c>
      <c r="O490" s="24">
        <v>1001</v>
      </c>
      <c r="P490" s="4">
        <v>0.84499999999999997</v>
      </c>
      <c r="Q490" s="4">
        <v>1</v>
      </c>
      <c r="R490" s="4">
        <v>0.84599999999999997</v>
      </c>
      <c r="S490" s="4">
        <v>0.86499999999999999</v>
      </c>
      <c r="T490" s="4">
        <v>0.86499999999999999</v>
      </c>
      <c r="U490" s="4">
        <v>0.94799999999999995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0.168418651624963</v>
      </c>
      <c r="AC490" s="2">
        <v>1.0000050000287801E-5</v>
      </c>
      <c r="AD490" s="2">
        <v>0.16723591937591401</v>
      </c>
      <c r="AE490" s="2">
        <v>0.14502577205025799</v>
      </c>
      <c r="AF490" s="2">
        <v>0.14502577205025799</v>
      </c>
      <c r="AG490" s="2">
        <v>5.3400776727115302E-2</v>
      </c>
    </row>
    <row r="491" spans="1:33" x14ac:dyDescent="0.35">
      <c r="A491" s="7">
        <v>139</v>
      </c>
      <c r="B491" s="7">
        <v>1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15.554468099999999</v>
      </c>
      <c r="I491" s="4">
        <v>40.334382636999997</v>
      </c>
      <c r="J491" s="2">
        <f t="shared" si="15"/>
        <v>0.38563793674460251</v>
      </c>
      <c r="K491" s="3">
        <v>3</v>
      </c>
      <c r="L491" s="3">
        <v>5</v>
      </c>
      <c r="M491" s="3">
        <v>6</v>
      </c>
      <c r="N491" s="3">
        <v>35</v>
      </c>
      <c r="O491" s="24">
        <v>1000.99999999999</v>
      </c>
      <c r="P491" s="4">
        <v>0.79200000000000004</v>
      </c>
      <c r="Q491" s="4">
        <v>0.625</v>
      </c>
      <c r="R491" s="4">
        <v>0.79900000000000004</v>
      </c>
      <c r="S491" s="4">
        <v>0.629</v>
      </c>
      <c r="T491" s="4">
        <v>0.80600000000000005</v>
      </c>
      <c r="U491" s="4">
        <v>0.60599999999999998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0.233193887167711</v>
      </c>
      <c r="AC491" s="2">
        <v>0.47000362924573602</v>
      </c>
      <c r="AD491" s="2">
        <v>0.224394333215862</v>
      </c>
      <c r="AE491" s="2">
        <v>0.46362402228169702</v>
      </c>
      <c r="AF491" s="2">
        <v>0.21567153647550899</v>
      </c>
      <c r="AG491" s="2">
        <v>0.50087529291282296</v>
      </c>
    </row>
    <row r="492" spans="1:33" x14ac:dyDescent="0.35">
      <c r="A492" s="7">
        <v>565</v>
      </c>
      <c r="B492" s="7">
        <v>26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16.665184190000002</v>
      </c>
      <c r="I492" s="4">
        <v>39.186595789999998</v>
      </c>
      <c r="J492" s="2">
        <f t="shared" si="15"/>
        <v>0.42527767094922747</v>
      </c>
      <c r="K492" s="3">
        <v>2</v>
      </c>
      <c r="L492" s="3">
        <v>1</v>
      </c>
      <c r="M492" s="3">
        <v>12</v>
      </c>
      <c r="N492" s="3">
        <v>34</v>
      </c>
      <c r="O492" s="24">
        <v>1001</v>
      </c>
      <c r="P492" s="4">
        <v>0.66300000000000003</v>
      </c>
      <c r="Q492" s="4">
        <v>0.33333333333333298</v>
      </c>
      <c r="R492" s="4">
        <v>0.72599999999999998</v>
      </c>
      <c r="S492" s="4">
        <v>0.40200000000000002</v>
      </c>
      <c r="T492" s="4">
        <v>0.70299999999999996</v>
      </c>
      <c r="U492" s="4">
        <v>0.39600000000000002</v>
      </c>
      <c r="V492" s="5">
        <v>100</v>
      </c>
      <c r="W492" s="5">
        <v>0</v>
      </c>
      <c r="X492" s="5">
        <v>100</v>
      </c>
      <c r="Y492" s="5">
        <v>0</v>
      </c>
      <c r="Z492" s="5">
        <v>100</v>
      </c>
      <c r="AA492" s="5">
        <v>0</v>
      </c>
      <c r="AB492" s="2">
        <v>0.41098028879627502</v>
      </c>
      <c r="AC492" s="2">
        <v>1.09861228866811</v>
      </c>
      <c r="AD492" s="2">
        <v>0.32020526415734102</v>
      </c>
      <c r="AE492" s="2">
        <v>0.91130319036311602</v>
      </c>
      <c r="AF492" s="2">
        <v>0.35239838717147198</v>
      </c>
      <c r="AG492" s="2">
        <v>0.92634106772765601</v>
      </c>
    </row>
    <row r="493" spans="1:33" x14ac:dyDescent="0.35">
      <c r="A493" s="7">
        <v>137</v>
      </c>
      <c r="B493" s="7">
        <v>29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14.60881725</v>
      </c>
      <c r="I493" s="4">
        <v>34.3479325821</v>
      </c>
      <c r="J493" s="2">
        <f t="shared" si="15"/>
        <v>0.42531867718912442</v>
      </c>
      <c r="K493" s="3">
        <v>1</v>
      </c>
      <c r="L493" s="3">
        <v>9</v>
      </c>
      <c r="M493" s="3">
        <v>6</v>
      </c>
      <c r="N493" s="3">
        <v>33</v>
      </c>
      <c r="O493" s="24">
        <v>1000.99999999999</v>
      </c>
      <c r="P493" s="4">
        <v>0.84899999999999998</v>
      </c>
      <c r="Q493" s="4">
        <v>0.9</v>
      </c>
      <c r="R493" s="4">
        <v>0.86</v>
      </c>
      <c r="S493" s="4">
        <v>0.86399999999999999</v>
      </c>
      <c r="T493" s="4">
        <v>0.80800000000000005</v>
      </c>
      <c r="U493" s="4">
        <v>0.81100000000000005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0.16369609267078999</v>
      </c>
      <c r="AC493" s="2">
        <v>0.105360515657826</v>
      </c>
      <c r="AD493" s="2">
        <v>0.15082288973458399</v>
      </c>
      <c r="AE493" s="2">
        <v>0.14618251017808101</v>
      </c>
      <c r="AF493" s="2">
        <v>0.213193220461042</v>
      </c>
      <c r="AG493" s="2">
        <v>0.209487224866724</v>
      </c>
    </row>
    <row r="494" spans="1:33" x14ac:dyDescent="0.35">
      <c r="A494" s="7">
        <v>395</v>
      </c>
      <c r="B494" s="7">
        <v>30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22.602430009999999</v>
      </c>
      <c r="I494" s="4">
        <v>52.116084044200001</v>
      </c>
      <c r="J494" s="2">
        <f t="shared" si="15"/>
        <v>0.43369394352098145</v>
      </c>
      <c r="K494" s="3">
        <v>3</v>
      </c>
      <c r="L494" s="3">
        <v>12</v>
      </c>
      <c r="M494" s="3">
        <v>8</v>
      </c>
      <c r="N494" s="3">
        <v>26</v>
      </c>
      <c r="O494" s="24">
        <v>759.54837443478596</v>
      </c>
      <c r="P494" s="4">
        <v>0.78200000000000003</v>
      </c>
      <c r="Q494" s="4">
        <v>0.8</v>
      </c>
      <c r="R494" s="4">
        <v>0.78800000000000003</v>
      </c>
      <c r="S494" s="4">
        <v>0.80100000000000005</v>
      </c>
      <c r="T494" s="4">
        <v>0.75</v>
      </c>
      <c r="U494" s="4">
        <v>0.82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0.24590053843682599</v>
      </c>
      <c r="AC494" s="2">
        <v>0.22314355131420999</v>
      </c>
      <c r="AD494" s="2">
        <v>0.238257189124258</v>
      </c>
      <c r="AE494" s="2">
        <v>0.221894331913778</v>
      </c>
      <c r="AF494" s="2">
        <v>0.28768207245178101</v>
      </c>
      <c r="AG494" s="2">
        <v>0.19845093872383801</v>
      </c>
    </row>
    <row r="495" spans="1:33" x14ac:dyDescent="0.35">
      <c r="A495" s="7">
        <v>769</v>
      </c>
      <c r="B495" s="7">
        <v>36</v>
      </c>
      <c r="C495" s="7">
        <v>0</v>
      </c>
      <c r="D495" s="7">
        <v>1</v>
      </c>
      <c r="E495" s="22" t="str">
        <f t="shared" si="14"/>
        <v>01</v>
      </c>
      <c r="F495" s="4">
        <v>0.26259700000000002</v>
      </c>
      <c r="G495" s="25">
        <v>0</v>
      </c>
      <c r="H495" s="4">
        <v>18.02766986</v>
      </c>
      <c r="I495" s="4">
        <v>40.545777467000001</v>
      </c>
      <c r="J495" s="2">
        <f t="shared" si="15"/>
        <v>0.44462508764747766</v>
      </c>
      <c r="K495" s="3">
        <v>1</v>
      </c>
      <c r="L495" s="3">
        <v>3</v>
      </c>
      <c r="M495" s="3">
        <v>3</v>
      </c>
      <c r="N495" s="3">
        <v>42</v>
      </c>
      <c r="O495" s="24">
        <v>1000.99999999999</v>
      </c>
      <c r="P495" s="4">
        <v>0.90200000000000002</v>
      </c>
      <c r="Q495" s="4">
        <v>0.75</v>
      </c>
      <c r="R495" s="4">
        <v>0.90700000000000003</v>
      </c>
      <c r="S495" s="4">
        <v>0.66800000000000004</v>
      </c>
      <c r="T495" s="4">
        <v>0.90100000000000002</v>
      </c>
      <c r="U495" s="4">
        <v>0.65100000000000002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0.10314075891951301</v>
      </c>
      <c r="AC495" s="2">
        <v>0.28768207245178101</v>
      </c>
      <c r="AD495" s="2">
        <v>9.7612828867000401E-2</v>
      </c>
      <c r="AE495" s="2">
        <v>0.40346710544549103</v>
      </c>
      <c r="AF495" s="2">
        <v>0.104250021373799</v>
      </c>
      <c r="AG495" s="2">
        <v>0.42924563677356797</v>
      </c>
    </row>
    <row r="496" spans="1:33" x14ac:dyDescent="0.35">
      <c r="A496" s="7">
        <v>671</v>
      </c>
      <c r="B496" s="7">
        <v>13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18.216286270000001</v>
      </c>
      <c r="I496" s="4">
        <v>40.383298762000003</v>
      </c>
      <c r="J496" s="2">
        <f t="shared" si="15"/>
        <v>0.45108465203296411</v>
      </c>
      <c r="K496" s="3">
        <v>2</v>
      </c>
      <c r="L496" s="3">
        <v>14</v>
      </c>
      <c r="M496" s="3">
        <v>2</v>
      </c>
      <c r="N496" s="3">
        <v>31</v>
      </c>
      <c r="O496" s="24">
        <v>1000.99999999999</v>
      </c>
      <c r="P496" s="4">
        <v>0.90500000000000003</v>
      </c>
      <c r="Q496" s="4">
        <v>0.875</v>
      </c>
      <c r="R496" s="4">
        <v>0.92400000000000004</v>
      </c>
      <c r="S496" s="4">
        <v>0.86599999999999999</v>
      </c>
      <c r="T496" s="4">
        <v>0.90800000000000003</v>
      </c>
      <c r="U496" s="4">
        <v>0.874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9.9820335282210904E-2</v>
      </c>
      <c r="AC496" s="2">
        <v>0.13353139262452299</v>
      </c>
      <c r="AD496" s="2">
        <v>7.9043207340452906E-2</v>
      </c>
      <c r="AE496" s="2">
        <v>0.14387037041970199</v>
      </c>
      <c r="AF496" s="2">
        <v>9.65109003808437E-2</v>
      </c>
      <c r="AG496" s="2">
        <v>0.13467490332660201</v>
      </c>
    </row>
    <row r="497" spans="1:33" x14ac:dyDescent="0.35">
      <c r="A497" s="7">
        <v>495</v>
      </c>
      <c r="B497" s="7">
        <v>24</v>
      </c>
      <c r="C497" s="7">
        <v>0</v>
      </c>
      <c r="D497" s="7">
        <v>1</v>
      </c>
      <c r="E497" s="22" t="str">
        <f t="shared" si="14"/>
        <v>01</v>
      </c>
      <c r="F497" s="4">
        <v>0.25000099999999997</v>
      </c>
      <c r="G497" s="25">
        <v>0</v>
      </c>
      <c r="H497" s="4">
        <v>22.345601420000001</v>
      </c>
      <c r="I497" s="4">
        <v>47.914948357</v>
      </c>
      <c r="J497" s="2">
        <f t="shared" si="15"/>
        <v>0.46635970999091109</v>
      </c>
      <c r="K497" s="3">
        <v>0</v>
      </c>
      <c r="L497" s="3">
        <v>8</v>
      </c>
      <c r="M497" s="3">
        <v>8</v>
      </c>
      <c r="N497" s="3">
        <v>33</v>
      </c>
      <c r="O497" s="24">
        <v>1000.99999999999</v>
      </c>
      <c r="P497" s="4">
        <v>0.82599999999999996</v>
      </c>
      <c r="Q497" s="4">
        <v>1</v>
      </c>
      <c r="R497" s="4">
        <v>0.85699999999999998</v>
      </c>
      <c r="S497" s="4">
        <v>0.96599999999999997</v>
      </c>
      <c r="T497" s="4">
        <v>0.83599999999999997</v>
      </c>
      <c r="U497" s="4">
        <v>0.95099999999999996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0.19116050546115901</v>
      </c>
      <c r="AC497" s="2">
        <v>1.0000050000287801E-5</v>
      </c>
      <c r="AD497" s="2">
        <v>0.15431736038435701</v>
      </c>
      <c r="AE497" s="2">
        <v>3.4591444769619097E-2</v>
      </c>
      <c r="AF497" s="2">
        <v>0.17912666589743501</v>
      </c>
      <c r="AG497" s="2">
        <v>5.0241216436746797E-2</v>
      </c>
    </row>
    <row r="498" spans="1:33" x14ac:dyDescent="0.35">
      <c r="A498" s="7">
        <v>567</v>
      </c>
      <c r="B498" s="7">
        <v>4</v>
      </c>
      <c r="C498" s="7">
        <v>0</v>
      </c>
      <c r="D498" s="7">
        <v>1</v>
      </c>
      <c r="E498" s="22" t="str">
        <f t="shared" si="14"/>
        <v>01</v>
      </c>
      <c r="F498" s="4">
        <v>0.24996399999999999</v>
      </c>
      <c r="G498" s="25">
        <v>0</v>
      </c>
      <c r="H498" s="4">
        <v>22.608330590000001</v>
      </c>
      <c r="I498" s="4">
        <v>45.7230953822</v>
      </c>
      <c r="J498" s="2">
        <f t="shared" si="15"/>
        <v>0.49446194316059855</v>
      </c>
      <c r="K498" s="3">
        <v>2</v>
      </c>
      <c r="L498" s="3">
        <v>11</v>
      </c>
      <c r="M498" s="3">
        <v>12</v>
      </c>
      <c r="N498" s="3">
        <v>24</v>
      </c>
      <c r="O498" s="24">
        <v>1001</v>
      </c>
      <c r="P498" s="4">
        <v>0.70099999999999996</v>
      </c>
      <c r="Q498" s="4">
        <v>0.84615384615384603</v>
      </c>
      <c r="R498" s="4">
        <v>0.69299999999999995</v>
      </c>
      <c r="S498" s="4">
        <v>0.82799999999999996</v>
      </c>
      <c r="T498" s="4">
        <v>0.67500000000000004</v>
      </c>
      <c r="U498" s="4">
        <v>0.74399999999999999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0.35524739194754701</v>
      </c>
      <c r="AC498" s="2">
        <v>0.16705408466316601</v>
      </c>
      <c r="AD498" s="2">
        <v>0.36672527979223402</v>
      </c>
      <c r="AE498" s="2">
        <v>0.188742124596877</v>
      </c>
      <c r="AF498" s="2">
        <v>0.39304258810960702</v>
      </c>
      <c r="AG498" s="2">
        <v>0.29571424414904501</v>
      </c>
    </row>
    <row r="499" spans="1:33" x14ac:dyDescent="0.35">
      <c r="A499" s="7">
        <v>477</v>
      </c>
      <c r="B499" s="7">
        <v>17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22.022909609999999</v>
      </c>
      <c r="I499" s="4">
        <v>43.113808255000002</v>
      </c>
      <c r="J499" s="2">
        <f t="shared" si="15"/>
        <v>0.51080872929952681</v>
      </c>
      <c r="K499" s="3">
        <v>1</v>
      </c>
      <c r="L499" s="3">
        <v>5</v>
      </c>
      <c r="M499" s="3">
        <v>11</v>
      </c>
      <c r="N499" s="3">
        <v>32</v>
      </c>
      <c r="O499" s="24">
        <v>1001</v>
      </c>
      <c r="P499" s="4">
        <v>0.749</v>
      </c>
      <c r="Q499" s="4">
        <v>0.83333333333333304</v>
      </c>
      <c r="R499" s="4">
        <v>0.745</v>
      </c>
      <c r="S499" s="4">
        <v>0.77100000000000002</v>
      </c>
      <c r="T499" s="4">
        <v>0.78500000000000003</v>
      </c>
      <c r="U499" s="4">
        <v>0.745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0.28901629546491803</v>
      </c>
      <c r="AC499" s="2">
        <v>0.18232155679395501</v>
      </c>
      <c r="AD499" s="2">
        <v>0.29437106060257801</v>
      </c>
      <c r="AE499" s="2">
        <v>0.260066905418808</v>
      </c>
      <c r="AF499" s="2">
        <v>0.242071561199729</v>
      </c>
      <c r="AG499" s="2">
        <v>0.29437106060257801</v>
      </c>
    </row>
    <row r="500" spans="1:33" x14ac:dyDescent="0.35">
      <c r="A500" s="7">
        <v>209</v>
      </c>
      <c r="B500" s="7">
        <v>13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22.175960360000001</v>
      </c>
      <c r="I500" s="4">
        <v>42.303178500999998</v>
      </c>
      <c r="J500" s="2">
        <f t="shared" si="15"/>
        <v>0.52421499153960238</v>
      </c>
      <c r="K500" s="3">
        <v>2</v>
      </c>
      <c r="L500" s="3">
        <v>3</v>
      </c>
      <c r="M500" s="3">
        <v>8</v>
      </c>
      <c r="N500" s="3">
        <v>36</v>
      </c>
      <c r="O500" s="24">
        <v>1000.99999999999</v>
      </c>
      <c r="P500" s="4">
        <v>0.78200000000000003</v>
      </c>
      <c r="Q500" s="4">
        <v>0.6</v>
      </c>
      <c r="R500" s="4">
        <v>0.8</v>
      </c>
      <c r="S500" s="4">
        <v>0.56899999999999995</v>
      </c>
      <c r="T500" s="4">
        <v>0.61799999999999999</v>
      </c>
      <c r="U500" s="4">
        <v>0.54100000000000004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0.24590053843682599</v>
      </c>
      <c r="AC500" s="2">
        <v>0.51082562376599105</v>
      </c>
      <c r="AD500" s="2">
        <v>0.22314355131420999</v>
      </c>
      <c r="AE500" s="2">
        <v>0.56387484485580597</v>
      </c>
      <c r="AF500" s="2">
        <v>0.481266821524446</v>
      </c>
      <c r="AG500" s="2">
        <v>0.61433600013565504</v>
      </c>
    </row>
    <row r="501" spans="1:33" x14ac:dyDescent="0.35">
      <c r="A501" s="7">
        <v>972</v>
      </c>
      <c r="B501" s="7">
        <v>8</v>
      </c>
      <c r="C501" s="7">
        <v>1</v>
      </c>
      <c r="D501" s="7">
        <v>0</v>
      </c>
      <c r="E501" s="22" t="str">
        <f t="shared" si="14"/>
        <v>10</v>
      </c>
      <c r="F501" s="4">
        <v>1</v>
      </c>
      <c r="G501" s="25">
        <v>1</v>
      </c>
      <c r="H501" s="4">
        <v>6.2902376149999994E-2</v>
      </c>
      <c r="I501" s="4">
        <v>38.633752195699998</v>
      </c>
      <c r="J501" s="2">
        <f t="shared" si="15"/>
        <v>1.6281715488406828E-3</v>
      </c>
      <c r="K501" s="3">
        <v>0</v>
      </c>
      <c r="L501" s="3">
        <v>7</v>
      </c>
      <c r="M501" s="3">
        <v>8</v>
      </c>
      <c r="N501" s="3">
        <v>34</v>
      </c>
      <c r="O501" s="24">
        <v>1000.99999999999</v>
      </c>
      <c r="P501" s="4">
        <v>0.81499999999999995</v>
      </c>
      <c r="Q501" s="4">
        <v>0.80952380952380998</v>
      </c>
      <c r="R501" s="4">
        <v>0.31</v>
      </c>
      <c r="S501" s="4">
        <v>0.29099999999999998</v>
      </c>
      <c r="T501" s="4">
        <v>8.4000000000000005E-2</v>
      </c>
      <c r="U501" s="4">
        <v>0.10100000000000001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1.68739945390381</v>
      </c>
      <c r="AC501" s="2">
        <v>1.65822807660353</v>
      </c>
      <c r="AD501" s="2">
        <v>0.37106368139083201</v>
      </c>
      <c r="AE501" s="2">
        <v>0.34389975245000898</v>
      </c>
      <c r="AF501" s="2">
        <v>8.7738914308006705E-2</v>
      </c>
      <c r="AG501" s="2">
        <v>0.106472244510517</v>
      </c>
    </row>
    <row r="502" spans="1:33" x14ac:dyDescent="0.35">
      <c r="A502" s="7">
        <v>762</v>
      </c>
      <c r="B502" s="7">
        <v>27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0.2351983017</v>
      </c>
      <c r="I502" s="4">
        <v>62.32983316</v>
      </c>
      <c r="J502" s="2">
        <f t="shared" si="15"/>
        <v>3.7734466751458895E-3</v>
      </c>
      <c r="K502" s="3">
        <v>0</v>
      </c>
      <c r="L502" s="3">
        <v>9</v>
      </c>
      <c r="M502" s="3">
        <v>8</v>
      </c>
      <c r="N502" s="3">
        <v>32</v>
      </c>
      <c r="O502" s="24">
        <v>756.06756296723097</v>
      </c>
      <c r="P502" s="4">
        <v>0.82499999999999996</v>
      </c>
      <c r="Q502" s="4">
        <v>0.8</v>
      </c>
      <c r="R502" s="4">
        <v>0.30099999999999999</v>
      </c>
      <c r="S502" s="4">
        <v>0.56699999999999995</v>
      </c>
      <c r="T502" s="4">
        <v>2.5000000000000001E-2</v>
      </c>
      <c r="U502" s="4">
        <v>3.6999999999999998E-2</v>
      </c>
      <c r="V502" s="5">
        <v>0</v>
      </c>
      <c r="W502" s="5">
        <v>0</v>
      </c>
      <c r="X502" s="5">
        <v>100</v>
      </c>
      <c r="Y502" s="5">
        <v>0</v>
      </c>
      <c r="Z502" s="5">
        <v>100</v>
      </c>
      <c r="AA502" s="5">
        <v>100</v>
      </c>
      <c r="AB502" s="2">
        <v>1.7429693050586199</v>
      </c>
      <c r="AC502" s="2">
        <v>1.6094379124341001</v>
      </c>
      <c r="AD502" s="2">
        <v>0.35810453674832698</v>
      </c>
      <c r="AE502" s="2">
        <v>0.83701755097964703</v>
      </c>
      <c r="AF502" s="2">
        <v>2.5317807984289901E-2</v>
      </c>
      <c r="AG502" s="2">
        <v>3.7701867184011501E-2</v>
      </c>
    </row>
    <row r="503" spans="1:33" x14ac:dyDescent="0.35">
      <c r="A503" s="7">
        <v>658</v>
      </c>
      <c r="B503" s="7">
        <v>6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0.1962197963</v>
      </c>
      <c r="I503" s="4">
        <v>42.989098945000002</v>
      </c>
      <c r="J503" s="2">
        <f t="shared" si="15"/>
        <v>4.5644082131389273E-3</v>
      </c>
      <c r="K503" s="3">
        <v>2</v>
      </c>
      <c r="L503" s="3">
        <v>12</v>
      </c>
      <c r="M503" s="3">
        <v>8</v>
      </c>
      <c r="N503" s="3">
        <v>27</v>
      </c>
      <c r="O503" s="24">
        <v>955.32059230367395</v>
      </c>
      <c r="P503" s="4">
        <v>0.78</v>
      </c>
      <c r="Q503" s="4">
        <v>0.77142857142857102</v>
      </c>
      <c r="R503" s="4">
        <v>0.56399999999999995</v>
      </c>
      <c r="S503" s="4">
        <v>0.54100000000000004</v>
      </c>
      <c r="T503" s="4">
        <v>0.17699999999999999</v>
      </c>
      <c r="U503" s="4">
        <v>0.20499999999999999</v>
      </c>
      <c r="V503" s="5">
        <v>0</v>
      </c>
      <c r="W503" s="5">
        <v>0</v>
      </c>
      <c r="X503" s="5">
        <v>0</v>
      </c>
      <c r="Y503" s="5">
        <v>0</v>
      </c>
      <c r="Z503" s="5">
        <v>100</v>
      </c>
      <c r="AA503" s="5">
        <v>100</v>
      </c>
      <c r="AB503" s="2">
        <v>1.51412773262978</v>
      </c>
      <c r="AC503" s="2">
        <v>1.47590651980958</v>
      </c>
      <c r="AD503" s="2">
        <v>0.83011303563310301</v>
      </c>
      <c r="AE503" s="2">
        <v>0.77870506892159197</v>
      </c>
      <c r="AF503" s="2">
        <v>0.19479907830506701</v>
      </c>
      <c r="AG503" s="2">
        <v>0.22941316432780501</v>
      </c>
    </row>
    <row r="504" spans="1:33" x14ac:dyDescent="0.35">
      <c r="A504" s="7">
        <v>536</v>
      </c>
      <c r="B504" s="7">
        <v>34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0.2257896288</v>
      </c>
      <c r="I504" s="4">
        <v>48.730056789999999</v>
      </c>
      <c r="J504" s="2">
        <f t="shared" si="15"/>
        <v>4.6334776454915764E-3</v>
      </c>
      <c r="K504" s="3">
        <v>0</v>
      </c>
      <c r="L504" s="3">
        <v>12</v>
      </c>
      <c r="M504" s="3">
        <v>16</v>
      </c>
      <c r="N504" s="3">
        <v>21</v>
      </c>
      <c r="O504" s="24">
        <v>1001</v>
      </c>
      <c r="P504" s="4">
        <v>0.66100000000000003</v>
      </c>
      <c r="Q504" s="4">
        <v>0.56756756756756799</v>
      </c>
      <c r="R504" s="4">
        <v>0.105</v>
      </c>
      <c r="S504" s="4">
        <v>7.5999999999999998E-2</v>
      </c>
      <c r="T504" s="4">
        <v>0.111</v>
      </c>
      <c r="U504" s="4">
        <v>9.1999999999999998E-2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1.08175517160169</v>
      </c>
      <c r="AC504" s="2">
        <v>0.83832919040444298</v>
      </c>
      <c r="AD504" s="2">
        <v>0.110931560707282</v>
      </c>
      <c r="AE504" s="2">
        <v>7.9043207340452906E-2</v>
      </c>
      <c r="AF504" s="2">
        <v>0.117658043468232</v>
      </c>
      <c r="AG504" s="2">
        <v>9.65109003808437E-2</v>
      </c>
    </row>
    <row r="505" spans="1:33" x14ac:dyDescent="0.35">
      <c r="A505" s="7">
        <v>396</v>
      </c>
      <c r="B505" s="7">
        <v>32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0.43264008939999998</v>
      </c>
      <c r="I505" s="4">
        <v>51.410472288800001</v>
      </c>
      <c r="J505" s="2">
        <f t="shared" si="15"/>
        <v>8.4154077980383105E-3</v>
      </c>
      <c r="K505" s="3">
        <v>0</v>
      </c>
      <c r="L505" s="3">
        <v>5</v>
      </c>
      <c r="M505" s="3">
        <v>9</v>
      </c>
      <c r="N505" s="3">
        <v>35</v>
      </c>
      <c r="O505" s="24">
        <v>1001</v>
      </c>
      <c r="P505" s="4">
        <v>0.78300000000000003</v>
      </c>
      <c r="Q505" s="4">
        <v>0.79545454545454497</v>
      </c>
      <c r="R505" s="4">
        <v>0.69299999999999995</v>
      </c>
      <c r="S505" s="4">
        <v>0.63800000000000001</v>
      </c>
      <c r="T505" s="4">
        <v>0.219</v>
      </c>
      <c r="U505" s="4">
        <v>0.218</v>
      </c>
      <c r="V505" s="5">
        <v>0</v>
      </c>
      <c r="W505" s="5">
        <v>0</v>
      </c>
      <c r="X505" s="5">
        <v>0</v>
      </c>
      <c r="Y505" s="5">
        <v>0</v>
      </c>
      <c r="Z505" s="5">
        <v>100</v>
      </c>
      <c r="AA505" s="5">
        <v>100</v>
      </c>
      <c r="AB505" s="2">
        <v>1.52785792544168</v>
      </c>
      <c r="AC505" s="2">
        <v>1.5869650565820399</v>
      </c>
      <c r="AD505" s="2">
        <v>1.18090753139494</v>
      </c>
      <c r="AE505" s="2">
        <v>1.01611106715637</v>
      </c>
      <c r="AF505" s="2">
        <v>0.24718012914245099</v>
      </c>
      <c r="AG505" s="2">
        <v>0.24590053843682599</v>
      </c>
    </row>
    <row r="506" spans="1:33" x14ac:dyDescent="0.35">
      <c r="A506" s="7">
        <v>416</v>
      </c>
      <c r="B506" s="7">
        <v>41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0.54772722350000003</v>
      </c>
      <c r="I506" s="4">
        <v>52.560828592199996</v>
      </c>
      <c r="J506" s="2">
        <f t="shared" si="15"/>
        <v>1.0420825511515672E-2</v>
      </c>
      <c r="K506" s="3">
        <v>2</v>
      </c>
      <c r="L506" s="3">
        <v>9</v>
      </c>
      <c r="M506" s="3">
        <v>4</v>
      </c>
      <c r="N506" s="3">
        <v>34</v>
      </c>
      <c r="O506" s="24">
        <v>1001</v>
      </c>
      <c r="P506" s="4">
        <v>0.85899999999999999</v>
      </c>
      <c r="Q506" s="4">
        <v>0.89473684210526305</v>
      </c>
      <c r="R506" s="4">
        <v>3.6999999999999998E-2</v>
      </c>
      <c r="S506" s="4">
        <v>0.153</v>
      </c>
      <c r="T506" s="4">
        <v>3.5000000000000003E-2</v>
      </c>
      <c r="U506" s="4">
        <v>3.3000000000000002E-2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1.9589953886039699</v>
      </c>
      <c r="AC506" s="2">
        <v>2.2512917986065002</v>
      </c>
      <c r="AD506" s="2">
        <v>3.7701867184011501E-2</v>
      </c>
      <c r="AE506" s="2">
        <v>0.16605458433008299</v>
      </c>
      <c r="AF506" s="2">
        <v>3.5627177643151202E-2</v>
      </c>
      <c r="AG506" s="2">
        <v>3.3556783528842803E-2</v>
      </c>
    </row>
    <row r="507" spans="1:33" x14ac:dyDescent="0.35">
      <c r="A507" s="7">
        <v>668</v>
      </c>
      <c r="B507" s="7">
        <v>48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0.86619648839999996</v>
      </c>
      <c r="I507" s="4">
        <v>81.022521599000001</v>
      </c>
      <c r="J507" s="2">
        <f t="shared" si="15"/>
        <v>1.0690811286854479E-2</v>
      </c>
      <c r="K507" s="3">
        <v>0</v>
      </c>
      <c r="L507" s="3">
        <v>16</v>
      </c>
      <c r="M507" s="3">
        <v>5</v>
      </c>
      <c r="N507" s="3">
        <v>28</v>
      </c>
      <c r="O507" s="24">
        <v>1001</v>
      </c>
      <c r="P507" s="4">
        <v>0.879</v>
      </c>
      <c r="Q507" s="4">
        <v>0.84848484848484895</v>
      </c>
      <c r="R507" s="4">
        <v>0.34599999999999997</v>
      </c>
      <c r="S507" s="4">
        <v>0.76600000000000001</v>
      </c>
      <c r="T507" s="4">
        <v>6.6000000000000003E-2</v>
      </c>
      <c r="U507" s="4">
        <v>6.3E-2</v>
      </c>
      <c r="V507" s="5">
        <v>0</v>
      </c>
      <c r="W507" s="5">
        <v>0</v>
      </c>
      <c r="X507" s="5">
        <v>100</v>
      </c>
      <c r="Y507" s="5">
        <v>0</v>
      </c>
      <c r="Z507" s="5">
        <v>100</v>
      </c>
      <c r="AA507" s="5">
        <v>100</v>
      </c>
      <c r="AB507" s="2">
        <v>2.1119647333853999</v>
      </c>
      <c r="AC507" s="2">
        <v>1.8870696490323799</v>
      </c>
      <c r="AD507" s="2">
        <v>0.42464792752493802</v>
      </c>
      <c r="AE507" s="2">
        <v>1.45243416362444</v>
      </c>
      <c r="AF507" s="2">
        <v>6.8278840753294504E-2</v>
      </c>
      <c r="AG507" s="2">
        <v>6.5071996743714805E-2</v>
      </c>
    </row>
    <row r="508" spans="1:33" x14ac:dyDescent="0.35">
      <c r="A508" s="7">
        <v>622</v>
      </c>
      <c r="B508" s="7">
        <v>9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0.62996368469999997</v>
      </c>
      <c r="I508" s="4">
        <v>55.145496207000001</v>
      </c>
      <c r="J508" s="2">
        <f t="shared" si="15"/>
        <v>1.1423665177212319E-2</v>
      </c>
      <c r="K508" s="3">
        <v>0</v>
      </c>
      <c r="L508" s="3">
        <v>5</v>
      </c>
      <c r="M508" s="3">
        <v>10</v>
      </c>
      <c r="N508" s="3">
        <v>34</v>
      </c>
      <c r="O508" s="24">
        <v>1000.99999999999</v>
      </c>
      <c r="P508" s="4">
        <v>0.77600000000000002</v>
      </c>
      <c r="Q508" s="4">
        <v>0.77272727272727304</v>
      </c>
      <c r="R508" s="4">
        <v>0.22600000000000001</v>
      </c>
      <c r="S508" s="4">
        <v>0.25900000000000001</v>
      </c>
      <c r="T508" s="4">
        <v>6.0999999999999999E-2</v>
      </c>
      <c r="U508" s="4">
        <v>3.5000000000000003E-2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1.4961092271270999</v>
      </c>
      <c r="AC508" s="2">
        <v>1.48160454092422</v>
      </c>
      <c r="AD508" s="2">
        <v>0.25618340539241002</v>
      </c>
      <c r="AE508" s="2">
        <v>0.29975465368604998</v>
      </c>
      <c r="AF508" s="2">
        <v>6.2939799773874094E-2</v>
      </c>
      <c r="AG508" s="2">
        <v>3.5627177643151202E-2</v>
      </c>
    </row>
    <row r="509" spans="1:33" x14ac:dyDescent="0.35">
      <c r="A509" s="7">
        <v>504</v>
      </c>
      <c r="B509" s="7">
        <v>30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0.58562904230000001</v>
      </c>
      <c r="I509" s="4">
        <v>49.088342496300001</v>
      </c>
      <c r="J509" s="2">
        <f t="shared" si="15"/>
        <v>1.1930104226765069E-2</v>
      </c>
      <c r="K509" s="3">
        <v>2</v>
      </c>
      <c r="L509" s="3">
        <v>6</v>
      </c>
      <c r="M509" s="3">
        <v>5</v>
      </c>
      <c r="N509" s="3">
        <v>36</v>
      </c>
      <c r="O509" s="24">
        <v>1001</v>
      </c>
      <c r="P509" s="4">
        <v>0.85599999999999998</v>
      </c>
      <c r="Q509" s="4">
        <v>0.87804878048780499</v>
      </c>
      <c r="R509" s="4">
        <v>0.77</v>
      </c>
      <c r="S509" s="4">
        <v>0.80100000000000005</v>
      </c>
      <c r="T509" s="4">
        <v>0.66800000000000004</v>
      </c>
      <c r="U509" s="4">
        <v>0.56299999999999994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2">
        <v>1.9379419794061401</v>
      </c>
      <c r="AC509" s="2">
        <v>2.1041341542702101</v>
      </c>
      <c r="AD509" s="2">
        <v>1.4696759700589399</v>
      </c>
      <c r="AE509" s="2">
        <v>1.6144504542576401</v>
      </c>
      <c r="AF509" s="2">
        <v>1.10262031006565</v>
      </c>
      <c r="AG509" s="2">
        <v>0.82782208388654699</v>
      </c>
    </row>
    <row r="510" spans="1:33" x14ac:dyDescent="0.35">
      <c r="A510" s="7">
        <v>772</v>
      </c>
      <c r="B510" s="7">
        <v>27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0.68604873300000002</v>
      </c>
      <c r="I510" s="4">
        <v>52.558739020300003</v>
      </c>
      <c r="J510" s="2">
        <f t="shared" si="15"/>
        <v>1.3052990725957567E-2</v>
      </c>
      <c r="K510" s="3">
        <v>0</v>
      </c>
      <c r="L510" s="3">
        <v>7</v>
      </c>
      <c r="M510" s="3">
        <v>7</v>
      </c>
      <c r="N510" s="3">
        <v>35</v>
      </c>
      <c r="O510" s="24">
        <v>1000.99999999999</v>
      </c>
      <c r="P510" s="4">
        <v>0.83899999999999997</v>
      </c>
      <c r="Q510" s="4">
        <v>0.83333333333333304</v>
      </c>
      <c r="R510" s="4">
        <v>0.83699999999999997</v>
      </c>
      <c r="S510" s="4">
        <v>0.78100000000000003</v>
      </c>
      <c r="T510" s="4">
        <v>0.64500000000000002</v>
      </c>
      <c r="U510" s="4">
        <v>0.64300000000000002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2">
        <v>1.8263509139976699</v>
      </c>
      <c r="AC510" s="2">
        <v>1.7917594692280601</v>
      </c>
      <c r="AD510" s="2">
        <v>1.81400507817537</v>
      </c>
      <c r="AE510" s="2">
        <v>1.5186835491656401</v>
      </c>
      <c r="AF510" s="2">
        <v>1.03563748950672</v>
      </c>
      <c r="AG510" s="2">
        <v>1.0300194972025001</v>
      </c>
    </row>
    <row r="511" spans="1:33" x14ac:dyDescent="0.35">
      <c r="A511" s="7">
        <v>636</v>
      </c>
      <c r="B511" s="7">
        <v>4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0.88845654829999998</v>
      </c>
      <c r="I511" s="4">
        <v>49.578646046999999</v>
      </c>
      <c r="J511" s="2">
        <f t="shared" si="15"/>
        <v>1.7920145448460878E-2</v>
      </c>
      <c r="K511" s="3">
        <v>0</v>
      </c>
      <c r="L511" s="3">
        <v>11</v>
      </c>
      <c r="M511" s="3">
        <v>7</v>
      </c>
      <c r="N511" s="3">
        <v>31</v>
      </c>
      <c r="O511" s="24">
        <v>1000.99999999999</v>
      </c>
      <c r="P511" s="4">
        <v>0.83499999999999996</v>
      </c>
      <c r="Q511" s="4">
        <v>0.81578947368421095</v>
      </c>
      <c r="R511" s="4">
        <v>0.86</v>
      </c>
      <c r="S511" s="4">
        <v>0.80300000000000005</v>
      </c>
      <c r="T511" s="4">
        <v>0.752</v>
      </c>
      <c r="U511" s="4">
        <v>0.70699999999999996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2">
        <v>1.8018098050815601</v>
      </c>
      <c r="AC511" s="2">
        <v>1.69167601067107</v>
      </c>
      <c r="AD511" s="2">
        <v>1.9661128563728301</v>
      </c>
      <c r="AE511" s="2">
        <v>1.6245515502441501</v>
      </c>
      <c r="AF511" s="2">
        <v>1.3943265328171499</v>
      </c>
      <c r="AG511" s="2">
        <v>1.22758266996507</v>
      </c>
    </row>
    <row r="512" spans="1:33" x14ac:dyDescent="0.35">
      <c r="A512" s="7">
        <v>730</v>
      </c>
      <c r="B512" s="7">
        <v>39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1.2039558960000001</v>
      </c>
      <c r="I512" s="4">
        <v>60.765256821000001</v>
      </c>
      <c r="J512" s="2">
        <f t="shared" si="15"/>
        <v>1.9813228133743727E-2</v>
      </c>
      <c r="K512" s="3">
        <v>0</v>
      </c>
      <c r="L512" s="3">
        <v>6</v>
      </c>
      <c r="M512" s="3">
        <v>5</v>
      </c>
      <c r="N512" s="3">
        <v>38</v>
      </c>
      <c r="O512" s="24">
        <v>1001</v>
      </c>
      <c r="P512" s="4">
        <v>0.89100000000000001</v>
      </c>
      <c r="Q512" s="4">
        <v>0.88372093023255804</v>
      </c>
      <c r="R512" s="4">
        <v>0.872</v>
      </c>
      <c r="S512" s="4">
        <v>0.86099999999999999</v>
      </c>
      <c r="T512" s="4">
        <v>0.377</v>
      </c>
      <c r="U512" s="4">
        <v>0.42499999999999999</v>
      </c>
      <c r="V512" s="5">
        <v>0</v>
      </c>
      <c r="W512" s="5">
        <v>0</v>
      </c>
      <c r="X512" s="5">
        <v>0</v>
      </c>
      <c r="Y512" s="5">
        <v>0</v>
      </c>
      <c r="Z512" s="5">
        <v>100</v>
      </c>
      <c r="AA512" s="5">
        <v>100</v>
      </c>
      <c r="AB512" s="2">
        <v>2.2164073967529898</v>
      </c>
      <c r="AC512" s="2">
        <v>2.1517622032594601</v>
      </c>
      <c r="AD512" s="2">
        <v>2.0557250150625199</v>
      </c>
      <c r="AE512" s="2">
        <v>1.97328134585145</v>
      </c>
      <c r="AF512" s="2">
        <v>0.473208760194684</v>
      </c>
      <c r="AG512" s="2">
        <v>0.55338523818478702</v>
      </c>
    </row>
    <row r="513" spans="1:33" x14ac:dyDescent="0.35">
      <c r="A513" s="7">
        <v>986</v>
      </c>
      <c r="B513" s="7">
        <v>32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0.79334842250000004</v>
      </c>
      <c r="I513" s="4">
        <v>39.10144931</v>
      </c>
      <c r="J513" s="2">
        <f t="shared" si="15"/>
        <v>2.0289488919202417E-2</v>
      </c>
      <c r="K513" s="3">
        <v>2</v>
      </c>
      <c r="L513" s="3">
        <v>7</v>
      </c>
      <c r="M513" s="3">
        <v>6</v>
      </c>
      <c r="N513" s="3">
        <v>34</v>
      </c>
      <c r="O513" s="24">
        <v>1001</v>
      </c>
      <c r="P513" s="4">
        <v>0.81799999999999995</v>
      </c>
      <c r="Q513" s="4">
        <v>0.85</v>
      </c>
      <c r="R513" s="4">
        <v>0.182</v>
      </c>
      <c r="S513" s="4">
        <v>0.48</v>
      </c>
      <c r="T513" s="4">
        <v>0.14799999999999999</v>
      </c>
      <c r="U513" s="4">
        <v>0.115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1.7037485919053399</v>
      </c>
      <c r="AC513" s="2">
        <v>1.89711998488588</v>
      </c>
      <c r="AD513" s="2">
        <v>0.20089294237939001</v>
      </c>
      <c r="AE513" s="2">
        <v>0.65392646740666405</v>
      </c>
      <c r="AF513" s="2">
        <v>0.160168752152821</v>
      </c>
      <c r="AG513" s="2">
        <v>0.122167633974208</v>
      </c>
    </row>
    <row r="514" spans="1:33" x14ac:dyDescent="0.35">
      <c r="A514" s="7">
        <v>428</v>
      </c>
      <c r="B514" s="7">
        <v>47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1.488982271</v>
      </c>
      <c r="I514" s="4">
        <v>49.239236380000001</v>
      </c>
      <c r="J514" s="2">
        <f t="shared" ref="J514:J577" si="17">H514/I514</f>
        <v>3.0239751476015885E-2</v>
      </c>
      <c r="K514" s="3">
        <v>1</v>
      </c>
      <c r="L514" s="3">
        <v>5</v>
      </c>
      <c r="M514" s="3">
        <v>7</v>
      </c>
      <c r="N514" s="3">
        <v>36</v>
      </c>
      <c r="O514" s="24">
        <v>1000.99999999999</v>
      </c>
      <c r="P514" s="4">
        <v>0.79800000000000004</v>
      </c>
      <c r="Q514" s="4">
        <v>0.837209302325581</v>
      </c>
      <c r="R514" s="4">
        <v>0.63200000000000001</v>
      </c>
      <c r="S514" s="4">
        <v>0.67600000000000005</v>
      </c>
      <c r="T514" s="4">
        <v>0.52600000000000002</v>
      </c>
      <c r="U514" s="4">
        <v>0.437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100</v>
      </c>
      <c r="AB514" s="2">
        <v>1.59948758158093</v>
      </c>
      <c r="AC514" s="2">
        <v>1.81528996663825</v>
      </c>
      <c r="AD514" s="2">
        <v>0.999672340813206</v>
      </c>
      <c r="AE514" s="2">
        <v>1.12701176318981</v>
      </c>
      <c r="AF514" s="2">
        <v>0.74654795728706103</v>
      </c>
      <c r="AG514" s="2">
        <v>0.57447565084244701</v>
      </c>
    </row>
    <row r="515" spans="1:33" x14ac:dyDescent="0.35">
      <c r="A515" s="7">
        <v>86</v>
      </c>
      <c r="B515" s="7">
        <v>50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1.8938987300000001</v>
      </c>
      <c r="I515" s="4">
        <v>53.995848719000001</v>
      </c>
      <c r="J515" s="2">
        <f t="shared" si="17"/>
        <v>3.5074895106400598E-2</v>
      </c>
      <c r="K515" s="3">
        <v>0</v>
      </c>
      <c r="L515" s="3">
        <v>9</v>
      </c>
      <c r="M515" s="3">
        <v>6</v>
      </c>
      <c r="N515" s="3">
        <v>34</v>
      </c>
      <c r="O515" s="24">
        <v>957.761790965724</v>
      </c>
      <c r="P515" s="4">
        <v>0.84599999999999997</v>
      </c>
      <c r="Q515" s="4">
        <v>0.85</v>
      </c>
      <c r="R515" s="4">
        <v>0.72099999999999997</v>
      </c>
      <c r="S515" s="4">
        <v>0.72599999999999998</v>
      </c>
      <c r="T515" s="4">
        <v>0.498</v>
      </c>
      <c r="U515" s="4">
        <v>0.49299999999999999</v>
      </c>
      <c r="V515" s="5">
        <v>0</v>
      </c>
      <c r="W515" s="5">
        <v>0</v>
      </c>
      <c r="X515" s="5">
        <v>0</v>
      </c>
      <c r="Y515" s="5">
        <v>0</v>
      </c>
      <c r="Z515" s="5">
        <v>100</v>
      </c>
      <c r="AA515" s="5">
        <v>100</v>
      </c>
      <c r="AB515" s="2">
        <v>1.87080267656851</v>
      </c>
      <c r="AC515" s="2">
        <v>1.89711998488588</v>
      </c>
      <c r="AD515" s="2">
        <v>1.2765434971607701</v>
      </c>
      <c r="AE515" s="2">
        <v>1.2946271725940699</v>
      </c>
      <c r="AF515" s="2">
        <v>0.68915515929040805</v>
      </c>
      <c r="AG515" s="2">
        <v>0.679244275390954</v>
      </c>
    </row>
    <row r="516" spans="1:33" x14ac:dyDescent="0.35">
      <c r="A516" s="7">
        <v>374</v>
      </c>
      <c r="B516" s="7">
        <v>19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2.0041960520000002</v>
      </c>
      <c r="I516" s="4">
        <v>50.627307604999999</v>
      </c>
      <c r="J516" s="2">
        <f t="shared" si="17"/>
        <v>3.9587253338395266E-2</v>
      </c>
      <c r="K516" s="3">
        <v>3</v>
      </c>
      <c r="L516" s="3">
        <v>4</v>
      </c>
      <c r="M516" s="3">
        <v>4</v>
      </c>
      <c r="N516" s="3">
        <v>38</v>
      </c>
      <c r="O516" s="24">
        <v>1001</v>
      </c>
      <c r="P516" s="4">
        <v>0.81899999999999995</v>
      </c>
      <c r="Q516" s="4">
        <v>0.90476190476190499</v>
      </c>
      <c r="R516" s="4">
        <v>0.55200000000000005</v>
      </c>
      <c r="S516" s="4">
        <v>0.85499999999999998</v>
      </c>
      <c r="T516" s="4">
        <v>0.53500000000000003</v>
      </c>
      <c r="U516" s="4">
        <v>0.61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2">
        <v>1.7092582477163101</v>
      </c>
      <c r="AC516" s="2">
        <v>2.3513752571634798</v>
      </c>
      <c r="AD516" s="2">
        <v>0.80296204656715198</v>
      </c>
      <c r="AE516" s="2">
        <v>1.9310215365615599</v>
      </c>
      <c r="AF516" s="2">
        <v>0.76571787339478103</v>
      </c>
      <c r="AG516" s="2">
        <v>0.94160853985844495</v>
      </c>
    </row>
    <row r="517" spans="1:33" x14ac:dyDescent="0.35">
      <c r="A517" s="7">
        <v>98</v>
      </c>
      <c r="B517" s="7">
        <v>50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2.4462875340000001</v>
      </c>
      <c r="I517" s="4">
        <v>57.201128300999997</v>
      </c>
      <c r="J517" s="2">
        <f t="shared" si="17"/>
        <v>4.276642098958796E-2</v>
      </c>
      <c r="K517" s="3">
        <v>3</v>
      </c>
      <c r="L517" s="3">
        <v>4</v>
      </c>
      <c r="M517" s="3">
        <v>10</v>
      </c>
      <c r="N517" s="3">
        <v>32</v>
      </c>
      <c r="O517" s="24">
        <v>1001</v>
      </c>
      <c r="P517" s="4">
        <v>0.71</v>
      </c>
      <c r="Q517" s="4">
        <v>0.76190476190476197</v>
      </c>
      <c r="R517" s="4">
        <v>0.68799999999999994</v>
      </c>
      <c r="S517" s="4">
        <v>0.74399999999999999</v>
      </c>
      <c r="T517" s="4">
        <v>0.38100000000000001</v>
      </c>
      <c r="U517" s="4">
        <v>0.64500000000000002</v>
      </c>
      <c r="V517" s="5">
        <v>0</v>
      </c>
      <c r="W517" s="5">
        <v>0</v>
      </c>
      <c r="X517" s="5">
        <v>0</v>
      </c>
      <c r="Y517" s="5">
        <v>0</v>
      </c>
      <c r="Z517" s="5">
        <v>100</v>
      </c>
      <c r="AA517" s="5">
        <v>0</v>
      </c>
      <c r="AB517" s="2">
        <v>1.2378743560016201</v>
      </c>
      <c r="AC517" s="2">
        <v>1.4350845252893201</v>
      </c>
      <c r="AD517" s="2">
        <v>1.1647520911726501</v>
      </c>
      <c r="AE517" s="2">
        <v>1.3625778345025701</v>
      </c>
      <c r="AF517" s="2">
        <v>0.47965000629754101</v>
      </c>
      <c r="AG517" s="2">
        <v>1.03563748950672</v>
      </c>
    </row>
    <row r="518" spans="1:33" x14ac:dyDescent="0.35">
      <c r="A518" s="7">
        <v>766</v>
      </c>
      <c r="B518" s="7">
        <v>6</v>
      </c>
      <c r="C518" s="7">
        <v>1</v>
      </c>
      <c r="D518" s="7">
        <v>0</v>
      </c>
      <c r="E518" s="22" t="str">
        <f t="shared" si="16"/>
        <v>10</v>
      </c>
      <c r="F518" s="4">
        <v>0.27117400000000003</v>
      </c>
      <c r="G518" s="25">
        <v>1</v>
      </c>
      <c r="H518" s="4">
        <v>3.204672999</v>
      </c>
      <c r="I518" s="4">
        <v>71.332792733999995</v>
      </c>
      <c r="J518" s="2">
        <f t="shared" si="17"/>
        <v>4.4925662884814095E-2</v>
      </c>
      <c r="K518" s="3">
        <v>5</v>
      </c>
      <c r="L518" s="3">
        <v>6</v>
      </c>
      <c r="M518" s="3">
        <v>5</v>
      </c>
      <c r="N518" s="3">
        <v>33</v>
      </c>
      <c r="O518" s="24">
        <v>1001</v>
      </c>
      <c r="P518" s="4">
        <v>0.78200000000000003</v>
      </c>
      <c r="Q518" s="4">
        <v>0.86842105263157898</v>
      </c>
      <c r="R518" s="4">
        <v>0.74299999999999999</v>
      </c>
      <c r="S518" s="4">
        <v>0.83799999999999997</v>
      </c>
      <c r="T518" s="4">
        <v>0.48899999999999999</v>
      </c>
      <c r="U518" s="4">
        <v>0.68700000000000006</v>
      </c>
      <c r="V518" s="5">
        <v>0</v>
      </c>
      <c r="W518" s="5">
        <v>0</v>
      </c>
      <c r="X518" s="5">
        <v>0</v>
      </c>
      <c r="Y518" s="5">
        <v>0</v>
      </c>
      <c r="Z518" s="5">
        <v>100</v>
      </c>
      <c r="AA518" s="5">
        <v>0</v>
      </c>
      <c r="AB518" s="2">
        <v>1.52326021619305</v>
      </c>
      <c r="AC518" s="2">
        <v>2.02814824729229</v>
      </c>
      <c r="AD518" s="2">
        <v>1.3586791940869201</v>
      </c>
      <c r="AE518" s="2">
        <v>1.8201589437497501</v>
      </c>
      <c r="AF518" s="2">
        <v>0.67138568877843297</v>
      </c>
      <c r="AG518" s="2">
        <v>1.1615520884419801</v>
      </c>
    </row>
    <row r="519" spans="1:33" x14ac:dyDescent="0.35">
      <c r="A519" s="7">
        <v>546</v>
      </c>
      <c r="B519" s="7">
        <v>26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3.175402294</v>
      </c>
      <c r="I519" s="4">
        <v>67.119244850800001</v>
      </c>
      <c r="J519" s="2">
        <f t="shared" si="17"/>
        <v>4.7309863230115767E-2</v>
      </c>
      <c r="K519" s="3">
        <v>1</v>
      </c>
      <c r="L519" s="3">
        <v>7</v>
      </c>
      <c r="M519" s="3">
        <v>3</v>
      </c>
      <c r="N519" s="3">
        <v>38</v>
      </c>
      <c r="O519" s="24">
        <v>1000.99999999999</v>
      </c>
      <c r="P519" s="4">
        <v>0.90800000000000003</v>
      </c>
      <c r="Q519" s="4">
        <v>0.92682926829268297</v>
      </c>
      <c r="R519" s="4">
        <v>0.91100000000000003</v>
      </c>
      <c r="S519" s="4">
        <v>0.93</v>
      </c>
      <c r="T519" s="4">
        <v>0.71899999999999997</v>
      </c>
      <c r="U519" s="4">
        <v>0.8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2">
        <v>2.3859667019330999</v>
      </c>
      <c r="AC519" s="2">
        <v>2.6149597780362002</v>
      </c>
      <c r="AD519" s="2">
        <v>2.4191189092499998</v>
      </c>
      <c r="AE519" s="2">
        <v>2.6592600369327801</v>
      </c>
      <c r="AF519" s="2">
        <v>1.2694006096483901</v>
      </c>
      <c r="AG519" s="2">
        <v>1.6094379124341001</v>
      </c>
    </row>
    <row r="520" spans="1:33" x14ac:dyDescent="0.35">
      <c r="A520" s="7">
        <v>304</v>
      </c>
      <c r="B520" s="7">
        <v>45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2.4533862649999998</v>
      </c>
      <c r="I520" s="4">
        <v>44.775979176</v>
      </c>
      <c r="J520" s="2">
        <f t="shared" si="17"/>
        <v>5.479246484720135E-2</v>
      </c>
      <c r="K520" s="3">
        <v>0</v>
      </c>
      <c r="L520" s="3">
        <v>10</v>
      </c>
      <c r="M520" s="3">
        <v>3</v>
      </c>
      <c r="N520" s="3">
        <v>36</v>
      </c>
      <c r="O520" s="24">
        <v>1001</v>
      </c>
      <c r="P520" s="4">
        <v>0.93500000000000005</v>
      </c>
      <c r="Q520" s="4">
        <v>0.92307692307692302</v>
      </c>
      <c r="R520" s="4">
        <v>0.91800000000000004</v>
      </c>
      <c r="S520" s="4">
        <v>0.91600000000000004</v>
      </c>
      <c r="T520" s="4">
        <v>0.874</v>
      </c>
      <c r="U520" s="4">
        <v>0.81399999999999995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2">
        <v>2.7333680090865</v>
      </c>
      <c r="AC520" s="2">
        <v>2.5649493574615398</v>
      </c>
      <c r="AD520" s="2">
        <v>2.5010360317178799</v>
      </c>
      <c r="AE520" s="2">
        <v>2.4769384801388199</v>
      </c>
      <c r="AF520" s="2">
        <v>2.0714733720306602</v>
      </c>
      <c r="AG520" s="2">
        <v>1.68200860526894</v>
      </c>
    </row>
    <row r="521" spans="1:33" x14ac:dyDescent="0.35">
      <c r="A521" s="7">
        <v>418</v>
      </c>
      <c r="B521" s="7">
        <v>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2.98262553</v>
      </c>
      <c r="I521" s="4">
        <v>48.044594693999997</v>
      </c>
      <c r="J521" s="2">
        <f t="shared" si="17"/>
        <v>6.2080355740257338E-2</v>
      </c>
      <c r="K521" s="3">
        <v>4</v>
      </c>
      <c r="L521" s="3">
        <v>3</v>
      </c>
      <c r="M521" s="3">
        <v>12</v>
      </c>
      <c r="N521" s="3">
        <v>30</v>
      </c>
      <c r="O521" s="24">
        <v>1001</v>
      </c>
      <c r="P521" s="4">
        <v>0.68200000000000005</v>
      </c>
      <c r="Q521" s="4">
        <v>0.71428571428571397</v>
      </c>
      <c r="R521" s="4">
        <v>0.40100000000000002</v>
      </c>
      <c r="S521" s="4">
        <v>0.63700000000000001</v>
      </c>
      <c r="T521" s="4">
        <v>0.19700000000000001</v>
      </c>
      <c r="U521" s="4">
        <v>0.35199999999999998</v>
      </c>
      <c r="V521" s="5">
        <v>0</v>
      </c>
      <c r="W521" s="5">
        <v>0</v>
      </c>
      <c r="X521" s="5">
        <v>100</v>
      </c>
      <c r="Y521" s="5">
        <v>0</v>
      </c>
      <c r="Z521" s="5">
        <v>100</v>
      </c>
      <c r="AA521" s="5">
        <v>100</v>
      </c>
      <c r="AB521" s="2">
        <v>1.1457038962019599</v>
      </c>
      <c r="AC521" s="2">
        <v>1.2527629684953701</v>
      </c>
      <c r="AD521" s="2">
        <v>0.51249368086668801</v>
      </c>
      <c r="AE521" s="2">
        <v>1.0133524447172899</v>
      </c>
      <c r="AF521" s="2">
        <v>0.219400565035375</v>
      </c>
      <c r="AG521" s="2">
        <v>0.43386458262986199</v>
      </c>
    </row>
    <row r="522" spans="1:33" x14ac:dyDescent="0.35">
      <c r="A522" s="7">
        <v>900</v>
      </c>
      <c r="B522" s="7">
        <v>22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3.135613899</v>
      </c>
      <c r="I522" s="4">
        <v>46.845961996</v>
      </c>
      <c r="J522" s="2">
        <f t="shared" si="17"/>
        <v>6.6934560961043735E-2</v>
      </c>
      <c r="K522" s="3">
        <v>6</v>
      </c>
      <c r="L522" s="3">
        <v>4</v>
      </c>
      <c r="M522" s="3">
        <v>6</v>
      </c>
      <c r="N522" s="3">
        <v>33</v>
      </c>
      <c r="O522" s="24">
        <v>1000.99999999999</v>
      </c>
      <c r="P522" s="4">
        <v>0.72899999999999998</v>
      </c>
      <c r="Q522" s="4">
        <v>0.84615384615384603</v>
      </c>
      <c r="R522" s="4">
        <v>0.42799999999999999</v>
      </c>
      <c r="S522" s="4">
        <v>0.83499999999999996</v>
      </c>
      <c r="T522" s="4">
        <v>0.17399999999999999</v>
      </c>
      <c r="U522" s="4">
        <v>0.66700000000000004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0</v>
      </c>
      <c r="AB522" s="2">
        <v>1.30563645810244</v>
      </c>
      <c r="AC522" s="2">
        <v>1.87180217690159</v>
      </c>
      <c r="AD522" s="2">
        <v>0.55861628760233895</v>
      </c>
      <c r="AE522" s="2">
        <v>1.8018098050815601</v>
      </c>
      <c r="AF522" s="2">
        <v>0.19116050546115901</v>
      </c>
      <c r="AG522" s="2">
        <v>1.09961278900169</v>
      </c>
    </row>
    <row r="523" spans="1:33" x14ac:dyDescent="0.35">
      <c r="A523" s="7">
        <v>124</v>
      </c>
      <c r="B523" s="7">
        <v>26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3.5045954450000001</v>
      </c>
      <c r="I523" s="4">
        <v>48.731962640200003</v>
      </c>
      <c r="J523" s="2">
        <f t="shared" si="17"/>
        <v>7.1915745952513446E-2</v>
      </c>
      <c r="K523" s="3">
        <v>2</v>
      </c>
      <c r="L523" s="3">
        <v>11</v>
      </c>
      <c r="M523" s="3">
        <v>3</v>
      </c>
      <c r="N523" s="3">
        <v>33</v>
      </c>
      <c r="O523" s="24">
        <v>1000.99999999999</v>
      </c>
      <c r="P523" s="4">
        <v>0.88400000000000001</v>
      </c>
      <c r="Q523" s="4">
        <v>0.91666666666666696</v>
      </c>
      <c r="R523" s="4">
        <v>0.871</v>
      </c>
      <c r="S523" s="4">
        <v>0.89100000000000001</v>
      </c>
      <c r="T523" s="4">
        <v>0.22800000000000001</v>
      </c>
      <c r="U523" s="4">
        <v>0.35299999999999998</v>
      </c>
      <c r="V523" s="5">
        <v>0</v>
      </c>
      <c r="W523" s="5">
        <v>0</v>
      </c>
      <c r="X523" s="5">
        <v>0</v>
      </c>
      <c r="Y523" s="5">
        <v>0</v>
      </c>
      <c r="Z523" s="5">
        <v>100</v>
      </c>
      <c r="AA523" s="5">
        <v>100</v>
      </c>
      <c r="AB523" s="2">
        <v>2.1541650878757701</v>
      </c>
      <c r="AC523" s="2">
        <v>2.4849066497879999</v>
      </c>
      <c r="AD523" s="2">
        <v>2.04794287462046</v>
      </c>
      <c r="AE523" s="2">
        <v>2.2164073967529898</v>
      </c>
      <c r="AF523" s="2">
        <v>0.25877072895736097</v>
      </c>
      <c r="AG523" s="2">
        <v>0.43540898448123599</v>
      </c>
    </row>
    <row r="524" spans="1:33" x14ac:dyDescent="0.35">
      <c r="A524" s="7">
        <v>960</v>
      </c>
      <c r="B524" s="7">
        <v>42</v>
      </c>
      <c r="C524" s="7">
        <v>1</v>
      </c>
      <c r="D524" s="7">
        <v>0</v>
      </c>
      <c r="E524" s="22" t="str">
        <f t="shared" si="16"/>
        <v>10</v>
      </c>
      <c r="F524" s="4">
        <v>0.25156699999999999</v>
      </c>
      <c r="G524" s="25">
        <v>1</v>
      </c>
      <c r="H524" s="4">
        <v>5.3133164800000001</v>
      </c>
      <c r="I524" s="4">
        <v>63.684171810999999</v>
      </c>
      <c r="J524" s="2">
        <f t="shared" si="17"/>
        <v>8.3432292968631264E-2</v>
      </c>
      <c r="K524" s="3">
        <v>3</v>
      </c>
      <c r="L524" s="3">
        <v>8</v>
      </c>
      <c r="M524" s="3">
        <v>6</v>
      </c>
      <c r="N524" s="3">
        <v>32</v>
      </c>
      <c r="O524" s="24">
        <v>901.21638410745402</v>
      </c>
      <c r="P524" s="4">
        <v>0.79800000000000004</v>
      </c>
      <c r="Q524" s="4">
        <v>0.84210526315789502</v>
      </c>
      <c r="R524" s="4">
        <v>0.77900000000000003</v>
      </c>
      <c r="S524" s="4">
        <v>0.53400000000000003</v>
      </c>
      <c r="T524" s="4">
        <v>0.77300000000000002</v>
      </c>
      <c r="U524" s="4">
        <v>0.47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100</v>
      </c>
      <c r="AB524" s="2">
        <v>1.59948758158093</v>
      </c>
      <c r="AC524" s="2">
        <v>1.84582669049833</v>
      </c>
      <c r="AD524" s="2">
        <v>1.5095925774643799</v>
      </c>
      <c r="AE524" s="2">
        <v>0.76356964485649104</v>
      </c>
      <c r="AF524" s="2">
        <v>1.4828052615007301</v>
      </c>
      <c r="AG524" s="2">
        <v>0.63487827243596995</v>
      </c>
    </row>
    <row r="525" spans="1:33" x14ac:dyDescent="0.35">
      <c r="A525" s="7">
        <v>458</v>
      </c>
      <c r="B525" s="7">
        <v>49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3.7320227240000001</v>
      </c>
      <c r="I525" s="4">
        <v>42.346670534269997</v>
      </c>
      <c r="J525" s="2">
        <f t="shared" si="17"/>
        <v>8.8130251491195202E-2</v>
      </c>
      <c r="K525" s="3">
        <v>0</v>
      </c>
      <c r="L525" s="3">
        <v>3</v>
      </c>
      <c r="M525" s="3">
        <v>7</v>
      </c>
      <c r="N525" s="3">
        <v>39</v>
      </c>
      <c r="O525" s="24">
        <v>972.35180251974202</v>
      </c>
      <c r="P525" s="4">
        <v>0.84699999999999998</v>
      </c>
      <c r="Q525" s="4">
        <v>0.84782608695652195</v>
      </c>
      <c r="R525" s="4">
        <v>0.24</v>
      </c>
      <c r="S525" s="4">
        <v>0.377</v>
      </c>
      <c r="T525" s="4">
        <v>9.8000000000000004E-2</v>
      </c>
      <c r="U525" s="4">
        <v>7.2999999999999995E-2</v>
      </c>
      <c r="V525" s="5">
        <v>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1.8773173575897</v>
      </c>
      <c r="AC525" s="2">
        <v>1.8827312474337801</v>
      </c>
      <c r="AD525" s="2">
        <v>0.27443684570176002</v>
      </c>
      <c r="AE525" s="2">
        <v>0.473208760194684</v>
      </c>
      <c r="AF525" s="2">
        <v>0.10314075891951301</v>
      </c>
      <c r="AG525" s="2">
        <v>7.5801713416281793E-2</v>
      </c>
    </row>
    <row r="526" spans="1:33" x14ac:dyDescent="0.35">
      <c r="A526" s="7">
        <v>664</v>
      </c>
      <c r="B526" s="7">
        <v>11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4.5429393579999999</v>
      </c>
      <c r="I526" s="4">
        <v>44.310925544</v>
      </c>
      <c r="J526" s="2">
        <f t="shared" si="17"/>
        <v>0.10252413602800822</v>
      </c>
      <c r="K526" s="3">
        <v>2</v>
      </c>
      <c r="L526" s="3">
        <v>8</v>
      </c>
      <c r="M526" s="3">
        <v>8</v>
      </c>
      <c r="N526" s="3">
        <v>31</v>
      </c>
      <c r="O526" s="24">
        <v>1001</v>
      </c>
      <c r="P526" s="4">
        <v>0.78500000000000003</v>
      </c>
      <c r="Q526" s="4">
        <v>0.79487179487179505</v>
      </c>
      <c r="R526" s="4">
        <v>0.71499999999999997</v>
      </c>
      <c r="S526" s="4">
        <v>0.77800000000000002</v>
      </c>
      <c r="T526" s="4">
        <v>0.64200000000000002</v>
      </c>
      <c r="U526" s="4">
        <v>0.443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100</v>
      </c>
      <c r="AB526" s="2">
        <v>1.5371172508544699</v>
      </c>
      <c r="AC526" s="2">
        <v>1.5841201044498101</v>
      </c>
      <c r="AD526" s="2">
        <v>1.25526609871349</v>
      </c>
      <c r="AE526" s="2">
        <v>1.50507789710986</v>
      </c>
      <c r="AF526" s="2">
        <v>1.02722229258144</v>
      </c>
      <c r="AG526" s="2">
        <v>0.58519003905485301</v>
      </c>
    </row>
    <row r="527" spans="1:33" x14ac:dyDescent="0.35">
      <c r="A527" s="7">
        <v>966</v>
      </c>
      <c r="B527" s="7">
        <v>10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5.7849864350000004</v>
      </c>
      <c r="I527" s="4">
        <v>54.238811681999998</v>
      </c>
      <c r="J527" s="2">
        <f t="shared" si="17"/>
        <v>0.10665769133949959</v>
      </c>
      <c r="K527" s="3">
        <v>2</v>
      </c>
      <c r="L527" s="3">
        <v>6</v>
      </c>
      <c r="M527" s="3">
        <v>7</v>
      </c>
      <c r="N527" s="3">
        <v>34</v>
      </c>
      <c r="O527" s="24">
        <v>1001</v>
      </c>
      <c r="P527" s="4">
        <v>0.81200000000000006</v>
      </c>
      <c r="Q527" s="4">
        <v>0.82926829268292701</v>
      </c>
      <c r="R527" s="4">
        <v>0.82099999999999995</v>
      </c>
      <c r="S527" s="4">
        <v>0.86</v>
      </c>
      <c r="T527" s="4">
        <v>0.78400000000000003</v>
      </c>
      <c r="U527" s="4">
        <v>0.82899999999999996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2">
        <v>1.67131331615219</v>
      </c>
      <c r="AC527" s="2">
        <v>1.7676619176489901</v>
      </c>
      <c r="AD527" s="2">
        <v>1.7203694731413799</v>
      </c>
      <c r="AE527" s="2">
        <v>1.9661128563728301</v>
      </c>
      <c r="AF527" s="2">
        <v>1.5324768712979699</v>
      </c>
      <c r="AG527" s="2">
        <v>1.7660917224794801</v>
      </c>
    </row>
    <row r="528" spans="1:33" x14ac:dyDescent="0.35">
      <c r="A528" s="7">
        <v>720</v>
      </c>
      <c r="B528" s="7">
        <v>36</v>
      </c>
      <c r="C528" s="7">
        <v>1</v>
      </c>
      <c r="D528" s="7">
        <v>0</v>
      </c>
      <c r="E528" s="22" t="str">
        <f t="shared" si="16"/>
        <v>10</v>
      </c>
      <c r="F528" s="4">
        <v>0.25044</v>
      </c>
      <c r="G528" s="25">
        <v>1</v>
      </c>
      <c r="H528" s="4">
        <v>5.1319395480000001</v>
      </c>
      <c r="I528" s="4">
        <v>45.290487894999998</v>
      </c>
      <c r="J528" s="2">
        <f t="shared" si="17"/>
        <v>0.11331164194781303</v>
      </c>
      <c r="K528" s="3">
        <v>1</v>
      </c>
      <c r="L528" s="3">
        <v>5</v>
      </c>
      <c r="M528" s="3">
        <v>9</v>
      </c>
      <c r="N528" s="3">
        <v>34</v>
      </c>
      <c r="O528" s="24">
        <v>1000.99999999999</v>
      </c>
      <c r="P528" s="4">
        <v>0.77</v>
      </c>
      <c r="Q528" s="4">
        <v>0.79069767441860495</v>
      </c>
      <c r="R528" s="4">
        <v>0.78800000000000003</v>
      </c>
      <c r="S528" s="4">
        <v>0.79200000000000004</v>
      </c>
      <c r="T528" s="4">
        <v>0.81299999999999994</v>
      </c>
      <c r="U528" s="4">
        <v>0.82799999999999996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2">
        <v>1.4696759700589399</v>
      </c>
      <c r="AC528" s="2">
        <v>1.5639755383573399</v>
      </c>
      <c r="AD528" s="2">
        <v>1.5511690043101201</v>
      </c>
      <c r="AE528" s="2">
        <v>1.57021719928082</v>
      </c>
      <c r="AF528" s="2">
        <v>1.67664666212755</v>
      </c>
      <c r="AG528" s="2">
        <v>1.7602608021686801</v>
      </c>
    </row>
    <row r="529" spans="1:33" x14ac:dyDescent="0.35">
      <c r="A529" s="7">
        <v>628</v>
      </c>
      <c r="B529" s="7">
        <v>12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4.9152584590000004</v>
      </c>
      <c r="I529" s="4">
        <v>42.407380238199998</v>
      </c>
      <c r="J529" s="2">
        <f t="shared" si="17"/>
        <v>0.11590573224262511</v>
      </c>
      <c r="K529" s="3">
        <v>3</v>
      </c>
      <c r="L529" s="3">
        <v>8</v>
      </c>
      <c r="M529" s="3">
        <v>13</v>
      </c>
      <c r="N529" s="3">
        <v>25</v>
      </c>
      <c r="O529" s="24">
        <v>1000.99999999999</v>
      </c>
      <c r="P529" s="4">
        <v>0.66300000000000003</v>
      </c>
      <c r="Q529" s="4">
        <v>0.65789473684210498</v>
      </c>
      <c r="R529" s="4">
        <v>0.41</v>
      </c>
      <c r="S529" s="4">
        <v>0.47</v>
      </c>
      <c r="T529" s="4">
        <v>0.46100000000000002</v>
      </c>
      <c r="U529" s="4">
        <v>0.182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1.0876723486297799</v>
      </c>
      <c r="AC529" s="2">
        <v>1.07263680226485</v>
      </c>
      <c r="AD529" s="2">
        <v>0.52763274208237199</v>
      </c>
      <c r="AE529" s="2">
        <v>0.63487827243596995</v>
      </c>
      <c r="AF529" s="2">
        <v>0.61803970807314002</v>
      </c>
      <c r="AG529" s="2">
        <v>0.20089294237939001</v>
      </c>
    </row>
    <row r="530" spans="1:33" x14ac:dyDescent="0.35">
      <c r="A530" s="7">
        <v>56</v>
      </c>
      <c r="B530" s="7">
        <v>13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7.2381985350000004</v>
      </c>
      <c r="I530" s="4">
        <v>57.976675370000002</v>
      </c>
      <c r="J530" s="2">
        <f t="shared" si="17"/>
        <v>0.1248467334286885</v>
      </c>
      <c r="K530" s="3">
        <v>2</v>
      </c>
      <c r="L530" s="3">
        <v>3</v>
      </c>
      <c r="M530" s="3">
        <v>11</v>
      </c>
      <c r="N530" s="3">
        <v>33</v>
      </c>
      <c r="O530" s="24">
        <v>1001</v>
      </c>
      <c r="P530" s="4">
        <v>0.73699999999999999</v>
      </c>
      <c r="Q530" s="4">
        <v>0.75</v>
      </c>
      <c r="R530" s="4">
        <v>0.76500000000000001</v>
      </c>
      <c r="S530" s="4">
        <v>0.76700000000000002</v>
      </c>
      <c r="T530" s="4">
        <v>0.77900000000000003</v>
      </c>
      <c r="U530" s="4">
        <v>0.67800000000000005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2">
        <v>1.3356012468043701</v>
      </c>
      <c r="AC530" s="2">
        <v>1.3862943611198899</v>
      </c>
      <c r="AD530" s="2">
        <v>1.4481697648379801</v>
      </c>
      <c r="AE530" s="2">
        <v>1.45671682541644</v>
      </c>
      <c r="AF530" s="2">
        <v>1.5095925774643799</v>
      </c>
      <c r="AG530" s="2">
        <v>1.1332037334377301</v>
      </c>
    </row>
    <row r="531" spans="1:33" x14ac:dyDescent="0.35">
      <c r="A531" s="7">
        <v>240</v>
      </c>
      <c r="B531" s="7">
        <v>31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6.4670196659999997</v>
      </c>
      <c r="I531" s="4">
        <v>48.394899989800003</v>
      </c>
      <c r="J531" s="2">
        <f t="shared" si="17"/>
        <v>0.13363018969691076</v>
      </c>
      <c r="K531" s="3">
        <v>2</v>
      </c>
      <c r="L531" s="3">
        <v>1</v>
      </c>
      <c r="M531" s="3">
        <v>9</v>
      </c>
      <c r="N531" s="3">
        <v>37</v>
      </c>
      <c r="O531" s="24">
        <v>1000.99999999999</v>
      </c>
      <c r="P531" s="4">
        <v>0.751</v>
      </c>
      <c r="Q531" s="4">
        <v>0.80434782608695699</v>
      </c>
      <c r="R531" s="4">
        <v>0.75600000000000001</v>
      </c>
      <c r="S531" s="4">
        <v>0.79800000000000004</v>
      </c>
      <c r="T531" s="4">
        <v>0.79900000000000004</v>
      </c>
      <c r="U531" s="4">
        <v>0.81200000000000006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2">
        <v>1.3903023825174301</v>
      </c>
      <c r="AC531" s="2">
        <v>1.6314168191528799</v>
      </c>
      <c r="AD531" s="2">
        <v>1.41058705368894</v>
      </c>
      <c r="AE531" s="2">
        <v>1.59948758158093</v>
      </c>
      <c r="AF531" s="2">
        <v>1.60445037092306</v>
      </c>
      <c r="AG531" s="2">
        <v>1.67131331615219</v>
      </c>
    </row>
    <row r="532" spans="1:33" x14ac:dyDescent="0.35">
      <c r="A532" s="7">
        <v>186</v>
      </c>
      <c r="B532" s="7">
        <v>40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5.1681184030000002</v>
      </c>
      <c r="I532" s="4">
        <v>37.629047473999996</v>
      </c>
      <c r="J532" s="2">
        <f t="shared" si="17"/>
        <v>0.13734385401519772</v>
      </c>
      <c r="K532" s="3">
        <v>0</v>
      </c>
      <c r="L532" s="3">
        <v>11</v>
      </c>
      <c r="M532" s="3">
        <v>10</v>
      </c>
      <c r="N532" s="3">
        <v>28</v>
      </c>
      <c r="O532" s="24">
        <v>1000.99999999999</v>
      </c>
      <c r="P532" s="4">
        <v>0.78500000000000003</v>
      </c>
      <c r="Q532" s="4">
        <v>0.73684210526315796</v>
      </c>
      <c r="R532" s="4">
        <v>0.81</v>
      </c>
      <c r="S532" s="4">
        <v>0.74099999999999999</v>
      </c>
      <c r="T532" s="4">
        <v>0.78500000000000003</v>
      </c>
      <c r="U532" s="4">
        <v>0.70699999999999996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2">
        <v>1.5371172508544699</v>
      </c>
      <c r="AC532" s="2">
        <v>1.33500106673234</v>
      </c>
      <c r="AD532" s="2">
        <v>1.66073120682165</v>
      </c>
      <c r="AE532" s="2">
        <v>1.3509272172825999</v>
      </c>
      <c r="AF532" s="2">
        <v>1.5371172508544699</v>
      </c>
      <c r="AG532" s="2">
        <v>1.22758266996507</v>
      </c>
    </row>
    <row r="533" spans="1:33" x14ac:dyDescent="0.35">
      <c r="A533" s="7">
        <v>138</v>
      </c>
      <c r="B533" s="7">
        <v>5</v>
      </c>
      <c r="C533" s="7">
        <v>1</v>
      </c>
      <c r="D533" s="7">
        <v>0</v>
      </c>
      <c r="E533" s="22" t="str">
        <f t="shared" si="16"/>
        <v>10</v>
      </c>
      <c r="F533" s="4">
        <v>0.26675900000000002</v>
      </c>
      <c r="G533" s="25">
        <v>1</v>
      </c>
      <c r="H533" s="4">
        <v>10.631309079999999</v>
      </c>
      <c r="I533" s="4">
        <v>75.880732323000004</v>
      </c>
      <c r="J533" s="2">
        <f t="shared" si="17"/>
        <v>0.14010551499089277</v>
      </c>
      <c r="K533" s="3">
        <v>3</v>
      </c>
      <c r="L533" s="3">
        <v>7</v>
      </c>
      <c r="M533" s="3">
        <v>4</v>
      </c>
      <c r="N533" s="3">
        <v>35</v>
      </c>
      <c r="O533" s="24">
        <v>1000.99999999999</v>
      </c>
      <c r="P533" s="4">
        <v>0.82799999999999996</v>
      </c>
      <c r="Q533" s="4">
        <v>0.89743589743589702</v>
      </c>
      <c r="R533" s="4">
        <v>0.84699999999999998</v>
      </c>
      <c r="S533" s="4">
        <v>0.88200000000000001</v>
      </c>
      <c r="T533" s="4">
        <v>0.79100000000000004</v>
      </c>
      <c r="U533" s="4">
        <v>0.86699999999999999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2">
        <v>1.7602608021686801</v>
      </c>
      <c r="AC533" s="2">
        <v>2.2772672850097599</v>
      </c>
      <c r="AD533" s="2">
        <v>1.8773173575897</v>
      </c>
      <c r="AE533" s="2">
        <v>2.1370706545164699</v>
      </c>
      <c r="AF533" s="2">
        <v>1.5654210270173301</v>
      </c>
      <c r="AG533" s="2">
        <v>2.01740615076038</v>
      </c>
    </row>
    <row r="534" spans="1:33" x14ac:dyDescent="0.35">
      <c r="A534" s="7">
        <v>856</v>
      </c>
      <c r="B534" s="7">
        <v>39</v>
      </c>
      <c r="C534" s="7">
        <v>1</v>
      </c>
      <c r="D534" s="7">
        <v>0</v>
      </c>
      <c r="E534" s="22" t="str">
        <f t="shared" si="16"/>
        <v>10</v>
      </c>
      <c r="F534" s="4">
        <v>0.25</v>
      </c>
      <c r="G534" s="25">
        <v>1</v>
      </c>
      <c r="H534" s="4">
        <v>10.83727775</v>
      </c>
      <c r="I534" s="4">
        <v>67.328114739550003</v>
      </c>
      <c r="J534" s="2">
        <f t="shared" si="17"/>
        <v>0.16096214474328577</v>
      </c>
      <c r="K534" s="3">
        <v>1</v>
      </c>
      <c r="L534" s="3">
        <v>5</v>
      </c>
      <c r="M534" s="3">
        <v>4</v>
      </c>
      <c r="N534" s="3">
        <v>39</v>
      </c>
      <c r="O534" s="24">
        <v>842.16473013067503</v>
      </c>
      <c r="P534" s="4">
        <v>0.88600000000000001</v>
      </c>
      <c r="Q534" s="4">
        <v>0.90697674418604601</v>
      </c>
      <c r="R534" s="4">
        <v>0.874</v>
      </c>
      <c r="S534" s="4">
        <v>0.90500000000000003</v>
      </c>
      <c r="T534" s="4">
        <v>0.83899999999999997</v>
      </c>
      <c r="U534" s="4">
        <v>0.89100000000000001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2">
        <v>2.1715568305876398</v>
      </c>
      <c r="AC534" s="2">
        <v>2.3749057545736698</v>
      </c>
      <c r="AD534" s="2">
        <v>2.0714733720306602</v>
      </c>
      <c r="AE534" s="2">
        <v>2.3538783873816</v>
      </c>
      <c r="AF534" s="2">
        <v>1.8263509139976699</v>
      </c>
      <c r="AG534" s="2">
        <v>2.2164073967529898</v>
      </c>
    </row>
    <row r="535" spans="1:33" x14ac:dyDescent="0.35">
      <c r="A535" s="7">
        <v>734</v>
      </c>
      <c r="B535" s="7">
        <v>43</v>
      </c>
      <c r="C535" s="7">
        <v>1</v>
      </c>
      <c r="D535" s="7">
        <v>0</v>
      </c>
      <c r="E535" s="22" t="str">
        <f t="shared" si="16"/>
        <v>10</v>
      </c>
      <c r="F535" s="4">
        <v>0.25001899999999999</v>
      </c>
      <c r="G535" s="25">
        <v>1</v>
      </c>
      <c r="H535" s="4">
        <v>9.6997377839999999</v>
      </c>
      <c r="I535" s="4">
        <v>55.710403251000002</v>
      </c>
      <c r="J535" s="2">
        <f t="shared" si="17"/>
        <v>0.17410999055774901</v>
      </c>
      <c r="K535" s="3">
        <v>2</v>
      </c>
      <c r="L535" s="3">
        <v>12</v>
      </c>
      <c r="M535" s="3">
        <v>5</v>
      </c>
      <c r="N535" s="3">
        <v>30</v>
      </c>
      <c r="O535" s="24">
        <v>1001</v>
      </c>
      <c r="P535" s="4">
        <v>0.83899999999999997</v>
      </c>
      <c r="Q535" s="4">
        <v>0.85714285714285698</v>
      </c>
      <c r="R535" s="4">
        <v>0.84399999999999997</v>
      </c>
      <c r="S535" s="4">
        <v>0.84099999999999997</v>
      </c>
      <c r="T535" s="4">
        <v>0.81399999999999995</v>
      </c>
      <c r="U535" s="4">
        <v>0.82399999999999995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2">
        <v>1.8263509139976699</v>
      </c>
      <c r="AC535" s="2">
        <v>1.9459101490553099</v>
      </c>
      <c r="AD535" s="2">
        <v>1.8578992717325999</v>
      </c>
      <c r="AE535" s="2">
        <v>1.83885107676191</v>
      </c>
      <c r="AF535" s="2">
        <v>1.68200860526894</v>
      </c>
      <c r="AG535" s="2">
        <v>1.7372712839439901</v>
      </c>
    </row>
    <row r="536" spans="1:33" x14ac:dyDescent="0.35">
      <c r="A536" s="7">
        <v>64</v>
      </c>
      <c r="B536" s="7">
        <v>32</v>
      </c>
      <c r="C536" s="7">
        <v>1</v>
      </c>
      <c r="D536" s="7">
        <v>0</v>
      </c>
      <c r="E536" s="22" t="str">
        <f t="shared" si="16"/>
        <v>10</v>
      </c>
      <c r="F536" s="4">
        <v>0.25</v>
      </c>
      <c r="G536" s="25">
        <v>1</v>
      </c>
      <c r="H536" s="4">
        <v>8.5326752219999999</v>
      </c>
      <c r="I536" s="4">
        <v>48.237448110599999</v>
      </c>
      <c r="J536" s="2">
        <f t="shared" si="17"/>
        <v>0.17688902618637856</v>
      </c>
      <c r="K536" s="3">
        <v>0</v>
      </c>
      <c r="L536" s="3">
        <v>7</v>
      </c>
      <c r="M536" s="3">
        <v>7</v>
      </c>
      <c r="N536" s="3">
        <v>35</v>
      </c>
      <c r="O536" s="24">
        <v>1000.99999999999</v>
      </c>
      <c r="P536" s="4">
        <v>0.83599999999999997</v>
      </c>
      <c r="Q536" s="4">
        <v>0.83333333333333304</v>
      </c>
      <c r="R536" s="4">
        <v>0.86099999999999999</v>
      </c>
      <c r="S536" s="4">
        <v>0.84499999999999997</v>
      </c>
      <c r="T536" s="4">
        <v>0.86299999999999999</v>
      </c>
      <c r="U536" s="4">
        <v>0.84199999999999997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1.8078888511579401</v>
      </c>
      <c r="AC536" s="2">
        <v>1.7917594692280601</v>
      </c>
      <c r="AD536" s="2">
        <v>1.97328134585145</v>
      </c>
      <c r="AE536" s="2">
        <v>1.86433016206289</v>
      </c>
      <c r="AF536" s="2">
        <v>1.98777435315401</v>
      </c>
      <c r="AG536" s="2">
        <v>1.8451602459551699</v>
      </c>
    </row>
    <row r="537" spans="1:33" x14ac:dyDescent="0.35">
      <c r="A537" s="7">
        <v>814</v>
      </c>
      <c r="B537" s="7">
        <v>13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6.8239429139999999</v>
      </c>
      <c r="I537" s="4">
        <v>36.694436402400001</v>
      </c>
      <c r="J537" s="2">
        <f t="shared" si="17"/>
        <v>0.18596669094919469</v>
      </c>
      <c r="K537" s="3">
        <v>0</v>
      </c>
      <c r="L537" s="3">
        <v>11</v>
      </c>
      <c r="M537" s="3">
        <v>6</v>
      </c>
      <c r="N537" s="3">
        <v>32</v>
      </c>
      <c r="O537" s="24">
        <v>1001</v>
      </c>
      <c r="P537" s="4">
        <v>0.86199999999999999</v>
      </c>
      <c r="Q537" s="4">
        <v>0.84210526315789502</v>
      </c>
      <c r="R537" s="4">
        <v>0.87</v>
      </c>
      <c r="S537" s="4">
        <v>0.83599999999999997</v>
      </c>
      <c r="T537" s="4">
        <v>0.77500000000000002</v>
      </c>
      <c r="U537" s="4">
        <v>0.70499999999999996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1.98050159382493</v>
      </c>
      <c r="AC537" s="2">
        <v>1.84582669049833</v>
      </c>
      <c r="AD537" s="2">
        <v>2.0402208285265502</v>
      </c>
      <c r="AE537" s="2">
        <v>1.8078888511579401</v>
      </c>
      <c r="AF537" s="2">
        <v>1.49165487677772</v>
      </c>
      <c r="AG537" s="2">
        <v>1.2207799226423199</v>
      </c>
    </row>
    <row r="538" spans="1:33" x14ac:dyDescent="0.35">
      <c r="A538" s="7">
        <v>434</v>
      </c>
      <c r="B538" s="7">
        <v>17</v>
      </c>
      <c r="C538" s="7">
        <v>1</v>
      </c>
      <c r="D538" s="7">
        <v>0</v>
      </c>
      <c r="E538" s="22" t="str">
        <f t="shared" si="16"/>
        <v>10</v>
      </c>
      <c r="F538" s="4">
        <v>0.25</v>
      </c>
      <c r="G538" s="25">
        <v>1</v>
      </c>
      <c r="H538" s="4">
        <v>10.56299791</v>
      </c>
      <c r="I538" s="4">
        <v>44.046996796599998</v>
      </c>
      <c r="J538" s="2">
        <f t="shared" si="17"/>
        <v>0.23981198897118364</v>
      </c>
      <c r="K538" s="3">
        <v>1</v>
      </c>
      <c r="L538" s="3">
        <v>7</v>
      </c>
      <c r="M538" s="3">
        <v>8</v>
      </c>
      <c r="N538" s="3">
        <v>33</v>
      </c>
      <c r="O538" s="24">
        <v>1001</v>
      </c>
      <c r="P538" s="4">
        <v>0.80900000000000005</v>
      </c>
      <c r="Q538" s="4">
        <v>0.80487804878048796</v>
      </c>
      <c r="R538" s="4">
        <v>0.81100000000000005</v>
      </c>
      <c r="S538" s="4">
        <v>0.78700000000000003</v>
      </c>
      <c r="T538" s="4">
        <v>0.78800000000000003</v>
      </c>
      <c r="U538" s="4">
        <v>0.78200000000000003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2">
        <v>1.65548185093551</v>
      </c>
      <c r="AC538" s="2">
        <v>1.63413052502447</v>
      </c>
      <c r="AD538" s="2">
        <v>1.66600826392249</v>
      </c>
      <c r="AE538" s="2">
        <v>1.54646311327271</v>
      </c>
      <c r="AF538" s="2">
        <v>1.5511690043101201</v>
      </c>
      <c r="AG538" s="2">
        <v>1.52326021619305</v>
      </c>
    </row>
    <row r="539" spans="1:33" x14ac:dyDescent="0.35">
      <c r="A539" s="7">
        <v>834</v>
      </c>
      <c r="B539" s="7">
        <v>1</v>
      </c>
      <c r="C539" s="7">
        <v>1</v>
      </c>
      <c r="D539" s="7">
        <v>0</v>
      </c>
      <c r="E539" s="22" t="str">
        <f t="shared" si="16"/>
        <v>10</v>
      </c>
      <c r="F539" s="4">
        <v>0.25</v>
      </c>
      <c r="G539" s="25">
        <v>1</v>
      </c>
      <c r="H539" s="4">
        <v>12.36060575</v>
      </c>
      <c r="I539" s="4">
        <v>51.252456723999998</v>
      </c>
      <c r="J539" s="2">
        <f t="shared" si="17"/>
        <v>0.24117099042809192</v>
      </c>
      <c r="K539" s="3">
        <v>0</v>
      </c>
      <c r="L539" s="3">
        <v>6</v>
      </c>
      <c r="M539" s="3">
        <v>13</v>
      </c>
      <c r="N539" s="3">
        <v>30</v>
      </c>
      <c r="O539" s="24">
        <v>1001</v>
      </c>
      <c r="P539" s="4">
        <v>0.72499999999999998</v>
      </c>
      <c r="Q539" s="4">
        <v>0.69767441860465096</v>
      </c>
      <c r="R539" s="4">
        <v>0.78200000000000003</v>
      </c>
      <c r="S539" s="4">
        <v>0.74399999999999999</v>
      </c>
      <c r="T539" s="4">
        <v>0.81599999999999995</v>
      </c>
      <c r="U539" s="4">
        <v>0.80500000000000005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2">
        <v>1.29098418131557</v>
      </c>
      <c r="AC539" s="2">
        <v>1.1962507582320301</v>
      </c>
      <c r="AD539" s="2">
        <v>1.52326021619305</v>
      </c>
      <c r="AE539" s="2">
        <v>1.3625778345025701</v>
      </c>
      <c r="AF539" s="2">
        <v>1.6928195213731501</v>
      </c>
      <c r="AG539" s="2">
        <v>1.63475572041839</v>
      </c>
    </row>
    <row r="540" spans="1:33" x14ac:dyDescent="0.35">
      <c r="A540" s="7">
        <v>436</v>
      </c>
      <c r="B540" s="7">
        <v>32</v>
      </c>
      <c r="C540" s="7">
        <v>1</v>
      </c>
      <c r="D540" s="7">
        <v>0</v>
      </c>
      <c r="E540" s="22" t="str">
        <f t="shared" si="16"/>
        <v>10</v>
      </c>
      <c r="F540" s="4">
        <v>0.25</v>
      </c>
      <c r="G540" s="25">
        <v>1</v>
      </c>
      <c r="H540" s="4">
        <v>10.57029884</v>
      </c>
      <c r="I540" s="4">
        <v>43.634153812800001</v>
      </c>
      <c r="J540" s="2">
        <f t="shared" si="17"/>
        <v>0.24224828297000733</v>
      </c>
      <c r="K540" s="3">
        <v>6</v>
      </c>
      <c r="L540" s="3">
        <v>8</v>
      </c>
      <c r="M540" s="3">
        <v>8</v>
      </c>
      <c r="N540" s="3">
        <v>27</v>
      </c>
      <c r="O540" s="24">
        <v>1001</v>
      </c>
      <c r="P540" s="4">
        <v>0.67800000000000005</v>
      </c>
      <c r="Q540" s="4">
        <v>0.77142857142857102</v>
      </c>
      <c r="R540" s="4">
        <v>0.73599999999999999</v>
      </c>
      <c r="S540" s="4">
        <v>0.77300000000000002</v>
      </c>
      <c r="T540" s="4">
        <v>0.72199999999999998</v>
      </c>
      <c r="U540" s="4">
        <v>0.79200000000000004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2">
        <v>1.1332037334377301</v>
      </c>
      <c r="AC540" s="2">
        <v>1.47590651980958</v>
      </c>
      <c r="AD540" s="2">
        <v>1.3318061758358199</v>
      </c>
      <c r="AE540" s="2">
        <v>1.4828052615007301</v>
      </c>
      <c r="AF540" s="2">
        <v>1.2801341652914999</v>
      </c>
      <c r="AG540" s="2">
        <v>1.57021719928082</v>
      </c>
    </row>
    <row r="541" spans="1:33" x14ac:dyDescent="0.35">
      <c r="A541" s="7">
        <v>412</v>
      </c>
      <c r="B541" s="7">
        <v>38</v>
      </c>
      <c r="C541" s="7">
        <v>1</v>
      </c>
      <c r="D541" s="7">
        <v>0</v>
      </c>
      <c r="E541" s="22" t="str">
        <f t="shared" si="16"/>
        <v>10</v>
      </c>
      <c r="F541" s="4">
        <v>0.25</v>
      </c>
      <c r="G541" s="25">
        <v>1</v>
      </c>
      <c r="H541" s="4">
        <v>9.2971299300000005</v>
      </c>
      <c r="I541" s="4">
        <v>35.706479572319999</v>
      </c>
      <c r="J541" s="2">
        <f t="shared" si="17"/>
        <v>0.26037654905658142</v>
      </c>
      <c r="K541" s="3">
        <v>1</v>
      </c>
      <c r="L541" s="3">
        <v>4</v>
      </c>
      <c r="M541" s="3">
        <v>6</v>
      </c>
      <c r="N541" s="3">
        <v>38</v>
      </c>
      <c r="O541" s="24">
        <v>934.31449873129202</v>
      </c>
      <c r="P541" s="4">
        <v>0.84699999999999998</v>
      </c>
      <c r="Q541" s="4">
        <v>0.86363636363636398</v>
      </c>
      <c r="R541" s="4">
        <v>0.84599999999999997</v>
      </c>
      <c r="S541" s="4">
        <v>0.86</v>
      </c>
      <c r="T541" s="4">
        <v>0.86199999999999999</v>
      </c>
      <c r="U541" s="4">
        <v>0.86199999999999999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2">
        <v>1.8773173575897</v>
      </c>
      <c r="AC541" s="2">
        <v>1.9924301646902101</v>
      </c>
      <c r="AD541" s="2">
        <v>1.87080267656851</v>
      </c>
      <c r="AE541" s="2">
        <v>1.9661128563728301</v>
      </c>
      <c r="AF541" s="2">
        <v>1.98050159382493</v>
      </c>
      <c r="AG541" s="2">
        <v>1.98050159382493</v>
      </c>
    </row>
    <row r="542" spans="1:33" x14ac:dyDescent="0.35">
      <c r="A542" s="7">
        <v>378</v>
      </c>
      <c r="B542" s="7">
        <v>23</v>
      </c>
      <c r="C542" s="7">
        <v>1</v>
      </c>
      <c r="D542" s="7">
        <v>0</v>
      </c>
      <c r="E542" s="22" t="str">
        <f t="shared" si="16"/>
        <v>10</v>
      </c>
      <c r="F542" s="4">
        <v>0.25</v>
      </c>
      <c r="G542" s="25">
        <v>1</v>
      </c>
      <c r="H542" s="4">
        <v>12.869477979999999</v>
      </c>
      <c r="I542" s="4">
        <v>44.712114831800001</v>
      </c>
      <c r="J542" s="2">
        <f t="shared" si="17"/>
        <v>0.28782977563045198</v>
      </c>
      <c r="K542" s="3">
        <v>3</v>
      </c>
      <c r="L542" s="3">
        <v>8</v>
      </c>
      <c r="M542" s="3">
        <v>9</v>
      </c>
      <c r="N542" s="3">
        <v>29</v>
      </c>
      <c r="O542" s="24">
        <v>1000.99999999999</v>
      </c>
      <c r="P542" s="4">
        <v>0.72699999999999998</v>
      </c>
      <c r="Q542" s="4">
        <v>0.76315789473684204</v>
      </c>
      <c r="R542" s="4">
        <v>0.75800000000000001</v>
      </c>
      <c r="S542" s="4">
        <v>0.78200000000000003</v>
      </c>
      <c r="T542" s="4">
        <v>0.75800000000000001</v>
      </c>
      <c r="U542" s="4">
        <v>0.80900000000000005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2">
        <v>1.2982834837971799</v>
      </c>
      <c r="AC542" s="2">
        <v>1.4403615823901701</v>
      </c>
      <c r="AD542" s="2">
        <v>1.4188175528254501</v>
      </c>
      <c r="AE542" s="2">
        <v>1.52326021619305</v>
      </c>
      <c r="AF542" s="2">
        <v>1.4188175528254501</v>
      </c>
      <c r="AG542" s="2">
        <v>1.65548185093551</v>
      </c>
    </row>
    <row r="543" spans="1:33" x14ac:dyDescent="0.35">
      <c r="A543" s="7">
        <v>334</v>
      </c>
      <c r="B543" s="7">
        <v>20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14.53199043</v>
      </c>
      <c r="I543" s="4">
        <v>47.883087584999998</v>
      </c>
      <c r="J543" s="2">
        <f t="shared" si="17"/>
        <v>0.30348900129306483</v>
      </c>
      <c r="K543" s="3">
        <v>3</v>
      </c>
      <c r="L543" s="3">
        <v>9</v>
      </c>
      <c r="M543" s="3">
        <v>6</v>
      </c>
      <c r="N543" s="3">
        <v>31</v>
      </c>
      <c r="O543" s="24">
        <v>1000.99999999999</v>
      </c>
      <c r="P543" s="4">
        <v>0.83</v>
      </c>
      <c r="Q543" s="4">
        <v>0.83783783783783805</v>
      </c>
      <c r="R543" s="4">
        <v>0.80800000000000005</v>
      </c>
      <c r="S543" s="4">
        <v>0.82699999999999996</v>
      </c>
      <c r="T543" s="4">
        <v>0.84</v>
      </c>
      <c r="U543" s="4">
        <v>0.83599999999999997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2">
        <v>1.7719568419318701</v>
      </c>
      <c r="AC543" s="2">
        <v>1.8191584434161701</v>
      </c>
      <c r="AD543" s="2">
        <v>1.65025990695436</v>
      </c>
      <c r="AE543" s="2">
        <v>1.75446368448436</v>
      </c>
      <c r="AF543" s="2">
        <v>1.83258146374831</v>
      </c>
      <c r="AG543" s="2">
        <v>1.8078888511579401</v>
      </c>
    </row>
    <row r="544" spans="1:33" x14ac:dyDescent="0.35">
      <c r="A544" s="7">
        <v>172</v>
      </c>
      <c r="B544" s="7">
        <v>22</v>
      </c>
      <c r="C544" s="7">
        <v>1</v>
      </c>
      <c r="D544" s="7">
        <v>0</v>
      </c>
      <c r="E544" s="22" t="str">
        <f t="shared" si="16"/>
        <v>10</v>
      </c>
      <c r="F544" s="4">
        <v>0.25</v>
      </c>
      <c r="G544" s="25">
        <v>1</v>
      </c>
      <c r="H544" s="4">
        <v>18.152526829999999</v>
      </c>
      <c r="I544" s="4">
        <v>52.916127289000002</v>
      </c>
      <c r="J544" s="2">
        <f t="shared" si="17"/>
        <v>0.34304337373104543</v>
      </c>
      <c r="K544" s="3">
        <v>2</v>
      </c>
      <c r="L544" s="3">
        <v>9</v>
      </c>
      <c r="M544" s="3">
        <v>4</v>
      </c>
      <c r="N544" s="3">
        <v>34</v>
      </c>
      <c r="O544" s="24">
        <v>1001</v>
      </c>
      <c r="P544" s="4">
        <v>0.85899999999999999</v>
      </c>
      <c r="Q544" s="4">
        <v>0.89473684210526305</v>
      </c>
      <c r="R544" s="4">
        <v>0.88600000000000001</v>
      </c>
      <c r="S544" s="4">
        <v>0.92</v>
      </c>
      <c r="T544" s="4">
        <v>0.82599999999999996</v>
      </c>
      <c r="U544" s="4">
        <v>0.83599999999999997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2">
        <v>1.9589953886039699</v>
      </c>
      <c r="AC544" s="2">
        <v>2.2512917986065002</v>
      </c>
      <c r="AD544" s="2">
        <v>2.1715568305876398</v>
      </c>
      <c r="AE544" s="2">
        <v>2.5257286443082601</v>
      </c>
      <c r="AF544" s="2">
        <v>1.7486999797676099</v>
      </c>
      <c r="AG544" s="2">
        <v>1.8078888511579401</v>
      </c>
    </row>
    <row r="545" spans="1:33" x14ac:dyDescent="0.35">
      <c r="A545" s="7">
        <v>302</v>
      </c>
      <c r="B545" s="7">
        <v>45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18.503211889999999</v>
      </c>
      <c r="I545" s="4">
        <v>48.864476545999999</v>
      </c>
      <c r="J545" s="2">
        <f t="shared" si="17"/>
        <v>0.37866387195576445</v>
      </c>
      <c r="K545" s="3">
        <v>1</v>
      </c>
      <c r="L545" s="3">
        <v>4</v>
      </c>
      <c r="M545" s="3">
        <v>8</v>
      </c>
      <c r="N545" s="3">
        <v>36</v>
      </c>
      <c r="O545" s="24">
        <v>1001</v>
      </c>
      <c r="P545" s="4">
        <v>0.78900000000000003</v>
      </c>
      <c r="Q545" s="4">
        <v>0.81818181818181801</v>
      </c>
      <c r="R545" s="4">
        <v>0.79700000000000004</v>
      </c>
      <c r="S545" s="4">
        <v>0.82799999999999996</v>
      </c>
      <c r="T545" s="4">
        <v>0.82099999999999995</v>
      </c>
      <c r="U545" s="4">
        <v>0.81299999999999994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2">
        <v>1.5558971455060699</v>
      </c>
      <c r="AC545" s="2">
        <v>1.7047480922384299</v>
      </c>
      <c r="AD545" s="2">
        <v>1.5945492999403501</v>
      </c>
      <c r="AE545" s="2">
        <v>1.7602608021686801</v>
      </c>
      <c r="AF545" s="2">
        <v>1.7203694731413799</v>
      </c>
      <c r="AG545" s="2">
        <v>1.67664666212755</v>
      </c>
    </row>
    <row r="546" spans="1:33" x14ac:dyDescent="0.35">
      <c r="A546" s="7">
        <v>484</v>
      </c>
      <c r="B546" s="7">
        <v>3</v>
      </c>
      <c r="C546" s="7">
        <v>1</v>
      </c>
      <c r="D546" s="7">
        <v>0</v>
      </c>
      <c r="E546" s="22" t="str">
        <f t="shared" si="16"/>
        <v>10</v>
      </c>
      <c r="F546" s="4">
        <v>0.25004100000000001</v>
      </c>
      <c r="G546" s="25">
        <v>1</v>
      </c>
      <c r="H546" s="4">
        <v>17.155475169999999</v>
      </c>
      <c r="I546" s="4">
        <v>42.600712698499997</v>
      </c>
      <c r="J546" s="2">
        <f t="shared" si="17"/>
        <v>0.40270394750001581</v>
      </c>
      <c r="K546" s="3">
        <v>2</v>
      </c>
      <c r="L546" s="3">
        <v>6</v>
      </c>
      <c r="M546" s="3">
        <v>5</v>
      </c>
      <c r="N546" s="3">
        <v>36</v>
      </c>
      <c r="O546" s="24">
        <v>1000.99999999999</v>
      </c>
      <c r="P546" s="4">
        <v>0.85099999999999998</v>
      </c>
      <c r="Q546" s="4">
        <v>0.87804878048780499</v>
      </c>
      <c r="R546" s="4">
        <v>0.86499999999999999</v>
      </c>
      <c r="S546" s="4">
        <v>0.877</v>
      </c>
      <c r="T546" s="4">
        <v>0.85199999999999998</v>
      </c>
      <c r="U546" s="4">
        <v>0.86799999999999999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2">
        <v>1.9038089730366801</v>
      </c>
      <c r="AC546" s="2">
        <v>2.1041341542702101</v>
      </c>
      <c r="AD546" s="2">
        <v>2.0024805005437099</v>
      </c>
      <c r="AE546" s="2">
        <v>2.0955709236097202</v>
      </c>
      <c r="AF546" s="2">
        <v>1.9105430052180199</v>
      </c>
      <c r="AG546" s="2">
        <v>2.0249533563957698</v>
      </c>
    </row>
    <row r="547" spans="1:33" x14ac:dyDescent="0.35">
      <c r="A547" s="7">
        <v>184</v>
      </c>
      <c r="B547" s="7">
        <v>31</v>
      </c>
      <c r="C547" s="7">
        <v>1</v>
      </c>
      <c r="D547" s="7">
        <v>0</v>
      </c>
      <c r="E547" s="22" t="str">
        <f t="shared" si="16"/>
        <v>10</v>
      </c>
      <c r="F547" s="4">
        <v>0.25</v>
      </c>
      <c r="G547" s="25">
        <v>1</v>
      </c>
      <c r="H547" s="4">
        <v>22.20954175</v>
      </c>
      <c r="I547" s="4">
        <v>46.218301809000003</v>
      </c>
      <c r="J547" s="2">
        <f t="shared" si="17"/>
        <v>0.48053565104538692</v>
      </c>
      <c r="K547" s="3">
        <v>0</v>
      </c>
      <c r="L547" s="3">
        <v>8</v>
      </c>
      <c r="M547" s="3">
        <v>2</v>
      </c>
      <c r="N547" s="3">
        <v>39</v>
      </c>
      <c r="O547" s="24">
        <v>1001</v>
      </c>
      <c r="P547" s="4">
        <v>0.94099999999999995</v>
      </c>
      <c r="Q547" s="4">
        <v>0.95121951219512202</v>
      </c>
      <c r="R547" s="4">
        <v>0.95</v>
      </c>
      <c r="S547" s="4">
        <v>0.94899999999999995</v>
      </c>
      <c r="T547" s="4">
        <v>0.96099999999999997</v>
      </c>
      <c r="U547" s="4">
        <v>0.96799999999999997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2">
        <v>2.8302178350764202</v>
      </c>
      <c r="AC547" s="2">
        <v>3.0204248861443599</v>
      </c>
      <c r="AD547" s="2">
        <v>2.99573227355399</v>
      </c>
      <c r="AE547" s="2">
        <v>2.9759296462578102</v>
      </c>
      <c r="AF547" s="2">
        <v>3.2441936328524901</v>
      </c>
      <c r="AG547" s="2">
        <v>3.4420193761824098</v>
      </c>
    </row>
    <row r="548" spans="1:33" x14ac:dyDescent="0.35">
      <c r="A548" s="7">
        <v>462</v>
      </c>
      <c r="B548" s="7">
        <v>23</v>
      </c>
      <c r="C548" s="7">
        <v>1</v>
      </c>
      <c r="D548" s="7">
        <v>0</v>
      </c>
      <c r="E548" s="22" t="str">
        <f t="shared" si="16"/>
        <v>10</v>
      </c>
      <c r="F548" s="4">
        <v>0</v>
      </c>
      <c r="G548" s="25">
        <v>0</v>
      </c>
      <c r="H548" s="4">
        <v>0.67120943450000004</v>
      </c>
      <c r="I548" s="4">
        <v>46.483448368200001</v>
      </c>
      <c r="J548" s="2">
        <f t="shared" si="17"/>
        <v>1.44397513106877E-2</v>
      </c>
      <c r="K548" s="3">
        <v>3</v>
      </c>
      <c r="L548" s="3">
        <v>5</v>
      </c>
      <c r="M548" s="3">
        <v>13</v>
      </c>
      <c r="N548" s="3">
        <v>28</v>
      </c>
      <c r="O548" s="24">
        <v>1001</v>
      </c>
      <c r="P548" s="4">
        <v>0.65300000000000002</v>
      </c>
      <c r="Q548" s="4">
        <v>0.68292682926829296</v>
      </c>
      <c r="R548" s="4">
        <v>0.72599999999999998</v>
      </c>
      <c r="S548" s="4">
        <v>0.75900000000000001</v>
      </c>
      <c r="T548" s="4">
        <v>0.874</v>
      </c>
      <c r="U548" s="4">
        <v>0.92100000000000004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2">
        <v>1.05843049903528</v>
      </c>
      <c r="AC548" s="2">
        <v>1.1486227092427701</v>
      </c>
      <c r="AD548" s="2">
        <v>1.2946271725940699</v>
      </c>
      <c r="AE548" s="2">
        <v>1.42295834549148</v>
      </c>
      <c r="AF548" s="2">
        <v>2.0714733720306602</v>
      </c>
      <c r="AG548" s="2">
        <v>2.5383074265151202</v>
      </c>
    </row>
    <row r="549" spans="1:33" x14ac:dyDescent="0.35">
      <c r="A549" s="7">
        <v>222</v>
      </c>
      <c r="B549" s="7">
        <v>1</v>
      </c>
      <c r="C549" s="7">
        <v>1</v>
      </c>
      <c r="D549" s="7">
        <v>0</v>
      </c>
      <c r="E549" s="22" t="str">
        <f t="shared" si="16"/>
        <v>10</v>
      </c>
      <c r="F549" s="4">
        <v>0</v>
      </c>
      <c r="G549" s="25">
        <v>0</v>
      </c>
      <c r="H549" s="4">
        <v>0.86952257499999996</v>
      </c>
      <c r="I549" s="4">
        <v>56.953392557999997</v>
      </c>
      <c r="J549" s="2">
        <f t="shared" si="17"/>
        <v>1.5267265670161767E-2</v>
      </c>
      <c r="K549" s="3">
        <v>3</v>
      </c>
      <c r="L549" s="3">
        <v>9</v>
      </c>
      <c r="M549" s="3">
        <v>2</v>
      </c>
      <c r="N549" s="3">
        <v>35</v>
      </c>
      <c r="O549" s="24">
        <v>1000.99999999999</v>
      </c>
      <c r="P549" s="4">
        <v>0.88100000000000001</v>
      </c>
      <c r="Q549" s="4">
        <v>0.94594594594594605</v>
      </c>
      <c r="R549" s="4">
        <v>0.879</v>
      </c>
      <c r="S549" s="4">
        <v>0.89200000000000002</v>
      </c>
      <c r="T549" s="4">
        <v>0.23300000000000001</v>
      </c>
      <c r="U549" s="4">
        <v>0.4</v>
      </c>
      <c r="V549" s="5">
        <v>0</v>
      </c>
      <c r="W549" s="5">
        <v>0</v>
      </c>
      <c r="X549" s="5">
        <v>0</v>
      </c>
      <c r="Y549" s="5">
        <v>0</v>
      </c>
      <c r="Z549" s="5">
        <v>100</v>
      </c>
      <c r="AA549" s="5">
        <v>100</v>
      </c>
      <c r="AB549" s="2">
        <v>2.1286317858706099</v>
      </c>
      <c r="AC549" s="2">
        <v>2.9177707320842798</v>
      </c>
      <c r="AD549" s="2">
        <v>2.1119647333853999</v>
      </c>
      <c r="AE549" s="2">
        <v>2.22562405185792</v>
      </c>
      <c r="AF549" s="2">
        <v>0.26526847761488098</v>
      </c>
      <c r="AG549" s="2">
        <v>0.51082562376599105</v>
      </c>
    </row>
    <row r="550" spans="1:33" x14ac:dyDescent="0.35">
      <c r="A550" s="7">
        <v>268</v>
      </c>
      <c r="B550" s="7">
        <v>4</v>
      </c>
      <c r="C550" s="7">
        <v>1</v>
      </c>
      <c r="D550" s="7">
        <v>0</v>
      </c>
      <c r="E550" s="22" t="str">
        <f t="shared" si="16"/>
        <v>10</v>
      </c>
      <c r="F550" s="4">
        <v>0</v>
      </c>
      <c r="G550" s="25">
        <v>0</v>
      </c>
      <c r="H550" s="4">
        <v>1.1512339309999999</v>
      </c>
      <c r="I550" s="4">
        <v>73.074502573999993</v>
      </c>
      <c r="J550" s="2">
        <f t="shared" si="17"/>
        <v>1.5754249299667632E-2</v>
      </c>
      <c r="K550" s="3">
        <v>2</v>
      </c>
      <c r="L550" s="3">
        <v>7</v>
      </c>
      <c r="M550" s="3">
        <v>8</v>
      </c>
      <c r="N550" s="3">
        <v>32</v>
      </c>
      <c r="O550" s="24">
        <v>1001</v>
      </c>
      <c r="P550" s="4">
        <v>0.80500000000000005</v>
      </c>
      <c r="Q550" s="4">
        <v>0.8</v>
      </c>
      <c r="R550" s="4">
        <v>0.92300000000000004</v>
      </c>
      <c r="S550" s="4">
        <v>0.88300000000000001</v>
      </c>
      <c r="T550" s="4">
        <v>0.96499999999999997</v>
      </c>
      <c r="U550" s="4">
        <v>0.97799999999999998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2">
        <v>1.63475572041839</v>
      </c>
      <c r="AC550" s="2">
        <v>1.6094379124341001</v>
      </c>
      <c r="AD550" s="2">
        <v>2.56394985712845</v>
      </c>
      <c r="AE550" s="2">
        <v>2.1455813441843801</v>
      </c>
      <c r="AF550" s="2">
        <v>3.3524072174927202</v>
      </c>
      <c r="AG550" s="2">
        <v>3.8167128256238199</v>
      </c>
    </row>
    <row r="551" spans="1:33" x14ac:dyDescent="0.35">
      <c r="A551" s="7">
        <v>194</v>
      </c>
      <c r="B551" s="7">
        <v>36</v>
      </c>
      <c r="C551" s="7">
        <v>1</v>
      </c>
      <c r="D551" s="7">
        <v>0</v>
      </c>
      <c r="E551" s="22" t="str">
        <f t="shared" si="16"/>
        <v>10</v>
      </c>
      <c r="F551" s="4">
        <v>0</v>
      </c>
      <c r="G551" s="25">
        <v>0</v>
      </c>
      <c r="H551" s="4">
        <v>0.96876901469999999</v>
      </c>
      <c r="I551" s="4">
        <v>58.010396006735</v>
      </c>
      <c r="J551" s="2">
        <f t="shared" si="17"/>
        <v>1.6699920727786897E-2</v>
      </c>
      <c r="K551" s="3">
        <v>1</v>
      </c>
      <c r="L551" s="3">
        <v>10</v>
      </c>
      <c r="M551" s="3">
        <v>8</v>
      </c>
      <c r="N551" s="3">
        <v>30</v>
      </c>
      <c r="O551" s="24">
        <v>1001</v>
      </c>
      <c r="P551" s="4">
        <v>0.81799999999999995</v>
      </c>
      <c r="Q551" s="4">
        <v>0.78947368421052599</v>
      </c>
      <c r="R551" s="4">
        <v>0.77200000000000002</v>
      </c>
      <c r="S551" s="4">
        <v>0.76</v>
      </c>
      <c r="T551" s="4">
        <v>0.69099999999999995</v>
      </c>
      <c r="U551" s="4">
        <v>0.58699999999999997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2">
        <v>1.7037485919053399</v>
      </c>
      <c r="AC551" s="2">
        <v>1.5581446180465499</v>
      </c>
      <c r="AD551" s="2">
        <v>1.4784096500277</v>
      </c>
      <c r="AE551" s="2">
        <v>1.42711635564015</v>
      </c>
      <c r="AF551" s="2">
        <v>1.1744140020843901</v>
      </c>
      <c r="AG551" s="2">
        <v>0.88430768602110399</v>
      </c>
    </row>
    <row r="552" spans="1:33" x14ac:dyDescent="0.35">
      <c r="A552" s="7">
        <v>832</v>
      </c>
      <c r="B552" s="7">
        <v>46</v>
      </c>
      <c r="C552" s="7">
        <v>1</v>
      </c>
      <c r="D552" s="7">
        <v>0</v>
      </c>
      <c r="E552" s="22" t="str">
        <f t="shared" si="16"/>
        <v>10</v>
      </c>
      <c r="F552" s="4">
        <v>0</v>
      </c>
      <c r="G552" s="25">
        <v>0</v>
      </c>
      <c r="H552" s="4">
        <v>1.1129252709999999</v>
      </c>
      <c r="I552" s="4">
        <v>63.971085565000003</v>
      </c>
      <c r="J552" s="2">
        <f t="shared" si="17"/>
        <v>1.739731725936047E-2</v>
      </c>
      <c r="K552" s="3">
        <v>2</v>
      </c>
      <c r="L552" s="3">
        <v>5</v>
      </c>
      <c r="M552" s="3">
        <v>11</v>
      </c>
      <c r="N552" s="3">
        <v>31</v>
      </c>
      <c r="O552" s="24">
        <v>1001</v>
      </c>
      <c r="P552" s="4">
        <v>0.73199999999999998</v>
      </c>
      <c r="Q552" s="4">
        <v>0.73809523809523803</v>
      </c>
      <c r="R552" s="4">
        <v>0.86399999999999999</v>
      </c>
      <c r="S552" s="4">
        <v>0.84399999999999997</v>
      </c>
      <c r="T552" s="4">
        <v>0.93</v>
      </c>
      <c r="U552" s="4">
        <v>0.85499999999999998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1.3167682984712801</v>
      </c>
      <c r="AC552" s="2">
        <v>1.339774345485</v>
      </c>
      <c r="AD552" s="2">
        <v>1.99510039324608</v>
      </c>
      <c r="AE552" s="2">
        <v>1.8578992717325999</v>
      </c>
      <c r="AF552" s="2">
        <v>2.6592600369327801</v>
      </c>
      <c r="AG552" s="2">
        <v>1.9310215365615599</v>
      </c>
    </row>
    <row r="553" spans="1:33" x14ac:dyDescent="0.35">
      <c r="A553" s="7">
        <v>406</v>
      </c>
      <c r="B553" s="7">
        <v>31</v>
      </c>
      <c r="C553" s="7">
        <v>1</v>
      </c>
      <c r="D553" s="7">
        <v>0</v>
      </c>
      <c r="E553" s="22" t="str">
        <f t="shared" si="16"/>
        <v>10</v>
      </c>
      <c r="F553" s="4">
        <v>0.245531</v>
      </c>
      <c r="G553" s="25">
        <v>0</v>
      </c>
      <c r="H553" s="4">
        <v>2.0954585950000002</v>
      </c>
      <c r="I553" s="4">
        <v>57.606067555999999</v>
      </c>
      <c r="J553" s="2">
        <f t="shared" si="17"/>
        <v>3.6375657702428017E-2</v>
      </c>
      <c r="K553" s="3">
        <v>2</v>
      </c>
      <c r="L553" s="3">
        <v>8</v>
      </c>
      <c r="M553" s="3">
        <v>4</v>
      </c>
      <c r="N553" s="3">
        <v>35</v>
      </c>
      <c r="O553" s="24">
        <v>826.27642169844296</v>
      </c>
      <c r="P553" s="4">
        <v>0.88800000000000001</v>
      </c>
      <c r="Q553" s="4">
        <v>0.89743589743589702</v>
      </c>
      <c r="R553" s="4">
        <v>0.875</v>
      </c>
      <c r="S553" s="4">
        <v>0.89500000000000002</v>
      </c>
      <c r="T553" s="4">
        <v>0.83299999999999996</v>
      </c>
      <c r="U553" s="4">
        <v>0.82199999999999995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2">
        <v>2.18925640768704</v>
      </c>
      <c r="AC553" s="2">
        <v>2.2772672850097599</v>
      </c>
      <c r="AD553" s="2">
        <v>2.0794415416798402</v>
      </c>
      <c r="AE553" s="2">
        <v>2.2537949288246102</v>
      </c>
      <c r="AF553" s="2">
        <v>1.78976146656538</v>
      </c>
      <c r="AG553" s="2">
        <v>1.72597172869005</v>
      </c>
    </row>
    <row r="554" spans="1:33" x14ac:dyDescent="0.35">
      <c r="A554" s="7">
        <v>292</v>
      </c>
      <c r="B554" s="7">
        <v>15</v>
      </c>
      <c r="C554" s="7">
        <v>1</v>
      </c>
      <c r="D554" s="7">
        <v>0</v>
      </c>
      <c r="E554" s="22" t="str">
        <f t="shared" si="16"/>
        <v>10</v>
      </c>
      <c r="F554" s="4">
        <v>0</v>
      </c>
      <c r="G554" s="25">
        <v>0</v>
      </c>
      <c r="H554" s="4">
        <v>1.6503899209999999</v>
      </c>
      <c r="I554" s="4">
        <v>42.599122119950003</v>
      </c>
      <c r="J554" s="2">
        <f t="shared" si="17"/>
        <v>3.8742345824706328E-2</v>
      </c>
      <c r="K554" s="3">
        <v>2</v>
      </c>
      <c r="L554" s="3">
        <v>8</v>
      </c>
      <c r="M554" s="3">
        <v>7</v>
      </c>
      <c r="N554" s="3">
        <v>32</v>
      </c>
      <c r="O554" s="24">
        <v>1000.99999999999</v>
      </c>
      <c r="P554" s="4">
        <v>0.80100000000000005</v>
      </c>
      <c r="Q554" s="4">
        <v>0.82051282051282004</v>
      </c>
      <c r="R554" s="4">
        <v>0.80600000000000005</v>
      </c>
      <c r="S554" s="4">
        <v>0.77400000000000002</v>
      </c>
      <c r="T554" s="4">
        <v>0.747</v>
      </c>
      <c r="U554" s="4">
        <v>0.73899999999999999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2">
        <v>1.6144504542576401</v>
      </c>
      <c r="AC554" s="2">
        <v>1.71765149707433</v>
      </c>
      <c r="AD554" s="2">
        <v>1.6398971199188099</v>
      </c>
      <c r="AE554" s="2">
        <v>1.4872202797098499</v>
      </c>
      <c r="AF554" s="2">
        <v>1.37436579025462</v>
      </c>
      <c r="AG554" s="2">
        <v>1.34323487165944</v>
      </c>
    </row>
    <row r="555" spans="1:33" x14ac:dyDescent="0.35">
      <c r="A555" s="7">
        <v>394</v>
      </c>
      <c r="B555" s="7">
        <v>5</v>
      </c>
      <c r="C555" s="7">
        <v>1</v>
      </c>
      <c r="D555" s="7">
        <v>0</v>
      </c>
      <c r="E555" s="22" t="str">
        <f t="shared" si="16"/>
        <v>10</v>
      </c>
      <c r="F555" s="4">
        <v>0.248503</v>
      </c>
      <c r="G555" s="25">
        <v>0</v>
      </c>
      <c r="H555" s="4">
        <v>2.8152302809999998</v>
      </c>
      <c r="I555" s="4">
        <v>70.409179399999999</v>
      </c>
      <c r="J555" s="2">
        <f t="shared" si="17"/>
        <v>3.9983853028686199E-2</v>
      </c>
      <c r="K555" s="3">
        <v>1</v>
      </c>
      <c r="L555" s="3">
        <v>4</v>
      </c>
      <c r="M555" s="3">
        <v>8</v>
      </c>
      <c r="N555" s="3">
        <v>36</v>
      </c>
      <c r="O555" s="24">
        <v>1000.99999999999</v>
      </c>
      <c r="P555" s="4">
        <v>0.81399999999999995</v>
      </c>
      <c r="Q555" s="4">
        <v>0.81818181818181801</v>
      </c>
      <c r="R555" s="4">
        <v>0.81699999999999995</v>
      </c>
      <c r="S555" s="4">
        <v>0.81</v>
      </c>
      <c r="T555" s="4">
        <v>0.85799999999999998</v>
      </c>
      <c r="U555" s="4">
        <v>0.82899999999999996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2">
        <v>1.68200860526894</v>
      </c>
      <c r="AC555" s="2">
        <v>1.7047480922384299</v>
      </c>
      <c r="AD555" s="2">
        <v>1.6982691261407199</v>
      </c>
      <c r="AE555" s="2">
        <v>1.66073120682165</v>
      </c>
      <c r="AF555" s="2">
        <v>1.95192822138088</v>
      </c>
      <c r="AG555" s="2">
        <v>1.7660917224794801</v>
      </c>
    </row>
    <row r="556" spans="1:33" x14ac:dyDescent="0.35">
      <c r="A556" s="7">
        <v>564</v>
      </c>
      <c r="B556" s="7">
        <v>6</v>
      </c>
      <c r="C556" s="7">
        <v>1</v>
      </c>
      <c r="D556" s="7">
        <v>0</v>
      </c>
      <c r="E556" s="22" t="str">
        <f t="shared" si="16"/>
        <v>10</v>
      </c>
      <c r="F556" s="4">
        <v>0</v>
      </c>
      <c r="G556" s="25">
        <v>0</v>
      </c>
      <c r="H556" s="4">
        <v>1.849704936</v>
      </c>
      <c r="I556" s="4">
        <v>44.904651426100003</v>
      </c>
      <c r="J556" s="2">
        <f t="shared" si="17"/>
        <v>4.1191833746757313E-2</v>
      </c>
      <c r="K556" s="3">
        <v>2</v>
      </c>
      <c r="L556" s="3">
        <v>8</v>
      </c>
      <c r="M556" s="3">
        <v>6</v>
      </c>
      <c r="N556" s="3">
        <v>33</v>
      </c>
      <c r="O556" s="24">
        <v>1000.99999999999</v>
      </c>
      <c r="P556" s="4">
        <v>0.80700000000000005</v>
      </c>
      <c r="Q556" s="4">
        <v>0.84615384615384603</v>
      </c>
      <c r="R556" s="4">
        <v>0.89300000000000002</v>
      </c>
      <c r="S556" s="4">
        <v>0.85399999999999998</v>
      </c>
      <c r="T556" s="4">
        <v>0.85199999999999998</v>
      </c>
      <c r="U556" s="4">
        <v>0.90200000000000002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2">
        <v>1.6450650900772501</v>
      </c>
      <c r="AC556" s="2">
        <v>1.87180217690159</v>
      </c>
      <c r="AD556" s="2">
        <v>2.2349264445202301</v>
      </c>
      <c r="AE556" s="2">
        <v>1.9241486572738</v>
      </c>
      <c r="AF556" s="2">
        <v>1.9105430052180199</v>
      </c>
      <c r="AG556" s="2">
        <v>2.3227878003115698</v>
      </c>
    </row>
    <row r="557" spans="1:33" x14ac:dyDescent="0.35">
      <c r="A557" s="7">
        <v>274</v>
      </c>
      <c r="B557" s="7">
        <v>7</v>
      </c>
      <c r="C557" s="7">
        <v>1</v>
      </c>
      <c r="D557" s="7">
        <v>0</v>
      </c>
      <c r="E557" s="22" t="str">
        <f t="shared" si="16"/>
        <v>10</v>
      </c>
      <c r="F557" s="4">
        <v>0</v>
      </c>
      <c r="G557" s="25">
        <v>0</v>
      </c>
      <c r="H557" s="4">
        <v>2.0170434350000002</v>
      </c>
      <c r="I557" s="4">
        <v>43.450416361000002</v>
      </c>
      <c r="J557" s="2">
        <f t="shared" si="17"/>
        <v>4.642172858003836E-2</v>
      </c>
      <c r="K557" s="3">
        <v>1</v>
      </c>
      <c r="L557" s="3">
        <v>7</v>
      </c>
      <c r="M557" s="3">
        <v>3</v>
      </c>
      <c r="N557" s="3">
        <v>38</v>
      </c>
      <c r="O557" s="24">
        <v>1000.99999999999</v>
      </c>
      <c r="P557" s="4">
        <v>0.9</v>
      </c>
      <c r="Q557" s="4">
        <v>0.92682926829268297</v>
      </c>
      <c r="R557" s="4">
        <v>0.93200000000000005</v>
      </c>
      <c r="S557" s="4">
        <v>0.93100000000000005</v>
      </c>
      <c r="T557" s="4">
        <v>0.89100000000000001</v>
      </c>
      <c r="U557" s="4">
        <v>0.93600000000000005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2">
        <v>2.3025850929940499</v>
      </c>
      <c r="AC557" s="2">
        <v>2.6149597780362002</v>
      </c>
      <c r="AD557" s="2">
        <v>2.6882475738060299</v>
      </c>
      <c r="AE557" s="2">
        <v>2.6736487743848798</v>
      </c>
      <c r="AF557" s="2">
        <v>2.2164073967529898</v>
      </c>
      <c r="AG557" s="2">
        <v>2.7488721956224702</v>
      </c>
    </row>
    <row r="558" spans="1:33" x14ac:dyDescent="0.35">
      <c r="A558" s="7">
        <v>430</v>
      </c>
      <c r="B558" s="7">
        <v>29</v>
      </c>
      <c r="C558" s="7">
        <v>1</v>
      </c>
      <c r="D558" s="7">
        <v>0</v>
      </c>
      <c r="E558" s="22" t="str">
        <f t="shared" si="16"/>
        <v>10</v>
      </c>
      <c r="F558" s="4">
        <v>0</v>
      </c>
      <c r="G558" s="25">
        <v>0</v>
      </c>
      <c r="H558" s="4">
        <v>2.439111252</v>
      </c>
      <c r="I558" s="4">
        <v>50.334746776999999</v>
      </c>
      <c r="J558" s="2">
        <f t="shared" si="17"/>
        <v>4.8457803171357755E-2</v>
      </c>
      <c r="K558" s="3">
        <v>1</v>
      </c>
      <c r="L558" s="3">
        <v>6</v>
      </c>
      <c r="M558" s="3">
        <v>10</v>
      </c>
      <c r="N558" s="3">
        <v>32</v>
      </c>
      <c r="O558" s="24">
        <v>1001</v>
      </c>
      <c r="P558" s="4">
        <v>0.76700000000000002</v>
      </c>
      <c r="Q558" s="4">
        <v>0.76190476190476197</v>
      </c>
      <c r="R558" s="4">
        <v>0.81399999999999995</v>
      </c>
      <c r="S558" s="4">
        <v>0.78100000000000003</v>
      </c>
      <c r="T558" s="4">
        <v>0.89100000000000001</v>
      </c>
      <c r="U558" s="4">
        <v>0.86399999999999999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2">
        <v>1.45671682541644</v>
      </c>
      <c r="AC558" s="2">
        <v>1.4350845252893201</v>
      </c>
      <c r="AD558" s="2">
        <v>1.68200860526894</v>
      </c>
      <c r="AE558" s="2">
        <v>1.5186835491656401</v>
      </c>
      <c r="AF558" s="2">
        <v>2.2164073967529898</v>
      </c>
      <c r="AG558" s="2">
        <v>1.99510039324608</v>
      </c>
    </row>
    <row r="559" spans="1:33" x14ac:dyDescent="0.35">
      <c r="A559" s="7">
        <v>480</v>
      </c>
      <c r="B559" s="7">
        <v>16</v>
      </c>
      <c r="C559" s="7">
        <v>1</v>
      </c>
      <c r="D559" s="7">
        <v>0</v>
      </c>
      <c r="E559" s="22" t="str">
        <f t="shared" si="16"/>
        <v>10</v>
      </c>
      <c r="F559" s="4">
        <v>1.1273E-2</v>
      </c>
      <c r="G559" s="25">
        <v>0</v>
      </c>
      <c r="H559" s="4">
        <v>3.4150143220000002</v>
      </c>
      <c r="I559" s="4">
        <v>58.958116977000003</v>
      </c>
      <c r="J559" s="2">
        <f t="shared" si="17"/>
        <v>5.7922716957399138E-2</v>
      </c>
      <c r="K559" s="3">
        <v>3</v>
      </c>
      <c r="L559" s="3">
        <v>8</v>
      </c>
      <c r="M559" s="3">
        <v>12</v>
      </c>
      <c r="N559" s="3">
        <v>26</v>
      </c>
      <c r="O559" s="24">
        <v>1000.99999999999</v>
      </c>
      <c r="P559" s="4">
        <v>0.68500000000000005</v>
      </c>
      <c r="Q559" s="4">
        <v>0.68421052631578905</v>
      </c>
      <c r="R559" s="4">
        <v>0.83199999999999996</v>
      </c>
      <c r="S559" s="4">
        <v>0.83299999999999996</v>
      </c>
      <c r="T559" s="4">
        <v>0.91300000000000003</v>
      </c>
      <c r="U559" s="4">
        <v>0.89600000000000002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2">
        <v>1.1551826401565</v>
      </c>
      <c r="AC559" s="2">
        <v>1.15267950993839</v>
      </c>
      <c r="AD559" s="2">
        <v>1.7837912995788801</v>
      </c>
      <c r="AE559" s="2">
        <v>1.78976146656538</v>
      </c>
      <c r="AF559" s="2">
        <v>2.44184716032755</v>
      </c>
      <c r="AG559" s="2">
        <v>2.2633643798407599</v>
      </c>
    </row>
    <row r="560" spans="1:33" x14ac:dyDescent="0.35">
      <c r="A560" s="7">
        <v>950</v>
      </c>
      <c r="B560" s="7">
        <v>39</v>
      </c>
      <c r="C560" s="7">
        <v>1</v>
      </c>
      <c r="D560" s="7">
        <v>0</v>
      </c>
      <c r="E560" s="22" t="str">
        <f t="shared" si="16"/>
        <v>10</v>
      </c>
      <c r="F560" s="4">
        <v>0</v>
      </c>
      <c r="G560" s="25">
        <v>0</v>
      </c>
      <c r="H560" s="4">
        <v>2.6541997409999998</v>
      </c>
      <c r="I560" s="4">
        <v>45.423457017499999</v>
      </c>
      <c r="J560" s="2">
        <f t="shared" si="17"/>
        <v>5.8432358857614768E-2</v>
      </c>
      <c r="K560" s="3">
        <v>2</v>
      </c>
      <c r="L560" s="3">
        <v>8</v>
      </c>
      <c r="M560" s="3">
        <v>5</v>
      </c>
      <c r="N560" s="3">
        <v>34</v>
      </c>
      <c r="O560" s="24">
        <v>1001</v>
      </c>
      <c r="P560" s="4">
        <v>0.84299999999999997</v>
      </c>
      <c r="Q560" s="4">
        <v>0.87179487179487203</v>
      </c>
      <c r="R560" s="4">
        <v>0.85099999999999998</v>
      </c>
      <c r="S560" s="4">
        <v>0.86099999999999999</v>
      </c>
      <c r="T560" s="4">
        <v>0.88400000000000001</v>
      </c>
      <c r="U560" s="4">
        <v>0.96699999999999997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2">
        <v>1.85150947363383</v>
      </c>
      <c r="AC560" s="2">
        <v>2.0541237336955498</v>
      </c>
      <c r="AD560" s="2">
        <v>1.9038089730366801</v>
      </c>
      <c r="AE560" s="2">
        <v>1.97328134585145</v>
      </c>
      <c r="AF560" s="2">
        <v>2.1541650878757701</v>
      </c>
      <c r="AG560" s="2">
        <v>3.4112477175156601</v>
      </c>
    </row>
    <row r="561" spans="1:33" x14ac:dyDescent="0.35">
      <c r="A561" s="7">
        <v>104</v>
      </c>
      <c r="B561" s="7">
        <v>20</v>
      </c>
      <c r="C561" s="7">
        <v>1</v>
      </c>
      <c r="D561" s="7">
        <v>0</v>
      </c>
      <c r="E561" s="22" t="str">
        <f t="shared" si="16"/>
        <v>10</v>
      </c>
      <c r="F561" s="4">
        <v>0</v>
      </c>
      <c r="G561" s="25">
        <v>0</v>
      </c>
      <c r="H561" s="4">
        <v>2.7530754449999999</v>
      </c>
      <c r="I561" s="4">
        <v>46.994097455999999</v>
      </c>
      <c r="J561" s="2">
        <f t="shared" si="17"/>
        <v>5.8583430559075444E-2</v>
      </c>
      <c r="K561" s="3">
        <v>3</v>
      </c>
      <c r="L561" s="3">
        <v>7</v>
      </c>
      <c r="M561" s="3">
        <v>10</v>
      </c>
      <c r="N561" s="3">
        <v>29</v>
      </c>
      <c r="O561" s="24">
        <v>1000.99999999999</v>
      </c>
      <c r="P561" s="4">
        <v>0.71899999999999997</v>
      </c>
      <c r="Q561" s="4">
        <v>0.74358974358974395</v>
      </c>
      <c r="R561" s="4">
        <v>0.83399999999999996</v>
      </c>
      <c r="S561" s="4">
        <v>0.79600000000000004</v>
      </c>
      <c r="T561" s="4">
        <v>0.93</v>
      </c>
      <c r="U561" s="4">
        <v>0.89600000000000002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2">
        <v>1.2694006096483901</v>
      </c>
      <c r="AC561" s="2">
        <v>1.3609765531356</v>
      </c>
      <c r="AD561" s="2">
        <v>1.79576749062559</v>
      </c>
      <c r="AE561" s="2">
        <v>1.5896352851379201</v>
      </c>
      <c r="AF561" s="2">
        <v>2.6592600369327801</v>
      </c>
      <c r="AG561" s="2">
        <v>2.2633643798407599</v>
      </c>
    </row>
    <row r="562" spans="1:33" x14ac:dyDescent="0.35">
      <c r="A562" s="7">
        <v>688</v>
      </c>
      <c r="B562" s="7">
        <v>5</v>
      </c>
      <c r="C562" s="7">
        <v>1</v>
      </c>
      <c r="D562" s="7">
        <v>0</v>
      </c>
      <c r="E562" s="22" t="str">
        <f t="shared" si="16"/>
        <v>10</v>
      </c>
      <c r="F562" s="4">
        <v>0</v>
      </c>
      <c r="G562" s="25">
        <v>0</v>
      </c>
      <c r="H562" s="4">
        <v>3.46376251</v>
      </c>
      <c r="I562" s="4">
        <v>55.650222923400001</v>
      </c>
      <c r="J562" s="2">
        <f t="shared" si="17"/>
        <v>6.2241664597960579E-2</v>
      </c>
      <c r="K562" s="3">
        <v>0</v>
      </c>
      <c r="L562" s="3">
        <v>10</v>
      </c>
      <c r="M562" s="3">
        <v>12</v>
      </c>
      <c r="N562" s="3">
        <v>27</v>
      </c>
      <c r="O562" s="24">
        <v>1001</v>
      </c>
      <c r="P562" s="4">
        <v>0.751</v>
      </c>
      <c r="Q562" s="4">
        <v>0.69230769230769196</v>
      </c>
      <c r="R562" s="4">
        <v>0.83599999999999997</v>
      </c>
      <c r="S562" s="4">
        <v>0.74299999999999999</v>
      </c>
      <c r="T562" s="4">
        <v>0.88400000000000001</v>
      </c>
      <c r="U562" s="4">
        <v>0.88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2">
        <v>1.3903023825174301</v>
      </c>
      <c r="AC562" s="2">
        <v>1.1786549963416499</v>
      </c>
      <c r="AD562" s="2">
        <v>1.8078888511579401</v>
      </c>
      <c r="AE562" s="2">
        <v>1.3586791940869201</v>
      </c>
      <c r="AF562" s="2">
        <v>2.1541650878757701</v>
      </c>
      <c r="AG562" s="2">
        <v>2.1202635362000901</v>
      </c>
    </row>
    <row r="563" spans="1:33" x14ac:dyDescent="0.35">
      <c r="A563" s="7">
        <v>154</v>
      </c>
      <c r="B563" s="7">
        <v>47</v>
      </c>
      <c r="C563" s="7">
        <v>1</v>
      </c>
      <c r="D563" s="7">
        <v>0</v>
      </c>
      <c r="E563" s="22" t="str">
        <f t="shared" si="16"/>
        <v>10</v>
      </c>
      <c r="F563" s="4">
        <v>0</v>
      </c>
      <c r="G563" s="25">
        <v>0</v>
      </c>
      <c r="H563" s="4">
        <v>3.4671134989999999</v>
      </c>
      <c r="I563" s="4">
        <v>51.036584060000003</v>
      </c>
      <c r="J563" s="2">
        <f t="shared" si="17"/>
        <v>6.7933886306418279E-2</v>
      </c>
      <c r="K563" s="3">
        <v>2</v>
      </c>
      <c r="L563" s="3">
        <v>2</v>
      </c>
      <c r="M563" s="3">
        <v>10</v>
      </c>
      <c r="N563" s="3">
        <v>35</v>
      </c>
      <c r="O563" s="24">
        <v>1000.99999999999</v>
      </c>
      <c r="P563" s="4">
        <v>0.72899999999999998</v>
      </c>
      <c r="Q563" s="4">
        <v>0.77777777777777801</v>
      </c>
      <c r="R563" s="4">
        <v>0.375</v>
      </c>
      <c r="S563" s="4">
        <v>0.71699999999999997</v>
      </c>
      <c r="T563" s="4">
        <v>0.112</v>
      </c>
      <c r="U563" s="4">
        <v>0.59599999999999997</v>
      </c>
      <c r="V563" s="5">
        <v>0</v>
      </c>
      <c r="W563" s="5">
        <v>0</v>
      </c>
      <c r="X563" s="5">
        <v>100</v>
      </c>
      <c r="Y563" s="5">
        <v>0</v>
      </c>
      <c r="Z563" s="5">
        <v>100</v>
      </c>
      <c r="AA563" s="5">
        <v>0</v>
      </c>
      <c r="AB563" s="2">
        <v>1.30563645810244</v>
      </c>
      <c r="AC563" s="2">
        <v>1.5040773967762699</v>
      </c>
      <c r="AD563" s="2">
        <v>0.47000362924573602</v>
      </c>
      <c r="AE563" s="2">
        <v>1.2623083813389</v>
      </c>
      <c r="AF563" s="2">
        <v>0.11878353598996701</v>
      </c>
      <c r="AG563" s="2">
        <v>0.90634040102098701</v>
      </c>
    </row>
    <row r="564" spans="1:33" x14ac:dyDescent="0.35">
      <c r="A564" s="7">
        <v>810</v>
      </c>
      <c r="B564" s="7">
        <v>1</v>
      </c>
      <c r="C564" s="7">
        <v>1</v>
      </c>
      <c r="D564" s="7">
        <v>0</v>
      </c>
      <c r="E564" s="22" t="str">
        <f t="shared" si="16"/>
        <v>10</v>
      </c>
      <c r="F564" s="4">
        <v>0</v>
      </c>
      <c r="G564" s="25">
        <v>0</v>
      </c>
      <c r="H564" s="4">
        <v>4.6426340509999999</v>
      </c>
      <c r="I564" s="4">
        <v>62.934140382130003</v>
      </c>
      <c r="J564" s="2">
        <f t="shared" si="17"/>
        <v>7.3769722170039589E-2</v>
      </c>
      <c r="K564" s="3">
        <v>2</v>
      </c>
      <c r="L564" s="3">
        <v>10</v>
      </c>
      <c r="M564" s="3">
        <v>3</v>
      </c>
      <c r="N564" s="3">
        <v>34</v>
      </c>
      <c r="O564" s="24">
        <v>1000.99999999999</v>
      </c>
      <c r="P564" s="4">
        <v>0.86799999999999999</v>
      </c>
      <c r="Q564" s="4">
        <v>0.91891891891891897</v>
      </c>
      <c r="R564" s="4">
        <v>0.89400000000000002</v>
      </c>
      <c r="S564" s="4">
        <v>0.91500000000000004</v>
      </c>
      <c r="T564" s="4">
        <v>0.83199999999999996</v>
      </c>
      <c r="U564" s="4">
        <v>0.90200000000000002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2">
        <v>2.0249533563957698</v>
      </c>
      <c r="AC564" s="2">
        <v>2.5123056239761201</v>
      </c>
      <c r="AD564" s="2">
        <v>2.2443161848700699</v>
      </c>
      <c r="AE564" s="2">
        <v>2.4651040224918201</v>
      </c>
      <c r="AF564" s="2">
        <v>1.7837912995788801</v>
      </c>
      <c r="AG564" s="2">
        <v>2.3227878003115698</v>
      </c>
    </row>
    <row r="565" spans="1:33" x14ac:dyDescent="0.35">
      <c r="A565" s="7">
        <v>514</v>
      </c>
      <c r="B565" s="7">
        <v>17</v>
      </c>
      <c r="C565" s="7">
        <v>1</v>
      </c>
      <c r="D565" s="7">
        <v>0</v>
      </c>
      <c r="E565" s="22" t="str">
        <f t="shared" si="16"/>
        <v>10</v>
      </c>
      <c r="F565" s="4">
        <v>0</v>
      </c>
      <c r="G565" s="25">
        <v>0</v>
      </c>
      <c r="H565" s="4">
        <v>3.286609618</v>
      </c>
      <c r="I565" s="4">
        <v>44.089756082999997</v>
      </c>
      <c r="J565" s="2">
        <f t="shared" si="17"/>
        <v>7.4543610806394128E-2</v>
      </c>
      <c r="K565" s="3">
        <v>2</v>
      </c>
      <c r="L565" s="3">
        <v>5</v>
      </c>
      <c r="M565" s="3">
        <v>5</v>
      </c>
      <c r="N565" s="3">
        <v>37</v>
      </c>
      <c r="O565" s="24">
        <v>1001</v>
      </c>
      <c r="P565" s="4">
        <v>0.85399999999999998</v>
      </c>
      <c r="Q565" s="4">
        <v>0.88095238095238104</v>
      </c>
      <c r="R565" s="4">
        <v>0.83899999999999997</v>
      </c>
      <c r="S565" s="4">
        <v>0.89200000000000002</v>
      </c>
      <c r="T565" s="4">
        <v>0.85699999999999998</v>
      </c>
      <c r="U565" s="4">
        <v>0.874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2">
        <v>1.9241486572738</v>
      </c>
      <c r="AC565" s="2">
        <v>2.1282317058492701</v>
      </c>
      <c r="AD565" s="2">
        <v>1.8263509139976699</v>
      </c>
      <c r="AE565" s="2">
        <v>2.22562405185792</v>
      </c>
      <c r="AF565" s="2">
        <v>1.9449106487222301</v>
      </c>
      <c r="AG565" s="2">
        <v>2.0714733720306602</v>
      </c>
    </row>
    <row r="566" spans="1:33" x14ac:dyDescent="0.35">
      <c r="A566" s="7">
        <v>674</v>
      </c>
      <c r="B566" s="7">
        <v>4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5">
        <v>0</v>
      </c>
      <c r="H566" s="4">
        <v>3.4517899289999998</v>
      </c>
      <c r="I566" s="4">
        <v>46.233367035999997</v>
      </c>
      <c r="J566" s="2">
        <f t="shared" si="17"/>
        <v>7.466014591392911E-2</v>
      </c>
      <c r="K566" s="3">
        <v>4</v>
      </c>
      <c r="L566" s="3">
        <v>7</v>
      </c>
      <c r="M566" s="3">
        <v>9</v>
      </c>
      <c r="N566" s="3">
        <v>29</v>
      </c>
      <c r="O566" s="24">
        <v>1001</v>
      </c>
      <c r="P566" s="4">
        <v>0.71699999999999997</v>
      </c>
      <c r="Q566" s="4">
        <v>0.76315789473684204</v>
      </c>
      <c r="R566" s="4">
        <v>0.78200000000000003</v>
      </c>
      <c r="S566" s="4">
        <v>0.80600000000000005</v>
      </c>
      <c r="T566" s="4">
        <v>0.90500000000000003</v>
      </c>
      <c r="U566" s="4">
        <v>0.85799999999999998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2">
        <v>1.2623083813389</v>
      </c>
      <c r="AC566" s="2">
        <v>1.4403615823901701</v>
      </c>
      <c r="AD566" s="2">
        <v>1.52326021619305</v>
      </c>
      <c r="AE566" s="2">
        <v>1.6398971199188099</v>
      </c>
      <c r="AF566" s="2">
        <v>2.3538783873816</v>
      </c>
      <c r="AG566" s="2">
        <v>1.95192822138088</v>
      </c>
    </row>
    <row r="567" spans="1:33" x14ac:dyDescent="0.35">
      <c r="A567" s="7">
        <v>456</v>
      </c>
      <c r="B567" s="7">
        <v>12</v>
      </c>
      <c r="C567" s="7">
        <v>1</v>
      </c>
      <c r="D567" s="7">
        <v>0</v>
      </c>
      <c r="E567" s="22" t="str">
        <f t="shared" si="16"/>
        <v>10</v>
      </c>
      <c r="F567" s="4">
        <v>0</v>
      </c>
      <c r="G567" s="25">
        <v>0</v>
      </c>
      <c r="H567" s="4">
        <v>4.6360606889999998</v>
      </c>
      <c r="I567" s="4">
        <v>57.977384503000003</v>
      </c>
      <c r="J567" s="2">
        <f t="shared" si="17"/>
        <v>7.9963260308165668E-2</v>
      </c>
      <c r="K567" s="3">
        <v>2</v>
      </c>
      <c r="L567" s="3">
        <v>5</v>
      </c>
      <c r="M567" s="3">
        <v>14</v>
      </c>
      <c r="N567" s="3">
        <v>28</v>
      </c>
      <c r="O567" s="24">
        <v>1000.99999999999</v>
      </c>
      <c r="P567" s="4">
        <v>0.68200000000000005</v>
      </c>
      <c r="Q567" s="4">
        <v>0.66666666666666696</v>
      </c>
      <c r="R567" s="4">
        <v>0.78600000000000003</v>
      </c>
      <c r="S567" s="4">
        <v>0.78800000000000003</v>
      </c>
      <c r="T567" s="4">
        <v>0.78900000000000003</v>
      </c>
      <c r="U567" s="4">
        <v>0.81699999999999995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2">
        <v>1.1457038962019599</v>
      </c>
      <c r="AC567" s="2">
        <v>1.09861228866811</v>
      </c>
      <c r="AD567" s="2">
        <v>1.5417792639602901</v>
      </c>
      <c r="AE567" s="2">
        <v>1.5511690043101201</v>
      </c>
      <c r="AF567" s="2">
        <v>1.5558971455060699</v>
      </c>
      <c r="AG567" s="2">
        <v>1.6982691261407199</v>
      </c>
    </row>
    <row r="568" spans="1:33" x14ac:dyDescent="0.35">
      <c r="A568" s="7">
        <v>234</v>
      </c>
      <c r="B568" s="7">
        <v>3</v>
      </c>
      <c r="C568" s="7">
        <v>1</v>
      </c>
      <c r="D568" s="7">
        <v>0</v>
      </c>
      <c r="E568" s="22" t="str">
        <f t="shared" si="16"/>
        <v>10</v>
      </c>
      <c r="F568" s="4">
        <v>0</v>
      </c>
      <c r="G568" s="25">
        <v>0</v>
      </c>
      <c r="H568" s="4">
        <v>3.9560489030000001</v>
      </c>
      <c r="I568" s="4">
        <v>49.069600835000003</v>
      </c>
      <c r="J568" s="2">
        <f t="shared" si="17"/>
        <v>8.0621175548227786E-2</v>
      </c>
      <c r="K568" s="3">
        <v>4</v>
      </c>
      <c r="L568" s="3">
        <v>7</v>
      </c>
      <c r="M568" s="3">
        <v>5</v>
      </c>
      <c r="N568" s="3">
        <v>33</v>
      </c>
      <c r="O568" s="24">
        <v>1001</v>
      </c>
      <c r="P568" s="4">
        <v>0.80600000000000005</v>
      </c>
      <c r="Q568" s="4">
        <v>0.86842105263157898</v>
      </c>
      <c r="R568" s="4">
        <v>0.79300000000000004</v>
      </c>
      <c r="S568" s="4">
        <v>0.88</v>
      </c>
      <c r="T568" s="4">
        <v>0.80300000000000005</v>
      </c>
      <c r="U568" s="4">
        <v>0.88300000000000001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2">
        <v>1.6398971199188099</v>
      </c>
      <c r="AC568" s="2">
        <v>2.02814824729229</v>
      </c>
      <c r="AD568" s="2">
        <v>1.57503648571677</v>
      </c>
      <c r="AE568" s="2">
        <v>2.1202635362000901</v>
      </c>
      <c r="AF568" s="2">
        <v>1.6245515502441501</v>
      </c>
      <c r="AG568" s="2">
        <v>2.1455813441843801</v>
      </c>
    </row>
    <row r="569" spans="1:33" x14ac:dyDescent="0.35">
      <c r="A569" s="7">
        <v>320</v>
      </c>
      <c r="B569" s="7">
        <v>36</v>
      </c>
      <c r="C569" s="7">
        <v>1</v>
      </c>
      <c r="D569" s="7">
        <v>0</v>
      </c>
      <c r="E569" s="22" t="str">
        <f t="shared" si="16"/>
        <v>10</v>
      </c>
      <c r="F569" s="4">
        <v>0</v>
      </c>
      <c r="G569" s="25">
        <v>0</v>
      </c>
      <c r="H569" s="4">
        <v>4.2608004240000001</v>
      </c>
      <c r="I569" s="4">
        <v>51.550949750999997</v>
      </c>
      <c r="J569" s="2">
        <f t="shared" si="17"/>
        <v>8.2652219689072715E-2</v>
      </c>
      <c r="K569" s="3">
        <v>0</v>
      </c>
      <c r="L569" s="3">
        <v>9</v>
      </c>
      <c r="M569" s="3">
        <v>4</v>
      </c>
      <c r="N569" s="3">
        <v>36</v>
      </c>
      <c r="O569" s="24">
        <v>1001</v>
      </c>
      <c r="P569" s="4">
        <v>0.90300000000000002</v>
      </c>
      <c r="Q569" s="4">
        <v>0.9</v>
      </c>
      <c r="R569" s="4">
        <v>0.91700000000000004</v>
      </c>
      <c r="S569" s="4">
        <v>0.90500000000000003</v>
      </c>
      <c r="T569" s="4">
        <v>0.89100000000000001</v>
      </c>
      <c r="U569" s="4">
        <v>0.879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2">
        <v>2.33304430047875</v>
      </c>
      <c r="AC569" s="2">
        <v>2.3025850929940499</v>
      </c>
      <c r="AD569" s="2">
        <v>2.4889146711855399</v>
      </c>
      <c r="AE569" s="2">
        <v>2.3538783873816</v>
      </c>
      <c r="AF569" s="2">
        <v>2.2164073967529898</v>
      </c>
      <c r="AG569" s="2">
        <v>2.1119647333853999</v>
      </c>
    </row>
    <row r="570" spans="1:33" x14ac:dyDescent="0.35">
      <c r="A570" s="7">
        <v>322</v>
      </c>
      <c r="B570" s="7">
        <v>4</v>
      </c>
      <c r="C570" s="7">
        <v>1</v>
      </c>
      <c r="D570" s="7">
        <v>0</v>
      </c>
      <c r="E570" s="22" t="str">
        <f t="shared" si="16"/>
        <v>10</v>
      </c>
      <c r="F570" s="4">
        <v>0.24995200000000001</v>
      </c>
      <c r="G570" s="25">
        <v>0</v>
      </c>
      <c r="H570" s="4">
        <v>4.9591348059999998</v>
      </c>
      <c r="I570" s="4">
        <v>58.486459797999999</v>
      </c>
      <c r="J570" s="2">
        <f t="shared" si="17"/>
        <v>8.4791160605853289E-2</v>
      </c>
      <c r="K570" s="3">
        <v>0</v>
      </c>
      <c r="L570" s="3">
        <v>15</v>
      </c>
      <c r="M570" s="3">
        <v>6</v>
      </c>
      <c r="N570" s="3">
        <v>28</v>
      </c>
      <c r="O570" s="24">
        <v>1001</v>
      </c>
      <c r="P570" s="4">
        <v>0.84899999999999998</v>
      </c>
      <c r="Q570" s="4">
        <v>0.82352941176470595</v>
      </c>
      <c r="R570" s="4">
        <v>0.88</v>
      </c>
      <c r="S570" s="4">
        <v>0.84</v>
      </c>
      <c r="T570" s="4">
        <v>0.88300000000000001</v>
      </c>
      <c r="U570" s="4">
        <v>0.71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2">
        <v>1.8904754421672101</v>
      </c>
      <c r="AC570" s="2">
        <v>1.7346010553881099</v>
      </c>
      <c r="AD570" s="2">
        <v>2.1202635362000901</v>
      </c>
      <c r="AE570" s="2">
        <v>1.83258146374831</v>
      </c>
      <c r="AF570" s="2">
        <v>2.1455813441843801</v>
      </c>
      <c r="AG570" s="2">
        <v>1.2378743560016201</v>
      </c>
    </row>
    <row r="571" spans="1:33" x14ac:dyDescent="0.35">
      <c r="A571" s="7">
        <v>558</v>
      </c>
      <c r="B571" s="7">
        <v>6</v>
      </c>
      <c r="C571" s="7">
        <v>1</v>
      </c>
      <c r="D571" s="7">
        <v>0</v>
      </c>
      <c r="E571" s="22" t="str">
        <f t="shared" si="16"/>
        <v>10</v>
      </c>
      <c r="F571" s="4">
        <v>0</v>
      </c>
      <c r="G571" s="25">
        <v>0</v>
      </c>
      <c r="H571" s="4">
        <v>4.8985859349999998</v>
      </c>
      <c r="I571" s="4">
        <v>57.398212567000002</v>
      </c>
      <c r="J571" s="2">
        <f t="shared" si="17"/>
        <v>8.5343875983628581E-2</v>
      </c>
      <c r="K571" s="3">
        <v>0</v>
      </c>
      <c r="L571" s="3">
        <v>6</v>
      </c>
      <c r="M571" s="3">
        <v>11</v>
      </c>
      <c r="N571" s="3">
        <v>32</v>
      </c>
      <c r="O571" s="24">
        <v>1001</v>
      </c>
      <c r="P571" s="4">
        <v>0.77</v>
      </c>
      <c r="Q571" s="4">
        <v>0.74418604651162801</v>
      </c>
      <c r="R571" s="4">
        <v>0.85799999999999998</v>
      </c>
      <c r="S571" s="4">
        <v>0.80100000000000005</v>
      </c>
      <c r="T571" s="4">
        <v>0.88900000000000001</v>
      </c>
      <c r="U571" s="4">
        <v>0.87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2">
        <v>1.4696759700589399</v>
      </c>
      <c r="AC571" s="2">
        <v>1.3633048428951899</v>
      </c>
      <c r="AD571" s="2">
        <v>1.95192822138088</v>
      </c>
      <c r="AE571" s="2">
        <v>1.6144504542576401</v>
      </c>
      <c r="AF571" s="2">
        <v>2.1982250776697998</v>
      </c>
      <c r="AG571" s="2">
        <v>2.0402208285265502</v>
      </c>
    </row>
    <row r="572" spans="1:33" x14ac:dyDescent="0.35">
      <c r="A572" s="7">
        <v>874</v>
      </c>
      <c r="B572" s="7">
        <v>48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5">
        <v>0</v>
      </c>
      <c r="H572" s="4">
        <v>4.2151020450000001</v>
      </c>
      <c r="I572" s="4">
        <v>47.322474113600002</v>
      </c>
      <c r="J572" s="2">
        <f t="shared" si="17"/>
        <v>8.9071886539182923E-2</v>
      </c>
      <c r="K572" s="3">
        <v>2</v>
      </c>
      <c r="L572" s="3">
        <v>6</v>
      </c>
      <c r="M572" s="3">
        <v>8</v>
      </c>
      <c r="N572" s="3">
        <v>33</v>
      </c>
      <c r="O572" s="24">
        <v>1000.99999999999</v>
      </c>
      <c r="P572" s="4">
        <v>0.77</v>
      </c>
      <c r="Q572" s="4">
        <v>0.80487804878048796</v>
      </c>
      <c r="R572" s="4">
        <v>0.82299999999999995</v>
      </c>
      <c r="S572" s="4">
        <v>0.79200000000000004</v>
      </c>
      <c r="T572" s="4">
        <v>0.82799999999999996</v>
      </c>
      <c r="U572" s="4">
        <v>0.84599999999999997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2">
        <v>1.4696759700589399</v>
      </c>
      <c r="AC572" s="2">
        <v>1.63413052502447</v>
      </c>
      <c r="AD572" s="2">
        <v>1.73160554640831</v>
      </c>
      <c r="AE572" s="2">
        <v>1.57021719928082</v>
      </c>
      <c r="AF572" s="2">
        <v>1.7602608021686801</v>
      </c>
      <c r="AG572" s="2">
        <v>1.87080267656851</v>
      </c>
    </row>
    <row r="573" spans="1:33" x14ac:dyDescent="0.35">
      <c r="A573" s="7">
        <v>872</v>
      </c>
      <c r="B573" s="7">
        <v>21</v>
      </c>
      <c r="C573" s="7">
        <v>1</v>
      </c>
      <c r="D573" s="7">
        <v>0</v>
      </c>
      <c r="E573" s="22" t="str">
        <f t="shared" si="16"/>
        <v>10</v>
      </c>
      <c r="F573" s="4">
        <v>0.119468</v>
      </c>
      <c r="G573" s="25">
        <v>0</v>
      </c>
      <c r="H573" s="4">
        <v>4.5182870929999996</v>
      </c>
      <c r="I573" s="4">
        <v>50.285670469999999</v>
      </c>
      <c r="J573" s="2">
        <f t="shared" si="17"/>
        <v>8.9852378436428945E-2</v>
      </c>
      <c r="K573" s="3">
        <v>1</v>
      </c>
      <c r="L573" s="3">
        <v>4</v>
      </c>
      <c r="M573" s="3">
        <v>18</v>
      </c>
      <c r="N573" s="3">
        <v>26</v>
      </c>
      <c r="O573" s="24">
        <v>1001</v>
      </c>
      <c r="P573" s="4">
        <v>0.60199999999999998</v>
      </c>
      <c r="Q573" s="4">
        <v>0.59090909090909105</v>
      </c>
      <c r="R573" s="4">
        <v>0.66200000000000003</v>
      </c>
      <c r="S573" s="4">
        <v>0.628</v>
      </c>
      <c r="T573" s="4">
        <v>0.56200000000000006</v>
      </c>
      <c r="U573" s="4">
        <v>0.57899999999999996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2">
        <v>0.92130327369769904</v>
      </c>
      <c r="AC573" s="2">
        <v>0.89381787602209695</v>
      </c>
      <c r="AD573" s="2">
        <v>1.0847093834991199</v>
      </c>
      <c r="AE573" s="2">
        <v>0.98886142470899097</v>
      </c>
      <c r="AF573" s="2">
        <v>0.82553636860569102</v>
      </c>
      <c r="AG573" s="2">
        <v>0.86512244529975602</v>
      </c>
    </row>
    <row r="574" spans="1:33" x14ac:dyDescent="0.35">
      <c r="A574" s="7">
        <v>994</v>
      </c>
      <c r="B574" s="7">
        <v>16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5">
        <v>0</v>
      </c>
      <c r="H574" s="4">
        <v>5.2499600300000004</v>
      </c>
      <c r="I574" s="4">
        <v>57.979020422600001</v>
      </c>
      <c r="J574" s="2">
        <f t="shared" si="17"/>
        <v>9.0549305451072884E-2</v>
      </c>
      <c r="K574" s="3">
        <v>0</v>
      </c>
      <c r="L574" s="3">
        <v>7</v>
      </c>
      <c r="M574" s="3">
        <v>7</v>
      </c>
      <c r="N574" s="3">
        <v>35</v>
      </c>
      <c r="O574" s="24">
        <v>1001</v>
      </c>
      <c r="P574" s="4">
        <v>0.85499999999999998</v>
      </c>
      <c r="Q574" s="4">
        <v>0.83333333333333304</v>
      </c>
      <c r="R574" s="4">
        <v>0.84399999999999997</v>
      </c>
      <c r="S574" s="4">
        <v>0.84</v>
      </c>
      <c r="T574" s="4">
        <v>0.93899999999999995</v>
      </c>
      <c r="U574" s="4">
        <v>0.92300000000000004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2">
        <v>1.9310215365615599</v>
      </c>
      <c r="AC574" s="2">
        <v>1.7917594692280601</v>
      </c>
      <c r="AD574" s="2">
        <v>1.8578992717325999</v>
      </c>
      <c r="AE574" s="2">
        <v>1.83258146374831</v>
      </c>
      <c r="AF574" s="2">
        <v>2.7968814148088299</v>
      </c>
      <c r="AG574" s="2">
        <v>2.56394985712845</v>
      </c>
    </row>
    <row r="575" spans="1:33" x14ac:dyDescent="0.35">
      <c r="A575" s="7">
        <v>876</v>
      </c>
      <c r="B575" s="7">
        <v>18</v>
      </c>
      <c r="C575" s="7">
        <v>1</v>
      </c>
      <c r="D575" s="7">
        <v>0</v>
      </c>
      <c r="E575" s="22" t="str">
        <f t="shared" si="16"/>
        <v>10</v>
      </c>
      <c r="F575" s="4">
        <v>0</v>
      </c>
      <c r="G575" s="25">
        <v>0</v>
      </c>
      <c r="H575" s="4">
        <v>5.583294296</v>
      </c>
      <c r="I575" s="4">
        <v>59.927885394</v>
      </c>
      <c r="J575" s="2">
        <f t="shared" si="17"/>
        <v>9.3166883151178256E-2</v>
      </c>
      <c r="K575" s="3">
        <v>0</v>
      </c>
      <c r="L575" s="3">
        <v>5</v>
      </c>
      <c r="M575" s="3">
        <v>6</v>
      </c>
      <c r="N575" s="3">
        <v>38</v>
      </c>
      <c r="O575" s="24">
        <v>1000.99999999999</v>
      </c>
      <c r="P575" s="4">
        <v>0.85299999999999998</v>
      </c>
      <c r="Q575" s="4">
        <v>0.86363636363636398</v>
      </c>
      <c r="R575" s="4">
        <v>0.86399999999999999</v>
      </c>
      <c r="S575" s="4">
        <v>0.85099999999999998</v>
      </c>
      <c r="T575" s="4">
        <v>0.88100000000000001</v>
      </c>
      <c r="U575" s="4">
        <v>0.879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2">
        <v>1.9173226922033999</v>
      </c>
      <c r="AC575" s="2">
        <v>1.9924301646902101</v>
      </c>
      <c r="AD575" s="2">
        <v>1.99510039324608</v>
      </c>
      <c r="AE575" s="2">
        <v>1.9038089730366801</v>
      </c>
      <c r="AF575" s="2">
        <v>2.1286317858706099</v>
      </c>
      <c r="AG575" s="2">
        <v>2.1119647333853999</v>
      </c>
    </row>
    <row r="576" spans="1:33" x14ac:dyDescent="0.35">
      <c r="A576" s="7">
        <v>922</v>
      </c>
      <c r="B576" s="7">
        <v>6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5">
        <v>0</v>
      </c>
      <c r="H576" s="4">
        <v>4.604522727</v>
      </c>
      <c r="I576" s="4">
        <v>45.597319245999998</v>
      </c>
      <c r="J576" s="2">
        <f t="shared" si="17"/>
        <v>0.10098231218722205</v>
      </c>
      <c r="K576" s="3">
        <v>1</v>
      </c>
      <c r="L576" s="3">
        <v>3</v>
      </c>
      <c r="M576" s="3">
        <v>3</v>
      </c>
      <c r="N576" s="3">
        <v>42</v>
      </c>
      <c r="O576" s="24">
        <v>1001</v>
      </c>
      <c r="P576" s="4">
        <v>0.88900000000000001</v>
      </c>
      <c r="Q576" s="4">
        <v>0.93333333333333302</v>
      </c>
      <c r="R576" s="4">
        <v>0.91200000000000003</v>
      </c>
      <c r="S576" s="4">
        <v>0.92400000000000004</v>
      </c>
      <c r="T576" s="4">
        <v>0.90300000000000002</v>
      </c>
      <c r="U576" s="4">
        <v>0.93799999999999994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2.1982250776697998</v>
      </c>
      <c r="AC576" s="2">
        <v>2.7080502011022101</v>
      </c>
      <c r="AD576" s="2">
        <v>2.43041846450393</v>
      </c>
      <c r="AE576" s="2">
        <v>2.5770219386958102</v>
      </c>
      <c r="AF576" s="2">
        <v>2.33304430047875</v>
      </c>
      <c r="AG576" s="2">
        <v>2.7806208939370398</v>
      </c>
    </row>
    <row r="577" spans="1:33" x14ac:dyDescent="0.35">
      <c r="A577" s="7">
        <v>370</v>
      </c>
      <c r="B577" s="7">
        <v>5</v>
      </c>
      <c r="C577" s="7">
        <v>1</v>
      </c>
      <c r="D577" s="7">
        <v>0</v>
      </c>
      <c r="E577" s="22" t="str">
        <f t="shared" si="16"/>
        <v>10</v>
      </c>
      <c r="F577" s="4">
        <v>0.24977099999999999</v>
      </c>
      <c r="G577" s="25">
        <v>0</v>
      </c>
      <c r="H577" s="4">
        <v>4.9743193159999999</v>
      </c>
      <c r="I577" s="4">
        <v>45.996529389999999</v>
      </c>
      <c r="J577" s="2">
        <f t="shared" si="17"/>
        <v>0.10814553580386992</v>
      </c>
      <c r="K577" s="3">
        <v>0</v>
      </c>
      <c r="L577" s="3">
        <v>7</v>
      </c>
      <c r="M577" s="3">
        <v>8</v>
      </c>
      <c r="N577" s="3">
        <v>34</v>
      </c>
      <c r="O577" s="24">
        <v>1001</v>
      </c>
      <c r="P577" s="4">
        <v>0.81499999999999995</v>
      </c>
      <c r="Q577" s="4">
        <v>0.80952380952380998</v>
      </c>
      <c r="R577" s="4">
        <v>0.84299999999999997</v>
      </c>
      <c r="S577" s="4">
        <v>0.82799999999999996</v>
      </c>
      <c r="T577" s="4">
        <v>0.90400000000000003</v>
      </c>
      <c r="U577" s="4">
        <v>0.86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2">
        <v>1.68739945390381</v>
      </c>
      <c r="AC577" s="2">
        <v>1.65822807660353</v>
      </c>
      <c r="AD577" s="2">
        <v>1.85150947363383</v>
      </c>
      <c r="AE577" s="2">
        <v>1.7602608021686801</v>
      </c>
      <c r="AF577" s="2">
        <v>2.3434070875142998</v>
      </c>
      <c r="AG577" s="2">
        <v>1.9661128563728301</v>
      </c>
    </row>
    <row r="578" spans="1:33" x14ac:dyDescent="0.35">
      <c r="A578" s="7">
        <v>252</v>
      </c>
      <c r="B578" s="7">
        <v>48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5">
        <v>0</v>
      </c>
      <c r="H578" s="4">
        <v>5.0624194810000001</v>
      </c>
      <c r="I578" s="4">
        <v>46.499614991000001</v>
      </c>
      <c r="J578" s="2">
        <f t="shared" ref="J578:J641" si="19">H578/I578</f>
        <v>0.10887013756952248</v>
      </c>
      <c r="K578" s="3">
        <v>1</v>
      </c>
      <c r="L578" s="3">
        <v>11</v>
      </c>
      <c r="M578" s="3">
        <v>3</v>
      </c>
      <c r="N578" s="3">
        <v>34</v>
      </c>
      <c r="O578" s="24">
        <v>1000.99999999999</v>
      </c>
      <c r="P578" s="4">
        <v>0.91100000000000003</v>
      </c>
      <c r="Q578" s="4">
        <v>0.91891891891891897</v>
      </c>
      <c r="R578" s="4">
        <v>0.93500000000000005</v>
      </c>
      <c r="S578" s="4">
        <v>0.91300000000000003</v>
      </c>
      <c r="T578" s="4">
        <v>0.90400000000000003</v>
      </c>
      <c r="U578" s="4">
        <v>0.92600000000000005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2">
        <v>2.4191189092499998</v>
      </c>
      <c r="AC578" s="2">
        <v>2.5123056239761201</v>
      </c>
      <c r="AD578" s="2">
        <v>2.7333680090865</v>
      </c>
      <c r="AE578" s="2">
        <v>2.44184716032755</v>
      </c>
      <c r="AF578" s="2">
        <v>2.3434070875142998</v>
      </c>
      <c r="AG578" s="2">
        <v>2.6036901857779702</v>
      </c>
    </row>
    <row r="579" spans="1:33" x14ac:dyDescent="0.35">
      <c r="A579" s="7">
        <v>312</v>
      </c>
      <c r="B579" s="7">
        <v>15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5">
        <v>0</v>
      </c>
      <c r="H579" s="4">
        <v>7.6224183740000004</v>
      </c>
      <c r="I579" s="4">
        <v>68.201090163999993</v>
      </c>
      <c r="J579" s="2">
        <f t="shared" si="19"/>
        <v>0.11176387878361951</v>
      </c>
      <c r="K579" s="3">
        <v>1</v>
      </c>
      <c r="L579" s="3">
        <v>3</v>
      </c>
      <c r="M579" s="3">
        <v>3</v>
      </c>
      <c r="N579" s="3">
        <v>42</v>
      </c>
      <c r="O579" s="24">
        <v>1001</v>
      </c>
      <c r="P579" s="4">
        <v>0.91600000000000004</v>
      </c>
      <c r="Q579" s="4">
        <v>0.93333333333333302</v>
      </c>
      <c r="R579" s="4">
        <v>0.90800000000000003</v>
      </c>
      <c r="S579" s="4">
        <v>0.92300000000000004</v>
      </c>
      <c r="T579" s="4">
        <v>0.92500000000000004</v>
      </c>
      <c r="U579" s="4">
        <v>0.94299999999999995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2">
        <v>2.4769384801388199</v>
      </c>
      <c r="AC579" s="2">
        <v>2.7080502011022101</v>
      </c>
      <c r="AD579" s="2">
        <v>2.3859667019330999</v>
      </c>
      <c r="AE579" s="2">
        <v>2.56394985712845</v>
      </c>
      <c r="AF579" s="2">
        <v>2.5902671654458298</v>
      </c>
      <c r="AG579" s="2">
        <v>2.8647040111475901</v>
      </c>
    </row>
    <row r="580" spans="1:33" x14ac:dyDescent="0.35">
      <c r="A580" s="7">
        <v>26</v>
      </c>
      <c r="B580" s="7">
        <v>36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5">
        <v>0</v>
      </c>
      <c r="H580" s="4">
        <v>7.9943307920000004</v>
      </c>
      <c r="I580" s="4">
        <v>60.648944645</v>
      </c>
      <c r="J580" s="2">
        <f t="shared" si="19"/>
        <v>0.13181318881628826</v>
      </c>
      <c r="K580" s="3">
        <v>0</v>
      </c>
      <c r="L580" s="3">
        <v>8</v>
      </c>
      <c r="M580" s="3">
        <v>11</v>
      </c>
      <c r="N580" s="3">
        <v>30</v>
      </c>
      <c r="O580" s="24">
        <v>1001</v>
      </c>
      <c r="P580" s="4">
        <v>0.77300000000000002</v>
      </c>
      <c r="Q580" s="4">
        <v>0.73170731707317105</v>
      </c>
      <c r="R580" s="4">
        <v>0.78300000000000003</v>
      </c>
      <c r="S580" s="4">
        <v>0.71699999999999997</v>
      </c>
      <c r="T580" s="4">
        <v>0.81</v>
      </c>
      <c r="U580" s="4">
        <v>0.71099999999999997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2">
        <v>1.4828052615007301</v>
      </c>
      <c r="AC580" s="2">
        <v>1.3156767939059399</v>
      </c>
      <c r="AD580" s="2">
        <v>1.52785792544168</v>
      </c>
      <c r="AE580" s="2">
        <v>1.2623083813389</v>
      </c>
      <c r="AF580" s="2">
        <v>1.66073120682165</v>
      </c>
      <c r="AG580" s="2">
        <v>1.2413285908697</v>
      </c>
    </row>
    <row r="581" spans="1:33" x14ac:dyDescent="0.35">
      <c r="A581" s="7">
        <v>180</v>
      </c>
      <c r="B581" s="7">
        <v>27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5">
        <v>0</v>
      </c>
      <c r="H581" s="4">
        <v>7.6673620949999997</v>
      </c>
      <c r="I581" s="4">
        <v>55.117764133999998</v>
      </c>
      <c r="J581" s="2">
        <f t="shared" si="19"/>
        <v>0.13910872865523771</v>
      </c>
      <c r="K581" s="3">
        <v>0</v>
      </c>
      <c r="L581" s="3">
        <v>8</v>
      </c>
      <c r="M581" s="3">
        <v>9</v>
      </c>
      <c r="N581" s="3">
        <v>32</v>
      </c>
      <c r="O581" s="24">
        <v>900.29851716968096</v>
      </c>
      <c r="P581" s="4">
        <v>0.79400000000000004</v>
      </c>
      <c r="Q581" s="4">
        <v>0.78048780487804903</v>
      </c>
      <c r="R581" s="4">
        <v>0.84499999999999997</v>
      </c>
      <c r="S581" s="4">
        <v>0.82199999999999995</v>
      </c>
      <c r="T581" s="4">
        <v>0.83699999999999997</v>
      </c>
      <c r="U581" s="4">
        <v>0.82499999999999996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2">
        <v>1.57987911019256</v>
      </c>
      <c r="AC581" s="2">
        <v>1.5163474893680899</v>
      </c>
      <c r="AD581" s="2">
        <v>1.86433016206289</v>
      </c>
      <c r="AE581" s="2">
        <v>1.72597172869005</v>
      </c>
      <c r="AF581" s="2">
        <v>1.81400507817537</v>
      </c>
      <c r="AG581" s="2">
        <v>1.7429693050586199</v>
      </c>
    </row>
    <row r="582" spans="1:33" x14ac:dyDescent="0.35">
      <c r="A582" s="7">
        <v>284</v>
      </c>
      <c r="B582" s="7">
        <v>50</v>
      </c>
      <c r="C582" s="7">
        <v>1</v>
      </c>
      <c r="D582" s="7">
        <v>0</v>
      </c>
      <c r="E582" s="22" t="str">
        <f t="shared" si="18"/>
        <v>10</v>
      </c>
      <c r="F582" s="4">
        <v>4.1999999999999998E-5</v>
      </c>
      <c r="G582" s="25">
        <v>0</v>
      </c>
      <c r="H582" s="4">
        <v>7.5461103840000003</v>
      </c>
      <c r="I582" s="4">
        <v>53.935111689000003</v>
      </c>
      <c r="J582" s="2">
        <f t="shared" si="19"/>
        <v>0.1399109067857742</v>
      </c>
      <c r="K582" s="3">
        <v>2</v>
      </c>
      <c r="L582" s="3">
        <v>9</v>
      </c>
      <c r="M582" s="3">
        <v>4</v>
      </c>
      <c r="N582" s="3">
        <v>34</v>
      </c>
      <c r="O582" s="24">
        <v>1001</v>
      </c>
      <c r="P582" s="4">
        <v>0.879</v>
      </c>
      <c r="Q582" s="4">
        <v>0.89473684210526305</v>
      </c>
      <c r="R582" s="4">
        <v>0.94299999999999995</v>
      </c>
      <c r="S582" s="4">
        <v>0.88</v>
      </c>
      <c r="T582" s="4">
        <v>0.93</v>
      </c>
      <c r="U582" s="4">
        <v>0.94199999999999995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2">
        <v>2.1119647333853999</v>
      </c>
      <c r="AC582" s="2">
        <v>2.2512917986065002</v>
      </c>
      <c r="AD582" s="2">
        <v>2.8647040111475901</v>
      </c>
      <c r="AE582" s="2">
        <v>2.1202635362000901</v>
      </c>
      <c r="AF582" s="2">
        <v>2.6592600369327801</v>
      </c>
      <c r="AG582" s="2">
        <v>2.8473122684357199</v>
      </c>
    </row>
    <row r="583" spans="1:33" x14ac:dyDescent="0.35">
      <c r="A583" s="7">
        <v>404</v>
      </c>
      <c r="B583" s="7">
        <v>39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5">
        <v>0</v>
      </c>
      <c r="H583" s="4">
        <v>7.8137721249999998</v>
      </c>
      <c r="I583" s="4">
        <v>55.183189058000004</v>
      </c>
      <c r="J583" s="2">
        <f t="shared" si="19"/>
        <v>0.14159696564088342</v>
      </c>
      <c r="K583" s="3">
        <v>2</v>
      </c>
      <c r="L583" s="3">
        <v>9</v>
      </c>
      <c r="M583" s="3">
        <v>2</v>
      </c>
      <c r="N583" s="3">
        <v>36</v>
      </c>
      <c r="O583" s="24">
        <v>1000.99999999999</v>
      </c>
      <c r="P583" s="4">
        <v>0.89400000000000002</v>
      </c>
      <c r="Q583" s="4">
        <v>0.94736842105263197</v>
      </c>
      <c r="R583" s="4">
        <v>0.90900000000000003</v>
      </c>
      <c r="S583" s="4">
        <v>0.95199999999999996</v>
      </c>
      <c r="T583" s="4">
        <v>0.85199999999999998</v>
      </c>
      <c r="U583" s="4">
        <v>0.92200000000000004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2">
        <v>2.2443161848700699</v>
      </c>
      <c r="AC583" s="2">
        <v>2.9444389791664398</v>
      </c>
      <c r="AD583" s="2">
        <v>2.3968957724652902</v>
      </c>
      <c r="AE583" s="2">
        <v>3.0365542680742501</v>
      </c>
      <c r="AF583" s="2">
        <v>1.9105430052180199</v>
      </c>
      <c r="AG583" s="2">
        <v>2.55104645229255</v>
      </c>
    </row>
    <row r="584" spans="1:33" x14ac:dyDescent="0.35">
      <c r="A584" s="7">
        <v>726</v>
      </c>
      <c r="B584" s="7">
        <v>2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5">
        <v>0</v>
      </c>
      <c r="H584" s="4">
        <v>6.0238159170000003</v>
      </c>
      <c r="I584" s="4">
        <v>41.470206732299999</v>
      </c>
      <c r="J584" s="2">
        <f t="shared" si="19"/>
        <v>0.14525647185424365</v>
      </c>
      <c r="K584" s="3">
        <v>2</v>
      </c>
      <c r="L584" s="3">
        <v>12</v>
      </c>
      <c r="M584" s="3">
        <v>5</v>
      </c>
      <c r="N584" s="3">
        <v>30</v>
      </c>
      <c r="O584" s="24">
        <v>1001</v>
      </c>
      <c r="P584" s="4">
        <v>0.84</v>
      </c>
      <c r="Q584" s="4">
        <v>0.85714285714285698</v>
      </c>
      <c r="R584" s="4">
        <v>0.86399999999999999</v>
      </c>
      <c r="S584" s="4">
        <v>0.85299999999999998</v>
      </c>
      <c r="T584" s="4">
        <v>0.82399999999999995</v>
      </c>
      <c r="U584" s="4">
        <v>0.88600000000000001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2">
        <v>1.83258146374831</v>
      </c>
      <c r="AC584" s="2">
        <v>1.9459101490553099</v>
      </c>
      <c r="AD584" s="2">
        <v>1.99510039324608</v>
      </c>
      <c r="AE584" s="2">
        <v>1.9173226922033999</v>
      </c>
      <c r="AF584" s="2">
        <v>1.7372712839439901</v>
      </c>
      <c r="AG584" s="2">
        <v>2.1715568305876398</v>
      </c>
    </row>
    <row r="585" spans="1:33" x14ac:dyDescent="0.35">
      <c r="A585" s="7">
        <v>24</v>
      </c>
      <c r="B585" s="7">
        <v>5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5">
        <v>0</v>
      </c>
      <c r="H585" s="4">
        <v>8.6885547079999998</v>
      </c>
      <c r="I585" s="4">
        <v>55.622083659099999</v>
      </c>
      <c r="J585" s="2">
        <f t="shared" si="19"/>
        <v>0.15620692603410799</v>
      </c>
      <c r="K585" s="3">
        <v>1</v>
      </c>
      <c r="L585" s="3">
        <v>4</v>
      </c>
      <c r="M585" s="3">
        <v>5</v>
      </c>
      <c r="N585" s="3">
        <v>39</v>
      </c>
      <c r="O585" s="24">
        <v>1000.99999999999</v>
      </c>
      <c r="P585" s="4">
        <v>0.84399999999999997</v>
      </c>
      <c r="Q585" s="4">
        <v>0.88636363636363602</v>
      </c>
      <c r="R585" s="4">
        <v>0.88600000000000001</v>
      </c>
      <c r="S585" s="4">
        <v>0.86599999999999999</v>
      </c>
      <c r="T585" s="4">
        <v>0.88</v>
      </c>
      <c r="U585" s="4">
        <v>0.89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2">
        <v>1.8578992717325999</v>
      </c>
      <c r="AC585" s="2">
        <v>2.1747517214841601</v>
      </c>
      <c r="AD585" s="2">
        <v>2.1715568305876398</v>
      </c>
      <c r="AE585" s="2">
        <v>2.0099154790312301</v>
      </c>
      <c r="AF585" s="2">
        <v>2.1202635362000901</v>
      </c>
      <c r="AG585" s="2">
        <v>2.2072749131897198</v>
      </c>
    </row>
    <row r="586" spans="1:33" x14ac:dyDescent="0.35">
      <c r="A586" s="7">
        <v>276</v>
      </c>
      <c r="B586" s="7">
        <v>38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5">
        <v>0</v>
      </c>
      <c r="H586" s="4">
        <v>8.7735921969999993</v>
      </c>
      <c r="I586" s="4">
        <v>53.7659258005</v>
      </c>
      <c r="J586" s="2">
        <f t="shared" si="19"/>
        <v>0.16318127264384255</v>
      </c>
      <c r="K586" s="3">
        <v>0</v>
      </c>
      <c r="L586" s="3">
        <v>13</v>
      </c>
      <c r="M586" s="3">
        <v>1</v>
      </c>
      <c r="N586" s="3">
        <v>35</v>
      </c>
      <c r="O586" s="24">
        <v>912.01417540621799</v>
      </c>
      <c r="P586" s="4">
        <v>0.96</v>
      </c>
      <c r="Q586" s="4">
        <v>0.97222222222222199</v>
      </c>
      <c r="R586" s="4">
        <v>0.97199999999999998</v>
      </c>
      <c r="S586" s="4">
        <v>0.96499999999999997</v>
      </c>
      <c r="T586" s="4">
        <v>0.97299999999999998</v>
      </c>
      <c r="U586" s="4">
        <v>0.97399999999999998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2">
        <v>3.2188758248682001</v>
      </c>
      <c r="AC586" s="2">
        <v>3.5835189384561099</v>
      </c>
      <c r="AD586" s="2">
        <v>3.5755507688069299</v>
      </c>
      <c r="AE586" s="2">
        <v>3.3524072174927202</v>
      </c>
      <c r="AF586" s="2">
        <v>3.6119184129778099</v>
      </c>
      <c r="AG586" s="2">
        <v>3.6496587409606498</v>
      </c>
    </row>
    <row r="587" spans="1:33" x14ac:dyDescent="0.35">
      <c r="A587" s="7">
        <v>692</v>
      </c>
      <c r="B587" s="7">
        <v>7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5">
        <v>0</v>
      </c>
      <c r="H587" s="4">
        <v>6.9415559050000004</v>
      </c>
      <c r="I587" s="4">
        <v>40.445167475600002</v>
      </c>
      <c r="J587" s="2">
        <f t="shared" si="19"/>
        <v>0.17162880853906076</v>
      </c>
      <c r="K587" s="3">
        <v>3</v>
      </c>
      <c r="L587" s="3">
        <v>8</v>
      </c>
      <c r="M587" s="3">
        <v>7</v>
      </c>
      <c r="N587" s="3">
        <v>31</v>
      </c>
      <c r="O587" s="24">
        <v>1000.99999999999</v>
      </c>
      <c r="P587" s="4">
        <v>0.76400000000000001</v>
      </c>
      <c r="Q587" s="4">
        <v>0.81578947368421095</v>
      </c>
      <c r="R587" s="4">
        <v>0.79100000000000004</v>
      </c>
      <c r="S587" s="4">
        <v>0.82299999999999995</v>
      </c>
      <c r="T587" s="4">
        <v>0.83799999999999997</v>
      </c>
      <c r="U587" s="4">
        <v>0.90400000000000003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1.4439234739565301</v>
      </c>
      <c r="AC587" s="2">
        <v>1.69167601067107</v>
      </c>
      <c r="AD587" s="2">
        <v>1.5654210270173301</v>
      </c>
      <c r="AE587" s="2">
        <v>1.73160554640831</v>
      </c>
      <c r="AF587" s="2">
        <v>1.8201589437497501</v>
      </c>
      <c r="AG587" s="2">
        <v>2.3434070875142998</v>
      </c>
    </row>
    <row r="588" spans="1:33" x14ac:dyDescent="0.35">
      <c r="A588" s="7">
        <v>742</v>
      </c>
      <c r="B588" s="7">
        <v>13</v>
      </c>
      <c r="C588" s="7">
        <v>1</v>
      </c>
      <c r="D588" s="7">
        <v>0</v>
      </c>
      <c r="E588" s="22" t="str">
        <f t="shared" si="18"/>
        <v>10</v>
      </c>
      <c r="F588" s="4">
        <v>0.320158</v>
      </c>
      <c r="G588" s="25">
        <v>0</v>
      </c>
      <c r="H588" s="4">
        <v>9.5416561099999999</v>
      </c>
      <c r="I588" s="4">
        <v>48.945041648999997</v>
      </c>
      <c r="J588" s="2">
        <f t="shared" si="19"/>
        <v>0.19494632732006159</v>
      </c>
      <c r="K588" s="3">
        <v>4</v>
      </c>
      <c r="L588" s="3">
        <v>6</v>
      </c>
      <c r="M588" s="3">
        <v>9</v>
      </c>
      <c r="N588" s="3">
        <v>30</v>
      </c>
      <c r="O588" s="24">
        <v>439.63841495624399</v>
      </c>
      <c r="P588" s="4">
        <v>0.73899999999999999</v>
      </c>
      <c r="Q588" s="4">
        <v>0.76923076923076905</v>
      </c>
      <c r="R588" s="4">
        <v>0.73399999999999999</v>
      </c>
      <c r="S588" s="4">
        <v>0.77300000000000002</v>
      </c>
      <c r="T588" s="4">
        <v>0.71299999999999997</v>
      </c>
      <c r="U588" s="4">
        <v>0.77400000000000002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1.34323487165944</v>
      </c>
      <c r="AC588" s="2">
        <v>1.4663370687934301</v>
      </c>
      <c r="AD588" s="2">
        <v>1.3242589702004399</v>
      </c>
      <c r="AE588" s="2">
        <v>1.4828052615007301</v>
      </c>
      <c r="AF588" s="2">
        <v>1.2482730632225201</v>
      </c>
      <c r="AG588" s="2">
        <v>1.4872202797098499</v>
      </c>
    </row>
    <row r="589" spans="1:33" x14ac:dyDescent="0.35">
      <c r="A589" s="7">
        <v>538</v>
      </c>
      <c r="B589" s="7">
        <v>30</v>
      </c>
      <c r="C589" s="7">
        <v>1</v>
      </c>
      <c r="D589" s="7">
        <v>0</v>
      </c>
      <c r="E589" s="22" t="str">
        <f t="shared" si="18"/>
        <v>10</v>
      </c>
      <c r="F589" s="4">
        <v>0.24680299999999999</v>
      </c>
      <c r="G589" s="25">
        <v>0</v>
      </c>
      <c r="H589" s="4">
        <v>13.02233665</v>
      </c>
      <c r="I589" s="4">
        <v>65.3390220701</v>
      </c>
      <c r="J589" s="2">
        <f t="shared" si="19"/>
        <v>0.1993041254279683</v>
      </c>
      <c r="K589" s="3">
        <v>3</v>
      </c>
      <c r="L589" s="3">
        <v>9</v>
      </c>
      <c r="M589" s="3">
        <v>5</v>
      </c>
      <c r="N589" s="3">
        <v>32</v>
      </c>
      <c r="O589" s="24">
        <v>1000.99999999999</v>
      </c>
      <c r="P589" s="4">
        <v>0.80900000000000005</v>
      </c>
      <c r="Q589" s="4">
        <v>0.86486486486486502</v>
      </c>
      <c r="R589" s="4">
        <v>0.85299999999999998</v>
      </c>
      <c r="S589" s="4">
        <v>0.86799999999999999</v>
      </c>
      <c r="T589" s="4">
        <v>0.86299999999999999</v>
      </c>
      <c r="U589" s="4">
        <v>0.88800000000000001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2">
        <v>1.65548185093551</v>
      </c>
      <c r="AC589" s="2">
        <v>2.0014800002101198</v>
      </c>
      <c r="AD589" s="2">
        <v>1.9173226922033999</v>
      </c>
      <c r="AE589" s="2">
        <v>2.0249533563957698</v>
      </c>
      <c r="AF589" s="2">
        <v>1.98777435315401</v>
      </c>
      <c r="AG589" s="2">
        <v>2.18925640768704</v>
      </c>
    </row>
    <row r="590" spans="1:33" x14ac:dyDescent="0.35">
      <c r="A590" s="7">
        <v>580</v>
      </c>
      <c r="B590" s="7">
        <v>6</v>
      </c>
      <c r="C590" s="7">
        <v>1</v>
      </c>
      <c r="D590" s="7">
        <v>0</v>
      </c>
      <c r="E590" s="22" t="str">
        <f t="shared" si="18"/>
        <v>10</v>
      </c>
      <c r="F590" s="4">
        <v>0.24462700000000001</v>
      </c>
      <c r="G590" s="25">
        <v>0</v>
      </c>
      <c r="H590" s="4">
        <v>13.4299211</v>
      </c>
      <c r="I590" s="4">
        <v>67.256438194300003</v>
      </c>
      <c r="J590" s="2">
        <f t="shared" si="19"/>
        <v>0.19968231236393646</v>
      </c>
      <c r="K590" s="3">
        <v>0</v>
      </c>
      <c r="L590" s="3">
        <v>7</v>
      </c>
      <c r="M590" s="3">
        <v>4</v>
      </c>
      <c r="N590" s="3">
        <v>38</v>
      </c>
      <c r="O590" s="24">
        <v>1000.99999999999</v>
      </c>
      <c r="P590" s="4">
        <v>0.90200000000000002</v>
      </c>
      <c r="Q590" s="4">
        <v>0.90476190476190499</v>
      </c>
      <c r="R590" s="4">
        <v>0.91600000000000004</v>
      </c>
      <c r="S590" s="4">
        <v>0.88700000000000001</v>
      </c>
      <c r="T590" s="4">
        <v>0.89700000000000002</v>
      </c>
      <c r="U590" s="4">
        <v>0.877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2">
        <v>2.3227878003115698</v>
      </c>
      <c r="AC590" s="2">
        <v>2.3513752571634798</v>
      </c>
      <c r="AD590" s="2">
        <v>2.4769384801388199</v>
      </c>
      <c r="AE590" s="2">
        <v>2.1803674602698</v>
      </c>
      <c r="AF590" s="2">
        <v>2.2730262907525001</v>
      </c>
      <c r="AG590" s="2">
        <v>2.0955709236097202</v>
      </c>
    </row>
    <row r="591" spans="1:33" x14ac:dyDescent="0.35">
      <c r="A591" s="7">
        <v>694</v>
      </c>
      <c r="B591" s="7">
        <v>14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5">
        <v>0</v>
      </c>
      <c r="H591" s="4">
        <v>10.58895353</v>
      </c>
      <c r="I591" s="4">
        <v>48.4650385387</v>
      </c>
      <c r="J591" s="2">
        <f t="shared" si="19"/>
        <v>0.21848643577461668</v>
      </c>
      <c r="K591" s="3">
        <v>0</v>
      </c>
      <c r="L591" s="3">
        <v>11</v>
      </c>
      <c r="M591" s="3">
        <v>7</v>
      </c>
      <c r="N591" s="3">
        <v>31</v>
      </c>
      <c r="O591" s="24">
        <v>1001</v>
      </c>
      <c r="P591" s="4">
        <v>0.84399999999999997</v>
      </c>
      <c r="Q591" s="4">
        <v>0.81578947368421095</v>
      </c>
      <c r="R591" s="4">
        <v>0.89500000000000002</v>
      </c>
      <c r="S591" s="4">
        <v>0.93799999999999994</v>
      </c>
      <c r="T591" s="4">
        <v>0.88900000000000001</v>
      </c>
      <c r="U591" s="4">
        <v>0.89500000000000002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2">
        <v>1.8578992717325999</v>
      </c>
      <c r="AC591" s="2">
        <v>1.69167601067107</v>
      </c>
      <c r="AD591" s="2">
        <v>2.2537949288246102</v>
      </c>
      <c r="AE591" s="2">
        <v>2.7806208939370398</v>
      </c>
      <c r="AF591" s="2">
        <v>2.1982250776697998</v>
      </c>
      <c r="AG591" s="2">
        <v>2.2537949288246102</v>
      </c>
    </row>
    <row r="592" spans="1:33" x14ac:dyDescent="0.35">
      <c r="A592" s="7">
        <v>8</v>
      </c>
      <c r="B592" s="7">
        <v>38</v>
      </c>
      <c r="C592" s="7">
        <v>1</v>
      </c>
      <c r="D592" s="7">
        <v>0</v>
      </c>
      <c r="E592" s="22" t="str">
        <f t="shared" si="18"/>
        <v>10</v>
      </c>
      <c r="F592" s="4">
        <v>0.249998</v>
      </c>
      <c r="G592" s="25">
        <v>0</v>
      </c>
      <c r="H592" s="4">
        <v>8.7671015220000008</v>
      </c>
      <c r="I592" s="4">
        <v>39.639862456000003</v>
      </c>
      <c r="J592" s="2">
        <f t="shared" si="19"/>
        <v>0.2211688179223989</v>
      </c>
      <c r="K592" s="3">
        <v>0</v>
      </c>
      <c r="L592" s="3">
        <v>12</v>
      </c>
      <c r="M592" s="3">
        <v>8</v>
      </c>
      <c r="N592" s="3">
        <v>29</v>
      </c>
      <c r="O592" s="24">
        <v>1001</v>
      </c>
      <c r="P592" s="4">
        <v>0.82099999999999995</v>
      </c>
      <c r="Q592" s="4">
        <v>0.78378378378378399</v>
      </c>
      <c r="R592" s="4">
        <v>0.82599999999999996</v>
      </c>
      <c r="S592" s="4">
        <v>0.77900000000000003</v>
      </c>
      <c r="T592" s="4">
        <v>0.76400000000000001</v>
      </c>
      <c r="U592" s="4">
        <v>0.58399999999999996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2">
        <v>1.7203694731413799</v>
      </c>
      <c r="AC592" s="2">
        <v>1.5314763709643899</v>
      </c>
      <c r="AD592" s="2">
        <v>1.7486999797676099</v>
      </c>
      <c r="AE592" s="2">
        <v>1.5095925774643799</v>
      </c>
      <c r="AF592" s="2">
        <v>1.4439234739565301</v>
      </c>
      <c r="AG592" s="2">
        <v>0.87707001872087398</v>
      </c>
    </row>
    <row r="593" spans="1:33" x14ac:dyDescent="0.35">
      <c r="A593" s="7">
        <v>738</v>
      </c>
      <c r="B593" s="7">
        <v>20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5">
        <v>0</v>
      </c>
      <c r="H593" s="4">
        <v>9.8425459229999994</v>
      </c>
      <c r="I593" s="4">
        <v>43.653928191589998</v>
      </c>
      <c r="J593" s="2">
        <f t="shared" si="19"/>
        <v>0.22546758861659974</v>
      </c>
      <c r="K593" s="3">
        <v>1</v>
      </c>
      <c r="L593" s="3">
        <v>4</v>
      </c>
      <c r="M593" s="3">
        <v>12</v>
      </c>
      <c r="N593" s="3">
        <v>32</v>
      </c>
      <c r="O593" s="24">
        <v>1000.99999999999</v>
      </c>
      <c r="P593" s="4">
        <v>0.71899999999999997</v>
      </c>
      <c r="Q593" s="4">
        <v>0.72727272727272696</v>
      </c>
      <c r="R593" s="4">
        <v>0.80500000000000005</v>
      </c>
      <c r="S593" s="4">
        <v>0.77100000000000002</v>
      </c>
      <c r="T593" s="4">
        <v>0.88300000000000001</v>
      </c>
      <c r="U593" s="4">
        <v>0.90800000000000003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1.2694006096483901</v>
      </c>
      <c r="AC593" s="2">
        <v>1.29928298413026</v>
      </c>
      <c r="AD593" s="2">
        <v>1.63475572041839</v>
      </c>
      <c r="AE593" s="2">
        <v>1.4740332754279</v>
      </c>
      <c r="AF593" s="2">
        <v>2.1455813441843801</v>
      </c>
      <c r="AG593" s="2">
        <v>2.3859667019330999</v>
      </c>
    </row>
    <row r="594" spans="1:33" x14ac:dyDescent="0.35">
      <c r="A594" s="7">
        <v>380</v>
      </c>
      <c r="B594" s="7">
        <v>11</v>
      </c>
      <c r="C594" s="7">
        <v>1</v>
      </c>
      <c r="D594" s="7">
        <v>0</v>
      </c>
      <c r="E594" s="22" t="str">
        <f t="shared" si="18"/>
        <v>10</v>
      </c>
      <c r="F594" s="4">
        <v>0.249999</v>
      </c>
      <c r="G594" s="25">
        <v>0</v>
      </c>
      <c r="H594" s="4">
        <v>8.7569013410000007</v>
      </c>
      <c r="I594" s="4">
        <v>37.692699674000004</v>
      </c>
      <c r="J594" s="2">
        <f t="shared" si="19"/>
        <v>0.23232353789294674</v>
      </c>
      <c r="K594" s="3">
        <v>1</v>
      </c>
      <c r="L594" s="3">
        <v>4</v>
      </c>
      <c r="M594" s="3">
        <v>10</v>
      </c>
      <c r="N594" s="3">
        <v>34</v>
      </c>
      <c r="O594" s="24">
        <v>1000.99999999999</v>
      </c>
      <c r="P594" s="4">
        <v>0.754</v>
      </c>
      <c r="Q594" s="4">
        <v>0.77272727272727304</v>
      </c>
      <c r="R594" s="4">
        <v>0.75900000000000001</v>
      </c>
      <c r="S594" s="4">
        <v>0.77700000000000002</v>
      </c>
      <c r="T594" s="4">
        <v>0.81599999999999995</v>
      </c>
      <c r="U594" s="4">
        <v>0.73199999999999998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2">
        <v>1.4024237430497699</v>
      </c>
      <c r="AC594" s="2">
        <v>1.48160454092422</v>
      </c>
      <c r="AD594" s="2">
        <v>1.42295834549148</v>
      </c>
      <c r="AE594" s="2">
        <v>1.50058350752202</v>
      </c>
      <c r="AF594" s="2">
        <v>1.6928195213731501</v>
      </c>
      <c r="AG594" s="2">
        <v>1.3167682984712801</v>
      </c>
    </row>
    <row r="595" spans="1:33" x14ac:dyDescent="0.35">
      <c r="A595" s="7">
        <v>332</v>
      </c>
      <c r="B595" s="7">
        <v>13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5">
        <v>0</v>
      </c>
      <c r="H595" s="4">
        <v>11.57638994</v>
      </c>
      <c r="I595" s="4">
        <v>48.99357189341</v>
      </c>
      <c r="J595" s="2">
        <f t="shared" si="19"/>
        <v>0.23628385301617724</v>
      </c>
      <c r="K595" s="3">
        <v>0</v>
      </c>
      <c r="L595" s="3">
        <v>9</v>
      </c>
      <c r="M595" s="3">
        <v>3</v>
      </c>
      <c r="N595" s="3">
        <v>37</v>
      </c>
      <c r="O595" s="24">
        <v>1001</v>
      </c>
      <c r="P595" s="4">
        <v>0.93600000000000005</v>
      </c>
      <c r="Q595" s="4">
        <v>0.92500000000000004</v>
      </c>
      <c r="R595" s="4">
        <v>0.93500000000000005</v>
      </c>
      <c r="S595" s="4">
        <v>0.93400000000000005</v>
      </c>
      <c r="T595" s="4">
        <v>0.89900000000000002</v>
      </c>
      <c r="U595" s="4">
        <v>0.874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2.7488721956224702</v>
      </c>
      <c r="AC595" s="2">
        <v>2.5902671654458298</v>
      </c>
      <c r="AD595" s="2">
        <v>2.7333680090865</v>
      </c>
      <c r="AE595" s="2">
        <v>2.7181005369557099</v>
      </c>
      <c r="AF595" s="2">
        <v>2.2926347621408798</v>
      </c>
      <c r="AG595" s="2">
        <v>2.0714733720306602</v>
      </c>
    </row>
    <row r="596" spans="1:33" x14ac:dyDescent="0.35">
      <c r="A596" s="7">
        <v>446</v>
      </c>
      <c r="B596" s="7">
        <v>27</v>
      </c>
      <c r="C596" s="7">
        <v>1</v>
      </c>
      <c r="D596" s="7">
        <v>0</v>
      </c>
      <c r="E596" s="22" t="str">
        <f t="shared" si="18"/>
        <v>10</v>
      </c>
      <c r="F596" s="4">
        <v>0.23285700000000001</v>
      </c>
      <c r="G596" s="25">
        <v>0</v>
      </c>
      <c r="H596" s="4">
        <v>17.408908719999999</v>
      </c>
      <c r="I596" s="4">
        <v>67.260650444000007</v>
      </c>
      <c r="J596" s="2">
        <f t="shared" si="19"/>
        <v>0.25882754039814615</v>
      </c>
      <c r="K596" s="3">
        <v>1</v>
      </c>
      <c r="L596" s="3">
        <v>12</v>
      </c>
      <c r="M596" s="3">
        <v>4</v>
      </c>
      <c r="N596" s="3">
        <v>32</v>
      </c>
      <c r="O596" s="24">
        <v>1001</v>
      </c>
      <c r="P596" s="4">
        <v>0.879</v>
      </c>
      <c r="Q596" s="4">
        <v>0.88888888888888895</v>
      </c>
      <c r="R596" s="4">
        <v>0.87</v>
      </c>
      <c r="S596" s="4">
        <v>0.877</v>
      </c>
      <c r="T596" s="4">
        <v>0.84399999999999997</v>
      </c>
      <c r="U596" s="4">
        <v>0.85199999999999998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2">
        <v>2.1119647333853999</v>
      </c>
      <c r="AC596" s="2">
        <v>2.19722457733622</v>
      </c>
      <c r="AD596" s="2">
        <v>2.0402208285265502</v>
      </c>
      <c r="AE596" s="2">
        <v>2.0955709236097202</v>
      </c>
      <c r="AF596" s="2">
        <v>1.8578992717325999</v>
      </c>
      <c r="AG596" s="2">
        <v>1.9105430052180199</v>
      </c>
    </row>
    <row r="597" spans="1:33" x14ac:dyDescent="0.35">
      <c r="A597" s="7">
        <v>288</v>
      </c>
      <c r="B597" s="7">
        <v>10</v>
      </c>
      <c r="C597" s="7">
        <v>1</v>
      </c>
      <c r="D597" s="7">
        <v>0</v>
      </c>
      <c r="E597" s="22" t="str">
        <f t="shared" si="18"/>
        <v>10</v>
      </c>
      <c r="F597" s="4">
        <v>0.18771199999999999</v>
      </c>
      <c r="G597" s="25">
        <v>0</v>
      </c>
      <c r="H597" s="4">
        <v>14.12765329</v>
      </c>
      <c r="I597" s="4">
        <v>52.806414054100003</v>
      </c>
      <c r="J597" s="2">
        <f t="shared" si="19"/>
        <v>0.26753669119675999</v>
      </c>
      <c r="K597" s="3">
        <v>3</v>
      </c>
      <c r="L597" s="3">
        <v>7</v>
      </c>
      <c r="M597" s="3">
        <v>7</v>
      </c>
      <c r="N597" s="3">
        <v>32</v>
      </c>
      <c r="O597" s="24">
        <v>897.33281407221796</v>
      </c>
      <c r="P597" s="4">
        <v>0.79200000000000004</v>
      </c>
      <c r="Q597" s="4">
        <v>0.82051282051282004</v>
      </c>
      <c r="R597" s="4">
        <v>0.81100000000000005</v>
      </c>
      <c r="S597" s="4">
        <v>0.79500000000000004</v>
      </c>
      <c r="T597" s="4">
        <v>0.84</v>
      </c>
      <c r="U597" s="4">
        <v>0.85699999999999998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2">
        <v>1.57021719928082</v>
      </c>
      <c r="AC597" s="2">
        <v>1.71765149707433</v>
      </c>
      <c r="AD597" s="2">
        <v>1.66600826392249</v>
      </c>
      <c r="AE597" s="2">
        <v>1.5847452998437299</v>
      </c>
      <c r="AF597" s="2">
        <v>1.83258146374831</v>
      </c>
      <c r="AG597" s="2">
        <v>1.9449106487222301</v>
      </c>
    </row>
    <row r="598" spans="1:33" x14ac:dyDescent="0.35">
      <c r="A598" s="7">
        <v>66</v>
      </c>
      <c r="B598" s="7">
        <v>28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5">
        <v>0</v>
      </c>
      <c r="H598" s="4">
        <v>19.02513785</v>
      </c>
      <c r="I598" s="4">
        <v>53.628005745000003</v>
      </c>
      <c r="J598" s="2">
        <f t="shared" si="19"/>
        <v>0.35476124061864456</v>
      </c>
      <c r="K598" s="3">
        <v>1</v>
      </c>
      <c r="L598" s="3">
        <v>8</v>
      </c>
      <c r="M598" s="3">
        <v>5</v>
      </c>
      <c r="N598" s="3">
        <v>35</v>
      </c>
      <c r="O598" s="24">
        <v>1000.99999999999</v>
      </c>
      <c r="P598" s="4">
        <v>0.85599999999999998</v>
      </c>
      <c r="Q598" s="4">
        <v>0.875</v>
      </c>
      <c r="R598" s="4">
        <v>0.87</v>
      </c>
      <c r="S598" s="4">
        <v>0.878</v>
      </c>
      <c r="T598" s="4">
        <v>0.82399999999999995</v>
      </c>
      <c r="U598" s="4">
        <v>0.85899999999999999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2">
        <v>1.9379419794061401</v>
      </c>
      <c r="AC598" s="2">
        <v>2.0794415416798402</v>
      </c>
      <c r="AD598" s="2">
        <v>2.0402208285265502</v>
      </c>
      <c r="AE598" s="2">
        <v>2.1037342342488801</v>
      </c>
      <c r="AF598" s="2">
        <v>1.7372712839439901</v>
      </c>
      <c r="AG598" s="2">
        <v>1.9589953886039699</v>
      </c>
    </row>
    <row r="599" spans="1:33" x14ac:dyDescent="0.35">
      <c r="A599" s="7">
        <v>38</v>
      </c>
      <c r="B599" s="7">
        <v>6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5">
        <v>0</v>
      </c>
      <c r="H599" s="4">
        <v>17.261116510000001</v>
      </c>
      <c r="I599" s="4">
        <v>44.781820404800001</v>
      </c>
      <c r="J599" s="2">
        <f t="shared" si="19"/>
        <v>0.38544919241714981</v>
      </c>
      <c r="K599" s="3">
        <v>1</v>
      </c>
      <c r="L599" s="3">
        <v>8</v>
      </c>
      <c r="M599" s="3">
        <v>3</v>
      </c>
      <c r="N599" s="3">
        <v>37</v>
      </c>
      <c r="O599" s="24">
        <v>1000.99999999999</v>
      </c>
      <c r="P599" s="4">
        <v>0.89700000000000002</v>
      </c>
      <c r="Q599" s="4">
        <v>0.92500000000000004</v>
      </c>
      <c r="R599" s="4">
        <v>0.90500000000000003</v>
      </c>
      <c r="S599" s="4">
        <v>0.90800000000000003</v>
      </c>
      <c r="T599" s="4">
        <v>0.86099999999999999</v>
      </c>
      <c r="U599" s="4">
        <v>0.93700000000000006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2">
        <v>2.2730262907525001</v>
      </c>
      <c r="AC599" s="2">
        <v>2.5902671654458298</v>
      </c>
      <c r="AD599" s="2">
        <v>2.3538783873816</v>
      </c>
      <c r="AE599" s="2">
        <v>2.3859667019330999</v>
      </c>
      <c r="AF599" s="2">
        <v>1.97328134585145</v>
      </c>
      <c r="AG599" s="2">
        <v>2.76462055259061</v>
      </c>
    </row>
    <row r="600" spans="1:33" x14ac:dyDescent="0.35">
      <c r="A600" s="7">
        <v>450</v>
      </c>
      <c r="B600" s="7">
        <v>44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5">
        <v>1</v>
      </c>
      <c r="H600" s="4">
        <v>2.1684154090000001E-2</v>
      </c>
      <c r="I600" s="4">
        <v>87.305821808999994</v>
      </c>
      <c r="J600" s="2">
        <f t="shared" si="19"/>
        <v>2.4837008163600691E-4</v>
      </c>
      <c r="K600" s="3">
        <v>1</v>
      </c>
      <c r="L600" s="3">
        <v>8</v>
      </c>
      <c r="M600" s="3">
        <v>1</v>
      </c>
      <c r="N600" s="3">
        <v>39</v>
      </c>
      <c r="O600" s="24">
        <v>1001</v>
      </c>
      <c r="P600" s="4">
        <v>0.93600000000000005</v>
      </c>
      <c r="Q600" s="4">
        <v>0.97499999999999998</v>
      </c>
      <c r="R600" s="4">
        <v>0.99399999999999999</v>
      </c>
      <c r="S600" s="4">
        <v>0.997</v>
      </c>
      <c r="T600" s="4">
        <v>1</v>
      </c>
      <c r="U600" s="4">
        <v>0.999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6.6139802504544903E-2</v>
      </c>
      <c r="AC600" s="2">
        <v>2.5317807984289901E-2</v>
      </c>
      <c r="AD600" s="2">
        <v>6.0180723255630203E-3</v>
      </c>
      <c r="AE600" s="2">
        <v>3.00450902029872E-3</v>
      </c>
      <c r="AF600" s="2">
        <v>1.0000050000287801E-5</v>
      </c>
      <c r="AG600" s="2">
        <v>1.00050033358353E-3</v>
      </c>
    </row>
    <row r="601" spans="1:33" x14ac:dyDescent="0.35">
      <c r="A601" s="7">
        <v>952</v>
      </c>
      <c r="B601" s="7">
        <v>12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5">
        <v>1</v>
      </c>
      <c r="H601" s="4">
        <v>1.513617066E-2</v>
      </c>
      <c r="I601" s="4">
        <v>48.703874394000003</v>
      </c>
      <c r="J601" s="2">
        <f t="shared" si="19"/>
        <v>3.1077960117819036E-4</v>
      </c>
      <c r="K601" s="3">
        <v>1</v>
      </c>
      <c r="L601" s="3">
        <v>3</v>
      </c>
      <c r="M601" s="3">
        <v>7</v>
      </c>
      <c r="N601" s="3">
        <v>38</v>
      </c>
      <c r="O601" s="24">
        <v>1001</v>
      </c>
      <c r="P601" s="4">
        <v>0.81</v>
      </c>
      <c r="Q601" s="4">
        <v>0.844444444444444</v>
      </c>
      <c r="R601" s="4">
        <v>0.97499999999999998</v>
      </c>
      <c r="S601" s="4">
        <v>0.97699999999999998</v>
      </c>
      <c r="T601" s="4">
        <v>0.98599999999999999</v>
      </c>
      <c r="U601" s="4">
        <v>0.98599999999999999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0.21072103131565301</v>
      </c>
      <c r="AC601" s="2">
        <v>0.16907633004393399</v>
      </c>
      <c r="AD601" s="2">
        <v>2.5317807984289901E-2</v>
      </c>
      <c r="AE601" s="2">
        <v>2.32686269393543E-2</v>
      </c>
      <c r="AF601" s="2">
        <v>1.4098924379501601E-2</v>
      </c>
      <c r="AG601" s="2">
        <v>1.4098924379501601E-2</v>
      </c>
    </row>
    <row r="602" spans="1:33" x14ac:dyDescent="0.35">
      <c r="A602" s="7">
        <v>598</v>
      </c>
      <c r="B602" s="7">
        <v>3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5">
        <v>1</v>
      </c>
      <c r="H602" s="4">
        <v>2.298499599E-2</v>
      </c>
      <c r="I602" s="4">
        <v>51.587381761000003</v>
      </c>
      <c r="J602" s="2">
        <f t="shared" si="19"/>
        <v>4.4555461443047354E-4</v>
      </c>
      <c r="K602" s="3">
        <v>2</v>
      </c>
      <c r="L602" s="3">
        <v>8</v>
      </c>
      <c r="M602" s="3">
        <v>11</v>
      </c>
      <c r="N602" s="3">
        <v>28</v>
      </c>
      <c r="O602" s="24">
        <v>911.29107969991799</v>
      </c>
      <c r="P602" s="4">
        <v>0.72699999999999998</v>
      </c>
      <c r="Q602" s="4">
        <v>0.71794871794871795</v>
      </c>
      <c r="R602" s="4">
        <v>1</v>
      </c>
      <c r="S602" s="4">
        <v>0.999</v>
      </c>
      <c r="T602" s="4">
        <v>1</v>
      </c>
      <c r="U602" s="4">
        <v>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0.31882880144861803</v>
      </c>
      <c r="AC602" s="2">
        <v>0.33135713595444199</v>
      </c>
      <c r="AD602" s="2">
        <v>1.0000050000287801E-5</v>
      </c>
      <c r="AE602" s="2">
        <v>1.00050033358353E-3</v>
      </c>
      <c r="AF602" s="2">
        <v>1.0000050000287801E-5</v>
      </c>
      <c r="AG602" s="2">
        <v>1.0000050000287801E-5</v>
      </c>
    </row>
    <row r="603" spans="1:33" x14ac:dyDescent="0.35">
      <c r="A603" s="7">
        <v>440</v>
      </c>
      <c r="B603" s="7">
        <v>49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5">
        <v>1</v>
      </c>
      <c r="H603" s="4">
        <v>4.3617830650000002E-2</v>
      </c>
      <c r="I603" s="4">
        <v>56.141245845</v>
      </c>
      <c r="J603" s="2">
        <f t="shared" si="19"/>
        <v>7.7693022293135751E-4</v>
      </c>
      <c r="K603" s="3">
        <v>1</v>
      </c>
      <c r="L603" s="3">
        <v>7</v>
      </c>
      <c r="M603" s="3">
        <v>5</v>
      </c>
      <c r="N603" s="3">
        <v>36</v>
      </c>
      <c r="O603" s="24">
        <v>1001</v>
      </c>
      <c r="P603" s="4">
        <v>0.86099999999999999</v>
      </c>
      <c r="Q603" s="4">
        <v>0.87804878048780499</v>
      </c>
      <c r="R603" s="4">
        <v>0.96</v>
      </c>
      <c r="S603" s="4">
        <v>0.96799999999999997</v>
      </c>
      <c r="T603" s="4">
        <v>0.998</v>
      </c>
      <c r="U603" s="4">
        <v>0.999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0.14966077455440599</v>
      </c>
      <c r="AC603" s="2">
        <v>0.13005312824819801</v>
      </c>
      <c r="AD603" s="2">
        <v>4.08219945202552E-2</v>
      </c>
      <c r="AE603" s="2">
        <v>3.2523191705560103E-2</v>
      </c>
      <c r="AF603" s="2">
        <v>2.0020026706730801E-3</v>
      </c>
      <c r="AG603" s="2">
        <v>1.00050033358353E-3</v>
      </c>
    </row>
    <row r="604" spans="1:33" x14ac:dyDescent="0.35">
      <c r="A604" s="7">
        <v>630</v>
      </c>
      <c r="B604" s="7">
        <v>17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5.9712634559999998E-2</v>
      </c>
      <c r="I604" s="4">
        <v>46.072604431999999</v>
      </c>
      <c r="J604" s="2">
        <f t="shared" si="19"/>
        <v>1.2960551133620359E-3</v>
      </c>
      <c r="K604" s="3">
        <v>2</v>
      </c>
      <c r="L604" s="3">
        <v>11</v>
      </c>
      <c r="M604" s="3">
        <v>7</v>
      </c>
      <c r="N604" s="3">
        <v>29</v>
      </c>
      <c r="O604" s="24">
        <v>1001</v>
      </c>
      <c r="P604" s="4">
        <v>0.82199999999999995</v>
      </c>
      <c r="Q604" s="4">
        <v>0.80555555555555602</v>
      </c>
      <c r="R604" s="4">
        <v>0.93100000000000005</v>
      </c>
      <c r="S604" s="4">
        <v>0.92</v>
      </c>
      <c r="T604" s="4">
        <v>0.97899999999999998</v>
      </c>
      <c r="U604" s="4">
        <v>0.99199999999999999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0.19601488392595701</v>
      </c>
      <c r="AC604" s="2">
        <v>0.21622310846963599</v>
      </c>
      <c r="AD604" s="2">
        <v>7.1496001705069895E-2</v>
      </c>
      <c r="AE604" s="2">
        <v>8.3381608939051E-2</v>
      </c>
      <c r="AF604" s="2">
        <v>2.1223636451626698E-2</v>
      </c>
      <c r="AG604" s="2">
        <v>8.03217169726427E-3</v>
      </c>
    </row>
    <row r="605" spans="1:33" x14ac:dyDescent="0.35">
      <c r="A605" s="7">
        <v>584</v>
      </c>
      <c r="B605" s="7">
        <v>1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8.5592606289999998E-2</v>
      </c>
      <c r="I605" s="4">
        <v>55.553188869800003</v>
      </c>
      <c r="J605" s="2">
        <f t="shared" si="19"/>
        <v>1.5407325489559811E-3</v>
      </c>
      <c r="K605" s="3">
        <v>1</v>
      </c>
      <c r="L605" s="3">
        <v>8</v>
      </c>
      <c r="M605" s="3">
        <v>3</v>
      </c>
      <c r="N605" s="3">
        <v>37</v>
      </c>
      <c r="O605" s="24">
        <v>1000.99999999999</v>
      </c>
      <c r="P605" s="4">
        <v>0.9</v>
      </c>
      <c r="Q605" s="4">
        <v>0.92500000000000004</v>
      </c>
      <c r="R605" s="4">
        <v>0.96199999999999997</v>
      </c>
      <c r="S605" s="4">
        <v>0.96399999999999997</v>
      </c>
      <c r="T605" s="4">
        <v>0.96</v>
      </c>
      <c r="U605" s="4">
        <v>0.98199999999999998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0.105360515657826</v>
      </c>
      <c r="AC605" s="2">
        <v>7.7961541469711806E-2</v>
      </c>
      <c r="AD605" s="2">
        <v>3.8740828316430602E-2</v>
      </c>
      <c r="AE605" s="2">
        <v>3.6663984371591497E-2</v>
      </c>
      <c r="AF605" s="2">
        <v>4.08219945202552E-2</v>
      </c>
      <c r="AG605" s="2">
        <v>1.8163970627671201E-2</v>
      </c>
    </row>
    <row r="606" spans="1:33" x14ac:dyDescent="0.35">
      <c r="A606" s="7">
        <v>196</v>
      </c>
      <c r="B606" s="7">
        <v>17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8.3002591809999998E-2</v>
      </c>
      <c r="I606" s="4">
        <v>52.467537108099997</v>
      </c>
      <c r="J606" s="2">
        <f t="shared" si="19"/>
        <v>1.5819799515076908E-3</v>
      </c>
      <c r="K606" s="3">
        <v>2</v>
      </c>
      <c r="L606" s="3">
        <v>4</v>
      </c>
      <c r="M606" s="3">
        <v>10</v>
      </c>
      <c r="N606" s="3">
        <v>33</v>
      </c>
      <c r="O606" s="24">
        <v>1001</v>
      </c>
      <c r="P606" s="4">
        <v>0.73799999999999999</v>
      </c>
      <c r="Q606" s="4">
        <v>0.76744186046511598</v>
      </c>
      <c r="R606" s="4">
        <v>0.89400000000000002</v>
      </c>
      <c r="S606" s="4">
        <v>0.88600000000000001</v>
      </c>
      <c r="T606" s="4">
        <v>0.95099999999999996</v>
      </c>
      <c r="U606" s="4">
        <v>0.93300000000000005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0.30381145438166501</v>
      </c>
      <c r="AC606" s="2">
        <v>0.26469255422708199</v>
      </c>
      <c r="AD606" s="2">
        <v>0.112049503808623</v>
      </c>
      <c r="AE606" s="2">
        <v>0.121038328377056</v>
      </c>
      <c r="AF606" s="2">
        <v>5.0241216436746797E-2</v>
      </c>
      <c r="AG606" s="2">
        <v>6.93500781347932E-2</v>
      </c>
    </row>
    <row r="607" spans="1:33" x14ac:dyDescent="0.35">
      <c r="A607" s="7">
        <v>392</v>
      </c>
      <c r="B607" s="7">
        <v>18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0.13201583150000001</v>
      </c>
      <c r="I607" s="4">
        <v>53.050767077499998</v>
      </c>
      <c r="J607" s="2">
        <f t="shared" si="19"/>
        <v>2.4884811054125332E-3</v>
      </c>
      <c r="K607" s="3">
        <v>2</v>
      </c>
      <c r="L607" s="3">
        <v>5</v>
      </c>
      <c r="M607" s="3">
        <v>7</v>
      </c>
      <c r="N607" s="3">
        <v>35</v>
      </c>
      <c r="O607" s="24">
        <v>1000.99999999999</v>
      </c>
      <c r="P607" s="4">
        <v>0.80900000000000005</v>
      </c>
      <c r="Q607" s="4">
        <v>0.83333333333333304</v>
      </c>
      <c r="R607" s="4">
        <v>0.97199999999999998</v>
      </c>
      <c r="S607" s="4">
        <v>0.96099999999999997</v>
      </c>
      <c r="T607" s="4">
        <v>0.997</v>
      </c>
      <c r="U607" s="4">
        <v>0.99199999999999999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0.211956361923645</v>
      </c>
      <c r="AC607" s="2">
        <v>0.18232155679395501</v>
      </c>
      <c r="AD607" s="2">
        <v>2.8399474521698002E-2</v>
      </c>
      <c r="AE607" s="2">
        <v>3.9780870011844598E-2</v>
      </c>
      <c r="AF607" s="2">
        <v>3.00450902029872E-3</v>
      </c>
      <c r="AG607" s="2">
        <v>8.03217169726427E-3</v>
      </c>
    </row>
    <row r="608" spans="1:33" x14ac:dyDescent="0.35">
      <c r="A608" s="7">
        <v>426</v>
      </c>
      <c r="B608" s="7">
        <v>24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0.19543677849999999</v>
      </c>
      <c r="I608" s="4">
        <v>65.351400040000001</v>
      </c>
      <c r="J608" s="2">
        <f t="shared" si="19"/>
        <v>2.9905522816707506E-3</v>
      </c>
      <c r="K608" s="3">
        <v>1</v>
      </c>
      <c r="L608" s="3">
        <v>9</v>
      </c>
      <c r="M608" s="3">
        <v>4</v>
      </c>
      <c r="N608" s="3">
        <v>35</v>
      </c>
      <c r="O608" s="24">
        <v>855.31872874713702</v>
      </c>
      <c r="P608" s="4">
        <v>0.88300000000000001</v>
      </c>
      <c r="Q608" s="4">
        <v>0.89743589743589702</v>
      </c>
      <c r="R608" s="4">
        <v>0.92900000000000005</v>
      </c>
      <c r="S608" s="4">
        <v>0.93200000000000005</v>
      </c>
      <c r="T608" s="4">
        <v>0.99399999999999999</v>
      </c>
      <c r="U608" s="4">
        <v>1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0.124430078378177</v>
      </c>
      <c r="AC608" s="2">
        <v>0.10821358464023299</v>
      </c>
      <c r="AD608" s="2">
        <v>7.3646540168298497E-2</v>
      </c>
      <c r="AE608" s="2">
        <v>7.0422464296545806E-2</v>
      </c>
      <c r="AF608" s="2">
        <v>6.0180723255630203E-3</v>
      </c>
      <c r="AG608" s="2">
        <v>1.0000050000287801E-5</v>
      </c>
    </row>
    <row r="609" spans="1:33" x14ac:dyDescent="0.35">
      <c r="A609" s="7">
        <v>310</v>
      </c>
      <c r="B609" s="7">
        <v>27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0.1860189682</v>
      </c>
      <c r="I609" s="4">
        <v>56.884289101</v>
      </c>
      <c r="J609" s="2">
        <f t="shared" si="19"/>
        <v>3.2701290837917822E-3</v>
      </c>
      <c r="K609" s="3">
        <v>2</v>
      </c>
      <c r="L609" s="3">
        <v>8</v>
      </c>
      <c r="M609" s="3">
        <v>6</v>
      </c>
      <c r="N609" s="3">
        <v>33</v>
      </c>
      <c r="O609" s="24">
        <v>1001</v>
      </c>
      <c r="P609" s="4">
        <v>0.81799999999999995</v>
      </c>
      <c r="Q609" s="4">
        <v>0.84615384615384603</v>
      </c>
      <c r="R609" s="4">
        <v>0.88300000000000001</v>
      </c>
      <c r="S609" s="4">
        <v>0.91300000000000003</v>
      </c>
      <c r="T609" s="4">
        <v>0.99299999999999999</v>
      </c>
      <c r="U609" s="4">
        <v>0.99199999999999999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0.20089294237939001</v>
      </c>
      <c r="AC609" s="2">
        <v>0.16705408466316601</v>
      </c>
      <c r="AD609" s="2">
        <v>0.124430078378177</v>
      </c>
      <c r="AE609" s="2">
        <v>9.1019398387168493E-2</v>
      </c>
      <c r="AF609" s="2">
        <v>7.0246149369644698E-3</v>
      </c>
      <c r="AG609" s="2">
        <v>8.03217169726427E-3</v>
      </c>
    </row>
    <row r="610" spans="1:33" x14ac:dyDescent="0.35">
      <c r="A610" s="7">
        <v>346</v>
      </c>
      <c r="B610" s="7">
        <v>36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0.22337937720000001</v>
      </c>
      <c r="I610" s="4">
        <v>53.6940595397</v>
      </c>
      <c r="J610" s="2">
        <f t="shared" si="19"/>
        <v>4.1602251555377199E-3</v>
      </c>
      <c r="K610" s="3">
        <v>3</v>
      </c>
      <c r="L610" s="3">
        <v>5</v>
      </c>
      <c r="M610" s="3">
        <v>6</v>
      </c>
      <c r="N610" s="3">
        <v>35</v>
      </c>
      <c r="O610" s="24">
        <v>1001</v>
      </c>
      <c r="P610" s="4">
        <v>0.79100000000000004</v>
      </c>
      <c r="Q610" s="4">
        <v>0.85365853658536595</v>
      </c>
      <c r="R610" s="4">
        <v>0.874</v>
      </c>
      <c r="S610" s="4">
        <v>0.91700000000000004</v>
      </c>
      <c r="T610" s="4">
        <v>0.997</v>
      </c>
      <c r="U610" s="4">
        <v>0.99099999999999999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0.23445731121448299</v>
      </c>
      <c r="AC610" s="2">
        <v>0.15822400521489399</v>
      </c>
      <c r="AD610" s="2">
        <v>0.13467490332660201</v>
      </c>
      <c r="AE610" s="2">
        <v>8.6647806725672197E-2</v>
      </c>
      <c r="AF610" s="2">
        <v>3.00450902029872E-3</v>
      </c>
      <c r="AG610" s="2">
        <v>9.0407446521490707E-3</v>
      </c>
    </row>
    <row r="611" spans="1:33" x14ac:dyDescent="0.35">
      <c r="A611" s="7">
        <v>318</v>
      </c>
      <c r="B611" s="7">
        <v>12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0.32896247080000002</v>
      </c>
      <c r="I611" s="4">
        <v>66.047538475699994</v>
      </c>
      <c r="J611" s="2">
        <f t="shared" si="19"/>
        <v>4.9806923678318588E-3</v>
      </c>
      <c r="K611" s="3">
        <v>4</v>
      </c>
      <c r="L611" s="3">
        <v>4</v>
      </c>
      <c r="M611" s="3">
        <v>5</v>
      </c>
      <c r="N611" s="3">
        <v>36</v>
      </c>
      <c r="O611" s="24">
        <v>1001</v>
      </c>
      <c r="P611" s="4">
        <v>0.79200000000000004</v>
      </c>
      <c r="Q611" s="4">
        <v>0.87804878048780499</v>
      </c>
      <c r="R611" s="4">
        <v>0.85</v>
      </c>
      <c r="S611" s="4">
        <v>0.89600000000000002</v>
      </c>
      <c r="T611" s="4">
        <v>0.97599999999999998</v>
      </c>
      <c r="U611" s="4">
        <v>0.97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0.233193887167711</v>
      </c>
      <c r="AC611" s="2">
        <v>0.13005312824819801</v>
      </c>
      <c r="AD611" s="2">
        <v>0.16251892949777499</v>
      </c>
      <c r="AE611" s="2">
        <v>0.109814866007207</v>
      </c>
      <c r="AF611" s="2">
        <v>2.4292692569044601E-2</v>
      </c>
      <c r="AG611" s="2">
        <v>3.0459207484708602E-2</v>
      </c>
    </row>
    <row r="612" spans="1:33" x14ac:dyDescent="0.35">
      <c r="A612" s="7">
        <v>826</v>
      </c>
      <c r="B612" s="7">
        <v>27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0.27853680199999997</v>
      </c>
      <c r="I612" s="4">
        <v>54.108598534000002</v>
      </c>
      <c r="J612" s="2">
        <f t="shared" si="19"/>
        <v>5.1477363958147412E-3</v>
      </c>
      <c r="K612" s="3">
        <v>1</v>
      </c>
      <c r="L612" s="3">
        <v>8</v>
      </c>
      <c r="M612" s="3">
        <v>2</v>
      </c>
      <c r="N612" s="3">
        <v>38</v>
      </c>
      <c r="O612" s="24">
        <v>1001</v>
      </c>
      <c r="P612" s="4">
        <v>0.91400000000000003</v>
      </c>
      <c r="Q612" s="4">
        <v>0.95</v>
      </c>
      <c r="R612" s="4">
        <v>0.94599999999999995</v>
      </c>
      <c r="S612" s="4">
        <v>0.95299999999999996</v>
      </c>
      <c r="T612" s="4">
        <v>0.91800000000000004</v>
      </c>
      <c r="U612" s="4">
        <v>0.98299999999999998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8.9924707527986994E-2</v>
      </c>
      <c r="AC612" s="2">
        <v>5.1293294387550599E-2</v>
      </c>
      <c r="AD612" s="2">
        <v>5.5512709930258801E-2</v>
      </c>
      <c r="AE612" s="2">
        <v>4.8140375327934998E-2</v>
      </c>
      <c r="AF612" s="2">
        <v>8.5557888361646503E-2</v>
      </c>
      <c r="AG612" s="2">
        <v>1.7146158834970501E-2</v>
      </c>
    </row>
    <row r="613" spans="1:33" x14ac:dyDescent="0.35">
      <c r="A613" s="7">
        <v>666</v>
      </c>
      <c r="B613" s="7">
        <v>26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0.23900369569999999</v>
      </c>
      <c r="I613" s="4">
        <v>42.502407819799998</v>
      </c>
      <c r="J613" s="2">
        <f t="shared" si="19"/>
        <v>5.6232977838177609E-3</v>
      </c>
      <c r="K613" s="3">
        <v>0</v>
      </c>
      <c r="L613" s="3">
        <v>6</v>
      </c>
      <c r="M613" s="3">
        <v>7</v>
      </c>
      <c r="N613" s="3">
        <v>36</v>
      </c>
      <c r="O613" s="24">
        <v>1001</v>
      </c>
      <c r="P613" s="4">
        <v>0.83799999999999997</v>
      </c>
      <c r="Q613" s="4">
        <v>0.837209302325581</v>
      </c>
      <c r="R613" s="4">
        <v>0.91200000000000003</v>
      </c>
      <c r="S613" s="4">
        <v>0.89600000000000002</v>
      </c>
      <c r="T613" s="4">
        <v>0.98499999999999999</v>
      </c>
      <c r="U613" s="4">
        <v>0.98099999999999998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0.17673717850005399</v>
      </c>
      <c r="AC613" s="2">
        <v>0.177681177237452</v>
      </c>
      <c r="AD613" s="2">
        <v>9.2115288907805598E-2</v>
      </c>
      <c r="AE613" s="2">
        <v>0.109814866007207</v>
      </c>
      <c r="AF613" s="2">
        <v>1.51136378100482E-2</v>
      </c>
      <c r="AG613" s="2">
        <v>1.9182819416774001E-2</v>
      </c>
    </row>
    <row r="614" spans="1:33" x14ac:dyDescent="0.35">
      <c r="A614" s="7">
        <v>510</v>
      </c>
      <c r="B614" s="7">
        <v>19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0.27438918690000003</v>
      </c>
      <c r="I614" s="4">
        <v>45.4014777123</v>
      </c>
      <c r="J614" s="2">
        <f t="shared" si="19"/>
        <v>6.0436179773431364E-3</v>
      </c>
      <c r="K614" s="3">
        <v>1</v>
      </c>
      <c r="L614" s="3">
        <v>7</v>
      </c>
      <c r="M614" s="3">
        <v>10</v>
      </c>
      <c r="N614" s="3">
        <v>31</v>
      </c>
      <c r="O614" s="24">
        <v>1001</v>
      </c>
      <c r="P614" s="4">
        <v>0.75900000000000001</v>
      </c>
      <c r="Q614" s="4">
        <v>0.75609756097560998</v>
      </c>
      <c r="R614" s="4">
        <v>0.92900000000000005</v>
      </c>
      <c r="S614" s="4">
        <v>0.90200000000000002</v>
      </c>
      <c r="T614" s="4">
        <v>0.97299999999999998</v>
      </c>
      <c r="U614" s="4">
        <v>0.96899999999999997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0.27575350158650702</v>
      </c>
      <c r="AC614" s="2">
        <v>0.27958486221916201</v>
      </c>
      <c r="AD614" s="2">
        <v>7.3646540168298497E-2</v>
      </c>
      <c r="AE614" s="2">
        <v>0.10314075891951301</v>
      </c>
      <c r="AF614" s="2">
        <v>2.7371196796132001E-2</v>
      </c>
      <c r="AG614" s="2">
        <v>3.14906670913708E-2</v>
      </c>
    </row>
    <row r="615" spans="1:33" x14ac:dyDescent="0.35">
      <c r="A615" s="7">
        <v>300</v>
      </c>
      <c r="B615" s="7">
        <v>2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5">
        <v>1</v>
      </c>
      <c r="H615" s="4">
        <v>0.34125758229999997</v>
      </c>
      <c r="I615" s="4">
        <v>54.198332601700002</v>
      </c>
      <c r="J615" s="2">
        <f t="shared" si="19"/>
        <v>6.2964590591352617E-3</v>
      </c>
      <c r="K615" s="3">
        <v>1</v>
      </c>
      <c r="L615" s="3">
        <v>5</v>
      </c>
      <c r="M615" s="3">
        <v>7</v>
      </c>
      <c r="N615" s="3">
        <v>36</v>
      </c>
      <c r="O615" s="24">
        <v>821.39196292751603</v>
      </c>
      <c r="P615" s="4">
        <v>0.83199999999999996</v>
      </c>
      <c r="Q615" s="4">
        <v>0.837209302325581</v>
      </c>
      <c r="R615" s="4">
        <v>0.9</v>
      </c>
      <c r="S615" s="4">
        <v>0.92800000000000005</v>
      </c>
      <c r="T615" s="4">
        <v>0.96899999999999997</v>
      </c>
      <c r="U615" s="4">
        <v>0.98499999999999999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0.183922838160928</v>
      </c>
      <c r="AC615" s="2">
        <v>0.177681177237452</v>
      </c>
      <c r="AD615" s="2">
        <v>0.105360515657826</v>
      </c>
      <c r="AE615" s="2">
        <v>7.4723546195936394E-2</v>
      </c>
      <c r="AF615" s="2">
        <v>3.14906670913708E-2</v>
      </c>
      <c r="AG615" s="2">
        <v>1.51136378100482E-2</v>
      </c>
    </row>
    <row r="616" spans="1:33" x14ac:dyDescent="0.35">
      <c r="A616" s="7">
        <v>938</v>
      </c>
      <c r="B616" s="7">
        <v>37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0.31954009109999998</v>
      </c>
      <c r="I616" s="4">
        <v>48.300852853099997</v>
      </c>
      <c r="J616" s="2">
        <f t="shared" si="19"/>
        <v>6.6156200610335923E-3</v>
      </c>
      <c r="K616" s="3">
        <v>3</v>
      </c>
      <c r="L616" s="3">
        <v>6</v>
      </c>
      <c r="M616" s="3">
        <v>9</v>
      </c>
      <c r="N616" s="3">
        <v>31</v>
      </c>
      <c r="O616" s="24">
        <v>1000.99999999999</v>
      </c>
      <c r="P616" s="4">
        <v>0.73499999999999999</v>
      </c>
      <c r="Q616" s="4">
        <v>0.77500000000000002</v>
      </c>
      <c r="R616" s="4">
        <v>0.83599999999999997</v>
      </c>
      <c r="S616" s="4">
        <v>0.83599999999999997</v>
      </c>
      <c r="T616" s="4">
        <v>0.89300000000000002</v>
      </c>
      <c r="U616" s="4">
        <v>0.88300000000000001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0.30788477976930001</v>
      </c>
      <c r="AC616" s="2">
        <v>0.25489224962878998</v>
      </c>
      <c r="AD616" s="2">
        <v>0.17912666589743501</v>
      </c>
      <c r="AE616" s="2">
        <v>0.17912666589743501</v>
      </c>
      <c r="AF616" s="2">
        <v>0.113168698105638</v>
      </c>
      <c r="AG616" s="2">
        <v>0.124430078378177</v>
      </c>
    </row>
    <row r="617" spans="1:33" x14ac:dyDescent="0.35">
      <c r="A617" s="7">
        <v>670</v>
      </c>
      <c r="B617" s="7">
        <v>29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0.30562898649999998</v>
      </c>
      <c r="I617" s="4">
        <v>43.171464837889999</v>
      </c>
      <c r="J617" s="2">
        <f t="shared" si="19"/>
        <v>7.0794212716118153E-3</v>
      </c>
      <c r="K617" s="3">
        <v>0</v>
      </c>
      <c r="L617" s="3">
        <v>12</v>
      </c>
      <c r="M617" s="3">
        <v>4</v>
      </c>
      <c r="N617" s="3">
        <v>33</v>
      </c>
      <c r="O617" s="24">
        <v>1001</v>
      </c>
      <c r="P617" s="4">
        <v>0.92600000000000005</v>
      </c>
      <c r="Q617" s="4">
        <v>0.891891891891892</v>
      </c>
      <c r="R617" s="4">
        <v>0.92300000000000004</v>
      </c>
      <c r="S617" s="4">
        <v>0.9</v>
      </c>
      <c r="T617" s="4">
        <v>0.98299999999999998</v>
      </c>
      <c r="U617" s="4">
        <v>0.98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7.6881044335957605E-2</v>
      </c>
      <c r="AC617" s="2">
        <v>0.11441035117774399</v>
      </c>
      <c r="AD617" s="2">
        <v>8.0126044479284897E-2</v>
      </c>
      <c r="AE617" s="2">
        <v>0.105360515657826</v>
      </c>
      <c r="AF617" s="2">
        <v>1.7146158834970501E-2</v>
      </c>
      <c r="AG617" s="2">
        <v>2.0202707317519501E-2</v>
      </c>
    </row>
    <row r="618" spans="1:33" x14ac:dyDescent="0.35">
      <c r="A618" s="7">
        <v>882</v>
      </c>
      <c r="B618" s="7">
        <v>23</v>
      </c>
      <c r="C618" s="7">
        <v>1</v>
      </c>
      <c r="D618" s="7">
        <v>1</v>
      </c>
      <c r="E618" s="22" t="str">
        <f t="shared" si="18"/>
        <v>11</v>
      </c>
      <c r="F618" s="4">
        <v>0.93690600000000002</v>
      </c>
      <c r="G618" s="25">
        <v>1</v>
      </c>
      <c r="H618" s="4">
        <v>0.37376868829999998</v>
      </c>
      <c r="I618" s="4">
        <v>50.947125401999998</v>
      </c>
      <c r="J618" s="2">
        <f t="shared" si="19"/>
        <v>7.3364038765831368E-3</v>
      </c>
      <c r="K618" s="3">
        <v>0</v>
      </c>
      <c r="L618" s="3">
        <v>6</v>
      </c>
      <c r="M618" s="3">
        <v>4</v>
      </c>
      <c r="N618" s="3">
        <v>39</v>
      </c>
      <c r="O618" s="24">
        <v>876.18117063267198</v>
      </c>
      <c r="P618" s="4">
        <v>0.91700000000000004</v>
      </c>
      <c r="Q618" s="4">
        <v>0.90697674418604601</v>
      </c>
      <c r="R618" s="4">
        <v>0.91300000000000003</v>
      </c>
      <c r="S618" s="4">
        <v>0.91</v>
      </c>
      <c r="T618" s="4">
        <v>0.91400000000000003</v>
      </c>
      <c r="U618" s="4">
        <v>0.92500000000000004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8.6647806725672197E-2</v>
      </c>
      <c r="AC618" s="2">
        <v>9.76384695639161E-2</v>
      </c>
      <c r="AD618" s="2">
        <v>9.1019398387168493E-2</v>
      </c>
      <c r="AE618" s="2">
        <v>9.4310679471241304E-2</v>
      </c>
      <c r="AF618" s="2">
        <v>8.9924707527986994E-2</v>
      </c>
      <c r="AG618" s="2">
        <v>7.7961541469711806E-2</v>
      </c>
    </row>
    <row r="619" spans="1:33" x14ac:dyDescent="0.35">
      <c r="A619" s="7">
        <v>410</v>
      </c>
      <c r="B619" s="7">
        <v>48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0.32473736590000002</v>
      </c>
      <c r="I619" s="4">
        <v>42.3509116253</v>
      </c>
      <c r="J619" s="2">
        <f t="shared" si="19"/>
        <v>7.6677774677701444E-3</v>
      </c>
      <c r="K619" s="3">
        <v>2</v>
      </c>
      <c r="L619" s="3">
        <v>7</v>
      </c>
      <c r="M619" s="3">
        <v>5</v>
      </c>
      <c r="N619" s="3">
        <v>35</v>
      </c>
      <c r="O619" s="24">
        <v>748.72677659388398</v>
      </c>
      <c r="P619" s="4">
        <v>0.83899999999999997</v>
      </c>
      <c r="Q619" s="4">
        <v>0.875</v>
      </c>
      <c r="R619" s="4">
        <v>0.88300000000000001</v>
      </c>
      <c r="S619" s="4">
        <v>0.91100000000000003</v>
      </c>
      <c r="T619" s="4">
        <v>0.97099999999999997</v>
      </c>
      <c r="U619" s="4">
        <v>0.97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0.175544572514931</v>
      </c>
      <c r="AC619" s="2">
        <v>0.13353139262452299</v>
      </c>
      <c r="AD619" s="2">
        <v>0.124430078378177</v>
      </c>
      <c r="AE619" s="2">
        <v>9.3212381722178703E-2</v>
      </c>
      <c r="AF619" s="2">
        <v>2.9428810690812199E-2</v>
      </c>
      <c r="AG619" s="2">
        <v>3.0459207484708602E-2</v>
      </c>
    </row>
    <row r="620" spans="1:33" x14ac:dyDescent="0.35">
      <c r="A620" s="7">
        <v>902</v>
      </c>
      <c r="B620" s="7">
        <v>36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0.38134794399999999</v>
      </c>
      <c r="I620" s="4">
        <v>46.556111125999998</v>
      </c>
      <c r="J620" s="2">
        <f t="shared" si="19"/>
        <v>8.1911468715227427E-3</v>
      </c>
      <c r="K620" s="3">
        <v>1</v>
      </c>
      <c r="L620" s="3">
        <v>6</v>
      </c>
      <c r="M620" s="3">
        <v>8</v>
      </c>
      <c r="N620" s="3">
        <v>34</v>
      </c>
      <c r="O620" s="24">
        <v>1001</v>
      </c>
      <c r="P620" s="4">
        <v>0.82199999999999995</v>
      </c>
      <c r="Q620" s="4">
        <v>0.80952380952380998</v>
      </c>
      <c r="R620" s="4">
        <v>0.81899999999999995</v>
      </c>
      <c r="S620" s="4">
        <v>0.79900000000000004</v>
      </c>
      <c r="T620" s="4">
        <v>0.94</v>
      </c>
      <c r="U620" s="4">
        <v>0.89400000000000002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0.19601488392595701</v>
      </c>
      <c r="AC620" s="2">
        <v>0.21130909366720699</v>
      </c>
      <c r="AD620" s="2">
        <v>0.199671195129068</v>
      </c>
      <c r="AE620" s="2">
        <v>0.224394333215862</v>
      </c>
      <c r="AF620" s="2">
        <v>6.1875403718087502E-2</v>
      </c>
      <c r="AG620" s="2">
        <v>0.112049503808623</v>
      </c>
    </row>
    <row r="621" spans="1:33" x14ac:dyDescent="0.35">
      <c r="A621" s="7">
        <v>314</v>
      </c>
      <c r="B621" s="7">
        <v>20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5">
        <v>1</v>
      </c>
      <c r="H621" s="4">
        <v>0.3404011488</v>
      </c>
      <c r="I621" s="4">
        <v>41.237909969999997</v>
      </c>
      <c r="J621" s="2">
        <f t="shared" si="19"/>
        <v>8.2545684067800006E-3</v>
      </c>
      <c r="K621" s="3">
        <v>0</v>
      </c>
      <c r="L621" s="3">
        <v>6</v>
      </c>
      <c r="M621" s="3">
        <v>17</v>
      </c>
      <c r="N621" s="3">
        <v>26</v>
      </c>
      <c r="O621" s="24">
        <v>1001</v>
      </c>
      <c r="P621" s="4">
        <v>0.64</v>
      </c>
      <c r="Q621" s="4">
        <v>0.60465116279069797</v>
      </c>
      <c r="R621" s="4">
        <v>0.97199999999999998</v>
      </c>
      <c r="S621" s="4">
        <v>0.97699999999999998</v>
      </c>
      <c r="T621" s="4">
        <v>0.98799999999999999</v>
      </c>
      <c r="U621" s="4">
        <v>0.97799999999999998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0.44628710262841897</v>
      </c>
      <c r="AC621" s="2">
        <v>0.50310357767208003</v>
      </c>
      <c r="AD621" s="2">
        <v>2.8399474521698002E-2</v>
      </c>
      <c r="AE621" s="2">
        <v>2.32686269393543E-2</v>
      </c>
      <c r="AF621" s="2">
        <v>1.20725812342692E-2</v>
      </c>
      <c r="AG621" s="2">
        <v>2.2245608947319698E-2</v>
      </c>
    </row>
    <row r="622" spans="1:33" x14ac:dyDescent="0.35">
      <c r="A622" s="7">
        <v>214</v>
      </c>
      <c r="B622" s="7">
        <v>17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0.4770475804</v>
      </c>
      <c r="I622" s="4">
        <v>56.687615455200003</v>
      </c>
      <c r="J622" s="2">
        <f t="shared" si="19"/>
        <v>8.4153756789612857E-3</v>
      </c>
      <c r="K622" s="3">
        <v>2</v>
      </c>
      <c r="L622" s="3">
        <v>4</v>
      </c>
      <c r="M622" s="3">
        <v>5</v>
      </c>
      <c r="N622" s="3">
        <v>38</v>
      </c>
      <c r="O622" s="24">
        <v>1001</v>
      </c>
      <c r="P622" s="4">
        <v>0.85299999999999998</v>
      </c>
      <c r="Q622" s="4">
        <v>0.88372093023255804</v>
      </c>
      <c r="R622" s="4">
        <v>0.91800000000000004</v>
      </c>
      <c r="S622" s="4">
        <v>0.90300000000000002</v>
      </c>
      <c r="T622" s="4">
        <v>0.97099999999999997</v>
      </c>
      <c r="U622" s="4">
        <v>0.98099999999999998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0.15899573149045801</v>
      </c>
      <c r="AC622" s="2">
        <v>0.123613955967177</v>
      </c>
      <c r="AD622" s="2">
        <v>8.5557888361646503E-2</v>
      </c>
      <c r="AE622" s="2">
        <v>0.102032725565152</v>
      </c>
      <c r="AF622" s="2">
        <v>2.9428810690812199E-2</v>
      </c>
      <c r="AG622" s="2">
        <v>1.9182819416774001E-2</v>
      </c>
    </row>
    <row r="623" spans="1:33" x14ac:dyDescent="0.35">
      <c r="A623" s="7">
        <v>858</v>
      </c>
      <c r="B623" s="7">
        <v>2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0.68657032510000005</v>
      </c>
      <c r="I623" s="4">
        <v>69.516298660999993</v>
      </c>
      <c r="J623" s="2">
        <f t="shared" si="19"/>
        <v>9.8763935699180058E-3</v>
      </c>
      <c r="K623" s="3">
        <v>1</v>
      </c>
      <c r="L623" s="3">
        <v>4</v>
      </c>
      <c r="M623" s="3">
        <v>6</v>
      </c>
      <c r="N623" s="3">
        <v>38</v>
      </c>
      <c r="O623" s="24">
        <v>1001</v>
      </c>
      <c r="P623" s="4">
        <v>0.82699999999999996</v>
      </c>
      <c r="Q623" s="4">
        <v>0.86363636363636398</v>
      </c>
      <c r="R623" s="4">
        <v>0.879</v>
      </c>
      <c r="S623" s="4">
        <v>0.872</v>
      </c>
      <c r="T623" s="4">
        <v>0.97799999999999998</v>
      </c>
      <c r="U623" s="4">
        <v>0.98299999999999998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0.189950583958446</v>
      </c>
      <c r="AC623" s="2">
        <v>0.146603474191875</v>
      </c>
      <c r="AD623" s="2">
        <v>0.12897038129696001</v>
      </c>
      <c r="AE623" s="2">
        <v>0.13696585507315701</v>
      </c>
      <c r="AF623" s="2">
        <v>2.2245608947319698E-2</v>
      </c>
      <c r="AG623" s="2">
        <v>1.7146158834970501E-2</v>
      </c>
    </row>
    <row r="624" spans="1:33" x14ac:dyDescent="0.35">
      <c r="A624" s="7">
        <v>982</v>
      </c>
      <c r="B624" s="7">
        <v>4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0.47916869919999999</v>
      </c>
      <c r="I624" s="4">
        <v>47.314674527999998</v>
      </c>
      <c r="J624" s="2">
        <f t="shared" si="19"/>
        <v>1.0127274550233592E-2</v>
      </c>
      <c r="K624" s="3">
        <v>3</v>
      </c>
      <c r="L624" s="3">
        <v>9</v>
      </c>
      <c r="M624" s="3">
        <v>7</v>
      </c>
      <c r="N624" s="3">
        <v>30</v>
      </c>
      <c r="O624" s="24">
        <v>1001</v>
      </c>
      <c r="P624" s="4">
        <v>0.78</v>
      </c>
      <c r="Q624" s="4">
        <v>0.81081081081081097</v>
      </c>
      <c r="R624" s="4">
        <v>0.84399999999999997</v>
      </c>
      <c r="S624" s="4">
        <v>0.84899999999999998</v>
      </c>
      <c r="T624" s="4">
        <v>0.91</v>
      </c>
      <c r="U624" s="4">
        <v>0.95399999999999996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0.2484613592985</v>
      </c>
      <c r="AC624" s="2">
        <v>0.209720530982069</v>
      </c>
      <c r="AD624" s="2">
        <v>0.16960278438618001</v>
      </c>
      <c r="AE624" s="2">
        <v>0.16369609267078999</v>
      </c>
      <c r="AF624" s="2">
        <v>9.4310679471241304E-2</v>
      </c>
      <c r="AG624" s="2">
        <v>4.7091607533850603E-2</v>
      </c>
    </row>
    <row r="625" spans="1:33" x14ac:dyDescent="0.35">
      <c r="A625" s="7">
        <v>6</v>
      </c>
      <c r="B625" s="7">
        <v>33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5">
        <v>1</v>
      </c>
      <c r="H625" s="4">
        <v>0.44148149640000001</v>
      </c>
      <c r="I625" s="4">
        <v>40.941617033500002</v>
      </c>
      <c r="J625" s="2">
        <f t="shared" si="19"/>
        <v>1.0783196375432923E-2</v>
      </c>
      <c r="K625" s="3">
        <v>2</v>
      </c>
      <c r="L625" s="3">
        <v>4</v>
      </c>
      <c r="M625" s="3">
        <v>8</v>
      </c>
      <c r="N625" s="3">
        <v>35</v>
      </c>
      <c r="O625" s="24">
        <v>900.77461432155098</v>
      </c>
      <c r="P625" s="4">
        <v>0.78600000000000003</v>
      </c>
      <c r="Q625" s="4">
        <v>0.81395348837209303</v>
      </c>
      <c r="R625" s="4">
        <v>0.86099999999999999</v>
      </c>
      <c r="S625" s="4">
        <v>0.84799999999999998</v>
      </c>
      <c r="T625" s="4">
        <v>0.96199999999999997</v>
      </c>
      <c r="U625" s="4">
        <v>0.96099999999999997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0.24079848655293001</v>
      </c>
      <c r="AC625" s="2">
        <v>0.20585205420414901</v>
      </c>
      <c r="AD625" s="2">
        <v>0.14966077455440599</v>
      </c>
      <c r="AE625" s="2">
        <v>0.16487464319023401</v>
      </c>
      <c r="AF625" s="2">
        <v>3.8740828316430602E-2</v>
      </c>
      <c r="AG625" s="2">
        <v>3.9780870011844598E-2</v>
      </c>
    </row>
    <row r="626" spans="1:33" x14ac:dyDescent="0.35">
      <c r="A626" s="7">
        <v>1000</v>
      </c>
      <c r="B626" s="7">
        <v>27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0.45874431910000002</v>
      </c>
      <c r="I626" s="4">
        <v>42.282557076000003</v>
      </c>
      <c r="J626" s="2">
        <f t="shared" si="19"/>
        <v>1.0849493285740464E-2</v>
      </c>
      <c r="K626" s="3">
        <v>2</v>
      </c>
      <c r="L626" s="3">
        <v>10</v>
      </c>
      <c r="M626" s="3">
        <v>6</v>
      </c>
      <c r="N626" s="3">
        <v>31</v>
      </c>
      <c r="O626" s="24">
        <v>1001</v>
      </c>
      <c r="P626" s="4">
        <v>0.82899999999999996</v>
      </c>
      <c r="Q626" s="4">
        <v>0.83783783783783805</v>
      </c>
      <c r="R626" s="4">
        <v>0.91300000000000003</v>
      </c>
      <c r="S626" s="4">
        <v>0.86599999999999999</v>
      </c>
      <c r="T626" s="4">
        <v>0.96399999999999997</v>
      </c>
      <c r="U626" s="4">
        <v>0.996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0.18753512384684201</v>
      </c>
      <c r="AC626" s="2">
        <v>0.17693070815907799</v>
      </c>
      <c r="AD626" s="2">
        <v>9.1019398387168493E-2</v>
      </c>
      <c r="AE626" s="2">
        <v>0.14387037041970199</v>
      </c>
      <c r="AF626" s="2">
        <v>3.6663984371591497E-2</v>
      </c>
      <c r="AG626" s="2">
        <v>4.0080213975388201E-3</v>
      </c>
    </row>
    <row r="627" spans="1:33" x14ac:dyDescent="0.35">
      <c r="A627" s="7">
        <v>390</v>
      </c>
      <c r="B627" s="7">
        <v>24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0.62585118269999995</v>
      </c>
      <c r="I627" s="4">
        <v>56.724336340599997</v>
      </c>
      <c r="J627" s="2">
        <f t="shared" si="19"/>
        <v>1.1033204142611571E-2</v>
      </c>
      <c r="K627" s="3">
        <v>1</v>
      </c>
      <c r="L627" s="3">
        <v>6</v>
      </c>
      <c r="M627" s="3">
        <v>13</v>
      </c>
      <c r="N627" s="3">
        <v>29</v>
      </c>
      <c r="O627" s="24">
        <v>1001</v>
      </c>
      <c r="P627" s="4">
        <v>0.72199999999999998</v>
      </c>
      <c r="Q627" s="4">
        <v>0.69047619047619002</v>
      </c>
      <c r="R627" s="4">
        <v>0.79200000000000004</v>
      </c>
      <c r="S627" s="4">
        <v>0.77600000000000002</v>
      </c>
      <c r="T627" s="4">
        <v>0.95199999999999996</v>
      </c>
      <c r="U627" s="4">
        <v>0.93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0.325730140089311</v>
      </c>
      <c r="AC627" s="2">
        <v>0.37037378829689399</v>
      </c>
      <c r="AD627" s="2">
        <v>0.233193887167711</v>
      </c>
      <c r="AE627" s="2">
        <v>0.25360275879891803</v>
      </c>
      <c r="AF627" s="2">
        <v>4.9190244190771802E-2</v>
      </c>
      <c r="AG627" s="2">
        <v>7.2570692834835401E-2</v>
      </c>
    </row>
    <row r="628" spans="1:33" x14ac:dyDescent="0.35">
      <c r="A628" s="7">
        <v>272</v>
      </c>
      <c r="B628" s="7">
        <v>41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0.54237594170000003</v>
      </c>
      <c r="I628" s="4">
        <v>48.471212342000001</v>
      </c>
      <c r="J628" s="2">
        <f t="shared" si="19"/>
        <v>1.1189650835905226E-2</v>
      </c>
      <c r="K628" s="3">
        <v>1</v>
      </c>
      <c r="L628" s="3">
        <v>7</v>
      </c>
      <c r="M628" s="3">
        <v>4</v>
      </c>
      <c r="N628" s="3">
        <v>37</v>
      </c>
      <c r="O628" s="24">
        <v>1001</v>
      </c>
      <c r="P628" s="4">
        <v>0.86099999999999999</v>
      </c>
      <c r="Q628" s="4">
        <v>0.90243902439024404</v>
      </c>
      <c r="R628" s="4">
        <v>0.90600000000000003</v>
      </c>
      <c r="S628" s="4">
        <v>0.93700000000000006</v>
      </c>
      <c r="T628" s="4">
        <v>0.99399999999999999</v>
      </c>
      <c r="U628" s="4">
        <v>0.995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0.14966077455440599</v>
      </c>
      <c r="AC628" s="2">
        <v>0.10265415406008301</v>
      </c>
      <c r="AD628" s="2">
        <v>9.8715972939157695E-2</v>
      </c>
      <c r="AE628" s="2">
        <v>6.5071996743714805E-2</v>
      </c>
      <c r="AF628" s="2">
        <v>6.0180723255630203E-3</v>
      </c>
      <c r="AG628" s="2">
        <v>5.0125418235442898E-3</v>
      </c>
    </row>
    <row r="629" spans="1:33" x14ac:dyDescent="0.35">
      <c r="A629" s="7">
        <v>12</v>
      </c>
      <c r="B629" s="7">
        <v>33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0.64968814029999999</v>
      </c>
      <c r="I629" s="4">
        <v>56.760407107299997</v>
      </c>
      <c r="J629" s="2">
        <f t="shared" si="19"/>
        <v>1.1446150114318739E-2</v>
      </c>
      <c r="K629" s="3">
        <v>1</v>
      </c>
      <c r="L629" s="3">
        <v>9</v>
      </c>
      <c r="M629" s="3">
        <v>5</v>
      </c>
      <c r="N629" s="3">
        <v>34</v>
      </c>
      <c r="O629" s="24">
        <v>661.06598039048595</v>
      </c>
      <c r="P629" s="4">
        <v>0.86199999999999999</v>
      </c>
      <c r="Q629" s="4">
        <v>0.87179487179487203</v>
      </c>
      <c r="R629" s="4">
        <v>0.91400000000000003</v>
      </c>
      <c r="S629" s="4">
        <v>0.89900000000000002</v>
      </c>
      <c r="T629" s="4">
        <v>0.96599999999999997</v>
      </c>
      <c r="U629" s="4">
        <v>0.93899999999999995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0.14850000831844401</v>
      </c>
      <c r="AC629" s="2">
        <v>0.13720112151348501</v>
      </c>
      <c r="AD629" s="2">
        <v>8.9924707527986994E-2</v>
      </c>
      <c r="AE629" s="2">
        <v>0.106472244510517</v>
      </c>
      <c r="AF629" s="2">
        <v>3.4591444769619097E-2</v>
      </c>
      <c r="AG629" s="2">
        <v>6.2939799773874205E-2</v>
      </c>
    </row>
    <row r="630" spans="1:33" x14ac:dyDescent="0.35">
      <c r="A630" s="7">
        <v>883</v>
      </c>
      <c r="B630" s="7">
        <v>40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5">
        <v>1</v>
      </c>
      <c r="H630" s="4">
        <v>0.81598770759999995</v>
      </c>
      <c r="I630" s="4">
        <v>70.820748089000006</v>
      </c>
      <c r="J630" s="2">
        <f t="shared" si="19"/>
        <v>1.1521873598038714E-2</v>
      </c>
      <c r="K630" s="3">
        <v>0</v>
      </c>
      <c r="L630" s="3">
        <v>1</v>
      </c>
      <c r="M630" s="3">
        <v>8</v>
      </c>
      <c r="N630" s="3">
        <v>40</v>
      </c>
      <c r="O630" s="24">
        <v>1001</v>
      </c>
      <c r="P630" s="4">
        <v>0.82299999999999995</v>
      </c>
      <c r="Q630" s="4">
        <v>0.83333333333333304</v>
      </c>
      <c r="R630" s="4">
        <v>0.81399999999999995</v>
      </c>
      <c r="S630" s="4">
        <v>0.83699999999999997</v>
      </c>
      <c r="T630" s="4">
        <v>0.85599999999999998</v>
      </c>
      <c r="U630" s="4">
        <v>0.86499999999999999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0.19479907830506701</v>
      </c>
      <c r="AC630" s="2">
        <v>0.18232155679395501</v>
      </c>
      <c r="AD630" s="2">
        <v>0.20579491297959701</v>
      </c>
      <c r="AE630" s="2">
        <v>0.177931208492662</v>
      </c>
      <c r="AF630" s="2">
        <v>0.15548490284039501</v>
      </c>
      <c r="AG630" s="2">
        <v>0.14502577205025799</v>
      </c>
    </row>
    <row r="631" spans="1:33" x14ac:dyDescent="0.35">
      <c r="A631" s="7">
        <v>980</v>
      </c>
      <c r="B631" s="7">
        <v>1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0.93970755569999997</v>
      </c>
      <c r="I631" s="4">
        <v>79.498961780000002</v>
      </c>
      <c r="J631" s="2">
        <f t="shared" si="19"/>
        <v>1.1820375193080917E-2</v>
      </c>
      <c r="K631" s="3">
        <v>0</v>
      </c>
      <c r="L631" s="3">
        <v>7</v>
      </c>
      <c r="M631" s="3">
        <v>9</v>
      </c>
      <c r="N631" s="3">
        <v>33</v>
      </c>
      <c r="O631" s="24">
        <v>1001</v>
      </c>
      <c r="P631" s="4">
        <v>0.80100000000000005</v>
      </c>
      <c r="Q631" s="4">
        <v>0.78571428571428603</v>
      </c>
      <c r="R631" s="4">
        <v>0.80300000000000005</v>
      </c>
      <c r="S631" s="4">
        <v>0.81499999999999995</v>
      </c>
      <c r="T631" s="4">
        <v>0.93100000000000005</v>
      </c>
      <c r="U631" s="4">
        <v>0.93400000000000005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0.221894331913778</v>
      </c>
      <c r="AC631" s="2">
        <v>0.24116205681688799</v>
      </c>
      <c r="AD631" s="2">
        <v>0.219400565035375</v>
      </c>
      <c r="AE631" s="2">
        <v>0.20456716574127401</v>
      </c>
      <c r="AF631" s="2">
        <v>7.1496001705069895E-2</v>
      </c>
      <c r="AG631" s="2">
        <v>6.8278840753294406E-2</v>
      </c>
    </row>
    <row r="632" spans="1:33" x14ac:dyDescent="0.35">
      <c r="A632" s="7">
        <v>476</v>
      </c>
      <c r="B632" s="7">
        <v>6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0.7612442505</v>
      </c>
      <c r="I632" s="4">
        <v>60.483641042400002</v>
      </c>
      <c r="J632" s="2">
        <f t="shared" si="19"/>
        <v>1.25859527862477E-2</v>
      </c>
      <c r="K632" s="3">
        <v>0</v>
      </c>
      <c r="L632" s="3">
        <v>4</v>
      </c>
      <c r="M632" s="3">
        <v>6</v>
      </c>
      <c r="N632" s="3">
        <v>39</v>
      </c>
      <c r="O632" s="24">
        <v>1000.99999999999</v>
      </c>
      <c r="P632" s="4">
        <v>0.85599999999999998</v>
      </c>
      <c r="Q632" s="4">
        <v>0.86666666666666703</v>
      </c>
      <c r="R632" s="4">
        <v>0.876</v>
      </c>
      <c r="S632" s="4">
        <v>0.85799999999999998</v>
      </c>
      <c r="T632" s="4">
        <v>0.91600000000000004</v>
      </c>
      <c r="U632" s="4">
        <v>0.89300000000000002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0.15548490284039501</v>
      </c>
      <c r="AC632" s="2">
        <v>0.14310084364067299</v>
      </c>
      <c r="AD632" s="2">
        <v>0.13238918804574601</v>
      </c>
      <c r="AE632" s="2">
        <v>0.153151179494175</v>
      </c>
      <c r="AF632" s="2">
        <v>8.7738914308006705E-2</v>
      </c>
      <c r="AG632" s="2">
        <v>0.113168698105638</v>
      </c>
    </row>
    <row r="633" spans="1:33" x14ac:dyDescent="0.35">
      <c r="A633" s="7">
        <v>182</v>
      </c>
      <c r="B633" s="7">
        <v>4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0.5478701077</v>
      </c>
      <c r="I633" s="4">
        <v>43.3906800926</v>
      </c>
      <c r="J633" s="2">
        <f t="shared" si="19"/>
        <v>1.2626446659300824E-2</v>
      </c>
      <c r="K633" s="3">
        <v>0</v>
      </c>
      <c r="L633" s="3">
        <v>9</v>
      </c>
      <c r="M633" s="3">
        <v>8</v>
      </c>
      <c r="N633" s="3">
        <v>32</v>
      </c>
      <c r="O633" s="24">
        <v>1001</v>
      </c>
      <c r="P633" s="4">
        <v>0.82699999999999996</v>
      </c>
      <c r="Q633" s="4">
        <v>0.8</v>
      </c>
      <c r="R633" s="4">
        <v>0.97099999999999997</v>
      </c>
      <c r="S633" s="4">
        <v>0.96499999999999997</v>
      </c>
      <c r="T633" s="4">
        <v>0.97499999999999998</v>
      </c>
      <c r="U633" s="4">
        <v>0.96899999999999997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0.189950583958446</v>
      </c>
      <c r="AC633" s="2">
        <v>0.22314355131420999</v>
      </c>
      <c r="AD633" s="2">
        <v>2.9428810690812199E-2</v>
      </c>
      <c r="AE633" s="2">
        <v>3.5627177643151202E-2</v>
      </c>
      <c r="AF633" s="2">
        <v>2.5317807984289901E-2</v>
      </c>
      <c r="AG633" s="2">
        <v>3.14906670913708E-2</v>
      </c>
    </row>
    <row r="634" spans="1:33" x14ac:dyDescent="0.35">
      <c r="A634" s="7">
        <v>160</v>
      </c>
      <c r="B634" s="7">
        <v>39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5">
        <v>1</v>
      </c>
      <c r="H634" s="4">
        <v>0.56502883449999997</v>
      </c>
      <c r="I634" s="4">
        <v>43.883523040999997</v>
      </c>
      <c r="J634" s="2">
        <f t="shared" si="19"/>
        <v>1.2875648884710064E-2</v>
      </c>
      <c r="K634" s="3">
        <v>2</v>
      </c>
      <c r="L634" s="3">
        <v>5</v>
      </c>
      <c r="M634" s="3">
        <v>5</v>
      </c>
      <c r="N634" s="3">
        <v>37</v>
      </c>
      <c r="O634" s="24">
        <v>811.560988770785</v>
      </c>
      <c r="P634" s="4">
        <v>0.83899999999999997</v>
      </c>
      <c r="Q634" s="4">
        <v>0.88095238095238104</v>
      </c>
      <c r="R634" s="4">
        <v>0.86499999999999999</v>
      </c>
      <c r="S634" s="4">
        <v>0.88</v>
      </c>
      <c r="T634" s="4">
        <v>0.876</v>
      </c>
      <c r="U634" s="4">
        <v>0.91600000000000004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0.175544572514931</v>
      </c>
      <c r="AC634" s="2">
        <v>0.12675170563914401</v>
      </c>
      <c r="AD634" s="2">
        <v>0.14502577205025799</v>
      </c>
      <c r="AE634" s="2">
        <v>0.127833371509885</v>
      </c>
      <c r="AF634" s="2">
        <v>0.13238918804574601</v>
      </c>
      <c r="AG634" s="2">
        <v>8.7738914308006705E-2</v>
      </c>
    </row>
    <row r="635" spans="1:33" x14ac:dyDescent="0.35">
      <c r="A635" s="7">
        <v>50</v>
      </c>
      <c r="B635" s="7">
        <v>12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0.74308500980000003</v>
      </c>
      <c r="I635" s="4">
        <v>56.24122637</v>
      </c>
      <c r="J635" s="2">
        <f t="shared" si="19"/>
        <v>1.3212460996340825E-2</v>
      </c>
      <c r="K635" s="3">
        <v>3</v>
      </c>
      <c r="L635" s="3">
        <v>12</v>
      </c>
      <c r="M635" s="3">
        <v>5</v>
      </c>
      <c r="N635" s="3">
        <v>29</v>
      </c>
      <c r="O635" s="24">
        <v>1001</v>
      </c>
      <c r="P635" s="4">
        <v>0.84799999999999998</v>
      </c>
      <c r="Q635" s="4">
        <v>0.85294117647058798</v>
      </c>
      <c r="R635" s="4">
        <v>0.83899999999999997</v>
      </c>
      <c r="S635" s="4">
        <v>0.86499999999999999</v>
      </c>
      <c r="T635" s="4">
        <v>0.91800000000000004</v>
      </c>
      <c r="U635" s="4">
        <v>0.86199999999999999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0.16487464319023401</v>
      </c>
      <c r="AC635" s="2">
        <v>0.159064694629687</v>
      </c>
      <c r="AD635" s="2">
        <v>0.175544572514931</v>
      </c>
      <c r="AE635" s="2">
        <v>0.14502577205025799</v>
      </c>
      <c r="AF635" s="2">
        <v>8.5557888361646503E-2</v>
      </c>
      <c r="AG635" s="2">
        <v>0.14850000831844401</v>
      </c>
    </row>
    <row r="636" spans="1:33" x14ac:dyDescent="0.35">
      <c r="A636" s="7">
        <v>724</v>
      </c>
      <c r="B636" s="7">
        <v>6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0.58892459909999995</v>
      </c>
      <c r="I636" s="4">
        <v>43.998100749999999</v>
      </c>
      <c r="J636" s="2">
        <f t="shared" si="19"/>
        <v>1.3385227749859179E-2</v>
      </c>
      <c r="K636" s="3">
        <v>2</v>
      </c>
      <c r="L636" s="3">
        <v>7</v>
      </c>
      <c r="M636" s="3">
        <v>3</v>
      </c>
      <c r="N636" s="3">
        <v>37</v>
      </c>
      <c r="O636" s="24">
        <v>1000.99999999999</v>
      </c>
      <c r="P636" s="4">
        <v>0.872</v>
      </c>
      <c r="Q636" s="4">
        <v>0.92500000000000004</v>
      </c>
      <c r="R636" s="4">
        <v>0.88500000000000001</v>
      </c>
      <c r="S636" s="4">
        <v>0.92800000000000005</v>
      </c>
      <c r="T636" s="4">
        <v>0.94499999999999995</v>
      </c>
      <c r="U636" s="4">
        <v>0.94799999999999995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0.13696585507315701</v>
      </c>
      <c r="AC636" s="2">
        <v>7.7961541469711806E-2</v>
      </c>
      <c r="AD636" s="2">
        <v>0.122167633974208</v>
      </c>
      <c r="AE636" s="2">
        <v>7.4723546195936394E-2</v>
      </c>
      <c r="AF636" s="2">
        <v>5.6570351488394399E-2</v>
      </c>
      <c r="AG636" s="2">
        <v>5.3400776727115302E-2</v>
      </c>
    </row>
    <row r="637" spans="1:33" x14ac:dyDescent="0.35">
      <c r="A637" s="7">
        <v>542</v>
      </c>
      <c r="B637" s="7">
        <v>42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0.63192654429999995</v>
      </c>
      <c r="I637" s="4">
        <v>46.559072387999997</v>
      </c>
      <c r="J637" s="2">
        <f t="shared" si="19"/>
        <v>1.3572575910315406E-2</v>
      </c>
      <c r="K637" s="3">
        <v>2</v>
      </c>
      <c r="L637" s="3">
        <v>4</v>
      </c>
      <c r="M637" s="3">
        <v>3</v>
      </c>
      <c r="N637" s="3">
        <v>40</v>
      </c>
      <c r="O637" s="24">
        <v>1001</v>
      </c>
      <c r="P637" s="4">
        <v>0.879</v>
      </c>
      <c r="Q637" s="4">
        <v>0.93023255813953498</v>
      </c>
      <c r="R637" s="4">
        <v>0.89900000000000002</v>
      </c>
      <c r="S637" s="4">
        <v>0.92400000000000004</v>
      </c>
      <c r="T637" s="4">
        <v>0.90900000000000003</v>
      </c>
      <c r="U637" s="4">
        <v>0.93700000000000006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0.12897038129696001</v>
      </c>
      <c r="AC637" s="2">
        <v>7.2320661579626105E-2</v>
      </c>
      <c r="AD637" s="2">
        <v>0.106472244510517</v>
      </c>
      <c r="AE637" s="2">
        <v>7.9043207340452906E-2</v>
      </c>
      <c r="AF637" s="2">
        <v>9.5410184804658196E-2</v>
      </c>
      <c r="AG637" s="2">
        <v>6.5071996743714805E-2</v>
      </c>
    </row>
    <row r="638" spans="1:33" x14ac:dyDescent="0.35">
      <c r="A638" s="7">
        <v>30</v>
      </c>
      <c r="B638" s="7">
        <v>50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0.59617754180000004</v>
      </c>
      <c r="I638" s="4">
        <v>43.435343949999996</v>
      </c>
      <c r="J638" s="2">
        <f t="shared" si="19"/>
        <v>1.3725631883709306E-2</v>
      </c>
      <c r="K638" s="3">
        <v>2</v>
      </c>
      <c r="L638" s="3">
        <v>7</v>
      </c>
      <c r="M638" s="3">
        <v>8</v>
      </c>
      <c r="N638" s="3">
        <v>32</v>
      </c>
      <c r="O638" s="24">
        <v>1001</v>
      </c>
      <c r="P638" s="4">
        <v>0.80400000000000005</v>
      </c>
      <c r="Q638" s="4">
        <v>0.8</v>
      </c>
      <c r="R638" s="4">
        <v>0.78</v>
      </c>
      <c r="S638" s="4">
        <v>0.79200000000000004</v>
      </c>
      <c r="T638" s="4">
        <v>0.83099999999999996</v>
      </c>
      <c r="U638" s="4">
        <v>0.83899999999999997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0.21815600980317101</v>
      </c>
      <c r="AC638" s="2">
        <v>0.22314355131420999</v>
      </c>
      <c r="AD638" s="2">
        <v>0.2484613592985</v>
      </c>
      <c r="AE638" s="2">
        <v>0.233193887167711</v>
      </c>
      <c r="AF638" s="2">
        <v>0.185125484126689</v>
      </c>
      <c r="AG638" s="2">
        <v>0.175544572514931</v>
      </c>
    </row>
    <row r="639" spans="1:33" x14ac:dyDescent="0.35">
      <c r="A639" s="7">
        <v>646</v>
      </c>
      <c r="B639" s="7">
        <v>3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0.78629164019999997</v>
      </c>
      <c r="I639" s="4">
        <v>54.768389153999998</v>
      </c>
      <c r="J639" s="2">
        <f t="shared" si="19"/>
        <v>1.4356669099561665E-2</v>
      </c>
      <c r="K639" s="3">
        <v>0</v>
      </c>
      <c r="L639" s="3">
        <v>6</v>
      </c>
      <c r="M639" s="3">
        <v>7</v>
      </c>
      <c r="N639" s="3">
        <v>36</v>
      </c>
      <c r="O639" s="24">
        <v>1001</v>
      </c>
      <c r="P639" s="4">
        <v>0.82599999999999996</v>
      </c>
      <c r="Q639" s="4">
        <v>0.837209302325581</v>
      </c>
      <c r="R639" s="4">
        <v>0.86699999999999999</v>
      </c>
      <c r="S639" s="4">
        <v>0.84399999999999997</v>
      </c>
      <c r="T639" s="4">
        <v>0.93200000000000005</v>
      </c>
      <c r="U639" s="4">
        <v>0.88900000000000001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0.19116050546115901</v>
      </c>
      <c r="AC639" s="2">
        <v>0.177681177237452</v>
      </c>
      <c r="AD639" s="2">
        <v>0.14271630220159501</v>
      </c>
      <c r="AE639" s="2">
        <v>0.16960278438618001</v>
      </c>
      <c r="AF639" s="2">
        <v>7.0422464296545806E-2</v>
      </c>
      <c r="AG639" s="2">
        <v>0.117658043468232</v>
      </c>
    </row>
    <row r="640" spans="1:33" x14ac:dyDescent="0.35">
      <c r="A640" s="7">
        <v>140</v>
      </c>
      <c r="B640" s="7">
        <v>42</v>
      </c>
      <c r="C640" s="7">
        <v>1</v>
      </c>
      <c r="D640" s="7">
        <v>1</v>
      </c>
      <c r="E640" s="22" t="str">
        <f t="shared" si="18"/>
        <v>11</v>
      </c>
      <c r="F640" s="4">
        <v>0.65508299999999997</v>
      </c>
      <c r="G640" s="25">
        <v>1</v>
      </c>
      <c r="H640" s="4">
        <v>0.72225436909999996</v>
      </c>
      <c r="I640" s="4">
        <v>48.985416133000001</v>
      </c>
      <c r="J640" s="2">
        <f t="shared" si="19"/>
        <v>1.474427342086901E-2</v>
      </c>
      <c r="K640" s="3">
        <v>1</v>
      </c>
      <c r="L640" s="3">
        <v>6</v>
      </c>
      <c r="M640" s="3">
        <v>7</v>
      </c>
      <c r="N640" s="3">
        <v>35</v>
      </c>
      <c r="O640" s="24">
        <v>769.14400527287899</v>
      </c>
      <c r="P640" s="4">
        <v>0.83399999999999996</v>
      </c>
      <c r="Q640" s="4">
        <v>0.83333333333333304</v>
      </c>
      <c r="R640" s="4">
        <v>0.95699999999999996</v>
      </c>
      <c r="S640" s="4">
        <v>0.96499999999999997</v>
      </c>
      <c r="T640" s="4">
        <v>0.99099999999999999</v>
      </c>
      <c r="U640" s="4">
        <v>0.995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0.18152187662339</v>
      </c>
      <c r="AC640" s="2">
        <v>0.18232155679395501</v>
      </c>
      <c r="AD640" s="2">
        <v>4.3951887529182797E-2</v>
      </c>
      <c r="AE640" s="2">
        <v>3.5627177643151202E-2</v>
      </c>
      <c r="AF640" s="2">
        <v>9.0407446521490707E-3</v>
      </c>
      <c r="AG640" s="2">
        <v>5.0125418235442898E-3</v>
      </c>
    </row>
    <row r="641" spans="1:33" x14ac:dyDescent="0.35">
      <c r="A641" s="7">
        <v>492</v>
      </c>
      <c r="B641" s="7">
        <v>12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0.96960353070000005</v>
      </c>
      <c r="I641" s="4">
        <v>65.311844019999995</v>
      </c>
      <c r="J641" s="2">
        <f t="shared" si="19"/>
        <v>1.4845753404284298E-2</v>
      </c>
      <c r="K641" s="3">
        <v>1</v>
      </c>
      <c r="L641" s="3">
        <v>7</v>
      </c>
      <c r="M641" s="3">
        <v>2</v>
      </c>
      <c r="N641" s="3">
        <v>39</v>
      </c>
      <c r="O641" s="24">
        <v>1000.99999999999</v>
      </c>
      <c r="P641" s="4">
        <v>0.93200000000000005</v>
      </c>
      <c r="Q641" s="4">
        <v>0.95121951219512202</v>
      </c>
      <c r="R641" s="4">
        <v>0.92700000000000005</v>
      </c>
      <c r="S641" s="4">
        <v>0.94699999999999995</v>
      </c>
      <c r="T641" s="4">
        <v>0.99299999999999999</v>
      </c>
      <c r="U641" s="4">
        <v>0.98399999999999999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7.0422464296545806E-2</v>
      </c>
      <c r="AC641" s="2">
        <v>5.0010420574661402E-2</v>
      </c>
      <c r="AD641" s="2">
        <v>7.5801713416281793E-2</v>
      </c>
      <c r="AE641" s="2">
        <v>5.4456185796058897E-2</v>
      </c>
      <c r="AF641" s="2">
        <v>7.0246149369644698E-3</v>
      </c>
      <c r="AG641" s="2">
        <v>1.6129381929883599E-2</v>
      </c>
    </row>
    <row r="642" spans="1:33" x14ac:dyDescent="0.35">
      <c r="A642" s="7">
        <v>576</v>
      </c>
      <c r="B642" s="7">
        <v>50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0.85417043640000001</v>
      </c>
      <c r="I642" s="4">
        <v>57.361283325700001</v>
      </c>
      <c r="J642" s="2">
        <f t="shared" ref="J642:J705" si="21">H642/I642</f>
        <v>1.4891062174288903E-2</v>
      </c>
      <c r="K642" s="3">
        <v>0</v>
      </c>
      <c r="L642" s="3">
        <v>7</v>
      </c>
      <c r="M642" s="3">
        <v>6</v>
      </c>
      <c r="N642" s="3">
        <v>36</v>
      </c>
      <c r="O642" s="24">
        <v>1000.99999999999</v>
      </c>
      <c r="P642" s="4">
        <v>0.86499999999999999</v>
      </c>
      <c r="Q642" s="4">
        <v>0.85714285714285698</v>
      </c>
      <c r="R642" s="4">
        <v>0.91600000000000004</v>
      </c>
      <c r="S642" s="4">
        <v>0.89700000000000002</v>
      </c>
      <c r="T642" s="4">
        <v>0.93200000000000005</v>
      </c>
      <c r="U642" s="4">
        <v>0.92800000000000005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0.14502577205025799</v>
      </c>
      <c r="AC642" s="2">
        <v>0.154150679827258</v>
      </c>
      <c r="AD642" s="2">
        <v>8.7738914308006705E-2</v>
      </c>
      <c r="AE642" s="2">
        <v>0.10869941692334099</v>
      </c>
      <c r="AF642" s="2">
        <v>7.0422464296545806E-2</v>
      </c>
      <c r="AG642" s="2">
        <v>7.4723546195936394E-2</v>
      </c>
    </row>
    <row r="643" spans="1:33" x14ac:dyDescent="0.35">
      <c r="A643" s="7">
        <v>816</v>
      </c>
      <c r="B643" s="7">
        <v>18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0.73703321150000001</v>
      </c>
      <c r="I643" s="4">
        <v>49.052978041000003</v>
      </c>
      <c r="J643" s="2">
        <f t="shared" si="21"/>
        <v>1.5025249045714712E-2</v>
      </c>
      <c r="K643" s="3">
        <v>1</v>
      </c>
      <c r="L643" s="3">
        <v>4</v>
      </c>
      <c r="M643" s="3">
        <v>13</v>
      </c>
      <c r="N643" s="3">
        <v>31</v>
      </c>
      <c r="O643" s="24">
        <v>1000.99999999999</v>
      </c>
      <c r="P643" s="4">
        <v>0.69299999999999995</v>
      </c>
      <c r="Q643" s="4">
        <v>0.70454545454545503</v>
      </c>
      <c r="R643" s="4">
        <v>0.93500000000000005</v>
      </c>
      <c r="S643" s="4">
        <v>0.92100000000000004</v>
      </c>
      <c r="T643" s="4">
        <v>0.95899999999999996</v>
      </c>
      <c r="U643" s="4">
        <v>0.97799999999999998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0.36672527979223402</v>
      </c>
      <c r="AC643" s="2">
        <v>0.35020242943311503</v>
      </c>
      <c r="AD643" s="2">
        <v>6.7208749693450004E-2</v>
      </c>
      <c r="AE643" s="2">
        <v>8.2295242726830198E-2</v>
      </c>
      <c r="AF643" s="2">
        <v>4.1864204098698898E-2</v>
      </c>
      <c r="AG643" s="2">
        <v>2.2245608947319698E-2</v>
      </c>
    </row>
    <row r="644" spans="1:33" x14ac:dyDescent="0.35">
      <c r="A644" s="7">
        <v>708</v>
      </c>
      <c r="B644" s="7">
        <v>21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0.9236680813</v>
      </c>
      <c r="I644" s="4">
        <v>61.426270062</v>
      </c>
      <c r="J644" s="2">
        <f t="shared" si="21"/>
        <v>1.5037020485985958E-2</v>
      </c>
      <c r="K644" s="3">
        <v>1</v>
      </c>
      <c r="L644" s="3">
        <v>7</v>
      </c>
      <c r="M644" s="3">
        <v>3</v>
      </c>
      <c r="N644" s="3">
        <v>38</v>
      </c>
      <c r="O644" s="24">
        <v>1000.99999999999</v>
      </c>
      <c r="P644" s="4">
        <v>0.91700000000000004</v>
      </c>
      <c r="Q644" s="4">
        <v>0.92682926829268297</v>
      </c>
      <c r="R644" s="4">
        <v>0.95199999999999996</v>
      </c>
      <c r="S644" s="4">
        <v>0.93700000000000006</v>
      </c>
      <c r="T644" s="4">
        <v>0.998</v>
      </c>
      <c r="U644" s="4">
        <v>0.99299999999999999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8.6647806725672197E-2</v>
      </c>
      <c r="AC644" s="2">
        <v>7.5985906977921999E-2</v>
      </c>
      <c r="AD644" s="2">
        <v>4.9190244190771802E-2</v>
      </c>
      <c r="AE644" s="2">
        <v>6.5071996743714805E-2</v>
      </c>
      <c r="AF644" s="2">
        <v>2.0020026706730801E-3</v>
      </c>
      <c r="AG644" s="2">
        <v>7.0246149369644698E-3</v>
      </c>
    </row>
    <row r="645" spans="1:33" x14ac:dyDescent="0.35">
      <c r="A645" s="7">
        <v>62</v>
      </c>
      <c r="B645" s="7">
        <v>22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0.71879616850000005</v>
      </c>
      <c r="I645" s="4">
        <v>46.996529150500002</v>
      </c>
      <c r="J645" s="2">
        <f t="shared" si="21"/>
        <v>1.5294664978304099E-2</v>
      </c>
      <c r="K645" s="3">
        <v>3</v>
      </c>
      <c r="L645" s="3">
        <v>3</v>
      </c>
      <c r="M645" s="3">
        <v>3</v>
      </c>
      <c r="N645" s="3">
        <v>40</v>
      </c>
      <c r="O645" s="24">
        <v>1001</v>
      </c>
      <c r="P645" s="4">
        <v>0.85799999999999998</v>
      </c>
      <c r="Q645" s="4">
        <v>0.93023255813953498</v>
      </c>
      <c r="R645" s="4">
        <v>0.90100000000000002</v>
      </c>
      <c r="S645" s="4">
        <v>0.94199999999999995</v>
      </c>
      <c r="T645" s="4">
        <v>0.94</v>
      </c>
      <c r="U645" s="4">
        <v>0.96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0.153151179494175</v>
      </c>
      <c r="AC645" s="2">
        <v>7.2320661579626105E-2</v>
      </c>
      <c r="AD645" s="2">
        <v>0.104250021373799</v>
      </c>
      <c r="AE645" s="2">
        <v>5.9750004405774E-2</v>
      </c>
      <c r="AF645" s="2">
        <v>6.1875403718087502E-2</v>
      </c>
      <c r="AG645" s="2">
        <v>4.08219945202552E-2</v>
      </c>
    </row>
    <row r="646" spans="1:33" x14ac:dyDescent="0.35">
      <c r="A646" s="7">
        <v>924</v>
      </c>
      <c r="B646" s="7">
        <v>49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0.99359078420000002</v>
      </c>
      <c r="I646" s="4">
        <v>62.338234670200002</v>
      </c>
      <c r="J646" s="2">
        <f t="shared" si="21"/>
        <v>1.5938705827275752E-2</v>
      </c>
      <c r="K646" s="3">
        <v>0</v>
      </c>
      <c r="L646" s="3">
        <v>3</v>
      </c>
      <c r="M646" s="3">
        <v>13</v>
      </c>
      <c r="N646" s="3">
        <v>33</v>
      </c>
      <c r="O646" s="24">
        <v>1001</v>
      </c>
      <c r="P646" s="4">
        <v>0.72899999999999998</v>
      </c>
      <c r="Q646" s="4">
        <v>0.71739130434782605</v>
      </c>
      <c r="R646" s="4">
        <v>0.85799999999999998</v>
      </c>
      <c r="S646" s="4">
        <v>0.82599999999999996</v>
      </c>
      <c r="T646" s="4">
        <v>0.96499999999999997</v>
      </c>
      <c r="U646" s="4">
        <v>0.95399999999999996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0.31608154697347901</v>
      </c>
      <c r="AC646" s="2">
        <v>0.33213383502261501</v>
      </c>
      <c r="AD646" s="2">
        <v>0.153151179494175</v>
      </c>
      <c r="AE646" s="2">
        <v>0.19116050546115901</v>
      </c>
      <c r="AF646" s="2">
        <v>3.5627177643151202E-2</v>
      </c>
      <c r="AG646" s="2">
        <v>4.7091607533850603E-2</v>
      </c>
    </row>
    <row r="647" spans="1:33" x14ac:dyDescent="0.35">
      <c r="A647" s="7">
        <v>388</v>
      </c>
      <c r="B647" s="7">
        <v>39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0.84474036230000005</v>
      </c>
      <c r="I647" s="4">
        <v>52.615656790000003</v>
      </c>
      <c r="J647" s="2">
        <f t="shared" si="21"/>
        <v>1.6054923835152984E-2</v>
      </c>
      <c r="K647" s="3">
        <v>1</v>
      </c>
      <c r="L647" s="3">
        <v>6</v>
      </c>
      <c r="M647" s="3">
        <v>9</v>
      </c>
      <c r="N647" s="3">
        <v>33</v>
      </c>
      <c r="O647" s="24">
        <v>1000.99999999999</v>
      </c>
      <c r="P647" s="4">
        <v>0.76700000000000002</v>
      </c>
      <c r="Q647" s="4">
        <v>0.78571428571428603</v>
      </c>
      <c r="R647" s="4">
        <v>0.81599999999999995</v>
      </c>
      <c r="S647" s="4">
        <v>0.80800000000000005</v>
      </c>
      <c r="T647" s="4">
        <v>0.84199999999999997</v>
      </c>
      <c r="U647" s="4">
        <v>0.86199999999999999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0.26526847761488098</v>
      </c>
      <c r="AC647" s="2">
        <v>0.24116205681688799</v>
      </c>
      <c r="AD647" s="2">
        <v>0.20334092401803</v>
      </c>
      <c r="AE647" s="2">
        <v>0.213193220461042</v>
      </c>
      <c r="AF647" s="2">
        <v>0.17197526473981001</v>
      </c>
      <c r="AG647" s="2">
        <v>0.14850000831844401</v>
      </c>
    </row>
    <row r="648" spans="1:33" x14ac:dyDescent="0.35">
      <c r="A648" s="7">
        <v>650</v>
      </c>
      <c r="B648" s="7">
        <v>39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0.59671869629999996</v>
      </c>
      <c r="I648" s="4">
        <v>35.814603823100001</v>
      </c>
      <c r="J648" s="2">
        <f t="shared" si="21"/>
        <v>1.66613233877272E-2</v>
      </c>
      <c r="K648" s="3">
        <v>2</v>
      </c>
      <c r="L648" s="3">
        <v>6</v>
      </c>
      <c r="M648" s="3">
        <v>5</v>
      </c>
      <c r="N648" s="3">
        <v>36</v>
      </c>
      <c r="O648" s="24">
        <v>1000.99999999999</v>
      </c>
      <c r="P648" s="4">
        <v>0.872</v>
      </c>
      <c r="Q648" s="4">
        <v>0.87804878048780499</v>
      </c>
      <c r="R648" s="4">
        <v>0.86599999999999999</v>
      </c>
      <c r="S648" s="4">
        <v>0.89</v>
      </c>
      <c r="T648" s="4">
        <v>0.99099999999999999</v>
      </c>
      <c r="U648" s="4">
        <v>0.97399999999999998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0.13696585507315701</v>
      </c>
      <c r="AC648" s="2">
        <v>0.13005312824819801</v>
      </c>
      <c r="AD648" s="2">
        <v>0.14387037041970199</v>
      </c>
      <c r="AE648" s="2">
        <v>0.11653381625595199</v>
      </c>
      <c r="AF648" s="2">
        <v>9.0407446521490707E-3</v>
      </c>
      <c r="AG648" s="2">
        <v>2.6343975339602001E-2</v>
      </c>
    </row>
    <row r="649" spans="1:33" x14ac:dyDescent="0.35">
      <c r="A649" s="7">
        <v>942</v>
      </c>
      <c r="B649" s="7">
        <v>44</v>
      </c>
      <c r="C649" s="7">
        <v>1</v>
      </c>
      <c r="D649" s="7">
        <v>1</v>
      </c>
      <c r="E649" s="22" t="str">
        <f t="shared" si="20"/>
        <v>11</v>
      </c>
      <c r="F649" s="4">
        <v>0.97032399999999996</v>
      </c>
      <c r="G649" s="25">
        <v>1</v>
      </c>
      <c r="H649" s="4">
        <v>0.96020830000000001</v>
      </c>
      <c r="I649" s="4">
        <v>55.748267617400003</v>
      </c>
      <c r="J649" s="2">
        <f t="shared" si="21"/>
        <v>1.7224002485420772E-2</v>
      </c>
      <c r="K649" s="3">
        <v>2</v>
      </c>
      <c r="L649" s="3">
        <v>8</v>
      </c>
      <c r="M649" s="3">
        <v>12</v>
      </c>
      <c r="N649" s="3">
        <v>27</v>
      </c>
      <c r="O649" s="24">
        <v>1000.99999999999</v>
      </c>
      <c r="P649" s="4">
        <v>0.71899999999999997</v>
      </c>
      <c r="Q649" s="4">
        <v>0.69230769230769196</v>
      </c>
      <c r="R649" s="4">
        <v>0.78300000000000003</v>
      </c>
      <c r="S649" s="4">
        <v>0.74199999999999999</v>
      </c>
      <c r="T649" s="4">
        <v>0.91</v>
      </c>
      <c r="U649" s="4">
        <v>0.85899999999999999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0.32989392126109002</v>
      </c>
      <c r="AC649" s="2">
        <v>0.36772478012531701</v>
      </c>
      <c r="AD649" s="2">
        <v>0.24462258299133399</v>
      </c>
      <c r="AE649" s="2">
        <v>0.298406035814757</v>
      </c>
      <c r="AF649" s="2">
        <v>9.4310679471241304E-2</v>
      </c>
      <c r="AG649" s="2">
        <v>0.15198635699788199</v>
      </c>
    </row>
    <row r="650" spans="1:33" x14ac:dyDescent="0.35">
      <c r="A650" s="7">
        <v>52</v>
      </c>
      <c r="B650" s="7">
        <v>33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0.91176420160000005</v>
      </c>
      <c r="I650" s="4">
        <v>50.3433117338</v>
      </c>
      <c r="J650" s="2">
        <f t="shared" si="21"/>
        <v>1.8110930135489093E-2</v>
      </c>
      <c r="K650" s="3">
        <v>0</v>
      </c>
      <c r="L650" s="3">
        <v>3</v>
      </c>
      <c r="M650" s="3">
        <v>13</v>
      </c>
      <c r="N650" s="3">
        <v>33</v>
      </c>
      <c r="O650" s="24">
        <v>893.68586103169901</v>
      </c>
      <c r="P650" s="4">
        <v>0.69799999999999995</v>
      </c>
      <c r="Q650" s="4">
        <v>0.71739130434782605</v>
      </c>
      <c r="R650" s="4">
        <v>0.93500000000000005</v>
      </c>
      <c r="S650" s="4">
        <v>0.92200000000000004</v>
      </c>
      <c r="T650" s="4">
        <v>0.97799999999999998</v>
      </c>
      <c r="U650" s="4">
        <v>0.98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0.35953617621976502</v>
      </c>
      <c r="AC650" s="2">
        <v>0.33213383502261501</v>
      </c>
      <c r="AD650" s="2">
        <v>6.7208749693450004E-2</v>
      </c>
      <c r="AE650" s="2">
        <v>8.1210055425543201E-2</v>
      </c>
      <c r="AF650" s="2">
        <v>2.2245608947319698E-2</v>
      </c>
      <c r="AG650" s="2">
        <v>2.0202707317519501E-2</v>
      </c>
    </row>
    <row r="651" spans="1:33" x14ac:dyDescent="0.35">
      <c r="A651" s="7">
        <v>146</v>
      </c>
      <c r="B651" s="7">
        <v>27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0.77805610329999997</v>
      </c>
      <c r="I651" s="4">
        <v>40.80842996957</v>
      </c>
      <c r="J651" s="2">
        <f t="shared" si="21"/>
        <v>1.9066063160973853E-2</v>
      </c>
      <c r="K651" s="3">
        <v>4</v>
      </c>
      <c r="L651" s="3">
        <v>5</v>
      </c>
      <c r="M651" s="3">
        <v>6</v>
      </c>
      <c r="N651" s="3">
        <v>34</v>
      </c>
      <c r="O651" s="24">
        <v>878.024598335782</v>
      </c>
      <c r="P651" s="4">
        <v>0.81200000000000006</v>
      </c>
      <c r="Q651" s="4">
        <v>0.85</v>
      </c>
      <c r="R651" s="4">
        <v>0.86599999999999999</v>
      </c>
      <c r="S651" s="4">
        <v>0.871</v>
      </c>
      <c r="T651" s="4">
        <v>0.95099999999999996</v>
      </c>
      <c r="U651" s="4">
        <v>0.96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0.20825493882045901</v>
      </c>
      <c r="AC651" s="2">
        <v>0.16251892949777499</v>
      </c>
      <c r="AD651" s="2">
        <v>0.14387037041970199</v>
      </c>
      <c r="AE651" s="2">
        <v>0.13811330212963399</v>
      </c>
      <c r="AF651" s="2">
        <v>5.0241216436746797E-2</v>
      </c>
      <c r="AG651" s="2">
        <v>4.08219945202552E-2</v>
      </c>
    </row>
    <row r="652" spans="1:33" x14ac:dyDescent="0.35">
      <c r="A652" s="7">
        <v>326</v>
      </c>
      <c r="B652" s="7">
        <v>28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1.2327432679999999</v>
      </c>
      <c r="I652" s="4">
        <v>63.920033946899999</v>
      </c>
      <c r="J652" s="2">
        <f t="shared" si="21"/>
        <v>1.9285710471056244E-2</v>
      </c>
      <c r="K652" s="3">
        <v>4</v>
      </c>
      <c r="L652" s="3">
        <v>6</v>
      </c>
      <c r="M652" s="3">
        <v>5</v>
      </c>
      <c r="N652" s="3">
        <v>34</v>
      </c>
      <c r="O652" s="24">
        <v>1001</v>
      </c>
      <c r="P652" s="4">
        <v>0.81200000000000006</v>
      </c>
      <c r="Q652" s="4">
        <v>0.87179487179487203</v>
      </c>
      <c r="R652" s="4">
        <v>0.83199999999999996</v>
      </c>
      <c r="S652" s="4">
        <v>0.871</v>
      </c>
      <c r="T652" s="4">
        <v>0.90700000000000003</v>
      </c>
      <c r="U652" s="4">
        <v>0.92300000000000004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0.20825493882045901</v>
      </c>
      <c r="AC652" s="2">
        <v>0.13720112151348501</v>
      </c>
      <c r="AD652" s="2">
        <v>0.183922838160928</v>
      </c>
      <c r="AE652" s="2">
        <v>0.13811330212963399</v>
      </c>
      <c r="AF652" s="2">
        <v>9.7612828867000401E-2</v>
      </c>
      <c r="AG652" s="2">
        <v>8.0126044479284897E-2</v>
      </c>
    </row>
    <row r="653" spans="1:33" x14ac:dyDescent="0.35">
      <c r="A653" s="7">
        <v>118</v>
      </c>
      <c r="B653" s="7">
        <v>14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1.1299292970000001</v>
      </c>
      <c r="I653" s="4">
        <v>58.536211772000001</v>
      </c>
      <c r="J653" s="2">
        <f t="shared" si="21"/>
        <v>1.9303082020426993E-2</v>
      </c>
      <c r="K653" s="3">
        <v>1</v>
      </c>
      <c r="L653" s="3">
        <v>12</v>
      </c>
      <c r="M653" s="3">
        <v>2</v>
      </c>
      <c r="N653" s="3">
        <v>34</v>
      </c>
      <c r="O653" s="24">
        <v>1001</v>
      </c>
      <c r="P653" s="4">
        <v>0.92200000000000004</v>
      </c>
      <c r="Q653" s="4">
        <v>0.94444444444444398</v>
      </c>
      <c r="R653" s="4">
        <v>0.91600000000000004</v>
      </c>
      <c r="S653" s="4">
        <v>0.94299999999999995</v>
      </c>
      <c r="T653" s="4">
        <v>0.92900000000000005</v>
      </c>
      <c r="U653" s="4">
        <v>0.95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8.1210055425543201E-2</v>
      </c>
      <c r="AC653" s="2">
        <v>5.7158413839948602E-2</v>
      </c>
      <c r="AD653" s="2">
        <v>8.7738914308006705E-2</v>
      </c>
      <c r="AE653" s="2">
        <v>5.8688996348679599E-2</v>
      </c>
      <c r="AF653" s="2">
        <v>7.3646540168298497E-2</v>
      </c>
      <c r="AG653" s="2">
        <v>5.1293294387550599E-2</v>
      </c>
    </row>
    <row r="654" spans="1:33" x14ac:dyDescent="0.35">
      <c r="A654" s="7">
        <v>164</v>
      </c>
      <c r="B654" s="7">
        <v>44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1.16569436</v>
      </c>
      <c r="I654" s="4">
        <v>59.014849914999999</v>
      </c>
      <c r="J654" s="2">
        <f t="shared" si="21"/>
        <v>1.9752559934981918E-2</v>
      </c>
      <c r="K654" s="3">
        <v>3</v>
      </c>
      <c r="L654" s="3">
        <v>11</v>
      </c>
      <c r="M654" s="3">
        <v>8</v>
      </c>
      <c r="N654" s="3">
        <v>27</v>
      </c>
      <c r="O654" s="24">
        <v>1000.99999999999</v>
      </c>
      <c r="P654" s="4">
        <v>0.76200000000000001</v>
      </c>
      <c r="Q654" s="4">
        <v>0.77142857142857102</v>
      </c>
      <c r="R654" s="4">
        <v>0.755</v>
      </c>
      <c r="S654" s="4">
        <v>0.79500000000000004</v>
      </c>
      <c r="T654" s="4">
        <v>0.88600000000000001</v>
      </c>
      <c r="U654" s="4">
        <v>0.86399999999999999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0.27180872329549099</v>
      </c>
      <c r="AC654" s="2">
        <v>0.259511195485085</v>
      </c>
      <c r="AD654" s="2">
        <v>0.28103752973311202</v>
      </c>
      <c r="AE654" s="2">
        <v>0.22941316432780501</v>
      </c>
      <c r="AF654" s="2">
        <v>0.121038328377056</v>
      </c>
      <c r="AG654" s="2">
        <v>0.14618251017808101</v>
      </c>
    </row>
    <row r="655" spans="1:33" x14ac:dyDescent="0.35">
      <c r="A655" s="7">
        <v>686</v>
      </c>
      <c r="B655" s="7">
        <v>27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0.9533343755</v>
      </c>
      <c r="I655" s="4">
        <v>48.131810329110003</v>
      </c>
      <c r="J655" s="2">
        <f t="shared" si="21"/>
        <v>1.9806742546798112E-2</v>
      </c>
      <c r="K655" s="3">
        <v>2</v>
      </c>
      <c r="L655" s="3">
        <v>14</v>
      </c>
      <c r="M655" s="3">
        <v>4</v>
      </c>
      <c r="N655" s="3">
        <v>29</v>
      </c>
      <c r="O655" s="24">
        <v>1001</v>
      </c>
      <c r="P655" s="4">
        <v>0.86899999999999999</v>
      </c>
      <c r="Q655" s="4">
        <v>0.87878787878787901</v>
      </c>
      <c r="R655" s="4">
        <v>0.873</v>
      </c>
      <c r="S655" s="4">
        <v>0.88900000000000001</v>
      </c>
      <c r="T655" s="4">
        <v>0.95199999999999996</v>
      </c>
      <c r="U655" s="4">
        <v>0.94299999999999995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0.14041215371674501</v>
      </c>
      <c r="AC655" s="2">
        <v>0.129211731480006</v>
      </c>
      <c r="AD655" s="2">
        <v>0.13581972314253499</v>
      </c>
      <c r="AE655" s="2">
        <v>0.117658043468232</v>
      </c>
      <c r="AF655" s="2">
        <v>4.9190244190771802E-2</v>
      </c>
      <c r="AG655" s="2">
        <v>5.8688996348679599E-2</v>
      </c>
    </row>
    <row r="656" spans="1:33" x14ac:dyDescent="0.35">
      <c r="A656" s="7">
        <v>948</v>
      </c>
      <c r="B656" s="7">
        <v>36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0.93681718410000003</v>
      </c>
      <c r="I656" s="4">
        <v>46.361637000000002</v>
      </c>
      <c r="J656" s="2">
        <f t="shared" si="21"/>
        <v>2.0206732219140579E-2</v>
      </c>
      <c r="K656" s="3">
        <v>2</v>
      </c>
      <c r="L656" s="3">
        <v>8</v>
      </c>
      <c r="M656" s="3">
        <v>4</v>
      </c>
      <c r="N656" s="3">
        <v>35</v>
      </c>
      <c r="O656" s="24">
        <v>1000.99999999999</v>
      </c>
      <c r="P656" s="4">
        <v>0.85899999999999999</v>
      </c>
      <c r="Q656" s="4">
        <v>0.89743589743589702</v>
      </c>
      <c r="R656" s="4">
        <v>0.86699999999999999</v>
      </c>
      <c r="S656" s="4">
        <v>0.9</v>
      </c>
      <c r="T656" s="4">
        <v>0.97899999999999998</v>
      </c>
      <c r="U656" s="4">
        <v>0.995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0.15198635699788199</v>
      </c>
      <c r="AC656" s="2">
        <v>0.10821358464023299</v>
      </c>
      <c r="AD656" s="2">
        <v>0.14271630220159501</v>
      </c>
      <c r="AE656" s="2">
        <v>0.105360515657826</v>
      </c>
      <c r="AF656" s="2">
        <v>2.1223636451626698E-2</v>
      </c>
      <c r="AG656" s="2">
        <v>5.0125418235442898E-3</v>
      </c>
    </row>
    <row r="657" spans="1:33" x14ac:dyDescent="0.35">
      <c r="A657" s="7">
        <v>644</v>
      </c>
      <c r="B657" s="7">
        <v>32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1.2056863929999999</v>
      </c>
      <c r="I657" s="4">
        <v>59.069572506</v>
      </c>
      <c r="J657" s="2">
        <f t="shared" si="21"/>
        <v>2.0411293697402876E-2</v>
      </c>
      <c r="K657" s="3">
        <v>0</v>
      </c>
      <c r="L657" s="3">
        <v>10</v>
      </c>
      <c r="M657" s="3">
        <v>5</v>
      </c>
      <c r="N657" s="3">
        <v>34</v>
      </c>
      <c r="O657" s="24">
        <v>1001</v>
      </c>
      <c r="P657" s="4">
        <v>0.86699999999999999</v>
      </c>
      <c r="Q657" s="4">
        <v>0.87179487179487203</v>
      </c>
      <c r="R657" s="4">
        <v>0.97299999999999998</v>
      </c>
      <c r="S657" s="4">
        <v>0.94099999999999995</v>
      </c>
      <c r="T657" s="4">
        <v>0.99</v>
      </c>
      <c r="U657" s="4">
        <v>0.99399999999999999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0.14271630220159501</v>
      </c>
      <c r="AC657" s="2">
        <v>0.13720112151348501</v>
      </c>
      <c r="AD657" s="2">
        <v>2.7371196796132001E-2</v>
      </c>
      <c r="AE657" s="2">
        <v>6.0812139396757503E-2</v>
      </c>
      <c r="AF657" s="2">
        <v>1.0050335853501499E-2</v>
      </c>
      <c r="AG657" s="2">
        <v>6.0180723255630203E-3</v>
      </c>
    </row>
    <row r="658" spans="1:33" x14ac:dyDescent="0.35">
      <c r="A658" s="7">
        <v>600</v>
      </c>
      <c r="B658" s="7">
        <v>4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0.98066077159999998</v>
      </c>
      <c r="I658" s="4">
        <v>47.598154210750003</v>
      </c>
      <c r="J658" s="2">
        <f t="shared" si="21"/>
        <v>2.060291597144577E-2</v>
      </c>
      <c r="K658" s="3">
        <v>0</v>
      </c>
      <c r="L658" s="3">
        <v>8</v>
      </c>
      <c r="M658" s="3">
        <v>8</v>
      </c>
      <c r="N658" s="3">
        <v>33</v>
      </c>
      <c r="O658" s="24">
        <v>847.14236260049802</v>
      </c>
      <c r="P658" s="4">
        <v>0.82199999999999995</v>
      </c>
      <c r="Q658" s="4">
        <v>0.80487804878048796</v>
      </c>
      <c r="R658" s="4">
        <v>0.86599999999999999</v>
      </c>
      <c r="S658" s="4">
        <v>0.83099999999999996</v>
      </c>
      <c r="T658" s="4">
        <v>0.93100000000000005</v>
      </c>
      <c r="U658" s="4">
        <v>0.90100000000000002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0.19601488392595701</v>
      </c>
      <c r="AC658" s="2">
        <v>0.217064505237827</v>
      </c>
      <c r="AD658" s="2">
        <v>0.14387037041970199</v>
      </c>
      <c r="AE658" s="2">
        <v>0.185125484126689</v>
      </c>
      <c r="AF658" s="2">
        <v>7.1496001705069895E-2</v>
      </c>
      <c r="AG658" s="2">
        <v>0.104250021373799</v>
      </c>
    </row>
    <row r="659" spans="1:33" x14ac:dyDescent="0.35">
      <c r="A659" s="7">
        <v>534</v>
      </c>
      <c r="B659" s="7">
        <v>33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1.362811931</v>
      </c>
      <c r="I659" s="4">
        <v>62.6332448</v>
      </c>
      <c r="J659" s="2">
        <f t="shared" si="21"/>
        <v>2.1758603363943869E-2</v>
      </c>
      <c r="K659" s="3">
        <v>1</v>
      </c>
      <c r="L659" s="3">
        <v>11</v>
      </c>
      <c r="M659" s="3">
        <v>3</v>
      </c>
      <c r="N659" s="3">
        <v>34</v>
      </c>
      <c r="O659" s="24">
        <v>1001</v>
      </c>
      <c r="P659" s="4">
        <v>0.89600000000000002</v>
      </c>
      <c r="Q659" s="4">
        <v>0.91891891891891897</v>
      </c>
      <c r="R659" s="4">
        <v>0.91800000000000004</v>
      </c>
      <c r="S659" s="4">
        <v>0.91400000000000003</v>
      </c>
      <c r="T659" s="4">
        <v>0.90300000000000002</v>
      </c>
      <c r="U659" s="4">
        <v>0.92700000000000005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0.109814866007207</v>
      </c>
      <c r="AC659" s="2">
        <v>8.4557388028062994E-2</v>
      </c>
      <c r="AD659" s="2">
        <v>8.5557888361646503E-2</v>
      </c>
      <c r="AE659" s="2">
        <v>8.9924707527986994E-2</v>
      </c>
      <c r="AF659" s="2">
        <v>0.102032725565152</v>
      </c>
      <c r="AG659" s="2">
        <v>7.5801713416281793E-2</v>
      </c>
    </row>
    <row r="660" spans="1:33" x14ac:dyDescent="0.35">
      <c r="A660" s="7">
        <v>928</v>
      </c>
      <c r="B660" s="7">
        <v>27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0.87828504640000005</v>
      </c>
      <c r="I660" s="4">
        <v>39.945005092999999</v>
      </c>
      <c r="J660" s="2">
        <f t="shared" si="21"/>
        <v>2.1987355974925425E-2</v>
      </c>
      <c r="K660" s="3">
        <v>0</v>
      </c>
      <c r="L660" s="3">
        <v>5</v>
      </c>
      <c r="M660" s="3">
        <v>4</v>
      </c>
      <c r="N660" s="3">
        <v>40</v>
      </c>
      <c r="O660" s="24">
        <v>1000.99999999999</v>
      </c>
      <c r="P660" s="4">
        <v>0.9</v>
      </c>
      <c r="Q660" s="4">
        <v>0.90909090909090895</v>
      </c>
      <c r="R660" s="4">
        <v>0.90900000000000003</v>
      </c>
      <c r="S660" s="4">
        <v>0.90500000000000003</v>
      </c>
      <c r="T660" s="4">
        <v>0.91700000000000004</v>
      </c>
      <c r="U660" s="4">
        <v>0.91600000000000004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0.105360515657826</v>
      </c>
      <c r="AC660" s="2">
        <v>9.5310179804324893E-2</v>
      </c>
      <c r="AD660" s="2">
        <v>9.5410184804658196E-2</v>
      </c>
      <c r="AE660" s="2">
        <v>9.9820335282210904E-2</v>
      </c>
      <c r="AF660" s="2">
        <v>8.6647806725672197E-2</v>
      </c>
      <c r="AG660" s="2">
        <v>8.7738914308006705E-2</v>
      </c>
    </row>
    <row r="661" spans="1:33" x14ac:dyDescent="0.35">
      <c r="A661" s="7">
        <v>468</v>
      </c>
      <c r="B661" s="7">
        <v>44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1.280517753</v>
      </c>
      <c r="I661" s="4">
        <v>58.194994244</v>
      </c>
      <c r="J661" s="2">
        <f t="shared" si="21"/>
        <v>2.200391579439023E-2</v>
      </c>
      <c r="K661" s="3">
        <v>1</v>
      </c>
      <c r="L661" s="3">
        <v>2</v>
      </c>
      <c r="M661" s="3">
        <v>10</v>
      </c>
      <c r="N661" s="3">
        <v>36</v>
      </c>
      <c r="O661" s="24">
        <v>1000.99999999999</v>
      </c>
      <c r="P661" s="4">
        <v>0.76900000000000002</v>
      </c>
      <c r="Q661" s="4">
        <v>0.78260869565217395</v>
      </c>
      <c r="R661" s="4">
        <v>0.79100000000000004</v>
      </c>
      <c r="S661" s="4">
        <v>0.82199999999999995</v>
      </c>
      <c r="T661" s="4">
        <v>0.873</v>
      </c>
      <c r="U661" s="4">
        <v>0.83299999999999996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0.262664309476493</v>
      </c>
      <c r="AC661" s="2">
        <v>0.24512245803298499</v>
      </c>
      <c r="AD661" s="2">
        <v>0.23445731121448299</v>
      </c>
      <c r="AE661" s="2">
        <v>0.19601488392595701</v>
      </c>
      <c r="AF661" s="2">
        <v>0.13581972314253499</v>
      </c>
      <c r="AG661" s="2">
        <v>0.18272163681529399</v>
      </c>
    </row>
    <row r="662" spans="1:33" x14ac:dyDescent="0.35">
      <c r="A662" s="7">
        <v>792</v>
      </c>
      <c r="B662" s="7">
        <v>12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0.99601258770000001</v>
      </c>
      <c r="I662" s="4">
        <v>43.952519867299998</v>
      </c>
      <c r="J662" s="2">
        <f t="shared" si="21"/>
        <v>2.266110317922905E-2</v>
      </c>
      <c r="K662" s="3">
        <v>2</v>
      </c>
      <c r="L662" s="3">
        <v>6</v>
      </c>
      <c r="M662" s="3">
        <v>8</v>
      </c>
      <c r="N662" s="3">
        <v>33</v>
      </c>
      <c r="O662" s="24">
        <v>1001</v>
      </c>
      <c r="P662" s="4">
        <v>0.80700000000000005</v>
      </c>
      <c r="Q662" s="4">
        <v>0.80487804878048796</v>
      </c>
      <c r="R662" s="4">
        <v>0.81599999999999995</v>
      </c>
      <c r="S662" s="4">
        <v>0.84399999999999997</v>
      </c>
      <c r="T662" s="4">
        <v>0.95399999999999996</v>
      </c>
      <c r="U662" s="4">
        <v>0.89900000000000002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0.214431610712188</v>
      </c>
      <c r="AC662" s="2">
        <v>0.217064505237827</v>
      </c>
      <c r="AD662" s="2">
        <v>0.20334092401803</v>
      </c>
      <c r="AE662" s="2">
        <v>0.16960278438618001</v>
      </c>
      <c r="AF662" s="2">
        <v>4.7091607533850603E-2</v>
      </c>
      <c r="AG662" s="2">
        <v>0.106472244510517</v>
      </c>
    </row>
    <row r="663" spans="1:33" x14ac:dyDescent="0.35">
      <c r="A663" s="7">
        <v>278</v>
      </c>
      <c r="B663" s="7">
        <v>18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1.0223648620000001</v>
      </c>
      <c r="I663" s="4">
        <v>44.160937748999999</v>
      </c>
      <c r="J663" s="2">
        <f t="shared" si="21"/>
        <v>2.3150886600526298E-2</v>
      </c>
      <c r="K663" s="3">
        <v>0</v>
      </c>
      <c r="L663" s="3">
        <v>4</v>
      </c>
      <c r="M663" s="3">
        <v>3</v>
      </c>
      <c r="N663" s="3">
        <v>42</v>
      </c>
      <c r="O663" s="24">
        <v>1001</v>
      </c>
      <c r="P663" s="4">
        <v>0.92600000000000005</v>
      </c>
      <c r="Q663" s="4">
        <v>0.93333333333333302</v>
      </c>
      <c r="R663" s="4">
        <v>0.93200000000000005</v>
      </c>
      <c r="S663" s="4">
        <v>0.92500000000000004</v>
      </c>
      <c r="T663" s="4">
        <v>0.92800000000000005</v>
      </c>
      <c r="U663" s="4">
        <v>0.90800000000000003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7.6881044335957605E-2</v>
      </c>
      <c r="AC663" s="2">
        <v>6.8992871486951393E-2</v>
      </c>
      <c r="AD663" s="2">
        <v>7.0422464296545806E-2</v>
      </c>
      <c r="AE663" s="2">
        <v>7.7961541469711806E-2</v>
      </c>
      <c r="AF663" s="2">
        <v>7.4723546195936394E-2</v>
      </c>
      <c r="AG663" s="2">
        <v>9.65109003808437E-2</v>
      </c>
    </row>
    <row r="664" spans="1:33" x14ac:dyDescent="0.35">
      <c r="A664" s="7">
        <v>614</v>
      </c>
      <c r="B664" s="7">
        <v>18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1.180133206</v>
      </c>
      <c r="I664" s="4">
        <v>48.602819318000002</v>
      </c>
      <c r="J664" s="2">
        <f t="shared" si="21"/>
        <v>2.4281167688618818E-2</v>
      </c>
      <c r="K664" s="3">
        <v>3</v>
      </c>
      <c r="L664" s="3">
        <v>4</v>
      </c>
      <c r="M664" s="3">
        <v>3</v>
      </c>
      <c r="N664" s="3">
        <v>39</v>
      </c>
      <c r="O664" s="24">
        <v>1001</v>
      </c>
      <c r="P664" s="4">
        <v>0.85599999999999998</v>
      </c>
      <c r="Q664" s="4">
        <v>0.92857142857142905</v>
      </c>
      <c r="R664" s="4">
        <v>0.95899999999999996</v>
      </c>
      <c r="S664" s="4">
        <v>0.93500000000000005</v>
      </c>
      <c r="T664" s="4">
        <v>0.92200000000000004</v>
      </c>
      <c r="U664" s="4">
        <v>0.99399999999999999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0.15548490284039501</v>
      </c>
      <c r="AC664" s="2">
        <v>7.4107972153721793E-2</v>
      </c>
      <c r="AD664" s="2">
        <v>4.1864204098698898E-2</v>
      </c>
      <c r="AE664" s="2">
        <v>6.7208749693450004E-2</v>
      </c>
      <c r="AF664" s="2">
        <v>8.1210055425543201E-2</v>
      </c>
      <c r="AG664" s="2">
        <v>6.0180723255630203E-3</v>
      </c>
    </row>
    <row r="665" spans="1:33" x14ac:dyDescent="0.35">
      <c r="A665" s="7">
        <v>804</v>
      </c>
      <c r="B665" s="7">
        <v>11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1.4312753439999999</v>
      </c>
      <c r="I665" s="4">
        <v>57.594089179999997</v>
      </c>
      <c r="J665" s="2">
        <f t="shared" si="21"/>
        <v>2.4851080455961471E-2</v>
      </c>
      <c r="K665" s="3">
        <v>1</v>
      </c>
      <c r="L665" s="3">
        <v>1</v>
      </c>
      <c r="M665" s="3">
        <v>14</v>
      </c>
      <c r="N665" s="3">
        <v>33</v>
      </c>
      <c r="O665" s="24">
        <v>1000.99999999999</v>
      </c>
      <c r="P665" s="4">
        <v>0.70299999999999996</v>
      </c>
      <c r="Q665" s="4">
        <v>0.70212765957446799</v>
      </c>
      <c r="R665" s="4">
        <v>0.69299999999999995</v>
      </c>
      <c r="S665" s="4">
        <v>0.70199999999999996</v>
      </c>
      <c r="T665" s="4">
        <v>0.78300000000000003</v>
      </c>
      <c r="U665" s="4">
        <v>0.81899999999999995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0.35239838717147198</v>
      </c>
      <c r="AC665" s="2">
        <v>0.35364004024357798</v>
      </c>
      <c r="AD665" s="2">
        <v>0.36672527979223402</v>
      </c>
      <c r="AE665" s="2">
        <v>0.353821874956326</v>
      </c>
      <c r="AF665" s="2">
        <v>0.24462258299133399</v>
      </c>
      <c r="AG665" s="2">
        <v>0.199671195129068</v>
      </c>
    </row>
    <row r="666" spans="1:33" x14ac:dyDescent="0.35">
      <c r="A666" s="7">
        <v>482</v>
      </c>
      <c r="B666" s="7">
        <v>18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1.449067358</v>
      </c>
      <c r="I666" s="4">
        <v>56.446577019599999</v>
      </c>
      <c r="J666" s="2">
        <f t="shared" si="21"/>
        <v>2.5671483276954756E-2</v>
      </c>
      <c r="K666" s="3">
        <v>3</v>
      </c>
      <c r="L666" s="3">
        <v>1</v>
      </c>
      <c r="M666" s="3">
        <v>7</v>
      </c>
      <c r="N666" s="3">
        <v>38</v>
      </c>
      <c r="O666" s="24">
        <v>1000.99999999999</v>
      </c>
      <c r="P666" s="4">
        <v>0.79600000000000004</v>
      </c>
      <c r="Q666" s="4">
        <v>0.844444444444444</v>
      </c>
      <c r="R666" s="4">
        <v>0.82099999999999995</v>
      </c>
      <c r="S666" s="4">
        <v>0.84199999999999997</v>
      </c>
      <c r="T666" s="4">
        <v>0.87</v>
      </c>
      <c r="U666" s="4">
        <v>0.873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0.22815609313775401</v>
      </c>
      <c r="AC666" s="2">
        <v>0.16907633004393399</v>
      </c>
      <c r="AD666" s="2">
        <v>0.19723216952970901</v>
      </c>
      <c r="AE666" s="2">
        <v>0.17197526473981001</v>
      </c>
      <c r="AF666" s="2">
        <v>0.13926206733350799</v>
      </c>
      <c r="AG666" s="2">
        <v>0.13581972314253499</v>
      </c>
    </row>
    <row r="667" spans="1:33" x14ac:dyDescent="0.35">
      <c r="A667" s="7">
        <v>604</v>
      </c>
      <c r="B667" s="7">
        <v>36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1.7804585939999999</v>
      </c>
      <c r="I667" s="4">
        <v>66.454992533999999</v>
      </c>
      <c r="J667" s="2">
        <f t="shared" si="21"/>
        <v>2.6791946340059759E-2</v>
      </c>
      <c r="K667" s="3">
        <v>3</v>
      </c>
      <c r="L667" s="3">
        <v>6</v>
      </c>
      <c r="M667" s="3">
        <v>8</v>
      </c>
      <c r="N667" s="3">
        <v>32</v>
      </c>
      <c r="O667" s="24">
        <v>994.81919555376805</v>
      </c>
      <c r="P667" s="4">
        <v>0.77500000000000002</v>
      </c>
      <c r="Q667" s="4">
        <v>0.8</v>
      </c>
      <c r="R667" s="4">
        <v>0.88300000000000001</v>
      </c>
      <c r="S667" s="4">
        <v>0.83499999999999996</v>
      </c>
      <c r="T667" s="4">
        <v>0.91300000000000003</v>
      </c>
      <c r="U667" s="4">
        <v>0.90300000000000002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0.25489224962878998</v>
      </c>
      <c r="AC667" s="2">
        <v>0.22314355131420999</v>
      </c>
      <c r="AD667" s="2">
        <v>0.124430078378177</v>
      </c>
      <c r="AE667" s="2">
        <v>0.18032355413128201</v>
      </c>
      <c r="AF667" s="2">
        <v>9.1019398387168493E-2</v>
      </c>
      <c r="AG667" s="2">
        <v>0.102032725565152</v>
      </c>
    </row>
    <row r="668" spans="1:33" x14ac:dyDescent="0.35">
      <c r="A668" s="7">
        <v>136</v>
      </c>
      <c r="B668" s="7">
        <v>49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1.369676933</v>
      </c>
      <c r="I668" s="4">
        <v>50.319179243000001</v>
      </c>
      <c r="J668" s="2">
        <f t="shared" si="21"/>
        <v>2.7219778891575192E-2</v>
      </c>
      <c r="K668" s="3">
        <v>0</v>
      </c>
      <c r="L668" s="3">
        <v>5</v>
      </c>
      <c r="M668" s="3">
        <v>5</v>
      </c>
      <c r="N668" s="3">
        <v>39</v>
      </c>
      <c r="O668" s="24">
        <v>1000.99999999999</v>
      </c>
      <c r="P668" s="4">
        <v>0.875</v>
      </c>
      <c r="Q668" s="4">
        <v>0.88636363636363602</v>
      </c>
      <c r="R668" s="4">
        <v>0.95699999999999996</v>
      </c>
      <c r="S668" s="4">
        <v>0.92700000000000005</v>
      </c>
      <c r="T668" s="4">
        <v>0.96099999999999997</v>
      </c>
      <c r="U668" s="4">
        <v>0.97599999999999998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0.13353139262452299</v>
      </c>
      <c r="AC668" s="2">
        <v>0.120627987788615</v>
      </c>
      <c r="AD668" s="2">
        <v>4.3951887529182797E-2</v>
      </c>
      <c r="AE668" s="2">
        <v>7.5801713416281793E-2</v>
      </c>
      <c r="AF668" s="2">
        <v>3.9780870011844598E-2</v>
      </c>
      <c r="AG668" s="2">
        <v>2.4292692569044601E-2</v>
      </c>
    </row>
    <row r="669" spans="1:33" x14ac:dyDescent="0.35">
      <c r="A669" s="7">
        <v>350</v>
      </c>
      <c r="B669" s="7">
        <v>20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1.0206001520000001</v>
      </c>
      <c r="I669" s="4">
        <v>37.412014261000003</v>
      </c>
      <c r="J669" s="2">
        <f t="shared" si="21"/>
        <v>2.728001077086941E-2</v>
      </c>
      <c r="K669" s="3">
        <v>3</v>
      </c>
      <c r="L669" s="3">
        <v>8</v>
      </c>
      <c r="M669" s="3">
        <v>7</v>
      </c>
      <c r="N669" s="3">
        <v>31</v>
      </c>
      <c r="O669" s="24">
        <v>1001</v>
      </c>
      <c r="P669" s="4">
        <v>0.77500000000000002</v>
      </c>
      <c r="Q669" s="4">
        <v>0.81578947368421095</v>
      </c>
      <c r="R669" s="4">
        <v>0.88600000000000001</v>
      </c>
      <c r="S669" s="4">
        <v>0.82799999999999996</v>
      </c>
      <c r="T669" s="4">
        <v>0.92900000000000005</v>
      </c>
      <c r="U669" s="4">
        <v>0.95799999999999996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0.25489224962878998</v>
      </c>
      <c r="AC669" s="2">
        <v>0.20359895524124</v>
      </c>
      <c r="AD669" s="2">
        <v>0.121038328377056</v>
      </c>
      <c r="AE669" s="2">
        <v>0.188742124596877</v>
      </c>
      <c r="AF669" s="2">
        <v>7.3646540168298497E-2</v>
      </c>
      <c r="AG669" s="2">
        <v>4.2907501011276501E-2</v>
      </c>
    </row>
    <row r="670" spans="1:33" x14ac:dyDescent="0.35">
      <c r="A670" s="7">
        <v>710</v>
      </c>
      <c r="B670" s="7">
        <v>3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1.908933422</v>
      </c>
      <c r="I670" s="4">
        <v>69.530126761000005</v>
      </c>
      <c r="J670" s="2">
        <f t="shared" si="21"/>
        <v>2.745476688920314E-2</v>
      </c>
      <c r="K670" s="3">
        <v>0</v>
      </c>
      <c r="L670" s="3">
        <v>5</v>
      </c>
      <c r="M670" s="3">
        <v>12</v>
      </c>
      <c r="N670" s="3">
        <v>32</v>
      </c>
      <c r="O670" s="24">
        <v>1001</v>
      </c>
      <c r="P670" s="4">
        <v>0.73899999999999999</v>
      </c>
      <c r="Q670" s="4">
        <v>0.72727272727272696</v>
      </c>
      <c r="R670" s="4">
        <v>0.748</v>
      </c>
      <c r="S670" s="4">
        <v>0.71099999999999997</v>
      </c>
      <c r="T670" s="4">
        <v>0.79900000000000004</v>
      </c>
      <c r="U670" s="4">
        <v>0.75700000000000001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0.30245735803393498</v>
      </c>
      <c r="AC670" s="2">
        <v>0.31845373111853498</v>
      </c>
      <c r="AD670" s="2">
        <v>0.29035230100766002</v>
      </c>
      <c r="AE670" s="2">
        <v>0.34108284917889597</v>
      </c>
      <c r="AF670" s="2">
        <v>0.224394333215862</v>
      </c>
      <c r="AG670" s="2">
        <v>0.278392025544688</v>
      </c>
    </row>
    <row r="671" spans="1:33" x14ac:dyDescent="0.35">
      <c r="A671" s="7">
        <v>4</v>
      </c>
      <c r="B671" s="7">
        <v>39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1.5519588849999999</v>
      </c>
      <c r="I671" s="4">
        <v>55.423282927999999</v>
      </c>
      <c r="J671" s="2">
        <f t="shared" si="21"/>
        <v>2.800192992927068E-2</v>
      </c>
      <c r="K671" s="3">
        <v>2</v>
      </c>
      <c r="L671" s="3">
        <v>7</v>
      </c>
      <c r="M671" s="3">
        <v>4</v>
      </c>
      <c r="N671" s="3">
        <v>36</v>
      </c>
      <c r="O671" s="24">
        <v>1000.99999999999</v>
      </c>
      <c r="P671" s="4">
        <v>0.84699999999999998</v>
      </c>
      <c r="Q671" s="4">
        <v>0.9</v>
      </c>
      <c r="R671" s="4">
        <v>0.86799999999999999</v>
      </c>
      <c r="S671" s="4">
        <v>0.90300000000000002</v>
      </c>
      <c r="T671" s="4">
        <v>0.96599999999999997</v>
      </c>
      <c r="U671" s="4">
        <v>0.96099999999999997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0.16605458433008299</v>
      </c>
      <c r="AC671" s="2">
        <v>0.105360515657826</v>
      </c>
      <c r="AD671" s="2">
        <v>0.14156356432178699</v>
      </c>
      <c r="AE671" s="2">
        <v>0.102032725565152</v>
      </c>
      <c r="AF671" s="2">
        <v>3.4591444769619097E-2</v>
      </c>
      <c r="AG671" s="2">
        <v>3.9780870011844598E-2</v>
      </c>
    </row>
    <row r="672" spans="1:33" x14ac:dyDescent="0.35">
      <c r="A672" s="7">
        <v>100</v>
      </c>
      <c r="B672" s="7">
        <v>13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1.7899974460000001</v>
      </c>
      <c r="I672" s="4">
        <v>63.068232854999998</v>
      </c>
      <c r="J672" s="2">
        <f t="shared" si="21"/>
        <v>2.8381918518557168E-2</v>
      </c>
      <c r="K672" s="3">
        <v>2</v>
      </c>
      <c r="L672" s="3">
        <v>3</v>
      </c>
      <c r="M672" s="3">
        <v>1</v>
      </c>
      <c r="N672" s="3">
        <v>43</v>
      </c>
      <c r="O672" s="24">
        <v>1001</v>
      </c>
      <c r="P672" s="4">
        <v>0.91400000000000003</v>
      </c>
      <c r="Q672" s="4">
        <v>0.97727272727272696</v>
      </c>
      <c r="R672" s="4">
        <v>0.96299999999999997</v>
      </c>
      <c r="S672" s="4">
        <v>0.97199999999999998</v>
      </c>
      <c r="T672" s="4">
        <v>0.93799999999999994</v>
      </c>
      <c r="U672" s="4">
        <v>0.98799999999999999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8.9924707527986994E-2</v>
      </c>
      <c r="AC672" s="2">
        <v>2.2989518224698701E-2</v>
      </c>
      <c r="AD672" s="2">
        <v>3.7701867184011501E-2</v>
      </c>
      <c r="AE672" s="2">
        <v>2.8399474521698002E-2</v>
      </c>
      <c r="AF672" s="2">
        <v>6.4005329975912406E-2</v>
      </c>
      <c r="AG672" s="2">
        <v>1.20725812342692E-2</v>
      </c>
    </row>
    <row r="673" spans="1:33" x14ac:dyDescent="0.35">
      <c r="A673" s="7">
        <v>592</v>
      </c>
      <c r="B673" s="7">
        <v>32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1.3800509350000001</v>
      </c>
      <c r="I673" s="4">
        <v>47.569569887</v>
      </c>
      <c r="J673" s="2">
        <f t="shared" si="21"/>
        <v>2.9011213224720493E-2</v>
      </c>
      <c r="K673" s="3">
        <v>3</v>
      </c>
      <c r="L673" s="3">
        <v>7</v>
      </c>
      <c r="M673" s="3">
        <v>10</v>
      </c>
      <c r="N673" s="3">
        <v>29</v>
      </c>
      <c r="O673" s="24">
        <v>632.19544416540202</v>
      </c>
      <c r="P673" s="4">
        <v>0.72299999999999998</v>
      </c>
      <c r="Q673" s="4">
        <v>0.74358974358974395</v>
      </c>
      <c r="R673" s="4">
        <v>0.97899999999999998</v>
      </c>
      <c r="S673" s="4">
        <v>0.98299999999999998</v>
      </c>
      <c r="T673" s="4">
        <v>0.98799999999999999</v>
      </c>
      <c r="U673" s="4">
        <v>0.98499999999999999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0.32434605682337198</v>
      </c>
      <c r="AC673" s="2">
        <v>0.29626581614317199</v>
      </c>
      <c r="AD673" s="2">
        <v>2.1223636451626698E-2</v>
      </c>
      <c r="AE673" s="2">
        <v>1.7146158834970501E-2</v>
      </c>
      <c r="AF673" s="2">
        <v>1.20725812342692E-2</v>
      </c>
      <c r="AG673" s="2">
        <v>1.51136378100482E-2</v>
      </c>
    </row>
    <row r="674" spans="1:33" x14ac:dyDescent="0.35">
      <c r="A674" s="7">
        <v>236</v>
      </c>
      <c r="B674" s="7">
        <v>44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1.3034939889999999</v>
      </c>
      <c r="I674" s="4">
        <v>44.846193794999998</v>
      </c>
      <c r="J674" s="2">
        <f t="shared" si="21"/>
        <v>2.9065877808014319E-2</v>
      </c>
      <c r="K674" s="3">
        <v>1</v>
      </c>
      <c r="L674" s="3">
        <v>10</v>
      </c>
      <c r="M674" s="3">
        <v>6</v>
      </c>
      <c r="N674" s="3">
        <v>32</v>
      </c>
      <c r="O674" s="24">
        <v>1001</v>
      </c>
      <c r="P674" s="4">
        <v>0.84499999999999997</v>
      </c>
      <c r="Q674" s="4">
        <v>0.84210526315789502</v>
      </c>
      <c r="R674" s="4">
        <v>0.88700000000000001</v>
      </c>
      <c r="S674" s="4">
        <v>0.86299999999999999</v>
      </c>
      <c r="T674" s="4">
        <v>0.92900000000000005</v>
      </c>
      <c r="U674" s="4">
        <v>0.94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0.168418651624963</v>
      </c>
      <c r="AC674" s="2">
        <v>0.17185025692665901</v>
      </c>
      <c r="AD674" s="2">
        <v>0.11991029667255799</v>
      </c>
      <c r="AE674" s="2">
        <v>0.14734058789870899</v>
      </c>
      <c r="AF674" s="2">
        <v>7.3646540168298497E-2</v>
      </c>
      <c r="AG674" s="2">
        <v>6.1875403718087502E-2</v>
      </c>
    </row>
    <row r="675" spans="1:33" x14ac:dyDescent="0.35">
      <c r="A675" s="7">
        <v>54</v>
      </c>
      <c r="B675" s="7">
        <v>32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1.3472313549999999</v>
      </c>
      <c r="I675" s="4">
        <v>46.347389329199999</v>
      </c>
      <c r="J675" s="2">
        <f t="shared" si="21"/>
        <v>2.9068117417159697E-2</v>
      </c>
      <c r="K675" s="3">
        <v>0</v>
      </c>
      <c r="L675" s="3">
        <v>8</v>
      </c>
      <c r="M675" s="3">
        <v>7</v>
      </c>
      <c r="N675" s="3">
        <v>34</v>
      </c>
      <c r="O675" s="24">
        <v>884.16615964380105</v>
      </c>
      <c r="P675" s="4">
        <v>0.84</v>
      </c>
      <c r="Q675" s="4">
        <v>0.82926829268292701</v>
      </c>
      <c r="R675" s="4">
        <v>0.82799999999999996</v>
      </c>
      <c r="S675" s="4">
        <v>0.83099999999999996</v>
      </c>
      <c r="T675" s="4">
        <v>0.91700000000000004</v>
      </c>
      <c r="U675" s="4">
        <v>0.91900000000000004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0.17435338714477799</v>
      </c>
      <c r="AC675" s="2">
        <v>0.187211542088146</v>
      </c>
      <c r="AD675" s="2">
        <v>0.188742124596877</v>
      </c>
      <c r="AE675" s="2">
        <v>0.185125484126689</v>
      </c>
      <c r="AF675" s="2">
        <v>8.6647806725672197E-2</v>
      </c>
      <c r="AG675" s="2">
        <v>8.4469156626450007E-2</v>
      </c>
    </row>
    <row r="676" spans="1:33" x14ac:dyDescent="0.35">
      <c r="A676" s="7">
        <v>474</v>
      </c>
      <c r="B676" s="7">
        <v>36</v>
      </c>
      <c r="C676" s="7">
        <v>1</v>
      </c>
      <c r="D676" s="7">
        <v>1</v>
      </c>
      <c r="E676" s="22" t="str">
        <f t="shared" si="20"/>
        <v>11</v>
      </c>
      <c r="F676" s="4">
        <v>0.34113399999999999</v>
      </c>
      <c r="G676" s="25">
        <v>1</v>
      </c>
      <c r="H676" s="4">
        <v>2.4804371490000001</v>
      </c>
      <c r="I676" s="4">
        <v>84.905402228</v>
      </c>
      <c r="J676" s="2">
        <f t="shared" si="21"/>
        <v>2.9214126356049516E-2</v>
      </c>
      <c r="K676" s="3">
        <v>0</v>
      </c>
      <c r="L676" s="3">
        <v>5</v>
      </c>
      <c r="M676" s="3">
        <v>4</v>
      </c>
      <c r="N676" s="3">
        <v>40</v>
      </c>
      <c r="O676" s="24">
        <v>1000.99999999999</v>
      </c>
      <c r="P676" s="4">
        <v>0.91900000000000004</v>
      </c>
      <c r="Q676" s="4">
        <v>0.90909090909090895</v>
      </c>
      <c r="R676" s="4">
        <v>0.90500000000000003</v>
      </c>
      <c r="S676" s="4">
        <v>0.92</v>
      </c>
      <c r="T676" s="4">
        <v>0.93</v>
      </c>
      <c r="U676" s="4">
        <v>0.93600000000000005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8.4469156626450007E-2</v>
      </c>
      <c r="AC676" s="2">
        <v>9.5310179804324893E-2</v>
      </c>
      <c r="AD676" s="2">
        <v>9.9820335282210904E-2</v>
      </c>
      <c r="AE676" s="2">
        <v>8.3381608939051E-2</v>
      </c>
      <c r="AF676" s="2">
        <v>7.2570692834835401E-2</v>
      </c>
      <c r="AG676" s="2">
        <v>6.6139802504544903E-2</v>
      </c>
    </row>
    <row r="677" spans="1:33" x14ac:dyDescent="0.35">
      <c r="A677" s="7">
        <v>362</v>
      </c>
      <c r="B677" s="7">
        <v>8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1.430674038</v>
      </c>
      <c r="I677" s="4">
        <v>48.215497564000003</v>
      </c>
      <c r="J677" s="2">
        <f t="shared" si="21"/>
        <v>2.9672493498609245E-2</v>
      </c>
      <c r="K677" s="3">
        <v>0</v>
      </c>
      <c r="L677" s="3">
        <v>7</v>
      </c>
      <c r="M677" s="3">
        <v>7</v>
      </c>
      <c r="N677" s="3">
        <v>35</v>
      </c>
      <c r="O677" s="24">
        <v>1000.99999999999</v>
      </c>
      <c r="P677" s="4">
        <v>0.85099999999999998</v>
      </c>
      <c r="Q677" s="4">
        <v>0.83333333333333304</v>
      </c>
      <c r="R677" s="4">
        <v>0.86799999999999999</v>
      </c>
      <c r="S677" s="4">
        <v>0.84699999999999998</v>
      </c>
      <c r="T677" s="4">
        <v>0.90200000000000002</v>
      </c>
      <c r="U677" s="4">
        <v>0.89400000000000002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0.16134315040876299</v>
      </c>
      <c r="AC677" s="2">
        <v>0.18232155679395501</v>
      </c>
      <c r="AD677" s="2">
        <v>0.14156356432178699</v>
      </c>
      <c r="AE677" s="2">
        <v>0.16605458433008299</v>
      </c>
      <c r="AF677" s="2">
        <v>0.10314075891951301</v>
      </c>
      <c r="AG677" s="2">
        <v>0.112049503808623</v>
      </c>
    </row>
    <row r="678" spans="1:33" x14ac:dyDescent="0.35">
      <c r="A678" s="7">
        <v>76</v>
      </c>
      <c r="B678" s="7">
        <v>41</v>
      </c>
      <c r="C678" s="7">
        <v>1</v>
      </c>
      <c r="D678" s="7">
        <v>1</v>
      </c>
      <c r="E678" s="22" t="str">
        <f t="shared" si="20"/>
        <v>11</v>
      </c>
      <c r="F678" s="4">
        <v>0.55110000000000003</v>
      </c>
      <c r="G678" s="25">
        <v>1</v>
      </c>
      <c r="H678" s="4">
        <v>1.7552995179999999</v>
      </c>
      <c r="I678" s="4">
        <v>59.041001756599996</v>
      </c>
      <c r="J678" s="2">
        <f t="shared" si="21"/>
        <v>2.9730178448467481E-2</v>
      </c>
      <c r="K678" s="3">
        <v>3</v>
      </c>
      <c r="L678" s="3">
        <v>6</v>
      </c>
      <c r="M678" s="3">
        <v>6</v>
      </c>
      <c r="N678" s="3">
        <v>34</v>
      </c>
      <c r="O678" s="24">
        <v>1000.99999999999</v>
      </c>
      <c r="P678" s="4">
        <v>0.81899999999999995</v>
      </c>
      <c r="Q678" s="4">
        <v>0.85</v>
      </c>
      <c r="R678" s="4">
        <v>0.89800000000000002</v>
      </c>
      <c r="S678" s="4">
        <v>0.86799999999999999</v>
      </c>
      <c r="T678" s="4">
        <v>0.93</v>
      </c>
      <c r="U678" s="4">
        <v>0.96899999999999997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0.199671195129068</v>
      </c>
      <c r="AC678" s="2">
        <v>0.16251892949777499</v>
      </c>
      <c r="AD678" s="2">
        <v>0.107585210679937</v>
      </c>
      <c r="AE678" s="2">
        <v>0.14156356432178699</v>
      </c>
      <c r="AF678" s="2">
        <v>7.2570692834835401E-2</v>
      </c>
      <c r="AG678" s="2">
        <v>3.14906670913708E-2</v>
      </c>
    </row>
    <row r="679" spans="1:33" x14ac:dyDescent="0.35">
      <c r="A679" s="7">
        <v>524</v>
      </c>
      <c r="B679" s="7">
        <v>33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1.6619072939999999</v>
      </c>
      <c r="I679" s="4">
        <v>51.78089368933</v>
      </c>
      <c r="J679" s="2">
        <f t="shared" si="21"/>
        <v>3.2094990557153195E-2</v>
      </c>
      <c r="K679" s="3">
        <v>1</v>
      </c>
      <c r="L679" s="3">
        <v>3</v>
      </c>
      <c r="M679" s="3">
        <v>10</v>
      </c>
      <c r="N679" s="3">
        <v>35</v>
      </c>
      <c r="O679" s="24">
        <v>1001</v>
      </c>
      <c r="P679" s="4">
        <v>0.76500000000000001</v>
      </c>
      <c r="Q679" s="4">
        <v>0.77777777777777801</v>
      </c>
      <c r="R679" s="4">
        <v>0.77100000000000002</v>
      </c>
      <c r="S679" s="4">
        <v>0.76400000000000001</v>
      </c>
      <c r="T679" s="4">
        <v>0.82699999999999996</v>
      </c>
      <c r="U679" s="4">
        <v>0.80200000000000005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0.26787944515560103</v>
      </c>
      <c r="AC679" s="2">
        <v>0.251314428280906</v>
      </c>
      <c r="AD679" s="2">
        <v>0.260066905418808</v>
      </c>
      <c r="AE679" s="2">
        <v>0.26918748981561702</v>
      </c>
      <c r="AF679" s="2">
        <v>0.189950583958446</v>
      </c>
      <c r="AG679" s="2">
        <v>0.220646671115623</v>
      </c>
    </row>
    <row r="680" spans="1:33" x14ac:dyDescent="0.35">
      <c r="A680" s="7">
        <v>200</v>
      </c>
      <c r="B680" s="7">
        <v>10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1.203287067</v>
      </c>
      <c r="I680" s="4">
        <v>37.4622110237</v>
      </c>
      <c r="J680" s="2">
        <f t="shared" si="21"/>
        <v>3.2120022660668789E-2</v>
      </c>
      <c r="K680" s="3">
        <v>0</v>
      </c>
      <c r="L680" s="3">
        <v>7</v>
      </c>
      <c r="M680" s="3">
        <v>6</v>
      </c>
      <c r="N680" s="3">
        <v>36</v>
      </c>
      <c r="O680" s="24">
        <v>1001</v>
      </c>
      <c r="P680" s="4">
        <v>0.88500000000000001</v>
      </c>
      <c r="Q680" s="4">
        <v>0.85714285714285698</v>
      </c>
      <c r="R680" s="4">
        <v>0.85899999999999999</v>
      </c>
      <c r="S680" s="4">
        <v>0.85699999999999998</v>
      </c>
      <c r="T680" s="4">
        <v>0.86599999999999999</v>
      </c>
      <c r="U680" s="4">
        <v>0.84899999999999998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0.122167633974208</v>
      </c>
      <c r="AC680" s="2">
        <v>0.154150679827258</v>
      </c>
      <c r="AD680" s="2">
        <v>0.15198635699788199</v>
      </c>
      <c r="AE680" s="2">
        <v>0.15431736038435701</v>
      </c>
      <c r="AF680" s="2">
        <v>0.14387037041970199</v>
      </c>
      <c r="AG680" s="2">
        <v>0.16369609267078999</v>
      </c>
    </row>
    <row r="681" spans="1:33" x14ac:dyDescent="0.35">
      <c r="A681" s="7">
        <v>562</v>
      </c>
      <c r="B681" s="7">
        <v>40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1.40483154</v>
      </c>
      <c r="I681" s="4">
        <v>43.721171261999999</v>
      </c>
      <c r="J681" s="2">
        <f t="shared" si="21"/>
        <v>3.2131608084822766E-2</v>
      </c>
      <c r="K681" s="3">
        <v>2</v>
      </c>
      <c r="L681" s="3">
        <v>6</v>
      </c>
      <c r="M681" s="3">
        <v>7</v>
      </c>
      <c r="N681" s="3">
        <v>34</v>
      </c>
      <c r="O681" s="24">
        <v>1001</v>
      </c>
      <c r="P681" s="4">
        <v>0.82099999999999995</v>
      </c>
      <c r="Q681" s="4">
        <v>0.82926829268292701</v>
      </c>
      <c r="R681" s="4">
        <v>0.94399999999999995</v>
      </c>
      <c r="S681" s="4">
        <v>0.91800000000000004</v>
      </c>
      <c r="T681" s="4">
        <v>0.97499999999999998</v>
      </c>
      <c r="U681" s="4">
        <v>0.97099999999999997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0.19723216952970901</v>
      </c>
      <c r="AC681" s="2">
        <v>0.187211542088146</v>
      </c>
      <c r="AD681" s="2">
        <v>5.7629112836636402E-2</v>
      </c>
      <c r="AE681" s="2">
        <v>8.5557888361646503E-2</v>
      </c>
      <c r="AF681" s="2">
        <v>2.5317807984289901E-2</v>
      </c>
      <c r="AG681" s="2">
        <v>2.9428810690812199E-2</v>
      </c>
    </row>
    <row r="682" spans="1:33" x14ac:dyDescent="0.35">
      <c r="A682" s="7">
        <v>112</v>
      </c>
      <c r="B682" s="7">
        <v>14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1.8161718330000001</v>
      </c>
      <c r="I682" s="4">
        <v>55.434901027999999</v>
      </c>
      <c r="J682" s="2">
        <f t="shared" si="21"/>
        <v>3.2762245432397495E-2</v>
      </c>
      <c r="K682" s="3">
        <v>2</v>
      </c>
      <c r="L682" s="3">
        <v>9</v>
      </c>
      <c r="M682" s="3">
        <v>6</v>
      </c>
      <c r="N682" s="3">
        <v>32</v>
      </c>
      <c r="O682" s="24">
        <v>1001</v>
      </c>
      <c r="P682" s="4">
        <v>0.82099999999999995</v>
      </c>
      <c r="Q682" s="4">
        <v>0.84210526315789502</v>
      </c>
      <c r="R682" s="4">
        <v>0.82299999999999995</v>
      </c>
      <c r="S682" s="4">
        <v>0.84399999999999997</v>
      </c>
      <c r="T682" s="4">
        <v>0.80500000000000005</v>
      </c>
      <c r="U682" s="4">
        <v>0.84799999999999998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0.19723216952970901</v>
      </c>
      <c r="AC682" s="2">
        <v>0.17185025692665901</v>
      </c>
      <c r="AD682" s="2">
        <v>0.19479907830506701</v>
      </c>
      <c r="AE682" s="2">
        <v>0.16960278438618001</v>
      </c>
      <c r="AF682" s="2">
        <v>0.21691300156357399</v>
      </c>
      <c r="AG682" s="2">
        <v>0.16487464319023401</v>
      </c>
    </row>
    <row r="683" spans="1:33" x14ac:dyDescent="0.35">
      <c r="A683" s="7">
        <v>548</v>
      </c>
      <c r="B683" s="7">
        <v>50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1.873013408</v>
      </c>
      <c r="I683" s="4">
        <v>56.451852646200003</v>
      </c>
      <c r="J683" s="2">
        <f t="shared" si="21"/>
        <v>3.3178953749112783E-2</v>
      </c>
      <c r="K683" s="3">
        <v>1</v>
      </c>
      <c r="L683" s="3">
        <v>9</v>
      </c>
      <c r="M683" s="3">
        <v>4</v>
      </c>
      <c r="N683" s="3">
        <v>35</v>
      </c>
      <c r="O683" s="24">
        <v>1001</v>
      </c>
      <c r="P683" s="4">
        <v>0.874</v>
      </c>
      <c r="Q683" s="4">
        <v>0.89743589743589702</v>
      </c>
      <c r="R683" s="4">
        <v>0.89600000000000002</v>
      </c>
      <c r="S683" s="4">
        <v>0.89900000000000002</v>
      </c>
      <c r="T683" s="4">
        <v>0.93100000000000005</v>
      </c>
      <c r="U683" s="4">
        <v>0.95099999999999996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0.13467490332660201</v>
      </c>
      <c r="AC683" s="2">
        <v>0.10821358464023299</v>
      </c>
      <c r="AD683" s="2">
        <v>0.109814866007207</v>
      </c>
      <c r="AE683" s="2">
        <v>0.106472244510517</v>
      </c>
      <c r="AF683" s="2">
        <v>7.1496001705069895E-2</v>
      </c>
      <c r="AG683" s="2">
        <v>5.0241216436746797E-2</v>
      </c>
    </row>
    <row r="684" spans="1:33" x14ac:dyDescent="0.35">
      <c r="A684" s="7">
        <v>582</v>
      </c>
      <c r="B684" s="7">
        <v>23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2.0683019539999998</v>
      </c>
      <c r="I684" s="4">
        <v>61.151518494699999</v>
      </c>
      <c r="J684" s="2">
        <f t="shared" si="21"/>
        <v>3.382257718063468E-2</v>
      </c>
      <c r="K684" s="3">
        <v>3</v>
      </c>
      <c r="L684" s="3">
        <v>7</v>
      </c>
      <c r="M684" s="3">
        <v>7</v>
      </c>
      <c r="N684" s="3">
        <v>32</v>
      </c>
      <c r="O684" s="24">
        <v>1001</v>
      </c>
      <c r="P684" s="4">
        <v>0.78100000000000003</v>
      </c>
      <c r="Q684" s="4">
        <v>0.82051282051282004</v>
      </c>
      <c r="R684" s="4">
        <v>0.97699999999999998</v>
      </c>
      <c r="S684" s="4">
        <v>0.96</v>
      </c>
      <c r="T684" s="4">
        <v>0.97599999999999998</v>
      </c>
      <c r="U684" s="4">
        <v>0.998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0.24718012914245099</v>
      </c>
      <c r="AC684" s="2">
        <v>0.19782574332992001</v>
      </c>
      <c r="AD684" s="2">
        <v>2.32686269393543E-2</v>
      </c>
      <c r="AE684" s="2">
        <v>4.08219945202552E-2</v>
      </c>
      <c r="AF684" s="2">
        <v>2.4292692569044601E-2</v>
      </c>
      <c r="AG684" s="2">
        <v>2.0020026706730801E-3</v>
      </c>
    </row>
    <row r="685" spans="1:33" x14ac:dyDescent="0.35">
      <c r="A685" s="7">
        <v>706</v>
      </c>
      <c r="B685" s="7">
        <v>9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2.0417947000000001</v>
      </c>
      <c r="I685" s="4">
        <v>60.260434039499998</v>
      </c>
      <c r="J685" s="2">
        <f t="shared" si="21"/>
        <v>3.3882840914514954E-2</v>
      </c>
      <c r="K685" s="3">
        <v>0</v>
      </c>
      <c r="L685" s="3">
        <v>5</v>
      </c>
      <c r="M685" s="3">
        <v>9</v>
      </c>
      <c r="N685" s="3">
        <v>35</v>
      </c>
      <c r="O685" s="24">
        <v>1000.99999999999</v>
      </c>
      <c r="P685" s="4">
        <v>0.79600000000000004</v>
      </c>
      <c r="Q685" s="4">
        <v>0.79545454545454497</v>
      </c>
      <c r="R685" s="4">
        <v>0.84699999999999998</v>
      </c>
      <c r="S685" s="4">
        <v>0.83799999999999997</v>
      </c>
      <c r="T685" s="4">
        <v>0.92800000000000005</v>
      </c>
      <c r="U685" s="4">
        <v>0.89800000000000002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0.22815609313775401</v>
      </c>
      <c r="AC685" s="2">
        <v>0.22884157242884801</v>
      </c>
      <c r="AD685" s="2">
        <v>0.16605458433008299</v>
      </c>
      <c r="AE685" s="2">
        <v>0.17673717850005399</v>
      </c>
      <c r="AF685" s="2">
        <v>7.4723546195936394E-2</v>
      </c>
      <c r="AG685" s="2">
        <v>0.107585210679937</v>
      </c>
    </row>
    <row r="686" spans="1:33" x14ac:dyDescent="0.35">
      <c r="A686" s="7">
        <v>800</v>
      </c>
      <c r="B686" s="7">
        <v>18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1.5514541820000001</v>
      </c>
      <c r="I686" s="4">
        <v>45.685342609000003</v>
      </c>
      <c r="J686" s="2">
        <f t="shared" si="21"/>
        <v>3.3959561062684551E-2</v>
      </c>
      <c r="K686" s="3">
        <v>2</v>
      </c>
      <c r="L686" s="3">
        <v>4</v>
      </c>
      <c r="M686" s="3">
        <v>6</v>
      </c>
      <c r="N686" s="3">
        <v>37</v>
      </c>
      <c r="O686" s="24">
        <v>1001</v>
      </c>
      <c r="P686" s="4">
        <v>0.83299999999999996</v>
      </c>
      <c r="Q686" s="4">
        <v>0.86046511627906996</v>
      </c>
      <c r="R686" s="4">
        <v>0.86199999999999999</v>
      </c>
      <c r="S686" s="4">
        <v>0.88900000000000001</v>
      </c>
      <c r="T686" s="4">
        <v>0.96099999999999997</v>
      </c>
      <c r="U686" s="4">
        <v>0.92200000000000004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0.18272163681529399</v>
      </c>
      <c r="AC686" s="2">
        <v>0.15028220304933801</v>
      </c>
      <c r="AD686" s="2">
        <v>0.14850000831844401</v>
      </c>
      <c r="AE686" s="2">
        <v>0.117658043468232</v>
      </c>
      <c r="AF686" s="2">
        <v>3.9780870011844598E-2</v>
      </c>
      <c r="AG686" s="2">
        <v>8.1210055425543201E-2</v>
      </c>
    </row>
    <row r="687" spans="1:33" x14ac:dyDescent="0.35">
      <c r="A687" s="7">
        <v>420</v>
      </c>
      <c r="B687" s="7">
        <v>1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1.720958357</v>
      </c>
      <c r="I687" s="4">
        <v>50.519036984000003</v>
      </c>
      <c r="J687" s="2">
        <f t="shared" si="21"/>
        <v>3.406554162038062E-2</v>
      </c>
      <c r="K687" s="3">
        <v>1</v>
      </c>
      <c r="L687" s="3">
        <v>10</v>
      </c>
      <c r="M687" s="3">
        <v>8</v>
      </c>
      <c r="N687" s="3">
        <v>30</v>
      </c>
      <c r="O687" s="24">
        <v>1000.99999999999</v>
      </c>
      <c r="P687" s="4">
        <v>0.81399999999999995</v>
      </c>
      <c r="Q687" s="4">
        <v>0.78947368421052599</v>
      </c>
      <c r="R687" s="4">
        <v>0.86599999999999999</v>
      </c>
      <c r="S687" s="4">
        <v>0.83299999999999996</v>
      </c>
      <c r="T687" s="4">
        <v>0.88100000000000001</v>
      </c>
      <c r="U687" s="4">
        <v>0.878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0.20579491297959701</v>
      </c>
      <c r="AC687" s="2">
        <v>0.23638877806423</v>
      </c>
      <c r="AD687" s="2">
        <v>0.14387037041970199</v>
      </c>
      <c r="AE687" s="2">
        <v>0.18272163681529399</v>
      </c>
      <c r="AF687" s="2">
        <v>0.12669765304595801</v>
      </c>
      <c r="AG687" s="2">
        <v>0.13010868534702</v>
      </c>
    </row>
    <row r="688" spans="1:33" x14ac:dyDescent="0.35">
      <c r="A688" s="7">
        <v>968</v>
      </c>
      <c r="B688" s="7">
        <v>34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1.51310883</v>
      </c>
      <c r="I688" s="4">
        <v>41.608395945399998</v>
      </c>
      <c r="J688" s="2">
        <f t="shared" si="21"/>
        <v>3.6365468930490724E-2</v>
      </c>
      <c r="K688" s="3">
        <v>2</v>
      </c>
      <c r="L688" s="3">
        <v>9</v>
      </c>
      <c r="M688" s="3">
        <v>12</v>
      </c>
      <c r="N688" s="3">
        <v>26</v>
      </c>
      <c r="O688" s="24">
        <v>907.87561976331301</v>
      </c>
      <c r="P688" s="4">
        <v>0.69399999999999995</v>
      </c>
      <c r="Q688" s="4">
        <v>0.68421052631578905</v>
      </c>
      <c r="R688" s="4">
        <v>0.872</v>
      </c>
      <c r="S688" s="4">
        <v>0.755</v>
      </c>
      <c r="T688" s="4">
        <v>0.95299999999999996</v>
      </c>
      <c r="U688" s="4">
        <v>0.95899999999999996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0.36528331847533302</v>
      </c>
      <c r="AC688" s="2">
        <v>0.37948962170490402</v>
      </c>
      <c r="AD688" s="2">
        <v>0.13696585507315701</v>
      </c>
      <c r="AE688" s="2">
        <v>0.28103752973311202</v>
      </c>
      <c r="AF688" s="2">
        <v>4.8140375327934998E-2</v>
      </c>
      <c r="AG688" s="2">
        <v>4.1864204098698898E-2</v>
      </c>
    </row>
    <row r="689" spans="1:33" x14ac:dyDescent="0.35">
      <c r="A689" s="7">
        <v>780</v>
      </c>
      <c r="B689" s="7">
        <v>7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2.1083293890000001</v>
      </c>
      <c r="I689" s="4">
        <v>57.659163280100003</v>
      </c>
      <c r="J689" s="2">
        <f t="shared" si="21"/>
        <v>3.6565383003531224E-2</v>
      </c>
      <c r="K689" s="3">
        <v>2</v>
      </c>
      <c r="L689" s="3">
        <v>3</v>
      </c>
      <c r="M689" s="3">
        <v>9</v>
      </c>
      <c r="N689" s="3">
        <v>35</v>
      </c>
      <c r="O689" s="24">
        <v>1001</v>
      </c>
      <c r="P689" s="4">
        <v>0.755</v>
      </c>
      <c r="Q689" s="4">
        <v>0.79545454545454497</v>
      </c>
      <c r="R689" s="4">
        <v>0.81899999999999995</v>
      </c>
      <c r="S689" s="4">
        <v>0.83199999999999996</v>
      </c>
      <c r="T689" s="4">
        <v>0.91100000000000003</v>
      </c>
      <c r="U689" s="4">
        <v>0.89700000000000002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0.28103752973311202</v>
      </c>
      <c r="AC689" s="2">
        <v>0.22884157242884801</v>
      </c>
      <c r="AD689" s="2">
        <v>0.199671195129068</v>
      </c>
      <c r="AE689" s="2">
        <v>0.183922838160928</v>
      </c>
      <c r="AF689" s="2">
        <v>9.3212381722178703E-2</v>
      </c>
      <c r="AG689" s="2">
        <v>0.10869941692334099</v>
      </c>
    </row>
    <row r="690" spans="1:33" x14ac:dyDescent="0.35">
      <c r="A690" s="7">
        <v>740</v>
      </c>
      <c r="B690" s="7">
        <v>7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1.710330624</v>
      </c>
      <c r="I690" s="4">
        <v>46.694410937299999</v>
      </c>
      <c r="J690" s="2">
        <f t="shared" si="21"/>
        <v>3.662816576263455E-2</v>
      </c>
      <c r="K690" s="3">
        <v>1</v>
      </c>
      <c r="L690" s="3">
        <v>7</v>
      </c>
      <c r="M690" s="3">
        <v>5</v>
      </c>
      <c r="N690" s="3">
        <v>36</v>
      </c>
      <c r="O690" s="24">
        <v>1001</v>
      </c>
      <c r="P690" s="4">
        <v>0.875</v>
      </c>
      <c r="Q690" s="4">
        <v>0.87804878048780499</v>
      </c>
      <c r="R690" s="4">
        <v>0.88</v>
      </c>
      <c r="S690" s="4">
        <v>0.871</v>
      </c>
      <c r="T690" s="4">
        <v>0.89100000000000001</v>
      </c>
      <c r="U690" s="4">
        <v>0.90100000000000002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0.13353139262452299</v>
      </c>
      <c r="AC690" s="2">
        <v>0.13005312824819801</v>
      </c>
      <c r="AD690" s="2">
        <v>0.127833371509885</v>
      </c>
      <c r="AE690" s="2">
        <v>0.13811330212963399</v>
      </c>
      <c r="AF690" s="2">
        <v>0.115410851511328</v>
      </c>
      <c r="AG690" s="2">
        <v>0.104250021373799</v>
      </c>
    </row>
    <row r="691" spans="1:33" x14ac:dyDescent="0.35">
      <c r="A691" s="7">
        <v>554</v>
      </c>
      <c r="B691" s="7">
        <v>28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2.0733231239999999</v>
      </c>
      <c r="I691" s="4">
        <v>56.530331347000001</v>
      </c>
      <c r="J691" s="2">
        <f t="shared" si="21"/>
        <v>3.6676295266576897E-2</v>
      </c>
      <c r="K691" s="3">
        <v>1</v>
      </c>
      <c r="L691" s="3">
        <v>7</v>
      </c>
      <c r="M691" s="3">
        <v>5</v>
      </c>
      <c r="N691" s="3">
        <v>36</v>
      </c>
      <c r="O691" s="24">
        <v>1000.99999999999</v>
      </c>
      <c r="P691" s="4">
        <v>0.86399999999999999</v>
      </c>
      <c r="Q691" s="4">
        <v>0.87804878048780499</v>
      </c>
      <c r="R691" s="4">
        <v>0.86599999999999999</v>
      </c>
      <c r="S691" s="4">
        <v>0.874</v>
      </c>
      <c r="T691" s="4">
        <v>0.85</v>
      </c>
      <c r="U691" s="4">
        <v>0.87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0.14618251017808101</v>
      </c>
      <c r="AC691" s="2">
        <v>0.13005312824819801</v>
      </c>
      <c r="AD691" s="2">
        <v>0.14387037041970199</v>
      </c>
      <c r="AE691" s="2">
        <v>0.13467490332660201</v>
      </c>
      <c r="AF691" s="2">
        <v>0.16251892949777499</v>
      </c>
      <c r="AG691" s="2">
        <v>0.13926206733350799</v>
      </c>
    </row>
    <row r="692" spans="1:33" x14ac:dyDescent="0.35">
      <c r="A692" s="7">
        <v>424</v>
      </c>
      <c r="B692" s="7">
        <v>4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2.0420469419999998</v>
      </c>
      <c r="I692" s="4">
        <v>55.634167519999998</v>
      </c>
      <c r="J692" s="2">
        <f t="shared" si="21"/>
        <v>3.6704906948879963E-2</v>
      </c>
      <c r="K692" s="3">
        <v>2</v>
      </c>
      <c r="L692" s="3">
        <v>6</v>
      </c>
      <c r="M692" s="3">
        <v>13</v>
      </c>
      <c r="N692" s="3">
        <v>28</v>
      </c>
      <c r="O692" s="24">
        <v>1001</v>
      </c>
      <c r="P692" s="4">
        <v>0.70199999999999996</v>
      </c>
      <c r="Q692" s="4">
        <v>0.68292682926829296</v>
      </c>
      <c r="R692" s="4">
        <v>0.747</v>
      </c>
      <c r="S692" s="4">
        <v>0.73099999999999998</v>
      </c>
      <c r="T692" s="4">
        <v>0.89</v>
      </c>
      <c r="U692" s="4">
        <v>0.87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0.353821874956326</v>
      </c>
      <c r="AC692" s="2">
        <v>0.38136755652910398</v>
      </c>
      <c r="AD692" s="2">
        <v>0.29169009384931999</v>
      </c>
      <c r="AE692" s="2">
        <v>0.31334181923235899</v>
      </c>
      <c r="AF692" s="2">
        <v>0.11653381625595199</v>
      </c>
      <c r="AG692" s="2">
        <v>0.13926206733350799</v>
      </c>
    </row>
    <row r="693" spans="1:33" x14ac:dyDescent="0.35">
      <c r="A693" s="7">
        <v>250</v>
      </c>
      <c r="B693" s="7">
        <v>45</v>
      </c>
      <c r="C693" s="7">
        <v>1</v>
      </c>
      <c r="D693" s="7">
        <v>1</v>
      </c>
      <c r="E693" s="22" t="str">
        <f t="shared" si="20"/>
        <v>11</v>
      </c>
      <c r="F693" s="4">
        <v>0.61772700000000003</v>
      </c>
      <c r="G693" s="25">
        <v>1</v>
      </c>
      <c r="H693" s="4">
        <v>2.06284417</v>
      </c>
      <c r="I693" s="4">
        <v>54.757392897000003</v>
      </c>
      <c r="J693" s="2">
        <f t="shared" si="21"/>
        <v>3.7672432175145015E-2</v>
      </c>
      <c r="K693" s="3">
        <v>1</v>
      </c>
      <c r="L693" s="3">
        <v>8</v>
      </c>
      <c r="M693" s="3">
        <v>7</v>
      </c>
      <c r="N693" s="3">
        <v>33</v>
      </c>
      <c r="O693" s="24">
        <v>1001</v>
      </c>
      <c r="P693" s="4">
        <v>0.82499999999999996</v>
      </c>
      <c r="Q693" s="4">
        <v>0.82499999999999996</v>
      </c>
      <c r="R693" s="4">
        <v>0.81699999999999995</v>
      </c>
      <c r="S693" s="4">
        <v>0.82599999999999996</v>
      </c>
      <c r="T693" s="4">
        <v>0.85599999999999998</v>
      </c>
      <c r="U693" s="4">
        <v>0.84499999999999997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0.19237189264745599</v>
      </c>
      <c r="AC693" s="2">
        <v>0.19237189264745599</v>
      </c>
      <c r="AD693" s="2">
        <v>0.202116184122134</v>
      </c>
      <c r="AE693" s="2">
        <v>0.19116050546115901</v>
      </c>
      <c r="AF693" s="2">
        <v>0.15548490284039501</v>
      </c>
      <c r="AG693" s="2">
        <v>0.168418651624963</v>
      </c>
    </row>
    <row r="694" spans="1:33" x14ac:dyDescent="0.35">
      <c r="A694" s="7">
        <v>280</v>
      </c>
      <c r="B694" s="7">
        <v>24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1.7392536999999999</v>
      </c>
      <c r="I694" s="4">
        <v>45.756560671999999</v>
      </c>
      <c r="J694" s="2">
        <f t="shared" si="21"/>
        <v>3.8011023434816604E-2</v>
      </c>
      <c r="K694" s="3">
        <v>2</v>
      </c>
      <c r="L694" s="3">
        <v>13</v>
      </c>
      <c r="M694" s="3">
        <v>13</v>
      </c>
      <c r="N694" s="3">
        <v>21</v>
      </c>
      <c r="O694" s="24">
        <v>891.42170886183897</v>
      </c>
      <c r="P694" s="4">
        <v>0.66700000000000004</v>
      </c>
      <c r="Q694" s="4">
        <v>0.61764705882352899</v>
      </c>
      <c r="R694" s="4">
        <v>0.88200000000000001</v>
      </c>
      <c r="S694" s="4">
        <v>0.64200000000000002</v>
      </c>
      <c r="T694" s="4">
        <v>0.92800000000000005</v>
      </c>
      <c r="U694" s="4">
        <v>0.86299999999999999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0.404965233066513</v>
      </c>
      <c r="AC694" s="2">
        <v>0.48183808689273799</v>
      </c>
      <c r="AD694" s="2">
        <v>0.125563222975346</v>
      </c>
      <c r="AE694" s="2">
        <v>0.44316697529217602</v>
      </c>
      <c r="AF694" s="2">
        <v>7.4723546195936394E-2</v>
      </c>
      <c r="AG694" s="2">
        <v>0.14734058789870899</v>
      </c>
    </row>
    <row r="695" spans="1:33" x14ac:dyDescent="0.35">
      <c r="A695" s="7">
        <v>634</v>
      </c>
      <c r="B695" s="7">
        <v>23</v>
      </c>
      <c r="C695" s="7">
        <v>1</v>
      </c>
      <c r="D695" s="7">
        <v>1</v>
      </c>
      <c r="E695" s="22" t="str">
        <f t="shared" si="20"/>
        <v>11</v>
      </c>
      <c r="F695" s="4">
        <v>0.30716100000000002</v>
      </c>
      <c r="G695" s="25">
        <v>1</v>
      </c>
      <c r="H695" s="4">
        <v>1.4990853609999999</v>
      </c>
      <c r="I695" s="4">
        <v>39.406661649699998</v>
      </c>
      <c r="J695" s="2">
        <f t="shared" si="21"/>
        <v>3.8041419857533461E-2</v>
      </c>
      <c r="K695" s="3">
        <v>1</v>
      </c>
      <c r="L695" s="3">
        <v>6</v>
      </c>
      <c r="M695" s="3">
        <v>7</v>
      </c>
      <c r="N695" s="3">
        <v>35</v>
      </c>
      <c r="O695" s="24">
        <v>1000.99999999999</v>
      </c>
      <c r="P695" s="4">
        <v>0.82799999999999996</v>
      </c>
      <c r="Q695" s="4">
        <v>0.83333333333333304</v>
      </c>
      <c r="R695" s="4">
        <v>0.83399999999999996</v>
      </c>
      <c r="S695" s="4">
        <v>0.83199999999999996</v>
      </c>
      <c r="T695" s="4">
        <v>0.93</v>
      </c>
      <c r="U695" s="4">
        <v>0.96099999999999997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0.188742124596877</v>
      </c>
      <c r="AC695" s="2">
        <v>0.18232155679395501</v>
      </c>
      <c r="AD695" s="2">
        <v>0.18152187662339</v>
      </c>
      <c r="AE695" s="2">
        <v>0.183922838160928</v>
      </c>
      <c r="AF695" s="2">
        <v>7.2570692834835401E-2</v>
      </c>
      <c r="AG695" s="2">
        <v>3.9780870011844598E-2</v>
      </c>
    </row>
    <row r="696" spans="1:33" x14ac:dyDescent="0.35">
      <c r="A696" s="7">
        <v>108</v>
      </c>
      <c r="B696" s="7">
        <v>36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2.5800864159999999</v>
      </c>
      <c r="I696" s="4">
        <v>67.745040050399993</v>
      </c>
      <c r="J696" s="2">
        <f t="shared" si="21"/>
        <v>3.8085244529791465E-2</v>
      </c>
      <c r="K696" s="3">
        <v>1</v>
      </c>
      <c r="L696" s="3">
        <v>3</v>
      </c>
      <c r="M696" s="3">
        <v>12</v>
      </c>
      <c r="N696" s="3">
        <v>33</v>
      </c>
      <c r="O696" s="24">
        <v>1001</v>
      </c>
      <c r="P696" s="4">
        <v>0.748</v>
      </c>
      <c r="Q696" s="4">
        <v>0.73333333333333295</v>
      </c>
      <c r="R696" s="4">
        <v>0.77500000000000002</v>
      </c>
      <c r="S696" s="4">
        <v>0.77300000000000002</v>
      </c>
      <c r="T696" s="4">
        <v>0.83799999999999997</v>
      </c>
      <c r="U696" s="4">
        <v>0.82499999999999996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0.29035230100766002</v>
      </c>
      <c r="AC696" s="2">
        <v>0.31015492830384001</v>
      </c>
      <c r="AD696" s="2">
        <v>0.25489224962878998</v>
      </c>
      <c r="AE696" s="2">
        <v>0.25747623039471501</v>
      </c>
      <c r="AF696" s="2">
        <v>0.17673717850005399</v>
      </c>
      <c r="AG696" s="2">
        <v>0.19237189264745599</v>
      </c>
    </row>
    <row r="697" spans="1:33" x14ac:dyDescent="0.35">
      <c r="A697" s="7">
        <v>930</v>
      </c>
      <c r="B697" s="7">
        <v>39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1.562330059</v>
      </c>
      <c r="I697" s="4">
        <v>40.753587636200002</v>
      </c>
      <c r="J697" s="2">
        <f t="shared" si="21"/>
        <v>3.8336012842516871E-2</v>
      </c>
      <c r="K697" s="3">
        <v>2</v>
      </c>
      <c r="L697" s="3">
        <v>1</v>
      </c>
      <c r="M697" s="3">
        <v>8</v>
      </c>
      <c r="N697" s="3">
        <v>38</v>
      </c>
      <c r="O697" s="24">
        <v>1000.99999999999</v>
      </c>
      <c r="P697" s="4">
        <v>0.79400000000000004</v>
      </c>
      <c r="Q697" s="4">
        <v>0.82608695652173902</v>
      </c>
      <c r="R697" s="4">
        <v>0.80800000000000005</v>
      </c>
      <c r="S697" s="4">
        <v>0.85699999999999998</v>
      </c>
      <c r="T697" s="4">
        <v>0.90500000000000003</v>
      </c>
      <c r="U697" s="4">
        <v>0.89700000000000002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0.23067181773500101</v>
      </c>
      <c r="AC697" s="2">
        <v>0.191055236762709</v>
      </c>
      <c r="AD697" s="2">
        <v>0.213193220461042</v>
      </c>
      <c r="AE697" s="2">
        <v>0.15431736038435701</v>
      </c>
      <c r="AF697" s="2">
        <v>9.9820335282210904E-2</v>
      </c>
      <c r="AG697" s="2">
        <v>0.10869941692334099</v>
      </c>
    </row>
    <row r="698" spans="1:33" x14ac:dyDescent="0.35">
      <c r="A698" s="7">
        <v>224</v>
      </c>
      <c r="B698" s="7">
        <v>30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1.822042323</v>
      </c>
      <c r="I698" s="4">
        <v>47.338694492599998</v>
      </c>
      <c r="J698" s="2">
        <f t="shared" si="21"/>
        <v>3.8489492423261107E-2</v>
      </c>
      <c r="K698" s="3">
        <v>1</v>
      </c>
      <c r="L698" s="3">
        <v>9</v>
      </c>
      <c r="M698" s="3">
        <v>2</v>
      </c>
      <c r="N698" s="3">
        <v>37</v>
      </c>
      <c r="O698" s="24">
        <v>1000.99999999999</v>
      </c>
      <c r="P698" s="4">
        <v>0.91900000000000004</v>
      </c>
      <c r="Q698" s="4">
        <v>0.94871794871794901</v>
      </c>
      <c r="R698" s="4">
        <v>0.93100000000000005</v>
      </c>
      <c r="S698" s="4">
        <v>0.95299999999999996</v>
      </c>
      <c r="T698" s="4">
        <v>0.94799999999999995</v>
      </c>
      <c r="U698" s="4">
        <v>0.94199999999999995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8.4469156626450007E-2</v>
      </c>
      <c r="AC698" s="2">
        <v>5.2643733485421999E-2</v>
      </c>
      <c r="AD698" s="2">
        <v>7.1496001705069895E-2</v>
      </c>
      <c r="AE698" s="2">
        <v>4.8140375327934998E-2</v>
      </c>
      <c r="AF698" s="2">
        <v>5.3400776727115302E-2</v>
      </c>
      <c r="AG698" s="2">
        <v>5.9750004405774E-2</v>
      </c>
    </row>
    <row r="699" spans="1:33" x14ac:dyDescent="0.35">
      <c r="A699" s="7">
        <v>656</v>
      </c>
      <c r="B699" s="7">
        <v>21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1.9495470079999999</v>
      </c>
      <c r="I699" s="4">
        <v>50.414863285000003</v>
      </c>
      <c r="J699" s="2">
        <f t="shared" si="21"/>
        <v>3.8670084196777955E-2</v>
      </c>
      <c r="K699" s="3">
        <v>0</v>
      </c>
      <c r="L699" s="3">
        <v>4</v>
      </c>
      <c r="M699" s="3">
        <v>6</v>
      </c>
      <c r="N699" s="3">
        <v>39</v>
      </c>
      <c r="O699" s="24">
        <v>1001</v>
      </c>
      <c r="P699" s="4">
        <v>0.85699999999999998</v>
      </c>
      <c r="Q699" s="4">
        <v>0.86666666666666703</v>
      </c>
      <c r="R699" s="4">
        <v>0.874</v>
      </c>
      <c r="S699" s="4">
        <v>0.87</v>
      </c>
      <c r="T699" s="4">
        <v>0.89600000000000002</v>
      </c>
      <c r="U699" s="4">
        <v>0.90100000000000002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0.15431736038435701</v>
      </c>
      <c r="AC699" s="2">
        <v>0.14310084364067299</v>
      </c>
      <c r="AD699" s="2">
        <v>0.13467490332660201</v>
      </c>
      <c r="AE699" s="2">
        <v>0.13926206733350799</v>
      </c>
      <c r="AF699" s="2">
        <v>0.109814866007207</v>
      </c>
      <c r="AG699" s="2">
        <v>0.104250021373799</v>
      </c>
    </row>
    <row r="700" spans="1:33" x14ac:dyDescent="0.35">
      <c r="A700" s="7">
        <v>452</v>
      </c>
      <c r="B700" s="7">
        <v>6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2.3674464049999999</v>
      </c>
      <c r="I700" s="4">
        <v>60.850432112999997</v>
      </c>
      <c r="J700" s="2">
        <f t="shared" si="21"/>
        <v>3.8905991671573062E-2</v>
      </c>
      <c r="K700" s="3">
        <v>1</v>
      </c>
      <c r="L700" s="3">
        <v>4</v>
      </c>
      <c r="M700" s="3">
        <v>13</v>
      </c>
      <c r="N700" s="3">
        <v>31</v>
      </c>
      <c r="O700" s="24">
        <v>1000.99999999999</v>
      </c>
      <c r="P700" s="4">
        <v>0.72499999999999998</v>
      </c>
      <c r="Q700" s="4">
        <v>0.70454545454545503</v>
      </c>
      <c r="R700" s="4">
        <v>0.95899999999999996</v>
      </c>
      <c r="S700" s="4">
        <v>0.95499999999999996</v>
      </c>
      <c r="T700" s="4">
        <v>0.98099999999999998</v>
      </c>
      <c r="U700" s="4">
        <v>0.98899999999999999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0.321583624127462</v>
      </c>
      <c r="AC700" s="2">
        <v>0.35020242943311503</v>
      </c>
      <c r="AD700" s="2">
        <v>4.1864204098698898E-2</v>
      </c>
      <c r="AE700" s="2">
        <v>4.6043938501406798E-2</v>
      </c>
      <c r="AF700" s="2">
        <v>1.9182819416774001E-2</v>
      </c>
      <c r="AG700" s="2">
        <v>1.1060947359424899E-2</v>
      </c>
    </row>
    <row r="701" spans="1:33" x14ac:dyDescent="0.35">
      <c r="A701" s="7">
        <v>716</v>
      </c>
      <c r="B701" s="7">
        <v>26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1.9009603420000001</v>
      </c>
      <c r="I701" s="4">
        <v>48.099850904999997</v>
      </c>
      <c r="J701" s="2">
        <f t="shared" si="21"/>
        <v>3.9521127534355716E-2</v>
      </c>
      <c r="K701" s="3">
        <v>0</v>
      </c>
      <c r="L701" s="3">
        <v>8</v>
      </c>
      <c r="M701" s="3">
        <v>10</v>
      </c>
      <c r="N701" s="3">
        <v>31</v>
      </c>
      <c r="O701" s="24">
        <v>1000.99999999999</v>
      </c>
      <c r="P701" s="4">
        <v>0.77300000000000002</v>
      </c>
      <c r="Q701" s="4">
        <v>0.75609756097560998</v>
      </c>
      <c r="R701" s="4">
        <v>0.85799999999999998</v>
      </c>
      <c r="S701" s="4">
        <v>0.81299999999999994</v>
      </c>
      <c r="T701" s="4">
        <v>0.9</v>
      </c>
      <c r="U701" s="4">
        <v>0.88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0.25747623039471501</v>
      </c>
      <c r="AC701" s="2">
        <v>0.27958486221916201</v>
      </c>
      <c r="AD701" s="2">
        <v>0.153151179494175</v>
      </c>
      <c r="AE701" s="2">
        <v>0.207024169434327</v>
      </c>
      <c r="AF701" s="2">
        <v>0.105360515657826</v>
      </c>
      <c r="AG701" s="2">
        <v>0.127833371509885</v>
      </c>
    </row>
    <row r="702" spans="1:33" x14ac:dyDescent="0.35">
      <c r="A702" s="7">
        <v>680</v>
      </c>
      <c r="B702" s="7">
        <v>33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2.5871420679999999</v>
      </c>
      <c r="I702" s="4">
        <v>65.145111401400001</v>
      </c>
      <c r="J702" s="2">
        <f t="shared" si="21"/>
        <v>3.9713525886217162E-2</v>
      </c>
      <c r="K702" s="3">
        <v>0</v>
      </c>
      <c r="L702" s="3">
        <v>10</v>
      </c>
      <c r="M702" s="3">
        <v>6</v>
      </c>
      <c r="N702" s="3">
        <v>33</v>
      </c>
      <c r="O702" s="24">
        <v>1000.99999999999</v>
      </c>
      <c r="P702" s="4">
        <v>0.85199999999999998</v>
      </c>
      <c r="Q702" s="4">
        <v>0.84615384615384603</v>
      </c>
      <c r="R702" s="4">
        <v>0.90100000000000002</v>
      </c>
      <c r="S702" s="4">
        <v>0.82899999999999996</v>
      </c>
      <c r="T702" s="4">
        <v>0.84599999999999997</v>
      </c>
      <c r="U702" s="4">
        <v>0.92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0.160168752152821</v>
      </c>
      <c r="AC702" s="2">
        <v>0.16705408466316601</v>
      </c>
      <c r="AD702" s="2">
        <v>0.104250021373799</v>
      </c>
      <c r="AE702" s="2">
        <v>0.18753512384684201</v>
      </c>
      <c r="AF702" s="2">
        <v>0.16723591937591401</v>
      </c>
      <c r="AG702" s="2">
        <v>8.3381608939051E-2</v>
      </c>
    </row>
    <row r="703" spans="1:33" x14ac:dyDescent="0.35">
      <c r="A703" s="7">
        <v>470</v>
      </c>
      <c r="B703" s="7">
        <v>13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1.494840218</v>
      </c>
      <c r="I703" s="4">
        <v>37.486061972000002</v>
      </c>
      <c r="J703" s="2">
        <f t="shared" si="21"/>
        <v>3.9877227410992443E-2</v>
      </c>
      <c r="K703" s="3">
        <v>3</v>
      </c>
      <c r="L703" s="3">
        <v>8</v>
      </c>
      <c r="M703" s="3">
        <v>5</v>
      </c>
      <c r="N703" s="3">
        <v>33</v>
      </c>
      <c r="O703" s="24">
        <v>1001</v>
      </c>
      <c r="P703" s="4">
        <v>0.82099999999999995</v>
      </c>
      <c r="Q703" s="4">
        <v>0.86842105263157898</v>
      </c>
      <c r="R703" s="4">
        <v>0.90400000000000003</v>
      </c>
      <c r="S703" s="4">
        <v>0.89800000000000002</v>
      </c>
      <c r="T703" s="4">
        <v>0.97099999999999997</v>
      </c>
      <c r="U703" s="4">
        <v>0.995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0.19723216952970901</v>
      </c>
      <c r="AC703" s="2">
        <v>0.14107859825990501</v>
      </c>
      <c r="AD703" s="2">
        <v>0.100925918589961</v>
      </c>
      <c r="AE703" s="2">
        <v>0.107585210679937</v>
      </c>
      <c r="AF703" s="2">
        <v>2.9428810690812199E-2</v>
      </c>
      <c r="AG703" s="2">
        <v>5.0125418235442898E-3</v>
      </c>
    </row>
    <row r="704" spans="1:33" x14ac:dyDescent="0.35">
      <c r="A704" s="7">
        <v>36</v>
      </c>
      <c r="B704" s="7">
        <v>3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2.2512064089999999</v>
      </c>
      <c r="I704" s="4">
        <v>55.6209872827</v>
      </c>
      <c r="J704" s="2">
        <f t="shared" si="21"/>
        <v>4.0474046200546336E-2</v>
      </c>
      <c r="K704" s="3">
        <v>4</v>
      </c>
      <c r="L704" s="3">
        <v>1</v>
      </c>
      <c r="M704" s="3">
        <v>10</v>
      </c>
      <c r="N704" s="3">
        <v>34</v>
      </c>
      <c r="O704" s="24">
        <v>1001</v>
      </c>
      <c r="P704" s="4">
        <v>0.71699999999999997</v>
      </c>
      <c r="Q704" s="4">
        <v>0.77272727272727304</v>
      </c>
      <c r="R704" s="4">
        <v>0.90900000000000003</v>
      </c>
      <c r="S704" s="4">
        <v>0.9</v>
      </c>
      <c r="T704" s="4">
        <v>0.95</v>
      </c>
      <c r="U704" s="4">
        <v>0.91900000000000004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0.33267943838251701</v>
      </c>
      <c r="AC704" s="2">
        <v>0.25782910930210001</v>
      </c>
      <c r="AD704" s="2">
        <v>9.5410184804658196E-2</v>
      </c>
      <c r="AE704" s="2">
        <v>0.105360515657826</v>
      </c>
      <c r="AF704" s="2">
        <v>5.1293294387550599E-2</v>
      </c>
      <c r="AG704" s="2">
        <v>8.4469156626450007E-2</v>
      </c>
    </row>
    <row r="705" spans="1:33" x14ac:dyDescent="0.35">
      <c r="A705" s="7">
        <v>996</v>
      </c>
      <c r="B705" s="7">
        <v>35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2.4796952430000001</v>
      </c>
      <c r="I705" s="4">
        <v>60.051803675000002</v>
      </c>
      <c r="J705" s="2">
        <f t="shared" si="21"/>
        <v>4.1292602240893476E-2</v>
      </c>
      <c r="K705" s="3">
        <v>1</v>
      </c>
      <c r="L705" s="3">
        <v>4</v>
      </c>
      <c r="M705" s="3">
        <v>6</v>
      </c>
      <c r="N705" s="3">
        <v>38</v>
      </c>
      <c r="O705" s="24">
        <v>782.06290574141701</v>
      </c>
      <c r="P705" s="4">
        <v>0.84099999999999997</v>
      </c>
      <c r="Q705" s="4">
        <v>0.86363636363636398</v>
      </c>
      <c r="R705" s="4">
        <v>0.90900000000000003</v>
      </c>
      <c r="S705" s="4">
        <v>0.88100000000000001</v>
      </c>
      <c r="T705" s="4">
        <v>0.92500000000000004</v>
      </c>
      <c r="U705" s="4">
        <v>0.96099999999999997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0.173163619009189</v>
      </c>
      <c r="AC705" s="2">
        <v>0.146603474191875</v>
      </c>
      <c r="AD705" s="2">
        <v>9.5410184804658196E-2</v>
      </c>
      <c r="AE705" s="2">
        <v>0.12669765304595801</v>
      </c>
      <c r="AF705" s="2">
        <v>7.7961541469711806E-2</v>
      </c>
      <c r="AG705" s="2">
        <v>3.9780870011844598E-2</v>
      </c>
    </row>
    <row r="706" spans="1:33" x14ac:dyDescent="0.35">
      <c r="A706" s="7">
        <v>120</v>
      </c>
      <c r="B706" s="7">
        <v>47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2.621387812</v>
      </c>
      <c r="I706" s="4">
        <v>63.287354122000004</v>
      </c>
      <c r="J706" s="2">
        <f t="shared" ref="J706:J769" si="23">H706/I706</f>
        <v>4.1420404571610163E-2</v>
      </c>
      <c r="K706" s="3">
        <v>3</v>
      </c>
      <c r="L706" s="3">
        <v>8</v>
      </c>
      <c r="M706" s="3">
        <v>12</v>
      </c>
      <c r="N706" s="3">
        <v>26</v>
      </c>
      <c r="O706" s="24">
        <v>1000.99999999999</v>
      </c>
      <c r="P706" s="4">
        <v>0.68700000000000006</v>
      </c>
      <c r="Q706" s="4">
        <v>0.68421052631578905</v>
      </c>
      <c r="R706" s="4">
        <v>0.85899999999999999</v>
      </c>
      <c r="S706" s="4">
        <v>0.82499999999999996</v>
      </c>
      <c r="T706" s="4">
        <v>0.85499999999999998</v>
      </c>
      <c r="U706" s="4">
        <v>0.88300000000000001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0.37542098675978802</v>
      </c>
      <c r="AC706" s="2">
        <v>0.37948962170490402</v>
      </c>
      <c r="AD706" s="2">
        <v>0.15198635699788199</v>
      </c>
      <c r="AE706" s="2">
        <v>0.19237189264745599</v>
      </c>
      <c r="AF706" s="2">
        <v>0.15665381004537701</v>
      </c>
      <c r="AG706" s="2">
        <v>0.124430078378177</v>
      </c>
    </row>
    <row r="707" spans="1:33" x14ac:dyDescent="0.35">
      <c r="A707" s="7">
        <v>782</v>
      </c>
      <c r="B707" s="7">
        <v>47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2.265461164</v>
      </c>
      <c r="I707" s="4">
        <v>54.371943082599998</v>
      </c>
      <c r="J707" s="2">
        <f t="shared" si="23"/>
        <v>4.1665996018541929E-2</v>
      </c>
      <c r="K707" s="3">
        <v>0</v>
      </c>
      <c r="L707" s="3">
        <v>9</v>
      </c>
      <c r="M707" s="3">
        <v>9</v>
      </c>
      <c r="N707" s="3">
        <v>31</v>
      </c>
      <c r="O707" s="24">
        <v>1001</v>
      </c>
      <c r="P707" s="4">
        <v>0.79</v>
      </c>
      <c r="Q707" s="4">
        <v>0.77500000000000002</v>
      </c>
      <c r="R707" s="4">
        <v>0.95499999999999996</v>
      </c>
      <c r="S707" s="4">
        <v>0.92600000000000005</v>
      </c>
      <c r="T707" s="4">
        <v>0.93200000000000005</v>
      </c>
      <c r="U707" s="4">
        <v>0.90900000000000003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0.23572233352107</v>
      </c>
      <c r="AC707" s="2">
        <v>0.25489224962878998</v>
      </c>
      <c r="AD707" s="2">
        <v>4.6043938501406798E-2</v>
      </c>
      <c r="AE707" s="2">
        <v>7.6881044335957605E-2</v>
      </c>
      <c r="AF707" s="2">
        <v>7.0422464296545806E-2</v>
      </c>
      <c r="AG707" s="2">
        <v>9.5410184804658196E-2</v>
      </c>
    </row>
    <row r="708" spans="1:33" x14ac:dyDescent="0.35">
      <c r="A708" s="7">
        <v>590</v>
      </c>
      <c r="B708" s="7">
        <v>7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1.967972928</v>
      </c>
      <c r="I708" s="4">
        <v>46.840938852999997</v>
      </c>
      <c r="J708" s="2">
        <f t="shared" si="23"/>
        <v>4.2013951389318883E-2</v>
      </c>
      <c r="K708" s="3">
        <v>5</v>
      </c>
      <c r="L708" s="3">
        <v>3</v>
      </c>
      <c r="M708" s="3">
        <v>12</v>
      </c>
      <c r="N708" s="3">
        <v>29</v>
      </c>
      <c r="O708" s="24">
        <v>1001</v>
      </c>
      <c r="P708" s="4">
        <v>0.65300000000000002</v>
      </c>
      <c r="Q708" s="4">
        <v>0.707317073170732</v>
      </c>
      <c r="R708" s="4">
        <v>0.80800000000000005</v>
      </c>
      <c r="S708" s="4">
        <v>0.83699999999999997</v>
      </c>
      <c r="T708" s="4">
        <v>0.86799999999999999</v>
      </c>
      <c r="U708" s="4">
        <v>0.9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0.426178149705706</v>
      </c>
      <c r="AC708" s="2">
        <v>0.34627623671783397</v>
      </c>
      <c r="AD708" s="2">
        <v>0.213193220461042</v>
      </c>
      <c r="AE708" s="2">
        <v>0.177931208492662</v>
      </c>
      <c r="AF708" s="2">
        <v>0.14156356432178699</v>
      </c>
      <c r="AG708" s="2">
        <v>0.105360515657826</v>
      </c>
    </row>
    <row r="709" spans="1:33" x14ac:dyDescent="0.35">
      <c r="A709" s="7">
        <v>550</v>
      </c>
      <c r="B709" s="7">
        <v>8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2.4824207820000002</v>
      </c>
      <c r="I709" s="4">
        <v>58.039164560899998</v>
      </c>
      <c r="J709" s="2">
        <f t="shared" si="23"/>
        <v>4.277147682570822E-2</v>
      </c>
      <c r="K709" s="3">
        <v>0</v>
      </c>
      <c r="L709" s="3">
        <v>6</v>
      </c>
      <c r="M709" s="3">
        <v>4</v>
      </c>
      <c r="N709" s="3">
        <v>39</v>
      </c>
      <c r="O709" s="24">
        <v>1000.99999999999</v>
      </c>
      <c r="P709" s="4">
        <v>0.91200000000000003</v>
      </c>
      <c r="Q709" s="4">
        <v>0.90697674418604601</v>
      </c>
      <c r="R709" s="4">
        <v>0.91100000000000003</v>
      </c>
      <c r="S709" s="4">
        <v>0.91200000000000003</v>
      </c>
      <c r="T709" s="4">
        <v>0.88400000000000001</v>
      </c>
      <c r="U709" s="4">
        <v>0.86899999999999999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9.2115288907805598E-2</v>
      </c>
      <c r="AC709" s="2">
        <v>9.76384695639161E-2</v>
      </c>
      <c r="AD709" s="2">
        <v>9.3212381722178703E-2</v>
      </c>
      <c r="AE709" s="2">
        <v>9.2115288907805598E-2</v>
      </c>
      <c r="AF709" s="2">
        <v>0.123298216344494</v>
      </c>
      <c r="AG709" s="2">
        <v>0.14041215371674501</v>
      </c>
    </row>
    <row r="710" spans="1:33" x14ac:dyDescent="0.35">
      <c r="A710" s="7">
        <v>408</v>
      </c>
      <c r="B710" s="7">
        <v>30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2.063244402</v>
      </c>
      <c r="I710" s="4">
        <v>48.160344715999997</v>
      </c>
      <c r="J710" s="2">
        <f t="shared" si="23"/>
        <v>4.284114688478427E-2</v>
      </c>
      <c r="K710" s="3">
        <v>0</v>
      </c>
      <c r="L710" s="3">
        <v>7</v>
      </c>
      <c r="M710" s="3">
        <v>5</v>
      </c>
      <c r="N710" s="3">
        <v>37</v>
      </c>
      <c r="O710" s="24">
        <v>1001</v>
      </c>
      <c r="P710" s="4">
        <v>0.89300000000000002</v>
      </c>
      <c r="Q710" s="4">
        <v>0.88095238095238104</v>
      </c>
      <c r="R710" s="4">
        <v>0.89500000000000002</v>
      </c>
      <c r="S710" s="4">
        <v>0.874</v>
      </c>
      <c r="T710" s="4">
        <v>0.872</v>
      </c>
      <c r="U710" s="4">
        <v>0.88100000000000001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0.113168698105638</v>
      </c>
      <c r="AC710" s="2">
        <v>0.12675170563914401</v>
      </c>
      <c r="AD710" s="2">
        <v>0.110931560707282</v>
      </c>
      <c r="AE710" s="2">
        <v>0.13467490332660201</v>
      </c>
      <c r="AF710" s="2">
        <v>0.13696585507315701</v>
      </c>
      <c r="AG710" s="2">
        <v>0.12669765304595801</v>
      </c>
    </row>
    <row r="711" spans="1:33" x14ac:dyDescent="0.35">
      <c r="A711" s="7">
        <v>156</v>
      </c>
      <c r="B711" s="7">
        <v>20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1.7757059369999999</v>
      </c>
      <c r="I711" s="4">
        <v>41.205990556000003</v>
      </c>
      <c r="J711" s="2">
        <f t="shared" si="23"/>
        <v>4.3093392806241845E-2</v>
      </c>
      <c r="K711" s="3">
        <v>2</v>
      </c>
      <c r="L711" s="3">
        <v>8</v>
      </c>
      <c r="M711" s="3">
        <v>3</v>
      </c>
      <c r="N711" s="3">
        <v>36</v>
      </c>
      <c r="O711" s="24">
        <v>1001</v>
      </c>
      <c r="P711" s="4">
        <v>0.89</v>
      </c>
      <c r="Q711" s="4">
        <v>0.92307692307692302</v>
      </c>
      <c r="R711" s="4">
        <v>0.88400000000000001</v>
      </c>
      <c r="S711" s="4">
        <v>0.93500000000000005</v>
      </c>
      <c r="T711" s="4">
        <v>0.93400000000000005</v>
      </c>
      <c r="U711" s="4">
        <v>0.94599999999999995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0.11653381625595199</v>
      </c>
      <c r="AC711" s="2">
        <v>8.0042707673536398E-2</v>
      </c>
      <c r="AD711" s="2">
        <v>0.123298216344494</v>
      </c>
      <c r="AE711" s="2">
        <v>6.7208749693450004E-2</v>
      </c>
      <c r="AF711" s="2">
        <v>6.8278840753294406E-2</v>
      </c>
      <c r="AG711" s="2">
        <v>5.5512709930258801E-2</v>
      </c>
    </row>
    <row r="712" spans="1:33" x14ac:dyDescent="0.35">
      <c r="A712" s="7">
        <v>246</v>
      </c>
      <c r="B712" s="7">
        <v>6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2.367275631</v>
      </c>
      <c r="I712" s="4">
        <v>53.5993892356</v>
      </c>
      <c r="J712" s="2">
        <f t="shared" si="23"/>
        <v>4.416609339696892E-2</v>
      </c>
      <c r="K712" s="3">
        <v>0</v>
      </c>
      <c r="L712" s="3">
        <v>5</v>
      </c>
      <c r="M712" s="3">
        <v>5</v>
      </c>
      <c r="N712" s="3">
        <v>39</v>
      </c>
      <c r="O712" s="24">
        <v>1000.99999999999</v>
      </c>
      <c r="P712" s="4">
        <v>0.89200000000000002</v>
      </c>
      <c r="Q712" s="4">
        <v>0.88636363636363602</v>
      </c>
      <c r="R712" s="4">
        <v>0.90500000000000003</v>
      </c>
      <c r="S712" s="4">
        <v>0.876</v>
      </c>
      <c r="T712" s="4">
        <v>0.96399999999999997</v>
      </c>
      <c r="U712" s="4">
        <v>0.97699999999999998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0.11428914640212801</v>
      </c>
      <c r="AC712" s="2">
        <v>0.120627987788615</v>
      </c>
      <c r="AD712" s="2">
        <v>9.9820335282210904E-2</v>
      </c>
      <c r="AE712" s="2">
        <v>0.13238918804574601</v>
      </c>
      <c r="AF712" s="2">
        <v>3.6663984371591497E-2</v>
      </c>
      <c r="AG712" s="2">
        <v>2.32686269393543E-2</v>
      </c>
    </row>
    <row r="713" spans="1:33" x14ac:dyDescent="0.35">
      <c r="A713" s="7">
        <v>400</v>
      </c>
      <c r="B713" s="7">
        <v>45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2.27074468</v>
      </c>
      <c r="I713" s="4">
        <v>50.743006698199999</v>
      </c>
      <c r="J713" s="2">
        <f t="shared" si="23"/>
        <v>4.4749904031219929E-2</v>
      </c>
      <c r="K713" s="3">
        <v>2</v>
      </c>
      <c r="L713" s="3">
        <v>3</v>
      </c>
      <c r="M713" s="3">
        <v>5</v>
      </c>
      <c r="N713" s="3">
        <v>39</v>
      </c>
      <c r="O713" s="24">
        <v>1001</v>
      </c>
      <c r="P713" s="4">
        <v>0.85099999999999998</v>
      </c>
      <c r="Q713" s="4">
        <v>0.88636363636363602</v>
      </c>
      <c r="R713" s="4">
        <v>0.85299999999999998</v>
      </c>
      <c r="S713" s="4">
        <v>0.90200000000000002</v>
      </c>
      <c r="T713" s="4">
        <v>0.878</v>
      </c>
      <c r="U713" s="4">
        <v>0.92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0.16134315040876299</v>
      </c>
      <c r="AC713" s="2">
        <v>0.120627987788615</v>
      </c>
      <c r="AD713" s="2">
        <v>0.15899573149045801</v>
      </c>
      <c r="AE713" s="2">
        <v>0.10314075891951301</v>
      </c>
      <c r="AF713" s="2">
        <v>0.13010868534702</v>
      </c>
      <c r="AG713" s="2">
        <v>8.3381608939051E-2</v>
      </c>
    </row>
    <row r="714" spans="1:33" x14ac:dyDescent="0.35">
      <c r="A714" s="7">
        <v>176</v>
      </c>
      <c r="B714" s="7">
        <v>2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2.4081392469999998</v>
      </c>
      <c r="I714" s="4">
        <v>53.573988100000001</v>
      </c>
      <c r="J714" s="2">
        <f t="shared" si="23"/>
        <v>4.4949785005831959E-2</v>
      </c>
      <c r="K714" s="3">
        <v>0</v>
      </c>
      <c r="L714" s="3">
        <v>2</v>
      </c>
      <c r="M714" s="3">
        <v>4</v>
      </c>
      <c r="N714" s="3">
        <v>43</v>
      </c>
      <c r="O714" s="24">
        <v>1001</v>
      </c>
      <c r="P714" s="4">
        <v>0.90600000000000003</v>
      </c>
      <c r="Q714" s="4">
        <v>0.91489361702127703</v>
      </c>
      <c r="R714" s="4">
        <v>0.90500000000000003</v>
      </c>
      <c r="S714" s="4">
        <v>0.91400000000000003</v>
      </c>
      <c r="T714" s="4">
        <v>0.93600000000000005</v>
      </c>
      <c r="U714" s="4">
        <v>0.94299999999999995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9.8715972939157695E-2</v>
      </c>
      <c r="AC714" s="2">
        <v>8.8947486016496199E-2</v>
      </c>
      <c r="AD714" s="2">
        <v>9.9820335282210904E-2</v>
      </c>
      <c r="AE714" s="2">
        <v>8.9924707527986994E-2</v>
      </c>
      <c r="AF714" s="2">
        <v>6.6139802504544903E-2</v>
      </c>
      <c r="AG714" s="2">
        <v>5.8688996348679599E-2</v>
      </c>
    </row>
    <row r="715" spans="1:33" x14ac:dyDescent="0.35">
      <c r="A715" s="7">
        <v>148</v>
      </c>
      <c r="B715" s="7">
        <v>47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2.6998809060000002</v>
      </c>
      <c r="I715" s="4">
        <v>59.844954582</v>
      </c>
      <c r="J715" s="2">
        <f t="shared" si="23"/>
        <v>4.5114595288072337E-2</v>
      </c>
      <c r="K715" s="3">
        <v>2</v>
      </c>
      <c r="L715" s="3">
        <v>6</v>
      </c>
      <c r="M715" s="3">
        <v>4</v>
      </c>
      <c r="N715" s="3">
        <v>37</v>
      </c>
      <c r="O715" s="24">
        <v>760.30318295810696</v>
      </c>
      <c r="P715" s="4">
        <v>0.86599999999999999</v>
      </c>
      <c r="Q715" s="4">
        <v>0.90243902439024404</v>
      </c>
      <c r="R715" s="4">
        <v>0.89300000000000002</v>
      </c>
      <c r="S715" s="4">
        <v>0.90200000000000002</v>
      </c>
      <c r="T715" s="4">
        <v>0.89300000000000002</v>
      </c>
      <c r="U715" s="4">
        <v>0.95399999999999996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0.14387037041970199</v>
      </c>
      <c r="AC715" s="2">
        <v>0.10265415406008301</v>
      </c>
      <c r="AD715" s="2">
        <v>0.113168698105638</v>
      </c>
      <c r="AE715" s="2">
        <v>0.10314075891951301</v>
      </c>
      <c r="AF715" s="2">
        <v>0.113168698105638</v>
      </c>
      <c r="AG715" s="2">
        <v>4.7091607533850603E-2</v>
      </c>
    </row>
    <row r="716" spans="1:33" x14ac:dyDescent="0.35">
      <c r="A716" s="7">
        <v>570</v>
      </c>
      <c r="B716" s="7">
        <v>33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2.8452316940000002</v>
      </c>
      <c r="I716" s="4">
        <v>61.327165778999998</v>
      </c>
      <c r="J716" s="2">
        <f t="shared" si="23"/>
        <v>4.6394312501789881E-2</v>
      </c>
      <c r="K716" s="3">
        <v>1</v>
      </c>
      <c r="L716" s="3">
        <v>9</v>
      </c>
      <c r="M716" s="3">
        <v>6</v>
      </c>
      <c r="N716" s="3">
        <v>33</v>
      </c>
      <c r="O716" s="24">
        <v>913.69367765319396</v>
      </c>
      <c r="P716" s="4">
        <v>0.82</v>
      </c>
      <c r="Q716" s="4">
        <v>0.84615384615384603</v>
      </c>
      <c r="R716" s="4">
        <v>0.83399999999999996</v>
      </c>
      <c r="S716" s="4">
        <v>0.84299999999999997</v>
      </c>
      <c r="T716" s="4">
        <v>0.94299999999999995</v>
      </c>
      <c r="U716" s="4">
        <v>0.94799999999999995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0.19845093872383801</v>
      </c>
      <c r="AC716" s="2">
        <v>0.16705408466316601</v>
      </c>
      <c r="AD716" s="2">
        <v>0.18152187662339</v>
      </c>
      <c r="AE716" s="2">
        <v>0.17078832098028199</v>
      </c>
      <c r="AF716" s="2">
        <v>5.8688996348679599E-2</v>
      </c>
      <c r="AG716" s="2">
        <v>5.3400776727115302E-2</v>
      </c>
    </row>
    <row r="717" spans="1:33" x14ac:dyDescent="0.35">
      <c r="A717" s="7">
        <v>58</v>
      </c>
      <c r="B717" s="7">
        <v>21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2.1703319059999999</v>
      </c>
      <c r="I717" s="4">
        <v>46.683153303799998</v>
      </c>
      <c r="J717" s="2">
        <f t="shared" si="23"/>
        <v>4.6490687805001714E-2</v>
      </c>
      <c r="K717" s="3">
        <v>0</v>
      </c>
      <c r="L717" s="3">
        <v>8</v>
      </c>
      <c r="M717" s="3">
        <v>11</v>
      </c>
      <c r="N717" s="3">
        <v>30</v>
      </c>
      <c r="O717" s="24">
        <v>1000.99999999999</v>
      </c>
      <c r="P717" s="4">
        <v>0.76500000000000001</v>
      </c>
      <c r="Q717" s="4">
        <v>0.73170731707317105</v>
      </c>
      <c r="R717" s="4">
        <v>0.77200000000000002</v>
      </c>
      <c r="S717" s="4">
        <v>0.72099999999999997</v>
      </c>
      <c r="T717" s="4">
        <v>0.80900000000000005</v>
      </c>
      <c r="U717" s="4">
        <v>0.77200000000000002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0.26787944515560103</v>
      </c>
      <c r="AC717" s="2">
        <v>0.31237468504215199</v>
      </c>
      <c r="AD717" s="2">
        <v>0.25877072895736097</v>
      </c>
      <c r="AE717" s="2">
        <v>0.327116141697188</v>
      </c>
      <c r="AF717" s="2">
        <v>0.211956361923645</v>
      </c>
      <c r="AG717" s="2">
        <v>0.25877072895736097</v>
      </c>
    </row>
    <row r="718" spans="1:33" x14ac:dyDescent="0.35">
      <c r="A718" s="7">
        <v>496</v>
      </c>
      <c r="B718" s="7">
        <v>11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3.01179584</v>
      </c>
      <c r="I718" s="4">
        <v>63.637649465000003</v>
      </c>
      <c r="J718" s="2">
        <f t="shared" si="23"/>
        <v>4.7327264053906547E-2</v>
      </c>
      <c r="K718" s="3">
        <v>3</v>
      </c>
      <c r="L718" s="3">
        <v>8</v>
      </c>
      <c r="M718" s="3">
        <v>4</v>
      </c>
      <c r="N718" s="3">
        <v>34</v>
      </c>
      <c r="O718" s="24">
        <v>1000.99999999999</v>
      </c>
      <c r="P718" s="4">
        <v>0.85899999999999999</v>
      </c>
      <c r="Q718" s="4">
        <v>0.89473684210526305</v>
      </c>
      <c r="R718" s="4">
        <v>0.86599999999999999</v>
      </c>
      <c r="S718" s="4">
        <v>0.90700000000000003</v>
      </c>
      <c r="T718" s="4">
        <v>0.89</v>
      </c>
      <c r="U718" s="4">
        <v>0.93200000000000005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0.15198635699788199</v>
      </c>
      <c r="AC718" s="2">
        <v>0.111225635110224</v>
      </c>
      <c r="AD718" s="2">
        <v>0.14387037041970199</v>
      </c>
      <c r="AE718" s="2">
        <v>9.7612828867000401E-2</v>
      </c>
      <c r="AF718" s="2">
        <v>0.11653381625595199</v>
      </c>
      <c r="AG718" s="2">
        <v>7.0422464296545806E-2</v>
      </c>
    </row>
    <row r="719" spans="1:33" x14ac:dyDescent="0.35">
      <c r="A719" s="7">
        <v>80</v>
      </c>
      <c r="B719" s="7">
        <v>44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1.9987593910000001</v>
      </c>
      <c r="I719" s="4">
        <v>40.906323609899999</v>
      </c>
      <c r="J719" s="2">
        <f t="shared" si="23"/>
        <v>4.886186815664529E-2</v>
      </c>
      <c r="K719" s="3">
        <v>2</v>
      </c>
      <c r="L719" s="3">
        <v>5</v>
      </c>
      <c r="M719" s="3">
        <v>11</v>
      </c>
      <c r="N719" s="3">
        <v>31</v>
      </c>
      <c r="O719" s="24">
        <v>900.071654213486</v>
      </c>
      <c r="P719" s="4">
        <v>0.747</v>
      </c>
      <c r="Q719" s="4">
        <v>0.73809523809523803</v>
      </c>
      <c r="R719" s="4">
        <v>0.745</v>
      </c>
      <c r="S719" s="4">
        <v>0.75900000000000001</v>
      </c>
      <c r="T719" s="4">
        <v>0.83699999999999997</v>
      </c>
      <c r="U719" s="4">
        <v>0.8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0.29169009384931999</v>
      </c>
      <c r="AC719" s="2">
        <v>0.30368241379822197</v>
      </c>
      <c r="AD719" s="2">
        <v>0.29437106060257801</v>
      </c>
      <c r="AE719" s="2">
        <v>0.27575350158650702</v>
      </c>
      <c r="AF719" s="2">
        <v>0.177931208492662</v>
      </c>
      <c r="AG719" s="2">
        <v>0.22314355131420999</v>
      </c>
    </row>
    <row r="720" spans="1:33" x14ac:dyDescent="0.35">
      <c r="A720" s="7">
        <v>660</v>
      </c>
      <c r="B720" s="7">
        <v>9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2.7770610229999999</v>
      </c>
      <c r="I720" s="4">
        <v>56.4953120598</v>
      </c>
      <c r="J720" s="2">
        <f t="shared" si="23"/>
        <v>4.9155601088821228E-2</v>
      </c>
      <c r="K720" s="3">
        <v>1</v>
      </c>
      <c r="L720" s="3">
        <v>12</v>
      </c>
      <c r="M720" s="3">
        <v>2</v>
      </c>
      <c r="N720" s="3">
        <v>34</v>
      </c>
      <c r="O720" s="24">
        <v>859.91675407227399</v>
      </c>
      <c r="P720" s="4">
        <v>0.92200000000000004</v>
      </c>
      <c r="Q720" s="4">
        <v>0.94444444444444398</v>
      </c>
      <c r="R720" s="4">
        <v>0.92700000000000005</v>
      </c>
      <c r="S720" s="4">
        <v>0.92500000000000004</v>
      </c>
      <c r="T720" s="4">
        <v>0.92900000000000005</v>
      </c>
      <c r="U720" s="4">
        <v>0.95699999999999996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8.1210055425543201E-2</v>
      </c>
      <c r="AC720" s="2">
        <v>5.7158413839948602E-2</v>
      </c>
      <c r="AD720" s="2">
        <v>7.5801713416281793E-2</v>
      </c>
      <c r="AE720" s="2">
        <v>7.7961541469711806E-2</v>
      </c>
      <c r="AF720" s="2">
        <v>7.3646540168298497E-2</v>
      </c>
      <c r="AG720" s="2">
        <v>4.3951887529182797E-2</v>
      </c>
    </row>
    <row r="721" spans="1:33" x14ac:dyDescent="0.35">
      <c r="A721" s="7">
        <v>74</v>
      </c>
      <c r="B721" s="7">
        <v>3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2.0489645940000001</v>
      </c>
      <c r="I721" s="4">
        <v>41.317287905000001</v>
      </c>
      <c r="J721" s="2">
        <f t="shared" si="23"/>
        <v>4.9590975058942464E-2</v>
      </c>
      <c r="K721" s="3">
        <v>1</v>
      </c>
      <c r="L721" s="3">
        <v>15</v>
      </c>
      <c r="M721" s="3">
        <v>2</v>
      </c>
      <c r="N721" s="3">
        <v>31</v>
      </c>
      <c r="O721" s="24">
        <v>1001</v>
      </c>
      <c r="P721" s="4">
        <v>0.91100000000000003</v>
      </c>
      <c r="Q721" s="4">
        <v>0.939393939393939</v>
      </c>
      <c r="R721" s="4">
        <v>0.94099999999999995</v>
      </c>
      <c r="S721" s="4">
        <v>0.95199999999999996</v>
      </c>
      <c r="T721" s="4">
        <v>1</v>
      </c>
      <c r="U721" s="4">
        <v>1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9.3212381722178703E-2</v>
      </c>
      <c r="AC721" s="2">
        <v>6.2520356981333902E-2</v>
      </c>
      <c r="AD721" s="2">
        <v>6.0812139396757503E-2</v>
      </c>
      <c r="AE721" s="2">
        <v>4.9190244190771802E-2</v>
      </c>
      <c r="AF721" s="2">
        <v>1.0000050000287801E-5</v>
      </c>
      <c r="AG721" s="2">
        <v>1.0000050000287801E-5</v>
      </c>
    </row>
    <row r="722" spans="1:33" x14ac:dyDescent="0.35">
      <c r="A722" s="7">
        <v>166</v>
      </c>
      <c r="B722" s="7">
        <v>16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2.4594793680000002</v>
      </c>
      <c r="I722" s="4">
        <v>49.3070377345</v>
      </c>
      <c r="J722" s="2">
        <f t="shared" si="23"/>
        <v>4.988089897518036E-2</v>
      </c>
      <c r="K722" s="3">
        <v>0</v>
      </c>
      <c r="L722" s="3">
        <v>11</v>
      </c>
      <c r="M722" s="3">
        <v>7</v>
      </c>
      <c r="N722" s="3">
        <v>31</v>
      </c>
      <c r="O722" s="24">
        <v>1001</v>
      </c>
      <c r="P722" s="4">
        <v>0.84199999999999997</v>
      </c>
      <c r="Q722" s="4">
        <v>0.81578947368421095</v>
      </c>
      <c r="R722" s="4">
        <v>0.86</v>
      </c>
      <c r="S722" s="4">
        <v>0.81100000000000005</v>
      </c>
      <c r="T722" s="4">
        <v>0.871</v>
      </c>
      <c r="U722" s="4">
        <v>0.83299999999999996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0.17197526473981001</v>
      </c>
      <c r="AC722" s="2">
        <v>0.20359895524124</v>
      </c>
      <c r="AD722" s="2">
        <v>0.15082288973458399</v>
      </c>
      <c r="AE722" s="2">
        <v>0.209487224866724</v>
      </c>
      <c r="AF722" s="2">
        <v>0.13811330212963399</v>
      </c>
      <c r="AG722" s="2">
        <v>0.18272163681529399</v>
      </c>
    </row>
    <row r="723" spans="1:33" x14ac:dyDescent="0.35">
      <c r="A723" s="7">
        <v>956</v>
      </c>
      <c r="B723" s="7">
        <v>5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3.2703337889999999</v>
      </c>
      <c r="I723" s="4">
        <v>63.765774825999998</v>
      </c>
      <c r="J723" s="2">
        <f t="shared" si="23"/>
        <v>5.1286662757943101E-2</v>
      </c>
      <c r="K723" s="3">
        <v>0</v>
      </c>
      <c r="L723" s="3">
        <v>9</v>
      </c>
      <c r="M723" s="3">
        <v>4</v>
      </c>
      <c r="N723" s="3">
        <v>36</v>
      </c>
      <c r="O723" s="24">
        <v>1001</v>
      </c>
      <c r="P723" s="4">
        <v>0.88900000000000001</v>
      </c>
      <c r="Q723" s="4">
        <v>0.9</v>
      </c>
      <c r="R723" s="4">
        <v>0.96199999999999997</v>
      </c>
      <c r="S723" s="4">
        <v>0.95799999999999996</v>
      </c>
      <c r="T723" s="4">
        <v>0.97899999999999998</v>
      </c>
      <c r="U723" s="4">
        <v>0.98099999999999998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0.117658043468232</v>
      </c>
      <c r="AC723" s="2">
        <v>0.105360515657826</v>
      </c>
      <c r="AD723" s="2">
        <v>3.8740828316430602E-2</v>
      </c>
      <c r="AE723" s="2">
        <v>4.2907501011276501E-2</v>
      </c>
      <c r="AF723" s="2">
        <v>2.1223636451626698E-2</v>
      </c>
      <c r="AG723" s="2">
        <v>1.9182819416774001E-2</v>
      </c>
    </row>
    <row r="724" spans="1:33" x14ac:dyDescent="0.35">
      <c r="A724" s="7">
        <v>128</v>
      </c>
      <c r="B724" s="7">
        <v>16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2.661455991</v>
      </c>
      <c r="I724" s="4">
        <v>50.993070965619999</v>
      </c>
      <c r="J724" s="2">
        <f t="shared" si="23"/>
        <v>5.2192502640101404E-2</v>
      </c>
      <c r="K724" s="3">
        <v>2</v>
      </c>
      <c r="L724" s="3">
        <v>4</v>
      </c>
      <c r="M724" s="3">
        <v>11</v>
      </c>
      <c r="N724" s="3">
        <v>32</v>
      </c>
      <c r="O724" s="24">
        <v>1001</v>
      </c>
      <c r="P724" s="4">
        <v>0.70599999999999996</v>
      </c>
      <c r="Q724" s="4">
        <v>0.74418604651162801</v>
      </c>
      <c r="R724" s="4">
        <v>0.71799999999999997</v>
      </c>
      <c r="S724" s="4">
        <v>0.77100000000000002</v>
      </c>
      <c r="T724" s="4">
        <v>0.79400000000000004</v>
      </c>
      <c r="U724" s="4">
        <v>0.76800000000000002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0.34814004148889499</v>
      </c>
      <c r="AC724" s="2">
        <v>0.29546421289383601</v>
      </c>
      <c r="AD724" s="2">
        <v>0.33128570993391299</v>
      </c>
      <c r="AE724" s="2">
        <v>0.260066905418808</v>
      </c>
      <c r="AF724" s="2">
        <v>0.23067181773500101</v>
      </c>
      <c r="AG724" s="2">
        <v>0.26396554583446502</v>
      </c>
    </row>
    <row r="725" spans="1:33" x14ac:dyDescent="0.35">
      <c r="A725" s="7">
        <v>974</v>
      </c>
      <c r="B725" s="7">
        <v>24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2.591708321</v>
      </c>
      <c r="I725" s="4">
        <v>49.484270000400002</v>
      </c>
      <c r="J725" s="2">
        <f t="shared" si="23"/>
        <v>5.2374387274563214E-2</v>
      </c>
      <c r="K725" s="3">
        <v>0</v>
      </c>
      <c r="L725" s="3">
        <v>5</v>
      </c>
      <c r="M725" s="3">
        <v>8</v>
      </c>
      <c r="N725" s="3">
        <v>36</v>
      </c>
      <c r="O725" s="24">
        <v>891.39291107337704</v>
      </c>
      <c r="P725" s="4">
        <v>0.82399999999999995</v>
      </c>
      <c r="Q725" s="4">
        <v>0.81818181818181801</v>
      </c>
      <c r="R725" s="4">
        <v>0.84699999999999998</v>
      </c>
      <c r="S725" s="4">
        <v>0.82099999999999995</v>
      </c>
      <c r="T725" s="4">
        <v>0.97499999999999998</v>
      </c>
      <c r="U725" s="4">
        <v>0.97499999999999998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0.19358474907266501</v>
      </c>
      <c r="AC725" s="2">
        <v>0.20067069546215099</v>
      </c>
      <c r="AD725" s="2">
        <v>0.16605458433008299</v>
      </c>
      <c r="AE725" s="2">
        <v>0.19723216952970901</v>
      </c>
      <c r="AF725" s="2">
        <v>2.5317807984289901E-2</v>
      </c>
      <c r="AG725" s="2">
        <v>2.5317807984289901E-2</v>
      </c>
    </row>
    <row r="726" spans="1:33" x14ac:dyDescent="0.35">
      <c r="A726" s="7">
        <v>774</v>
      </c>
      <c r="B726" s="7">
        <v>43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2.4915768819999999</v>
      </c>
      <c r="I726" s="4">
        <v>47.369897010000003</v>
      </c>
      <c r="J726" s="2">
        <f t="shared" si="23"/>
        <v>5.2598317481543533E-2</v>
      </c>
      <c r="K726" s="3">
        <v>0</v>
      </c>
      <c r="L726" s="3">
        <v>11</v>
      </c>
      <c r="M726" s="3">
        <v>11</v>
      </c>
      <c r="N726" s="3">
        <v>27</v>
      </c>
      <c r="O726" s="24">
        <v>1001</v>
      </c>
      <c r="P726" s="4">
        <v>0.78100000000000003</v>
      </c>
      <c r="Q726" s="4">
        <v>0.71052631578947401</v>
      </c>
      <c r="R726" s="4">
        <v>0.77800000000000002</v>
      </c>
      <c r="S726" s="4">
        <v>0.71899999999999997</v>
      </c>
      <c r="T726" s="4">
        <v>0.78500000000000003</v>
      </c>
      <c r="U726" s="4">
        <v>0.71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0.24718012914245099</v>
      </c>
      <c r="AC726" s="2">
        <v>0.34174929372205698</v>
      </c>
      <c r="AD726" s="2">
        <v>0.25102875480374498</v>
      </c>
      <c r="AE726" s="2">
        <v>0.32989392126109002</v>
      </c>
      <c r="AF726" s="2">
        <v>0.242071561199729</v>
      </c>
      <c r="AG726" s="2">
        <v>0.34249030894677601</v>
      </c>
    </row>
    <row r="727" spans="1:33" x14ac:dyDescent="0.35">
      <c r="A727" s="7">
        <v>44</v>
      </c>
      <c r="B727" s="7">
        <v>36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2.1087724410000002</v>
      </c>
      <c r="I727" s="4">
        <v>39.951345488000001</v>
      </c>
      <c r="J727" s="2">
        <f t="shared" si="23"/>
        <v>5.2783514929012898E-2</v>
      </c>
      <c r="K727" s="3">
        <v>0</v>
      </c>
      <c r="L727" s="3">
        <v>6</v>
      </c>
      <c r="M727" s="3">
        <v>13</v>
      </c>
      <c r="N727" s="3">
        <v>30</v>
      </c>
      <c r="O727" s="24">
        <v>1000.99999999999</v>
      </c>
      <c r="P727" s="4">
        <v>0.72199999999999998</v>
      </c>
      <c r="Q727" s="4">
        <v>0.69767441860465096</v>
      </c>
      <c r="R727" s="4">
        <v>0.83399999999999996</v>
      </c>
      <c r="S727" s="4">
        <v>0.81</v>
      </c>
      <c r="T727" s="4">
        <v>0.90500000000000003</v>
      </c>
      <c r="U727" s="4">
        <v>0.84599999999999997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0.325730140089311</v>
      </c>
      <c r="AC727" s="2">
        <v>0.36000273403140698</v>
      </c>
      <c r="AD727" s="2">
        <v>0.18152187662339</v>
      </c>
      <c r="AE727" s="2">
        <v>0.21072103131565301</v>
      </c>
      <c r="AF727" s="2">
        <v>9.9820335282210904E-2</v>
      </c>
      <c r="AG727" s="2">
        <v>0.16723591937591401</v>
      </c>
    </row>
    <row r="728" spans="1:33" x14ac:dyDescent="0.35">
      <c r="A728" s="7">
        <v>386</v>
      </c>
      <c r="B728" s="7">
        <v>40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2.1219194969999999</v>
      </c>
      <c r="I728" s="4">
        <v>40.007109852799999</v>
      </c>
      <c r="J728" s="2">
        <f t="shared" si="23"/>
        <v>5.3038560016139033E-2</v>
      </c>
      <c r="K728" s="3">
        <v>0</v>
      </c>
      <c r="L728" s="3">
        <v>12</v>
      </c>
      <c r="M728" s="3">
        <v>7</v>
      </c>
      <c r="N728" s="3">
        <v>30</v>
      </c>
      <c r="O728" s="24">
        <v>1001</v>
      </c>
      <c r="P728" s="4">
        <v>0.83199999999999996</v>
      </c>
      <c r="Q728" s="4">
        <v>0.81081081081081097</v>
      </c>
      <c r="R728" s="4">
        <v>0.90100000000000002</v>
      </c>
      <c r="S728" s="4">
        <v>0.84899999999999998</v>
      </c>
      <c r="T728" s="4">
        <v>0.91600000000000004</v>
      </c>
      <c r="U728" s="4">
        <v>0.90100000000000002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0.183922838160928</v>
      </c>
      <c r="AC728" s="2">
        <v>0.209720530982069</v>
      </c>
      <c r="AD728" s="2">
        <v>0.104250021373799</v>
      </c>
      <c r="AE728" s="2">
        <v>0.16369609267078999</v>
      </c>
      <c r="AF728" s="2">
        <v>8.7738914308006705E-2</v>
      </c>
      <c r="AG728" s="2">
        <v>0.104250021373799</v>
      </c>
    </row>
    <row r="729" spans="1:33" x14ac:dyDescent="0.35">
      <c r="A729" s="7">
        <v>502</v>
      </c>
      <c r="B729" s="7">
        <v>18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2.9109424879999999</v>
      </c>
      <c r="I729" s="4">
        <v>54.0975782947</v>
      </c>
      <c r="J729" s="2">
        <f t="shared" si="23"/>
        <v>5.3809109016718926E-2</v>
      </c>
      <c r="K729" s="3">
        <v>0</v>
      </c>
      <c r="L729" s="3">
        <v>9</v>
      </c>
      <c r="M729" s="3">
        <v>8</v>
      </c>
      <c r="N729" s="3">
        <v>32</v>
      </c>
      <c r="O729" s="24">
        <v>1000.99999999999</v>
      </c>
      <c r="P729" s="4">
        <v>0.83</v>
      </c>
      <c r="Q729" s="4">
        <v>0.8</v>
      </c>
      <c r="R729" s="4">
        <v>0.82</v>
      </c>
      <c r="S729" s="4">
        <v>0.81200000000000006</v>
      </c>
      <c r="T729" s="4">
        <v>0.81499999999999995</v>
      </c>
      <c r="U729" s="4">
        <v>0.78800000000000003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0.18632957819149301</v>
      </c>
      <c r="AC729" s="2">
        <v>0.22314355131420999</v>
      </c>
      <c r="AD729" s="2">
        <v>0.19845093872383801</v>
      </c>
      <c r="AE729" s="2">
        <v>0.20825493882045901</v>
      </c>
      <c r="AF729" s="2">
        <v>0.20456716574127401</v>
      </c>
      <c r="AG729" s="2">
        <v>0.238257189124258</v>
      </c>
    </row>
    <row r="730" spans="1:33" x14ac:dyDescent="0.35">
      <c r="A730" s="7">
        <v>918</v>
      </c>
      <c r="B730" s="7">
        <v>43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2.4791263749999999</v>
      </c>
      <c r="I730" s="4">
        <v>43.618150090999997</v>
      </c>
      <c r="J730" s="2">
        <f t="shared" si="23"/>
        <v>5.6837036183969972E-2</v>
      </c>
      <c r="K730" s="3">
        <v>0</v>
      </c>
      <c r="L730" s="3">
        <v>6</v>
      </c>
      <c r="M730" s="3">
        <v>10</v>
      </c>
      <c r="N730" s="3">
        <v>33</v>
      </c>
      <c r="O730" s="24">
        <v>1000.99999999999</v>
      </c>
      <c r="P730" s="4">
        <v>0.78700000000000003</v>
      </c>
      <c r="Q730" s="4">
        <v>0.76744186046511598</v>
      </c>
      <c r="R730" s="4">
        <v>0.84599999999999997</v>
      </c>
      <c r="S730" s="4">
        <v>0.83399999999999996</v>
      </c>
      <c r="T730" s="4">
        <v>0.96099999999999997</v>
      </c>
      <c r="U730" s="4">
        <v>0.95299999999999996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0.23952703056473401</v>
      </c>
      <c r="AC730" s="2">
        <v>0.26469255422708199</v>
      </c>
      <c r="AD730" s="2">
        <v>0.16723591937591401</v>
      </c>
      <c r="AE730" s="2">
        <v>0.18152187662339</v>
      </c>
      <c r="AF730" s="2">
        <v>3.9780870011844598E-2</v>
      </c>
      <c r="AG730" s="2">
        <v>4.8140375327934998E-2</v>
      </c>
    </row>
    <row r="731" spans="1:33" x14ac:dyDescent="0.35">
      <c r="A731" s="7">
        <v>998</v>
      </c>
      <c r="B731" s="7">
        <v>16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2.929141762</v>
      </c>
      <c r="I731" s="4">
        <v>51.480372137000003</v>
      </c>
      <c r="J731" s="2">
        <f t="shared" si="23"/>
        <v>5.6898224321396573E-2</v>
      </c>
      <c r="K731" s="3">
        <v>1</v>
      </c>
      <c r="L731" s="3">
        <v>9</v>
      </c>
      <c r="M731" s="3">
        <v>5</v>
      </c>
      <c r="N731" s="3">
        <v>34</v>
      </c>
      <c r="O731" s="24">
        <v>892.79783997825302</v>
      </c>
      <c r="P731" s="4">
        <v>0.85599999999999998</v>
      </c>
      <c r="Q731" s="4">
        <v>0.87179487179487203</v>
      </c>
      <c r="R731" s="4">
        <v>0.879</v>
      </c>
      <c r="S731" s="4">
        <v>0.877</v>
      </c>
      <c r="T731" s="4">
        <v>0.90100000000000002</v>
      </c>
      <c r="U731" s="4">
        <v>0.94699999999999995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0.15548490284039501</v>
      </c>
      <c r="AC731" s="2">
        <v>0.13720112151348501</v>
      </c>
      <c r="AD731" s="2">
        <v>0.12897038129696001</v>
      </c>
      <c r="AE731" s="2">
        <v>0.131248286609954</v>
      </c>
      <c r="AF731" s="2">
        <v>0.104250021373799</v>
      </c>
      <c r="AG731" s="2">
        <v>5.4456185796058897E-2</v>
      </c>
    </row>
    <row r="732" spans="1:33" x14ac:dyDescent="0.35">
      <c r="A732" s="7">
        <v>714</v>
      </c>
      <c r="B732" s="7">
        <v>8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3.227156736</v>
      </c>
      <c r="I732" s="4">
        <v>55.835705919600002</v>
      </c>
      <c r="J732" s="2">
        <f t="shared" si="23"/>
        <v>5.7797366091276933E-2</v>
      </c>
      <c r="K732" s="3">
        <v>1</v>
      </c>
      <c r="L732" s="3">
        <v>10</v>
      </c>
      <c r="M732" s="3">
        <v>11</v>
      </c>
      <c r="N732" s="3">
        <v>27</v>
      </c>
      <c r="O732" s="24">
        <v>1000.99999999999</v>
      </c>
      <c r="P732" s="4">
        <v>0.748</v>
      </c>
      <c r="Q732" s="4">
        <v>0.71052631578947401</v>
      </c>
      <c r="R732" s="4">
        <v>0.76400000000000001</v>
      </c>
      <c r="S732" s="4">
        <v>0.70699999999999996</v>
      </c>
      <c r="T732" s="4">
        <v>0.78300000000000003</v>
      </c>
      <c r="U732" s="4">
        <v>0.79200000000000004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0.29035230100766002</v>
      </c>
      <c r="AC732" s="2">
        <v>0.34174929372205698</v>
      </c>
      <c r="AD732" s="2">
        <v>0.26918748981561702</v>
      </c>
      <c r="AE732" s="2">
        <v>0.34672461308556402</v>
      </c>
      <c r="AF732" s="2">
        <v>0.24462258299133399</v>
      </c>
      <c r="AG732" s="2">
        <v>0.233193887167711</v>
      </c>
    </row>
    <row r="733" spans="1:33" x14ac:dyDescent="0.35">
      <c r="A733" s="7">
        <v>690</v>
      </c>
      <c r="B733" s="7">
        <v>41</v>
      </c>
      <c r="C733" s="7">
        <v>1</v>
      </c>
      <c r="D733" s="7">
        <v>1</v>
      </c>
      <c r="E733" s="22" t="str">
        <f t="shared" si="22"/>
        <v>11</v>
      </c>
      <c r="F733" s="4">
        <v>0.91542500000000004</v>
      </c>
      <c r="G733" s="25">
        <v>1</v>
      </c>
      <c r="H733" s="4">
        <v>3.0713422540000002</v>
      </c>
      <c r="I733" s="4">
        <v>51.782590246399998</v>
      </c>
      <c r="J733" s="2">
        <f t="shared" si="23"/>
        <v>5.9312256095831829E-2</v>
      </c>
      <c r="K733" s="3">
        <v>3</v>
      </c>
      <c r="L733" s="3">
        <v>6</v>
      </c>
      <c r="M733" s="3">
        <v>3</v>
      </c>
      <c r="N733" s="3">
        <v>37</v>
      </c>
      <c r="O733" s="24">
        <v>836.31554254506602</v>
      </c>
      <c r="P733" s="4">
        <v>0.872</v>
      </c>
      <c r="Q733" s="4">
        <v>0.92500000000000004</v>
      </c>
      <c r="R733" s="4">
        <v>0.94199999999999995</v>
      </c>
      <c r="S733" s="4">
        <v>0.96099999999999997</v>
      </c>
      <c r="T733" s="4">
        <v>0.95799999999999996</v>
      </c>
      <c r="U733" s="4">
        <v>0.96499999999999997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0.13696585507315701</v>
      </c>
      <c r="AC733" s="2">
        <v>7.7961541469711806E-2</v>
      </c>
      <c r="AD733" s="2">
        <v>5.9750004405774E-2</v>
      </c>
      <c r="AE733" s="2">
        <v>3.9780870011844598E-2</v>
      </c>
      <c r="AF733" s="2">
        <v>4.2907501011276501E-2</v>
      </c>
      <c r="AG733" s="2">
        <v>3.5627177643151202E-2</v>
      </c>
    </row>
    <row r="734" spans="1:33" x14ac:dyDescent="0.35">
      <c r="A734" s="7">
        <v>356</v>
      </c>
      <c r="B734" s="7">
        <v>19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3.5754065929999999</v>
      </c>
      <c r="I734" s="4">
        <v>58.978300355999998</v>
      </c>
      <c r="J734" s="2">
        <f t="shared" si="23"/>
        <v>6.0622408096171351E-2</v>
      </c>
      <c r="K734" s="3">
        <v>1</v>
      </c>
      <c r="L734" s="3">
        <v>6</v>
      </c>
      <c r="M734" s="3">
        <v>9</v>
      </c>
      <c r="N734" s="3">
        <v>33</v>
      </c>
      <c r="O734" s="24">
        <v>897.42305164471304</v>
      </c>
      <c r="P734" s="4">
        <v>0.78500000000000003</v>
      </c>
      <c r="Q734" s="4">
        <v>0.78571428571428603</v>
      </c>
      <c r="R734" s="4">
        <v>0.79200000000000004</v>
      </c>
      <c r="S734" s="4">
        <v>0.78700000000000003</v>
      </c>
      <c r="T734" s="4">
        <v>0.80600000000000005</v>
      </c>
      <c r="U734" s="4">
        <v>0.80900000000000005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0.242071561199729</v>
      </c>
      <c r="AC734" s="2">
        <v>0.24116205681688799</v>
      </c>
      <c r="AD734" s="2">
        <v>0.233193887167711</v>
      </c>
      <c r="AE734" s="2">
        <v>0.23952703056473401</v>
      </c>
      <c r="AF734" s="2">
        <v>0.21567153647550899</v>
      </c>
      <c r="AG734" s="2">
        <v>0.211956361923645</v>
      </c>
    </row>
    <row r="735" spans="1:33" x14ac:dyDescent="0.35">
      <c r="A735" s="7">
        <v>764</v>
      </c>
      <c r="B735" s="7">
        <v>35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3.361421199</v>
      </c>
      <c r="I735" s="4">
        <v>55.260146402700002</v>
      </c>
      <c r="J735" s="2">
        <f t="shared" si="23"/>
        <v>6.0829031731189219E-2</v>
      </c>
      <c r="K735" s="3">
        <v>0</v>
      </c>
      <c r="L735" s="3">
        <v>5</v>
      </c>
      <c r="M735" s="3">
        <v>9</v>
      </c>
      <c r="N735" s="3">
        <v>35</v>
      </c>
      <c r="O735" s="24">
        <v>1001</v>
      </c>
      <c r="P735" s="4">
        <v>0.79200000000000004</v>
      </c>
      <c r="Q735" s="4">
        <v>0.79545454545454497</v>
      </c>
      <c r="R735" s="4">
        <v>0.84</v>
      </c>
      <c r="S735" s="4">
        <v>0.85199999999999998</v>
      </c>
      <c r="T735" s="4">
        <v>0.89200000000000002</v>
      </c>
      <c r="U735" s="4">
        <v>0.874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0.233193887167711</v>
      </c>
      <c r="AC735" s="2">
        <v>0.22884157242884801</v>
      </c>
      <c r="AD735" s="2">
        <v>0.17435338714477799</v>
      </c>
      <c r="AE735" s="2">
        <v>0.160168752152821</v>
      </c>
      <c r="AF735" s="2">
        <v>0.11428914640212801</v>
      </c>
      <c r="AG735" s="2">
        <v>0.13467490332660201</v>
      </c>
    </row>
    <row r="736" spans="1:33" x14ac:dyDescent="0.35">
      <c r="A736" s="7">
        <v>364</v>
      </c>
      <c r="B736" s="7">
        <v>23</v>
      </c>
      <c r="C736" s="7">
        <v>1</v>
      </c>
      <c r="D736" s="7">
        <v>1</v>
      </c>
      <c r="E736" s="22" t="str">
        <f t="shared" si="22"/>
        <v>11</v>
      </c>
      <c r="F736" s="4">
        <v>0.26300600000000002</v>
      </c>
      <c r="G736" s="25">
        <v>1</v>
      </c>
      <c r="H736" s="4">
        <v>2.7105703069999998</v>
      </c>
      <c r="I736" s="4">
        <v>44.120304202939998</v>
      </c>
      <c r="J736" s="2">
        <f t="shared" si="23"/>
        <v>6.1435893427484081E-2</v>
      </c>
      <c r="K736" s="3">
        <v>2</v>
      </c>
      <c r="L736" s="3">
        <v>3</v>
      </c>
      <c r="M736" s="3">
        <v>8</v>
      </c>
      <c r="N736" s="3">
        <v>36</v>
      </c>
      <c r="O736" s="24">
        <v>1001</v>
      </c>
      <c r="P736" s="4">
        <v>0.77800000000000002</v>
      </c>
      <c r="Q736" s="4">
        <v>0.81818181818181801</v>
      </c>
      <c r="R736" s="4">
        <v>0.85699999999999998</v>
      </c>
      <c r="S736" s="4">
        <v>0.86899999999999999</v>
      </c>
      <c r="T736" s="4">
        <v>0.86899999999999999</v>
      </c>
      <c r="U736" s="4">
        <v>0.92600000000000005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0.25102875480374498</v>
      </c>
      <c r="AC736" s="2">
        <v>0.20067069546215099</v>
      </c>
      <c r="AD736" s="2">
        <v>0.15431736038435701</v>
      </c>
      <c r="AE736" s="2">
        <v>0.14041215371674501</v>
      </c>
      <c r="AF736" s="2">
        <v>0.14041215371674501</v>
      </c>
      <c r="AG736" s="2">
        <v>7.6881044335957605E-2</v>
      </c>
    </row>
    <row r="737" spans="1:33" x14ac:dyDescent="0.35">
      <c r="A737" s="7">
        <v>722</v>
      </c>
      <c r="B737" s="7">
        <v>15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3.170464865</v>
      </c>
      <c r="I737" s="4">
        <v>51.390136720000001</v>
      </c>
      <c r="J737" s="2">
        <f t="shared" si="23"/>
        <v>6.1694034446227099E-2</v>
      </c>
      <c r="K737" s="3">
        <v>3</v>
      </c>
      <c r="L737" s="3">
        <v>6</v>
      </c>
      <c r="M737" s="3">
        <v>3</v>
      </c>
      <c r="N737" s="3">
        <v>37</v>
      </c>
      <c r="O737" s="24">
        <v>1000.99999999999</v>
      </c>
      <c r="P737" s="4">
        <v>0.85699999999999998</v>
      </c>
      <c r="Q737" s="4">
        <v>0.92500000000000004</v>
      </c>
      <c r="R737" s="4">
        <v>0.88100000000000001</v>
      </c>
      <c r="S737" s="4">
        <v>0.90600000000000003</v>
      </c>
      <c r="T737" s="4">
        <v>0.872</v>
      </c>
      <c r="U737" s="4">
        <v>0.93300000000000005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0.15431736038435701</v>
      </c>
      <c r="AC737" s="2">
        <v>7.7961541469711806E-2</v>
      </c>
      <c r="AD737" s="2">
        <v>0.12669765304595801</v>
      </c>
      <c r="AE737" s="2">
        <v>9.8715972939157695E-2</v>
      </c>
      <c r="AF737" s="2">
        <v>0.13696585507315701</v>
      </c>
      <c r="AG737" s="2">
        <v>6.93500781347932E-2</v>
      </c>
    </row>
    <row r="738" spans="1:33" x14ac:dyDescent="0.35">
      <c r="A738" s="7">
        <v>566</v>
      </c>
      <c r="B738" s="7">
        <v>3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4.2771635379999999</v>
      </c>
      <c r="I738" s="4">
        <v>68.415824102000002</v>
      </c>
      <c r="J738" s="2">
        <f t="shared" si="23"/>
        <v>6.251716754333396E-2</v>
      </c>
      <c r="K738" s="3">
        <v>0</v>
      </c>
      <c r="L738" s="3">
        <v>6</v>
      </c>
      <c r="M738" s="3">
        <v>5</v>
      </c>
      <c r="N738" s="3">
        <v>38</v>
      </c>
      <c r="O738" s="24">
        <v>1001</v>
      </c>
      <c r="P738" s="4">
        <v>0.88700000000000001</v>
      </c>
      <c r="Q738" s="4">
        <v>0.88372093023255804</v>
      </c>
      <c r="R738" s="4">
        <v>0.88700000000000001</v>
      </c>
      <c r="S738" s="4">
        <v>0.89200000000000002</v>
      </c>
      <c r="T738" s="4">
        <v>0.91500000000000004</v>
      </c>
      <c r="U738" s="4">
        <v>0.90300000000000002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0.11991029667255799</v>
      </c>
      <c r="AC738" s="2">
        <v>0.123613955967177</v>
      </c>
      <c r="AD738" s="2">
        <v>0.11991029667255799</v>
      </c>
      <c r="AE738" s="2">
        <v>0.11428914640212801</v>
      </c>
      <c r="AF738" s="2">
        <v>8.8831213706615703E-2</v>
      </c>
      <c r="AG738" s="2">
        <v>0.102032725565152</v>
      </c>
    </row>
    <row r="739" spans="1:33" x14ac:dyDescent="0.35">
      <c r="A739" s="7">
        <v>336</v>
      </c>
      <c r="B739" s="7">
        <v>30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4.5620983529999997</v>
      </c>
      <c r="I739" s="4">
        <v>72.723815114999994</v>
      </c>
      <c r="J739" s="2">
        <f t="shared" si="23"/>
        <v>6.2731834761224223E-2</v>
      </c>
      <c r="K739" s="3">
        <v>0</v>
      </c>
      <c r="L739" s="3">
        <v>5</v>
      </c>
      <c r="M739" s="3">
        <v>3</v>
      </c>
      <c r="N739" s="3">
        <v>41</v>
      </c>
      <c r="O739" s="24">
        <v>1001</v>
      </c>
      <c r="P739" s="4">
        <v>0.93300000000000005</v>
      </c>
      <c r="Q739" s="4">
        <v>0.93181818181818199</v>
      </c>
      <c r="R739" s="4">
        <v>0.91500000000000004</v>
      </c>
      <c r="S739" s="4">
        <v>0.92800000000000005</v>
      </c>
      <c r="T739" s="4">
        <v>0.91300000000000003</v>
      </c>
      <c r="U739" s="4">
        <v>0.92200000000000004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6.93500781347932E-2</v>
      </c>
      <c r="AC739" s="2">
        <v>7.0617567213953403E-2</v>
      </c>
      <c r="AD739" s="2">
        <v>8.8831213706615703E-2</v>
      </c>
      <c r="AE739" s="2">
        <v>7.4723546195936394E-2</v>
      </c>
      <c r="AF739" s="2">
        <v>9.1019398387168493E-2</v>
      </c>
      <c r="AG739" s="2">
        <v>8.1210055425543201E-2</v>
      </c>
    </row>
    <row r="740" spans="1:33" x14ac:dyDescent="0.35">
      <c r="A740" s="7">
        <v>798</v>
      </c>
      <c r="B740" s="7">
        <v>39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4.087702985</v>
      </c>
      <c r="I740" s="4">
        <v>64.170318105000007</v>
      </c>
      <c r="J740" s="2">
        <f t="shared" si="23"/>
        <v>6.3700837173838093E-2</v>
      </c>
      <c r="K740" s="3">
        <v>2</v>
      </c>
      <c r="L740" s="3">
        <v>5</v>
      </c>
      <c r="M740" s="3">
        <v>9</v>
      </c>
      <c r="N740" s="3">
        <v>33</v>
      </c>
      <c r="O740" s="24">
        <v>1000.99999999999</v>
      </c>
      <c r="P740" s="4">
        <v>0.80200000000000005</v>
      </c>
      <c r="Q740" s="4">
        <v>0.78571428571428603</v>
      </c>
      <c r="R740" s="4">
        <v>0.81599999999999995</v>
      </c>
      <c r="S740" s="4">
        <v>0.82</v>
      </c>
      <c r="T740" s="4">
        <v>0.89600000000000002</v>
      </c>
      <c r="U740" s="4">
        <v>0.86799999999999999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0.220646671115623</v>
      </c>
      <c r="AC740" s="2">
        <v>0.24116205681688799</v>
      </c>
      <c r="AD740" s="2">
        <v>0.20334092401803</v>
      </c>
      <c r="AE740" s="2">
        <v>0.19845093872383801</v>
      </c>
      <c r="AF740" s="2">
        <v>0.109814866007207</v>
      </c>
      <c r="AG740" s="2">
        <v>0.14156356432178699</v>
      </c>
    </row>
    <row r="741" spans="1:33" x14ac:dyDescent="0.35">
      <c r="A741" s="7">
        <v>936</v>
      </c>
      <c r="B741" s="7">
        <v>13</v>
      </c>
      <c r="C741" s="7">
        <v>1</v>
      </c>
      <c r="D741" s="7">
        <v>1</v>
      </c>
      <c r="E741" s="22" t="str">
        <f t="shared" si="22"/>
        <v>11</v>
      </c>
      <c r="F741" s="4">
        <v>0.25190800000000002</v>
      </c>
      <c r="G741" s="25">
        <v>1</v>
      </c>
      <c r="H741" s="4">
        <v>3.4962282779999998</v>
      </c>
      <c r="I741" s="4">
        <v>54.456673102700002</v>
      </c>
      <c r="J741" s="2">
        <f t="shared" si="23"/>
        <v>6.4202017471879938E-2</v>
      </c>
      <c r="K741" s="3">
        <v>3</v>
      </c>
      <c r="L741" s="3">
        <v>2</v>
      </c>
      <c r="M741" s="3">
        <v>14</v>
      </c>
      <c r="N741" s="3">
        <v>30</v>
      </c>
      <c r="O741" s="24">
        <v>1000.99999999999</v>
      </c>
      <c r="P741" s="4">
        <v>0.64200000000000002</v>
      </c>
      <c r="Q741" s="4">
        <v>0.68181818181818199</v>
      </c>
      <c r="R741" s="4">
        <v>0.83899999999999997</v>
      </c>
      <c r="S741" s="4">
        <v>0.86699999999999999</v>
      </c>
      <c r="T741" s="4">
        <v>0.93100000000000005</v>
      </c>
      <c r="U741" s="4">
        <v>0.91500000000000004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0.44316697529217602</v>
      </c>
      <c r="AC741" s="2">
        <v>0.382992252256106</v>
      </c>
      <c r="AD741" s="2">
        <v>0.175544572514931</v>
      </c>
      <c r="AE741" s="2">
        <v>0.14271630220159501</v>
      </c>
      <c r="AF741" s="2">
        <v>7.1496001705069895E-2</v>
      </c>
      <c r="AG741" s="2">
        <v>8.8831213706615703E-2</v>
      </c>
    </row>
    <row r="742" spans="1:33" x14ac:dyDescent="0.35">
      <c r="A742" s="7">
        <v>442</v>
      </c>
      <c r="B742" s="7">
        <v>3</v>
      </c>
      <c r="C742" s="7">
        <v>1</v>
      </c>
      <c r="D742" s="7">
        <v>1</v>
      </c>
      <c r="E742" s="22" t="str">
        <f t="shared" si="22"/>
        <v>11</v>
      </c>
      <c r="F742" s="4">
        <v>0.339086</v>
      </c>
      <c r="G742" s="25">
        <v>1</v>
      </c>
      <c r="H742" s="4">
        <v>2.4439951369999999</v>
      </c>
      <c r="I742" s="4">
        <v>37.660090498000002</v>
      </c>
      <c r="J742" s="2">
        <f t="shared" si="23"/>
        <v>6.4896156771842919E-2</v>
      </c>
      <c r="K742" s="3">
        <v>0</v>
      </c>
      <c r="L742" s="3">
        <v>6</v>
      </c>
      <c r="M742" s="3">
        <v>9</v>
      </c>
      <c r="N742" s="3">
        <v>34</v>
      </c>
      <c r="O742" s="24">
        <v>1000.99999999999</v>
      </c>
      <c r="P742" s="4">
        <v>0.80700000000000005</v>
      </c>
      <c r="Q742" s="4">
        <v>0.79069767441860495</v>
      </c>
      <c r="R742" s="4">
        <v>0.81899999999999995</v>
      </c>
      <c r="S742" s="4">
        <v>0.78200000000000003</v>
      </c>
      <c r="T742" s="4">
        <v>0.98199999999999998</v>
      </c>
      <c r="U742" s="4">
        <v>0.96699999999999997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0.214431610712188</v>
      </c>
      <c r="AC742" s="2">
        <v>0.23483959107740099</v>
      </c>
      <c r="AD742" s="2">
        <v>0.199671195129068</v>
      </c>
      <c r="AE742" s="2">
        <v>0.24590053843682599</v>
      </c>
      <c r="AF742" s="2">
        <v>1.8163970627671201E-2</v>
      </c>
      <c r="AG742" s="2">
        <v>3.3556783528842803E-2</v>
      </c>
    </row>
    <row r="743" spans="1:33" x14ac:dyDescent="0.35">
      <c r="A743" s="7">
        <v>338</v>
      </c>
      <c r="B743" s="7">
        <v>38</v>
      </c>
      <c r="C743" s="7">
        <v>1</v>
      </c>
      <c r="D743" s="7">
        <v>1</v>
      </c>
      <c r="E743" s="22" t="str">
        <f t="shared" si="22"/>
        <v>11</v>
      </c>
      <c r="F743" s="4">
        <v>0.63182400000000005</v>
      </c>
      <c r="G743" s="25">
        <v>1</v>
      </c>
      <c r="H743" s="4">
        <v>3.6454408300000001</v>
      </c>
      <c r="I743" s="4">
        <v>56.065712109000003</v>
      </c>
      <c r="J743" s="2">
        <f t="shared" si="23"/>
        <v>6.5020860216895598E-2</v>
      </c>
      <c r="K743" s="3">
        <v>1</v>
      </c>
      <c r="L743" s="3">
        <v>8</v>
      </c>
      <c r="M743" s="3">
        <v>11</v>
      </c>
      <c r="N743" s="3">
        <v>29</v>
      </c>
      <c r="O743" s="24">
        <v>1000.99999999999</v>
      </c>
      <c r="P743" s="4">
        <v>0.746</v>
      </c>
      <c r="Q743" s="4">
        <v>0.72499999999999998</v>
      </c>
      <c r="R743" s="4">
        <v>0.93799999999999994</v>
      </c>
      <c r="S743" s="4">
        <v>0.86099999999999999</v>
      </c>
      <c r="T743" s="4">
        <v>0.98699999999999999</v>
      </c>
      <c r="U743" s="4">
        <v>0.995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0.29302967877837599</v>
      </c>
      <c r="AC743" s="2">
        <v>0.321583624127462</v>
      </c>
      <c r="AD743" s="2">
        <v>6.4005329975912406E-2</v>
      </c>
      <c r="AE743" s="2">
        <v>0.14966077455440599</v>
      </c>
      <c r="AF743" s="2">
        <v>1.30852395486555E-2</v>
      </c>
      <c r="AG743" s="2">
        <v>5.0125418235442898E-3</v>
      </c>
    </row>
    <row r="744" spans="1:33" x14ac:dyDescent="0.35">
      <c r="A744" s="7">
        <v>286</v>
      </c>
      <c r="B744" s="7">
        <v>19</v>
      </c>
      <c r="C744" s="7">
        <v>1</v>
      </c>
      <c r="D744" s="7">
        <v>1</v>
      </c>
      <c r="E744" s="22" t="str">
        <f t="shared" si="22"/>
        <v>11</v>
      </c>
      <c r="F744" s="4">
        <v>0.31701499999999999</v>
      </c>
      <c r="G744" s="25">
        <v>1</v>
      </c>
      <c r="H744" s="4">
        <v>3.6484881040000001</v>
      </c>
      <c r="I744" s="4">
        <v>55.622646676199999</v>
      </c>
      <c r="J744" s="2">
        <f t="shared" si="23"/>
        <v>6.5593572438924011E-2</v>
      </c>
      <c r="K744" s="3">
        <v>1</v>
      </c>
      <c r="L744" s="3">
        <v>5</v>
      </c>
      <c r="M744" s="3">
        <v>6</v>
      </c>
      <c r="N744" s="3">
        <v>37</v>
      </c>
      <c r="O744" s="24">
        <v>1000.99999999999</v>
      </c>
      <c r="P744" s="4">
        <v>0.84899999999999998</v>
      </c>
      <c r="Q744" s="4">
        <v>0.86046511627906996</v>
      </c>
      <c r="R744" s="4">
        <v>0.85</v>
      </c>
      <c r="S744" s="4">
        <v>0.85199999999999998</v>
      </c>
      <c r="T744" s="4">
        <v>0.872</v>
      </c>
      <c r="U744" s="4">
        <v>0.89900000000000002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0.16369609267078999</v>
      </c>
      <c r="AC744" s="2">
        <v>0.15028220304933801</v>
      </c>
      <c r="AD744" s="2">
        <v>0.16251892949777499</v>
      </c>
      <c r="AE744" s="2">
        <v>0.160168752152821</v>
      </c>
      <c r="AF744" s="2">
        <v>0.13696585507315701</v>
      </c>
      <c r="AG744" s="2">
        <v>0.106472244510517</v>
      </c>
    </row>
    <row r="745" spans="1:33" x14ac:dyDescent="0.35">
      <c r="A745" s="7">
        <v>48</v>
      </c>
      <c r="B745" s="7">
        <v>23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3.647391447</v>
      </c>
      <c r="I745" s="4">
        <v>55.483308114300002</v>
      </c>
      <c r="J745" s="2">
        <f t="shared" si="23"/>
        <v>6.573853598430153E-2</v>
      </c>
      <c r="K745" s="3">
        <v>1</v>
      </c>
      <c r="L745" s="3">
        <v>13</v>
      </c>
      <c r="M745" s="3">
        <v>6</v>
      </c>
      <c r="N745" s="3">
        <v>29</v>
      </c>
      <c r="O745" s="24">
        <v>895.34748097665704</v>
      </c>
      <c r="P745" s="4">
        <v>0.85299999999999998</v>
      </c>
      <c r="Q745" s="4">
        <v>0.82857142857142896</v>
      </c>
      <c r="R745" s="4">
        <v>0.89600000000000002</v>
      </c>
      <c r="S745" s="4">
        <v>0.83299999999999996</v>
      </c>
      <c r="T745" s="4">
        <v>0.89200000000000002</v>
      </c>
      <c r="U745" s="4">
        <v>0.872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0.15899573149045801</v>
      </c>
      <c r="AC745" s="2">
        <v>0.18805223150294001</v>
      </c>
      <c r="AD745" s="2">
        <v>0.109814866007207</v>
      </c>
      <c r="AE745" s="2">
        <v>0.18272163681529399</v>
      </c>
      <c r="AF745" s="2">
        <v>0.11428914640212801</v>
      </c>
      <c r="AG745" s="2">
        <v>0.13696585507315701</v>
      </c>
    </row>
    <row r="746" spans="1:33" x14ac:dyDescent="0.35">
      <c r="A746" s="7">
        <v>2</v>
      </c>
      <c r="B746" s="7">
        <v>50</v>
      </c>
      <c r="C746" s="7">
        <v>1</v>
      </c>
      <c r="D746" s="7">
        <v>1</v>
      </c>
      <c r="E746" s="22" t="str">
        <f t="shared" si="22"/>
        <v>11</v>
      </c>
      <c r="F746" s="4">
        <v>0.62332100000000001</v>
      </c>
      <c r="G746" s="25">
        <v>1</v>
      </c>
      <c r="H746" s="4">
        <v>4.1401274280000004</v>
      </c>
      <c r="I746" s="4">
        <v>61.768532233999998</v>
      </c>
      <c r="J746" s="2">
        <f t="shared" si="23"/>
        <v>6.7026482227484432E-2</v>
      </c>
      <c r="K746" s="3">
        <v>1</v>
      </c>
      <c r="L746" s="3">
        <v>7</v>
      </c>
      <c r="M746" s="3">
        <v>6</v>
      </c>
      <c r="N746" s="3">
        <v>35</v>
      </c>
      <c r="O746" s="24">
        <v>576.566756757804</v>
      </c>
      <c r="P746" s="4">
        <v>0.83699999999999997</v>
      </c>
      <c r="Q746" s="4">
        <v>0.85365853658536595</v>
      </c>
      <c r="R746" s="4">
        <v>0.91</v>
      </c>
      <c r="S746" s="4">
        <v>0.874</v>
      </c>
      <c r="T746" s="4">
        <v>0.89600000000000002</v>
      </c>
      <c r="U746" s="4">
        <v>0.96699999999999997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0.177931208492662</v>
      </c>
      <c r="AC746" s="2">
        <v>0.15822400521489399</v>
      </c>
      <c r="AD746" s="2">
        <v>9.4310679471241304E-2</v>
      </c>
      <c r="AE746" s="2">
        <v>0.13467490332660201</v>
      </c>
      <c r="AF746" s="2">
        <v>0.109814866007207</v>
      </c>
      <c r="AG746" s="2">
        <v>3.3556783528842803E-2</v>
      </c>
    </row>
    <row r="747" spans="1:33" x14ac:dyDescent="0.35">
      <c r="A747" s="7">
        <v>632</v>
      </c>
      <c r="B747" s="7">
        <v>39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3.8340716609999999</v>
      </c>
      <c r="I747" s="4">
        <v>57.017635013400003</v>
      </c>
      <c r="J747" s="2">
        <f t="shared" si="23"/>
        <v>6.7243610860024894E-2</v>
      </c>
      <c r="K747" s="3">
        <v>1</v>
      </c>
      <c r="L747" s="3">
        <v>9</v>
      </c>
      <c r="M747" s="3">
        <v>8</v>
      </c>
      <c r="N747" s="3">
        <v>31</v>
      </c>
      <c r="O747" s="24">
        <v>1000.99999999999</v>
      </c>
      <c r="P747" s="4">
        <v>0.80200000000000005</v>
      </c>
      <c r="Q747" s="4">
        <v>0.79487179487179505</v>
      </c>
      <c r="R747" s="4">
        <v>0.81200000000000006</v>
      </c>
      <c r="S747" s="4">
        <v>0.79600000000000004</v>
      </c>
      <c r="T747" s="4">
        <v>0.89200000000000002</v>
      </c>
      <c r="U747" s="4">
        <v>0.93300000000000005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0.220646671115623</v>
      </c>
      <c r="AC747" s="2">
        <v>0.2295744416445</v>
      </c>
      <c r="AD747" s="2">
        <v>0.20825493882045901</v>
      </c>
      <c r="AE747" s="2">
        <v>0.22815609313775401</v>
      </c>
      <c r="AF747" s="2">
        <v>0.11428914640212801</v>
      </c>
      <c r="AG747" s="2">
        <v>6.93500781347932E-2</v>
      </c>
    </row>
    <row r="748" spans="1:33" x14ac:dyDescent="0.35">
      <c r="A748" s="7">
        <v>40</v>
      </c>
      <c r="B748" s="7">
        <v>33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3.7097252080000001</v>
      </c>
      <c r="I748" s="4">
        <v>54.678748857099997</v>
      </c>
      <c r="J748" s="2">
        <f t="shared" si="23"/>
        <v>6.7845831983009877E-2</v>
      </c>
      <c r="K748" s="3">
        <v>3</v>
      </c>
      <c r="L748" s="3">
        <v>10</v>
      </c>
      <c r="M748" s="3">
        <v>9</v>
      </c>
      <c r="N748" s="3">
        <v>27</v>
      </c>
      <c r="O748" s="24">
        <v>1001</v>
      </c>
      <c r="P748" s="4">
        <v>0.77600000000000002</v>
      </c>
      <c r="Q748" s="4">
        <v>0.75</v>
      </c>
      <c r="R748" s="4">
        <v>0.746</v>
      </c>
      <c r="S748" s="4">
        <v>0.72299999999999998</v>
      </c>
      <c r="T748" s="4">
        <v>0.81799999999999995</v>
      </c>
      <c r="U748" s="4">
        <v>0.79900000000000004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0.25360275879891803</v>
      </c>
      <c r="AC748" s="2">
        <v>0.28768207245178101</v>
      </c>
      <c r="AD748" s="2">
        <v>0.29302967877837599</v>
      </c>
      <c r="AE748" s="2">
        <v>0.32434605682337198</v>
      </c>
      <c r="AF748" s="2">
        <v>0.20089294237939001</v>
      </c>
      <c r="AG748" s="2">
        <v>0.224394333215862</v>
      </c>
    </row>
    <row r="749" spans="1:33" x14ac:dyDescent="0.35">
      <c r="A749" s="7">
        <v>20</v>
      </c>
      <c r="B749" s="7">
        <v>1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3.3142711149999999</v>
      </c>
      <c r="I749" s="4">
        <v>48.4494517762</v>
      </c>
      <c r="J749" s="2">
        <f t="shared" si="23"/>
        <v>6.8406782605290109E-2</v>
      </c>
      <c r="K749" s="3">
        <v>1</v>
      </c>
      <c r="L749" s="3">
        <v>11</v>
      </c>
      <c r="M749" s="3">
        <v>5</v>
      </c>
      <c r="N749" s="3">
        <v>32</v>
      </c>
      <c r="O749" s="24">
        <v>1001</v>
      </c>
      <c r="P749" s="4">
        <v>0.86199999999999999</v>
      </c>
      <c r="Q749" s="4">
        <v>0.86486486486486502</v>
      </c>
      <c r="R749" s="4">
        <v>0.86799999999999999</v>
      </c>
      <c r="S749" s="4">
        <v>0.89900000000000002</v>
      </c>
      <c r="T749" s="4">
        <v>0.86</v>
      </c>
      <c r="U749" s="4">
        <v>0.878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0.14850000831844401</v>
      </c>
      <c r="AC749" s="2">
        <v>0.145182009844498</v>
      </c>
      <c r="AD749" s="2">
        <v>0.14156356432178699</v>
      </c>
      <c r="AE749" s="2">
        <v>0.106472244510517</v>
      </c>
      <c r="AF749" s="2">
        <v>0.15082288973458399</v>
      </c>
      <c r="AG749" s="2">
        <v>0.13010868534702</v>
      </c>
    </row>
    <row r="750" spans="1:33" x14ac:dyDescent="0.35">
      <c r="A750" s="7">
        <v>500</v>
      </c>
      <c r="B750" s="7">
        <v>28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3.9145221810000002</v>
      </c>
      <c r="I750" s="4">
        <v>56.853508779000002</v>
      </c>
      <c r="J750" s="2">
        <f t="shared" si="23"/>
        <v>6.885278085854761E-2</v>
      </c>
      <c r="K750" s="3">
        <v>0</v>
      </c>
      <c r="L750" s="3">
        <v>7</v>
      </c>
      <c r="M750" s="3">
        <v>6</v>
      </c>
      <c r="N750" s="3">
        <v>36</v>
      </c>
      <c r="O750" s="24">
        <v>1001</v>
      </c>
      <c r="P750" s="4">
        <v>0.84599999999999997</v>
      </c>
      <c r="Q750" s="4">
        <v>0.85714285714285698</v>
      </c>
      <c r="R750" s="4">
        <v>0.91</v>
      </c>
      <c r="S750" s="4">
        <v>0.86699999999999999</v>
      </c>
      <c r="T750" s="4">
        <v>0.86699999999999999</v>
      </c>
      <c r="U750" s="4">
        <v>0.91500000000000004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0.16723591937591401</v>
      </c>
      <c r="AC750" s="2">
        <v>0.154150679827258</v>
      </c>
      <c r="AD750" s="2">
        <v>9.4310679471241304E-2</v>
      </c>
      <c r="AE750" s="2">
        <v>0.14271630220159501</v>
      </c>
      <c r="AF750" s="2">
        <v>0.14271630220159501</v>
      </c>
      <c r="AG750" s="2">
        <v>8.8831213706615703E-2</v>
      </c>
    </row>
    <row r="751" spans="1:33" x14ac:dyDescent="0.35">
      <c r="A751" s="7">
        <v>560</v>
      </c>
      <c r="B751" s="7">
        <v>20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4.3277241909999997</v>
      </c>
      <c r="I751" s="4">
        <v>61.343356759999999</v>
      </c>
      <c r="J751" s="2">
        <f t="shared" si="23"/>
        <v>7.0549190973226414E-2</v>
      </c>
      <c r="K751" s="3">
        <v>0</v>
      </c>
      <c r="L751" s="3">
        <v>6</v>
      </c>
      <c r="M751" s="3">
        <v>4</v>
      </c>
      <c r="N751" s="3">
        <v>39</v>
      </c>
      <c r="O751" s="24">
        <v>1001</v>
      </c>
      <c r="P751" s="4">
        <v>0.91200000000000003</v>
      </c>
      <c r="Q751" s="4">
        <v>0.90697674418604601</v>
      </c>
      <c r="R751" s="4">
        <v>0.91100000000000003</v>
      </c>
      <c r="S751" s="4">
        <v>0.93200000000000005</v>
      </c>
      <c r="T751" s="4">
        <v>0.88600000000000001</v>
      </c>
      <c r="U751" s="4">
        <v>0.88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9.2115288907805598E-2</v>
      </c>
      <c r="AC751" s="2">
        <v>9.76384695639161E-2</v>
      </c>
      <c r="AD751" s="2">
        <v>9.3212381722178703E-2</v>
      </c>
      <c r="AE751" s="2">
        <v>7.0422464296545806E-2</v>
      </c>
      <c r="AF751" s="2">
        <v>0.121038328377056</v>
      </c>
      <c r="AG751" s="2">
        <v>0.127833371509885</v>
      </c>
    </row>
    <row r="752" spans="1:33" x14ac:dyDescent="0.35">
      <c r="A752" s="7">
        <v>702</v>
      </c>
      <c r="B752" s="7">
        <v>30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3.716158015</v>
      </c>
      <c r="I752" s="4">
        <v>51.188374422000003</v>
      </c>
      <c r="J752" s="2">
        <f t="shared" si="23"/>
        <v>7.2597695413489247E-2</v>
      </c>
      <c r="K752" s="3">
        <v>0</v>
      </c>
      <c r="L752" s="3">
        <v>0</v>
      </c>
      <c r="M752" s="3">
        <v>9</v>
      </c>
      <c r="N752" s="3">
        <v>40</v>
      </c>
      <c r="O752" s="24">
        <v>1001</v>
      </c>
      <c r="P752" s="4">
        <v>0.80200000000000005</v>
      </c>
      <c r="Q752" s="4">
        <v>0.81632653061224503</v>
      </c>
      <c r="R752" s="4">
        <v>0.81599999999999995</v>
      </c>
      <c r="S752" s="4">
        <v>0.82</v>
      </c>
      <c r="T752" s="4">
        <v>0.89300000000000002</v>
      </c>
      <c r="U752" s="4">
        <v>0.88200000000000001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0.220646671115623</v>
      </c>
      <c r="AC752" s="2">
        <v>0.20294084399668999</v>
      </c>
      <c r="AD752" s="2">
        <v>0.20334092401803</v>
      </c>
      <c r="AE752" s="2">
        <v>0.19845093872383801</v>
      </c>
      <c r="AF752" s="2">
        <v>0.113168698105638</v>
      </c>
      <c r="AG752" s="2">
        <v>0.125563222975346</v>
      </c>
    </row>
    <row r="753" spans="1:33" x14ac:dyDescent="0.35">
      <c r="A753" s="7">
        <v>238</v>
      </c>
      <c r="B753" s="7">
        <v>30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4.5511994959999997</v>
      </c>
      <c r="I753" s="4">
        <v>62.128131131000004</v>
      </c>
      <c r="J753" s="2">
        <f t="shared" si="23"/>
        <v>7.3255052311224159E-2</v>
      </c>
      <c r="K753" s="3">
        <v>1</v>
      </c>
      <c r="L753" s="3">
        <v>9</v>
      </c>
      <c r="M753" s="3">
        <v>7</v>
      </c>
      <c r="N753" s="3">
        <v>32</v>
      </c>
      <c r="O753" s="24">
        <v>919.48736318001102</v>
      </c>
      <c r="P753" s="4">
        <v>0.80500000000000005</v>
      </c>
      <c r="Q753" s="4">
        <v>0.82051282051282004</v>
      </c>
      <c r="R753" s="4">
        <v>0.84499999999999997</v>
      </c>
      <c r="S753" s="4">
        <v>0.85199999999999998</v>
      </c>
      <c r="T753" s="4">
        <v>0.85699999999999998</v>
      </c>
      <c r="U753" s="4">
        <v>0.83599999999999997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0.21691300156357399</v>
      </c>
      <c r="AC753" s="2">
        <v>0.19782574332992001</v>
      </c>
      <c r="AD753" s="2">
        <v>0.168418651624963</v>
      </c>
      <c r="AE753" s="2">
        <v>0.160168752152821</v>
      </c>
      <c r="AF753" s="2">
        <v>0.15431736038435701</v>
      </c>
      <c r="AG753" s="2">
        <v>0.17912666589743501</v>
      </c>
    </row>
    <row r="754" spans="1:33" x14ac:dyDescent="0.35">
      <c r="A754" s="7">
        <v>992</v>
      </c>
      <c r="B754" s="7">
        <v>27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3.7346924289999999</v>
      </c>
      <c r="I754" s="4">
        <v>50.873931558000002</v>
      </c>
      <c r="J754" s="2">
        <f t="shared" si="23"/>
        <v>7.3410729515610118E-2</v>
      </c>
      <c r="K754" s="3">
        <v>1</v>
      </c>
      <c r="L754" s="3">
        <v>11</v>
      </c>
      <c r="M754" s="3">
        <v>4</v>
      </c>
      <c r="N754" s="3">
        <v>33</v>
      </c>
      <c r="O754" s="24">
        <v>988.96842619688005</v>
      </c>
      <c r="P754" s="4">
        <v>0.88400000000000001</v>
      </c>
      <c r="Q754" s="4">
        <v>0.891891891891892</v>
      </c>
      <c r="R754" s="4">
        <v>0.90200000000000002</v>
      </c>
      <c r="S754" s="4">
        <v>0.878</v>
      </c>
      <c r="T754" s="4">
        <v>0.89300000000000002</v>
      </c>
      <c r="U754" s="4">
        <v>0.89300000000000002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0.123298216344494</v>
      </c>
      <c r="AC754" s="2">
        <v>0.11441035117774399</v>
      </c>
      <c r="AD754" s="2">
        <v>0.10314075891951301</v>
      </c>
      <c r="AE754" s="2">
        <v>0.13010868534702</v>
      </c>
      <c r="AF754" s="2">
        <v>0.113168698105638</v>
      </c>
      <c r="AG754" s="2">
        <v>0.113168698105638</v>
      </c>
    </row>
    <row r="755" spans="1:33" x14ac:dyDescent="0.35">
      <c r="A755" s="7">
        <v>266</v>
      </c>
      <c r="B755" s="7">
        <v>30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3.17276632</v>
      </c>
      <c r="I755" s="4">
        <v>42.897605545099999</v>
      </c>
      <c r="J755" s="2">
        <f t="shared" si="23"/>
        <v>7.3961385016334813E-2</v>
      </c>
      <c r="K755" s="3">
        <v>1</v>
      </c>
      <c r="L755" s="3">
        <v>5</v>
      </c>
      <c r="M755" s="3">
        <v>7</v>
      </c>
      <c r="N755" s="3">
        <v>36</v>
      </c>
      <c r="O755" s="24">
        <v>1000.99999999999</v>
      </c>
      <c r="P755" s="4">
        <v>0.79700000000000004</v>
      </c>
      <c r="Q755" s="4">
        <v>0.837209302325581</v>
      </c>
      <c r="R755" s="4">
        <v>0.84099999999999997</v>
      </c>
      <c r="S755" s="4">
        <v>0.84599999999999997</v>
      </c>
      <c r="T755" s="4">
        <v>0.86399999999999999</v>
      </c>
      <c r="U755" s="4">
        <v>0.89300000000000002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0.22690060019192199</v>
      </c>
      <c r="AC755" s="2">
        <v>0.177681177237452</v>
      </c>
      <c r="AD755" s="2">
        <v>0.173163619009189</v>
      </c>
      <c r="AE755" s="2">
        <v>0.16723591937591401</v>
      </c>
      <c r="AF755" s="2">
        <v>0.14618251017808101</v>
      </c>
      <c r="AG755" s="2">
        <v>0.113168698105638</v>
      </c>
    </row>
    <row r="756" spans="1:33" x14ac:dyDescent="0.35">
      <c r="A756" s="7">
        <v>934</v>
      </c>
      <c r="B756" s="7">
        <v>8</v>
      </c>
      <c r="C756" s="7">
        <v>1</v>
      </c>
      <c r="D756" s="7">
        <v>1</v>
      </c>
      <c r="E756" s="22" t="str">
        <f t="shared" si="22"/>
        <v>11</v>
      </c>
      <c r="F756" s="4">
        <v>0.37390899999999999</v>
      </c>
      <c r="G756" s="25">
        <v>1</v>
      </c>
      <c r="H756" s="4">
        <v>4.4452470929999999</v>
      </c>
      <c r="I756" s="4">
        <v>59.955227618999999</v>
      </c>
      <c r="J756" s="2">
        <f t="shared" si="23"/>
        <v>7.4142777361273615E-2</v>
      </c>
      <c r="K756" s="3">
        <v>0</v>
      </c>
      <c r="L756" s="3">
        <v>4</v>
      </c>
      <c r="M756" s="3">
        <v>6</v>
      </c>
      <c r="N756" s="3">
        <v>39</v>
      </c>
      <c r="O756" s="24">
        <v>1001</v>
      </c>
      <c r="P756" s="4">
        <v>0.871</v>
      </c>
      <c r="Q756" s="4">
        <v>0.86666666666666703</v>
      </c>
      <c r="R756" s="4">
        <v>0.88200000000000001</v>
      </c>
      <c r="S756" s="4">
        <v>0.86399999999999999</v>
      </c>
      <c r="T756" s="4">
        <v>0.93</v>
      </c>
      <c r="U756" s="4">
        <v>0.90400000000000003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0.13811330212963399</v>
      </c>
      <c r="AC756" s="2">
        <v>0.14310084364067299</v>
      </c>
      <c r="AD756" s="2">
        <v>0.125563222975346</v>
      </c>
      <c r="AE756" s="2">
        <v>0.14618251017808101</v>
      </c>
      <c r="AF756" s="2">
        <v>7.2570692834835401E-2</v>
      </c>
      <c r="AG756" s="2">
        <v>0.100925918589961</v>
      </c>
    </row>
    <row r="757" spans="1:33" x14ac:dyDescent="0.35">
      <c r="A757" s="7">
        <v>258</v>
      </c>
      <c r="B757" s="7">
        <v>13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3.05236983</v>
      </c>
      <c r="I757" s="4">
        <v>40.997940314300003</v>
      </c>
      <c r="J757" s="2">
        <f t="shared" si="23"/>
        <v>7.4451784811622332E-2</v>
      </c>
      <c r="K757" s="3">
        <v>0</v>
      </c>
      <c r="L757" s="3">
        <v>8</v>
      </c>
      <c r="M757" s="3">
        <v>12</v>
      </c>
      <c r="N757" s="3">
        <v>29</v>
      </c>
      <c r="O757" s="24">
        <v>1001</v>
      </c>
      <c r="P757" s="4">
        <v>0.73</v>
      </c>
      <c r="Q757" s="4">
        <v>0.707317073170732</v>
      </c>
      <c r="R757" s="4">
        <v>0.76400000000000001</v>
      </c>
      <c r="S757" s="4">
        <v>0.71499999999999997</v>
      </c>
      <c r="T757" s="4">
        <v>0.86099999999999999</v>
      </c>
      <c r="U757" s="4">
        <v>0.77900000000000003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0.31471074483970002</v>
      </c>
      <c r="AC757" s="2">
        <v>0.34627623671783397</v>
      </c>
      <c r="AD757" s="2">
        <v>0.26918748981561702</v>
      </c>
      <c r="AE757" s="2">
        <v>0.33547273628812901</v>
      </c>
      <c r="AF757" s="2">
        <v>0.14966077455440599</v>
      </c>
      <c r="AG757" s="2">
        <v>0.24974423311138899</v>
      </c>
    </row>
    <row r="758" spans="1:33" x14ac:dyDescent="0.35">
      <c r="A758" s="7">
        <v>860</v>
      </c>
      <c r="B758" s="7">
        <v>35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3.3709543200000001</v>
      </c>
      <c r="I758" s="4">
        <v>43.901827558999997</v>
      </c>
      <c r="J758" s="2">
        <f t="shared" si="23"/>
        <v>7.6783917832799767E-2</v>
      </c>
      <c r="K758" s="3">
        <v>1</v>
      </c>
      <c r="L758" s="3">
        <v>8</v>
      </c>
      <c r="M758" s="3">
        <v>11</v>
      </c>
      <c r="N758" s="3">
        <v>29</v>
      </c>
      <c r="O758" s="24">
        <v>1001</v>
      </c>
      <c r="P758" s="4">
        <v>0.74199999999999999</v>
      </c>
      <c r="Q758" s="4">
        <v>0.72499999999999998</v>
      </c>
      <c r="R758" s="4">
        <v>0.77700000000000002</v>
      </c>
      <c r="S758" s="4">
        <v>0.73199999999999998</v>
      </c>
      <c r="T758" s="4">
        <v>0.84899999999999998</v>
      </c>
      <c r="U758" s="4">
        <v>0.84799999999999998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0.298406035814757</v>
      </c>
      <c r="AC758" s="2">
        <v>0.321583624127462</v>
      </c>
      <c r="AD758" s="2">
        <v>0.25231492861449001</v>
      </c>
      <c r="AE758" s="2">
        <v>0.311974765020825</v>
      </c>
      <c r="AF758" s="2">
        <v>0.16369609267078999</v>
      </c>
      <c r="AG758" s="2">
        <v>0.16487464319023401</v>
      </c>
    </row>
    <row r="759" spans="1:33" x14ac:dyDescent="0.35">
      <c r="A759" s="7">
        <v>190</v>
      </c>
      <c r="B759" s="7">
        <v>50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3.3503530129999999</v>
      </c>
      <c r="I759" s="4">
        <v>43.495393110999998</v>
      </c>
      <c r="J759" s="2">
        <f t="shared" si="23"/>
        <v>7.7027767158004939E-2</v>
      </c>
      <c r="K759" s="3">
        <v>0</v>
      </c>
      <c r="L759" s="3">
        <v>1</v>
      </c>
      <c r="M759" s="3">
        <v>9</v>
      </c>
      <c r="N759" s="3">
        <v>39</v>
      </c>
      <c r="O759" s="24">
        <v>1000.99999999999</v>
      </c>
      <c r="P759" s="4">
        <v>0.80700000000000005</v>
      </c>
      <c r="Q759" s="4">
        <v>0.8125</v>
      </c>
      <c r="R759" s="4">
        <v>0.878</v>
      </c>
      <c r="S759" s="4">
        <v>0.86699999999999999</v>
      </c>
      <c r="T759" s="4">
        <v>0.94299999999999995</v>
      </c>
      <c r="U759" s="4">
        <v>0.91200000000000003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0.214431610712188</v>
      </c>
      <c r="AC759" s="2">
        <v>0.20763936477824399</v>
      </c>
      <c r="AD759" s="2">
        <v>0.13010868534702</v>
      </c>
      <c r="AE759" s="2">
        <v>0.14271630220159501</v>
      </c>
      <c r="AF759" s="2">
        <v>5.8688996348679599E-2</v>
      </c>
      <c r="AG759" s="2">
        <v>9.2115288907805598E-2</v>
      </c>
    </row>
    <row r="760" spans="1:33" x14ac:dyDescent="0.35">
      <c r="A760" s="7">
        <v>880</v>
      </c>
      <c r="B760" s="7">
        <v>41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4.4941185690000003</v>
      </c>
      <c r="I760" s="4">
        <v>57.546374729299998</v>
      </c>
      <c r="J760" s="2">
        <f t="shared" si="23"/>
        <v>7.8095598378533471E-2</v>
      </c>
      <c r="K760" s="3">
        <v>0</v>
      </c>
      <c r="L760" s="3">
        <v>5</v>
      </c>
      <c r="M760" s="3">
        <v>3</v>
      </c>
      <c r="N760" s="3">
        <v>41</v>
      </c>
      <c r="O760" s="24">
        <v>1001</v>
      </c>
      <c r="P760" s="4">
        <v>0.92</v>
      </c>
      <c r="Q760" s="4">
        <v>0.93181818181818199</v>
      </c>
      <c r="R760" s="4">
        <v>0.92200000000000004</v>
      </c>
      <c r="S760" s="4">
        <v>0.92900000000000005</v>
      </c>
      <c r="T760" s="4">
        <v>0.91100000000000003</v>
      </c>
      <c r="U760" s="4">
        <v>0.93799999999999994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8.3381608939051E-2</v>
      </c>
      <c r="AC760" s="2">
        <v>7.0617567213953403E-2</v>
      </c>
      <c r="AD760" s="2">
        <v>8.1210055425543201E-2</v>
      </c>
      <c r="AE760" s="2">
        <v>7.3646540168298497E-2</v>
      </c>
      <c r="AF760" s="2">
        <v>9.3212381722178703E-2</v>
      </c>
      <c r="AG760" s="2">
        <v>6.4005329975912406E-2</v>
      </c>
    </row>
    <row r="761" spans="1:33" x14ac:dyDescent="0.35">
      <c r="A761" s="7">
        <v>244</v>
      </c>
      <c r="B761" s="7">
        <v>44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3.1104746670000001</v>
      </c>
      <c r="I761" s="4">
        <v>37.649685335299999</v>
      </c>
      <c r="J761" s="2">
        <f t="shared" si="23"/>
        <v>8.2616219479625969E-2</v>
      </c>
      <c r="K761" s="3">
        <v>1</v>
      </c>
      <c r="L761" s="3">
        <v>4</v>
      </c>
      <c r="M761" s="3">
        <v>10</v>
      </c>
      <c r="N761" s="3">
        <v>34</v>
      </c>
      <c r="O761" s="24">
        <v>899.59133564722504</v>
      </c>
      <c r="P761" s="4">
        <v>0.76400000000000001</v>
      </c>
      <c r="Q761" s="4">
        <v>0.77272727272727304</v>
      </c>
      <c r="R761" s="4">
        <v>0.87</v>
      </c>
      <c r="S761" s="4">
        <v>0.84</v>
      </c>
      <c r="T761" s="4">
        <v>0.93100000000000005</v>
      </c>
      <c r="U761" s="4">
        <v>0.89300000000000002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0.26918748981561702</v>
      </c>
      <c r="AC761" s="2">
        <v>0.25782910930210001</v>
      </c>
      <c r="AD761" s="2">
        <v>0.13926206733350799</v>
      </c>
      <c r="AE761" s="2">
        <v>0.17435338714477799</v>
      </c>
      <c r="AF761" s="2">
        <v>7.1496001705069895E-2</v>
      </c>
      <c r="AG761" s="2">
        <v>0.113168698105638</v>
      </c>
    </row>
    <row r="762" spans="1:33" x14ac:dyDescent="0.35">
      <c r="A762" s="7">
        <v>376</v>
      </c>
      <c r="B762" s="7">
        <v>20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3.850157925</v>
      </c>
      <c r="I762" s="4">
        <v>45.978959715800002</v>
      </c>
      <c r="J762" s="2">
        <f t="shared" si="23"/>
        <v>8.3737386595916161E-2</v>
      </c>
      <c r="K762" s="3">
        <v>1</v>
      </c>
      <c r="L762" s="3">
        <v>4</v>
      </c>
      <c r="M762" s="3">
        <v>2</v>
      </c>
      <c r="N762" s="3">
        <v>42</v>
      </c>
      <c r="O762" s="24">
        <v>933.228273135667</v>
      </c>
      <c r="P762" s="4">
        <v>0.92200000000000004</v>
      </c>
      <c r="Q762" s="4">
        <v>0.95454545454545503</v>
      </c>
      <c r="R762" s="4">
        <v>0.93400000000000005</v>
      </c>
      <c r="S762" s="4">
        <v>0.95299999999999996</v>
      </c>
      <c r="T762" s="4">
        <v>0.92400000000000004</v>
      </c>
      <c r="U762" s="4">
        <v>0.95099999999999996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8.1210055425543201E-2</v>
      </c>
      <c r="AC762" s="2">
        <v>4.6520015634892803E-2</v>
      </c>
      <c r="AD762" s="2">
        <v>6.8278840753294406E-2</v>
      </c>
      <c r="AE762" s="2">
        <v>4.8140375327934998E-2</v>
      </c>
      <c r="AF762" s="2">
        <v>7.9043207340452906E-2</v>
      </c>
      <c r="AG762" s="2">
        <v>5.0241216436746797E-2</v>
      </c>
    </row>
    <row r="763" spans="1:33" x14ac:dyDescent="0.35">
      <c r="A763" s="7">
        <v>912</v>
      </c>
      <c r="B763" s="7">
        <v>19</v>
      </c>
      <c r="C763" s="7">
        <v>1</v>
      </c>
      <c r="D763" s="7">
        <v>1</v>
      </c>
      <c r="E763" s="22" t="str">
        <f t="shared" si="22"/>
        <v>11</v>
      </c>
      <c r="F763" s="4">
        <v>0.257019</v>
      </c>
      <c r="G763" s="25">
        <v>1</v>
      </c>
      <c r="H763" s="4">
        <v>5.9061276920000001</v>
      </c>
      <c r="I763" s="4">
        <v>69.422183133000004</v>
      </c>
      <c r="J763" s="2">
        <f t="shared" si="23"/>
        <v>8.5075510815973004E-2</v>
      </c>
      <c r="K763" s="3">
        <v>3</v>
      </c>
      <c r="L763" s="3">
        <v>2</v>
      </c>
      <c r="M763" s="3">
        <v>11</v>
      </c>
      <c r="N763" s="3">
        <v>33</v>
      </c>
      <c r="O763" s="24">
        <v>1001</v>
      </c>
      <c r="P763" s="4">
        <v>0.70399999999999996</v>
      </c>
      <c r="Q763" s="4">
        <v>0.75</v>
      </c>
      <c r="R763" s="4">
        <v>0.79100000000000004</v>
      </c>
      <c r="S763" s="4">
        <v>0.79400000000000004</v>
      </c>
      <c r="T763" s="4">
        <v>0.8</v>
      </c>
      <c r="U763" s="4">
        <v>0.80200000000000005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0.35097692282409498</v>
      </c>
      <c r="AC763" s="2">
        <v>0.28768207245178101</v>
      </c>
      <c r="AD763" s="2">
        <v>0.23445731121448299</v>
      </c>
      <c r="AE763" s="2">
        <v>0.23067181773500101</v>
      </c>
      <c r="AF763" s="2">
        <v>0.22314355131420999</v>
      </c>
      <c r="AG763" s="2">
        <v>0.220646671115623</v>
      </c>
    </row>
    <row r="764" spans="1:33" x14ac:dyDescent="0.35">
      <c r="A764" s="7">
        <v>228</v>
      </c>
      <c r="B764" s="7">
        <v>30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3.9565144370000001</v>
      </c>
      <c r="I764" s="4">
        <v>46.267437264000002</v>
      </c>
      <c r="J764" s="2">
        <f t="shared" si="23"/>
        <v>8.5514017437886156E-2</v>
      </c>
      <c r="K764" s="3">
        <v>0</v>
      </c>
      <c r="L764" s="3">
        <v>7</v>
      </c>
      <c r="M764" s="3">
        <v>2</v>
      </c>
      <c r="N764" s="3">
        <v>40</v>
      </c>
      <c r="O764" s="24">
        <v>1000.99999999999</v>
      </c>
      <c r="P764" s="4">
        <v>0.93600000000000005</v>
      </c>
      <c r="Q764" s="4">
        <v>0.952380952380952</v>
      </c>
      <c r="R764" s="4">
        <v>0.96199999999999997</v>
      </c>
      <c r="S764" s="4">
        <v>0.96599999999999997</v>
      </c>
      <c r="T764" s="4">
        <v>0.99199999999999999</v>
      </c>
      <c r="U764" s="4">
        <v>0.98399999999999999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6.6139802504544903E-2</v>
      </c>
      <c r="AC764" s="2">
        <v>4.8790164169432097E-2</v>
      </c>
      <c r="AD764" s="2">
        <v>3.8740828316430602E-2</v>
      </c>
      <c r="AE764" s="2">
        <v>3.4591444769619097E-2</v>
      </c>
      <c r="AF764" s="2">
        <v>8.03217169726427E-3</v>
      </c>
      <c r="AG764" s="2">
        <v>1.6129381929883599E-2</v>
      </c>
    </row>
    <row r="765" spans="1:33" x14ac:dyDescent="0.35">
      <c r="A765" s="7">
        <v>488</v>
      </c>
      <c r="B765" s="7">
        <v>45</v>
      </c>
      <c r="C765" s="7">
        <v>1</v>
      </c>
      <c r="D765" s="7">
        <v>1</v>
      </c>
      <c r="E765" s="22" t="str">
        <f t="shared" si="22"/>
        <v>11</v>
      </c>
      <c r="F765" s="4">
        <v>0.70269899999999996</v>
      </c>
      <c r="G765" s="25">
        <v>1</v>
      </c>
      <c r="H765" s="4">
        <v>4.8787473820000002</v>
      </c>
      <c r="I765" s="4">
        <v>56.179904893</v>
      </c>
      <c r="J765" s="2">
        <f t="shared" si="23"/>
        <v>8.6841503047967797E-2</v>
      </c>
      <c r="K765" s="3">
        <v>1</v>
      </c>
      <c r="L765" s="3">
        <v>8</v>
      </c>
      <c r="M765" s="3">
        <v>7</v>
      </c>
      <c r="N765" s="3">
        <v>33</v>
      </c>
      <c r="O765" s="24">
        <v>1000.99999999999</v>
      </c>
      <c r="P765" s="4">
        <v>0.83499999999999996</v>
      </c>
      <c r="Q765" s="4">
        <v>0.82499999999999996</v>
      </c>
      <c r="R765" s="4">
        <v>0.88900000000000001</v>
      </c>
      <c r="S765" s="4">
        <v>0.89900000000000002</v>
      </c>
      <c r="T765" s="4">
        <v>0.89</v>
      </c>
      <c r="U765" s="4">
        <v>0.91400000000000003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0.18032355413128201</v>
      </c>
      <c r="AC765" s="2">
        <v>0.19237189264745599</v>
      </c>
      <c r="AD765" s="2">
        <v>0.117658043468232</v>
      </c>
      <c r="AE765" s="2">
        <v>0.106472244510517</v>
      </c>
      <c r="AF765" s="2">
        <v>0.11653381625595199</v>
      </c>
      <c r="AG765" s="2">
        <v>8.9924707527986994E-2</v>
      </c>
    </row>
    <row r="766" spans="1:33" x14ac:dyDescent="0.35">
      <c r="A766" s="7">
        <v>926</v>
      </c>
      <c r="B766" s="7">
        <v>40</v>
      </c>
      <c r="C766" s="7">
        <v>1</v>
      </c>
      <c r="D766" s="7">
        <v>1</v>
      </c>
      <c r="E766" s="22" t="str">
        <f t="shared" si="22"/>
        <v>11</v>
      </c>
      <c r="F766" s="4">
        <v>0.28249999999999997</v>
      </c>
      <c r="G766" s="25">
        <v>1</v>
      </c>
      <c r="H766" s="4">
        <v>3.7497217379999999</v>
      </c>
      <c r="I766" s="4">
        <v>42.832630434000002</v>
      </c>
      <c r="J766" s="2">
        <f t="shared" si="23"/>
        <v>8.7543578342167791E-2</v>
      </c>
      <c r="K766" s="3">
        <v>1</v>
      </c>
      <c r="L766" s="3">
        <v>8</v>
      </c>
      <c r="M766" s="3">
        <v>12</v>
      </c>
      <c r="N766" s="3">
        <v>28</v>
      </c>
      <c r="O766" s="24">
        <v>1001</v>
      </c>
      <c r="P766" s="4">
        <v>0.74099999999999999</v>
      </c>
      <c r="Q766" s="4">
        <v>0.7</v>
      </c>
      <c r="R766" s="4">
        <v>0.77500000000000002</v>
      </c>
      <c r="S766" s="4">
        <v>0.71499999999999997</v>
      </c>
      <c r="T766" s="4">
        <v>0.92800000000000005</v>
      </c>
      <c r="U766" s="4">
        <v>0.94799999999999995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0.29975465368604998</v>
      </c>
      <c r="AC766" s="2">
        <v>0.356674943938732</v>
      </c>
      <c r="AD766" s="2">
        <v>0.25489224962878998</v>
      </c>
      <c r="AE766" s="2">
        <v>0.33547273628812901</v>
      </c>
      <c r="AF766" s="2">
        <v>7.4723546195936394E-2</v>
      </c>
      <c r="AG766" s="2">
        <v>5.3400776727115302E-2</v>
      </c>
    </row>
    <row r="767" spans="1:33" x14ac:dyDescent="0.35">
      <c r="A767" s="7">
        <v>348</v>
      </c>
      <c r="B767" s="7">
        <v>14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4.1198441880000001</v>
      </c>
      <c r="I767" s="4">
        <v>46.932331065</v>
      </c>
      <c r="J767" s="2">
        <f t="shared" si="23"/>
        <v>8.7782645662627071E-2</v>
      </c>
      <c r="K767" s="3">
        <v>2</v>
      </c>
      <c r="L767" s="3">
        <v>8</v>
      </c>
      <c r="M767" s="3">
        <v>3</v>
      </c>
      <c r="N767" s="3">
        <v>36</v>
      </c>
      <c r="O767" s="24">
        <v>1001</v>
      </c>
      <c r="P767" s="4">
        <v>0.89100000000000001</v>
      </c>
      <c r="Q767" s="4">
        <v>0.92307692307692302</v>
      </c>
      <c r="R767" s="4">
        <v>0.88400000000000001</v>
      </c>
      <c r="S767" s="4">
        <v>0.91900000000000004</v>
      </c>
      <c r="T767" s="4">
        <v>0.88300000000000001</v>
      </c>
      <c r="U767" s="4">
        <v>0.93400000000000005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0.115410851511328</v>
      </c>
      <c r="AC767" s="2">
        <v>8.0042707673536398E-2</v>
      </c>
      <c r="AD767" s="2">
        <v>0.123298216344494</v>
      </c>
      <c r="AE767" s="2">
        <v>8.4469156626450007E-2</v>
      </c>
      <c r="AF767" s="2">
        <v>0.124430078378177</v>
      </c>
      <c r="AG767" s="2">
        <v>6.8278840753294406E-2</v>
      </c>
    </row>
    <row r="768" spans="1:33" x14ac:dyDescent="0.35">
      <c r="A768" s="7">
        <v>134</v>
      </c>
      <c r="B768" s="7">
        <v>28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4.5664338869999996</v>
      </c>
      <c r="I768" s="4">
        <v>50.866035967350001</v>
      </c>
      <c r="J768" s="2">
        <f t="shared" si="23"/>
        <v>8.9773732121195993E-2</v>
      </c>
      <c r="K768" s="3">
        <v>2</v>
      </c>
      <c r="L768" s="3">
        <v>8</v>
      </c>
      <c r="M768" s="3">
        <v>6</v>
      </c>
      <c r="N768" s="3">
        <v>33</v>
      </c>
      <c r="O768" s="24">
        <v>1001</v>
      </c>
      <c r="P768" s="4">
        <v>0.83499999999999996</v>
      </c>
      <c r="Q768" s="4">
        <v>0.84615384615384603</v>
      </c>
      <c r="R768" s="4">
        <v>0.86799999999999999</v>
      </c>
      <c r="S768" s="4">
        <v>0.89200000000000002</v>
      </c>
      <c r="T768" s="4">
        <v>0.88900000000000001</v>
      </c>
      <c r="U768" s="4">
        <v>0.89900000000000002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0.18032355413128201</v>
      </c>
      <c r="AC768" s="2">
        <v>0.16705408466316601</v>
      </c>
      <c r="AD768" s="2">
        <v>0.14156356432178699</v>
      </c>
      <c r="AE768" s="2">
        <v>0.11428914640212801</v>
      </c>
      <c r="AF768" s="2">
        <v>0.117658043468232</v>
      </c>
      <c r="AG768" s="2">
        <v>0.106472244510517</v>
      </c>
    </row>
    <row r="769" spans="1:33" x14ac:dyDescent="0.35">
      <c r="A769" s="7">
        <v>472</v>
      </c>
      <c r="B769" s="7">
        <v>48</v>
      </c>
      <c r="C769" s="7">
        <v>1</v>
      </c>
      <c r="D769" s="7">
        <v>1</v>
      </c>
      <c r="E769" s="22" t="str">
        <f t="shared" si="22"/>
        <v>11</v>
      </c>
      <c r="F769" s="4">
        <v>0.96242099999999997</v>
      </c>
      <c r="G769" s="25">
        <v>1</v>
      </c>
      <c r="H769" s="4">
        <v>4.1573742019999997</v>
      </c>
      <c r="I769" s="4">
        <v>45.865489237299997</v>
      </c>
      <c r="J769" s="2">
        <f t="shared" si="23"/>
        <v>9.0642752778466507E-2</v>
      </c>
      <c r="K769" s="3">
        <v>0</v>
      </c>
      <c r="L769" s="3">
        <v>9</v>
      </c>
      <c r="M769" s="3">
        <v>9</v>
      </c>
      <c r="N769" s="3">
        <v>31</v>
      </c>
      <c r="O769" s="24">
        <v>1000.99999999999</v>
      </c>
      <c r="P769" s="4">
        <v>0.77600000000000002</v>
      </c>
      <c r="Q769" s="4">
        <v>0.77500000000000002</v>
      </c>
      <c r="R769" s="4">
        <v>0.81200000000000006</v>
      </c>
      <c r="S769" s="4">
        <v>0.76200000000000001</v>
      </c>
      <c r="T769" s="4">
        <v>0.83</v>
      </c>
      <c r="U769" s="4">
        <v>0.77800000000000002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0.25360275879891803</v>
      </c>
      <c r="AC769" s="2">
        <v>0.25489224962878998</v>
      </c>
      <c r="AD769" s="2">
        <v>0.20825493882045901</v>
      </c>
      <c r="AE769" s="2">
        <v>0.27180872329549099</v>
      </c>
      <c r="AF769" s="2">
        <v>0.18632957819149301</v>
      </c>
      <c r="AG769" s="2">
        <v>0.25102875480374498</v>
      </c>
    </row>
    <row r="770" spans="1:33" x14ac:dyDescent="0.35">
      <c r="A770" s="7">
        <v>358</v>
      </c>
      <c r="B770" s="7">
        <v>27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4.6676164529999999</v>
      </c>
      <c r="I770" s="4">
        <v>51.377832279099998</v>
      </c>
      <c r="J770" s="2">
        <f t="shared" ref="J770:J833" si="25">H770/I770</f>
        <v>9.0848839780629298E-2</v>
      </c>
      <c r="K770" s="3">
        <v>2</v>
      </c>
      <c r="L770" s="3">
        <v>11</v>
      </c>
      <c r="M770" s="3">
        <v>7</v>
      </c>
      <c r="N770" s="3">
        <v>29</v>
      </c>
      <c r="O770" s="24">
        <v>694.66824692040097</v>
      </c>
      <c r="P770" s="4">
        <v>0.81899999999999995</v>
      </c>
      <c r="Q770" s="4">
        <v>0.80555555555555602</v>
      </c>
      <c r="R770" s="4">
        <v>0.84899999999999998</v>
      </c>
      <c r="S770" s="4">
        <v>0.89800000000000002</v>
      </c>
      <c r="T770" s="4">
        <v>0.874</v>
      </c>
      <c r="U770" s="4">
        <v>0.95899999999999996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0.199671195129068</v>
      </c>
      <c r="AC770" s="2">
        <v>0.21622310846963599</v>
      </c>
      <c r="AD770" s="2">
        <v>0.16369609267078999</v>
      </c>
      <c r="AE770" s="2">
        <v>0.107585210679937</v>
      </c>
      <c r="AF770" s="2">
        <v>0.13467490332660201</v>
      </c>
      <c r="AG770" s="2">
        <v>4.1864204098698898E-2</v>
      </c>
    </row>
    <row r="771" spans="1:33" x14ac:dyDescent="0.35">
      <c r="A771" s="7">
        <v>114</v>
      </c>
      <c r="B771" s="7">
        <v>24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3.2569143540000001</v>
      </c>
      <c r="I771" s="4">
        <v>34.891239115399998</v>
      </c>
      <c r="J771" s="2">
        <f t="shared" si="25"/>
        <v>9.3344760363139156E-2</v>
      </c>
      <c r="K771" s="3">
        <v>1</v>
      </c>
      <c r="L771" s="3">
        <v>9</v>
      </c>
      <c r="M771" s="3">
        <v>4</v>
      </c>
      <c r="N771" s="3">
        <v>35</v>
      </c>
      <c r="O771" s="24">
        <v>1001</v>
      </c>
      <c r="P771" s="4">
        <v>0.88400000000000001</v>
      </c>
      <c r="Q771" s="4">
        <v>0.89743589743589702</v>
      </c>
      <c r="R771" s="4">
        <v>0.88600000000000001</v>
      </c>
      <c r="S771" s="4">
        <v>0.88200000000000001</v>
      </c>
      <c r="T771" s="4">
        <v>0.85</v>
      </c>
      <c r="U771" s="4">
        <v>0.90900000000000003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0.123298216344494</v>
      </c>
      <c r="AC771" s="2">
        <v>0.10821358464023299</v>
      </c>
      <c r="AD771" s="2">
        <v>0.121038328377056</v>
      </c>
      <c r="AE771" s="2">
        <v>0.125563222975346</v>
      </c>
      <c r="AF771" s="2">
        <v>0.16251892949777499</v>
      </c>
      <c r="AG771" s="2">
        <v>9.5410184804658196E-2</v>
      </c>
    </row>
    <row r="772" spans="1:33" x14ac:dyDescent="0.35">
      <c r="A772" s="7">
        <v>162</v>
      </c>
      <c r="B772" s="7">
        <v>36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4.3707462579999996</v>
      </c>
      <c r="I772" s="4">
        <v>46.561130550000001</v>
      </c>
      <c r="J772" s="2">
        <f t="shared" si="25"/>
        <v>9.3871136855374307E-2</v>
      </c>
      <c r="K772" s="3">
        <v>1</v>
      </c>
      <c r="L772" s="3">
        <v>13</v>
      </c>
      <c r="M772" s="3">
        <v>7</v>
      </c>
      <c r="N772" s="3">
        <v>28</v>
      </c>
      <c r="O772" s="24">
        <v>1001</v>
      </c>
      <c r="P772" s="4">
        <v>0.82899999999999996</v>
      </c>
      <c r="Q772" s="4">
        <v>0.8</v>
      </c>
      <c r="R772" s="4">
        <v>0.80800000000000005</v>
      </c>
      <c r="S772" s="4">
        <v>0.79</v>
      </c>
      <c r="T772" s="4">
        <v>0.81499999999999995</v>
      </c>
      <c r="U772" s="4">
        <v>0.81899999999999995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0.18753512384684201</v>
      </c>
      <c r="AC772" s="2">
        <v>0.22314355131420999</v>
      </c>
      <c r="AD772" s="2">
        <v>0.213193220461042</v>
      </c>
      <c r="AE772" s="2">
        <v>0.23572233352107</v>
      </c>
      <c r="AF772" s="2">
        <v>0.20456716574127401</v>
      </c>
      <c r="AG772" s="2">
        <v>0.199671195129068</v>
      </c>
    </row>
    <row r="773" spans="1:33" x14ac:dyDescent="0.35">
      <c r="A773" s="7">
        <v>508</v>
      </c>
      <c r="B773" s="7">
        <v>34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6.2291930750000004</v>
      </c>
      <c r="I773" s="4">
        <v>66.349915386749998</v>
      </c>
      <c r="J773" s="2">
        <f t="shared" si="25"/>
        <v>9.3883964111941623E-2</v>
      </c>
      <c r="K773" s="3">
        <v>3</v>
      </c>
      <c r="L773" s="3">
        <v>5</v>
      </c>
      <c r="M773" s="3">
        <v>6</v>
      </c>
      <c r="N773" s="3">
        <v>35</v>
      </c>
      <c r="O773" s="24">
        <v>1001</v>
      </c>
      <c r="P773" s="4">
        <v>0.83599999999999997</v>
      </c>
      <c r="Q773" s="4">
        <v>0.85365853658536595</v>
      </c>
      <c r="R773" s="4">
        <v>0.80900000000000005</v>
      </c>
      <c r="S773" s="4">
        <v>0.84199999999999997</v>
      </c>
      <c r="T773" s="4">
        <v>0.79600000000000004</v>
      </c>
      <c r="U773" s="4">
        <v>0.88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0.17912666589743501</v>
      </c>
      <c r="AC773" s="2">
        <v>0.15822400521489399</v>
      </c>
      <c r="AD773" s="2">
        <v>0.211956361923645</v>
      </c>
      <c r="AE773" s="2">
        <v>0.17197526473981001</v>
      </c>
      <c r="AF773" s="2">
        <v>0.22815609313775401</v>
      </c>
      <c r="AG773" s="2">
        <v>0.127833371509885</v>
      </c>
    </row>
    <row r="774" spans="1:33" x14ac:dyDescent="0.35">
      <c r="A774" s="7">
        <v>206</v>
      </c>
      <c r="B774" s="7">
        <v>3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4.1359723820000003</v>
      </c>
      <c r="I774" s="4">
        <v>43.707000274000002</v>
      </c>
      <c r="J774" s="2">
        <f t="shared" si="25"/>
        <v>9.4629518293900566E-2</v>
      </c>
      <c r="K774" s="3">
        <v>0</v>
      </c>
      <c r="L774" s="3">
        <v>2</v>
      </c>
      <c r="M774" s="3">
        <v>12</v>
      </c>
      <c r="N774" s="3">
        <v>35</v>
      </c>
      <c r="O774" s="24">
        <v>1001</v>
      </c>
      <c r="P774" s="4">
        <v>0.74099999999999999</v>
      </c>
      <c r="Q774" s="4">
        <v>0.74468085106382997</v>
      </c>
      <c r="R774" s="4">
        <v>0.72499999999999998</v>
      </c>
      <c r="S774" s="4">
        <v>0.751</v>
      </c>
      <c r="T774" s="4">
        <v>0.747</v>
      </c>
      <c r="U774" s="4">
        <v>0.71899999999999997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0.29975465368604998</v>
      </c>
      <c r="AC774" s="2">
        <v>0.29479954022064497</v>
      </c>
      <c r="AD774" s="2">
        <v>0.321583624127462</v>
      </c>
      <c r="AE774" s="2">
        <v>0.286349627218002</v>
      </c>
      <c r="AF774" s="2">
        <v>0.29169009384931999</v>
      </c>
      <c r="AG774" s="2">
        <v>0.32989392126109002</v>
      </c>
    </row>
    <row r="775" spans="1:33" x14ac:dyDescent="0.35">
      <c r="A775" s="7">
        <v>192</v>
      </c>
      <c r="B775" s="7">
        <v>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3.5596936370000001</v>
      </c>
      <c r="I775" s="4">
        <v>37.158450270800003</v>
      </c>
      <c r="J775" s="2">
        <f t="shared" si="25"/>
        <v>9.5797688306643189E-2</v>
      </c>
      <c r="K775" s="3">
        <v>2</v>
      </c>
      <c r="L775" s="3">
        <v>7</v>
      </c>
      <c r="M775" s="3">
        <v>4</v>
      </c>
      <c r="N775" s="3">
        <v>36</v>
      </c>
      <c r="O775" s="24">
        <v>1001</v>
      </c>
      <c r="P775" s="4">
        <v>0.874</v>
      </c>
      <c r="Q775" s="4">
        <v>0.9</v>
      </c>
      <c r="R775" s="4">
        <v>0.873</v>
      </c>
      <c r="S775" s="4">
        <v>0.89500000000000002</v>
      </c>
      <c r="T775" s="4">
        <v>0.873</v>
      </c>
      <c r="U775" s="4">
        <v>0.89400000000000002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0.13467490332660201</v>
      </c>
      <c r="AC775" s="2">
        <v>0.105360515657826</v>
      </c>
      <c r="AD775" s="2">
        <v>0.13581972314253499</v>
      </c>
      <c r="AE775" s="2">
        <v>0.110931560707282</v>
      </c>
      <c r="AF775" s="2">
        <v>0.13581972314253499</v>
      </c>
      <c r="AG775" s="2">
        <v>0.112049503808623</v>
      </c>
    </row>
    <row r="776" spans="1:33" x14ac:dyDescent="0.35">
      <c r="A776" s="7">
        <v>784</v>
      </c>
      <c r="B776" s="7">
        <v>46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4.2177030719999999</v>
      </c>
      <c r="I776" s="4">
        <v>43.615744379600002</v>
      </c>
      <c r="J776" s="2">
        <f t="shared" si="25"/>
        <v>9.6701389188549716E-2</v>
      </c>
      <c r="K776" s="3">
        <v>3</v>
      </c>
      <c r="L776" s="3">
        <v>4</v>
      </c>
      <c r="M776" s="3">
        <v>8</v>
      </c>
      <c r="N776" s="3">
        <v>34</v>
      </c>
      <c r="O776" s="24">
        <v>1001</v>
      </c>
      <c r="P776" s="4">
        <v>0.78500000000000003</v>
      </c>
      <c r="Q776" s="4">
        <v>0.80952380952380998</v>
      </c>
      <c r="R776" s="4">
        <v>0.77200000000000002</v>
      </c>
      <c r="S776" s="4">
        <v>0.79800000000000004</v>
      </c>
      <c r="T776" s="4">
        <v>0.86099999999999999</v>
      </c>
      <c r="U776" s="4">
        <v>0.93500000000000005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0.242071561199729</v>
      </c>
      <c r="AC776" s="2">
        <v>0.21130909366720699</v>
      </c>
      <c r="AD776" s="2">
        <v>0.25877072895736097</v>
      </c>
      <c r="AE776" s="2">
        <v>0.225646681532328</v>
      </c>
      <c r="AF776" s="2">
        <v>0.14966077455440599</v>
      </c>
      <c r="AG776" s="2">
        <v>6.7208749693450004E-2</v>
      </c>
    </row>
    <row r="777" spans="1:33" x14ac:dyDescent="0.35">
      <c r="A777" s="7">
        <v>382</v>
      </c>
      <c r="B777" s="7">
        <v>46</v>
      </c>
      <c r="C777" s="7">
        <v>1</v>
      </c>
      <c r="D777" s="7">
        <v>1</v>
      </c>
      <c r="E777" s="22" t="str">
        <f t="shared" si="24"/>
        <v>11</v>
      </c>
      <c r="F777" s="4">
        <v>0.26791799999999999</v>
      </c>
      <c r="G777" s="25">
        <v>1</v>
      </c>
      <c r="H777" s="4">
        <v>5.4201568419999999</v>
      </c>
      <c r="I777" s="4">
        <v>55.057240829000001</v>
      </c>
      <c r="J777" s="2">
        <f t="shared" si="25"/>
        <v>9.8445849453920875E-2</v>
      </c>
      <c r="K777" s="3">
        <v>1</v>
      </c>
      <c r="L777" s="3">
        <v>7</v>
      </c>
      <c r="M777" s="3">
        <v>8</v>
      </c>
      <c r="N777" s="3">
        <v>33</v>
      </c>
      <c r="O777" s="24">
        <v>1001</v>
      </c>
      <c r="P777" s="4">
        <v>0.79500000000000004</v>
      </c>
      <c r="Q777" s="4">
        <v>0.80487804878048796</v>
      </c>
      <c r="R777" s="4">
        <v>0.89</v>
      </c>
      <c r="S777" s="4">
        <v>0.82499999999999996</v>
      </c>
      <c r="T777" s="4">
        <v>0.88800000000000001</v>
      </c>
      <c r="U777" s="4">
        <v>0.89500000000000002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0.22941316432780501</v>
      </c>
      <c r="AC777" s="2">
        <v>0.217064505237827</v>
      </c>
      <c r="AD777" s="2">
        <v>0.11653381625595199</v>
      </c>
      <c r="AE777" s="2">
        <v>0.19237189264745599</v>
      </c>
      <c r="AF777" s="2">
        <v>0.11878353598996701</v>
      </c>
      <c r="AG777" s="2">
        <v>0.110931560707282</v>
      </c>
    </row>
    <row r="778" spans="1:33" x14ac:dyDescent="0.35">
      <c r="A778" s="7">
        <v>812</v>
      </c>
      <c r="B778" s="7">
        <v>15</v>
      </c>
      <c r="C778" s="7">
        <v>1</v>
      </c>
      <c r="D778" s="7">
        <v>1</v>
      </c>
      <c r="E778" s="22" t="str">
        <f t="shared" si="24"/>
        <v>11</v>
      </c>
      <c r="F778" s="4">
        <v>0.63641999999999999</v>
      </c>
      <c r="G778" s="25">
        <v>1</v>
      </c>
      <c r="H778" s="4">
        <v>5.268416309</v>
      </c>
      <c r="I778" s="4">
        <v>53.063243025799999</v>
      </c>
      <c r="J778" s="2">
        <f t="shared" si="25"/>
        <v>9.9285607297662365E-2</v>
      </c>
      <c r="K778" s="3">
        <v>3</v>
      </c>
      <c r="L778" s="3">
        <v>6</v>
      </c>
      <c r="M778" s="3">
        <v>6</v>
      </c>
      <c r="N778" s="3">
        <v>34</v>
      </c>
      <c r="O778" s="24">
        <v>1001</v>
      </c>
      <c r="P778" s="4">
        <v>0.78800000000000003</v>
      </c>
      <c r="Q778" s="4">
        <v>0.85</v>
      </c>
      <c r="R778" s="4">
        <v>0.80200000000000005</v>
      </c>
      <c r="S778" s="4">
        <v>0.83399999999999996</v>
      </c>
      <c r="T778" s="4">
        <v>0.83299999999999996</v>
      </c>
      <c r="U778" s="4">
        <v>0.83799999999999997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0.238257189124258</v>
      </c>
      <c r="AC778" s="2">
        <v>0.16251892949777499</v>
      </c>
      <c r="AD778" s="2">
        <v>0.220646671115623</v>
      </c>
      <c r="AE778" s="2">
        <v>0.18152187662339</v>
      </c>
      <c r="AF778" s="2">
        <v>0.18272163681529399</v>
      </c>
      <c r="AG778" s="2">
        <v>0.17673717850005399</v>
      </c>
    </row>
    <row r="779" spans="1:33" x14ac:dyDescent="0.35">
      <c r="A779" s="7">
        <v>152</v>
      </c>
      <c r="B779" s="7">
        <v>42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6.7340073370000004</v>
      </c>
      <c r="I779" s="4">
        <v>66.678875020000007</v>
      </c>
      <c r="J779" s="2">
        <f t="shared" si="25"/>
        <v>0.1009916159350344</v>
      </c>
      <c r="K779" s="3">
        <v>3</v>
      </c>
      <c r="L779" s="3">
        <v>2</v>
      </c>
      <c r="M779" s="3">
        <v>7</v>
      </c>
      <c r="N779" s="3">
        <v>37</v>
      </c>
      <c r="O779" s="24">
        <v>1001</v>
      </c>
      <c r="P779" s="4">
        <v>0.79200000000000004</v>
      </c>
      <c r="Q779" s="4">
        <v>0.84090909090909105</v>
      </c>
      <c r="R779" s="4">
        <v>0.79</v>
      </c>
      <c r="S779" s="4">
        <v>0.81399999999999995</v>
      </c>
      <c r="T779" s="4">
        <v>0.85599999999999998</v>
      </c>
      <c r="U779" s="4">
        <v>0.84799999999999998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0.233193887167711</v>
      </c>
      <c r="AC779" s="2">
        <v>0.173271721274037</v>
      </c>
      <c r="AD779" s="2">
        <v>0.23572233352107</v>
      </c>
      <c r="AE779" s="2">
        <v>0.20579491297959701</v>
      </c>
      <c r="AF779" s="2">
        <v>0.15548490284039501</v>
      </c>
      <c r="AG779" s="2">
        <v>0.16487464319023401</v>
      </c>
    </row>
    <row r="780" spans="1:33" x14ac:dyDescent="0.35">
      <c r="A780" s="7">
        <v>256</v>
      </c>
      <c r="B780" s="7">
        <v>50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6.0103282020000002</v>
      </c>
      <c r="I780" s="4">
        <v>58.739983524000003</v>
      </c>
      <c r="J780" s="2">
        <f t="shared" si="25"/>
        <v>0.10232090377662939</v>
      </c>
      <c r="K780" s="3">
        <v>0</v>
      </c>
      <c r="L780" s="3">
        <v>7</v>
      </c>
      <c r="M780" s="3">
        <v>13</v>
      </c>
      <c r="N780" s="3">
        <v>29</v>
      </c>
      <c r="O780" s="24">
        <v>1001</v>
      </c>
      <c r="P780" s="4">
        <v>0.70699999999999996</v>
      </c>
      <c r="Q780" s="4">
        <v>0.69047619047619002</v>
      </c>
      <c r="R780" s="4">
        <v>0.71599999999999997</v>
      </c>
      <c r="S780" s="4">
        <v>0.69899999999999995</v>
      </c>
      <c r="T780" s="4">
        <v>0.67600000000000005</v>
      </c>
      <c r="U780" s="4">
        <v>0.65100000000000002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0.34672461308556402</v>
      </c>
      <c r="AC780" s="2">
        <v>0.37037378829689399</v>
      </c>
      <c r="AD780" s="2">
        <v>0.33407511202149098</v>
      </c>
      <c r="AE780" s="2">
        <v>0.35810453674832698</v>
      </c>
      <c r="AF780" s="2">
        <v>0.39156220293917299</v>
      </c>
      <c r="AG780" s="2">
        <v>0.42924563677356797</v>
      </c>
    </row>
    <row r="781" spans="1:33" x14ac:dyDescent="0.35">
      <c r="A781" s="7">
        <v>552</v>
      </c>
      <c r="B781" s="7">
        <v>2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4.678818004</v>
      </c>
      <c r="I781" s="4">
        <v>45.719318367</v>
      </c>
      <c r="J781" s="2">
        <f t="shared" si="25"/>
        <v>0.10233787753443739</v>
      </c>
      <c r="K781" s="3">
        <v>1</v>
      </c>
      <c r="L781" s="3">
        <v>2</v>
      </c>
      <c r="M781" s="3">
        <v>11</v>
      </c>
      <c r="N781" s="3">
        <v>35</v>
      </c>
      <c r="O781" s="24">
        <v>1000.99999999999</v>
      </c>
      <c r="P781" s="4">
        <v>0.755</v>
      </c>
      <c r="Q781" s="4">
        <v>0.76086956521739102</v>
      </c>
      <c r="R781" s="4">
        <v>0.85499999999999998</v>
      </c>
      <c r="S781" s="4">
        <v>0.83299999999999996</v>
      </c>
      <c r="T781" s="4">
        <v>0.92900000000000005</v>
      </c>
      <c r="U781" s="4">
        <v>0.91700000000000004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0.28103752973311202</v>
      </c>
      <c r="AC781" s="2">
        <v>0.273293334999681</v>
      </c>
      <c r="AD781" s="2">
        <v>0.15665381004537701</v>
      </c>
      <c r="AE781" s="2">
        <v>0.18272163681529399</v>
      </c>
      <c r="AF781" s="2">
        <v>7.3646540168298497E-2</v>
      </c>
      <c r="AG781" s="2">
        <v>8.6647806725672197E-2</v>
      </c>
    </row>
    <row r="782" spans="1:33" x14ac:dyDescent="0.35">
      <c r="A782" s="7">
        <v>260</v>
      </c>
      <c r="B782" s="7">
        <v>22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5.0760518069999998</v>
      </c>
      <c r="I782" s="4">
        <v>49.323515811999997</v>
      </c>
      <c r="J782" s="2">
        <f t="shared" si="25"/>
        <v>0.10291342219698457</v>
      </c>
      <c r="K782" s="3">
        <v>0</v>
      </c>
      <c r="L782" s="3">
        <v>3</v>
      </c>
      <c r="M782" s="3">
        <v>7</v>
      </c>
      <c r="N782" s="3">
        <v>39</v>
      </c>
      <c r="O782" s="24">
        <v>871.18357229122898</v>
      </c>
      <c r="P782" s="4">
        <v>0.82899999999999996</v>
      </c>
      <c r="Q782" s="4">
        <v>0.84782608695652195</v>
      </c>
      <c r="R782" s="4">
        <v>0.84199999999999997</v>
      </c>
      <c r="S782" s="4">
        <v>0.84899999999999998</v>
      </c>
      <c r="T782" s="4">
        <v>0.88800000000000001</v>
      </c>
      <c r="U782" s="4">
        <v>0.88800000000000001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0.18753512384684201</v>
      </c>
      <c r="AC782" s="2">
        <v>0.165079750359449</v>
      </c>
      <c r="AD782" s="2">
        <v>0.17197526473981001</v>
      </c>
      <c r="AE782" s="2">
        <v>0.16369609267078999</v>
      </c>
      <c r="AF782" s="2">
        <v>0.11878353598996701</v>
      </c>
      <c r="AG782" s="2">
        <v>0.11878353598996701</v>
      </c>
    </row>
    <row r="783" spans="1:33" x14ac:dyDescent="0.35">
      <c r="A783" s="7">
        <v>94</v>
      </c>
      <c r="B783" s="7">
        <v>2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6.6534959819999999</v>
      </c>
      <c r="I783" s="4">
        <v>64.467190558059997</v>
      </c>
      <c r="J783" s="2">
        <f t="shared" si="25"/>
        <v>0.10320747537474545</v>
      </c>
      <c r="K783" s="3">
        <v>0</v>
      </c>
      <c r="L783" s="3">
        <v>7</v>
      </c>
      <c r="M783" s="3">
        <v>5</v>
      </c>
      <c r="N783" s="3">
        <v>37</v>
      </c>
      <c r="O783" s="24">
        <v>1000.99999999999</v>
      </c>
      <c r="P783" s="4">
        <v>0.89200000000000002</v>
      </c>
      <c r="Q783" s="4">
        <v>0.88095238095238104</v>
      </c>
      <c r="R783" s="4">
        <v>0.89900000000000002</v>
      </c>
      <c r="S783" s="4">
        <v>0.88700000000000001</v>
      </c>
      <c r="T783" s="4">
        <v>0.9</v>
      </c>
      <c r="U783" s="4">
        <v>0.88800000000000001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0.11428914640212801</v>
      </c>
      <c r="AC783" s="2">
        <v>0.12675170563914401</v>
      </c>
      <c r="AD783" s="2">
        <v>0.106472244510517</v>
      </c>
      <c r="AE783" s="2">
        <v>0.11991029667255799</v>
      </c>
      <c r="AF783" s="2">
        <v>0.105360515657826</v>
      </c>
      <c r="AG783" s="2">
        <v>0.11878353598996701</v>
      </c>
    </row>
    <row r="784" spans="1:33" x14ac:dyDescent="0.35">
      <c r="A784" s="7">
        <v>988</v>
      </c>
      <c r="B784" s="7">
        <v>49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5.2031460760000003</v>
      </c>
      <c r="I784" s="4">
        <v>50.239145393000001</v>
      </c>
      <c r="J784" s="2">
        <f t="shared" si="25"/>
        <v>0.10356756738789934</v>
      </c>
      <c r="K784" s="3">
        <v>1</v>
      </c>
      <c r="L784" s="3">
        <v>9</v>
      </c>
      <c r="M784" s="3">
        <v>1</v>
      </c>
      <c r="N784" s="3">
        <v>38</v>
      </c>
      <c r="O784" s="24">
        <v>1001</v>
      </c>
      <c r="P784" s="4">
        <v>0.93300000000000005</v>
      </c>
      <c r="Q784" s="4">
        <v>0.97435897435897401</v>
      </c>
      <c r="R784" s="4">
        <v>0.95399999999999996</v>
      </c>
      <c r="S784" s="4">
        <v>0.97099999999999997</v>
      </c>
      <c r="T784" s="4">
        <v>0.95599999999999996</v>
      </c>
      <c r="U784" s="4">
        <v>0.96599999999999997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6.93500781347932E-2</v>
      </c>
      <c r="AC784" s="2">
        <v>2.5975486403260702E-2</v>
      </c>
      <c r="AD784" s="2">
        <v>4.7091607533850603E-2</v>
      </c>
      <c r="AE784" s="2">
        <v>2.9428810690812199E-2</v>
      </c>
      <c r="AF784" s="2">
        <v>4.4997365930735798E-2</v>
      </c>
      <c r="AG784" s="2">
        <v>3.4591444769619097E-2</v>
      </c>
    </row>
    <row r="785" spans="1:33" x14ac:dyDescent="0.35">
      <c r="A785" s="7">
        <v>698</v>
      </c>
      <c r="B785" s="7">
        <v>50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6.031942634</v>
      </c>
      <c r="I785" s="4">
        <v>57.404037085699997</v>
      </c>
      <c r="J785" s="2">
        <f t="shared" si="25"/>
        <v>0.10507871815696088</v>
      </c>
      <c r="K785" s="3">
        <v>0</v>
      </c>
      <c r="L785" s="3">
        <v>2</v>
      </c>
      <c r="M785" s="3">
        <v>5</v>
      </c>
      <c r="N785" s="3">
        <v>42</v>
      </c>
      <c r="O785" s="24">
        <v>852.92648397302401</v>
      </c>
      <c r="P785" s="4">
        <v>0.89300000000000002</v>
      </c>
      <c r="Q785" s="4">
        <v>0.89361702127659604</v>
      </c>
      <c r="R785" s="4">
        <v>0.91700000000000004</v>
      </c>
      <c r="S785" s="4">
        <v>0.91300000000000003</v>
      </c>
      <c r="T785" s="4">
        <v>0.95499999999999996</v>
      </c>
      <c r="U785" s="4">
        <v>0.95799999999999996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0.113168698105638</v>
      </c>
      <c r="AC785" s="2">
        <v>0.11247798342669001</v>
      </c>
      <c r="AD785" s="2">
        <v>8.6647806725672197E-2</v>
      </c>
      <c r="AE785" s="2">
        <v>9.1019398387168493E-2</v>
      </c>
      <c r="AF785" s="2">
        <v>4.6043938501406798E-2</v>
      </c>
      <c r="AG785" s="2">
        <v>4.2907501011276501E-2</v>
      </c>
    </row>
    <row r="786" spans="1:33" x14ac:dyDescent="0.35">
      <c r="A786" s="7">
        <v>530</v>
      </c>
      <c r="B786" s="7">
        <v>20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5.6863992589999999</v>
      </c>
      <c r="I786" s="4">
        <v>53.870414738599997</v>
      </c>
      <c r="J786" s="2">
        <f t="shared" si="25"/>
        <v>0.10555699796618606</v>
      </c>
      <c r="K786" s="3">
        <v>0</v>
      </c>
      <c r="L786" s="3">
        <v>1</v>
      </c>
      <c r="M786" s="3">
        <v>13</v>
      </c>
      <c r="N786" s="3">
        <v>35</v>
      </c>
      <c r="O786" s="24">
        <v>1001</v>
      </c>
      <c r="P786" s="4">
        <v>0.747</v>
      </c>
      <c r="Q786" s="4">
        <v>0.72916666666666696</v>
      </c>
      <c r="R786" s="4">
        <v>0.85199999999999998</v>
      </c>
      <c r="S786" s="4">
        <v>0.85499999999999998</v>
      </c>
      <c r="T786" s="4">
        <v>0.94299999999999995</v>
      </c>
      <c r="U786" s="4">
        <v>0.93100000000000005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0.29169009384931999</v>
      </c>
      <c r="AC786" s="2">
        <v>0.31585294941847702</v>
      </c>
      <c r="AD786" s="2">
        <v>0.160168752152821</v>
      </c>
      <c r="AE786" s="2">
        <v>0.15665381004537701</v>
      </c>
      <c r="AF786" s="2">
        <v>5.8688996348679599E-2</v>
      </c>
      <c r="AG786" s="2">
        <v>7.1496001705069895E-2</v>
      </c>
    </row>
    <row r="787" spans="1:33" x14ac:dyDescent="0.35">
      <c r="A787" s="7">
        <v>264</v>
      </c>
      <c r="B787" s="7">
        <v>39</v>
      </c>
      <c r="C787" s="7">
        <v>1</v>
      </c>
      <c r="D787" s="7">
        <v>1</v>
      </c>
      <c r="E787" s="22" t="str">
        <f t="shared" si="24"/>
        <v>11</v>
      </c>
      <c r="F787" s="4">
        <v>0.28352500000000003</v>
      </c>
      <c r="G787" s="25">
        <v>1</v>
      </c>
      <c r="H787" s="4">
        <v>5.5931788359999999</v>
      </c>
      <c r="I787" s="4">
        <v>52.668294219000003</v>
      </c>
      <c r="J787" s="2">
        <f t="shared" si="25"/>
        <v>0.10619631637855986</v>
      </c>
      <c r="K787" s="3">
        <v>2</v>
      </c>
      <c r="L787" s="3">
        <v>2</v>
      </c>
      <c r="M787" s="3">
        <v>5</v>
      </c>
      <c r="N787" s="3">
        <v>40</v>
      </c>
      <c r="O787" s="24">
        <v>1000.99999999999</v>
      </c>
      <c r="P787" s="4">
        <v>0.83599999999999997</v>
      </c>
      <c r="Q787" s="4">
        <v>0.88888888888888895</v>
      </c>
      <c r="R787" s="4">
        <v>0.85299999999999998</v>
      </c>
      <c r="S787" s="4">
        <v>0.88200000000000001</v>
      </c>
      <c r="T787" s="4">
        <v>0.88300000000000001</v>
      </c>
      <c r="U787" s="4">
        <v>0.89500000000000002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0.17912666589743501</v>
      </c>
      <c r="AC787" s="2">
        <v>0.117783035656384</v>
      </c>
      <c r="AD787" s="2">
        <v>0.15899573149045801</v>
      </c>
      <c r="AE787" s="2">
        <v>0.125563222975346</v>
      </c>
      <c r="AF787" s="2">
        <v>0.124430078378177</v>
      </c>
      <c r="AG787" s="2">
        <v>0.110931560707282</v>
      </c>
    </row>
    <row r="788" spans="1:33" x14ac:dyDescent="0.35">
      <c r="A788" s="7">
        <v>756</v>
      </c>
      <c r="B788" s="7">
        <v>45</v>
      </c>
      <c r="C788" s="7">
        <v>1</v>
      </c>
      <c r="D788" s="7">
        <v>1</v>
      </c>
      <c r="E788" s="22" t="str">
        <f t="shared" si="24"/>
        <v>11</v>
      </c>
      <c r="F788" s="4">
        <v>0.41724099999999997</v>
      </c>
      <c r="G788" s="25">
        <v>1</v>
      </c>
      <c r="H788" s="4">
        <v>5.1738728529999998</v>
      </c>
      <c r="I788" s="4">
        <v>48.2849442435</v>
      </c>
      <c r="J788" s="2">
        <f t="shared" si="25"/>
        <v>0.10715292176601185</v>
      </c>
      <c r="K788" s="3">
        <v>0</v>
      </c>
      <c r="L788" s="3">
        <v>6</v>
      </c>
      <c r="M788" s="3">
        <v>3</v>
      </c>
      <c r="N788" s="3">
        <v>40</v>
      </c>
      <c r="O788" s="24">
        <v>1000.99999999999</v>
      </c>
      <c r="P788" s="4">
        <v>0.90700000000000003</v>
      </c>
      <c r="Q788" s="4">
        <v>0.93023255813953498</v>
      </c>
      <c r="R788" s="4">
        <v>0.93</v>
      </c>
      <c r="S788" s="4">
        <v>0.93400000000000005</v>
      </c>
      <c r="T788" s="4">
        <v>0.91</v>
      </c>
      <c r="U788" s="4">
        <v>0.93100000000000005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9.7612828867000401E-2</v>
      </c>
      <c r="AC788" s="2">
        <v>7.2320661579626105E-2</v>
      </c>
      <c r="AD788" s="2">
        <v>7.2570692834835401E-2</v>
      </c>
      <c r="AE788" s="2">
        <v>6.8278840753294406E-2</v>
      </c>
      <c r="AF788" s="2">
        <v>9.4310679471241304E-2</v>
      </c>
      <c r="AG788" s="2">
        <v>7.1496001705069895E-2</v>
      </c>
    </row>
    <row r="789" spans="1:33" x14ac:dyDescent="0.35">
      <c r="A789" s="7">
        <v>372</v>
      </c>
      <c r="B789" s="7">
        <v>17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5.4238818630000001</v>
      </c>
      <c r="I789" s="4">
        <v>50.487809828000003</v>
      </c>
      <c r="J789" s="2">
        <f t="shared" si="25"/>
        <v>0.10742953361371546</v>
      </c>
      <c r="K789" s="3">
        <v>1</v>
      </c>
      <c r="L789" s="3">
        <v>7</v>
      </c>
      <c r="M789" s="3">
        <v>1</v>
      </c>
      <c r="N789" s="3">
        <v>40</v>
      </c>
      <c r="O789" s="24">
        <v>1000.99999999999</v>
      </c>
      <c r="P789" s="4">
        <v>0.93799999999999994</v>
      </c>
      <c r="Q789" s="4">
        <v>0.97560975609756095</v>
      </c>
      <c r="R789" s="4">
        <v>0.95399999999999996</v>
      </c>
      <c r="S789" s="4">
        <v>0.95899999999999996</v>
      </c>
      <c r="T789" s="4">
        <v>0.90300000000000002</v>
      </c>
      <c r="U789" s="4">
        <v>0.97699999999999998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6.4005329975912406E-2</v>
      </c>
      <c r="AC789" s="2">
        <v>2.4692612590371501E-2</v>
      </c>
      <c r="AD789" s="2">
        <v>4.7091607533850603E-2</v>
      </c>
      <c r="AE789" s="2">
        <v>4.1864204098698898E-2</v>
      </c>
      <c r="AF789" s="2">
        <v>0.102032725565152</v>
      </c>
      <c r="AG789" s="2">
        <v>2.32686269393543E-2</v>
      </c>
    </row>
    <row r="790" spans="1:33" x14ac:dyDescent="0.35">
      <c r="A790" s="7">
        <v>212</v>
      </c>
      <c r="B790" s="7">
        <v>50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4.2496686480000001</v>
      </c>
      <c r="I790" s="4">
        <v>38.799757950999997</v>
      </c>
      <c r="J790" s="2">
        <f t="shared" si="25"/>
        <v>0.10952822575251329</v>
      </c>
      <c r="K790" s="3">
        <v>2</v>
      </c>
      <c r="L790" s="3">
        <v>6</v>
      </c>
      <c r="M790" s="3">
        <v>9</v>
      </c>
      <c r="N790" s="3">
        <v>32</v>
      </c>
      <c r="O790" s="24">
        <v>914.43967011868597</v>
      </c>
      <c r="P790" s="4">
        <v>0.76300000000000001</v>
      </c>
      <c r="Q790" s="4">
        <v>0.78048780487804903</v>
      </c>
      <c r="R790" s="4">
        <v>0.83499999999999996</v>
      </c>
      <c r="S790" s="4">
        <v>0.80400000000000005</v>
      </c>
      <c r="T790" s="4">
        <v>0.9</v>
      </c>
      <c r="U790" s="4">
        <v>0.88600000000000001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0.27049724769768002</v>
      </c>
      <c r="AC790" s="2">
        <v>0.24783616390458099</v>
      </c>
      <c r="AD790" s="2">
        <v>0.18032355413128201</v>
      </c>
      <c r="AE790" s="2">
        <v>0.21815600980317101</v>
      </c>
      <c r="AF790" s="2">
        <v>0.105360515657826</v>
      </c>
      <c r="AG790" s="2">
        <v>0.121038328377056</v>
      </c>
    </row>
    <row r="791" spans="1:33" x14ac:dyDescent="0.35">
      <c r="A791" s="7">
        <v>940</v>
      </c>
      <c r="B791" s="7">
        <v>33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4.6862452660000002</v>
      </c>
      <c r="I791" s="4">
        <v>42.2587297687</v>
      </c>
      <c r="J791" s="2">
        <f t="shared" si="25"/>
        <v>0.11089413457644878</v>
      </c>
      <c r="K791" s="3">
        <v>2</v>
      </c>
      <c r="L791" s="3">
        <v>15</v>
      </c>
      <c r="M791" s="3">
        <v>11</v>
      </c>
      <c r="N791" s="3">
        <v>21</v>
      </c>
      <c r="O791" s="24">
        <v>1000.99999999999</v>
      </c>
      <c r="P791" s="4">
        <v>0.71499999999999997</v>
      </c>
      <c r="Q791" s="4">
        <v>0.65625</v>
      </c>
      <c r="R791" s="4">
        <v>0.746</v>
      </c>
      <c r="S791" s="4">
        <v>0.68300000000000005</v>
      </c>
      <c r="T791" s="4">
        <v>0.80200000000000005</v>
      </c>
      <c r="U791" s="4">
        <v>0.73499999999999999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0.33547273628812901</v>
      </c>
      <c r="AC791" s="2">
        <v>0.42121346507630397</v>
      </c>
      <c r="AD791" s="2">
        <v>0.29302967877837599</v>
      </c>
      <c r="AE791" s="2">
        <v>0.38126041941134697</v>
      </c>
      <c r="AF791" s="2">
        <v>0.220646671115623</v>
      </c>
      <c r="AG791" s="2">
        <v>0.30788477976930001</v>
      </c>
    </row>
    <row r="792" spans="1:33" x14ac:dyDescent="0.35">
      <c r="A792" s="7">
        <v>512</v>
      </c>
      <c r="B792" s="7">
        <v>21</v>
      </c>
      <c r="C792" s="7">
        <v>1</v>
      </c>
      <c r="D792" s="7">
        <v>1</v>
      </c>
      <c r="E792" s="22" t="str">
        <f t="shared" si="24"/>
        <v>11</v>
      </c>
      <c r="F792" s="4">
        <v>0.63306099999999998</v>
      </c>
      <c r="G792" s="25">
        <v>1</v>
      </c>
      <c r="H792" s="4">
        <v>4.8334097089999997</v>
      </c>
      <c r="I792" s="4">
        <v>43.483934415999997</v>
      </c>
      <c r="J792" s="2">
        <f t="shared" si="25"/>
        <v>0.11115391865786499</v>
      </c>
      <c r="K792" s="3">
        <v>1</v>
      </c>
      <c r="L792" s="3">
        <v>8</v>
      </c>
      <c r="M792" s="3">
        <v>6</v>
      </c>
      <c r="N792" s="3">
        <v>34</v>
      </c>
      <c r="O792" s="24">
        <v>1001</v>
      </c>
      <c r="P792" s="4">
        <v>0.83699999999999997</v>
      </c>
      <c r="Q792" s="4">
        <v>0.85</v>
      </c>
      <c r="R792" s="4">
        <v>0.84699999999999998</v>
      </c>
      <c r="S792" s="4">
        <v>0.85899999999999999</v>
      </c>
      <c r="T792" s="4">
        <v>0.82399999999999995</v>
      </c>
      <c r="U792" s="4">
        <v>0.84299999999999997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0.177931208492662</v>
      </c>
      <c r="AC792" s="2">
        <v>0.16251892949777499</v>
      </c>
      <c r="AD792" s="2">
        <v>0.16605458433008299</v>
      </c>
      <c r="AE792" s="2">
        <v>0.15198635699788199</v>
      </c>
      <c r="AF792" s="2">
        <v>0.19358474907266501</v>
      </c>
      <c r="AG792" s="2">
        <v>0.17078832098028199</v>
      </c>
    </row>
    <row r="793" spans="1:33" x14ac:dyDescent="0.35">
      <c r="A793" s="7">
        <v>750</v>
      </c>
      <c r="B793" s="7">
        <v>32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6.6560000490000002</v>
      </c>
      <c r="I793" s="4">
        <v>59.644661769000002</v>
      </c>
      <c r="J793" s="2">
        <f t="shared" si="25"/>
        <v>0.11159422908253326</v>
      </c>
      <c r="K793" s="3">
        <v>0</v>
      </c>
      <c r="L793" s="3">
        <v>6</v>
      </c>
      <c r="M793" s="3">
        <v>6</v>
      </c>
      <c r="N793" s="3">
        <v>37</v>
      </c>
      <c r="O793" s="24">
        <v>1001</v>
      </c>
      <c r="P793" s="4">
        <v>0.86199999999999999</v>
      </c>
      <c r="Q793" s="4">
        <v>0.86046511627906996</v>
      </c>
      <c r="R793" s="4">
        <v>0.89400000000000002</v>
      </c>
      <c r="S793" s="4">
        <v>0.84199999999999997</v>
      </c>
      <c r="T793" s="4">
        <v>0.90100000000000002</v>
      </c>
      <c r="U793" s="4">
        <v>0.86299999999999999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0.14850000831844401</v>
      </c>
      <c r="AC793" s="2">
        <v>0.15028220304933801</v>
      </c>
      <c r="AD793" s="2">
        <v>0.112049503808623</v>
      </c>
      <c r="AE793" s="2">
        <v>0.17197526473981001</v>
      </c>
      <c r="AF793" s="2">
        <v>0.104250021373799</v>
      </c>
      <c r="AG793" s="2">
        <v>0.14734058789870899</v>
      </c>
    </row>
    <row r="794" spans="1:33" x14ac:dyDescent="0.35">
      <c r="A794" s="7">
        <v>574</v>
      </c>
      <c r="B794" s="7">
        <v>40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6.4796120760000004</v>
      </c>
      <c r="I794" s="4">
        <v>57.500345150000001</v>
      </c>
      <c r="J794" s="2">
        <f t="shared" si="25"/>
        <v>0.11268822924622045</v>
      </c>
      <c r="K794" s="3">
        <v>2</v>
      </c>
      <c r="L794" s="3">
        <v>10</v>
      </c>
      <c r="M794" s="3">
        <v>6</v>
      </c>
      <c r="N794" s="3">
        <v>31</v>
      </c>
      <c r="O794" s="24">
        <v>1000.99999999999</v>
      </c>
      <c r="P794" s="4">
        <v>0.81499999999999995</v>
      </c>
      <c r="Q794" s="4">
        <v>0.83783783783783805</v>
      </c>
      <c r="R794" s="4">
        <v>0.81200000000000006</v>
      </c>
      <c r="S794" s="4">
        <v>0.84799999999999998</v>
      </c>
      <c r="T794" s="4">
        <v>0.81799999999999995</v>
      </c>
      <c r="U794" s="4">
        <v>0.83699999999999997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0.20456716574127401</v>
      </c>
      <c r="AC794" s="2">
        <v>0.17693070815907799</v>
      </c>
      <c r="AD794" s="2">
        <v>0.20825493882045901</v>
      </c>
      <c r="AE794" s="2">
        <v>0.16487464319023401</v>
      </c>
      <c r="AF794" s="2">
        <v>0.20089294237939001</v>
      </c>
      <c r="AG794" s="2">
        <v>0.177931208492662</v>
      </c>
    </row>
    <row r="795" spans="1:33" x14ac:dyDescent="0.35">
      <c r="A795" s="7">
        <v>618</v>
      </c>
      <c r="B795" s="7">
        <v>48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7.4651644470000003</v>
      </c>
      <c r="I795" s="4">
        <v>65.645071154999997</v>
      </c>
      <c r="J795" s="2">
        <f t="shared" si="25"/>
        <v>0.11372010595240858</v>
      </c>
      <c r="K795" s="3">
        <v>0</v>
      </c>
      <c r="L795" s="3">
        <v>8</v>
      </c>
      <c r="M795" s="3">
        <v>2</v>
      </c>
      <c r="N795" s="3">
        <v>39</v>
      </c>
      <c r="O795" s="24">
        <v>1001</v>
      </c>
      <c r="P795" s="4">
        <v>0.92600000000000005</v>
      </c>
      <c r="Q795" s="4">
        <v>0.95121951219512202</v>
      </c>
      <c r="R795" s="4">
        <v>0.94799999999999995</v>
      </c>
      <c r="S795" s="4">
        <v>0.94099999999999995</v>
      </c>
      <c r="T795" s="4">
        <v>0.96299999999999997</v>
      </c>
      <c r="U795" s="4">
        <v>0.96199999999999997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7.6881044335957605E-2</v>
      </c>
      <c r="AC795" s="2">
        <v>5.0010420574661402E-2</v>
      </c>
      <c r="AD795" s="2">
        <v>5.3400776727115302E-2</v>
      </c>
      <c r="AE795" s="2">
        <v>6.0812139396757503E-2</v>
      </c>
      <c r="AF795" s="2">
        <v>3.7701867184011501E-2</v>
      </c>
      <c r="AG795" s="2">
        <v>3.8740828316430602E-2</v>
      </c>
    </row>
    <row r="796" spans="1:33" x14ac:dyDescent="0.35">
      <c r="A796" s="7">
        <v>220</v>
      </c>
      <c r="B796" s="7">
        <v>41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4.5285420319999998</v>
      </c>
      <c r="I796" s="4">
        <v>39.651925456500003</v>
      </c>
      <c r="J796" s="2">
        <f t="shared" si="25"/>
        <v>0.11420736773471493</v>
      </c>
      <c r="K796" s="3">
        <v>0</v>
      </c>
      <c r="L796" s="3">
        <v>7</v>
      </c>
      <c r="M796" s="3">
        <v>7</v>
      </c>
      <c r="N796" s="3">
        <v>35</v>
      </c>
      <c r="O796" s="24">
        <v>857.01203677003696</v>
      </c>
      <c r="P796" s="4">
        <v>0.83699999999999997</v>
      </c>
      <c r="Q796" s="4">
        <v>0.83333333333333304</v>
      </c>
      <c r="R796" s="4">
        <v>0.88500000000000001</v>
      </c>
      <c r="S796" s="4">
        <v>0.85199999999999998</v>
      </c>
      <c r="T796" s="4">
        <v>0.90400000000000003</v>
      </c>
      <c r="U796" s="4">
        <v>0.91800000000000004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0.177931208492662</v>
      </c>
      <c r="AC796" s="2">
        <v>0.18232155679395501</v>
      </c>
      <c r="AD796" s="2">
        <v>0.122167633974208</v>
      </c>
      <c r="AE796" s="2">
        <v>0.160168752152821</v>
      </c>
      <c r="AF796" s="2">
        <v>0.100925918589961</v>
      </c>
      <c r="AG796" s="2">
        <v>8.5557888361646503E-2</v>
      </c>
    </row>
    <row r="797" spans="1:33" x14ac:dyDescent="0.35">
      <c r="A797" s="7">
        <v>354</v>
      </c>
      <c r="B797" s="7">
        <v>5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5.2160702929999996</v>
      </c>
      <c r="I797" s="4">
        <v>45.322920752999998</v>
      </c>
      <c r="J797" s="2">
        <f t="shared" si="25"/>
        <v>0.11508680831551968</v>
      </c>
      <c r="K797" s="3">
        <v>1</v>
      </c>
      <c r="L797" s="3">
        <v>6</v>
      </c>
      <c r="M797" s="3">
        <v>3</v>
      </c>
      <c r="N797" s="3">
        <v>39</v>
      </c>
      <c r="O797" s="24">
        <v>1000.99999999999</v>
      </c>
      <c r="P797" s="4">
        <v>0.89200000000000002</v>
      </c>
      <c r="Q797" s="4">
        <v>0.92857142857142905</v>
      </c>
      <c r="R797" s="4">
        <v>0.91700000000000004</v>
      </c>
      <c r="S797" s="4">
        <v>0.92800000000000005</v>
      </c>
      <c r="T797" s="4">
        <v>0.89</v>
      </c>
      <c r="U797" s="4">
        <v>0.90100000000000002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0.11428914640212801</v>
      </c>
      <c r="AC797" s="2">
        <v>7.4107972153721793E-2</v>
      </c>
      <c r="AD797" s="2">
        <v>8.6647806725672197E-2</v>
      </c>
      <c r="AE797" s="2">
        <v>7.4723546195936394E-2</v>
      </c>
      <c r="AF797" s="2">
        <v>0.11653381625595199</v>
      </c>
      <c r="AG797" s="2">
        <v>0.104250021373799</v>
      </c>
    </row>
    <row r="798" spans="1:33" x14ac:dyDescent="0.35">
      <c r="A798" s="7">
        <v>316</v>
      </c>
      <c r="B798" s="7">
        <v>33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6.7947005650000003</v>
      </c>
      <c r="I798" s="4">
        <v>58.951612516700003</v>
      </c>
      <c r="J798" s="2">
        <f t="shared" si="25"/>
        <v>0.11525894330838153</v>
      </c>
      <c r="K798" s="3">
        <v>1</v>
      </c>
      <c r="L798" s="3">
        <v>7</v>
      </c>
      <c r="M798" s="3">
        <v>5</v>
      </c>
      <c r="N798" s="3">
        <v>36</v>
      </c>
      <c r="O798" s="24">
        <v>1001</v>
      </c>
      <c r="P798" s="4">
        <v>0.86399999999999999</v>
      </c>
      <c r="Q798" s="4">
        <v>0.87804878048780499</v>
      </c>
      <c r="R798" s="4">
        <v>0.85699999999999998</v>
      </c>
      <c r="S798" s="4">
        <v>0.876</v>
      </c>
      <c r="T798" s="4">
        <v>0.83799999999999997</v>
      </c>
      <c r="U798" s="4">
        <v>0.85899999999999999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0.14618251017808101</v>
      </c>
      <c r="AC798" s="2">
        <v>0.13005312824819801</v>
      </c>
      <c r="AD798" s="2">
        <v>0.15431736038435701</v>
      </c>
      <c r="AE798" s="2">
        <v>0.13238918804574601</v>
      </c>
      <c r="AF798" s="2">
        <v>0.17673717850005399</v>
      </c>
      <c r="AG798" s="2">
        <v>0.15198635699788199</v>
      </c>
    </row>
    <row r="799" spans="1:33" x14ac:dyDescent="0.35">
      <c r="A799" s="7">
        <v>248</v>
      </c>
      <c r="B799" s="7">
        <v>24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6.2494843040000001</v>
      </c>
      <c r="I799" s="4">
        <v>54.195915141</v>
      </c>
      <c r="J799" s="2">
        <f t="shared" si="25"/>
        <v>0.11531282916324766</v>
      </c>
      <c r="K799" s="3">
        <v>1</v>
      </c>
      <c r="L799" s="3">
        <v>2</v>
      </c>
      <c r="M799" s="3">
        <v>4</v>
      </c>
      <c r="N799" s="3">
        <v>42</v>
      </c>
      <c r="O799" s="24">
        <v>1000.99999999999</v>
      </c>
      <c r="P799" s="4">
        <v>0.874</v>
      </c>
      <c r="Q799" s="4">
        <v>0.91304347826086996</v>
      </c>
      <c r="R799" s="4">
        <v>0.89</v>
      </c>
      <c r="S799" s="4">
        <v>0.90900000000000003</v>
      </c>
      <c r="T799" s="4">
        <v>0.96299999999999997</v>
      </c>
      <c r="U799" s="4">
        <v>0.93799999999999994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0.13467490332660201</v>
      </c>
      <c r="AC799" s="2">
        <v>9.09717782057268E-2</v>
      </c>
      <c r="AD799" s="2">
        <v>0.11653381625595199</v>
      </c>
      <c r="AE799" s="2">
        <v>9.5410184804658196E-2</v>
      </c>
      <c r="AF799" s="2">
        <v>3.7701867184011501E-2</v>
      </c>
      <c r="AG799" s="2">
        <v>6.4005329975912406E-2</v>
      </c>
    </row>
    <row r="800" spans="1:33" x14ac:dyDescent="0.35">
      <c r="A800" s="7">
        <v>544</v>
      </c>
      <c r="B800" s="7">
        <v>12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6.6505336850000001</v>
      </c>
      <c r="I800" s="4">
        <v>56.11456811251</v>
      </c>
      <c r="J800" s="2">
        <f t="shared" si="25"/>
        <v>0.1185170608756294</v>
      </c>
      <c r="K800" s="3">
        <v>2</v>
      </c>
      <c r="L800" s="3">
        <v>12</v>
      </c>
      <c r="M800" s="3">
        <v>1</v>
      </c>
      <c r="N800" s="3">
        <v>34</v>
      </c>
      <c r="O800" s="24">
        <v>1001</v>
      </c>
      <c r="P800" s="4">
        <v>0.93500000000000005</v>
      </c>
      <c r="Q800" s="4">
        <v>0.97142857142857097</v>
      </c>
      <c r="R800" s="4">
        <v>0.92500000000000004</v>
      </c>
      <c r="S800" s="4">
        <v>0.96499999999999997</v>
      </c>
      <c r="T800" s="4">
        <v>0.95799999999999996</v>
      </c>
      <c r="U800" s="4">
        <v>0.96499999999999997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6.7208749693450004E-2</v>
      </c>
      <c r="AC800" s="2">
        <v>2.8987536873252302E-2</v>
      </c>
      <c r="AD800" s="2">
        <v>7.7961541469711806E-2</v>
      </c>
      <c r="AE800" s="2">
        <v>3.5627177643151202E-2</v>
      </c>
      <c r="AF800" s="2">
        <v>4.2907501011276501E-2</v>
      </c>
      <c r="AG800" s="2">
        <v>3.5627177643151202E-2</v>
      </c>
    </row>
    <row r="801" spans="1:33" x14ac:dyDescent="0.35">
      <c r="A801" s="7">
        <v>516</v>
      </c>
      <c r="B801" s="7">
        <v>27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5.4601704680000003</v>
      </c>
      <c r="I801" s="4">
        <v>45.470297112700003</v>
      </c>
      <c r="J801" s="2">
        <f t="shared" si="25"/>
        <v>0.12008213745484757</v>
      </c>
      <c r="K801" s="3">
        <v>0</v>
      </c>
      <c r="L801" s="3">
        <v>5</v>
      </c>
      <c r="M801" s="3">
        <v>4</v>
      </c>
      <c r="N801" s="3">
        <v>40</v>
      </c>
      <c r="O801" s="24">
        <v>864.0841100952</v>
      </c>
      <c r="P801" s="4">
        <v>0.9</v>
      </c>
      <c r="Q801" s="4">
        <v>0.90909090909090895</v>
      </c>
      <c r="R801" s="4">
        <v>0.91900000000000004</v>
      </c>
      <c r="S801" s="4">
        <v>0.91100000000000003</v>
      </c>
      <c r="T801" s="4">
        <v>0.91</v>
      </c>
      <c r="U801" s="4">
        <v>0.91500000000000004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0.105360515657826</v>
      </c>
      <c r="AC801" s="2">
        <v>9.5310179804324893E-2</v>
      </c>
      <c r="AD801" s="2">
        <v>8.4469156626450007E-2</v>
      </c>
      <c r="AE801" s="2">
        <v>9.3212381722178703E-2</v>
      </c>
      <c r="AF801" s="2">
        <v>9.4310679471241304E-2</v>
      </c>
      <c r="AG801" s="2">
        <v>8.8831213706615703E-2</v>
      </c>
    </row>
    <row r="802" spans="1:33" x14ac:dyDescent="0.35">
      <c r="A802" s="7">
        <v>898</v>
      </c>
      <c r="B802" s="7">
        <v>37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6.8471929349999998</v>
      </c>
      <c r="I802" s="4">
        <v>55.789743698000002</v>
      </c>
      <c r="J802" s="2">
        <f t="shared" si="25"/>
        <v>0.12273210954445492</v>
      </c>
      <c r="K802" s="3">
        <v>0</v>
      </c>
      <c r="L802" s="3">
        <v>12</v>
      </c>
      <c r="M802" s="3">
        <v>4</v>
      </c>
      <c r="N802" s="3">
        <v>33</v>
      </c>
      <c r="O802" s="24">
        <v>1001</v>
      </c>
      <c r="P802" s="4">
        <v>0.90500000000000003</v>
      </c>
      <c r="Q802" s="4">
        <v>0.891891891891892</v>
      </c>
      <c r="R802" s="4">
        <v>0.90600000000000003</v>
      </c>
      <c r="S802" s="4">
        <v>0.90600000000000003</v>
      </c>
      <c r="T802" s="4">
        <v>0.93</v>
      </c>
      <c r="U802" s="4">
        <v>0.92500000000000004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9.9820335282210904E-2</v>
      </c>
      <c r="AC802" s="2">
        <v>0.11441035117774399</v>
      </c>
      <c r="AD802" s="2">
        <v>9.8715972939157695E-2</v>
      </c>
      <c r="AE802" s="2">
        <v>9.8715972939157695E-2</v>
      </c>
      <c r="AF802" s="2">
        <v>7.2570692834835401E-2</v>
      </c>
      <c r="AG802" s="2">
        <v>7.7961541469711806E-2</v>
      </c>
    </row>
    <row r="803" spans="1:33" x14ac:dyDescent="0.35">
      <c r="A803" s="7">
        <v>828</v>
      </c>
      <c r="B803" s="7">
        <v>26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6.437660309</v>
      </c>
      <c r="I803" s="4">
        <v>52.075078909699997</v>
      </c>
      <c r="J803" s="2">
        <f t="shared" si="25"/>
        <v>0.12362267026350796</v>
      </c>
      <c r="K803" s="3">
        <v>4</v>
      </c>
      <c r="L803" s="3">
        <v>13</v>
      </c>
      <c r="M803" s="3">
        <v>6</v>
      </c>
      <c r="N803" s="3">
        <v>26</v>
      </c>
      <c r="O803" s="24">
        <v>1000.99999999999</v>
      </c>
      <c r="P803" s="4">
        <v>0.79500000000000004</v>
      </c>
      <c r="Q803" s="4">
        <v>0.8125</v>
      </c>
      <c r="R803" s="4">
        <v>0.8</v>
      </c>
      <c r="S803" s="4">
        <v>0.82</v>
      </c>
      <c r="T803" s="4">
        <v>0.75900000000000001</v>
      </c>
      <c r="U803" s="4">
        <v>0.77900000000000003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0.22941316432780501</v>
      </c>
      <c r="AC803" s="2">
        <v>0.20763936477824399</v>
      </c>
      <c r="AD803" s="2">
        <v>0.22314355131420999</v>
      </c>
      <c r="AE803" s="2">
        <v>0.19845093872383801</v>
      </c>
      <c r="AF803" s="2">
        <v>0.27575350158650702</v>
      </c>
      <c r="AG803" s="2">
        <v>0.24974423311138899</v>
      </c>
    </row>
    <row r="804" spans="1:33" x14ac:dyDescent="0.35">
      <c r="A804" s="7">
        <v>612</v>
      </c>
      <c r="B804" s="7">
        <v>36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6.4898503099999996</v>
      </c>
      <c r="I804" s="4">
        <v>50.961641121</v>
      </c>
      <c r="J804" s="2">
        <f t="shared" si="25"/>
        <v>0.1273477495473688</v>
      </c>
      <c r="K804" s="3">
        <v>1</v>
      </c>
      <c r="L804" s="3">
        <v>5</v>
      </c>
      <c r="M804" s="3">
        <v>5</v>
      </c>
      <c r="N804" s="3">
        <v>38</v>
      </c>
      <c r="O804" s="24">
        <v>1001</v>
      </c>
      <c r="P804" s="4">
        <v>0.875</v>
      </c>
      <c r="Q804" s="4">
        <v>0.88372093023255804</v>
      </c>
      <c r="R804" s="4">
        <v>0.89200000000000002</v>
      </c>
      <c r="S804" s="4">
        <v>0.88900000000000001</v>
      </c>
      <c r="T804" s="4">
        <v>0.91600000000000004</v>
      </c>
      <c r="U804" s="4">
        <v>0.93899999999999995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0.13353139262452299</v>
      </c>
      <c r="AC804" s="2">
        <v>0.123613955967177</v>
      </c>
      <c r="AD804" s="2">
        <v>0.11428914640212801</v>
      </c>
      <c r="AE804" s="2">
        <v>0.117658043468232</v>
      </c>
      <c r="AF804" s="2">
        <v>8.7738914308006705E-2</v>
      </c>
      <c r="AG804" s="2">
        <v>6.2939799773874205E-2</v>
      </c>
    </row>
    <row r="805" spans="1:33" x14ac:dyDescent="0.35">
      <c r="A805" s="7">
        <v>486</v>
      </c>
      <c r="B805" s="7">
        <v>7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4.988814573</v>
      </c>
      <c r="I805" s="4">
        <v>39.0078256782</v>
      </c>
      <c r="J805" s="2">
        <f t="shared" si="25"/>
        <v>0.12789265964619145</v>
      </c>
      <c r="K805" s="3">
        <v>1</v>
      </c>
      <c r="L805" s="3">
        <v>13</v>
      </c>
      <c r="M805" s="3">
        <v>4</v>
      </c>
      <c r="N805" s="3">
        <v>31</v>
      </c>
      <c r="O805" s="24">
        <v>1000.99999999999</v>
      </c>
      <c r="P805" s="4">
        <v>0.89200000000000002</v>
      </c>
      <c r="Q805" s="4">
        <v>0.88571428571428601</v>
      </c>
      <c r="R805" s="4">
        <v>0.87</v>
      </c>
      <c r="S805" s="4">
        <v>0.89300000000000002</v>
      </c>
      <c r="T805" s="4">
        <v>0.92200000000000004</v>
      </c>
      <c r="U805" s="4">
        <v>0.90200000000000002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0.11428914640212801</v>
      </c>
      <c r="AC805" s="2">
        <v>0.12136085700426701</v>
      </c>
      <c r="AD805" s="2">
        <v>0.13926206733350799</v>
      </c>
      <c r="AE805" s="2">
        <v>0.113168698105638</v>
      </c>
      <c r="AF805" s="2">
        <v>8.1210055425543201E-2</v>
      </c>
      <c r="AG805" s="2">
        <v>0.10314075891951301</v>
      </c>
    </row>
    <row r="806" spans="1:33" x14ac:dyDescent="0.35">
      <c r="A806" s="7">
        <v>218</v>
      </c>
      <c r="B806" s="7">
        <v>26</v>
      </c>
      <c r="C806" s="7">
        <v>1</v>
      </c>
      <c r="D806" s="7">
        <v>1</v>
      </c>
      <c r="E806" s="22" t="str">
        <f t="shared" si="24"/>
        <v>11</v>
      </c>
      <c r="F806" s="4">
        <v>0.25</v>
      </c>
      <c r="G806" s="25">
        <v>1</v>
      </c>
      <c r="H806" s="4">
        <v>6.4224979160000002</v>
      </c>
      <c r="I806" s="4">
        <v>48.921541710100001</v>
      </c>
      <c r="J806" s="2">
        <f t="shared" si="25"/>
        <v>0.13128159276047624</v>
      </c>
      <c r="K806" s="3">
        <v>1</v>
      </c>
      <c r="L806" s="3">
        <v>6</v>
      </c>
      <c r="M806" s="3">
        <v>8</v>
      </c>
      <c r="N806" s="3">
        <v>34</v>
      </c>
      <c r="O806" s="24">
        <v>1001</v>
      </c>
      <c r="P806" s="4">
        <v>0.80600000000000005</v>
      </c>
      <c r="Q806" s="4">
        <v>0.80952380952380998</v>
      </c>
      <c r="R806" s="4">
        <v>0.82499999999999996</v>
      </c>
      <c r="S806" s="4">
        <v>0.80200000000000005</v>
      </c>
      <c r="T806" s="4">
        <v>0.83</v>
      </c>
      <c r="U806" s="4">
        <v>0.82299999999999995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0.21567153647550899</v>
      </c>
      <c r="AC806" s="2">
        <v>0.21130909366720699</v>
      </c>
      <c r="AD806" s="2">
        <v>0.19237189264745599</v>
      </c>
      <c r="AE806" s="2">
        <v>0.220646671115623</v>
      </c>
      <c r="AF806" s="2">
        <v>0.18632957819149301</v>
      </c>
      <c r="AG806" s="2">
        <v>0.19479907830506701</v>
      </c>
    </row>
    <row r="807" spans="1:33" x14ac:dyDescent="0.35">
      <c r="A807" s="7">
        <v>22</v>
      </c>
      <c r="B807" s="7">
        <v>49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6.0039777140000004</v>
      </c>
      <c r="I807" s="4">
        <v>45.131619505000003</v>
      </c>
      <c r="J807" s="2">
        <f t="shared" si="25"/>
        <v>0.13303262280084668</v>
      </c>
      <c r="K807" s="3">
        <v>2</v>
      </c>
      <c r="L807" s="3">
        <v>10</v>
      </c>
      <c r="M807" s="3">
        <v>4</v>
      </c>
      <c r="N807" s="3">
        <v>33</v>
      </c>
      <c r="O807" s="24">
        <v>846.80409724096398</v>
      </c>
      <c r="P807" s="4">
        <v>0.86199999999999999</v>
      </c>
      <c r="Q807" s="4">
        <v>0.891891891891892</v>
      </c>
      <c r="R807" s="4">
        <v>0.89500000000000002</v>
      </c>
      <c r="S807" s="4">
        <v>0.872</v>
      </c>
      <c r="T807" s="4">
        <v>0.84499999999999997</v>
      </c>
      <c r="U807" s="4">
        <v>0.89900000000000002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0.14850000831844401</v>
      </c>
      <c r="AC807" s="2">
        <v>0.11441035117774399</v>
      </c>
      <c r="AD807" s="2">
        <v>0.110931560707282</v>
      </c>
      <c r="AE807" s="2">
        <v>0.13696585507315701</v>
      </c>
      <c r="AF807" s="2">
        <v>0.168418651624963</v>
      </c>
      <c r="AG807" s="2">
        <v>0.106472244510517</v>
      </c>
    </row>
    <row r="808" spans="1:33" x14ac:dyDescent="0.35">
      <c r="A808" s="7">
        <v>852</v>
      </c>
      <c r="B808" s="7">
        <v>7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7.283265954</v>
      </c>
      <c r="I808" s="4">
        <v>53.300879812300003</v>
      </c>
      <c r="J808" s="2">
        <f t="shared" si="25"/>
        <v>0.13664438522681335</v>
      </c>
      <c r="K808" s="3">
        <v>1</v>
      </c>
      <c r="L808" s="3">
        <v>14</v>
      </c>
      <c r="M808" s="3">
        <v>7</v>
      </c>
      <c r="N808" s="3">
        <v>27</v>
      </c>
      <c r="O808" s="24">
        <v>785.49447685568703</v>
      </c>
      <c r="P808" s="4">
        <v>0.83599999999999997</v>
      </c>
      <c r="Q808" s="4">
        <v>0.79411764705882304</v>
      </c>
      <c r="R808" s="4">
        <v>0.81899999999999995</v>
      </c>
      <c r="S808" s="4">
        <v>0.79300000000000004</v>
      </c>
      <c r="T808" s="4">
        <v>0.78</v>
      </c>
      <c r="U808" s="4">
        <v>0.76700000000000002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0.17912666589743501</v>
      </c>
      <c r="AC808" s="2">
        <v>0.23052365861183199</v>
      </c>
      <c r="AD808" s="2">
        <v>0.199671195129068</v>
      </c>
      <c r="AE808" s="2">
        <v>0.231932057347289</v>
      </c>
      <c r="AF808" s="2">
        <v>0.2484613592985</v>
      </c>
      <c r="AG808" s="2">
        <v>0.26526847761488098</v>
      </c>
    </row>
    <row r="809" spans="1:33" x14ac:dyDescent="0.35">
      <c r="A809" s="7">
        <v>308</v>
      </c>
      <c r="B809" s="7">
        <v>2</v>
      </c>
      <c r="C809" s="7">
        <v>1</v>
      </c>
      <c r="D809" s="7">
        <v>1</v>
      </c>
      <c r="E809" s="22" t="str">
        <f t="shared" si="24"/>
        <v>11</v>
      </c>
      <c r="F809" s="4">
        <v>0.339416</v>
      </c>
      <c r="G809" s="25">
        <v>1</v>
      </c>
      <c r="H809" s="4">
        <v>7.2502217250000003</v>
      </c>
      <c r="I809" s="4">
        <v>52.338438505799999</v>
      </c>
      <c r="J809" s="2">
        <f t="shared" si="25"/>
        <v>0.1385257552954422</v>
      </c>
      <c r="K809" s="3">
        <v>5</v>
      </c>
      <c r="L809" s="3">
        <v>9</v>
      </c>
      <c r="M809" s="3">
        <v>11</v>
      </c>
      <c r="N809" s="3">
        <v>24</v>
      </c>
      <c r="O809" s="24">
        <v>1000.99999999999</v>
      </c>
      <c r="P809" s="4">
        <v>0.65400000000000003</v>
      </c>
      <c r="Q809" s="4">
        <v>0.68571428571428605</v>
      </c>
      <c r="R809" s="4">
        <v>0.78100000000000003</v>
      </c>
      <c r="S809" s="4">
        <v>0.69899999999999995</v>
      </c>
      <c r="T809" s="4">
        <v>0.79600000000000004</v>
      </c>
      <c r="U809" s="4">
        <v>0.81299999999999994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0.42464792752493802</v>
      </c>
      <c r="AC809" s="2">
        <v>0.37729423114146798</v>
      </c>
      <c r="AD809" s="2">
        <v>0.24718012914245099</v>
      </c>
      <c r="AE809" s="2">
        <v>0.35810453674832698</v>
      </c>
      <c r="AF809" s="2">
        <v>0.22815609313775401</v>
      </c>
      <c r="AG809" s="2">
        <v>0.207024169434327</v>
      </c>
    </row>
    <row r="810" spans="1:33" x14ac:dyDescent="0.35">
      <c r="A810" s="7">
        <v>684</v>
      </c>
      <c r="B810" s="7">
        <v>20</v>
      </c>
      <c r="C810" s="7">
        <v>1</v>
      </c>
      <c r="D810" s="7">
        <v>1</v>
      </c>
      <c r="E810" s="22" t="str">
        <f t="shared" si="24"/>
        <v>11</v>
      </c>
      <c r="F810" s="4">
        <v>0.25</v>
      </c>
      <c r="G810" s="25">
        <v>1</v>
      </c>
      <c r="H810" s="4">
        <v>8.0467675920000001</v>
      </c>
      <c r="I810" s="4">
        <v>56.931806835000003</v>
      </c>
      <c r="J810" s="2">
        <f t="shared" si="25"/>
        <v>0.14134045693159142</v>
      </c>
      <c r="K810" s="3">
        <v>1</v>
      </c>
      <c r="L810" s="3">
        <v>0</v>
      </c>
      <c r="M810" s="3">
        <v>7</v>
      </c>
      <c r="N810" s="3">
        <v>41</v>
      </c>
      <c r="O810" s="24">
        <v>1001</v>
      </c>
      <c r="P810" s="4">
        <v>0.81699999999999995</v>
      </c>
      <c r="Q810" s="4">
        <v>0.85416666666666696</v>
      </c>
      <c r="R810" s="4">
        <v>0.86699999999999999</v>
      </c>
      <c r="S810" s="4">
        <v>0.89</v>
      </c>
      <c r="T810" s="4">
        <v>0.98799999999999999</v>
      </c>
      <c r="U810" s="4">
        <v>0.94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0.202116184122134</v>
      </c>
      <c r="AC810" s="2">
        <v>0.157628944203583</v>
      </c>
      <c r="AD810" s="2">
        <v>0.14271630220159501</v>
      </c>
      <c r="AE810" s="2">
        <v>0.11653381625595199</v>
      </c>
      <c r="AF810" s="2">
        <v>1.20725812342692E-2</v>
      </c>
      <c r="AG810" s="2">
        <v>6.1875403718087502E-2</v>
      </c>
    </row>
    <row r="811" spans="1:33" x14ac:dyDescent="0.35">
      <c r="A811" s="7">
        <v>96</v>
      </c>
      <c r="B811" s="7">
        <v>23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8.8406692410000005</v>
      </c>
      <c r="I811" s="4">
        <v>61.7809196551</v>
      </c>
      <c r="J811" s="2">
        <f t="shared" si="25"/>
        <v>0.14309708062544527</v>
      </c>
      <c r="K811" s="3">
        <v>1</v>
      </c>
      <c r="L811" s="3">
        <v>8</v>
      </c>
      <c r="M811" s="3">
        <v>8</v>
      </c>
      <c r="N811" s="3">
        <v>32</v>
      </c>
      <c r="O811" s="24">
        <v>1000.99999999999</v>
      </c>
      <c r="P811" s="4">
        <v>0.79200000000000004</v>
      </c>
      <c r="Q811" s="4">
        <v>0.8</v>
      </c>
      <c r="R811" s="4">
        <v>0.82699999999999996</v>
      </c>
      <c r="S811" s="4">
        <v>0.80900000000000005</v>
      </c>
      <c r="T811" s="4">
        <v>0.81</v>
      </c>
      <c r="U811" s="4">
        <v>0.85399999999999998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0.233193887167711</v>
      </c>
      <c r="AC811" s="2">
        <v>0.22314355131420999</v>
      </c>
      <c r="AD811" s="2">
        <v>0.189950583958446</v>
      </c>
      <c r="AE811" s="2">
        <v>0.211956361923645</v>
      </c>
      <c r="AF811" s="2">
        <v>0.21072103131565301</v>
      </c>
      <c r="AG811" s="2">
        <v>0.157824085193567</v>
      </c>
    </row>
    <row r="812" spans="1:33" x14ac:dyDescent="0.35">
      <c r="A812" s="7">
        <v>846</v>
      </c>
      <c r="B812" s="7">
        <v>27</v>
      </c>
      <c r="C812" s="7">
        <v>1</v>
      </c>
      <c r="D812" s="7">
        <v>1</v>
      </c>
      <c r="E812" s="22" t="str">
        <f t="shared" si="24"/>
        <v>11</v>
      </c>
      <c r="F812" s="4">
        <v>0.25</v>
      </c>
      <c r="G812" s="25">
        <v>1</v>
      </c>
      <c r="H812" s="4">
        <v>14.627948760000001</v>
      </c>
      <c r="I812" s="4">
        <v>100.81294431400001</v>
      </c>
      <c r="J812" s="2">
        <f t="shared" si="25"/>
        <v>0.14509990616322671</v>
      </c>
      <c r="K812" s="3">
        <v>4</v>
      </c>
      <c r="L812" s="3">
        <v>2</v>
      </c>
      <c r="M812" s="3">
        <v>7</v>
      </c>
      <c r="N812" s="3">
        <v>36</v>
      </c>
      <c r="O812" s="24">
        <v>1000.99999999999</v>
      </c>
      <c r="P812" s="4">
        <v>0.76300000000000001</v>
      </c>
      <c r="Q812" s="4">
        <v>0.837209302325581</v>
      </c>
      <c r="R812" s="4">
        <v>0.77400000000000002</v>
      </c>
      <c r="S812" s="4">
        <v>0.84099999999999997</v>
      </c>
      <c r="T812" s="4">
        <v>0.84399999999999997</v>
      </c>
      <c r="U812" s="4">
        <v>0.83599999999999997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0.27049724769768002</v>
      </c>
      <c r="AC812" s="2">
        <v>0.177681177237452</v>
      </c>
      <c r="AD812" s="2">
        <v>0.25618340539241002</v>
      </c>
      <c r="AE812" s="2">
        <v>0.173163619009189</v>
      </c>
      <c r="AF812" s="2">
        <v>0.16960278438618001</v>
      </c>
      <c r="AG812" s="2">
        <v>0.17912666589743501</v>
      </c>
    </row>
    <row r="813" spans="1:33" x14ac:dyDescent="0.35">
      <c r="A813" s="7">
        <v>464</v>
      </c>
      <c r="B813" s="7">
        <v>44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7.3213030239999997</v>
      </c>
      <c r="I813" s="4">
        <v>50.456870176400002</v>
      </c>
      <c r="J813" s="2">
        <f t="shared" si="25"/>
        <v>0.14510022120683111</v>
      </c>
      <c r="K813" s="3">
        <v>2</v>
      </c>
      <c r="L813" s="3">
        <v>8</v>
      </c>
      <c r="M813" s="3">
        <v>5</v>
      </c>
      <c r="N813" s="3">
        <v>34</v>
      </c>
      <c r="O813" s="24">
        <v>1000.99999999999</v>
      </c>
      <c r="P813" s="4">
        <v>0.85499999999999998</v>
      </c>
      <c r="Q813" s="4">
        <v>0.87179487179487203</v>
      </c>
      <c r="R813" s="4">
        <v>0.85099999999999998</v>
      </c>
      <c r="S813" s="4">
        <v>0.85799999999999998</v>
      </c>
      <c r="T813" s="4">
        <v>0.85099999999999998</v>
      </c>
      <c r="U813" s="4">
        <v>0.88800000000000001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0.15665381004537701</v>
      </c>
      <c r="AC813" s="2">
        <v>0.13720112151348501</v>
      </c>
      <c r="AD813" s="2">
        <v>0.16134315040876299</v>
      </c>
      <c r="AE813" s="2">
        <v>0.153151179494175</v>
      </c>
      <c r="AF813" s="2">
        <v>0.16134315040876299</v>
      </c>
      <c r="AG813" s="2">
        <v>0.11878353598996701</v>
      </c>
    </row>
    <row r="814" spans="1:33" x14ac:dyDescent="0.35">
      <c r="A814" s="7">
        <v>712</v>
      </c>
      <c r="B814" s="7">
        <v>14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7.5190786640000002</v>
      </c>
      <c r="I814" s="4">
        <v>51.418971110999998</v>
      </c>
      <c r="J814" s="2">
        <f t="shared" si="25"/>
        <v>0.14623160482476968</v>
      </c>
      <c r="K814" s="3">
        <v>1</v>
      </c>
      <c r="L814" s="3">
        <v>8</v>
      </c>
      <c r="M814" s="3">
        <v>6</v>
      </c>
      <c r="N814" s="3">
        <v>34</v>
      </c>
      <c r="O814" s="24">
        <v>1000.99999999999</v>
      </c>
      <c r="P814" s="4">
        <v>0.83199999999999996</v>
      </c>
      <c r="Q814" s="4">
        <v>0.85</v>
      </c>
      <c r="R814" s="4">
        <v>0.82499999999999996</v>
      </c>
      <c r="S814" s="4">
        <v>0.85699999999999998</v>
      </c>
      <c r="T814" s="4">
        <v>0.83</v>
      </c>
      <c r="U814" s="4">
        <v>0.83099999999999996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0.183922838160928</v>
      </c>
      <c r="AC814" s="2">
        <v>0.16251892949777499</v>
      </c>
      <c r="AD814" s="2">
        <v>0.19237189264745599</v>
      </c>
      <c r="AE814" s="2">
        <v>0.15431736038435701</v>
      </c>
      <c r="AF814" s="2">
        <v>0.18632957819149301</v>
      </c>
      <c r="AG814" s="2">
        <v>0.185125484126689</v>
      </c>
    </row>
    <row r="815" spans="1:33" x14ac:dyDescent="0.35">
      <c r="A815" s="7">
        <v>896</v>
      </c>
      <c r="B815" s="7">
        <v>5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7.402569422</v>
      </c>
      <c r="I815" s="4">
        <v>50.619060940499999</v>
      </c>
      <c r="J815" s="2">
        <f t="shared" si="25"/>
        <v>0.14624074971879317</v>
      </c>
      <c r="K815" s="3">
        <v>1</v>
      </c>
      <c r="L815" s="3">
        <v>11</v>
      </c>
      <c r="M815" s="3">
        <v>4</v>
      </c>
      <c r="N815" s="3">
        <v>33</v>
      </c>
      <c r="O815" s="24">
        <v>855.09661693252201</v>
      </c>
      <c r="P815" s="4">
        <v>0.879</v>
      </c>
      <c r="Q815" s="4">
        <v>0.891891891891892</v>
      </c>
      <c r="R815" s="4">
        <v>0.90100000000000002</v>
      </c>
      <c r="S815" s="4">
        <v>0.89800000000000002</v>
      </c>
      <c r="T815" s="4">
        <v>0.83399999999999996</v>
      </c>
      <c r="U815" s="4">
        <v>0.90600000000000003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0.12897038129696001</v>
      </c>
      <c r="AC815" s="2">
        <v>0.11441035117774399</v>
      </c>
      <c r="AD815" s="2">
        <v>0.104250021373799</v>
      </c>
      <c r="AE815" s="2">
        <v>0.107585210679937</v>
      </c>
      <c r="AF815" s="2">
        <v>0.18152187662339</v>
      </c>
      <c r="AG815" s="2">
        <v>9.8715972939157695E-2</v>
      </c>
    </row>
    <row r="816" spans="1:33" x14ac:dyDescent="0.35">
      <c r="A816" s="7">
        <v>498</v>
      </c>
      <c r="B816" s="7">
        <v>3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7.9824240700000004</v>
      </c>
      <c r="I816" s="4">
        <v>53.319404397600003</v>
      </c>
      <c r="J816" s="2">
        <f t="shared" si="25"/>
        <v>0.14970955058829019</v>
      </c>
      <c r="K816" s="3">
        <v>0</v>
      </c>
      <c r="L816" s="3">
        <v>4</v>
      </c>
      <c r="M816" s="3">
        <v>12</v>
      </c>
      <c r="N816" s="3">
        <v>33</v>
      </c>
      <c r="O816" s="24">
        <v>1001</v>
      </c>
      <c r="P816" s="4">
        <v>0.77400000000000002</v>
      </c>
      <c r="Q816" s="4">
        <v>0.73333333333333295</v>
      </c>
      <c r="R816" s="4">
        <v>0.76400000000000001</v>
      </c>
      <c r="S816" s="4">
        <v>0.75800000000000001</v>
      </c>
      <c r="T816" s="4">
        <v>0.81299999999999994</v>
      </c>
      <c r="U816" s="4">
        <v>0.73899999999999999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0.25618340539241002</v>
      </c>
      <c r="AC816" s="2">
        <v>0.31015492830384001</v>
      </c>
      <c r="AD816" s="2">
        <v>0.26918748981561702</v>
      </c>
      <c r="AE816" s="2">
        <v>0.27707189333976501</v>
      </c>
      <c r="AF816" s="2">
        <v>0.207024169434327</v>
      </c>
      <c r="AG816" s="2">
        <v>0.30245735803393498</v>
      </c>
    </row>
    <row r="817" spans="1:33" x14ac:dyDescent="0.35">
      <c r="A817" s="7">
        <v>60</v>
      </c>
      <c r="B817" s="7">
        <v>11</v>
      </c>
      <c r="C817" s="7">
        <v>1</v>
      </c>
      <c r="D817" s="7">
        <v>1</v>
      </c>
      <c r="E817" s="22" t="str">
        <f t="shared" si="24"/>
        <v>11</v>
      </c>
      <c r="F817" s="4">
        <v>0.25021399999999999</v>
      </c>
      <c r="G817" s="25">
        <v>1</v>
      </c>
      <c r="H817" s="4">
        <v>6.823902081</v>
      </c>
      <c r="I817" s="4">
        <v>45.427259694</v>
      </c>
      <c r="J817" s="2">
        <f t="shared" si="25"/>
        <v>0.1502160184648183</v>
      </c>
      <c r="K817" s="3">
        <v>3</v>
      </c>
      <c r="L817" s="3">
        <v>4</v>
      </c>
      <c r="M817" s="3">
        <v>10</v>
      </c>
      <c r="N817" s="3">
        <v>32</v>
      </c>
      <c r="O817" s="24">
        <v>1000.99999999999</v>
      </c>
      <c r="P817" s="4">
        <v>0.73299999999999998</v>
      </c>
      <c r="Q817" s="4">
        <v>0.76190476190476197</v>
      </c>
      <c r="R817" s="4">
        <v>0.64600000000000002</v>
      </c>
      <c r="S817" s="4">
        <v>0.72899999999999998</v>
      </c>
      <c r="T817" s="4">
        <v>0.64900000000000002</v>
      </c>
      <c r="U817" s="4">
        <v>0.68600000000000005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0.31060957709548598</v>
      </c>
      <c r="AC817" s="2">
        <v>0.27193371548364198</v>
      </c>
      <c r="AD817" s="2">
        <v>0.43695577519953499</v>
      </c>
      <c r="AE817" s="2">
        <v>0.31608154697347901</v>
      </c>
      <c r="AF817" s="2">
        <v>0.432322562278047</v>
      </c>
      <c r="AG817" s="2">
        <v>0.376877651256252</v>
      </c>
    </row>
    <row r="818" spans="1:33" x14ac:dyDescent="0.35">
      <c r="A818" s="7">
        <v>578</v>
      </c>
      <c r="B818" s="7">
        <v>20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7.6920248100000004</v>
      </c>
      <c r="I818" s="4">
        <v>50.490285063999998</v>
      </c>
      <c r="J818" s="2">
        <f t="shared" si="25"/>
        <v>0.15234663064884296</v>
      </c>
      <c r="K818" s="3">
        <v>0</v>
      </c>
      <c r="L818" s="3">
        <v>5</v>
      </c>
      <c r="M818" s="3">
        <v>12</v>
      </c>
      <c r="N818" s="3">
        <v>32</v>
      </c>
      <c r="O818" s="24">
        <v>1001</v>
      </c>
      <c r="P818" s="4">
        <v>0.749</v>
      </c>
      <c r="Q818" s="4">
        <v>0.72727272727272696</v>
      </c>
      <c r="R818" s="4">
        <v>0.76300000000000001</v>
      </c>
      <c r="S818" s="4">
        <v>0.76200000000000001</v>
      </c>
      <c r="T818" s="4">
        <v>0.83299999999999996</v>
      </c>
      <c r="U818" s="4">
        <v>0.747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0.28901629546491803</v>
      </c>
      <c r="AC818" s="2">
        <v>0.31845373111853498</v>
      </c>
      <c r="AD818" s="2">
        <v>0.27049724769768002</v>
      </c>
      <c r="AE818" s="2">
        <v>0.27180872329549099</v>
      </c>
      <c r="AF818" s="2">
        <v>0.18272163681529399</v>
      </c>
      <c r="AG818" s="2">
        <v>0.29169009384931999</v>
      </c>
    </row>
    <row r="819" spans="1:33" x14ac:dyDescent="0.35">
      <c r="A819" s="7">
        <v>958</v>
      </c>
      <c r="B819" s="7">
        <v>45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7.9210897039999999</v>
      </c>
      <c r="I819" s="4">
        <v>51.093782275999999</v>
      </c>
      <c r="J819" s="2">
        <f t="shared" si="25"/>
        <v>0.15503040391904457</v>
      </c>
      <c r="K819" s="3">
        <v>2</v>
      </c>
      <c r="L819" s="3">
        <v>11</v>
      </c>
      <c r="M819" s="3">
        <v>3</v>
      </c>
      <c r="N819" s="3">
        <v>33</v>
      </c>
      <c r="O819" s="24">
        <v>1000.99999999999</v>
      </c>
      <c r="P819" s="4">
        <v>0.88900000000000001</v>
      </c>
      <c r="Q819" s="4">
        <v>0.91666666666666696</v>
      </c>
      <c r="R819" s="4">
        <v>0.877</v>
      </c>
      <c r="S819" s="4">
        <v>0.91500000000000004</v>
      </c>
      <c r="T819" s="4">
        <v>0.85599999999999998</v>
      </c>
      <c r="U819" s="4">
        <v>0.91200000000000003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0.117658043468232</v>
      </c>
      <c r="AC819" s="2">
        <v>8.7011376989629796E-2</v>
      </c>
      <c r="AD819" s="2">
        <v>0.131248286609954</v>
      </c>
      <c r="AE819" s="2">
        <v>8.8831213706615703E-2</v>
      </c>
      <c r="AF819" s="2">
        <v>0.15548490284039501</v>
      </c>
      <c r="AG819" s="2">
        <v>9.2115288907805598E-2</v>
      </c>
    </row>
    <row r="820" spans="1:33" x14ac:dyDescent="0.35">
      <c r="A820" s="7">
        <v>890</v>
      </c>
      <c r="B820" s="7">
        <v>23</v>
      </c>
      <c r="C820" s="7">
        <v>1</v>
      </c>
      <c r="D820" s="7">
        <v>1</v>
      </c>
      <c r="E820" s="22" t="str">
        <f t="shared" si="24"/>
        <v>11</v>
      </c>
      <c r="F820" s="4">
        <v>0.25</v>
      </c>
      <c r="G820" s="25">
        <v>1</v>
      </c>
      <c r="H820" s="4">
        <v>10.380030769999999</v>
      </c>
      <c r="I820" s="4">
        <v>64.818452878000002</v>
      </c>
      <c r="J820" s="2">
        <f t="shared" si="25"/>
        <v>0.16014005748543683</v>
      </c>
      <c r="K820" s="3">
        <v>2</v>
      </c>
      <c r="L820" s="3">
        <v>7</v>
      </c>
      <c r="M820" s="3">
        <v>5</v>
      </c>
      <c r="N820" s="3">
        <v>35</v>
      </c>
      <c r="O820" s="24">
        <v>807.296475873791</v>
      </c>
      <c r="P820" s="4">
        <v>0.83399999999999996</v>
      </c>
      <c r="Q820" s="4">
        <v>0.875</v>
      </c>
      <c r="R820" s="4">
        <v>0.91</v>
      </c>
      <c r="S820" s="4">
        <v>0.86099999999999999</v>
      </c>
      <c r="T820" s="4">
        <v>0.88300000000000001</v>
      </c>
      <c r="U820" s="4">
        <v>0.96199999999999997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0.18152187662339</v>
      </c>
      <c r="AC820" s="2">
        <v>0.13353139262452299</v>
      </c>
      <c r="AD820" s="2">
        <v>9.4310679471241304E-2</v>
      </c>
      <c r="AE820" s="2">
        <v>0.14966077455440599</v>
      </c>
      <c r="AF820" s="2">
        <v>0.124430078378177</v>
      </c>
      <c r="AG820" s="2">
        <v>3.8740828316430602E-2</v>
      </c>
    </row>
    <row r="821" spans="1:33" x14ac:dyDescent="0.35">
      <c r="A821" s="7">
        <v>402</v>
      </c>
      <c r="B821" s="7">
        <v>49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6.6529058829999999</v>
      </c>
      <c r="I821" s="4">
        <v>41.510000101999999</v>
      </c>
      <c r="J821" s="2">
        <f t="shared" si="25"/>
        <v>0.16027236489164584</v>
      </c>
      <c r="K821" s="3">
        <v>2</v>
      </c>
      <c r="L821" s="3">
        <v>11</v>
      </c>
      <c r="M821" s="3">
        <v>4</v>
      </c>
      <c r="N821" s="3">
        <v>32</v>
      </c>
      <c r="O821" s="24">
        <v>1001</v>
      </c>
      <c r="P821" s="4">
        <v>0.86499999999999999</v>
      </c>
      <c r="Q821" s="4">
        <v>0.88888888888888895</v>
      </c>
      <c r="R821" s="4">
        <v>0.877</v>
      </c>
      <c r="S821" s="4">
        <v>0.89300000000000002</v>
      </c>
      <c r="T821" s="4">
        <v>0.85499999999999998</v>
      </c>
      <c r="U821" s="4">
        <v>0.93300000000000005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0.14502577205025799</v>
      </c>
      <c r="AC821" s="2">
        <v>0.117783035656384</v>
      </c>
      <c r="AD821" s="2">
        <v>0.131248286609954</v>
      </c>
      <c r="AE821" s="2">
        <v>0.113168698105638</v>
      </c>
      <c r="AF821" s="2">
        <v>0.15665381004537701</v>
      </c>
      <c r="AG821" s="2">
        <v>6.93500781347932E-2</v>
      </c>
    </row>
    <row r="822" spans="1:33" x14ac:dyDescent="0.35">
      <c r="A822" s="7">
        <v>460</v>
      </c>
      <c r="B822" s="7">
        <v>20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6.6423770930000003</v>
      </c>
      <c r="I822" s="4">
        <v>41.340595562200001</v>
      </c>
      <c r="J822" s="2">
        <f t="shared" si="25"/>
        <v>0.16067444125245003</v>
      </c>
      <c r="K822" s="3">
        <v>0</v>
      </c>
      <c r="L822" s="3">
        <v>5</v>
      </c>
      <c r="M822" s="3">
        <v>8</v>
      </c>
      <c r="N822" s="3">
        <v>36</v>
      </c>
      <c r="O822" s="24">
        <v>1001</v>
      </c>
      <c r="P822" s="4">
        <v>0.82799999999999996</v>
      </c>
      <c r="Q822" s="4">
        <v>0.81818181818181801</v>
      </c>
      <c r="R822" s="4">
        <v>0.84099999999999997</v>
      </c>
      <c r="S822" s="4">
        <v>0.83199999999999996</v>
      </c>
      <c r="T822" s="4">
        <v>0.86799999999999999</v>
      </c>
      <c r="U822" s="4">
        <v>0.84299999999999997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0.188742124596877</v>
      </c>
      <c r="AC822" s="2">
        <v>0.20067069546215099</v>
      </c>
      <c r="AD822" s="2">
        <v>0.173163619009189</v>
      </c>
      <c r="AE822" s="2">
        <v>0.183922838160928</v>
      </c>
      <c r="AF822" s="2">
        <v>0.14156356432178699</v>
      </c>
      <c r="AG822" s="2">
        <v>0.17078832098028199</v>
      </c>
    </row>
    <row r="823" spans="1:33" x14ac:dyDescent="0.35">
      <c r="A823" s="7">
        <v>732</v>
      </c>
      <c r="B823" s="7">
        <v>36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8.1559579039999992</v>
      </c>
      <c r="I823" s="4">
        <v>49.656888690000002</v>
      </c>
      <c r="J823" s="2">
        <f t="shared" si="25"/>
        <v>0.16424625302073068</v>
      </c>
      <c r="K823" s="3">
        <v>3</v>
      </c>
      <c r="L823" s="3">
        <v>8</v>
      </c>
      <c r="M823" s="3">
        <v>4</v>
      </c>
      <c r="N823" s="3">
        <v>34</v>
      </c>
      <c r="O823" s="24">
        <v>1000.99999999999</v>
      </c>
      <c r="P823" s="4">
        <v>0.85</v>
      </c>
      <c r="Q823" s="4">
        <v>0.89473684210526305</v>
      </c>
      <c r="R823" s="4">
        <v>0.86</v>
      </c>
      <c r="S823" s="4">
        <v>0.89500000000000002</v>
      </c>
      <c r="T823" s="4">
        <v>0.82799999999999996</v>
      </c>
      <c r="U823" s="4">
        <v>0.93500000000000005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0.16251892949777499</v>
      </c>
      <c r="AC823" s="2">
        <v>0.111225635110224</v>
      </c>
      <c r="AD823" s="2">
        <v>0.15082288973458399</v>
      </c>
      <c r="AE823" s="2">
        <v>0.110931560707282</v>
      </c>
      <c r="AF823" s="2">
        <v>0.188742124596877</v>
      </c>
      <c r="AG823" s="2">
        <v>6.7208749693450004E-2</v>
      </c>
    </row>
    <row r="824" spans="1:33" x14ac:dyDescent="0.35">
      <c r="A824" s="7">
        <v>962</v>
      </c>
      <c r="B824" s="7">
        <v>12</v>
      </c>
      <c r="C824" s="7">
        <v>1</v>
      </c>
      <c r="D824" s="7">
        <v>1</v>
      </c>
      <c r="E824" s="22" t="str">
        <f t="shared" si="24"/>
        <v>11</v>
      </c>
      <c r="F824" s="4">
        <v>0.25000099999999997</v>
      </c>
      <c r="G824" s="25">
        <v>1</v>
      </c>
      <c r="H824" s="4">
        <v>8.1033763150000002</v>
      </c>
      <c r="I824" s="4">
        <v>49.179091667999998</v>
      </c>
      <c r="J824" s="2">
        <f t="shared" si="25"/>
        <v>0.16477279348111121</v>
      </c>
      <c r="K824" s="3">
        <v>1</v>
      </c>
      <c r="L824" s="3">
        <v>8</v>
      </c>
      <c r="M824" s="3">
        <v>7</v>
      </c>
      <c r="N824" s="3">
        <v>33</v>
      </c>
      <c r="O824" s="24">
        <v>1001</v>
      </c>
      <c r="P824" s="4">
        <v>0.81699999999999995</v>
      </c>
      <c r="Q824" s="4">
        <v>0.82499999999999996</v>
      </c>
      <c r="R824" s="4">
        <v>0.85099999999999998</v>
      </c>
      <c r="S824" s="4">
        <v>0.81200000000000006</v>
      </c>
      <c r="T824" s="4">
        <v>0.82</v>
      </c>
      <c r="U824" s="4">
        <v>0.84699999999999998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0.202116184122134</v>
      </c>
      <c r="AC824" s="2">
        <v>0.19237189264745599</v>
      </c>
      <c r="AD824" s="2">
        <v>0.16134315040876299</v>
      </c>
      <c r="AE824" s="2">
        <v>0.20825493882045901</v>
      </c>
      <c r="AF824" s="2">
        <v>0.19845093872383801</v>
      </c>
      <c r="AG824" s="2">
        <v>0.16605458433008299</v>
      </c>
    </row>
    <row r="825" spans="1:33" x14ac:dyDescent="0.35">
      <c r="A825" s="7">
        <v>506</v>
      </c>
      <c r="B825" s="7">
        <v>1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6.1718065559999999</v>
      </c>
      <c r="I825" s="4">
        <v>37.075836997800003</v>
      </c>
      <c r="J825" s="2">
        <f t="shared" si="25"/>
        <v>0.16646438909433714</v>
      </c>
      <c r="K825" s="3">
        <v>0</v>
      </c>
      <c r="L825" s="3">
        <v>3</v>
      </c>
      <c r="M825" s="3">
        <v>6</v>
      </c>
      <c r="N825" s="3">
        <v>40</v>
      </c>
      <c r="O825" s="24">
        <v>963.37496717912097</v>
      </c>
      <c r="P825" s="4">
        <v>0.86399999999999999</v>
      </c>
      <c r="Q825" s="4">
        <v>0.86956521739130399</v>
      </c>
      <c r="R825" s="4">
        <v>0.88100000000000001</v>
      </c>
      <c r="S825" s="4">
        <v>0.88200000000000001</v>
      </c>
      <c r="T825" s="4">
        <v>0.90800000000000003</v>
      </c>
      <c r="U825" s="4">
        <v>0.91400000000000003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0.14618251017808101</v>
      </c>
      <c r="AC825" s="2">
        <v>0.13976194237515899</v>
      </c>
      <c r="AD825" s="2">
        <v>0.12669765304595801</v>
      </c>
      <c r="AE825" s="2">
        <v>0.125563222975346</v>
      </c>
      <c r="AF825" s="2">
        <v>9.65109003808437E-2</v>
      </c>
      <c r="AG825" s="2">
        <v>8.9924707527986994E-2</v>
      </c>
    </row>
    <row r="826" spans="1:33" x14ac:dyDescent="0.35">
      <c r="A826" s="7">
        <v>342</v>
      </c>
      <c r="B826" s="7">
        <v>4</v>
      </c>
      <c r="C826" s="7">
        <v>1</v>
      </c>
      <c r="D826" s="7">
        <v>1</v>
      </c>
      <c r="E826" s="22" t="str">
        <f t="shared" si="24"/>
        <v>11</v>
      </c>
      <c r="F826" s="4">
        <v>0.32078099999999998</v>
      </c>
      <c r="G826" s="25">
        <v>1</v>
      </c>
      <c r="H826" s="4">
        <v>7.1503664770000004</v>
      </c>
      <c r="I826" s="4">
        <v>42.638429889000001</v>
      </c>
      <c r="J826" s="2">
        <f t="shared" si="25"/>
        <v>0.16769769655248667</v>
      </c>
      <c r="K826" s="3">
        <v>2</v>
      </c>
      <c r="L826" s="3">
        <v>7</v>
      </c>
      <c r="M826" s="3">
        <v>7</v>
      </c>
      <c r="N826" s="3">
        <v>33</v>
      </c>
      <c r="O826" s="24">
        <v>1000.99999999999</v>
      </c>
      <c r="P826" s="4">
        <v>0.81200000000000006</v>
      </c>
      <c r="Q826" s="4">
        <v>0.82499999999999996</v>
      </c>
      <c r="R826" s="4">
        <v>0.876</v>
      </c>
      <c r="S826" s="4">
        <v>0.86299999999999999</v>
      </c>
      <c r="T826" s="4">
        <v>0.92700000000000005</v>
      </c>
      <c r="U826" s="4">
        <v>0.91300000000000003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0.20825493882045901</v>
      </c>
      <c r="AC826" s="2">
        <v>0.19237189264745599</v>
      </c>
      <c r="AD826" s="2">
        <v>0.13238918804574601</v>
      </c>
      <c r="AE826" s="2">
        <v>0.14734058789870899</v>
      </c>
      <c r="AF826" s="2">
        <v>7.5801713416281793E-2</v>
      </c>
      <c r="AG826" s="2">
        <v>9.1019398387168493E-2</v>
      </c>
    </row>
    <row r="827" spans="1:33" x14ac:dyDescent="0.35">
      <c r="A827" s="7">
        <v>752</v>
      </c>
      <c r="B827" s="7">
        <v>21</v>
      </c>
      <c r="C827" s="7">
        <v>1</v>
      </c>
      <c r="D827" s="7">
        <v>1</v>
      </c>
      <c r="E827" s="22" t="str">
        <f t="shared" si="24"/>
        <v>11</v>
      </c>
      <c r="F827" s="4">
        <v>0.25</v>
      </c>
      <c r="G827" s="25">
        <v>1</v>
      </c>
      <c r="H827" s="4">
        <v>6.6446858210000004</v>
      </c>
      <c r="I827" s="4">
        <v>39.622987001299997</v>
      </c>
      <c r="J827" s="2">
        <f t="shared" si="25"/>
        <v>0.1676977513275815</v>
      </c>
      <c r="K827" s="3">
        <v>2</v>
      </c>
      <c r="L827" s="3">
        <v>6</v>
      </c>
      <c r="M827" s="3">
        <v>7</v>
      </c>
      <c r="N827" s="3">
        <v>34</v>
      </c>
      <c r="O827" s="24">
        <v>1000.99999999999</v>
      </c>
      <c r="P827" s="4">
        <v>0.78900000000000003</v>
      </c>
      <c r="Q827" s="4">
        <v>0.82926829268292701</v>
      </c>
      <c r="R827" s="4">
        <v>0.80900000000000005</v>
      </c>
      <c r="S827" s="4">
        <v>0.81</v>
      </c>
      <c r="T827" s="4">
        <v>0.85799999999999998</v>
      </c>
      <c r="U827" s="4">
        <v>0.88500000000000001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0.236988958136263</v>
      </c>
      <c r="AC827" s="2">
        <v>0.187211542088146</v>
      </c>
      <c r="AD827" s="2">
        <v>0.211956361923645</v>
      </c>
      <c r="AE827" s="2">
        <v>0.21072103131565301</v>
      </c>
      <c r="AF827" s="2">
        <v>0.153151179494175</v>
      </c>
      <c r="AG827" s="2">
        <v>0.122167633974208</v>
      </c>
    </row>
    <row r="828" spans="1:33" x14ac:dyDescent="0.35">
      <c r="A828" s="7">
        <v>42</v>
      </c>
      <c r="B828" s="7">
        <v>11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10.16183856</v>
      </c>
      <c r="I828" s="4">
        <v>60.293226269999998</v>
      </c>
      <c r="J828" s="2">
        <f t="shared" si="25"/>
        <v>0.16854030193199679</v>
      </c>
      <c r="K828" s="3">
        <v>0</v>
      </c>
      <c r="L828" s="3">
        <v>5</v>
      </c>
      <c r="M828" s="3">
        <v>6</v>
      </c>
      <c r="N828" s="3">
        <v>38</v>
      </c>
      <c r="O828" s="24">
        <v>1000.99999999999</v>
      </c>
      <c r="P828" s="4">
        <v>0.84899999999999998</v>
      </c>
      <c r="Q828" s="4">
        <v>0.86363636363636398</v>
      </c>
      <c r="R828" s="4">
        <v>0.86099999999999999</v>
      </c>
      <c r="S828" s="4">
        <v>0.86599999999999999</v>
      </c>
      <c r="T828" s="4">
        <v>0.88500000000000001</v>
      </c>
      <c r="U828" s="4">
        <v>0.86199999999999999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0.16369609267078999</v>
      </c>
      <c r="AC828" s="2">
        <v>0.146603474191875</v>
      </c>
      <c r="AD828" s="2">
        <v>0.14966077455440599</v>
      </c>
      <c r="AE828" s="2">
        <v>0.14387037041970199</v>
      </c>
      <c r="AF828" s="2">
        <v>0.122167633974208</v>
      </c>
      <c r="AG828" s="2">
        <v>0.14850000831844401</v>
      </c>
    </row>
    <row r="829" spans="1:33" x14ac:dyDescent="0.35">
      <c r="A829" s="7">
        <v>596</v>
      </c>
      <c r="B829" s="7">
        <v>9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8.9961854930000005</v>
      </c>
      <c r="I829" s="4">
        <v>50.096146130000001</v>
      </c>
      <c r="J829" s="2">
        <f t="shared" si="25"/>
        <v>0.1795783945067313</v>
      </c>
      <c r="K829" s="3">
        <v>0</v>
      </c>
      <c r="L829" s="3">
        <v>1</v>
      </c>
      <c r="M829" s="3">
        <v>1</v>
      </c>
      <c r="N829" s="3">
        <v>47</v>
      </c>
      <c r="O829" s="24">
        <v>1001</v>
      </c>
      <c r="P829" s="4">
        <v>0.96399999999999997</v>
      </c>
      <c r="Q829" s="4">
        <v>0.97916666666666696</v>
      </c>
      <c r="R829" s="4">
        <v>0.97199999999999998</v>
      </c>
      <c r="S829" s="4">
        <v>0.98099999999999998</v>
      </c>
      <c r="T829" s="4">
        <v>0.97199999999999998</v>
      </c>
      <c r="U829" s="4">
        <v>0.97599999999999998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3.6663984371591497E-2</v>
      </c>
      <c r="AC829" s="2">
        <v>2.1053409197832398E-2</v>
      </c>
      <c r="AD829" s="2">
        <v>2.8399474521698002E-2</v>
      </c>
      <c r="AE829" s="2">
        <v>1.9182819416774001E-2</v>
      </c>
      <c r="AF829" s="2">
        <v>2.8399474521698002E-2</v>
      </c>
      <c r="AG829" s="2">
        <v>2.4292692569044601E-2</v>
      </c>
    </row>
    <row r="830" spans="1:33" x14ac:dyDescent="0.35">
      <c r="A830" s="7">
        <v>532</v>
      </c>
      <c r="B830" s="7">
        <v>34</v>
      </c>
      <c r="C830" s="7">
        <v>1</v>
      </c>
      <c r="D830" s="7">
        <v>1</v>
      </c>
      <c r="E830" s="22" t="str">
        <f t="shared" si="24"/>
        <v>11</v>
      </c>
      <c r="F830" s="4">
        <v>0.27025399999999999</v>
      </c>
      <c r="G830" s="25">
        <v>1</v>
      </c>
      <c r="H830" s="4">
        <v>9.2576672539999993</v>
      </c>
      <c r="I830" s="4">
        <v>51.324651959999997</v>
      </c>
      <c r="J830" s="2">
        <f t="shared" si="25"/>
        <v>0.18037467182855885</v>
      </c>
      <c r="K830" s="3">
        <v>0</v>
      </c>
      <c r="L830" s="3">
        <v>8</v>
      </c>
      <c r="M830" s="3">
        <v>4</v>
      </c>
      <c r="N830" s="3">
        <v>37</v>
      </c>
      <c r="O830" s="24">
        <v>1001</v>
      </c>
      <c r="P830" s="4">
        <v>0.879</v>
      </c>
      <c r="Q830" s="4">
        <v>0.90243902439024404</v>
      </c>
      <c r="R830" s="4">
        <v>0.90600000000000003</v>
      </c>
      <c r="S830" s="4">
        <v>0.90400000000000003</v>
      </c>
      <c r="T830" s="4">
        <v>0.90700000000000003</v>
      </c>
      <c r="U830" s="4">
        <v>0.91900000000000004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0.12897038129696001</v>
      </c>
      <c r="AC830" s="2">
        <v>0.10265415406008301</v>
      </c>
      <c r="AD830" s="2">
        <v>9.8715972939157695E-2</v>
      </c>
      <c r="AE830" s="2">
        <v>0.100925918589961</v>
      </c>
      <c r="AF830" s="2">
        <v>9.7612828867000401E-2</v>
      </c>
      <c r="AG830" s="2">
        <v>8.4469156626450007E-2</v>
      </c>
    </row>
    <row r="831" spans="1:33" x14ac:dyDescent="0.35">
      <c r="A831" s="7">
        <v>88</v>
      </c>
      <c r="B831" s="7">
        <v>22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8.527879896</v>
      </c>
      <c r="I831" s="4">
        <v>45.334240123999997</v>
      </c>
      <c r="J831" s="2">
        <f t="shared" si="25"/>
        <v>0.18811123496664348</v>
      </c>
      <c r="K831" s="3">
        <v>1</v>
      </c>
      <c r="L831" s="3">
        <v>3</v>
      </c>
      <c r="M831" s="3">
        <v>4</v>
      </c>
      <c r="N831" s="3">
        <v>41</v>
      </c>
      <c r="O831" s="24">
        <v>1000.99999999999</v>
      </c>
      <c r="P831" s="4">
        <v>0.89</v>
      </c>
      <c r="Q831" s="4">
        <v>0.91111111111111098</v>
      </c>
      <c r="R831" s="4">
        <v>0.89</v>
      </c>
      <c r="S831" s="4">
        <v>0.92500000000000004</v>
      </c>
      <c r="T831" s="4">
        <v>0.89200000000000002</v>
      </c>
      <c r="U831" s="4">
        <v>0.91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0.11653381625595199</v>
      </c>
      <c r="AC831" s="2">
        <v>9.3090423066012007E-2</v>
      </c>
      <c r="AD831" s="2">
        <v>0.11653381625595199</v>
      </c>
      <c r="AE831" s="2">
        <v>7.7961541469711806E-2</v>
      </c>
      <c r="AF831" s="2">
        <v>0.11428914640212801</v>
      </c>
      <c r="AG831" s="2">
        <v>9.4310679471241304E-2</v>
      </c>
    </row>
    <row r="832" spans="1:33" x14ac:dyDescent="0.35">
      <c r="A832" s="7">
        <v>648</v>
      </c>
      <c r="B832" s="7">
        <v>18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8.9493055740000003</v>
      </c>
      <c r="I832" s="4">
        <v>47.363496103999999</v>
      </c>
      <c r="J832" s="2">
        <f t="shared" si="25"/>
        <v>0.18894942962718081</v>
      </c>
      <c r="K832" s="3">
        <v>3</v>
      </c>
      <c r="L832" s="3">
        <v>9</v>
      </c>
      <c r="M832" s="3">
        <v>1</v>
      </c>
      <c r="N832" s="3">
        <v>36</v>
      </c>
      <c r="O832" s="24">
        <v>1000.99999999999</v>
      </c>
      <c r="P832" s="4">
        <v>0.88700000000000001</v>
      </c>
      <c r="Q832" s="4">
        <v>0.97297297297297303</v>
      </c>
      <c r="R832" s="4">
        <v>0.93899999999999995</v>
      </c>
      <c r="S832" s="4">
        <v>0.95199999999999996</v>
      </c>
      <c r="T832" s="4">
        <v>0.94</v>
      </c>
      <c r="U832" s="4">
        <v>0.95899999999999996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0.11991029667255799</v>
      </c>
      <c r="AC832" s="2">
        <v>2.7398974188114399E-2</v>
      </c>
      <c r="AD832" s="2">
        <v>6.2939799773874205E-2</v>
      </c>
      <c r="AE832" s="2">
        <v>4.9190244190771802E-2</v>
      </c>
      <c r="AF832" s="2">
        <v>6.1875403718087502E-2</v>
      </c>
      <c r="AG832" s="2">
        <v>4.1864204098698898E-2</v>
      </c>
    </row>
    <row r="833" spans="1:33" x14ac:dyDescent="0.35">
      <c r="A833" s="7">
        <v>920</v>
      </c>
      <c r="B833" s="7">
        <v>31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6.5823716650000001</v>
      </c>
      <c r="I833" s="4">
        <v>34.377840872999997</v>
      </c>
      <c r="J833" s="2">
        <f t="shared" si="25"/>
        <v>0.19147135183145628</v>
      </c>
      <c r="K833" s="3">
        <v>1</v>
      </c>
      <c r="L833" s="3">
        <v>13</v>
      </c>
      <c r="M833" s="3">
        <v>6</v>
      </c>
      <c r="N833" s="3">
        <v>29</v>
      </c>
      <c r="O833" s="24">
        <v>1000.99999999999</v>
      </c>
      <c r="P833" s="4">
        <v>0.83899999999999997</v>
      </c>
      <c r="Q833" s="4">
        <v>0.82857142857142896</v>
      </c>
      <c r="R833" s="4">
        <v>0.83599999999999997</v>
      </c>
      <c r="S833" s="4">
        <v>0.81899999999999995</v>
      </c>
      <c r="T833" s="4">
        <v>0.84499999999999997</v>
      </c>
      <c r="U833" s="4">
        <v>0.85599999999999998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0.175544572514931</v>
      </c>
      <c r="AC833" s="2">
        <v>0.18805223150294001</v>
      </c>
      <c r="AD833" s="2">
        <v>0.17912666589743501</v>
      </c>
      <c r="AE833" s="2">
        <v>0.199671195129068</v>
      </c>
      <c r="AF833" s="2">
        <v>0.168418651624963</v>
      </c>
      <c r="AG833" s="2">
        <v>0.15548490284039501</v>
      </c>
    </row>
    <row r="834" spans="1:33" x14ac:dyDescent="0.35">
      <c r="A834" s="7">
        <v>608</v>
      </c>
      <c r="B834" s="7">
        <v>45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8.6993193069999997</v>
      </c>
      <c r="I834" s="4">
        <v>44.625446967999999</v>
      </c>
      <c r="J834" s="2">
        <f t="shared" ref="J834:J897" si="27">H834/I834</f>
        <v>0.1949407770243311</v>
      </c>
      <c r="K834" s="3">
        <v>1</v>
      </c>
      <c r="L834" s="3">
        <v>6</v>
      </c>
      <c r="M834" s="3">
        <v>10</v>
      </c>
      <c r="N834" s="3">
        <v>32</v>
      </c>
      <c r="O834" s="24">
        <v>867.71223361273405</v>
      </c>
      <c r="P834" s="4">
        <v>0.77700000000000002</v>
      </c>
      <c r="Q834" s="4">
        <v>0.76190476190476197</v>
      </c>
      <c r="R834" s="4">
        <v>0.78600000000000003</v>
      </c>
      <c r="S834" s="4">
        <v>0.746</v>
      </c>
      <c r="T834" s="4">
        <v>0.83799999999999997</v>
      </c>
      <c r="U834" s="4">
        <v>0.78400000000000003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0.25231492861449001</v>
      </c>
      <c r="AC834" s="2">
        <v>0.27193371548364198</v>
      </c>
      <c r="AD834" s="2">
        <v>0.24079848655293001</v>
      </c>
      <c r="AE834" s="2">
        <v>0.29302967877837599</v>
      </c>
      <c r="AF834" s="2">
        <v>0.17673717850005399</v>
      </c>
      <c r="AG834" s="2">
        <v>0.24334625863172901</v>
      </c>
    </row>
    <row r="835" spans="1:33" x14ac:dyDescent="0.35">
      <c r="A835" s="7">
        <v>620</v>
      </c>
      <c r="B835" s="7">
        <v>20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9.0121073729999992</v>
      </c>
      <c r="I835" s="4">
        <v>46.121612872</v>
      </c>
      <c r="J835" s="2">
        <f t="shared" si="27"/>
        <v>0.1953987905412381</v>
      </c>
      <c r="K835" s="3">
        <v>1</v>
      </c>
      <c r="L835" s="3">
        <v>6</v>
      </c>
      <c r="M835" s="3">
        <v>9</v>
      </c>
      <c r="N835" s="3">
        <v>33</v>
      </c>
      <c r="O835" s="24">
        <v>1000.99999999999</v>
      </c>
      <c r="P835" s="4">
        <v>0.80200000000000005</v>
      </c>
      <c r="Q835" s="4">
        <v>0.78571428571428603</v>
      </c>
      <c r="R835" s="4">
        <v>0.78600000000000003</v>
      </c>
      <c r="S835" s="4">
        <v>0.76700000000000002</v>
      </c>
      <c r="T835" s="4">
        <v>0.82</v>
      </c>
      <c r="U835" s="4">
        <v>0.81399999999999995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0.220646671115623</v>
      </c>
      <c r="AC835" s="2">
        <v>0.24116205681688799</v>
      </c>
      <c r="AD835" s="2">
        <v>0.24079848655293001</v>
      </c>
      <c r="AE835" s="2">
        <v>0.26526847761488098</v>
      </c>
      <c r="AF835" s="2">
        <v>0.19845093872383801</v>
      </c>
      <c r="AG835" s="2">
        <v>0.20579491297959701</v>
      </c>
    </row>
    <row r="836" spans="1:33" x14ac:dyDescent="0.35">
      <c r="A836" s="7">
        <v>744</v>
      </c>
      <c r="B836" s="7">
        <v>34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8.8106601480000002</v>
      </c>
      <c r="I836" s="4">
        <v>44.01234115906</v>
      </c>
      <c r="J836" s="2">
        <f t="shared" si="27"/>
        <v>0.20018612770809885</v>
      </c>
      <c r="K836" s="3">
        <v>0</v>
      </c>
      <c r="L836" s="3">
        <v>9</v>
      </c>
      <c r="M836" s="3">
        <v>8</v>
      </c>
      <c r="N836" s="3">
        <v>32</v>
      </c>
      <c r="O836" s="24">
        <v>833.99020816222401</v>
      </c>
      <c r="P836" s="4">
        <v>0.83499999999999996</v>
      </c>
      <c r="Q836" s="4">
        <v>0.8</v>
      </c>
      <c r="R836" s="4">
        <v>0.84699999999999998</v>
      </c>
      <c r="S836" s="4">
        <v>0.79600000000000004</v>
      </c>
      <c r="T836" s="4">
        <v>0.81699999999999995</v>
      </c>
      <c r="U836" s="4">
        <v>0.78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0.18032355413128201</v>
      </c>
      <c r="AC836" s="2">
        <v>0.22314355131420999</v>
      </c>
      <c r="AD836" s="2">
        <v>0.16605458433008299</v>
      </c>
      <c r="AE836" s="2">
        <v>0.22815609313775401</v>
      </c>
      <c r="AF836" s="2">
        <v>0.202116184122134</v>
      </c>
      <c r="AG836" s="2">
        <v>0.2484613592985</v>
      </c>
    </row>
    <row r="837" spans="1:33" x14ac:dyDescent="0.35">
      <c r="A837" s="7">
        <v>662</v>
      </c>
      <c r="B837" s="7">
        <v>11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10.429503560000001</v>
      </c>
      <c r="I837" s="4">
        <v>51.648650346399997</v>
      </c>
      <c r="J837" s="2">
        <f t="shared" si="27"/>
        <v>0.20193177343552707</v>
      </c>
      <c r="K837" s="3">
        <v>1</v>
      </c>
      <c r="L837" s="3">
        <v>14</v>
      </c>
      <c r="M837" s="3">
        <v>4</v>
      </c>
      <c r="N837" s="3">
        <v>30</v>
      </c>
      <c r="O837" s="24">
        <v>1000.99999999999</v>
      </c>
      <c r="P837" s="4">
        <v>0.88</v>
      </c>
      <c r="Q837" s="4">
        <v>0.88235294117647101</v>
      </c>
      <c r="R837" s="4">
        <v>0.89300000000000002</v>
      </c>
      <c r="S837" s="4">
        <v>0.89600000000000002</v>
      </c>
      <c r="T837" s="4">
        <v>0.84299999999999997</v>
      </c>
      <c r="U837" s="4">
        <v>0.86499999999999999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0.127833371509885</v>
      </c>
      <c r="AC837" s="2">
        <v>0.12516314295400599</v>
      </c>
      <c r="AD837" s="2">
        <v>0.113168698105638</v>
      </c>
      <c r="AE837" s="2">
        <v>0.109814866007207</v>
      </c>
      <c r="AF837" s="2">
        <v>0.17078832098028199</v>
      </c>
      <c r="AG837" s="2">
        <v>0.14502577205025799</v>
      </c>
    </row>
    <row r="838" spans="1:33" x14ac:dyDescent="0.35">
      <c r="A838" s="7">
        <v>110</v>
      </c>
      <c r="B838" s="7">
        <v>29</v>
      </c>
      <c r="C838" s="7">
        <v>1</v>
      </c>
      <c r="D838" s="7">
        <v>1</v>
      </c>
      <c r="E838" s="22" t="str">
        <f t="shared" si="26"/>
        <v>11</v>
      </c>
      <c r="F838" s="4">
        <v>0.25</v>
      </c>
      <c r="G838" s="25">
        <v>1</v>
      </c>
      <c r="H838" s="4">
        <v>10.939230070000001</v>
      </c>
      <c r="I838" s="4">
        <v>51.7334656122</v>
      </c>
      <c r="J838" s="2">
        <f t="shared" si="27"/>
        <v>0.21145364882379475</v>
      </c>
      <c r="K838" s="3">
        <v>0</v>
      </c>
      <c r="L838" s="3">
        <v>7</v>
      </c>
      <c r="M838" s="3">
        <v>9</v>
      </c>
      <c r="N838" s="3">
        <v>33</v>
      </c>
      <c r="O838" s="24">
        <v>1000.99999999999</v>
      </c>
      <c r="P838" s="4">
        <v>0.79700000000000004</v>
      </c>
      <c r="Q838" s="4">
        <v>0.78571428571428603</v>
      </c>
      <c r="R838" s="4">
        <v>0.80700000000000005</v>
      </c>
      <c r="S838" s="4">
        <v>0.77800000000000002</v>
      </c>
      <c r="T838" s="4">
        <v>0.82499999999999996</v>
      </c>
      <c r="U838" s="4">
        <v>0.79500000000000004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0.22690060019192199</v>
      </c>
      <c r="AC838" s="2">
        <v>0.24116205681688799</v>
      </c>
      <c r="AD838" s="2">
        <v>0.214431610712188</v>
      </c>
      <c r="AE838" s="2">
        <v>0.25102875480374498</v>
      </c>
      <c r="AF838" s="2">
        <v>0.19237189264745599</v>
      </c>
      <c r="AG838" s="2">
        <v>0.22941316432780501</v>
      </c>
    </row>
    <row r="839" spans="1:33" x14ac:dyDescent="0.35">
      <c r="A839" s="7">
        <v>448</v>
      </c>
      <c r="B839" s="7">
        <v>29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8.0397037640000004</v>
      </c>
      <c r="I839" s="4">
        <v>36.445251110999997</v>
      </c>
      <c r="J839" s="2">
        <f t="shared" si="27"/>
        <v>0.22059674495076909</v>
      </c>
      <c r="K839" s="3">
        <v>2</v>
      </c>
      <c r="L839" s="3">
        <v>5</v>
      </c>
      <c r="M839" s="3">
        <v>5</v>
      </c>
      <c r="N839" s="3">
        <v>37</v>
      </c>
      <c r="O839" s="24">
        <v>1001</v>
      </c>
      <c r="P839" s="4">
        <v>0.82899999999999996</v>
      </c>
      <c r="Q839" s="4">
        <v>0.88095238095238104</v>
      </c>
      <c r="R839" s="4">
        <v>0.83699999999999997</v>
      </c>
      <c r="S839" s="4">
        <v>0.88700000000000001</v>
      </c>
      <c r="T839" s="4">
        <v>0.86899999999999999</v>
      </c>
      <c r="U839" s="4">
        <v>0.879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0.18753512384684201</v>
      </c>
      <c r="AC839" s="2">
        <v>0.12675170563914401</v>
      </c>
      <c r="AD839" s="2">
        <v>0.177931208492662</v>
      </c>
      <c r="AE839" s="2">
        <v>0.11991029667255799</v>
      </c>
      <c r="AF839" s="2">
        <v>0.14041215371674501</v>
      </c>
      <c r="AG839" s="2">
        <v>0.12897038129696001</v>
      </c>
    </row>
    <row r="840" spans="1:33" x14ac:dyDescent="0.35">
      <c r="A840" s="7">
        <v>610</v>
      </c>
      <c r="B840" s="7">
        <v>48</v>
      </c>
      <c r="C840" s="7">
        <v>1</v>
      </c>
      <c r="D840" s="7">
        <v>1</v>
      </c>
      <c r="E840" s="22" t="str">
        <f t="shared" si="26"/>
        <v>11</v>
      </c>
      <c r="F840" s="4">
        <v>0.38572299999999998</v>
      </c>
      <c r="G840" s="25">
        <v>1</v>
      </c>
      <c r="H840" s="4">
        <v>11.37464827</v>
      </c>
      <c r="I840" s="4">
        <v>51.175881850000003</v>
      </c>
      <c r="J840" s="2">
        <f t="shared" si="27"/>
        <v>0.22226579902110663</v>
      </c>
      <c r="K840" s="3">
        <v>2</v>
      </c>
      <c r="L840" s="3">
        <v>10</v>
      </c>
      <c r="M840" s="3">
        <v>3</v>
      </c>
      <c r="N840" s="3">
        <v>34</v>
      </c>
      <c r="O840" s="24">
        <v>1001</v>
      </c>
      <c r="P840" s="4">
        <v>0.86899999999999999</v>
      </c>
      <c r="Q840" s="4">
        <v>0.91891891891891897</v>
      </c>
      <c r="R840" s="4">
        <v>0.90500000000000003</v>
      </c>
      <c r="S840" s="4">
        <v>0.90200000000000002</v>
      </c>
      <c r="T840" s="4">
        <v>0.84799999999999998</v>
      </c>
      <c r="U840" s="4">
        <v>0.88800000000000001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0.14041215371674501</v>
      </c>
      <c r="AC840" s="2">
        <v>8.4557388028062994E-2</v>
      </c>
      <c r="AD840" s="2">
        <v>9.9820335282210904E-2</v>
      </c>
      <c r="AE840" s="2">
        <v>0.10314075891951301</v>
      </c>
      <c r="AF840" s="2">
        <v>0.16487464319023401</v>
      </c>
      <c r="AG840" s="2">
        <v>0.11878353598996701</v>
      </c>
    </row>
    <row r="841" spans="1:33" x14ac:dyDescent="0.35">
      <c r="A841" s="7">
        <v>78</v>
      </c>
      <c r="B841" s="7">
        <v>14</v>
      </c>
      <c r="C841" s="7">
        <v>1</v>
      </c>
      <c r="D841" s="7">
        <v>1</v>
      </c>
      <c r="E841" s="22" t="str">
        <f t="shared" si="26"/>
        <v>11</v>
      </c>
      <c r="F841" s="4">
        <v>0.93104600000000004</v>
      </c>
      <c r="G841" s="25">
        <v>1</v>
      </c>
      <c r="H841" s="4">
        <v>13.99499668</v>
      </c>
      <c r="I841" s="4">
        <v>62.871519786599997</v>
      </c>
      <c r="J841" s="2">
        <f t="shared" si="27"/>
        <v>0.22259676126014052</v>
      </c>
      <c r="K841" s="3">
        <v>2</v>
      </c>
      <c r="L841" s="3">
        <v>4</v>
      </c>
      <c r="M841" s="3">
        <v>7</v>
      </c>
      <c r="N841" s="3">
        <v>36</v>
      </c>
      <c r="O841" s="24">
        <v>1000.99999999999</v>
      </c>
      <c r="P841" s="4">
        <v>0.80400000000000005</v>
      </c>
      <c r="Q841" s="4">
        <v>0.837209302325581</v>
      </c>
      <c r="R841" s="4">
        <v>0.88</v>
      </c>
      <c r="S841" s="4">
        <v>0.85799999999999998</v>
      </c>
      <c r="T841" s="4">
        <v>0.87</v>
      </c>
      <c r="U841" s="4">
        <v>0.873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0.21815600980317101</v>
      </c>
      <c r="AC841" s="2">
        <v>0.177681177237452</v>
      </c>
      <c r="AD841" s="2">
        <v>0.127833371509885</v>
      </c>
      <c r="AE841" s="2">
        <v>0.153151179494175</v>
      </c>
      <c r="AF841" s="2">
        <v>0.13926206733350799</v>
      </c>
      <c r="AG841" s="2">
        <v>0.13581972314253499</v>
      </c>
    </row>
    <row r="842" spans="1:33" x14ac:dyDescent="0.35">
      <c r="A842" s="7">
        <v>328</v>
      </c>
      <c r="B842" s="7">
        <v>4</v>
      </c>
      <c r="C842" s="7">
        <v>1</v>
      </c>
      <c r="D842" s="7">
        <v>1</v>
      </c>
      <c r="E842" s="22" t="str">
        <f t="shared" si="26"/>
        <v>11</v>
      </c>
      <c r="F842" s="4">
        <v>0.26674599999999998</v>
      </c>
      <c r="G842" s="25">
        <v>1</v>
      </c>
      <c r="H842" s="4">
        <v>12.89467271</v>
      </c>
      <c r="I842" s="4">
        <v>56.896572534000001</v>
      </c>
      <c r="J842" s="2">
        <f t="shared" si="27"/>
        <v>0.2266335586786789</v>
      </c>
      <c r="K842" s="3">
        <v>1</v>
      </c>
      <c r="L842" s="3">
        <v>3</v>
      </c>
      <c r="M842" s="3">
        <v>7</v>
      </c>
      <c r="N842" s="3">
        <v>38</v>
      </c>
      <c r="O842" s="24">
        <v>1000.99999999999</v>
      </c>
      <c r="P842" s="4">
        <v>0.81</v>
      </c>
      <c r="Q842" s="4">
        <v>0.844444444444444</v>
      </c>
      <c r="R842" s="4">
        <v>0.627</v>
      </c>
      <c r="S842" s="4">
        <v>0.73599999999999999</v>
      </c>
      <c r="T842" s="4">
        <v>0.46899999999999997</v>
      </c>
      <c r="U842" s="4">
        <v>0.55600000000000005</v>
      </c>
      <c r="V842" s="5">
        <v>100</v>
      </c>
      <c r="W842" s="5">
        <v>100</v>
      </c>
      <c r="X842" s="5">
        <v>100</v>
      </c>
      <c r="Y842" s="5">
        <v>100</v>
      </c>
      <c r="Z842" s="5">
        <v>0</v>
      </c>
      <c r="AA842" s="5">
        <v>100</v>
      </c>
      <c r="AB842" s="2">
        <v>0.21072103131565301</v>
      </c>
      <c r="AC842" s="2">
        <v>0.16907633004393399</v>
      </c>
      <c r="AD842" s="2">
        <v>0.46680873834921599</v>
      </c>
      <c r="AE842" s="2">
        <v>0.30652516025326099</v>
      </c>
      <c r="AF842" s="2">
        <v>0.75715251053585797</v>
      </c>
      <c r="AG842" s="2">
        <v>0.58698698473155497</v>
      </c>
    </row>
    <row r="843" spans="1:33" x14ac:dyDescent="0.35">
      <c r="A843" s="7">
        <v>862</v>
      </c>
      <c r="B843" s="7">
        <v>10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12.439939600000001</v>
      </c>
      <c r="I843" s="4">
        <v>54.346217000899998</v>
      </c>
      <c r="J843" s="2">
        <f t="shared" si="27"/>
        <v>0.22890166577360829</v>
      </c>
      <c r="K843" s="3">
        <v>0</v>
      </c>
      <c r="L843" s="3">
        <v>6</v>
      </c>
      <c r="M843" s="3">
        <v>12</v>
      </c>
      <c r="N843" s="3">
        <v>31</v>
      </c>
      <c r="O843" s="24">
        <v>905.68179975753799</v>
      </c>
      <c r="P843" s="4">
        <v>0.73099999999999998</v>
      </c>
      <c r="Q843" s="4">
        <v>0.72093023255813904</v>
      </c>
      <c r="R843" s="4">
        <v>0.76100000000000001</v>
      </c>
      <c r="S843" s="4">
        <v>0.71799999999999997</v>
      </c>
      <c r="T843" s="4">
        <v>0.80500000000000005</v>
      </c>
      <c r="U843" s="4">
        <v>0.77700000000000002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0.31334181923235899</v>
      </c>
      <c r="AC843" s="2">
        <v>0.327212911208416</v>
      </c>
      <c r="AD843" s="2">
        <v>0.27312192112045097</v>
      </c>
      <c r="AE843" s="2">
        <v>0.33128570993391299</v>
      </c>
      <c r="AF843" s="2">
        <v>0.21691300156357399</v>
      </c>
      <c r="AG843" s="2">
        <v>0.25231492861449001</v>
      </c>
    </row>
    <row r="844" spans="1:33" x14ac:dyDescent="0.35">
      <c r="A844" s="7">
        <v>868</v>
      </c>
      <c r="B844" s="7">
        <v>7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14.07891628</v>
      </c>
      <c r="I844" s="4">
        <v>60.310487792000004</v>
      </c>
      <c r="J844" s="2">
        <f t="shared" si="27"/>
        <v>0.23344059707418788</v>
      </c>
      <c r="K844" s="3">
        <v>6</v>
      </c>
      <c r="L844" s="3">
        <v>1</v>
      </c>
      <c r="M844" s="3">
        <v>10</v>
      </c>
      <c r="N844" s="3">
        <v>32</v>
      </c>
      <c r="O844" s="24">
        <v>1001</v>
      </c>
      <c r="P844" s="4">
        <v>0.68400000000000005</v>
      </c>
      <c r="Q844" s="4">
        <v>0.76190476190476197</v>
      </c>
      <c r="R844" s="4">
        <v>0.69299999999999995</v>
      </c>
      <c r="S844" s="4">
        <v>0.75600000000000001</v>
      </c>
      <c r="T844" s="4">
        <v>0.66</v>
      </c>
      <c r="U844" s="4">
        <v>0.78900000000000003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0.37979736135958703</v>
      </c>
      <c r="AC844" s="2">
        <v>0.27193371548364198</v>
      </c>
      <c r="AD844" s="2">
        <v>0.36672527979223402</v>
      </c>
      <c r="AE844" s="2">
        <v>0.279713902802604</v>
      </c>
      <c r="AF844" s="2">
        <v>0.41551544396166601</v>
      </c>
      <c r="AG844" s="2">
        <v>0.236988958136263</v>
      </c>
    </row>
    <row r="845" spans="1:33" x14ac:dyDescent="0.35">
      <c r="A845" s="7">
        <v>556</v>
      </c>
      <c r="B845" s="7">
        <v>15</v>
      </c>
      <c r="C845" s="7">
        <v>1</v>
      </c>
      <c r="D845" s="7">
        <v>1</v>
      </c>
      <c r="E845" s="22" t="str">
        <f t="shared" si="26"/>
        <v>11</v>
      </c>
      <c r="F845" s="4">
        <v>0.25</v>
      </c>
      <c r="G845" s="25">
        <v>1</v>
      </c>
      <c r="H845" s="4">
        <v>11.102050630000001</v>
      </c>
      <c r="I845" s="4">
        <v>46.124010153999997</v>
      </c>
      <c r="J845" s="2">
        <f t="shared" si="27"/>
        <v>0.24070003004795543</v>
      </c>
      <c r="K845" s="3">
        <v>3</v>
      </c>
      <c r="L845" s="3">
        <v>3</v>
      </c>
      <c r="M845" s="3">
        <v>9</v>
      </c>
      <c r="N845" s="3">
        <v>34</v>
      </c>
      <c r="O845" s="24">
        <v>1001</v>
      </c>
      <c r="P845" s="4">
        <v>0.754</v>
      </c>
      <c r="Q845" s="4">
        <v>0.79069767441860495</v>
      </c>
      <c r="R845" s="4">
        <v>0.75600000000000001</v>
      </c>
      <c r="S845" s="4">
        <v>0.78400000000000003</v>
      </c>
      <c r="T845" s="4">
        <v>0.81</v>
      </c>
      <c r="U845" s="4">
        <v>0.80200000000000005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0.28236291097418098</v>
      </c>
      <c r="AC845" s="2">
        <v>0.23483959107740099</v>
      </c>
      <c r="AD845" s="2">
        <v>0.279713902802604</v>
      </c>
      <c r="AE845" s="2">
        <v>0.24334625863172901</v>
      </c>
      <c r="AF845" s="2">
        <v>0.21072103131565301</v>
      </c>
      <c r="AG845" s="2">
        <v>0.220646671115623</v>
      </c>
    </row>
    <row r="846" spans="1:33" x14ac:dyDescent="0.35">
      <c r="A846" s="7">
        <v>916</v>
      </c>
      <c r="B846" s="7">
        <v>21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10.44188027</v>
      </c>
      <c r="I846" s="4">
        <v>43.040717600999997</v>
      </c>
      <c r="J846" s="2">
        <f t="shared" si="27"/>
        <v>0.24260469741232651</v>
      </c>
      <c r="K846" s="3">
        <v>2</v>
      </c>
      <c r="L846" s="3">
        <v>8</v>
      </c>
      <c r="M846" s="3">
        <v>6</v>
      </c>
      <c r="N846" s="3">
        <v>33</v>
      </c>
      <c r="O846" s="24">
        <v>1000.99999999999</v>
      </c>
      <c r="P846" s="4">
        <v>0.82099999999999995</v>
      </c>
      <c r="Q846" s="4">
        <v>0.84615384615384603</v>
      </c>
      <c r="R846" s="4">
        <v>0.85499999999999998</v>
      </c>
      <c r="S846" s="4">
        <v>0.85099999999999998</v>
      </c>
      <c r="T846" s="4">
        <v>0.80900000000000005</v>
      </c>
      <c r="U846" s="4">
        <v>0.85899999999999999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0.19723216952970901</v>
      </c>
      <c r="AC846" s="2">
        <v>0.16705408466316601</v>
      </c>
      <c r="AD846" s="2">
        <v>0.15665381004537701</v>
      </c>
      <c r="AE846" s="2">
        <v>0.16134315040876299</v>
      </c>
      <c r="AF846" s="2">
        <v>0.211956361923645</v>
      </c>
      <c r="AG846" s="2">
        <v>0.15198635699788199</v>
      </c>
    </row>
    <row r="847" spans="1:33" x14ac:dyDescent="0.35">
      <c r="A847" s="7">
        <v>906</v>
      </c>
      <c r="B847" s="7">
        <v>16</v>
      </c>
      <c r="C847" s="7">
        <v>1</v>
      </c>
      <c r="D847" s="7">
        <v>1</v>
      </c>
      <c r="E847" s="22" t="str">
        <f t="shared" si="26"/>
        <v>11</v>
      </c>
      <c r="F847" s="4">
        <v>0.25</v>
      </c>
      <c r="G847" s="25">
        <v>1</v>
      </c>
      <c r="H847" s="4">
        <v>11.38363895</v>
      </c>
      <c r="I847" s="4">
        <v>46.526593299200002</v>
      </c>
      <c r="J847" s="2">
        <f t="shared" si="27"/>
        <v>0.2446695135574376</v>
      </c>
      <c r="K847" s="3">
        <v>0</v>
      </c>
      <c r="L847" s="3">
        <v>8</v>
      </c>
      <c r="M847" s="3">
        <v>6</v>
      </c>
      <c r="N847" s="3">
        <v>35</v>
      </c>
      <c r="O847" s="24">
        <v>1001</v>
      </c>
      <c r="P847" s="4">
        <v>0.85199999999999998</v>
      </c>
      <c r="Q847" s="4">
        <v>0.85365853658536595</v>
      </c>
      <c r="R847" s="4">
        <v>0.89800000000000002</v>
      </c>
      <c r="S847" s="4">
        <v>0.88100000000000001</v>
      </c>
      <c r="T847" s="4">
        <v>0.85799999999999998</v>
      </c>
      <c r="U847" s="4">
        <v>0.90300000000000002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0.160168752152821</v>
      </c>
      <c r="AC847" s="2">
        <v>0.15822400521489399</v>
      </c>
      <c r="AD847" s="2">
        <v>0.107585210679937</v>
      </c>
      <c r="AE847" s="2">
        <v>0.12669765304595801</v>
      </c>
      <c r="AF847" s="2">
        <v>0.153151179494175</v>
      </c>
      <c r="AG847" s="2">
        <v>0.102032725565152</v>
      </c>
    </row>
    <row r="848" spans="1:33" x14ac:dyDescent="0.35">
      <c r="A848" s="7">
        <v>728</v>
      </c>
      <c r="B848" s="7">
        <v>15</v>
      </c>
      <c r="C848" s="7">
        <v>1</v>
      </c>
      <c r="D848" s="7">
        <v>1</v>
      </c>
      <c r="E848" s="22" t="str">
        <f t="shared" si="26"/>
        <v>11</v>
      </c>
      <c r="F848" s="4">
        <v>0.25</v>
      </c>
      <c r="G848" s="25">
        <v>1</v>
      </c>
      <c r="H848" s="4">
        <v>11.2945206</v>
      </c>
      <c r="I848" s="4">
        <v>45.189467266999998</v>
      </c>
      <c r="J848" s="2">
        <f t="shared" si="27"/>
        <v>0.24993701592600809</v>
      </c>
      <c r="K848" s="3">
        <v>2</v>
      </c>
      <c r="L848" s="3">
        <v>8</v>
      </c>
      <c r="M848" s="3">
        <v>4</v>
      </c>
      <c r="N848" s="3">
        <v>35</v>
      </c>
      <c r="O848" s="24">
        <v>1000.99999999999</v>
      </c>
      <c r="P848" s="4">
        <v>0.878</v>
      </c>
      <c r="Q848" s="4">
        <v>0.89743589743589702</v>
      </c>
      <c r="R848" s="4">
        <v>0.877</v>
      </c>
      <c r="S848" s="4">
        <v>0.88400000000000001</v>
      </c>
      <c r="T848" s="4">
        <v>0.86099999999999999</v>
      </c>
      <c r="U848" s="4">
        <v>0.871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0.13010868534702</v>
      </c>
      <c r="AC848" s="2">
        <v>0.10821358464023299</v>
      </c>
      <c r="AD848" s="2">
        <v>0.131248286609954</v>
      </c>
      <c r="AE848" s="2">
        <v>0.123298216344494</v>
      </c>
      <c r="AF848" s="2">
        <v>0.14966077455440599</v>
      </c>
      <c r="AG848" s="2">
        <v>0.13811330212963399</v>
      </c>
    </row>
    <row r="849" spans="1:33" x14ac:dyDescent="0.35">
      <c r="A849" s="7">
        <v>678</v>
      </c>
      <c r="B849" s="7">
        <v>36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21.451975669999999</v>
      </c>
      <c r="I849" s="4">
        <v>82.195441876999993</v>
      </c>
      <c r="J849" s="2">
        <f t="shared" si="27"/>
        <v>0.26098741219861621</v>
      </c>
      <c r="K849" s="3">
        <v>0</v>
      </c>
      <c r="L849" s="3">
        <v>5</v>
      </c>
      <c r="M849" s="3">
        <v>4</v>
      </c>
      <c r="N849" s="3">
        <v>40</v>
      </c>
      <c r="O849" s="24">
        <v>1001</v>
      </c>
      <c r="P849" s="4">
        <v>0.91500000000000004</v>
      </c>
      <c r="Q849" s="4">
        <v>0.90909090909090895</v>
      </c>
      <c r="R849" s="4">
        <v>0.91900000000000004</v>
      </c>
      <c r="S849" s="4">
        <v>0.90800000000000003</v>
      </c>
      <c r="T849" s="4">
        <v>0.9</v>
      </c>
      <c r="U849" s="4">
        <v>0.873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8.8831213706615703E-2</v>
      </c>
      <c r="AC849" s="2">
        <v>9.5310179804324893E-2</v>
      </c>
      <c r="AD849" s="2">
        <v>8.4469156626450007E-2</v>
      </c>
      <c r="AE849" s="2">
        <v>9.65109003808437E-2</v>
      </c>
      <c r="AF849" s="2">
        <v>0.105360515657826</v>
      </c>
      <c r="AG849" s="2">
        <v>0.13581972314253499</v>
      </c>
    </row>
    <row r="850" spans="1:33" x14ac:dyDescent="0.35">
      <c r="A850" s="7">
        <v>760</v>
      </c>
      <c r="B850" s="7">
        <v>37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12.30438861</v>
      </c>
      <c r="I850" s="4">
        <v>46.852636386299999</v>
      </c>
      <c r="J850" s="2">
        <f t="shared" si="27"/>
        <v>0.26261891665071552</v>
      </c>
      <c r="K850" s="3">
        <v>0</v>
      </c>
      <c r="L850" s="3">
        <v>7</v>
      </c>
      <c r="M850" s="3">
        <v>8</v>
      </c>
      <c r="N850" s="3">
        <v>34</v>
      </c>
      <c r="O850" s="24">
        <v>1001</v>
      </c>
      <c r="P850" s="4">
        <v>0.81499999999999995</v>
      </c>
      <c r="Q850" s="4">
        <v>0.80952380952380998</v>
      </c>
      <c r="R850" s="4">
        <v>0.85899999999999999</v>
      </c>
      <c r="S850" s="4">
        <v>0.80200000000000005</v>
      </c>
      <c r="T850" s="4">
        <v>0.84699999999999998</v>
      </c>
      <c r="U850" s="4">
        <v>0.83099999999999996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0.20456716574127401</v>
      </c>
      <c r="AC850" s="2">
        <v>0.21130909366720699</v>
      </c>
      <c r="AD850" s="2">
        <v>0.15198635699788199</v>
      </c>
      <c r="AE850" s="2">
        <v>0.220646671115623</v>
      </c>
      <c r="AF850" s="2">
        <v>0.16605458433008299</v>
      </c>
      <c r="AG850" s="2">
        <v>0.185125484126689</v>
      </c>
    </row>
    <row r="851" spans="1:33" x14ac:dyDescent="0.35">
      <c r="A851" s="7">
        <v>778</v>
      </c>
      <c r="B851" s="7">
        <v>43</v>
      </c>
      <c r="C851" s="7">
        <v>1</v>
      </c>
      <c r="D851" s="7">
        <v>1</v>
      </c>
      <c r="E851" s="22" t="str">
        <f t="shared" si="26"/>
        <v>11</v>
      </c>
      <c r="F851" s="4">
        <v>0.25</v>
      </c>
      <c r="G851" s="25">
        <v>1</v>
      </c>
      <c r="H851" s="4">
        <v>15.6303856</v>
      </c>
      <c r="I851" s="4">
        <v>58.411663724999997</v>
      </c>
      <c r="J851" s="2">
        <f t="shared" si="27"/>
        <v>0.26759014558440403</v>
      </c>
      <c r="K851" s="3">
        <v>3</v>
      </c>
      <c r="L851" s="3">
        <v>7</v>
      </c>
      <c r="M851" s="3">
        <v>6</v>
      </c>
      <c r="N851" s="3">
        <v>33</v>
      </c>
      <c r="O851" s="24">
        <v>1000.99999999999</v>
      </c>
      <c r="P851" s="4">
        <v>0.81599999999999995</v>
      </c>
      <c r="Q851" s="4">
        <v>0.84615384615384603</v>
      </c>
      <c r="R851" s="4">
        <v>0.80100000000000005</v>
      </c>
      <c r="S851" s="4">
        <v>0.85199999999999998</v>
      </c>
      <c r="T851" s="4">
        <v>0.78600000000000003</v>
      </c>
      <c r="U851" s="4">
        <v>0.84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0.20334092401803</v>
      </c>
      <c r="AC851" s="2">
        <v>0.16705408466316601</v>
      </c>
      <c r="AD851" s="2">
        <v>0.221894331913778</v>
      </c>
      <c r="AE851" s="2">
        <v>0.160168752152821</v>
      </c>
      <c r="AF851" s="2">
        <v>0.24079848655293001</v>
      </c>
      <c r="AG851" s="2">
        <v>0.17435338714477799</v>
      </c>
    </row>
    <row r="852" spans="1:33" x14ac:dyDescent="0.35">
      <c r="A852" s="7">
        <v>588</v>
      </c>
      <c r="B852" s="7">
        <v>32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12.22469811</v>
      </c>
      <c r="I852" s="4">
        <v>45.069142885200002</v>
      </c>
      <c r="J852" s="2">
        <f t="shared" si="27"/>
        <v>0.27124319051593054</v>
      </c>
      <c r="K852" s="3">
        <v>1</v>
      </c>
      <c r="L852" s="3">
        <v>8</v>
      </c>
      <c r="M852" s="3">
        <v>8</v>
      </c>
      <c r="N852" s="3">
        <v>32</v>
      </c>
      <c r="O852" s="24">
        <v>873.91485498770101</v>
      </c>
      <c r="P852" s="4">
        <v>0.81799999999999995</v>
      </c>
      <c r="Q852" s="4">
        <v>0.8</v>
      </c>
      <c r="R852" s="4">
        <v>0.85</v>
      </c>
      <c r="S852" s="4">
        <v>0.81100000000000005</v>
      </c>
      <c r="T852" s="4">
        <v>0.82</v>
      </c>
      <c r="U852" s="4">
        <v>0.84199999999999997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0.20089294237939001</v>
      </c>
      <c r="AC852" s="2">
        <v>0.22314355131420999</v>
      </c>
      <c r="AD852" s="2">
        <v>0.16251892949777499</v>
      </c>
      <c r="AE852" s="2">
        <v>0.209487224866724</v>
      </c>
      <c r="AF852" s="2">
        <v>0.19845093872383801</v>
      </c>
      <c r="AG852" s="2">
        <v>0.17197526473981001</v>
      </c>
    </row>
    <row r="853" spans="1:33" x14ac:dyDescent="0.35">
      <c r="A853" s="7">
        <v>294</v>
      </c>
      <c r="B853" s="7">
        <v>25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10.62532895</v>
      </c>
      <c r="I853" s="4">
        <v>39.118010470599998</v>
      </c>
      <c r="J853" s="2">
        <f t="shared" si="27"/>
        <v>0.27162242716780549</v>
      </c>
      <c r="K853" s="3">
        <v>1</v>
      </c>
      <c r="L853" s="3">
        <v>3</v>
      </c>
      <c r="M853" s="3">
        <v>7</v>
      </c>
      <c r="N853" s="3">
        <v>38</v>
      </c>
      <c r="O853" s="24">
        <v>1000.99999999999</v>
      </c>
      <c r="P853" s="4">
        <v>0.81100000000000005</v>
      </c>
      <c r="Q853" s="4">
        <v>0.844444444444444</v>
      </c>
      <c r="R853" s="4">
        <v>0.82399999999999995</v>
      </c>
      <c r="S853" s="4">
        <v>0.82699999999999996</v>
      </c>
      <c r="T853" s="4">
        <v>0.86199999999999999</v>
      </c>
      <c r="U853" s="4">
        <v>0.85199999999999998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0.209487224866724</v>
      </c>
      <c r="AC853" s="2">
        <v>0.16907633004393399</v>
      </c>
      <c r="AD853" s="2">
        <v>0.19358474907266501</v>
      </c>
      <c r="AE853" s="2">
        <v>0.189950583958446</v>
      </c>
      <c r="AF853" s="2">
        <v>0.14850000831844401</v>
      </c>
      <c r="AG853" s="2">
        <v>0.160168752152821</v>
      </c>
    </row>
    <row r="854" spans="1:33" x14ac:dyDescent="0.35">
      <c r="A854" s="7">
        <v>330</v>
      </c>
      <c r="B854" s="7">
        <v>42</v>
      </c>
      <c r="C854" s="7">
        <v>1</v>
      </c>
      <c r="D854" s="7">
        <v>1</v>
      </c>
      <c r="E854" s="22" t="str">
        <f t="shared" si="26"/>
        <v>11</v>
      </c>
      <c r="F854" s="4">
        <v>0.25</v>
      </c>
      <c r="G854" s="25">
        <v>1</v>
      </c>
      <c r="H854" s="4">
        <v>14.39329487</v>
      </c>
      <c r="I854" s="4">
        <v>51.370455759999999</v>
      </c>
      <c r="J854" s="2">
        <f t="shared" si="27"/>
        <v>0.2801862404578363</v>
      </c>
      <c r="K854" s="3">
        <v>0</v>
      </c>
      <c r="L854" s="3">
        <v>10</v>
      </c>
      <c r="M854" s="3">
        <v>7</v>
      </c>
      <c r="N854" s="3">
        <v>32</v>
      </c>
      <c r="O854" s="24">
        <v>1000.99999999999</v>
      </c>
      <c r="P854" s="4">
        <v>0.84299999999999997</v>
      </c>
      <c r="Q854" s="4">
        <v>0.82051282051282004</v>
      </c>
      <c r="R854" s="4">
        <v>0.86299999999999999</v>
      </c>
      <c r="S854" s="4">
        <v>0.84499999999999997</v>
      </c>
      <c r="T854" s="4">
        <v>0.85399999999999998</v>
      </c>
      <c r="U854" s="4">
        <v>0.78100000000000003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0.17078832098028199</v>
      </c>
      <c r="AC854" s="2">
        <v>0.19782574332992001</v>
      </c>
      <c r="AD854" s="2">
        <v>0.14734058789870899</v>
      </c>
      <c r="AE854" s="2">
        <v>0.168418651624963</v>
      </c>
      <c r="AF854" s="2">
        <v>0.157824085193567</v>
      </c>
      <c r="AG854" s="2">
        <v>0.24718012914245099</v>
      </c>
    </row>
    <row r="855" spans="1:33" x14ac:dyDescent="0.35">
      <c r="A855" s="7">
        <v>616</v>
      </c>
      <c r="B855" s="7">
        <v>3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5">
        <v>1</v>
      </c>
      <c r="H855" s="4">
        <v>18.893605239999999</v>
      </c>
      <c r="I855" s="4">
        <v>65.973208310000004</v>
      </c>
      <c r="J855" s="2">
        <f t="shared" si="27"/>
        <v>0.28638299885646412</v>
      </c>
      <c r="K855" s="3">
        <v>0</v>
      </c>
      <c r="L855" s="3">
        <v>5</v>
      </c>
      <c r="M855" s="3">
        <v>7</v>
      </c>
      <c r="N855" s="3">
        <v>37</v>
      </c>
      <c r="O855" s="24">
        <v>1001</v>
      </c>
      <c r="P855" s="4">
        <v>0.82399999999999995</v>
      </c>
      <c r="Q855" s="4">
        <v>0.84090909090909105</v>
      </c>
      <c r="R855" s="4">
        <v>0.86599999999999999</v>
      </c>
      <c r="S855" s="4">
        <v>0.80700000000000005</v>
      </c>
      <c r="T855" s="4">
        <v>0.86799999999999999</v>
      </c>
      <c r="U855" s="4">
        <v>0.86199999999999999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0.19358474907266501</v>
      </c>
      <c r="AC855" s="2">
        <v>0.173271721274037</v>
      </c>
      <c r="AD855" s="2">
        <v>0.14387037041970199</v>
      </c>
      <c r="AE855" s="2">
        <v>0.214431610712188</v>
      </c>
      <c r="AF855" s="2">
        <v>0.14156356432178699</v>
      </c>
      <c r="AG855" s="2">
        <v>0.14850000831844401</v>
      </c>
    </row>
    <row r="856" spans="1:33" x14ac:dyDescent="0.35">
      <c r="A856" s="7">
        <v>202</v>
      </c>
      <c r="B856" s="7">
        <v>8</v>
      </c>
      <c r="C856" s="7">
        <v>1</v>
      </c>
      <c r="D856" s="7">
        <v>1</v>
      </c>
      <c r="E856" s="22" t="str">
        <f t="shared" si="26"/>
        <v>11</v>
      </c>
      <c r="F856" s="4">
        <v>0.25</v>
      </c>
      <c r="G856" s="25">
        <v>1</v>
      </c>
      <c r="H856" s="4">
        <v>13.65392926</v>
      </c>
      <c r="I856" s="4">
        <v>46.925533072269999</v>
      </c>
      <c r="J856" s="2">
        <f t="shared" si="27"/>
        <v>0.29097014708328595</v>
      </c>
      <c r="K856" s="3">
        <v>3</v>
      </c>
      <c r="L856" s="3">
        <v>5</v>
      </c>
      <c r="M856" s="3">
        <v>3</v>
      </c>
      <c r="N856" s="3">
        <v>38</v>
      </c>
      <c r="O856" s="24">
        <v>1000.99999999999</v>
      </c>
      <c r="P856" s="4">
        <v>0.85199999999999998</v>
      </c>
      <c r="Q856" s="4">
        <v>0.92682926829268297</v>
      </c>
      <c r="R856" s="4">
        <v>0.88400000000000001</v>
      </c>
      <c r="S856" s="4">
        <v>0.91900000000000004</v>
      </c>
      <c r="T856" s="4">
        <v>0.90600000000000003</v>
      </c>
      <c r="U856" s="4">
        <v>0.89900000000000002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0.160168752152821</v>
      </c>
      <c r="AC856" s="2">
        <v>7.5985906977921999E-2</v>
      </c>
      <c r="AD856" s="2">
        <v>0.123298216344494</v>
      </c>
      <c r="AE856" s="2">
        <v>8.4469156626450007E-2</v>
      </c>
      <c r="AF856" s="2">
        <v>9.8715972939157695E-2</v>
      </c>
      <c r="AG856" s="2">
        <v>0.106472244510517</v>
      </c>
    </row>
    <row r="857" spans="1:33" x14ac:dyDescent="0.35">
      <c r="A857" s="7">
        <v>794</v>
      </c>
      <c r="B857" s="7">
        <v>8</v>
      </c>
      <c r="C857" s="7">
        <v>1</v>
      </c>
      <c r="D857" s="7">
        <v>1</v>
      </c>
      <c r="E857" s="22" t="str">
        <f t="shared" si="26"/>
        <v>11</v>
      </c>
      <c r="F857" s="4">
        <v>0.25</v>
      </c>
      <c r="G857" s="25">
        <v>1</v>
      </c>
      <c r="H857" s="4">
        <v>11.80053815</v>
      </c>
      <c r="I857" s="4">
        <v>39.72473778773</v>
      </c>
      <c r="J857" s="2">
        <f t="shared" si="27"/>
        <v>0.29705767255296767</v>
      </c>
      <c r="K857" s="3">
        <v>1</v>
      </c>
      <c r="L857" s="3">
        <v>6</v>
      </c>
      <c r="M857" s="3">
        <v>3</v>
      </c>
      <c r="N857" s="3">
        <v>39</v>
      </c>
      <c r="O857" s="24">
        <v>1000.99999999999</v>
      </c>
      <c r="P857" s="4">
        <v>0.89300000000000002</v>
      </c>
      <c r="Q857" s="4">
        <v>0.92857142857142905</v>
      </c>
      <c r="R857" s="4">
        <v>0.90300000000000002</v>
      </c>
      <c r="S857" s="4">
        <v>0.92800000000000005</v>
      </c>
      <c r="T857" s="4">
        <v>0.86699999999999999</v>
      </c>
      <c r="U857" s="4">
        <v>0.89800000000000002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0.113168698105638</v>
      </c>
      <c r="AC857" s="2">
        <v>7.4107972153721793E-2</v>
      </c>
      <c r="AD857" s="2">
        <v>0.102032725565152</v>
      </c>
      <c r="AE857" s="2">
        <v>7.4723546195936394E-2</v>
      </c>
      <c r="AF857" s="2">
        <v>0.14271630220159501</v>
      </c>
      <c r="AG857" s="2">
        <v>0.107585210679937</v>
      </c>
    </row>
    <row r="858" spans="1:33" x14ac:dyDescent="0.35">
      <c r="A858" s="7">
        <v>842</v>
      </c>
      <c r="B858" s="7">
        <v>50</v>
      </c>
      <c r="C858" s="7">
        <v>1</v>
      </c>
      <c r="D858" s="7">
        <v>1</v>
      </c>
      <c r="E858" s="22" t="str">
        <f t="shared" si="26"/>
        <v>11</v>
      </c>
      <c r="F858" s="4">
        <v>0.25</v>
      </c>
      <c r="G858" s="25">
        <v>1</v>
      </c>
      <c r="H858" s="4">
        <v>15.302695290000001</v>
      </c>
      <c r="I858" s="4">
        <v>51.225293827000002</v>
      </c>
      <c r="J858" s="2">
        <f t="shared" si="27"/>
        <v>0.29873318719616998</v>
      </c>
      <c r="K858" s="3">
        <v>0</v>
      </c>
      <c r="L858" s="3">
        <v>10</v>
      </c>
      <c r="M858" s="3">
        <v>6</v>
      </c>
      <c r="N858" s="3">
        <v>33</v>
      </c>
      <c r="O858" s="24">
        <v>1001</v>
      </c>
      <c r="P858" s="4">
        <v>0.85499999999999998</v>
      </c>
      <c r="Q858" s="4">
        <v>0.84615384615384603</v>
      </c>
      <c r="R858" s="4">
        <v>0.879</v>
      </c>
      <c r="S858" s="4">
        <v>0.84899999999999998</v>
      </c>
      <c r="T858" s="4">
        <v>0.81399999999999995</v>
      </c>
      <c r="U858" s="4">
        <v>0.77400000000000002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0.15665381004537701</v>
      </c>
      <c r="AC858" s="2">
        <v>0.16705408466316601</v>
      </c>
      <c r="AD858" s="2">
        <v>0.12897038129696001</v>
      </c>
      <c r="AE858" s="2">
        <v>0.16369609267078999</v>
      </c>
      <c r="AF858" s="2">
        <v>0.20579491297959701</v>
      </c>
      <c r="AG858" s="2">
        <v>0.25618340539241002</v>
      </c>
    </row>
    <row r="859" spans="1:33" x14ac:dyDescent="0.35">
      <c r="A859" s="7">
        <v>14</v>
      </c>
      <c r="B859" s="7">
        <v>29</v>
      </c>
      <c r="C859" s="7">
        <v>1</v>
      </c>
      <c r="D859" s="7">
        <v>1</v>
      </c>
      <c r="E859" s="22" t="str">
        <f t="shared" si="26"/>
        <v>11</v>
      </c>
      <c r="F859" s="4">
        <v>0.25</v>
      </c>
      <c r="G859" s="25">
        <v>1</v>
      </c>
      <c r="H859" s="4">
        <v>13.29524756</v>
      </c>
      <c r="I859" s="4">
        <v>43.630316997000001</v>
      </c>
      <c r="J859" s="2">
        <f t="shared" si="27"/>
        <v>0.30472498196412773</v>
      </c>
      <c r="K859" s="3">
        <v>1</v>
      </c>
      <c r="L859" s="3">
        <v>6</v>
      </c>
      <c r="M859" s="3">
        <v>7</v>
      </c>
      <c r="N859" s="3">
        <v>35</v>
      </c>
      <c r="O859" s="24">
        <v>1001</v>
      </c>
      <c r="P859" s="4">
        <v>0.82499999999999996</v>
      </c>
      <c r="Q859" s="4">
        <v>0.83333333333333304</v>
      </c>
      <c r="R859" s="4">
        <v>0.85</v>
      </c>
      <c r="S859" s="4">
        <v>0.83399999999999996</v>
      </c>
      <c r="T859" s="4">
        <v>0.85499999999999998</v>
      </c>
      <c r="U859" s="4">
        <v>0.83499999999999996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0.19237189264745599</v>
      </c>
      <c r="AC859" s="2">
        <v>0.18232155679395501</v>
      </c>
      <c r="AD859" s="2">
        <v>0.16251892949777499</v>
      </c>
      <c r="AE859" s="2">
        <v>0.18152187662339</v>
      </c>
      <c r="AF859" s="2">
        <v>0.15665381004537701</v>
      </c>
      <c r="AG859" s="2">
        <v>0.18032355413128201</v>
      </c>
    </row>
    <row r="860" spans="1:33" x14ac:dyDescent="0.35">
      <c r="A860" s="7">
        <v>142</v>
      </c>
      <c r="B860" s="7">
        <v>12</v>
      </c>
      <c r="C860" s="7">
        <v>1</v>
      </c>
      <c r="D860" s="7">
        <v>1</v>
      </c>
      <c r="E860" s="22" t="str">
        <f t="shared" si="26"/>
        <v>11</v>
      </c>
      <c r="F860" s="4">
        <v>0.25</v>
      </c>
      <c r="G860" s="25">
        <v>1</v>
      </c>
      <c r="H860" s="4">
        <v>18.21455465</v>
      </c>
      <c r="I860" s="4">
        <v>59.532014386749999</v>
      </c>
      <c r="J860" s="2">
        <f t="shared" si="27"/>
        <v>0.30596234375119685</v>
      </c>
      <c r="K860" s="3">
        <v>0</v>
      </c>
      <c r="L860" s="3">
        <v>8</v>
      </c>
      <c r="M860" s="3">
        <v>4</v>
      </c>
      <c r="N860" s="3">
        <v>37</v>
      </c>
      <c r="O860" s="24">
        <v>910.36318080878198</v>
      </c>
      <c r="P860" s="4">
        <v>0.9</v>
      </c>
      <c r="Q860" s="4">
        <v>0.90243902439024404</v>
      </c>
      <c r="R860" s="4">
        <v>0.92</v>
      </c>
      <c r="S860" s="4">
        <v>0.90900000000000003</v>
      </c>
      <c r="T860" s="4">
        <v>0.90800000000000003</v>
      </c>
      <c r="U860" s="4">
        <v>0.89900000000000002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0.105360515657826</v>
      </c>
      <c r="AC860" s="2">
        <v>0.10265415406008301</v>
      </c>
      <c r="AD860" s="2">
        <v>8.3381608939051E-2</v>
      </c>
      <c r="AE860" s="2">
        <v>9.5410184804658196E-2</v>
      </c>
      <c r="AF860" s="2">
        <v>9.65109003808437E-2</v>
      </c>
      <c r="AG860" s="2">
        <v>0.106472244510517</v>
      </c>
    </row>
    <row r="861" spans="1:33" x14ac:dyDescent="0.35">
      <c r="A861" s="7">
        <v>254</v>
      </c>
      <c r="B861" s="7">
        <v>47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15.114423739999999</v>
      </c>
      <c r="I861" s="4">
        <v>49.293750541999998</v>
      </c>
      <c r="J861" s="2">
        <f t="shared" si="27"/>
        <v>0.30661947151134267</v>
      </c>
      <c r="K861" s="3">
        <v>1</v>
      </c>
      <c r="L861" s="3">
        <v>6</v>
      </c>
      <c r="M861" s="3">
        <v>14</v>
      </c>
      <c r="N861" s="3">
        <v>28</v>
      </c>
      <c r="O861" s="24">
        <v>1001</v>
      </c>
      <c r="P861" s="4">
        <v>0.67500000000000004</v>
      </c>
      <c r="Q861" s="4">
        <v>0.66666666666666696</v>
      </c>
      <c r="R861" s="4">
        <v>0.69399999999999995</v>
      </c>
      <c r="S861" s="4">
        <v>0.69299999999999995</v>
      </c>
      <c r="T861" s="4">
        <v>0.79100000000000004</v>
      </c>
      <c r="U861" s="4">
        <v>0.73799999999999999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0.39304258810960702</v>
      </c>
      <c r="AC861" s="2">
        <v>0.405465108108164</v>
      </c>
      <c r="AD861" s="2">
        <v>0.36528331847533302</v>
      </c>
      <c r="AE861" s="2">
        <v>0.36672527979223402</v>
      </c>
      <c r="AF861" s="2">
        <v>0.23445731121448299</v>
      </c>
      <c r="AG861" s="2">
        <v>0.30381145438166501</v>
      </c>
    </row>
    <row r="862" spans="1:33" x14ac:dyDescent="0.35">
      <c r="A862" s="7">
        <v>84</v>
      </c>
      <c r="B862" s="7">
        <v>47</v>
      </c>
      <c r="C862" s="7">
        <v>1</v>
      </c>
      <c r="D862" s="7">
        <v>1</v>
      </c>
      <c r="E862" s="22" t="str">
        <f t="shared" si="26"/>
        <v>11</v>
      </c>
      <c r="F862" s="4">
        <v>0.25</v>
      </c>
      <c r="G862" s="25">
        <v>1</v>
      </c>
      <c r="H862" s="4">
        <v>14.329293290000001</v>
      </c>
      <c r="I862" s="4">
        <v>44.968238274000001</v>
      </c>
      <c r="J862" s="2">
        <f t="shared" si="27"/>
        <v>0.31865365066536294</v>
      </c>
      <c r="K862" s="3">
        <v>1</v>
      </c>
      <c r="L862" s="3">
        <v>3</v>
      </c>
      <c r="M862" s="3">
        <v>8</v>
      </c>
      <c r="N862" s="3">
        <v>37</v>
      </c>
      <c r="O862" s="24">
        <v>1000.99999999999</v>
      </c>
      <c r="P862" s="4">
        <v>0.81</v>
      </c>
      <c r="Q862" s="4">
        <v>0.82222222222222197</v>
      </c>
      <c r="R862" s="4">
        <v>0.81899999999999995</v>
      </c>
      <c r="S862" s="4">
        <v>0.81499999999999995</v>
      </c>
      <c r="T862" s="4">
        <v>0.86</v>
      </c>
      <c r="U862" s="4">
        <v>0.86599999999999999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0.21072103131565301</v>
      </c>
      <c r="AC862" s="2">
        <v>0.195744577126095</v>
      </c>
      <c r="AD862" s="2">
        <v>0.199671195129068</v>
      </c>
      <c r="AE862" s="2">
        <v>0.20456716574127401</v>
      </c>
      <c r="AF862" s="2">
        <v>0.15082288973458399</v>
      </c>
      <c r="AG862" s="2">
        <v>0.14387037041970199</v>
      </c>
    </row>
    <row r="863" spans="1:33" x14ac:dyDescent="0.35">
      <c r="A863" s="7">
        <v>768</v>
      </c>
      <c r="B863" s="7">
        <v>19</v>
      </c>
      <c r="C863" s="7">
        <v>1</v>
      </c>
      <c r="D863" s="7">
        <v>1</v>
      </c>
      <c r="E863" s="22" t="str">
        <f t="shared" si="26"/>
        <v>11</v>
      </c>
      <c r="F863" s="4">
        <v>0.25</v>
      </c>
      <c r="G863" s="25">
        <v>1</v>
      </c>
      <c r="H863" s="4">
        <v>13.08495879</v>
      </c>
      <c r="I863" s="4">
        <v>40.233322067499998</v>
      </c>
      <c r="J863" s="2">
        <f t="shared" si="27"/>
        <v>0.3252269044064317</v>
      </c>
      <c r="K863" s="3">
        <v>0</v>
      </c>
      <c r="L863" s="3">
        <v>5</v>
      </c>
      <c r="M863" s="3">
        <v>9</v>
      </c>
      <c r="N863" s="3">
        <v>35</v>
      </c>
      <c r="O863" s="24">
        <v>1000.99999999999</v>
      </c>
      <c r="P863" s="4">
        <v>0.82099999999999995</v>
      </c>
      <c r="Q863" s="4">
        <v>0.79545454545454497</v>
      </c>
      <c r="R863" s="4">
        <v>0.83</v>
      </c>
      <c r="S863" s="4">
        <v>0.80900000000000005</v>
      </c>
      <c r="T863" s="4">
        <v>0.86299999999999999</v>
      </c>
      <c r="U863" s="4">
        <v>0.83399999999999996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0.19723216952970901</v>
      </c>
      <c r="AC863" s="2">
        <v>0.22884157242884801</v>
      </c>
      <c r="AD863" s="2">
        <v>0.18632957819149301</v>
      </c>
      <c r="AE863" s="2">
        <v>0.211956361923645</v>
      </c>
      <c r="AF863" s="2">
        <v>0.14734058789870899</v>
      </c>
      <c r="AG863" s="2">
        <v>0.18152187662339</v>
      </c>
    </row>
    <row r="864" spans="1:33" x14ac:dyDescent="0.35">
      <c r="A864" s="7">
        <v>454</v>
      </c>
      <c r="B864" s="7">
        <v>1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14.8526776</v>
      </c>
      <c r="I864" s="4">
        <v>45.623906064000003</v>
      </c>
      <c r="J864" s="2">
        <f t="shared" si="27"/>
        <v>0.3255459446888449</v>
      </c>
      <c r="K864" s="3">
        <v>1</v>
      </c>
      <c r="L864" s="3">
        <v>4</v>
      </c>
      <c r="M864" s="3">
        <v>6</v>
      </c>
      <c r="N864" s="3">
        <v>38</v>
      </c>
      <c r="O864" s="24">
        <v>1001</v>
      </c>
      <c r="P864" s="4">
        <v>0.84699999999999998</v>
      </c>
      <c r="Q864" s="4">
        <v>0.86363636363636398</v>
      </c>
      <c r="R864" s="4">
        <v>0.84199999999999997</v>
      </c>
      <c r="S864" s="4">
        <v>0.85299999999999998</v>
      </c>
      <c r="T864" s="4">
        <v>0.85199999999999998</v>
      </c>
      <c r="U864" s="4">
        <v>0.84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0.16605458433008299</v>
      </c>
      <c r="AC864" s="2">
        <v>0.146603474191875</v>
      </c>
      <c r="AD864" s="2">
        <v>0.17197526473981001</v>
      </c>
      <c r="AE864" s="2">
        <v>0.15899573149045801</v>
      </c>
      <c r="AF864" s="2">
        <v>0.160168752152821</v>
      </c>
      <c r="AG864" s="2">
        <v>0.17435338714477799</v>
      </c>
    </row>
    <row r="865" spans="1:33" x14ac:dyDescent="0.35">
      <c r="A865" s="7">
        <v>978</v>
      </c>
      <c r="B865" s="7">
        <v>9</v>
      </c>
      <c r="C865" s="7">
        <v>1</v>
      </c>
      <c r="D865" s="7">
        <v>1</v>
      </c>
      <c r="E865" s="22" t="str">
        <f t="shared" si="26"/>
        <v>11</v>
      </c>
      <c r="F865" s="4">
        <v>0.25032799999999999</v>
      </c>
      <c r="G865" s="25">
        <v>1</v>
      </c>
      <c r="H865" s="4">
        <v>17.47216298</v>
      </c>
      <c r="I865" s="4">
        <v>53.641187244699999</v>
      </c>
      <c r="J865" s="2">
        <f t="shared" si="27"/>
        <v>0.32572289834480372</v>
      </c>
      <c r="K865" s="3">
        <v>3</v>
      </c>
      <c r="L865" s="3">
        <v>4</v>
      </c>
      <c r="M865" s="3">
        <v>9</v>
      </c>
      <c r="N865" s="3">
        <v>33</v>
      </c>
      <c r="O865" s="24">
        <v>1001</v>
      </c>
      <c r="P865" s="4">
        <v>0.77200000000000002</v>
      </c>
      <c r="Q865" s="4">
        <v>0.78571428571428603</v>
      </c>
      <c r="R865" s="4">
        <v>0.77500000000000002</v>
      </c>
      <c r="S865" s="4">
        <v>0.80400000000000005</v>
      </c>
      <c r="T865" s="4">
        <v>0.81799999999999995</v>
      </c>
      <c r="U865" s="4">
        <v>0.82299999999999995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0.25877072895736097</v>
      </c>
      <c r="AC865" s="2">
        <v>0.24116205681688799</v>
      </c>
      <c r="AD865" s="2">
        <v>0.25489224962878998</v>
      </c>
      <c r="AE865" s="2">
        <v>0.21815600980317101</v>
      </c>
      <c r="AF865" s="2">
        <v>0.20089294237939001</v>
      </c>
      <c r="AG865" s="2">
        <v>0.19479907830506701</v>
      </c>
    </row>
    <row r="866" spans="1:33" x14ac:dyDescent="0.35">
      <c r="A866" s="7">
        <v>672</v>
      </c>
      <c r="B866" s="7">
        <v>46</v>
      </c>
      <c r="C866" s="7">
        <v>1</v>
      </c>
      <c r="D866" s="7">
        <v>1</v>
      </c>
      <c r="E866" s="22" t="str">
        <f t="shared" si="26"/>
        <v>11</v>
      </c>
      <c r="F866" s="4">
        <v>0.25</v>
      </c>
      <c r="G866" s="25">
        <v>1</v>
      </c>
      <c r="H866" s="4">
        <v>15.972157940000001</v>
      </c>
      <c r="I866" s="4">
        <v>48.526198632899998</v>
      </c>
      <c r="J866" s="2">
        <f t="shared" si="27"/>
        <v>0.32914504721107762</v>
      </c>
      <c r="K866" s="3">
        <v>2</v>
      </c>
      <c r="L866" s="3">
        <v>17</v>
      </c>
      <c r="M866" s="3">
        <v>4</v>
      </c>
      <c r="N866" s="3">
        <v>26</v>
      </c>
      <c r="O866" s="24">
        <v>1001</v>
      </c>
      <c r="P866" s="4">
        <v>0.874</v>
      </c>
      <c r="Q866" s="4">
        <v>0.86666666666666703</v>
      </c>
      <c r="R866" s="4">
        <v>0.871</v>
      </c>
      <c r="S866" s="4">
        <v>0.86499999999999999</v>
      </c>
      <c r="T866" s="4">
        <v>0.874</v>
      </c>
      <c r="U866" s="4">
        <v>0.86499999999999999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0.13467490332660201</v>
      </c>
      <c r="AC866" s="2">
        <v>0.14310084364067299</v>
      </c>
      <c r="AD866" s="2">
        <v>0.13811330212963399</v>
      </c>
      <c r="AE866" s="2">
        <v>0.14502577205025799</v>
      </c>
      <c r="AF866" s="2">
        <v>0.13467490332660201</v>
      </c>
      <c r="AG866" s="2">
        <v>0.14502577205025799</v>
      </c>
    </row>
    <row r="867" spans="1:33" x14ac:dyDescent="0.35">
      <c r="A867" s="7">
        <v>306</v>
      </c>
      <c r="B867" s="7">
        <v>12</v>
      </c>
      <c r="C867" s="7">
        <v>1</v>
      </c>
      <c r="D867" s="7">
        <v>1</v>
      </c>
      <c r="E867" s="22" t="str">
        <f t="shared" si="26"/>
        <v>11</v>
      </c>
      <c r="F867" s="4">
        <v>0.25</v>
      </c>
      <c r="G867" s="25">
        <v>1</v>
      </c>
      <c r="H867" s="4">
        <v>14.383592459999999</v>
      </c>
      <c r="I867" s="4">
        <v>43.168401912999997</v>
      </c>
      <c r="J867" s="2">
        <f t="shared" si="27"/>
        <v>0.33319724202411199</v>
      </c>
      <c r="K867" s="3">
        <v>0</v>
      </c>
      <c r="L867" s="3">
        <v>7</v>
      </c>
      <c r="M867" s="3">
        <v>12</v>
      </c>
      <c r="N867" s="3">
        <v>30</v>
      </c>
      <c r="O867" s="24">
        <v>1001</v>
      </c>
      <c r="P867" s="4">
        <v>0.753</v>
      </c>
      <c r="Q867" s="4">
        <v>0.71428571428571397</v>
      </c>
      <c r="R867" s="4">
        <v>0.79200000000000004</v>
      </c>
      <c r="S867" s="4">
        <v>0.72099999999999997</v>
      </c>
      <c r="T867" s="4">
        <v>0.82099999999999995</v>
      </c>
      <c r="U867" s="4">
        <v>0.746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0.283690051182243</v>
      </c>
      <c r="AC867" s="2">
        <v>0.33647223662121301</v>
      </c>
      <c r="AD867" s="2">
        <v>0.233193887167711</v>
      </c>
      <c r="AE867" s="2">
        <v>0.327116141697188</v>
      </c>
      <c r="AF867" s="2">
        <v>0.19723216952970901</v>
      </c>
      <c r="AG867" s="2">
        <v>0.29302967877837599</v>
      </c>
    </row>
    <row r="868" spans="1:33" x14ac:dyDescent="0.35">
      <c r="A868" s="7">
        <v>770</v>
      </c>
      <c r="B868" s="7">
        <v>41</v>
      </c>
      <c r="C868" s="7">
        <v>1</v>
      </c>
      <c r="D868" s="7">
        <v>1</v>
      </c>
      <c r="E868" s="22" t="str">
        <f t="shared" si="26"/>
        <v>11</v>
      </c>
      <c r="F868" s="4">
        <v>0.25</v>
      </c>
      <c r="G868" s="25">
        <v>1</v>
      </c>
      <c r="H868" s="4">
        <v>16.348357679999999</v>
      </c>
      <c r="I868" s="4">
        <v>48.167413423600003</v>
      </c>
      <c r="J868" s="2">
        <f t="shared" si="27"/>
        <v>0.33940700814110963</v>
      </c>
      <c r="K868" s="3">
        <v>1</v>
      </c>
      <c r="L868" s="3">
        <v>1</v>
      </c>
      <c r="M868" s="3">
        <v>10</v>
      </c>
      <c r="N868" s="3">
        <v>37</v>
      </c>
      <c r="O868" s="24">
        <v>1001</v>
      </c>
      <c r="P868" s="4">
        <v>0.77700000000000002</v>
      </c>
      <c r="Q868" s="4">
        <v>0.78723404255319196</v>
      </c>
      <c r="R868" s="4">
        <v>0.73199999999999998</v>
      </c>
      <c r="S868" s="4">
        <v>0.76900000000000002</v>
      </c>
      <c r="T868" s="4">
        <v>0.51500000000000001</v>
      </c>
      <c r="U868" s="4">
        <v>0.69199999999999995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0.25231492861449001</v>
      </c>
      <c r="AC868" s="2">
        <v>0.239229689065834</v>
      </c>
      <c r="AD868" s="2">
        <v>0.311974765020825</v>
      </c>
      <c r="AE868" s="2">
        <v>0.262664309476493</v>
      </c>
      <c r="AF868" s="2">
        <v>0.66358837831840101</v>
      </c>
      <c r="AG868" s="2">
        <v>0.368169323364468</v>
      </c>
    </row>
    <row r="869" spans="1:33" x14ac:dyDescent="0.35">
      <c r="A869" s="7">
        <v>624</v>
      </c>
      <c r="B869" s="7">
        <v>18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13.646902900000001</v>
      </c>
      <c r="I869" s="4">
        <v>40.0640206797</v>
      </c>
      <c r="J869" s="2">
        <f t="shared" si="27"/>
        <v>0.34062739257008062</v>
      </c>
      <c r="K869" s="3">
        <v>0</v>
      </c>
      <c r="L869" s="3">
        <v>8</v>
      </c>
      <c r="M869" s="3">
        <v>5</v>
      </c>
      <c r="N869" s="3">
        <v>36</v>
      </c>
      <c r="O869" s="24">
        <v>1000.99999999999</v>
      </c>
      <c r="P869" s="4">
        <v>0.88700000000000001</v>
      </c>
      <c r="Q869" s="4">
        <v>0.87804878048780499</v>
      </c>
      <c r="R869" s="4">
        <v>0.89900000000000002</v>
      </c>
      <c r="S869" s="4">
        <v>0.88</v>
      </c>
      <c r="T869" s="4">
        <v>0.88200000000000001</v>
      </c>
      <c r="U869" s="4">
        <v>0.86299999999999999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0.11991029667255799</v>
      </c>
      <c r="AC869" s="2">
        <v>0.13005312824819801</v>
      </c>
      <c r="AD869" s="2">
        <v>0.106472244510517</v>
      </c>
      <c r="AE869" s="2">
        <v>0.127833371509885</v>
      </c>
      <c r="AF869" s="2">
        <v>0.125563222975346</v>
      </c>
      <c r="AG869" s="2">
        <v>0.14734058789870899</v>
      </c>
    </row>
    <row r="870" spans="1:33" x14ac:dyDescent="0.35">
      <c r="A870" s="7">
        <v>796</v>
      </c>
      <c r="B870" s="7">
        <v>2</v>
      </c>
      <c r="C870" s="7">
        <v>1</v>
      </c>
      <c r="D870" s="7">
        <v>1</v>
      </c>
      <c r="E870" s="22" t="str">
        <f t="shared" si="26"/>
        <v>11</v>
      </c>
      <c r="F870" s="4">
        <v>0.25</v>
      </c>
      <c r="G870" s="25">
        <v>1</v>
      </c>
      <c r="H870" s="4">
        <v>17.345048240000001</v>
      </c>
      <c r="I870" s="4">
        <v>50.129353174999999</v>
      </c>
      <c r="J870" s="2">
        <f t="shared" si="27"/>
        <v>0.34600582575739569</v>
      </c>
      <c r="K870" s="3">
        <v>2</v>
      </c>
      <c r="L870" s="3">
        <v>4</v>
      </c>
      <c r="M870" s="3">
        <v>3</v>
      </c>
      <c r="N870" s="3">
        <v>40</v>
      </c>
      <c r="O870" s="24">
        <v>1001</v>
      </c>
      <c r="P870" s="4">
        <v>0.876</v>
      </c>
      <c r="Q870" s="4">
        <v>0.93023255813953498</v>
      </c>
      <c r="R870" s="4">
        <v>0.90300000000000002</v>
      </c>
      <c r="S870" s="4">
        <v>0.91900000000000004</v>
      </c>
      <c r="T870" s="4">
        <v>0.88600000000000001</v>
      </c>
      <c r="U870" s="4">
        <v>0.93100000000000005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0.13238918804574601</v>
      </c>
      <c r="AC870" s="2">
        <v>7.2320661579626105E-2</v>
      </c>
      <c r="AD870" s="2">
        <v>0.102032725565152</v>
      </c>
      <c r="AE870" s="2">
        <v>8.4469156626450007E-2</v>
      </c>
      <c r="AF870" s="2">
        <v>0.121038328377056</v>
      </c>
      <c r="AG870" s="2">
        <v>7.1496001705069895E-2</v>
      </c>
    </row>
    <row r="871" spans="1:33" x14ac:dyDescent="0.35">
      <c r="A871" s="7">
        <v>844</v>
      </c>
      <c r="B871" s="7">
        <v>15</v>
      </c>
      <c r="C871" s="7">
        <v>1</v>
      </c>
      <c r="D871" s="7">
        <v>1</v>
      </c>
      <c r="E871" s="22" t="str">
        <f t="shared" si="26"/>
        <v>11</v>
      </c>
      <c r="F871" s="4">
        <v>0.25</v>
      </c>
      <c r="G871" s="25">
        <v>1</v>
      </c>
      <c r="H871" s="4">
        <v>15.55564626</v>
      </c>
      <c r="I871" s="4">
        <v>42.948431214400003</v>
      </c>
      <c r="J871" s="2">
        <f t="shared" si="27"/>
        <v>0.36219358472829177</v>
      </c>
      <c r="K871" s="3">
        <v>0</v>
      </c>
      <c r="L871" s="3">
        <v>10</v>
      </c>
      <c r="M871" s="3">
        <v>5</v>
      </c>
      <c r="N871" s="3">
        <v>34</v>
      </c>
      <c r="O871" s="24">
        <v>1001</v>
      </c>
      <c r="P871" s="4">
        <v>0.88100000000000001</v>
      </c>
      <c r="Q871" s="4">
        <v>0.87179487179487203</v>
      </c>
      <c r="R871" s="4">
        <v>0.89900000000000002</v>
      </c>
      <c r="S871" s="4">
        <v>0.871</v>
      </c>
      <c r="T871" s="4">
        <v>0.78</v>
      </c>
      <c r="U871" s="4">
        <v>0.66800000000000004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0.12669765304595801</v>
      </c>
      <c r="AC871" s="2">
        <v>0.13720112151348501</v>
      </c>
      <c r="AD871" s="2">
        <v>0.106472244510517</v>
      </c>
      <c r="AE871" s="2">
        <v>0.13811330212963399</v>
      </c>
      <c r="AF871" s="2">
        <v>0.2484613592985</v>
      </c>
      <c r="AG871" s="2">
        <v>0.40346710544549103</v>
      </c>
    </row>
    <row r="872" spans="1:33" x14ac:dyDescent="0.35">
      <c r="A872" s="7">
        <v>904</v>
      </c>
      <c r="B872" s="7">
        <v>8</v>
      </c>
      <c r="C872" s="7">
        <v>1</v>
      </c>
      <c r="D872" s="7">
        <v>1</v>
      </c>
      <c r="E872" s="22" t="str">
        <f t="shared" si="26"/>
        <v>11</v>
      </c>
      <c r="F872" s="4">
        <v>0.25</v>
      </c>
      <c r="G872" s="25">
        <v>1</v>
      </c>
      <c r="H872" s="4">
        <v>20.86808538</v>
      </c>
      <c r="I872" s="4">
        <v>57.167133021700003</v>
      </c>
      <c r="J872" s="2">
        <f t="shared" si="27"/>
        <v>0.36503641650314539</v>
      </c>
      <c r="K872" s="3">
        <v>0</v>
      </c>
      <c r="L872" s="3">
        <v>11</v>
      </c>
      <c r="M872" s="3">
        <v>7</v>
      </c>
      <c r="N872" s="3">
        <v>31</v>
      </c>
      <c r="O872" s="24">
        <v>1001</v>
      </c>
      <c r="P872" s="4">
        <v>0.84299999999999997</v>
      </c>
      <c r="Q872" s="4">
        <v>0.81578947368421095</v>
      </c>
      <c r="R872" s="4">
        <v>0.86499999999999999</v>
      </c>
      <c r="S872" s="4">
        <v>0.83199999999999996</v>
      </c>
      <c r="T872" s="4">
        <v>0.82599999999999996</v>
      </c>
      <c r="U872" s="4">
        <v>0.79800000000000004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0.17078832098028199</v>
      </c>
      <c r="AC872" s="2">
        <v>0.20359895524124</v>
      </c>
      <c r="AD872" s="2">
        <v>0.14502577205025799</v>
      </c>
      <c r="AE872" s="2">
        <v>0.183922838160928</v>
      </c>
      <c r="AF872" s="2">
        <v>0.19116050546115901</v>
      </c>
      <c r="AG872" s="2">
        <v>0.225646681532328</v>
      </c>
    </row>
    <row r="873" spans="1:33" x14ac:dyDescent="0.35">
      <c r="A873" s="7">
        <v>822</v>
      </c>
      <c r="B873" s="7">
        <v>36</v>
      </c>
      <c r="C873" s="7">
        <v>1</v>
      </c>
      <c r="D873" s="7">
        <v>1</v>
      </c>
      <c r="E873" s="22" t="str">
        <f t="shared" si="26"/>
        <v>11</v>
      </c>
      <c r="F873" s="4">
        <v>0.25</v>
      </c>
      <c r="G873" s="25">
        <v>1</v>
      </c>
      <c r="H873" s="4">
        <v>16.068095100000001</v>
      </c>
      <c r="I873" s="4">
        <v>42.866600040999998</v>
      </c>
      <c r="J873" s="2">
        <f t="shared" si="27"/>
        <v>0.37483950405750821</v>
      </c>
      <c r="K873" s="3">
        <v>0</v>
      </c>
      <c r="L873" s="3">
        <v>6</v>
      </c>
      <c r="M873" s="3">
        <v>11</v>
      </c>
      <c r="N873" s="3">
        <v>32</v>
      </c>
      <c r="O873" s="24">
        <v>1001</v>
      </c>
      <c r="P873" s="4">
        <v>0.76200000000000001</v>
      </c>
      <c r="Q873" s="4">
        <v>0.74418604651162801</v>
      </c>
      <c r="R873" s="4">
        <v>0.75900000000000001</v>
      </c>
      <c r="S873" s="4">
        <v>0.754</v>
      </c>
      <c r="T873" s="4">
        <v>0.81699999999999995</v>
      </c>
      <c r="U873" s="4">
        <v>0.77200000000000002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0.27180872329549099</v>
      </c>
      <c r="AC873" s="2">
        <v>0.29546421289383601</v>
      </c>
      <c r="AD873" s="2">
        <v>0.27575350158650702</v>
      </c>
      <c r="AE873" s="2">
        <v>0.28236291097418098</v>
      </c>
      <c r="AF873" s="2">
        <v>0.202116184122134</v>
      </c>
      <c r="AG873" s="2">
        <v>0.25877072895736097</v>
      </c>
    </row>
    <row r="874" spans="1:33" x14ac:dyDescent="0.35">
      <c r="A874" s="7">
        <v>700</v>
      </c>
      <c r="B874" s="7">
        <v>23</v>
      </c>
      <c r="C874" s="7">
        <v>1</v>
      </c>
      <c r="D874" s="7">
        <v>1</v>
      </c>
      <c r="E874" s="22" t="str">
        <f t="shared" si="26"/>
        <v>11</v>
      </c>
      <c r="F874" s="4">
        <v>0.25</v>
      </c>
      <c r="G874" s="25">
        <v>1</v>
      </c>
      <c r="H874" s="4">
        <v>16.085133800000001</v>
      </c>
      <c r="I874" s="4">
        <v>42.440263533699998</v>
      </c>
      <c r="J874" s="2">
        <f t="shared" si="27"/>
        <v>0.37900645426547563</v>
      </c>
      <c r="K874" s="3">
        <v>1</v>
      </c>
      <c r="L874" s="3">
        <v>6</v>
      </c>
      <c r="M874" s="3">
        <v>4</v>
      </c>
      <c r="N874" s="3">
        <v>38</v>
      </c>
      <c r="O874" s="24">
        <v>1001</v>
      </c>
      <c r="P874" s="4">
        <v>0.875</v>
      </c>
      <c r="Q874" s="4">
        <v>0.90476190476190499</v>
      </c>
      <c r="R874" s="4">
        <v>0.89500000000000002</v>
      </c>
      <c r="S874" s="4">
        <v>0.88700000000000001</v>
      </c>
      <c r="T874" s="4">
        <v>0.875</v>
      </c>
      <c r="U874" s="4">
        <v>0.89200000000000002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0.13353139262452299</v>
      </c>
      <c r="AC874" s="2">
        <v>0.100083458556983</v>
      </c>
      <c r="AD874" s="2">
        <v>0.110931560707282</v>
      </c>
      <c r="AE874" s="2">
        <v>0.11991029667255799</v>
      </c>
      <c r="AF874" s="2">
        <v>0.13353139262452299</v>
      </c>
      <c r="AG874" s="2">
        <v>0.11428914640212801</v>
      </c>
    </row>
    <row r="875" spans="1:33" x14ac:dyDescent="0.35">
      <c r="A875" s="7">
        <v>746</v>
      </c>
      <c r="B875" s="7">
        <v>13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13.569843000000001</v>
      </c>
      <c r="I875" s="4">
        <v>35.692317551000002</v>
      </c>
      <c r="J875" s="2">
        <f t="shared" si="27"/>
        <v>0.38018946179693536</v>
      </c>
      <c r="K875" s="3">
        <v>0</v>
      </c>
      <c r="L875" s="3">
        <v>3</v>
      </c>
      <c r="M875" s="3">
        <v>8</v>
      </c>
      <c r="N875" s="3">
        <v>38</v>
      </c>
      <c r="O875" s="24">
        <v>1000.99999999999</v>
      </c>
      <c r="P875" s="4">
        <v>0.82899999999999996</v>
      </c>
      <c r="Q875" s="4">
        <v>0.82608695652173902</v>
      </c>
      <c r="R875" s="4">
        <v>0.80800000000000005</v>
      </c>
      <c r="S875" s="4">
        <v>0.81599999999999995</v>
      </c>
      <c r="T875" s="4">
        <v>0.89100000000000001</v>
      </c>
      <c r="U875" s="4">
        <v>0.84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0.18753512384684201</v>
      </c>
      <c r="AC875" s="2">
        <v>0.191055236762709</v>
      </c>
      <c r="AD875" s="2">
        <v>0.213193220461042</v>
      </c>
      <c r="AE875" s="2">
        <v>0.20334092401803</v>
      </c>
      <c r="AF875" s="2">
        <v>0.115410851511328</v>
      </c>
      <c r="AG875" s="2">
        <v>0.17435338714477799</v>
      </c>
    </row>
    <row r="876" spans="1:33" x14ac:dyDescent="0.35">
      <c r="A876" s="7">
        <v>144</v>
      </c>
      <c r="B876" s="7">
        <v>22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18.18508336</v>
      </c>
      <c r="I876" s="4">
        <v>45.0404272058</v>
      </c>
      <c r="J876" s="2">
        <f t="shared" si="27"/>
        <v>0.40375024146436711</v>
      </c>
      <c r="K876" s="3">
        <v>1</v>
      </c>
      <c r="L876" s="3">
        <v>1</v>
      </c>
      <c r="M876" s="3">
        <v>6</v>
      </c>
      <c r="N876" s="3">
        <v>41</v>
      </c>
      <c r="O876" s="24">
        <v>912.81494953420599</v>
      </c>
      <c r="P876" s="4">
        <v>0.82499999999999996</v>
      </c>
      <c r="Q876" s="4">
        <v>0.87234042553191504</v>
      </c>
      <c r="R876" s="4">
        <v>0.88500000000000001</v>
      </c>
      <c r="S876" s="4">
        <v>0.874</v>
      </c>
      <c r="T876" s="4">
        <v>0.91200000000000003</v>
      </c>
      <c r="U876" s="4">
        <v>0.88400000000000001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0.19237189264745599</v>
      </c>
      <c r="AC876" s="2">
        <v>0.13657553500575101</v>
      </c>
      <c r="AD876" s="2">
        <v>0.122167633974208</v>
      </c>
      <c r="AE876" s="2">
        <v>0.13467490332660201</v>
      </c>
      <c r="AF876" s="2">
        <v>9.2115288907805598E-2</v>
      </c>
      <c r="AG876" s="2">
        <v>0.123298216344494</v>
      </c>
    </row>
    <row r="877" spans="1:33" x14ac:dyDescent="0.35">
      <c r="A877" s="7">
        <v>438</v>
      </c>
      <c r="B877" s="7">
        <v>13</v>
      </c>
      <c r="C877" s="7">
        <v>1</v>
      </c>
      <c r="D877" s="7">
        <v>1</v>
      </c>
      <c r="E877" s="22" t="str">
        <f t="shared" si="26"/>
        <v>11</v>
      </c>
      <c r="F877" s="4">
        <v>0.25</v>
      </c>
      <c r="G877" s="25">
        <v>1</v>
      </c>
      <c r="H877" s="4">
        <v>19.670808529999999</v>
      </c>
      <c r="I877" s="4">
        <v>48.468700577500002</v>
      </c>
      <c r="J877" s="2">
        <f t="shared" si="27"/>
        <v>0.40584559304508205</v>
      </c>
      <c r="K877" s="3">
        <v>2</v>
      </c>
      <c r="L877" s="3">
        <v>4</v>
      </c>
      <c r="M877" s="3">
        <v>9</v>
      </c>
      <c r="N877" s="3">
        <v>34</v>
      </c>
      <c r="O877" s="24">
        <v>1000.99999999999</v>
      </c>
      <c r="P877" s="4">
        <v>0.754</v>
      </c>
      <c r="Q877" s="4">
        <v>0.79069767441860495</v>
      </c>
      <c r="R877" s="4">
        <v>0.77200000000000002</v>
      </c>
      <c r="S877" s="4">
        <v>0.79500000000000004</v>
      </c>
      <c r="T877" s="4">
        <v>0.84</v>
      </c>
      <c r="U877" s="4">
        <v>0.80200000000000005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0.28236291097418098</v>
      </c>
      <c r="AC877" s="2">
        <v>0.23483959107740099</v>
      </c>
      <c r="AD877" s="2">
        <v>0.25877072895736097</v>
      </c>
      <c r="AE877" s="2">
        <v>0.22941316432780501</v>
      </c>
      <c r="AF877" s="2">
        <v>0.17435338714477799</v>
      </c>
      <c r="AG877" s="2">
        <v>0.220646671115623</v>
      </c>
    </row>
    <row r="878" spans="1:33" x14ac:dyDescent="0.35">
      <c r="A878" s="7">
        <v>602</v>
      </c>
      <c r="B878" s="7">
        <v>16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16.506408919999998</v>
      </c>
      <c r="I878" s="4">
        <v>39.986471086000002</v>
      </c>
      <c r="J878" s="2">
        <f t="shared" si="27"/>
        <v>0.41279984133881709</v>
      </c>
      <c r="K878" s="3">
        <v>0</v>
      </c>
      <c r="L878" s="3">
        <v>6</v>
      </c>
      <c r="M878" s="3">
        <v>5</v>
      </c>
      <c r="N878" s="3">
        <v>38</v>
      </c>
      <c r="O878" s="24">
        <v>1001</v>
      </c>
      <c r="P878" s="4">
        <v>0.88900000000000001</v>
      </c>
      <c r="Q878" s="4">
        <v>0.88372093023255804</v>
      </c>
      <c r="R878" s="4">
        <v>0.91</v>
      </c>
      <c r="S878" s="4">
        <v>0.89300000000000002</v>
      </c>
      <c r="T878" s="4">
        <v>0.877</v>
      </c>
      <c r="U878" s="4">
        <v>0.88700000000000001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0.117658043468232</v>
      </c>
      <c r="AC878" s="2">
        <v>0.123613955967177</v>
      </c>
      <c r="AD878" s="2">
        <v>9.4310679471241304E-2</v>
      </c>
      <c r="AE878" s="2">
        <v>0.113168698105638</v>
      </c>
      <c r="AF878" s="2">
        <v>0.131248286609954</v>
      </c>
      <c r="AG878" s="2">
        <v>0.11991029667255799</v>
      </c>
    </row>
    <row r="879" spans="1:33" x14ac:dyDescent="0.35">
      <c r="A879" s="7">
        <v>210</v>
      </c>
      <c r="B879" s="7">
        <v>27</v>
      </c>
      <c r="C879" s="7">
        <v>1</v>
      </c>
      <c r="D879" s="7">
        <v>1</v>
      </c>
      <c r="E879" s="22" t="str">
        <f t="shared" si="26"/>
        <v>11</v>
      </c>
      <c r="F879" s="4">
        <v>0.25</v>
      </c>
      <c r="G879" s="25">
        <v>1</v>
      </c>
      <c r="H879" s="4">
        <v>15.29941296</v>
      </c>
      <c r="I879" s="4">
        <v>36.549971373230001</v>
      </c>
      <c r="J879" s="2">
        <f t="shared" si="27"/>
        <v>0.41858891772499784</v>
      </c>
      <c r="K879" s="3">
        <v>2</v>
      </c>
      <c r="L879" s="3">
        <v>11</v>
      </c>
      <c r="M879" s="3">
        <v>7</v>
      </c>
      <c r="N879" s="3">
        <v>29</v>
      </c>
      <c r="O879" s="24">
        <v>986.54593495135998</v>
      </c>
      <c r="P879" s="4">
        <v>0.8</v>
      </c>
      <c r="Q879" s="4">
        <v>0.80555555555555602</v>
      </c>
      <c r="R879" s="4">
        <v>0.83</v>
      </c>
      <c r="S879" s="4">
        <v>0.81699999999999995</v>
      </c>
      <c r="T879" s="4">
        <v>0.77400000000000002</v>
      </c>
      <c r="U879" s="4">
        <v>0.82199999999999995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0.22314355131420999</v>
      </c>
      <c r="AC879" s="2">
        <v>0.21622310846963599</v>
      </c>
      <c r="AD879" s="2">
        <v>0.18632957819149301</v>
      </c>
      <c r="AE879" s="2">
        <v>0.202116184122134</v>
      </c>
      <c r="AF879" s="2">
        <v>0.25618340539241002</v>
      </c>
      <c r="AG879" s="2">
        <v>0.19601488392595701</v>
      </c>
    </row>
    <row r="880" spans="1:33" x14ac:dyDescent="0.35">
      <c r="A880" s="7">
        <v>106</v>
      </c>
      <c r="B880" s="7">
        <v>42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18.862826980000001</v>
      </c>
      <c r="I880" s="4">
        <v>44.313002210999997</v>
      </c>
      <c r="J880" s="2">
        <f t="shared" si="27"/>
        <v>0.42567251232907</v>
      </c>
      <c r="K880" s="3">
        <v>0</v>
      </c>
      <c r="L880" s="3">
        <v>6</v>
      </c>
      <c r="M880" s="3">
        <v>5</v>
      </c>
      <c r="N880" s="3">
        <v>38</v>
      </c>
      <c r="O880" s="24">
        <v>1001</v>
      </c>
      <c r="P880" s="4">
        <v>0.875</v>
      </c>
      <c r="Q880" s="4">
        <v>0.88372093023255804</v>
      </c>
      <c r="R880" s="4">
        <v>0.88700000000000001</v>
      </c>
      <c r="S880" s="4">
        <v>0.89300000000000002</v>
      </c>
      <c r="T880" s="4">
        <v>0.89300000000000002</v>
      </c>
      <c r="U880" s="4">
        <v>0.874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0.13353139262452299</v>
      </c>
      <c r="AC880" s="2">
        <v>0.123613955967177</v>
      </c>
      <c r="AD880" s="2">
        <v>0.11991029667255799</v>
      </c>
      <c r="AE880" s="2">
        <v>0.113168698105638</v>
      </c>
      <c r="AF880" s="2">
        <v>0.113168698105638</v>
      </c>
      <c r="AG880" s="2">
        <v>0.13467490332660201</v>
      </c>
    </row>
    <row r="881" spans="1:33" x14ac:dyDescent="0.35">
      <c r="A881" s="7">
        <v>344</v>
      </c>
      <c r="B881" s="7">
        <v>35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15.912000369999999</v>
      </c>
      <c r="I881" s="4">
        <v>36.860740694999997</v>
      </c>
      <c r="J881" s="2">
        <f t="shared" si="27"/>
        <v>0.43167880161882899</v>
      </c>
      <c r="K881" s="3">
        <v>1</v>
      </c>
      <c r="L881" s="3">
        <v>3</v>
      </c>
      <c r="M881" s="3">
        <v>7</v>
      </c>
      <c r="N881" s="3">
        <v>38</v>
      </c>
      <c r="O881" s="24">
        <v>1001</v>
      </c>
      <c r="P881" s="4">
        <v>0.81599999999999995</v>
      </c>
      <c r="Q881" s="4">
        <v>0.844444444444444</v>
      </c>
      <c r="R881" s="4">
        <v>0.80500000000000005</v>
      </c>
      <c r="S881" s="4">
        <v>0.84299999999999997</v>
      </c>
      <c r="T881" s="4">
        <v>0.872</v>
      </c>
      <c r="U881" s="4">
        <v>0.83399999999999996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0.20334092401803</v>
      </c>
      <c r="AC881" s="2">
        <v>0.16907633004393399</v>
      </c>
      <c r="AD881" s="2">
        <v>0.21691300156357399</v>
      </c>
      <c r="AE881" s="2">
        <v>0.17078832098028199</v>
      </c>
      <c r="AF881" s="2">
        <v>0.13696585507315701</v>
      </c>
      <c r="AG881" s="2">
        <v>0.18152187662339</v>
      </c>
    </row>
    <row r="882" spans="1:33" x14ac:dyDescent="0.35">
      <c r="A882" s="7">
        <v>230</v>
      </c>
      <c r="B882" s="7">
        <v>49</v>
      </c>
      <c r="C882" s="7">
        <v>1</v>
      </c>
      <c r="D882" s="7">
        <v>1</v>
      </c>
      <c r="E882" s="22" t="str">
        <f t="shared" si="26"/>
        <v>11</v>
      </c>
      <c r="F882" s="4">
        <v>0.28346300000000002</v>
      </c>
      <c r="G882" s="25">
        <v>1</v>
      </c>
      <c r="H882" s="4">
        <v>21.940928639999999</v>
      </c>
      <c r="I882" s="4">
        <v>49.589757749</v>
      </c>
      <c r="J882" s="2">
        <f t="shared" si="27"/>
        <v>0.44244879660543307</v>
      </c>
      <c r="K882" s="3">
        <v>0</v>
      </c>
      <c r="L882" s="3">
        <v>1</v>
      </c>
      <c r="M882" s="3">
        <v>9</v>
      </c>
      <c r="N882" s="3">
        <v>39</v>
      </c>
      <c r="O882" s="24">
        <v>1000.99999999999</v>
      </c>
      <c r="P882" s="4">
        <v>0.78700000000000003</v>
      </c>
      <c r="Q882" s="4">
        <v>0.8125</v>
      </c>
      <c r="R882" s="4">
        <v>0.84799999999999998</v>
      </c>
      <c r="S882" s="4">
        <v>0.83599999999999997</v>
      </c>
      <c r="T882" s="4">
        <v>0.90500000000000003</v>
      </c>
      <c r="U882" s="4">
        <v>0.88600000000000001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0.23952703056473401</v>
      </c>
      <c r="AC882" s="2">
        <v>0.20763936477824399</v>
      </c>
      <c r="AD882" s="2">
        <v>0.16487464319023401</v>
      </c>
      <c r="AE882" s="2">
        <v>0.17912666589743501</v>
      </c>
      <c r="AF882" s="2">
        <v>9.9820335282210904E-2</v>
      </c>
      <c r="AG882" s="2">
        <v>0.121038328377056</v>
      </c>
    </row>
    <row r="883" spans="1:33" x14ac:dyDescent="0.35">
      <c r="A883" s="7">
        <v>638</v>
      </c>
      <c r="B883" s="7">
        <v>4</v>
      </c>
      <c r="C883" s="7">
        <v>1</v>
      </c>
      <c r="D883" s="7">
        <v>1</v>
      </c>
      <c r="E883" s="22" t="str">
        <f t="shared" si="26"/>
        <v>11</v>
      </c>
      <c r="F883" s="4">
        <v>0.25</v>
      </c>
      <c r="G883" s="25">
        <v>1</v>
      </c>
      <c r="H883" s="4">
        <v>18.191237229999999</v>
      </c>
      <c r="I883" s="4">
        <v>40.971793421999998</v>
      </c>
      <c r="J883" s="2">
        <f t="shared" si="27"/>
        <v>0.44399416551368553</v>
      </c>
      <c r="K883" s="3">
        <v>0</v>
      </c>
      <c r="L883" s="3">
        <v>12</v>
      </c>
      <c r="M883" s="3">
        <v>10</v>
      </c>
      <c r="N883" s="3">
        <v>27</v>
      </c>
      <c r="O883" s="24">
        <v>1001</v>
      </c>
      <c r="P883" s="4">
        <v>0.77100000000000002</v>
      </c>
      <c r="Q883" s="4">
        <v>0.72972972972973005</v>
      </c>
      <c r="R883" s="4">
        <v>0.79100000000000004</v>
      </c>
      <c r="S883" s="4">
        <v>0.72899999999999998</v>
      </c>
      <c r="T883" s="4">
        <v>0.78200000000000003</v>
      </c>
      <c r="U883" s="4">
        <v>0.72099999999999997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0.260066905418808</v>
      </c>
      <c r="AC883" s="2">
        <v>0.315081046639895</v>
      </c>
      <c r="AD883" s="2">
        <v>0.23445731121448299</v>
      </c>
      <c r="AE883" s="2">
        <v>0.31608154697347901</v>
      </c>
      <c r="AF883" s="2">
        <v>0.24590053843682599</v>
      </c>
      <c r="AG883" s="2">
        <v>0.327116141697188</v>
      </c>
    </row>
    <row r="884" spans="1:33" x14ac:dyDescent="0.35">
      <c r="A884" s="7">
        <v>82</v>
      </c>
      <c r="B884" s="7">
        <v>50</v>
      </c>
      <c r="C884" s="7">
        <v>1</v>
      </c>
      <c r="D884" s="7">
        <v>1</v>
      </c>
      <c r="E884" s="22" t="str">
        <f t="shared" si="26"/>
        <v>11</v>
      </c>
      <c r="F884" s="4">
        <v>0.25</v>
      </c>
      <c r="G884" s="25">
        <v>1</v>
      </c>
      <c r="H884" s="4">
        <v>18.79342669</v>
      </c>
      <c r="I884" s="4">
        <v>42.209218286999999</v>
      </c>
      <c r="J884" s="2">
        <f t="shared" si="27"/>
        <v>0.44524460420505302</v>
      </c>
      <c r="K884" s="3">
        <v>1</v>
      </c>
      <c r="L884" s="3">
        <v>6</v>
      </c>
      <c r="M884" s="3">
        <v>7</v>
      </c>
      <c r="N884" s="3">
        <v>35</v>
      </c>
      <c r="O884" s="24">
        <v>1001</v>
      </c>
      <c r="P884" s="4">
        <v>0.82</v>
      </c>
      <c r="Q884" s="4">
        <v>0.83333333333333304</v>
      </c>
      <c r="R884" s="4">
        <v>0.84499999999999997</v>
      </c>
      <c r="S884" s="4">
        <v>0.82899999999999996</v>
      </c>
      <c r="T884" s="4">
        <v>0.84299999999999997</v>
      </c>
      <c r="U884" s="4">
        <v>0.86299999999999999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0.19845093872383801</v>
      </c>
      <c r="AC884" s="2">
        <v>0.18232155679395501</v>
      </c>
      <c r="AD884" s="2">
        <v>0.168418651624963</v>
      </c>
      <c r="AE884" s="2">
        <v>0.18753512384684201</v>
      </c>
      <c r="AF884" s="2">
        <v>0.17078832098028199</v>
      </c>
      <c r="AG884" s="2">
        <v>0.14734058789870899</v>
      </c>
    </row>
    <row r="885" spans="1:33" x14ac:dyDescent="0.35">
      <c r="A885" s="7">
        <v>696</v>
      </c>
      <c r="B885" s="7">
        <v>37</v>
      </c>
      <c r="C885" s="7">
        <v>1</v>
      </c>
      <c r="D885" s="7">
        <v>1</v>
      </c>
      <c r="E885" s="22" t="str">
        <f t="shared" si="26"/>
        <v>11</v>
      </c>
      <c r="F885" s="4">
        <v>0.25</v>
      </c>
      <c r="G885" s="25">
        <v>1</v>
      </c>
      <c r="H885" s="4">
        <v>23.705280559999999</v>
      </c>
      <c r="I885" s="4">
        <v>52.100197113500002</v>
      </c>
      <c r="J885" s="2">
        <f t="shared" si="27"/>
        <v>0.45499406668957837</v>
      </c>
      <c r="K885" s="3">
        <v>2</v>
      </c>
      <c r="L885" s="3">
        <v>4</v>
      </c>
      <c r="M885" s="3">
        <v>10</v>
      </c>
      <c r="N885" s="3">
        <v>33</v>
      </c>
      <c r="O885" s="24">
        <v>812.59985939485102</v>
      </c>
      <c r="P885" s="4">
        <v>0.752</v>
      </c>
      <c r="Q885" s="4">
        <v>0.76744186046511598</v>
      </c>
      <c r="R885" s="4">
        <v>0.75600000000000001</v>
      </c>
      <c r="S885" s="4">
        <v>0.78500000000000003</v>
      </c>
      <c r="T885" s="4">
        <v>0.81299999999999994</v>
      </c>
      <c r="U885" s="4">
        <v>0.81799999999999995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0.28501895503229702</v>
      </c>
      <c r="AC885" s="2">
        <v>0.26469255422708199</v>
      </c>
      <c r="AD885" s="2">
        <v>0.279713902802604</v>
      </c>
      <c r="AE885" s="2">
        <v>0.242071561199729</v>
      </c>
      <c r="AF885" s="2">
        <v>0.207024169434327</v>
      </c>
      <c r="AG885" s="2">
        <v>0.20089294237939001</v>
      </c>
    </row>
    <row r="886" spans="1:33" x14ac:dyDescent="0.35">
      <c r="A886" s="7">
        <v>878</v>
      </c>
      <c r="B886" s="7">
        <v>43</v>
      </c>
      <c r="C886" s="7">
        <v>1</v>
      </c>
      <c r="D886" s="7">
        <v>1</v>
      </c>
      <c r="E886" s="22" t="str">
        <f t="shared" si="26"/>
        <v>11</v>
      </c>
      <c r="F886" s="4">
        <v>0.26058300000000001</v>
      </c>
      <c r="G886" s="25">
        <v>1</v>
      </c>
      <c r="H886" s="4">
        <v>29.654371869999999</v>
      </c>
      <c r="I886" s="4">
        <v>59.935152513799999</v>
      </c>
      <c r="J886" s="2">
        <f t="shared" si="27"/>
        <v>0.49477427897046083</v>
      </c>
      <c r="K886" s="3">
        <v>0</v>
      </c>
      <c r="L886" s="3">
        <v>5</v>
      </c>
      <c r="M886" s="3">
        <v>6</v>
      </c>
      <c r="N886" s="3">
        <v>38</v>
      </c>
      <c r="O886" s="24">
        <v>1001</v>
      </c>
      <c r="P886" s="4">
        <v>0.85599999999999998</v>
      </c>
      <c r="Q886" s="4">
        <v>0.86363636363636398</v>
      </c>
      <c r="R886" s="4">
        <v>0.88400000000000001</v>
      </c>
      <c r="S886" s="4">
        <v>0.86599999999999999</v>
      </c>
      <c r="T886" s="4">
        <v>0.84</v>
      </c>
      <c r="U886" s="4">
        <v>0.81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0.15548490284039501</v>
      </c>
      <c r="AC886" s="2">
        <v>0.146603474191875</v>
      </c>
      <c r="AD886" s="2">
        <v>0.123298216344494</v>
      </c>
      <c r="AE886" s="2">
        <v>0.14387037041970199</v>
      </c>
      <c r="AF886" s="2">
        <v>0.17435338714477799</v>
      </c>
      <c r="AG886" s="2">
        <v>0.21072103131565301</v>
      </c>
    </row>
    <row r="887" spans="1:33" x14ac:dyDescent="0.35">
      <c r="A887" s="7">
        <v>126</v>
      </c>
      <c r="B887" s="7">
        <v>11</v>
      </c>
      <c r="C887" s="7">
        <v>1</v>
      </c>
      <c r="D887" s="7">
        <v>1</v>
      </c>
      <c r="E887" s="22" t="str">
        <f t="shared" si="26"/>
        <v>11</v>
      </c>
      <c r="F887" s="4">
        <v>0.25</v>
      </c>
      <c r="G887" s="25">
        <v>1</v>
      </c>
      <c r="H887" s="4">
        <v>29.444635980000001</v>
      </c>
      <c r="I887" s="4">
        <v>58.184066878000003</v>
      </c>
      <c r="J887" s="2">
        <f t="shared" si="27"/>
        <v>0.50606012195296235</v>
      </c>
      <c r="K887" s="3">
        <v>1</v>
      </c>
      <c r="L887" s="3">
        <v>8</v>
      </c>
      <c r="M887" s="3">
        <v>9</v>
      </c>
      <c r="N887" s="3">
        <v>31</v>
      </c>
      <c r="O887" s="24">
        <v>1000.99999999999</v>
      </c>
      <c r="P887" s="4">
        <v>0.78400000000000003</v>
      </c>
      <c r="Q887" s="4">
        <v>0.77500000000000002</v>
      </c>
      <c r="R887" s="4">
        <v>0.80100000000000005</v>
      </c>
      <c r="S887" s="4">
        <v>0.80300000000000005</v>
      </c>
      <c r="T887" s="4">
        <v>0.82299999999999995</v>
      </c>
      <c r="U887" s="4">
        <v>0.81599999999999995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0.24334625863172901</v>
      </c>
      <c r="AC887" s="2">
        <v>0.25489224962878998</v>
      </c>
      <c r="AD887" s="2">
        <v>0.221894331913778</v>
      </c>
      <c r="AE887" s="2">
        <v>0.219400565035375</v>
      </c>
      <c r="AF887" s="2">
        <v>0.19479907830506701</v>
      </c>
      <c r="AG887" s="2">
        <v>0.20334092401803</v>
      </c>
    </row>
    <row r="888" spans="1:33" x14ac:dyDescent="0.35">
      <c r="A888" s="7">
        <v>130</v>
      </c>
      <c r="B888" s="7">
        <v>36</v>
      </c>
      <c r="C888" s="7">
        <v>1</v>
      </c>
      <c r="D888" s="7">
        <v>1</v>
      </c>
      <c r="E888" s="22" t="str">
        <f t="shared" si="26"/>
        <v>11</v>
      </c>
      <c r="F888" s="4">
        <v>0.25</v>
      </c>
      <c r="G888" s="25">
        <v>1</v>
      </c>
      <c r="H888" s="4">
        <v>21.54039526</v>
      </c>
      <c r="I888" s="4">
        <v>41.5573313744</v>
      </c>
      <c r="J888" s="2">
        <f t="shared" si="27"/>
        <v>0.51832960749903301</v>
      </c>
      <c r="K888" s="3">
        <v>3</v>
      </c>
      <c r="L888" s="3">
        <v>5</v>
      </c>
      <c r="M888" s="3">
        <v>4</v>
      </c>
      <c r="N888" s="3">
        <v>37</v>
      </c>
      <c r="O888" s="24">
        <v>1001</v>
      </c>
      <c r="P888" s="4">
        <v>0.85099999999999998</v>
      </c>
      <c r="Q888" s="4">
        <v>0.90243902439024404</v>
      </c>
      <c r="R888" s="4">
        <v>0.84499999999999997</v>
      </c>
      <c r="S888" s="4">
        <v>0.89</v>
      </c>
      <c r="T888" s="4">
        <v>0.83599999999999997</v>
      </c>
      <c r="U888" s="4">
        <v>0.89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0.16134315040876299</v>
      </c>
      <c r="AC888" s="2">
        <v>0.10265415406008301</v>
      </c>
      <c r="AD888" s="2">
        <v>0.168418651624963</v>
      </c>
      <c r="AE888" s="2">
        <v>0.11653381625595199</v>
      </c>
      <c r="AF888" s="2">
        <v>0.17912666589743501</v>
      </c>
      <c r="AG888" s="2">
        <v>0.11653381625595199</v>
      </c>
    </row>
    <row r="889" spans="1:33" x14ac:dyDescent="0.35">
      <c r="A889" s="7">
        <v>704</v>
      </c>
      <c r="B889" s="7">
        <v>11</v>
      </c>
      <c r="C889" s="7">
        <v>1</v>
      </c>
      <c r="D889" s="7">
        <v>1</v>
      </c>
      <c r="E889" s="22" t="str">
        <f t="shared" si="26"/>
        <v>11</v>
      </c>
      <c r="F889" s="4">
        <v>0.25</v>
      </c>
      <c r="G889" s="25">
        <v>1</v>
      </c>
      <c r="H889" s="4">
        <v>21.68804866</v>
      </c>
      <c r="I889" s="4">
        <v>41.364914173099997</v>
      </c>
      <c r="J889" s="2">
        <f t="shared" si="27"/>
        <v>0.52431025407769238</v>
      </c>
      <c r="K889" s="3">
        <v>1</v>
      </c>
      <c r="L889" s="3">
        <v>9</v>
      </c>
      <c r="M889" s="3">
        <v>2</v>
      </c>
      <c r="N889" s="3">
        <v>37</v>
      </c>
      <c r="O889" s="24">
        <v>1000.99999999999</v>
      </c>
      <c r="P889" s="4">
        <v>0.92</v>
      </c>
      <c r="Q889" s="4">
        <v>0.94871794871794901</v>
      </c>
      <c r="R889" s="4">
        <v>0.93</v>
      </c>
      <c r="S889" s="4">
        <v>0.94299999999999995</v>
      </c>
      <c r="T889" s="4">
        <v>0.88800000000000001</v>
      </c>
      <c r="U889" s="4">
        <v>0.94199999999999995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8.3381608939051E-2</v>
      </c>
      <c r="AC889" s="2">
        <v>5.2643733485421999E-2</v>
      </c>
      <c r="AD889" s="2">
        <v>7.2570692834835401E-2</v>
      </c>
      <c r="AE889" s="2">
        <v>5.8688996348679599E-2</v>
      </c>
      <c r="AF889" s="2">
        <v>0.11878353598996701</v>
      </c>
      <c r="AG889" s="2">
        <v>5.9750004405774E-2</v>
      </c>
    </row>
    <row r="890" spans="1:33" x14ac:dyDescent="0.35">
      <c r="A890" s="7">
        <v>864</v>
      </c>
      <c r="B890" s="7">
        <v>32</v>
      </c>
      <c r="C890" s="7">
        <v>1</v>
      </c>
      <c r="D890" s="7">
        <v>1</v>
      </c>
      <c r="E890" s="22" t="str">
        <f t="shared" si="26"/>
        <v>11</v>
      </c>
      <c r="F890" s="4">
        <v>0.25</v>
      </c>
      <c r="G890" s="25">
        <v>1</v>
      </c>
      <c r="H890" s="4">
        <v>28.801803450000001</v>
      </c>
      <c r="I890" s="4">
        <v>53.304617819999997</v>
      </c>
      <c r="J890" s="2">
        <f t="shared" si="27"/>
        <v>0.54032473410199577</v>
      </c>
      <c r="K890" s="3">
        <v>0</v>
      </c>
      <c r="L890" s="3">
        <v>6</v>
      </c>
      <c r="M890" s="3">
        <v>5</v>
      </c>
      <c r="N890" s="3">
        <v>38</v>
      </c>
      <c r="O890" s="24">
        <v>1001</v>
      </c>
      <c r="P890" s="4">
        <v>0.88200000000000001</v>
      </c>
      <c r="Q890" s="4">
        <v>0.88372093023255804</v>
      </c>
      <c r="R890" s="4">
        <v>0.88900000000000001</v>
      </c>
      <c r="S890" s="4">
        <v>0.88700000000000001</v>
      </c>
      <c r="T890" s="4">
        <v>0.89900000000000002</v>
      </c>
      <c r="U890" s="4">
        <v>0.9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0.125563222975346</v>
      </c>
      <c r="AC890" s="2">
        <v>0.123613955967177</v>
      </c>
      <c r="AD890" s="2">
        <v>0.117658043468232</v>
      </c>
      <c r="AE890" s="2">
        <v>0.11991029667255799</v>
      </c>
      <c r="AF890" s="2">
        <v>0.106472244510517</v>
      </c>
      <c r="AG890" s="2">
        <v>0.105360515657826</v>
      </c>
    </row>
    <row r="891" spans="1:33" x14ac:dyDescent="0.35">
      <c r="A891" s="7">
        <v>908</v>
      </c>
      <c r="B891" s="7">
        <v>2</v>
      </c>
      <c r="C891" s="7">
        <v>1</v>
      </c>
      <c r="D891" s="7">
        <v>1</v>
      </c>
      <c r="E891" s="22" t="str">
        <f t="shared" si="26"/>
        <v>11</v>
      </c>
      <c r="F891" s="4">
        <v>0.25</v>
      </c>
      <c r="G891" s="25">
        <v>1</v>
      </c>
      <c r="H891" s="4">
        <v>28.997639379999999</v>
      </c>
      <c r="I891" s="4">
        <v>52.077626281000001</v>
      </c>
      <c r="J891" s="2">
        <f t="shared" si="27"/>
        <v>0.55681568940056503</v>
      </c>
      <c r="K891" s="3">
        <v>1</v>
      </c>
      <c r="L891" s="3">
        <v>6</v>
      </c>
      <c r="M891" s="3">
        <v>7</v>
      </c>
      <c r="N891" s="3">
        <v>35</v>
      </c>
      <c r="O891" s="24">
        <v>1000.99999999999</v>
      </c>
      <c r="P891" s="4">
        <v>0.84099999999999997</v>
      </c>
      <c r="Q891" s="4">
        <v>0.83333333333333304</v>
      </c>
      <c r="R891" s="4">
        <v>0.84399999999999997</v>
      </c>
      <c r="S891" s="4">
        <v>0.85299999999999998</v>
      </c>
      <c r="T891" s="4">
        <v>0.86099999999999999</v>
      </c>
      <c r="U891" s="4">
        <v>0.879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0.173163619009189</v>
      </c>
      <c r="AC891" s="2">
        <v>0.18232155679395501</v>
      </c>
      <c r="AD891" s="2">
        <v>0.16960278438618001</v>
      </c>
      <c r="AE891" s="2">
        <v>0.15899573149045801</v>
      </c>
      <c r="AF891" s="2">
        <v>0.14966077455440599</v>
      </c>
      <c r="AG891" s="2">
        <v>0.12897038129696001</v>
      </c>
    </row>
    <row r="892" spans="1:33" x14ac:dyDescent="0.35">
      <c r="A892" s="7">
        <v>384</v>
      </c>
      <c r="B892" s="7">
        <v>37</v>
      </c>
      <c r="C892" s="7">
        <v>1</v>
      </c>
      <c r="D892" s="7">
        <v>1</v>
      </c>
      <c r="E892" s="22" t="str">
        <f t="shared" si="26"/>
        <v>11</v>
      </c>
      <c r="F892" s="4">
        <v>0.25</v>
      </c>
      <c r="G892" s="25">
        <v>1</v>
      </c>
      <c r="H892" s="4">
        <v>25.564789529999999</v>
      </c>
      <c r="I892" s="4">
        <v>45.779764684</v>
      </c>
      <c r="J892" s="2">
        <f t="shared" si="27"/>
        <v>0.55842990252273794</v>
      </c>
      <c r="K892" s="3">
        <v>4</v>
      </c>
      <c r="L892" s="3">
        <v>8</v>
      </c>
      <c r="M892" s="3">
        <v>6</v>
      </c>
      <c r="N892" s="3">
        <v>31</v>
      </c>
      <c r="O892" s="24">
        <v>1001</v>
      </c>
      <c r="P892" s="4">
        <v>0.77600000000000002</v>
      </c>
      <c r="Q892" s="4">
        <v>0.83783783783783805</v>
      </c>
      <c r="R892" s="4">
        <v>0.79100000000000004</v>
      </c>
      <c r="S892" s="4">
        <v>0.84199999999999997</v>
      </c>
      <c r="T892" s="4">
        <v>0.79900000000000004</v>
      </c>
      <c r="U892" s="4">
        <v>0.82199999999999995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0.25360275879891803</v>
      </c>
      <c r="AC892" s="2">
        <v>0.17693070815907799</v>
      </c>
      <c r="AD892" s="2">
        <v>0.23445731121448299</v>
      </c>
      <c r="AE892" s="2">
        <v>0.17197526473981001</v>
      </c>
      <c r="AF892" s="2">
        <v>0.224394333215862</v>
      </c>
      <c r="AG892" s="2">
        <v>0.19601488392595701</v>
      </c>
    </row>
    <row r="893" spans="1:33" x14ac:dyDescent="0.35">
      <c r="A893" s="7">
        <v>540</v>
      </c>
      <c r="B893" s="7">
        <v>24</v>
      </c>
      <c r="C893" s="7">
        <v>1</v>
      </c>
      <c r="D893" s="7">
        <v>1</v>
      </c>
      <c r="E893" s="22" t="str">
        <f t="shared" si="26"/>
        <v>11</v>
      </c>
      <c r="F893" s="4">
        <v>0.25097799999999998</v>
      </c>
      <c r="G893" s="25">
        <v>1</v>
      </c>
      <c r="H893" s="4">
        <v>27.10057686</v>
      </c>
      <c r="I893" s="4">
        <v>46.360956982099999</v>
      </c>
      <c r="J893" s="2">
        <f t="shared" si="27"/>
        <v>0.58455602783315175</v>
      </c>
      <c r="K893" s="3">
        <v>1</v>
      </c>
      <c r="L893" s="3">
        <v>15</v>
      </c>
      <c r="M893" s="3">
        <v>3</v>
      </c>
      <c r="N893" s="3">
        <v>30</v>
      </c>
      <c r="O893" s="24">
        <v>1001</v>
      </c>
      <c r="P893" s="4">
        <v>0.90800000000000003</v>
      </c>
      <c r="Q893" s="4">
        <v>0.90909090909090895</v>
      </c>
      <c r="R893" s="4">
        <v>0.89600000000000002</v>
      </c>
      <c r="S893" s="4">
        <v>0.9</v>
      </c>
      <c r="T893" s="4">
        <v>0.80200000000000005</v>
      </c>
      <c r="U893" s="4">
        <v>0.91300000000000003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9.65109003808437E-2</v>
      </c>
      <c r="AC893" s="2">
        <v>9.5310179804324893E-2</v>
      </c>
      <c r="AD893" s="2">
        <v>0.109814866007207</v>
      </c>
      <c r="AE893" s="2">
        <v>0.105360515657826</v>
      </c>
      <c r="AF893" s="2">
        <v>0.220646671115623</v>
      </c>
      <c r="AG893" s="2">
        <v>9.1019398387168493E-2</v>
      </c>
    </row>
    <row r="894" spans="1:33" x14ac:dyDescent="0.35">
      <c r="A894" s="7">
        <v>682</v>
      </c>
      <c r="B894" s="7">
        <v>39</v>
      </c>
      <c r="C894" s="7">
        <v>1</v>
      </c>
      <c r="D894" s="7">
        <v>1</v>
      </c>
      <c r="E894" s="22" t="str">
        <f t="shared" si="26"/>
        <v>11</v>
      </c>
      <c r="F894" s="4">
        <v>0.25029600000000002</v>
      </c>
      <c r="G894" s="25">
        <v>1</v>
      </c>
      <c r="H894" s="4">
        <v>32.588459290000003</v>
      </c>
      <c r="I894" s="4">
        <v>52.420002197000002</v>
      </c>
      <c r="J894" s="2">
        <f t="shared" si="27"/>
        <v>0.62167985357057165</v>
      </c>
      <c r="K894" s="3">
        <v>1</v>
      </c>
      <c r="L894" s="3">
        <v>4</v>
      </c>
      <c r="M894" s="3">
        <v>12</v>
      </c>
      <c r="N894" s="3">
        <v>32</v>
      </c>
      <c r="O894" s="24">
        <v>1001</v>
      </c>
      <c r="P894" s="4">
        <v>0.72299999999999998</v>
      </c>
      <c r="Q894" s="4">
        <v>0.72727272727272696</v>
      </c>
      <c r="R894" s="4">
        <v>0.752</v>
      </c>
      <c r="S894" s="4">
        <v>0.71099999999999997</v>
      </c>
      <c r="T894" s="4">
        <v>0.69399999999999995</v>
      </c>
      <c r="U894" s="4">
        <v>0.69699999999999995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0.32434605682337198</v>
      </c>
      <c r="AC894" s="2">
        <v>0.31845373111853498</v>
      </c>
      <c r="AD894" s="2">
        <v>0.28501895503229702</v>
      </c>
      <c r="AE894" s="2">
        <v>0.34108284917889597</v>
      </c>
      <c r="AF894" s="2">
        <v>0.36528331847533302</v>
      </c>
      <c r="AG894" s="2">
        <v>0.36096986822161298</v>
      </c>
    </row>
    <row r="895" spans="1:33" x14ac:dyDescent="0.35">
      <c r="A895" s="7">
        <v>298</v>
      </c>
      <c r="B895" s="7">
        <v>21</v>
      </c>
      <c r="C895" s="7">
        <v>1</v>
      </c>
      <c r="D895" s="7">
        <v>1</v>
      </c>
      <c r="E895" s="22" t="str">
        <f t="shared" si="26"/>
        <v>11</v>
      </c>
      <c r="F895" s="4">
        <v>0.25</v>
      </c>
      <c r="G895" s="25">
        <v>1</v>
      </c>
      <c r="H895" s="4">
        <v>19.766909930000001</v>
      </c>
      <c r="I895" s="4">
        <v>30.43965251705</v>
      </c>
      <c r="J895" s="2">
        <f t="shared" si="27"/>
        <v>0.64938027524880804</v>
      </c>
      <c r="K895" s="3">
        <v>3</v>
      </c>
      <c r="L895" s="3">
        <v>7</v>
      </c>
      <c r="M895" s="3">
        <v>4</v>
      </c>
      <c r="N895" s="3">
        <v>35</v>
      </c>
      <c r="O895" s="24">
        <v>1000.99999999999</v>
      </c>
      <c r="P895" s="4">
        <v>0.85399999999999998</v>
      </c>
      <c r="Q895" s="4">
        <v>0.89743589743589702</v>
      </c>
      <c r="R895" s="4">
        <v>0.83599999999999997</v>
      </c>
      <c r="S895" s="4">
        <v>0.878</v>
      </c>
      <c r="T895" s="4">
        <v>0.85199999999999998</v>
      </c>
      <c r="U895" s="4">
        <v>0.91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0.157824085193567</v>
      </c>
      <c r="AC895" s="2">
        <v>0.10821358464023299</v>
      </c>
      <c r="AD895" s="2">
        <v>0.17912666589743501</v>
      </c>
      <c r="AE895" s="2">
        <v>0.13010868534702</v>
      </c>
      <c r="AF895" s="2">
        <v>0.160168752152821</v>
      </c>
      <c r="AG895" s="2">
        <v>9.4310679471241304E-2</v>
      </c>
    </row>
    <row r="896" spans="1:33" x14ac:dyDescent="0.35">
      <c r="A896" s="7">
        <v>910</v>
      </c>
      <c r="B896" s="7">
        <v>5</v>
      </c>
      <c r="C896" s="7">
        <v>1</v>
      </c>
      <c r="D896" s="7">
        <v>1</v>
      </c>
      <c r="E896" s="22" t="str">
        <f t="shared" si="26"/>
        <v>11</v>
      </c>
      <c r="F896" s="4">
        <v>0.25</v>
      </c>
      <c r="G896" s="25">
        <v>1</v>
      </c>
      <c r="H896" s="4">
        <v>30.454681539999999</v>
      </c>
      <c r="I896" s="4">
        <v>46.608963011100002</v>
      </c>
      <c r="J896" s="2">
        <f t="shared" si="27"/>
        <v>0.65340826254270379</v>
      </c>
      <c r="K896" s="3">
        <v>0</v>
      </c>
      <c r="L896" s="3">
        <v>11</v>
      </c>
      <c r="M896" s="3">
        <v>9</v>
      </c>
      <c r="N896" s="3">
        <v>29</v>
      </c>
      <c r="O896" s="24">
        <v>1001</v>
      </c>
      <c r="P896" s="4">
        <v>0.81</v>
      </c>
      <c r="Q896" s="4">
        <v>0.76315789473684204</v>
      </c>
      <c r="R896" s="4">
        <v>0.82199999999999995</v>
      </c>
      <c r="S896" s="4">
        <v>0.751</v>
      </c>
      <c r="T896" s="4">
        <v>0.80100000000000005</v>
      </c>
      <c r="U896" s="4">
        <v>0.73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0.21072103131565301</v>
      </c>
      <c r="AC896" s="2">
        <v>0.27029032973991202</v>
      </c>
      <c r="AD896" s="2">
        <v>0.19601488392595701</v>
      </c>
      <c r="AE896" s="2">
        <v>0.286349627218002</v>
      </c>
      <c r="AF896" s="2">
        <v>0.221894331913778</v>
      </c>
      <c r="AG896" s="2">
        <v>0.31471074483970002</v>
      </c>
    </row>
    <row r="897" spans="1:33" x14ac:dyDescent="0.35">
      <c r="A897" s="7">
        <v>848</v>
      </c>
      <c r="B897" s="7">
        <v>3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26.039926820000002</v>
      </c>
      <c r="I897" s="4">
        <v>39.113571699399998</v>
      </c>
      <c r="J897" s="2">
        <f t="shared" si="27"/>
        <v>0.66575169918321353</v>
      </c>
      <c r="K897" s="3">
        <v>3</v>
      </c>
      <c r="L897" s="3">
        <v>8</v>
      </c>
      <c r="M897" s="3">
        <v>7</v>
      </c>
      <c r="N897" s="3">
        <v>31</v>
      </c>
      <c r="O897" s="24">
        <v>1001</v>
      </c>
      <c r="P897" s="4">
        <v>0.78700000000000003</v>
      </c>
      <c r="Q897" s="4">
        <v>0.81578947368421095</v>
      </c>
      <c r="R897" s="4">
        <v>0.79300000000000004</v>
      </c>
      <c r="S897" s="4">
        <v>0.77100000000000002</v>
      </c>
      <c r="T897" s="4">
        <v>0.73</v>
      </c>
      <c r="U897" s="4">
        <v>0.73899999999999999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0.23952703056473401</v>
      </c>
      <c r="AC897" s="2">
        <v>0.20359895524124</v>
      </c>
      <c r="AD897" s="2">
        <v>0.231932057347289</v>
      </c>
      <c r="AE897" s="2">
        <v>0.260066905418808</v>
      </c>
      <c r="AF897" s="2">
        <v>0.31471074483970002</v>
      </c>
      <c r="AG897" s="2">
        <v>0.30245735803393498</v>
      </c>
    </row>
    <row r="898" spans="1:33" x14ac:dyDescent="0.35">
      <c r="A898" s="7">
        <v>368</v>
      </c>
      <c r="B898" s="7">
        <v>1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0.25</v>
      </c>
      <c r="G898" s="25">
        <v>1</v>
      </c>
      <c r="H898" s="4">
        <v>37.627943989999999</v>
      </c>
      <c r="I898" s="4">
        <v>47.865114361000003</v>
      </c>
      <c r="J898" s="2">
        <f t="shared" ref="J898:J961" si="29">H898/I898</f>
        <v>0.78612460227732905</v>
      </c>
      <c r="K898" s="3">
        <v>3</v>
      </c>
      <c r="L898" s="3">
        <v>3</v>
      </c>
      <c r="M898" s="3">
        <v>7</v>
      </c>
      <c r="N898" s="3">
        <v>36</v>
      </c>
      <c r="O898" s="24">
        <v>1001</v>
      </c>
      <c r="P898" s="4">
        <v>0.748</v>
      </c>
      <c r="Q898" s="4">
        <v>0.837209302325581</v>
      </c>
      <c r="R898" s="4">
        <v>0.78400000000000003</v>
      </c>
      <c r="S898" s="4">
        <v>0.83</v>
      </c>
      <c r="T898" s="4">
        <v>0.76600000000000001</v>
      </c>
      <c r="U898" s="4">
        <v>0.83699999999999997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0.29035230100766002</v>
      </c>
      <c r="AC898" s="2">
        <v>0.177681177237452</v>
      </c>
      <c r="AD898" s="2">
        <v>0.24334625863172901</v>
      </c>
      <c r="AE898" s="2">
        <v>0.18632957819149301</v>
      </c>
      <c r="AF898" s="2">
        <v>0.26657310924154598</v>
      </c>
      <c r="AG898" s="2">
        <v>0.177931208492662</v>
      </c>
    </row>
    <row r="899" spans="1:33" x14ac:dyDescent="0.35">
      <c r="A899" s="7">
        <v>984</v>
      </c>
      <c r="B899" s="7">
        <v>4</v>
      </c>
      <c r="C899" s="7">
        <v>1</v>
      </c>
      <c r="D899" s="7">
        <v>1</v>
      </c>
      <c r="E899" s="22" t="str">
        <f t="shared" si="28"/>
        <v>11</v>
      </c>
      <c r="F899" s="4">
        <v>0.25</v>
      </c>
      <c r="G899" s="25">
        <v>1</v>
      </c>
      <c r="H899" s="4">
        <v>28.512871010000001</v>
      </c>
      <c r="I899" s="4">
        <v>35.106293862400001</v>
      </c>
      <c r="J899" s="2">
        <f t="shared" si="29"/>
        <v>0.812186872295803</v>
      </c>
      <c r="K899" s="3">
        <v>3</v>
      </c>
      <c r="L899" s="3">
        <v>4</v>
      </c>
      <c r="M899" s="3">
        <v>8</v>
      </c>
      <c r="N899" s="3">
        <v>34</v>
      </c>
      <c r="O899" s="24">
        <v>889.97242033854502</v>
      </c>
      <c r="P899" s="4">
        <v>0.76500000000000001</v>
      </c>
      <c r="Q899" s="4">
        <v>0.80952380952380998</v>
      </c>
      <c r="R899" s="4">
        <v>0.75800000000000001</v>
      </c>
      <c r="S899" s="4">
        <v>0.81499999999999995</v>
      </c>
      <c r="T899" s="4">
        <v>0.79800000000000004</v>
      </c>
      <c r="U899" s="4">
        <v>0.83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0.26787944515560103</v>
      </c>
      <c r="AC899" s="2">
        <v>0.21130909366720699</v>
      </c>
      <c r="AD899" s="2">
        <v>0.27707189333976501</v>
      </c>
      <c r="AE899" s="2">
        <v>0.20456716574127401</v>
      </c>
      <c r="AF899" s="2">
        <v>0.225646681532328</v>
      </c>
      <c r="AG899" s="2">
        <v>0.18632957819149301</v>
      </c>
    </row>
    <row r="900" spans="1:33" x14ac:dyDescent="0.35">
      <c r="A900" s="7">
        <v>626</v>
      </c>
      <c r="B900" s="7">
        <v>39</v>
      </c>
      <c r="C900" s="7">
        <v>1</v>
      </c>
      <c r="D900" s="7">
        <v>1</v>
      </c>
      <c r="E900" s="22" t="str">
        <f t="shared" si="28"/>
        <v>11</v>
      </c>
      <c r="F900" s="4">
        <v>0.25</v>
      </c>
      <c r="G900" s="25">
        <v>1</v>
      </c>
      <c r="H900" s="4">
        <v>47.996444510000003</v>
      </c>
      <c r="I900" s="4">
        <v>47.99644451244</v>
      </c>
      <c r="J900" s="2">
        <f t="shared" si="29"/>
        <v>0.999999999949163</v>
      </c>
      <c r="K900" s="3">
        <v>3</v>
      </c>
      <c r="L900" s="3">
        <v>9</v>
      </c>
      <c r="M900" s="3">
        <v>5</v>
      </c>
      <c r="N900" s="3">
        <v>32</v>
      </c>
      <c r="O900" s="24">
        <v>1000.99999999999</v>
      </c>
      <c r="P900" s="4">
        <v>0.85699999999999998</v>
      </c>
      <c r="Q900" s="4">
        <v>0.86486486486486502</v>
      </c>
      <c r="R900" s="4">
        <v>0.79800000000000004</v>
      </c>
      <c r="S900" s="4">
        <v>0.85399999999999998</v>
      </c>
      <c r="T900" s="4">
        <v>0.78800000000000003</v>
      </c>
      <c r="U900" s="4">
        <v>0.81299999999999994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0.15431736038435701</v>
      </c>
      <c r="AC900" s="2">
        <v>0.145182009844498</v>
      </c>
      <c r="AD900" s="2">
        <v>0.225646681532328</v>
      </c>
      <c r="AE900" s="2">
        <v>0.157824085193567</v>
      </c>
      <c r="AF900" s="2">
        <v>0.238257189124258</v>
      </c>
      <c r="AG900" s="2">
        <v>0.207024169434327</v>
      </c>
    </row>
    <row r="901" spans="1:33" x14ac:dyDescent="0.35">
      <c r="A901" s="7">
        <v>820</v>
      </c>
      <c r="B901" s="7">
        <v>26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0.43799265549999999</v>
      </c>
      <c r="I901" s="4">
        <v>51.914343950300001</v>
      </c>
      <c r="J901" s="2">
        <f t="shared" si="29"/>
        <v>8.4368331018361813E-3</v>
      </c>
      <c r="K901" s="3">
        <v>0</v>
      </c>
      <c r="L901" s="3">
        <v>5</v>
      </c>
      <c r="M901" s="3">
        <v>11</v>
      </c>
      <c r="N901" s="3">
        <v>33</v>
      </c>
      <c r="O901" s="24">
        <v>1001</v>
      </c>
      <c r="P901" s="4">
        <v>0.748</v>
      </c>
      <c r="Q901" s="4">
        <v>0.75</v>
      </c>
      <c r="R901" s="4">
        <v>0.13400000000000001</v>
      </c>
      <c r="S901" s="4">
        <v>0.18</v>
      </c>
      <c r="T901" s="4">
        <v>3.3000000000000002E-2</v>
      </c>
      <c r="U901" s="4">
        <v>2.8000000000000001E-2</v>
      </c>
      <c r="V901" s="5">
        <v>100</v>
      </c>
      <c r="W901" s="5">
        <v>100</v>
      </c>
      <c r="X901" s="5">
        <v>0</v>
      </c>
      <c r="Y901" s="5">
        <v>0</v>
      </c>
      <c r="Z901" s="5">
        <v>0</v>
      </c>
      <c r="AA901" s="5">
        <v>0</v>
      </c>
      <c r="AB901" s="2">
        <v>0.29035230100766002</v>
      </c>
      <c r="AC901" s="2">
        <v>0.28768207245178101</v>
      </c>
      <c r="AD901" s="2">
        <v>2.0099154790312301</v>
      </c>
      <c r="AE901" s="2">
        <v>1.7147984280919299</v>
      </c>
      <c r="AF901" s="2">
        <v>3.4112477175156601</v>
      </c>
      <c r="AG901" s="2">
        <v>3.5755507688069299</v>
      </c>
    </row>
    <row r="902" spans="1:33" x14ac:dyDescent="0.35">
      <c r="A902" s="7">
        <v>360</v>
      </c>
      <c r="B902" s="7">
        <v>22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0.66807536140000001</v>
      </c>
      <c r="I902" s="4">
        <v>55.934018084999998</v>
      </c>
      <c r="J902" s="2">
        <f t="shared" si="29"/>
        <v>1.1943990156129332E-2</v>
      </c>
      <c r="K902" s="3">
        <v>1</v>
      </c>
      <c r="L902" s="3">
        <v>4</v>
      </c>
      <c r="M902" s="3">
        <v>7</v>
      </c>
      <c r="N902" s="3">
        <v>37</v>
      </c>
      <c r="O902" s="24">
        <v>1000.99999999999</v>
      </c>
      <c r="P902" s="4">
        <v>0.81799999999999995</v>
      </c>
      <c r="Q902" s="4">
        <v>0.84090909090909105</v>
      </c>
      <c r="R902" s="4">
        <v>0.155</v>
      </c>
      <c r="S902" s="4">
        <v>0.307</v>
      </c>
      <c r="T902" s="4">
        <v>8.5999999999999993E-2</v>
      </c>
      <c r="U902" s="4">
        <v>4.1000000000000002E-2</v>
      </c>
      <c r="V902" s="5">
        <v>100</v>
      </c>
      <c r="W902" s="5">
        <v>100</v>
      </c>
      <c r="X902" s="5">
        <v>0</v>
      </c>
      <c r="Y902" s="5">
        <v>0</v>
      </c>
      <c r="Z902" s="5">
        <v>0</v>
      </c>
      <c r="AA902" s="5">
        <v>0</v>
      </c>
      <c r="AB902" s="2">
        <v>0.20089294237939001</v>
      </c>
      <c r="AC902" s="2">
        <v>0.173271721274037</v>
      </c>
      <c r="AD902" s="2">
        <v>1.86433016206289</v>
      </c>
      <c r="AE902" s="2">
        <v>1.18090753139494</v>
      </c>
      <c r="AF902" s="2">
        <v>2.4534079827286299</v>
      </c>
      <c r="AG902" s="2">
        <v>3.1941832122778302</v>
      </c>
    </row>
    <row r="903" spans="1:33" x14ac:dyDescent="0.35">
      <c r="A903" s="7">
        <v>188</v>
      </c>
      <c r="B903" s="7">
        <v>22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1.1534176229999999</v>
      </c>
      <c r="I903" s="4">
        <v>79.604850740000003</v>
      </c>
      <c r="J903" s="2">
        <f t="shared" si="29"/>
        <v>1.4489288181284515E-2</v>
      </c>
      <c r="K903" s="3">
        <v>0</v>
      </c>
      <c r="L903" s="3">
        <v>8</v>
      </c>
      <c r="M903" s="3">
        <v>3</v>
      </c>
      <c r="N903" s="3">
        <v>38</v>
      </c>
      <c r="O903" s="24">
        <v>1000.99999999999</v>
      </c>
      <c r="P903" s="4">
        <v>0.90100000000000002</v>
      </c>
      <c r="Q903" s="4">
        <v>0.92682926829268297</v>
      </c>
      <c r="R903" s="4">
        <v>0.91700000000000004</v>
      </c>
      <c r="S903" s="4">
        <v>0.91100000000000003</v>
      </c>
      <c r="T903" s="4">
        <v>0.79</v>
      </c>
      <c r="U903" s="4">
        <v>0.81100000000000005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0.104250021373799</v>
      </c>
      <c r="AC903" s="2">
        <v>7.5985906977921999E-2</v>
      </c>
      <c r="AD903" s="2">
        <v>8.6647806725672197E-2</v>
      </c>
      <c r="AE903" s="2">
        <v>9.3212381722178703E-2</v>
      </c>
      <c r="AF903" s="2">
        <v>0.23572233352107</v>
      </c>
      <c r="AG903" s="2">
        <v>0.209487224866724</v>
      </c>
    </row>
    <row r="904" spans="1:33" x14ac:dyDescent="0.35">
      <c r="A904" s="7">
        <v>522</v>
      </c>
      <c r="B904" s="7">
        <v>39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0.79042563980000002</v>
      </c>
      <c r="I904" s="4">
        <v>44.601618047000002</v>
      </c>
      <c r="J904" s="2">
        <f t="shared" si="29"/>
        <v>1.7721905043154948E-2</v>
      </c>
      <c r="K904" s="3">
        <v>2</v>
      </c>
      <c r="L904" s="3">
        <v>9</v>
      </c>
      <c r="M904" s="3">
        <v>10</v>
      </c>
      <c r="N904" s="3">
        <v>28</v>
      </c>
      <c r="O904" s="24">
        <v>1000.99999999999</v>
      </c>
      <c r="P904" s="4">
        <v>0.74199999999999999</v>
      </c>
      <c r="Q904" s="4">
        <v>0.73684210526315796</v>
      </c>
      <c r="R904" s="4">
        <v>0.55500000000000005</v>
      </c>
      <c r="S904" s="4">
        <v>0.57699999999999996</v>
      </c>
      <c r="T904" s="4">
        <v>0.38700000000000001</v>
      </c>
      <c r="U904" s="4">
        <v>0.38600000000000001</v>
      </c>
      <c r="V904" s="5">
        <v>100</v>
      </c>
      <c r="W904" s="5">
        <v>100</v>
      </c>
      <c r="X904" s="5">
        <v>100</v>
      </c>
      <c r="Y904" s="5">
        <v>100</v>
      </c>
      <c r="Z904" s="5">
        <v>0</v>
      </c>
      <c r="AA904" s="5">
        <v>0</v>
      </c>
      <c r="AB904" s="2">
        <v>0.298406035814757</v>
      </c>
      <c r="AC904" s="2">
        <v>0.30538164955118202</v>
      </c>
      <c r="AD904" s="2">
        <v>0.58878716523570196</v>
      </c>
      <c r="AE904" s="2">
        <v>0.54991301247403801</v>
      </c>
      <c r="AF904" s="2">
        <v>0.94933058595235498</v>
      </c>
      <c r="AG904" s="2">
        <v>0.95191790951730604</v>
      </c>
    </row>
    <row r="905" spans="1:33" x14ac:dyDescent="0.35">
      <c r="A905" s="7">
        <v>242</v>
      </c>
      <c r="B905" s="7">
        <v>40</v>
      </c>
      <c r="C905" s="7">
        <v>1</v>
      </c>
      <c r="D905" s="7">
        <v>1</v>
      </c>
      <c r="E905" s="22" t="str">
        <f t="shared" si="28"/>
        <v>11</v>
      </c>
      <c r="F905" s="4">
        <v>3.0695E-2</v>
      </c>
      <c r="G905" s="25">
        <v>0</v>
      </c>
      <c r="H905" s="4">
        <v>1.208849523</v>
      </c>
      <c r="I905" s="4">
        <v>62.385307314800002</v>
      </c>
      <c r="J905" s="2">
        <f t="shared" si="29"/>
        <v>1.9377151047763105E-2</v>
      </c>
      <c r="K905" s="3">
        <v>1</v>
      </c>
      <c r="L905" s="3">
        <v>8</v>
      </c>
      <c r="M905" s="3">
        <v>8</v>
      </c>
      <c r="N905" s="3">
        <v>32</v>
      </c>
      <c r="O905" s="24">
        <v>884.10514966725702</v>
      </c>
      <c r="P905" s="4">
        <v>0.81299999999999994</v>
      </c>
      <c r="Q905" s="4">
        <v>0.8</v>
      </c>
      <c r="R905" s="4">
        <v>0.154</v>
      </c>
      <c r="S905" s="4">
        <v>0.34399999999999997</v>
      </c>
      <c r="T905" s="4">
        <v>0.315</v>
      </c>
      <c r="U905" s="4">
        <v>0.20300000000000001</v>
      </c>
      <c r="V905" s="5">
        <v>100</v>
      </c>
      <c r="W905" s="5">
        <v>100</v>
      </c>
      <c r="X905" s="5">
        <v>0</v>
      </c>
      <c r="Y905" s="5">
        <v>0</v>
      </c>
      <c r="Z905" s="5">
        <v>0</v>
      </c>
      <c r="AA905" s="5">
        <v>0</v>
      </c>
      <c r="AB905" s="2">
        <v>0.207024169434327</v>
      </c>
      <c r="AC905" s="2">
        <v>0.22314355131420999</v>
      </c>
      <c r="AD905" s="2">
        <v>1.87080267656851</v>
      </c>
      <c r="AE905" s="2">
        <v>1.06711362160874</v>
      </c>
      <c r="AF905" s="2">
        <v>1.1551826401565</v>
      </c>
      <c r="AG905" s="2">
        <v>1.5945492999403501</v>
      </c>
    </row>
    <row r="906" spans="1:33" x14ac:dyDescent="0.35">
      <c r="A906" s="7">
        <v>824</v>
      </c>
      <c r="B906" s="7">
        <v>45</v>
      </c>
      <c r="C906" s="7">
        <v>1</v>
      </c>
      <c r="D906" s="7">
        <v>1</v>
      </c>
      <c r="E906" s="22" t="str">
        <f t="shared" si="28"/>
        <v>11</v>
      </c>
      <c r="F906" s="4">
        <v>9.2379999999999997E-3</v>
      </c>
      <c r="G906" s="25">
        <v>0</v>
      </c>
      <c r="H906" s="4">
        <v>1.186341699</v>
      </c>
      <c r="I906" s="4">
        <v>59.297144623999998</v>
      </c>
      <c r="J906" s="2">
        <f t="shared" si="29"/>
        <v>2.0006725560269872E-2</v>
      </c>
      <c r="K906" s="3">
        <v>1</v>
      </c>
      <c r="L906" s="3">
        <v>8</v>
      </c>
      <c r="M906" s="3">
        <v>9</v>
      </c>
      <c r="N906" s="3">
        <v>31</v>
      </c>
      <c r="O906" s="24">
        <v>1001</v>
      </c>
      <c r="P906" s="4">
        <v>0.77</v>
      </c>
      <c r="Q906" s="4">
        <v>0.77500000000000002</v>
      </c>
      <c r="R906" s="4">
        <v>0.33700000000000002</v>
      </c>
      <c r="S906" s="4">
        <v>0.28299999999999997</v>
      </c>
      <c r="T906" s="4">
        <v>0.23100000000000001</v>
      </c>
      <c r="U906" s="4">
        <v>0.219</v>
      </c>
      <c r="V906" s="5">
        <v>100</v>
      </c>
      <c r="W906" s="5">
        <v>100</v>
      </c>
      <c r="X906" s="5">
        <v>0</v>
      </c>
      <c r="Y906" s="5">
        <v>0</v>
      </c>
      <c r="Z906" s="5">
        <v>0</v>
      </c>
      <c r="AA906" s="5">
        <v>0</v>
      </c>
      <c r="AB906" s="2">
        <v>0.26136476413440801</v>
      </c>
      <c r="AC906" s="2">
        <v>0.25489224962878998</v>
      </c>
      <c r="AD906" s="2">
        <v>1.0876723486297799</v>
      </c>
      <c r="AE906" s="2">
        <v>1.2623083813389</v>
      </c>
      <c r="AF906" s="2">
        <v>1.46533756846034</v>
      </c>
      <c r="AG906" s="2">
        <v>1.5186835491656401</v>
      </c>
    </row>
    <row r="907" spans="1:33" x14ac:dyDescent="0.35">
      <c r="A907" s="7">
        <v>46</v>
      </c>
      <c r="B907" s="7">
        <v>11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1.053189688</v>
      </c>
      <c r="I907" s="4">
        <v>42.574552044000001</v>
      </c>
      <c r="J907" s="2">
        <f t="shared" si="29"/>
        <v>2.4737540089947354E-2</v>
      </c>
      <c r="K907" s="3">
        <v>1</v>
      </c>
      <c r="L907" s="3">
        <v>7</v>
      </c>
      <c r="M907" s="3">
        <v>9</v>
      </c>
      <c r="N907" s="3">
        <v>32</v>
      </c>
      <c r="O907" s="24">
        <v>1001</v>
      </c>
      <c r="P907" s="4">
        <v>0.79300000000000004</v>
      </c>
      <c r="Q907" s="4">
        <v>0.78048780487804903</v>
      </c>
      <c r="R907" s="4">
        <v>0.20699999999999999</v>
      </c>
      <c r="S907" s="4">
        <v>0.183</v>
      </c>
      <c r="T907" s="4">
        <v>0.1</v>
      </c>
      <c r="U907" s="4">
        <v>0.10299999999999999</v>
      </c>
      <c r="V907" s="5">
        <v>100</v>
      </c>
      <c r="W907" s="5">
        <v>100</v>
      </c>
      <c r="X907" s="5">
        <v>0</v>
      </c>
      <c r="Y907" s="5">
        <v>0</v>
      </c>
      <c r="Z907" s="5">
        <v>0</v>
      </c>
      <c r="AA907" s="5">
        <v>0</v>
      </c>
      <c r="AB907" s="2">
        <v>0.231932057347289</v>
      </c>
      <c r="AC907" s="2">
        <v>0.24783616390458099</v>
      </c>
      <c r="AD907" s="2">
        <v>1.57503648571677</v>
      </c>
      <c r="AE907" s="2">
        <v>1.6982691261407199</v>
      </c>
      <c r="AF907" s="2">
        <v>2.3025850929940499</v>
      </c>
      <c r="AG907" s="2">
        <v>2.2730262907525001</v>
      </c>
    </row>
    <row r="908" spans="1:33" x14ac:dyDescent="0.35">
      <c r="A908" s="7">
        <v>594</v>
      </c>
      <c r="B908" s="7">
        <v>7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1.64552717</v>
      </c>
      <c r="I908" s="4">
        <v>53.124819465000002</v>
      </c>
      <c r="J908" s="2">
        <f t="shared" si="29"/>
        <v>3.0974734343974866E-2</v>
      </c>
      <c r="K908" s="3">
        <v>1</v>
      </c>
      <c r="L908" s="3">
        <v>6</v>
      </c>
      <c r="M908" s="3">
        <v>4</v>
      </c>
      <c r="N908" s="3">
        <v>38</v>
      </c>
      <c r="O908" s="24">
        <v>1000.99999999999</v>
      </c>
      <c r="P908" s="4">
        <v>0.89200000000000002</v>
      </c>
      <c r="Q908" s="4">
        <v>0.90476190476190499</v>
      </c>
      <c r="R908" s="4">
        <v>0.88600000000000001</v>
      </c>
      <c r="S908" s="4">
        <v>0.89800000000000002</v>
      </c>
      <c r="T908" s="4">
        <v>0.91100000000000003</v>
      </c>
      <c r="U908" s="4">
        <v>0.90100000000000002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0.11428914640212801</v>
      </c>
      <c r="AC908" s="2">
        <v>0.100083458556983</v>
      </c>
      <c r="AD908" s="2">
        <v>0.121038328377056</v>
      </c>
      <c r="AE908" s="2">
        <v>0.107585210679937</v>
      </c>
      <c r="AF908" s="2">
        <v>9.3212381722178703E-2</v>
      </c>
      <c r="AG908" s="2">
        <v>0.104250021373799</v>
      </c>
    </row>
    <row r="909" spans="1:33" x14ac:dyDescent="0.35">
      <c r="A909" s="7">
        <v>10</v>
      </c>
      <c r="B909" s="7">
        <v>41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1.8336870729999999</v>
      </c>
      <c r="I909" s="4">
        <v>42.3124688893</v>
      </c>
      <c r="J909" s="2">
        <f t="shared" si="29"/>
        <v>4.3336801683621529E-2</v>
      </c>
      <c r="K909" s="3">
        <v>1</v>
      </c>
      <c r="L909" s="3">
        <v>11</v>
      </c>
      <c r="M909" s="3">
        <v>3</v>
      </c>
      <c r="N909" s="3">
        <v>34</v>
      </c>
      <c r="O909" s="24">
        <v>1000.99999999999</v>
      </c>
      <c r="P909" s="4">
        <v>0.90200000000000002</v>
      </c>
      <c r="Q909" s="4">
        <v>0.91891891891891897</v>
      </c>
      <c r="R909" s="4">
        <v>0.91900000000000004</v>
      </c>
      <c r="S909" s="4">
        <v>0.91100000000000003</v>
      </c>
      <c r="T909" s="4">
        <v>0.879</v>
      </c>
      <c r="U909" s="4">
        <v>0.92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0.10314075891951301</v>
      </c>
      <c r="AC909" s="2">
        <v>8.4557388028062994E-2</v>
      </c>
      <c r="AD909" s="2">
        <v>8.4469156626450007E-2</v>
      </c>
      <c r="AE909" s="2">
        <v>9.3212381722178703E-2</v>
      </c>
      <c r="AF909" s="2">
        <v>0.12897038129696001</v>
      </c>
      <c r="AG909" s="2">
        <v>8.3381608939051E-2</v>
      </c>
    </row>
    <row r="910" spans="1:33" x14ac:dyDescent="0.35">
      <c r="A910" s="7">
        <v>170</v>
      </c>
      <c r="B910" s="7">
        <v>35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2.2446116140000001</v>
      </c>
      <c r="I910" s="4">
        <v>47.304842821999998</v>
      </c>
      <c r="J910" s="2">
        <f t="shared" si="29"/>
        <v>4.7449932820749205E-2</v>
      </c>
      <c r="K910" s="3">
        <v>3</v>
      </c>
      <c r="L910" s="3">
        <v>8</v>
      </c>
      <c r="M910" s="3">
        <v>2</v>
      </c>
      <c r="N910" s="3">
        <v>36</v>
      </c>
      <c r="O910" s="24">
        <v>1001</v>
      </c>
      <c r="P910" s="4">
        <v>0.89500000000000002</v>
      </c>
      <c r="Q910" s="4">
        <v>0.94736842105263197</v>
      </c>
      <c r="R910" s="4">
        <v>0.72299999999999998</v>
      </c>
      <c r="S910" s="4">
        <v>0.90800000000000003</v>
      </c>
      <c r="T910" s="4">
        <v>0.23300000000000001</v>
      </c>
      <c r="U910" s="4">
        <v>0.19400000000000001</v>
      </c>
      <c r="V910" s="5">
        <v>100</v>
      </c>
      <c r="W910" s="5">
        <v>100</v>
      </c>
      <c r="X910" s="5">
        <v>100</v>
      </c>
      <c r="Y910" s="5">
        <v>100</v>
      </c>
      <c r="Z910" s="5">
        <v>0</v>
      </c>
      <c r="AA910" s="5">
        <v>0</v>
      </c>
      <c r="AB910" s="2">
        <v>0.110931560707282</v>
      </c>
      <c r="AC910" s="2">
        <v>5.40672212702758E-2</v>
      </c>
      <c r="AD910" s="2">
        <v>0.32434605682337198</v>
      </c>
      <c r="AE910" s="2">
        <v>9.65109003808437E-2</v>
      </c>
      <c r="AF910" s="2">
        <v>1.45671682541644</v>
      </c>
      <c r="AG910" s="2">
        <v>1.6398971199188099</v>
      </c>
    </row>
    <row r="911" spans="1:33" x14ac:dyDescent="0.35">
      <c r="A911" s="7">
        <v>654</v>
      </c>
      <c r="B911" s="7">
        <v>11</v>
      </c>
      <c r="C911" s="7">
        <v>1</v>
      </c>
      <c r="D911" s="7">
        <v>1</v>
      </c>
      <c r="E911" s="22" t="str">
        <f t="shared" si="28"/>
        <v>11</v>
      </c>
      <c r="F911" s="4">
        <v>0.280862</v>
      </c>
      <c r="G911" s="25">
        <v>0</v>
      </c>
      <c r="H911" s="4">
        <v>2.1425706020000002</v>
      </c>
      <c r="I911" s="4">
        <v>43.540391814800003</v>
      </c>
      <c r="J911" s="2">
        <f t="shared" si="29"/>
        <v>4.9208803887513704E-2</v>
      </c>
      <c r="K911" s="3">
        <v>2</v>
      </c>
      <c r="L911" s="3">
        <v>6</v>
      </c>
      <c r="M911" s="3">
        <v>10</v>
      </c>
      <c r="N911" s="3">
        <v>31</v>
      </c>
      <c r="O911" s="24">
        <v>1000.99999999999</v>
      </c>
      <c r="P911" s="4">
        <v>0.73199999999999998</v>
      </c>
      <c r="Q911" s="4">
        <v>0.75609756097560998</v>
      </c>
      <c r="R911" s="4">
        <v>0.73499999999999999</v>
      </c>
      <c r="S911" s="4">
        <v>0.73799999999999999</v>
      </c>
      <c r="T911" s="4">
        <v>0.79</v>
      </c>
      <c r="U911" s="4">
        <v>0.749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0.311974765020825</v>
      </c>
      <c r="AC911" s="2">
        <v>0.27958486221916201</v>
      </c>
      <c r="AD911" s="2">
        <v>0.30788477976930001</v>
      </c>
      <c r="AE911" s="2">
        <v>0.30381145438166501</v>
      </c>
      <c r="AF911" s="2">
        <v>0.23572233352107</v>
      </c>
      <c r="AG911" s="2">
        <v>0.28901629546491803</v>
      </c>
    </row>
    <row r="912" spans="1:33" x14ac:dyDescent="0.35">
      <c r="A912" s="7">
        <v>870</v>
      </c>
      <c r="B912" s="7">
        <v>29</v>
      </c>
      <c r="C912" s="7">
        <v>1</v>
      </c>
      <c r="D912" s="7">
        <v>1</v>
      </c>
      <c r="E912" s="22" t="str">
        <f t="shared" si="28"/>
        <v>11</v>
      </c>
      <c r="F912" s="4">
        <v>0.28950199999999998</v>
      </c>
      <c r="G912" s="25">
        <v>0</v>
      </c>
      <c r="H912" s="4">
        <v>2.3053891200000001</v>
      </c>
      <c r="I912" s="4">
        <v>45.791639791999998</v>
      </c>
      <c r="J912" s="2">
        <f t="shared" si="29"/>
        <v>5.0345196862829136E-2</v>
      </c>
      <c r="K912" s="3">
        <v>0</v>
      </c>
      <c r="L912" s="3">
        <v>4</v>
      </c>
      <c r="M912" s="3">
        <v>6</v>
      </c>
      <c r="N912" s="3">
        <v>39</v>
      </c>
      <c r="O912" s="24">
        <v>1001</v>
      </c>
      <c r="P912" s="4">
        <v>0.87</v>
      </c>
      <c r="Q912" s="4">
        <v>0.86666666666666703</v>
      </c>
      <c r="R912" s="4">
        <v>0.86499999999999999</v>
      </c>
      <c r="S912" s="4">
        <v>0.86599999999999999</v>
      </c>
      <c r="T912" s="4">
        <v>0.92700000000000005</v>
      </c>
      <c r="U912" s="4">
        <v>0.92500000000000004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0.13926206733350799</v>
      </c>
      <c r="AC912" s="2">
        <v>0.14310084364067299</v>
      </c>
      <c r="AD912" s="2">
        <v>0.14502577205025799</v>
      </c>
      <c r="AE912" s="2">
        <v>0.14387037041970199</v>
      </c>
      <c r="AF912" s="2">
        <v>7.5801713416281793E-2</v>
      </c>
      <c r="AG912" s="2">
        <v>7.7961541469711806E-2</v>
      </c>
    </row>
    <row r="913" spans="1:33" x14ac:dyDescent="0.35">
      <c r="A913" s="7">
        <v>422</v>
      </c>
      <c r="B913" s="7">
        <v>40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2.2629868590000002</v>
      </c>
      <c r="I913" s="4">
        <v>42.639017825000003</v>
      </c>
      <c r="J913" s="2">
        <f t="shared" si="29"/>
        <v>5.3073146953989438E-2</v>
      </c>
      <c r="K913" s="3">
        <v>0</v>
      </c>
      <c r="L913" s="3">
        <v>9</v>
      </c>
      <c r="M913" s="3">
        <v>9</v>
      </c>
      <c r="N913" s="3">
        <v>31</v>
      </c>
      <c r="O913" s="24">
        <v>1000.99999999999</v>
      </c>
      <c r="P913" s="4">
        <v>0.79800000000000004</v>
      </c>
      <c r="Q913" s="4">
        <v>0.77500000000000002</v>
      </c>
      <c r="R913" s="4">
        <v>0.82799999999999996</v>
      </c>
      <c r="S913" s="4">
        <v>0.78200000000000003</v>
      </c>
      <c r="T913" s="4">
        <v>0.92800000000000005</v>
      </c>
      <c r="U913" s="4">
        <v>0.94599999999999995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0.225646681532328</v>
      </c>
      <c r="AC913" s="2">
        <v>0.25489224962878998</v>
      </c>
      <c r="AD913" s="2">
        <v>0.188742124596877</v>
      </c>
      <c r="AE913" s="2">
        <v>0.24590053843682599</v>
      </c>
      <c r="AF913" s="2">
        <v>7.4723546195936394E-2</v>
      </c>
      <c r="AG913" s="2">
        <v>5.5512709930258801E-2</v>
      </c>
    </row>
    <row r="914" spans="1:33" x14ac:dyDescent="0.35">
      <c r="A914" s="7">
        <v>270</v>
      </c>
      <c r="B914" s="7">
        <v>42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4.2702570560000002</v>
      </c>
      <c r="I914" s="4">
        <v>79.647086435999995</v>
      </c>
      <c r="J914" s="2">
        <f t="shared" si="29"/>
        <v>5.3614730269277877E-2</v>
      </c>
      <c r="K914" s="3">
        <v>0</v>
      </c>
      <c r="L914" s="3">
        <v>10</v>
      </c>
      <c r="M914" s="3">
        <v>3</v>
      </c>
      <c r="N914" s="3">
        <v>36</v>
      </c>
      <c r="O914" s="24">
        <v>1000.99999999999</v>
      </c>
      <c r="P914" s="4">
        <v>0.92800000000000005</v>
      </c>
      <c r="Q914" s="4">
        <v>0.92307692307692302</v>
      </c>
      <c r="R914" s="4">
        <v>0.92700000000000005</v>
      </c>
      <c r="S914" s="4">
        <v>0.92</v>
      </c>
      <c r="T914" s="4">
        <v>0.94499999999999995</v>
      </c>
      <c r="U914" s="4">
        <v>0.93600000000000005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7.4723546195936394E-2</v>
      </c>
      <c r="AC914" s="2">
        <v>8.0042707673536398E-2</v>
      </c>
      <c r="AD914" s="2">
        <v>7.5801713416281793E-2</v>
      </c>
      <c r="AE914" s="2">
        <v>8.3381608939051E-2</v>
      </c>
      <c r="AF914" s="2">
        <v>5.6570351488394399E-2</v>
      </c>
      <c r="AG914" s="2">
        <v>6.6139802504544903E-2</v>
      </c>
    </row>
    <row r="915" spans="1:33" x14ac:dyDescent="0.35">
      <c r="A915" s="7">
        <v>758</v>
      </c>
      <c r="B915" s="7">
        <v>10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2.8435813639999998</v>
      </c>
      <c r="I915" s="4">
        <v>47.433068412899999</v>
      </c>
      <c r="J915" s="2">
        <f t="shared" si="29"/>
        <v>5.9949344605896362E-2</v>
      </c>
      <c r="K915" s="3">
        <v>0</v>
      </c>
      <c r="L915" s="3">
        <v>7</v>
      </c>
      <c r="M915" s="3">
        <v>3</v>
      </c>
      <c r="N915" s="3">
        <v>39</v>
      </c>
      <c r="O915" s="24">
        <v>1001</v>
      </c>
      <c r="P915" s="4">
        <v>0.92500000000000004</v>
      </c>
      <c r="Q915" s="4">
        <v>0.92857142857142905</v>
      </c>
      <c r="R915" s="4">
        <v>0.91800000000000004</v>
      </c>
      <c r="S915" s="4">
        <v>0.94699999999999995</v>
      </c>
      <c r="T915" s="4">
        <v>0.88700000000000001</v>
      </c>
      <c r="U915" s="4">
        <v>0.875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7.7961541469711806E-2</v>
      </c>
      <c r="AC915" s="2">
        <v>7.4107972153721793E-2</v>
      </c>
      <c r="AD915" s="2">
        <v>8.5557888361646503E-2</v>
      </c>
      <c r="AE915" s="2">
        <v>5.4456185796058897E-2</v>
      </c>
      <c r="AF915" s="2">
        <v>0.11991029667255799</v>
      </c>
      <c r="AG915" s="2">
        <v>0.13353139262452299</v>
      </c>
    </row>
    <row r="916" spans="1:33" x14ac:dyDescent="0.35">
      <c r="A916" s="7">
        <v>168</v>
      </c>
      <c r="B916" s="7">
        <v>9</v>
      </c>
      <c r="C916" s="7">
        <v>1</v>
      </c>
      <c r="D916" s="7">
        <v>1</v>
      </c>
      <c r="E916" s="22" t="str">
        <f t="shared" si="28"/>
        <v>11</v>
      </c>
      <c r="F916" s="4">
        <v>5.5000000000000002E-5</v>
      </c>
      <c r="G916" s="25">
        <v>0</v>
      </c>
      <c r="H916" s="4">
        <v>3.1017998549999999</v>
      </c>
      <c r="I916" s="4">
        <v>47.875190482999997</v>
      </c>
      <c r="J916" s="2">
        <f t="shared" si="29"/>
        <v>6.4789295326175639E-2</v>
      </c>
      <c r="K916" s="3">
        <v>1</v>
      </c>
      <c r="L916" s="3">
        <v>10</v>
      </c>
      <c r="M916" s="3">
        <v>6</v>
      </c>
      <c r="N916" s="3">
        <v>32</v>
      </c>
      <c r="O916" s="24">
        <v>1000.99999999999</v>
      </c>
      <c r="P916" s="4">
        <v>0.85699999999999998</v>
      </c>
      <c r="Q916" s="4">
        <v>0.84210526315789502</v>
      </c>
      <c r="R916" s="4">
        <v>0.82799999999999996</v>
      </c>
      <c r="S916" s="4">
        <v>0.84199999999999997</v>
      </c>
      <c r="T916" s="4">
        <v>0.56399999999999995</v>
      </c>
      <c r="U916" s="4">
        <v>0.58299999999999996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0.15431736038435701</v>
      </c>
      <c r="AC916" s="2">
        <v>0.17185025692665901</v>
      </c>
      <c r="AD916" s="2">
        <v>0.188742124596877</v>
      </c>
      <c r="AE916" s="2">
        <v>0.17197526473981001</v>
      </c>
      <c r="AF916" s="2">
        <v>0.57270102748407803</v>
      </c>
      <c r="AG916" s="2">
        <v>0.53956809263164496</v>
      </c>
    </row>
    <row r="917" spans="1:33" x14ac:dyDescent="0.35">
      <c r="A917" s="7">
        <v>158</v>
      </c>
      <c r="B917" s="7">
        <v>14</v>
      </c>
      <c r="C917" s="7">
        <v>1</v>
      </c>
      <c r="D917" s="7">
        <v>1</v>
      </c>
      <c r="E917" s="22" t="str">
        <f t="shared" si="28"/>
        <v>11</v>
      </c>
      <c r="F917" s="4">
        <v>0.25011499999999998</v>
      </c>
      <c r="G917" s="25">
        <v>0</v>
      </c>
      <c r="H917" s="4">
        <v>3.7969602550000001</v>
      </c>
      <c r="I917" s="4">
        <v>58.211698106</v>
      </c>
      <c r="J917" s="2">
        <f t="shared" si="29"/>
        <v>6.5226756451700896E-2</v>
      </c>
      <c r="K917" s="3">
        <v>6</v>
      </c>
      <c r="L917" s="3">
        <v>5</v>
      </c>
      <c r="M917" s="3">
        <v>6</v>
      </c>
      <c r="N917" s="3">
        <v>32</v>
      </c>
      <c r="O917" s="24">
        <v>1001</v>
      </c>
      <c r="P917" s="4">
        <v>0.75600000000000001</v>
      </c>
      <c r="Q917" s="4">
        <v>0.84210526315789502</v>
      </c>
      <c r="R917" s="4">
        <v>0.77500000000000002</v>
      </c>
      <c r="S917" s="4">
        <v>0.82299999999999995</v>
      </c>
      <c r="T917" s="4">
        <v>0.88100000000000001</v>
      </c>
      <c r="U917" s="4">
        <v>0.879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0.279713902802604</v>
      </c>
      <c r="AC917" s="2">
        <v>0.17185025692665901</v>
      </c>
      <c r="AD917" s="2">
        <v>0.25489224962878998</v>
      </c>
      <c r="AE917" s="2">
        <v>0.19479907830506701</v>
      </c>
      <c r="AF917" s="2">
        <v>0.12669765304595801</v>
      </c>
      <c r="AG917" s="2">
        <v>0.12897038129696001</v>
      </c>
    </row>
    <row r="918" spans="1:33" x14ac:dyDescent="0.35">
      <c r="A918" s="7">
        <v>818</v>
      </c>
      <c r="B918" s="7">
        <v>16</v>
      </c>
      <c r="C918" s="7">
        <v>1</v>
      </c>
      <c r="D918" s="7">
        <v>1</v>
      </c>
      <c r="E918" s="22" t="str">
        <f t="shared" si="28"/>
        <v>11</v>
      </c>
      <c r="F918" s="4">
        <v>0.25000499999999998</v>
      </c>
      <c r="G918" s="25">
        <v>0</v>
      </c>
      <c r="H918" s="4">
        <v>4.430079632</v>
      </c>
      <c r="I918" s="4">
        <v>65.340189112000004</v>
      </c>
      <c r="J918" s="2">
        <f t="shared" si="29"/>
        <v>6.7800226663047677E-2</v>
      </c>
      <c r="K918" s="3">
        <v>4</v>
      </c>
      <c r="L918" s="3">
        <v>8</v>
      </c>
      <c r="M918" s="3">
        <v>7</v>
      </c>
      <c r="N918" s="3">
        <v>30</v>
      </c>
      <c r="O918" s="24">
        <v>1000.99999999999</v>
      </c>
      <c r="P918" s="4">
        <v>0.76600000000000001</v>
      </c>
      <c r="Q918" s="4">
        <v>0.81081081081081097</v>
      </c>
      <c r="R918" s="4">
        <v>0.77500000000000002</v>
      </c>
      <c r="S918" s="4">
        <v>0.81399999999999995</v>
      </c>
      <c r="T918" s="4">
        <v>0.871</v>
      </c>
      <c r="U918" s="4">
        <v>0.83899999999999997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0.26657310924154598</v>
      </c>
      <c r="AC918" s="2">
        <v>0.209720530982069</v>
      </c>
      <c r="AD918" s="2">
        <v>0.25489224962878998</v>
      </c>
      <c r="AE918" s="2">
        <v>0.20579491297959701</v>
      </c>
      <c r="AF918" s="2">
        <v>0.13811330212963399</v>
      </c>
      <c r="AG918" s="2">
        <v>0.175544572514931</v>
      </c>
    </row>
    <row r="919" spans="1:33" x14ac:dyDescent="0.35">
      <c r="A919" s="7">
        <v>116</v>
      </c>
      <c r="B919" s="7">
        <v>46</v>
      </c>
      <c r="C919" s="7">
        <v>1</v>
      </c>
      <c r="D919" s="7">
        <v>1</v>
      </c>
      <c r="E919" s="22" t="str">
        <f t="shared" si="28"/>
        <v>11</v>
      </c>
      <c r="F919" s="4">
        <v>0.24997900000000001</v>
      </c>
      <c r="G919" s="25">
        <v>0</v>
      </c>
      <c r="H919" s="4">
        <v>3.3558592740000002</v>
      </c>
      <c r="I919" s="4">
        <v>49.380191543000002</v>
      </c>
      <c r="J919" s="2">
        <f t="shared" si="29"/>
        <v>6.795962447974177E-2</v>
      </c>
      <c r="K919" s="3">
        <v>4</v>
      </c>
      <c r="L919" s="3">
        <v>4</v>
      </c>
      <c r="M919" s="3">
        <v>8</v>
      </c>
      <c r="N919" s="3">
        <v>33</v>
      </c>
      <c r="O919" s="24">
        <v>1001</v>
      </c>
      <c r="P919" s="4">
        <v>0.76100000000000001</v>
      </c>
      <c r="Q919" s="4">
        <v>0.80487804878048796</v>
      </c>
      <c r="R919" s="4">
        <v>0.78</v>
      </c>
      <c r="S919" s="4">
        <v>0.82899999999999996</v>
      </c>
      <c r="T919" s="4">
        <v>0.84099999999999997</v>
      </c>
      <c r="U919" s="4">
        <v>0.83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0.27312192112045097</v>
      </c>
      <c r="AC919" s="2">
        <v>0.217064505237827</v>
      </c>
      <c r="AD919" s="2">
        <v>0.2484613592985</v>
      </c>
      <c r="AE919" s="2">
        <v>0.18753512384684201</v>
      </c>
      <c r="AF919" s="2">
        <v>0.173163619009189</v>
      </c>
      <c r="AG919" s="2">
        <v>0.18632957819149301</v>
      </c>
    </row>
    <row r="920" spans="1:33" x14ac:dyDescent="0.35">
      <c r="A920" s="7">
        <v>866</v>
      </c>
      <c r="B920" s="7">
        <v>41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2.4753946579999999</v>
      </c>
      <c r="I920" s="4">
        <v>35.594534500000002</v>
      </c>
      <c r="J920" s="2">
        <f t="shared" si="29"/>
        <v>6.9544234607141722E-2</v>
      </c>
      <c r="K920" s="3">
        <v>3</v>
      </c>
      <c r="L920" s="3">
        <v>12</v>
      </c>
      <c r="M920" s="3">
        <v>8</v>
      </c>
      <c r="N920" s="3">
        <v>26</v>
      </c>
      <c r="O920" s="24">
        <v>1001</v>
      </c>
      <c r="P920" s="4">
        <v>0.75800000000000001</v>
      </c>
      <c r="Q920" s="4">
        <v>0.76470588235294101</v>
      </c>
      <c r="R920" s="4">
        <v>0.78500000000000003</v>
      </c>
      <c r="S920" s="4">
        <v>0.747</v>
      </c>
      <c r="T920" s="4">
        <v>0.78200000000000003</v>
      </c>
      <c r="U920" s="4">
        <v>0.80400000000000005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0.27707189333976501</v>
      </c>
      <c r="AC920" s="2">
        <v>0.26826398659467898</v>
      </c>
      <c r="AD920" s="2">
        <v>0.242071561199729</v>
      </c>
      <c r="AE920" s="2">
        <v>0.29169009384931999</v>
      </c>
      <c r="AF920" s="2">
        <v>0.24590053843682599</v>
      </c>
      <c r="AG920" s="2">
        <v>0.21815600980317101</v>
      </c>
    </row>
    <row r="921" spans="1:33" x14ac:dyDescent="0.35">
      <c r="A921" s="7">
        <v>90</v>
      </c>
      <c r="B921" s="7">
        <v>10</v>
      </c>
      <c r="C921" s="7">
        <v>1</v>
      </c>
      <c r="D921" s="7">
        <v>1</v>
      </c>
      <c r="E921" s="22" t="str">
        <f t="shared" si="28"/>
        <v>11</v>
      </c>
      <c r="F921" s="4">
        <v>3.9782999999999999E-2</v>
      </c>
      <c r="G921" s="25">
        <v>0</v>
      </c>
      <c r="H921" s="4">
        <v>4.416429967</v>
      </c>
      <c r="I921" s="4">
        <v>61.030322167400001</v>
      </c>
      <c r="J921" s="2">
        <f t="shared" si="29"/>
        <v>7.2364519965766844E-2</v>
      </c>
      <c r="K921" s="3">
        <v>1</v>
      </c>
      <c r="L921" s="3">
        <v>12</v>
      </c>
      <c r="M921" s="3">
        <v>11</v>
      </c>
      <c r="N921" s="3">
        <v>25</v>
      </c>
      <c r="O921" s="24">
        <v>1000.99999999999</v>
      </c>
      <c r="P921" s="4">
        <v>0.747</v>
      </c>
      <c r="Q921" s="4">
        <v>0.69444444444444398</v>
      </c>
      <c r="R921" s="4">
        <v>0.41899999999999998</v>
      </c>
      <c r="S921" s="4">
        <v>0.59299999999999997</v>
      </c>
      <c r="T921" s="4">
        <v>0.36</v>
      </c>
      <c r="U921" s="4">
        <v>0.26</v>
      </c>
      <c r="V921" s="5">
        <v>100</v>
      </c>
      <c r="W921" s="5">
        <v>100</v>
      </c>
      <c r="X921" s="5">
        <v>0</v>
      </c>
      <c r="Y921" s="5">
        <v>100</v>
      </c>
      <c r="Z921" s="5">
        <v>0</v>
      </c>
      <c r="AA921" s="5">
        <v>0</v>
      </c>
      <c r="AB921" s="2">
        <v>0.29169009384931999</v>
      </c>
      <c r="AC921" s="2">
        <v>0.36464311358790902</v>
      </c>
      <c r="AD921" s="2">
        <v>0.86988435905999895</v>
      </c>
      <c r="AE921" s="2">
        <v>0.52256087998441203</v>
      </c>
      <c r="AF921" s="2">
        <v>1.0216512475319799</v>
      </c>
      <c r="AG921" s="2">
        <v>1.3470736479666101</v>
      </c>
    </row>
    <row r="922" spans="1:33" x14ac:dyDescent="0.35">
      <c r="A922" s="7">
        <v>208</v>
      </c>
      <c r="B922" s="7">
        <v>27</v>
      </c>
      <c r="C922" s="7">
        <v>1</v>
      </c>
      <c r="D922" s="7">
        <v>1</v>
      </c>
      <c r="E922" s="22" t="str">
        <f t="shared" si="28"/>
        <v>11</v>
      </c>
      <c r="F922" s="4">
        <v>2.5232999999999998E-2</v>
      </c>
      <c r="G922" s="25">
        <v>0</v>
      </c>
      <c r="H922" s="4">
        <v>3.8109961710000002</v>
      </c>
      <c r="I922" s="4">
        <v>51.888521965000002</v>
      </c>
      <c r="J922" s="2">
        <f t="shared" si="29"/>
        <v>7.3445841713714724E-2</v>
      </c>
      <c r="K922" s="3">
        <v>2</v>
      </c>
      <c r="L922" s="3">
        <v>11</v>
      </c>
      <c r="M922" s="3">
        <v>10</v>
      </c>
      <c r="N922" s="3">
        <v>26</v>
      </c>
      <c r="O922" s="24">
        <v>700.256179658061</v>
      </c>
      <c r="P922" s="4">
        <v>0.70799999999999996</v>
      </c>
      <c r="Q922" s="4">
        <v>0.72222222222222199</v>
      </c>
      <c r="R922" s="4">
        <v>0.90200000000000002</v>
      </c>
      <c r="S922" s="4">
        <v>0.871</v>
      </c>
      <c r="T922" s="4">
        <v>0.92400000000000004</v>
      </c>
      <c r="U922" s="4">
        <v>0.92400000000000004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0.34531118528841698</v>
      </c>
      <c r="AC922" s="2">
        <v>0.325422400434628</v>
      </c>
      <c r="AD922" s="2">
        <v>0.10314075891951301</v>
      </c>
      <c r="AE922" s="2">
        <v>0.13811330212963399</v>
      </c>
      <c r="AF922" s="2">
        <v>7.9043207340452906E-2</v>
      </c>
      <c r="AG922" s="2">
        <v>7.9043207340452906E-2</v>
      </c>
    </row>
    <row r="923" spans="1:33" x14ac:dyDescent="0.35">
      <c r="A923" s="7">
        <v>282</v>
      </c>
      <c r="B923" s="7">
        <v>48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3.1651006819999998</v>
      </c>
      <c r="I923" s="4">
        <v>42.471549036399999</v>
      </c>
      <c r="J923" s="2">
        <f t="shared" si="29"/>
        <v>7.4522845382619982E-2</v>
      </c>
      <c r="K923" s="3">
        <v>3</v>
      </c>
      <c r="L923" s="3">
        <v>4</v>
      </c>
      <c r="M923" s="3">
        <v>5</v>
      </c>
      <c r="N923" s="3">
        <v>37</v>
      </c>
      <c r="O923" s="24">
        <v>1000.99999999999</v>
      </c>
      <c r="P923" s="4">
        <v>0.82399999999999995</v>
      </c>
      <c r="Q923" s="4">
        <v>0.88095238095238104</v>
      </c>
      <c r="R923" s="4">
        <v>0.84199999999999997</v>
      </c>
      <c r="S923" s="4">
        <v>0.88300000000000001</v>
      </c>
      <c r="T923" s="4">
        <v>0.84399999999999997</v>
      </c>
      <c r="U923" s="4">
        <v>0.89500000000000002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0.19358474907266501</v>
      </c>
      <c r="AC923" s="2">
        <v>0.12675170563914401</v>
      </c>
      <c r="AD923" s="2">
        <v>0.17197526473981001</v>
      </c>
      <c r="AE923" s="2">
        <v>0.124430078378177</v>
      </c>
      <c r="AF923" s="2">
        <v>0.16960278438618001</v>
      </c>
      <c r="AG923" s="2">
        <v>0.110931560707282</v>
      </c>
    </row>
    <row r="924" spans="1:33" x14ac:dyDescent="0.35">
      <c r="A924" s="7">
        <v>888</v>
      </c>
      <c r="B924" s="7">
        <v>42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4.232146062</v>
      </c>
      <c r="I924" s="4">
        <v>53.359834132000003</v>
      </c>
      <c r="J924" s="2">
        <f t="shared" si="29"/>
        <v>7.9313328664602667E-2</v>
      </c>
      <c r="K924" s="3">
        <v>2</v>
      </c>
      <c r="L924" s="3">
        <v>7</v>
      </c>
      <c r="M924" s="3">
        <v>5</v>
      </c>
      <c r="N924" s="3">
        <v>35</v>
      </c>
      <c r="O924" s="24">
        <v>1001</v>
      </c>
      <c r="P924" s="4">
        <v>0.87</v>
      </c>
      <c r="Q924" s="4">
        <v>0.875</v>
      </c>
      <c r="R924" s="4">
        <v>0.89100000000000001</v>
      </c>
      <c r="S924" s="4">
        <v>0.878</v>
      </c>
      <c r="T924" s="4">
        <v>0.88200000000000001</v>
      </c>
      <c r="U924" s="4">
        <v>0.85799999999999998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0.13926206733350799</v>
      </c>
      <c r="AC924" s="2">
        <v>0.13353139262452299</v>
      </c>
      <c r="AD924" s="2">
        <v>0.115410851511328</v>
      </c>
      <c r="AE924" s="2">
        <v>0.13010868534702</v>
      </c>
      <c r="AF924" s="2">
        <v>0.125563222975346</v>
      </c>
      <c r="AG924" s="2">
        <v>0.153151179494175</v>
      </c>
    </row>
    <row r="925" spans="1:33" x14ac:dyDescent="0.35">
      <c r="A925" s="7">
        <v>72</v>
      </c>
      <c r="B925" s="7">
        <v>22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3.7472541260000001</v>
      </c>
      <c r="I925" s="4">
        <v>47.104119363000002</v>
      </c>
      <c r="J925" s="2">
        <f t="shared" si="29"/>
        <v>7.955257792046623E-2</v>
      </c>
      <c r="K925" s="3">
        <v>0</v>
      </c>
      <c r="L925" s="3">
        <v>10</v>
      </c>
      <c r="M925" s="3">
        <v>5</v>
      </c>
      <c r="N925" s="3">
        <v>34</v>
      </c>
      <c r="O925" s="24">
        <v>1000.99999999999</v>
      </c>
      <c r="P925" s="4">
        <v>0.89400000000000002</v>
      </c>
      <c r="Q925" s="4">
        <v>0.87179487179487203</v>
      </c>
      <c r="R925" s="4">
        <v>0.89700000000000002</v>
      </c>
      <c r="S925" s="4">
        <v>0.88600000000000001</v>
      </c>
      <c r="T925" s="4">
        <v>0.876</v>
      </c>
      <c r="U925" s="4">
        <v>0.84799999999999998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0.112049503808623</v>
      </c>
      <c r="AC925" s="2">
        <v>0.13720112151348501</v>
      </c>
      <c r="AD925" s="2">
        <v>0.10869941692334099</v>
      </c>
      <c r="AE925" s="2">
        <v>0.121038328377056</v>
      </c>
      <c r="AF925" s="2">
        <v>0.13238918804574601</v>
      </c>
      <c r="AG925" s="2">
        <v>0.16487464319023401</v>
      </c>
    </row>
    <row r="926" spans="1:33" x14ac:dyDescent="0.35">
      <c r="A926" s="7">
        <v>296</v>
      </c>
      <c r="B926" s="7">
        <v>6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4.8610136600000002</v>
      </c>
      <c r="I926" s="4">
        <v>56.857592034</v>
      </c>
      <c r="J926" s="2">
        <f t="shared" si="29"/>
        <v>8.5494539710601641E-2</v>
      </c>
      <c r="K926" s="3">
        <v>3</v>
      </c>
      <c r="L926" s="3">
        <v>7</v>
      </c>
      <c r="M926" s="3">
        <v>8</v>
      </c>
      <c r="N926" s="3">
        <v>31</v>
      </c>
      <c r="O926" s="24">
        <v>1001</v>
      </c>
      <c r="P926" s="4">
        <v>0.76300000000000001</v>
      </c>
      <c r="Q926" s="4">
        <v>0.79487179487179505</v>
      </c>
      <c r="R926" s="4">
        <v>0.80700000000000005</v>
      </c>
      <c r="S926" s="4">
        <v>0.79300000000000004</v>
      </c>
      <c r="T926" s="4">
        <v>0.83099999999999996</v>
      </c>
      <c r="U926" s="4">
        <v>0.81699999999999995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0.27049724769768002</v>
      </c>
      <c r="AC926" s="2">
        <v>0.2295744416445</v>
      </c>
      <c r="AD926" s="2">
        <v>0.214431610712188</v>
      </c>
      <c r="AE926" s="2">
        <v>0.231932057347289</v>
      </c>
      <c r="AF926" s="2">
        <v>0.185125484126689</v>
      </c>
      <c r="AG926" s="2">
        <v>0.202116184122134</v>
      </c>
    </row>
    <row r="927" spans="1:33" x14ac:dyDescent="0.35">
      <c r="A927" s="7">
        <v>32</v>
      </c>
      <c r="B927" s="7">
        <v>26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6.1705139200000003</v>
      </c>
      <c r="I927" s="4">
        <v>69.572546840000001</v>
      </c>
      <c r="J927" s="2">
        <f t="shared" si="29"/>
        <v>8.8691792959523064E-2</v>
      </c>
      <c r="K927" s="3">
        <v>2</v>
      </c>
      <c r="L927" s="3">
        <v>7</v>
      </c>
      <c r="M927" s="3">
        <v>9</v>
      </c>
      <c r="N927" s="3">
        <v>31</v>
      </c>
      <c r="O927" s="24">
        <v>944.78976302217097</v>
      </c>
      <c r="P927" s="4">
        <v>0.76100000000000001</v>
      </c>
      <c r="Q927" s="4">
        <v>0.77500000000000002</v>
      </c>
      <c r="R927" s="4">
        <v>0.67600000000000005</v>
      </c>
      <c r="S927" s="4">
        <v>0.76700000000000002</v>
      </c>
      <c r="T927" s="4">
        <v>0.58299999999999996</v>
      </c>
      <c r="U927" s="4">
        <v>0.48099999999999998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0</v>
      </c>
      <c r="AB927" s="2">
        <v>0.27312192112045097</v>
      </c>
      <c r="AC927" s="2">
        <v>0.25489224962878998</v>
      </c>
      <c r="AD927" s="2">
        <v>0.39156220293917299</v>
      </c>
      <c r="AE927" s="2">
        <v>0.26526847761488098</v>
      </c>
      <c r="AF927" s="2">
        <v>0.53956809263164496</v>
      </c>
      <c r="AG927" s="2">
        <v>0.73188800887637595</v>
      </c>
    </row>
    <row r="928" spans="1:33" x14ac:dyDescent="0.35">
      <c r="A928" s="7">
        <v>432</v>
      </c>
      <c r="B928" s="7">
        <v>31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4.4152118370000002</v>
      </c>
      <c r="I928" s="4">
        <v>49.502957398</v>
      </c>
      <c r="J928" s="2">
        <f t="shared" si="29"/>
        <v>8.919086998180803E-2</v>
      </c>
      <c r="K928" s="3">
        <v>0</v>
      </c>
      <c r="L928" s="3">
        <v>5</v>
      </c>
      <c r="M928" s="3">
        <v>6</v>
      </c>
      <c r="N928" s="3">
        <v>38</v>
      </c>
      <c r="O928" s="24">
        <v>1000.99999999999</v>
      </c>
      <c r="P928" s="4">
        <v>0.86699999999999999</v>
      </c>
      <c r="Q928" s="4">
        <v>0.86363636363636398</v>
      </c>
      <c r="R928" s="4">
        <v>0.88300000000000001</v>
      </c>
      <c r="S928" s="4">
        <v>0.86899999999999999</v>
      </c>
      <c r="T928" s="4">
        <v>0.88900000000000001</v>
      </c>
      <c r="U928" s="4">
        <v>0.871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0.14271630220159501</v>
      </c>
      <c r="AC928" s="2">
        <v>0.146603474191875</v>
      </c>
      <c r="AD928" s="2">
        <v>0.124430078378177</v>
      </c>
      <c r="AE928" s="2">
        <v>0.14041215371674501</v>
      </c>
      <c r="AF928" s="2">
        <v>0.117658043468232</v>
      </c>
      <c r="AG928" s="2">
        <v>0.13811330212963399</v>
      </c>
    </row>
    <row r="929" spans="1:33" x14ac:dyDescent="0.35">
      <c r="A929" s="7">
        <v>520</v>
      </c>
      <c r="B929" s="7">
        <v>38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4.7127637949999999</v>
      </c>
      <c r="I929" s="4">
        <v>52.359459768000001</v>
      </c>
      <c r="J929" s="2">
        <f t="shared" si="29"/>
        <v>9.0007876625958841E-2</v>
      </c>
      <c r="K929" s="3">
        <v>1</v>
      </c>
      <c r="L929" s="3">
        <v>11</v>
      </c>
      <c r="M929" s="3">
        <v>9</v>
      </c>
      <c r="N929" s="3">
        <v>28</v>
      </c>
      <c r="O929" s="24">
        <v>887.69720819630697</v>
      </c>
      <c r="P929" s="4">
        <v>0.79200000000000004</v>
      </c>
      <c r="Q929" s="4">
        <v>0.75675675675675702</v>
      </c>
      <c r="R929" s="4">
        <v>0.80500000000000005</v>
      </c>
      <c r="S929" s="4">
        <v>0.77200000000000002</v>
      </c>
      <c r="T929" s="4">
        <v>0.76800000000000002</v>
      </c>
      <c r="U929" s="4">
        <v>0.78600000000000003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0.233193887167711</v>
      </c>
      <c r="AC929" s="2">
        <v>0.27871340246901999</v>
      </c>
      <c r="AD929" s="2">
        <v>0.21691300156357399</v>
      </c>
      <c r="AE929" s="2">
        <v>0.25877072895736097</v>
      </c>
      <c r="AF929" s="2">
        <v>0.26396554583446502</v>
      </c>
      <c r="AG929" s="2">
        <v>0.24079848655293001</v>
      </c>
    </row>
    <row r="930" spans="1:33" x14ac:dyDescent="0.35">
      <c r="A930" s="7">
        <v>340</v>
      </c>
      <c r="B930" s="7">
        <v>30</v>
      </c>
      <c r="C930" s="7">
        <v>1</v>
      </c>
      <c r="D930" s="7">
        <v>1</v>
      </c>
      <c r="E930" s="22" t="str">
        <f t="shared" si="28"/>
        <v>11</v>
      </c>
      <c r="F930" s="4">
        <v>0.25000099999999997</v>
      </c>
      <c r="G930" s="25">
        <v>0</v>
      </c>
      <c r="H930" s="4">
        <v>6.2243909329999996</v>
      </c>
      <c r="I930" s="4">
        <v>68.667989411999997</v>
      </c>
      <c r="J930" s="2">
        <f t="shared" si="29"/>
        <v>9.0644723783222678E-2</v>
      </c>
      <c r="K930" s="3">
        <v>5</v>
      </c>
      <c r="L930" s="3">
        <v>2</v>
      </c>
      <c r="M930" s="3">
        <v>6</v>
      </c>
      <c r="N930" s="3">
        <v>36</v>
      </c>
      <c r="O930" s="24">
        <v>1000.99999999999</v>
      </c>
      <c r="P930" s="4">
        <v>0.75600000000000001</v>
      </c>
      <c r="Q930" s="4">
        <v>0.85714285714285698</v>
      </c>
      <c r="R930" s="4">
        <v>0.77400000000000002</v>
      </c>
      <c r="S930" s="4">
        <v>0.874</v>
      </c>
      <c r="T930" s="4">
        <v>0.81100000000000005</v>
      </c>
      <c r="U930" s="4">
        <v>0.88200000000000001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0.279713902802604</v>
      </c>
      <c r="AC930" s="2">
        <v>0.154150679827258</v>
      </c>
      <c r="AD930" s="2">
        <v>0.25618340539241002</v>
      </c>
      <c r="AE930" s="2">
        <v>0.13467490332660201</v>
      </c>
      <c r="AF930" s="2">
        <v>0.209487224866724</v>
      </c>
      <c r="AG930" s="2">
        <v>0.125563222975346</v>
      </c>
    </row>
    <row r="931" spans="1:33" x14ac:dyDescent="0.35">
      <c r="A931" s="7">
        <v>606</v>
      </c>
      <c r="B931" s="7">
        <v>30</v>
      </c>
      <c r="C931" s="7">
        <v>1</v>
      </c>
      <c r="D931" s="7">
        <v>1</v>
      </c>
      <c r="E931" s="22" t="str">
        <f t="shared" si="28"/>
        <v>11</v>
      </c>
      <c r="F931" s="4">
        <v>0.14956800000000001</v>
      </c>
      <c r="G931" s="25">
        <v>0</v>
      </c>
      <c r="H931" s="4">
        <v>5.43552619</v>
      </c>
      <c r="I931" s="4">
        <v>58.217401215000002</v>
      </c>
      <c r="J931" s="2">
        <f t="shared" si="29"/>
        <v>9.3366005293268051E-2</v>
      </c>
      <c r="K931" s="3">
        <v>3</v>
      </c>
      <c r="L931" s="3">
        <v>7</v>
      </c>
      <c r="M931" s="3">
        <v>14</v>
      </c>
      <c r="N931" s="3">
        <v>25</v>
      </c>
      <c r="O931" s="24">
        <v>1001</v>
      </c>
      <c r="P931" s="4">
        <v>0.67500000000000004</v>
      </c>
      <c r="Q931" s="4">
        <v>0.64102564102564097</v>
      </c>
      <c r="R931" s="4">
        <v>0.70699999999999996</v>
      </c>
      <c r="S931" s="4">
        <v>0.628</v>
      </c>
      <c r="T931" s="4">
        <v>0.79</v>
      </c>
      <c r="U931" s="4">
        <v>0.71799999999999997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0.39304258810960702</v>
      </c>
      <c r="AC931" s="2">
        <v>0.44468582126144601</v>
      </c>
      <c r="AD931" s="2">
        <v>0.34672461308556402</v>
      </c>
      <c r="AE931" s="2">
        <v>0.46521511251393799</v>
      </c>
      <c r="AF931" s="2">
        <v>0.23572233352107</v>
      </c>
      <c r="AG931" s="2">
        <v>0.33128570993391299</v>
      </c>
    </row>
    <row r="932" spans="1:33" x14ac:dyDescent="0.35">
      <c r="A932" s="7">
        <v>92</v>
      </c>
      <c r="B932" s="7">
        <v>31</v>
      </c>
      <c r="C932" s="7">
        <v>1</v>
      </c>
      <c r="D932" s="7">
        <v>1</v>
      </c>
      <c r="E932" s="22" t="str">
        <f t="shared" si="28"/>
        <v>11</v>
      </c>
      <c r="F932" s="4">
        <v>0.25098300000000001</v>
      </c>
      <c r="G932" s="25">
        <v>0</v>
      </c>
      <c r="H932" s="4">
        <v>4.1003612279999997</v>
      </c>
      <c r="I932" s="4">
        <v>42.471524924116999</v>
      </c>
      <c r="J932" s="2">
        <f t="shared" si="29"/>
        <v>9.6543772217409923E-2</v>
      </c>
      <c r="K932" s="3">
        <v>1</v>
      </c>
      <c r="L932" s="3">
        <v>4</v>
      </c>
      <c r="M932" s="3">
        <v>6</v>
      </c>
      <c r="N932" s="3">
        <v>38</v>
      </c>
      <c r="O932" s="24">
        <v>1001</v>
      </c>
      <c r="P932" s="4">
        <v>0.85399999999999998</v>
      </c>
      <c r="Q932" s="4">
        <v>0.86363636363636398</v>
      </c>
      <c r="R932" s="4">
        <v>0.84699999999999998</v>
      </c>
      <c r="S932" s="4">
        <v>0.85899999999999999</v>
      </c>
      <c r="T932" s="4">
        <v>0.96899999999999997</v>
      </c>
      <c r="U932" s="4">
        <v>0.91100000000000003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0.157824085193567</v>
      </c>
      <c r="AC932" s="2">
        <v>0.146603474191875</v>
      </c>
      <c r="AD932" s="2">
        <v>0.16605458433008299</v>
      </c>
      <c r="AE932" s="2">
        <v>0.15198635699788199</v>
      </c>
      <c r="AF932" s="2">
        <v>3.14906670913708E-2</v>
      </c>
      <c r="AG932" s="2">
        <v>9.3212381722178703E-2</v>
      </c>
    </row>
    <row r="933" spans="1:33" x14ac:dyDescent="0.35">
      <c r="A933" s="7">
        <v>642</v>
      </c>
      <c r="B933" s="7">
        <v>17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5.5490794149999996</v>
      </c>
      <c r="I933" s="4">
        <v>55.769005835999998</v>
      </c>
      <c r="J933" s="2">
        <f t="shared" si="29"/>
        <v>9.9501135654420411E-2</v>
      </c>
      <c r="K933" s="3">
        <v>0</v>
      </c>
      <c r="L933" s="3">
        <v>6</v>
      </c>
      <c r="M933" s="3">
        <v>6</v>
      </c>
      <c r="N933" s="3">
        <v>37</v>
      </c>
      <c r="O933" s="24">
        <v>955.88875356658696</v>
      </c>
      <c r="P933" s="4">
        <v>0.872</v>
      </c>
      <c r="Q933" s="4">
        <v>0.86046511627906996</v>
      </c>
      <c r="R933" s="4">
        <v>0.84299999999999997</v>
      </c>
      <c r="S933" s="4">
        <v>0.85199999999999998</v>
      </c>
      <c r="T933" s="4">
        <v>0.80800000000000005</v>
      </c>
      <c r="U933" s="4">
        <v>0.83199999999999996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0.13696585507315701</v>
      </c>
      <c r="AC933" s="2">
        <v>0.15028220304933801</v>
      </c>
      <c r="AD933" s="2">
        <v>0.17078832098028199</v>
      </c>
      <c r="AE933" s="2">
        <v>0.160168752152821</v>
      </c>
      <c r="AF933" s="2">
        <v>0.213193220461042</v>
      </c>
      <c r="AG933" s="2">
        <v>0.183922838160928</v>
      </c>
    </row>
    <row r="934" spans="1:33" x14ac:dyDescent="0.35">
      <c r="A934" s="7">
        <v>884</v>
      </c>
      <c r="B934" s="7">
        <v>22</v>
      </c>
      <c r="C934" s="7">
        <v>1</v>
      </c>
      <c r="D934" s="7">
        <v>1</v>
      </c>
      <c r="E934" s="22" t="str">
        <f t="shared" si="28"/>
        <v>11</v>
      </c>
      <c r="F934" s="4">
        <v>2.0296999999999999E-2</v>
      </c>
      <c r="G934" s="25">
        <v>0</v>
      </c>
      <c r="H934" s="4">
        <v>5.4359744650000001</v>
      </c>
      <c r="I934" s="4">
        <v>54.164816995000002</v>
      </c>
      <c r="J934" s="2">
        <f t="shared" si="29"/>
        <v>0.10035987872906132</v>
      </c>
      <c r="K934" s="3">
        <v>1</v>
      </c>
      <c r="L934" s="3">
        <v>6</v>
      </c>
      <c r="M934" s="3">
        <v>10</v>
      </c>
      <c r="N934" s="3">
        <v>32</v>
      </c>
      <c r="O934" s="24">
        <v>992.41447080027399</v>
      </c>
      <c r="P934" s="4">
        <v>0.76700000000000002</v>
      </c>
      <c r="Q934" s="4">
        <v>0.76190476190476197</v>
      </c>
      <c r="R934" s="4">
        <v>0.76300000000000001</v>
      </c>
      <c r="S934" s="4">
        <v>0.75600000000000001</v>
      </c>
      <c r="T934" s="4">
        <v>0.75900000000000001</v>
      </c>
      <c r="U934" s="4">
        <v>0.77100000000000002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0.26526847761488098</v>
      </c>
      <c r="AC934" s="2">
        <v>0.27193371548364198</v>
      </c>
      <c r="AD934" s="2">
        <v>0.27049724769768002</v>
      </c>
      <c r="AE934" s="2">
        <v>0.279713902802604</v>
      </c>
      <c r="AF934" s="2">
        <v>0.27575350158650702</v>
      </c>
      <c r="AG934" s="2">
        <v>0.260066905418808</v>
      </c>
    </row>
    <row r="935" spans="1:33" x14ac:dyDescent="0.35">
      <c r="A935" s="7">
        <v>776</v>
      </c>
      <c r="B935" s="7">
        <v>11</v>
      </c>
      <c r="C935" s="7">
        <v>1</v>
      </c>
      <c r="D935" s="7">
        <v>1</v>
      </c>
      <c r="E935" s="22" t="str">
        <f t="shared" si="28"/>
        <v>11</v>
      </c>
      <c r="F935" s="4">
        <v>0.25000499999999998</v>
      </c>
      <c r="G935" s="25">
        <v>0</v>
      </c>
      <c r="H935" s="4">
        <v>6.3053207870000003</v>
      </c>
      <c r="I935" s="4">
        <v>62.434535015000002</v>
      </c>
      <c r="J935" s="2">
        <f t="shared" si="29"/>
        <v>0.10099091449123689</v>
      </c>
      <c r="K935" s="3">
        <v>2</v>
      </c>
      <c r="L935" s="3">
        <v>12</v>
      </c>
      <c r="M935" s="3">
        <v>8</v>
      </c>
      <c r="N935" s="3">
        <v>27</v>
      </c>
      <c r="O935" s="24">
        <v>1001</v>
      </c>
      <c r="P935" s="4">
        <v>0.79600000000000004</v>
      </c>
      <c r="Q935" s="4">
        <v>0.77142857142857102</v>
      </c>
      <c r="R935" s="4">
        <v>0.78900000000000003</v>
      </c>
      <c r="S935" s="4">
        <v>0.79</v>
      </c>
      <c r="T935" s="4">
        <v>0.78700000000000003</v>
      </c>
      <c r="U935" s="4">
        <v>0.76600000000000001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0.22815609313775401</v>
      </c>
      <c r="AC935" s="2">
        <v>0.259511195485085</v>
      </c>
      <c r="AD935" s="2">
        <v>0.236988958136263</v>
      </c>
      <c r="AE935" s="2">
        <v>0.23572233352107</v>
      </c>
      <c r="AF935" s="2">
        <v>0.23952703056473401</v>
      </c>
      <c r="AG935" s="2">
        <v>0.26657310924154598</v>
      </c>
    </row>
    <row r="936" spans="1:33" x14ac:dyDescent="0.35">
      <c r="A936" s="7">
        <v>840</v>
      </c>
      <c r="B936" s="7">
        <v>33</v>
      </c>
      <c r="C936" s="7">
        <v>1</v>
      </c>
      <c r="D936" s="7">
        <v>1</v>
      </c>
      <c r="E936" s="22" t="str">
        <f t="shared" si="28"/>
        <v>11</v>
      </c>
      <c r="F936" s="4">
        <v>0.249999</v>
      </c>
      <c r="G936" s="25">
        <v>0</v>
      </c>
      <c r="H936" s="4">
        <v>5.2826558329999997</v>
      </c>
      <c r="I936" s="4">
        <v>52.238999552999999</v>
      </c>
      <c r="J936" s="2">
        <f t="shared" si="29"/>
        <v>0.10112475120509129</v>
      </c>
      <c r="K936" s="3">
        <v>2</v>
      </c>
      <c r="L936" s="3">
        <v>11</v>
      </c>
      <c r="M936" s="3">
        <v>10</v>
      </c>
      <c r="N936" s="3">
        <v>26</v>
      </c>
      <c r="O936" s="24">
        <v>1001</v>
      </c>
      <c r="P936" s="4">
        <v>0.75800000000000001</v>
      </c>
      <c r="Q936" s="4">
        <v>0.72222222222222199</v>
      </c>
      <c r="R936" s="4">
        <v>0.58499999999999996</v>
      </c>
      <c r="S936" s="4">
        <v>0.69499999999999995</v>
      </c>
      <c r="T936" s="4">
        <v>0.56100000000000005</v>
      </c>
      <c r="U936" s="4">
        <v>0.54200000000000004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0.27707189333976501</v>
      </c>
      <c r="AC936" s="2">
        <v>0.325422400434628</v>
      </c>
      <c r="AD936" s="2">
        <v>0.53614343175028101</v>
      </c>
      <c r="AE936" s="2">
        <v>0.36384343341734499</v>
      </c>
      <c r="AF936" s="2">
        <v>0.57803437345944098</v>
      </c>
      <c r="AG936" s="2">
        <v>0.61248927754249105</v>
      </c>
    </row>
    <row r="937" spans="1:33" x14ac:dyDescent="0.35">
      <c r="A937" s="7">
        <v>518</v>
      </c>
      <c r="B937" s="7">
        <v>46</v>
      </c>
      <c r="C937" s="7">
        <v>1</v>
      </c>
      <c r="D937" s="7">
        <v>1</v>
      </c>
      <c r="E937" s="22" t="str">
        <f t="shared" si="28"/>
        <v>11</v>
      </c>
      <c r="F937" s="4">
        <v>0.25437900000000002</v>
      </c>
      <c r="G937" s="25">
        <v>0</v>
      </c>
      <c r="H937" s="4">
        <v>5.3721091369999998</v>
      </c>
      <c r="I937" s="4">
        <v>53.116742934480001</v>
      </c>
      <c r="J937" s="2">
        <f t="shared" si="29"/>
        <v>0.1011377738960114</v>
      </c>
      <c r="K937" s="3">
        <v>2</v>
      </c>
      <c r="L937" s="3">
        <v>9</v>
      </c>
      <c r="M937" s="3">
        <v>5</v>
      </c>
      <c r="N937" s="3">
        <v>33</v>
      </c>
      <c r="O937" s="24">
        <v>1001</v>
      </c>
      <c r="P937" s="4">
        <v>0.85099999999999998</v>
      </c>
      <c r="Q937" s="4">
        <v>0.86842105263157898</v>
      </c>
      <c r="R937" s="4">
        <v>0.86699999999999999</v>
      </c>
      <c r="S937" s="4">
        <v>0.86499999999999999</v>
      </c>
      <c r="T937" s="4">
        <v>0.86899999999999999</v>
      </c>
      <c r="U937" s="4">
        <v>0.86899999999999999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0.16134315040876299</v>
      </c>
      <c r="AC937" s="2">
        <v>0.14107859825990501</v>
      </c>
      <c r="AD937" s="2">
        <v>0.14271630220159501</v>
      </c>
      <c r="AE937" s="2">
        <v>0.14502577205025799</v>
      </c>
      <c r="AF937" s="2">
        <v>0.14041215371674501</v>
      </c>
      <c r="AG937" s="2">
        <v>0.14041215371674501</v>
      </c>
    </row>
    <row r="938" spans="1:33" x14ac:dyDescent="0.35">
      <c r="A938" s="7">
        <v>262</v>
      </c>
      <c r="B938" s="7">
        <v>21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4.1673496769999998</v>
      </c>
      <c r="I938" s="4">
        <v>40.267601022000001</v>
      </c>
      <c r="J938" s="2">
        <f t="shared" si="29"/>
        <v>0.10349138193564572</v>
      </c>
      <c r="K938" s="3">
        <v>1</v>
      </c>
      <c r="L938" s="3">
        <v>8</v>
      </c>
      <c r="M938" s="3">
        <v>5</v>
      </c>
      <c r="N938" s="3">
        <v>35</v>
      </c>
      <c r="O938" s="24">
        <v>1000.99999999999</v>
      </c>
      <c r="P938" s="4">
        <v>0.85199999999999998</v>
      </c>
      <c r="Q938" s="4">
        <v>0.875</v>
      </c>
      <c r="R938" s="4">
        <v>0.875</v>
      </c>
      <c r="S938" s="4">
        <v>0.879</v>
      </c>
      <c r="T938" s="4">
        <v>0.86099999999999999</v>
      </c>
      <c r="U938" s="4">
        <v>0.87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0.160168752152821</v>
      </c>
      <c r="AC938" s="2">
        <v>0.13353139262452299</v>
      </c>
      <c r="AD938" s="2">
        <v>0.13353139262452299</v>
      </c>
      <c r="AE938" s="2">
        <v>0.12897038129696001</v>
      </c>
      <c r="AF938" s="2">
        <v>0.14966077455440599</v>
      </c>
      <c r="AG938" s="2">
        <v>0.13926206733350799</v>
      </c>
    </row>
    <row r="939" spans="1:33" x14ac:dyDescent="0.35">
      <c r="A939" s="7">
        <v>352</v>
      </c>
      <c r="B939" s="7">
        <v>20</v>
      </c>
      <c r="C939" s="7">
        <v>1</v>
      </c>
      <c r="D939" s="7">
        <v>1</v>
      </c>
      <c r="E939" s="22" t="str">
        <f t="shared" si="28"/>
        <v>11</v>
      </c>
      <c r="F939" s="4">
        <v>0.251197</v>
      </c>
      <c r="G939" s="25">
        <v>0</v>
      </c>
      <c r="H939" s="4">
        <v>5.8853142109999999</v>
      </c>
      <c r="I939" s="4">
        <v>56.042412718000001</v>
      </c>
      <c r="J939" s="2">
        <f t="shared" si="29"/>
        <v>0.10501536114468039</v>
      </c>
      <c r="K939" s="3">
        <v>1</v>
      </c>
      <c r="L939" s="3">
        <v>9</v>
      </c>
      <c r="M939" s="3">
        <v>6</v>
      </c>
      <c r="N939" s="3">
        <v>33</v>
      </c>
      <c r="O939" s="24">
        <v>1000.99999999999</v>
      </c>
      <c r="P939" s="4">
        <v>0.86099999999999999</v>
      </c>
      <c r="Q939" s="4">
        <v>0.84615384615384603</v>
      </c>
      <c r="R939" s="4">
        <v>0.83599999999999997</v>
      </c>
      <c r="S939" s="4">
        <v>0.82499999999999996</v>
      </c>
      <c r="T939" s="4">
        <v>0.871</v>
      </c>
      <c r="U939" s="4">
        <v>0.88700000000000001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0.14966077455440599</v>
      </c>
      <c r="AC939" s="2">
        <v>0.16705408466316601</v>
      </c>
      <c r="AD939" s="2">
        <v>0.17912666589743501</v>
      </c>
      <c r="AE939" s="2">
        <v>0.19237189264745599</v>
      </c>
      <c r="AF939" s="2">
        <v>0.13811330212963399</v>
      </c>
      <c r="AG939" s="2">
        <v>0.11991029667255799</v>
      </c>
    </row>
    <row r="940" spans="1:33" x14ac:dyDescent="0.35">
      <c r="A940" s="7">
        <v>748</v>
      </c>
      <c r="B940" s="7">
        <v>24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4.5379071519999998</v>
      </c>
      <c r="I940" s="4">
        <v>43.192391705520002</v>
      </c>
      <c r="J940" s="2">
        <f t="shared" si="29"/>
        <v>0.10506265045332171</v>
      </c>
      <c r="K940" s="3">
        <v>1</v>
      </c>
      <c r="L940" s="3">
        <v>15</v>
      </c>
      <c r="M940" s="3">
        <v>9</v>
      </c>
      <c r="N940" s="3">
        <v>24</v>
      </c>
      <c r="O940" s="24">
        <v>1001</v>
      </c>
      <c r="P940" s="4">
        <v>0.79300000000000004</v>
      </c>
      <c r="Q940" s="4">
        <v>0.72727272727272696</v>
      </c>
      <c r="R940" s="4">
        <v>0.78100000000000003</v>
      </c>
      <c r="S940" s="4">
        <v>0.73899999999999999</v>
      </c>
      <c r="T940" s="4">
        <v>0.64700000000000002</v>
      </c>
      <c r="U940" s="4">
        <v>0.628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0.231932057347289</v>
      </c>
      <c r="AC940" s="2">
        <v>0.31845373111853498</v>
      </c>
      <c r="AD940" s="2">
        <v>0.24718012914245099</v>
      </c>
      <c r="AE940" s="2">
        <v>0.30245735803393498</v>
      </c>
      <c r="AF940" s="2">
        <v>0.43540898448123599</v>
      </c>
      <c r="AG940" s="2">
        <v>0.46521511251393799</v>
      </c>
    </row>
    <row r="941" spans="1:33" x14ac:dyDescent="0.35">
      <c r="A941" s="7">
        <v>914</v>
      </c>
      <c r="B941" s="7">
        <v>49</v>
      </c>
      <c r="C941" s="7">
        <v>1</v>
      </c>
      <c r="D941" s="7">
        <v>1</v>
      </c>
      <c r="E941" s="22" t="str">
        <f t="shared" si="28"/>
        <v>11</v>
      </c>
      <c r="F941" s="4">
        <v>0.28206700000000001</v>
      </c>
      <c r="G941" s="25">
        <v>0</v>
      </c>
      <c r="H941" s="4">
        <v>3.4735333050000001</v>
      </c>
      <c r="I941" s="4">
        <v>31.393000065399999</v>
      </c>
      <c r="J941" s="2">
        <f t="shared" si="29"/>
        <v>0.11064674601865712</v>
      </c>
      <c r="K941" s="3">
        <v>1</v>
      </c>
      <c r="L941" s="3">
        <v>3</v>
      </c>
      <c r="M941" s="3">
        <v>2</v>
      </c>
      <c r="N941" s="3">
        <v>43</v>
      </c>
      <c r="O941" s="24">
        <v>901.97361150251004</v>
      </c>
      <c r="P941" s="4">
        <v>0.92700000000000005</v>
      </c>
      <c r="Q941" s="4">
        <v>0.95555555555555605</v>
      </c>
      <c r="R941" s="4">
        <v>0.93600000000000005</v>
      </c>
      <c r="S941" s="4">
        <v>0.94399999999999995</v>
      </c>
      <c r="T941" s="4">
        <v>0.98199999999999998</v>
      </c>
      <c r="U941" s="4">
        <v>0.999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7.5801713416281793E-2</v>
      </c>
      <c r="AC941" s="2">
        <v>4.5462374076757302E-2</v>
      </c>
      <c r="AD941" s="2">
        <v>6.6139802504544903E-2</v>
      </c>
      <c r="AE941" s="2">
        <v>5.7629112836636402E-2</v>
      </c>
      <c r="AF941" s="2">
        <v>1.8163970627671201E-2</v>
      </c>
      <c r="AG941" s="2">
        <v>1.00050033358353E-3</v>
      </c>
    </row>
    <row r="942" spans="1:33" x14ac:dyDescent="0.35">
      <c r="A942" s="7">
        <v>226</v>
      </c>
      <c r="B942" s="7">
        <v>4</v>
      </c>
      <c r="C942" s="7">
        <v>1</v>
      </c>
      <c r="D942" s="7">
        <v>1</v>
      </c>
      <c r="E942" s="22" t="str">
        <f t="shared" si="28"/>
        <v>11</v>
      </c>
      <c r="F942" s="4">
        <v>0.25290800000000002</v>
      </c>
      <c r="G942" s="25">
        <v>0</v>
      </c>
      <c r="H942" s="4">
        <v>7.7513132110000003</v>
      </c>
      <c r="I942" s="4">
        <v>68.920809590999994</v>
      </c>
      <c r="J942" s="2">
        <f t="shared" si="29"/>
        <v>0.11246694948882614</v>
      </c>
      <c r="K942" s="3">
        <v>0</v>
      </c>
      <c r="L942" s="3">
        <v>6</v>
      </c>
      <c r="M942" s="3">
        <v>2</v>
      </c>
      <c r="N942" s="3">
        <v>41</v>
      </c>
      <c r="O942" s="24">
        <v>1001</v>
      </c>
      <c r="P942" s="4">
        <v>0.94499999999999995</v>
      </c>
      <c r="Q942" s="4">
        <v>0.95348837209302295</v>
      </c>
      <c r="R942" s="4">
        <v>0.96799999999999997</v>
      </c>
      <c r="S942" s="4">
        <v>0.94399999999999995</v>
      </c>
      <c r="T942" s="4">
        <v>0.92400000000000004</v>
      </c>
      <c r="U942" s="4">
        <v>0.91700000000000004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5.6570351488394399E-2</v>
      </c>
      <c r="AC942" s="2">
        <v>4.7628048989254601E-2</v>
      </c>
      <c r="AD942" s="2">
        <v>3.2523191705560103E-2</v>
      </c>
      <c r="AE942" s="2">
        <v>5.7629112836636402E-2</v>
      </c>
      <c r="AF942" s="2">
        <v>7.9043207340452906E-2</v>
      </c>
      <c r="AG942" s="2">
        <v>8.6647806725672197E-2</v>
      </c>
    </row>
    <row r="943" spans="1:33" x14ac:dyDescent="0.35">
      <c r="A943" s="7">
        <v>718</v>
      </c>
      <c r="B943" s="7">
        <v>12</v>
      </c>
      <c r="C943" s="7">
        <v>1</v>
      </c>
      <c r="D943" s="7">
        <v>1</v>
      </c>
      <c r="E943" s="22" t="str">
        <f t="shared" si="28"/>
        <v>11</v>
      </c>
      <c r="F943" s="4">
        <v>0.28293099999999999</v>
      </c>
      <c r="G943" s="25">
        <v>0</v>
      </c>
      <c r="H943" s="4">
        <v>6.3338860029999999</v>
      </c>
      <c r="I943" s="4">
        <v>55.319021305</v>
      </c>
      <c r="J943" s="2">
        <f t="shared" si="29"/>
        <v>0.11449743422028894</v>
      </c>
      <c r="K943" s="3">
        <v>0</v>
      </c>
      <c r="L943" s="3">
        <v>13</v>
      </c>
      <c r="M943" s="3">
        <v>6</v>
      </c>
      <c r="N943" s="3">
        <v>30</v>
      </c>
      <c r="O943" s="24">
        <v>1001</v>
      </c>
      <c r="P943" s="4">
        <v>0.871</v>
      </c>
      <c r="Q943" s="4">
        <v>0.83333333333333304</v>
      </c>
      <c r="R943" s="4">
        <v>0.85699999999999998</v>
      </c>
      <c r="S943" s="4">
        <v>0.81699999999999995</v>
      </c>
      <c r="T943" s="4">
        <v>0.92</v>
      </c>
      <c r="U943" s="4">
        <v>0.91900000000000004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0.13811330212963399</v>
      </c>
      <c r="AC943" s="2">
        <v>0.18232155679395501</v>
      </c>
      <c r="AD943" s="2">
        <v>0.15431736038435701</v>
      </c>
      <c r="AE943" s="2">
        <v>0.202116184122134</v>
      </c>
      <c r="AF943" s="2">
        <v>8.3381608939051E-2</v>
      </c>
      <c r="AG943" s="2">
        <v>8.4469156626450007E-2</v>
      </c>
    </row>
    <row r="944" spans="1:33" x14ac:dyDescent="0.35">
      <c r="A944" s="7">
        <v>16</v>
      </c>
      <c r="B944" s="7">
        <v>40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5.0280410040000003</v>
      </c>
      <c r="I944" s="4">
        <v>43.777721963899999</v>
      </c>
      <c r="J944" s="2">
        <f t="shared" si="29"/>
        <v>0.11485387494914023</v>
      </c>
      <c r="K944" s="3">
        <v>0</v>
      </c>
      <c r="L944" s="3">
        <v>3</v>
      </c>
      <c r="M944" s="3">
        <v>10</v>
      </c>
      <c r="N944" s="3">
        <v>36</v>
      </c>
      <c r="O944" s="24">
        <v>1000.99999999999</v>
      </c>
      <c r="P944" s="4">
        <v>0.78</v>
      </c>
      <c r="Q944" s="4">
        <v>0.78260869565217395</v>
      </c>
      <c r="R944" s="4">
        <v>0.78500000000000003</v>
      </c>
      <c r="S944" s="4">
        <v>0.76900000000000002</v>
      </c>
      <c r="T944" s="4">
        <v>0.83799999999999997</v>
      </c>
      <c r="U944" s="4">
        <v>0.78500000000000003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0.2484613592985</v>
      </c>
      <c r="AC944" s="2">
        <v>0.24512245803298499</v>
      </c>
      <c r="AD944" s="2">
        <v>0.242071561199729</v>
      </c>
      <c r="AE944" s="2">
        <v>0.262664309476493</v>
      </c>
      <c r="AF944" s="2">
        <v>0.17673717850005399</v>
      </c>
      <c r="AG944" s="2">
        <v>0.242071561199729</v>
      </c>
    </row>
    <row r="945" spans="1:33" x14ac:dyDescent="0.35">
      <c r="A945" s="7">
        <v>102</v>
      </c>
      <c r="B945" s="7">
        <v>48</v>
      </c>
      <c r="C945" s="7">
        <v>1</v>
      </c>
      <c r="D945" s="7">
        <v>1</v>
      </c>
      <c r="E945" s="22" t="str">
        <f t="shared" si="28"/>
        <v>11</v>
      </c>
      <c r="F945" s="4">
        <v>0.25006200000000001</v>
      </c>
      <c r="G945" s="25">
        <v>0</v>
      </c>
      <c r="H945" s="4">
        <v>5.6746946659999997</v>
      </c>
      <c r="I945" s="4">
        <v>48.626584555999997</v>
      </c>
      <c r="J945" s="2">
        <f t="shared" si="29"/>
        <v>0.11669942928985341</v>
      </c>
      <c r="K945" s="3">
        <v>0</v>
      </c>
      <c r="L945" s="3">
        <v>7</v>
      </c>
      <c r="M945" s="3">
        <v>15</v>
      </c>
      <c r="N945" s="3">
        <v>27</v>
      </c>
      <c r="O945" s="24">
        <v>1000.99999999999</v>
      </c>
      <c r="P945" s="4">
        <v>0.71199999999999997</v>
      </c>
      <c r="Q945" s="4">
        <v>0.64285714285714302</v>
      </c>
      <c r="R945" s="4">
        <v>0.71299999999999997</v>
      </c>
      <c r="S945" s="4">
        <v>0.63200000000000001</v>
      </c>
      <c r="T945" s="4">
        <v>0.84599999999999997</v>
      </c>
      <c r="U945" s="4">
        <v>0.76200000000000001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0.33967736757016098</v>
      </c>
      <c r="AC945" s="2">
        <v>0.44183275227903901</v>
      </c>
      <c r="AD945" s="2">
        <v>0.33827385856784098</v>
      </c>
      <c r="AE945" s="2">
        <v>0.45886588483528001</v>
      </c>
      <c r="AF945" s="2">
        <v>0.16723591937591401</v>
      </c>
      <c r="AG945" s="2">
        <v>0.27180872329549099</v>
      </c>
    </row>
    <row r="946" spans="1:33" x14ac:dyDescent="0.35">
      <c r="A946" s="7">
        <v>132</v>
      </c>
      <c r="B946" s="7">
        <v>4</v>
      </c>
      <c r="C946" s="7">
        <v>1</v>
      </c>
      <c r="D946" s="7">
        <v>1</v>
      </c>
      <c r="E946" s="22" t="str">
        <f t="shared" si="28"/>
        <v>11</v>
      </c>
      <c r="F946" s="4">
        <v>0.251305</v>
      </c>
      <c r="G946" s="25">
        <v>0</v>
      </c>
      <c r="H946" s="4">
        <v>6.3896958939999999</v>
      </c>
      <c r="I946" s="4">
        <v>54.592022069999999</v>
      </c>
      <c r="J946" s="2">
        <f t="shared" si="29"/>
        <v>0.11704449939236332</v>
      </c>
      <c r="K946" s="3">
        <v>2</v>
      </c>
      <c r="L946" s="3">
        <v>8</v>
      </c>
      <c r="M946" s="3">
        <v>5</v>
      </c>
      <c r="N946" s="3">
        <v>34</v>
      </c>
      <c r="O946" s="24">
        <v>1001</v>
      </c>
      <c r="P946" s="4">
        <v>0.85299999999999998</v>
      </c>
      <c r="Q946" s="4">
        <v>0.87179487179487203</v>
      </c>
      <c r="R946" s="4">
        <v>0.85</v>
      </c>
      <c r="S946" s="4">
        <v>0.83299999999999996</v>
      </c>
      <c r="T946" s="4">
        <v>0.82</v>
      </c>
      <c r="U946" s="4">
        <v>0.85799999999999998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0.15899573149045801</v>
      </c>
      <c r="AC946" s="2">
        <v>0.13720112151348501</v>
      </c>
      <c r="AD946" s="2">
        <v>0.16251892949777499</v>
      </c>
      <c r="AE946" s="2">
        <v>0.18272163681529399</v>
      </c>
      <c r="AF946" s="2">
        <v>0.19845093872383801</v>
      </c>
      <c r="AG946" s="2">
        <v>0.153151179494175</v>
      </c>
    </row>
    <row r="947" spans="1:33" x14ac:dyDescent="0.35">
      <c r="A947" s="7">
        <v>528</v>
      </c>
      <c r="B947" s="7">
        <v>39</v>
      </c>
      <c r="C947" s="7">
        <v>1</v>
      </c>
      <c r="D947" s="7">
        <v>1</v>
      </c>
      <c r="E947" s="22" t="str">
        <f t="shared" si="28"/>
        <v>11</v>
      </c>
      <c r="F947" s="4">
        <v>0.25020599999999998</v>
      </c>
      <c r="G947" s="25">
        <v>0</v>
      </c>
      <c r="H947" s="4">
        <v>6.1364085350000002</v>
      </c>
      <c r="I947" s="4">
        <v>51.807397264999999</v>
      </c>
      <c r="J947" s="2">
        <f t="shared" si="29"/>
        <v>0.11844657054689814</v>
      </c>
      <c r="K947" s="3">
        <v>3</v>
      </c>
      <c r="L947" s="3">
        <v>7</v>
      </c>
      <c r="M947" s="3">
        <v>4</v>
      </c>
      <c r="N947" s="3">
        <v>35</v>
      </c>
      <c r="O947" s="24">
        <v>883.80294224114198</v>
      </c>
      <c r="P947" s="4">
        <v>0.84799999999999998</v>
      </c>
      <c r="Q947" s="4">
        <v>0.89743589743589702</v>
      </c>
      <c r="R947" s="4">
        <v>0.85499999999999998</v>
      </c>
      <c r="S947" s="4">
        <v>0.88700000000000001</v>
      </c>
      <c r="T947" s="4">
        <v>0.80700000000000005</v>
      </c>
      <c r="U947" s="4">
        <v>0.877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0.16487464319023401</v>
      </c>
      <c r="AC947" s="2">
        <v>0.10821358464023299</v>
      </c>
      <c r="AD947" s="2">
        <v>0.15665381004537701</v>
      </c>
      <c r="AE947" s="2">
        <v>0.11991029667255799</v>
      </c>
      <c r="AF947" s="2">
        <v>0.214431610712188</v>
      </c>
      <c r="AG947" s="2">
        <v>0.131248286609954</v>
      </c>
    </row>
    <row r="948" spans="1:33" x14ac:dyDescent="0.35">
      <c r="A948" s="7">
        <v>736</v>
      </c>
      <c r="B948" s="7">
        <v>18</v>
      </c>
      <c r="C948" s="7">
        <v>1</v>
      </c>
      <c r="D948" s="7">
        <v>1</v>
      </c>
      <c r="E948" s="22" t="str">
        <f t="shared" si="28"/>
        <v>11</v>
      </c>
      <c r="F948" s="4">
        <v>0.25007699999999999</v>
      </c>
      <c r="G948" s="25">
        <v>0</v>
      </c>
      <c r="H948" s="4">
        <v>6.1177728780000002</v>
      </c>
      <c r="I948" s="4">
        <v>50.638776774</v>
      </c>
      <c r="J948" s="2">
        <f t="shared" si="29"/>
        <v>0.12081201932075722</v>
      </c>
      <c r="K948" s="3">
        <v>3</v>
      </c>
      <c r="L948" s="3">
        <v>6</v>
      </c>
      <c r="M948" s="3">
        <v>7</v>
      </c>
      <c r="N948" s="3">
        <v>33</v>
      </c>
      <c r="O948" s="24">
        <v>1001</v>
      </c>
      <c r="P948" s="4">
        <v>0.81100000000000005</v>
      </c>
      <c r="Q948" s="4">
        <v>0.82499999999999996</v>
      </c>
      <c r="R948" s="4">
        <v>0.79300000000000004</v>
      </c>
      <c r="S948" s="4">
        <v>0.83299999999999996</v>
      </c>
      <c r="T948" s="4">
        <v>0.80300000000000005</v>
      </c>
      <c r="U948" s="4">
        <v>0.81899999999999995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0.209487224866724</v>
      </c>
      <c r="AC948" s="2">
        <v>0.19237189264745599</v>
      </c>
      <c r="AD948" s="2">
        <v>0.231932057347289</v>
      </c>
      <c r="AE948" s="2">
        <v>0.18272163681529399</v>
      </c>
      <c r="AF948" s="2">
        <v>0.219400565035375</v>
      </c>
      <c r="AG948" s="2">
        <v>0.199671195129068</v>
      </c>
    </row>
    <row r="949" spans="1:33" x14ac:dyDescent="0.35">
      <c r="A949" s="7">
        <v>232</v>
      </c>
      <c r="B949" s="7">
        <v>23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6.335088979</v>
      </c>
      <c r="I949" s="4">
        <v>51.223763292999998</v>
      </c>
      <c r="J949" s="2">
        <f t="shared" si="29"/>
        <v>0.12367480582719552</v>
      </c>
      <c r="K949" s="3">
        <v>0</v>
      </c>
      <c r="L949" s="3">
        <v>11</v>
      </c>
      <c r="M949" s="3">
        <v>4</v>
      </c>
      <c r="N949" s="3">
        <v>34</v>
      </c>
      <c r="O949" s="24">
        <v>1000.99999999999</v>
      </c>
      <c r="P949" s="4">
        <v>0.89600000000000002</v>
      </c>
      <c r="Q949" s="4">
        <v>0.89473684210526305</v>
      </c>
      <c r="R949" s="4">
        <v>0.89700000000000002</v>
      </c>
      <c r="S949" s="4">
        <v>0.878</v>
      </c>
      <c r="T949" s="4">
        <v>0.877</v>
      </c>
      <c r="U949" s="4">
        <v>0.85399999999999998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0.109814866007207</v>
      </c>
      <c r="AC949" s="2">
        <v>0.111225635110224</v>
      </c>
      <c r="AD949" s="2">
        <v>0.10869941692334099</v>
      </c>
      <c r="AE949" s="2">
        <v>0.13010868534702</v>
      </c>
      <c r="AF949" s="2">
        <v>0.131248286609954</v>
      </c>
      <c r="AG949" s="2">
        <v>0.157824085193567</v>
      </c>
    </row>
    <row r="950" spans="1:33" x14ac:dyDescent="0.35">
      <c r="A950" s="7">
        <v>944</v>
      </c>
      <c r="B950" s="7">
        <v>16</v>
      </c>
      <c r="C950" s="7">
        <v>1</v>
      </c>
      <c r="D950" s="7">
        <v>1</v>
      </c>
      <c r="E950" s="22" t="str">
        <f t="shared" si="28"/>
        <v>11</v>
      </c>
      <c r="F950" s="4">
        <v>0.245174</v>
      </c>
      <c r="G950" s="25">
        <v>0</v>
      </c>
      <c r="H950" s="4">
        <v>5.8314997220000002</v>
      </c>
      <c r="I950" s="4">
        <v>44.960134523199997</v>
      </c>
      <c r="J950" s="2">
        <f t="shared" si="29"/>
        <v>0.12970378722934808</v>
      </c>
      <c r="K950" s="3">
        <v>4</v>
      </c>
      <c r="L950" s="3">
        <v>7</v>
      </c>
      <c r="M950" s="3">
        <v>7</v>
      </c>
      <c r="N950" s="3">
        <v>31</v>
      </c>
      <c r="O950" s="24">
        <v>1001</v>
      </c>
      <c r="P950" s="4">
        <v>0.77400000000000002</v>
      </c>
      <c r="Q950" s="4">
        <v>0.81578947368421095</v>
      </c>
      <c r="R950" s="4">
        <v>0.754</v>
      </c>
      <c r="S950" s="4">
        <v>0.82</v>
      </c>
      <c r="T950" s="4">
        <v>0.91</v>
      </c>
      <c r="U950" s="4">
        <v>0.88800000000000001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0.25618340539241002</v>
      </c>
      <c r="AC950" s="2">
        <v>0.20359895524124</v>
      </c>
      <c r="AD950" s="2">
        <v>0.28236291097418098</v>
      </c>
      <c r="AE950" s="2">
        <v>0.19845093872383801</v>
      </c>
      <c r="AF950" s="2">
        <v>9.4310679471241304E-2</v>
      </c>
      <c r="AG950" s="2">
        <v>0.11878353598996701</v>
      </c>
    </row>
    <row r="951" spans="1:33" x14ac:dyDescent="0.35">
      <c r="A951" s="7">
        <v>70</v>
      </c>
      <c r="B951" s="7">
        <v>7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4.6034177920000001</v>
      </c>
      <c r="I951" s="4">
        <v>35.022068482599998</v>
      </c>
      <c r="J951" s="2">
        <f t="shared" si="29"/>
        <v>0.13144334391005816</v>
      </c>
      <c r="K951" s="3">
        <v>3</v>
      </c>
      <c r="L951" s="3">
        <v>12</v>
      </c>
      <c r="M951" s="3">
        <v>6</v>
      </c>
      <c r="N951" s="3">
        <v>28</v>
      </c>
      <c r="O951" s="24">
        <v>1001</v>
      </c>
      <c r="P951" s="4">
        <v>0.82299999999999995</v>
      </c>
      <c r="Q951" s="4">
        <v>0.82352941176470595</v>
      </c>
      <c r="R951" s="4">
        <v>0.79300000000000004</v>
      </c>
      <c r="S951" s="4">
        <v>0.81699999999999995</v>
      </c>
      <c r="T951" s="4">
        <v>0.49199999999999999</v>
      </c>
      <c r="U951" s="4">
        <v>0.83399999999999996</v>
      </c>
      <c r="V951" s="5">
        <v>100</v>
      </c>
      <c r="W951" s="5">
        <v>100</v>
      </c>
      <c r="X951" s="5">
        <v>100</v>
      </c>
      <c r="Y951" s="5">
        <v>100</v>
      </c>
      <c r="Z951" s="5">
        <v>0</v>
      </c>
      <c r="AA951" s="5">
        <v>100</v>
      </c>
      <c r="AB951" s="2">
        <v>0.19479907830506701</v>
      </c>
      <c r="AC951" s="2">
        <v>0.19415601444095801</v>
      </c>
      <c r="AD951" s="2">
        <v>0.231932057347289</v>
      </c>
      <c r="AE951" s="2">
        <v>0.202116184122134</v>
      </c>
      <c r="AF951" s="2">
        <v>0.70927656248982895</v>
      </c>
      <c r="AG951" s="2">
        <v>0.18152187662339</v>
      </c>
    </row>
    <row r="952" spans="1:33" x14ac:dyDescent="0.35">
      <c r="A952" s="7">
        <v>414</v>
      </c>
      <c r="B952" s="7">
        <v>11</v>
      </c>
      <c r="C952" s="7">
        <v>1</v>
      </c>
      <c r="D952" s="7">
        <v>1</v>
      </c>
      <c r="E952" s="22" t="str">
        <f t="shared" si="28"/>
        <v>11</v>
      </c>
      <c r="F952" s="4">
        <v>0.251388</v>
      </c>
      <c r="G952" s="25">
        <v>0</v>
      </c>
      <c r="H952" s="4">
        <v>6.9871443620000004</v>
      </c>
      <c r="I952" s="4">
        <v>52.876868113</v>
      </c>
      <c r="J952" s="2">
        <f t="shared" si="29"/>
        <v>0.13213990562126696</v>
      </c>
      <c r="K952" s="3">
        <v>1</v>
      </c>
      <c r="L952" s="3">
        <v>6</v>
      </c>
      <c r="M952" s="3">
        <v>5</v>
      </c>
      <c r="N952" s="3">
        <v>37</v>
      </c>
      <c r="O952" s="24">
        <v>1001</v>
      </c>
      <c r="P952" s="4">
        <v>0.86099999999999999</v>
      </c>
      <c r="Q952" s="4">
        <v>0.88095238095238104</v>
      </c>
      <c r="R952" s="4">
        <v>0.875</v>
      </c>
      <c r="S952" s="4">
        <v>0.878</v>
      </c>
      <c r="T952" s="4">
        <v>0.871</v>
      </c>
      <c r="U952" s="4">
        <v>0.86799999999999999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0.14966077455440599</v>
      </c>
      <c r="AC952" s="2">
        <v>0.12675170563914401</v>
      </c>
      <c r="AD952" s="2">
        <v>0.13353139262452299</v>
      </c>
      <c r="AE952" s="2">
        <v>0.13010868534702</v>
      </c>
      <c r="AF952" s="2">
        <v>0.13811330212963399</v>
      </c>
      <c r="AG952" s="2">
        <v>0.14156356432178699</v>
      </c>
    </row>
    <row r="953" spans="1:33" x14ac:dyDescent="0.35">
      <c r="A953" s="7">
        <v>830</v>
      </c>
      <c r="B953" s="7">
        <v>41</v>
      </c>
      <c r="C953" s="7">
        <v>1</v>
      </c>
      <c r="D953" s="7">
        <v>1</v>
      </c>
      <c r="E953" s="22" t="str">
        <f t="shared" si="28"/>
        <v>11</v>
      </c>
      <c r="F953" s="4">
        <v>0.24937799999999999</v>
      </c>
      <c r="G953" s="25">
        <v>0</v>
      </c>
      <c r="H953" s="4">
        <v>7.3210027880000004</v>
      </c>
      <c r="I953" s="4">
        <v>55.222562506300001</v>
      </c>
      <c r="J953" s="2">
        <f t="shared" si="29"/>
        <v>0.1325726742065762</v>
      </c>
      <c r="K953" s="3">
        <v>1</v>
      </c>
      <c r="L953" s="3">
        <v>10</v>
      </c>
      <c r="M953" s="3">
        <v>7</v>
      </c>
      <c r="N953" s="3">
        <v>31</v>
      </c>
      <c r="O953" s="24">
        <v>1001</v>
      </c>
      <c r="P953" s="4">
        <v>0.84499999999999997</v>
      </c>
      <c r="Q953" s="4">
        <v>0.81578947368421095</v>
      </c>
      <c r="R953" s="4">
        <v>0.85599999999999998</v>
      </c>
      <c r="S953" s="4">
        <v>0.871</v>
      </c>
      <c r="T953" s="4">
        <v>0.82499999999999996</v>
      </c>
      <c r="U953" s="4">
        <v>0.85399999999999998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0.168418651624963</v>
      </c>
      <c r="AC953" s="2">
        <v>0.20359895524124</v>
      </c>
      <c r="AD953" s="2">
        <v>0.15548490284039501</v>
      </c>
      <c r="AE953" s="2">
        <v>0.13811330212963399</v>
      </c>
      <c r="AF953" s="2">
        <v>0.19237189264745599</v>
      </c>
      <c r="AG953" s="2">
        <v>0.157824085193567</v>
      </c>
    </row>
    <row r="954" spans="1:33" x14ac:dyDescent="0.35">
      <c r="A954" s="7">
        <v>886</v>
      </c>
      <c r="B954" s="7">
        <v>25</v>
      </c>
      <c r="C954" s="7">
        <v>1</v>
      </c>
      <c r="D954" s="7">
        <v>1</v>
      </c>
      <c r="E954" s="22" t="str">
        <f t="shared" si="28"/>
        <v>11</v>
      </c>
      <c r="F954" s="4">
        <v>0.24957499999999999</v>
      </c>
      <c r="G954" s="25">
        <v>0</v>
      </c>
      <c r="H954" s="4">
        <v>7.6728979429999997</v>
      </c>
      <c r="I954" s="4">
        <v>56.729087987</v>
      </c>
      <c r="J954" s="2">
        <f t="shared" si="29"/>
        <v>0.1352550907350796</v>
      </c>
      <c r="K954" s="3">
        <v>2</v>
      </c>
      <c r="L954" s="3">
        <v>12</v>
      </c>
      <c r="M954" s="3">
        <v>8</v>
      </c>
      <c r="N954" s="3">
        <v>27</v>
      </c>
      <c r="O954" s="24">
        <v>1001</v>
      </c>
      <c r="P954" s="4">
        <v>0.78300000000000003</v>
      </c>
      <c r="Q954" s="4">
        <v>0.77142857142857102</v>
      </c>
      <c r="R954" s="4">
        <v>0.77600000000000002</v>
      </c>
      <c r="S954" s="4">
        <v>0.78600000000000003</v>
      </c>
      <c r="T954" s="4">
        <v>0.61</v>
      </c>
      <c r="U954" s="4">
        <v>0.69799999999999995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0.24462258299133399</v>
      </c>
      <c r="AC954" s="2">
        <v>0.259511195485085</v>
      </c>
      <c r="AD954" s="2">
        <v>0.25360275879891803</v>
      </c>
      <c r="AE954" s="2">
        <v>0.24079848655293001</v>
      </c>
      <c r="AF954" s="2">
        <v>0.49429632181478</v>
      </c>
      <c r="AG954" s="2">
        <v>0.35953617621976502</v>
      </c>
    </row>
    <row r="955" spans="1:33" x14ac:dyDescent="0.35">
      <c r="A955" s="7">
        <v>34</v>
      </c>
      <c r="B955" s="7">
        <v>19</v>
      </c>
      <c r="C955" s="7">
        <v>1</v>
      </c>
      <c r="D955" s="7">
        <v>1</v>
      </c>
      <c r="E955" s="22" t="str">
        <f t="shared" si="28"/>
        <v>11</v>
      </c>
      <c r="F955" s="4">
        <v>0.25778800000000002</v>
      </c>
      <c r="G955" s="25">
        <v>0</v>
      </c>
      <c r="H955" s="4">
        <v>7.6831258299999998</v>
      </c>
      <c r="I955" s="4">
        <v>53.781950145000003</v>
      </c>
      <c r="J955" s="2">
        <f t="shared" si="29"/>
        <v>0.14285695868754741</v>
      </c>
      <c r="K955" s="3">
        <v>3</v>
      </c>
      <c r="L955" s="3">
        <v>3</v>
      </c>
      <c r="M955" s="3">
        <v>7</v>
      </c>
      <c r="N955" s="3">
        <v>36</v>
      </c>
      <c r="O955" s="24">
        <v>884.13156453886495</v>
      </c>
      <c r="P955" s="4">
        <v>0.78800000000000003</v>
      </c>
      <c r="Q955" s="4">
        <v>0.837209302325581</v>
      </c>
      <c r="R955" s="4">
        <v>0.76700000000000002</v>
      </c>
      <c r="S955" s="4">
        <v>0.82799999999999996</v>
      </c>
      <c r="T955" s="4">
        <v>0.84399999999999997</v>
      </c>
      <c r="U955" s="4">
        <v>0.84299999999999997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0.238257189124258</v>
      </c>
      <c r="AC955" s="2">
        <v>0.177681177237452</v>
      </c>
      <c r="AD955" s="2">
        <v>0.26526847761488098</v>
      </c>
      <c r="AE955" s="2">
        <v>0.188742124596877</v>
      </c>
      <c r="AF955" s="2">
        <v>0.16960278438618001</v>
      </c>
      <c r="AG955" s="2">
        <v>0.17078832098028199</v>
      </c>
    </row>
    <row r="956" spans="1:33" x14ac:dyDescent="0.35">
      <c r="A956" s="7">
        <v>324</v>
      </c>
      <c r="B956" s="7">
        <v>47</v>
      </c>
      <c r="C956" s="7">
        <v>1</v>
      </c>
      <c r="D956" s="7">
        <v>1</v>
      </c>
      <c r="E956" s="22" t="str">
        <f t="shared" si="28"/>
        <v>11</v>
      </c>
      <c r="F956" s="4">
        <v>0.25003700000000001</v>
      </c>
      <c r="G956" s="25">
        <v>0</v>
      </c>
      <c r="H956" s="4">
        <v>7.7495511949999996</v>
      </c>
      <c r="I956" s="4">
        <v>53.740176492000003</v>
      </c>
      <c r="J956" s="2">
        <f t="shared" si="29"/>
        <v>0.14420405180756396</v>
      </c>
      <c r="K956" s="3">
        <v>5</v>
      </c>
      <c r="L956" s="3">
        <v>4</v>
      </c>
      <c r="M956" s="3">
        <v>10</v>
      </c>
      <c r="N956" s="3">
        <v>30</v>
      </c>
      <c r="O956" s="24">
        <v>1001</v>
      </c>
      <c r="P956" s="4">
        <v>0.67500000000000004</v>
      </c>
      <c r="Q956" s="4">
        <v>0.75</v>
      </c>
      <c r="R956" s="4">
        <v>0.69</v>
      </c>
      <c r="S956" s="4">
        <v>0.76</v>
      </c>
      <c r="T956" s="4">
        <v>0.78200000000000003</v>
      </c>
      <c r="U956" s="4">
        <v>0.77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0.39304258810960702</v>
      </c>
      <c r="AC956" s="2">
        <v>0.28768207245178101</v>
      </c>
      <c r="AD956" s="2">
        <v>0.37106368139083201</v>
      </c>
      <c r="AE956" s="2">
        <v>0.27443684570176002</v>
      </c>
      <c r="AF956" s="2">
        <v>0.24590053843682599</v>
      </c>
      <c r="AG956" s="2">
        <v>0.26136476413440801</v>
      </c>
    </row>
    <row r="957" spans="1:33" x14ac:dyDescent="0.35">
      <c r="A957" s="7">
        <v>808</v>
      </c>
      <c r="B957" s="7">
        <v>27</v>
      </c>
      <c r="C957" s="7">
        <v>1</v>
      </c>
      <c r="D957" s="7">
        <v>1</v>
      </c>
      <c r="E957" s="22" t="str">
        <f t="shared" si="28"/>
        <v>11</v>
      </c>
      <c r="F957" s="4">
        <v>0.252558</v>
      </c>
      <c r="G957" s="25">
        <v>0</v>
      </c>
      <c r="H957" s="4">
        <v>8.1050395720000008</v>
      </c>
      <c r="I957" s="4">
        <v>53.889572032099998</v>
      </c>
      <c r="J957" s="2">
        <f t="shared" si="29"/>
        <v>0.15040088956676317</v>
      </c>
      <c r="K957" s="3">
        <v>1</v>
      </c>
      <c r="L957" s="3">
        <v>5</v>
      </c>
      <c r="M957" s="3">
        <v>3</v>
      </c>
      <c r="N957" s="3">
        <v>40</v>
      </c>
      <c r="O957" s="24">
        <v>1000.99999999999</v>
      </c>
      <c r="P957" s="4">
        <v>0.88800000000000001</v>
      </c>
      <c r="Q957" s="4">
        <v>0.93023255813953498</v>
      </c>
      <c r="R957" s="4">
        <v>0.91100000000000003</v>
      </c>
      <c r="S957" s="4">
        <v>0.91700000000000004</v>
      </c>
      <c r="T957" s="4">
        <v>0.90500000000000003</v>
      </c>
      <c r="U957" s="4">
        <v>0.91500000000000004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0.11878353598996701</v>
      </c>
      <c r="AC957" s="2">
        <v>7.2320661579626105E-2</v>
      </c>
      <c r="AD957" s="2">
        <v>9.3212381722178703E-2</v>
      </c>
      <c r="AE957" s="2">
        <v>8.6647806725672197E-2</v>
      </c>
      <c r="AF957" s="2">
        <v>9.9820335282210904E-2</v>
      </c>
      <c r="AG957" s="2">
        <v>8.8831213706615703E-2</v>
      </c>
    </row>
    <row r="958" spans="1:33" x14ac:dyDescent="0.35">
      <c r="A958" s="7">
        <v>290</v>
      </c>
      <c r="B958" s="7">
        <v>24</v>
      </c>
      <c r="C958" s="7">
        <v>1</v>
      </c>
      <c r="D958" s="7">
        <v>1</v>
      </c>
      <c r="E958" s="22" t="str">
        <f t="shared" si="28"/>
        <v>11</v>
      </c>
      <c r="F958" s="4">
        <v>0.24276900000000001</v>
      </c>
      <c r="G958" s="25">
        <v>0</v>
      </c>
      <c r="H958" s="4">
        <v>7.4748666039999998</v>
      </c>
      <c r="I958" s="4">
        <v>49.6756967106</v>
      </c>
      <c r="J958" s="2">
        <f t="shared" si="29"/>
        <v>0.15047331188019317</v>
      </c>
      <c r="K958" s="3">
        <v>0</v>
      </c>
      <c r="L958" s="3">
        <v>5</v>
      </c>
      <c r="M958" s="3">
        <v>6</v>
      </c>
      <c r="N958" s="3">
        <v>38</v>
      </c>
      <c r="O958" s="24">
        <v>1001</v>
      </c>
      <c r="P958" s="4">
        <v>0.86199999999999999</v>
      </c>
      <c r="Q958" s="4">
        <v>0.86363636363636398</v>
      </c>
      <c r="R958" s="4">
        <v>0.86199999999999999</v>
      </c>
      <c r="S958" s="4">
        <v>0.879</v>
      </c>
      <c r="T958" s="4">
        <v>0.90200000000000002</v>
      </c>
      <c r="U958" s="4">
        <v>0.88900000000000001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0.14850000831844401</v>
      </c>
      <c r="AC958" s="2">
        <v>0.146603474191875</v>
      </c>
      <c r="AD958" s="2">
        <v>0.14850000831844401</v>
      </c>
      <c r="AE958" s="2">
        <v>0.12897038129696001</v>
      </c>
      <c r="AF958" s="2">
        <v>0.10314075891951301</v>
      </c>
      <c r="AG958" s="2">
        <v>0.117658043468232</v>
      </c>
    </row>
    <row r="959" spans="1:33" x14ac:dyDescent="0.35">
      <c r="A959" s="7">
        <v>198</v>
      </c>
      <c r="B959" s="7">
        <v>17</v>
      </c>
      <c r="C959" s="7">
        <v>1</v>
      </c>
      <c r="D959" s="7">
        <v>1</v>
      </c>
      <c r="E959" s="22" t="str">
        <f t="shared" si="28"/>
        <v>11</v>
      </c>
      <c r="F959" s="4">
        <v>0.24882899999999999</v>
      </c>
      <c r="G959" s="25">
        <v>0</v>
      </c>
      <c r="H959" s="4">
        <v>8.846179996</v>
      </c>
      <c r="I959" s="4">
        <v>58.572821534399999</v>
      </c>
      <c r="J959" s="2">
        <f t="shared" si="29"/>
        <v>0.15102874958490109</v>
      </c>
      <c r="K959" s="3">
        <v>4</v>
      </c>
      <c r="L959" s="3">
        <v>7</v>
      </c>
      <c r="M959" s="3">
        <v>13</v>
      </c>
      <c r="N959" s="3">
        <v>25</v>
      </c>
      <c r="O959" s="24">
        <v>879.63775463502498</v>
      </c>
      <c r="P959" s="4">
        <v>0.66</v>
      </c>
      <c r="Q959" s="4">
        <v>0.65789473684210498</v>
      </c>
      <c r="R959" s="4">
        <v>0.61199999999999999</v>
      </c>
      <c r="S959" s="4">
        <v>0.64300000000000002</v>
      </c>
      <c r="T959" s="4">
        <v>0.64300000000000002</v>
      </c>
      <c r="U959" s="4">
        <v>0.61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0.41551544396166601</v>
      </c>
      <c r="AC959" s="2">
        <v>0.41871033485818498</v>
      </c>
      <c r="AD959" s="2">
        <v>0.49102299646981101</v>
      </c>
      <c r="AE959" s="2">
        <v>0.44161055474451799</v>
      </c>
      <c r="AF959" s="2">
        <v>0.44161055474451799</v>
      </c>
      <c r="AG959" s="2">
        <v>0.49429632181478</v>
      </c>
    </row>
    <row r="960" spans="1:33" x14ac:dyDescent="0.35">
      <c r="A960" s="7">
        <v>976</v>
      </c>
      <c r="B960" s="7">
        <v>48</v>
      </c>
      <c r="C960" s="7">
        <v>1</v>
      </c>
      <c r="D960" s="7">
        <v>1</v>
      </c>
      <c r="E960" s="22" t="str">
        <f t="shared" si="28"/>
        <v>11</v>
      </c>
      <c r="F960" s="4">
        <v>0.25012699999999999</v>
      </c>
      <c r="G960" s="25">
        <v>0</v>
      </c>
      <c r="H960" s="4">
        <v>7.5220604050000004</v>
      </c>
      <c r="I960" s="4">
        <v>49.267687440990002</v>
      </c>
      <c r="J960" s="2">
        <f t="shared" si="29"/>
        <v>0.15267735905017848</v>
      </c>
      <c r="K960" s="3">
        <v>3</v>
      </c>
      <c r="L960" s="3">
        <v>6</v>
      </c>
      <c r="M960" s="3">
        <v>6</v>
      </c>
      <c r="N960" s="3">
        <v>34</v>
      </c>
      <c r="O960" s="24">
        <v>1001</v>
      </c>
      <c r="P960" s="4">
        <v>0.81699999999999995</v>
      </c>
      <c r="Q960" s="4">
        <v>0.85</v>
      </c>
      <c r="R960" s="4">
        <v>0.78100000000000003</v>
      </c>
      <c r="S960" s="4">
        <v>0.82699999999999996</v>
      </c>
      <c r="T960" s="4">
        <v>0.82699999999999996</v>
      </c>
      <c r="U960" s="4">
        <v>0.84099999999999997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0.202116184122134</v>
      </c>
      <c r="AC960" s="2">
        <v>0.16251892949777499</v>
      </c>
      <c r="AD960" s="2">
        <v>0.24718012914245099</v>
      </c>
      <c r="AE960" s="2">
        <v>0.189950583958446</v>
      </c>
      <c r="AF960" s="2">
        <v>0.189950583958446</v>
      </c>
      <c r="AG960" s="2">
        <v>0.173163619009189</v>
      </c>
    </row>
    <row r="961" spans="1:33" x14ac:dyDescent="0.35">
      <c r="A961" s="7">
        <v>990</v>
      </c>
      <c r="B961" s="7">
        <v>5</v>
      </c>
      <c r="C961" s="7">
        <v>1</v>
      </c>
      <c r="D961" s="7">
        <v>1</v>
      </c>
      <c r="E961" s="22" t="str">
        <f t="shared" si="28"/>
        <v>11</v>
      </c>
      <c r="F961" s="4">
        <v>0.28722500000000001</v>
      </c>
      <c r="G961" s="25">
        <v>0</v>
      </c>
      <c r="H961" s="4">
        <v>5.8533283300000001</v>
      </c>
      <c r="I961" s="4">
        <v>38.269429893999998</v>
      </c>
      <c r="J961" s="2">
        <f t="shared" si="29"/>
        <v>0.15295049720397594</v>
      </c>
      <c r="K961" s="3">
        <v>2</v>
      </c>
      <c r="L961" s="3">
        <v>2</v>
      </c>
      <c r="M961" s="3">
        <v>4</v>
      </c>
      <c r="N961" s="3">
        <v>41</v>
      </c>
      <c r="O961" s="24">
        <v>1001</v>
      </c>
      <c r="P961" s="4">
        <v>0.85499999999999998</v>
      </c>
      <c r="Q961" s="4">
        <v>0.91111111111111098</v>
      </c>
      <c r="R961" s="4">
        <v>0.85699999999999998</v>
      </c>
      <c r="S961" s="4">
        <v>0.88700000000000001</v>
      </c>
      <c r="T961" s="4">
        <v>0.94799999999999995</v>
      </c>
      <c r="U961" s="4">
        <v>0.99399999999999999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0.15665381004537701</v>
      </c>
      <c r="AC961" s="2">
        <v>9.3090423066012007E-2</v>
      </c>
      <c r="AD961" s="2">
        <v>0.15431736038435701</v>
      </c>
      <c r="AE961" s="2">
        <v>0.11991029667255799</v>
      </c>
      <c r="AF961" s="2">
        <v>5.3400776727115302E-2</v>
      </c>
      <c r="AG961" s="2">
        <v>6.0180723255630203E-3</v>
      </c>
    </row>
    <row r="962" spans="1:33" x14ac:dyDescent="0.35">
      <c r="A962" s="7">
        <v>586</v>
      </c>
      <c r="B962" s="7">
        <v>25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6.2672373380000002</v>
      </c>
      <c r="I962" s="4">
        <v>39.746129246999999</v>
      </c>
      <c r="J962" s="2">
        <f t="shared" ref="J962:J1001" si="31">H962/I962</f>
        <v>0.15768170276538426</v>
      </c>
      <c r="K962" s="3">
        <v>4</v>
      </c>
      <c r="L962" s="3">
        <v>4</v>
      </c>
      <c r="M962" s="3">
        <v>8</v>
      </c>
      <c r="N962" s="3">
        <v>33</v>
      </c>
      <c r="O962" s="24">
        <v>1001</v>
      </c>
      <c r="P962" s="4">
        <v>0.749</v>
      </c>
      <c r="Q962" s="4">
        <v>0.80487804878048796</v>
      </c>
      <c r="R962" s="4">
        <v>0.71399999999999997</v>
      </c>
      <c r="S962" s="4">
        <v>0.79200000000000004</v>
      </c>
      <c r="T962" s="4">
        <v>0.76100000000000001</v>
      </c>
      <c r="U962" s="4">
        <v>0.77900000000000003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0.28901629546491803</v>
      </c>
      <c r="AC962" s="2">
        <v>0.217064505237827</v>
      </c>
      <c r="AD962" s="2">
        <v>0.33687231664255302</v>
      </c>
      <c r="AE962" s="2">
        <v>0.233193887167711</v>
      </c>
      <c r="AF962" s="2">
        <v>0.27312192112045097</v>
      </c>
      <c r="AG962" s="2">
        <v>0.24974423311138899</v>
      </c>
    </row>
    <row r="963" spans="1:33" x14ac:dyDescent="0.35">
      <c r="A963" s="7">
        <v>568</v>
      </c>
      <c r="B963" s="7">
        <v>23</v>
      </c>
      <c r="C963" s="7">
        <v>1</v>
      </c>
      <c r="D963" s="7">
        <v>1</v>
      </c>
      <c r="E963" s="22" t="str">
        <f t="shared" si="30"/>
        <v>11</v>
      </c>
      <c r="F963" s="4">
        <v>0.25008900000000001</v>
      </c>
      <c r="G963" s="25">
        <v>0</v>
      </c>
      <c r="H963" s="4">
        <v>7.9603587180000002</v>
      </c>
      <c r="I963" s="4">
        <v>48.299114402999997</v>
      </c>
      <c r="J963" s="2">
        <f t="shared" si="31"/>
        <v>0.16481376141972406</v>
      </c>
      <c r="K963" s="3">
        <v>0</v>
      </c>
      <c r="L963" s="3">
        <v>7</v>
      </c>
      <c r="M963" s="3">
        <v>9</v>
      </c>
      <c r="N963" s="3">
        <v>33</v>
      </c>
      <c r="O963" s="24">
        <v>1001</v>
      </c>
      <c r="P963" s="4">
        <v>0.78900000000000003</v>
      </c>
      <c r="Q963" s="4">
        <v>0.78571428571428603</v>
      </c>
      <c r="R963" s="4">
        <v>0.78700000000000003</v>
      </c>
      <c r="S963" s="4">
        <v>0.78600000000000003</v>
      </c>
      <c r="T963" s="4">
        <v>0.84499999999999997</v>
      </c>
      <c r="U963" s="4">
        <v>0.79100000000000004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0.236988958136263</v>
      </c>
      <c r="AC963" s="2">
        <v>0.24116205681688799</v>
      </c>
      <c r="AD963" s="2">
        <v>0.23952703056473401</v>
      </c>
      <c r="AE963" s="2">
        <v>0.24079848655293001</v>
      </c>
      <c r="AF963" s="2">
        <v>0.168418651624963</v>
      </c>
      <c r="AG963" s="2">
        <v>0.23445731121448299</v>
      </c>
    </row>
    <row r="964" spans="1:33" x14ac:dyDescent="0.35">
      <c r="A964" s="7">
        <v>174</v>
      </c>
      <c r="B964" s="7">
        <v>29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7.7213395140000003</v>
      </c>
      <c r="I964" s="4">
        <v>46.304172690999998</v>
      </c>
      <c r="J964" s="2">
        <f t="shared" si="31"/>
        <v>0.16675256386776507</v>
      </c>
      <c r="K964" s="3">
        <v>2</v>
      </c>
      <c r="L964" s="3">
        <v>11</v>
      </c>
      <c r="M964" s="3">
        <v>6</v>
      </c>
      <c r="N964" s="3">
        <v>30</v>
      </c>
      <c r="O964" s="24">
        <v>1000.99999999999</v>
      </c>
      <c r="P964" s="4">
        <v>0.81299999999999994</v>
      </c>
      <c r="Q964" s="4">
        <v>0.83333333333333304</v>
      </c>
      <c r="R964" s="4">
        <v>0.873</v>
      </c>
      <c r="S964" s="4">
        <v>0.83399999999999996</v>
      </c>
      <c r="T964" s="4">
        <v>0.84299999999999997</v>
      </c>
      <c r="U964" s="4">
        <v>0.90600000000000003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0.207024169434327</v>
      </c>
      <c r="AC964" s="2">
        <v>0.18232155679395501</v>
      </c>
      <c r="AD964" s="2">
        <v>0.13581972314253499</v>
      </c>
      <c r="AE964" s="2">
        <v>0.18152187662339</v>
      </c>
      <c r="AF964" s="2">
        <v>0.17078832098028199</v>
      </c>
      <c r="AG964" s="2">
        <v>9.8715972939157695E-2</v>
      </c>
    </row>
    <row r="965" spans="1:33" x14ac:dyDescent="0.35">
      <c r="A965" s="7">
        <v>490</v>
      </c>
      <c r="B965" s="7">
        <v>22</v>
      </c>
      <c r="C965" s="7">
        <v>1</v>
      </c>
      <c r="D965" s="7">
        <v>1</v>
      </c>
      <c r="E965" s="22" t="str">
        <f t="shared" si="30"/>
        <v>11</v>
      </c>
      <c r="F965" s="4">
        <v>0.27041900000000002</v>
      </c>
      <c r="G965" s="25">
        <v>0</v>
      </c>
      <c r="H965" s="4">
        <v>8.0734745070000002</v>
      </c>
      <c r="I965" s="4">
        <v>48.141582642000003</v>
      </c>
      <c r="J965" s="2">
        <f t="shared" si="31"/>
        <v>0.16770272317463208</v>
      </c>
      <c r="K965" s="3">
        <v>1</v>
      </c>
      <c r="L965" s="3">
        <v>7</v>
      </c>
      <c r="M965" s="3">
        <v>3</v>
      </c>
      <c r="N965" s="3">
        <v>38</v>
      </c>
      <c r="O965" s="24">
        <v>1001</v>
      </c>
      <c r="P965" s="4">
        <v>0.89800000000000002</v>
      </c>
      <c r="Q965" s="4">
        <v>0.92682926829268297</v>
      </c>
      <c r="R965" s="4">
        <v>0.89700000000000002</v>
      </c>
      <c r="S965" s="4">
        <v>0.92800000000000005</v>
      </c>
      <c r="T965" s="4">
        <v>0.89800000000000002</v>
      </c>
      <c r="U965" s="4">
        <v>0.91500000000000004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0.107585210679937</v>
      </c>
      <c r="AC965" s="2">
        <v>7.5985906977921999E-2</v>
      </c>
      <c r="AD965" s="2">
        <v>0.10869941692334099</v>
      </c>
      <c r="AE965" s="2">
        <v>7.4723546195936394E-2</v>
      </c>
      <c r="AF965" s="2">
        <v>0.107585210679937</v>
      </c>
      <c r="AG965" s="2">
        <v>8.8831213706615703E-2</v>
      </c>
    </row>
    <row r="966" spans="1:33" x14ac:dyDescent="0.35">
      <c r="A966" s="7">
        <v>640</v>
      </c>
      <c r="B966" s="7">
        <v>44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7.3175476320000001</v>
      </c>
      <c r="I966" s="4">
        <v>41.885038580600003</v>
      </c>
      <c r="J966" s="2">
        <f t="shared" si="31"/>
        <v>0.17470552445400603</v>
      </c>
      <c r="K966" s="3">
        <v>1</v>
      </c>
      <c r="L966" s="3">
        <v>11</v>
      </c>
      <c r="M966" s="3">
        <v>8</v>
      </c>
      <c r="N966" s="3">
        <v>29</v>
      </c>
      <c r="O966" s="24">
        <v>1000.99999999999</v>
      </c>
      <c r="P966" s="4">
        <v>0.79</v>
      </c>
      <c r="Q966" s="4">
        <v>0.78378378378378399</v>
      </c>
      <c r="R966" s="4">
        <v>0.83899999999999997</v>
      </c>
      <c r="S966" s="4">
        <v>0.78100000000000003</v>
      </c>
      <c r="T966" s="4">
        <v>0.81599999999999995</v>
      </c>
      <c r="U966" s="4">
        <v>0.82699999999999996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0.23572233352107</v>
      </c>
      <c r="AC966" s="2">
        <v>0.24362208265775001</v>
      </c>
      <c r="AD966" s="2">
        <v>0.175544572514931</v>
      </c>
      <c r="AE966" s="2">
        <v>0.24718012914245099</v>
      </c>
      <c r="AF966" s="2">
        <v>0.20334092401803</v>
      </c>
      <c r="AG966" s="2">
        <v>0.189950583958446</v>
      </c>
    </row>
    <row r="967" spans="1:33" x14ac:dyDescent="0.35">
      <c r="A967" s="7">
        <v>786</v>
      </c>
      <c r="B967" s="7">
        <v>48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11.99467628</v>
      </c>
      <c r="I967" s="4">
        <v>66.994142941999996</v>
      </c>
      <c r="J967" s="2">
        <f t="shared" si="31"/>
        <v>0.17904067062077889</v>
      </c>
      <c r="K967" s="3">
        <v>3</v>
      </c>
      <c r="L967" s="3">
        <v>6</v>
      </c>
      <c r="M967" s="3">
        <v>8</v>
      </c>
      <c r="N967" s="3">
        <v>32</v>
      </c>
      <c r="O967" s="24">
        <v>1001</v>
      </c>
      <c r="P967" s="4">
        <v>0.751</v>
      </c>
      <c r="Q967" s="4">
        <v>0.8</v>
      </c>
      <c r="R967" s="4">
        <v>0.76200000000000001</v>
      </c>
      <c r="S967" s="4">
        <v>0.80800000000000005</v>
      </c>
      <c r="T967" s="4">
        <v>0.77500000000000002</v>
      </c>
      <c r="U967" s="4">
        <v>0.79300000000000004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0.286349627218002</v>
      </c>
      <c r="AC967" s="2">
        <v>0.22314355131420999</v>
      </c>
      <c r="AD967" s="2">
        <v>0.27180872329549099</v>
      </c>
      <c r="AE967" s="2">
        <v>0.213193220461042</v>
      </c>
      <c r="AF967" s="2">
        <v>0.25489224962878998</v>
      </c>
      <c r="AG967" s="2">
        <v>0.231932057347289</v>
      </c>
    </row>
    <row r="968" spans="1:33" x14ac:dyDescent="0.35">
      <c r="A968" s="7">
        <v>204</v>
      </c>
      <c r="B968" s="7">
        <v>2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9.8791371380000008</v>
      </c>
      <c r="I968" s="4">
        <v>54.825141906900001</v>
      </c>
      <c r="J968" s="2">
        <f t="shared" si="31"/>
        <v>0.1801935534389682</v>
      </c>
      <c r="K968" s="3">
        <v>4</v>
      </c>
      <c r="L968" s="3">
        <v>3</v>
      </c>
      <c r="M968" s="3">
        <v>11</v>
      </c>
      <c r="N968" s="3">
        <v>31</v>
      </c>
      <c r="O968" s="24">
        <v>929.87371638117895</v>
      </c>
      <c r="P968" s="4">
        <v>0.66700000000000004</v>
      </c>
      <c r="Q968" s="4">
        <v>0.73809523809523803</v>
      </c>
      <c r="R968" s="4">
        <v>0.69899999999999995</v>
      </c>
      <c r="S968" s="4">
        <v>0.755</v>
      </c>
      <c r="T968" s="4">
        <v>0.68700000000000006</v>
      </c>
      <c r="U968" s="4">
        <v>0.751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0.404965233066513</v>
      </c>
      <c r="AC968" s="2">
        <v>0.30368241379822197</v>
      </c>
      <c r="AD968" s="2">
        <v>0.35810453674832698</v>
      </c>
      <c r="AE968" s="2">
        <v>0.28103752973311202</v>
      </c>
      <c r="AF968" s="2">
        <v>0.37542098675978802</v>
      </c>
      <c r="AG968" s="2">
        <v>0.286349627218002</v>
      </c>
    </row>
    <row r="969" spans="1:33" x14ac:dyDescent="0.35">
      <c r="A969" s="7">
        <v>932</v>
      </c>
      <c r="B969" s="7">
        <v>13</v>
      </c>
      <c r="C969" s="7">
        <v>1</v>
      </c>
      <c r="D969" s="7">
        <v>1</v>
      </c>
      <c r="E969" s="22" t="str">
        <f t="shared" si="30"/>
        <v>11</v>
      </c>
      <c r="F969" s="4">
        <v>0.25295499999999999</v>
      </c>
      <c r="G969" s="25">
        <v>0</v>
      </c>
      <c r="H969" s="4">
        <v>7.1567751260000003</v>
      </c>
      <c r="I969" s="4">
        <v>39.701222655000002</v>
      </c>
      <c r="J969" s="2">
        <f t="shared" si="31"/>
        <v>0.18026586204137143</v>
      </c>
      <c r="K969" s="3">
        <v>2</v>
      </c>
      <c r="L969" s="3">
        <v>3</v>
      </c>
      <c r="M969" s="3">
        <v>6</v>
      </c>
      <c r="N969" s="3">
        <v>38</v>
      </c>
      <c r="O969" s="24">
        <v>987.37574748619204</v>
      </c>
      <c r="P969" s="4">
        <v>0.8</v>
      </c>
      <c r="Q969" s="4">
        <v>0.86363636363636398</v>
      </c>
      <c r="R969" s="4">
        <v>0.83499999999999996</v>
      </c>
      <c r="S969" s="4">
        <v>0.875</v>
      </c>
      <c r="T969" s="4">
        <v>0.88100000000000001</v>
      </c>
      <c r="U969" s="4">
        <v>0.88700000000000001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0.22314355131420999</v>
      </c>
      <c r="AC969" s="2">
        <v>0.146603474191875</v>
      </c>
      <c r="AD969" s="2">
        <v>0.18032355413128201</v>
      </c>
      <c r="AE969" s="2">
        <v>0.13353139262452299</v>
      </c>
      <c r="AF969" s="2">
        <v>0.12669765304595801</v>
      </c>
      <c r="AG969" s="2">
        <v>0.11991029667255799</v>
      </c>
    </row>
    <row r="970" spans="1:33" x14ac:dyDescent="0.35">
      <c r="A970" s="7">
        <v>954</v>
      </c>
      <c r="B970" s="7">
        <v>13</v>
      </c>
      <c r="C970" s="7">
        <v>1</v>
      </c>
      <c r="D970" s="7">
        <v>1</v>
      </c>
      <c r="E970" s="22" t="str">
        <f t="shared" si="30"/>
        <v>11</v>
      </c>
      <c r="F970" s="4">
        <v>0.25090299999999999</v>
      </c>
      <c r="G970" s="25">
        <v>0</v>
      </c>
      <c r="H970" s="4">
        <v>9.7019516729999999</v>
      </c>
      <c r="I970" s="4">
        <v>53.315698646999998</v>
      </c>
      <c r="J970" s="2">
        <f t="shared" si="31"/>
        <v>0.18197176289925474</v>
      </c>
      <c r="K970" s="3">
        <v>1</v>
      </c>
      <c r="L970" s="3">
        <v>8</v>
      </c>
      <c r="M970" s="3">
        <v>3</v>
      </c>
      <c r="N970" s="3">
        <v>37</v>
      </c>
      <c r="O970" s="24">
        <v>1000.99999999999</v>
      </c>
      <c r="P970" s="4">
        <v>0.89400000000000002</v>
      </c>
      <c r="Q970" s="4">
        <v>0.92500000000000004</v>
      </c>
      <c r="R970" s="4">
        <v>0.91900000000000004</v>
      </c>
      <c r="S970" s="4">
        <v>0.92400000000000004</v>
      </c>
      <c r="T970" s="4">
        <v>0.90200000000000002</v>
      </c>
      <c r="U970" s="4">
        <v>0.96099999999999997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0.112049503808623</v>
      </c>
      <c r="AC970" s="2">
        <v>7.7961541469711806E-2</v>
      </c>
      <c r="AD970" s="2">
        <v>8.4469156626450007E-2</v>
      </c>
      <c r="AE970" s="2">
        <v>7.9043207340452906E-2</v>
      </c>
      <c r="AF970" s="2">
        <v>0.10314075891951301</v>
      </c>
      <c r="AG970" s="2">
        <v>3.9780870011844598E-2</v>
      </c>
    </row>
    <row r="971" spans="1:33" x14ac:dyDescent="0.35">
      <c r="A971" s="7">
        <v>806</v>
      </c>
      <c r="B971" s="7">
        <v>5</v>
      </c>
      <c r="C971" s="7">
        <v>1</v>
      </c>
      <c r="D971" s="7">
        <v>1</v>
      </c>
      <c r="E971" s="22" t="str">
        <f t="shared" si="30"/>
        <v>11</v>
      </c>
      <c r="F971" s="4">
        <v>0.25</v>
      </c>
      <c r="G971" s="25">
        <v>0</v>
      </c>
      <c r="H971" s="4">
        <v>7.9410289760000001</v>
      </c>
      <c r="I971" s="4">
        <v>43.114879542171003</v>
      </c>
      <c r="J971" s="2">
        <f t="shared" si="31"/>
        <v>0.18418302591412361</v>
      </c>
      <c r="K971" s="3">
        <v>0</v>
      </c>
      <c r="L971" s="3">
        <v>7</v>
      </c>
      <c r="M971" s="3">
        <v>7</v>
      </c>
      <c r="N971" s="3">
        <v>35</v>
      </c>
      <c r="O971" s="24">
        <v>1000.99999999999</v>
      </c>
      <c r="P971" s="4">
        <v>0.83699999999999997</v>
      </c>
      <c r="Q971" s="4">
        <v>0.83333333333333304</v>
      </c>
      <c r="R971" s="4">
        <v>0.83899999999999997</v>
      </c>
      <c r="S971" s="4">
        <v>0.83499999999999996</v>
      </c>
      <c r="T971" s="4">
        <v>0.878</v>
      </c>
      <c r="U971" s="4">
        <v>0.85899999999999999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0.177931208492662</v>
      </c>
      <c r="AC971" s="2">
        <v>0.18232155679395501</v>
      </c>
      <c r="AD971" s="2">
        <v>0.175544572514931</v>
      </c>
      <c r="AE971" s="2">
        <v>0.18032355413128201</v>
      </c>
      <c r="AF971" s="2">
        <v>0.13010868534702</v>
      </c>
      <c r="AG971" s="2">
        <v>0.15198635699788199</v>
      </c>
    </row>
    <row r="972" spans="1:33" x14ac:dyDescent="0.35">
      <c r="A972" s="7">
        <v>366</v>
      </c>
      <c r="B972" s="7">
        <v>30</v>
      </c>
      <c r="C972" s="7">
        <v>1</v>
      </c>
      <c r="D972" s="7">
        <v>1</v>
      </c>
      <c r="E972" s="22" t="str">
        <f t="shared" si="30"/>
        <v>11</v>
      </c>
      <c r="F972" s="4">
        <v>0.25060300000000002</v>
      </c>
      <c r="G972" s="25">
        <v>0</v>
      </c>
      <c r="H972" s="4">
        <v>10.679115019999999</v>
      </c>
      <c r="I972" s="4">
        <v>57.855002747</v>
      </c>
      <c r="J972" s="2">
        <f t="shared" si="31"/>
        <v>0.18458412432715254</v>
      </c>
      <c r="K972" s="3">
        <v>2</v>
      </c>
      <c r="L972" s="3">
        <v>14</v>
      </c>
      <c r="M972" s="3">
        <v>13</v>
      </c>
      <c r="N972" s="3">
        <v>20</v>
      </c>
      <c r="O972" s="24">
        <v>1000.99999999999</v>
      </c>
      <c r="P972" s="4">
        <v>0.69599999999999995</v>
      </c>
      <c r="Q972" s="4">
        <v>0.60606060606060597</v>
      </c>
      <c r="R972" s="4">
        <v>0.80600000000000005</v>
      </c>
      <c r="S972" s="4">
        <v>0.70899999999999996</v>
      </c>
      <c r="T972" s="4">
        <v>0.78200000000000003</v>
      </c>
      <c r="U972" s="4">
        <v>0.76800000000000002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0.36240561864771698</v>
      </c>
      <c r="AC972" s="2">
        <v>0.50077528791248904</v>
      </c>
      <c r="AD972" s="2">
        <v>0.21567153647550899</v>
      </c>
      <c r="AE972" s="2">
        <v>0.34389975245000998</v>
      </c>
      <c r="AF972" s="2">
        <v>0.24590053843682599</v>
      </c>
      <c r="AG972" s="2">
        <v>0.26396554583446502</v>
      </c>
    </row>
    <row r="973" spans="1:33" x14ac:dyDescent="0.35">
      <c r="A973" s="7">
        <v>28</v>
      </c>
      <c r="B973" s="7">
        <v>33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8.3769902829999996</v>
      </c>
      <c r="I973" s="4">
        <v>44.252074059199998</v>
      </c>
      <c r="J973" s="2">
        <f t="shared" si="31"/>
        <v>0.18930164203814137</v>
      </c>
      <c r="K973" s="3">
        <v>0</v>
      </c>
      <c r="L973" s="3">
        <v>2</v>
      </c>
      <c r="M973" s="3">
        <v>9</v>
      </c>
      <c r="N973" s="3">
        <v>38</v>
      </c>
      <c r="O973" s="24">
        <v>1000.99999999999</v>
      </c>
      <c r="P973" s="4">
        <v>0.79600000000000004</v>
      </c>
      <c r="Q973" s="4">
        <v>0.80851063829787195</v>
      </c>
      <c r="R973" s="4">
        <v>0.82399999999999995</v>
      </c>
      <c r="S973" s="4">
        <v>0.79500000000000004</v>
      </c>
      <c r="T973" s="4">
        <v>0.86399999999999999</v>
      </c>
      <c r="U973" s="4">
        <v>0.76700000000000002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0.22815609313775401</v>
      </c>
      <c r="AC973" s="2">
        <v>0.21256144198367299</v>
      </c>
      <c r="AD973" s="2">
        <v>0.19358474907266501</v>
      </c>
      <c r="AE973" s="2">
        <v>0.22941316432780501</v>
      </c>
      <c r="AF973" s="2">
        <v>0.14618251017808101</v>
      </c>
      <c r="AG973" s="2">
        <v>0.26526847761488098</v>
      </c>
    </row>
    <row r="974" spans="1:33" x14ac:dyDescent="0.35">
      <c r="A974" s="7">
        <v>478</v>
      </c>
      <c r="B974" s="7">
        <v>21</v>
      </c>
      <c r="C974" s="7">
        <v>1</v>
      </c>
      <c r="D974" s="7">
        <v>1</v>
      </c>
      <c r="E974" s="22" t="str">
        <f t="shared" si="30"/>
        <v>11</v>
      </c>
      <c r="F974" s="4">
        <v>0.25001099999999998</v>
      </c>
      <c r="G974" s="25">
        <v>0</v>
      </c>
      <c r="H974" s="4">
        <v>7.0971483119999998</v>
      </c>
      <c r="I974" s="4">
        <v>37.163173769399997</v>
      </c>
      <c r="J974" s="2">
        <f t="shared" si="31"/>
        <v>0.19097261057514314</v>
      </c>
      <c r="K974" s="3">
        <v>2</v>
      </c>
      <c r="L974" s="3">
        <v>11</v>
      </c>
      <c r="M974" s="3">
        <v>1</v>
      </c>
      <c r="N974" s="3">
        <v>35</v>
      </c>
      <c r="O974" s="24">
        <v>1001</v>
      </c>
      <c r="P974" s="4">
        <v>0.90800000000000003</v>
      </c>
      <c r="Q974" s="4">
        <v>0.97222222222222199</v>
      </c>
      <c r="R974" s="4">
        <v>0.94099999999999995</v>
      </c>
      <c r="S974" s="4">
        <v>0.95899999999999996</v>
      </c>
      <c r="T974" s="4">
        <v>0.91700000000000004</v>
      </c>
      <c r="U974" s="4">
        <v>0.97499999999999998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9.65109003808437E-2</v>
      </c>
      <c r="AC974" s="2">
        <v>2.81708769666963E-2</v>
      </c>
      <c r="AD974" s="2">
        <v>6.0812139396757503E-2</v>
      </c>
      <c r="AE974" s="2">
        <v>4.1864204098698898E-2</v>
      </c>
      <c r="AF974" s="2">
        <v>8.6647806725672197E-2</v>
      </c>
      <c r="AG974" s="2">
        <v>2.5317807984289901E-2</v>
      </c>
    </row>
    <row r="975" spans="1:33" x14ac:dyDescent="0.35">
      <c r="A975" s="7">
        <v>466</v>
      </c>
      <c r="B975" s="7">
        <v>29</v>
      </c>
      <c r="C975" s="7">
        <v>1</v>
      </c>
      <c r="D975" s="7">
        <v>1</v>
      </c>
      <c r="E975" s="22" t="str">
        <f t="shared" si="30"/>
        <v>11</v>
      </c>
      <c r="F975" s="4">
        <v>0.249581</v>
      </c>
      <c r="G975" s="25">
        <v>0</v>
      </c>
      <c r="H975" s="4">
        <v>10.777059059999999</v>
      </c>
      <c r="I975" s="4">
        <v>53.105374791000003</v>
      </c>
      <c r="J975" s="2">
        <f t="shared" si="31"/>
        <v>0.20293725639662435</v>
      </c>
      <c r="K975" s="3">
        <v>2</v>
      </c>
      <c r="L975" s="3">
        <v>12</v>
      </c>
      <c r="M975" s="3">
        <v>6</v>
      </c>
      <c r="N975" s="3">
        <v>29</v>
      </c>
      <c r="O975" s="24">
        <v>1000.99999999999</v>
      </c>
      <c r="P975" s="4">
        <v>0.80900000000000005</v>
      </c>
      <c r="Q975" s="4">
        <v>0.82857142857142896</v>
      </c>
      <c r="R975" s="4">
        <v>0.82099999999999995</v>
      </c>
      <c r="S975" s="4">
        <v>0.83299999999999996</v>
      </c>
      <c r="T975" s="4">
        <v>0.81299999999999994</v>
      </c>
      <c r="U975" s="4">
        <v>0.80100000000000005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0.211956361923645</v>
      </c>
      <c r="AC975" s="2">
        <v>0.18805223150294001</v>
      </c>
      <c r="AD975" s="2">
        <v>0.19723216952970901</v>
      </c>
      <c r="AE975" s="2">
        <v>0.18272163681529399</v>
      </c>
      <c r="AF975" s="2">
        <v>0.207024169434327</v>
      </c>
      <c r="AG975" s="2">
        <v>0.221894331913778</v>
      </c>
    </row>
    <row r="976" spans="1:33" x14ac:dyDescent="0.35">
      <c r="A976" s="7">
        <v>970</v>
      </c>
      <c r="B976" s="7">
        <v>22</v>
      </c>
      <c r="C976" s="7">
        <v>1</v>
      </c>
      <c r="D976" s="7">
        <v>1</v>
      </c>
      <c r="E976" s="22" t="str">
        <f t="shared" si="30"/>
        <v>11</v>
      </c>
      <c r="F976" s="4">
        <v>0.249998</v>
      </c>
      <c r="G976" s="25">
        <v>0</v>
      </c>
      <c r="H976" s="4">
        <v>8.8446440259999992</v>
      </c>
      <c r="I976" s="4">
        <v>42.894446101</v>
      </c>
      <c r="J976" s="2">
        <f t="shared" si="31"/>
        <v>0.20619555280360186</v>
      </c>
      <c r="K976" s="3">
        <v>1</v>
      </c>
      <c r="L976" s="3">
        <v>7</v>
      </c>
      <c r="M976" s="3">
        <v>9</v>
      </c>
      <c r="N976" s="3">
        <v>32</v>
      </c>
      <c r="O976" s="24">
        <v>1000.99999999999</v>
      </c>
      <c r="P976" s="4">
        <v>0.78800000000000003</v>
      </c>
      <c r="Q976" s="4">
        <v>0.78048780487804903</v>
      </c>
      <c r="R976" s="4">
        <v>0.81899999999999995</v>
      </c>
      <c r="S976" s="4">
        <v>0.80100000000000005</v>
      </c>
      <c r="T976" s="4">
        <v>0.84099999999999997</v>
      </c>
      <c r="U976" s="4">
        <v>0.83499999999999996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0.238257189124258</v>
      </c>
      <c r="AC976" s="2">
        <v>0.24783616390458099</v>
      </c>
      <c r="AD976" s="2">
        <v>0.199671195129068</v>
      </c>
      <c r="AE976" s="2">
        <v>0.221894331913778</v>
      </c>
      <c r="AF976" s="2">
        <v>0.173163619009189</v>
      </c>
      <c r="AG976" s="2">
        <v>0.18032355413128201</v>
      </c>
    </row>
    <row r="977" spans="1:33" x14ac:dyDescent="0.35">
      <c r="A977" s="7">
        <v>854</v>
      </c>
      <c r="B977" s="7">
        <v>4</v>
      </c>
      <c r="C977" s="7">
        <v>1</v>
      </c>
      <c r="D977" s="7">
        <v>1</v>
      </c>
      <c r="E977" s="22" t="str">
        <f t="shared" si="30"/>
        <v>11</v>
      </c>
      <c r="F977" s="4">
        <v>0.25530000000000003</v>
      </c>
      <c r="G977" s="25">
        <v>0</v>
      </c>
      <c r="H977" s="4">
        <v>7.8565660289999997</v>
      </c>
      <c r="I977" s="4">
        <v>36.5145232952</v>
      </c>
      <c r="J977" s="2">
        <f t="shared" si="31"/>
        <v>0.21516277141245826</v>
      </c>
      <c r="K977" s="3">
        <v>0</v>
      </c>
      <c r="L977" s="3">
        <v>8</v>
      </c>
      <c r="M977" s="3">
        <v>5</v>
      </c>
      <c r="N977" s="3">
        <v>36</v>
      </c>
      <c r="O977" s="24">
        <v>1000.99999999999</v>
      </c>
      <c r="P977" s="4">
        <v>0.88500000000000001</v>
      </c>
      <c r="Q977" s="4">
        <v>0.87804878048780499</v>
      </c>
      <c r="R977" s="4">
        <v>0.90700000000000003</v>
      </c>
      <c r="S977" s="4">
        <v>0.877</v>
      </c>
      <c r="T977" s="4">
        <v>0.94</v>
      </c>
      <c r="U977" s="4">
        <v>0.94699999999999995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0.122167633974208</v>
      </c>
      <c r="AC977" s="2">
        <v>0.13005312824819801</v>
      </c>
      <c r="AD977" s="2">
        <v>9.7612828867000401E-2</v>
      </c>
      <c r="AE977" s="2">
        <v>0.131248286609954</v>
      </c>
      <c r="AF977" s="2">
        <v>6.1875403718087502E-2</v>
      </c>
      <c r="AG977" s="2">
        <v>5.4456185796058897E-2</v>
      </c>
    </row>
    <row r="978" spans="1:33" x14ac:dyDescent="0.35">
      <c r="A978" s="7">
        <v>444</v>
      </c>
      <c r="B978" s="7">
        <v>49</v>
      </c>
      <c r="C978" s="7">
        <v>1</v>
      </c>
      <c r="D978" s="7">
        <v>1</v>
      </c>
      <c r="E978" s="22" t="str">
        <f t="shared" si="30"/>
        <v>11</v>
      </c>
      <c r="F978" s="4">
        <v>3.4924999999999998E-2</v>
      </c>
      <c r="G978" s="25">
        <v>0</v>
      </c>
      <c r="H978" s="4">
        <v>10.074168070000001</v>
      </c>
      <c r="I978" s="4">
        <v>46.192701819699998</v>
      </c>
      <c r="J978" s="2">
        <f t="shared" si="31"/>
        <v>0.21809003745486971</v>
      </c>
      <c r="K978" s="3">
        <v>2</v>
      </c>
      <c r="L978" s="3">
        <v>9</v>
      </c>
      <c r="M978" s="3">
        <v>5</v>
      </c>
      <c r="N978" s="3">
        <v>33</v>
      </c>
      <c r="O978" s="24">
        <v>1001</v>
      </c>
      <c r="P978" s="4">
        <v>0.85299999999999998</v>
      </c>
      <c r="Q978" s="4">
        <v>0.86842105263157898</v>
      </c>
      <c r="R978" s="4">
        <v>0.85199999999999998</v>
      </c>
      <c r="S978" s="4">
        <v>0.86299999999999999</v>
      </c>
      <c r="T978" s="4">
        <v>0.83599999999999997</v>
      </c>
      <c r="U978" s="4">
        <v>0.82099999999999995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0.15899573149045801</v>
      </c>
      <c r="AC978" s="2">
        <v>0.14107859825990501</v>
      </c>
      <c r="AD978" s="2">
        <v>0.160168752152821</v>
      </c>
      <c r="AE978" s="2">
        <v>0.14734058789870899</v>
      </c>
      <c r="AF978" s="2">
        <v>0.17912666589743501</v>
      </c>
      <c r="AG978" s="2">
        <v>0.19723216952970901</v>
      </c>
    </row>
    <row r="979" spans="1:33" x14ac:dyDescent="0.35">
      <c r="A979" s="7">
        <v>18</v>
      </c>
      <c r="B979" s="7">
        <v>1</v>
      </c>
      <c r="C979" s="7">
        <v>1</v>
      </c>
      <c r="D979" s="7">
        <v>1</v>
      </c>
      <c r="E979" s="22" t="str">
        <f t="shared" si="30"/>
        <v>11</v>
      </c>
      <c r="F979" s="4">
        <v>0.25</v>
      </c>
      <c r="G979" s="25">
        <v>0</v>
      </c>
      <c r="H979" s="4">
        <v>8.4066291680000003</v>
      </c>
      <c r="I979" s="4">
        <v>38.145514470649999</v>
      </c>
      <c r="J979" s="2">
        <f t="shared" si="31"/>
        <v>0.22038316390956653</v>
      </c>
      <c r="K979" s="3">
        <v>1</v>
      </c>
      <c r="L979" s="3">
        <v>5</v>
      </c>
      <c r="M979" s="3">
        <v>2</v>
      </c>
      <c r="N979" s="3">
        <v>41</v>
      </c>
      <c r="O979" s="24">
        <v>1001</v>
      </c>
      <c r="P979" s="4">
        <v>0.91500000000000004</v>
      </c>
      <c r="Q979" s="4">
        <v>0.95348837209302295</v>
      </c>
      <c r="R979" s="4">
        <v>0.92600000000000005</v>
      </c>
      <c r="S979" s="4">
        <v>0.93799999999999994</v>
      </c>
      <c r="T979" s="4">
        <v>0.9</v>
      </c>
      <c r="U979" s="4">
        <v>0.92700000000000005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8.8831213706615703E-2</v>
      </c>
      <c r="AC979" s="2">
        <v>4.7628048989254601E-2</v>
      </c>
      <c r="AD979" s="2">
        <v>7.6881044335957605E-2</v>
      </c>
      <c r="AE979" s="2">
        <v>6.4005329975912406E-2</v>
      </c>
      <c r="AF979" s="2">
        <v>0.105360515657826</v>
      </c>
      <c r="AG979" s="2">
        <v>7.5801713416281793E-2</v>
      </c>
    </row>
    <row r="980" spans="1:33" x14ac:dyDescent="0.35">
      <c r="A980" s="7">
        <v>850</v>
      </c>
      <c r="B980" s="7">
        <v>27</v>
      </c>
      <c r="C980" s="7">
        <v>1</v>
      </c>
      <c r="D980" s="7">
        <v>1</v>
      </c>
      <c r="E980" s="22" t="str">
        <f t="shared" si="30"/>
        <v>11</v>
      </c>
      <c r="F980" s="4">
        <v>0.251027</v>
      </c>
      <c r="G980" s="25">
        <v>0</v>
      </c>
      <c r="H980" s="4">
        <v>9.5142160760000003</v>
      </c>
      <c r="I980" s="4">
        <v>42.791116482100001</v>
      </c>
      <c r="J980" s="2">
        <f t="shared" si="31"/>
        <v>0.22234091695129998</v>
      </c>
      <c r="K980" s="3">
        <v>2</v>
      </c>
      <c r="L980" s="3">
        <v>6</v>
      </c>
      <c r="M980" s="3">
        <v>9</v>
      </c>
      <c r="N980" s="3">
        <v>32</v>
      </c>
      <c r="O980" s="24">
        <v>1001</v>
      </c>
      <c r="P980" s="4">
        <v>0.77200000000000002</v>
      </c>
      <c r="Q980" s="4">
        <v>0.78048780487804903</v>
      </c>
      <c r="R980" s="4">
        <v>0.79400000000000004</v>
      </c>
      <c r="S980" s="4">
        <v>0.78300000000000003</v>
      </c>
      <c r="T980" s="4">
        <v>0.79100000000000004</v>
      </c>
      <c r="U980" s="4">
        <v>0.79800000000000004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0.25877072895736097</v>
      </c>
      <c r="AC980" s="2">
        <v>0.24783616390458099</v>
      </c>
      <c r="AD980" s="2">
        <v>0.23067181773500101</v>
      </c>
      <c r="AE980" s="2">
        <v>0.24462258299133399</v>
      </c>
      <c r="AF980" s="2">
        <v>0.23445731121448299</v>
      </c>
      <c r="AG980" s="2">
        <v>0.225646681532328</v>
      </c>
    </row>
    <row r="981" spans="1:33" x14ac:dyDescent="0.35">
      <c r="A981" s="7">
        <v>676</v>
      </c>
      <c r="B981" s="7">
        <v>25</v>
      </c>
      <c r="C981" s="7">
        <v>1</v>
      </c>
      <c r="D981" s="7">
        <v>1</v>
      </c>
      <c r="E981" s="22" t="str">
        <f t="shared" si="30"/>
        <v>11</v>
      </c>
      <c r="F981" s="4">
        <v>0.21566199999999999</v>
      </c>
      <c r="G981" s="25">
        <v>0</v>
      </c>
      <c r="H981" s="4">
        <v>7.7967161249999997</v>
      </c>
      <c r="I981" s="4">
        <v>34.509670738300002</v>
      </c>
      <c r="J981" s="2">
        <f t="shared" si="31"/>
        <v>0.22592844145414984</v>
      </c>
      <c r="K981" s="3">
        <v>2</v>
      </c>
      <c r="L981" s="3">
        <v>11</v>
      </c>
      <c r="M981" s="3">
        <v>13</v>
      </c>
      <c r="N981" s="3">
        <v>23</v>
      </c>
      <c r="O981" s="24">
        <v>1000.99999999999</v>
      </c>
      <c r="P981" s="4">
        <v>0.68200000000000005</v>
      </c>
      <c r="Q981" s="4">
        <v>0.63888888888888895</v>
      </c>
      <c r="R981" s="4">
        <v>0.75700000000000001</v>
      </c>
      <c r="S981" s="4">
        <v>0.65800000000000003</v>
      </c>
      <c r="T981" s="4">
        <v>0.75</v>
      </c>
      <c r="U981" s="4">
        <v>0.66400000000000003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0.38272562113867498</v>
      </c>
      <c r="AC981" s="2">
        <v>0.44802472252696002</v>
      </c>
      <c r="AD981" s="2">
        <v>0.278392025544688</v>
      </c>
      <c r="AE981" s="2">
        <v>0.41855034765681998</v>
      </c>
      <c r="AF981" s="2">
        <v>0.28768207245178101</v>
      </c>
      <c r="AG981" s="2">
        <v>0.40947312950570303</v>
      </c>
    </row>
    <row r="982" spans="1:33" x14ac:dyDescent="0.35">
      <c r="A982" s="7">
        <v>150</v>
      </c>
      <c r="B982" s="7">
        <v>44</v>
      </c>
      <c r="C982" s="7">
        <v>1</v>
      </c>
      <c r="D982" s="7">
        <v>1</v>
      </c>
      <c r="E982" s="22" t="str">
        <f t="shared" si="30"/>
        <v>11</v>
      </c>
      <c r="F982" s="4">
        <v>0.129938</v>
      </c>
      <c r="G982" s="25">
        <v>0</v>
      </c>
      <c r="H982" s="4">
        <v>10.03459488</v>
      </c>
      <c r="I982" s="4">
        <v>43.363443033999999</v>
      </c>
      <c r="J982" s="2">
        <f t="shared" si="31"/>
        <v>0.23140678363874773</v>
      </c>
      <c r="K982" s="3">
        <v>0</v>
      </c>
      <c r="L982" s="3">
        <v>10</v>
      </c>
      <c r="M982" s="3">
        <v>9</v>
      </c>
      <c r="N982" s="3">
        <v>30</v>
      </c>
      <c r="O982" s="24">
        <v>1000.99999999999</v>
      </c>
      <c r="P982" s="4">
        <v>0.79500000000000004</v>
      </c>
      <c r="Q982" s="4">
        <v>0.76923076923076905</v>
      </c>
      <c r="R982" s="4">
        <v>0.81499999999999995</v>
      </c>
      <c r="S982" s="4">
        <v>0.76200000000000001</v>
      </c>
      <c r="T982" s="4">
        <v>0.79</v>
      </c>
      <c r="U982" s="4">
        <v>0.752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0.22941316432780501</v>
      </c>
      <c r="AC982" s="2">
        <v>0.262364264467491</v>
      </c>
      <c r="AD982" s="2">
        <v>0.20456716574127401</v>
      </c>
      <c r="AE982" s="2">
        <v>0.27180872329549099</v>
      </c>
      <c r="AF982" s="2">
        <v>0.23572233352107</v>
      </c>
      <c r="AG982" s="2">
        <v>0.28501895503229702</v>
      </c>
    </row>
    <row r="983" spans="1:33" x14ac:dyDescent="0.35">
      <c r="A983" s="7">
        <v>398</v>
      </c>
      <c r="B983" s="7">
        <v>10</v>
      </c>
      <c r="C983" s="7">
        <v>1</v>
      </c>
      <c r="D983" s="7">
        <v>1</v>
      </c>
      <c r="E983" s="22" t="str">
        <f t="shared" si="30"/>
        <v>11</v>
      </c>
      <c r="F983" s="4">
        <v>0.24999399999999999</v>
      </c>
      <c r="G983" s="25">
        <v>0</v>
      </c>
      <c r="H983" s="4">
        <v>10.08250095</v>
      </c>
      <c r="I983" s="4">
        <v>42.138883264</v>
      </c>
      <c r="J983" s="2">
        <f t="shared" si="31"/>
        <v>0.23926834716604037</v>
      </c>
      <c r="K983" s="3">
        <v>1</v>
      </c>
      <c r="L983" s="3">
        <v>10</v>
      </c>
      <c r="M983" s="3">
        <v>7</v>
      </c>
      <c r="N983" s="3">
        <v>31</v>
      </c>
      <c r="O983" s="24">
        <v>1001</v>
      </c>
      <c r="P983" s="4">
        <v>0.83499999999999996</v>
      </c>
      <c r="Q983" s="4">
        <v>0.81578947368421095</v>
      </c>
      <c r="R983" s="4">
        <v>0.83599999999999997</v>
      </c>
      <c r="S983" s="4">
        <v>0.81200000000000006</v>
      </c>
      <c r="T983" s="4">
        <v>0.81299999999999994</v>
      </c>
      <c r="U983" s="4">
        <v>0.82899999999999996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0.18032355413128201</v>
      </c>
      <c r="AC983" s="2">
        <v>0.20359895524124</v>
      </c>
      <c r="AD983" s="2">
        <v>0.17912666589743501</v>
      </c>
      <c r="AE983" s="2">
        <v>0.20825493882045901</v>
      </c>
      <c r="AF983" s="2">
        <v>0.207024169434327</v>
      </c>
      <c r="AG983" s="2">
        <v>0.18753512384684201</v>
      </c>
    </row>
    <row r="984" spans="1:33" x14ac:dyDescent="0.35">
      <c r="A984" s="7">
        <v>892</v>
      </c>
      <c r="B984" s="7">
        <v>48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14.1994182</v>
      </c>
      <c r="I984" s="4">
        <v>58.937247920099999</v>
      </c>
      <c r="J984" s="2">
        <f t="shared" si="31"/>
        <v>0.24092435091726469</v>
      </c>
      <c r="K984" s="3">
        <v>1</v>
      </c>
      <c r="L984" s="3">
        <v>7</v>
      </c>
      <c r="M984" s="3">
        <v>6</v>
      </c>
      <c r="N984" s="3">
        <v>35</v>
      </c>
      <c r="O984" s="24">
        <v>1001</v>
      </c>
      <c r="P984" s="4">
        <v>0.83499999999999996</v>
      </c>
      <c r="Q984" s="4">
        <v>0.85365853658536595</v>
      </c>
      <c r="R984" s="4">
        <v>0.84399999999999997</v>
      </c>
      <c r="S984" s="4">
        <v>0.84099999999999997</v>
      </c>
      <c r="T984" s="4">
        <v>0.83699999999999997</v>
      </c>
      <c r="U984" s="4">
        <v>0.83399999999999996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0.18032355413128201</v>
      </c>
      <c r="AC984" s="2">
        <v>0.15822400521489399</v>
      </c>
      <c r="AD984" s="2">
        <v>0.16960278438618001</v>
      </c>
      <c r="AE984" s="2">
        <v>0.173163619009189</v>
      </c>
      <c r="AF984" s="2">
        <v>0.177931208492662</v>
      </c>
      <c r="AG984" s="2">
        <v>0.18152187662339</v>
      </c>
    </row>
    <row r="985" spans="1:33" x14ac:dyDescent="0.35">
      <c r="A985" s="7">
        <v>754</v>
      </c>
      <c r="B985" s="7">
        <v>27</v>
      </c>
      <c r="C985" s="7">
        <v>1</v>
      </c>
      <c r="D985" s="7">
        <v>1</v>
      </c>
      <c r="E985" s="22" t="str">
        <f t="shared" si="30"/>
        <v>11</v>
      </c>
      <c r="F985" s="4">
        <v>0.25032100000000002</v>
      </c>
      <c r="G985" s="25">
        <v>0</v>
      </c>
      <c r="H985" s="4">
        <v>11.72544259</v>
      </c>
      <c r="I985" s="4">
        <v>47.565470855000001</v>
      </c>
      <c r="J985" s="2">
        <f t="shared" si="31"/>
        <v>0.24651164761396327</v>
      </c>
      <c r="K985" s="3">
        <v>0</v>
      </c>
      <c r="L985" s="3">
        <v>5</v>
      </c>
      <c r="M985" s="3">
        <v>5</v>
      </c>
      <c r="N985" s="3">
        <v>39</v>
      </c>
      <c r="O985" s="24">
        <v>1001</v>
      </c>
      <c r="P985" s="4">
        <v>0.88600000000000001</v>
      </c>
      <c r="Q985" s="4">
        <v>0.88636363636363602</v>
      </c>
      <c r="R985" s="4">
        <v>0.88900000000000001</v>
      </c>
      <c r="S985" s="4">
        <v>0.90300000000000002</v>
      </c>
      <c r="T985" s="4">
        <v>0.91900000000000004</v>
      </c>
      <c r="U985" s="4">
        <v>0.91200000000000003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0.121038328377056</v>
      </c>
      <c r="AC985" s="2">
        <v>0.120627987788615</v>
      </c>
      <c r="AD985" s="2">
        <v>0.117658043468232</v>
      </c>
      <c r="AE985" s="2">
        <v>0.102032725565152</v>
      </c>
      <c r="AF985" s="2">
        <v>8.4469156626450007E-2</v>
      </c>
      <c r="AG985" s="2">
        <v>9.2115288907805598E-2</v>
      </c>
    </row>
    <row r="986" spans="1:33" x14ac:dyDescent="0.35">
      <c r="A986" s="7">
        <v>216</v>
      </c>
      <c r="B986" s="7">
        <v>12</v>
      </c>
      <c r="C986" s="7">
        <v>1</v>
      </c>
      <c r="D986" s="7">
        <v>1</v>
      </c>
      <c r="E986" s="22" t="str">
        <f t="shared" si="30"/>
        <v>11</v>
      </c>
      <c r="F986" s="4">
        <v>0.241117</v>
      </c>
      <c r="G986" s="25">
        <v>0</v>
      </c>
      <c r="H986" s="4">
        <v>10.846806170000001</v>
      </c>
      <c r="I986" s="4">
        <v>43.634198941999998</v>
      </c>
      <c r="J986" s="2">
        <f t="shared" si="31"/>
        <v>0.24858497309456579</v>
      </c>
      <c r="K986" s="3">
        <v>2</v>
      </c>
      <c r="L986" s="3">
        <v>10</v>
      </c>
      <c r="M986" s="3">
        <v>7</v>
      </c>
      <c r="N986" s="3">
        <v>30</v>
      </c>
      <c r="O986" s="24">
        <v>895.30524655189402</v>
      </c>
      <c r="P986" s="4">
        <v>0.77600000000000002</v>
      </c>
      <c r="Q986" s="4">
        <v>0.81081081081081097</v>
      </c>
      <c r="R986" s="4">
        <v>0.82</v>
      </c>
      <c r="S986" s="4">
        <v>0.80800000000000005</v>
      </c>
      <c r="T986" s="4">
        <v>0.8</v>
      </c>
      <c r="U986" s="4">
        <v>0.79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0.25360275879891803</v>
      </c>
      <c r="AC986" s="2">
        <v>0.209720530982069</v>
      </c>
      <c r="AD986" s="2">
        <v>0.19845093872383801</v>
      </c>
      <c r="AE986" s="2">
        <v>0.213193220461042</v>
      </c>
      <c r="AF986" s="2">
        <v>0.22314355131420999</v>
      </c>
      <c r="AG986" s="2">
        <v>0.23572233352107</v>
      </c>
    </row>
    <row r="987" spans="1:33" x14ac:dyDescent="0.35">
      <c r="A987" s="7">
        <v>964</v>
      </c>
      <c r="B987" s="7">
        <v>5</v>
      </c>
      <c r="C987" s="7">
        <v>1</v>
      </c>
      <c r="D987" s="7">
        <v>1</v>
      </c>
      <c r="E987" s="22" t="str">
        <f t="shared" si="30"/>
        <v>11</v>
      </c>
      <c r="F987" s="4">
        <v>0.25001200000000001</v>
      </c>
      <c r="G987" s="25">
        <v>0</v>
      </c>
      <c r="H987" s="4">
        <v>17.43533863</v>
      </c>
      <c r="I987" s="4">
        <v>69.144597841000007</v>
      </c>
      <c r="J987" s="2">
        <f t="shared" si="31"/>
        <v>0.25215764028439452</v>
      </c>
      <c r="K987" s="3">
        <v>4</v>
      </c>
      <c r="L987" s="3">
        <v>3</v>
      </c>
      <c r="M987" s="3">
        <v>3</v>
      </c>
      <c r="N987" s="3">
        <v>39</v>
      </c>
      <c r="O987" s="24">
        <v>1001</v>
      </c>
      <c r="P987" s="4">
        <v>0.83299999999999996</v>
      </c>
      <c r="Q987" s="4">
        <v>0.92857142857142905</v>
      </c>
      <c r="R987" s="4">
        <v>0.85</v>
      </c>
      <c r="S987" s="4">
        <v>0.92</v>
      </c>
      <c r="T987" s="4">
        <v>0.84699999999999998</v>
      </c>
      <c r="U987" s="4">
        <v>0.94099999999999995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0.18272163681529399</v>
      </c>
      <c r="AC987" s="2">
        <v>7.4107972153721793E-2</v>
      </c>
      <c r="AD987" s="2">
        <v>0.16251892949777499</v>
      </c>
      <c r="AE987" s="2">
        <v>8.3381608939051E-2</v>
      </c>
      <c r="AF987" s="2">
        <v>0.16605458433008299</v>
      </c>
      <c r="AG987" s="2">
        <v>6.0812139396757503E-2</v>
      </c>
    </row>
    <row r="988" spans="1:33" x14ac:dyDescent="0.35">
      <c r="A988" s="7">
        <v>652</v>
      </c>
      <c r="B988" s="7">
        <v>44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10.894468440000001</v>
      </c>
      <c r="I988" s="4">
        <v>42.353504407000003</v>
      </c>
      <c r="J988" s="2">
        <f t="shared" si="31"/>
        <v>0.25722708409931272</v>
      </c>
      <c r="K988" s="3">
        <v>2</v>
      </c>
      <c r="L988" s="3">
        <v>7</v>
      </c>
      <c r="M988" s="3">
        <v>8</v>
      </c>
      <c r="N988" s="3">
        <v>32</v>
      </c>
      <c r="O988" s="24">
        <v>1001</v>
      </c>
      <c r="P988" s="4">
        <v>0.79600000000000004</v>
      </c>
      <c r="Q988" s="4">
        <v>0.8</v>
      </c>
      <c r="R988" s="4">
        <v>0.80100000000000005</v>
      </c>
      <c r="S988" s="4">
        <v>0.81799999999999995</v>
      </c>
      <c r="T988" s="4">
        <v>0.81299999999999994</v>
      </c>
      <c r="U988" s="4">
        <v>0.85199999999999998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0.22815609313775401</v>
      </c>
      <c r="AC988" s="2">
        <v>0.22314355131420999</v>
      </c>
      <c r="AD988" s="2">
        <v>0.221894331913778</v>
      </c>
      <c r="AE988" s="2">
        <v>0.20089294237939001</v>
      </c>
      <c r="AF988" s="2">
        <v>0.207024169434327</v>
      </c>
      <c r="AG988" s="2">
        <v>0.160168752152821</v>
      </c>
    </row>
    <row r="989" spans="1:33" x14ac:dyDescent="0.35">
      <c r="A989" s="7">
        <v>122</v>
      </c>
      <c r="B989" s="7">
        <v>32</v>
      </c>
      <c r="C989" s="7">
        <v>1</v>
      </c>
      <c r="D989" s="7">
        <v>1</v>
      </c>
      <c r="E989" s="22" t="str">
        <f t="shared" si="30"/>
        <v>11</v>
      </c>
      <c r="F989" s="4">
        <v>0.249999</v>
      </c>
      <c r="G989" s="25">
        <v>0</v>
      </c>
      <c r="H989" s="4">
        <v>10.643897519999999</v>
      </c>
      <c r="I989" s="4">
        <v>41.372681806000003</v>
      </c>
      <c r="J989" s="2">
        <f t="shared" si="31"/>
        <v>0.25726873519850935</v>
      </c>
      <c r="K989" s="3">
        <v>2</v>
      </c>
      <c r="L989" s="3">
        <v>3</v>
      </c>
      <c r="M989" s="3">
        <v>3</v>
      </c>
      <c r="N989" s="3">
        <v>41</v>
      </c>
      <c r="O989" s="24">
        <v>1000.99999999999</v>
      </c>
      <c r="P989" s="4">
        <v>0.88300000000000001</v>
      </c>
      <c r="Q989" s="4">
        <v>0.93181818181818199</v>
      </c>
      <c r="R989" s="4">
        <v>0.92400000000000004</v>
      </c>
      <c r="S989" s="4">
        <v>0.94299999999999995</v>
      </c>
      <c r="T989" s="4">
        <v>0.89900000000000002</v>
      </c>
      <c r="U989" s="4">
        <v>0.96499999999999997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0.124430078378177</v>
      </c>
      <c r="AC989" s="2">
        <v>7.0617567213953403E-2</v>
      </c>
      <c r="AD989" s="2">
        <v>7.9043207340452906E-2</v>
      </c>
      <c r="AE989" s="2">
        <v>5.8688996348679599E-2</v>
      </c>
      <c r="AF989" s="2">
        <v>0.106472244510517</v>
      </c>
      <c r="AG989" s="2">
        <v>3.5627177643151202E-2</v>
      </c>
    </row>
    <row r="990" spans="1:33" x14ac:dyDescent="0.35">
      <c r="A990" s="7">
        <v>788</v>
      </c>
      <c r="B990" s="7">
        <v>14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12.09631255</v>
      </c>
      <c r="I990" s="4">
        <v>45.339856817159003</v>
      </c>
      <c r="J990" s="2">
        <f t="shared" si="31"/>
        <v>0.26679203242261046</v>
      </c>
      <c r="K990" s="3">
        <v>0</v>
      </c>
      <c r="L990" s="3">
        <v>6</v>
      </c>
      <c r="M990" s="3">
        <v>6</v>
      </c>
      <c r="N990" s="3">
        <v>37</v>
      </c>
      <c r="O990" s="24">
        <v>882.77344661042696</v>
      </c>
      <c r="P990" s="4">
        <v>0.85699999999999998</v>
      </c>
      <c r="Q990" s="4">
        <v>0.86046511627906996</v>
      </c>
      <c r="R990" s="4">
        <v>0.85799999999999998</v>
      </c>
      <c r="S990" s="4">
        <v>0.872</v>
      </c>
      <c r="T990" s="4">
        <v>0.88800000000000001</v>
      </c>
      <c r="U990" s="4">
        <v>0.86099999999999999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0.15431736038435701</v>
      </c>
      <c r="AC990" s="2">
        <v>0.15028220304933801</v>
      </c>
      <c r="AD990" s="2">
        <v>0.153151179494175</v>
      </c>
      <c r="AE990" s="2">
        <v>0.13696585507315701</v>
      </c>
      <c r="AF990" s="2">
        <v>0.11878353598996701</v>
      </c>
      <c r="AG990" s="2">
        <v>0.14966077455440599</v>
      </c>
    </row>
    <row r="991" spans="1:33" x14ac:dyDescent="0.35">
      <c r="A991" s="7">
        <v>572</v>
      </c>
      <c r="B991" s="7">
        <v>23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20.273246010000001</v>
      </c>
      <c r="I991" s="4">
        <v>69.345639382000002</v>
      </c>
      <c r="J991" s="2">
        <f t="shared" si="31"/>
        <v>0.29235069703982447</v>
      </c>
      <c r="K991" s="3">
        <v>1</v>
      </c>
      <c r="L991" s="3">
        <v>10</v>
      </c>
      <c r="M991" s="3">
        <v>8</v>
      </c>
      <c r="N991" s="3">
        <v>30</v>
      </c>
      <c r="O991" s="24">
        <v>721.19502539400105</v>
      </c>
      <c r="P991" s="4">
        <v>0.79700000000000004</v>
      </c>
      <c r="Q991" s="4">
        <v>0.78947368421052599</v>
      </c>
      <c r="R991" s="4">
        <v>0.83799999999999997</v>
      </c>
      <c r="S991" s="4">
        <v>0.85299999999999998</v>
      </c>
      <c r="T991" s="4">
        <v>0.83499999999999996</v>
      </c>
      <c r="U991" s="4">
        <v>0.89200000000000002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0.22690060019192199</v>
      </c>
      <c r="AC991" s="2">
        <v>0.23638877806423</v>
      </c>
      <c r="AD991" s="2">
        <v>0.17673717850005399</v>
      </c>
      <c r="AE991" s="2">
        <v>0.15899573149045801</v>
      </c>
      <c r="AF991" s="2">
        <v>0.18032355413128201</v>
      </c>
      <c r="AG991" s="2">
        <v>0.11428914640212801</v>
      </c>
    </row>
    <row r="992" spans="1:33" x14ac:dyDescent="0.35">
      <c r="A992" s="7">
        <v>526</v>
      </c>
      <c r="B992" s="7">
        <v>46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13.49769227</v>
      </c>
      <c r="I992" s="4">
        <v>45.097494351000002</v>
      </c>
      <c r="J992" s="2">
        <f t="shared" si="31"/>
        <v>0.29930027076328464</v>
      </c>
      <c r="K992" s="3">
        <v>1</v>
      </c>
      <c r="L992" s="3">
        <v>10</v>
      </c>
      <c r="M992" s="3">
        <v>7</v>
      </c>
      <c r="N992" s="3">
        <v>31</v>
      </c>
      <c r="O992" s="24">
        <v>1001</v>
      </c>
      <c r="P992" s="4">
        <v>0.79900000000000004</v>
      </c>
      <c r="Q992" s="4">
        <v>0.81578947368421095</v>
      </c>
      <c r="R992" s="4">
        <v>0.85399999999999998</v>
      </c>
      <c r="S992" s="4">
        <v>0.82399999999999995</v>
      </c>
      <c r="T992" s="4">
        <v>0.81599999999999995</v>
      </c>
      <c r="U992" s="4">
        <v>0.81599999999999995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0.224394333215862</v>
      </c>
      <c r="AC992" s="2">
        <v>0.20359895524124</v>
      </c>
      <c r="AD992" s="2">
        <v>0.157824085193567</v>
      </c>
      <c r="AE992" s="2">
        <v>0.19358474907266501</v>
      </c>
      <c r="AF992" s="2">
        <v>0.20334092401803</v>
      </c>
      <c r="AG992" s="2">
        <v>0.20334092401803</v>
      </c>
    </row>
    <row r="993" spans="1:33" x14ac:dyDescent="0.35">
      <c r="A993" s="7">
        <v>494</v>
      </c>
      <c r="B993" s="7">
        <v>34</v>
      </c>
      <c r="C993" s="7">
        <v>1</v>
      </c>
      <c r="D993" s="7">
        <v>1</v>
      </c>
      <c r="E993" s="22" t="str">
        <f t="shared" si="30"/>
        <v>11</v>
      </c>
      <c r="F993" s="4">
        <v>0.23235800000000001</v>
      </c>
      <c r="G993" s="25">
        <v>0</v>
      </c>
      <c r="H993" s="4">
        <v>13.33286133</v>
      </c>
      <c r="I993" s="4">
        <v>40.984599772999999</v>
      </c>
      <c r="J993" s="2">
        <f t="shared" si="31"/>
        <v>0.32531393264412151</v>
      </c>
      <c r="K993" s="3">
        <v>2</v>
      </c>
      <c r="L993" s="3">
        <v>9</v>
      </c>
      <c r="M993" s="3">
        <v>7</v>
      </c>
      <c r="N993" s="3">
        <v>31</v>
      </c>
      <c r="O993" s="24">
        <v>1001</v>
      </c>
      <c r="P993" s="4">
        <v>0.79700000000000004</v>
      </c>
      <c r="Q993" s="4">
        <v>0.81578947368421095</v>
      </c>
      <c r="R993" s="4">
        <v>0.8</v>
      </c>
      <c r="S993" s="4">
        <v>0.80300000000000005</v>
      </c>
      <c r="T993" s="4">
        <v>0.84099999999999997</v>
      </c>
      <c r="U993" s="4">
        <v>0.79900000000000004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0.22690060019192199</v>
      </c>
      <c r="AC993" s="2">
        <v>0.20359895524124</v>
      </c>
      <c r="AD993" s="2">
        <v>0.22314355131420999</v>
      </c>
      <c r="AE993" s="2">
        <v>0.219400565035375</v>
      </c>
      <c r="AF993" s="2">
        <v>0.173163619009189</v>
      </c>
      <c r="AG993" s="2">
        <v>0.224394333215862</v>
      </c>
    </row>
    <row r="994" spans="1:33" x14ac:dyDescent="0.35">
      <c r="A994" s="7">
        <v>790</v>
      </c>
      <c r="B994" s="7">
        <v>40</v>
      </c>
      <c r="C994" s="7">
        <v>1</v>
      </c>
      <c r="D994" s="7">
        <v>1</v>
      </c>
      <c r="E994" s="22" t="str">
        <f t="shared" si="30"/>
        <v>11</v>
      </c>
      <c r="F994" s="4">
        <v>0.25004599999999999</v>
      </c>
      <c r="G994" s="25">
        <v>0</v>
      </c>
      <c r="H994" s="4">
        <v>16.347737949999999</v>
      </c>
      <c r="I994" s="4">
        <v>48.981755278000001</v>
      </c>
      <c r="J994" s="2">
        <f t="shared" si="31"/>
        <v>0.33375157458561988</v>
      </c>
      <c r="K994" s="3">
        <v>3</v>
      </c>
      <c r="L994" s="3">
        <v>12</v>
      </c>
      <c r="M994" s="3">
        <v>5</v>
      </c>
      <c r="N994" s="3">
        <v>29</v>
      </c>
      <c r="O994" s="24">
        <v>1000.99999999999</v>
      </c>
      <c r="P994" s="4">
        <v>0.82799999999999996</v>
      </c>
      <c r="Q994" s="4">
        <v>0.85294117647058798</v>
      </c>
      <c r="R994" s="4">
        <v>0.83099999999999996</v>
      </c>
      <c r="S994" s="4">
        <v>0.85099999999999998</v>
      </c>
      <c r="T994" s="4">
        <v>0.78300000000000003</v>
      </c>
      <c r="U994" s="4">
        <v>0.84299999999999997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0.188742124596877</v>
      </c>
      <c r="AC994" s="2">
        <v>0.159064694629687</v>
      </c>
      <c r="AD994" s="2">
        <v>0.185125484126689</v>
      </c>
      <c r="AE994" s="2">
        <v>0.16134315040876299</v>
      </c>
      <c r="AF994" s="2">
        <v>0.24462258299133399</v>
      </c>
      <c r="AG994" s="2">
        <v>0.17078832098028199</v>
      </c>
    </row>
    <row r="995" spans="1:33" x14ac:dyDescent="0.35">
      <c r="A995" s="7">
        <v>68</v>
      </c>
      <c r="B995" s="7">
        <v>50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16.866184950000001</v>
      </c>
      <c r="I995" s="4">
        <v>39.823074292299999</v>
      </c>
      <c r="J995" s="2">
        <f t="shared" si="31"/>
        <v>0.4235279482995909</v>
      </c>
      <c r="K995" s="3">
        <v>5</v>
      </c>
      <c r="L995" s="3">
        <v>4</v>
      </c>
      <c r="M995" s="3">
        <v>7</v>
      </c>
      <c r="N995" s="3">
        <v>33</v>
      </c>
      <c r="O995" s="24">
        <v>739.13116890804201</v>
      </c>
      <c r="P995" s="4">
        <v>0.748</v>
      </c>
      <c r="Q995" s="4">
        <v>0.82499999999999996</v>
      </c>
      <c r="R995" s="4">
        <v>0.30299999999999999</v>
      </c>
      <c r="S995" s="4">
        <v>0.71499999999999997</v>
      </c>
      <c r="T995" s="4">
        <v>0.106</v>
      </c>
      <c r="U995" s="4">
        <v>0.21099999999999999</v>
      </c>
      <c r="V995" s="5">
        <v>100</v>
      </c>
      <c r="W995" s="5">
        <v>100</v>
      </c>
      <c r="X995" s="5">
        <v>0</v>
      </c>
      <c r="Y995" s="5">
        <v>100</v>
      </c>
      <c r="Z995" s="5">
        <v>0</v>
      </c>
      <c r="AA995" s="5">
        <v>0</v>
      </c>
      <c r="AB995" s="2">
        <v>0.29035230100766002</v>
      </c>
      <c r="AC995" s="2">
        <v>0.19237189264745599</v>
      </c>
      <c r="AD995" s="2">
        <v>1.19402247347277</v>
      </c>
      <c r="AE995" s="2">
        <v>0.33547273628812901</v>
      </c>
      <c r="AF995" s="2">
        <v>2.2443161848700699</v>
      </c>
      <c r="AG995" s="2">
        <v>1.5558971455060699</v>
      </c>
    </row>
    <row r="996" spans="1:33" x14ac:dyDescent="0.35">
      <c r="A996" s="7">
        <v>836</v>
      </c>
      <c r="B996" s="7">
        <v>25</v>
      </c>
      <c r="C996" s="7">
        <v>1</v>
      </c>
      <c r="D996" s="7">
        <v>1</v>
      </c>
      <c r="E996" s="22" t="str">
        <f t="shared" si="30"/>
        <v>11</v>
      </c>
      <c r="F996" s="4">
        <v>0.250195</v>
      </c>
      <c r="G996" s="25">
        <v>0</v>
      </c>
      <c r="H996" s="4">
        <v>29.137850230000002</v>
      </c>
      <c r="I996" s="4">
        <v>66.403628778699996</v>
      </c>
      <c r="J996" s="2">
        <f t="shared" si="31"/>
        <v>0.4387990651400428</v>
      </c>
      <c r="K996" s="3">
        <v>2</v>
      </c>
      <c r="L996" s="3">
        <v>9</v>
      </c>
      <c r="M996" s="3">
        <v>5</v>
      </c>
      <c r="N996" s="3">
        <v>33</v>
      </c>
      <c r="O996" s="24">
        <v>1000.99999999999</v>
      </c>
      <c r="P996" s="4">
        <v>0.84499999999999997</v>
      </c>
      <c r="Q996" s="4">
        <v>0.86842105263157898</v>
      </c>
      <c r="R996" s="4">
        <v>0.86799999999999999</v>
      </c>
      <c r="S996" s="4">
        <v>0.86399999999999999</v>
      </c>
      <c r="T996" s="4">
        <v>0.83099999999999996</v>
      </c>
      <c r="U996" s="4">
        <v>0.88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0.168418651624963</v>
      </c>
      <c r="AC996" s="2">
        <v>0.14107859825990501</v>
      </c>
      <c r="AD996" s="2">
        <v>0.14156356432178699</v>
      </c>
      <c r="AE996" s="2">
        <v>0.14618251017808101</v>
      </c>
      <c r="AF996" s="2">
        <v>0.185125484126689</v>
      </c>
      <c r="AG996" s="2">
        <v>0.127833371509885</v>
      </c>
    </row>
    <row r="997" spans="1:33" x14ac:dyDescent="0.35">
      <c r="A997" s="7">
        <v>178</v>
      </c>
      <c r="B997" s="7">
        <v>40</v>
      </c>
      <c r="C997" s="7">
        <v>1</v>
      </c>
      <c r="D997" s="7">
        <v>1</v>
      </c>
      <c r="E997" s="22" t="str">
        <f t="shared" si="30"/>
        <v>11</v>
      </c>
      <c r="F997" s="4">
        <v>0.28636600000000001</v>
      </c>
      <c r="G997" s="25">
        <v>0</v>
      </c>
      <c r="H997" s="4">
        <v>22.354317380000001</v>
      </c>
      <c r="I997" s="4">
        <v>49.308931586999996</v>
      </c>
      <c r="J997" s="2">
        <f t="shared" si="31"/>
        <v>0.45335229664342558</v>
      </c>
      <c r="K997" s="3">
        <v>2</v>
      </c>
      <c r="L997" s="3">
        <v>10</v>
      </c>
      <c r="M997" s="3">
        <v>7</v>
      </c>
      <c r="N997" s="3">
        <v>30</v>
      </c>
      <c r="O997" s="24">
        <v>1000.99999999999</v>
      </c>
      <c r="P997" s="4">
        <v>0.78600000000000003</v>
      </c>
      <c r="Q997" s="4">
        <v>0.81081081081081097</v>
      </c>
      <c r="R997" s="4">
        <v>0.80500000000000005</v>
      </c>
      <c r="S997" s="4">
        <v>0.78900000000000003</v>
      </c>
      <c r="T997" s="4">
        <v>0.79400000000000004</v>
      </c>
      <c r="U997" s="4">
        <v>0.79200000000000004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0.24079848655293001</v>
      </c>
      <c r="AC997" s="2">
        <v>0.209720530982069</v>
      </c>
      <c r="AD997" s="2">
        <v>0.21691300156357399</v>
      </c>
      <c r="AE997" s="2">
        <v>0.236988958136263</v>
      </c>
      <c r="AF997" s="2">
        <v>0.23067181773500101</v>
      </c>
      <c r="AG997" s="2">
        <v>0.233193887167711</v>
      </c>
    </row>
    <row r="998" spans="1:33" x14ac:dyDescent="0.35">
      <c r="A998" s="7">
        <v>802</v>
      </c>
      <c r="B998" s="7">
        <v>14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21.03040154</v>
      </c>
      <c r="I998" s="4">
        <v>41.685580418999997</v>
      </c>
      <c r="J998" s="2">
        <f t="shared" si="31"/>
        <v>0.50450062896124359</v>
      </c>
      <c r="K998" s="3">
        <v>1</v>
      </c>
      <c r="L998" s="3">
        <v>3</v>
      </c>
      <c r="M998" s="3">
        <v>9</v>
      </c>
      <c r="N998" s="3">
        <v>36</v>
      </c>
      <c r="O998" s="24">
        <v>1001</v>
      </c>
      <c r="P998" s="4">
        <v>0.77900000000000003</v>
      </c>
      <c r="Q998" s="4">
        <v>0.8</v>
      </c>
      <c r="R998" s="4">
        <v>0.77800000000000002</v>
      </c>
      <c r="S998" s="4">
        <v>0.8</v>
      </c>
      <c r="T998" s="4">
        <v>0.85199999999999998</v>
      </c>
      <c r="U998" s="4">
        <v>0.76900000000000002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0.24974423311138899</v>
      </c>
      <c r="AC998" s="2">
        <v>0.22314355131420999</v>
      </c>
      <c r="AD998" s="2">
        <v>0.25102875480374498</v>
      </c>
      <c r="AE998" s="2">
        <v>0.22314355131420999</v>
      </c>
      <c r="AF998" s="2">
        <v>0.160168752152821</v>
      </c>
      <c r="AG998" s="2">
        <v>0.262664309476493</v>
      </c>
    </row>
    <row r="999" spans="1:33" x14ac:dyDescent="0.35">
      <c r="A999" s="7">
        <v>946</v>
      </c>
      <c r="B999" s="7">
        <v>1</v>
      </c>
      <c r="C999" s="7">
        <v>1</v>
      </c>
      <c r="D999" s="7">
        <v>1</v>
      </c>
      <c r="E999" s="22" t="str">
        <f t="shared" si="30"/>
        <v>11</v>
      </c>
      <c r="F999" s="4">
        <v>0.25013200000000002</v>
      </c>
      <c r="G999" s="25">
        <v>0</v>
      </c>
      <c r="H999" s="4">
        <v>19.415829769999998</v>
      </c>
      <c r="I999" s="4">
        <v>37.789645522199997</v>
      </c>
      <c r="J999" s="2">
        <f t="shared" si="31"/>
        <v>0.51378703085727351</v>
      </c>
      <c r="K999" s="3">
        <v>2</v>
      </c>
      <c r="L999" s="3">
        <v>8</v>
      </c>
      <c r="M999" s="3">
        <v>3</v>
      </c>
      <c r="N999" s="3">
        <v>36</v>
      </c>
      <c r="O999" s="24">
        <v>1001</v>
      </c>
      <c r="P999" s="4">
        <v>0.88600000000000001</v>
      </c>
      <c r="Q999" s="4">
        <v>0.92307692307692302</v>
      </c>
      <c r="R999" s="4">
        <v>0.86499999999999999</v>
      </c>
      <c r="S999" s="4">
        <v>0.92900000000000005</v>
      </c>
      <c r="T999" s="4">
        <v>0.877</v>
      </c>
      <c r="U999" s="4">
        <v>0.93700000000000006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0.121038328377056</v>
      </c>
      <c r="AC999" s="2">
        <v>8.0042707673536398E-2</v>
      </c>
      <c r="AD999" s="2">
        <v>0.14502577205025799</v>
      </c>
      <c r="AE999" s="2">
        <v>7.3646540168298497E-2</v>
      </c>
      <c r="AF999" s="2">
        <v>0.131248286609954</v>
      </c>
      <c r="AG999" s="2">
        <v>6.5071996743714805E-2</v>
      </c>
    </row>
    <row r="1000" spans="1:33" x14ac:dyDescent="0.35">
      <c r="A1000" s="7">
        <v>838</v>
      </c>
      <c r="B1000" s="7">
        <v>36</v>
      </c>
      <c r="C1000" s="7">
        <v>1</v>
      </c>
      <c r="D1000" s="7">
        <v>1</v>
      </c>
      <c r="E1000" s="22" t="str">
        <f t="shared" si="30"/>
        <v>11</v>
      </c>
      <c r="F1000" s="4">
        <v>0.28736899999999999</v>
      </c>
      <c r="G1000" s="25">
        <v>0</v>
      </c>
      <c r="H1000" s="4">
        <v>20.963898879999999</v>
      </c>
      <c r="I1000" s="4">
        <v>37.628881724700001</v>
      </c>
      <c r="J1000" s="2">
        <f t="shared" si="31"/>
        <v>0.55712255903260266</v>
      </c>
      <c r="K1000" s="3">
        <v>0</v>
      </c>
      <c r="L1000" s="3">
        <v>7</v>
      </c>
      <c r="M1000" s="3">
        <v>5</v>
      </c>
      <c r="N1000" s="3">
        <v>37</v>
      </c>
      <c r="O1000" s="24">
        <v>1001</v>
      </c>
      <c r="P1000" s="4">
        <v>0.89400000000000002</v>
      </c>
      <c r="Q1000" s="4">
        <v>0.88095238095238104</v>
      </c>
      <c r="R1000" s="4">
        <v>0.88</v>
      </c>
      <c r="S1000" s="4">
        <v>0.88100000000000001</v>
      </c>
      <c r="T1000" s="4">
        <v>0.875</v>
      </c>
      <c r="U1000" s="4">
        <v>0.86899999999999999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0.112049503808623</v>
      </c>
      <c r="AC1000" s="2">
        <v>0.12675170563914401</v>
      </c>
      <c r="AD1000" s="2">
        <v>0.127833371509885</v>
      </c>
      <c r="AE1000" s="2">
        <v>0.12669765304595801</v>
      </c>
      <c r="AF1000" s="2">
        <v>0.13353139262452299</v>
      </c>
      <c r="AG1000" s="2">
        <v>0.14041215371674501</v>
      </c>
    </row>
    <row r="1001" spans="1:33" x14ac:dyDescent="0.35">
      <c r="A1001" s="7">
        <v>894</v>
      </c>
      <c r="B1001" s="7">
        <v>45</v>
      </c>
      <c r="C1001" s="7">
        <v>1</v>
      </c>
      <c r="D1001" s="7">
        <v>1</v>
      </c>
      <c r="E1001" s="22" t="str">
        <f t="shared" si="30"/>
        <v>11</v>
      </c>
      <c r="F1001" s="4">
        <v>0.24998200000000001</v>
      </c>
      <c r="G1001" s="25">
        <v>0</v>
      </c>
      <c r="H1001" s="4">
        <v>30.218808119999998</v>
      </c>
      <c r="I1001" s="4">
        <v>44.597786245999998</v>
      </c>
      <c r="J1001" s="2">
        <f t="shared" si="31"/>
        <v>0.67758538402139501</v>
      </c>
      <c r="K1001" s="3">
        <v>0</v>
      </c>
      <c r="L1001" s="3">
        <v>11</v>
      </c>
      <c r="M1001" s="3">
        <v>12</v>
      </c>
      <c r="N1001" s="3">
        <v>26</v>
      </c>
      <c r="O1001" s="24">
        <v>1000.99999999999</v>
      </c>
      <c r="P1001" s="4">
        <v>0.74199999999999999</v>
      </c>
      <c r="Q1001" s="4">
        <v>0.68421052631578905</v>
      </c>
      <c r="R1001" s="4">
        <v>0.77100000000000002</v>
      </c>
      <c r="S1001" s="4">
        <v>0.71199999999999997</v>
      </c>
      <c r="T1001" s="4">
        <v>0.77</v>
      </c>
      <c r="U1001" s="4">
        <v>0.63400000000000001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0.298406035814757</v>
      </c>
      <c r="AC1001" s="2">
        <v>0.37948962170490402</v>
      </c>
      <c r="AD1001" s="2">
        <v>0.260066905418808</v>
      </c>
      <c r="AE1001" s="2">
        <v>0.33967736757016098</v>
      </c>
      <c r="AF1001" s="2">
        <v>0.26136476413440801</v>
      </c>
      <c r="AG1001" s="2">
        <v>0.455706324544911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35" priority="10" operator="containsText" text="10">
      <formula>NOT(ISERROR(SEARCH("10",E2)))</formula>
    </cfRule>
    <cfRule type="containsText" dxfId="34" priority="11" operator="containsText" text="01">
      <formula>NOT(ISERROR(SEARCH("01",E2)))</formula>
    </cfRule>
    <cfRule type="containsText" dxfId="33" priority="12" operator="containsText" text="00">
      <formula>NOT(ISERROR(SEARCH("00",E2)))</formula>
    </cfRule>
  </conditionalFormatting>
  <conditionalFormatting sqref="G2:G1001 E2:E1001">
    <cfRule type="containsText" dxfId="32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45">
      <colorScale>
        <cfvo type="min"/>
        <cfvo type="max"/>
        <color theme="0" tint="-0.14999847407452621"/>
        <color theme="4" tint="0.39997558519241921"/>
      </colorScale>
    </cfRule>
    <cfRule type="colorScale" priority="246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839</v>
      </c>
      <c r="B2" s="7">
        <v>26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7.4163719269999999E-3</v>
      </c>
      <c r="I2" s="4">
        <v>51.104810030000003</v>
      </c>
      <c r="J2" s="2">
        <f t="shared" ref="J2:J65" si="1">H2/I2</f>
        <v>1.4512081979458244E-4</v>
      </c>
      <c r="K2" s="3">
        <v>6</v>
      </c>
      <c r="L2" s="3">
        <v>10</v>
      </c>
      <c r="M2" s="3">
        <v>14</v>
      </c>
      <c r="N2" s="3">
        <v>19</v>
      </c>
      <c r="O2" s="24">
        <v>1001</v>
      </c>
      <c r="P2" s="4">
        <v>0.61299999999999999</v>
      </c>
      <c r="Q2" s="4">
        <v>0.625</v>
      </c>
      <c r="R2" s="4">
        <v>3.0000000000000001E-3</v>
      </c>
      <c r="S2" s="4">
        <v>0.03</v>
      </c>
      <c r="T2" s="4">
        <v>0.03</v>
      </c>
      <c r="U2" s="4">
        <v>3.6999999999999998E-2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0.94933058595235498</v>
      </c>
      <c r="AC2" s="2">
        <v>0.98082925301172597</v>
      </c>
      <c r="AD2" s="2">
        <v>3.00450902029872E-3</v>
      </c>
      <c r="AE2" s="2">
        <v>3.0459207484708602E-2</v>
      </c>
      <c r="AF2" s="2">
        <v>3.0459207484708602E-2</v>
      </c>
      <c r="AG2" s="2">
        <v>3.7701867184011501E-2</v>
      </c>
    </row>
    <row r="3" spans="1:33" x14ac:dyDescent="0.35">
      <c r="A3" s="7">
        <v>263</v>
      </c>
      <c r="B3" s="7">
        <v>50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0.1668963631</v>
      </c>
      <c r="I3" s="4">
        <v>54.663067480999999</v>
      </c>
      <c r="J3" s="2">
        <f t="shared" si="1"/>
        <v>3.053183269636496E-3</v>
      </c>
      <c r="K3" s="3">
        <v>3</v>
      </c>
      <c r="L3" s="3">
        <v>12</v>
      </c>
      <c r="M3" s="3">
        <v>13</v>
      </c>
      <c r="N3" s="3">
        <v>21</v>
      </c>
      <c r="O3" s="24">
        <v>1001</v>
      </c>
      <c r="P3" s="4">
        <v>0.68600000000000005</v>
      </c>
      <c r="Q3" s="4">
        <v>0.8</v>
      </c>
      <c r="R3" s="4">
        <v>0.34799999999999998</v>
      </c>
      <c r="S3" s="4">
        <v>0.54700000000000004</v>
      </c>
      <c r="T3" s="4">
        <v>4.5999999999999999E-2</v>
      </c>
      <c r="U3" s="4">
        <v>7.0000000000000007E-2</v>
      </c>
      <c r="V3" s="5">
        <v>0</v>
      </c>
      <c r="W3" s="5">
        <v>0</v>
      </c>
      <c r="X3" s="5">
        <v>100</v>
      </c>
      <c r="Y3" s="5">
        <v>0</v>
      </c>
      <c r="Z3" s="5">
        <v>100</v>
      </c>
      <c r="AA3" s="5">
        <v>100</v>
      </c>
      <c r="AB3" s="2">
        <v>1.1583622930738799</v>
      </c>
      <c r="AC3" s="2">
        <v>1.6094379124341001</v>
      </c>
      <c r="AD3" s="2">
        <v>0.42771071705548402</v>
      </c>
      <c r="AE3" s="2">
        <v>0.79186315349910297</v>
      </c>
      <c r="AF3" s="2">
        <v>4.7091607533850603E-2</v>
      </c>
      <c r="AG3" s="2">
        <v>7.2570692834835498E-2</v>
      </c>
    </row>
    <row r="4" spans="1:33" x14ac:dyDescent="0.35">
      <c r="A4" s="7">
        <v>609</v>
      </c>
      <c r="B4" s="7">
        <v>41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0.17955666100000001</v>
      </c>
      <c r="I4" s="4">
        <v>56.46551499628</v>
      </c>
      <c r="J4" s="2">
        <f t="shared" si="1"/>
        <v>3.1799348861305766E-3</v>
      </c>
      <c r="K4" s="3">
        <v>10</v>
      </c>
      <c r="L4" s="3">
        <v>11</v>
      </c>
      <c r="M4" s="3">
        <v>8</v>
      </c>
      <c r="N4" s="3">
        <v>20</v>
      </c>
      <c r="O4" s="24">
        <v>1000.99999999999</v>
      </c>
      <c r="P4" s="4">
        <v>0.62</v>
      </c>
      <c r="Q4" s="4">
        <v>0.52380952380952395</v>
      </c>
      <c r="R4" s="4">
        <v>0.312</v>
      </c>
      <c r="S4" s="4">
        <v>0.20599999999999999</v>
      </c>
      <c r="T4" s="4">
        <v>5.1999999999999998E-2</v>
      </c>
      <c r="U4" s="4">
        <v>4.3999999999999997E-2</v>
      </c>
      <c r="V4" s="5">
        <v>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0.96758402626170603</v>
      </c>
      <c r="AC4" s="2">
        <v>0.741937344729377</v>
      </c>
      <c r="AD4" s="2">
        <v>0.37396644104879301</v>
      </c>
      <c r="AE4" s="2">
        <v>0.23067181773500101</v>
      </c>
      <c r="AF4" s="2">
        <v>5.3400776727115302E-2</v>
      </c>
      <c r="AG4" s="2">
        <v>4.4997365930735798E-2</v>
      </c>
    </row>
    <row r="5" spans="1:33" x14ac:dyDescent="0.35">
      <c r="A5" s="7">
        <v>849</v>
      </c>
      <c r="B5" s="7">
        <v>36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0.28390288959999999</v>
      </c>
      <c r="I5" s="4">
        <v>51.377057771300002</v>
      </c>
      <c r="J5" s="2">
        <f t="shared" si="1"/>
        <v>5.5258689756771629E-3</v>
      </c>
      <c r="K5" s="3">
        <v>5</v>
      </c>
      <c r="L5" s="3">
        <v>13</v>
      </c>
      <c r="M5" s="3">
        <v>11</v>
      </c>
      <c r="N5" s="3">
        <v>20</v>
      </c>
      <c r="O5" s="24">
        <v>908.79756297528502</v>
      </c>
      <c r="P5" s="4">
        <v>0.68899999999999995</v>
      </c>
      <c r="Q5" s="4">
        <v>0.72222222222222199</v>
      </c>
      <c r="R5" s="4">
        <v>0.38300000000000001</v>
      </c>
      <c r="S5" s="4">
        <v>0.61699999999999999</v>
      </c>
      <c r="T5" s="4">
        <v>8.7999999999999995E-2</v>
      </c>
      <c r="U5" s="4">
        <v>7.5999999999999998E-2</v>
      </c>
      <c r="V5" s="5">
        <v>0</v>
      </c>
      <c r="W5" s="5">
        <v>0</v>
      </c>
      <c r="X5" s="5">
        <v>100</v>
      </c>
      <c r="Y5" s="5">
        <v>0</v>
      </c>
      <c r="Z5" s="5">
        <v>100</v>
      </c>
      <c r="AA5" s="5">
        <v>100</v>
      </c>
      <c r="AB5" s="2">
        <v>1.1679623668029</v>
      </c>
      <c r="AC5" s="2">
        <v>1.28093384546206</v>
      </c>
      <c r="AD5" s="2">
        <v>0.48288625507674898</v>
      </c>
      <c r="AE5" s="2">
        <v>0.95972028980149104</v>
      </c>
      <c r="AF5" s="2">
        <v>9.2115288907805598E-2</v>
      </c>
      <c r="AG5" s="2">
        <v>7.9043207340452906E-2</v>
      </c>
    </row>
    <row r="6" spans="1:33" x14ac:dyDescent="0.35">
      <c r="A6" s="7">
        <v>87</v>
      </c>
      <c r="B6" s="7">
        <v>28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0.2441601897</v>
      </c>
      <c r="I6" s="4">
        <v>40.329728608000003</v>
      </c>
      <c r="J6" s="2">
        <f t="shared" si="1"/>
        <v>6.0540994974998957E-3</v>
      </c>
      <c r="K6" s="3">
        <v>11</v>
      </c>
      <c r="L6" s="3">
        <v>9</v>
      </c>
      <c r="M6" s="3">
        <v>10</v>
      </c>
      <c r="N6" s="3">
        <v>19</v>
      </c>
      <c r="O6" s="24">
        <v>1001</v>
      </c>
      <c r="P6" s="4">
        <v>0.56499999999999995</v>
      </c>
      <c r="Q6" s="4">
        <v>0.45</v>
      </c>
      <c r="R6" s="4">
        <v>0.17299999999999999</v>
      </c>
      <c r="S6" s="4">
        <v>0.245</v>
      </c>
      <c r="T6" s="4">
        <v>7.2999999999999995E-2</v>
      </c>
      <c r="U6" s="4">
        <v>4.8000000000000001E-2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0.83240924789345305</v>
      </c>
      <c r="AC6" s="2">
        <v>0.59783700075561996</v>
      </c>
      <c r="AD6" s="2">
        <v>0.189950583958446</v>
      </c>
      <c r="AE6" s="2">
        <v>0.28103752973311202</v>
      </c>
      <c r="AF6" s="2">
        <v>7.5801713416281793E-2</v>
      </c>
      <c r="AG6" s="2">
        <v>4.9190244190771802E-2</v>
      </c>
    </row>
    <row r="7" spans="1:33" x14ac:dyDescent="0.35">
      <c r="A7" s="7">
        <v>115</v>
      </c>
      <c r="B7" s="7">
        <v>18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0.42260478109999999</v>
      </c>
      <c r="I7" s="4">
        <v>59.578939000699997</v>
      </c>
      <c r="J7" s="2">
        <f t="shared" si="1"/>
        <v>7.0931907850026463E-3</v>
      </c>
      <c r="K7" s="3">
        <v>3</v>
      </c>
      <c r="L7" s="3">
        <v>8</v>
      </c>
      <c r="M7" s="3">
        <v>13</v>
      </c>
      <c r="N7" s="3">
        <v>25</v>
      </c>
      <c r="O7" s="24">
        <v>1000.99999999999</v>
      </c>
      <c r="P7" s="4">
        <v>0.67400000000000004</v>
      </c>
      <c r="Q7" s="4">
        <v>0.72727272727272696</v>
      </c>
      <c r="R7" s="4">
        <v>0.55600000000000005</v>
      </c>
      <c r="S7" s="4">
        <v>0.60699999999999998</v>
      </c>
      <c r="T7" s="4">
        <v>0.34300000000000003</v>
      </c>
      <c r="U7" s="4">
        <v>0.35199999999999998</v>
      </c>
      <c r="V7" s="5">
        <v>0</v>
      </c>
      <c r="W7" s="5">
        <v>0</v>
      </c>
      <c r="X7" s="5">
        <v>0</v>
      </c>
      <c r="Y7" s="5">
        <v>0</v>
      </c>
      <c r="Z7" s="5">
        <v>100</v>
      </c>
      <c r="AA7" s="5">
        <v>100</v>
      </c>
      <c r="AB7" s="2">
        <v>1.12085789761543</v>
      </c>
      <c r="AC7" s="2">
        <v>1.29928298413026</v>
      </c>
      <c r="AD7" s="2">
        <v>0.811930716549912</v>
      </c>
      <c r="AE7" s="2">
        <v>0.93394566711287597</v>
      </c>
      <c r="AF7" s="2">
        <v>0.42007126049752702</v>
      </c>
      <c r="AG7" s="2">
        <v>0.43386458262986199</v>
      </c>
    </row>
    <row r="8" spans="1:33" x14ac:dyDescent="0.35">
      <c r="A8" s="7">
        <v>803</v>
      </c>
      <c r="B8" s="7">
        <v>36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0.2578564478</v>
      </c>
      <c r="I8" s="4">
        <v>35.836593382700002</v>
      </c>
      <c r="J8" s="2">
        <f t="shared" si="1"/>
        <v>7.1953392736397578E-3</v>
      </c>
      <c r="K8" s="3">
        <v>4</v>
      </c>
      <c r="L8" s="3">
        <v>10</v>
      </c>
      <c r="M8" s="3">
        <v>11</v>
      </c>
      <c r="N8" s="3">
        <v>24</v>
      </c>
      <c r="O8" s="24">
        <v>1001</v>
      </c>
      <c r="P8" s="4">
        <v>0.68300000000000005</v>
      </c>
      <c r="Q8" s="4">
        <v>0.71428571428571397</v>
      </c>
      <c r="R8" s="4">
        <v>2.5000000000000001E-2</v>
      </c>
      <c r="S8" s="4">
        <v>0.54200000000000004</v>
      </c>
      <c r="T8" s="4">
        <v>1.7000000000000001E-2</v>
      </c>
      <c r="U8" s="4">
        <v>2.5999999999999999E-2</v>
      </c>
      <c r="V8" s="5">
        <v>0</v>
      </c>
      <c r="W8" s="5">
        <v>0</v>
      </c>
      <c r="X8" s="5">
        <v>100</v>
      </c>
      <c r="Y8" s="5">
        <v>0</v>
      </c>
      <c r="Z8" s="5">
        <v>100</v>
      </c>
      <c r="AA8" s="5">
        <v>100</v>
      </c>
      <c r="AB8" s="2">
        <v>1.1488535051048601</v>
      </c>
      <c r="AC8" s="2">
        <v>1.2527629684953701</v>
      </c>
      <c r="AD8" s="2">
        <v>2.5317807984289901E-2</v>
      </c>
      <c r="AE8" s="2">
        <v>0.78088609486795202</v>
      </c>
      <c r="AF8" s="2">
        <v>1.7146158834970501E-2</v>
      </c>
      <c r="AG8" s="2">
        <v>2.6343975339602001E-2</v>
      </c>
    </row>
    <row r="9" spans="1:33" x14ac:dyDescent="0.35">
      <c r="A9" s="7">
        <v>975</v>
      </c>
      <c r="B9" s="7">
        <v>5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0.48319952449999998</v>
      </c>
      <c r="I9" s="4">
        <v>65.289330604</v>
      </c>
      <c r="J9" s="2">
        <f t="shared" si="1"/>
        <v>7.400895675141083E-3</v>
      </c>
      <c r="K9" s="3">
        <v>5</v>
      </c>
      <c r="L9" s="3">
        <v>17</v>
      </c>
      <c r="M9" s="3">
        <v>9</v>
      </c>
      <c r="N9" s="3">
        <v>18</v>
      </c>
      <c r="O9" s="24">
        <v>903.94321790467598</v>
      </c>
      <c r="P9" s="4">
        <v>0.69</v>
      </c>
      <c r="Q9" s="4">
        <v>0.77272727272727304</v>
      </c>
      <c r="R9" s="4">
        <v>3.9E-2</v>
      </c>
      <c r="S9" s="4">
        <v>0.255</v>
      </c>
      <c r="T9" s="4">
        <v>2.1999999999999999E-2</v>
      </c>
      <c r="U9" s="4">
        <v>2.8000000000000001E-2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1.17118298150294</v>
      </c>
      <c r="AC9" s="2">
        <v>1.48160454092422</v>
      </c>
      <c r="AD9" s="2">
        <v>3.9780870011844598E-2</v>
      </c>
      <c r="AE9" s="2">
        <v>0.29437106060257801</v>
      </c>
      <c r="AF9" s="2">
        <v>2.2245608947319698E-2</v>
      </c>
      <c r="AG9" s="2">
        <v>2.8399474521698002E-2</v>
      </c>
    </row>
    <row r="10" spans="1:33" x14ac:dyDescent="0.35">
      <c r="A10" s="7">
        <v>577</v>
      </c>
      <c r="B10" s="7">
        <v>28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0.45322970699999998</v>
      </c>
      <c r="I10" s="4">
        <v>52.597336638199998</v>
      </c>
      <c r="J10" s="2">
        <f t="shared" si="1"/>
        <v>8.6169706675001435E-3</v>
      </c>
      <c r="K10" s="3">
        <v>4</v>
      </c>
      <c r="L10" s="3">
        <v>10</v>
      </c>
      <c r="M10" s="3">
        <v>7</v>
      </c>
      <c r="N10" s="3">
        <v>28</v>
      </c>
      <c r="O10" s="24">
        <v>1001</v>
      </c>
      <c r="P10" s="4">
        <v>0.77500000000000002</v>
      </c>
      <c r="Q10" s="4">
        <v>0.71428571428571397</v>
      </c>
      <c r="R10" s="4">
        <v>0.42299999999999999</v>
      </c>
      <c r="S10" s="4">
        <v>0.59</v>
      </c>
      <c r="T10" s="4">
        <v>0.10299999999999999</v>
      </c>
      <c r="U10" s="4">
        <v>0.126</v>
      </c>
      <c r="V10" s="5">
        <v>0</v>
      </c>
      <c r="W10" s="5">
        <v>0</v>
      </c>
      <c r="X10" s="5">
        <v>100</v>
      </c>
      <c r="Y10" s="5">
        <v>0</v>
      </c>
      <c r="Z10" s="5">
        <v>100</v>
      </c>
      <c r="AA10" s="5">
        <v>100</v>
      </c>
      <c r="AB10" s="2">
        <v>1.49165487677772</v>
      </c>
      <c r="AC10" s="2">
        <v>1.2527629684953701</v>
      </c>
      <c r="AD10" s="2">
        <v>0.54991301247403801</v>
      </c>
      <c r="AE10" s="2">
        <v>0.89159811928378396</v>
      </c>
      <c r="AF10" s="2">
        <v>0.10869941692334099</v>
      </c>
      <c r="AG10" s="2">
        <v>0.13467490332660201</v>
      </c>
    </row>
    <row r="11" spans="1:33" x14ac:dyDescent="0.35">
      <c r="A11" s="7">
        <v>503</v>
      </c>
      <c r="B11" s="7">
        <v>27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0.4835928055</v>
      </c>
      <c r="I11" s="4">
        <v>54.914825338199996</v>
      </c>
      <c r="J11" s="2">
        <f t="shared" si="1"/>
        <v>8.8062340637838996E-3</v>
      </c>
      <c r="K11" s="3">
        <v>10</v>
      </c>
      <c r="L11" s="3">
        <v>13</v>
      </c>
      <c r="M11" s="3">
        <v>10</v>
      </c>
      <c r="N11" s="3">
        <v>16</v>
      </c>
      <c r="O11" s="24">
        <v>1001</v>
      </c>
      <c r="P11" s="4">
        <v>0.57699999999999996</v>
      </c>
      <c r="Q11" s="4">
        <v>0.565217391304348</v>
      </c>
      <c r="R11" s="4">
        <v>8.3000000000000004E-2</v>
      </c>
      <c r="S11" s="4">
        <v>0.37</v>
      </c>
      <c r="T11" s="4">
        <v>5.8000000000000003E-2</v>
      </c>
      <c r="U11" s="4">
        <v>0.111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0.86038309993585904</v>
      </c>
      <c r="AC11" s="2">
        <v>0.832909122935104</v>
      </c>
      <c r="AD11" s="2">
        <v>8.6647806725672197E-2</v>
      </c>
      <c r="AE11" s="2">
        <v>0.46203545959655901</v>
      </c>
      <c r="AF11" s="2">
        <v>5.9750004405774E-2</v>
      </c>
      <c r="AG11" s="2">
        <v>0.117658043468232</v>
      </c>
    </row>
    <row r="12" spans="1:33" x14ac:dyDescent="0.35">
      <c r="A12" s="7">
        <v>969</v>
      </c>
      <c r="B12" s="7">
        <v>40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0.41529869600000002</v>
      </c>
      <c r="I12" s="4">
        <v>45.7135699898</v>
      </c>
      <c r="J12" s="2">
        <f t="shared" si="1"/>
        <v>9.0848012109460054E-3</v>
      </c>
      <c r="K12" s="3">
        <v>1</v>
      </c>
      <c r="L12" s="3">
        <v>12</v>
      </c>
      <c r="M12" s="3">
        <v>10</v>
      </c>
      <c r="N12" s="3">
        <v>26</v>
      </c>
      <c r="O12" s="24">
        <v>1001</v>
      </c>
      <c r="P12" s="4">
        <v>0.76800000000000002</v>
      </c>
      <c r="Q12" s="4">
        <v>0.92307692307692302</v>
      </c>
      <c r="R12" s="4">
        <v>0.17799999999999999</v>
      </c>
      <c r="S12" s="4">
        <v>0.69699999999999995</v>
      </c>
      <c r="T12" s="4">
        <v>0.21199999999999999</v>
      </c>
      <c r="U12" s="4">
        <v>0.41099999999999998</v>
      </c>
      <c r="V12" s="5">
        <v>0</v>
      </c>
      <c r="W12" s="5">
        <v>0</v>
      </c>
      <c r="X12" s="5">
        <v>100</v>
      </c>
      <c r="Y12" s="5">
        <v>0</v>
      </c>
      <c r="Z12" s="5">
        <v>100</v>
      </c>
      <c r="AA12" s="5">
        <v>100</v>
      </c>
      <c r="AB12" s="2">
        <v>1.46101790731583</v>
      </c>
      <c r="AC12" s="2">
        <v>2.5649493574615398</v>
      </c>
      <c r="AD12" s="2">
        <v>0.19601488392595701</v>
      </c>
      <c r="AE12" s="2">
        <v>1.19402247347277</v>
      </c>
      <c r="AF12" s="2">
        <v>0.238257189124258</v>
      </c>
      <c r="AG12" s="2">
        <v>0.52932909533054995</v>
      </c>
    </row>
    <row r="13" spans="1:33" x14ac:dyDescent="0.35">
      <c r="A13" s="7">
        <v>789</v>
      </c>
      <c r="B13" s="7">
        <v>21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0.41636154310000001</v>
      </c>
      <c r="I13" s="4">
        <v>43.197282348000002</v>
      </c>
      <c r="J13" s="2">
        <f t="shared" si="1"/>
        <v>9.6386050341261149E-3</v>
      </c>
      <c r="K13" s="3">
        <v>2</v>
      </c>
      <c r="L13" s="3">
        <v>14</v>
      </c>
      <c r="M13" s="3">
        <v>14</v>
      </c>
      <c r="N13" s="3">
        <v>19</v>
      </c>
      <c r="O13" s="24">
        <v>1001</v>
      </c>
      <c r="P13" s="4">
        <v>0.67100000000000004</v>
      </c>
      <c r="Q13" s="4">
        <v>0.875</v>
      </c>
      <c r="R13" s="4">
        <v>0.52600000000000002</v>
      </c>
      <c r="S13" s="4">
        <v>0.77700000000000002</v>
      </c>
      <c r="T13" s="4">
        <v>0.27500000000000002</v>
      </c>
      <c r="U13" s="4">
        <v>0.28799999999999998</v>
      </c>
      <c r="V13" s="5">
        <v>0</v>
      </c>
      <c r="W13" s="5">
        <v>0</v>
      </c>
      <c r="X13" s="5">
        <v>0</v>
      </c>
      <c r="Y13" s="5">
        <v>0</v>
      </c>
      <c r="Z13" s="5">
        <v>100</v>
      </c>
      <c r="AA13" s="5">
        <v>100</v>
      </c>
      <c r="AB13" s="2">
        <v>1.11169752821677</v>
      </c>
      <c r="AC13" s="2">
        <v>2.0794415416798402</v>
      </c>
      <c r="AD13" s="2">
        <v>0.74654795728706103</v>
      </c>
      <c r="AE13" s="2">
        <v>1.50058350752202</v>
      </c>
      <c r="AF13" s="2">
        <v>0.321583624127462</v>
      </c>
      <c r="AG13" s="2">
        <v>0.33967736757016098</v>
      </c>
    </row>
    <row r="14" spans="1:33" x14ac:dyDescent="0.35">
      <c r="A14" s="7">
        <v>677</v>
      </c>
      <c r="B14" s="7">
        <v>34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0.53410700020000001</v>
      </c>
      <c r="I14" s="4">
        <v>51.830287376000001</v>
      </c>
      <c r="J14" s="2">
        <f t="shared" si="1"/>
        <v>1.0304920679396389E-2</v>
      </c>
      <c r="K14" s="3">
        <v>5</v>
      </c>
      <c r="L14" s="3">
        <v>9</v>
      </c>
      <c r="M14" s="3">
        <v>11</v>
      </c>
      <c r="N14" s="3">
        <v>24</v>
      </c>
      <c r="O14" s="24">
        <v>1001</v>
      </c>
      <c r="P14" s="4">
        <v>0.64700000000000002</v>
      </c>
      <c r="Q14" s="4">
        <v>0.64285714285714302</v>
      </c>
      <c r="R14" s="4">
        <v>8.4000000000000005E-2</v>
      </c>
      <c r="S14" s="4">
        <v>0.45800000000000002</v>
      </c>
      <c r="T14" s="4">
        <v>5.6000000000000001E-2</v>
      </c>
      <c r="U14" s="4">
        <v>3.0000000000000001E-3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1.0412872220488401</v>
      </c>
      <c r="AC14" s="2">
        <v>1.0296194171811599</v>
      </c>
      <c r="AD14" s="2">
        <v>8.7738914308006705E-2</v>
      </c>
      <c r="AE14" s="2">
        <v>0.61248927754249105</v>
      </c>
      <c r="AF14" s="2">
        <v>5.7629112836636402E-2</v>
      </c>
      <c r="AG14" s="2">
        <v>3.00450902029872E-3</v>
      </c>
    </row>
    <row r="15" spans="1:33" x14ac:dyDescent="0.35">
      <c r="A15" s="7">
        <v>763</v>
      </c>
      <c r="B15" s="7">
        <v>42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0.49452259079999999</v>
      </c>
      <c r="I15" s="4">
        <v>44.8271064049</v>
      </c>
      <c r="J15" s="2">
        <f t="shared" si="1"/>
        <v>1.103177587090351E-2</v>
      </c>
      <c r="K15" s="3">
        <v>6</v>
      </c>
      <c r="L15" s="3">
        <v>8</v>
      </c>
      <c r="M15" s="3">
        <v>9</v>
      </c>
      <c r="N15" s="3">
        <v>26</v>
      </c>
      <c r="O15" s="24">
        <v>1001</v>
      </c>
      <c r="P15" s="4">
        <v>0.67500000000000004</v>
      </c>
      <c r="Q15" s="4">
        <v>0.57142857142857095</v>
      </c>
      <c r="R15" s="4">
        <v>0.53</v>
      </c>
      <c r="S15" s="4">
        <v>0.38200000000000001</v>
      </c>
      <c r="T15" s="4">
        <v>0.14399999999999999</v>
      </c>
      <c r="U15" s="4">
        <v>6.0999999999999999E-2</v>
      </c>
      <c r="V15" s="5">
        <v>0</v>
      </c>
      <c r="W15" s="5">
        <v>0</v>
      </c>
      <c r="X15" s="5">
        <v>0</v>
      </c>
      <c r="Y15" s="5">
        <v>100</v>
      </c>
      <c r="Z15" s="5">
        <v>100</v>
      </c>
      <c r="AA15" s="5">
        <v>100</v>
      </c>
      <c r="AB15" s="2">
        <v>1.1239300966524</v>
      </c>
      <c r="AC15" s="2">
        <v>0.847297860387204</v>
      </c>
      <c r="AD15" s="2">
        <v>0.75502258427803304</v>
      </c>
      <c r="AE15" s="2">
        <v>0.481266821524446</v>
      </c>
      <c r="AF15" s="2">
        <v>0.15548490284039501</v>
      </c>
      <c r="AG15" s="2">
        <v>6.2939799773874094E-2</v>
      </c>
    </row>
    <row r="16" spans="1:33" x14ac:dyDescent="0.35">
      <c r="A16" s="7">
        <v>393</v>
      </c>
      <c r="B16" s="7">
        <v>14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0.95715601480000001</v>
      </c>
      <c r="I16" s="4">
        <v>46.867767502500001</v>
      </c>
      <c r="J16" s="2">
        <f t="shared" si="1"/>
        <v>2.0422479367060608E-2</v>
      </c>
      <c r="K16" s="3">
        <v>5</v>
      </c>
      <c r="L16" s="3">
        <v>10</v>
      </c>
      <c r="M16" s="3">
        <v>12</v>
      </c>
      <c r="N16" s="3">
        <v>22</v>
      </c>
      <c r="O16" s="24">
        <v>1000.99999999999</v>
      </c>
      <c r="P16" s="4">
        <v>0.65800000000000003</v>
      </c>
      <c r="Q16" s="4">
        <v>0.66666666666666696</v>
      </c>
      <c r="R16" s="4">
        <v>0.48399999999999999</v>
      </c>
      <c r="S16" s="4">
        <v>0.64400000000000002</v>
      </c>
      <c r="T16" s="4">
        <v>0.27500000000000002</v>
      </c>
      <c r="U16" s="4">
        <v>0.23200000000000001</v>
      </c>
      <c r="V16" s="5">
        <v>0</v>
      </c>
      <c r="W16" s="5">
        <v>0</v>
      </c>
      <c r="X16" s="5">
        <v>100</v>
      </c>
      <c r="Y16" s="5">
        <v>0</v>
      </c>
      <c r="Z16" s="5">
        <v>100</v>
      </c>
      <c r="AA16" s="5">
        <v>100</v>
      </c>
      <c r="AB16" s="2">
        <v>1.07294454191953</v>
      </c>
      <c r="AC16" s="2">
        <v>1.09861228866811</v>
      </c>
      <c r="AD16" s="2">
        <v>0.66164851350057396</v>
      </c>
      <c r="AE16" s="2">
        <v>1.0328245481301099</v>
      </c>
      <c r="AF16" s="2">
        <v>0.321583624127462</v>
      </c>
      <c r="AG16" s="2">
        <v>0.26396554583446502</v>
      </c>
    </row>
    <row r="17" spans="1:33" x14ac:dyDescent="0.35">
      <c r="A17" s="7">
        <v>181</v>
      </c>
      <c r="B17" s="7">
        <v>38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1.3117259450000001</v>
      </c>
      <c r="I17" s="4">
        <v>58.798487408</v>
      </c>
      <c r="J17" s="2">
        <f t="shared" si="1"/>
        <v>2.2308838251195034E-2</v>
      </c>
      <c r="K17" s="3">
        <v>7</v>
      </c>
      <c r="L17" s="3">
        <v>9</v>
      </c>
      <c r="M17" s="3">
        <v>13</v>
      </c>
      <c r="N17" s="3">
        <v>20</v>
      </c>
      <c r="O17" s="24">
        <v>1000.99999999999</v>
      </c>
      <c r="P17" s="4">
        <v>0.57999999999999996</v>
      </c>
      <c r="Q17" s="4">
        <v>0.5625</v>
      </c>
      <c r="R17" s="4">
        <v>0.57099999999999995</v>
      </c>
      <c r="S17" s="4">
        <v>0.52</v>
      </c>
      <c r="T17" s="4">
        <v>0.27400000000000002</v>
      </c>
      <c r="U17" s="4">
        <v>0.29599999999999999</v>
      </c>
      <c r="V17" s="5">
        <v>0</v>
      </c>
      <c r="W17" s="5">
        <v>0</v>
      </c>
      <c r="X17" s="5">
        <v>0</v>
      </c>
      <c r="Y17" s="5">
        <v>0</v>
      </c>
      <c r="Z17" s="5">
        <v>100</v>
      </c>
      <c r="AA17" s="5">
        <v>100</v>
      </c>
      <c r="AB17" s="2">
        <v>0.86750056770472295</v>
      </c>
      <c r="AC17" s="2">
        <v>0.82667857318446802</v>
      </c>
      <c r="AD17" s="2">
        <v>0.84629836005411996</v>
      </c>
      <c r="AE17" s="2">
        <v>0.73396917508019999</v>
      </c>
      <c r="AF17" s="2">
        <v>0.32020526415734102</v>
      </c>
      <c r="AG17" s="2">
        <v>0.35097692282409498</v>
      </c>
    </row>
    <row r="18" spans="1:33" x14ac:dyDescent="0.35">
      <c r="A18" s="7">
        <v>639</v>
      </c>
      <c r="B18" s="7">
        <v>8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1.1210700600000001</v>
      </c>
      <c r="I18" s="4">
        <v>45.067224025999998</v>
      </c>
      <c r="J18" s="2">
        <f t="shared" si="1"/>
        <v>2.4875507294463865E-2</v>
      </c>
      <c r="K18" s="3">
        <v>4</v>
      </c>
      <c r="L18" s="3">
        <v>11</v>
      </c>
      <c r="M18" s="3">
        <v>4</v>
      </c>
      <c r="N18" s="3">
        <v>30</v>
      </c>
      <c r="O18" s="24">
        <v>969.97780980586595</v>
      </c>
      <c r="P18" s="4">
        <v>0.80400000000000005</v>
      </c>
      <c r="Q18" s="4">
        <v>0.73333333333333295</v>
      </c>
      <c r="R18" s="4">
        <v>0.76200000000000001</v>
      </c>
      <c r="S18" s="4">
        <v>0.70099999999999996</v>
      </c>
      <c r="T18" s="4">
        <v>0.216</v>
      </c>
      <c r="U18" s="4">
        <v>0.21299999999999999</v>
      </c>
      <c r="V18" s="5">
        <v>0</v>
      </c>
      <c r="W18" s="5">
        <v>0</v>
      </c>
      <c r="X18" s="5">
        <v>0</v>
      </c>
      <c r="Y18" s="5">
        <v>0</v>
      </c>
      <c r="Z18" s="5">
        <v>100</v>
      </c>
      <c r="AA18" s="5">
        <v>100</v>
      </c>
      <c r="AB18" s="2">
        <v>1.62964061975162</v>
      </c>
      <c r="AC18" s="2">
        <v>1.3217558399823199</v>
      </c>
      <c r="AD18" s="2">
        <v>1.43548460531066</v>
      </c>
      <c r="AE18" s="2">
        <v>1.20731170559145</v>
      </c>
      <c r="AF18" s="2">
        <v>0.24334625863172901</v>
      </c>
      <c r="AG18" s="2">
        <v>0.23952703056473401</v>
      </c>
    </row>
    <row r="19" spans="1:33" x14ac:dyDescent="0.35">
      <c r="A19" s="7">
        <v>587</v>
      </c>
      <c r="B19" s="7">
        <v>11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1.8594255209999999</v>
      </c>
      <c r="I19" s="4">
        <v>66.782259547899997</v>
      </c>
      <c r="J19" s="2">
        <f t="shared" si="1"/>
        <v>2.7843105842597544E-2</v>
      </c>
      <c r="K19" s="3">
        <v>5</v>
      </c>
      <c r="L19" s="3">
        <v>11</v>
      </c>
      <c r="M19" s="3">
        <v>16</v>
      </c>
      <c r="N19" s="3">
        <v>17</v>
      </c>
      <c r="O19" s="24">
        <v>1000.99999999999</v>
      </c>
      <c r="P19" s="4">
        <v>0.55600000000000005</v>
      </c>
      <c r="Q19" s="4">
        <v>0.6875</v>
      </c>
      <c r="R19" s="4">
        <v>0.56299999999999994</v>
      </c>
      <c r="S19" s="4">
        <v>0.68400000000000005</v>
      </c>
      <c r="T19" s="4">
        <v>0.35499999999999998</v>
      </c>
      <c r="U19" s="4">
        <v>0.47699999999999998</v>
      </c>
      <c r="V19" s="5">
        <v>0</v>
      </c>
      <c r="W19" s="5">
        <v>0</v>
      </c>
      <c r="X19" s="5">
        <v>0</v>
      </c>
      <c r="Y19" s="5">
        <v>0</v>
      </c>
      <c r="Z19" s="5">
        <v>100</v>
      </c>
      <c r="AA19" s="5">
        <v>100</v>
      </c>
      <c r="AB19" s="2">
        <v>0.811930716549912</v>
      </c>
      <c r="AC19" s="2">
        <v>1.16315080980568</v>
      </c>
      <c r="AD19" s="2">
        <v>0.82782208388654699</v>
      </c>
      <c r="AE19" s="2">
        <v>1.1520130653952301</v>
      </c>
      <c r="AF19" s="2">
        <v>0.43850496218636498</v>
      </c>
      <c r="AG19" s="2">
        <v>0.64817381491721404</v>
      </c>
    </row>
    <row r="20" spans="1:33" x14ac:dyDescent="0.35">
      <c r="A20" s="7">
        <v>289</v>
      </c>
      <c r="B20" s="7">
        <v>6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1.4983215489999999</v>
      </c>
      <c r="I20" s="4">
        <v>52.915708496000001</v>
      </c>
      <c r="J20" s="2">
        <f t="shared" si="1"/>
        <v>2.8315250642694519E-2</v>
      </c>
      <c r="K20" s="3">
        <v>10</v>
      </c>
      <c r="L20" s="3">
        <v>11</v>
      </c>
      <c r="M20" s="3">
        <v>8</v>
      </c>
      <c r="N20" s="3">
        <v>20</v>
      </c>
      <c r="O20" s="24">
        <v>1001</v>
      </c>
      <c r="P20" s="4">
        <v>0.64100000000000001</v>
      </c>
      <c r="Q20" s="4">
        <v>0.52380952380952395</v>
      </c>
      <c r="R20" s="4">
        <v>6.9000000000000006E-2</v>
      </c>
      <c r="S20" s="4">
        <v>0.46200000000000002</v>
      </c>
      <c r="T20" s="4">
        <v>5.1999999999999998E-2</v>
      </c>
      <c r="U20" s="4">
        <v>3.2000000000000001E-2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1.02443289049386</v>
      </c>
      <c r="AC20" s="2">
        <v>0.741937344729377</v>
      </c>
      <c r="AD20" s="2">
        <v>7.1496001705069895E-2</v>
      </c>
      <c r="AE20" s="2">
        <v>0.61989671882035302</v>
      </c>
      <c r="AF20" s="2">
        <v>5.3400776727115302E-2</v>
      </c>
      <c r="AG20" s="2">
        <v>3.2523191705560103E-2</v>
      </c>
    </row>
    <row r="21" spans="1:33" x14ac:dyDescent="0.35">
      <c r="A21" s="7">
        <v>729</v>
      </c>
      <c r="B21" s="7">
        <v>24</v>
      </c>
      <c r="C21" s="7">
        <v>0</v>
      </c>
      <c r="D21" s="7">
        <v>0</v>
      </c>
      <c r="E21" s="22" t="str">
        <f t="shared" si="0"/>
        <v>00</v>
      </c>
      <c r="F21" s="4">
        <v>0.99814400000000003</v>
      </c>
      <c r="G21" s="25">
        <v>1</v>
      </c>
      <c r="H21" s="4">
        <v>1.9329850340000001</v>
      </c>
      <c r="I21" s="4">
        <v>61.9737523967</v>
      </c>
      <c r="J21" s="2">
        <f t="shared" si="1"/>
        <v>3.1190382367470272E-2</v>
      </c>
      <c r="K21" s="3">
        <v>10</v>
      </c>
      <c r="L21" s="3">
        <v>11</v>
      </c>
      <c r="M21" s="3">
        <v>9</v>
      </c>
      <c r="N21" s="3">
        <v>19</v>
      </c>
      <c r="O21" s="24">
        <v>679.24384737819605</v>
      </c>
      <c r="P21" s="4">
        <v>0.6</v>
      </c>
      <c r="Q21" s="4">
        <v>0.52380952380952395</v>
      </c>
      <c r="R21" s="4">
        <v>0.57599999999999996</v>
      </c>
      <c r="S21" s="4">
        <v>0.56200000000000006</v>
      </c>
      <c r="T21" s="4">
        <v>0.34599999999999997</v>
      </c>
      <c r="U21" s="4">
        <v>0.34</v>
      </c>
      <c r="V21" s="5">
        <v>0</v>
      </c>
      <c r="W21" s="5">
        <v>0</v>
      </c>
      <c r="X21" s="5">
        <v>0</v>
      </c>
      <c r="Y21" s="5">
        <v>0</v>
      </c>
      <c r="Z21" s="5">
        <v>100</v>
      </c>
      <c r="AA21" s="5">
        <v>100</v>
      </c>
      <c r="AB21" s="2">
        <v>0.916290731874155</v>
      </c>
      <c r="AC21" s="2">
        <v>0.741937344729377</v>
      </c>
      <c r="AD21" s="2">
        <v>0.85802182375017899</v>
      </c>
      <c r="AE21" s="2">
        <v>0.82553636860569102</v>
      </c>
      <c r="AF21" s="2">
        <v>0.42464792752493802</v>
      </c>
      <c r="AG21" s="2">
        <v>0.41551544396166601</v>
      </c>
    </row>
    <row r="22" spans="1:33" x14ac:dyDescent="0.35">
      <c r="A22" s="7">
        <v>689</v>
      </c>
      <c r="B22" s="7">
        <v>15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1.552257419</v>
      </c>
      <c r="I22" s="4">
        <v>42.446102193999998</v>
      </c>
      <c r="J22" s="2">
        <f t="shared" si="1"/>
        <v>3.6570081556732921E-2</v>
      </c>
      <c r="K22" s="3">
        <v>5</v>
      </c>
      <c r="L22" s="3">
        <v>10</v>
      </c>
      <c r="M22" s="3">
        <v>11</v>
      </c>
      <c r="N22" s="3">
        <v>23</v>
      </c>
      <c r="O22" s="24">
        <v>1000.99999999999</v>
      </c>
      <c r="P22" s="4">
        <v>0.68400000000000005</v>
      </c>
      <c r="Q22" s="4">
        <v>0.66666666666666696</v>
      </c>
      <c r="R22" s="4">
        <v>0.58399999999999996</v>
      </c>
      <c r="S22" s="4">
        <v>0.64200000000000002</v>
      </c>
      <c r="T22" s="4">
        <v>0.42199999999999999</v>
      </c>
      <c r="U22" s="4">
        <v>0.35699999999999998</v>
      </c>
      <c r="V22" s="5">
        <v>0</v>
      </c>
      <c r="W22" s="5">
        <v>0</v>
      </c>
      <c r="X22" s="5">
        <v>0</v>
      </c>
      <c r="Y22" s="5">
        <v>0</v>
      </c>
      <c r="Z22" s="5">
        <v>100</v>
      </c>
      <c r="AA22" s="5">
        <v>100</v>
      </c>
      <c r="AB22" s="2">
        <v>1.1520130653952301</v>
      </c>
      <c r="AC22" s="2">
        <v>1.09861228866811</v>
      </c>
      <c r="AD22" s="2">
        <v>0.87707001872087398</v>
      </c>
      <c r="AE22" s="2">
        <v>1.02722229258144</v>
      </c>
      <c r="AF22" s="2">
        <v>0.54818141030975898</v>
      </c>
      <c r="AG22" s="2">
        <v>0.44161055474451799</v>
      </c>
    </row>
    <row r="23" spans="1:33" x14ac:dyDescent="0.35">
      <c r="A23" s="7">
        <v>569</v>
      </c>
      <c r="B23" s="7">
        <v>13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2.0838952310000001</v>
      </c>
      <c r="I23" s="4">
        <v>55.752597115900002</v>
      </c>
      <c r="J23" s="2">
        <f t="shared" si="1"/>
        <v>3.737754542031365E-2</v>
      </c>
      <c r="K23" s="3">
        <v>7</v>
      </c>
      <c r="L23" s="3">
        <v>9</v>
      </c>
      <c r="M23" s="3">
        <v>15</v>
      </c>
      <c r="N23" s="3">
        <v>18</v>
      </c>
      <c r="O23" s="24">
        <v>879.82588992328704</v>
      </c>
      <c r="P23" s="4">
        <v>0.55400000000000005</v>
      </c>
      <c r="Q23" s="4">
        <v>0.5625</v>
      </c>
      <c r="R23" s="4">
        <v>0.433</v>
      </c>
      <c r="S23" s="4">
        <v>0.432</v>
      </c>
      <c r="T23" s="4">
        <v>0.34100000000000003</v>
      </c>
      <c r="U23" s="4">
        <v>0.443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0.80743632696207301</v>
      </c>
      <c r="AC23" s="2">
        <v>0.82667857318446802</v>
      </c>
      <c r="AD23" s="2">
        <v>0.56739597525438501</v>
      </c>
      <c r="AE23" s="2">
        <v>0.56563386026098605</v>
      </c>
      <c r="AF23" s="2">
        <v>0.41703174447962998</v>
      </c>
      <c r="AG23" s="2">
        <v>0.58519003905485301</v>
      </c>
    </row>
    <row r="24" spans="1:33" x14ac:dyDescent="0.35">
      <c r="A24" s="7">
        <v>33</v>
      </c>
      <c r="B24" s="7">
        <v>16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2.1131350699999998</v>
      </c>
      <c r="I24" s="4">
        <v>56.437217281999999</v>
      </c>
      <c r="J24" s="2">
        <f t="shared" si="1"/>
        <v>3.7442226455661198E-2</v>
      </c>
      <c r="K24" s="3">
        <v>3</v>
      </c>
      <c r="L24" s="3">
        <v>14</v>
      </c>
      <c r="M24" s="3">
        <v>8</v>
      </c>
      <c r="N24" s="3">
        <v>24</v>
      </c>
      <c r="O24" s="24">
        <v>1001</v>
      </c>
      <c r="P24" s="4">
        <v>0.76</v>
      </c>
      <c r="Q24" s="4">
        <v>0.82352941176470595</v>
      </c>
      <c r="R24" s="4">
        <v>0.74099999999999999</v>
      </c>
      <c r="S24" s="4">
        <v>0.80700000000000005</v>
      </c>
      <c r="T24" s="4">
        <v>0.504</v>
      </c>
      <c r="U24" s="4">
        <v>0.51500000000000001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2">
        <v>1.42711635564015</v>
      </c>
      <c r="AC24" s="2">
        <v>1.7346010553881099</v>
      </c>
      <c r="AD24" s="2">
        <v>1.3509272172825999</v>
      </c>
      <c r="AE24" s="2">
        <v>1.6450650900772501</v>
      </c>
      <c r="AF24" s="2">
        <v>0.70117935225720995</v>
      </c>
      <c r="AG24" s="2">
        <v>0.72360638804465405</v>
      </c>
    </row>
    <row r="25" spans="1:33" x14ac:dyDescent="0.35">
      <c r="A25" s="7">
        <v>275</v>
      </c>
      <c r="B25" s="7">
        <v>3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2.1170061709999999</v>
      </c>
      <c r="I25" s="4">
        <v>51.532814104000003</v>
      </c>
      <c r="J25" s="2">
        <f t="shared" si="1"/>
        <v>4.1080740646680047E-2</v>
      </c>
      <c r="K25" s="3">
        <v>4</v>
      </c>
      <c r="L25" s="3">
        <v>5</v>
      </c>
      <c r="M25" s="3">
        <v>15</v>
      </c>
      <c r="N25" s="3">
        <v>25</v>
      </c>
      <c r="O25" s="24">
        <v>1000.99999999999</v>
      </c>
      <c r="P25" s="4">
        <v>0.58799999999999997</v>
      </c>
      <c r="Q25" s="4">
        <v>0.55555555555555602</v>
      </c>
      <c r="R25" s="4">
        <v>0.48299999999999998</v>
      </c>
      <c r="S25" s="4">
        <v>0.5</v>
      </c>
      <c r="T25" s="4">
        <v>0.313</v>
      </c>
      <c r="U25" s="4">
        <v>0.29299999999999998</v>
      </c>
      <c r="V25" s="5">
        <v>0</v>
      </c>
      <c r="W25" s="5">
        <v>0</v>
      </c>
      <c r="X25" s="5">
        <v>100</v>
      </c>
      <c r="Y25" s="5">
        <v>0</v>
      </c>
      <c r="Z25" s="5">
        <v>100</v>
      </c>
      <c r="AA25" s="5">
        <v>100</v>
      </c>
      <c r="AB25" s="2">
        <v>0.88673192963261105</v>
      </c>
      <c r="AC25" s="2">
        <v>0.81093021621632899</v>
      </c>
      <c r="AD25" s="2">
        <v>0.65971240447370805</v>
      </c>
      <c r="AE25" s="2">
        <v>0.69314718055994495</v>
      </c>
      <c r="AF25" s="2">
        <v>0.37542098675978802</v>
      </c>
      <c r="AG25" s="2">
        <v>0.34672461308556402</v>
      </c>
    </row>
    <row r="26" spans="1:33" x14ac:dyDescent="0.35">
      <c r="A26" s="7">
        <v>761</v>
      </c>
      <c r="B26" s="7">
        <v>45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1.732379323</v>
      </c>
      <c r="I26" s="4">
        <v>41.821492378999999</v>
      </c>
      <c r="J26" s="2">
        <f t="shared" si="1"/>
        <v>4.1423182781250699E-2</v>
      </c>
      <c r="K26" s="3">
        <v>13</v>
      </c>
      <c r="L26" s="3">
        <v>8</v>
      </c>
      <c r="M26" s="3">
        <v>7</v>
      </c>
      <c r="N26" s="3">
        <v>21</v>
      </c>
      <c r="O26" s="24">
        <v>1000.99999999999</v>
      </c>
      <c r="P26" s="4">
        <v>0.59299999999999997</v>
      </c>
      <c r="Q26" s="4">
        <v>0.38095238095238099</v>
      </c>
      <c r="R26" s="4">
        <v>0.57399999999999995</v>
      </c>
      <c r="S26" s="4">
        <v>0.38100000000000001</v>
      </c>
      <c r="T26" s="4">
        <v>0.34899999999999998</v>
      </c>
      <c r="U26" s="4">
        <v>0.27600000000000002</v>
      </c>
      <c r="V26" s="5">
        <v>0</v>
      </c>
      <c r="W26" s="5">
        <v>100</v>
      </c>
      <c r="X26" s="5">
        <v>0</v>
      </c>
      <c r="Y26" s="5">
        <v>100</v>
      </c>
      <c r="Z26" s="5">
        <v>100</v>
      </c>
      <c r="AA26" s="5">
        <v>100</v>
      </c>
      <c r="AB26" s="2">
        <v>0.89894209353954202</v>
      </c>
      <c r="AC26" s="2">
        <v>0.479573080261886</v>
      </c>
      <c r="AD26" s="2">
        <v>0.85331593271276696</v>
      </c>
      <c r="AE26" s="2">
        <v>0.47965000629754101</v>
      </c>
      <c r="AF26" s="2">
        <v>0.42924563677356797</v>
      </c>
      <c r="AG26" s="2">
        <v>0.322963886596421</v>
      </c>
    </row>
    <row r="27" spans="1:33" x14ac:dyDescent="0.35">
      <c r="A27" s="7">
        <v>63</v>
      </c>
      <c r="B27" s="7">
        <v>18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2.7601313489999999</v>
      </c>
      <c r="I27" s="4">
        <v>56.080271664100003</v>
      </c>
      <c r="J27" s="2">
        <f t="shared" si="1"/>
        <v>4.9217510313290948E-2</v>
      </c>
      <c r="K27" s="3">
        <v>9</v>
      </c>
      <c r="L27" s="3">
        <v>10</v>
      </c>
      <c r="M27" s="3">
        <v>9</v>
      </c>
      <c r="N27" s="3">
        <v>21</v>
      </c>
      <c r="O27" s="24">
        <v>1001</v>
      </c>
      <c r="P27" s="4">
        <v>0.61499999999999999</v>
      </c>
      <c r="Q27" s="4">
        <v>0.52631578947368396</v>
      </c>
      <c r="R27" s="4">
        <v>0.371</v>
      </c>
      <c r="S27" s="4">
        <v>0.44400000000000001</v>
      </c>
      <c r="T27" s="4">
        <v>0.19600000000000001</v>
      </c>
      <c r="U27" s="4">
        <v>0.18099999999999999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0.95451194469435297</v>
      </c>
      <c r="AC27" s="2">
        <v>0.74721440183022103</v>
      </c>
      <c r="AD27" s="2">
        <v>0.46362402228169702</v>
      </c>
      <c r="AE27" s="2">
        <v>0.58698698473155497</v>
      </c>
      <c r="AF27" s="2">
        <v>0.21815600980317101</v>
      </c>
      <c r="AG27" s="2">
        <v>0.199671195129068</v>
      </c>
    </row>
    <row r="28" spans="1:33" x14ac:dyDescent="0.35">
      <c r="A28" s="7">
        <v>383</v>
      </c>
      <c r="B28" s="7">
        <v>43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2.4052163449999999</v>
      </c>
      <c r="I28" s="4">
        <v>46.576340991000002</v>
      </c>
      <c r="J28" s="2">
        <f t="shared" si="1"/>
        <v>5.1640302647749048E-2</v>
      </c>
      <c r="K28" s="3">
        <v>12</v>
      </c>
      <c r="L28" s="3">
        <v>10</v>
      </c>
      <c r="M28" s="3">
        <v>12</v>
      </c>
      <c r="N28" s="3">
        <v>15</v>
      </c>
      <c r="O28" s="24">
        <v>1000.99999999999</v>
      </c>
      <c r="P28" s="4">
        <v>0.52700000000000002</v>
      </c>
      <c r="Q28" s="4">
        <v>0.45454545454545497</v>
      </c>
      <c r="R28" s="4">
        <v>0.41599999999999998</v>
      </c>
      <c r="S28" s="4">
        <v>0.434</v>
      </c>
      <c r="T28" s="4">
        <v>0.20200000000000001</v>
      </c>
      <c r="U28" s="4">
        <v>0.122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0.74865989049020398</v>
      </c>
      <c r="AC28" s="2">
        <v>0.60613580357031605</v>
      </c>
      <c r="AD28" s="2">
        <v>0.53785429615391001</v>
      </c>
      <c r="AE28" s="2">
        <v>0.56916120077895405</v>
      </c>
      <c r="AF28" s="2">
        <v>0.225646681532328</v>
      </c>
      <c r="AG28" s="2">
        <v>0.13010868534702</v>
      </c>
    </row>
    <row r="29" spans="1:33" x14ac:dyDescent="0.35">
      <c r="A29" s="7">
        <v>249</v>
      </c>
      <c r="B29" s="7">
        <v>5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3.0516035690000001</v>
      </c>
      <c r="I29" s="4">
        <v>52.8485249748</v>
      </c>
      <c r="J29" s="2">
        <f t="shared" si="1"/>
        <v>5.7742454883179993E-2</v>
      </c>
      <c r="K29" s="3">
        <v>10</v>
      </c>
      <c r="L29" s="3">
        <v>9</v>
      </c>
      <c r="M29" s="3">
        <v>11</v>
      </c>
      <c r="N29" s="3">
        <v>19</v>
      </c>
      <c r="O29" s="24">
        <v>1001</v>
      </c>
      <c r="P29" s="4">
        <v>0.57299999999999995</v>
      </c>
      <c r="Q29" s="4">
        <v>0.47368421052631599</v>
      </c>
      <c r="R29" s="4">
        <v>0.58099999999999996</v>
      </c>
      <c r="S29" s="4">
        <v>0.45100000000000001</v>
      </c>
      <c r="T29" s="4">
        <v>0.56699999999999995</v>
      </c>
      <c r="U29" s="4">
        <v>0.35099999999999998</v>
      </c>
      <c r="V29" s="5">
        <v>0</v>
      </c>
      <c r="W29" s="5">
        <v>100</v>
      </c>
      <c r="X29" s="5">
        <v>0</v>
      </c>
      <c r="Y29" s="5">
        <v>100</v>
      </c>
      <c r="Z29" s="5">
        <v>0</v>
      </c>
      <c r="AA29" s="5">
        <v>100</v>
      </c>
      <c r="AB29" s="2">
        <v>0.85097126575351201</v>
      </c>
      <c r="AC29" s="2">
        <v>0.64185388617239503</v>
      </c>
      <c r="AD29" s="2">
        <v>0.86988435905999895</v>
      </c>
      <c r="AE29" s="2">
        <v>0.59965683747260701</v>
      </c>
      <c r="AF29" s="2">
        <v>0.83701755097964703</v>
      </c>
      <c r="AG29" s="2">
        <v>0.432322562278047</v>
      </c>
    </row>
    <row r="30" spans="1:33" x14ac:dyDescent="0.35">
      <c r="A30" s="7">
        <v>783</v>
      </c>
      <c r="B30" s="7">
        <v>20</v>
      </c>
      <c r="C30" s="7">
        <v>0</v>
      </c>
      <c r="D30" s="7">
        <v>0</v>
      </c>
      <c r="E30" s="22" t="str">
        <f t="shared" si="0"/>
        <v>00</v>
      </c>
      <c r="F30" s="4">
        <v>0.25000699999999998</v>
      </c>
      <c r="G30" s="25">
        <v>1</v>
      </c>
      <c r="H30" s="4">
        <v>4.8479596980000004</v>
      </c>
      <c r="I30" s="4">
        <v>82.313243134000004</v>
      </c>
      <c r="J30" s="2">
        <f t="shared" si="1"/>
        <v>5.8896472954028466E-2</v>
      </c>
      <c r="K30" s="3">
        <v>5</v>
      </c>
      <c r="L30" s="3">
        <v>12</v>
      </c>
      <c r="M30" s="3">
        <v>15</v>
      </c>
      <c r="N30" s="3">
        <v>17</v>
      </c>
      <c r="O30" s="24">
        <v>1001</v>
      </c>
      <c r="P30" s="4">
        <v>0.57999999999999996</v>
      </c>
      <c r="Q30" s="4">
        <v>0.70588235294117696</v>
      </c>
      <c r="R30" s="4">
        <v>0.68100000000000005</v>
      </c>
      <c r="S30" s="4">
        <v>0.69399999999999995</v>
      </c>
      <c r="T30" s="4">
        <v>0.55500000000000005</v>
      </c>
      <c r="U30" s="4">
        <v>0.82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2">
        <v>0.86750056770472295</v>
      </c>
      <c r="AC30" s="2">
        <v>1.2237754316221201</v>
      </c>
      <c r="AD30" s="2">
        <v>1.14256417619729</v>
      </c>
      <c r="AE30" s="2">
        <v>1.1841701770297599</v>
      </c>
      <c r="AF30" s="2">
        <v>0.809680996815897</v>
      </c>
      <c r="AG30" s="2">
        <v>1.7147984280919299</v>
      </c>
    </row>
    <row r="31" spans="1:33" x14ac:dyDescent="0.35">
      <c r="A31" s="7">
        <v>741</v>
      </c>
      <c r="B31" s="7">
        <v>10</v>
      </c>
      <c r="C31" s="7">
        <v>0</v>
      </c>
      <c r="D31" s="7">
        <v>0</v>
      </c>
      <c r="E31" s="22" t="str">
        <f t="shared" si="0"/>
        <v>00</v>
      </c>
      <c r="F31" s="4">
        <v>0.25846799999999998</v>
      </c>
      <c r="G31" s="25">
        <v>1</v>
      </c>
      <c r="H31" s="4">
        <v>3.3130266179999999</v>
      </c>
      <c r="I31" s="4">
        <v>50.278105832000001</v>
      </c>
      <c r="J31" s="2">
        <f t="shared" si="1"/>
        <v>6.5894022123072729E-2</v>
      </c>
      <c r="K31" s="3">
        <v>10</v>
      </c>
      <c r="L31" s="3">
        <v>11</v>
      </c>
      <c r="M31" s="3">
        <v>11</v>
      </c>
      <c r="N31" s="3">
        <v>17</v>
      </c>
      <c r="O31" s="24">
        <v>1000.99999999999</v>
      </c>
      <c r="P31" s="4">
        <v>0.56899999999999995</v>
      </c>
      <c r="Q31" s="4">
        <v>0.52380952380952395</v>
      </c>
      <c r="R31" s="4">
        <v>0.54600000000000004</v>
      </c>
      <c r="S31" s="4">
        <v>0.53100000000000003</v>
      </c>
      <c r="T31" s="4">
        <v>0.29099999999999998</v>
      </c>
      <c r="U31" s="4">
        <v>0.42099999999999999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100</v>
      </c>
      <c r="AB31" s="2">
        <v>0.84164718887838896</v>
      </c>
      <c r="AC31" s="2">
        <v>0.741937344729377</v>
      </c>
      <c r="AD31" s="2">
        <v>0.78965808094078904</v>
      </c>
      <c r="AE31" s="2">
        <v>0.75715251053585797</v>
      </c>
      <c r="AF31" s="2">
        <v>0.34389975245000898</v>
      </c>
      <c r="AG31" s="2">
        <v>0.54645280140914199</v>
      </c>
    </row>
    <row r="32" spans="1:33" x14ac:dyDescent="0.35">
      <c r="A32" s="7">
        <v>691</v>
      </c>
      <c r="B32" s="7">
        <v>26</v>
      </c>
      <c r="C32" s="7">
        <v>0</v>
      </c>
      <c r="D32" s="7">
        <v>0</v>
      </c>
      <c r="E32" s="22" t="str">
        <f t="shared" si="0"/>
        <v>00</v>
      </c>
      <c r="F32" s="4">
        <v>0.25000099999999997</v>
      </c>
      <c r="G32" s="25">
        <v>1</v>
      </c>
      <c r="H32" s="4">
        <v>5.0730696179999999</v>
      </c>
      <c r="I32" s="4">
        <v>64.317533495999996</v>
      </c>
      <c r="J32" s="2">
        <f t="shared" si="1"/>
        <v>7.8875375690759378E-2</v>
      </c>
      <c r="K32" s="3">
        <v>10</v>
      </c>
      <c r="L32" s="3">
        <v>11</v>
      </c>
      <c r="M32" s="3">
        <v>6</v>
      </c>
      <c r="N32" s="3">
        <v>22</v>
      </c>
      <c r="O32" s="24">
        <v>1001</v>
      </c>
      <c r="P32" s="4">
        <v>0.65100000000000002</v>
      </c>
      <c r="Q32" s="4">
        <v>0.52380952380952395</v>
      </c>
      <c r="R32" s="4">
        <v>0.68300000000000005</v>
      </c>
      <c r="S32" s="4">
        <v>0.49099999999999999</v>
      </c>
      <c r="T32" s="4">
        <v>0.54500000000000004</v>
      </c>
      <c r="U32" s="4">
        <v>0.47499999999999998</v>
      </c>
      <c r="V32" s="5">
        <v>0</v>
      </c>
      <c r="W32" s="5">
        <v>0</v>
      </c>
      <c r="X32" s="5">
        <v>0</v>
      </c>
      <c r="Y32" s="5">
        <v>100</v>
      </c>
      <c r="Z32" s="5">
        <v>0</v>
      </c>
      <c r="AA32" s="5">
        <v>100</v>
      </c>
      <c r="AB32" s="2">
        <v>1.05268335677971</v>
      </c>
      <c r="AC32" s="2">
        <v>0.741937344729377</v>
      </c>
      <c r="AD32" s="2">
        <v>1.1488535051048601</v>
      </c>
      <c r="AE32" s="2">
        <v>0.67530726243161399</v>
      </c>
      <c r="AF32" s="2">
        <v>0.78745786003118701</v>
      </c>
      <c r="AG32" s="2">
        <v>0.64435701639051302</v>
      </c>
    </row>
    <row r="33" spans="1:33" x14ac:dyDescent="0.35">
      <c r="A33" s="7">
        <v>197</v>
      </c>
      <c r="B33" s="7">
        <v>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3.168710216</v>
      </c>
      <c r="I33" s="4">
        <v>35.397680960999999</v>
      </c>
      <c r="J33" s="2">
        <f t="shared" si="1"/>
        <v>8.9517452272966147E-2</v>
      </c>
      <c r="K33" s="3">
        <v>2</v>
      </c>
      <c r="L33" s="3">
        <v>12</v>
      </c>
      <c r="M33" s="3">
        <v>18</v>
      </c>
      <c r="N33" s="3">
        <v>17</v>
      </c>
      <c r="O33" s="24">
        <v>1001</v>
      </c>
      <c r="P33" s="4">
        <v>0.58299999999999996</v>
      </c>
      <c r="Q33" s="4">
        <v>0.85714285714285698</v>
      </c>
      <c r="R33" s="4">
        <v>0.32900000000000001</v>
      </c>
      <c r="S33" s="4">
        <v>0.81200000000000006</v>
      </c>
      <c r="T33" s="4">
        <v>0.24</v>
      </c>
      <c r="U33" s="4">
        <v>0.39200000000000002</v>
      </c>
      <c r="V33" s="5">
        <v>0</v>
      </c>
      <c r="W33" s="5">
        <v>0</v>
      </c>
      <c r="X33" s="5">
        <v>100</v>
      </c>
      <c r="Y33" s="5">
        <v>0</v>
      </c>
      <c r="Z33" s="5">
        <v>100</v>
      </c>
      <c r="AA33" s="5">
        <v>100</v>
      </c>
      <c r="AB33" s="2">
        <v>0.87466905718333599</v>
      </c>
      <c r="AC33" s="2">
        <v>1.9459101490553099</v>
      </c>
      <c r="AD33" s="2">
        <v>0.39898614201045501</v>
      </c>
      <c r="AE33" s="2">
        <v>1.67131331615219</v>
      </c>
      <c r="AF33" s="2">
        <v>0.27443684570176002</v>
      </c>
      <c r="AG33" s="2">
        <v>0.49758039701597001</v>
      </c>
    </row>
    <row r="34" spans="1:33" x14ac:dyDescent="0.35">
      <c r="A34" s="7">
        <v>767</v>
      </c>
      <c r="B34" s="7">
        <v>43</v>
      </c>
      <c r="C34" s="7">
        <v>0</v>
      </c>
      <c r="D34" s="7">
        <v>0</v>
      </c>
      <c r="E34" s="22" t="str">
        <f t="shared" si="0"/>
        <v>00</v>
      </c>
      <c r="F34" s="4">
        <v>0.25</v>
      </c>
      <c r="G34" s="25">
        <v>1</v>
      </c>
      <c r="H34" s="4">
        <v>5.9927714989999998</v>
      </c>
      <c r="I34" s="4">
        <v>50.033117647899999</v>
      </c>
      <c r="J34" s="2">
        <f t="shared" si="1"/>
        <v>0.11977609592856402</v>
      </c>
      <c r="K34" s="3">
        <v>7</v>
      </c>
      <c r="L34" s="3">
        <v>11</v>
      </c>
      <c r="M34" s="3">
        <v>10</v>
      </c>
      <c r="N34" s="3">
        <v>21</v>
      </c>
      <c r="O34" s="24">
        <v>1001</v>
      </c>
      <c r="P34" s="4">
        <v>0.629</v>
      </c>
      <c r="Q34" s="4">
        <v>0.61111111111111105</v>
      </c>
      <c r="R34" s="4">
        <v>0.65100000000000002</v>
      </c>
      <c r="S34" s="4">
        <v>0.60399999999999998</v>
      </c>
      <c r="T34" s="4">
        <v>0.626</v>
      </c>
      <c r="U34" s="4">
        <v>0.56699999999999995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2">
        <v>0.99155321637470195</v>
      </c>
      <c r="AC34" s="2">
        <v>0.94446160884085195</v>
      </c>
      <c r="AD34" s="2">
        <v>1.05268335677971</v>
      </c>
      <c r="AE34" s="2">
        <v>0.92634106772765601</v>
      </c>
      <c r="AF34" s="2">
        <v>0.98349948156760503</v>
      </c>
      <c r="AG34" s="2">
        <v>0.83701755097964703</v>
      </c>
    </row>
    <row r="35" spans="1:33" x14ac:dyDescent="0.35">
      <c r="A35" s="7">
        <v>17</v>
      </c>
      <c r="B35" s="7">
        <v>47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6.6206332850000003</v>
      </c>
      <c r="I35" s="4">
        <v>55.148893057099997</v>
      </c>
      <c r="J35" s="2">
        <f t="shared" si="1"/>
        <v>0.12005015727414758</v>
      </c>
      <c r="K35" s="3">
        <v>2</v>
      </c>
      <c r="L35" s="3">
        <v>7</v>
      </c>
      <c r="M35" s="3">
        <v>8</v>
      </c>
      <c r="N35" s="3">
        <v>32</v>
      </c>
      <c r="O35" s="24">
        <v>1000.99999999999</v>
      </c>
      <c r="P35" s="4">
        <v>0.79</v>
      </c>
      <c r="Q35" s="4">
        <v>0.77777777777777801</v>
      </c>
      <c r="R35" s="4">
        <v>0.51900000000000002</v>
      </c>
      <c r="S35" s="4">
        <v>0.76</v>
      </c>
      <c r="T35" s="4">
        <v>0.624</v>
      </c>
      <c r="U35" s="4">
        <v>0.41499999999999998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100</v>
      </c>
      <c r="AB35" s="2">
        <v>1.5606477482646699</v>
      </c>
      <c r="AC35" s="2">
        <v>1.5040773967762699</v>
      </c>
      <c r="AD35" s="2">
        <v>0.73188800887637595</v>
      </c>
      <c r="AE35" s="2">
        <v>1.42711635564015</v>
      </c>
      <c r="AF35" s="2">
        <v>0.97816613559224297</v>
      </c>
      <c r="AG35" s="2">
        <v>0.53614343175028101</v>
      </c>
    </row>
    <row r="36" spans="1:33" x14ac:dyDescent="0.35">
      <c r="A36" s="7">
        <v>711</v>
      </c>
      <c r="B36" s="7">
        <v>30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6.7816756700000003</v>
      </c>
      <c r="I36" s="4">
        <v>54.205283395000002</v>
      </c>
      <c r="J36" s="2">
        <f t="shared" si="1"/>
        <v>0.12511097157413911</v>
      </c>
      <c r="K36" s="3">
        <v>6</v>
      </c>
      <c r="L36" s="3">
        <v>15</v>
      </c>
      <c r="M36" s="3">
        <v>14</v>
      </c>
      <c r="N36" s="3">
        <v>14</v>
      </c>
      <c r="O36" s="24">
        <v>1001</v>
      </c>
      <c r="P36" s="4">
        <v>0.58299999999999996</v>
      </c>
      <c r="Q36" s="4">
        <v>0.71428571428571397</v>
      </c>
      <c r="R36" s="4">
        <v>0.61499999999999999</v>
      </c>
      <c r="S36" s="4">
        <v>0.63400000000000001</v>
      </c>
      <c r="T36" s="4">
        <v>0.55900000000000005</v>
      </c>
      <c r="U36" s="4">
        <v>0.49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100</v>
      </c>
      <c r="AB36" s="2">
        <v>0.87466905718333599</v>
      </c>
      <c r="AC36" s="2">
        <v>1.2527629684953701</v>
      </c>
      <c r="AD36" s="2">
        <v>0.95451194469435297</v>
      </c>
      <c r="AE36" s="2">
        <v>1.0051219455807701</v>
      </c>
      <c r="AF36" s="2">
        <v>0.81871040353529101</v>
      </c>
      <c r="AG36" s="2">
        <v>0.67334455326376597</v>
      </c>
    </row>
    <row r="37" spans="1:33" x14ac:dyDescent="0.35">
      <c r="A37" s="7">
        <v>309</v>
      </c>
      <c r="B37" s="7">
        <v>31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4.8855402139999997</v>
      </c>
      <c r="I37" s="4">
        <v>38.588899829900001</v>
      </c>
      <c r="J37" s="2">
        <f t="shared" si="1"/>
        <v>0.12660480696613474</v>
      </c>
      <c r="K37" s="3">
        <v>4</v>
      </c>
      <c r="L37" s="3">
        <v>9</v>
      </c>
      <c r="M37" s="3">
        <v>14</v>
      </c>
      <c r="N37" s="3">
        <v>22</v>
      </c>
      <c r="O37" s="24">
        <v>799.18287999913503</v>
      </c>
      <c r="P37" s="4">
        <v>0.61799999999999999</v>
      </c>
      <c r="Q37" s="4">
        <v>0.69230769230769196</v>
      </c>
      <c r="R37" s="4">
        <v>0.53500000000000003</v>
      </c>
      <c r="S37" s="4">
        <v>0.70499999999999996</v>
      </c>
      <c r="T37" s="4">
        <v>0.56299999999999994</v>
      </c>
      <c r="U37" s="4">
        <v>0.35199999999999998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100</v>
      </c>
      <c r="AB37" s="2">
        <v>0.96233467037556197</v>
      </c>
      <c r="AC37" s="2">
        <v>1.1786549963416499</v>
      </c>
      <c r="AD37" s="2">
        <v>0.76571787339478103</v>
      </c>
      <c r="AE37" s="2">
        <v>1.2207799226423199</v>
      </c>
      <c r="AF37" s="2">
        <v>0.82782208388654699</v>
      </c>
      <c r="AG37" s="2">
        <v>0.43386458262986199</v>
      </c>
    </row>
    <row r="38" spans="1:33" x14ac:dyDescent="0.35">
      <c r="A38" s="7">
        <v>57</v>
      </c>
      <c r="B38" s="7">
        <v>1</v>
      </c>
      <c r="C38" s="7">
        <v>0</v>
      </c>
      <c r="D38" s="7">
        <v>0</v>
      </c>
      <c r="E38" s="22" t="str">
        <f t="shared" si="0"/>
        <v>00</v>
      </c>
      <c r="F38" s="4">
        <v>0.25</v>
      </c>
      <c r="G38" s="25">
        <v>1</v>
      </c>
      <c r="H38" s="4">
        <v>6.0497326659999997</v>
      </c>
      <c r="I38" s="4">
        <v>44.056153789699998</v>
      </c>
      <c r="J38" s="2">
        <f t="shared" si="1"/>
        <v>0.13731867504544581</v>
      </c>
      <c r="K38" s="3">
        <v>7</v>
      </c>
      <c r="L38" s="3">
        <v>9</v>
      </c>
      <c r="M38" s="3">
        <v>5</v>
      </c>
      <c r="N38" s="3">
        <v>28</v>
      </c>
      <c r="O38" s="24">
        <v>1000.99999999999</v>
      </c>
      <c r="P38" s="4">
        <v>0.752</v>
      </c>
      <c r="Q38" s="4">
        <v>0.5625</v>
      </c>
      <c r="R38" s="4">
        <v>0.72599999999999998</v>
      </c>
      <c r="S38" s="4">
        <v>0.52800000000000002</v>
      </c>
      <c r="T38" s="4">
        <v>0.54400000000000004</v>
      </c>
      <c r="U38" s="4">
        <v>0.629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2">
        <v>1.3943265328171499</v>
      </c>
      <c r="AC38" s="2">
        <v>0.82667857318446802</v>
      </c>
      <c r="AD38" s="2">
        <v>1.2946271725940699</v>
      </c>
      <c r="AE38" s="2">
        <v>0.75077629339658203</v>
      </c>
      <c r="AF38" s="2">
        <v>0.78526246946775102</v>
      </c>
      <c r="AG38" s="2">
        <v>0.99155321637470195</v>
      </c>
    </row>
    <row r="39" spans="1:33" x14ac:dyDescent="0.35">
      <c r="A39" s="7">
        <v>567</v>
      </c>
      <c r="B39" s="7">
        <v>47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6.5558486570000003</v>
      </c>
      <c r="I39" s="4">
        <v>45.7230953822</v>
      </c>
      <c r="J39" s="2">
        <f t="shared" si="1"/>
        <v>0.14338155809880257</v>
      </c>
      <c r="K39" s="3">
        <v>9</v>
      </c>
      <c r="L39" s="3">
        <v>12</v>
      </c>
      <c r="M39" s="3">
        <v>12</v>
      </c>
      <c r="N39" s="3">
        <v>16</v>
      </c>
      <c r="O39" s="24">
        <v>587.73018871194199</v>
      </c>
      <c r="P39" s="4">
        <v>0.56299999999999994</v>
      </c>
      <c r="Q39" s="4">
        <v>0.57142857142857095</v>
      </c>
      <c r="R39" s="4">
        <v>0.13300000000000001</v>
      </c>
      <c r="S39" s="4">
        <v>0.214</v>
      </c>
      <c r="T39" s="4">
        <v>6.5000000000000002E-2</v>
      </c>
      <c r="U39" s="4">
        <v>0.29599999999999999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0.82782208388654699</v>
      </c>
      <c r="AC39" s="2">
        <v>0.847297860387204</v>
      </c>
      <c r="AD39" s="2">
        <v>0.14271630220159501</v>
      </c>
      <c r="AE39" s="2">
        <v>0.24079848655293001</v>
      </c>
      <c r="AF39" s="2">
        <v>6.7208749693450004E-2</v>
      </c>
      <c r="AG39" s="2">
        <v>0.35097692282409498</v>
      </c>
    </row>
    <row r="40" spans="1:33" x14ac:dyDescent="0.35">
      <c r="A40" s="7">
        <v>913</v>
      </c>
      <c r="B40" s="7">
        <v>37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6.1769624170000004</v>
      </c>
      <c r="I40" s="4">
        <v>43.070986469499999</v>
      </c>
      <c r="J40" s="2">
        <f t="shared" si="1"/>
        <v>0.14341353480199748</v>
      </c>
      <c r="K40" s="3">
        <v>7</v>
      </c>
      <c r="L40" s="3">
        <v>8</v>
      </c>
      <c r="M40" s="3">
        <v>19</v>
      </c>
      <c r="N40" s="3">
        <v>15</v>
      </c>
      <c r="O40" s="24">
        <v>1001</v>
      </c>
      <c r="P40" s="4">
        <v>0.46500000000000002</v>
      </c>
      <c r="Q40" s="4">
        <v>0.53333333333333299</v>
      </c>
      <c r="R40" s="4">
        <v>0.44800000000000001</v>
      </c>
      <c r="S40" s="4">
        <v>0.52200000000000002</v>
      </c>
      <c r="T40" s="4">
        <v>0.498</v>
      </c>
      <c r="U40" s="4">
        <v>0.61199999999999999</v>
      </c>
      <c r="V40" s="5">
        <v>100</v>
      </c>
      <c r="W40" s="5">
        <v>0</v>
      </c>
      <c r="X40" s="5">
        <v>100</v>
      </c>
      <c r="Y40" s="5">
        <v>0</v>
      </c>
      <c r="Z40" s="5">
        <v>100</v>
      </c>
      <c r="AA40" s="5">
        <v>0</v>
      </c>
      <c r="AB40" s="2">
        <v>0.62548853208613098</v>
      </c>
      <c r="AC40" s="2">
        <v>0.76214005204689705</v>
      </c>
      <c r="AD40" s="2">
        <v>0.59420723270504205</v>
      </c>
      <c r="AE40" s="2">
        <v>0.73814454649068095</v>
      </c>
      <c r="AF40" s="2">
        <v>0.68915515929040805</v>
      </c>
      <c r="AG40" s="2">
        <v>0.94674993935886398</v>
      </c>
    </row>
    <row r="41" spans="1:33" x14ac:dyDescent="0.35">
      <c r="A41" s="7">
        <v>291</v>
      </c>
      <c r="B41" s="7">
        <v>49</v>
      </c>
      <c r="C41" s="7">
        <v>0</v>
      </c>
      <c r="D41" s="7">
        <v>0</v>
      </c>
      <c r="E41" s="22" t="str">
        <f t="shared" si="0"/>
        <v>00</v>
      </c>
      <c r="F41" s="4">
        <v>0.26302500000000001</v>
      </c>
      <c r="G41" s="25">
        <v>1</v>
      </c>
      <c r="H41" s="4">
        <v>7.4949188820000003</v>
      </c>
      <c r="I41" s="4">
        <v>50.249366424999998</v>
      </c>
      <c r="J41" s="2">
        <f t="shared" si="1"/>
        <v>0.14915449517530907</v>
      </c>
      <c r="K41" s="3">
        <v>6</v>
      </c>
      <c r="L41" s="3">
        <v>16</v>
      </c>
      <c r="M41" s="3">
        <v>12</v>
      </c>
      <c r="N41" s="3">
        <v>15</v>
      </c>
      <c r="O41" s="24">
        <v>1000.99999999999</v>
      </c>
      <c r="P41" s="4">
        <v>0.63600000000000001</v>
      </c>
      <c r="Q41" s="4">
        <v>0.72727272727272696</v>
      </c>
      <c r="R41" s="4">
        <v>0.63900000000000001</v>
      </c>
      <c r="S41" s="4">
        <v>0.71699999999999997</v>
      </c>
      <c r="T41" s="4">
        <v>0.44900000000000001</v>
      </c>
      <c r="U41" s="4">
        <v>0.504</v>
      </c>
      <c r="V41" s="5">
        <v>0</v>
      </c>
      <c r="W41" s="5">
        <v>0</v>
      </c>
      <c r="X41" s="5">
        <v>0</v>
      </c>
      <c r="Y41" s="5">
        <v>0</v>
      </c>
      <c r="Z41" s="5">
        <v>100</v>
      </c>
      <c r="AA41" s="5">
        <v>0</v>
      </c>
      <c r="AB41" s="2">
        <v>1.0106014113454</v>
      </c>
      <c r="AC41" s="2">
        <v>1.29928298413026</v>
      </c>
      <c r="AD41" s="2">
        <v>1.0188773206492601</v>
      </c>
      <c r="AE41" s="2">
        <v>1.2623083813389</v>
      </c>
      <c r="AF41" s="2">
        <v>0.59602046982922297</v>
      </c>
      <c r="AG41" s="2">
        <v>0.70117935225720995</v>
      </c>
    </row>
    <row r="42" spans="1:33" x14ac:dyDescent="0.35">
      <c r="A42" s="7">
        <v>469</v>
      </c>
      <c r="B42" s="7">
        <v>11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8.5366614819999995</v>
      </c>
      <c r="I42" s="4">
        <v>56.516276194</v>
      </c>
      <c r="J42" s="2">
        <f t="shared" si="1"/>
        <v>0.15104784067330831</v>
      </c>
      <c r="K42" s="3">
        <v>5</v>
      </c>
      <c r="L42" s="3">
        <v>9</v>
      </c>
      <c r="M42" s="3">
        <v>11</v>
      </c>
      <c r="N42" s="3">
        <v>24</v>
      </c>
      <c r="O42" s="24">
        <v>1001</v>
      </c>
      <c r="P42" s="4">
        <v>0.65600000000000003</v>
      </c>
      <c r="Q42" s="4">
        <v>0.64285714285714302</v>
      </c>
      <c r="R42" s="4">
        <v>0.66600000000000004</v>
      </c>
      <c r="S42" s="4">
        <v>0.622</v>
      </c>
      <c r="T42" s="4">
        <v>0.47499999999999998</v>
      </c>
      <c r="U42" s="4">
        <v>0.46300000000000002</v>
      </c>
      <c r="V42" s="5">
        <v>0</v>
      </c>
      <c r="W42" s="5">
        <v>0</v>
      </c>
      <c r="X42" s="5">
        <v>0</v>
      </c>
      <c r="Y42" s="5">
        <v>0</v>
      </c>
      <c r="Z42" s="5">
        <v>100</v>
      </c>
      <c r="AA42" s="5">
        <v>100</v>
      </c>
      <c r="AB42" s="2">
        <v>1.06711362160874</v>
      </c>
      <c r="AC42" s="2">
        <v>1.0296194171811599</v>
      </c>
      <c r="AD42" s="2">
        <v>1.09661428600544</v>
      </c>
      <c r="AE42" s="2">
        <v>0.97286108336254895</v>
      </c>
      <c r="AF42" s="2">
        <v>0.64435701639051302</v>
      </c>
      <c r="AG42" s="2">
        <v>0.62175718447327299</v>
      </c>
    </row>
    <row r="43" spans="1:33" x14ac:dyDescent="0.35">
      <c r="A43" s="7">
        <v>187</v>
      </c>
      <c r="B43" s="7">
        <v>26</v>
      </c>
      <c r="C43" s="7">
        <v>0</v>
      </c>
      <c r="D43" s="7">
        <v>0</v>
      </c>
      <c r="E43" s="22" t="str">
        <f t="shared" si="0"/>
        <v>00</v>
      </c>
      <c r="F43" s="4">
        <v>0.25</v>
      </c>
      <c r="G43" s="25">
        <v>1</v>
      </c>
      <c r="H43" s="4">
        <v>7.7096084840000003</v>
      </c>
      <c r="I43" s="4">
        <v>47.787704939999998</v>
      </c>
      <c r="J43" s="2">
        <f t="shared" si="1"/>
        <v>0.16133037762913752</v>
      </c>
      <c r="K43" s="3">
        <v>7</v>
      </c>
      <c r="L43" s="3">
        <v>10</v>
      </c>
      <c r="M43" s="3">
        <v>6</v>
      </c>
      <c r="N43" s="3">
        <v>26</v>
      </c>
      <c r="O43" s="24">
        <v>1000.99999999999</v>
      </c>
      <c r="P43" s="4">
        <v>0.74199999999999999</v>
      </c>
      <c r="Q43" s="4">
        <v>0.58823529411764697</v>
      </c>
      <c r="R43" s="4">
        <v>0.73499999999999999</v>
      </c>
      <c r="S43" s="4">
        <v>0.55400000000000005</v>
      </c>
      <c r="T43" s="4">
        <v>0.70099999999999996</v>
      </c>
      <c r="U43" s="4">
        <v>0.61699999999999999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2">
        <v>1.3547956940605199</v>
      </c>
      <c r="AC43" s="2">
        <v>0.88730319500090304</v>
      </c>
      <c r="AD43" s="2">
        <v>1.3280254529959099</v>
      </c>
      <c r="AE43" s="2">
        <v>0.80743632696207301</v>
      </c>
      <c r="AF43" s="2">
        <v>1.20731170559145</v>
      </c>
      <c r="AG43" s="2">
        <v>0.95972028980149104</v>
      </c>
    </row>
    <row r="44" spans="1:33" x14ac:dyDescent="0.35">
      <c r="A44" s="7">
        <v>331</v>
      </c>
      <c r="B44" s="7">
        <v>9</v>
      </c>
      <c r="C44" s="7">
        <v>0</v>
      </c>
      <c r="D44" s="7">
        <v>0</v>
      </c>
      <c r="E44" s="22" t="str">
        <f t="shared" si="0"/>
        <v>00</v>
      </c>
      <c r="F44" s="4">
        <v>0.25</v>
      </c>
      <c r="G44" s="25">
        <v>1</v>
      </c>
      <c r="H44" s="4">
        <v>8.0582706959999992</v>
      </c>
      <c r="I44" s="4">
        <v>48.750037480000003</v>
      </c>
      <c r="J44" s="2">
        <f t="shared" si="1"/>
        <v>0.1652977333464811</v>
      </c>
      <c r="K44" s="3">
        <v>3</v>
      </c>
      <c r="L44" s="3">
        <v>10</v>
      </c>
      <c r="M44" s="3">
        <v>9</v>
      </c>
      <c r="N44" s="3">
        <v>27</v>
      </c>
      <c r="O44" s="24">
        <v>1000.99999999999</v>
      </c>
      <c r="P44" s="4">
        <v>0.75900000000000001</v>
      </c>
      <c r="Q44" s="4">
        <v>0.76923076923076905</v>
      </c>
      <c r="R44" s="4">
        <v>0.74399999999999999</v>
      </c>
      <c r="S44" s="4">
        <v>0.75</v>
      </c>
      <c r="T44" s="4">
        <v>0.71</v>
      </c>
      <c r="U44" s="4">
        <v>0.69199999999999995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2">
        <v>1.42295834549148</v>
      </c>
      <c r="AC44" s="2">
        <v>1.4663370687934301</v>
      </c>
      <c r="AD44" s="2">
        <v>1.3625778345025701</v>
      </c>
      <c r="AE44" s="2">
        <v>1.3862943611198899</v>
      </c>
      <c r="AF44" s="2">
        <v>1.2378743560016201</v>
      </c>
      <c r="AG44" s="2">
        <v>1.1776554960085599</v>
      </c>
    </row>
    <row r="45" spans="1:33" x14ac:dyDescent="0.35">
      <c r="A45" s="7">
        <v>575</v>
      </c>
      <c r="B45" s="7">
        <v>36</v>
      </c>
      <c r="C45" s="7">
        <v>0</v>
      </c>
      <c r="D45" s="7">
        <v>0</v>
      </c>
      <c r="E45" s="22" t="str">
        <f t="shared" si="0"/>
        <v>00</v>
      </c>
      <c r="F45" s="4">
        <v>0.25</v>
      </c>
      <c r="G45" s="25">
        <v>1</v>
      </c>
      <c r="H45" s="4">
        <v>8.8733582179999999</v>
      </c>
      <c r="I45" s="4">
        <v>52.196226926999998</v>
      </c>
      <c r="J45" s="2">
        <f t="shared" si="1"/>
        <v>0.16999999311080474</v>
      </c>
      <c r="K45" s="3">
        <v>6</v>
      </c>
      <c r="L45" s="3">
        <v>6</v>
      </c>
      <c r="M45" s="3">
        <v>15</v>
      </c>
      <c r="N45" s="3">
        <v>22</v>
      </c>
      <c r="O45" s="24">
        <v>1001</v>
      </c>
      <c r="P45" s="4">
        <v>0.54600000000000004</v>
      </c>
      <c r="Q45" s="4">
        <v>0.5</v>
      </c>
      <c r="R45" s="4">
        <v>0.55800000000000005</v>
      </c>
      <c r="S45" s="4">
        <v>0.48699999999999999</v>
      </c>
      <c r="T45" s="4">
        <v>0.54500000000000004</v>
      </c>
      <c r="U45" s="4">
        <v>0.309</v>
      </c>
      <c r="V45" s="5">
        <v>0</v>
      </c>
      <c r="W45" s="5">
        <v>0</v>
      </c>
      <c r="X45" s="5">
        <v>0</v>
      </c>
      <c r="Y45" s="5">
        <v>100</v>
      </c>
      <c r="Z45" s="5">
        <v>0</v>
      </c>
      <c r="AA45" s="5">
        <v>100</v>
      </c>
      <c r="AB45" s="2">
        <v>0.78965808094078904</v>
      </c>
      <c r="AC45" s="2">
        <v>0.69314718055994495</v>
      </c>
      <c r="AD45" s="2">
        <v>0.81644539690443896</v>
      </c>
      <c r="AE45" s="2">
        <v>0.66747943381136798</v>
      </c>
      <c r="AF45" s="2">
        <v>0.78745786003118701</v>
      </c>
      <c r="AG45" s="2">
        <v>0.36961545521446698</v>
      </c>
    </row>
    <row r="46" spans="1:33" x14ac:dyDescent="0.35">
      <c r="A46" s="7">
        <v>9</v>
      </c>
      <c r="B46" s="7">
        <v>47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5.982263326</v>
      </c>
      <c r="I46" s="4">
        <v>35.102514273799997</v>
      </c>
      <c r="J46" s="2">
        <f t="shared" si="1"/>
        <v>0.1704226449233317</v>
      </c>
      <c r="K46" s="3">
        <v>11</v>
      </c>
      <c r="L46" s="3">
        <v>11</v>
      </c>
      <c r="M46" s="3">
        <v>11</v>
      </c>
      <c r="N46" s="3">
        <v>16</v>
      </c>
      <c r="O46" s="24">
        <v>1001</v>
      </c>
      <c r="P46" s="4">
        <v>0.50900000000000001</v>
      </c>
      <c r="Q46" s="4">
        <v>0.5</v>
      </c>
      <c r="R46" s="4">
        <v>0.55600000000000005</v>
      </c>
      <c r="S46" s="4">
        <v>0.498</v>
      </c>
      <c r="T46" s="4">
        <v>0.309</v>
      </c>
      <c r="U46" s="4">
        <v>0.317</v>
      </c>
      <c r="V46" s="5">
        <v>0</v>
      </c>
      <c r="W46" s="5">
        <v>0</v>
      </c>
      <c r="X46" s="5">
        <v>0</v>
      </c>
      <c r="Y46" s="5">
        <v>100</v>
      </c>
      <c r="Z46" s="5">
        <v>100</v>
      </c>
      <c r="AA46" s="5">
        <v>100</v>
      </c>
      <c r="AB46" s="2">
        <v>0.71131115118761601</v>
      </c>
      <c r="AC46" s="2">
        <v>0.69314718055994495</v>
      </c>
      <c r="AD46" s="2">
        <v>0.811930716549912</v>
      </c>
      <c r="AE46" s="2">
        <v>0.68915515929040805</v>
      </c>
      <c r="AF46" s="2">
        <v>0.36961545521446698</v>
      </c>
      <c r="AG46" s="2">
        <v>0.38126041941134697</v>
      </c>
    </row>
    <row r="47" spans="1:33" x14ac:dyDescent="0.35">
      <c r="A47" s="7">
        <v>283</v>
      </c>
      <c r="B47" s="7">
        <v>45</v>
      </c>
      <c r="C47" s="7">
        <v>0</v>
      </c>
      <c r="D47" s="7">
        <v>0</v>
      </c>
      <c r="E47" s="22" t="str">
        <f t="shared" si="0"/>
        <v>00</v>
      </c>
      <c r="F47" s="4">
        <v>0.25</v>
      </c>
      <c r="G47" s="25">
        <v>1</v>
      </c>
      <c r="H47" s="4">
        <v>8.3399426820000002</v>
      </c>
      <c r="I47" s="4">
        <v>45.921975887000002</v>
      </c>
      <c r="J47" s="2">
        <f t="shared" si="1"/>
        <v>0.18161114631744199</v>
      </c>
      <c r="K47" s="3">
        <v>3</v>
      </c>
      <c r="L47" s="3">
        <v>5</v>
      </c>
      <c r="M47" s="3">
        <v>11</v>
      </c>
      <c r="N47" s="3">
        <v>30</v>
      </c>
      <c r="O47" s="24">
        <v>833.00633120451698</v>
      </c>
      <c r="P47" s="4">
        <v>0.70799999999999996</v>
      </c>
      <c r="Q47" s="4">
        <v>0.625</v>
      </c>
      <c r="R47" s="4">
        <v>0.70199999999999996</v>
      </c>
      <c r="S47" s="4">
        <v>0.57199999999999995</v>
      </c>
      <c r="T47" s="4">
        <v>0.73599999999999999</v>
      </c>
      <c r="U47" s="4">
        <v>0.52700000000000002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2">
        <v>1.23100147671386</v>
      </c>
      <c r="AC47" s="2">
        <v>0.98082925301172597</v>
      </c>
      <c r="AD47" s="2">
        <v>1.21066179247673</v>
      </c>
      <c r="AE47" s="2">
        <v>0.84863208340034002</v>
      </c>
      <c r="AF47" s="2">
        <v>1.3318061758358199</v>
      </c>
      <c r="AG47" s="2">
        <v>0.74865989049020398</v>
      </c>
    </row>
    <row r="48" spans="1:33" x14ac:dyDescent="0.35">
      <c r="A48" s="7">
        <v>103</v>
      </c>
      <c r="B48" s="7">
        <v>46</v>
      </c>
      <c r="C48" s="7">
        <v>0</v>
      </c>
      <c r="D48" s="7">
        <v>0</v>
      </c>
      <c r="E48" s="22" t="str">
        <f t="shared" si="0"/>
        <v>00</v>
      </c>
      <c r="F48" s="4">
        <v>0.25</v>
      </c>
      <c r="G48" s="25">
        <v>1</v>
      </c>
      <c r="H48" s="4">
        <v>8.3260300320000002</v>
      </c>
      <c r="I48" s="4">
        <v>44.017421175700001</v>
      </c>
      <c r="J48" s="2">
        <f t="shared" si="1"/>
        <v>0.18915306280133512</v>
      </c>
      <c r="K48" s="3">
        <v>9</v>
      </c>
      <c r="L48" s="3">
        <v>10</v>
      </c>
      <c r="M48" s="3">
        <v>12</v>
      </c>
      <c r="N48" s="3">
        <v>18</v>
      </c>
      <c r="O48" s="24">
        <v>1001</v>
      </c>
      <c r="P48" s="4">
        <v>0.57599999999999996</v>
      </c>
      <c r="Q48" s="4">
        <v>0.52631578947368396</v>
      </c>
      <c r="R48" s="4">
        <v>0.57299999999999995</v>
      </c>
      <c r="S48" s="4">
        <v>0.51</v>
      </c>
      <c r="T48" s="4">
        <v>0.56000000000000005</v>
      </c>
      <c r="U48" s="4">
        <v>0.67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2">
        <v>0.85802182375017899</v>
      </c>
      <c r="AC48" s="2">
        <v>0.74721440183022103</v>
      </c>
      <c r="AD48" s="2">
        <v>0.85097126575351201</v>
      </c>
      <c r="AE48" s="2">
        <v>0.71334988787746501</v>
      </c>
      <c r="AF48" s="2">
        <v>0.82098055206983001</v>
      </c>
      <c r="AG48" s="2">
        <v>1.10866262452161</v>
      </c>
    </row>
    <row r="49" spans="1:33" x14ac:dyDescent="0.35">
      <c r="A49" s="7">
        <v>421</v>
      </c>
      <c r="B49" s="7">
        <v>27</v>
      </c>
      <c r="C49" s="7">
        <v>0</v>
      </c>
      <c r="D49" s="7">
        <v>0</v>
      </c>
      <c r="E49" s="22" t="str">
        <f t="shared" si="0"/>
        <v>00</v>
      </c>
      <c r="F49" s="4">
        <v>0.25</v>
      </c>
      <c r="G49" s="25">
        <v>1</v>
      </c>
      <c r="H49" s="4">
        <v>13.162242989999999</v>
      </c>
      <c r="I49" s="4">
        <v>63.770726427</v>
      </c>
      <c r="J49" s="2">
        <f t="shared" si="1"/>
        <v>0.20639945202862256</v>
      </c>
      <c r="K49" s="3">
        <v>4</v>
      </c>
      <c r="L49" s="3">
        <v>9</v>
      </c>
      <c r="M49" s="3">
        <v>14</v>
      </c>
      <c r="N49" s="3">
        <v>22</v>
      </c>
      <c r="O49" s="24">
        <v>1001</v>
      </c>
      <c r="P49" s="4">
        <v>0.64800000000000002</v>
      </c>
      <c r="Q49" s="4">
        <v>0.69230769230769196</v>
      </c>
      <c r="R49" s="4">
        <v>0.63</v>
      </c>
      <c r="S49" s="4">
        <v>0.65600000000000003</v>
      </c>
      <c r="T49" s="4">
        <v>0.51700000000000002</v>
      </c>
      <c r="U49" s="4">
        <v>0.64400000000000002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2">
        <v>1.04412410338404</v>
      </c>
      <c r="AC49" s="2">
        <v>1.1786549963416499</v>
      </c>
      <c r="AD49" s="2">
        <v>0.99425227334386701</v>
      </c>
      <c r="AE49" s="2">
        <v>1.06711362160874</v>
      </c>
      <c r="AF49" s="2">
        <v>0.72773862532956402</v>
      </c>
      <c r="AG49" s="2">
        <v>1.0328245481301099</v>
      </c>
    </row>
    <row r="50" spans="1:33" x14ac:dyDescent="0.35">
      <c r="A50" s="7">
        <v>375</v>
      </c>
      <c r="B50" s="7">
        <v>18</v>
      </c>
      <c r="C50" s="7">
        <v>0</v>
      </c>
      <c r="D50" s="7">
        <v>0</v>
      </c>
      <c r="E50" s="22" t="str">
        <f t="shared" si="0"/>
        <v>00</v>
      </c>
      <c r="F50" s="4">
        <v>0.25</v>
      </c>
      <c r="G50" s="25">
        <v>1</v>
      </c>
      <c r="H50" s="4">
        <v>10.54735612</v>
      </c>
      <c r="I50" s="4">
        <v>47.220651958700003</v>
      </c>
      <c r="J50" s="2">
        <f t="shared" si="1"/>
        <v>0.2233632040748802</v>
      </c>
      <c r="K50" s="3">
        <v>6</v>
      </c>
      <c r="L50" s="3">
        <v>6</v>
      </c>
      <c r="M50" s="3">
        <v>10</v>
      </c>
      <c r="N50" s="3">
        <v>27</v>
      </c>
      <c r="O50" s="24">
        <v>1000.99999999999</v>
      </c>
      <c r="P50" s="4">
        <v>0.66600000000000004</v>
      </c>
      <c r="Q50" s="4">
        <v>0.5</v>
      </c>
      <c r="R50" s="4">
        <v>0.65200000000000002</v>
      </c>
      <c r="S50" s="4">
        <v>0.48</v>
      </c>
      <c r="T50" s="4">
        <v>0.67600000000000005</v>
      </c>
      <c r="U50" s="4">
        <v>0.33900000000000002</v>
      </c>
      <c r="V50" s="5">
        <v>0</v>
      </c>
      <c r="W50" s="5">
        <v>0</v>
      </c>
      <c r="X50" s="5">
        <v>0</v>
      </c>
      <c r="Y50" s="5">
        <v>100</v>
      </c>
      <c r="Z50" s="5">
        <v>0</v>
      </c>
      <c r="AA50" s="5">
        <v>100</v>
      </c>
      <c r="AB50" s="2">
        <v>1.09661428600544</v>
      </c>
      <c r="AC50" s="2">
        <v>0.69314718055994495</v>
      </c>
      <c r="AD50" s="2">
        <v>1.0555527992076601</v>
      </c>
      <c r="AE50" s="2">
        <v>0.65392646740666405</v>
      </c>
      <c r="AF50" s="2">
        <v>1.12701176318981</v>
      </c>
      <c r="AG50" s="2">
        <v>0.41400143913045101</v>
      </c>
    </row>
    <row r="51" spans="1:33" x14ac:dyDescent="0.35">
      <c r="A51" s="7">
        <v>363</v>
      </c>
      <c r="B51" s="7">
        <v>7</v>
      </c>
      <c r="C51" s="7">
        <v>0</v>
      </c>
      <c r="D51" s="7">
        <v>0</v>
      </c>
      <c r="E51" s="22" t="str">
        <f t="shared" si="0"/>
        <v>00</v>
      </c>
      <c r="F51" s="4">
        <v>0.25</v>
      </c>
      <c r="G51" s="25">
        <v>1</v>
      </c>
      <c r="H51" s="4">
        <v>12.83926855</v>
      </c>
      <c r="I51" s="4">
        <v>57.415405431000003</v>
      </c>
      <c r="J51" s="2">
        <f t="shared" si="1"/>
        <v>0.22362061982528056</v>
      </c>
      <c r="K51" s="3">
        <v>4</v>
      </c>
      <c r="L51" s="3">
        <v>6</v>
      </c>
      <c r="M51" s="3">
        <v>18</v>
      </c>
      <c r="N51" s="3">
        <v>21</v>
      </c>
      <c r="O51" s="24">
        <v>892.99902537369496</v>
      </c>
      <c r="P51" s="4">
        <v>0.54700000000000004</v>
      </c>
      <c r="Q51" s="4">
        <v>0.6</v>
      </c>
      <c r="R51" s="4">
        <v>0.56000000000000005</v>
      </c>
      <c r="S51" s="4">
        <v>0.60099999999999998</v>
      </c>
      <c r="T51" s="4">
        <v>0.48399999999999999</v>
      </c>
      <c r="U51" s="4">
        <v>0.63200000000000001</v>
      </c>
      <c r="V51" s="5">
        <v>0</v>
      </c>
      <c r="W51" s="5">
        <v>0</v>
      </c>
      <c r="X51" s="5">
        <v>0</v>
      </c>
      <c r="Y51" s="5">
        <v>0</v>
      </c>
      <c r="Z51" s="5">
        <v>100</v>
      </c>
      <c r="AA51" s="5">
        <v>0</v>
      </c>
      <c r="AB51" s="2">
        <v>0.79186315349910297</v>
      </c>
      <c r="AC51" s="2">
        <v>0.916290731874155</v>
      </c>
      <c r="AD51" s="2">
        <v>0.82098055206983001</v>
      </c>
      <c r="AE51" s="2">
        <v>0.91879386209227398</v>
      </c>
      <c r="AF51" s="2">
        <v>0.66164851350057396</v>
      </c>
      <c r="AG51" s="2">
        <v>0.999672340813206</v>
      </c>
    </row>
    <row r="52" spans="1:33" x14ac:dyDescent="0.35">
      <c r="A52" s="7">
        <v>893</v>
      </c>
      <c r="B52" s="7">
        <v>40</v>
      </c>
      <c r="C52" s="7">
        <v>0</v>
      </c>
      <c r="D52" s="7">
        <v>0</v>
      </c>
      <c r="E52" s="22" t="str">
        <f t="shared" si="0"/>
        <v>00</v>
      </c>
      <c r="F52" s="4">
        <v>0.25</v>
      </c>
      <c r="G52" s="25">
        <v>1</v>
      </c>
      <c r="H52" s="4">
        <v>14.853805899999999</v>
      </c>
      <c r="I52" s="4">
        <v>63.644616214000003</v>
      </c>
      <c r="J52" s="2">
        <f t="shared" si="1"/>
        <v>0.23338668348718214</v>
      </c>
      <c r="K52" s="3">
        <v>4</v>
      </c>
      <c r="L52" s="3">
        <v>7</v>
      </c>
      <c r="M52" s="3">
        <v>16</v>
      </c>
      <c r="N52" s="3">
        <v>22</v>
      </c>
      <c r="O52" s="24">
        <v>1000.99999999999</v>
      </c>
      <c r="P52" s="4">
        <v>0.59099999999999997</v>
      </c>
      <c r="Q52" s="4">
        <v>0.63636363636363602</v>
      </c>
      <c r="R52" s="4">
        <v>0.61099999999999999</v>
      </c>
      <c r="S52" s="4">
        <v>0.63</v>
      </c>
      <c r="T52" s="4">
        <v>0.58099999999999996</v>
      </c>
      <c r="U52" s="4">
        <v>0.34599999999999997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100</v>
      </c>
      <c r="AB52" s="2">
        <v>0.89404012293933499</v>
      </c>
      <c r="AC52" s="2">
        <v>1.0116009116784801</v>
      </c>
      <c r="AD52" s="2">
        <v>0.94417593536369104</v>
      </c>
      <c r="AE52" s="2">
        <v>0.99425227334386701</v>
      </c>
      <c r="AF52" s="2">
        <v>0.86988435905999895</v>
      </c>
      <c r="AG52" s="2">
        <v>0.42464792752493802</v>
      </c>
    </row>
    <row r="53" spans="1:33" x14ac:dyDescent="0.35">
      <c r="A53" s="7">
        <v>773</v>
      </c>
      <c r="B53" s="7">
        <v>8</v>
      </c>
      <c r="C53" s="7">
        <v>0</v>
      </c>
      <c r="D53" s="7">
        <v>0</v>
      </c>
      <c r="E53" s="22" t="str">
        <f t="shared" si="0"/>
        <v>00</v>
      </c>
      <c r="F53" s="4">
        <v>0.25</v>
      </c>
      <c r="G53" s="25">
        <v>1</v>
      </c>
      <c r="H53" s="4">
        <v>15.61332127</v>
      </c>
      <c r="I53" s="4">
        <v>64.498600151999995</v>
      </c>
      <c r="J53" s="2">
        <f t="shared" si="1"/>
        <v>0.24207225014504222</v>
      </c>
      <c r="K53" s="3">
        <v>9</v>
      </c>
      <c r="L53" s="3">
        <v>12</v>
      </c>
      <c r="M53" s="3">
        <v>15</v>
      </c>
      <c r="N53" s="3">
        <v>13</v>
      </c>
      <c r="O53" s="24">
        <v>1000.99999999999</v>
      </c>
      <c r="P53" s="4">
        <v>0.53200000000000003</v>
      </c>
      <c r="Q53" s="4">
        <v>0.57142857142857095</v>
      </c>
      <c r="R53" s="4">
        <v>0.47899999999999998</v>
      </c>
      <c r="S53" s="4">
        <v>0.56000000000000005</v>
      </c>
      <c r="T53" s="4">
        <v>0.51300000000000001</v>
      </c>
      <c r="U53" s="4">
        <v>0.53</v>
      </c>
      <c r="V53" s="5">
        <v>0</v>
      </c>
      <c r="W53" s="5">
        <v>0</v>
      </c>
      <c r="X53" s="5">
        <v>100</v>
      </c>
      <c r="Y53" s="5">
        <v>0</v>
      </c>
      <c r="Z53" s="5">
        <v>0</v>
      </c>
      <c r="AA53" s="5">
        <v>0</v>
      </c>
      <c r="AB53" s="2">
        <v>0.75928698306449005</v>
      </c>
      <c r="AC53" s="2">
        <v>0.847297860387204</v>
      </c>
      <c r="AD53" s="2">
        <v>0.65200523722877002</v>
      </c>
      <c r="AE53" s="2">
        <v>0.82098055206983001</v>
      </c>
      <c r="AF53" s="2">
        <v>0.71949115589954704</v>
      </c>
      <c r="AG53" s="2">
        <v>0.75502258427803304</v>
      </c>
    </row>
    <row r="54" spans="1:33" x14ac:dyDescent="0.35">
      <c r="A54" s="7">
        <v>657</v>
      </c>
      <c r="B54" s="7">
        <v>31</v>
      </c>
      <c r="C54" s="7">
        <v>0</v>
      </c>
      <c r="D54" s="7">
        <v>0</v>
      </c>
      <c r="E54" s="22" t="str">
        <f t="shared" si="0"/>
        <v>00</v>
      </c>
      <c r="F54" s="4">
        <v>0.25</v>
      </c>
      <c r="G54" s="25">
        <v>1</v>
      </c>
      <c r="H54" s="4">
        <v>14.04160192</v>
      </c>
      <c r="I54" s="4">
        <v>57.736537516799999</v>
      </c>
      <c r="J54" s="2">
        <f t="shared" si="1"/>
        <v>0.24320131625340743</v>
      </c>
      <c r="K54" s="3">
        <v>4</v>
      </c>
      <c r="L54" s="3">
        <v>7</v>
      </c>
      <c r="M54" s="3">
        <v>21</v>
      </c>
      <c r="N54" s="3">
        <v>17</v>
      </c>
      <c r="O54" s="24">
        <v>1000.99999999999</v>
      </c>
      <c r="P54" s="4">
        <v>0.52</v>
      </c>
      <c r="Q54" s="4">
        <v>0.63636363636363602</v>
      </c>
      <c r="R54" s="4">
        <v>0.53300000000000003</v>
      </c>
      <c r="S54" s="4">
        <v>0.67100000000000004</v>
      </c>
      <c r="T54" s="4">
        <v>0.52</v>
      </c>
      <c r="U54" s="4">
        <v>0.57499999999999996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2">
        <v>0.73396917508019999</v>
      </c>
      <c r="AC54" s="2">
        <v>1.0116009116784801</v>
      </c>
      <c r="AD54" s="2">
        <v>0.76142602131324</v>
      </c>
      <c r="AE54" s="2">
        <v>1.11169752821677</v>
      </c>
      <c r="AF54" s="2">
        <v>0.73396917508019999</v>
      </c>
      <c r="AG54" s="2">
        <v>0.85566611005771998</v>
      </c>
    </row>
    <row r="55" spans="1:33" x14ac:dyDescent="0.35">
      <c r="A55" s="7">
        <v>629</v>
      </c>
      <c r="B55" s="7">
        <v>19</v>
      </c>
      <c r="C55" s="7">
        <v>0</v>
      </c>
      <c r="D55" s="7">
        <v>0</v>
      </c>
      <c r="E55" s="22" t="str">
        <f t="shared" si="0"/>
        <v>00</v>
      </c>
      <c r="F55" s="4">
        <v>0.25</v>
      </c>
      <c r="G55" s="25">
        <v>1</v>
      </c>
      <c r="H55" s="4">
        <v>14.034967350000001</v>
      </c>
      <c r="I55" s="4">
        <v>57.551075132000001</v>
      </c>
      <c r="J55" s="2">
        <f t="shared" si="1"/>
        <v>0.24386976816348246</v>
      </c>
      <c r="K55" s="3">
        <v>6</v>
      </c>
      <c r="L55" s="3">
        <v>12</v>
      </c>
      <c r="M55" s="3">
        <v>11</v>
      </c>
      <c r="N55" s="3">
        <v>20</v>
      </c>
      <c r="O55" s="24">
        <v>1001</v>
      </c>
      <c r="P55" s="4">
        <v>0.64700000000000002</v>
      </c>
      <c r="Q55" s="4">
        <v>0.66666666666666696</v>
      </c>
      <c r="R55" s="4">
        <v>0.65100000000000002</v>
      </c>
      <c r="S55" s="4">
        <v>0.64200000000000002</v>
      </c>
      <c r="T55" s="4">
        <v>0.54400000000000004</v>
      </c>
      <c r="U55" s="4">
        <v>0.54900000000000004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2">
        <v>1.0412872220488401</v>
      </c>
      <c r="AC55" s="2">
        <v>1.09861228866811</v>
      </c>
      <c r="AD55" s="2">
        <v>1.05268335677971</v>
      </c>
      <c r="AE55" s="2">
        <v>1.02722229258144</v>
      </c>
      <c r="AF55" s="2">
        <v>0.78526246946775102</v>
      </c>
      <c r="AG55" s="2">
        <v>0.79628793947945897</v>
      </c>
    </row>
    <row r="56" spans="1:33" x14ac:dyDescent="0.35">
      <c r="A56" s="7">
        <v>399</v>
      </c>
      <c r="B56" s="7">
        <v>22</v>
      </c>
      <c r="C56" s="7">
        <v>0</v>
      </c>
      <c r="D56" s="7">
        <v>0</v>
      </c>
      <c r="E56" s="22" t="str">
        <f t="shared" si="0"/>
        <v>00</v>
      </c>
      <c r="F56" s="4">
        <v>0.25</v>
      </c>
      <c r="G56" s="25">
        <v>1</v>
      </c>
      <c r="H56" s="4">
        <v>11.487428769999999</v>
      </c>
      <c r="I56" s="4">
        <v>46.9534784875</v>
      </c>
      <c r="J56" s="2">
        <f t="shared" si="1"/>
        <v>0.24465554289142163</v>
      </c>
      <c r="K56" s="3">
        <v>5</v>
      </c>
      <c r="L56" s="3">
        <v>8</v>
      </c>
      <c r="M56" s="3">
        <v>7</v>
      </c>
      <c r="N56" s="3">
        <v>29</v>
      </c>
      <c r="O56" s="24">
        <v>1001</v>
      </c>
      <c r="P56" s="4">
        <v>0.72899999999999998</v>
      </c>
      <c r="Q56" s="4">
        <v>0.61538461538461497</v>
      </c>
      <c r="R56" s="4">
        <v>0.749</v>
      </c>
      <c r="S56" s="4">
        <v>0.59599999999999997</v>
      </c>
      <c r="T56" s="4">
        <v>0.73299999999999998</v>
      </c>
      <c r="U56" s="4">
        <v>0.52400000000000002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2">
        <v>1.30563645810244</v>
      </c>
      <c r="AC56" s="2">
        <v>0.95551144502743601</v>
      </c>
      <c r="AD56" s="2">
        <v>1.38230233985035</v>
      </c>
      <c r="AE56" s="2">
        <v>0.90634040102098701</v>
      </c>
      <c r="AF56" s="2">
        <v>1.3205066205818901</v>
      </c>
      <c r="AG56" s="2">
        <v>0.74233742475071696</v>
      </c>
    </row>
    <row r="57" spans="1:33" x14ac:dyDescent="0.35">
      <c r="A57" s="7">
        <v>521</v>
      </c>
      <c r="B57" s="7">
        <v>2</v>
      </c>
      <c r="C57" s="7">
        <v>0</v>
      </c>
      <c r="D57" s="7">
        <v>0</v>
      </c>
      <c r="E57" s="22" t="str">
        <f t="shared" si="0"/>
        <v>00</v>
      </c>
      <c r="F57" s="4">
        <v>0.25</v>
      </c>
      <c r="G57" s="25">
        <v>1</v>
      </c>
      <c r="H57" s="4">
        <v>17.091379060000001</v>
      </c>
      <c r="I57" s="4">
        <v>69.459645177599995</v>
      </c>
      <c r="J57" s="2">
        <f t="shared" si="1"/>
        <v>0.24606199781613325</v>
      </c>
      <c r="K57" s="3">
        <v>8</v>
      </c>
      <c r="L57" s="3">
        <v>9</v>
      </c>
      <c r="M57" s="3">
        <v>8</v>
      </c>
      <c r="N57" s="3">
        <v>24</v>
      </c>
      <c r="O57" s="24">
        <v>1001</v>
      </c>
      <c r="P57" s="4">
        <v>0.68799999999999994</v>
      </c>
      <c r="Q57" s="4">
        <v>0.52941176470588203</v>
      </c>
      <c r="R57" s="4">
        <v>0.68400000000000005</v>
      </c>
      <c r="S57" s="4">
        <v>0.53400000000000003</v>
      </c>
      <c r="T57" s="4">
        <v>0.55800000000000005</v>
      </c>
      <c r="U57" s="4">
        <v>0.58599999999999997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2">
        <v>1.1647520911726501</v>
      </c>
      <c r="AC57" s="2">
        <v>0.75377180237637997</v>
      </c>
      <c r="AD57" s="2">
        <v>1.1520130653952301</v>
      </c>
      <c r="AE57" s="2">
        <v>0.76356964485649104</v>
      </c>
      <c r="AF57" s="2">
        <v>0.81644539690443896</v>
      </c>
      <c r="AG57" s="2">
        <v>0.88188930515682296</v>
      </c>
    </row>
    <row r="58" spans="1:33" x14ac:dyDescent="0.35">
      <c r="A58" s="7">
        <v>841</v>
      </c>
      <c r="B58" s="7">
        <v>21</v>
      </c>
      <c r="C58" s="7">
        <v>0</v>
      </c>
      <c r="D58" s="7">
        <v>0</v>
      </c>
      <c r="E58" s="22" t="str">
        <f t="shared" si="0"/>
        <v>00</v>
      </c>
      <c r="F58" s="4">
        <v>0.25</v>
      </c>
      <c r="G58" s="25">
        <v>1</v>
      </c>
      <c r="H58" s="4">
        <v>14.55407261</v>
      </c>
      <c r="I58" s="4">
        <v>58.226385389999997</v>
      </c>
      <c r="J58" s="2">
        <f t="shared" si="1"/>
        <v>0.24995665646282017</v>
      </c>
      <c r="K58" s="3">
        <v>6</v>
      </c>
      <c r="L58" s="3">
        <v>12</v>
      </c>
      <c r="M58" s="3">
        <v>7</v>
      </c>
      <c r="N58" s="3">
        <v>24</v>
      </c>
      <c r="O58" s="24">
        <v>1000.99999999999</v>
      </c>
      <c r="P58" s="4">
        <v>0.70699999999999996</v>
      </c>
      <c r="Q58" s="4">
        <v>0.66666666666666696</v>
      </c>
      <c r="R58" s="4">
        <v>0.747</v>
      </c>
      <c r="S58" s="4">
        <v>0.66200000000000003</v>
      </c>
      <c r="T58" s="4">
        <v>0.53900000000000003</v>
      </c>
      <c r="U58" s="4">
        <v>0.63800000000000001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2">
        <v>1.22758266996507</v>
      </c>
      <c r="AC58" s="2">
        <v>1.09861228866811</v>
      </c>
      <c r="AD58" s="2">
        <v>1.37436579025462</v>
      </c>
      <c r="AE58" s="2">
        <v>1.0847093834991199</v>
      </c>
      <c r="AF58" s="2">
        <v>0.774357235985489</v>
      </c>
      <c r="AG58" s="2">
        <v>1.01611106715637</v>
      </c>
    </row>
    <row r="59" spans="1:33" x14ac:dyDescent="0.35">
      <c r="A59" s="7">
        <v>143</v>
      </c>
      <c r="B59" s="7">
        <v>12</v>
      </c>
      <c r="C59" s="7">
        <v>0</v>
      </c>
      <c r="D59" s="7">
        <v>0</v>
      </c>
      <c r="E59" s="22" t="str">
        <f t="shared" si="0"/>
        <v>00</v>
      </c>
      <c r="F59" s="4">
        <v>0.25</v>
      </c>
      <c r="G59" s="25">
        <v>1</v>
      </c>
      <c r="H59" s="4">
        <v>12.48807966</v>
      </c>
      <c r="I59" s="4">
        <v>49.158871896999997</v>
      </c>
      <c r="J59" s="2">
        <f t="shared" si="1"/>
        <v>0.25403511468215989</v>
      </c>
      <c r="K59" s="3">
        <v>3</v>
      </c>
      <c r="L59" s="3">
        <v>11</v>
      </c>
      <c r="M59" s="3">
        <v>14</v>
      </c>
      <c r="N59" s="3">
        <v>21</v>
      </c>
      <c r="O59" s="24">
        <v>1001</v>
      </c>
      <c r="P59" s="4">
        <v>0.65200000000000002</v>
      </c>
      <c r="Q59" s="4">
        <v>0.78571428571428603</v>
      </c>
      <c r="R59" s="4">
        <v>0.66600000000000004</v>
      </c>
      <c r="S59" s="4">
        <v>0.83299999999999996</v>
      </c>
      <c r="T59" s="4">
        <v>0.69299999999999995</v>
      </c>
      <c r="U59" s="4">
        <v>0.70599999999999996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2">
        <v>1.0555527992076601</v>
      </c>
      <c r="AC59" s="2">
        <v>1.54044504094715</v>
      </c>
      <c r="AD59" s="2">
        <v>1.09661428600544</v>
      </c>
      <c r="AE59" s="2">
        <v>1.78976146656538</v>
      </c>
      <c r="AF59" s="2">
        <v>1.18090753139494</v>
      </c>
      <c r="AG59" s="2">
        <v>1.2241755116434601</v>
      </c>
    </row>
    <row r="60" spans="1:33" x14ac:dyDescent="0.35">
      <c r="A60" s="7">
        <v>315</v>
      </c>
      <c r="B60" s="7">
        <v>13</v>
      </c>
      <c r="C60" s="7">
        <v>0</v>
      </c>
      <c r="D60" s="7">
        <v>0</v>
      </c>
      <c r="E60" s="22" t="str">
        <f t="shared" si="0"/>
        <v>00</v>
      </c>
      <c r="F60" s="4">
        <v>0.25</v>
      </c>
      <c r="G60" s="25">
        <v>1</v>
      </c>
      <c r="H60" s="4">
        <v>14.58633453</v>
      </c>
      <c r="I60" s="4">
        <v>55.188090786300002</v>
      </c>
      <c r="J60" s="2">
        <f t="shared" si="1"/>
        <v>0.26430221307131974</v>
      </c>
      <c r="K60" s="3">
        <v>5</v>
      </c>
      <c r="L60" s="3">
        <v>13</v>
      </c>
      <c r="M60" s="3">
        <v>13</v>
      </c>
      <c r="N60" s="3">
        <v>18</v>
      </c>
      <c r="O60" s="24">
        <v>1000.99999999999</v>
      </c>
      <c r="P60" s="4">
        <v>0.60799999999999998</v>
      </c>
      <c r="Q60" s="4">
        <v>0.72222222222222199</v>
      </c>
      <c r="R60" s="4">
        <v>0.63</v>
      </c>
      <c r="S60" s="4">
        <v>0.71899999999999997</v>
      </c>
      <c r="T60" s="4">
        <v>0.50900000000000001</v>
      </c>
      <c r="U60" s="4">
        <v>0.78600000000000003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2">
        <v>0.93649343919167405</v>
      </c>
      <c r="AC60" s="2">
        <v>1.28093384546206</v>
      </c>
      <c r="AD60" s="2">
        <v>0.99425227334386701</v>
      </c>
      <c r="AE60" s="2">
        <v>1.2694006096483901</v>
      </c>
      <c r="AF60" s="2">
        <v>0.71131115118761601</v>
      </c>
      <c r="AG60" s="2">
        <v>1.5417792639602901</v>
      </c>
    </row>
    <row r="61" spans="1:33" x14ac:dyDescent="0.35">
      <c r="A61" s="7">
        <v>881</v>
      </c>
      <c r="B61" s="7">
        <v>35</v>
      </c>
      <c r="C61" s="7">
        <v>0</v>
      </c>
      <c r="D61" s="7">
        <v>0</v>
      </c>
      <c r="E61" s="22" t="str">
        <f t="shared" si="0"/>
        <v>00</v>
      </c>
      <c r="F61" s="4">
        <v>0.25</v>
      </c>
      <c r="G61" s="25">
        <v>1</v>
      </c>
      <c r="H61" s="4">
        <v>14.088563280000001</v>
      </c>
      <c r="I61" s="4">
        <v>53.087551249999997</v>
      </c>
      <c r="J61" s="2">
        <f t="shared" si="1"/>
        <v>0.26538355882444287</v>
      </c>
      <c r="K61" s="3">
        <v>9</v>
      </c>
      <c r="L61" s="3">
        <v>6</v>
      </c>
      <c r="M61" s="3">
        <v>12</v>
      </c>
      <c r="N61" s="3">
        <v>22</v>
      </c>
      <c r="O61" s="24">
        <v>1001</v>
      </c>
      <c r="P61" s="4">
        <v>0.55800000000000005</v>
      </c>
      <c r="Q61" s="4">
        <v>0.4</v>
      </c>
      <c r="R61" s="4">
        <v>0.59099999999999997</v>
      </c>
      <c r="S61" s="4">
        <v>0.41899999999999998</v>
      </c>
      <c r="T61" s="4">
        <v>0.57199999999999995</v>
      </c>
      <c r="U61" s="4">
        <v>0.30199999999999999</v>
      </c>
      <c r="V61" s="5">
        <v>0</v>
      </c>
      <c r="W61" s="5">
        <v>100</v>
      </c>
      <c r="X61" s="5">
        <v>0</v>
      </c>
      <c r="Y61" s="5">
        <v>100</v>
      </c>
      <c r="Z61" s="5">
        <v>0</v>
      </c>
      <c r="AA61" s="5">
        <v>100</v>
      </c>
      <c r="AB61" s="2">
        <v>0.81644539690443896</v>
      </c>
      <c r="AC61" s="2">
        <v>0.51082562376599105</v>
      </c>
      <c r="AD61" s="2">
        <v>0.89404012293933499</v>
      </c>
      <c r="AE61" s="2">
        <v>0.54300452213022599</v>
      </c>
      <c r="AF61" s="2">
        <v>0.84863208340034002</v>
      </c>
      <c r="AG61" s="2">
        <v>0.35953617621976502</v>
      </c>
    </row>
    <row r="62" spans="1:33" x14ac:dyDescent="0.35">
      <c r="A62" s="7">
        <v>833</v>
      </c>
      <c r="B62" s="7">
        <v>8</v>
      </c>
      <c r="C62" s="7">
        <v>0</v>
      </c>
      <c r="D62" s="7">
        <v>0</v>
      </c>
      <c r="E62" s="22" t="str">
        <f t="shared" si="0"/>
        <v>00</v>
      </c>
      <c r="F62" s="4">
        <v>0.25</v>
      </c>
      <c r="G62" s="25">
        <v>1</v>
      </c>
      <c r="H62" s="4">
        <v>13.95474963</v>
      </c>
      <c r="I62" s="4">
        <v>50.783359642999997</v>
      </c>
      <c r="J62" s="2">
        <f t="shared" si="1"/>
        <v>0.27478980768700539</v>
      </c>
      <c r="K62" s="3">
        <v>6</v>
      </c>
      <c r="L62" s="3">
        <v>13</v>
      </c>
      <c r="M62" s="3">
        <v>7</v>
      </c>
      <c r="N62" s="3">
        <v>23</v>
      </c>
      <c r="O62" s="24">
        <v>909.09399333881504</v>
      </c>
      <c r="P62" s="4">
        <v>0.69799999999999995</v>
      </c>
      <c r="Q62" s="4">
        <v>0.68421052631578905</v>
      </c>
      <c r="R62" s="4">
        <v>0.75</v>
      </c>
      <c r="S62" s="4">
        <v>0.70799999999999996</v>
      </c>
      <c r="T62" s="4">
        <v>0.75600000000000001</v>
      </c>
      <c r="U62" s="4">
        <v>0.64400000000000002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2">
        <v>1.19732826160727</v>
      </c>
      <c r="AC62" s="2">
        <v>1.15267950993839</v>
      </c>
      <c r="AD62" s="2">
        <v>1.3862943611198899</v>
      </c>
      <c r="AE62" s="2">
        <v>1.23100147671386</v>
      </c>
      <c r="AF62" s="2">
        <v>1.41058705368894</v>
      </c>
      <c r="AG62" s="2">
        <v>1.0328245481301099</v>
      </c>
    </row>
    <row r="63" spans="1:33" x14ac:dyDescent="0.35">
      <c r="A63" s="7">
        <v>901</v>
      </c>
      <c r="B63" s="7">
        <v>42</v>
      </c>
      <c r="C63" s="7">
        <v>0</v>
      </c>
      <c r="D63" s="7">
        <v>0</v>
      </c>
      <c r="E63" s="22" t="str">
        <f t="shared" si="0"/>
        <v>00</v>
      </c>
      <c r="F63" s="4">
        <v>0.25</v>
      </c>
      <c r="G63" s="25">
        <v>1</v>
      </c>
      <c r="H63" s="4">
        <v>12.88552952</v>
      </c>
      <c r="I63" s="4">
        <v>46.504269506999997</v>
      </c>
      <c r="J63" s="2">
        <f t="shared" si="1"/>
        <v>0.27708272071794232</v>
      </c>
      <c r="K63" s="3">
        <v>7</v>
      </c>
      <c r="L63" s="3">
        <v>3</v>
      </c>
      <c r="M63" s="3">
        <v>12</v>
      </c>
      <c r="N63" s="3">
        <v>27</v>
      </c>
      <c r="O63" s="24">
        <v>1000.99999999999</v>
      </c>
      <c r="P63" s="4">
        <v>0.61299999999999999</v>
      </c>
      <c r="Q63" s="4">
        <v>0.3</v>
      </c>
      <c r="R63" s="4">
        <v>0.63100000000000001</v>
      </c>
      <c r="S63" s="4">
        <v>0.33200000000000002</v>
      </c>
      <c r="T63" s="4">
        <v>0.49399999999999999</v>
      </c>
      <c r="U63" s="4">
        <v>0.32500000000000001</v>
      </c>
      <c r="V63" s="5">
        <v>0</v>
      </c>
      <c r="W63" s="5">
        <v>100</v>
      </c>
      <c r="X63" s="5">
        <v>0</v>
      </c>
      <c r="Y63" s="5">
        <v>100</v>
      </c>
      <c r="Z63" s="5">
        <v>100</v>
      </c>
      <c r="AA63" s="5">
        <v>100</v>
      </c>
      <c r="AB63" s="2">
        <v>0.94933058595235498</v>
      </c>
      <c r="AC63" s="2">
        <v>0.356674943938732</v>
      </c>
      <c r="AD63" s="2">
        <v>0.99695863494160997</v>
      </c>
      <c r="AE63" s="2">
        <v>0.40346710544549103</v>
      </c>
      <c r="AF63" s="2">
        <v>0.68121860969467196</v>
      </c>
      <c r="AG63" s="2">
        <v>0.39304258810960702</v>
      </c>
    </row>
    <row r="64" spans="1:33" x14ac:dyDescent="0.35">
      <c r="A64" s="7">
        <v>149</v>
      </c>
      <c r="B64" s="7">
        <v>14</v>
      </c>
      <c r="C64" s="7">
        <v>0</v>
      </c>
      <c r="D64" s="7">
        <v>0</v>
      </c>
      <c r="E64" s="22" t="str">
        <f t="shared" si="0"/>
        <v>00</v>
      </c>
      <c r="F64" s="4">
        <v>0.25</v>
      </c>
      <c r="G64" s="25">
        <v>1</v>
      </c>
      <c r="H64" s="4">
        <v>18.470542689999998</v>
      </c>
      <c r="I64" s="4">
        <v>48.306347220189998</v>
      </c>
      <c r="J64" s="2">
        <f t="shared" si="1"/>
        <v>0.38236264492961075</v>
      </c>
      <c r="K64" s="3">
        <v>4</v>
      </c>
      <c r="L64" s="3">
        <v>14</v>
      </c>
      <c r="M64" s="3">
        <v>11</v>
      </c>
      <c r="N64" s="3">
        <v>20</v>
      </c>
      <c r="O64" s="24">
        <v>1001</v>
      </c>
      <c r="P64" s="4">
        <v>0.68899999999999995</v>
      </c>
      <c r="Q64" s="4">
        <v>0.77777777777777801</v>
      </c>
      <c r="R64" s="4">
        <v>0.66700000000000004</v>
      </c>
      <c r="S64" s="4">
        <v>0.753</v>
      </c>
      <c r="T64" s="4">
        <v>0.51600000000000001</v>
      </c>
      <c r="U64" s="4">
        <v>0.56599999999999995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2">
        <v>1.1679623668029</v>
      </c>
      <c r="AC64" s="2">
        <v>1.5040773967762699</v>
      </c>
      <c r="AD64" s="2">
        <v>1.09961278900169</v>
      </c>
      <c r="AE64" s="2">
        <v>1.39836694235416</v>
      </c>
      <c r="AF64" s="2">
        <v>0.72567037226550501</v>
      </c>
      <c r="AG64" s="2">
        <v>0.83471074488173203</v>
      </c>
    </row>
    <row r="65" spans="1:33" x14ac:dyDescent="0.35">
      <c r="A65" s="7">
        <v>809</v>
      </c>
      <c r="B65" s="7">
        <v>1</v>
      </c>
      <c r="C65" s="7">
        <v>0</v>
      </c>
      <c r="D65" s="7">
        <v>0</v>
      </c>
      <c r="E65" s="22" t="str">
        <f t="shared" si="0"/>
        <v>00</v>
      </c>
      <c r="F65" s="4">
        <v>0.25</v>
      </c>
      <c r="G65" s="25">
        <v>1</v>
      </c>
      <c r="H65" s="4">
        <v>15.24696363</v>
      </c>
      <c r="I65" s="4">
        <v>39.254200134000001</v>
      </c>
      <c r="J65" s="2">
        <f t="shared" si="1"/>
        <v>0.38841610777833302</v>
      </c>
      <c r="K65" s="3">
        <v>2</v>
      </c>
      <c r="L65" s="3">
        <v>5</v>
      </c>
      <c r="M65" s="3">
        <v>18</v>
      </c>
      <c r="N65" s="3">
        <v>24</v>
      </c>
      <c r="O65" s="24">
        <v>1000.99999999999</v>
      </c>
      <c r="P65" s="4">
        <v>0.59699999999999998</v>
      </c>
      <c r="Q65" s="4">
        <v>0.71428571428571397</v>
      </c>
      <c r="R65" s="4">
        <v>0.59899999999999998</v>
      </c>
      <c r="S65" s="4">
        <v>0.70399999999999996</v>
      </c>
      <c r="T65" s="4">
        <v>0.48199999999999998</v>
      </c>
      <c r="U65" s="4">
        <v>0.56200000000000006</v>
      </c>
      <c r="V65" s="5">
        <v>0</v>
      </c>
      <c r="W65" s="5">
        <v>0</v>
      </c>
      <c r="X65" s="5">
        <v>0</v>
      </c>
      <c r="Y65" s="5">
        <v>0</v>
      </c>
      <c r="Z65" s="5">
        <v>100</v>
      </c>
      <c r="AA65" s="5">
        <v>0</v>
      </c>
      <c r="AB65" s="2">
        <v>0.90881871703545403</v>
      </c>
      <c r="AC65" s="2">
        <v>1.2527629684953701</v>
      </c>
      <c r="AD65" s="2">
        <v>0.91379385167556804</v>
      </c>
      <c r="AE65" s="2">
        <v>1.2173958246580801</v>
      </c>
      <c r="AF65" s="2">
        <v>0.65778003672265395</v>
      </c>
      <c r="AG65" s="2">
        <v>0.82553636860569102</v>
      </c>
    </row>
    <row r="66" spans="1:33" x14ac:dyDescent="0.35">
      <c r="A66" s="7">
        <v>341</v>
      </c>
      <c r="B66" s="7">
        <v>38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0.25</v>
      </c>
      <c r="G66" s="25">
        <v>1</v>
      </c>
      <c r="H66" s="4">
        <v>18.70805189</v>
      </c>
      <c r="I66" s="4">
        <v>43.684151653999997</v>
      </c>
      <c r="J66" s="2">
        <f t="shared" ref="J66:J129" si="3">H66/I66</f>
        <v>0.4282571866835595</v>
      </c>
      <c r="K66" s="3">
        <v>5</v>
      </c>
      <c r="L66" s="3">
        <v>14</v>
      </c>
      <c r="M66" s="3">
        <v>13</v>
      </c>
      <c r="N66" s="3">
        <v>17</v>
      </c>
      <c r="O66" s="24">
        <v>1001</v>
      </c>
      <c r="P66" s="4">
        <v>0.626</v>
      </c>
      <c r="Q66" s="4">
        <v>0.73684210526315796</v>
      </c>
      <c r="R66" s="4">
        <v>0.62</v>
      </c>
      <c r="S66" s="4">
        <v>0.74099999999999999</v>
      </c>
      <c r="T66" s="4">
        <v>0.50700000000000001</v>
      </c>
      <c r="U66" s="4">
        <v>0.53300000000000003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2">
        <v>0.98349948156760503</v>
      </c>
      <c r="AC66" s="2">
        <v>1.33500106673234</v>
      </c>
      <c r="AD66" s="2">
        <v>0.96758402626170603</v>
      </c>
      <c r="AE66" s="2">
        <v>1.3509272172825999</v>
      </c>
      <c r="AF66" s="2">
        <v>0.70724610493944695</v>
      </c>
      <c r="AG66" s="2">
        <v>0.76142602131324</v>
      </c>
    </row>
    <row r="67" spans="1:33" x14ac:dyDescent="0.35">
      <c r="A67" s="7">
        <v>897</v>
      </c>
      <c r="B67" s="7">
        <v>15</v>
      </c>
      <c r="C67" s="7">
        <v>0</v>
      </c>
      <c r="D67" s="7">
        <v>0</v>
      </c>
      <c r="E67" s="22" t="str">
        <f t="shared" si="2"/>
        <v>00</v>
      </c>
      <c r="F67" s="4">
        <v>0.25</v>
      </c>
      <c r="G67" s="25">
        <v>1</v>
      </c>
      <c r="H67" s="4">
        <v>23.67290938</v>
      </c>
      <c r="I67" s="4">
        <v>54.390524814000003</v>
      </c>
      <c r="J67" s="2">
        <f t="shared" si="3"/>
        <v>0.43523958375019478</v>
      </c>
      <c r="K67" s="3">
        <v>5</v>
      </c>
      <c r="L67" s="3">
        <v>11</v>
      </c>
      <c r="M67" s="3">
        <v>8</v>
      </c>
      <c r="N67" s="3">
        <v>25</v>
      </c>
      <c r="O67" s="24">
        <v>1000.99999999999</v>
      </c>
      <c r="P67" s="4">
        <v>0.71899999999999997</v>
      </c>
      <c r="Q67" s="4">
        <v>0.6875</v>
      </c>
      <c r="R67" s="4">
        <v>0.70399999999999996</v>
      </c>
      <c r="S67" s="4">
        <v>0.67</v>
      </c>
      <c r="T67" s="4">
        <v>0.627</v>
      </c>
      <c r="U67" s="4">
        <v>0.64900000000000002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2">
        <v>1.2694006096483901</v>
      </c>
      <c r="AC67" s="2">
        <v>1.16315080980568</v>
      </c>
      <c r="AD67" s="2">
        <v>1.2173958246580801</v>
      </c>
      <c r="AE67" s="2">
        <v>1.10866262452161</v>
      </c>
      <c r="AF67" s="2">
        <v>0.986176859338322</v>
      </c>
      <c r="AG67" s="2">
        <v>1.0469690555162701</v>
      </c>
    </row>
    <row r="68" spans="1:33" x14ac:dyDescent="0.35">
      <c r="A68" s="7">
        <v>719</v>
      </c>
      <c r="B68" s="7">
        <v>3</v>
      </c>
      <c r="C68" s="7">
        <v>0</v>
      </c>
      <c r="D68" s="7">
        <v>0</v>
      </c>
      <c r="E68" s="22" t="str">
        <f t="shared" si="2"/>
        <v>00</v>
      </c>
      <c r="F68" s="4">
        <v>0.25</v>
      </c>
      <c r="G68" s="25">
        <v>1</v>
      </c>
      <c r="H68" s="4">
        <v>20.777512569999999</v>
      </c>
      <c r="I68" s="4">
        <v>46.452148737000002</v>
      </c>
      <c r="J68" s="2">
        <f t="shared" si="3"/>
        <v>0.44728851377009227</v>
      </c>
      <c r="K68" s="3">
        <v>1</v>
      </c>
      <c r="L68" s="3">
        <v>15</v>
      </c>
      <c r="M68" s="3">
        <v>10</v>
      </c>
      <c r="N68" s="3">
        <v>23</v>
      </c>
      <c r="O68" s="24">
        <v>1000.99999999999</v>
      </c>
      <c r="P68" s="4">
        <v>0.76600000000000001</v>
      </c>
      <c r="Q68" s="4">
        <v>0.9375</v>
      </c>
      <c r="R68" s="4">
        <v>0.77500000000000002</v>
      </c>
      <c r="S68" s="4">
        <v>0.90200000000000002</v>
      </c>
      <c r="T68" s="4">
        <v>0.76900000000000002</v>
      </c>
      <c r="U68" s="4">
        <v>0.84099999999999997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2">
        <v>1.45243416362444</v>
      </c>
      <c r="AC68" s="2">
        <v>2.7725887222397798</v>
      </c>
      <c r="AD68" s="2">
        <v>1.49165487677772</v>
      </c>
      <c r="AE68" s="2">
        <v>2.3227878003115698</v>
      </c>
      <c r="AF68" s="2">
        <v>1.46533756846034</v>
      </c>
      <c r="AG68" s="2">
        <v>1.83885107676191</v>
      </c>
    </row>
    <row r="69" spans="1:33" x14ac:dyDescent="0.35">
      <c r="A69" s="7">
        <v>871</v>
      </c>
      <c r="B69" s="7">
        <v>22</v>
      </c>
      <c r="C69" s="7">
        <v>0</v>
      </c>
      <c r="D69" s="7">
        <v>0</v>
      </c>
      <c r="E69" s="22" t="str">
        <f t="shared" si="2"/>
        <v>00</v>
      </c>
      <c r="F69" s="4">
        <v>0.25</v>
      </c>
      <c r="G69" s="25">
        <v>1</v>
      </c>
      <c r="H69" s="4">
        <v>25.190352010000002</v>
      </c>
      <c r="I69" s="4">
        <v>47.501179782000001</v>
      </c>
      <c r="J69" s="2">
        <f t="shared" si="3"/>
        <v>0.53031002862681698</v>
      </c>
      <c r="K69" s="3">
        <v>3</v>
      </c>
      <c r="L69" s="3">
        <v>9</v>
      </c>
      <c r="M69" s="3">
        <v>23</v>
      </c>
      <c r="N69" s="3">
        <v>14</v>
      </c>
      <c r="O69" s="24">
        <v>1001</v>
      </c>
      <c r="P69" s="4">
        <v>0.46400000000000002</v>
      </c>
      <c r="Q69" s="4">
        <v>0.75</v>
      </c>
      <c r="R69" s="4">
        <v>0.55200000000000005</v>
      </c>
      <c r="S69" s="4">
        <v>0.74099999999999999</v>
      </c>
      <c r="T69" s="4">
        <v>0.47899999999999998</v>
      </c>
      <c r="U69" s="4">
        <v>0.65700000000000003</v>
      </c>
      <c r="V69" s="5">
        <v>100</v>
      </c>
      <c r="W69" s="5">
        <v>0</v>
      </c>
      <c r="X69" s="5">
        <v>0</v>
      </c>
      <c r="Y69" s="5">
        <v>0</v>
      </c>
      <c r="Z69" s="5">
        <v>100</v>
      </c>
      <c r="AA69" s="5">
        <v>0</v>
      </c>
      <c r="AB69" s="2">
        <v>0.62362111791133501</v>
      </c>
      <c r="AC69" s="2">
        <v>1.3862943611198899</v>
      </c>
      <c r="AD69" s="2">
        <v>0.80296204656715198</v>
      </c>
      <c r="AE69" s="2">
        <v>1.3509272172825999</v>
      </c>
      <c r="AF69" s="2">
        <v>0.65200523722877002</v>
      </c>
      <c r="AG69" s="2">
        <v>1.0700248318162</v>
      </c>
    </row>
    <row r="70" spans="1:33" x14ac:dyDescent="0.35">
      <c r="A70" s="7">
        <v>489</v>
      </c>
      <c r="B70" s="7">
        <v>48</v>
      </c>
      <c r="C70" s="7">
        <v>0</v>
      </c>
      <c r="D70" s="7">
        <v>0</v>
      </c>
      <c r="E70" s="22" t="str">
        <f t="shared" si="2"/>
        <v>00</v>
      </c>
      <c r="F70" s="4">
        <v>0.25</v>
      </c>
      <c r="G70" s="25">
        <v>1</v>
      </c>
      <c r="H70" s="4">
        <v>26.144945119999999</v>
      </c>
      <c r="I70" s="4">
        <v>40.851538686399998</v>
      </c>
      <c r="J70" s="2">
        <f t="shared" si="3"/>
        <v>0.63999902967434585</v>
      </c>
      <c r="K70" s="3">
        <v>3</v>
      </c>
      <c r="L70" s="3">
        <v>5</v>
      </c>
      <c r="M70" s="3">
        <v>16</v>
      </c>
      <c r="N70" s="3">
        <v>25</v>
      </c>
      <c r="O70" s="24">
        <v>1001</v>
      </c>
      <c r="P70" s="4">
        <v>0.61199999999999999</v>
      </c>
      <c r="Q70" s="4">
        <v>0.625</v>
      </c>
      <c r="R70" s="4">
        <v>0.629</v>
      </c>
      <c r="S70" s="4">
        <v>0.61399999999999999</v>
      </c>
      <c r="T70" s="4">
        <v>0.52300000000000002</v>
      </c>
      <c r="U70" s="4">
        <v>0.39300000000000002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100</v>
      </c>
      <c r="AB70" s="2">
        <v>0.94674993935886398</v>
      </c>
      <c r="AC70" s="2">
        <v>0.98082925301172597</v>
      </c>
      <c r="AD70" s="2">
        <v>0.99155321637470195</v>
      </c>
      <c r="AE70" s="2">
        <v>0.95191790951730604</v>
      </c>
      <c r="AF70" s="2">
        <v>0.74023878809379595</v>
      </c>
      <c r="AG70" s="2">
        <v>0.49922648792263902</v>
      </c>
    </row>
    <row r="71" spans="1:33" x14ac:dyDescent="0.35">
      <c r="A71" s="7">
        <v>483</v>
      </c>
      <c r="B71" s="7">
        <v>47</v>
      </c>
      <c r="C71" s="7">
        <v>0</v>
      </c>
      <c r="D71" s="7">
        <v>0</v>
      </c>
      <c r="E71" s="22" t="str">
        <f t="shared" si="2"/>
        <v>00</v>
      </c>
      <c r="F71" s="4">
        <v>0.25</v>
      </c>
      <c r="G71" s="25">
        <v>1</v>
      </c>
      <c r="H71" s="4">
        <v>39.68686615</v>
      </c>
      <c r="I71" s="4">
        <v>58.837753625600001</v>
      </c>
      <c r="J71" s="2">
        <f t="shared" si="3"/>
        <v>0.67451361930875031</v>
      </c>
      <c r="K71" s="3">
        <v>6</v>
      </c>
      <c r="L71" s="3">
        <v>14</v>
      </c>
      <c r="M71" s="3">
        <v>10</v>
      </c>
      <c r="N71" s="3">
        <v>19</v>
      </c>
      <c r="O71" s="24">
        <v>1001</v>
      </c>
      <c r="P71" s="4">
        <v>0.66600000000000004</v>
      </c>
      <c r="Q71" s="4">
        <v>0.7</v>
      </c>
      <c r="R71" s="4">
        <v>0.66900000000000004</v>
      </c>
      <c r="S71" s="4">
        <v>0.69899999999999995</v>
      </c>
      <c r="T71" s="4">
        <v>0.498</v>
      </c>
      <c r="U71" s="4">
        <v>0.75700000000000001</v>
      </c>
      <c r="V71" s="5">
        <v>0</v>
      </c>
      <c r="W71" s="5">
        <v>0</v>
      </c>
      <c r="X71" s="5">
        <v>0</v>
      </c>
      <c r="Y71" s="5">
        <v>0</v>
      </c>
      <c r="Z71" s="5">
        <v>100</v>
      </c>
      <c r="AA71" s="5">
        <v>0</v>
      </c>
      <c r="AB71" s="2">
        <v>1.09661428600544</v>
      </c>
      <c r="AC71" s="2">
        <v>1.2039728043259399</v>
      </c>
      <c r="AD71" s="2">
        <v>1.1056369036050699</v>
      </c>
      <c r="AE71" s="2">
        <v>1.2006450142332601</v>
      </c>
      <c r="AF71" s="2">
        <v>0.68915515929040805</v>
      </c>
      <c r="AG71" s="2">
        <v>1.4146938356415899</v>
      </c>
    </row>
    <row r="72" spans="1:33" x14ac:dyDescent="0.35">
      <c r="A72" s="7">
        <v>731</v>
      </c>
      <c r="B72" s="7">
        <v>27</v>
      </c>
      <c r="C72" s="7">
        <v>0</v>
      </c>
      <c r="D72" s="7">
        <v>0</v>
      </c>
      <c r="E72" s="22" t="str">
        <f t="shared" si="2"/>
        <v>00</v>
      </c>
      <c r="F72" s="4">
        <v>0.25</v>
      </c>
      <c r="G72" s="25">
        <v>1</v>
      </c>
      <c r="H72" s="4">
        <v>35.312085060000001</v>
      </c>
      <c r="I72" s="4">
        <v>44.003142937</v>
      </c>
      <c r="J72" s="2">
        <f t="shared" si="3"/>
        <v>0.80249006555183744</v>
      </c>
      <c r="K72" s="3">
        <v>3</v>
      </c>
      <c r="L72" s="3">
        <v>11</v>
      </c>
      <c r="M72" s="3">
        <v>8</v>
      </c>
      <c r="N72" s="3">
        <v>27</v>
      </c>
      <c r="O72" s="24">
        <v>1001</v>
      </c>
      <c r="P72" s="4">
        <v>0.76800000000000002</v>
      </c>
      <c r="Q72" s="4">
        <v>0.78571428571428603</v>
      </c>
      <c r="R72" s="4">
        <v>0.76600000000000001</v>
      </c>
      <c r="S72" s="4">
        <v>0.77400000000000002</v>
      </c>
      <c r="T72" s="4">
        <v>0.72399999999999998</v>
      </c>
      <c r="U72" s="4">
        <v>0.67900000000000005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2">
        <v>1.46101790731583</v>
      </c>
      <c r="AC72" s="2">
        <v>1.54044504094715</v>
      </c>
      <c r="AD72" s="2">
        <v>1.45243416362444</v>
      </c>
      <c r="AE72" s="2">
        <v>1.4872202797098499</v>
      </c>
      <c r="AF72" s="2">
        <v>1.2873544132649899</v>
      </c>
      <c r="AG72" s="2">
        <v>1.1363141558521199</v>
      </c>
    </row>
    <row r="73" spans="1:33" x14ac:dyDescent="0.35">
      <c r="A73" s="7">
        <v>71</v>
      </c>
      <c r="B73" s="7">
        <v>31</v>
      </c>
      <c r="C73" s="7">
        <v>0</v>
      </c>
      <c r="D73" s="7">
        <v>0</v>
      </c>
      <c r="E73" s="22" t="str">
        <f t="shared" si="2"/>
        <v>00</v>
      </c>
      <c r="F73" s="4">
        <v>0</v>
      </c>
      <c r="G73" s="25">
        <v>0</v>
      </c>
      <c r="H73" s="4">
        <v>0.69726488639999995</v>
      </c>
      <c r="I73" s="4">
        <v>47.246567135100001</v>
      </c>
      <c r="J73" s="2">
        <f t="shared" si="3"/>
        <v>1.4758001029073584E-2</v>
      </c>
      <c r="K73" s="3">
        <v>6</v>
      </c>
      <c r="L73" s="3">
        <v>10</v>
      </c>
      <c r="M73" s="3">
        <v>14</v>
      </c>
      <c r="N73" s="3">
        <v>19</v>
      </c>
      <c r="O73" s="24">
        <v>1001</v>
      </c>
      <c r="P73" s="4">
        <v>0.57899999999999996</v>
      </c>
      <c r="Q73" s="4">
        <v>0.625</v>
      </c>
      <c r="R73" s="4">
        <v>0.13700000000000001</v>
      </c>
      <c r="S73" s="4">
        <v>0.29499999999999998</v>
      </c>
      <c r="T73" s="4">
        <v>0.1</v>
      </c>
      <c r="U73" s="4">
        <v>0.16300000000000001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0.86512244529975602</v>
      </c>
      <c r="AC73" s="2">
        <v>0.98082925301172597</v>
      </c>
      <c r="AD73" s="2">
        <v>0.14734058789870899</v>
      </c>
      <c r="AE73" s="2">
        <v>0.34955747616986799</v>
      </c>
      <c r="AF73" s="2">
        <v>0.105360515657826</v>
      </c>
      <c r="AG73" s="2">
        <v>0.177931208492662</v>
      </c>
    </row>
    <row r="74" spans="1:33" x14ac:dyDescent="0.35">
      <c r="A74" s="7">
        <v>929</v>
      </c>
      <c r="B74" s="7">
        <v>14</v>
      </c>
      <c r="C74" s="7">
        <v>0</v>
      </c>
      <c r="D74" s="7">
        <v>0</v>
      </c>
      <c r="E74" s="22" t="str">
        <f t="shared" si="2"/>
        <v>00</v>
      </c>
      <c r="F74" s="4">
        <v>0</v>
      </c>
      <c r="G74" s="25">
        <v>0</v>
      </c>
      <c r="H74" s="4">
        <v>0.65558598899999998</v>
      </c>
      <c r="I74" s="4">
        <v>43.363505521</v>
      </c>
      <c r="J74" s="2">
        <f t="shared" si="3"/>
        <v>1.5118380793326636E-2</v>
      </c>
      <c r="K74" s="3">
        <v>6</v>
      </c>
      <c r="L74" s="3">
        <v>10</v>
      </c>
      <c r="M74" s="3">
        <v>11</v>
      </c>
      <c r="N74" s="3">
        <v>22</v>
      </c>
      <c r="O74" s="24">
        <v>1001</v>
      </c>
      <c r="P74" s="4">
        <v>0.63200000000000001</v>
      </c>
      <c r="Q74" s="4">
        <v>0.625</v>
      </c>
      <c r="R74" s="4">
        <v>0.6</v>
      </c>
      <c r="S74" s="4">
        <v>0.59299999999999997</v>
      </c>
      <c r="T74" s="4">
        <v>0.61599999999999999</v>
      </c>
      <c r="U74" s="4">
        <v>0.45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100</v>
      </c>
      <c r="AB74" s="2">
        <v>0.999672340813206</v>
      </c>
      <c r="AC74" s="2">
        <v>0.98082925301172597</v>
      </c>
      <c r="AD74" s="2">
        <v>0.916290731874155</v>
      </c>
      <c r="AE74" s="2">
        <v>0.89894209353954202</v>
      </c>
      <c r="AF74" s="2">
        <v>0.95711272639441003</v>
      </c>
      <c r="AG74" s="2">
        <v>0.59783700075561996</v>
      </c>
    </row>
    <row r="75" spans="1:33" x14ac:dyDescent="0.35">
      <c r="A75" s="7">
        <v>141</v>
      </c>
      <c r="B75" s="7">
        <v>41</v>
      </c>
      <c r="C75" s="7">
        <v>0</v>
      </c>
      <c r="D75" s="7">
        <v>0</v>
      </c>
      <c r="E75" s="22" t="str">
        <f t="shared" si="2"/>
        <v>00</v>
      </c>
      <c r="F75" s="4">
        <v>0.23925399999999999</v>
      </c>
      <c r="G75" s="25">
        <v>0</v>
      </c>
      <c r="H75" s="4">
        <v>0.85202521600000003</v>
      </c>
      <c r="I75" s="4">
        <v>47.192236753000003</v>
      </c>
      <c r="J75" s="2">
        <f t="shared" si="3"/>
        <v>1.8054351194655694E-2</v>
      </c>
      <c r="K75" s="3">
        <v>5</v>
      </c>
      <c r="L75" s="3">
        <v>7</v>
      </c>
      <c r="M75" s="3">
        <v>13</v>
      </c>
      <c r="N75" s="3">
        <v>24</v>
      </c>
      <c r="O75" s="24">
        <v>890.06713954235499</v>
      </c>
      <c r="P75" s="4">
        <v>0.63600000000000001</v>
      </c>
      <c r="Q75" s="4">
        <v>0.58333333333333304</v>
      </c>
      <c r="R75" s="4">
        <v>0.35499999999999998</v>
      </c>
      <c r="S75" s="4">
        <v>0.46400000000000002</v>
      </c>
      <c r="T75" s="4">
        <v>0.39800000000000002</v>
      </c>
      <c r="U75" s="4">
        <v>0.32600000000000001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1.0106014113454</v>
      </c>
      <c r="AC75" s="2">
        <v>0.87546873735389996</v>
      </c>
      <c r="AD75" s="2">
        <v>0.43850496218636498</v>
      </c>
      <c r="AE75" s="2">
        <v>0.62362111791133501</v>
      </c>
      <c r="AF75" s="2">
        <v>0.50749783367331602</v>
      </c>
      <c r="AG75" s="2">
        <v>0.39452516806983001</v>
      </c>
    </row>
    <row r="76" spans="1:33" x14ac:dyDescent="0.35">
      <c r="A76" s="7">
        <v>637</v>
      </c>
      <c r="B76" s="7">
        <v>45</v>
      </c>
      <c r="C76" s="7">
        <v>0</v>
      </c>
      <c r="D76" s="7">
        <v>0</v>
      </c>
      <c r="E76" s="22" t="str">
        <f t="shared" si="2"/>
        <v>00</v>
      </c>
      <c r="F76" s="4">
        <v>0</v>
      </c>
      <c r="G76" s="25">
        <v>0</v>
      </c>
      <c r="H76" s="4">
        <v>0.92327916789999998</v>
      </c>
      <c r="I76" s="4">
        <v>50.633239578999998</v>
      </c>
      <c r="J76" s="2">
        <f t="shared" si="3"/>
        <v>1.8234645374793034E-2</v>
      </c>
      <c r="K76" s="3">
        <v>6</v>
      </c>
      <c r="L76" s="3">
        <v>14</v>
      </c>
      <c r="M76" s="3">
        <v>11</v>
      </c>
      <c r="N76" s="3">
        <v>18</v>
      </c>
      <c r="O76" s="24">
        <v>1000.99999999999</v>
      </c>
      <c r="P76" s="4">
        <v>0.64200000000000002</v>
      </c>
      <c r="Q76" s="4">
        <v>0.7</v>
      </c>
      <c r="R76" s="4">
        <v>0.626</v>
      </c>
      <c r="S76" s="4">
        <v>0.69199999999999995</v>
      </c>
      <c r="T76" s="4">
        <v>0.314</v>
      </c>
      <c r="U76" s="4">
        <v>0.13900000000000001</v>
      </c>
      <c r="V76" s="5">
        <v>0</v>
      </c>
      <c r="W76" s="5">
        <v>0</v>
      </c>
      <c r="X76" s="5">
        <v>0</v>
      </c>
      <c r="Y76" s="5">
        <v>0</v>
      </c>
      <c r="Z76" s="5">
        <v>100</v>
      </c>
      <c r="AA76" s="5">
        <v>100</v>
      </c>
      <c r="AB76" s="2">
        <v>1.02722229258144</v>
      </c>
      <c r="AC76" s="2">
        <v>1.2039728043259399</v>
      </c>
      <c r="AD76" s="2">
        <v>0.98349948156760503</v>
      </c>
      <c r="AE76" s="2">
        <v>1.1776554960085599</v>
      </c>
      <c r="AF76" s="2">
        <v>0.376877651256252</v>
      </c>
      <c r="AG76" s="2">
        <v>0.14966077455440599</v>
      </c>
    </row>
    <row r="77" spans="1:33" x14ac:dyDescent="0.35">
      <c r="A77" s="7">
        <v>531</v>
      </c>
      <c r="B77" s="7">
        <v>6</v>
      </c>
      <c r="C77" s="7">
        <v>0</v>
      </c>
      <c r="D77" s="7">
        <v>0</v>
      </c>
      <c r="E77" s="22" t="str">
        <f t="shared" si="2"/>
        <v>00</v>
      </c>
      <c r="F77" s="4">
        <v>0</v>
      </c>
      <c r="G77" s="25">
        <v>0</v>
      </c>
      <c r="H77" s="4">
        <v>0.98179153760000004</v>
      </c>
      <c r="I77" s="4">
        <v>42.734437140899999</v>
      </c>
      <c r="J77" s="2">
        <f t="shared" si="3"/>
        <v>2.2974247545672091E-2</v>
      </c>
      <c r="K77" s="3">
        <v>7</v>
      </c>
      <c r="L77" s="3">
        <v>10</v>
      </c>
      <c r="M77" s="3">
        <v>11</v>
      </c>
      <c r="N77" s="3">
        <v>21</v>
      </c>
      <c r="O77" s="24">
        <v>1001</v>
      </c>
      <c r="P77" s="4">
        <v>0.65</v>
      </c>
      <c r="Q77" s="4">
        <v>0.58823529411764697</v>
      </c>
      <c r="R77" s="4">
        <v>0.63900000000000001</v>
      </c>
      <c r="S77" s="4">
        <v>0.58499999999999996</v>
      </c>
      <c r="T77" s="4">
        <v>0.71199999999999997</v>
      </c>
      <c r="U77" s="4">
        <v>0.53900000000000003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2">
        <v>1.0498221244986801</v>
      </c>
      <c r="AC77" s="2">
        <v>0.88730319500090304</v>
      </c>
      <c r="AD77" s="2">
        <v>1.0188773206492601</v>
      </c>
      <c r="AE77" s="2">
        <v>0.87947675875143905</v>
      </c>
      <c r="AF77" s="2">
        <v>1.24479479884619</v>
      </c>
      <c r="AG77" s="2">
        <v>0.774357235985489</v>
      </c>
    </row>
    <row r="78" spans="1:33" x14ac:dyDescent="0.35">
      <c r="A78" s="7">
        <v>815</v>
      </c>
      <c r="B78" s="7">
        <v>49</v>
      </c>
      <c r="C78" s="7">
        <v>0</v>
      </c>
      <c r="D78" s="7">
        <v>0</v>
      </c>
      <c r="E78" s="22" t="str">
        <f t="shared" si="2"/>
        <v>00</v>
      </c>
      <c r="F78" s="4">
        <v>0</v>
      </c>
      <c r="G78" s="25">
        <v>0</v>
      </c>
      <c r="H78" s="4">
        <v>1.3353299679999999</v>
      </c>
      <c r="I78" s="4">
        <v>57.685834917299999</v>
      </c>
      <c r="J78" s="2">
        <f t="shared" si="3"/>
        <v>2.3148316565312192E-2</v>
      </c>
      <c r="K78" s="3">
        <v>4</v>
      </c>
      <c r="L78" s="3">
        <v>10</v>
      </c>
      <c r="M78" s="3">
        <v>14</v>
      </c>
      <c r="N78" s="3">
        <v>21</v>
      </c>
      <c r="O78" s="24">
        <v>1000.99999999999</v>
      </c>
      <c r="P78" s="4">
        <v>0.626</v>
      </c>
      <c r="Q78" s="4">
        <v>0.71428571428571397</v>
      </c>
      <c r="R78" s="4">
        <v>0.621</v>
      </c>
      <c r="S78" s="4">
        <v>0.67900000000000005</v>
      </c>
      <c r="T78" s="4">
        <v>0.35599999999999998</v>
      </c>
      <c r="U78" s="4">
        <v>0.22900000000000001</v>
      </c>
      <c r="V78" s="5">
        <v>0</v>
      </c>
      <c r="W78" s="5">
        <v>0</v>
      </c>
      <c r="X78" s="5">
        <v>0</v>
      </c>
      <c r="Y78" s="5">
        <v>0</v>
      </c>
      <c r="Z78" s="5">
        <v>100</v>
      </c>
      <c r="AA78" s="5">
        <v>100</v>
      </c>
      <c r="AB78" s="2">
        <v>0.98349948156760503</v>
      </c>
      <c r="AC78" s="2">
        <v>1.2527629684953701</v>
      </c>
      <c r="AD78" s="2">
        <v>0.97021907389971096</v>
      </c>
      <c r="AE78" s="2">
        <v>1.1363141558521199</v>
      </c>
      <c r="AF78" s="2">
        <v>0.440056552877783</v>
      </c>
      <c r="AG78" s="2">
        <v>0.260066905418808</v>
      </c>
    </row>
    <row r="79" spans="1:33" x14ac:dyDescent="0.35">
      <c r="A79" s="7">
        <v>819</v>
      </c>
      <c r="B79" s="7">
        <v>3</v>
      </c>
      <c r="C79" s="7">
        <v>0</v>
      </c>
      <c r="D79" s="7">
        <v>0</v>
      </c>
      <c r="E79" s="22" t="str">
        <f t="shared" si="2"/>
        <v>00</v>
      </c>
      <c r="F79" s="4">
        <v>0.230354</v>
      </c>
      <c r="G79" s="25">
        <v>0</v>
      </c>
      <c r="H79" s="4">
        <v>1.238202657</v>
      </c>
      <c r="I79" s="4">
        <v>51.818131510699999</v>
      </c>
      <c r="J79" s="2">
        <f t="shared" si="3"/>
        <v>2.389516219326283E-2</v>
      </c>
      <c r="K79" s="3">
        <v>7</v>
      </c>
      <c r="L79" s="3">
        <v>6</v>
      </c>
      <c r="M79" s="3">
        <v>12</v>
      </c>
      <c r="N79" s="3">
        <v>24</v>
      </c>
      <c r="O79" s="24">
        <v>1000.99999999999</v>
      </c>
      <c r="P79" s="4">
        <v>0.60599999999999998</v>
      </c>
      <c r="Q79" s="4">
        <v>0.46153846153846201</v>
      </c>
      <c r="R79" s="4">
        <v>0.49</v>
      </c>
      <c r="S79" s="4">
        <v>0.45900000000000002</v>
      </c>
      <c r="T79" s="4">
        <v>0.312</v>
      </c>
      <c r="U79" s="4">
        <v>9.7000000000000003E-2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0.93140436968420304</v>
      </c>
      <c r="AC79" s="2">
        <v>0.61903920840622395</v>
      </c>
      <c r="AD79" s="2">
        <v>0.67334455326376597</v>
      </c>
      <c r="AE79" s="2">
        <v>0.61433600013565604</v>
      </c>
      <c r="AF79" s="2">
        <v>0.37396644104879301</v>
      </c>
      <c r="AG79" s="2">
        <v>0.102032725565152</v>
      </c>
    </row>
    <row r="80" spans="1:33" x14ac:dyDescent="0.35">
      <c r="A80" s="7">
        <v>529</v>
      </c>
      <c r="B80" s="7">
        <v>13</v>
      </c>
      <c r="C80" s="7">
        <v>0</v>
      </c>
      <c r="D80" s="7">
        <v>0</v>
      </c>
      <c r="E80" s="22" t="str">
        <f t="shared" si="2"/>
        <v>00</v>
      </c>
      <c r="F80" s="4">
        <v>0</v>
      </c>
      <c r="G80" s="25">
        <v>0</v>
      </c>
      <c r="H80" s="4">
        <v>1.0053282640000001</v>
      </c>
      <c r="I80" s="4">
        <v>35.509440263999998</v>
      </c>
      <c r="J80" s="2">
        <f t="shared" si="3"/>
        <v>2.8311577330584311E-2</v>
      </c>
      <c r="K80" s="3">
        <v>8</v>
      </c>
      <c r="L80" s="3">
        <v>8</v>
      </c>
      <c r="M80" s="3">
        <v>7</v>
      </c>
      <c r="N80" s="3">
        <v>26</v>
      </c>
      <c r="O80" s="24">
        <v>868.819634235222</v>
      </c>
      <c r="P80" s="4">
        <v>0.70799999999999996</v>
      </c>
      <c r="Q80" s="4">
        <v>0.5</v>
      </c>
      <c r="R80" s="4">
        <v>0.68899999999999995</v>
      </c>
      <c r="S80" s="4">
        <v>0.52500000000000002</v>
      </c>
      <c r="T80" s="4">
        <v>0.79600000000000004</v>
      </c>
      <c r="U80" s="4">
        <v>0.53400000000000003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2">
        <v>1.23100147671386</v>
      </c>
      <c r="AC80" s="2">
        <v>0.69314718055994495</v>
      </c>
      <c r="AD80" s="2">
        <v>1.1679623668029</v>
      </c>
      <c r="AE80" s="2">
        <v>0.74444047494749599</v>
      </c>
      <c r="AF80" s="2">
        <v>1.5896352851379201</v>
      </c>
      <c r="AG80" s="2">
        <v>0.76356964485649104</v>
      </c>
    </row>
    <row r="81" spans="1:33" x14ac:dyDescent="0.35">
      <c r="A81" s="7">
        <v>401</v>
      </c>
      <c r="B81" s="7">
        <v>13</v>
      </c>
      <c r="C81" s="7">
        <v>0</v>
      </c>
      <c r="D81" s="7">
        <v>0</v>
      </c>
      <c r="E81" s="22" t="str">
        <f t="shared" si="2"/>
        <v>00</v>
      </c>
      <c r="F81" s="4">
        <v>0</v>
      </c>
      <c r="G81" s="25">
        <v>0</v>
      </c>
      <c r="H81" s="4">
        <v>1.6439735209999999</v>
      </c>
      <c r="I81" s="4">
        <v>50.197997637</v>
      </c>
      <c r="J81" s="2">
        <f t="shared" si="3"/>
        <v>3.274978282775682E-2</v>
      </c>
      <c r="K81" s="3">
        <v>3</v>
      </c>
      <c r="L81" s="3">
        <v>8</v>
      </c>
      <c r="M81" s="3">
        <v>15</v>
      </c>
      <c r="N81" s="3">
        <v>23</v>
      </c>
      <c r="O81" s="24">
        <v>1001</v>
      </c>
      <c r="P81" s="4">
        <v>0.621</v>
      </c>
      <c r="Q81" s="4">
        <v>0.72727272727272696</v>
      </c>
      <c r="R81" s="4">
        <v>0.67600000000000005</v>
      </c>
      <c r="S81" s="4">
        <v>0.73</v>
      </c>
      <c r="T81" s="4">
        <v>0.77500000000000002</v>
      </c>
      <c r="U81" s="4">
        <v>0.72799999999999998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2">
        <v>0.97021907389971096</v>
      </c>
      <c r="AC81" s="2">
        <v>1.29928298413026</v>
      </c>
      <c r="AD81" s="2">
        <v>1.12701176318981</v>
      </c>
      <c r="AE81" s="2">
        <v>1.30933331998376</v>
      </c>
      <c r="AF81" s="2">
        <v>1.49165487677772</v>
      </c>
      <c r="AG81" s="2">
        <v>1.3019532126861399</v>
      </c>
    </row>
    <row r="82" spans="1:33" x14ac:dyDescent="0.35">
      <c r="A82" s="7">
        <v>843</v>
      </c>
      <c r="B82" s="7">
        <v>36</v>
      </c>
      <c r="C82" s="7">
        <v>0</v>
      </c>
      <c r="D82" s="7">
        <v>0</v>
      </c>
      <c r="E82" s="22" t="str">
        <f t="shared" si="2"/>
        <v>00</v>
      </c>
      <c r="F82" s="4">
        <v>0</v>
      </c>
      <c r="G82" s="25">
        <v>0</v>
      </c>
      <c r="H82" s="4">
        <v>1.499422088</v>
      </c>
      <c r="I82" s="4">
        <v>45.344656540000003</v>
      </c>
      <c r="J82" s="2">
        <f t="shared" si="3"/>
        <v>3.3067227814975529E-2</v>
      </c>
      <c r="K82" s="3">
        <v>5</v>
      </c>
      <c r="L82" s="3">
        <v>8</v>
      </c>
      <c r="M82" s="3">
        <v>12</v>
      </c>
      <c r="N82" s="3">
        <v>24</v>
      </c>
      <c r="O82" s="24">
        <v>1001</v>
      </c>
      <c r="P82" s="4">
        <v>0.64300000000000002</v>
      </c>
      <c r="Q82" s="4">
        <v>0.61538461538461497</v>
      </c>
      <c r="R82" s="4">
        <v>0.62</v>
      </c>
      <c r="S82" s="4">
        <v>0.58099999999999996</v>
      </c>
      <c r="T82" s="4">
        <v>0.379</v>
      </c>
      <c r="U82" s="4">
        <v>0.19600000000000001</v>
      </c>
      <c r="V82" s="5">
        <v>0</v>
      </c>
      <c r="W82" s="5">
        <v>0</v>
      </c>
      <c r="X82" s="5">
        <v>0</v>
      </c>
      <c r="Y82" s="5">
        <v>0</v>
      </c>
      <c r="Z82" s="5">
        <v>100</v>
      </c>
      <c r="AA82" s="5">
        <v>100</v>
      </c>
      <c r="AB82" s="2">
        <v>1.0300194972025001</v>
      </c>
      <c r="AC82" s="2">
        <v>0.95551144502743601</v>
      </c>
      <c r="AD82" s="2">
        <v>0.96758402626170603</v>
      </c>
      <c r="AE82" s="2">
        <v>0.86988435905999895</v>
      </c>
      <c r="AF82" s="2">
        <v>0.47642419704865802</v>
      </c>
      <c r="AG82" s="2">
        <v>0.21815600980317101</v>
      </c>
    </row>
    <row r="83" spans="1:33" x14ac:dyDescent="0.35">
      <c r="A83" s="7">
        <v>19</v>
      </c>
      <c r="B83" s="7">
        <v>16</v>
      </c>
      <c r="C83" s="7">
        <v>0</v>
      </c>
      <c r="D83" s="7">
        <v>0</v>
      </c>
      <c r="E83" s="22" t="str">
        <f t="shared" si="2"/>
        <v>00</v>
      </c>
      <c r="F83" s="4">
        <v>0</v>
      </c>
      <c r="G83" s="25">
        <v>0</v>
      </c>
      <c r="H83" s="4">
        <v>1.8393369820000001</v>
      </c>
      <c r="I83" s="4">
        <v>52.183187250000003</v>
      </c>
      <c r="J83" s="2">
        <f t="shared" si="3"/>
        <v>3.5247693345906154E-2</v>
      </c>
      <c r="K83" s="3">
        <v>10</v>
      </c>
      <c r="L83" s="3">
        <v>12</v>
      </c>
      <c r="M83" s="3">
        <v>10</v>
      </c>
      <c r="N83" s="3">
        <v>17</v>
      </c>
      <c r="O83" s="24">
        <v>1001</v>
      </c>
      <c r="P83" s="4">
        <v>0.58699999999999997</v>
      </c>
      <c r="Q83" s="4">
        <v>0.54545454545454497</v>
      </c>
      <c r="R83" s="4">
        <v>0.53800000000000003</v>
      </c>
      <c r="S83" s="4">
        <v>0.52300000000000002</v>
      </c>
      <c r="T83" s="4">
        <v>0.24099999999999999</v>
      </c>
      <c r="U83" s="4">
        <v>0.32700000000000001</v>
      </c>
      <c r="V83" s="5">
        <v>0</v>
      </c>
      <c r="W83" s="5">
        <v>0</v>
      </c>
      <c r="X83" s="5">
        <v>0</v>
      </c>
      <c r="Y83" s="5">
        <v>0</v>
      </c>
      <c r="Z83" s="5">
        <v>100</v>
      </c>
      <c r="AA83" s="5">
        <v>100</v>
      </c>
      <c r="AB83" s="2">
        <v>0.88430768602110399</v>
      </c>
      <c r="AC83" s="2">
        <v>0.78845736036427005</v>
      </c>
      <c r="AD83" s="2">
        <v>0.77219038790039796</v>
      </c>
      <c r="AE83" s="2">
        <v>0.74023878809379595</v>
      </c>
      <c r="AF83" s="2">
        <v>0.27575350158650702</v>
      </c>
      <c r="AG83" s="2">
        <v>0.39600994933740902</v>
      </c>
    </row>
    <row r="84" spans="1:33" x14ac:dyDescent="0.35">
      <c r="A84" s="7">
        <v>903</v>
      </c>
      <c r="B84" s="7">
        <v>35</v>
      </c>
      <c r="C84" s="7">
        <v>0</v>
      </c>
      <c r="D84" s="7">
        <v>0</v>
      </c>
      <c r="E84" s="22" t="str">
        <f t="shared" si="2"/>
        <v>00</v>
      </c>
      <c r="F84" s="4">
        <v>0</v>
      </c>
      <c r="G84" s="25">
        <v>0</v>
      </c>
      <c r="H84" s="4">
        <v>2.22290988</v>
      </c>
      <c r="I84" s="4">
        <v>62.995853214999997</v>
      </c>
      <c r="J84" s="2">
        <f t="shared" si="3"/>
        <v>3.5286606443973065E-2</v>
      </c>
      <c r="K84" s="3">
        <v>5</v>
      </c>
      <c r="L84" s="3">
        <v>15</v>
      </c>
      <c r="M84" s="3">
        <v>13</v>
      </c>
      <c r="N84" s="3">
        <v>16</v>
      </c>
      <c r="O84" s="24">
        <v>769.14239132647003</v>
      </c>
      <c r="P84" s="4">
        <v>0.64800000000000002</v>
      </c>
      <c r="Q84" s="4">
        <v>0.75</v>
      </c>
      <c r="R84" s="4">
        <v>0.66400000000000003</v>
      </c>
      <c r="S84" s="4">
        <v>0.71099999999999997</v>
      </c>
      <c r="T84" s="4">
        <v>0.79200000000000004</v>
      </c>
      <c r="U84" s="4">
        <v>0.65400000000000003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2">
        <v>1.04412410338404</v>
      </c>
      <c r="AC84" s="2">
        <v>1.3862943611198899</v>
      </c>
      <c r="AD84" s="2">
        <v>1.09064411901893</v>
      </c>
      <c r="AE84" s="2">
        <v>1.2413285908697</v>
      </c>
      <c r="AF84" s="2">
        <v>1.57021719928082</v>
      </c>
      <c r="AG84" s="2">
        <v>1.0613165039244099</v>
      </c>
    </row>
    <row r="85" spans="1:33" x14ac:dyDescent="0.35">
      <c r="A85" s="7">
        <v>21</v>
      </c>
      <c r="B85" s="7">
        <v>12</v>
      </c>
      <c r="C85" s="7">
        <v>0</v>
      </c>
      <c r="D85" s="7">
        <v>0</v>
      </c>
      <c r="E85" s="22" t="str">
        <f t="shared" si="2"/>
        <v>00</v>
      </c>
      <c r="F85" s="4">
        <v>0</v>
      </c>
      <c r="G85" s="25">
        <v>0</v>
      </c>
      <c r="H85" s="4">
        <v>1.6699281260000001</v>
      </c>
      <c r="I85" s="4">
        <v>46.670967183599998</v>
      </c>
      <c r="J85" s="2">
        <f t="shared" si="3"/>
        <v>3.578087678000396E-2</v>
      </c>
      <c r="K85" s="3">
        <v>3</v>
      </c>
      <c r="L85" s="3">
        <v>13</v>
      </c>
      <c r="M85" s="3">
        <v>5</v>
      </c>
      <c r="N85" s="3">
        <v>28</v>
      </c>
      <c r="O85" s="24">
        <v>1000.99999999999</v>
      </c>
      <c r="P85" s="4">
        <v>0.81</v>
      </c>
      <c r="Q85" s="4">
        <v>0.8125</v>
      </c>
      <c r="R85" s="4">
        <v>0.73099999999999998</v>
      </c>
      <c r="S85" s="4">
        <v>0.76200000000000001</v>
      </c>
      <c r="T85" s="4">
        <v>0.52900000000000003</v>
      </c>
      <c r="U85" s="4">
        <v>0.33300000000000002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100</v>
      </c>
      <c r="AB85" s="2">
        <v>1.66073120682165</v>
      </c>
      <c r="AC85" s="2">
        <v>1.67397643357167</v>
      </c>
      <c r="AD85" s="2">
        <v>1.3130438993803</v>
      </c>
      <c r="AE85" s="2">
        <v>1.43548460531066</v>
      </c>
      <c r="AF85" s="2">
        <v>0.752897184965719</v>
      </c>
      <c r="AG85" s="2">
        <v>0.404965233066513</v>
      </c>
    </row>
    <row r="86" spans="1:33" x14ac:dyDescent="0.35">
      <c r="A86" s="7">
        <v>301</v>
      </c>
      <c r="B86" s="7">
        <v>9</v>
      </c>
      <c r="C86" s="7">
        <v>0</v>
      </c>
      <c r="D86" s="7">
        <v>0</v>
      </c>
      <c r="E86" s="22" t="str">
        <f t="shared" si="2"/>
        <v>00</v>
      </c>
      <c r="F86" s="4">
        <v>0</v>
      </c>
      <c r="G86" s="25">
        <v>0</v>
      </c>
      <c r="H86" s="4">
        <v>1.9725184570000001</v>
      </c>
      <c r="I86" s="4">
        <v>54.740243352999997</v>
      </c>
      <c r="J86" s="2">
        <f t="shared" si="3"/>
        <v>3.6034155790648267E-2</v>
      </c>
      <c r="K86" s="3">
        <v>4</v>
      </c>
      <c r="L86" s="3">
        <v>11</v>
      </c>
      <c r="M86" s="3">
        <v>10</v>
      </c>
      <c r="N86" s="3">
        <v>24</v>
      </c>
      <c r="O86" s="24">
        <v>787.61835050815705</v>
      </c>
      <c r="P86" s="4">
        <v>0.71199999999999997</v>
      </c>
      <c r="Q86" s="4">
        <v>0.73333333333333295</v>
      </c>
      <c r="R86" s="4">
        <v>0.67700000000000005</v>
      </c>
      <c r="S86" s="4">
        <v>0.69599999999999995</v>
      </c>
      <c r="T86" s="4">
        <v>0.65500000000000003</v>
      </c>
      <c r="U86" s="4">
        <v>0.63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2">
        <v>1.24479479884619</v>
      </c>
      <c r="AC86" s="2">
        <v>1.3217558399823199</v>
      </c>
      <c r="AD86" s="2">
        <v>1.1301029557594799</v>
      </c>
      <c r="AE86" s="2">
        <v>1.1907275775759201</v>
      </c>
      <c r="AF86" s="2">
        <v>1.06421086195078</v>
      </c>
      <c r="AG86" s="2">
        <v>0.99425227334386701</v>
      </c>
    </row>
    <row r="87" spans="1:33" x14ac:dyDescent="0.35">
      <c r="A87" s="7">
        <v>845</v>
      </c>
      <c r="B87" s="7">
        <v>9</v>
      </c>
      <c r="C87" s="7">
        <v>0</v>
      </c>
      <c r="D87" s="7">
        <v>0</v>
      </c>
      <c r="E87" s="22" t="str">
        <f t="shared" si="2"/>
        <v>00</v>
      </c>
      <c r="F87" s="4">
        <v>0</v>
      </c>
      <c r="G87" s="25">
        <v>0</v>
      </c>
      <c r="H87" s="4">
        <v>2.346441644</v>
      </c>
      <c r="I87" s="4">
        <v>54.787368712999999</v>
      </c>
      <c r="J87" s="2">
        <f t="shared" si="3"/>
        <v>4.2828149975438302E-2</v>
      </c>
      <c r="K87" s="3">
        <v>5</v>
      </c>
      <c r="L87" s="3">
        <v>8</v>
      </c>
      <c r="M87" s="3">
        <v>17</v>
      </c>
      <c r="N87" s="3">
        <v>19</v>
      </c>
      <c r="O87" s="24">
        <v>1000.99999999999</v>
      </c>
      <c r="P87" s="4">
        <v>0.53100000000000003</v>
      </c>
      <c r="Q87" s="4">
        <v>0.61538461538461497</v>
      </c>
      <c r="R87" s="4">
        <v>0.64500000000000002</v>
      </c>
      <c r="S87" s="4">
        <v>0.621</v>
      </c>
      <c r="T87" s="4">
        <v>0.78700000000000003</v>
      </c>
      <c r="U87" s="4">
        <v>0.77600000000000002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2">
        <v>0.75715251053585797</v>
      </c>
      <c r="AC87" s="2">
        <v>0.95551144502743601</v>
      </c>
      <c r="AD87" s="2">
        <v>1.03563748950672</v>
      </c>
      <c r="AE87" s="2">
        <v>0.97021907389971096</v>
      </c>
      <c r="AF87" s="2">
        <v>1.54646311327271</v>
      </c>
      <c r="AG87" s="2">
        <v>1.4961092271270999</v>
      </c>
    </row>
    <row r="88" spans="1:33" x14ac:dyDescent="0.35">
      <c r="A88" s="7">
        <v>175</v>
      </c>
      <c r="B88" s="7">
        <v>35</v>
      </c>
      <c r="C88" s="7">
        <v>0</v>
      </c>
      <c r="D88" s="7">
        <v>0</v>
      </c>
      <c r="E88" s="22" t="str">
        <f t="shared" si="2"/>
        <v>00</v>
      </c>
      <c r="F88" s="4">
        <v>0</v>
      </c>
      <c r="G88" s="25">
        <v>0</v>
      </c>
      <c r="H88" s="4">
        <v>1.8512484570000001</v>
      </c>
      <c r="I88" s="4">
        <v>42.607234750499998</v>
      </c>
      <c r="J88" s="2">
        <f t="shared" si="3"/>
        <v>4.3449157586512362E-2</v>
      </c>
      <c r="K88" s="3">
        <v>2</v>
      </c>
      <c r="L88" s="3">
        <v>15</v>
      </c>
      <c r="M88" s="3">
        <v>17</v>
      </c>
      <c r="N88" s="3">
        <v>15</v>
      </c>
      <c r="O88" s="24">
        <v>1000.99999999999</v>
      </c>
      <c r="P88" s="4">
        <v>0.6</v>
      </c>
      <c r="Q88" s="4">
        <v>0.88235294117647101</v>
      </c>
      <c r="R88" s="4">
        <v>0.51600000000000001</v>
      </c>
      <c r="S88" s="4">
        <v>0.84499999999999997</v>
      </c>
      <c r="T88" s="4">
        <v>0.23599999999999999</v>
      </c>
      <c r="U88" s="4">
        <v>0.64900000000000002</v>
      </c>
      <c r="V88" s="5">
        <v>0</v>
      </c>
      <c r="W88" s="5">
        <v>0</v>
      </c>
      <c r="X88" s="5">
        <v>0</v>
      </c>
      <c r="Y88" s="5">
        <v>0</v>
      </c>
      <c r="Z88" s="5">
        <v>100</v>
      </c>
      <c r="AA88" s="5">
        <v>0</v>
      </c>
      <c r="AB88" s="2">
        <v>0.916290731874155</v>
      </c>
      <c r="AC88" s="2">
        <v>2.1400661634962699</v>
      </c>
      <c r="AD88" s="2">
        <v>0.72567037226550501</v>
      </c>
      <c r="AE88" s="2">
        <v>1.86433016206289</v>
      </c>
      <c r="AF88" s="2">
        <v>0.26918748981561702</v>
      </c>
      <c r="AG88" s="2">
        <v>1.0469690555162701</v>
      </c>
    </row>
    <row r="89" spans="1:33" x14ac:dyDescent="0.35">
      <c r="A89" s="7">
        <v>667</v>
      </c>
      <c r="B89" s="7">
        <v>42</v>
      </c>
      <c r="C89" s="7">
        <v>0</v>
      </c>
      <c r="D89" s="7">
        <v>0</v>
      </c>
      <c r="E89" s="22" t="str">
        <f t="shared" si="2"/>
        <v>00</v>
      </c>
      <c r="F89" s="4">
        <v>0</v>
      </c>
      <c r="G89" s="25">
        <v>0</v>
      </c>
      <c r="H89" s="4">
        <v>1.898757799</v>
      </c>
      <c r="I89" s="4">
        <v>41.998865225999999</v>
      </c>
      <c r="J89" s="2">
        <f t="shared" si="3"/>
        <v>4.5209740519954494E-2</v>
      </c>
      <c r="K89" s="3">
        <v>3</v>
      </c>
      <c r="L89" s="3">
        <v>10</v>
      </c>
      <c r="M89" s="3">
        <v>8</v>
      </c>
      <c r="N89" s="3">
        <v>28</v>
      </c>
      <c r="O89" s="24">
        <v>1000.99999999999</v>
      </c>
      <c r="P89" s="4">
        <v>0.76800000000000002</v>
      </c>
      <c r="Q89" s="4">
        <v>0.76923076923076905</v>
      </c>
      <c r="R89" s="4">
        <v>0.77500000000000002</v>
      </c>
      <c r="S89" s="4">
        <v>0.73499999999999999</v>
      </c>
      <c r="T89" s="4">
        <v>0.74099999999999999</v>
      </c>
      <c r="U89" s="4">
        <v>0.72799999999999998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2">
        <v>1.46101790731583</v>
      </c>
      <c r="AC89" s="2">
        <v>1.4663370687934301</v>
      </c>
      <c r="AD89" s="2">
        <v>1.49165487677772</v>
      </c>
      <c r="AE89" s="2">
        <v>1.3280254529959099</v>
      </c>
      <c r="AF89" s="2">
        <v>1.3509272172825999</v>
      </c>
      <c r="AG89" s="2">
        <v>1.3019532126861399</v>
      </c>
    </row>
    <row r="90" spans="1:33" x14ac:dyDescent="0.35">
      <c r="A90" s="7">
        <v>723</v>
      </c>
      <c r="B90" s="7">
        <v>21</v>
      </c>
      <c r="C90" s="7">
        <v>0</v>
      </c>
      <c r="D90" s="7">
        <v>0</v>
      </c>
      <c r="E90" s="22" t="str">
        <f t="shared" si="2"/>
        <v>00</v>
      </c>
      <c r="F90" s="4">
        <v>0</v>
      </c>
      <c r="G90" s="25">
        <v>0</v>
      </c>
      <c r="H90" s="4">
        <v>2.3935714539999999</v>
      </c>
      <c r="I90" s="4">
        <v>51.186075636799998</v>
      </c>
      <c r="J90" s="2">
        <f t="shared" si="3"/>
        <v>4.6762159908175352E-2</v>
      </c>
      <c r="K90" s="3">
        <v>6</v>
      </c>
      <c r="L90" s="3">
        <v>11</v>
      </c>
      <c r="M90" s="3">
        <v>9</v>
      </c>
      <c r="N90" s="3">
        <v>23</v>
      </c>
      <c r="O90" s="24">
        <v>1001</v>
      </c>
      <c r="P90" s="4">
        <v>0.68200000000000005</v>
      </c>
      <c r="Q90" s="4">
        <v>0.64705882352941202</v>
      </c>
      <c r="R90" s="4">
        <v>0.70499999999999996</v>
      </c>
      <c r="S90" s="4">
        <v>0.64300000000000002</v>
      </c>
      <c r="T90" s="4">
        <v>0.77200000000000002</v>
      </c>
      <c r="U90" s="4">
        <v>0.91500000000000004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2">
        <v>1.1457038962019599</v>
      </c>
      <c r="AC90" s="2">
        <v>1.0414538748281601</v>
      </c>
      <c r="AD90" s="2">
        <v>1.2207799226423199</v>
      </c>
      <c r="AE90" s="2">
        <v>1.0300194972025001</v>
      </c>
      <c r="AF90" s="2">
        <v>1.4784096500277</v>
      </c>
      <c r="AG90" s="2">
        <v>2.4651040224918201</v>
      </c>
    </row>
    <row r="91" spans="1:33" x14ac:dyDescent="0.35">
      <c r="A91" s="7">
        <v>943</v>
      </c>
      <c r="B91" s="7">
        <v>5</v>
      </c>
      <c r="C91" s="7">
        <v>0</v>
      </c>
      <c r="D91" s="7">
        <v>0</v>
      </c>
      <c r="E91" s="22" t="str">
        <f t="shared" si="2"/>
        <v>00</v>
      </c>
      <c r="F91" s="4">
        <v>0</v>
      </c>
      <c r="G91" s="25">
        <v>0</v>
      </c>
      <c r="H91" s="4">
        <v>2.0223413109999999</v>
      </c>
      <c r="I91" s="4">
        <v>37.555602141599998</v>
      </c>
      <c r="J91" s="2">
        <f t="shared" si="3"/>
        <v>5.3849258051433847E-2</v>
      </c>
      <c r="K91" s="3">
        <v>8</v>
      </c>
      <c r="L91" s="3">
        <v>9</v>
      </c>
      <c r="M91" s="3">
        <v>13</v>
      </c>
      <c r="N91" s="3">
        <v>19</v>
      </c>
      <c r="O91" s="24">
        <v>1001</v>
      </c>
      <c r="P91" s="4">
        <v>0.55500000000000005</v>
      </c>
      <c r="Q91" s="4">
        <v>0.52941176470588203</v>
      </c>
      <c r="R91" s="4">
        <v>0.52800000000000002</v>
      </c>
      <c r="S91" s="4">
        <v>0.53700000000000003</v>
      </c>
      <c r="T91" s="4">
        <v>0.39200000000000002</v>
      </c>
      <c r="U91" s="4">
        <v>0.35699999999999998</v>
      </c>
      <c r="V91" s="5">
        <v>0</v>
      </c>
      <c r="W91" s="5">
        <v>0</v>
      </c>
      <c r="X91" s="5">
        <v>0</v>
      </c>
      <c r="Y91" s="5">
        <v>0</v>
      </c>
      <c r="Z91" s="5">
        <v>100</v>
      </c>
      <c r="AA91" s="5">
        <v>100</v>
      </c>
      <c r="AB91" s="2">
        <v>0.809680996815897</v>
      </c>
      <c r="AC91" s="2">
        <v>0.75377180237637997</v>
      </c>
      <c r="AD91" s="2">
        <v>0.75077629339658203</v>
      </c>
      <c r="AE91" s="2">
        <v>0.77002822489590295</v>
      </c>
      <c r="AF91" s="2">
        <v>0.49758039701597001</v>
      </c>
      <c r="AG91" s="2">
        <v>0.44161055474451799</v>
      </c>
    </row>
    <row r="92" spans="1:33" x14ac:dyDescent="0.35">
      <c r="A92" s="7">
        <v>779</v>
      </c>
      <c r="B92" s="7">
        <v>24</v>
      </c>
      <c r="C92" s="7">
        <v>0</v>
      </c>
      <c r="D92" s="7">
        <v>0</v>
      </c>
      <c r="E92" s="22" t="str">
        <f t="shared" si="2"/>
        <v>00</v>
      </c>
      <c r="F92" s="4">
        <v>0</v>
      </c>
      <c r="G92" s="25">
        <v>0</v>
      </c>
      <c r="H92" s="4">
        <v>3.1678367540000001</v>
      </c>
      <c r="I92" s="4">
        <v>55.697901078000001</v>
      </c>
      <c r="J92" s="2">
        <f t="shared" si="3"/>
        <v>5.6875334486370034E-2</v>
      </c>
      <c r="K92" s="3">
        <v>4</v>
      </c>
      <c r="L92" s="3">
        <v>9</v>
      </c>
      <c r="M92" s="3">
        <v>10</v>
      </c>
      <c r="N92" s="3">
        <v>26</v>
      </c>
      <c r="O92" s="24">
        <v>1000.99999999999</v>
      </c>
      <c r="P92" s="4">
        <v>0.71499999999999997</v>
      </c>
      <c r="Q92" s="4">
        <v>0.69230769230769196</v>
      </c>
      <c r="R92" s="4">
        <v>0.75700000000000001</v>
      </c>
      <c r="S92" s="4">
        <v>0.71299999999999997</v>
      </c>
      <c r="T92" s="4">
        <v>0.80800000000000005</v>
      </c>
      <c r="U92" s="4">
        <v>0.79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2">
        <v>1.25526609871349</v>
      </c>
      <c r="AC92" s="2">
        <v>1.1786549963416499</v>
      </c>
      <c r="AD92" s="2">
        <v>1.4146938356415899</v>
      </c>
      <c r="AE92" s="2">
        <v>1.2482730632225201</v>
      </c>
      <c r="AF92" s="2">
        <v>1.65025990695436</v>
      </c>
      <c r="AG92" s="2">
        <v>1.5606477482646699</v>
      </c>
    </row>
    <row r="93" spans="1:33" x14ac:dyDescent="0.35">
      <c r="A93" s="7">
        <v>909</v>
      </c>
      <c r="B93" s="7">
        <v>30</v>
      </c>
      <c r="C93" s="7">
        <v>0</v>
      </c>
      <c r="D93" s="7">
        <v>0</v>
      </c>
      <c r="E93" s="22" t="str">
        <f t="shared" si="2"/>
        <v>00</v>
      </c>
      <c r="F93" s="4">
        <v>0</v>
      </c>
      <c r="G93" s="25">
        <v>0</v>
      </c>
      <c r="H93" s="4">
        <v>2.6308070720000001</v>
      </c>
      <c r="I93" s="4">
        <v>42.128568217599998</v>
      </c>
      <c r="J93" s="2">
        <f t="shared" si="3"/>
        <v>6.244710378979676E-2</v>
      </c>
      <c r="K93" s="3">
        <v>4</v>
      </c>
      <c r="L93" s="3">
        <v>9</v>
      </c>
      <c r="M93" s="3">
        <v>21</v>
      </c>
      <c r="N93" s="3">
        <v>15</v>
      </c>
      <c r="O93" s="24">
        <v>1001</v>
      </c>
      <c r="P93" s="4">
        <v>0.48</v>
      </c>
      <c r="Q93" s="4">
        <v>0.69230769230769196</v>
      </c>
      <c r="R93" s="4">
        <v>0.45800000000000002</v>
      </c>
      <c r="S93" s="4">
        <v>0.65700000000000003</v>
      </c>
      <c r="T93" s="4">
        <v>0.29299999999999998</v>
      </c>
      <c r="U93" s="4">
        <v>0.60199999999999998</v>
      </c>
      <c r="V93" s="5">
        <v>100</v>
      </c>
      <c r="W93" s="5">
        <v>0</v>
      </c>
      <c r="X93" s="5">
        <v>100</v>
      </c>
      <c r="Y93" s="5">
        <v>0</v>
      </c>
      <c r="Z93" s="5">
        <v>100</v>
      </c>
      <c r="AA93" s="5">
        <v>0</v>
      </c>
      <c r="AB93" s="2">
        <v>0.65392646740666405</v>
      </c>
      <c r="AC93" s="2">
        <v>1.1786549963416499</v>
      </c>
      <c r="AD93" s="2">
        <v>0.61248927754249105</v>
      </c>
      <c r="AE93" s="2">
        <v>1.0700248318162</v>
      </c>
      <c r="AF93" s="2">
        <v>0.34672461308556402</v>
      </c>
      <c r="AG93" s="2">
        <v>0.92130327369769904</v>
      </c>
    </row>
    <row r="94" spans="1:33" x14ac:dyDescent="0.35">
      <c r="A94" s="7">
        <v>777</v>
      </c>
      <c r="B94" s="7">
        <v>4</v>
      </c>
      <c r="C94" s="7">
        <v>0</v>
      </c>
      <c r="D94" s="7">
        <v>0</v>
      </c>
      <c r="E94" s="22" t="str">
        <f t="shared" si="2"/>
        <v>00</v>
      </c>
      <c r="F94" s="4">
        <v>0</v>
      </c>
      <c r="G94" s="25">
        <v>0</v>
      </c>
      <c r="H94" s="4">
        <v>4.0399900540000004</v>
      </c>
      <c r="I94" s="4">
        <v>63.895835665100002</v>
      </c>
      <c r="J94" s="2">
        <f t="shared" si="3"/>
        <v>6.3227752042793128E-2</v>
      </c>
      <c r="K94" s="3">
        <v>4</v>
      </c>
      <c r="L94" s="3">
        <v>14</v>
      </c>
      <c r="M94" s="3">
        <v>12</v>
      </c>
      <c r="N94" s="3">
        <v>19</v>
      </c>
      <c r="O94" s="24">
        <v>1001</v>
      </c>
      <c r="P94" s="4">
        <v>0.67100000000000004</v>
      </c>
      <c r="Q94" s="4">
        <v>0.77777777777777801</v>
      </c>
      <c r="R94" s="4">
        <v>0.69699999999999995</v>
      </c>
      <c r="S94" s="4">
        <v>0.77700000000000002</v>
      </c>
      <c r="T94" s="4">
        <v>0.70899999999999996</v>
      </c>
      <c r="U94" s="4">
        <v>0.93500000000000005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2">
        <v>1.11169752821677</v>
      </c>
      <c r="AC94" s="2">
        <v>1.5040773967762699</v>
      </c>
      <c r="AD94" s="2">
        <v>1.19402247347277</v>
      </c>
      <c r="AE94" s="2">
        <v>1.50058350752202</v>
      </c>
      <c r="AF94" s="2">
        <v>1.23443201181064</v>
      </c>
      <c r="AG94" s="2">
        <v>2.7333680090865</v>
      </c>
    </row>
    <row r="95" spans="1:33" x14ac:dyDescent="0.35">
      <c r="A95" s="7">
        <v>107</v>
      </c>
      <c r="B95" s="7">
        <v>35</v>
      </c>
      <c r="C95" s="7">
        <v>0</v>
      </c>
      <c r="D95" s="7">
        <v>0</v>
      </c>
      <c r="E95" s="22" t="str">
        <f t="shared" si="2"/>
        <v>00</v>
      </c>
      <c r="F95" s="4">
        <v>0</v>
      </c>
      <c r="G95" s="25">
        <v>0</v>
      </c>
      <c r="H95" s="4">
        <v>3.235457314</v>
      </c>
      <c r="I95" s="4">
        <v>50.735905170000002</v>
      </c>
      <c r="J95" s="2">
        <f t="shared" si="3"/>
        <v>6.3770564517554265E-2</v>
      </c>
      <c r="K95" s="3">
        <v>10</v>
      </c>
      <c r="L95" s="3">
        <v>8</v>
      </c>
      <c r="M95" s="3">
        <v>11</v>
      </c>
      <c r="N95" s="3">
        <v>20</v>
      </c>
      <c r="O95" s="24">
        <v>867.08054894948702</v>
      </c>
      <c r="P95" s="4">
        <v>0.56499999999999995</v>
      </c>
      <c r="Q95" s="4">
        <v>0.44444444444444398</v>
      </c>
      <c r="R95" s="4">
        <v>0.23400000000000001</v>
      </c>
      <c r="S95" s="4">
        <v>0.214</v>
      </c>
      <c r="T95" s="4">
        <v>0.249</v>
      </c>
      <c r="U95" s="4">
        <v>0.13400000000000001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0.83240924789345305</v>
      </c>
      <c r="AC95" s="2">
        <v>0.58778666490211895</v>
      </c>
      <c r="AD95" s="2">
        <v>0.26657310924154598</v>
      </c>
      <c r="AE95" s="2">
        <v>0.24079848655293001</v>
      </c>
      <c r="AF95" s="2">
        <v>0.286349627218002</v>
      </c>
      <c r="AG95" s="2">
        <v>0.14387037041970199</v>
      </c>
    </row>
    <row r="96" spans="1:33" x14ac:dyDescent="0.35">
      <c r="A96" s="7">
        <v>45</v>
      </c>
      <c r="B96" s="7">
        <v>32</v>
      </c>
      <c r="C96" s="7">
        <v>0</v>
      </c>
      <c r="D96" s="7">
        <v>0</v>
      </c>
      <c r="E96" s="22" t="str">
        <f t="shared" si="2"/>
        <v>00</v>
      </c>
      <c r="F96" s="4">
        <v>0</v>
      </c>
      <c r="G96" s="25">
        <v>0</v>
      </c>
      <c r="H96" s="4">
        <v>2.9268472179999998</v>
      </c>
      <c r="I96" s="4">
        <v>45.600668135189999</v>
      </c>
      <c r="J96" s="2">
        <f t="shared" si="3"/>
        <v>6.4184305574710526E-2</v>
      </c>
      <c r="K96" s="3">
        <v>3</v>
      </c>
      <c r="L96" s="3">
        <v>16</v>
      </c>
      <c r="M96" s="3">
        <v>12</v>
      </c>
      <c r="N96" s="3">
        <v>18</v>
      </c>
      <c r="O96" s="24">
        <v>1001</v>
      </c>
      <c r="P96" s="4">
        <v>0.69399999999999995</v>
      </c>
      <c r="Q96" s="4">
        <v>0.84210526315789502</v>
      </c>
      <c r="R96" s="4">
        <v>0.64400000000000002</v>
      </c>
      <c r="S96" s="4">
        <v>0.81499999999999995</v>
      </c>
      <c r="T96" s="4">
        <v>0.58899999999999997</v>
      </c>
      <c r="U96" s="4">
        <v>0.71599999999999997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2">
        <v>1.1841701770297599</v>
      </c>
      <c r="AC96" s="2">
        <v>1.84582669049833</v>
      </c>
      <c r="AD96" s="2">
        <v>1.0328245481301099</v>
      </c>
      <c r="AE96" s="2">
        <v>1.68739945390381</v>
      </c>
      <c r="AF96" s="2">
        <v>0.88916206448590196</v>
      </c>
      <c r="AG96" s="2">
        <v>1.2587810408209299</v>
      </c>
    </row>
    <row r="97" spans="1:33" x14ac:dyDescent="0.35">
      <c r="A97" s="7">
        <v>37</v>
      </c>
      <c r="B97" s="7">
        <v>41</v>
      </c>
      <c r="C97" s="7">
        <v>0</v>
      </c>
      <c r="D97" s="7">
        <v>0</v>
      </c>
      <c r="E97" s="22" t="str">
        <f t="shared" si="2"/>
        <v>00</v>
      </c>
      <c r="F97" s="4">
        <v>0</v>
      </c>
      <c r="G97" s="25">
        <v>0</v>
      </c>
      <c r="H97" s="4">
        <v>3.0147831799999998</v>
      </c>
      <c r="I97" s="4">
        <v>46.785151905500001</v>
      </c>
      <c r="J97" s="2">
        <f t="shared" si="3"/>
        <v>6.4438888348369042E-2</v>
      </c>
      <c r="K97" s="3">
        <v>3</v>
      </c>
      <c r="L97" s="3">
        <v>11</v>
      </c>
      <c r="M97" s="3">
        <v>15</v>
      </c>
      <c r="N97" s="3">
        <v>20</v>
      </c>
      <c r="O97" s="24">
        <v>1000.99999999999</v>
      </c>
      <c r="P97" s="4">
        <v>0.62</v>
      </c>
      <c r="Q97" s="4">
        <v>0.78571428571428603</v>
      </c>
      <c r="R97" s="4">
        <v>0.629</v>
      </c>
      <c r="S97" s="4">
        <v>0.78600000000000003</v>
      </c>
      <c r="T97" s="4">
        <v>0.64800000000000002</v>
      </c>
      <c r="U97" s="4">
        <v>0.70799999999999996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2">
        <v>0.96758402626170603</v>
      </c>
      <c r="AC97" s="2">
        <v>1.54044504094715</v>
      </c>
      <c r="AD97" s="2">
        <v>0.99155321637470195</v>
      </c>
      <c r="AE97" s="2">
        <v>1.5417792639602901</v>
      </c>
      <c r="AF97" s="2">
        <v>1.04412410338404</v>
      </c>
      <c r="AG97" s="2">
        <v>1.23100147671386</v>
      </c>
    </row>
    <row r="98" spans="1:33" x14ac:dyDescent="0.35">
      <c r="A98" s="7">
        <v>983</v>
      </c>
      <c r="B98" s="7">
        <v>21</v>
      </c>
      <c r="C98" s="7">
        <v>0</v>
      </c>
      <c r="D98" s="7">
        <v>0</v>
      </c>
      <c r="E98" s="22" t="str">
        <f t="shared" si="2"/>
        <v>00</v>
      </c>
      <c r="F98" s="4">
        <v>0.23291500000000001</v>
      </c>
      <c r="G98" s="25">
        <v>0</v>
      </c>
      <c r="H98" s="4">
        <v>3.4050165529999998</v>
      </c>
      <c r="I98" s="4">
        <v>51.295962568999997</v>
      </c>
      <c r="J98" s="2">
        <f t="shared" si="3"/>
        <v>6.6379815924494892E-2</v>
      </c>
      <c r="K98" s="3">
        <v>3</v>
      </c>
      <c r="L98" s="3">
        <v>10</v>
      </c>
      <c r="M98" s="3">
        <v>14</v>
      </c>
      <c r="N98" s="3">
        <v>22</v>
      </c>
      <c r="O98" s="24">
        <v>1001</v>
      </c>
      <c r="P98" s="4">
        <v>0.63400000000000001</v>
      </c>
      <c r="Q98" s="4">
        <v>0.76923076923076905</v>
      </c>
      <c r="R98" s="4">
        <v>0.65600000000000003</v>
      </c>
      <c r="S98" s="4">
        <v>0.75900000000000001</v>
      </c>
      <c r="T98" s="4">
        <v>0.64100000000000001</v>
      </c>
      <c r="U98" s="4">
        <v>0.625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2">
        <v>1.0051219455807701</v>
      </c>
      <c r="AC98" s="2">
        <v>1.4663370687934301</v>
      </c>
      <c r="AD98" s="2">
        <v>1.06711362160874</v>
      </c>
      <c r="AE98" s="2">
        <v>1.42295834549148</v>
      </c>
      <c r="AF98" s="2">
        <v>1.02443289049386</v>
      </c>
      <c r="AG98" s="2">
        <v>0.98082925301172597</v>
      </c>
    </row>
    <row r="99" spans="1:33" x14ac:dyDescent="0.35">
      <c r="A99" s="7">
        <v>93</v>
      </c>
      <c r="B99" s="7">
        <v>11</v>
      </c>
      <c r="C99" s="7">
        <v>0</v>
      </c>
      <c r="D99" s="7">
        <v>0</v>
      </c>
      <c r="E99" s="22" t="str">
        <f t="shared" si="2"/>
        <v>00</v>
      </c>
      <c r="F99" s="4">
        <v>0</v>
      </c>
      <c r="G99" s="25">
        <v>0</v>
      </c>
      <c r="H99" s="4">
        <v>3.8119659370000001</v>
      </c>
      <c r="I99" s="4">
        <v>57.178312181000003</v>
      </c>
      <c r="J99" s="2">
        <f t="shared" si="3"/>
        <v>6.6668038834953453E-2</v>
      </c>
      <c r="K99" s="3">
        <v>8</v>
      </c>
      <c r="L99" s="3">
        <v>7</v>
      </c>
      <c r="M99" s="3">
        <v>12</v>
      </c>
      <c r="N99" s="3">
        <v>22</v>
      </c>
      <c r="O99" s="24">
        <v>1000.99999999999</v>
      </c>
      <c r="P99" s="4">
        <v>0.61299999999999999</v>
      </c>
      <c r="Q99" s="4">
        <v>0.46666666666666701</v>
      </c>
      <c r="R99" s="4">
        <v>0.51600000000000001</v>
      </c>
      <c r="S99" s="4">
        <v>0.45900000000000002</v>
      </c>
      <c r="T99" s="4">
        <v>0.45700000000000002</v>
      </c>
      <c r="U99" s="4">
        <v>0.32700000000000001</v>
      </c>
      <c r="V99" s="5">
        <v>0</v>
      </c>
      <c r="W99" s="5">
        <v>100</v>
      </c>
      <c r="X99" s="5">
        <v>0</v>
      </c>
      <c r="Y99" s="5">
        <v>100</v>
      </c>
      <c r="Z99" s="5">
        <v>100</v>
      </c>
      <c r="AA99" s="5">
        <v>100</v>
      </c>
      <c r="AB99" s="2">
        <v>0.94933058595235498</v>
      </c>
      <c r="AC99" s="2">
        <v>0.62860865942237398</v>
      </c>
      <c r="AD99" s="2">
        <v>0.72567037226550501</v>
      </c>
      <c r="AE99" s="2">
        <v>0.61433600013565604</v>
      </c>
      <c r="AF99" s="2">
        <v>0.61064595904820196</v>
      </c>
      <c r="AG99" s="2">
        <v>0.39600994933740902</v>
      </c>
    </row>
    <row r="100" spans="1:33" x14ac:dyDescent="0.35">
      <c r="A100" s="7">
        <v>759</v>
      </c>
      <c r="B100" s="7">
        <v>14</v>
      </c>
      <c r="C100" s="7">
        <v>0</v>
      </c>
      <c r="D100" s="7">
        <v>0</v>
      </c>
      <c r="E100" s="22" t="str">
        <f t="shared" si="2"/>
        <v>00</v>
      </c>
      <c r="F100" s="4">
        <v>0</v>
      </c>
      <c r="G100" s="25">
        <v>0</v>
      </c>
      <c r="H100" s="4">
        <v>3.1535641879999998</v>
      </c>
      <c r="I100" s="4">
        <v>44.811612930999999</v>
      </c>
      <c r="J100" s="2">
        <f t="shared" si="3"/>
        <v>7.037381566371631E-2</v>
      </c>
      <c r="K100" s="3">
        <v>2</v>
      </c>
      <c r="L100" s="3">
        <v>12</v>
      </c>
      <c r="M100" s="3">
        <v>16</v>
      </c>
      <c r="N100" s="3">
        <v>19</v>
      </c>
      <c r="O100" s="24">
        <v>981.61440998495095</v>
      </c>
      <c r="P100" s="4">
        <v>0.61</v>
      </c>
      <c r="Q100" s="4">
        <v>0.85714285714285698</v>
      </c>
      <c r="R100" s="4">
        <v>0.60399999999999998</v>
      </c>
      <c r="S100" s="4">
        <v>0.79600000000000004</v>
      </c>
      <c r="T100" s="4">
        <v>0.65</v>
      </c>
      <c r="U100" s="4">
        <v>0.74399999999999999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2">
        <v>0.94160853985844495</v>
      </c>
      <c r="AC100" s="2">
        <v>1.9459101490553099</v>
      </c>
      <c r="AD100" s="2">
        <v>0.92634106772765601</v>
      </c>
      <c r="AE100" s="2">
        <v>1.5896352851379201</v>
      </c>
      <c r="AF100" s="2">
        <v>1.0498221244986801</v>
      </c>
      <c r="AG100" s="2">
        <v>1.3625778345025701</v>
      </c>
    </row>
    <row r="101" spans="1:33" x14ac:dyDescent="0.35">
      <c r="A101" s="7">
        <v>97</v>
      </c>
      <c r="B101" s="7">
        <v>15</v>
      </c>
      <c r="C101" s="7">
        <v>0</v>
      </c>
      <c r="D101" s="7">
        <v>0</v>
      </c>
      <c r="E101" s="22" t="str">
        <f t="shared" si="2"/>
        <v>00</v>
      </c>
      <c r="F101" s="4">
        <v>0</v>
      </c>
      <c r="G101" s="25">
        <v>0</v>
      </c>
      <c r="H101" s="4">
        <v>3.1880983070000002</v>
      </c>
      <c r="I101" s="4">
        <v>43.194817651999998</v>
      </c>
      <c r="J101" s="2">
        <f t="shared" si="3"/>
        <v>7.3807425989964454E-2</v>
      </c>
      <c r="K101" s="3">
        <v>7</v>
      </c>
      <c r="L101" s="3">
        <v>9</v>
      </c>
      <c r="M101" s="3">
        <v>11</v>
      </c>
      <c r="N101" s="3">
        <v>22</v>
      </c>
      <c r="O101" s="24">
        <v>864.92448735618905</v>
      </c>
      <c r="P101" s="4">
        <v>0.64</v>
      </c>
      <c r="Q101" s="4">
        <v>0.5625</v>
      </c>
      <c r="R101" s="4">
        <v>0.63500000000000001</v>
      </c>
      <c r="S101" s="4">
        <v>0.54600000000000004</v>
      </c>
      <c r="T101" s="4">
        <v>0.624</v>
      </c>
      <c r="U101" s="4">
        <v>0.40400000000000003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100</v>
      </c>
      <c r="AB101" s="2">
        <v>1.0216512475319799</v>
      </c>
      <c r="AC101" s="2">
        <v>0.82667857318446802</v>
      </c>
      <c r="AD101" s="2">
        <v>1.00785792539965</v>
      </c>
      <c r="AE101" s="2">
        <v>0.78965808094078904</v>
      </c>
      <c r="AF101" s="2">
        <v>0.97816613559224297</v>
      </c>
      <c r="AG101" s="2">
        <v>0.51751461191678705</v>
      </c>
    </row>
    <row r="102" spans="1:33" x14ac:dyDescent="0.35">
      <c r="A102" s="7">
        <v>1</v>
      </c>
      <c r="B102" s="7">
        <v>16</v>
      </c>
      <c r="C102" s="7">
        <v>0</v>
      </c>
      <c r="D102" s="7">
        <v>0</v>
      </c>
      <c r="E102" s="22" t="str">
        <f t="shared" si="2"/>
        <v>00</v>
      </c>
      <c r="F102" s="4">
        <v>0</v>
      </c>
      <c r="G102" s="25">
        <v>0</v>
      </c>
      <c r="H102" s="4">
        <v>3.5837594350000002</v>
      </c>
      <c r="I102" s="4">
        <v>47.702299482999997</v>
      </c>
      <c r="J102" s="2">
        <f t="shared" si="3"/>
        <v>7.5127603361703127E-2</v>
      </c>
      <c r="K102" s="3">
        <v>3</v>
      </c>
      <c r="L102" s="3">
        <v>5</v>
      </c>
      <c r="M102" s="3">
        <v>18</v>
      </c>
      <c r="N102" s="3">
        <v>23</v>
      </c>
      <c r="O102" s="24">
        <v>857.99115337175101</v>
      </c>
      <c r="P102" s="4">
        <v>0.58899999999999997</v>
      </c>
      <c r="Q102" s="4">
        <v>0.625</v>
      </c>
      <c r="R102" s="4">
        <v>0.44500000000000001</v>
      </c>
      <c r="S102" s="4">
        <v>0.59799999999999998</v>
      </c>
      <c r="T102" s="4">
        <v>0.41099999999999998</v>
      </c>
      <c r="U102" s="4">
        <v>8.1000000000000003E-2</v>
      </c>
      <c r="V102" s="5">
        <v>0</v>
      </c>
      <c r="W102" s="5">
        <v>0</v>
      </c>
      <c r="X102" s="5">
        <v>100</v>
      </c>
      <c r="Y102" s="5">
        <v>0</v>
      </c>
      <c r="Z102" s="5">
        <v>100</v>
      </c>
      <c r="AA102" s="5">
        <v>100</v>
      </c>
      <c r="AB102" s="2">
        <v>0.88916206448590196</v>
      </c>
      <c r="AC102" s="2">
        <v>0.98082925301172597</v>
      </c>
      <c r="AD102" s="2">
        <v>0.58878716523570296</v>
      </c>
      <c r="AE102" s="2">
        <v>0.91130319036311602</v>
      </c>
      <c r="AF102" s="2">
        <v>0.52932909533054995</v>
      </c>
      <c r="AG102" s="2">
        <v>8.4469156626450007E-2</v>
      </c>
    </row>
    <row r="103" spans="1:33" x14ac:dyDescent="0.35">
      <c r="A103" s="7">
        <v>35</v>
      </c>
      <c r="B103" s="7">
        <v>44</v>
      </c>
      <c r="C103" s="7">
        <v>0</v>
      </c>
      <c r="D103" s="7">
        <v>0</v>
      </c>
      <c r="E103" s="22" t="str">
        <f t="shared" si="2"/>
        <v>00</v>
      </c>
      <c r="F103" s="4">
        <v>0</v>
      </c>
      <c r="G103" s="25">
        <v>0</v>
      </c>
      <c r="H103" s="4">
        <v>4.2876370450000003</v>
      </c>
      <c r="I103" s="4">
        <v>56.616458829999999</v>
      </c>
      <c r="J103" s="2">
        <f t="shared" si="3"/>
        <v>7.5731282627094679E-2</v>
      </c>
      <c r="K103" s="3">
        <v>7</v>
      </c>
      <c r="L103" s="3">
        <v>7</v>
      </c>
      <c r="M103" s="3">
        <v>13</v>
      </c>
      <c r="N103" s="3">
        <v>22</v>
      </c>
      <c r="O103" s="24">
        <v>1001</v>
      </c>
      <c r="P103" s="4">
        <v>0.59599999999999997</v>
      </c>
      <c r="Q103" s="4">
        <v>0.5</v>
      </c>
      <c r="R103" s="4">
        <v>0.6</v>
      </c>
      <c r="S103" s="4">
        <v>0.55600000000000005</v>
      </c>
      <c r="T103" s="4">
        <v>0.432</v>
      </c>
      <c r="U103" s="4">
        <v>0.30599999999999999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5">
        <v>100</v>
      </c>
      <c r="AB103" s="2">
        <v>0.90634040102098701</v>
      </c>
      <c r="AC103" s="2">
        <v>0.69314718055994495</v>
      </c>
      <c r="AD103" s="2">
        <v>0.916290731874155</v>
      </c>
      <c r="AE103" s="2">
        <v>0.811930716549912</v>
      </c>
      <c r="AF103" s="2">
        <v>0.56563386026098605</v>
      </c>
      <c r="AG103" s="2">
        <v>0.36528331847533302</v>
      </c>
    </row>
    <row r="104" spans="1:33" x14ac:dyDescent="0.35">
      <c r="A104" s="7">
        <v>355</v>
      </c>
      <c r="B104" s="7">
        <v>33</v>
      </c>
      <c r="C104" s="7">
        <v>0</v>
      </c>
      <c r="D104" s="7">
        <v>0</v>
      </c>
      <c r="E104" s="22" t="str">
        <f t="shared" si="2"/>
        <v>00</v>
      </c>
      <c r="F104" s="4">
        <v>0</v>
      </c>
      <c r="G104" s="25">
        <v>0</v>
      </c>
      <c r="H104" s="4">
        <v>4.0323507410000001</v>
      </c>
      <c r="I104" s="4">
        <v>52.733173878000002</v>
      </c>
      <c r="J104" s="2">
        <f t="shared" si="3"/>
        <v>7.6467059432625495E-2</v>
      </c>
      <c r="K104" s="3">
        <v>3</v>
      </c>
      <c r="L104" s="3">
        <v>10</v>
      </c>
      <c r="M104" s="3">
        <v>12</v>
      </c>
      <c r="N104" s="3">
        <v>24</v>
      </c>
      <c r="O104" s="24">
        <v>1001</v>
      </c>
      <c r="P104" s="4">
        <v>0.69599999999999995</v>
      </c>
      <c r="Q104" s="4">
        <v>0.76923076923076905</v>
      </c>
      <c r="R104" s="4">
        <v>0.69399999999999995</v>
      </c>
      <c r="S104" s="4">
        <v>0.75900000000000001</v>
      </c>
      <c r="T104" s="4">
        <v>0.70499999999999996</v>
      </c>
      <c r="U104" s="4">
        <v>0.71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2">
        <v>1.1907275775759201</v>
      </c>
      <c r="AC104" s="2">
        <v>1.4663370687934301</v>
      </c>
      <c r="AD104" s="2">
        <v>1.1841701770297599</v>
      </c>
      <c r="AE104" s="2">
        <v>1.42295834549148</v>
      </c>
      <c r="AF104" s="2">
        <v>1.2207799226423199</v>
      </c>
      <c r="AG104" s="2">
        <v>1.2378743560016201</v>
      </c>
    </row>
    <row r="105" spans="1:33" x14ac:dyDescent="0.35">
      <c r="A105" s="7">
        <v>863</v>
      </c>
      <c r="B105" s="7">
        <v>6</v>
      </c>
      <c r="C105" s="7">
        <v>0</v>
      </c>
      <c r="D105" s="7">
        <v>0</v>
      </c>
      <c r="E105" s="22" t="str">
        <f t="shared" si="2"/>
        <v>00</v>
      </c>
      <c r="F105" s="4">
        <v>0.26935799999999999</v>
      </c>
      <c r="G105" s="25">
        <v>0</v>
      </c>
      <c r="H105" s="4">
        <v>4.4702398829999996</v>
      </c>
      <c r="I105" s="4">
        <v>58.155274144000003</v>
      </c>
      <c r="J105" s="2">
        <f t="shared" si="3"/>
        <v>7.6867316830647306E-2</v>
      </c>
      <c r="K105" s="3">
        <v>7</v>
      </c>
      <c r="L105" s="3">
        <v>3</v>
      </c>
      <c r="M105" s="3">
        <v>20</v>
      </c>
      <c r="N105" s="3">
        <v>19</v>
      </c>
      <c r="O105" s="24">
        <v>1001</v>
      </c>
      <c r="P105" s="4">
        <v>0.42299999999999999</v>
      </c>
      <c r="Q105" s="4">
        <v>0.3</v>
      </c>
      <c r="R105" s="4">
        <v>0.42299999999999999</v>
      </c>
      <c r="S105" s="4">
        <v>0.312</v>
      </c>
      <c r="T105" s="4">
        <v>0.46700000000000003</v>
      </c>
      <c r="U105" s="4">
        <v>0.34399999999999997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0.54991301247403801</v>
      </c>
      <c r="AC105" s="2">
        <v>0.356674943938732</v>
      </c>
      <c r="AD105" s="2">
        <v>0.54991301247403801</v>
      </c>
      <c r="AE105" s="2">
        <v>0.37396644104879301</v>
      </c>
      <c r="AF105" s="2">
        <v>0.62923385481629301</v>
      </c>
      <c r="AG105" s="2">
        <v>0.421594490038048</v>
      </c>
    </row>
    <row r="106" spans="1:33" x14ac:dyDescent="0.35">
      <c r="A106" s="7">
        <v>821</v>
      </c>
      <c r="B106" s="7">
        <v>17</v>
      </c>
      <c r="C106" s="7">
        <v>0</v>
      </c>
      <c r="D106" s="7">
        <v>0</v>
      </c>
      <c r="E106" s="22" t="str">
        <f t="shared" si="2"/>
        <v>00</v>
      </c>
      <c r="F106" s="4">
        <v>0</v>
      </c>
      <c r="G106" s="25">
        <v>0</v>
      </c>
      <c r="H106" s="4">
        <v>4.1207773640000003</v>
      </c>
      <c r="I106" s="4">
        <v>51.6481314551</v>
      </c>
      <c r="J106" s="2">
        <f t="shared" si="3"/>
        <v>7.9785604007424238E-2</v>
      </c>
      <c r="K106" s="3">
        <v>5</v>
      </c>
      <c r="L106" s="3">
        <v>19</v>
      </c>
      <c r="M106" s="3">
        <v>11</v>
      </c>
      <c r="N106" s="3">
        <v>14</v>
      </c>
      <c r="O106" s="24">
        <v>1000.99999999999</v>
      </c>
      <c r="P106" s="4">
        <v>0.65800000000000003</v>
      </c>
      <c r="Q106" s="4">
        <v>0.79166666666666696</v>
      </c>
      <c r="R106" s="4">
        <v>0.67300000000000004</v>
      </c>
      <c r="S106" s="4">
        <v>0.78200000000000003</v>
      </c>
      <c r="T106" s="4">
        <v>0.51700000000000002</v>
      </c>
      <c r="U106" s="4">
        <v>0.749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2">
        <v>1.07294454191953</v>
      </c>
      <c r="AC106" s="2">
        <v>1.5686159179138499</v>
      </c>
      <c r="AD106" s="2">
        <v>1.11779510808488</v>
      </c>
      <c r="AE106" s="2">
        <v>1.52326021619305</v>
      </c>
      <c r="AF106" s="2">
        <v>0.72773862532956402</v>
      </c>
      <c r="AG106" s="2">
        <v>1.38230233985035</v>
      </c>
    </row>
    <row r="107" spans="1:33" x14ac:dyDescent="0.35">
      <c r="A107" s="7">
        <v>463</v>
      </c>
      <c r="B107" s="7">
        <v>37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5">
        <v>0</v>
      </c>
      <c r="H107" s="4">
        <v>4.6799855900000003</v>
      </c>
      <c r="I107" s="4">
        <v>57.430691789000001</v>
      </c>
      <c r="J107" s="2">
        <f t="shared" si="3"/>
        <v>8.1489277670452553E-2</v>
      </c>
      <c r="K107" s="3">
        <v>3</v>
      </c>
      <c r="L107" s="3">
        <v>10</v>
      </c>
      <c r="M107" s="3">
        <v>12</v>
      </c>
      <c r="N107" s="3">
        <v>24</v>
      </c>
      <c r="O107" s="24">
        <v>1000.99999999999</v>
      </c>
      <c r="P107" s="4">
        <v>0.69</v>
      </c>
      <c r="Q107" s="4">
        <v>0.76923076923076905</v>
      </c>
      <c r="R107" s="4">
        <v>0.70799999999999996</v>
      </c>
      <c r="S107" s="4">
        <v>0.755</v>
      </c>
      <c r="T107" s="4">
        <v>0.64500000000000002</v>
      </c>
      <c r="U107" s="4">
        <v>0.65500000000000003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2">
        <v>1.17118298150294</v>
      </c>
      <c r="AC107" s="2">
        <v>1.4663370687934301</v>
      </c>
      <c r="AD107" s="2">
        <v>1.23100147671386</v>
      </c>
      <c r="AE107" s="2">
        <v>1.4064970684374101</v>
      </c>
      <c r="AF107" s="2">
        <v>1.03563748950672</v>
      </c>
      <c r="AG107" s="2">
        <v>1.06421086195078</v>
      </c>
    </row>
    <row r="108" spans="1:33" x14ac:dyDescent="0.35">
      <c r="A108" s="7">
        <v>827</v>
      </c>
      <c r="B108" s="7">
        <v>47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5">
        <v>0</v>
      </c>
      <c r="H108" s="4">
        <v>5.8834210919999999</v>
      </c>
      <c r="I108" s="4">
        <v>70.849523950136003</v>
      </c>
      <c r="J108" s="2">
        <f t="shared" si="3"/>
        <v>8.3041081491821461E-2</v>
      </c>
      <c r="K108" s="3">
        <v>6</v>
      </c>
      <c r="L108" s="3">
        <v>9</v>
      </c>
      <c r="M108" s="3">
        <v>15</v>
      </c>
      <c r="N108" s="3">
        <v>19</v>
      </c>
      <c r="O108" s="24">
        <v>721.59444004449404</v>
      </c>
      <c r="P108" s="4">
        <v>0.58799999999999997</v>
      </c>
      <c r="Q108" s="4">
        <v>0.6</v>
      </c>
      <c r="R108" s="4">
        <v>0.622</v>
      </c>
      <c r="S108" s="4">
        <v>0.62</v>
      </c>
      <c r="T108" s="4">
        <v>0.60399999999999998</v>
      </c>
      <c r="U108" s="4">
        <v>0.60699999999999998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2">
        <v>0.88673192963261105</v>
      </c>
      <c r="AC108" s="2">
        <v>0.916290731874155</v>
      </c>
      <c r="AD108" s="2">
        <v>0.97286108336254895</v>
      </c>
      <c r="AE108" s="2">
        <v>0.96758402626170603</v>
      </c>
      <c r="AF108" s="2">
        <v>0.92634106772765601</v>
      </c>
      <c r="AG108" s="2">
        <v>0.93394566711287597</v>
      </c>
    </row>
    <row r="109" spans="1:33" x14ac:dyDescent="0.35">
      <c r="A109" s="7">
        <v>415</v>
      </c>
      <c r="B109" s="7">
        <v>13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5">
        <v>0</v>
      </c>
      <c r="H109" s="4">
        <v>3.6202952879999999</v>
      </c>
      <c r="I109" s="4">
        <v>43.386083884000001</v>
      </c>
      <c r="J109" s="2">
        <f t="shared" si="3"/>
        <v>8.3443698160900359E-2</v>
      </c>
      <c r="K109" s="3">
        <v>3</v>
      </c>
      <c r="L109" s="3">
        <v>11</v>
      </c>
      <c r="M109" s="3">
        <v>10</v>
      </c>
      <c r="N109" s="3">
        <v>25</v>
      </c>
      <c r="O109" s="24">
        <v>1000.99999999999</v>
      </c>
      <c r="P109" s="4">
        <v>0.72199999999999998</v>
      </c>
      <c r="Q109" s="4">
        <v>0.78571428571428603</v>
      </c>
      <c r="R109" s="4">
        <v>0.76</v>
      </c>
      <c r="S109" s="4">
        <v>0.78200000000000003</v>
      </c>
      <c r="T109" s="4">
        <v>0.73699999999999999</v>
      </c>
      <c r="U109" s="4">
        <v>0.74199999999999999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2">
        <v>1.2801341652914999</v>
      </c>
      <c r="AC109" s="2">
        <v>1.54044504094715</v>
      </c>
      <c r="AD109" s="2">
        <v>1.42711635564015</v>
      </c>
      <c r="AE109" s="2">
        <v>1.52326021619305</v>
      </c>
      <c r="AF109" s="2">
        <v>1.3356012468043701</v>
      </c>
      <c r="AG109" s="2">
        <v>1.3547956940605199</v>
      </c>
    </row>
    <row r="110" spans="1:33" x14ac:dyDescent="0.35">
      <c r="A110" s="7">
        <v>435</v>
      </c>
      <c r="B110" s="7">
        <v>38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5">
        <v>0</v>
      </c>
      <c r="H110" s="4">
        <v>3.6240744399999998</v>
      </c>
      <c r="I110" s="4">
        <v>43.369480040299997</v>
      </c>
      <c r="J110" s="2">
        <f t="shared" si="3"/>
        <v>8.35627827825563E-2</v>
      </c>
      <c r="K110" s="3">
        <v>6</v>
      </c>
      <c r="L110" s="3">
        <v>9</v>
      </c>
      <c r="M110" s="3">
        <v>16</v>
      </c>
      <c r="N110" s="3">
        <v>18</v>
      </c>
      <c r="O110" s="24">
        <v>1001</v>
      </c>
      <c r="P110" s="4">
        <v>0.52800000000000002</v>
      </c>
      <c r="Q110" s="4">
        <v>0.6</v>
      </c>
      <c r="R110" s="4">
        <v>0.379</v>
      </c>
      <c r="S110" s="4">
        <v>0.53500000000000003</v>
      </c>
      <c r="T110" s="4">
        <v>0.23599999999999999</v>
      </c>
      <c r="U110" s="4">
        <v>0.437</v>
      </c>
      <c r="V110" s="5">
        <v>0</v>
      </c>
      <c r="W110" s="5">
        <v>0</v>
      </c>
      <c r="X110" s="5">
        <v>100</v>
      </c>
      <c r="Y110" s="5">
        <v>0</v>
      </c>
      <c r="Z110" s="5">
        <v>100</v>
      </c>
      <c r="AA110" s="5">
        <v>100</v>
      </c>
      <c r="AB110" s="2">
        <v>0.75077629339658203</v>
      </c>
      <c r="AC110" s="2">
        <v>0.916290731874155</v>
      </c>
      <c r="AD110" s="2">
        <v>0.47642419704865802</v>
      </c>
      <c r="AE110" s="2">
        <v>0.76571787339478103</v>
      </c>
      <c r="AF110" s="2">
        <v>0.26918748981561702</v>
      </c>
      <c r="AG110" s="2">
        <v>0.57447565084244701</v>
      </c>
    </row>
    <row r="111" spans="1:33" x14ac:dyDescent="0.35">
      <c r="A111" s="7">
        <v>931</v>
      </c>
      <c r="B111" s="7">
        <v>34</v>
      </c>
      <c r="C111" s="7">
        <v>0</v>
      </c>
      <c r="D111" s="7">
        <v>0</v>
      </c>
      <c r="E111" s="22" t="str">
        <f t="shared" si="2"/>
        <v>00</v>
      </c>
      <c r="F111" s="4">
        <v>5.3828000000000001E-2</v>
      </c>
      <c r="G111" s="25">
        <v>0</v>
      </c>
      <c r="H111" s="4">
        <v>4.2356665690000002</v>
      </c>
      <c r="I111" s="4">
        <v>49.086511885999997</v>
      </c>
      <c r="J111" s="2">
        <f t="shared" si="3"/>
        <v>8.6289825987983029E-2</v>
      </c>
      <c r="K111" s="3">
        <v>2</v>
      </c>
      <c r="L111" s="3">
        <v>10</v>
      </c>
      <c r="M111" s="3">
        <v>9</v>
      </c>
      <c r="N111" s="3">
        <v>28</v>
      </c>
      <c r="O111" s="24">
        <v>878.79242641397195</v>
      </c>
      <c r="P111" s="4">
        <v>0.8</v>
      </c>
      <c r="Q111" s="4">
        <v>0.83333333333333304</v>
      </c>
      <c r="R111" s="4">
        <v>0.76400000000000001</v>
      </c>
      <c r="S111" s="4">
        <v>0.8</v>
      </c>
      <c r="T111" s="4">
        <v>0.79200000000000004</v>
      </c>
      <c r="U111" s="4">
        <v>0.81599999999999995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2">
        <v>1.6094379124341001</v>
      </c>
      <c r="AC111" s="2">
        <v>1.7917594692280601</v>
      </c>
      <c r="AD111" s="2">
        <v>1.4439234739565301</v>
      </c>
      <c r="AE111" s="2">
        <v>1.6094379124341001</v>
      </c>
      <c r="AF111" s="2">
        <v>1.57021719928082</v>
      </c>
      <c r="AG111" s="2">
        <v>1.6928195213731501</v>
      </c>
    </row>
    <row r="112" spans="1:33" x14ac:dyDescent="0.35">
      <c r="A112" s="7">
        <v>807</v>
      </c>
      <c r="B112" s="7">
        <v>3</v>
      </c>
      <c r="C112" s="7">
        <v>0</v>
      </c>
      <c r="D112" s="7">
        <v>0</v>
      </c>
      <c r="E112" s="22" t="str">
        <f t="shared" si="2"/>
        <v>00</v>
      </c>
      <c r="F112" s="4">
        <v>0.25894400000000001</v>
      </c>
      <c r="G112" s="25">
        <v>0</v>
      </c>
      <c r="H112" s="4">
        <v>5.8302178229999999</v>
      </c>
      <c r="I112" s="4">
        <v>67.278909437699994</v>
      </c>
      <c r="J112" s="2">
        <f t="shared" si="3"/>
        <v>8.6657436509115213E-2</v>
      </c>
      <c r="K112" s="3">
        <v>6</v>
      </c>
      <c r="L112" s="3">
        <v>15</v>
      </c>
      <c r="M112" s="3">
        <v>6</v>
      </c>
      <c r="N112" s="3">
        <v>22</v>
      </c>
      <c r="O112" s="24">
        <v>991.81174041211295</v>
      </c>
      <c r="P112" s="4">
        <v>0.746</v>
      </c>
      <c r="Q112" s="4">
        <v>0.71428571428571397</v>
      </c>
      <c r="R112" s="4">
        <v>0.75800000000000001</v>
      </c>
      <c r="S112" s="4">
        <v>0.72599999999999998</v>
      </c>
      <c r="T112" s="4">
        <v>0.66800000000000004</v>
      </c>
      <c r="U112" s="4">
        <v>0.40899999999999997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100</v>
      </c>
      <c r="AB112" s="2">
        <v>1.3704210119636</v>
      </c>
      <c r="AC112" s="2">
        <v>1.2527629684953701</v>
      </c>
      <c r="AD112" s="2">
        <v>1.4188175528254501</v>
      </c>
      <c r="AE112" s="2">
        <v>1.2946271725940699</v>
      </c>
      <c r="AF112" s="2">
        <v>1.10262031006565</v>
      </c>
      <c r="AG112" s="2">
        <v>0.52593926157603899</v>
      </c>
    </row>
    <row r="113" spans="1:33" x14ac:dyDescent="0.35">
      <c r="A113" s="7">
        <v>961</v>
      </c>
      <c r="B113" s="7">
        <v>28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5">
        <v>0</v>
      </c>
      <c r="H113" s="4">
        <v>6.4999301110000003</v>
      </c>
      <c r="I113" s="4">
        <v>73.461372498000003</v>
      </c>
      <c r="J113" s="2">
        <f t="shared" si="3"/>
        <v>8.8480923919260587E-2</v>
      </c>
      <c r="K113" s="3">
        <v>1</v>
      </c>
      <c r="L113" s="3">
        <v>12</v>
      </c>
      <c r="M113" s="3">
        <v>13</v>
      </c>
      <c r="N113" s="3">
        <v>23</v>
      </c>
      <c r="O113" s="24">
        <v>1000.99999999999</v>
      </c>
      <c r="P113" s="4">
        <v>0.70799999999999996</v>
      </c>
      <c r="Q113" s="4">
        <v>0.92307692307692302</v>
      </c>
      <c r="R113" s="4">
        <v>0.68100000000000005</v>
      </c>
      <c r="S113" s="4">
        <v>0.89</v>
      </c>
      <c r="T113" s="4">
        <v>0.71599999999999997</v>
      </c>
      <c r="U113" s="4">
        <v>0.82799999999999996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2">
        <v>1.23100147671386</v>
      </c>
      <c r="AC113" s="2">
        <v>2.5649493574615398</v>
      </c>
      <c r="AD113" s="2">
        <v>1.14256417619729</v>
      </c>
      <c r="AE113" s="2">
        <v>2.2072749131897198</v>
      </c>
      <c r="AF113" s="2">
        <v>1.2587810408209299</v>
      </c>
      <c r="AG113" s="2">
        <v>1.7602608021686801</v>
      </c>
    </row>
    <row r="114" spans="1:33" x14ac:dyDescent="0.35">
      <c r="A114" s="7">
        <v>877</v>
      </c>
      <c r="B114" s="7">
        <v>16</v>
      </c>
      <c r="C114" s="7">
        <v>0</v>
      </c>
      <c r="D114" s="7">
        <v>0</v>
      </c>
      <c r="E114" s="22" t="str">
        <f t="shared" si="2"/>
        <v>00</v>
      </c>
      <c r="F114" s="4">
        <v>0.20585999999999999</v>
      </c>
      <c r="G114" s="25">
        <v>0</v>
      </c>
      <c r="H114" s="4">
        <v>4.1093104499999997</v>
      </c>
      <c r="I114" s="4">
        <v>46.420906809999998</v>
      </c>
      <c r="J114" s="2">
        <f t="shared" si="3"/>
        <v>8.8522838789413125E-2</v>
      </c>
      <c r="K114" s="3">
        <v>9</v>
      </c>
      <c r="L114" s="3">
        <v>7</v>
      </c>
      <c r="M114" s="3">
        <v>15</v>
      </c>
      <c r="N114" s="3">
        <v>18</v>
      </c>
      <c r="O114" s="24">
        <v>1000.99999999999</v>
      </c>
      <c r="P114" s="4">
        <v>0.51</v>
      </c>
      <c r="Q114" s="4">
        <v>0.4375</v>
      </c>
      <c r="R114" s="4">
        <v>0.77800000000000002</v>
      </c>
      <c r="S114" s="4">
        <v>0.55900000000000005</v>
      </c>
      <c r="T114" s="4">
        <v>0.69799999999999995</v>
      </c>
      <c r="U114" s="4">
        <v>0.74199999999999999</v>
      </c>
      <c r="V114" s="5">
        <v>0</v>
      </c>
      <c r="W114" s="5">
        <v>100</v>
      </c>
      <c r="X114" s="5">
        <v>0</v>
      </c>
      <c r="Y114" s="5">
        <v>0</v>
      </c>
      <c r="Z114" s="5">
        <v>0</v>
      </c>
      <c r="AA114" s="5">
        <v>0</v>
      </c>
      <c r="AB114" s="2">
        <v>0.71334988787746501</v>
      </c>
      <c r="AC114" s="2">
        <v>0.57536414490356202</v>
      </c>
      <c r="AD114" s="2">
        <v>1.50507789710986</v>
      </c>
      <c r="AE114" s="2">
        <v>0.81871040353529101</v>
      </c>
      <c r="AF114" s="2">
        <v>1.19732826160727</v>
      </c>
      <c r="AG114" s="2">
        <v>1.3547956940605199</v>
      </c>
    </row>
    <row r="115" spans="1:33" x14ac:dyDescent="0.35">
      <c r="A115" s="7">
        <v>357</v>
      </c>
      <c r="B115" s="7">
        <v>40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5">
        <v>0</v>
      </c>
      <c r="H115" s="4">
        <v>3.0343851659999999</v>
      </c>
      <c r="I115" s="4">
        <v>34.093966765499999</v>
      </c>
      <c r="J115" s="2">
        <f t="shared" si="3"/>
        <v>8.9000648908666213E-2</v>
      </c>
      <c r="K115" s="3">
        <v>7</v>
      </c>
      <c r="L115" s="3">
        <v>5</v>
      </c>
      <c r="M115" s="3">
        <v>17</v>
      </c>
      <c r="N115" s="3">
        <v>20</v>
      </c>
      <c r="O115" s="24">
        <v>1001</v>
      </c>
      <c r="P115" s="4">
        <v>0.50800000000000001</v>
      </c>
      <c r="Q115" s="4">
        <v>0.41666666666666702</v>
      </c>
      <c r="R115" s="4">
        <v>0.42499999999999999</v>
      </c>
      <c r="S115" s="4">
        <v>0.39700000000000002</v>
      </c>
      <c r="T115" s="4">
        <v>0.38200000000000001</v>
      </c>
      <c r="U115" s="4">
        <v>0.26900000000000002</v>
      </c>
      <c r="V115" s="5">
        <v>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0.70927656248982895</v>
      </c>
      <c r="AC115" s="2">
        <v>0.53899650073268701</v>
      </c>
      <c r="AD115" s="2">
        <v>0.55338523818478702</v>
      </c>
      <c r="AE115" s="2">
        <v>0.50583808225495197</v>
      </c>
      <c r="AF115" s="2">
        <v>0.481266821524446</v>
      </c>
      <c r="AG115" s="2">
        <v>0.31334181923235899</v>
      </c>
    </row>
    <row r="116" spans="1:33" x14ac:dyDescent="0.35">
      <c r="A116" s="7">
        <v>235</v>
      </c>
      <c r="B116" s="7">
        <v>9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5">
        <v>0</v>
      </c>
      <c r="H116" s="4">
        <v>5.3655039809999998</v>
      </c>
      <c r="I116" s="4">
        <v>58.5253984832</v>
      </c>
      <c r="J116" s="2">
        <f t="shared" si="3"/>
        <v>9.1678213562957522E-2</v>
      </c>
      <c r="K116" s="3">
        <v>3</v>
      </c>
      <c r="L116" s="3">
        <v>17</v>
      </c>
      <c r="M116" s="3">
        <v>13</v>
      </c>
      <c r="N116" s="3">
        <v>16</v>
      </c>
      <c r="O116" s="24">
        <v>1001</v>
      </c>
      <c r="P116" s="4">
        <v>0.66800000000000004</v>
      </c>
      <c r="Q116" s="4">
        <v>0.85</v>
      </c>
      <c r="R116" s="4">
        <v>0.77600000000000002</v>
      </c>
      <c r="S116" s="4">
        <v>0.84199999999999997</v>
      </c>
      <c r="T116" s="4">
        <v>0.74199999999999999</v>
      </c>
      <c r="U116" s="4">
        <v>0.95099999999999996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2">
        <v>1.10262031006565</v>
      </c>
      <c r="AC116" s="2">
        <v>1.89711998488588</v>
      </c>
      <c r="AD116" s="2">
        <v>1.4961092271270999</v>
      </c>
      <c r="AE116" s="2">
        <v>1.8451602459551699</v>
      </c>
      <c r="AF116" s="2">
        <v>1.3547956940605199</v>
      </c>
      <c r="AG116" s="2">
        <v>3.0159349808715099</v>
      </c>
    </row>
    <row r="117" spans="1:33" x14ac:dyDescent="0.35">
      <c r="A117" s="7">
        <v>551</v>
      </c>
      <c r="B117" s="7">
        <v>49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5">
        <v>0</v>
      </c>
      <c r="H117" s="4">
        <v>5.3006781429999998</v>
      </c>
      <c r="I117" s="4">
        <v>56.4454829811</v>
      </c>
      <c r="J117" s="2">
        <f t="shared" si="3"/>
        <v>9.3907924302372603E-2</v>
      </c>
      <c r="K117" s="3">
        <v>4</v>
      </c>
      <c r="L117" s="3">
        <v>7</v>
      </c>
      <c r="M117" s="3">
        <v>9</v>
      </c>
      <c r="N117" s="3">
        <v>29</v>
      </c>
      <c r="O117" s="24">
        <v>1000.99999999999</v>
      </c>
      <c r="P117" s="4">
        <v>0.745</v>
      </c>
      <c r="Q117" s="4">
        <v>0.63636363636363602</v>
      </c>
      <c r="R117" s="4">
        <v>0.72199999999999998</v>
      </c>
      <c r="S117" s="4">
        <v>0.63200000000000001</v>
      </c>
      <c r="T117" s="4">
        <v>0.75600000000000001</v>
      </c>
      <c r="U117" s="4">
        <v>0.58299999999999996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2">
        <v>1.3664917338237099</v>
      </c>
      <c r="AC117" s="2">
        <v>1.0116009116784801</v>
      </c>
      <c r="AD117" s="2">
        <v>1.2801341652914999</v>
      </c>
      <c r="AE117" s="2">
        <v>0.999672340813206</v>
      </c>
      <c r="AF117" s="2">
        <v>1.41058705368894</v>
      </c>
      <c r="AG117" s="2">
        <v>0.87466905718333599</v>
      </c>
    </row>
    <row r="118" spans="1:33" x14ac:dyDescent="0.35">
      <c r="A118" s="7">
        <v>497</v>
      </c>
      <c r="B118" s="7">
        <v>2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5">
        <v>0</v>
      </c>
      <c r="H118" s="4">
        <v>4.0845596210000004</v>
      </c>
      <c r="I118" s="4">
        <v>42.415941844000002</v>
      </c>
      <c r="J118" s="2">
        <f t="shared" si="3"/>
        <v>9.6297746635509093E-2</v>
      </c>
      <c r="K118" s="3">
        <v>3</v>
      </c>
      <c r="L118" s="3">
        <v>12</v>
      </c>
      <c r="M118" s="3">
        <v>18</v>
      </c>
      <c r="N118" s="3">
        <v>16</v>
      </c>
      <c r="O118" s="24">
        <v>887.23787501377603</v>
      </c>
      <c r="P118" s="4">
        <v>0.55300000000000005</v>
      </c>
      <c r="Q118" s="4">
        <v>0.8</v>
      </c>
      <c r="R118" s="4">
        <v>0.57399999999999995</v>
      </c>
      <c r="S118" s="4">
        <v>0.81499999999999995</v>
      </c>
      <c r="T118" s="4">
        <v>0.85299999999999998</v>
      </c>
      <c r="U118" s="4">
        <v>0.79300000000000004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2">
        <v>0.80519668436856795</v>
      </c>
      <c r="AC118" s="2">
        <v>1.6094379124341001</v>
      </c>
      <c r="AD118" s="2">
        <v>0.85331593271276696</v>
      </c>
      <c r="AE118" s="2">
        <v>1.68739945390381</v>
      </c>
      <c r="AF118" s="2">
        <v>1.9173226922033999</v>
      </c>
      <c r="AG118" s="2">
        <v>1.57503648571677</v>
      </c>
    </row>
    <row r="119" spans="1:33" x14ac:dyDescent="0.35">
      <c r="A119" s="7">
        <v>965</v>
      </c>
      <c r="B119" s="7">
        <v>15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5">
        <v>0</v>
      </c>
      <c r="H119" s="4">
        <v>4.8001974629999999</v>
      </c>
      <c r="I119" s="4">
        <v>48.4368713</v>
      </c>
      <c r="J119" s="2">
        <f t="shared" si="3"/>
        <v>9.9102137156410433E-2</v>
      </c>
      <c r="K119" s="3">
        <v>4</v>
      </c>
      <c r="L119" s="3">
        <v>11</v>
      </c>
      <c r="M119" s="3">
        <v>9</v>
      </c>
      <c r="N119" s="3">
        <v>25</v>
      </c>
      <c r="O119" s="24">
        <v>1000.99999999999</v>
      </c>
      <c r="P119" s="4">
        <v>0.76</v>
      </c>
      <c r="Q119" s="4">
        <v>0.73333333333333295</v>
      </c>
      <c r="R119" s="4">
        <v>0.71299999999999997</v>
      </c>
      <c r="S119" s="4">
        <v>0.73899999999999999</v>
      </c>
      <c r="T119" s="4">
        <v>0.65400000000000003</v>
      </c>
      <c r="U119" s="4">
        <v>0.61399999999999999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2">
        <v>1.42711635564015</v>
      </c>
      <c r="AC119" s="2">
        <v>1.3217558399823199</v>
      </c>
      <c r="AD119" s="2">
        <v>1.2482730632225201</v>
      </c>
      <c r="AE119" s="2">
        <v>1.34323487165944</v>
      </c>
      <c r="AF119" s="2">
        <v>1.0613165039244099</v>
      </c>
      <c r="AG119" s="2">
        <v>0.95191790951730604</v>
      </c>
    </row>
    <row r="120" spans="1:33" x14ac:dyDescent="0.35">
      <c r="A120" s="7">
        <v>967</v>
      </c>
      <c r="B120" s="7">
        <v>25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5">
        <v>0</v>
      </c>
      <c r="H120" s="4">
        <v>4.8756620240000004</v>
      </c>
      <c r="I120" s="4">
        <v>48.541191837</v>
      </c>
      <c r="J120" s="2">
        <f t="shared" si="3"/>
        <v>0.10044380534314734</v>
      </c>
      <c r="K120" s="3">
        <v>5</v>
      </c>
      <c r="L120" s="3">
        <v>10</v>
      </c>
      <c r="M120" s="3">
        <v>14</v>
      </c>
      <c r="N120" s="3">
        <v>20</v>
      </c>
      <c r="O120" s="24">
        <v>813.25532959833401</v>
      </c>
      <c r="P120" s="4">
        <v>0.61199999999999999</v>
      </c>
      <c r="Q120" s="4">
        <v>0.66666666666666696</v>
      </c>
      <c r="R120" s="4">
        <v>0.70499999999999996</v>
      </c>
      <c r="S120" s="4">
        <v>0.72899999999999998</v>
      </c>
      <c r="T120" s="4">
        <v>0.68799999999999994</v>
      </c>
      <c r="U120" s="4">
        <v>0.59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2">
        <v>0.94674993935886398</v>
      </c>
      <c r="AC120" s="2">
        <v>1.09861228866811</v>
      </c>
      <c r="AD120" s="2">
        <v>1.2207799226423199</v>
      </c>
      <c r="AE120" s="2">
        <v>1.30563645810244</v>
      </c>
      <c r="AF120" s="2">
        <v>1.1647520911726501</v>
      </c>
      <c r="AG120" s="2">
        <v>0.89159811928378396</v>
      </c>
    </row>
    <row r="121" spans="1:33" x14ac:dyDescent="0.35">
      <c r="A121" s="7">
        <v>69</v>
      </c>
      <c r="B121" s="7">
        <v>4</v>
      </c>
      <c r="C121" s="7">
        <v>0</v>
      </c>
      <c r="D121" s="7">
        <v>0</v>
      </c>
      <c r="E121" s="22" t="str">
        <f t="shared" si="2"/>
        <v>00</v>
      </c>
      <c r="F121" s="4">
        <v>0.183257</v>
      </c>
      <c r="G121" s="25">
        <v>0</v>
      </c>
      <c r="H121" s="4">
        <v>4.8630387900000001</v>
      </c>
      <c r="I121" s="4">
        <v>44.285873519799999</v>
      </c>
      <c r="J121" s="2">
        <f t="shared" si="3"/>
        <v>0.1098101584882538</v>
      </c>
      <c r="K121" s="3">
        <v>7</v>
      </c>
      <c r="L121" s="3">
        <v>4</v>
      </c>
      <c r="M121" s="3">
        <v>15</v>
      </c>
      <c r="N121" s="3">
        <v>23</v>
      </c>
      <c r="O121" s="24">
        <v>1000.99999999999</v>
      </c>
      <c r="P121" s="4">
        <v>0.53200000000000003</v>
      </c>
      <c r="Q121" s="4">
        <v>0.36363636363636398</v>
      </c>
      <c r="R121" s="4">
        <v>0.32800000000000001</v>
      </c>
      <c r="S121" s="4">
        <v>0.20200000000000001</v>
      </c>
      <c r="T121" s="4">
        <v>0.32500000000000001</v>
      </c>
      <c r="U121" s="4">
        <v>0.224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0.75928698306449005</v>
      </c>
      <c r="AC121" s="2">
        <v>0.45198512374305699</v>
      </c>
      <c r="AD121" s="2">
        <v>0.39749693845898798</v>
      </c>
      <c r="AE121" s="2">
        <v>0.225646681532328</v>
      </c>
      <c r="AF121" s="2">
        <v>0.39304258810960702</v>
      </c>
      <c r="AG121" s="2">
        <v>0.25360275879891803</v>
      </c>
    </row>
    <row r="122" spans="1:33" x14ac:dyDescent="0.35">
      <c r="A122" s="7">
        <v>139</v>
      </c>
      <c r="B122" s="7">
        <v>36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5">
        <v>0</v>
      </c>
      <c r="H122" s="4">
        <v>4.561877752</v>
      </c>
      <c r="I122" s="4">
        <v>40.334382636999997</v>
      </c>
      <c r="J122" s="2">
        <f t="shared" si="3"/>
        <v>0.11310146465004391</v>
      </c>
      <c r="K122" s="3">
        <v>8</v>
      </c>
      <c r="L122" s="3">
        <v>9</v>
      </c>
      <c r="M122" s="3">
        <v>12</v>
      </c>
      <c r="N122" s="3">
        <v>20</v>
      </c>
      <c r="O122" s="24">
        <v>1000.99999999999</v>
      </c>
      <c r="P122" s="4">
        <v>0.58299999999999996</v>
      </c>
      <c r="Q122" s="4">
        <v>0.52941176470588203</v>
      </c>
      <c r="R122" s="4">
        <v>0.55700000000000005</v>
      </c>
      <c r="S122" s="4">
        <v>0.501</v>
      </c>
      <c r="T122" s="4">
        <v>0.499</v>
      </c>
      <c r="U122" s="4">
        <v>0.47599999999999998</v>
      </c>
      <c r="V122" s="5">
        <v>0</v>
      </c>
      <c r="W122" s="5">
        <v>0</v>
      </c>
      <c r="X122" s="5">
        <v>0</v>
      </c>
      <c r="Y122" s="5">
        <v>0</v>
      </c>
      <c r="Z122" s="5">
        <v>100</v>
      </c>
      <c r="AA122" s="5">
        <v>100</v>
      </c>
      <c r="AB122" s="2">
        <v>0.87466905718333599</v>
      </c>
      <c r="AC122" s="2">
        <v>0.75377180237637997</v>
      </c>
      <c r="AD122" s="2">
        <v>0.81418550893700103</v>
      </c>
      <c r="AE122" s="2">
        <v>0.69514918323061803</v>
      </c>
      <c r="AF122" s="2">
        <v>0.69114917789727204</v>
      </c>
      <c r="AG122" s="2">
        <v>0.64626359466109495</v>
      </c>
    </row>
    <row r="123" spans="1:33" x14ac:dyDescent="0.35">
      <c r="A123" s="7">
        <v>633</v>
      </c>
      <c r="B123" s="7">
        <v>43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5">
        <v>0</v>
      </c>
      <c r="H123" s="4">
        <v>5.0762553239999999</v>
      </c>
      <c r="I123" s="4">
        <v>44.602940459000003</v>
      </c>
      <c r="J123" s="2">
        <f t="shared" si="3"/>
        <v>0.11380988050925038</v>
      </c>
      <c r="K123" s="3">
        <v>6</v>
      </c>
      <c r="L123" s="3">
        <v>10</v>
      </c>
      <c r="M123" s="3">
        <v>6</v>
      </c>
      <c r="N123" s="3">
        <v>27</v>
      </c>
      <c r="O123" s="24">
        <v>1001</v>
      </c>
      <c r="P123" s="4">
        <v>0.76700000000000002</v>
      </c>
      <c r="Q123" s="4">
        <v>0.625</v>
      </c>
      <c r="R123" s="4">
        <v>0.73599999999999999</v>
      </c>
      <c r="S123" s="4">
        <v>0.63300000000000001</v>
      </c>
      <c r="T123" s="4">
        <v>0.78500000000000003</v>
      </c>
      <c r="U123" s="4">
        <v>0.747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2">
        <v>1.45671682541644</v>
      </c>
      <c r="AC123" s="2">
        <v>0.98082925301172597</v>
      </c>
      <c r="AD123" s="2">
        <v>1.3318061758358199</v>
      </c>
      <c r="AE123" s="2">
        <v>1.0023934309275699</v>
      </c>
      <c r="AF123" s="2">
        <v>1.5371172508544699</v>
      </c>
      <c r="AG123" s="2">
        <v>1.37436579025462</v>
      </c>
    </row>
    <row r="124" spans="1:33" x14ac:dyDescent="0.35">
      <c r="A124" s="7">
        <v>217</v>
      </c>
      <c r="B124" s="7">
        <v>16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5">
        <v>0</v>
      </c>
      <c r="H124" s="4">
        <v>6.5224262489999996</v>
      </c>
      <c r="I124" s="4">
        <v>54.58589602</v>
      </c>
      <c r="J124" s="2">
        <f t="shared" si="3"/>
        <v>0.11948922202559825</v>
      </c>
      <c r="K124" s="3">
        <v>7</v>
      </c>
      <c r="L124" s="3">
        <v>19</v>
      </c>
      <c r="M124" s="3">
        <v>3</v>
      </c>
      <c r="N124" s="3">
        <v>20</v>
      </c>
      <c r="O124" s="24">
        <v>1001</v>
      </c>
      <c r="P124" s="4">
        <v>0.81599999999999995</v>
      </c>
      <c r="Q124" s="4">
        <v>0.73076923076923095</v>
      </c>
      <c r="R124" s="4">
        <v>0.79700000000000004</v>
      </c>
      <c r="S124" s="4">
        <v>0.746</v>
      </c>
      <c r="T124" s="4">
        <v>0.80800000000000005</v>
      </c>
      <c r="U124" s="4">
        <v>0.65300000000000002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2">
        <v>1.6928195213731501</v>
      </c>
      <c r="AC124" s="2">
        <v>1.31218638896617</v>
      </c>
      <c r="AD124" s="2">
        <v>1.5945492999403501</v>
      </c>
      <c r="AE124" s="2">
        <v>1.3704210119636</v>
      </c>
      <c r="AF124" s="2">
        <v>1.65025990695436</v>
      </c>
      <c r="AG124" s="2">
        <v>1.05843049903528</v>
      </c>
    </row>
    <row r="125" spans="1:33" x14ac:dyDescent="0.35">
      <c r="A125" s="7">
        <v>765</v>
      </c>
      <c r="B125" s="7">
        <v>30</v>
      </c>
      <c r="C125" s="7">
        <v>0</v>
      </c>
      <c r="D125" s="7">
        <v>0</v>
      </c>
      <c r="E125" s="22" t="str">
        <f t="shared" si="2"/>
        <v>00</v>
      </c>
      <c r="F125" s="4">
        <v>0.249391</v>
      </c>
      <c r="G125" s="25">
        <v>0</v>
      </c>
      <c r="H125" s="4">
        <v>4.955458245</v>
      </c>
      <c r="I125" s="4">
        <v>38.933919864000003</v>
      </c>
      <c r="J125" s="2">
        <f t="shared" si="3"/>
        <v>0.12727868815443966</v>
      </c>
      <c r="K125" s="3">
        <v>3</v>
      </c>
      <c r="L125" s="3">
        <v>12</v>
      </c>
      <c r="M125" s="3">
        <v>15</v>
      </c>
      <c r="N125" s="3">
        <v>19</v>
      </c>
      <c r="O125" s="24">
        <v>1001</v>
      </c>
      <c r="P125" s="4">
        <v>0.64300000000000002</v>
      </c>
      <c r="Q125" s="4">
        <v>0.8</v>
      </c>
      <c r="R125" s="4">
        <v>0.72599999999999998</v>
      </c>
      <c r="S125" s="4">
        <v>0.80100000000000005</v>
      </c>
      <c r="T125" s="4">
        <v>0.70599999999999996</v>
      </c>
      <c r="U125" s="4">
        <v>0.79300000000000004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2">
        <v>1.0300194972025001</v>
      </c>
      <c r="AC125" s="2">
        <v>1.6094379124341001</v>
      </c>
      <c r="AD125" s="2">
        <v>1.2946271725940699</v>
      </c>
      <c r="AE125" s="2">
        <v>1.6144504542576401</v>
      </c>
      <c r="AF125" s="2">
        <v>1.2241755116434601</v>
      </c>
      <c r="AG125" s="2">
        <v>1.57503648571677</v>
      </c>
    </row>
    <row r="126" spans="1:33" x14ac:dyDescent="0.35">
      <c r="A126" s="7">
        <v>801</v>
      </c>
      <c r="B126" s="7">
        <v>6</v>
      </c>
      <c r="C126" s="7">
        <v>0</v>
      </c>
      <c r="D126" s="7">
        <v>0</v>
      </c>
      <c r="E126" s="22" t="str">
        <f t="shared" si="2"/>
        <v>00</v>
      </c>
      <c r="F126" s="4">
        <v>0.31354599999999999</v>
      </c>
      <c r="G126" s="25">
        <v>0</v>
      </c>
      <c r="H126" s="4">
        <v>5.2235629699999997</v>
      </c>
      <c r="I126" s="4">
        <v>40.739713209100003</v>
      </c>
      <c r="J126" s="2">
        <f t="shared" si="3"/>
        <v>0.12821796126029714</v>
      </c>
      <c r="K126" s="3">
        <v>2</v>
      </c>
      <c r="L126" s="3">
        <v>11</v>
      </c>
      <c r="M126" s="3">
        <v>14</v>
      </c>
      <c r="N126" s="3">
        <v>22</v>
      </c>
      <c r="O126" s="24">
        <v>1000.99999999999</v>
      </c>
      <c r="P126" s="4">
        <v>0.67600000000000005</v>
      </c>
      <c r="Q126" s="4">
        <v>0.84615384615384603</v>
      </c>
      <c r="R126" s="4">
        <v>0.68400000000000005</v>
      </c>
      <c r="S126" s="4">
        <v>0.81399999999999995</v>
      </c>
      <c r="T126" s="4">
        <v>0.65200000000000002</v>
      </c>
      <c r="U126" s="4">
        <v>0.76100000000000001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2">
        <v>1.12701176318981</v>
      </c>
      <c r="AC126" s="2">
        <v>1.87180217690159</v>
      </c>
      <c r="AD126" s="2">
        <v>1.1520130653952301</v>
      </c>
      <c r="AE126" s="2">
        <v>1.68200860526894</v>
      </c>
      <c r="AF126" s="2">
        <v>1.0555527992076601</v>
      </c>
      <c r="AG126" s="2">
        <v>1.43129172705063</v>
      </c>
    </row>
    <row r="127" spans="1:33" x14ac:dyDescent="0.35">
      <c r="A127" s="7">
        <v>933</v>
      </c>
      <c r="B127" s="7">
        <v>33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5">
        <v>0</v>
      </c>
      <c r="H127" s="4">
        <v>6.1491183950000003</v>
      </c>
      <c r="I127" s="4">
        <v>46.006433757000003</v>
      </c>
      <c r="J127" s="2">
        <f t="shared" si="3"/>
        <v>0.13365779289650756</v>
      </c>
      <c r="K127" s="3">
        <v>4</v>
      </c>
      <c r="L127" s="3">
        <v>14</v>
      </c>
      <c r="M127" s="3">
        <v>10</v>
      </c>
      <c r="N127" s="3">
        <v>21</v>
      </c>
      <c r="O127" s="24">
        <v>1000.99999999999</v>
      </c>
      <c r="P127" s="4">
        <v>0.71099999999999997</v>
      </c>
      <c r="Q127" s="4">
        <v>0.77777777777777801</v>
      </c>
      <c r="R127" s="4">
        <v>0.68400000000000005</v>
      </c>
      <c r="S127" s="4">
        <v>0.77</v>
      </c>
      <c r="T127" s="4">
        <v>0.48599999999999999</v>
      </c>
      <c r="U127" s="4">
        <v>0.70599999999999996</v>
      </c>
      <c r="V127" s="5">
        <v>0</v>
      </c>
      <c r="W127" s="5">
        <v>0</v>
      </c>
      <c r="X127" s="5">
        <v>0</v>
      </c>
      <c r="Y127" s="5">
        <v>0</v>
      </c>
      <c r="Z127" s="5">
        <v>100</v>
      </c>
      <c r="AA127" s="5">
        <v>0</v>
      </c>
      <c r="AB127" s="2">
        <v>1.2413285908697</v>
      </c>
      <c r="AC127" s="2">
        <v>1.5040773967762699</v>
      </c>
      <c r="AD127" s="2">
        <v>1.1520130653952301</v>
      </c>
      <c r="AE127" s="2">
        <v>1.4696759700589399</v>
      </c>
      <c r="AF127" s="2">
        <v>0.665532013526972</v>
      </c>
      <c r="AG127" s="2">
        <v>1.2241755116434601</v>
      </c>
    </row>
    <row r="128" spans="1:33" x14ac:dyDescent="0.35">
      <c r="A128" s="7">
        <v>641</v>
      </c>
      <c r="B128" s="7">
        <v>31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5">
        <v>0</v>
      </c>
      <c r="H128" s="4">
        <v>6.1972829679999997</v>
      </c>
      <c r="I128" s="4">
        <v>43.599695484500003</v>
      </c>
      <c r="J128" s="2">
        <f t="shared" si="3"/>
        <v>0.14214051036671063</v>
      </c>
      <c r="K128" s="3">
        <v>2</v>
      </c>
      <c r="L128" s="3">
        <v>17</v>
      </c>
      <c r="M128" s="3">
        <v>18</v>
      </c>
      <c r="N128" s="3">
        <v>12</v>
      </c>
      <c r="O128" s="24">
        <v>749.33697749029602</v>
      </c>
      <c r="P128" s="4">
        <v>0.57299999999999995</v>
      </c>
      <c r="Q128" s="4">
        <v>0.89473684210526305</v>
      </c>
      <c r="R128" s="4">
        <v>0.42399999999999999</v>
      </c>
      <c r="S128" s="4">
        <v>0.85199999999999998</v>
      </c>
      <c r="T128" s="4">
        <v>0.40400000000000003</v>
      </c>
      <c r="U128" s="4">
        <v>0.56499999999999995</v>
      </c>
      <c r="V128" s="5">
        <v>0</v>
      </c>
      <c r="W128" s="5">
        <v>0</v>
      </c>
      <c r="X128" s="5">
        <v>100</v>
      </c>
      <c r="Y128" s="5">
        <v>0</v>
      </c>
      <c r="Z128" s="5">
        <v>100</v>
      </c>
      <c r="AA128" s="5">
        <v>0</v>
      </c>
      <c r="AB128" s="2">
        <v>0.85097126575351201</v>
      </c>
      <c r="AC128" s="2">
        <v>2.2512917986065002</v>
      </c>
      <c r="AD128" s="2">
        <v>0.55164761828624598</v>
      </c>
      <c r="AE128" s="2">
        <v>1.9105430052180199</v>
      </c>
      <c r="AF128" s="2">
        <v>0.51751461191678705</v>
      </c>
      <c r="AG128" s="2">
        <v>0.83240924789345305</v>
      </c>
    </row>
    <row r="129" spans="1:33" x14ac:dyDescent="0.35">
      <c r="A129" s="7">
        <v>675</v>
      </c>
      <c r="B129" s="7">
        <v>9</v>
      </c>
      <c r="C129" s="7">
        <v>0</v>
      </c>
      <c r="D129" s="7">
        <v>0</v>
      </c>
      <c r="E129" s="22" t="str">
        <f t="shared" si="2"/>
        <v>00</v>
      </c>
      <c r="F129" s="4">
        <v>0.249968</v>
      </c>
      <c r="G129" s="25">
        <v>0</v>
      </c>
      <c r="H129" s="4">
        <v>6.9287867299999997</v>
      </c>
      <c r="I129" s="4">
        <v>47.919331423999999</v>
      </c>
      <c r="J129" s="2">
        <f t="shared" si="3"/>
        <v>0.14459272540120988</v>
      </c>
      <c r="K129" s="3">
        <v>8</v>
      </c>
      <c r="L129" s="3">
        <v>9</v>
      </c>
      <c r="M129" s="3">
        <v>11</v>
      </c>
      <c r="N129" s="3">
        <v>21</v>
      </c>
      <c r="O129" s="24">
        <v>1001</v>
      </c>
      <c r="P129" s="4">
        <v>0.59499999999999997</v>
      </c>
      <c r="Q129" s="4">
        <v>0.52941176470588203</v>
      </c>
      <c r="R129" s="4">
        <v>0.64700000000000002</v>
      </c>
      <c r="S129" s="4">
        <v>0.55500000000000005</v>
      </c>
      <c r="T129" s="4">
        <v>0.59399999999999997</v>
      </c>
      <c r="U129" s="4">
        <v>0.55700000000000005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2">
        <v>0.90386821187559796</v>
      </c>
      <c r="AC129" s="2">
        <v>0.75377180237637997</v>
      </c>
      <c r="AD129" s="2">
        <v>1.0412872220488401</v>
      </c>
      <c r="AE129" s="2">
        <v>0.809680996815897</v>
      </c>
      <c r="AF129" s="2">
        <v>0.90140211938040404</v>
      </c>
      <c r="AG129" s="2">
        <v>0.81418550893700103</v>
      </c>
    </row>
    <row r="130" spans="1:33" x14ac:dyDescent="0.35">
      <c r="A130" s="7">
        <v>105</v>
      </c>
      <c r="B130" s="7">
        <v>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0.24998799999999999</v>
      </c>
      <c r="G130" s="25">
        <v>0</v>
      </c>
      <c r="H130" s="4">
        <v>7.526780595</v>
      </c>
      <c r="I130" s="4">
        <v>51.196837366300002</v>
      </c>
      <c r="J130" s="2">
        <f t="shared" ref="J130:J193" si="5">H130/I130</f>
        <v>0.1470165147340616</v>
      </c>
      <c r="K130" s="3">
        <v>0</v>
      </c>
      <c r="L130" s="3">
        <v>8</v>
      </c>
      <c r="M130" s="3">
        <v>17</v>
      </c>
      <c r="N130" s="3">
        <v>24</v>
      </c>
      <c r="O130" s="24">
        <v>1000.99999999999</v>
      </c>
      <c r="P130" s="4">
        <v>0.64300000000000002</v>
      </c>
      <c r="Q130" s="4">
        <v>1</v>
      </c>
      <c r="R130" s="4">
        <v>0.623</v>
      </c>
      <c r="S130" s="4">
        <v>0.92500000000000004</v>
      </c>
      <c r="T130" s="4">
        <v>0.50600000000000001</v>
      </c>
      <c r="U130" s="4">
        <v>1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2">
        <v>1.0300194972025001</v>
      </c>
      <c r="AC130" s="2">
        <v>11.512925464974799</v>
      </c>
      <c r="AD130" s="2">
        <v>0.97551009153412604</v>
      </c>
      <c r="AE130" s="2">
        <v>2.5902671654458298</v>
      </c>
      <c r="AF130" s="2">
        <v>0.70521976179421497</v>
      </c>
      <c r="AG130" s="2">
        <v>11.512925464974799</v>
      </c>
    </row>
    <row r="131" spans="1:33" x14ac:dyDescent="0.35">
      <c r="A131" s="7">
        <v>993</v>
      </c>
      <c r="B131" s="7">
        <v>31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5">
        <v>0</v>
      </c>
      <c r="H131" s="4">
        <v>7.6281979089999998</v>
      </c>
      <c r="I131" s="4">
        <v>50.809366754999999</v>
      </c>
      <c r="J131" s="2">
        <f t="shared" si="5"/>
        <v>0.15013369376915786</v>
      </c>
      <c r="K131" s="3">
        <v>2</v>
      </c>
      <c r="L131" s="3">
        <v>13</v>
      </c>
      <c r="M131" s="3">
        <v>11</v>
      </c>
      <c r="N131" s="3">
        <v>23</v>
      </c>
      <c r="O131" s="24">
        <v>746.56102849509602</v>
      </c>
      <c r="P131" s="4">
        <v>0.749</v>
      </c>
      <c r="Q131" s="4">
        <v>0.86666666666666703</v>
      </c>
      <c r="R131" s="4">
        <v>0.73699999999999999</v>
      </c>
      <c r="S131" s="4">
        <v>0.85</v>
      </c>
      <c r="T131" s="4">
        <v>0.751</v>
      </c>
      <c r="U131" s="4">
        <v>0.93700000000000006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2">
        <v>1.38230233985035</v>
      </c>
      <c r="AC131" s="2">
        <v>2.01490302054227</v>
      </c>
      <c r="AD131" s="2">
        <v>1.3356012468043701</v>
      </c>
      <c r="AE131" s="2">
        <v>1.89711998488588</v>
      </c>
      <c r="AF131" s="2">
        <v>1.3903023825174301</v>
      </c>
      <c r="AG131" s="2">
        <v>2.76462055259061</v>
      </c>
    </row>
    <row r="132" spans="1:33" x14ac:dyDescent="0.35">
      <c r="A132" s="7">
        <v>159</v>
      </c>
      <c r="B132" s="7">
        <v>39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5">
        <v>0</v>
      </c>
      <c r="H132" s="4">
        <v>7.9238249290000002</v>
      </c>
      <c r="I132" s="4">
        <v>51.394827342900001</v>
      </c>
      <c r="J132" s="2">
        <f t="shared" si="5"/>
        <v>0.15417553358304348</v>
      </c>
      <c r="K132" s="3">
        <v>5</v>
      </c>
      <c r="L132" s="3">
        <v>7</v>
      </c>
      <c r="M132" s="3">
        <v>13</v>
      </c>
      <c r="N132" s="3">
        <v>24</v>
      </c>
      <c r="O132" s="24">
        <v>890.48362628696998</v>
      </c>
      <c r="P132" s="4">
        <v>0.63400000000000001</v>
      </c>
      <c r="Q132" s="4">
        <v>0.58333333333333304</v>
      </c>
      <c r="R132" s="4">
        <v>0.64</v>
      </c>
      <c r="S132" s="4">
        <v>0.61399999999999999</v>
      </c>
      <c r="T132" s="4">
        <v>0.64200000000000002</v>
      </c>
      <c r="U132" s="4">
        <v>0.309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100</v>
      </c>
      <c r="AB132" s="2">
        <v>1.0051219455807701</v>
      </c>
      <c r="AC132" s="2">
        <v>0.87546873735389996</v>
      </c>
      <c r="AD132" s="2">
        <v>1.0216512475319799</v>
      </c>
      <c r="AE132" s="2">
        <v>0.95191790951730604</v>
      </c>
      <c r="AF132" s="2">
        <v>1.02722229258144</v>
      </c>
      <c r="AG132" s="2">
        <v>0.36961545521446698</v>
      </c>
    </row>
    <row r="133" spans="1:33" x14ac:dyDescent="0.35">
      <c r="A133" s="7">
        <v>127</v>
      </c>
      <c r="B133" s="7">
        <v>8</v>
      </c>
      <c r="C133" s="7">
        <v>0</v>
      </c>
      <c r="D133" s="7">
        <v>0</v>
      </c>
      <c r="E133" s="22" t="str">
        <f t="shared" si="4"/>
        <v>00</v>
      </c>
      <c r="F133" s="4">
        <v>0.12092799999999999</v>
      </c>
      <c r="G133" s="25">
        <v>0</v>
      </c>
      <c r="H133" s="4">
        <v>10.03512534</v>
      </c>
      <c r="I133" s="4">
        <v>64.577129905000007</v>
      </c>
      <c r="J133" s="2">
        <f t="shared" si="5"/>
        <v>0.15539751231996163</v>
      </c>
      <c r="K133" s="3">
        <v>7</v>
      </c>
      <c r="L133" s="3">
        <v>13</v>
      </c>
      <c r="M133" s="3">
        <v>7</v>
      </c>
      <c r="N133" s="3">
        <v>22</v>
      </c>
      <c r="O133" s="24">
        <v>1000.99999999999</v>
      </c>
      <c r="P133" s="4">
        <v>0.7</v>
      </c>
      <c r="Q133" s="4">
        <v>0.65</v>
      </c>
      <c r="R133" s="4">
        <v>0.65300000000000002</v>
      </c>
      <c r="S133" s="4">
        <v>0.60499999999999998</v>
      </c>
      <c r="T133" s="4">
        <v>0.69</v>
      </c>
      <c r="U133" s="4">
        <v>0.58199999999999996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2">
        <v>1.2039728043259399</v>
      </c>
      <c r="AC133" s="2">
        <v>1.0498221244986801</v>
      </c>
      <c r="AD133" s="2">
        <v>1.05843049903528</v>
      </c>
      <c r="AE133" s="2">
        <v>0.92886951408101504</v>
      </c>
      <c r="AF133" s="2">
        <v>1.17118298150294</v>
      </c>
      <c r="AG133" s="2">
        <v>0.87227384645738104</v>
      </c>
    </row>
    <row r="134" spans="1:33" x14ac:dyDescent="0.35">
      <c r="A134" s="7">
        <v>613</v>
      </c>
      <c r="B134" s="7">
        <v>22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5">
        <v>0</v>
      </c>
      <c r="H134" s="4">
        <v>7.6019823789999998</v>
      </c>
      <c r="I134" s="4">
        <v>48.215437137000002</v>
      </c>
      <c r="J134" s="2">
        <f t="shared" si="5"/>
        <v>0.15766698033660098</v>
      </c>
      <c r="K134" s="3">
        <v>3</v>
      </c>
      <c r="L134" s="3">
        <v>10</v>
      </c>
      <c r="M134" s="3">
        <v>16</v>
      </c>
      <c r="N134" s="3">
        <v>20</v>
      </c>
      <c r="O134" s="24">
        <v>823.15596908100599</v>
      </c>
      <c r="P134" s="4">
        <v>0.624</v>
      </c>
      <c r="Q134" s="4">
        <v>0.76923076923076905</v>
      </c>
      <c r="R134" s="4">
        <v>0.73199999999999998</v>
      </c>
      <c r="S134" s="4">
        <v>0.78</v>
      </c>
      <c r="T134" s="4">
        <v>0.73</v>
      </c>
      <c r="U134" s="4">
        <v>0.71499999999999997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2">
        <v>0.97816613559224297</v>
      </c>
      <c r="AC134" s="2">
        <v>1.4663370687934301</v>
      </c>
      <c r="AD134" s="2">
        <v>1.3167682984712801</v>
      </c>
      <c r="AE134" s="2">
        <v>1.51412773262978</v>
      </c>
      <c r="AF134" s="2">
        <v>1.30933331998376</v>
      </c>
      <c r="AG134" s="2">
        <v>1.25526609871349</v>
      </c>
    </row>
    <row r="135" spans="1:33" x14ac:dyDescent="0.35">
      <c r="A135" s="7">
        <v>303</v>
      </c>
      <c r="B135" s="7">
        <v>9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5">
        <v>0</v>
      </c>
      <c r="H135" s="4">
        <v>7.1001511380000002</v>
      </c>
      <c r="I135" s="4">
        <v>44.245075599000003</v>
      </c>
      <c r="J135" s="2">
        <f t="shared" si="5"/>
        <v>0.16047325135908397</v>
      </c>
      <c r="K135" s="3">
        <v>5</v>
      </c>
      <c r="L135" s="3">
        <v>13</v>
      </c>
      <c r="M135" s="3">
        <v>10</v>
      </c>
      <c r="N135" s="3">
        <v>21</v>
      </c>
      <c r="O135" s="24">
        <v>1000.99999999999</v>
      </c>
      <c r="P135" s="4">
        <v>0.67900000000000005</v>
      </c>
      <c r="Q135" s="4">
        <v>0.72222222222222199</v>
      </c>
      <c r="R135" s="4">
        <v>0.70599999999999996</v>
      </c>
      <c r="S135" s="4">
        <v>0.71099999999999997</v>
      </c>
      <c r="T135" s="4">
        <v>0.65800000000000003</v>
      </c>
      <c r="U135" s="4">
        <v>0.77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2">
        <v>1.1363141558521199</v>
      </c>
      <c r="AC135" s="2">
        <v>1.28093384546206</v>
      </c>
      <c r="AD135" s="2">
        <v>1.2241755116434601</v>
      </c>
      <c r="AE135" s="2">
        <v>1.2413285908697</v>
      </c>
      <c r="AF135" s="2">
        <v>1.07294454191953</v>
      </c>
      <c r="AG135" s="2">
        <v>1.4696759700589399</v>
      </c>
    </row>
    <row r="136" spans="1:33" x14ac:dyDescent="0.35">
      <c r="A136" s="7">
        <v>319</v>
      </c>
      <c r="B136" s="7">
        <v>2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5">
        <v>0</v>
      </c>
      <c r="H136" s="4">
        <v>8.1402249700000002</v>
      </c>
      <c r="I136" s="4">
        <v>48.441368246000003</v>
      </c>
      <c r="J136" s="2">
        <f t="shared" si="5"/>
        <v>0.16804283744962492</v>
      </c>
      <c r="K136" s="3">
        <v>4</v>
      </c>
      <c r="L136" s="3">
        <v>16</v>
      </c>
      <c r="M136" s="3">
        <v>7</v>
      </c>
      <c r="N136" s="3">
        <v>22</v>
      </c>
      <c r="O136" s="24">
        <v>1000.99999999999</v>
      </c>
      <c r="P136" s="4">
        <v>0.77</v>
      </c>
      <c r="Q136" s="4">
        <v>0.8</v>
      </c>
      <c r="R136" s="4">
        <v>0.77200000000000002</v>
      </c>
      <c r="S136" s="4">
        <v>0.79900000000000004</v>
      </c>
      <c r="T136" s="4">
        <v>0.80200000000000005</v>
      </c>
      <c r="U136" s="4">
        <v>0.83899999999999997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2">
        <v>1.4696759700589399</v>
      </c>
      <c r="AC136" s="2">
        <v>1.6094379124341001</v>
      </c>
      <c r="AD136" s="2">
        <v>1.4784096500277</v>
      </c>
      <c r="AE136" s="2">
        <v>1.60445037092306</v>
      </c>
      <c r="AF136" s="2">
        <v>1.6194882482876001</v>
      </c>
      <c r="AG136" s="2">
        <v>1.8263509139976699</v>
      </c>
    </row>
    <row r="137" spans="1:33" x14ac:dyDescent="0.35">
      <c r="A137" s="7">
        <v>83</v>
      </c>
      <c r="B137" s="7">
        <v>34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5">
        <v>0</v>
      </c>
      <c r="H137" s="4">
        <v>7.727647578</v>
      </c>
      <c r="I137" s="4">
        <v>44.213916992500003</v>
      </c>
      <c r="J137" s="2">
        <f t="shared" si="5"/>
        <v>0.17477862409953046</v>
      </c>
      <c r="K137" s="3">
        <v>3</v>
      </c>
      <c r="L137" s="3">
        <v>16</v>
      </c>
      <c r="M137" s="3">
        <v>12</v>
      </c>
      <c r="N137" s="3">
        <v>18</v>
      </c>
      <c r="O137" s="24">
        <v>1001</v>
      </c>
      <c r="P137" s="4">
        <v>0.66500000000000004</v>
      </c>
      <c r="Q137" s="4">
        <v>0.84210526315789502</v>
      </c>
      <c r="R137" s="4">
        <v>0.77</v>
      </c>
      <c r="S137" s="4">
        <v>0.88500000000000001</v>
      </c>
      <c r="T137" s="4">
        <v>0.81100000000000005</v>
      </c>
      <c r="U137" s="4">
        <v>0.86599999999999999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2">
        <v>1.0936247471570699</v>
      </c>
      <c r="AC137" s="2">
        <v>1.84582669049833</v>
      </c>
      <c r="AD137" s="2">
        <v>1.4696759700589399</v>
      </c>
      <c r="AE137" s="2">
        <v>2.1628231506188902</v>
      </c>
      <c r="AF137" s="2">
        <v>1.66600826392249</v>
      </c>
      <c r="AG137" s="2">
        <v>2.0099154790312301</v>
      </c>
    </row>
    <row r="138" spans="1:33" x14ac:dyDescent="0.35">
      <c r="A138" s="7">
        <v>623</v>
      </c>
      <c r="B138" s="7">
        <v>9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5">
        <v>0</v>
      </c>
      <c r="H138" s="4">
        <v>7.2841431800000001</v>
      </c>
      <c r="I138" s="4">
        <v>41.317240198999997</v>
      </c>
      <c r="J138" s="2">
        <f t="shared" si="5"/>
        <v>0.17629791208020468</v>
      </c>
      <c r="K138" s="3">
        <v>8</v>
      </c>
      <c r="L138" s="3">
        <v>8</v>
      </c>
      <c r="M138" s="3">
        <v>14</v>
      </c>
      <c r="N138" s="3">
        <v>19</v>
      </c>
      <c r="O138" s="24">
        <v>1001</v>
      </c>
      <c r="P138" s="4">
        <v>0.56399999999999995</v>
      </c>
      <c r="Q138" s="4">
        <v>0.5</v>
      </c>
      <c r="R138" s="4">
        <v>0.52800000000000002</v>
      </c>
      <c r="S138" s="4">
        <v>0.51300000000000001</v>
      </c>
      <c r="T138" s="4">
        <v>0.54500000000000004</v>
      </c>
      <c r="U138" s="4">
        <v>0.52200000000000002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0.83011303563310301</v>
      </c>
      <c r="AC138" s="2">
        <v>0.69314718055994495</v>
      </c>
      <c r="AD138" s="2">
        <v>0.75077629339658203</v>
      </c>
      <c r="AE138" s="2">
        <v>0.71949115589954704</v>
      </c>
      <c r="AF138" s="2">
        <v>0.78745786003118701</v>
      </c>
      <c r="AG138" s="2">
        <v>0.73814454649068095</v>
      </c>
    </row>
    <row r="139" spans="1:33" x14ac:dyDescent="0.35">
      <c r="A139" s="7">
        <v>429</v>
      </c>
      <c r="B139" s="7">
        <v>44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5">
        <v>0</v>
      </c>
      <c r="H139" s="4">
        <v>9.4323637750000007</v>
      </c>
      <c r="I139" s="4">
        <v>50.439128017000002</v>
      </c>
      <c r="J139" s="2">
        <f t="shared" si="5"/>
        <v>0.18700489373688056</v>
      </c>
      <c r="K139" s="3">
        <v>2</v>
      </c>
      <c r="L139" s="3">
        <v>12</v>
      </c>
      <c r="M139" s="3">
        <v>7</v>
      </c>
      <c r="N139" s="3">
        <v>28</v>
      </c>
      <c r="O139" s="24">
        <v>1001</v>
      </c>
      <c r="P139" s="4">
        <v>0.81100000000000005</v>
      </c>
      <c r="Q139" s="4">
        <v>0.85714285714285698</v>
      </c>
      <c r="R139" s="4">
        <v>0.81899999999999995</v>
      </c>
      <c r="S139" s="4">
        <v>0.81</v>
      </c>
      <c r="T139" s="4">
        <v>0.73199999999999998</v>
      </c>
      <c r="U139" s="4">
        <v>0.77400000000000002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2">
        <v>1.66600826392249</v>
      </c>
      <c r="AC139" s="2">
        <v>1.9459101490553099</v>
      </c>
      <c r="AD139" s="2">
        <v>1.7092582477163101</v>
      </c>
      <c r="AE139" s="2">
        <v>1.66073120682165</v>
      </c>
      <c r="AF139" s="2">
        <v>1.3167682984712801</v>
      </c>
      <c r="AG139" s="2">
        <v>1.4872202797098499</v>
      </c>
    </row>
    <row r="140" spans="1:33" x14ac:dyDescent="0.35">
      <c r="A140" s="7">
        <v>793</v>
      </c>
      <c r="B140" s="7">
        <v>15</v>
      </c>
      <c r="C140" s="7">
        <v>0</v>
      </c>
      <c r="D140" s="7">
        <v>0</v>
      </c>
      <c r="E140" s="22" t="str">
        <f t="shared" si="4"/>
        <v>00</v>
      </c>
      <c r="F140" s="4">
        <v>0.24999099999999999</v>
      </c>
      <c r="G140" s="25">
        <v>0</v>
      </c>
      <c r="H140" s="4">
        <v>8.1673453130000002</v>
      </c>
      <c r="I140" s="4">
        <v>43.510357727799999</v>
      </c>
      <c r="J140" s="2">
        <f t="shared" si="5"/>
        <v>0.1877103691974854</v>
      </c>
      <c r="K140" s="3">
        <v>4</v>
      </c>
      <c r="L140" s="3">
        <v>11</v>
      </c>
      <c r="M140" s="3">
        <v>11</v>
      </c>
      <c r="N140" s="3">
        <v>23</v>
      </c>
      <c r="O140" s="24">
        <v>1001</v>
      </c>
      <c r="P140" s="4">
        <v>0.69699999999999995</v>
      </c>
      <c r="Q140" s="4">
        <v>0.73333333333333295</v>
      </c>
      <c r="R140" s="4">
        <v>0.69</v>
      </c>
      <c r="S140" s="4">
        <v>0.70699999999999996</v>
      </c>
      <c r="T140" s="4">
        <v>0.67500000000000004</v>
      </c>
      <c r="U140" s="4">
        <v>0.65400000000000003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2">
        <v>1.19402247347277</v>
      </c>
      <c r="AC140" s="2">
        <v>1.3217558399823199</v>
      </c>
      <c r="AD140" s="2">
        <v>1.17118298150294</v>
      </c>
      <c r="AE140" s="2">
        <v>1.22758266996507</v>
      </c>
      <c r="AF140" s="2">
        <v>1.1239300966524</v>
      </c>
      <c r="AG140" s="2">
        <v>1.0613165039244099</v>
      </c>
    </row>
    <row r="141" spans="1:33" x14ac:dyDescent="0.35">
      <c r="A141" s="7">
        <v>11</v>
      </c>
      <c r="B141" s="7">
        <v>9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5">
        <v>0</v>
      </c>
      <c r="H141" s="4">
        <v>10.98275016</v>
      </c>
      <c r="I141" s="4">
        <v>54.987881283999997</v>
      </c>
      <c r="J141" s="2">
        <f t="shared" si="5"/>
        <v>0.19973037519442829</v>
      </c>
      <c r="K141" s="3">
        <v>2</v>
      </c>
      <c r="L141" s="3">
        <v>8</v>
      </c>
      <c r="M141" s="3">
        <v>18</v>
      </c>
      <c r="N141" s="3">
        <v>21</v>
      </c>
      <c r="O141" s="24">
        <v>1001</v>
      </c>
      <c r="P141" s="4">
        <v>0.58899999999999997</v>
      </c>
      <c r="Q141" s="4">
        <v>0.8</v>
      </c>
      <c r="R141" s="4">
        <v>0.56599999999999995</v>
      </c>
      <c r="S141" s="4">
        <v>0.76200000000000001</v>
      </c>
      <c r="T141" s="4">
        <v>0.503</v>
      </c>
      <c r="U141" s="4">
        <v>0.66400000000000003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2">
        <v>0.88916206448590196</v>
      </c>
      <c r="AC141" s="2">
        <v>1.6094379124341001</v>
      </c>
      <c r="AD141" s="2">
        <v>0.83471074488173203</v>
      </c>
      <c r="AE141" s="2">
        <v>1.43548460531066</v>
      </c>
      <c r="AF141" s="2">
        <v>0.69916525288550802</v>
      </c>
      <c r="AG141" s="2">
        <v>1.09064411901893</v>
      </c>
    </row>
    <row r="142" spans="1:33" x14ac:dyDescent="0.35">
      <c r="A142" s="7">
        <v>471</v>
      </c>
      <c r="B142" s="7">
        <v>15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5">
        <v>0</v>
      </c>
      <c r="H142" s="4">
        <v>8.5523145520000003</v>
      </c>
      <c r="I142" s="4">
        <v>40.687964918299997</v>
      </c>
      <c r="J142" s="2">
        <f t="shared" si="5"/>
        <v>0.21019273313798681</v>
      </c>
      <c r="K142" s="3">
        <v>4</v>
      </c>
      <c r="L142" s="3">
        <v>18</v>
      </c>
      <c r="M142" s="3">
        <v>11</v>
      </c>
      <c r="N142" s="3">
        <v>16</v>
      </c>
      <c r="O142" s="24">
        <v>915.15532777843805</v>
      </c>
      <c r="P142" s="4">
        <v>0.68899999999999995</v>
      </c>
      <c r="Q142" s="4">
        <v>0.81818181818181801</v>
      </c>
      <c r="R142" s="4">
        <v>0.66300000000000003</v>
      </c>
      <c r="S142" s="4">
        <v>0.80400000000000005</v>
      </c>
      <c r="T142" s="4">
        <v>0.628</v>
      </c>
      <c r="U142" s="4">
        <v>0.47399999999999998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100</v>
      </c>
      <c r="AB142" s="2">
        <v>1.1679623668029</v>
      </c>
      <c r="AC142" s="2">
        <v>1.7047480922384299</v>
      </c>
      <c r="AD142" s="2">
        <v>1.0876723486297799</v>
      </c>
      <c r="AE142" s="2">
        <v>1.62964061975162</v>
      </c>
      <c r="AF142" s="2">
        <v>0.98886142470899097</v>
      </c>
      <c r="AG142" s="2">
        <v>0.64245406624442702</v>
      </c>
    </row>
    <row r="143" spans="1:33" x14ac:dyDescent="0.35">
      <c r="A143" s="7">
        <v>179</v>
      </c>
      <c r="B143" s="7">
        <v>16</v>
      </c>
      <c r="C143" s="7">
        <v>0</v>
      </c>
      <c r="D143" s="7">
        <v>0</v>
      </c>
      <c r="E143" s="22" t="str">
        <f t="shared" si="4"/>
        <v>00</v>
      </c>
      <c r="F143" s="4">
        <v>1.8303E-2</v>
      </c>
      <c r="G143" s="25">
        <v>0</v>
      </c>
      <c r="H143" s="4">
        <v>12.64935133</v>
      </c>
      <c r="I143" s="4">
        <v>60.082911125999999</v>
      </c>
      <c r="J143" s="2">
        <f t="shared" si="5"/>
        <v>0.21053159863497656</v>
      </c>
      <c r="K143" s="3">
        <v>2</v>
      </c>
      <c r="L143" s="3">
        <v>17</v>
      </c>
      <c r="M143" s="3">
        <v>6</v>
      </c>
      <c r="N143" s="3">
        <v>24</v>
      </c>
      <c r="O143" s="24">
        <v>1001</v>
      </c>
      <c r="P143" s="4">
        <v>0.83299999999999996</v>
      </c>
      <c r="Q143" s="4">
        <v>0.89473684210526305</v>
      </c>
      <c r="R143" s="4">
        <v>0.84</v>
      </c>
      <c r="S143" s="4">
        <v>0.88400000000000001</v>
      </c>
      <c r="T143" s="4">
        <v>0.80300000000000005</v>
      </c>
      <c r="U143" s="4">
        <v>0.82499999999999996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2">
        <v>1.78976146656538</v>
      </c>
      <c r="AC143" s="2">
        <v>2.2512917986065002</v>
      </c>
      <c r="AD143" s="2">
        <v>1.83258146374831</v>
      </c>
      <c r="AE143" s="2">
        <v>2.1541650878757701</v>
      </c>
      <c r="AF143" s="2">
        <v>1.6245515502441501</v>
      </c>
      <c r="AG143" s="2">
        <v>1.7429693050586199</v>
      </c>
    </row>
    <row r="144" spans="1:33" x14ac:dyDescent="0.35">
      <c r="A144" s="7">
        <v>573</v>
      </c>
      <c r="B144" s="7">
        <v>8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5">
        <v>0</v>
      </c>
      <c r="H144" s="4">
        <v>11.1875283</v>
      </c>
      <c r="I144" s="4">
        <v>51.131640794500001</v>
      </c>
      <c r="J144" s="2">
        <f t="shared" si="5"/>
        <v>0.21879853895092277</v>
      </c>
      <c r="K144" s="3">
        <v>7</v>
      </c>
      <c r="L144" s="3">
        <v>10</v>
      </c>
      <c r="M144" s="3">
        <v>11</v>
      </c>
      <c r="N144" s="3">
        <v>21</v>
      </c>
      <c r="O144" s="24">
        <v>993.89716117859405</v>
      </c>
      <c r="P144" s="4">
        <v>0.622</v>
      </c>
      <c r="Q144" s="4">
        <v>0.58823529411764697</v>
      </c>
      <c r="R144" s="4">
        <v>0.61099999999999999</v>
      </c>
      <c r="S144" s="4">
        <v>0.56000000000000005</v>
      </c>
      <c r="T144" s="4">
        <v>0.5</v>
      </c>
      <c r="U144" s="4">
        <v>0.55000000000000004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2">
        <v>0.97286108336254895</v>
      </c>
      <c r="AC144" s="2">
        <v>0.88730319500090304</v>
      </c>
      <c r="AD144" s="2">
        <v>0.94417593536369104</v>
      </c>
      <c r="AE144" s="2">
        <v>0.82098055206983001</v>
      </c>
      <c r="AF144" s="2">
        <v>0.69314718055994495</v>
      </c>
      <c r="AG144" s="2">
        <v>0.79850769621777196</v>
      </c>
    </row>
    <row r="145" spans="1:33" x14ac:dyDescent="0.35">
      <c r="A145" s="7">
        <v>727</v>
      </c>
      <c r="B145" s="7">
        <v>30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5">
        <v>0</v>
      </c>
      <c r="H145" s="4">
        <v>10.34036045</v>
      </c>
      <c r="I145" s="4">
        <v>46.691838278319999</v>
      </c>
      <c r="J145" s="2">
        <f t="shared" si="5"/>
        <v>0.22145969898129383</v>
      </c>
      <c r="K145" s="3">
        <v>6</v>
      </c>
      <c r="L145" s="3">
        <v>8</v>
      </c>
      <c r="M145" s="3">
        <v>8</v>
      </c>
      <c r="N145" s="3">
        <v>27</v>
      </c>
      <c r="O145" s="24">
        <v>1000.99999999999</v>
      </c>
      <c r="P145" s="4">
        <v>0.71399999999999997</v>
      </c>
      <c r="Q145" s="4">
        <v>0.57142857142857095</v>
      </c>
      <c r="R145" s="4">
        <v>0.69299999999999995</v>
      </c>
      <c r="S145" s="4">
        <v>0.57999999999999996</v>
      </c>
      <c r="T145" s="4">
        <v>0.7</v>
      </c>
      <c r="U145" s="4">
        <v>0.505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2">
        <v>1.25176346816228</v>
      </c>
      <c r="AC145" s="2">
        <v>0.847297860387204</v>
      </c>
      <c r="AD145" s="2">
        <v>1.18090753139494</v>
      </c>
      <c r="AE145" s="2">
        <v>0.86750056770472295</v>
      </c>
      <c r="AF145" s="2">
        <v>1.2039728043259399</v>
      </c>
      <c r="AG145" s="2">
        <v>0.70319751641344697</v>
      </c>
    </row>
    <row r="146" spans="1:33" x14ac:dyDescent="0.35">
      <c r="A146" s="7">
        <v>547</v>
      </c>
      <c r="B146" s="7">
        <v>24</v>
      </c>
      <c r="C146" s="7">
        <v>0</v>
      </c>
      <c r="D146" s="7">
        <v>0</v>
      </c>
      <c r="E146" s="22" t="str">
        <f t="shared" si="4"/>
        <v>00</v>
      </c>
      <c r="F146" s="4">
        <v>0.241679</v>
      </c>
      <c r="G146" s="25">
        <v>0</v>
      </c>
      <c r="H146" s="4">
        <v>10.324023049999999</v>
      </c>
      <c r="I146" s="4">
        <v>46.609941677800002</v>
      </c>
      <c r="J146" s="2">
        <f t="shared" si="5"/>
        <v>0.2214983044039564</v>
      </c>
      <c r="K146" s="3">
        <v>5</v>
      </c>
      <c r="L146" s="3">
        <v>13</v>
      </c>
      <c r="M146" s="3">
        <v>11</v>
      </c>
      <c r="N146" s="3">
        <v>20</v>
      </c>
      <c r="O146" s="24">
        <v>1001</v>
      </c>
      <c r="P146" s="4">
        <v>0.67100000000000004</v>
      </c>
      <c r="Q146" s="4">
        <v>0.72222222222222199</v>
      </c>
      <c r="R146" s="4">
        <v>0.64900000000000002</v>
      </c>
      <c r="S146" s="4">
        <v>0.70899999999999996</v>
      </c>
      <c r="T146" s="4">
        <v>0.60299999999999998</v>
      </c>
      <c r="U146" s="4">
        <v>0.51700000000000002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2">
        <v>1.11169752821677</v>
      </c>
      <c r="AC146" s="2">
        <v>1.28093384546206</v>
      </c>
      <c r="AD146" s="2">
        <v>1.0469690555162701</v>
      </c>
      <c r="AE146" s="2">
        <v>1.23443201181064</v>
      </c>
      <c r="AF146" s="2">
        <v>0.92381899829494696</v>
      </c>
      <c r="AG146" s="2">
        <v>0.72773862532956402</v>
      </c>
    </row>
    <row r="147" spans="1:33" x14ac:dyDescent="0.35">
      <c r="A147" s="7">
        <v>119</v>
      </c>
      <c r="B147" s="7">
        <v>41</v>
      </c>
      <c r="C147" s="7">
        <v>0</v>
      </c>
      <c r="D147" s="7">
        <v>0</v>
      </c>
      <c r="E147" s="22" t="str">
        <f t="shared" si="4"/>
        <v>00</v>
      </c>
      <c r="F147" s="4">
        <v>0.208422</v>
      </c>
      <c r="G147" s="25">
        <v>0</v>
      </c>
      <c r="H147" s="4">
        <v>13.01056794</v>
      </c>
      <c r="I147" s="4">
        <v>58.355123083000002</v>
      </c>
      <c r="J147" s="2">
        <f t="shared" si="5"/>
        <v>0.22295502524250924</v>
      </c>
      <c r="K147" s="3">
        <v>7</v>
      </c>
      <c r="L147" s="3">
        <v>9</v>
      </c>
      <c r="M147" s="3">
        <v>8</v>
      </c>
      <c r="N147" s="3">
        <v>25</v>
      </c>
      <c r="O147" s="24">
        <v>1001</v>
      </c>
      <c r="P147" s="4">
        <v>0.67600000000000005</v>
      </c>
      <c r="Q147" s="4">
        <v>0.5625</v>
      </c>
      <c r="R147" s="4">
        <v>0.71299999999999997</v>
      </c>
      <c r="S147" s="4">
        <v>0.54900000000000004</v>
      </c>
      <c r="T147" s="4">
        <v>0.67500000000000004</v>
      </c>
      <c r="U147" s="4">
        <v>0.497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100</v>
      </c>
      <c r="AB147" s="2">
        <v>1.12701176318981</v>
      </c>
      <c r="AC147" s="2">
        <v>0.82667857318446802</v>
      </c>
      <c r="AD147" s="2">
        <v>1.2482730632225201</v>
      </c>
      <c r="AE147" s="2">
        <v>0.79628793947945897</v>
      </c>
      <c r="AF147" s="2">
        <v>1.1239300966524</v>
      </c>
      <c r="AG147" s="2">
        <v>0.68716510888239801</v>
      </c>
    </row>
    <row r="148" spans="1:33" x14ac:dyDescent="0.35">
      <c r="A148" s="7">
        <v>533</v>
      </c>
      <c r="B148" s="7">
        <v>48</v>
      </c>
      <c r="C148" s="7">
        <v>0</v>
      </c>
      <c r="D148" s="7">
        <v>0</v>
      </c>
      <c r="E148" s="22" t="str">
        <f t="shared" si="4"/>
        <v>00</v>
      </c>
      <c r="F148" s="4">
        <v>0.19458600000000001</v>
      </c>
      <c r="G148" s="25">
        <v>0</v>
      </c>
      <c r="H148" s="4">
        <v>10.44065831</v>
      </c>
      <c r="I148" s="4">
        <v>45.527097128299999</v>
      </c>
      <c r="J148" s="2">
        <f t="shared" si="5"/>
        <v>0.22932844324726351</v>
      </c>
      <c r="K148" s="3">
        <v>4</v>
      </c>
      <c r="L148" s="3">
        <v>13</v>
      </c>
      <c r="M148" s="3">
        <v>11</v>
      </c>
      <c r="N148" s="3">
        <v>21</v>
      </c>
      <c r="O148" s="24">
        <v>1001</v>
      </c>
      <c r="P148" s="4">
        <v>0.67</v>
      </c>
      <c r="Q148" s="4">
        <v>0.76470588235294101</v>
      </c>
      <c r="R148" s="4">
        <v>0.71599999999999997</v>
      </c>
      <c r="S148" s="4">
        <v>0.751</v>
      </c>
      <c r="T148" s="4">
        <v>0.67800000000000005</v>
      </c>
      <c r="U148" s="4">
        <v>0.74199999999999999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2">
        <v>1.10866262452161</v>
      </c>
      <c r="AC148" s="2">
        <v>1.44691898293633</v>
      </c>
      <c r="AD148" s="2">
        <v>1.2587810408209299</v>
      </c>
      <c r="AE148" s="2">
        <v>1.3903023825174301</v>
      </c>
      <c r="AF148" s="2">
        <v>1.1332037334377301</v>
      </c>
      <c r="AG148" s="2">
        <v>1.3547956940605199</v>
      </c>
    </row>
    <row r="149" spans="1:33" x14ac:dyDescent="0.35">
      <c r="A149" s="7">
        <v>447</v>
      </c>
      <c r="B149" s="7">
        <v>12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5">
        <v>0</v>
      </c>
      <c r="H149" s="4">
        <v>12.38290331</v>
      </c>
      <c r="I149" s="4">
        <v>52.932335129199998</v>
      </c>
      <c r="J149" s="2">
        <f t="shared" si="5"/>
        <v>0.23393835317816916</v>
      </c>
      <c r="K149" s="3">
        <v>3</v>
      </c>
      <c r="L149" s="3">
        <v>12</v>
      </c>
      <c r="M149" s="3">
        <v>12</v>
      </c>
      <c r="N149" s="3">
        <v>22</v>
      </c>
      <c r="O149" s="24">
        <v>1000.99999999999</v>
      </c>
      <c r="P149" s="4">
        <v>0.67</v>
      </c>
      <c r="Q149" s="4">
        <v>0.8</v>
      </c>
      <c r="R149" s="4">
        <v>0.68300000000000005</v>
      </c>
      <c r="S149" s="4">
        <v>0.75900000000000001</v>
      </c>
      <c r="T149" s="4">
        <v>0.66700000000000004</v>
      </c>
      <c r="U149" s="4">
        <v>0.76800000000000002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2">
        <v>1.10866262452161</v>
      </c>
      <c r="AC149" s="2">
        <v>1.6094379124341001</v>
      </c>
      <c r="AD149" s="2">
        <v>1.1488535051048601</v>
      </c>
      <c r="AE149" s="2">
        <v>1.42295834549148</v>
      </c>
      <c r="AF149" s="2">
        <v>1.09961278900169</v>
      </c>
      <c r="AG149" s="2">
        <v>1.46101790731583</v>
      </c>
    </row>
    <row r="150" spans="1:33" x14ac:dyDescent="0.35">
      <c r="A150" s="7">
        <v>679</v>
      </c>
      <c r="B150" s="7">
        <v>6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5">
        <v>0</v>
      </c>
      <c r="H150" s="4">
        <v>11.396997649999999</v>
      </c>
      <c r="I150" s="4">
        <v>46.832151906</v>
      </c>
      <c r="J150" s="2">
        <f t="shared" si="5"/>
        <v>0.2433584019986032</v>
      </c>
      <c r="K150" s="3">
        <v>3</v>
      </c>
      <c r="L150" s="3">
        <v>13</v>
      </c>
      <c r="M150" s="3">
        <v>18</v>
      </c>
      <c r="N150" s="3">
        <v>15</v>
      </c>
      <c r="O150" s="24">
        <v>1001</v>
      </c>
      <c r="P150" s="4">
        <v>0.57599999999999996</v>
      </c>
      <c r="Q150" s="4">
        <v>0.8125</v>
      </c>
      <c r="R150" s="4">
        <v>0.59299999999999997</v>
      </c>
      <c r="S150" s="4">
        <v>0.82199999999999995</v>
      </c>
      <c r="T150" s="4">
        <v>0.52100000000000002</v>
      </c>
      <c r="U150" s="4">
        <v>0.65400000000000003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2">
        <v>0.85802182375017899</v>
      </c>
      <c r="AC150" s="2">
        <v>1.67397643357167</v>
      </c>
      <c r="AD150" s="2">
        <v>0.89894209353954202</v>
      </c>
      <c r="AE150" s="2">
        <v>1.72597172869005</v>
      </c>
      <c r="AF150" s="2">
        <v>0.736054681571222</v>
      </c>
      <c r="AG150" s="2">
        <v>1.0613165039244099</v>
      </c>
    </row>
    <row r="151" spans="1:33" x14ac:dyDescent="0.35">
      <c r="A151" s="7">
        <v>233</v>
      </c>
      <c r="B151" s="7">
        <v>25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5">
        <v>0</v>
      </c>
      <c r="H151" s="4">
        <v>12.1901191</v>
      </c>
      <c r="I151" s="4">
        <v>48.571317897999997</v>
      </c>
      <c r="J151" s="2">
        <f t="shared" si="5"/>
        <v>0.25097361215520875</v>
      </c>
      <c r="K151" s="3">
        <v>3</v>
      </c>
      <c r="L151" s="3">
        <v>12</v>
      </c>
      <c r="M151" s="3">
        <v>8</v>
      </c>
      <c r="N151" s="3">
        <v>26</v>
      </c>
      <c r="O151" s="24">
        <v>842.93953693651304</v>
      </c>
      <c r="P151" s="4">
        <v>0.76200000000000001</v>
      </c>
      <c r="Q151" s="4">
        <v>0.8</v>
      </c>
      <c r="R151" s="4">
        <v>0.78200000000000003</v>
      </c>
      <c r="S151" s="4">
        <v>0.78300000000000003</v>
      </c>
      <c r="T151" s="4">
        <v>0.72799999999999998</v>
      </c>
      <c r="U151" s="4">
        <v>0.73499999999999999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2">
        <v>1.43548460531066</v>
      </c>
      <c r="AC151" s="2">
        <v>1.6094379124341001</v>
      </c>
      <c r="AD151" s="2">
        <v>1.52326021619305</v>
      </c>
      <c r="AE151" s="2">
        <v>1.52785792544168</v>
      </c>
      <c r="AF151" s="2">
        <v>1.3019532126861399</v>
      </c>
      <c r="AG151" s="2">
        <v>1.3280254529959099</v>
      </c>
    </row>
    <row r="152" spans="1:33" x14ac:dyDescent="0.35">
      <c r="A152" s="7">
        <v>281</v>
      </c>
      <c r="B152" s="7">
        <v>28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5">
        <v>0</v>
      </c>
      <c r="H152" s="4">
        <v>12.969105190000001</v>
      </c>
      <c r="I152" s="4">
        <v>51.322479809100003</v>
      </c>
      <c r="J152" s="2">
        <f t="shared" si="5"/>
        <v>0.25269833488639115</v>
      </c>
      <c r="K152" s="3">
        <v>3</v>
      </c>
      <c r="L152" s="3">
        <v>10</v>
      </c>
      <c r="M152" s="3">
        <v>13</v>
      </c>
      <c r="N152" s="3">
        <v>23</v>
      </c>
      <c r="O152" s="24">
        <v>1000.99999999999</v>
      </c>
      <c r="P152" s="4">
        <v>0.67100000000000004</v>
      </c>
      <c r="Q152" s="4">
        <v>0.76923076923076905</v>
      </c>
      <c r="R152" s="4">
        <v>0.71499999999999997</v>
      </c>
      <c r="S152" s="4">
        <v>0.77300000000000002</v>
      </c>
      <c r="T152" s="4">
        <v>0.68500000000000005</v>
      </c>
      <c r="U152" s="4">
        <v>0.755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2">
        <v>1.11169752821677</v>
      </c>
      <c r="AC152" s="2">
        <v>1.4663370687934301</v>
      </c>
      <c r="AD152" s="2">
        <v>1.25526609871349</v>
      </c>
      <c r="AE152" s="2">
        <v>1.4828052615007301</v>
      </c>
      <c r="AF152" s="2">
        <v>1.1551826401565</v>
      </c>
      <c r="AG152" s="2">
        <v>1.4064970684374101</v>
      </c>
    </row>
    <row r="153" spans="1:33" x14ac:dyDescent="0.35">
      <c r="A153" s="7">
        <v>829</v>
      </c>
      <c r="B153" s="7">
        <v>32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5">
        <v>0</v>
      </c>
      <c r="H153" s="4">
        <v>13.136497629999999</v>
      </c>
      <c r="I153" s="4">
        <v>46.137444704000004</v>
      </c>
      <c r="J153" s="2">
        <f t="shared" si="5"/>
        <v>0.28472529664958007</v>
      </c>
      <c r="K153" s="3">
        <v>8</v>
      </c>
      <c r="L153" s="3">
        <v>11</v>
      </c>
      <c r="M153" s="3">
        <v>10</v>
      </c>
      <c r="N153" s="3">
        <v>20</v>
      </c>
      <c r="O153" s="24">
        <v>1000.99999999999</v>
      </c>
      <c r="P153" s="4">
        <v>0.64</v>
      </c>
      <c r="Q153" s="4">
        <v>0.57894736842105299</v>
      </c>
      <c r="R153" s="4">
        <v>0.62</v>
      </c>
      <c r="S153" s="4">
        <v>0.54900000000000004</v>
      </c>
      <c r="T153" s="4">
        <v>0.53600000000000003</v>
      </c>
      <c r="U153" s="4">
        <v>0.59599999999999997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2">
        <v>1.0216512475319799</v>
      </c>
      <c r="AC153" s="2">
        <v>0.86499743748660496</v>
      </c>
      <c r="AD153" s="2">
        <v>0.96758402626170603</v>
      </c>
      <c r="AE153" s="2">
        <v>0.79628793947945897</v>
      </c>
      <c r="AF153" s="2">
        <v>0.76787072675588197</v>
      </c>
      <c r="AG153" s="2">
        <v>0.90634040102098701</v>
      </c>
    </row>
    <row r="154" spans="1:33" x14ac:dyDescent="0.35">
      <c r="A154" s="7">
        <v>161</v>
      </c>
      <c r="B154" s="7">
        <v>15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5">
        <v>0</v>
      </c>
      <c r="H154" s="4">
        <v>11.5419427</v>
      </c>
      <c r="I154" s="4">
        <v>39.953055092</v>
      </c>
      <c r="J154" s="2">
        <f t="shared" si="5"/>
        <v>0.28888761255984902</v>
      </c>
      <c r="K154" s="3">
        <v>6</v>
      </c>
      <c r="L154" s="3">
        <v>6</v>
      </c>
      <c r="M154" s="3">
        <v>12</v>
      </c>
      <c r="N154" s="3">
        <v>25</v>
      </c>
      <c r="O154" s="24">
        <v>1001</v>
      </c>
      <c r="P154" s="4">
        <v>0.65600000000000003</v>
      </c>
      <c r="Q154" s="4">
        <v>0.5</v>
      </c>
      <c r="R154" s="4">
        <v>0.59299999999999997</v>
      </c>
      <c r="S154" s="4">
        <v>0.47199999999999998</v>
      </c>
      <c r="T154" s="4">
        <v>0.53500000000000003</v>
      </c>
      <c r="U154" s="4">
        <v>0.35599999999999998</v>
      </c>
      <c r="V154" s="5">
        <v>0</v>
      </c>
      <c r="W154" s="5">
        <v>0</v>
      </c>
      <c r="X154" s="5">
        <v>0</v>
      </c>
      <c r="Y154" s="5">
        <v>100</v>
      </c>
      <c r="Z154" s="5">
        <v>0</v>
      </c>
      <c r="AA154" s="5">
        <v>100</v>
      </c>
      <c r="AB154" s="2">
        <v>1.06711362160874</v>
      </c>
      <c r="AC154" s="2">
        <v>0.69314718055994495</v>
      </c>
      <c r="AD154" s="2">
        <v>0.89894209353954202</v>
      </c>
      <c r="AE154" s="2">
        <v>0.638658995275876</v>
      </c>
      <c r="AF154" s="2">
        <v>0.76571787339478103</v>
      </c>
      <c r="AG154" s="2">
        <v>0.440056552877783</v>
      </c>
    </row>
    <row r="155" spans="1:33" x14ac:dyDescent="0.35">
      <c r="A155" s="7">
        <v>145</v>
      </c>
      <c r="B155" s="7">
        <v>35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5">
        <v>0</v>
      </c>
      <c r="H155" s="4">
        <v>13.221930199999999</v>
      </c>
      <c r="I155" s="4">
        <v>45.097523158000001</v>
      </c>
      <c r="J155" s="2">
        <f t="shared" si="5"/>
        <v>0.29318528544631428</v>
      </c>
      <c r="K155" s="3">
        <v>6</v>
      </c>
      <c r="L155" s="3">
        <v>15</v>
      </c>
      <c r="M155" s="3">
        <v>7</v>
      </c>
      <c r="N155" s="3">
        <v>21</v>
      </c>
      <c r="O155" s="24">
        <v>1001</v>
      </c>
      <c r="P155" s="4">
        <v>0.746</v>
      </c>
      <c r="Q155" s="4">
        <v>0.71428571428571397</v>
      </c>
      <c r="R155" s="4">
        <v>0.73899999999999999</v>
      </c>
      <c r="S155" s="4">
        <v>0.626</v>
      </c>
      <c r="T155" s="4">
        <v>0.55800000000000005</v>
      </c>
      <c r="U155" s="4">
        <v>0.71799999999999997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2">
        <v>1.3704210119636</v>
      </c>
      <c r="AC155" s="2">
        <v>1.2527629684953701</v>
      </c>
      <c r="AD155" s="2">
        <v>1.34323487165944</v>
      </c>
      <c r="AE155" s="2">
        <v>0.98349948156760503</v>
      </c>
      <c r="AF155" s="2">
        <v>0.81644539690443896</v>
      </c>
      <c r="AG155" s="2">
        <v>1.2658482080440201</v>
      </c>
    </row>
    <row r="156" spans="1:33" x14ac:dyDescent="0.35">
      <c r="A156" s="7">
        <v>543</v>
      </c>
      <c r="B156" s="7">
        <v>23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5">
        <v>0</v>
      </c>
      <c r="H156" s="4">
        <v>12.182750370000001</v>
      </c>
      <c r="I156" s="4">
        <v>40.910337493999997</v>
      </c>
      <c r="J156" s="2">
        <f t="shared" si="5"/>
        <v>0.29779149027520857</v>
      </c>
      <c r="K156" s="3">
        <v>7</v>
      </c>
      <c r="L156" s="3">
        <v>8</v>
      </c>
      <c r="M156" s="3">
        <v>15</v>
      </c>
      <c r="N156" s="3">
        <v>19</v>
      </c>
      <c r="O156" s="24">
        <v>1000.99999999999</v>
      </c>
      <c r="P156" s="4">
        <v>0.55300000000000005</v>
      </c>
      <c r="Q156" s="4">
        <v>0.53333333333333299</v>
      </c>
      <c r="R156" s="4">
        <v>0.57799999999999996</v>
      </c>
      <c r="S156" s="4">
        <v>0.51100000000000001</v>
      </c>
      <c r="T156" s="4">
        <v>0.5</v>
      </c>
      <c r="U156" s="4">
        <v>0.438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100</v>
      </c>
      <c r="AB156" s="2">
        <v>0.80519668436856795</v>
      </c>
      <c r="AC156" s="2">
        <v>0.76214005204689705</v>
      </c>
      <c r="AD156" s="2">
        <v>0.86274996494612499</v>
      </c>
      <c r="AE156" s="2">
        <v>0.71539278950726504</v>
      </c>
      <c r="AF156" s="2">
        <v>0.69314718055994495</v>
      </c>
      <c r="AG156" s="2">
        <v>0.57625342908844601</v>
      </c>
    </row>
    <row r="157" spans="1:33" x14ac:dyDescent="0.35">
      <c r="A157" s="7">
        <v>697</v>
      </c>
      <c r="B157" s="7">
        <v>25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5">
        <v>0</v>
      </c>
      <c r="H157" s="4">
        <v>13.67779921</v>
      </c>
      <c r="I157" s="4">
        <v>43.984544186299999</v>
      </c>
      <c r="J157" s="2">
        <f t="shared" si="5"/>
        <v>0.31096830632293482</v>
      </c>
      <c r="K157" s="3">
        <v>4</v>
      </c>
      <c r="L157" s="3">
        <v>8</v>
      </c>
      <c r="M157" s="3">
        <v>14</v>
      </c>
      <c r="N157" s="3">
        <v>23</v>
      </c>
      <c r="O157" s="24">
        <v>1001</v>
      </c>
      <c r="P157" s="4">
        <v>0.63800000000000001</v>
      </c>
      <c r="Q157" s="4">
        <v>0.66666666666666696</v>
      </c>
      <c r="R157" s="4">
        <v>0.59299999999999997</v>
      </c>
      <c r="S157" s="4">
        <v>0.63500000000000001</v>
      </c>
      <c r="T157" s="4">
        <v>0.67200000000000004</v>
      </c>
      <c r="U157" s="4">
        <v>0.57899999999999996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2">
        <v>1.01611106715637</v>
      </c>
      <c r="AC157" s="2">
        <v>1.09861228866811</v>
      </c>
      <c r="AD157" s="2">
        <v>0.89894209353954202</v>
      </c>
      <c r="AE157" s="2">
        <v>1.00785792539965</v>
      </c>
      <c r="AF157" s="2">
        <v>1.11474167059799</v>
      </c>
      <c r="AG157" s="2">
        <v>0.86512244529975602</v>
      </c>
    </row>
    <row r="158" spans="1:33" x14ac:dyDescent="0.35">
      <c r="A158" s="7">
        <v>79</v>
      </c>
      <c r="B158" s="7">
        <v>44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16.84389985</v>
      </c>
      <c r="I158" s="4">
        <v>50.248286927499997</v>
      </c>
      <c r="J158" s="2">
        <f t="shared" si="5"/>
        <v>0.33521341482353367</v>
      </c>
      <c r="K158" s="3">
        <v>5</v>
      </c>
      <c r="L158" s="3">
        <v>8</v>
      </c>
      <c r="M158" s="3">
        <v>11</v>
      </c>
      <c r="N158" s="3">
        <v>25</v>
      </c>
      <c r="O158" s="24">
        <v>1001</v>
      </c>
      <c r="P158" s="4">
        <v>0.66500000000000004</v>
      </c>
      <c r="Q158" s="4">
        <v>0.61538461538461497</v>
      </c>
      <c r="R158" s="4">
        <v>0.68700000000000006</v>
      </c>
      <c r="S158" s="4">
        <v>0.61899999999999999</v>
      </c>
      <c r="T158" s="4">
        <v>0.68</v>
      </c>
      <c r="U158" s="4">
        <v>0.52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2">
        <v>1.0936247471570699</v>
      </c>
      <c r="AC158" s="2">
        <v>0.95551144502743601</v>
      </c>
      <c r="AD158" s="2">
        <v>1.1615520884419801</v>
      </c>
      <c r="AE158" s="2">
        <v>0.96495590385543595</v>
      </c>
      <c r="AF158" s="2">
        <v>1.1394342831883699</v>
      </c>
      <c r="AG158" s="2">
        <v>0.73396917508019999</v>
      </c>
    </row>
    <row r="159" spans="1:33" x14ac:dyDescent="0.35">
      <c r="A159" s="7">
        <v>953</v>
      </c>
      <c r="B159" s="7">
        <v>22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5">
        <v>0</v>
      </c>
      <c r="H159" s="4">
        <v>17.783828140000001</v>
      </c>
      <c r="I159" s="4">
        <v>51.783087973999997</v>
      </c>
      <c r="J159" s="2">
        <f t="shared" si="5"/>
        <v>0.34342927074818641</v>
      </c>
      <c r="K159" s="3">
        <v>10</v>
      </c>
      <c r="L159" s="3">
        <v>8</v>
      </c>
      <c r="M159" s="3">
        <v>8</v>
      </c>
      <c r="N159" s="3">
        <v>23</v>
      </c>
      <c r="O159" s="24">
        <v>1001</v>
      </c>
      <c r="P159" s="4">
        <v>0.63</v>
      </c>
      <c r="Q159" s="4">
        <v>0.44444444444444398</v>
      </c>
      <c r="R159" s="4">
        <v>0.60599999999999998</v>
      </c>
      <c r="S159" s="4">
        <v>0.45600000000000002</v>
      </c>
      <c r="T159" s="4">
        <v>0.51500000000000001</v>
      </c>
      <c r="U159" s="4">
        <v>0.39600000000000002</v>
      </c>
      <c r="V159" s="5">
        <v>0</v>
      </c>
      <c r="W159" s="5">
        <v>100</v>
      </c>
      <c r="X159" s="5">
        <v>0</v>
      </c>
      <c r="Y159" s="5">
        <v>100</v>
      </c>
      <c r="Z159" s="5">
        <v>0</v>
      </c>
      <c r="AA159" s="5">
        <v>100</v>
      </c>
      <c r="AB159" s="2">
        <v>0.99425227334386701</v>
      </c>
      <c r="AC159" s="2">
        <v>0.58778666490211895</v>
      </c>
      <c r="AD159" s="2">
        <v>0.93140436968420304</v>
      </c>
      <c r="AE159" s="2">
        <v>0.608806032126194</v>
      </c>
      <c r="AF159" s="2">
        <v>0.72360638804465405</v>
      </c>
      <c r="AG159" s="2">
        <v>0.50418108104732196</v>
      </c>
    </row>
    <row r="160" spans="1:33" x14ac:dyDescent="0.35">
      <c r="A160" s="7">
        <v>353</v>
      </c>
      <c r="B160" s="7">
        <v>1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20.956608469999999</v>
      </c>
      <c r="I160" s="4">
        <v>48.646241676099997</v>
      </c>
      <c r="J160" s="2">
        <f t="shared" si="5"/>
        <v>0.4307960440096244</v>
      </c>
      <c r="K160" s="3">
        <v>0</v>
      </c>
      <c r="L160" s="3">
        <v>9</v>
      </c>
      <c r="M160" s="3">
        <v>12</v>
      </c>
      <c r="N160" s="3">
        <v>28</v>
      </c>
      <c r="O160" s="24">
        <v>895.66466643620299</v>
      </c>
      <c r="P160" s="4">
        <v>0.72599999999999998</v>
      </c>
      <c r="Q160" s="4">
        <v>1</v>
      </c>
      <c r="R160" s="4">
        <v>0.74299999999999999</v>
      </c>
      <c r="S160" s="4">
        <v>0.91500000000000004</v>
      </c>
      <c r="T160" s="4">
        <v>0.73299999999999998</v>
      </c>
      <c r="U160" s="4">
        <v>0.999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2">
        <v>1.2946271725940699</v>
      </c>
      <c r="AC160" s="2">
        <v>11.512925464974799</v>
      </c>
      <c r="AD160" s="2">
        <v>1.3586791940869201</v>
      </c>
      <c r="AE160" s="2">
        <v>2.4651040224918201</v>
      </c>
      <c r="AF160" s="2">
        <v>1.3205066205818901</v>
      </c>
      <c r="AG160" s="2">
        <v>6.9077552789821404</v>
      </c>
    </row>
    <row r="161" spans="1:33" x14ac:dyDescent="0.35">
      <c r="A161" s="7">
        <v>709</v>
      </c>
      <c r="B161" s="7">
        <v>30</v>
      </c>
      <c r="C161" s="7">
        <v>0</v>
      </c>
      <c r="D161" s="7">
        <v>0</v>
      </c>
      <c r="E161" s="22" t="str">
        <f t="shared" si="4"/>
        <v>00</v>
      </c>
      <c r="F161" s="4">
        <v>0.24764600000000001</v>
      </c>
      <c r="G161" s="25">
        <v>0</v>
      </c>
      <c r="H161" s="4">
        <v>24.284499499999999</v>
      </c>
      <c r="I161" s="4">
        <v>55.502444994000001</v>
      </c>
      <c r="J161" s="2">
        <f t="shared" si="5"/>
        <v>0.43753927421801392</v>
      </c>
      <c r="K161" s="3">
        <v>5</v>
      </c>
      <c r="L161" s="3">
        <v>19</v>
      </c>
      <c r="M161" s="3">
        <v>6</v>
      </c>
      <c r="N161" s="3">
        <v>19</v>
      </c>
      <c r="O161" s="24">
        <v>1001</v>
      </c>
      <c r="P161" s="4">
        <v>0.75600000000000001</v>
      </c>
      <c r="Q161" s="4">
        <v>0.79166666666666696</v>
      </c>
      <c r="R161" s="4">
        <v>0.751</v>
      </c>
      <c r="S161" s="4">
        <v>0.78700000000000003</v>
      </c>
      <c r="T161" s="4">
        <v>0.60499999999999998</v>
      </c>
      <c r="U161" s="4">
        <v>0.63900000000000001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1.41058705368894</v>
      </c>
      <c r="AC161" s="2">
        <v>1.5686159179138499</v>
      </c>
      <c r="AD161" s="2">
        <v>1.3903023825174301</v>
      </c>
      <c r="AE161" s="2">
        <v>1.54646311327271</v>
      </c>
      <c r="AF161" s="2">
        <v>0.92886951408101504</v>
      </c>
      <c r="AG161" s="2">
        <v>1.0188773206492601</v>
      </c>
    </row>
    <row r="162" spans="1:33" x14ac:dyDescent="0.35">
      <c r="A162" s="7">
        <v>707</v>
      </c>
      <c r="B162" s="7">
        <v>8</v>
      </c>
      <c r="C162" s="7">
        <v>0</v>
      </c>
      <c r="D162" s="7">
        <v>1</v>
      </c>
      <c r="E162" s="22" t="str">
        <f t="shared" si="4"/>
        <v>01</v>
      </c>
      <c r="F162" s="4">
        <v>1</v>
      </c>
      <c r="G162" s="25">
        <v>1</v>
      </c>
      <c r="H162" s="4">
        <v>2.4394682680000002E-2</v>
      </c>
      <c r="I162" s="4">
        <v>45.723685697000001</v>
      </c>
      <c r="J162" s="2">
        <f t="shared" si="5"/>
        <v>5.3352397795877098E-4</v>
      </c>
      <c r="K162" s="3">
        <v>2</v>
      </c>
      <c r="L162" s="3">
        <v>11</v>
      </c>
      <c r="M162" s="3">
        <v>13</v>
      </c>
      <c r="N162" s="3">
        <v>23</v>
      </c>
      <c r="O162" s="24">
        <v>1001</v>
      </c>
      <c r="P162" s="4">
        <v>0.69099999999999995</v>
      </c>
      <c r="Q162" s="4">
        <v>0.84615384615384603</v>
      </c>
      <c r="R162" s="4">
        <v>0.97599999999999998</v>
      </c>
      <c r="S162" s="4">
        <v>0.97</v>
      </c>
      <c r="T162" s="4">
        <v>0.99399999999999999</v>
      </c>
      <c r="U162" s="4">
        <v>0.998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0.36961545521446698</v>
      </c>
      <c r="AC162" s="2">
        <v>0.16705408466316601</v>
      </c>
      <c r="AD162" s="2">
        <v>2.4292692569044601E-2</v>
      </c>
      <c r="AE162" s="2">
        <v>3.0459207484708602E-2</v>
      </c>
      <c r="AF162" s="2">
        <v>6.0180723255630203E-3</v>
      </c>
      <c r="AG162" s="2">
        <v>2.0020026706730801E-3</v>
      </c>
    </row>
    <row r="163" spans="1:33" x14ac:dyDescent="0.35">
      <c r="A163" s="7">
        <v>661</v>
      </c>
      <c r="B163" s="7">
        <v>30</v>
      </c>
      <c r="C163" s="7">
        <v>0</v>
      </c>
      <c r="D163" s="7">
        <v>1</v>
      </c>
      <c r="E163" s="22" t="str">
        <f t="shared" si="4"/>
        <v>01</v>
      </c>
      <c r="F163" s="4">
        <v>1</v>
      </c>
      <c r="G163" s="25">
        <v>1</v>
      </c>
      <c r="H163" s="4">
        <v>3.49588963E-2</v>
      </c>
      <c r="I163" s="4">
        <v>41.360092509799998</v>
      </c>
      <c r="J163" s="2">
        <f t="shared" si="5"/>
        <v>8.4523254612442478E-4</v>
      </c>
      <c r="K163" s="3">
        <v>4</v>
      </c>
      <c r="L163" s="3">
        <v>6</v>
      </c>
      <c r="M163" s="3">
        <v>11</v>
      </c>
      <c r="N163" s="3">
        <v>28</v>
      </c>
      <c r="O163" s="24">
        <v>1000.99999999999</v>
      </c>
      <c r="P163" s="4">
        <v>0.67700000000000005</v>
      </c>
      <c r="Q163" s="4">
        <v>0.6</v>
      </c>
      <c r="R163" s="4">
        <v>0.92100000000000004</v>
      </c>
      <c r="S163" s="4">
        <v>0.874</v>
      </c>
      <c r="T163" s="4">
        <v>0.99299999999999999</v>
      </c>
      <c r="U163" s="4">
        <v>0.98399999999999999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0.39008400606986199</v>
      </c>
      <c r="AC163" s="2">
        <v>0.51082562376599105</v>
      </c>
      <c r="AD163" s="2">
        <v>8.2295242726830198E-2</v>
      </c>
      <c r="AE163" s="2">
        <v>0.13467490332660201</v>
      </c>
      <c r="AF163" s="2">
        <v>7.0246149369644698E-3</v>
      </c>
      <c r="AG163" s="2">
        <v>1.6129381929883599E-2</v>
      </c>
    </row>
    <row r="164" spans="1:33" x14ac:dyDescent="0.35">
      <c r="A164" s="7">
        <v>433</v>
      </c>
      <c r="B164" s="7">
        <v>35</v>
      </c>
      <c r="C164" s="7">
        <v>0</v>
      </c>
      <c r="D164" s="7">
        <v>1</v>
      </c>
      <c r="E164" s="22" t="str">
        <f t="shared" si="4"/>
        <v>01</v>
      </c>
      <c r="F164" s="4">
        <v>1</v>
      </c>
      <c r="G164" s="25">
        <v>1</v>
      </c>
      <c r="H164" s="4">
        <v>7.3312346649999999E-2</v>
      </c>
      <c r="I164" s="4">
        <v>71.951125781409999</v>
      </c>
      <c r="J164" s="2">
        <f t="shared" si="5"/>
        <v>1.0189186875647427E-3</v>
      </c>
      <c r="K164" s="3">
        <v>7</v>
      </c>
      <c r="L164" s="3">
        <v>12</v>
      </c>
      <c r="M164" s="3">
        <v>12</v>
      </c>
      <c r="N164" s="3">
        <v>18</v>
      </c>
      <c r="O164" s="24">
        <v>1001</v>
      </c>
      <c r="P164" s="4">
        <v>0.59399999999999997</v>
      </c>
      <c r="Q164" s="4">
        <v>0.63157894736842102</v>
      </c>
      <c r="R164" s="4">
        <v>0.996</v>
      </c>
      <c r="S164" s="4">
        <v>0.98599999999999999</v>
      </c>
      <c r="T164" s="4">
        <v>0.99299999999999999</v>
      </c>
      <c r="U164" s="4">
        <v>0.997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0.52087595961949196</v>
      </c>
      <c r="AC164" s="2">
        <v>0.45953232937844002</v>
      </c>
      <c r="AD164" s="2">
        <v>4.0080213975388201E-3</v>
      </c>
      <c r="AE164" s="2">
        <v>1.4098924379501601E-2</v>
      </c>
      <c r="AF164" s="2">
        <v>7.0246149369644698E-3</v>
      </c>
      <c r="AG164" s="2">
        <v>3.00450902029872E-3</v>
      </c>
    </row>
    <row r="165" spans="1:33" x14ac:dyDescent="0.35">
      <c r="A165" s="7">
        <v>417</v>
      </c>
      <c r="B165" s="7">
        <v>42</v>
      </c>
      <c r="C165" s="7">
        <v>0</v>
      </c>
      <c r="D165" s="7">
        <v>1</v>
      </c>
      <c r="E165" s="22" t="str">
        <f t="shared" si="4"/>
        <v>01</v>
      </c>
      <c r="F165" s="4">
        <v>1</v>
      </c>
      <c r="G165" s="25">
        <v>1</v>
      </c>
      <c r="H165" s="4">
        <v>8.2663958649999994E-2</v>
      </c>
      <c r="I165" s="4">
        <v>45.870365566899999</v>
      </c>
      <c r="J165" s="2">
        <f t="shared" si="5"/>
        <v>1.8021212089412736E-3</v>
      </c>
      <c r="K165" s="3">
        <v>6</v>
      </c>
      <c r="L165" s="3">
        <v>11</v>
      </c>
      <c r="M165" s="3">
        <v>11</v>
      </c>
      <c r="N165" s="3">
        <v>21</v>
      </c>
      <c r="O165" s="24">
        <v>1000.99999999999</v>
      </c>
      <c r="P165" s="4">
        <v>0.65200000000000002</v>
      </c>
      <c r="Q165" s="4">
        <v>0.64705882352941202</v>
      </c>
      <c r="R165" s="4">
        <v>0.98899999999999999</v>
      </c>
      <c r="S165" s="4">
        <v>0.89500000000000002</v>
      </c>
      <c r="T165" s="4">
        <v>0.995</v>
      </c>
      <c r="U165" s="4">
        <v>0.995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0.42771071705548402</v>
      </c>
      <c r="AC165" s="2">
        <v>0.435318071257845</v>
      </c>
      <c r="AD165" s="2">
        <v>1.1060947359424899E-2</v>
      </c>
      <c r="AE165" s="2">
        <v>0.110931560707282</v>
      </c>
      <c r="AF165" s="2">
        <v>5.0125418235442898E-3</v>
      </c>
      <c r="AG165" s="2">
        <v>5.0125418235442898E-3</v>
      </c>
    </row>
    <row r="166" spans="1:33" x14ac:dyDescent="0.35">
      <c r="A166" s="7">
        <v>739</v>
      </c>
      <c r="B166" s="7">
        <v>25</v>
      </c>
      <c r="C166" s="7">
        <v>0</v>
      </c>
      <c r="D166" s="7">
        <v>1</v>
      </c>
      <c r="E166" s="22" t="str">
        <f t="shared" si="4"/>
        <v>01</v>
      </c>
      <c r="F166" s="4">
        <v>1</v>
      </c>
      <c r="G166" s="25">
        <v>1</v>
      </c>
      <c r="H166" s="4">
        <v>0.1106190967</v>
      </c>
      <c r="I166" s="4">
        <v>42.821478622100003</v>
      </c>
      <c r="J166" s="2">
        <f t="shared" si="5"/>
        <v>2.583261957771582E-3</v>
      </c>
      <c r="K166" s="3">
        <v>4</v>
      </c>
      <c r="L166" s="3">
        <v>14</v>
      </c>
      <c r="M166" s="3">
        <v>10</v>
      </c>
      <c r="N166" s="3">
        <v>21</v>
      </c>
      <c r="O166" s="24">
        <v>1001</v>
      </c>
      <c r="P166" s="4">
        <v>0.71299999999999997</v>
      </c>
      <c r="Q166" s="4">
        <v>0.77777777777777801</v>
      </c>
      <c r="R166" s="4">
        <v>0.91900000000000004</v>
      </c>
      <c r="S166" s="4">
        <v>0.91900000000000004</v>
      </c>
      <c r="T166" s="4">
        <v>0.97899999999999998</v>
      </c>
      <c r="U166" s="4">
        <v>0.98699999999999999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0.33827385856784098</v>
      </c>
      <c r="AC166" s="2">
        <v>0.251314428280906</v>
      </c>
      <c r="AD166" s="2">
        <v>8.4469156626450007E-2</v>
      </c>
      <c r="AE166" s="2">
        <v>8.4469156626450007E-2</v>
      </c>
      <c r="AF166" s="2">
        <v>2.1223636451626698E-2</v>
      </c>
      <c r="AG166" s="2">
        <v>1.30852395486555E-2</v>
      </c>
    </row>
    <row r="167" spans="1:33" x14ac:dyDescent="0.35">
      <c r="A167" s="7">
        <v>595</v>
      </c>
      <c r="B167" s="7">
        <v>45</v>
      </c>
      <c r="C167" s="7">
        <v>0</v>
      </c>
      <c r="D167" s="7">
        <v>1</v>
      </c>
      <c r="E167" s="22" t="str">
        <f t="shared" si="4"/>
        <v>01</v>
      </c>
      <c r="F167" s="4">
        <v>1</v>
      </c>
      <c r="G167" s="25">
        <v>1</v>
      </c>
      <c r="H167" s="4">
        <v>0.14333533270000001</v>
      </c>
      <c r="I167" s="4">
        <v>49.756215971000003</v>
      </c>
      <c r="J167" s="2">
        <f t="shared" si="5"/>
        <v>2.8807522819569282E-3</v>
      </c>
      <c r="K167" s="3">
        <v>4</v>
      </c>
      <c r="L167" s="3">
        <v>11</v>
      </c>
      <c r="M167" s="3">
        <v>10</v>
      </c>
      <c r="N167" s="3">
        <v>24</v>
      </c>
      <c r="O167" s="24">
        <v>1000.99999999999</v>
      </c>
      <c r="P167" s="4">
        <v>0.72</v>
      </c>
      <c r="Q167" s="4">
        <v>0.73333333333333295</v>
      </c>
      <c r="R167" s="4">
        <v>0.91100000000000003</v>
      </c>
      <c r="S167" s="4">
        <v>0.83699999999999997</v>
      </c>
      <c r="T167" s="4">
        <v>0.98699999999999999</v>
      </c>
      <c r="U167" s="4">
        <v>0.98599999999999999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0.32850406697203599</v>
      </c>
      <c r="AC167" s="2">
        <v>0.31015492830384001</v>
      </c>
      <c r="AD167" s="2">
        <v>9.3212381722178703E-2</v>
      </c>
      <c r="AE167" s="2">
        <v>0.177931208492662</v>
      </c>
      <c r="AF167" s="2">
        <v>1.30852395486555E-2</v>
      </c>
      <c r="AG167" s="2">
        <v>1.4098924379501601E-2</v>
      </c>
    </row>
    <row r="168" spans="1:33" x14ac:dyDescent="0.35">
      <c r="A168" s="7">
        <v>887</v>
      </c>
      <c r="B168" s="7">
        <v>17</v>
      </c>
      <c r="C168" s="7">
        <v>0</v>
      </c>
      <c r="D168" s="7">
        <v>1</v>
      </c>
      <c r="E168" s="22" t="str">
        <f t="shared" si="4"/>
        <v>01</v>
      </c>
      <c r="F168" s="4">
        <v>1</v>
      </c>
      <c r="G168" s="25">
        <v>1</v>
      </c>
      <c r="H168" s="4">
        <v>0.19180841730000001</v>
      </c>
      <c r="I168" s="4">
        <v>55.547875046000001</v>
      </c>
      <c r="J168" s="2">
        <f t="shared" si="5"/>
        <v>3.453028889784905E-3</v>
      </c>
      <c r="K168" s="3">
        <v>3</v>
      </c>
      <c r="L168" s="3">
        <v>7</v>
      </c>
      <c r="M168" s="3">
        <v>13</v>
      </c>
      <c r="N168" s="3">
        <v>26</v>
      </c>
      <c r="O168" s="24">
        <v>1001</v>
      </c>
      <c r="P168" s="4">
        <v>0.66100000000000003</v>
      </c>
      <c r="Q168" s="4">
        <v>0.7</v>
      </c>
      <c r="R168" s="4">
        <v>0.76100000000000001</v>
      </c>
      <c r="S168" s="4">
        <v>0.75</v>
      </c>
      <c r="T168" s="4">
        <v>0.89100000000000001</v>
      </c>
      <c r="U168" s="4">
        <v>0.84699999999999998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0.41400143913045101</v>
      </c>
      <c r="AC168" s="2">
        <v>0.356674943938732</v>
      </c>
      <c r="AD168" s="2">
        <v>0.27312192112045097</v>
      </c>
      <c r="AE168" s="2">
        <v>0.28768207245178101</v>
      </c>
      <c r="AF168" s="2">
        <v>0.115410851511328</v>
      </c>
      <c r="AG168" s="2">
        <v>0.16605458433008299</v>
      </c>
    </row>
    <row r="169" spans="1:33" x14ac:dyDescent="0.35">
      <c r="A169" s="7">
        <v>59</v>
      </c>
      <c r="B169" s="7">
        <v>41</v>
      </c>
      <c r="C169" s="7">
        <v>0</v>
      </c>
      <c r="D169" s="7">
        <v>1</v>
      </c>
      <c r="E169" s="22" t="str">
        <f t="shared" si="4"/>
        <v>01</v>
      </c>
      <c r="F169" s="4">
        <v>1</v>
      </c>
      <c r="G169" s="25">
        <v>1</v>
      </c>
      <c r="H169" s="4">
        <v>0.20653384990000001</v>
      </c>
      <c r="I169" s="4">
        <v>50.519567598000002</v>
      </c>
      <c r="J169" s="2">
        <f t="shared" si="5"/>
        <v>4.0881951235896248E-3</v>
      </c>
      <c r="K169" s="3">
        <v>3</v>
      </c>
      <c r="L169" s="3">
        <v>10</v>
      </c>
      <c r="M169" s="3">
        <v>12</v>
      </c>
      <c r="N169" s="3">
        <v>24</v>
      </c>
      <c r="O169" s="24">
        <v>896.93121566095499</v>
      </c>
      <c r="P169" s="4">
        <v>0.68899999999999995</v>
      </c>
      <c r="Q169" s="4">
        <v>0.76923076923076905</v>
      </c>
      <c r="R169" s="4">
        <v>0.91600000000000004</v>
      </c>
      <c r="S169" s="4">
        <v>0.81200000000000006</v>
      </c>
      <c r="T169" s="4">
        <v>0.97399999999999998</v>
      </c>
      <c r="U169" s="4">
        <v>0.97799999999999998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0.372514007968479</v>
      </c>
      <c r="AC169" s="2">
        <v>0.262364264467491</v>
      </c>
      <c r="AD169" s="2">
        <v>8.7738914308006705E-2</v>
      </c>
      <c r="AE169" s="2">
        <v>0.20825493882045901</v>
      </c>
      <c r="AF169" s="2">
        <v>2.6343975339602001E-2</v>
      </c>
      <c r="AG169" s="2">
        <v>2.2245608947319698E-2</v>
      </c>
    </row>
    <row r="170" spans="1:33" x14ac:dyDescent="0.35">
      <c r="A170" s="7">
        <v>561</v>
      </c>
      <c r="B170" s="7">
        <v>35</v>
      </c>
      <c r="C170" s="7">
        <v>0</v>
      </c>
      <c r="D170" s="7">
        <v>1</v>
      </c>
      <c r="E170" s="22" t="str">
        <f t="shared" si="4"/>
        <v>01</v>
      </c>
      <c r="F170" s="4">
        <v>1</v>
      </c>
      <c r="G170" s="25">
        <v>1</v>
      </c>
      <c r="H170" s="4">
        <v>0.29325795059999998</v>
      </c>
      <c r="I170" s="4">
        <v>69.238739515999995</v>
      </c>
      <c r="J170" s="2">
        <f t="shared" si="5"/>
        <v>4.2354605622511752E-3</v>
      </c>
      <c r="K170" s="3">
        <v>8</v>
      </c>
      <c r="L170" s="3">
        <v>14</v>
      </c>
      <c r="M170" s="3">
        <v>2</v>
      </c>
      <c r="N170" s="3">
        <v>25</v>
      </c>
      <c r="O170" s="24">
        <v>1001</v>
      </c>
      <c r="P170" s="4">
        <v>0.75800000000000001</v>
      </c>
      <c r="Q170" s="4">
        <v>0.63636363636363602</v>
      </c>
      <c r="R170" s="4">
        <v>0.84299999999999997</v>
      </c>
      <c r="S170" s="4">
        <v>0.68799999999999994</v>
      </c>
      <c r="T170" s="4">
        <v>0.94399999999999995</v>
      </c>
      <c r="U170" s="4">
        <v>0.872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0.27707189333976501</v>
      </c>
      <c r="AC170" s="2">
        <v>0.45198512374305699</v>
      </c>
      <c r="AD170" s="2">
        <v>0.17078832098028199</v>
      </c>
      <c r="AE170" s="2">
        <v>0.37396644104879301</v>
      </c>
      <c r="AF170" s="2">
        <v>5.7629112836636402E-2</v>
      </c>
      <c r="AG170" s="2">
        <v>0.13696585507315701</v>
      </c>
    </row>
    <row r="171" spans="1:33" x14ac:dyDescent="0.35">
      <c r="A171" s="7">
        <v>201</v>
      </c>
      <c r="B171" s="7">
        <v>35</v>
      </c>
      <c r="C171" s="7">
        <v>0</v>
      </c>
      <c r="D171" s="7">
        <v>1</v>
      </c>
      <c r="E171" s="22" t="str">
        <f t="shared" si="4"/>
        <v>01</v>
      </c>
      <c r="F171" s="4">
        <v>1</v>
      </c>
      <c r="G171" s="25">
        <v>1</v>
      </c>
      <c r="H171" s="4">
        <v>0.25144619969999998</v>
      </c>
      <c r="I171" s="4">
        <v>48.989198740500001</v>
      </c>
      <c r="J171" s="2">
        <f t="shared" si="5"/>
        <v>5.1326865138564956E-3</v>
      </c>
      <c r="K171" s="3">
        <v>0</v>
      </c>
      <c r="L171" s="3">
        <v>13</v>
      </c>
      <c r="M171" s="3">
        <v>15</v>
      </c>
      <c r="N171" s="3">
        <v>21</v>
      </c>
      <c r="O171" s="24">
        <v>1001</v>
      </c>
      <c r="P171" s="4">
        <v>0.67400000000000004</v>
      </c>
      <c r="Q171" s="4">
        <v>1</v>
      </c>
      <c r="R171" s="4">
        <v>0.88700000000000001</v>
      </c>
      <c r="S171" s="4">
        <v>0.98299999999999998</v>
      </c>
      <c r="T171" s="4">
        <v>0.97199999999999998</v>
      </c>
      <c r="U171" s="4">
        <v>1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0.39452516806983001</v>
      </c>
      <c r="AC171" s="2">
        <v>1.0000050000287801E-5</v>
      </c>
      <c r="AD171" s="2">
        <v>0.11991029667255799</v>
      </c>
      <c r="AE171" s="2">
        <v>1.7146158834970501E-2</v>
      </c>
      <c r="AF171" s="2">
        <v>2.8399474521698002E-2</v>
      </c>
      <c r="AG171" s="2">
        <v>1.0000050000287801E-5</v>
      </c>
    </row>
    <row r="172" spans="1:33" x14ac:dyDescent="0.35">
      <c r="A172" s="7">
        <v>329</v>
      </c>
      <c r="B172" s="7">
        <v>34</v>
      </c>
      <c r="C172" s="7">
        <v>0</v>
      </c>
      <c r="D172" s="7">
        <v>1</v>
      </c>
      <c r="E172" s="22" t="str">
        <f t="shared" si="4"/>
        <v>01</v>
      </c>
      <c r="F172" s="4">
        <v>0.87970300000000001</v>
      </c>
      <c r="G172" s="25">
        <v>1</v>
      </c>
      <c r="H172" s="4">
        <v>0.37965653160000001</v>
      </c>
      <c r="I172" s="4">
        <v>69.320032804999997</v>
      </c>
      <c r="J172" s="2">
        <f t="shared" si="5"/>
        <v>5.4768660117052873E-3</v>
      </c>
      <c r="K172" s="3">
        <v>2</v>
      </c>
      <c r="L172" s="3">
        <v>13</v>
      </c>
      <c r="M172" s="3">
        <v>10</v>
      </c>
      <c r="N172" s="3">
        <v>24</v>
      </c>
      <c r="O172" s="24">
        <v>1001</v>
      </c>
      <c r="P172" s="4">
        <v>0.751</v>
      </c>
      <c r="Q172" s="4">
        <v>0.86666666666666703</v>
      </c>
      <c r="R172" s="4">
        <v>0.77300000000000002</v>
      </c>
      <c r="S172" s="4">
        <v>0.85699999999999998</v>
      </c>
      <c r="T172" s="4">
        <v>0.97</v>
      </c>
      <c r="U172" s="4">
        <v>0.95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0.286349627218002</v>
      </c>
      <c r="AC172" s="2">
        <v>0.14310084364067299</v>
      </c>
      <c r="AD172" s="2">
        <v>0.25747623039471501</v>
      </c>
      <c r="AE172" s="2">
        <v>0.15431736038435701</v>
      </c>
      <c r="AF172" s="2">
        <v>3.0459207484708602E-2</v>
      </c>
      <c r="AG172" s="2">
        <v>5.1293294387550599E-2</v>
      </c>
    </row>
    <row r="173" spans="1:33" x14ac:dyDescent="0.35">
      <c r="A173" s="7">
        <v>445</v>
      </c>
      <c r="B173" s="7">
        <v>45</v>
      </c>
      <c r="C173" s="7">
        <v>0</v>
      </c>
      <c r="D173" s="7">
        <v>1</v>
      </c>
      <c r="E173" s="22" t="str">
        <f t="shared" si="4"/>
        <v>01</v>
      </c>
      <c r="F173" s="4">
        <v>1</v>
      </c>
      <c r="G173" s="25">
        <v>1</v>
      </c>
      <c r="H173" s="4">
        <v>0.29798892649999997</v>
      </c>
      <c r="I173" s="4">
        <v>53.512670702500003</v>
      </c>
      <c r="J173" s="2">
        <f t="shared" si="5"/>
        <v>5.5685676417955073E-3</v>
      </c>
      <c r="K173" s="3">
        <v>4</v>
      </c>
      <c r="L173" s="3">
        <v>11</v>
      </c>
      <c r="M173" s="3">
        <v>12</v>
      </c>
      <c r="N173" s="3">
        <v>22</v>
      </c>
      <c r="O173" s="24">
        <v>630.62183429048503</v>
      </c>
      <c r="P173" s="4">
        <v>0.66600000000000004</v>
      </c>
      <c r="Q173" s="4">
        <v>0.73333333333333295</v>
      </c>
      <c r="R173" s="4">
        <v>0.99</v>
      </c>
      <c r="S173" s="4">
        <v>0.90300000000000002</v>
      </c>
      <c r="T173" s="4">
        <v>0.98899999999999999</v>
      </c>
      <c r="U173" s="4">
        <v>0.99399999999999999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0.40646560844174801</v>
      </c>
      <c r="AC173" s="2">
        <v>0.31015492830384001</v>
      </c>
      <c r="AD173" s="2">
        <v>1.0050335853501499E-2</v>
      </c>
      <c r="AE173" s="2">
        <v>0.102032725565152</v>
      </c>
      <c r="AF173" s="2">
        <v>1.1060947359424899E-2</v>
      </c>
      <c r="AG173" s="2">
        <v>6.0180723255630203E-3</v>
      </c>
    </row>
    <row r="174" spans="1:33" x14ac:dyDescent="0.35">
      <c r="A174" s="7">
        <v>479</v>
      </c>
      <c r="B174" s="7">
        <v>14</v>
      </c>
      <c r="C174" s="7">
        <v>0</v>
      </c>
      <c r="D174" s="7">
        <v>1</v>
      </c>
      <c r="E174" s="22" t="str">
        <f t="shared" si="4"/>
        <v>01</v>
      </c>
      <c r="F174" s="4">
        <v>1</v>
      </c>
      <c r="G174" s="25">
        <v>1</v>
      </c>
      <c r="H174" s="4">
        <v>0.34457282979999998</v>
      </c>
      <c r="I174" s="4">
        <v>61.044240449999997</v>
      </c>
      <c r="J174" s="2">
        <f t="shared" si="5"/>
        <v>5.644641120274599E-3</v>
      </c>
      <c r="K174" s="3">
        <v>5</v>
      </c>
      <c r="L174" s="3">
        <v>17</v>
      </c>
      <c r="M174" s="3">
        <v>7</v>
      </c>
      <c r="N174" s="3">
        <v>20</v>
      </c>
      <c r="O174" s="24">
        <v>906.815388136107</v>
      </c>
      <c r="P174" s="4">
        <v>0.72499999999999998</v>
      </c>
      <c r="Q174" s="4">
        <v>0.77272727272727304</v>
      </c>
      <c r="R174" s="4">
        <v>0.79500000000000004</v>
      </c>
      <c r="S174" s="4">
        <v>0.85</v>
      </c>
      <c r="T174" s="4">
        <v>0.95399999999999996</v>
      </c>
      <c r="U174" s="4">
        <v>0.93799999999999994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0.321583624127462</v>
      </c>
      <c r="AC174" s="2">
        <v>0.25782910930210001</v>
      </c>
      <c r="AD174" s="2">
        <v>0.22941316432780501</v>
      </c>
      <c r="AE174" s="2">
        <v>0.16251892949777499</v>
      </c>
      <c r="AF174" s="2">
        <v>4.7091607533850603E-2</v>
      </c>
      <c r="AG174" s="2">
        <v>6.4005329975912406E-2</v>
      </c>
    </row>
    <row r="175" spans="1:33" x14ac:dyDescent="0.35">
      <c r="A175" s="7">
        <v>95</v>
      </c>
      <c r="B175" s="7">
        <v>19</v>
      </c>
      <c r="C175" s="7">
        <v>0</v>
      </c>
      <c r="D175" s="7">
        <v>1</v>
      </c>
      <c r="E175" s="22" t="str">
        <f t="shared" si="4"/>
        <v>01</v>
      </c>
      <c r="F175" s="4">
        <v>1</v>
      </c>
      <c r="G175" s="25">
        <v>1</v>
      </c>
      <c r="H175" s="4">
        <v>0.37198113430000002</v>
      </c>
      <c r="I175" s="4">
        <v>48.071523823</v>
      </c>
      <c r="J175" s="2">
        <f t="shared" si="5"/>
        <v>7.7380766141227301E-3</v>
      </c>
      <c r="K175" s="3">
        <v>7</v>
      </c>
      <c r="L175" s="3">
        <v>9</v>
      </c>
      <c r="M175" s="3">
        <v>13</v>
      </c>
      <c r="N175" s="3">
        <v>20</v>
      </c>
      <c r="O175" s="24">
        <v>1000.99999999999</v>
      </c>
      <c r="P175" s="4">
        <v>0.627</v>
      </c>
      <c r="Q175" s="4">
        <v>0.5625</v>
      </c>
      <c r="R175" s="4">
        <v>0.64100000000000001</v>
      </c>
      <c r="S175" s="4">
        <v>0.64900000000000002</v>
      </c>
      <c r="T175" s="4">
        <v>0.79</v>
      </c>
      <c r="U175" s="4">
        <v>0.86199999999999999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0.46680873834921599</v>
      </c>
      <c r="AC175" s="2">
        <v>0.57536414490356202</v>
      </c>
      <c r="AD175" s="2">
        <v>0.44472582206146699</v>
      </c>
      <c r="AE175" s="2">
        <v>0.432322562278047</v>
      </c>
      <c r="AF175" s="2">
        <v>0.23572233352107</v>
      </c>
      <c r="AG175" s="2">
        <v>0.14850000831844401</v>
      </c>
    </row>
    <row r="176" spans="1:33" x14ac:dyDescent="0.35">
      <c r="A176" s="7">
        <v>51</v>
      </c>
      <c r="B176" s="7">
        <v>28</v>
      </c>
      <c r="C176" s="7">
        <v>0</v>
      </c>
      <c r="D176" s="7">
        <v>1</v>
      </c>
      <c r="E176" s="22" t="str">
        <f t="shared" si="4"/>
        <v>01</v>
      </c>
      <c r="F176" s="4">
        <v>1</v>
      </c>
      <c r="G176" s="25">
        <v>1</v>
      </c>
      <c r="H176" s="4">
        <v>0.47805441570000001</v>
      </c>
      <c r="I176" s="4">
        <v>61.579058099999997</v>
      </c>
      <c r="J176" s="2">
        <f t="shared" si="5"/>
        <v>7.7632628762147309E-3</v>
      </c>
      <c r="K176" s="3">
        <v>5</v>
      </c>
      <c r="L176" s="3">
        <v>11</v>
      </c>
      <c r="M176" s="3">
        <v>14</v>
      </c>
      <c r="N176" s="3">
        <v>19</v>
      </c>
      <c r="O176" s="24">
        <v>1001</v>
      </c>
      <c r="P176" s="4">
        <v>0.61199999999999999</v>
      </c>
      <c r="Q176" s="4">
        <v>0.6875</v>
      </c>
      <c r="R176" s="4">
        <v>0.81</v>
      </c>
      <c r="S176" s="4">
        <v>0.78</v>
      </c>
      <c r="T176" s="4">
        <v>0.95299999999999996</v>
      </c>
      <c r="U176" s="4">
        <v>0.93500000000000005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0.49102299646981101</v>
      </c>
      <c r="AC176" s="2">
        <v>0.37469344944141098</v>
      </c>
      <c r="AD176" s="2">
        <v>0.21072103131565301</v>
      </c>
      <c r="AE176" s="2">
        <v>0.2484613592985</v>
      </c>
      <c r="AF176" s="2">
        <v>4.8140375327934998E-2</v>
      </c>
      <c r="AG176" s="2">
        <v>6.7208749693450004E-2</v>
      </c>
    </row>
    <row r="177" spans="1:33" x14ac:dyDescent="0.35">
      <c r="A177" s="7">
        <v>193</v>
      </c>
      <c r="B177" s="7">
        <v>14</v>
      </c>
      <c r="C177" s="7">
        <v>0</v>
      </c>
      <c r="D177" s="7">
        <v>1</v>
      </c>
      <c r="E177" s="22" t="str">
        <f t="shared" si="4"/>
        <v>01</v>
      </c>
      <c r="F177" s="4">
        <v>1</v>
      </c>
      <c r="G177" s="25">
        <v>1</v>
      </c>
      <c r="H177" s="4">
        <v>0.379690941</v>
      </c>
      <c r="I177" s="4">
        <v>47.582608781849999</v>
      </c>
      <c r="J177" s="2">
        <f t="shared" si="5"/>
        <v>7.9796158874086368E-3</v>
      </c>
      <c r="K177" s="3">
        <v>2</v>
      </c>
      <c r="L177" s="3">
        <v>14</v>
      </c>
      <c r="M177" s="3">
        <v>11</v>
      </c>
      <c r="N177" s="3">
        <v>22</v>
      </c>
      <c r="O177" s="24">
        <v>868.88562796822805</v>
      </c>
      <c r="P177" s="4">
        <v>0.72199999999999998</v>
      </c>
      <c r="Q177" s="4">
        <v>0.875</v>
      </c>
      <c r="R177" s="4">
        <v>0.77900000000000003</v>
      </c>
      <c r="S177" s="4">
        <v>0.89600000000000002</v>
      </c>
      <c r="T177" s="4">
        <v>0.93100000000000005</v>
      </c>
      <c r="U177" s="4">
        <v>0.97299999999999998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0.325730140089311</v>
      </c>
      <c r="AC177" s="2">
        <v>0.13353139262452299</v>
      </c>
      <c r="AD177" s="2">
        <v>0.24974423311138899</v>
      </c>
      <c r="AE177" s="2">
        <v>0.109814866007207</v>
      </c>
      <c r="AF177" s="2">
        <v>7.1496001705069895E-2</v>
      </c>
      <c r="AG177" s="2">
        <v>2.7371196796132001E-2</v>
      </c>
    </row>
    <row r="178" spans="1:33" x14ac:dyDescent="0.35">
      <c r="A178" s="7">
        <v>75</v>
      </c>
      <c r="B178" s="7">
        <v>39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5">
        <v>1</v>
      </c>
      <c r="H178" s="4">
        <v>0.45045453829999998</v>
      </c>
      <c r="I178" s="4">
        <v>55.764428354499998</v>
      </c>
      <c r="J178" s="2">
        <f t="shared" si="5"/>
        <v>8.0778114578063248E-3</v>
      </c>
      <c r="K178" s="3">
        <v>3</v>
      </c>
      <c r="L178" s="3">
        <v>13</v>
      </c>
      <c r="M178" s="3">
        <v>12</v>
      </c>
      <c r="N178" s="3">
        <v>21</v>
      </c>
      <c r="O178" s="24">
        <v>1000.99999999999</v>
      </c>
      <c r="P178" s="4">
        <v>0.71099999999999997</v>
      </c>
      <c r="Q178" s="4">
        <v>0.8125</v>
      </c>
      <c r="R178" s="4">
        <v>0.82</v>
      </c>
      <c r="S178" s="4">
        <v>0.85799999999999998</v>
      </c>
      <c r="T178" s="4">
        <v>0.97099999999999997</v>
      </c>
      <c r="U178" s="4">
        <v>0.97399999999999998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0.34108284917889597</v>
      </c>
      <c r="AC178" s="2">
        <v>0.20763936477824399</v>
      </c>
      <c r="AD178" s="2">
        <v>0.19845093872383801</v>
      </c>
      <c r="AE178" s="2">
        <v>0.153151179494175</v>
      </c>
      <c r="AF178" s="2">
        <v>2.9428810690812199E-2</v>
      </c>
      <c r="AG178" s="2">
        <v>2.6343975339602001E-2</v>
      </c>
    </row>
    <row r="179" spans="1:33" x14ac:dyDescent="0.35">
      <c r="A179" s="7">
        <v>905</v>
      </c>
      <c r="B179" s="7">
        <v>2</v>
      </c>
      <c r="C179" s="7">
        <v>0</v>
      </c>
      <c r="D179" s="7">
        <v>1</v>
      </c>
      <c r="E179" s="22" t="str">
        <f t="shared" si="4"/>
        <v>01</v>
      </c>
      <c r="F179" s="4">
        <v>1</v>
      </c>
      <c r="G179" s="25">
        <v>1</v>
      </c>
      <c r="H179" s="4">
        <v>0.4956203334</v>
      </c>
      <c r="I179" s="4">
        <v>58.855934769999998</v>
      </c>
      <c r="J179" s="2">
        <f t="shared" si="5"/>
        <v>8.4209066653483378E-3</v>
      </c>
      <c r="K179" s="3">
        <v>3</v>
      </c>
      <c r="L179" s="3">
        <v>13</v>
      </c>
      <c r="M179" s="3">
        <v>12</v>
      </c>
      <c r="N179" s="3">
        <v>21</v>
      </c>
      <c r="O179" s="24">
        <v>1000.99999999999</v>
      </c>
      <c r="P179" s="4">
        <v>0.67800000000000005</v>
      </c>
      <c r="Q179" s="4">
        <v>0.8125</v>
      </c>
      <c r="R179" s="4">
        <v>0.66200000000000003</v>
      </c>
      <c r="S179" s="4">
        <v>0.83599999999999997</v>
      </c>
      <c r="T179" s="4">
        <v>0.77500000000000002</v>
      </c>
      <c r="U179" s="4">
        <v>0.72299999999999998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0.38860799104174099</v>
      </c>
      <c r="AC179" s="2">
        <v>0.20763936477824399</v>
      </c>
      <c r="AD179" s="2">
        <v>0.41248972304512899</v>
      </c>
      <c r="AE179" s="2">
        <v>0.17912666589743501</v>
      </c>
      <c r="AF179" s="2">
        <v>0.25489224962878998</v>
      </c>
      <c r="AG179" s="2">
        <v>0.32434605682337198</v>
      </c>
    </row>
    <row r="180" spans="1:33" x14ac:dyDescent="0.35">
      <c r="A180" s="7">
        <v>631</v>
      </c>
      <c r="B180" s="7">
        <v>9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5">
        <v>1</v>
      </c>
      <c r="H180" s="4">
        <v>0.44118401660000001</v>
      </c>
      <c r="I180" s="4">
        <v>49.629937476999999</v>
      </c>
      <c r="J180" s="2">
        <f t="shared" si="5"/>
        <v>8.889473552217508E-3</v>
      </c>
      <c r="K180" s="3">
        <v>9</v>
      </c>
      <c r="L180" s="3">
        <v>13</v>
      </c>
      <c r="M180" s="3">
        <v>17</v>
      </c>
      <c r="N180" s="3">
        <v>10</v>
      </c>
      <c r="O180" s="24">
        <v>1001</v>
      </c>
      <c r="P180" s="4">
        <v>0.47099999999999997</v>
      </c>
      <c r="Q180" s="4">
        <v>0.59090909090909105</v>
      </c>
      <c r="R180" s="4">
        <v>0.91900000000000004</v>
      </c>
      <c r="S180" s="4">
        <v>0.85899999999999999</v>
      </c>
      <c r="T180" s="4">
        <v>0.91600000000000004</v>
      </c>
      <c r="U180" s="4">
        <v>0.95</v>
      </c>
      <c r="V180" s="5">
        <v>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0.752897184965719</v>
      </c>
      <c r="AC180" s="2">
        <v>0.52609309589677899</v>
      </c>
      <c r="AD180" s="2">
        <v>8.4469156626450007E-2</v>
      </c>
      <c r="AE180" s="2">
        <v>0.15198635699788199</v>
      </c>
      <c r="AF180" s="2">
        <v>8.7738914308006705E-2</v>
      </c>
      <c r="AG180" s="2">
        <v>5.1293294387550599E-2</v>
      </c>
    </row>
    <row r="181" spans="1:33" x14ac:dyDescent="0.35">
      <c r="A181" s="7">
        <v>553</v>
      </c>
      <c r="B181" s="7">
        <v>12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5">
        <v>1</v>
      </c>
      <c r="H181" s="4">
        <v>0.37097204909999998</v>
      </c>
      <c r="I181" s="4">
        <v>37.775434705000002</v>
      </c>
      <c r="J181" s="2">
        <f t="shared" si="5"/>
        <v>9.8204574479958968E-3</v>
      </c>
      <c r="K181" s="3">
        <v>6</v>
      </c>
      <c r="L181" s="3">
        <v>7</v>
      </c>
      <c r="M181" s="3">
        <v>11</v>
      </c>
      <c r="N181" s="3">
        <v>25</v>
      </c>
      <c r="O181" s="24">
        <v>1001</v>
      </c>
      <c r="P181" s="4">
        <v>0.64200000000000002</v>
      </c>
      <c r="Q181" s="4">
        <v>0.53846153846153799</v>
      </c>
      <c r="R181" s="4">
        <v>0.754</v>
      </c>
      <c r="S181" s="4">
        <v>0.57399999999999995</v>
      </c>
      <c r="T181" s="4">
        <v>0.95299999999999996</v>
      </c>
      <c r="U181" s="4">
        <v>0.97299999999999998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0.44316697529217602</v>
      </c>
      <c r="AC181" s="2">
        <v>0.61903920840622395</v>
      </c>
      <c r="AD181" s="2">
        <v>0.28236291097418098</v>
      </c>
      <c r="AE181" s="2">
        <v>0.55512588266257101</v>
      </c>
      <c r="AF181" s="2">
        <v>4.8140375327934998E-2</v>
      </c>
      <c r="AG181" s="2">
        <v>2.7371196796132001E-2</v>
      </c>
    </row>
    <row r="182" spans="1:33" x14ac:dyDescent="0.35">
      <c r="A182" s="7">
        <v>861</v>
      </c>
      <c r="B182" s="7">
        <v>8</v>
      </c>
      <c r="C182" s="7">
        <v>0</v>
      </c>
      <c r="D182" s="7">
        <v>1</v>
      </c>
      <c r="E182" s="22" t="str">
        <f t="shared" si="4"/>
        <v>01</v>
      </c>
      <c r="F182" s="4">
        <v>1</v>
      </c>
      <c r="G182" s="25">
        <v>1</v>
      </c>
      <c r="H182" s="4">
        <v>0.4315142146</v>
      </c>
      <c r="I182" s="4">
        <v>42.131783392999999</v>
      </c>
      <c r="J182" s="2">
        <f t="shared" si="5"/>
        <v>1.0242011608549524E-2</v>
      </c>
      <c r="K182" s="3">
        <v>5</v>
      </c>
      <c r="L182" s="3">
        <v>7</v>
      </c>
      <c r="M182" s="3">
        <v>11</v>
      </c>
      <c r="N182" s="3">
        <v>26</v>
      </c>
      <c r="O182" s="24">
        <v>1000.99999999999</v>
      </c>
      <c r="P182" s="4">
        <v>0.67600000000000005</v>
      </c>
      <c r="Q182" s="4">
        <v>0.58333333333333304</v>
      </c>
      <c r="R182" s="4">
        <v>0.80800000000000005</v>
      </c>
      <c r="S182" s="4">
        <v>0.64100000000000001</v>
      </c>
      <c r="T182" s="4">
        <v>0.97199999999999998</v>
      </c>
      <c r="U182" s="4">
        <v>0.89700000000000002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0.39156220293917299</v>
      </c>
      <c r="AC182" s="2">
        <v>0.53899650073268701</v>
      </c>
      <c r="AD182" s="2">
        <v>0.213193220461042</v>
      </c>
      <c r="AE182" s="2">
        <v>0.44472582206146699</v>
      </c>
      <c r="AF182" s="2">
        <v>2.8399474521698002E-2</v>
      </c>
      <c r="AG182" s="2">
        <v>0.10869941692334099</v>
      </c>
    </row>
    <row r="183" spans="1:33" x14ac:dyDescent="0.35">
      <c r="A183" s="7">
        <v>229</v>
      </c>
      <c r="B183" s="7">
        <v>18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5">
        <v>1</v>
      </c>
      <c r="H183" s="4">
        <v>0.55428868170000001</v>
      </c>
      <c r="I183" s="4">
        <v>53.773884299999999</v>
      </c>
      <c r="J183" s="2">
        <f t="shared" si="5"/>
        <v>1.0307767216659854E-2</v>
      </c>
      <c r="K183" s="3">
        <v>3</v>
      </c>
      <c r="L183" s="3">
        <v>14</v>
      </c>
      <c r="M183" s="3">
        <v>6</v>
      </c>
      <c r="N183" s="3">
        <v>26</v>
      </c>
      <c r="O183" s="24">
        <v>1001</v>
      </c>
      <c r="P183" s="4">
        <v>0.81799999999999995</v>
      </c>
      <c r="Q183" s="4">
        <v>0.82352941176470595</v>
      </c>
      <c r="R183" s="4">
        <v>0.85699999999999998</v>
      </c>
      <c r="S183" s="4">
        <v>0.88800000000000001</v>
      </c>
      <c r="T183" s="4">
        <v>1</v>
      </c>
      <c r="U183" s="4">
        <v>0.995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0.20089294237939001</v>
      </c>
      <c r="AC183" s="2">
        <v>0.19415601444095801</v>
      </c>
      <c r="AD183" s="2">
        <v>0.15431736038435701</v>
      </c>
      <c r="AE183" s="2">
        <v>0.11878353598996701</v>
      </c>
      <c r="AF183" s="2">
        <v>1.0000050000287801E-5</v>
      </c>
      <c r="AG183" s="2">
        <v>5.0125418235442898E-3</v>
      </c>
    </row>
    <row r="184" spans="1:33" x14ac:dyDescent="0.35">
      <c r="A184" s="7">
        <v>117</v>
      </c>
      <c r="B184" s="7">
        <v>32</v>
      </c>
      <c r="C184" s="7">
        <v>0</v>
      </c>
      <c r="D184" s="7">
        <v>1</v>
      </c>
      <c r="E184" s="22" t="str">
        <f t="shared" si="4"/>
        <v>01</v>
      </c>
      <c r="F184" s="4">
        <v>1</v>
      </c>
      <c r="G184" s="25">
        <v>1</v>
      </c>
      <c r="H184" s="4">
        <v>0.49613460990000002</v>
      </c>
      <c r="I184" s="4">
        <v>48.127088921999999</v>
      </c>
      <c r="J184" s="2">
        <f t="shared" si="5"/>
        <v>1.0308843127912635E-2</v>
      </c>
      <c r="K184" s="3">
        <v>1</v>
      </c>
      <c r="L184" s="3">
        <v>11</v>
      </c>
      <c r="M184" s="3">
        <v>18</v>
      </c>
      <c r="N184" s="3">
        <v>19</v>
      </c>
      <c r="O184" s="24">
        <v>1001</v>
      </c>
      <c r="P184" s="4">
        <v>0.58899999999999997</v>
      </c>
      <c r="Q184" s="4">
        <v>0.91666666666666696</v>
      </c>
      <c r="R184" s="4">
        <v>0.67200000000000004</v>
      </c>
      <c r="S184" s="4">
        <v>0.91800000000000004</v>
      </c>
      <c r="T184" s="4">
        <v>0.83699999999999997</v>
      </c>
      <c r="U184" s="4">
        <v>0.875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0.52932909533054995</v>
      </c>
      <c r="AC184" s="2">
        <v>8.7011376989629796E-2</v>
      </c>
      <c r="AD184" s="2">
        <v>0.39749693845898698</v>
      </c>
      <c r="AE184" s="2">
        <v>8.5557888361646503E-2</v>
      </c>
      <c r="AF184" s="2">
        <v>0.177931208492662</v>
      </c>
      <c r="AG184" s="2">
        <v>0.13353139262452299</v>
      </c>
    </row>
    <row r="185" spans="1:33" x14ac:dyDescent="0.35">
      <c r="A185" s="7">
        <v>653</v>
      </c>
      <c r="B185" s="7">
        <v>35</v>
      </c>
      <c r="C185" s="7">
        <v>0</v>
      </c>
      <c r="D185" s="7">
        <v>1</v>
      </c>
      <c r="E185" s="22" t="str">
        <f t="shared" si="4"/>
        <v>01</v>
      </c>
      <c r="F185" s="4">
        <v>1</v>
      </c>
      <c r="G185" s="25">
        <v>1</v>
      </c>
      <c r="H185" s="4">
        <v>0.59233484660000002</v>
      </c>
      <c r="I185" s="4">
        <v>54.8452534081</v>
      </c>
      <c r="J185" s="2">
        <f t="shared" si="5"/>
        <v>1.0800111400570521E-2</v>
      </c>
      <c r="K185" s="3">
        <v>0</v>
      </c>
      <c r="L185" s="3">
        <v>7</v>
      </c>
      <c r="M185" s="3">
        <v>17</v>
      </c>
      <c r="N185" s="3">
        <v>25</v>
      </c>
      <c r="O185" s="24">
        <v>1001</v>
      </c>
      <c r="P185" s="4">
        <v>0.66700000000000004</v>
      </c>
      <c r="Q185" s="4">
        <v>1</v>
      </c>
      <c r="R185" s="4">
        <v>0.80100000000000005</v>
      </c>
      <c r="S185" s="4">
        <v>0.93400000000000005</v>
      </c>
      <c r="T185" s="4">
        <v>0.87</v>
      </c>
      <c r="U185" s="4">
        <v>1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0.404965233066513</v>
      </c>
      <c r="AC185" s="2">
        <v>1.0000050000287801E-5</v>
      </c>
      <c r="AD185" s="2">
        <v>0.221894331913778</v>
      </c>
      <c r="AE185" s="2">
        <v>6.8278840753294406E-2</v>
      </c>
      <c r="AF185" s="2">
        <v>0.13926206733350799</v>
      </c>
      <c r="AG185" s="2">
        <v>1.0000050000287801E-5</v>
      </c>
    </row>
    <row r="186" spans="1:33" x14ac:dyDescent="0.35">
      <c r="A186" s="7">
        <v>223</v>
      </c>
      <c r="B186" s="7">
        <v>42</v>
      </c>
      <c r="C186" s="7">
        <v>0</v>
      </c>
      <c r="D186" s="7">
        <v>1</v>
      </c>
      <c r="E186" s="22" t="str">
        <f t="shared" si="4"/>
        <v>01</v>
      </c>
      <c r="F186" s="4">
        <v>1</v>
      </c>
      <c r="G186" s="25">
        <v>1</v>
      </c>
      <c r="H186" s="4">
        <v>0.50267809500000005</v>
      </c>
      <c r="I186" s="4">
        <v>42.868478175699998</v>
      </c>
      <c r="J186" s="2">
        <f t="shared" si="5"/>
        <v>1.172605411696054E-2</v>
      </c>
      <c r="K186" s="3">
        <v>10</v>
      </c>
      <c r="L186" s="3">
        <v>4</v>
      </c>
      <c r="M186" s="3">
        <v>10</v>
      </c>
      <c r="N186" s="3">
        <v>25</v>
      </c>
      <c r="O186" s="24">
        <v>1000.99999999999</v>
      </c>
      <c r="P186" s="4">
        <v>0.60099999999999998</v>
      </c>
      <c r="Q186" s="4">
        <v>0.28571428571428598</v>
      </c>
      <c r="R186" s="4">
        <v>0.96899999999999997</v>
      </c>
      <c r="S186" s="4">
        <v>0.45800000000000002</v>
      </c>
      <c r="T186" s="4">
        <v>0.98099999999999998</v>
      </c>
      <c r="U186" s="4">
        <v>0.89900000000000002</v>
      </c>
      <c r="V186" s="5">
        <v>100</v>
      </c>
      <c r="W186" s="5">
        <v>0</v>
      </c>
      <c r="X186" s="5">
        <v>100</v>
      </c>
      <c r="Y186" s="5">
        <v>0</v>
      </c>
      <c r="Z186" s="5">
        <v>100</v>
      </c>
      <c r="AA186" s="5">
        <v>100</v>
      </c>
      <c r="AB186" s="2">
        <v>0.50916034444692904</v>
      </c>
      <c r="AC186" s="2">
        <v>1.2527629684953701</v>
      </c>
      <c r="AD186" s="2">
        <v>3.14906670913708E-2</v>
      </c>
      <c r="AE186" s="2">
        <v>0.78088609486795202</v>
      </c>
      <c r="AF186" s="2">
        <v>1.9182819416774001E-2</v>
      </c>
      <c r="AG186" s="2">
        <v>0.106472244510517</v>
      </c>
    </row>
    <row r="187" spans="1:33" x14ac:dyDescent="0.35">
      <c r="A187" s="7">
        <v>867</v>
      </c>
      <c r="B187" s="7">
        <v>48</v>
      </c>
      <c r="C187" s="7">
        <v>0</v>
      </c>
      <c r="D187" s="7">
        <v>1</v>
      </c>
      <c r="E187" s="22" t="str">
        <f t="shared" si="4"/>
        <v>01</v>
      </c>
      <c r="F187" s="4">
        <v>1</v>
      </c>
      <c r="G187" s="25">
        <v>1</v>
      </c>
      <c r="H187" s="4">
        <v>0.90166963739999995</v>
      </c>
      <c r="I187" s="4">
        <v>71.087359393</v>
      </c>
      <c r="J187" s="2">
        <f t="shared" si="5"/>
        <v>1.2683965828793857E-2</v>
      </c>
      <c r="K187" s="3">
        <v>3</v>
      </c>
      <c r="L187" s="3">
        <v>14</v>
      </c>
      <c r="M187" s="3">
        <v>6</v>
      </c>
      <c r="N187" s="3">
        <v>26</v>
      </c>
      <c r="O187" s="24">
        <v>1001</v>
      </c>
      <c r="P187" s="4">
        <v>0.82399999999999995</v>
      </c>
      <c r="Q187" s="4">
        <v>0.82352941176470595</v>
      </c>
      <c r="R187" s="4">
        <v>0.93200000000000005</v>
      </c>
      <c r="S187" s="4">
        <v>0.877</v>
      </c>
      <c r="T187" s="4">
        <v>0.96799999999999997</v>
      </c>
      <c r="U187" s="4">
        <v>0.93300000000000005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0.19358474907266501</v>
      </c>
      <c r="AC187" s="2">
        <v>0.19415601444095801</v>
      </c>
      <c r="AD187" s="2">
        <v>7.0422464296545806E-2</v>
      </c>
      <c r="AE187" s="2">
        <v>0.131248286609954</v>
      </c>
      <c r="AF187" s="2">
        <v>3.2523191705560103E-2</v>
      </c>
      <c r="AG187" s="2">
        <v>6.93500781347932E-2</v>
      </c>
    </row>
    <row r="188" spans="1:33" x14ac:dyDescent="0.35">
      <c r="A188" s="7">
        <v>409</v>
      </c>
      <c r="B188" s="7">
        <v>11</v>
      </c>
      <c r="C188" s="7">
        <v>0</v>
      </c>
      <c r="D188" s="7">
        <v>1</v>
      </c>
      <c r="E188" s="22" t="str">
        <f t="shared" si="4"/>
        <v>01</v>
      </c>
      <c r="F188" s="4">
        <v>1</v>
      </c>
      <c r="G188" s="25">
        <v>1</v>
      </c>
      <c r="H188" s="4">
        <v>0.97409915869999997</v>
      </c>
      <c r="I188" s="4">
        <v>68.495125210300003</v>
      </c>
      <c r="J188" s="2">
        <f t="shared" si="5"/>
        <v>1.4221437740411914E-2</v>
      </c>
      <c r="K188" s="3">
        <v>5</v>
      </c>
      <c r="L188" s="3">
        <v>11</v>
      </c>
      <c r="M188" s="3">
        <v>9</v>
      </c>
      <c r="N188" s="3">
        <v>24</v>
      </c>
      <c r="O188" s="24">
        <v>1000.99999999999</v>
      </c>
      <c r="P188" s="4">
        <v>0.67600000000000005</v>
      </c>
      <c r="Q188" s="4">
        <v>0.6875</v>
      </c>
      <c r="R188" s="4">
        <v>0.71899999999999997</v>
      </c>
      <c r="S188" s="4">
        <v>0.69799999999999995</v>
      </c>
      <c r="T188" s="4">
        <v>0.76500000000000001</v>
      </c>
      <c r="U188" s="4">
        <v>0.7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0.39156220293917299</v>
      </c>
      <c r="AC188" s="2">
        <v>0.37469344944141098</v>
      </c>
      <c r="AD188" s="2">
        <v>0.32989392126109002</v>
      </c>
      <c r="AE188" s="2">
        <v>0.35953617621976502</v>
      </c>
      <c r="AF188" s="2">
        <v>0.26787944515560103</v>
      </c>
      <c r="AG188" s="2">
        <v>0.356674943938732</v>
      </c>
    </row>
    <row r="189" spans="1:33" x14ac:dyDescent="0.35">
      <c r="A189" s="7">
        <v>247</v>
      </c>
      <c r="B189" s="7">
        <v>4</v>
      </c>
      <c r="C189" s="7">
        <v>0</v>
      </c>
      <c r="D189" s="7">
        <v>1</v>
      </c>
      <c r="E189" s="22" t="str">
        <f t="shared" si="4"/>
        <v>01</v>
      </c>
      <c r="F189" s="4">
        <v>1</v>
      </c>
      <c r="G189" s="25">
        <v>1</v>
      </c>
      <c r="H189" s="4">
        <v>0.68775728930000002</v>
      </c>
      <c r="I189" s="4">
        <v>44.941658134999997</v>
      </c>
      <c r="J189" s="2">
        <f t="shared" si="5"/>
        <v>1.5303335876794971E-2</v>
      </c>
      <c r="K189" s="3">
        <v>9</v>
      </c>
      <c r="L189" s="3">
        <v>10</v>
      </c>
      <c r="M189" s="3">
        <v>14</v>
      </c>
      <c r="N189" s="3">
        <v>16</v>
      </c>
      <c r="O189" s="24">
        <v>1000.99999999999</v>
      </c>
      <c r="P189" s="4">
        <v>0.54500000000000004</v>
      </c>
      <c r="Q189" s="4">
        <v>0.52631578947368396</v>
      </c>
      <c r="R189" s="4">
        <v>0.91600000000000004</v>
      </c>
      <c r="S189" s="4">
        <v>0.79800000000000004</v>
      </c>
      <c r="T189" s="4">
        <v>0.88900000000000001</v>
      </c>
      <c r="U189" s="4">
        <v>0.83699999999999997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0.60696948431889297</v>
      </c>
      <c r="AC189" s="2">
        <v>0.64185388617239503</v>
      </c>
      <c r="AD189" s="2">
        <v>8.7738914308006705E-2</v>
      </c>
      <c r="AE189" s="2">
        <v>0.225646681532328</v>
      </c>
      <c r="AF189" s="2">
        <v>0.117658043468232</v>
      </c>
      <c r="AG189" s="2">
        <v>0.177931208492662</v>
      </c>
    </row>
    <row r="190" spans="1:33" x14ac:dyDescent="0.35">
      <c r="A190" s="7">
        <v>753</v>
      </c>
      <c r="B190" s="7">
        <v>41</v>
      </c>
      <c r="C190" s="7">
        <v>0</v>
      </c>
      <c r="D190" s="7">
        <v>1</v>
      </c>
      <c r="E190" s="22" t="str">
        <f t="shared" si="4"/>
        <v>01</v>
      </c>
      <c r="F190" s="4">
        <v>1</v>
      </c>
      <c r="G190" s="25">
        <v>1</v>
      </c>
      <c r="H190" s="4">
        <v>0.97326112180000002</v>
      </c>
      <c r="I190" s="4">
        <v>60.5427856015</v>
      </c>
      <c r="J190" s="2">
        <f t="shared" si="5"/>
        <v>1.6075592031825615E-2</v>
      </c>
      <c r="K190" s="3">
        <v>7</v>
      </c>
      <c r="L190" s="3">
        <v>10</v>
      </c>
      <c r="M190" s="3">
        <v>15</v>
      </c>
      <c r="N190" s="3">
        <v>17</v>
      </c>
      <c r="O190" s="24">
        <v>713.24531418911397</v>
      </c>
      <c r="P190" s="4">
        <v>0.57099999999999995</v>
      </c>
      <c r="Q190" s="4">
        <v>0.58823529411764697</v>
      </c>
      <c r="R190" s="4">
        <v>0.71599999999999997</v>
      </c>
      <c r="S190" s="4">
        <v>0.61</v>
      </c>
      <c r="T190" s="4">
        <v>0.83899999999999997</v>
      </c>
      <c r="U190" s="4">
        <v>0.73199999999999998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0.56036606932612698</v>
      </c>
      <c r="AC190" s="2">
        <v>0.53062825106217004</v>
      </c>
      <c r="AD190" s="2">
        <v>0.33407511202149098</v>
      </c>
      <c r="AE190" s="2">
        <v>0.49429632181478</v>
      </c>
      <c r="AF190" s="2">
        <v>0.175544572514931</v>
      </c>
      <c r="AG190" s="2">
        <v>0.311974765020825</v>
      </c>
    </row>
    <row r="191" spans="1:33" x14ac:dyDescent="0.35">
      <c r="A191" s="7">
        <v>659</v>
      </c>
      <c r="B191" s="7">
        <v>10</v>
      </c>
      <c r="C191" s="7">
        <v>0</v>
      </c>
      <c r="D191" s="7">
        <v>1</v>
      </c>
      <c r="E191" s="22" t="str">
        <f t="shared" si="4"/>
        <v>01</v>
      </c>
      <c r="F191" s="4">
        <v>1</v>
      </c>
      <c r="G191" s="25">
        <v>1</v>
      </c>
      <c r="H191" s="4">
        <v>0.82924202759999999</v>
      </c>
      <c r="I191" s="4">
        <v>49.967686342</v>
      </c>
      <c r="J191" s="2">
        <f t="shared" si="5"/>
        <v>1.6595565820764973E-2</v>
      </c>
      <c r="K191" s="3">
        <v>7</v>
      </c>
      <c r="L191" s="3">
        <v>11</v>
      </c>
      <c r="M191" s="3">
        <v>7</v>
      </c>
      <c r="N191" s="3">
        <v>24</v>
      </c>
      <c r="O191" s="24">
        <v>1001</v>
      </c>
      <c r="P191" s="4">
        <v>0.69899999999999995</v>
      </c>
      <c r="Q191" s="4">
        <v>0.61111111111111105</v>
      </c>
      <c r="R191" s="4">
        <v>0.80300000000000005</v>
      </c>
      <c r="S191" s="4">
        <v>0.65200000000000002</v>
      </c>
      <c r="T191" s="4">
        <v>0.93200000000000005</v>
      </c>
      <c r="U191" s="4">
        <v>0.874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0.35810453674832698</v>
      </c>
      <c r="AC191" s="2">
        <v>0.49247648509779401</v>
      </c>
      <c r="AD191" s="2">
        <v>0.219400565035375</v>
      </c>
      <c r="AE191" s="2">
        <v>0.42771071705548402</v>
      </c>
      <c r="AF191" s="2">
        <v>7.0422464296545806E-2</v>
      </c>
      <c r="AG191" s="2">
        <v>0.13467490332660201</v>
      </c>
    </row>
    <row r="192" spans="1:33" x14ac:dyDescent="0.35">
      <c r="A192" s="7">
        <v>743</v>
      </c>
      <c r="B192" s="7">
        <v>15</v>
      </c>
      <c r="C192" s="7">
        <v>0</v>
      </c>
      <c r="D192" s="7">
        <v>1</v>
      </c>
      <c r="E192" s="22" t="str">
        <f t="shared" si="4"/>
        <v>01</v>
      </c>
      <c r="F192" s="4">
        <v>1</v>
      </c>
      <c r="G192" s="25">
        <v>1</v>
      </c>
      <c r="H192" s="4">
        <v>0.81841125219999999</v>
      </c>
      <c r="I192" s="4">
        <v>48.261068545420002</v>
      </c>
      <c r="J192" s="2">
        <f t="shared" si="5"/>
        <v>1.6958001073469137E-2</v>
      </c>
      <c r="K192" s="3">
        <v>10</v>
      </c>
      <c r="L192" s="3">
        <v>9</v>
      </c>
      <c r="M192" s="3">
        <v>12</v>
      </c>
      <c r="N192" s="3">
        <v>18</v>
      </c>
      <c r="O192" s="24">
        <v>1001</v>
      </c>
      <c r="P192" s="4">
        <v>0.55800000000000005</v>
      </c>
      <c r="Q192" s="4">
        <v>0.47368421052631599</v>
      </c>
      <c r="R192" s="4">
        <v>0.61799999999999999</v>
      </c>
      <c r="S192" s="4">
        <v>0.51400000000000001</v>
      </c>
      <c r="T192" s="4">
        <v>0.84899999999999998</v>
      </c>
      <c r="U192" s="4">
        <v>0.81</v>
      </c>
      <c r="V192" s="5">
        <v>100</v>
      </c>
      <c r="W192" s="5">
        <v>0</v>
      </c>
      <c r="X192" s="5">
        <v>100</v>
      </c>
      <c r="Y192" s="5">
        <v>100</v>
      </c>
      <c r="Z192" s="5">
        <v>100</v>
      </c>
      <c r="AA192" s="5">
        <v>100</v>
      </c>
      <c r="AB192" s="2">
        <v>0.58339631660082603</v>
      </c>
      <c r="AC192" s="2">
        <v>0.74721440183022103</v>
      </c>
      <c r="AD192" s="2">
        <v>0.481266821524446</v>
      </c>
      <c r="AE192" s="2">
        <v>0.665532013526972</v>
      </c>
      <c r="AF192" s="2">
        <v>0.16369609267078999</v>
      </c>
      <c r="AG192" s="2">
        <v>0.21072103131565301</v>
      </c>
    </row>
    <row r="193" spans="1:33" x14ac:dyDescent="0.35">
      <c r="A193" s="7">
        <v>73</v>
      </c>
      <c r="B193" s="7">
        <v>46</v>
      </c>
      <c r="C193" s="7">
        <v>0</v>
      </c>
      <c r="D193" s="7">
        <v>1</v>
      </c>
      <c r="E193" s="22" t="str">
        <f t="shared" si="4"/>
        <v>01</v>
      </c>
      <c r="F193" s="4">
        <v>1</v>
      </c>
      <c r="G193" s="25">
        <v>1</v>
      </c>
      <c r="H193" s="4">
        <v>0.93471822189999998</v>
      </c>
      <c r="I193" s="4">
        <v>54.894768540000001</v>
      </c>
      <c r="J193" s="2">
        <f t="shared" si="5"/>
        <v>1.7027455379812772E-2</v>
      </c>
      <c r="K193" s="3">
        <v>6</v>
      </c>
      <c r="L193" s="3">
        <v>10</v>
      </c>
      <c r="M193" s="3">
        <v>13</v>
      </c>
      <c r="N193" s="3">
        <v>20</v>
      </c>
      <c r="O193" s="24">
        <v>1000.99999999999</v>
      </c>
      <c r="P193" s="4">
        <v>0.61399999999999999</v>
      </c>
      <c r="Q193" s="4">
        <v>0.625</v>
      </c>
      <c r="R193" s="4">
        <v>0.84899999999999998</v>
      </c>
      <c r="S193" s="4">
        <v>0.70499999999999996</v>
      </c>
      <c r="T193" s="4">
        <v>0.91500000000000004</v>
      </c>
      <c r="U193" s="4">
        <v>0.93700000000000006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0.48776035083499503</v>
      </c>
      <c r="AC193" s="2">
        <v>0.47000362924573602</v>
      </c>
      <c r="AD193" s="2">
        <v>0.16369609267078999</v>
      </c>
      <c r="AE193" s="2">
        <v>0.34955747616986799</v>
      </c>
      <c r="AF193" s="2">
        <v>8.8831213706615703E-2</v>
      </c>
      <c r="AG193" s="2">
        <v>6.5071996743714805E-2</v>
      </c>
    </row>
    <row r="194" spans="1:33" x14ac:dyDescent="0.35">
      <c r="A194" s="7">
        <v>823</v>
      </c>
      <c r="B194" s="7">
        <v>39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</v>
      </c>
      <c r="G194" s="25">
        <v>1</v>
      </c>
      <c r="H194" s="4">
        <v>0.97227637710000003</v>
      </c>
      <c r="I194" s="4">
        <v>57.083122727000003</v>
      </c>
      <c r="J194" s="2">
        <f t="shared" ref="J194:J257" si="7">H194/I194</f>
        <v>1.7032641710053444E-2</v>
      </c>
      <c r="K194" s="3">
        <v>2</v>
      </c>
      <c r="L194" s="3">
        <v>18</v>
      </c>
      <c r="M194" s="3">
        <v>13</v>
      </c>
      <c r="N194" s="3">
        <v>16</v>
      </c>
      <c r="O194" s="24">
        <v>1001</v>
      </c>
      <c r="P194" s="4">
        <v>0.68300000000000005</v>
      </c>
      <c r="Q194" s="4">
        <v>0.9</v>
      </c>
      <c r="R194" s="4">
        <v>0.95399999999999996</v>
      </c>
      <c r="S194" s="4">
        <v>0.96699999999999997</v>
      </c>
      <c r="T194" s="4">
        <v>0.96899999999999997</v>
      </c>
      <c r="U194" s="4">
        <v>0.98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0.38126041941134697</v>
      </c>
      <c r="AC194" s="2">
        <v>0.105360515657826</v>
      </c>
      <c r="AD194" s="2">
        <v>4.7091607533850603E-2</v>
      </c>
      <c r="AE194" s="2">
        <v>3.3556783528842803E-2</v>
      </c>
      <c r="AF194" s="2">
        <v>3.14906670913708E-2</v>
      </c>
      <c r="AG194" s="2">
        <v>2.0202707317519501E-2</v>
      </c>
    </row>
    <row r="195" spans="1:33" x14ac:dyDescent="0.35">
      <c r="A195" s="7">
        <v>323</v>
      </c>
      <c r="B195" s="7">
        <v>25</v>
      </c>
      <c r="C195" s="7">
        <v>0</v>
      </c>
      <c r="D195" s="7">
        <v>1</v>
      </c>
      <c r="E195" s="22" t="str">
        <f t="shared" si="6"/>
        <v>01</v>
      </c>
      <c r="F195" s="4">
        <v>1</v>
      </c>
      <c r="G195" s="25">
        <v>1</v>
      </c>
      <c r="H195" s="4">
        <v>0.84718862530000005</v>
      </c>
      <c r="I195" s="4">
        <v>49.034558541899997</v>
      </c>
      <c r="J195" s="2">
        <f t="shared" si="7"/>
        <v>1.7277378454953928E-2</v>
      </c>
      <c r="K195" s="3">
        <v>11</v>
      </c>
      <c r="L195" s="3">
        <v>15</v>
      </c>
      <c r="M195" s="3">
        <v>6</v>
      </c>
      <c r="N195" s="3">
        <v>17</v>
      </c>
      <c r="O195" s="24">
        <v>1000.99999999999</v>
      </c>
      <c r="P195" s="4">
        <v>0.64500000000000002</v>
      </c>
      <c r="Q195" s="4">
        <v>0.57692307692307698</v>
      </c>
      <c r="R195" s="4">
        <v>0.65900000000000003</v>
      </c>
      <c r="S195" s="4">
        <v>0.58399999999999996</v>
      </c>
      <c r="T195" s="4">
        <v>0.78800000000000003</v>
      </c>
      <c r="U195" s="4">
        <v>0.622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0.43850496218636498</v>
      </c>
      <c r="AC195" s="2">
        <v>0.55004633691927196</v>
      </c>
      <c r="AD195" s="2">
        <v>0.41703174447962998</v>
      </c>
      <c r="AE195" s="2">
        <v>0.53785429615391001</v>
      </c>
      <c r="AF195" s="2">
        <v>0.238257189124258</v>
      </c>
      <c r="AG195" s="2">
        <v>0.47481518624295799</v>
      </c>
    </row>
    <row r="196" spans="1:33" x14ac:dyDescent="0.35">
      <c r="A196" s="7">
        <v>517</v>
      </c>
      <c r="B196" s="7">
        <v>40</v>
      </c>
      <c r="C196" s="7">
        <v>0</v>
      </c>
      <c r="D196" s="7">
        <v>1</v>
      </c>
      <c r="E196" s="22" t="str">
        <f t="shared" si="6"/>
        <v>01</v>
      </c>
      <c r="F196" s="4">
        <v>1</v>
      </c>
      <c r="G196" s="25">
        <v>1</v>
      </c>
      <c r="H196" s="4">
        <v>0.84181996930000003</v>
      </c>
      <c r="I196" s="4">
        <v>46.5258371802</v>
      </c>
      <c r="J196" s="2">
        <f t="shared" si="7"/>
        <v>1.8093601755934729E-2</v>
      </c>
      <c r="K196" s="3">
        <v>9</v>
      </c>
      <c r="L196" s="3">
        <v>9</v>
      </c>
      <c r="M196" s="3">
        <v>7</v>
      </c>
      <c r="N196" s="3">
        <v>24</v>
      </c>
      <c r="O196" s="24">
        <v>1001</v>
      </c>
      <c r="P196" s="4">
        <v>0.67900000000000005</v>
      </c>
      <c r="Q196" s="4">
        <v>0.5</v>
      </c>
      <c r="R196" s="4">
        <v>0.69899999999999995</v>
      </c>
      <c r="S196" s="4">
        <v>0.626</v>
      </c>
      <c r="T196" s="4">
        <v>0.79700000000000004</v>
      </c>
      <c r="U196" s="4">
        <v>0.68899999999999995</v>
      </c>
      <c r="V196" s="5">
        <v>100</v>
      </c>
      <c r="W196" s="5">
        <v>0</v>
      </c>
      <c r="X196" s="5">
        <v>100</v>
      </c>
      <c r="Y196" s="5">
        <v>100</v>
      </c>
      <c r="Z196" s="5">
        <v>100</v>
      </c>
      <c r="AA196" s="5">
        <v>100</v>
      </c>
      <c r="AB196" s="2">
        <v>0.38713415142344099</v>
      </c>
      <c r="AC196" s="2">
        <v>0.69314718055994495</v>
      </c>
      <c r="AD196" s="2">
        <v>0.35810453674832698</v>
      </c>
      <c r="AE196" s="2">
        <v>0.46840490788203898</v>
      </c>
      <c r="AF196" s="2">
        <v>0.22690060019192199</v>
      </c>
      <c r="AG196" s="2">
        <v>0.372514007968479</v>
      </c>
    </row>
    <row r="197" spans="1:33" x14ac:dyDescent="0.35">
      <c r="A197" s="7">
        <v>549</v>
      </c>
      <c r="B197" s="7">
        <v>39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5">
        <v>1</v>
      </c>
      <c r="H197" s="4">
        <v>0.84217238989999998</v>
      </c>
      <c r="I197" s="4">
        <v>45.445156861000001</v>
      </c>
      <c r="J197" s="2">
        <f t="shared" si="7"/>
        <v>1.8531620266509261E-2</v>
      </c>
      <c r="K197" s="3">
        <v>7</v>
      </c>
      <c r="L197" s="3">
        <v>15</v>
      </c>
      <c r="M197" s="3">
        <v>10</v>
      </c>
      <c r="N197" s="3">
        <v>17</v>
      </c>
      <c r="O197" s="24">
        <v>1000.99999999999</v>
      </c>
      <c r="P197" s="4">
        <v>0.65600000000000003</v>
      </c>
      <c r="Q197" s="4">
        <v>0.68181818181818199</v>
      </c>
      <c r="R197" s="4">
        <v>0.75900000000000001</v>
      </c>
      <c r="S197" s="4">
        <v>0.69499999999999995</v>
      </c>
      <c r="T197" s="4">
        <v>0.83599999999999997</v>
      </c>
      <c r="U197" s="4">
        <v>0.89500000000000002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0.421594490038048</v>
      </c>
      <c r="AC197" s="2">
        <v>0.382992252256106</v>
      </c>
      <c r="AD197" s="2">
        <v>0.27575350158650702</v>
      </c>
      <c r="AE197" s="2">
        <v>0.36384343341734499</v>
      </c>
      <c r="AF197" s="2">
        <v>0.17912666589743501</v>
      </c>
      <c r="AG197" s="2">
        <v>0.110931560707282</v>
      </c>
    </row>
    <row r="198" spans="1:33" x14ac:dyDescent="0.35">
      <c r="A198" s="7">
        <v>245</v>
      </c>
      <c r="B198" s="7">
        <v>48</v>
      </c>
      <c r="C198" s="7">
        <v>0</v>
      </c>
      <c r="D198" s="7">
        <v>1</v>
      </c>
      <c r="E198" s="22" t="str">
        <f t="shared" si="6"/>
        <v>01</v>
      </c>
      <c r="F198" s="4">
        <v>1</v>
      </c>
      <c r="G198" s="25">
        <v>1</v>
      </c>
      <c r="H198" s="4">
        <v>0.9869361472</v>
      </c>
      <c r="I198" s="4">
        <v>52.880662356000002</v>
      </c>
      <c r="J198" s="2">
        <f t="shared" si="7"/>
        <v>1.8663460388521763E-2</v>
      </c>
      <c r="K198" s="3">
        <v>4</v>
      </c>
      <c r="L198" s="3">
        <v>12</v>
      </c>
      <c r="M198" s="3">
        <v>12</v>
      </c>
      <c r="N198" s="3">
        <v>21</v>
      </c>
      <c r="O198" s="24">
        <v>1001</v>
      </c>
      <c r="P198" s="4">
        <v>0.65300000000000002</v>
      </c>
      <c r="Q198" s="4">
        <v>0.75</v>
      </c>
      <c r="R198" s="4">
        <v>0.69699999999999995</v>
      </c>
      <c r="S198" s="4">
        <v>0.76400000000000001</v>
      </c>
      <c r="T198" s="4">
        <v>0.78800000000000003</v>
      </c>
      <c r="U198" s="4">
        <v>0.81299999999999994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0.426178149705706</v>
      </c>
      <c r="AC198" s="2">
        <v>0.28768207245178101</v>
      </c>
      <c r="AD198" s="2">
        <v>0.36096986822161298</v>
      </c>
      <c r="AE198" s="2">
        <v>0.26918748981561702</v>
      </c>
      <c r="AF198" s="2">
        <v>0.238257189124258</v>
      </c>
      <c r="AG198" s="2">
        <v>0.207024169434327</v>
      </c>
    </row>
    <row r="199" spans="1:33" x14ac:dyDescent="0.35">
      <c r="A199" s="7">
        <v>971</v>
      </c>
      <c r="B199" s="7">
        <v>26</v>
      </c>
      <c r="C199" s="7">
        <v>0</v>
      </c>
      <c r="D199" s="7">
        <v>1</v>
      </c>
      <c r="E199" s="22" t="str">
        <f t="shared" si="6"/>
        <v>01</v>
      </c>
      <c r="F199" s="4">
        <v>1</v>
      </c>
      <c r="G199" s="25">
        <v>1</v>
      </c>
      <c r="H199" s="4">
        <v>1.1443277650000001</v>
      </c>
      <c r="I199" s="4">
        <v>57.845595375000002</v>
      </c>
      <c r="J199" s="2">
        <f t="shared" si="7"/>
        <v>1.9782452883086089E-2</v>
      </c>
      <c r="K199" s="3">
        <v>6</v>
      </c>
      <c r="L199" s="3">
        <v>13</v>
      </c>
      <c r="M199" s="3">
        <v>8</v>
      </c>
      <c r="N199" s="3">
        <v>22</v>
      </c>
      <c r="O199" s="24">
        <v>1001</v>
      </c>
      <c r="P199" s="4">
        <v>0.69299999999999995</v>
      </c>
      <c r="Q199" s="4">
        <v>0.68421052631578905</v>
      </c>
      <c r="R199" s="4">
        <v>0.72499999999999998</v>
      </c>
      <c r="S199" s="4">
        <v>0.68300000000000005</v>
      </c>
      <c r="T199" s="4">
        <v>0.69899999999999995</v>
      </c>
      <c r="U199" s="4">
        <v>0.66400000000000003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0.36672527979223402</v>
      </c>
      <c r="AC199" s="2">
        <v>0.37948962170490402</v>
      </c>
      <c r="AD199" s="2">
        <v>0.321583624127462</v>
      </c>
      <c r="AE199" s="2">
        <v>0.38126041941134697</v>
      </c>
      <c r="AF199" s="2">
        <v>0.35810453674832698</v>
      </c>
      <c r="AG199" s="2">
        <v>0.40947312950570303</v>
      </c>
    </row>
    <row r="200" spans="1:33" x14ac:dyDescent="0.35">
      <c r="A200" s="7">
        <v>475</v>
      </c>
      <c r="B200" s="7">
        <v>28</v>
      </c>
      <c r="C200" s="7">
        <v>0</v>
      </c>
      <c r="D200" s="7">
        <v>1</v>
      </c>
      <c r="E200" s="22" t="str">
        <f t="shared" si="6"/>
        <v>01</v>
      </c>
      <c r="F200" s="4">
        <v>1</v>
      </c>
      <c r="G200" s="25">
        <v>1</v>
      </c>
      <c r="H200" s="4">
        <v>0.77988246679999995</v>
      </c>
      <c r="I200" s="4">
        <v>38.159200959000003</v>
      </c>
      <c r="J200" s="2">
        <f t="shared" si="7"/>
        <v>2.0437599509432639E-2</v>
      </c>
      <c r="K200" s="3">
        <v>6</v>
      </c>
      <c r="L200" s="3">
        <v>8</v>
      </c>
      <c r="M200" s="3">
        <v>8</v>
      </c>
      <c r="N200" s="3">
        <v>27</v>
      </c>
      <c r="O200" s="24">
        <v>1000.99999999999</v>
      </c>
      <c r="P200" s="4">
        <v>0.73799999999999999</v>
      </c>
      <c r="Q200" s="4">
        <v>0.57142857142857095</v>
      </c>
      <c r="R200" s="4">
        <v>0.73799999999999999</v>
      </c>
      <c r="S200" s="4">
        <v>0.64400000000000002</v>
      </c>
      <c r="T200" s="4">
        <v>0.88</v>
      </c>
      <c r="U200" s="4">
        <v>0.76800000000000002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0.30381145438166501</v>
      </c>
      <c r="AC200" s="2">
        <v>0.55961578793542299</v>
      </c>
      <c r="AD200" s="2">
        <v>0.30381145438166501</v>
      </c>
      <c r="AE200" s="2">
        <v>0.440056552877783</v>
      </c>
      <c r="AF200" s="2">
        <v>0.127833371509885</v>
      </c>
      <c r="AG200" s="2">
        <v>0.26396554583446502</v>
      </c>
    </row>
    <row r="201" spans="1:33" x14ac:dyDescent="0.35">
      <c r="A201" s="7">
        <v>135</v>
      </c>
      <c r="B201" s="7">
        <v>49</v>
      </c>
      <c r="C201" s="7">
        <v>0</v>
      </c>
      <c r="D201" s="7">
        <v>1</v>
      </c>
      <c r="E201" s="22" t="str">
        <f t="shared" si="6"/>
        <v>01</v>
      </c>
      <c r="F201" s="4">
        <v>1</v>
      </c>
      <c r="G201" s="25">
        <v>1</v>
      </c>
      <c r="H201" s="4">
        <v>1.141379726</v>
      </c>
      <c r="I201" s="4">
        <v>55.037274504000003</v>
      </c>
      <c r="J201" s="2">
        <f t="shared" si="7"/>
        <v>2.0738303927405541E-2</v>
      </c>
      <c r="K201" s="3">
        <v>4</v>
      </c>
      <c r="L201" s="3">
        <v>11</v>
      </c>
      <c r="M201" s="3">
        <v>13</v>
      </c>
      <c r="N201" s="3">
        <v>21</v>
      </c>
      <c r="O201" s="24">
        <v>1000.99999999999</v>
      </c>
      <c r="P201" s="4">
        <v>0.64700000000000002</v>
      </c>
      <c r="Q201" s="4">
        <v>0.73333333333333295</v>
      </c>
      <c r="R201" s="4">
        <v>0.69599999999999995</v>
      </c>
      <c r="S201" s="4">
        <v>0.69099999999999995</v>
      </c>
      <c r="T201" s="4">
        <v>0.89600000000000002</v>
      </c>
      <c r="U201" s="4">
        <v>0.85799999999999998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0.43540898448123599</v>
      </c>
      <c r="AC201" s="2">
        <v>0.31015492830384001</v>
      </c>
      <c r="AD201" s="2">
        <v>0.36240561864771698</v>
      </c>
      <c r="AE201" s="2">
        <v>0.36961545521446698</v>
      </c>
      <c r="AF201" s="2">
        <v>0.109814866007207</v>
      </c>
      <c r="AG201" s="2">
        <v>0.153151179494175</v>
      </c>
    </row>
    <row r="202" spans="1:33" x14ac:dyDescent="0.35">
      <c r="A202" s="7">
        <v>299</v>
      </c>
      <c r="B202" s="7">
        <v>17</v>
      </c>
      <c r="C202" s="7">
        <v>0</v>
      </c>
      <c r="D202" s="7">
        <v>1</v>
      </c>
      <c r="E202" s="22" t="str">
        <f t="shared" si="6"/>
        <v>01</v>
      </c>
      <c r="F202" s="4">
        <v>1</v>
      </c>
      <c r="G202" s="25">
        <v>1</v>
      </c>
      <c r="H202" s="4">
        <v>1.0096412029999999</v>
      </c>
      <c r="I202" s="4">
        <v>48.522005708000002</v>
      </c>
      <c r="J202" s="2">
        <f t="shared" si="7"/>
        <v>2.0807903306304106E-2</v>
      </c>
      <c r="K202" s="3">
        <v>2</v>
      </c>
      <c r="L202" s="3">
        <v>17</v>
      </c>
      <c r="M202" s="3">
        <v>11</v>
      </c>
      <c r="N202" s="3">
        <v>19</v>
      </c>
      <c r="O202" s="24">
        <v>1001</v>
      </c>
      <c r="P202" s="4">
        <v>0.70899999999999996</v>
      </c>
      <c r="Q202" s="4">
        <v>0.89473684210526305</v>
      </c>
      <c r="R202" s="4">
        <v>0.84499999999999997</v>
      </c>
      <c r="S202" s="4">
        <v>0.91700000000000004</v>
      </c>
      <c r="T202" s="4">
        <v>0.91200000000000003</v>
      </c>
      <c r="U202" s="4">
        <v>0.95299999999999996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0.34389975245000998</v>
      </c>
      <c r="AC202" s="2">
        <v>0.111225635110224</v>
      </c>
      <c r="AD202" s="2">
        <v>0.168418651624963</v>
      </c>
      <c r="AE202" s="2">
        <v>8.6647806725672197E-2</v>
      </c>
      <c r="AF202" s="2">
        <v>9.2115288907805598E-2</v>
      </c>
      <c r="AG202" s="2">
        <v>4.8140375327934998E-2</v>
      </c>
    </row>
    <row r="203" spans="1:33" x14ac:dyDescent="0.35">
      <c r="A203" s="7">
        <v>279</v>
      </c>
      <c r="B203" s="7">
        <v>43</v>
      </c>
      <c r="C203" s="7">
        <v>0</v>
      </c>
      <c r="D203" s="7">
        <v>1</v>
      </c>
      <c r="E203" s="22" t="str">
        <f t="shared" si="6"/>
        <v>01</v>
      </c>
      <c r="F203" s="4">
        <v>1</v>
      </c>
      <c r="G203" s="25">
        <v>1</v>
      </c>
      <c r="H203" s="4">
        <v>0.87771529380000002</v>
      </c>
      <c r="I203" s="4">
        <v>41.396027420400003</v>
      </c>
      <c r="J203" s="2">
        <f t="shared" si="7"/>
        <v>2.1202887052090922E-2</v>
      </c>
      <c r="K203" s="3">
        <v>4</v>
      </c>
      <c r="L203" s="3">
        <v>9</v>
      </c>
      <c r="M203" s="3">
        <v>12</v>
      </c>
      <c r="N203" s="3">
        <v>24</v>
      </c>
      <c r="O203" s="24">
        <v>1001</v>
      </c>
      <c r="P203" s="4">
        <v>0.68400000000000005</v>
      </c>
      <c r="Q203" s="4">
        <v>0.69230769230769196</v>
      </c>
      <c r="R203" s="4">
        <v>0.69399999999999995</v>
      </c>
      <c r="S203" s="4">
        <v>0.751</v>
      </c>
      <c r="T203" s="4">
        <v>0.88200000000000001</v>
      </c>
      <c r="U203" s="4">
        <v>0.88400000000000001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0.37979736135958703</v>
      </c>
      <c r="AC203" s="2">
        <v>0.36772478012531701</v>
      </c>
      <c r="AD203" s="2">
        <v>0.36528331847533302</v>
      </c>
      <c r="AE203" s="2">
        <v>0.286349627218002</v>
      </c>
      <c r="AF203" s="2">
        <v>0.125563222975346</v>
      </c>
      <c r="AG203" s="2">
        <v>0.123298216344494</v>
      </c>
    </row>
    <row r="204" spans="1:33" x14ac:dyDescent="0.35">
      <c r="A204" s="7">
        <v>991</v>
      </c>
      <c r="B204" s="7">
        <v>26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5">
        <v>1</v>
      </c>
      <c r="H204" s="4">
        <v>1.1213875339999999</v>
      </c>
      <c r="I204" s="4">
        <v>52.685531382000001</v>
      </c>
      <c r="J204" s="2">
        <f t="shared" si="7"/>
        <v>2.1284544439142197E-2</v>
      </c>
      <c r="K204" s="3">
        <v>2</v>
      </c>
      <c r="L204" s="3">
        <v>13</v>
      </c>
      <c r="M204" s="3">
        <v>7</v>
      </c>
      <c r="N204" s="3">
        <v>27</v>
      </c>
      <c r="O204" s="24">
        <v>1001</v>
      </c>
      <c r="P204" s="4">
        <v>0.81499999999999995</v>
      </c>
      <c r="Q204" s="4">
        <v>0.86666666666666703</v>
      </c>
      <c r="R204" s="4">
        <v>0.83299999999999996</v>
      </c>
      <c r="S204" s="4">
        <v>0.85799999999999998</v>
      </c>
      <c r="T204" s="4">
        <v>0.94</v>
      </c>
      <c r="U204" s="4">
        <v>0.91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0.20456716574127401</v>
      </c>
      <c r="AC204" s="2">
        <v>0.14310084364067299</v>
      </c>
      <c r="AD204" s="2">
        <v>0.18272163681529399</v>
      </c>
      <c r="AE204" s="2">
        <v>0.153151179494175</v>
      </c>
      <c r="AF204" s="2">
        <v>6.1875403718087502E-2</v>
      </c>
      <c r="AG204" s="2">
        <v>9.4310679471241304E-2</v>
      </c>
    </row>
    <row r="205" spans="1:33" x14ac:dyDescent="0.35">
      <c r="A205" s="7">
        <v>493</v>
      </c>
      <c r="B205" s="7">
        <v>20</v>
      </c>
      <c r="C205" s="7">
        <v>0</v>
      </c>
      <c r="D205" s="7">
        <v>1</v>
      </c>
      <c r="E205" s="22" t="str">
        <f t="shared" si="6"/>
        <v>01</v>
      </c>
      <c r="F205" s="4">
        <v>1</v>
      </c>
      <c r="G205" s="25">
        <v>1</v>
      </c>
      <c r="H205" s="4">
        <v>1.3330970170000001</v>
      </c>
      <c r="I205" s="4">
        <v>62.297252551820002</v>
      </c>
      <c r="J205" s="2">
        <f t="shared" si="7"/>
        <v>2.1398969655862517E-2</v>
      </c>
      <c r="K205" s="3">
        <v>5</v>
      </c>
      <c r="L205" s="3">
        <v>11</v>
      </c>
      <c r="M205" s="3">
        <v>12</v>
      </c>
      <c r="N205" s="3">
        <v>21</v>
      </c>
      <c r="O205" s="24">
        <v>1000.99999999999</v>
      </c>
      <c r="P205" s="4">
        <v>0.64900000000000002</v>
      </c>
      <c r="Q205" s="4">
        <v>0.6875</v>
      </c>
      <c r="R205" s="4">
        <v>0.72199999999999998</v>
      </c>
      <c r="S205" s="4">
        <v>0.71099999999999997</v>
      </c>
      <c r="T205" s="4">
        <v>0.78200000000000003</v>
      </c>
      <c r="U205" s="4">
        <v>0.753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0.432322562278047</v>
      </c>
      <c r="AC205" s="2">
        <v>0.37469344944141098</v>
      </c>
      <c r="AD205" s="2">
        <v>0.325730140089311</v>
      </c>
      <c r="AE205" s="2">
        <v>0.34108284917889597</v>
      </c>
      <c r="AF205" s="2">
        <v>0.24590053843682599</v>
      </c>
      <c r="AG205" s="2">
        <v>0.283690051182243</v>
      </c>
    </row>
    <row r="206" spans="1:33" x14ac:dyDescent="0.35">
      <c r="A206" s="7">
        <v>571</v>
      </c>
      <c r="B206" s="7">
        <v>17</v>
      </c>
      <c r="C206" s="7">
        <v>0</v>
      </c>
      <c r="D206" s="7">
        <v>1</v>
      </c>
      <c r="E206" s="22" t="str">
        <f t="shared" si="6"/>
        <v>01</v>
      </c>
      <c r="F206" s="4">
        <v>1</v>
      </c>
      <c r="G206" s="25">
        <v>1</v>
      </c>
      <c r="H206" s="4">
        <v>1.6885613189999999</v>
      </c>
      <c r="I206" s="4">
        <v>73.485426039199993</v>
      </c>
      <c r="J206" s="2">
        <f t="shared" si="7"/>
        <v>2.2978179620259064E-2</v>
      </c>
      <c r="K206" s="3">
        <v>1</v>
      </c>
      <c r="L206" s="3">
        <v>14</v>
      </c>
      <c r="M206" s="3">
        <v>8</v>
      </c>
      <c r="N206" s="3">
        <v>26</v>
      </c>
      <c r="O206" s="24">
        <v>784.76681414203904</v>
      </c>
      <c r="P206" s="4">
        <v>0.82199999999999995</v>
      </c>
      <c r="Q206" s="4">
        <v>0.93333333333333302</v>
      </c>
      <c r="R206" s="4">
        <v>0.86199999999999999</v>
      </c>
      <c r="S206" s="4">
        <v>0.97199999999999998</v>
      </c>
      <c r="T206" s="4">
        <v>0.95399999999999996</v>
      </c>
      <c r="U206" s="4">
        <v>0.999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0.19601488392595701</v>
      </c>
      <c r="AC206" s="2">
        <v>6.8992871486951393E-2</v>
      </c>
      <c r="AD206" s="2">
        <v>0.14850000831844401</v>
      </c>
      <c r="AE206" s="2">
        <v>2.8399474521698002E-2</v>
      </c>
      <c r="AF206" s="2">
        <v>4.7091607533850603E-2</v>
      </c>
      <c r="AG206" s="2">
        <v>1.00050033358353E-3</v>
      </c>
    </row>
    <row r="207" spans="1:33" x14ac:dyDescent="0.35">
      <c r="A207" s="7">
        <v>523</v>
      </c>
      <c r="B207" s="7">
        <v>33</v>
      </c>
      <c r="C207" s="7">
        <v>0</v>
      </c>
      <c r="D207" s="7">
        <v>1</v>
      </c>
      <c r="E207" s="22" t="str">
        <f t="shared" si="6"/>
        <v>01</v>
      </c>
      <c r="F207" s="4">
        <v>1</v>
      </c>
      <c r="G207" s="25">
        <v>1</v>
      </c>
      <c r="H207" s="4">
        <v>1.6010440109999999</v>
      </c>
      <c r="I207" s="4">
        <v>69.107459515499997</v>
      </c>
      <c r="J207" s="2">
        <f t="shared" si="7"/>
        <v>2.3167455759835948E-2</v>
      </c>
      <c r="K207" s="3">
        <v>4</v>
      </c>
      <c r="L207" s="3">
        <v>10</v>
      </c>
      <c r="M207" s="3">
        <v>14</v>
      </c>
      <c r="N207" s="3">
        <v>21</v>
      </c>
      <c r="O207" s="24">
        <v>1000.99999999999</v>
      </c>
      <c r="P207" s="4">
        <v>0.63</v>
      </c>
      <c r="Q207" s="4">
        <v>0.71428571428571397</v>
      </c>
      <c r="R207" s="4">
        <v>0.65100000000000002</v>
      </c>
      <c r="S207" s="4">
        <v>0.71499999999999997</v>
      </c>
      <c r="T207" s="4">
        <v>0.71199999999999997</v>
      </c>
      <c r="U207" s="4">
        <v>0.71299999999999997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0.46203545959655901</v>
      </c>
      <c r="AC207" s="2">
        <v>0.33647223662121301</v>
      </c>
      <c r="AD207" s="2">
        <v>0.42924563677356797</v>
      </c>
      <c r="AE207" s="2">
        <v>0.33547273628812901</v>
      </c>
      <c r="AF207" s="2">
        <v>0.33967736757016098</v>
      </c>
      <c r="AG207" s="2">
        <v>0.33827385856784098</v>
      </c>
    </row>
    <row r="208" spans="1:33" x14ac:dyDescent="0.35">
      <c r="A208" s="7">
        <v>407</v>
      </c>
      <c r="B208" s="7">
        <v>13</v>
      </c>
      <c r="C208" s="7">
        <v>0</v>
      </c>
      <c r="D208" s="7">
        <v>1</v>
      </c>
      <c r="E208" s="22" t="str">
        <f t="shared" si="6"/>
        <v>01</v>
      </c>
      <c r="F208" s="4">
        <v>1</v>
      </c>
      <c r="G208" s="25">
        <v>1</v>
      </c>
      <c r="H208" s="4">
        <v>1.1870793079999999</v>
      </c>
      <c r="I208" s="4">
        <v>47.532880885300003</v>
      </c>
      <c r="J208" s="2">
        <f t="shared" si="7"/>
        <v>2.497385569506088E-2</v>
      </c>
      <c r="K208" s="3">
        <v>5</v>
      </c>
      <c r="L208" s="3">
        <v>14</v>
      </c>
      <c r="M208" s="3">
        <v>11</v>
      </c>
      <c r="N208" s="3">
        <v>19</v>
      </c>
      <c r="O208" s="24">
        <v>1001</v>
      </c>
      <c r="P208" s="4">
        <v>0.67</v>
      </c>
      <c r="Q208" s="4">
        <v>0.73684210526315796</v>
      </c>
      <c r="R208" s="4">
        <v>0.79500000000000004</v>
      </c>
      <c r="S208" s="4">
        <v>0.70799999999999996</v>
      </c>
      <c r="T208" s="4">
        <v>0.92200000000000004</v>
      </c>
      <c r="U208" s="4">
        <v>0.89900000000000002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0.40047756659712502</v>
      </c>
      <c r="AC208" s="2">
        <v>0.30538164955118202</v>
      </c>
      <c r="AD208" s="2">
        <v>0.22941316432780501</v>
      </c>
      <c r="AE208" s="2">
        <v>0.34531118528841698</v>
      </c>
      <c r="AF208" s="2">
        <v>8.1210055425543201E-2</v>
      </c>
      <c r="AG208" s="2">
        <v>0.106472244510517</v>
      </c>
    </row>
    <row r="209" spans="1:33" x14ac:dyDescent="0.35">
      <c r="A209" s="7">
        <v>977</v>
      </c>
      <c r="B209" s="7">
        <v>2</v>
      </c>
      <c r="C209" s="7">
        <v>0</v>
      </c>
      <c r="D209" s="7">
        <v>1</v>
      </c>
      <c r="E209" s="22" t="str">
        <f t="shared" si="6"/>
        <v>01</v>
      </c>
      <c r="F209" s="4">
        <v>0.33245999999999998</v>
      </c>
      <c r="G209" s="25">
        <v>1</v>
      </c>
      <c r="H209" s="4">
        <v>1.2936494759999999</v>
      </c>
      <c r="I209" s="4">
        <v>48.804607107999999</v>
      </c>
      <c r="J209" s="2">
        <f t="shared" si="7"/>
        <v>2.6506708129772984E-2</v>
      </c>
      <c r="K209" s="3">
        <v>6</v>
      </c>
      <c r="L209" s="3">
        <v>12</v>
      </c>
      <c r="M209" s="3">
        <v>11</v>
      </c>
      <c r="N209" s="3">
        <v>20</v>
      </c>
      <c r="O209" s="24">
        <v>1001</v>
      </c>
      <c r="P209" s="4">
        <v>0.66</v>
      </c>
      <c r="Q209" s="4">
        <v>0.66666666666666696</v>
      </c>
      <c r="R209" s="4">
        <v>0.81699999999999995</v>
      </c>
      <c r="S209" s="4">
        <v>0.73099999999999998</v>
      </c>
      <c r="T209" s="4">
        <v>0.86299999999999999</v>
      </c>
      <c r="U209" s="4">
        <v>0.84299999999999997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0.41551544396166601</v>
      </c>
      <c r="AC209" s="2">
        <v>0.405465108108164</v>
      </c>
      <c r="AD209" s="2">
        <v>0.202116184122134</v>
      </c>
      <c r="AE209" s="2">
        <v>0.31334181923235899</v>
      </c>
      <c r="AF209" s="2">
        <v>0.14734058789870899</v>
      </c>
      <c r="AG209" s="2">
        <v>0.17078832098028199</v>
      </c>
    </row>
    <row r="210" spans="1:33" x14ac:dyDescent="0.35">
      <c r="A210" s="7">
        <v>715</v>
      </c>
      <c r="B210" s="7">
        <v>32</v>
      </c>
      <c r="C210" s="7">
        <v>0</v>
      </c>
      <c r="D210" s="7">
        <v>1</v>
      </c>
      <c r="E210" s="22" t="str">
        <f t="shared" si="6"/>
        <v>01</v>
      </c>
      <c r="F210" s="4">
        <v>1</v>
      </c>
      <c r="G210" s="25">
        <v>1</v>
      </c>
      <c r="H210" s="4">
        <v>1.579877867</v>
      </c>
      <c r="I210" s="4">
        <v>58.984541516999997</v>
      </c>
      <c r="J210" s="2">
        <f t="shared" si="7"/>
        <v>2.6784608752865556E-2</v>
      </c>
      <c r="K210" s="3">
        <v>2</v>
      </c>
      <c r="L210" s="3">
        <v>17</v>
      </c>
      <c r="M210" s="3">
        <v>8</v>
      </c>
      <c r="N210" s="3">
        <v>22</v>
      </c>
      <c r="O210" s="24">
        <v>871.32255414865199</v>
      </c>
      <c r="P210" s="4">
        <v>0.76500000000000001</v>
      </c>
      <c r="Q210" s="4">
        <v>0.89473684210526305</v>
      </c>
      <c r="R210" s="4">
        <v>0.85099999999999998</v>
      </c>
      <c r="S210" s="4">
        <v>0.91200000000000003</v>
      </c>
      <c r="T210" s="4">
        <v>0.93899999999999995</v>
      </c>
      <c r="U210" s="4">
        <v>0.99399999999999999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0.26787944515560103</v>
      </c>
      <c r="AC210" s="2">
        <v>0.111225635110224</v>
      </c>
      <c r="AD210" s="2">
        <v>0.16134315040876299</v>
      </c>
      <c r="AE210" s="2">
        <v>9.2115288907805598E-2</v>
      </c>
      <c r="AF210" s="2">
        <v>6.2939799773874205E-2</v>
      </c>
      <c r="AG210" s="2">
        <v>6.0180723255630203E-3</v>
      </c>
    </row>
    <row r="211" spans="1:33" x14ac:dyDescent="0.35">
      <c r="A211" s="7">
        <v>525</v>
      </c>
      <c r="B211" s="7">
        <v>11</v>
      </c>
      <c r="C211" s="7">
        <v>0</v>
      </c>
      <c r="D211" s="7">
        <v>1</v>
      </c>
      <c r="E211" s="22" t="str">
        <f t="shared" si="6"/>
        <v>01</v>
      </c>
      <c r="F211" s="4">
        <v>1</v>
      </c>
      <c r="G211" s="25">
        <v>1</v>
      </c>
      <c r="H211" s="4">
        <v>1.0968707980000001</v>
      </c>
      <c r="I211" s="4">
        <v>40.897393487999999</v>
      </c>
      <c r="J211" s="2">
        <f t="shared" si="7"/>
        <v>2.6820066132621407E-2</v>
      </c>
      <c r="K211" s="3">
        <v>5</v>
      </c>
      <c r="L211" s="3">
        <v>13</v>
      </c>
      <c r="M211" s="3">
        <v>9</v>
      </c>
      <c r="N211" s="3">
        <v>22</v>
      </c>
      <c r="O211" s="24">
        <v>721.05240131192897</v>
      </c>
      <c r="P211" s="4">
        <v>0.73499999999999999</v>
      </c>
      <c r="Q211" s="4">
        <v>0.72222222222222199</v>
      </c>
      <c r="R211" s="4">
        <v>0.69699999999999995</v>
      </c>
      <c r="S211" s="4">
        <v>0.71199999999999997</v>
      </c>
      <c r="T211" s="4">
        <v>0.96899999999999997</v>
      </c>
      <c r="U211" s="4">
        <v>0.91900000000000004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0.30788477976930001</v>
      </c>
      <c r="AC211" s="2">
        <v>0.325422400434628</v>
      </c>
      <c r="AD211" s="2">
        <v>0.36096986822161298</v>
      </c>
      <c r="AE211" s="2">
        <v>0.33967736757016098</v>
      </c>
      <c r="AF211" s="2">
        <v>3.14906670913708E-2</v>
      </c>
      <c r="AG211" s="2">
        <v>8.4469156626450007E-2</v>
      </c>
    </row>
    <row r="212" spans="1:33" x14ac:dyDescent="0.35">
      <c r="A212" s="7">
        <v>207</v>
      </c>
      <c r="B212" s="7">
        <v>6</v>
      </c>
      <c r="C212" s="7">
        <v>0</v>
      </c>
      <c r="D212" s="7">
        <v>1</v>
      </c>
      <c r="E212" s="22" t="str">
        <f t="shared" si="6"/>
        <v>01</v>
      </c>
      <c r="F212" s="4">
        <v>1</v>
      </c>
      <c r="G212" s="25">
        <v>1</v>
      </c>
      <c r="H212" s="4">
        <v>1.665516878</v>
      </c>
      <c r="I212" s="4">
        <v>58.7123163885</v>
      </c>
      <c r="J212" s="2">
        <f t="shared" si="7"/>
        <v>2.836741897524972E-2</v>
      </c>
      <c r="K212" s="3">
        <v>6</v>
      </c>
      <c r="L212" s="3">
        <v>14</v>
      </c>
      <c r="M212" s="3">
        <v>11</v>
      </c>
      <c r="N212" s="3">
        <v>18</v>
      </c>
      <c r="O212" s="24">
        <v>1000.99999999999</v>
      </c>
      <c r="P212" s="4">
        <v>0.622</v>
      </c>
      <c r="Q212" s="4">
        <v>0.7</v>
      </c>
      <c r="R212" s="4">
        <v>0.66200000000000003</v>
      </c>
      <c r="S212" s="4">
        <v>0.73299999999999998</v>
      </c>
      <c r="T212" s="4">
        <v>0.69199999999999995</v>
      </c>
      <c r="U212" s="4">
        <v>0.78700000000000003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0.47481518624295799</v>
      </c>
      <c r="AC212" s="2">
        <v>0.356674943938732</v>
      </c>
      <c r="AD212" s="2">
        <v>0.41248972304512899</v>
      </c>
      <c r="AE212" s="2">
        <v>0.31060957709548598</v>
      </c>
      <c r="AF212" s="2">
        <v>0.368169323364468</v>
      </c>
      <c r="AG212" s="2">
        <v>0.23952703056473401</v>
      </c>
    </row>
    <row r="213" spans="1:33" x14ac:dyDescent="0.35">
      <c r="A213" s="7">
        <v>713</v>
      </c>
      <c r="B213" s="7">
        <v>14</v>
      </c>
      <c r="C213" s="7">
        <v>0</v>
      </c>
      <c r="D213" s="7">
        <v>1</v>
      </c>
      <c r="E213" s="22" t="str">
        <f t="shared" si="6"/>
        <v>01</v>
      </c>
      <c r="F213" s="4">
        <v>1</v>
      </c>
      <c r="G213" s="25">
        <v>1</v>
      </c>
      <c r="H213" s="4">
        <v>1.434290421</v>
      </c>
      <c r="I213" s="4">
        <v>50.303075872000001</v>
      </c>
      <c r="J213" s="2">
        <f t="shared" si="7"/>
        <v>2.8512976515584473E-2</v>
      </c>
      <c r="K213" s="3">
        <v>5</v>
      </c>
      <c r="L213" s="3">
        <v>9</v>
      </c>
      <c r="M213" s="3">
        <v>12</v>
      </c>
      <c r="N213" s="3">
        <v>23</v>
      </c>
      <c r="O213" s="24">
        <v>1000.99999999999</v>
      </c>
      <c r="P213" s="4">
        <v>0.63200000000000001</v>
      </c>
      <c r="Q213" s="4">
        <v>0.64285714285714302</v>
      </c>
      <c r="R213" s="4">
        <v>0.626</v>
      </c>
      <c r="S213" s="4">
        <v>0.63300000000000001</v>
      </c>
      <c r="T213" s="4">
        <v>0.73399999999999999</v>
      </c>
      <c r="U213" s="4">
        <v>0.66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0.45886588483528001</v>
      </c>
      <c r="AC213" s="2">
        <v>0.44183275227903901</v>
      </c>
      <c r="AD213" s="2">
        <v>0.46840490788203898</v>
      </c>
      <c r="AE213" s="2">
        <v>0.457284856837961</v>
      </c>
      <c r="AF213" s="2">
        <v>0.30924625036762099</v>
      </c>
      <c r="AG213" s="2">
        <v>0.41551544396166601</v>
      </c>
    </row>
    <row r="214" spans="1:33" x14ac:dyDescent="0.35">
      <c r="A214" s="7">
        <v>495</v>
      </c>
      <c r="B214" s="7">
        <v>34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5">
        <v>1</v>
      </c>
      <c r="H214" s="4">
        <v>1.382689933</v>
      </c>
      <c r="I214" s="4">
        <v>47.914948357</v>
      </c>
      <c r="J214" s="2">
        <f t="shared" si="7"/>
        <v>2.8857172561222218E-2</v>
      </c>
      <c r="K214" s="3">
        <v>6</v>
      </c>
      <c r="L214" s="3">
        <v>17</v>
      </c>
      <c r="M214" s="3">
        <v>8</v>
      </c>
      <c r="N214" s="3">
        <v>18</v>
      </c>
      <c r="O214" s="24">
        <v>1000.99999999999</v>
      </c>
      <c r="P214" s="4">
        <v>0.70399999999999996</v>
      </c>
      <c r="Q214" s="4">
        <v>0.73913043478260898</v>
      </c>
      <c r="R214" s="4">
        <v>0.92300000000000004</v>
      </c>
      <c r="S214" s="4">
        <v>0.80200000000000005</v>
      </c>
      <c r="T214" s="4">
        <v>0.94599999999999995</v>
      </c>
      <c r="U214" s="4">
        <v>0.90900000000000003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0.35097692282409498</v>
      </c>
      <c r="AC214" s="2">
        <v>0.30228087187293401</v>
      </c>
      <c r="AD214" s="2">
        <v>8.0126044479284897E-2</v>
      </c>
      <c r="AE214" s="2">
        <v>0.220646671115623</v>
      </c>
      <c r="AF214" s="2">
        <v>5.5512709930258801E-2</v>
      </c>
      <c r="AG214" s="2">
        <v>9.5410184804658196E-2</v>
      </c>
    </row>
    <row r="215" spans="1:33" x14ac:dyDescent="0.35">
      <c r="A215" s="7">
        <v>485</v>
      </c>
      <c r="B215" s="7">
        <v>31</v>
      </c>
      <c r="C215" s="7">
        <v>0</v>
      </c>
      <c r="D215" s="7">
        <v>1</v>
      </c>
      <c r="E215" s="22" t="str">
        <f t="shared" si="6"/>
        <v>01</v>
      </c>
      <c r="F215" s="4">
        <v>1</v>
      </c>
      <c r="G215" s="25">
        <v>1</v>
      </c>
      <c r="H215" s="4">
        <v>1.9010879030000001</v>
      </c>
      <c r="I215" s="4">
        <v>60.127344936999997</v>
      </c>
      <c r="J215" s="2">
        <f t="shared" si="7"/>
        <v>3.1617692499010475E-2</v>
      </c>
      <c r="K215" s="3">
        <v>5</v>
      </c>
      <c r="L215" s="3">
        <v>4</v>
      </c>
      <c r="M215" s="3">
        <v>12</v>
      </c>
      <c r="N215" s="3">
        <v>28</v>
      </c>
      <c r="O215" s="24">
        <v>1000.99999999999</v>
      </c>
      <c r="P215" s="4">
        <v>0.64300000000000002</v>
      </c>
      <c r="Q215" s="4">
        <v>0.44444444444444398</v>
      </c>
      <c r="R215" s="4">
        <v>0.65700000000000003</v>
      </c>
      <c r="S215" s="4">
        <v>0.47499999999999998</v>
      </c>
      <c r="T215" s="4">
        <v>0.78900000000000003</v>
      </c>
      <c r="U215" s="4">
        <v>0.64700000000000002</v>
      </c>
      <c r="V215" s="5">
        <v>100</v>
      </c>
      <c r="W215" s="5">
        <v>0</v>
      </c>
      <c r="X215" s="5">
        <v>100</v>
      </c>
      <c r="Y215" s="5">
        <v>0</v>
      </c>
      <c r="Z215" s="5">
        <v>100</v>
      </c>
      <c r="AA215" s="5">
        <v>100</v>
      </c>
      <c r="AB215" s="2">
        <v>0.44161055474451799</v>
      </c>
      <c r="AC215" s="2">
        <v>0.81093021621632899</v>
      </c>
      <c r="AD215" s="2">
        <v>0.42007126049752702</v>
      </c>
      <c r="AE215" s="2">
        <v>0.74444047494749599</v>
      </c>
      <c r="AF215" s="2">
        <v>0.236988958136263</v>
      </c>
      <c r="AG215" s="2">
        <v>0.43540898448123599</v>
      </c>
    </row>
    <row r="216" spans="1:33" x14ac:dyDescent="0.35">
      <c r="A216" s="7">
        <v>259</v>
      </c>
      <c r="B216" s="7">
        <v>1</v>
      </c>
      <c r="C216" s="7">
        <v>0</v>
      </c>
      <c r="D216" s="7">
        <v>1</v>
      </c>
      <c r="E216" s="22" t="str">
        <f t="shared" si="6"/>
        <v>01</v>
      </c>
      <c r="F216" s="4">
        <v>1</v>
      </c>
      <c r="G216" s="25">
        <v>1</v>
      </c>
      <c r="H216" s="4">
        <v>2.1782803500000001</v>
      </c>
      <c r="I216" s="4">
        <v>62.705018284200001</v>
      </c>
      <c r="J216" s="2">
        <f t="shared" si="7"/>
        <v>3.4738533048938904E-2</v>
      </c>
      <c r="K216" s="3">
        <v>5</v>
      </c>
      <c r="L216" s="3">
        <v>20</v>
      </c>
      <c r="M216" s="3">
        <v>12</v>
      </c>
      <c r="N216" s="3">
        <v>12</v>
      </c>
      <c r="O216" s="24">
        <v>1001</v>
      </c>
      <c r="P216" s="4">
        <v>0.64600000000000002</v>
      </c>
      <c r="Q216" s="4">
        <v>0.8</v>
      </c>
      <c r="R216" s="4">
        <v>0.82099999999999995</v>
      </c>
      <c r="S216" s="4">
        <v>0.81100000000000005</v>
      </c>
      <c r="T216" s="4">
        <v>0.88600000000000001</v>
      </c>
      <c r="U216" s="4">
        <v>0.98399999999999999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0.43695577519953499</v>
      </c>
      <c r="AC216" s="2">
        <v>0.22314355131420999</v>
      </c>
      <c r="AD216" s="2">
        <v>0.19723216952970901</v>
      </c>
      <c r="AE216" s="2">
        <v>0.209487224866724</v>
      </c>
      <c r="AF216" s="2">
        <v>0.121038328377056</v>
      </c>
      <c r="AG216" s="2">
        <v>1.6129381929883599E-2</v>
      </c>
    </row>
    <row r="217" spans="1:33" x14ac:dyDescent="0.35">
      <c r="A217" s="7">
        <v>645</v>
      </c>
      <c r="B217" s="7">
        <v>14</v>
      </c>
      <c r="C217" s="7">
        <v>0</v>
      </c>
      <c r="D217" s="7">
        <v>1</v>
      </c>
      <c r="E217" s="22" t="str">
        <f t="shared" si="6"/>
        <v>01</v>
      </c>
      <c r="F217" s="4">
        <v>1</v>
      </c>
      <c r="G217" s="25">
        <v>1</v>
      </c>
      <c r="H217" s="4">
        <v>2.088278597</v>
      </c>
      <c r="I217" s="4">
        <v>58.797534378999998</v>
      </c>
      <c r="J217" s="2">
        <f t="shared" si="7"/>
        <v>3.551643141257034E-2</v>
      </c>
      <c r="K217" s="3">
        <v>5</v>
      </c>
      <c r="L217" s="3">
        <v>9</v>
      </c>
      <c r="M217" s="3">
        <v>13</v>
      </c>
      <c r="N217" s="3">
        <v>22</v>
      </c>
      <c r="O217" s="24">
        <v>1001</v>
      </c>
      <c r="P217" s="4">
        <v>0.63300000000000001</v>
      </c>
      <c r="Q217" s="4">
        <v>0.64285714285714302</v>
      </c>
      <c r="R217" s="4">
        <v>0.67600000000000005</v>
      </c>
      <c r="S217" s="4">
        <v>0.65900000000000003</v>
      </c>
      <c r="T217" s="4">
        <v>0.73299999999999998</v>
      </c>
      <c r="U217" s="4">
        <v>0.76500000000000001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0.457284856837961</v>
      </c>
      <c r="AC217" s="2">
        <v>0.44183275227903901</v>
      </c>
      <c r="AD217" s="2">
        <v>0.39156220293917299</v>
      </c>
      <c r="AE217" s="2">
        <v>0.41703174447962998</v>
      </c>
      <c r="AF217" s="2">
        <v>0.31060957709548598</v>
      </c>
      <c r="AG217" s="2">
        <v>0.26787944515560103</v>
      </c>
    </row>
    <row r="218" spans="1:33" x14ac:dyDescent="0.35">
      <c r="A218" s="7">
        <v>619</v>
      </c>
      <c r="B218" s="7">
        <v>43</v>
      </c>
      <c r="C218" s="7">
        <v>0</v>
      </c>
      <c r="D218" s="7">
        <v>1</v>
      </c>
      <c r="E218" s="22" t="str">
        <f t="shared" si="6"/>
        <v>01</v>
      </c>
      <c r="F218" s="4">
        <v>1</v>
      </c>
      <c r="G218" s="25">
        <v>1</v>
      </c>
      <c r="H218" s="4">
        <v>1.6851262789999999</v>
      </c>
      <c r="I218" s="4">
        <v>44.776875949000001</v>
      </c>
      <c r="J218" s="2">
        <f t="shared" si="7"/>
        <v>3.7633851028806169E-2</v>
      </c>
      <c r="K218" s="3">
        <v>2</v>
      </c>
      <c r="L218" s="3">
        <v>8</v>
      </c>
      <c r="M218" s="3">
        <v>9</v>
      </c>
      <c r="N218" s="3">
        <v>30</v>
      </c>
      <c r="O218" s="24">
        <v>991.500629716037</v>
      </c>
      <c r="P218" s="4">
        <v>0.748</v>
      </c>
      <c r="Q218" s="4">
        <v>0.8</v>
      </c>
      <c r="R218" s="4">
        <v>0.82399999999999995</v>
      </c>
      <c r="S218" s="4">
        <v>0.78400000000000003</v>
      </c>
      <c r="T218" s="4">
        <v>0.89</v>
      </c>
      <c r="U218" s="4">
        <v>0.81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0.29035230100766002</v>
      </c>
      <c r="AC218" s="2">
        <v>0.22314355131420999</v>
      </c>
      <c r="AD218" s="2">
        <v>0.19358474907266501</v>
      </c>
      <c r="AE218" s="2">
        <v>0.24334625863172901</v>
      </c>
      <c r="AF218" s="2">
        <v>0.11653381625595199</v>
      </c>
      <c r="AG218" s="2">
        <v>0.21072103131565301</v>
      </c>
    </row>
    <row r="219" spans="1:33" x14ac:dyDescent="0.35">
      <c r="A219" s="7">
        <v>885</v>
      </c>
      <c r="B219" s="7">
        <v>32</v>
      </c>
      <c r="C219" s="7">
        <v>0</v>
      </c>
      <c r="D219" s="7">
        <v>1</v>
      </c>
      <c r="E219" s="22" t="str">
        <f t="shared" si="6"/>
        <v>01</v>
      </c>
      <c r="F219" s="4">
        <v>1</v>
      </c>
      <c r="G219" s="25">
        <v>1</v>
      </c>
      <c r="H219" s="4">
        <v>1.6979780760000001</v>
      </c>
      <c r="I219" s="4">
        <v>44.816936325</v>
      </c>
      <c r="J219" s="2">
        <f t="shared" si="7"/>
        <v>3.7886973435371257E-2</v>
      </c>
      <c r="K219" s="3">
        <v>3</v>
      </c>
      <c r="L219" s="3">
        <v>13</v>
      </c>
      <c r="M219" s="3">
        <v>9</v>
      </c>
      <c r="N219" s="3">
        <v>24</v>
      </c>
      <c r="O219" s="24">
        <v>895.91734453504</v>
      </c>
      <c r="P219" s="4">
        <v>0.746</v>
      </c>
      <c r="Q219" s="4">
        <v>0.8125</v>
      </c>
      <c r="R219" s="4">
        <v>0.61899999999999999</v>
      </c>
      <c r="S219" s="4">
        <v>0.78300000000000003</v>
      </c>
      <c r="T219" s="4">
        <v>0.626</v>
      </c>
      <c r="U219" s="4">
        <v>0.60599999999999998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0.29302967877837599</v>
      </c>
      <c r="AC219" s="2">
        <v>0.20763936477824399</v>
      </c>
      <c r="AD219" s="2">
        <v>0.47965000629754101</v>
      </c>
      <c r="AE219" s="2">
        <v>0.24462258299133399</v>
      </c>
      <c r="AF219" s="2">
        <v>0.46840490788203898</v>
      </c>
      <c r="AG219" s="2">
        <v>0.50087529291282296</v>
      </c>
    </row>
    <row r="220" spans="1:33" x14ac:dyDescent="0.35">
      <c r="A220" s="7">
        <v>343</v>
      </c>
      <c r="B220" s="7">
        <v>34</v>
      </c>
      <c r="C220" s="7">
        <v>0</v>
      </c>
      <c r="D220" s="7">
        <v>1</v>
      </c>
      <c r="E220" s="22" t="str">
        <f t="shared" si="6"/>
        <v>01</v>
      </c>
      <c r="F220" s="4">
        <v>1</v>
      </c>
      <c r="G220" s="25">
        <v>1</v>
      </c>
      <c r="H220" s="4">
        <v>1.9120319960000001</v>
      </c>
      <c r="I220" s="4">
        <v>50.057681109000001</v>
      </c>
      <c r="J220" s="2">
        <f t="shared" si="7"/>
        <v>3.819657550329935E-2</v>
      </c>
      <c r="K220" s="3">
        <v>3</v>
      </c>
      <c r="L220" s="3">
        <v>17</v>
      </c>
      <c r="M220" s="3">
        <v>9</v>
      </c>
      <c r="N220" s="3">
        <v>20</v>
      </c>
      <c r="O220" s="24">
        <v>1001</v>
      </c>
      <c r="P220" s="4">
        <v>0.748</v>
      </c>
      <c r="Q220" s="4">
        <v>0.85</v>
      </c>
      <c r="R220" s="4">
        <v>0.77900000000000003</v>
      </c>
      <c r="S220" s="4">
        <v>0.83599999999999997</v>
      </c>
      <c r="T220" s="4">
        <v>0.83499999999999996</v>
      </c>
      <c r="U220" s="4">
        <v>0.89700000000000002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0.29035230100766002</v>
      </c>
      <c r="AC220" s="2">
        <v>0.16251892949777499</v>
      </c>
      <c r="AD220" s="2">
        <v>0.24974423311138899</v>
      </c>
      <c r="AE220" s="2">
        <v>0.17912666589743501</v>
      </c>
      <c r="AF220" s="2">
        <v>0.18032355413128201</v>
      </c>
      <c r="AG220" s="2">
        <v>0.10869941692334099</v>
      </c>
    </row>
    <row r="221" spans="1:33" x14ac:dyDescent="0.35">
      <c r="A221" s="7">
        <v>457</v>
      </c>
      <c r="B221" s="7">
        <v>42</v>
      </c>
      <c r="C221" s="7">
        <v>0</v>
      </c>
      <c r="D221" s="7">
        <v>1</v>
      </c>
      <c r="E221" s="22" t="str">
        <f t="shared" si="6"/>
        <v>01</v>
      </c>
      <c r="F221" s="4">
        <v>1</v>
      </c>
      <c r="G221" s="25">
        <v>1</v>
      </c>
      <c r="H221" s="4">
        <v>1.832504406</v>
      </c>
      <c r="I221" s="4">
        <v>47.864648268300002</v>
      </c>
      <c r="J221" s="2">
        <f t="shared" si="7"/>
        <v>3.8285132604090159E-2</v>
      </c>
      <c r="K221" s="3">
        <v>3</v>
      </c>
      <c r="L221" s="3">
        <v>15</v>
      </c>
      <c r="M221" s="3">
        <v>8</v>
      </c>
      <c r="N221" s="3">
        <v>23</v>
      </c>
      <c r="O221" s="24">
        <v>1000.99999999999</v>
      </c>
      <c r="P221" s="4">
        <v>0.78200000000000003</v>
      </c>
      <c r="Q221" s="4">
        <v>0.83333333333333304</v>
      </c>
      <c r="R221" s="4">
        <v>0.89300000000000002</v>
      </c>
      <c r="S221" s="4">
        <v>0.86899999999999999</v>
      </c>
      <c r="T221" s="4">
        <v>0.872</v>
      </c>
      <c r="U221" s="4">
        <v>0.94099999999999995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0.24590053843682599</v>
      </c>
      <c r="AC221" s="2">
        <v>0.18232155679395501</v>
      </c>
      <c r="AD221" s="2">
        <v>0.113168698105638</v>
      </c>
      <c r="AE221" s="2">
        <v>0.14041215371674501</v>
      </c>
      <c r="AF221" s="2">
        <v>0.13696585507315701</v>
      </c>
      <c r="AG221" s="2">
        <v>6.0812139396757503E-2</v>
      </c>
    </row>
    <row r="222" spans="1:33" x14ac:dyDescent="0.35">
      <c r="A222" s="7">
        <v>535</v>
      </c>
      <c r="B222" s="7">
        <v>23</v>
      </c>
      <c r="C222" s="7">
        <v>0</v>
      </c>
      <c r="D222" s="7">
        <v>1</v>
      </c>
      <c r="E222" s="22" t="str">
        <f t="shared" si="6"/>
        <v>01</v>
      </c>
      <c r="F222" s="4">
        <v>1</v>
      </c>
      <c r="G222" s="25">
        <v>1</v>
      </c>
      <c r="H222" s="4">
        <v>2.0534718220000001</v>
      </c>
      <c r="I222" s="4">
        <v>52.703995161999998</v>
      </c>
      <c r="J222" s="2">
        <f t="shared" si="7"/>
        <v>3.8962355997644929E-2</v>
      </c>
      <c r="K222" s="3">
        <v>0</v>
      </c>
      <c r="L222" s="3">
        <v>14</v>
      </c>
      <c r="M222" s="3">
        <v>14</v>
      </c>
      <c r="N222" s="3">
        <v>21</v>
      </c>
      <c r="O222" s="24">
        <v>1000.99999999999</v>
      </c>
      <c r="P222" s="4">
        <v>0.69299999999999995</v>
      </c>
      <c r="Q222" s="4">
        <v>1</v>
      </c>
      <c r="R222" s="4">
        <v>0.70899999999999996</v>
      </c>
      <c r="S222" s="4">
        <v>0.93700000000000006</v>
      </c>
      <c r="T222" s="4">
        <v>0.72199999999999998</v>
      </c>
      <c r="U222" s="4">
        <v>1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0.36672527979223402</v>
      </c>
      <c r="AC222" s="2">
        <v>1.0000050000287801E-5</v>
      </c>
      <c r="AD222" s="2">
        <v>0.34389975245000998</v>
      </c>
      <c r="AE222" s="2">
        <v>6.5071996743714805E-2</v>
      </c>
      <c r="AF222" s="2">
        <v>0.325730140089311</v>
      </c>
      <c r="AG222" s="2">
        <v>1.0000050000287801E-5</v>
      </c>
    </row>
    <row r="223" spans="1:33" x14ac:dyDescent="0.35">
      <c r="A223" s="7">
        <v>403</v>
      </c>
      <c r="B223" s="7">
        <v>27</v>
      </c>
      <c r="C223" s="7">
        <v>0</v>
      </c>
      <c r="D223" s="7">
        <v>1</v>
      </c>
      <c r="E223" s="22" t="str">
        <f t="shared" si="6"/>
        <v>01</v>
      </c>
      <c r="F223" s="4">
        <v>1</v>
      </c>
      <c r="G223" s="25">
        <v>1</v>
      </c>
      <c r="H223" s="4">
        <v>2.4274215479999999</v>
      </c>
      <c r="I223" s="4">
        <v>62.004346658999999</v>
      </c>
      <c r="J223" s="2">
        <f t="shared" si="7"/>
        <v>3.9149215801754712E-2</v>
      </c>
      <c r="K223" s="3">
        <v>1</v>
      </c>
      <c r="L223" s="3">
        <v>19</v>
      </c>
      <c r="M223" s="3">
        <v>13</v>
      </c>
      <c r="N223" s="3">
        <v>16</v>
      </c>
      <c r="O223" s="24">
        <v>1000.99999999999</v>
      </c>
      <c r="P223" s="4">
        <v>0.68500000000000005</v>
      </c>
      <c r="Q223" s="4">
        <v>0.95</v>
      </c>
      <c r="R223" s="4">
        <v>0.86699999999999999</v>
      </c>
      <c r="S223" s="4">
        <v>0.94</v>
      </c>
      <c r="T223" s="4">
        <v>0.88100000000000001</v>
      </c>
      <c r="U223" s="4">
        <v>0.96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0.37833644071991201</v>
      </c>
      <c r="AC223" s="2">
        <v>5.1293294387550599E-2</v>
      </c>
      <c r="AD223" s="2">
        <v>0.14271630220159501</v>
      </c>
      <c r="AE223" s="2">
        <v>6.1875403718087502E-2</v>
      </c>
      <c r="AF223" s="2">
        <v>0.12669765304595801</v>
      </c>
      <c r="AG223" s="2">
        <v>4.08219945202552E-2</v>
      </c>
    </row>
    <row r="224" spans="1:33" x14ac:dyDescent="0.35">
      <c r="A224" s="7">
        <v>511</v>
      </c>
      <c r="B224" s="7">
        <v>34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5">
        <v>1</v>
      </c>
      <c r="H224" s="4">
        <v>2.213200096</v>
      </c>
      <c r="I224" s="4">
        <v>55.171762315000002</v>
      </c>
      <c r="J224" s="2">
        <f t="shared" si="7"/>
        <v>4.0114725416307374E-2</v>
      </c>
      <c r="K224" s="3">
        <v>5</v>
      </c>
      <c r="L224" s="3">
        <v>12</v>
      </c>
      <c r="M224" s="3">
        <v>12</v>
      </c>
      <c r="N224" s="3">
        <v>20</v>
      </c>
      <c r="O224" s="24">
        <v>1000.99999999999</v>
      </c>
      <c r="P224" s="4">
        <v>0.64100000000000001</v>
      </c>
      <c r="Q224" s="4">
        <v>0.70588235294117696</v>
      </c>
      <c r="R224" s="4">
        <v>0.75900000000000001</v>
      </c>
      <c r="S224" s="4">
        <v>0.72699999999999998</v>
      </c>
      <c r="T224" s="4">
        <v>0.80800000000000005</v>
      </c>
      <c r="U224" s="4">
        <v>0.93400000000000005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0.44472582206146699</v>
      </c>
      <c r="AC224" s="2">
        <v>0.34830669426821598</v>
      </c>
      <c r="AD224" s="2">
        <v>0.27575350158650702</v>
      </c>
      <c r="AE224" s="2">
        <v>0.31882880144861803</v>
      </c>
      <c r="AF224" s="2">
        <v>0.213193220461042</v>
      </c>
      <c r="AG224" s="2">
        <v>6.8278840753294406E-2</v>
      </c>
    </row>
    <row r="225" spans="1:33" x14ac:dyDescent="0.35">
      <c r="A225" s="7">
        <v>771</v>
      </c>
      <c r="B225" s="7">
        <v>44</v>
      </c>
      <c r="C225" s="7">
        <v>0</v>
      </c>
      <c r="D225" s="7">
        <v>1</v>
      </c>
      <c r="E225" s="22" t="str">
        <f t="shared" si="6"/>
        <v>01</v>
      </c>
      <c r="F225" s="4">
        <v>0.25251200000000001</v>
      </c>
      <c r="G225" s="25">
        <v>1</v>
      </c>
      <c r="H225" s="4">
        <v>2.0914544390000001</v>
      </c>
      <c r="I225" s="4">
        <v>48.949941688999999</v>
      </c>
      <c r="J225" s="2">
        <f t="shared" si="7"/>
        <v>4.272639285840029E-2</v>
      </c>
      <c r="K225" s="3">
        <v>9</v>
      </c>
      <c r="L225" s="3">
        <v>10</v>
      </c>
      <c r="M225" s="3">
        <v>9</v>
      </c>
      <c r="N225" s="3">
        <v>21</v>
      </c>
      <c r="O225" s="24">
        <v>1000.99999999999</v>
      </c>
      <c r="P225" s="4">
        <v>0.63200000000000001</v>
      </c>
      <c r="Q225" s="4">
        <v>0.52631578947368396</v>
      </c>
      <c r="R225" s="4">
        <v>0.68300000000000005</v>
      </c>
      <c r="S225" s="4">
        <v>0.52200000000000002</v>
      </c>
      <c r="T225" s="4">
        <v>0.67</v>
      </c>
      <c r="U225" s="4">
        <v>0.623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0.45886588483528001</v>
      </c>
      <c r="AC225" s="2">
        <v>0.64185388617239503</v>
      </c>
      <c r="AD225" s="2">
        <v>0.38126041941134697</v>
      </c>
      <c r="AE225" s="2">
        <v>0.65008769109949804</v>
      </c>
      <c r="AF225" s="2">
        <v>0.40047756659712502</v>
      </c>
      <c r="AG225" s="2">
        <v>0.473208760194684</v>
      </c>
    </row>
    <row r="226" spans="1:33" x14ac:dyDescent="0.35">
      <c r="A226" s="7">
        <v>601</v>
      </c>
      <c r="B226" s="7">
        <v>26</v>
      </c>
      <c r="C226" s="7">
        <v>0</v>
      </c>
      <c r="D226" s="7">
        <v>1</v>
      </c>
      <c r="E226" s="22" t="str">
        <f t="shared" si="6"/>
        <v>01</v>
      </c>
      <c r="F226" s="4">
        <v>0.35824800000000001</v>
      </c>
      <c r="G226" s="25">
        <v>1</v>
      </c>
      <c r="H226" s="4">
        <v>2.0420626199999998</v>
      </c>
      <c r="I226" s="4">
        <v>45.387099337999999</v>
      </c>
      <c r="J226" s="2">
        <f t="shared" si="7"/>
        <v>4.4992137629079519E-2</v>
      </c>
      <c r="K226" s="3">
        <v>3</v>
      </c>
      <c r="L226" s="3">
        <v>12</v>
      </c>
      <c r="M226" s="3">
        <v>5</v>
      </c>
      <c r="N226" s="3">
        <v>29</v>
      </c>
      <c r="O226" s="24">
        <v>827.06954195932599</v>
      </c>
      <c r="P226" s="4">
        <v>0.82299999999999995</v>
      </c>
      <c r="Q226" s="4">
        <v>0.8</v>
      </c>
      <c r="R226" s="4">
        <v>0.83299999999999996</v>
      </c>
      <c r="S226" s="4">
        <v>0.79100000000000004</v>
      </c>
      <c r="T226" s="4">
        <v>0.86</v>
      </c>
      <c r="U226" s="4">
        <v>0.77900000000000003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0.19479907830506701</v>
      </c>
      <c r="AC226" s="2">
        <v>0.22314355131420999</v>
      </c>
      <c r="AD226" s="2">
        <v>0.18272163681529399</v>
      </c>
      <c r="AE226" s="2">
        <v>0.23445731121448299</v>
      </c>
      <c r="AF226" s="2">
        <v>0.15082288973458399</v>
      </c>
      <c r="AG226" s="2">
        <v>0.24974423311138899</v>
      </c>
    </row>
    <row r="227" spans="1:33" x14ac:dyDescent="0.35">
      <c r="A227" s="7">
        <v>351</v>
      </c>
      <c r="B227" s="7">
        <v>2</v>
      </c>
      <c r="C227" s="7">
        <v>0</v>
      </c>
      <c r="D227" s="7">
        <v>1</v>
      </c>
      <c r="E227" s="22" t="str">
        <f t="shared" si="6"/>
        <v>01</v>
      </c>
      <c r="F227" s="4">
        <v>0.250222</v>
      </c>
      <c r="G227" s="25">
        <v>1</v>
      </c>
      <c r="H227" s="4">
        <v>2.1753172570000001</v>
      </c>
      <c r="I227" s="4">
        <v>47.733132108977003</v>
      </c>
      <c r="J227" s="2">
        <f t="shared" si="7"/>
        <v>4.557248101871144E-2</v>
      </c>
      <c r="K227" s="3">
        <v>13</v>
      </c>
      <c r="L227" s="3">
        <v>15</v>
      </c>
      <c r="M227" s="3">
        <v>10</v>
      </c>
      <c r="N227" s="3">
        <v>11</v>
      </c>
      <c r="O227" s="24">
        <v>845.34376399676705</v>
      </c>
      <c r="P227" s="4">
        <v>0.50600000000000001</v>
      </c>
      <c r="Q227" s="4">
        <v>0.53571428571428603</v>
      </c>
      <c r="R227" s="4">
        <v>0.53</v>
      </c>
      <c r="S227" s="4">
        <v>0.53200000000000003</v>
      </c>
      <c r="T227" s="4">
        <v>0.55500000000000005</v>
      </c>
      <c r="U227" s="4">
        <v>0.56999999999999995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0.68121860969467196</v>
      </c>
      <c r="AC227" s="2">
        <v>0.62415430907299396</v>
      </c>
      <c r="AD227" s="2">
        <v>0.63487827243596995</v>
      </c>
      <c r="AE227" s="2">
        <v>0.63111178964049297</v>
      </c>
      <c r="AF227" s="2">
        <v>0.58878716523570196</v>
      </c>
      <c r="AG227" s="2">
        <v>0.56211891815354098</v>
      </c>
    </row>
    <row r="228" spans="1:33" x14ac:dyDescent="0.35">
      <c r="A228" s="7">
        <v>387</v>
      </c>
      <c r="B228" s="7">
        <v>1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5">
        <v>1</v>
      </c>
      <c r="H228" s="4">
        <v>2.5827563320000002</v>
      </c>
      <c r="I228" s="4">
        <v>54.706652036000001</v>
      </c>
      <c r="J228" s="2">
        <f t="shared" si="7"/>
        <v>4.7211010651874726E-2</v>
      </c>
      <c r="K228" s="3">
        <v>9</v>
      </c>
      <c r="L228" s="3">
        <v>13</v>
      </c>
      <c r="M228" s="3">
        <v>6</v>
      </c>
      <c r="N228" s="3">
        <v>21</v>
      </c>
      <c r="O228" s="24">
        <v>1000.99999999999</v>
      </c>
      <c r="P228" s="4">
        <v>0.67800000000000005</v>
      </c>
      <c r="Q228" s="4">
        <v>0.59090909090909105</v>
      </c>
      <c r="R228" s="4">
        <v>0.83</v>
      </c>
      <c r="S228" s="4">
        <v>0.64400000000000002</v>
      </c>
      <c r="T228" s="4">
        <v>0.78900000000000003</v>
      </c>
      <c r="U228" s="4">
        <v>0.76500000000000001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0.38860799104174099</v>
      </c>
      <c r="AC228" s="2">
        <v>0.52609309589677899</v>
      </c>
      <c r="AD228" s="2">
        <v>0.18632957819149301</v>
      </c>
      <c r="AE228" s="2">
        <v>0.440056552877783</v>
      </c>
      <c r="AF228" s="2">
        <v>0.236988958136263</v>
      </c>
      <c r="AG228" s="2">
        <v>0.26787944515560103</v>
      </c>
    </row>
    <row r="229" spans="1:33" x14ac:dyDescent="0.35">
      <c r="A229" s="7">
        <v>705</v>
      </c>
      <c r="B229" s="7">
        <v>27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5">
        <v>1</v>
      </c>
      <c r="H229" s="4">
        <v>2.222618481</v>
      </c>
      <c r="I229" s="4">
        <v>45.104307108999997</v>
      </c>
      <c r="J229" s="2">
        <f t="shared" si="7"/>
        <v>4.9277300183966345E-2</v>
      </c>
      <c r="K229" s="3">
        <v>4</v>
      </c>
      <c r="L229" s="3">
        <v>12</v>
      </c>
      <c r="M229" s="3">
        <v>6</v>
      </c>
      <c r="N229" s="3">
        <v>27</v>
      </c>
      <c r="O229" s="24">
        <v>865.67719991180502</v>
      </c>
      <c r="P229" s="4">
        <v>0.77400000000000002</v>
      </c>
      <c r="Q229" s="4">
        <v>0.75</v>
      </c>
      <c r="R229" s="4">
        <v>0.77700000000000002</v>
      </c>
      <c r="S229" s="4">
        <v>0.79200000000000004</v>
      </c>
      <c r="T229" s="4">
        <v>0.79600000000000004</v>
      </c>
      <c r="U229" s="4">
        <v>0.73099999999999998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0.25618340539241002</v>
      </c>
      <c r="AC229" s="2">
        <v>0.28768207245178101</v>
      </c>
      <c r="AD229" s="2">
        <v>0.25231492861449001</v>
      </c>
      <c r="AE229" s="2">
        <v>0.233193887167711</v>
      </c>
      <c r="AF229" s="2">
        <v>0.22815609313775401</v>
      </c>
      <c r="AG229" s="2">
        <v>0.31334181923235899</v>
      </c>
    </row>
    <row r="230" spans="1:33" x14ac:dyDescent="0.35">
      <c r="A230" s="7">
        <v>891</v>
      </c>
      <c r="B230" s="7">
        <v>41</v>
      </c>
      <c r="C230" s="7">
        <v>0</v>
      </c>
      <c r="D230" s="7">
        <v>1</v>
      </c>
      <c r="E230" s="22" t="str">
        <f t="shared" si="6"/>
        <v>01</v>
      </c>
      <c r="F230" s="4">
        <v>0.27013300000000001</v>
      </c>
      <c r="G230" s="25">
        <v>1</v>
      </c>
      <c r="H230" s="4">
        <v>2.7862906039999999</v>
      </c>
      <c r="I230" s="4">
        <v>56.453572570699997</v>
      </c>
      <c r="J230" s="2">
        <f t="shared" si="7"/>
        <v>4.9355434512325519E-2</v>
      </c>
      <c r="K230" s="3">
        <v>2</v>
      </c>
      <c r="L230" s="3">
        <v>14</v>
      </c>
      <c r="M230" s="3">
        <v>11</v>
      </c>
      <c r="N230" s="3">
        <v>22</v>
      </c>
      <c r="O230" s="24">
        <v>672.42267656429101</v>
      </c>
      <c r="P230" s="4">
        <v>0.73499999999999999</v>
      </c>
      <c r="Q230" s="4">
        <v>0.875</v>
      </c>
      <c r="R230" s="4">
        <v>0.72099999999999997</v>
      </c>
      <c r="S230" s="4">
        <v>0.89500000000000002</v>
      </c>
      <c r="T230" s="4">
        <v>0.83599999999999997</v>
      </c>
      <c r="U230" s="4">
        <v>0.98899999999999999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0.30788477976930001</v>
      </c>
      <c r="AC230" s="2">
        <v>0.13353139262452299</v>
      </c>
      <c r="AD230" s="2">
        <v>0.327116141697188</v>
      </c>
      <c r="AE230" s="2">
        <v>0.110931560707282</v>
      </c>
      <c r="AF230" s="2">
        <v>0.17912666589743501</v>
      </c>
      <c r="AG230" s="2">
        <v>1.1060947359424899E-2</v>
      </c>
    </row>
    <row r="231" spans="1:33" x14ac:dyDescent="0.35">
      <c r="A231" s="7">
        <v>593</v>
      </c>
      <c r="B231" s="7">
        <v>5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5">
        <v>1</v>
      </c>
      <c r="H231" s="4">
        <v>2.8891077799999998</v>
      </c>
      <c r="I231" s="4">
        <v>57.878229148000003</v>
      </c>
      <c r="J231" s="2">
        <f t="shared" si="7"/>
        <v>4.9917003725395315E-2</v>
      </c>
      <c r="K231" s="3">
        <v>3</v>
      </c>
      <c r="L231" s="3">
        <v>15</v>
      </c>
      <c r="M231" s="3">
        <v>7</v>
      </c>
      <c r="N231" s="3">
        <v>24</v>
      </c>
      <c r="O231" s="24">
        <v>1000.99999999999</v>
      </c>
      <c r="P231" s="4">
        <v>0.79500000000000004</v>
      </c>
      <c r="Q231" s="4">
        <v>0.83333333333333304</v>
      </c>
      <c r="R231" s="4">
        <v>0.84</v>
      </c>
      <c r="S231" s="4">
        <v>0.80400000000000005</v>
      </c>
      <c r="T231" s="4">
        <v>0.85099999999999998</v>
      </c>
      <c r="U231" s="4">
        <v>0.96099999999999997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0.22941316432780501</v>
      </c>
      <c r="AC231" s="2">
        <v>0.18232155679395501</v>
      </c>
      <c r="AD231" s="2">
        <v>0.17435338714477799</v>
      </c>
      <c r="AE231" s="2">
        <v>0.21815600980317101</v>
      </c>
      <c r="AF231" s="2">
        <v>0.16134315040876299</v>
      </c>
      <c r="AG231" s="2">
        <v>3.9780870011844598E-2</v>
      </c>
    </row>
    <row r="232" spans="1:33" x14ac:dyDescent="0.35">
      <c r="A232" s="7">
        <v>225</v>
      </c>
      <c r="B232" s="7">
        <v>11</v>
      </c>
      <c r="C232" s="7">
        <v>0</v>
      </c>
      <c r="D232" s="7">
        <v>1</v>
      </c>
      <c r="E232" s="22" t="str">
        <f t="shared" si="6"/>
        <v>01</v>
      </c>
      <c r="F232" s="4">
        <v>0.250226</v>
      </c>
      <c r="G232" s="25">
        <v>1</v>
      </c>
      <c r="H232" s="4">
        <v>2.9321129859999999</v>
      </c>
      <c r="I232" s="4">
        <v>56.798432234000003</v>
      </c>
      <c r="J232" s="2">
        <f t="shared" si="7"/>
        <v>5.1623132376615373E-2</v>
      </c>
      <c r="K232" s="3">
        <v>6</v>
      </c>
      <c r="L232" s="3">
        <v>13</v>
      </c>
      <c r="M232" s="3">
        <v>12</v>
      </c>
      <c r="N232" s="3">
        <v>18</v>
      </c>
      <c r="O232" s="24">
        <v>1000.99999999999</v>
      </c>
      <c r="P232" s="4">
        <v>0.63400000000000001</v>
      </c>
      <c r="Q232" s="4">
        <v>0.68421052631578905</v>
      </c>
      <c r="R232" s="4">
        <v>0.68100000000000005</v>
      </c>
      <c r="S232" s="4">
        <v>0.68799999999999994</v>
      </c>
      <c r="T232" s="4">
        <v>0.73</v>
      </c>
      <c r="U232" s="4">
        <v>0.89600000000000002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0.455706324544911</v>
      </c>
      <c r="AC232" s="2">
        <v>0.37948962170490402</v>
      </c>
      <c r="AD232" s="2">
        <v>0.38419297283262499</v>
      </c>
      <c r="AE232" s="2">
        <v>0.37396644104879301</v>
      </c>
      <c r="AF232" s="2">
        <v>0.31471074483970002</v>
      </c>
      <c r="AG232" s="2">
        <v>0.109814866007207</v>
      </c>
    </row>
    <row r="233" spans="1:33" x14ac:dyDescent="0.35">
      <c r="A233" s="7">
        <v>745</v>
      </c>
      <c r="B233" s="7">
        <v>33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5">
        <v>1</v>
      </c>
      <c r="H233" s="4">
        <v>2.4434782510000002</v>
      </c>
      <c r="I233" s="4">
        <v>46.873849425000003</v>
      </c>
      <c r="J233" s="2">
        <f t="shared" si="7"/>
        <v>5.2128815554388405E-2</v>
      </c>
      <c r="K233" s="3">
        <v>5</v>
      </c>
      <c r="L233" s="3">
        <v>10</v>
      </c>
      <c r="M233" s="3">
        <v>14</v>
      </c>
      <c r="N233" s="3">
        <v>20</v>
      </c>
      <c r="O233" s="24">
        <v>1000.99999999999</v>
      </c>
      <c r="P233" s="4">
        <v>0.58699999999999997</v>
      </c>
      <c r="Q233" s="4">
        <v>0.66666666666666696</v>
      </c>
      <c r="R233" s="4">
        <v>0.625</v>
      </c>
      <c r="S233" s="4">
        <v>0.65400000000000003</v>
      </c>
      <c r="T233" s="4">
        <v>0.76300000000000001</v>
      </c>
      <c r="U233" s="4">
        <v>0.77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0.53273045915404105</v>
      </c>
      <c r="AC233" s="2">
        <v>0.405465108108164</v>
      </c>
      <c r="AD233" s="2">
        <v>0.47000362924573602</v>
      </c>
      <c r="AE233" s="2">
        <v>0.42464792752493802</v>
      </c>
      <c r="AF233" s="2">
        <v>0.27049724769768002</v>
      </c>
      <c r="AG233" s="2">
        <v>0.26136476413440801</v>
      </c>
    </row>
    <row r="234" spans="1:33" x14ac:dyDescent="0.35">
      <c r="A234" s="7">
        <v>321</v>
      </c>
      <c r="B234" s="7">
        <v>15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5">
        <v>1</v>
      </c>
      <c r="H234" s="4">
        <v>2.3471542830000001</v>
      </c>
      <c r="I234" s="4">
        <v>43.534815474399998</v>
      </c>
      <c r="J234" s="2">
        <f t="shared" si="7"/>
        <v>5.3914419009774124E-2</v>
      </c>
      <c r="K234" s="3">
        <v>5</v>
      </c>
      <c r="L234" s="3">
        <v>12</v>
      </c>
      <c r="M234" s="3">
        <v>6</v>
      </c>
      <c r="N234" s="3">
        <v>26</v>
      </c>
      <c r="O234" s="24">
        <v>1000.99999999999</v>
      </c>
      <c r="P234" s="4">
        <v>0.75700000000000001</v>
      </c>
      <c r="Q234" s="4">
        <v>0.70588235294117696</v>
      </c>
      <c r="R234" s="4">
        <v>0.77300000000000002</v>
      </c>
      <c r="S234" s="4">
        <v>0.67500000000000004</v>
      </c>
      <c r="T234" s="4">
        <v>0.81499999999999995</v>
      </c>
      <c r="U234" s="4">
        <v>0.77300000000000002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0.278392025544688</v>
      </c>
      <c r="AC234" s="2">
        <v>0.34830669426821598</v>
      </c>
      <c r="AD234" s="2">
        <v>0.25747623039471501</v>
      </c>
      <c r="AE234" s="2">
        <v>0.39304258810960702</v>
      </c>
      <c r="AF234" s="2">
        <v>0.20456716574127401</v>
      </c>
      <c r="AG234" s="2">
        <v>0.25747623039471501</v>
      </c>
    </row>
    <row r="235" spans="1:33" x14ac:dyDescent="0.35">
      <c r="A235" s="7">
        <v>177</v>
      </c>
      <c r="B235" s="7">
        <v>16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5">
        <v>1</v>
      </c>
      <c r="H235" s="4">
        <v>2.4611830669999999</v>
      </c>
      <c r="I235" s="4">
        <v>41.481762645499998</v>
      </c>
      <c r="J235" s="2">
        <f t="shared" si="7"/>
        <v>5.9331689639928853E-2</v>
      </c>
      <c r="K235" s="3">
        <v>4</v>
      </c>
      <c r="L235" s="3">
        <v>15</v>
      </c>
      <c r="M235" s="3">
        <v>10</v>
      </c>
      <c r="N235" s="3">
        <v>20</v>
      </c>
      <c r="O235" s="24">
        <v>1001</v>
      </c>
      <c r="P235" s="4">
        <v>0.69599999999999995</v>
      </c>
      <c r="Q235" s="4">
        <v>0.78947368421052599</v>
      </c>
      <c r="R235" s="4">
        <v>0.69899999999999995</v>
      </c>
      <c r="S235" s="4">
        <v>0.81899999999999995</v>
      </c>
      <c r="T235" s="4">
        <v>0.82099999999999995</v>
      </c>
      <c r="U235" s="4">
        <v>0.90400000000000003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0.36240561864771698</v>
      </c>
      <c r="AC235" s="2">
        <v>0.23638877806423</v>
      </c>
      <c r="AD235" s="2">
        <v>0.35810453674832698</v>
      </c>
      <c r="AE235" s="2">
        <v>0.199671195129068</v>
      </c>
      <c r="AF235" s="2">
        <v>0.19723216952970901</v>
      </c>
      <c r="AG235" s="2">
        <v>0.100925918589961</v>
      </c>
    </row>
    <row r="236" spans="1:33" x14ac:dyDescent="0.35">
      <c r="A236" s="7">
        <v>125</v>
      </c>
      <c r="B236" s="7">
        <v>44</v>
      </c>
      <c r="C236" s="7">
        <v>0</v>
      </c>
      <c r="D236" s="7">
        <v>1</v>
      </c>
      <c r="E236" s="22" t="str">
        <f t="shared" si="6"/>
        <v>01</v>
      </c>
      <c r="F236" s="4">
        <v>0.257129</v>
      </c>
      <c r="G236" s="25">
        <v>1</v>
      </c>
      <c r="H236" s="4">
        <v>3.656175696</v>
      </c>
      <c r="I236" s="4">
        <v>58.258861725762003</v>
      </c>
      <c r="J236" s="2">
        <f t="shared" si="7"/>
        <v>6.2757417287184022E-2</v>
      </c>
      <c r="K236" s="3">
        <v>4</v>
      </c>
      <c r="L236" s="3">
        <v>16</v>
      </c>
      <c r="M236" s="3">
        <v>11</v>
      </c>
      <c r="N236" s="3">
        <v>18</v>
      </c>
      <c r="O236" s="24">
        <v>1000.99999999999</v>
      </c>
      <c r="P236" s="4">
        <v>0.69499999999999995</v>
      </c>
      <c r="Q236" s="4">
        <v>0.8</v>
      </c>
      <c r="R236" s="4">
        <v>0.71399999999999997</v>
      </c>
      <c r="S236" s="4">
        <v>0.81299999999999994</v>
      </c>
      <c r="T236" s="4">
        <v>0.69099999999999995</v>
      </c>
      <c r="U236" s="4">
        <v>0.71299999999999997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0.36384343341734499</v>
      </c>
      <c r="AC236" s="2">
        <v>0.22314355131420999</v>
      </c>
      <c r="AD236" s="2">
        <v>0.33687231664255302</v>
      </c>
      <c r="AE236" s="2">
        <v>0.207024169434327</v>
      </c>
      <c r="AF236" s="2">
        <v>0.36961545521446698</v>
      </c>
      <c r="AG236" s="2">
        <v>0.33827385856784098</v>
      </c>
    </row>
    <row r="237" spans="1:33" x14ac:dyDescent="0.35">
      <c r="A237" s="7">
        <v>333</v>
      </c>
      <c r="B237" s="7">
        <v>26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5">
        <v>1</v>
      </c>
      <c r="H237" s="4">
        <v>2.4464811360000001</v>
      </c>
      <c r="I237" s="4">
        <v>38.716625404449999</v>
      </c>
      <c r="J237" s="2">
        <f t="shared" si="7"/>
        <v>6.3189420835184862E-2</v>
      </c>
      <c r="K237" s="3">
        <v>5</v>
      </c>
      <c r="L237" s="3">
        <v>13</v>
      </c>
      <c r="M237" s="3">
        <v>11</v>
      </c>
      <c r="N237" s="3">
        <v>20</v>
      </c>
      <c r="O237" s="24">
        <v>889.68671712229798</v>
      </c>
      <c r="P237" s="4">
        <v>0.66200000000000003</v>
      </c>
      <c r="Q237" s="4">
        <v>0.72222222222222199</v>
      </c>
      <c r="R237" s="4">
        <v>0.70499999999999996</v>
      </c>
      <c r="S237" s="4">
        <v>0.72499999999999998</v>
      </c>
      <c r="T237" s="4">
        <v>0.69399999999999995</v>
      </c>
      <c r="U237" s="4">
        <v>0.83299999999999996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0.41248972304512899</v>
      </c>
      <c r="AC237" s="2">
        <v>0.325422400434628</v>
      </c>
      <c r="AD237" s="2">
        <v>0.34955747616986799</v>
      </c>
      <c r="AE237" s="2">
        <v>0.321583624127462</v>
      </c>
      <c r="AF237" s="2">
        <v>0.36528331847533302</v>
      </c>
      <c r="AG237" s="2">
        <v>0.18272163681529399</v>
      </c>
    </row>
    <row r="238" spans="1:33" x14ac:dyDescent="0.35">
      <c r="A238" s="7">
        <v>377</v>
      </c>
      <c r="B238" s="7">
        <v>10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5">
        <v>1</v>
      </c>
      <c r="H238" s="4">
        <v>2.3972332770000002</v>
      </c>
      <c r="I238" s="4">
        <v>37.401964911999997</v>
      </c>
      <c r="J238" s="2">
        <f t="shared" si="7"/>
        <v>6.4093779100650269E-2</v>
      </c>
      <c r="K238" s="3">
        <v>4</v>
      </c>
      <c r="L238" s="3">
        <v>13</v>
      </c>
      <c r="M238" s="3">
        <v>6</v>
      </c>
      <c r="N238" s="3">
        <v>26</v>
      </c>
      <c r="O238" s="24">
        <v>1001</v>
      </c>
      <c r="P238" s="4">
        <v>0.78500000000000003</v>
      </c>
      <c r="Q238" s="4">
        <v>0.76470588235294101</v>
      </c>
      <c r="R238" s="4">
        <v>0.77700000000000002</v>
      </c>
      <c r="S238" s="4">
        <v>0.745</v>
      </c>
      <c r="T238" s="4">
        <v>0.77</v>
      </c>
      <c r="U238" s="4">
        <v>0.70899999999999996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0.242071561199729</v>
      </c>
      <c r="AC238" s="2">
        <v>0.26826398659467898</v>
      </c>
      <c r="AD238" s="2">
        <v>0.25231492861449001</v>
      </c>
      <c r="AE238" s="2">
        <v>0.29437106060257801</v>
      </c>
      <c r="AF238" s="2">
        <v>0.26136476413440801</v>
      </c>
      <c r="AG238" s="2">
        <v>0.34389975245000998</v>
      </c>
    </row>
    <row r="239" spans="1:33" x14ac:dyDescent="0.35">
      <c r="A239" s="7">
        <v>927</v>
      </c>
      <c r="B239" s="7">
        <v>24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5">
        <v>1</v>
      </c>
      <c r="H239" s="4">
        <v>2.757856324</v>
      </c>
      <c r="I239" s="4">
        <v>41.691333720499998</v>
      </c>
      <c r="J239" s="2">
        <f t="shared" si="7"/>
        <v>6.6149390722032422E-2</v>
      </c>
      <c r="K239" s="3">
        <v>4</v>
      </c>
      <c r="L239" s="3">
        <v>7</v>
      </c>
      <c r="M239" s="3">
        <v>16</v>
      </c>
      <c r="N239" s="3">
        <v>22</v>
      </c>
      <c r="O239" s="24">
        <v>1000.99999999999</v>
      </c>
      <c r="P239" s="4">
        <v>0.58699999999999997</v>
      </c>
      <c r="Q239" s="4">
        <v>0.63636363636363602</v>
      </c>
      <c r="R239" s="4">
        <v>0.66600000000000004</v>
      </c>
      <c r="S239" s="4">
        <v>0.66200000000000003</v>
      </c>
      <c r="T239" s="4">
        <v>0.66</v>
      </c>
      <c r="U239" s="4">
        <v>0.6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0.53273045915404105</v>
      </c>
      <c r="AC239" s="2">
        <v>0.45198512374305699</v>
      </c>
      <c r="AD239" s="2">
        <v>0.40646560844174801</v>
      </c>
      <c r="AE239" s="2">
        <v>0.41248972304512899</v>
      </c>
      <c r="AF239" s="2">
        <v>0.41551544396166601</v>
      </c>
      <c r="AG239" s="2">
        <v>0.51082562376599105</v>
      </c>
    </row>
    <row r="240" spans="1:33" x14ac:dyDescent="0.35">
      <c r="A240" s="7">
        <v>405</v>
      </c>
      <c r="B240" s="7">
        <v>39</v>
      </c>
      <c r="C240" s="7">
        <v>0</v>
      </c>
      <c r="D240" s="7">
        <v>1</v>
      </c>
      <c r="E240" s="22" t="str">
        <f t="shared" si="6"/>
        <v>01</v>
      </c>
      <c r="F240" s="4">
        <v>0.251641</v>
      </c>
      <c r="G240" s="25">
        <v>1</v>
      </c>
      <c r="H240" s="4">
        <v>3.6196492010000001</v>
      </c>
      <c r="I240" s="4">
        <v>53.537673101000003</v>
      </c>
      <c r="J240" s="2">
        <f t="shared" si="7"/>
        <v>6.7609385902361721E-2</v>
      </c>
      <c r="K240" s="3">
        <v>5</v>
      </c>
      <c r="L240" s="3">
        <v>15</v>
      </c>
      <c r="M240" s="3">
        <v>10</v>
      </c>
      <c r="N240" s="3">
        <v>19</v>
      </c>
      <c r="O240" s="24">
        <v>1001</v>
      </c>
      <c r="P240" s="4">
        <v>0.67100000000000004</v>
      </c>
      <c r="Q240" s="4">
        <v>0.75</v>
      </c>
      <c r="R240" s="4">
        <v>0.67200000000000004</v>
      </c>
      <c r="S240" s="4">
        <v>0.71099999999999997</v>
      </c>
      <c r="T240" s="4">
        <v>0.64300000000000002</v>
      </c>
      <c r="U240" s="4">
        <v>0.78700000000000003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0.39898614201045501</v>
      </c>
      <c r="AC240" s="2">
        <v>0.28768207245178101</v>
      </c>
      <c r="AD240" s="2">
        <v>0.39749693845898698</v>
      </c>
      <c r="AE240" s="2">
        <v>0.34108284917889597</v>
      </c>
      <c r="AF240" s="2">
        <v>0.44161055474451799</v>
      </c>
      <c r="AG240" s="2">
        <v>0.23952703056473401</v>
      </c>
    </row>
    <row r="241" spans="1:33" x14ac:dyDescent="0.35">
      <c r="A241" s="7">
        <v>211</v>
      </c>
      <c r="B241" s="7">
        <v>14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5">
        <v>1</v>
      </c>
      <c r="H241" s="4">
        <v>3.954711079</v>
      </c>
      <c r="I241" s="4">
        <v>55.007002622999998</v>
      </c>
      <c r="J241" s="2">
        <f t="shared" si="7"/>
        <v>7.18946841387504E-2</v>
      </c>
      <c r="K241" s="3">
        <v>4</v>
      </c>
      <c r="L241" s="3">
        <v>16</v>
      </c>
      <c r="M241" s="3">
        <v>17</v>
      </c>
      <c r="N241" s="3">
        <v>12</v>
      </c>
      <c r="O241" s="24">
        <v>1000.99999999999</v>
      </c>
      <c r="P241" s="4">
        <v>0.55800000000000005</v>
      </c>
      <c r="Q241" s="4">
        <v>0.8</v>
      </c>
      <c r="R241" s="4">
        <v>0.51100000000000001</v>
      </c>
      <c r="S241" s="4">
        <v>0.76</v>
      </c>
      <c r="T241" s="4">
        <v>0.46300000000000002</v>
      </c>
      <c r="U241" s="4">
        <v>0.59</v>
      </c>
      <c r="V241" s="5">
        <v>100</v>
      </c>
      <c r="W241" s="5">
        <v>100</v>
      </c>
      <c r="X241" s="5">
        <v>100</v>
      </c>
      <c r="Y241" s="5">
        <v>100</v>
      </c>
      <c r="Z241" s="5">
        <v>0</v>
      </c>
      <c r="AA241" s="5">
        <v>100</v>
      </c>
      <c r="AB241" s="2">
        <v>0.58339631660082603</v>
      </c>
      <c r="AC241" s="2">
        <v>0.22314355131420999</v>
      </c>
      <c r="AD241" s="2">
        <v>0.67138568877843297</v>
      </c>
      <c r="AE241" s="2">
        <v>0.27443684570176002</v>
      </c>
      <c r="AF241" s="2">
        <v>0.77002822489590295</v>
      </c>
      <c r="AG241" s="2">
        <v>0.52763274208237199</v>
      </c>
    </row>
    <row r="242" spans="1:33" x14ac:dyDescent="0.35">
      <c r="A242" s="7">
        <v>581</v>
      </c>
      <c r="B242" s="7">
        <v>32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5">
        <v>1</v>
      </c>
      <c r="H242" s="4">
        <v>3.346492961</v>
      </c>
      <c r="I242" s="4">
        <v>46.498223160000002</v>
      </c>
      <c r="J242" s="2">
        <f t="shared" si="7"/>
        <v>7.1970340661937665E-2</v>
      </c>
      <c r="K242" s="3">
        <v>6</v>
      </c>
      <c r="L242" s="3">
        <v>9</v>
      </c>
      <c r="M242" s="3">
        <v>16</v>
      </c>
      <c r="N242" s="3">
        <v>18</v>
      </c>
      <c r="O242" s="24">
        <v>1001</v>
      </c>
      <c r="P242" s="4">
        <v>0.55100000000000005</v>
      </c>
      <c r="Q242" s="4">
        <v>0.6</v>
      </c>
      <c r="R242" s="4">
        <v>0.57399999999999995</v>
      </c>
      <c r="S242" s="4">
        <v>0.6</v>
      </c>
      <c r="T242" s="4">
        <v>0.54600000000000004</v>
      </c>
      <c r="U242" s="4">
        <v>0.626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0.59602046982922297</v>
      </c>
      <c r="AC242" s="2">
        <v>0.51082562376599105</v>
      </c>
      <c r="AD242" s="2">
        <v>0.55512588266257101</v>
      </c>
      <c r="AE242" s="2">
        <v>0.51082562376599105</v>
      </c>
      <c r="AF242" s="2">
        <v>0.605136303237232</v>
      </c>
      <c r="AG242" s="2">
        <v>0.46840490788203898</v>
      </c>
    </row>
    <row r="243" spans="1:33" x14ac:dyDescent="0.35">
      <c r="A243" s="7">
        <v>29</v>
      </c>
      <c r="B243" s="7">
        <v>4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5">
        <v>1</v>
      </c>
      <c r="H243" s="4">
        <v>3.3483391870000001</v>
      </c>
      <c r="I243" s="4">
        <v>46.244594609499998</v>
      </c>
      <c r="J243" s="2">
        <f t="shared" si="7"/>
        <v>7.2404985172302774E-2</v>
      </c>
      <c r="K243" s="3">
        <v>5</v>
      </c>
      <c r="L243" s="3">
        <v>11</v>
      </c>
      <c r="M243" s="3">
        <v>9</v>
      </c>
      <c r="N243" s="3">
        <v>24</v>
      </c>
      <c r="O243" s="24">
        <v>1000.99999999999</v>
      </c>
      <c r="P243" s="4">
        <v>0.69699999999999995</v>
      </c>
      <c r="Q243" s="4">
        <v>0.6875</v>
      </c>
      <c r="R243" s="4">
        <v>0.72</v>
      </c>
      <c r="S243" s="4">
        <v>0.66900000000000004</v>
      </c>
      <c r="T243" s="4">
        <v>0.73</v>
      </c>
      <c r="U243" s="4">
        <v>0.748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0.36096986822161298</v>
      </c>
      <c r="AC243" s="2">
        <v>0.37469344944141098</v>
      </c>
      <c r="AD243" s="2">
        <v>0.32850406697203599</v>
      </c>
      <c r="AE243" s="2">
        <v>0.40197121885390902</v>
      </c>
      <c r="AF243" s="2">
        <v>0.31471074483970002</v>
      </c>
      <c r="AG243" s="2">
        <v>0.29035230100766002</v>
      </c>
    </row>
    <row r="244" spans="1:33" x14ac:dyDescent="0.35">
      <c r="A244" s="7">
        <v>189</v>
      </c>
      <c r="B244" s="7">
        <v>46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5">
        <v>1</v>
      </c>
      <c r="H244" s="4">
        <v>4.6318286820000001</v>
      </c>
      <c r="I244" s="4">
        <v>59.769466210899999</v>
      </c>
      <c r="J244" s="2">
        <f t="shared" si="7"/>
        <v>7.7494897907508936E-2</v>
      </c>
      <c r="K244" s="3">
        <v>2</v>
      </c>
      <c r="L244" s="3">
        <v>13</v>
      </c>
      <c r="M244" s="3">
        <v>13</v>
      </c>
      <c r="N244" s="3">
        <v>21</v>
      </c>
      <c r="O244" s="24">
        <v>1001</v>
      </c>
      <c r="P244" s="4">
        <v>0.71</v>
      </c>
      <c r="Q244" s="4">
        <v>0.86666666666666703</v>
      </c>
      <c r="R244" s="4">
        <v>0.68899999999999995</v>
      </c>
      <c r="S244" s="4">
        <v>0.85099999999999998</v>
      </c>
      <c r="T244" s="4">
        <v>0.66600000000000004</v>
      </c>
      <c r="U244" s="4">
        <v>0.76400000000000001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0.34249030894677601</v>
      </c>
      <c r="AC244" s="2">
        <v>0.14310084364067299</v>
      </c>
      <c r="AD244" s="2">
        <v>0.372514007968479</v>
      </c>
      <c r="AE244" s="2">
        <v>0.16134315040876299</v>
      </c>
      <c r="AF244" s="2">
        <v>0.40646560844174801</v>
      </c>
      <c r="AG244" s="2">
        <v>0.26918748981561702</v>
      </c>
    </row>
    <row r="245" spans="1:33" x14ac:dyDescent="0.35">
      <c r="A245" s="7">
        <v>41</v>
      </c>
      <c r="B245" s="7">
        <v>4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3.4370404360000002</v>
      </c>
      <c r="I245" s="4">
        <v>43.567047209999998</v>
      </c>
      <c r="J245" s="2">
        <f t="shared" si="7"/>
        <v>7.8890828185645134E-2</v>
      </c>
      <c r="K245" s="3">
        <v>4</v>
      </c>
      <c r="L245" s="3">
        <v>15</v>
      </c>
      <c r="M245" s="3">
        <v>2</v>
      </c>
      <c r="N245" s="3">
        <v>28</v>
      </c>
      <c r="O245" s="24">
        <v>1000.99999999999</v>
      </c>
      <c r="P245" s="4">
        <v>0.85899999999999999</v>
      </c>
      <c r="Q245" s="4">
        <v>0.78947368421052599</v>
      </c>
      <c r="R245" s="4">
        <v>0.871</v>
      </c>
      <c r="S245" s="4">
        <v>0.8</v>
      </c>
      <c r="T245" s="4">
        <v>0.81200000000000006</v>
      </c>
      <c r="U245" s="4">
        <v>0.68100000000000005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0.15198635699788199</v>
      </c>
      <c r="AC245" s="2">
        <v>0.23638877806423</v>
      </c>
      <c r="AD245" s="2">
        <v>0.13811330212963399</v>
      </c>
      <c r="AE245" s="2">
        <v>0.22314355131420999</v>
      </c>
      <c r="AF245" s="2">
        <v>0.20825493882045901</v>
      </c>
      <c r="AG245" s="2">
        <v>0.38419297283262499</v>
      </c>
    </row>
    <row r="246" spans="1:33" x14ac:dyDescent="0.35">
      <c r="A246" s="7">
        <v>799</v>
      </c>
      <c r="B246" s="7">
        <v>19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3.8054464490000002</v>
      </c>
      <c r="I246" s="4">
        <v>47.816913042000003</v>
      </c>
      <c r="J246" s="2">
        <f t="shared" si="7"/>
        <v>7.9583691353255798E-2</v>
      </c>
      <c r="K246" s="3">
        <v>6</v>
      </c>
      <c r="L246" s="3">
        <v>11</v>
      </c>
      <c r="M246" s="3">
        <v>15</v>
      </c>
      <c r="N246" s="3">
        <v>17</v>
      </c>
      <c r="O246" s="24">
        <v>1000.99999999999</v>
      </c>
      <c r="P246" s="4">
        <v>0.56200000000000006</v>
      </c>
      <c r="Q246" s="4">
        <v>0.64705882352941202</v>
      </c>
      <c r="R246" s="4">
        <v>0.57799999999999996</v>
      </c>
      <c r="S246" s="4">
        <v>0.68200000000000005</v>
      </c>
      <c r="T246" s="4">
        <v>0.55700000000000005</v>
      </c>
      <c r="U246" s="4">
        <v>0.68500000000000005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0.57625342908844601</v>
      </c>
      <c r="AC246" s="2">
        <v>0.435318071257845</v>
      </c>
      <c r="AD246" s="2">
        <v>0.54818141030975998</v>
      </c>
      <c r="AE246" s="2">
        <v>0.38272562113867498</v>
      </c>
      <c r="AF246" s="2">
        <v>0.58519003905485301</v>
      </c>
      <c r="AG246" s="2">
        <v>0.37833644071991201</v>
      </c>
    </row>
    <row r="247" spans="1:33" x14ac:dyDescent="0.35">
      <c r="A247" s="7">
        <v>231</v>
      </c>
      <c r="B247" s="7">
        <v>30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3.686117184</v>
      </c>
      <c r="I247" s="4">
        <v>44.274085168020001</v>
      </c>
      <c r="J247" s="2">
        <f t="shared" si="7"/>
        <v>8.3256766797353304E-2</v>
      </c>
      <c r="K247" s="3">
        <v>13</v>
      </c>
      <c r="L247" s="3">
        <v>8</v>
      </c>
      <c r="M247" s="3">
        <v>7</v>
      </c>
      <c r="N247" s="3">
        <v>21</v>
      </c>
      <c r="O247" s="24">
        <v>900.26605998773198</v>
      </c>
      <c r="P247" s="4">
        <v>0.59699999999999998</v>
      </c>
      <c r="Q247" s="4">
        <v>0.38095238095238099</v>
      </c>
      <c r="R247" s="4">
        <v>0.60499999999999998</v>
      </c>
      <c r="S247" s="4">
        <v>0.34899999999999998</v>
      </c>
      <c r="T247" s="4">
        <v>0.71</v>
      </c>
      <c r="U247" s="4">
        <v>0.38200000000000001</v>
      </c>
      <c r="V247" s="5">
        <v>100</v>
      </c>
      <c r="W247" s="5">
        <v>0</v>
      </c>
      <c r="X247" s="5">
        <v>100</v>
      </c>
      <c r="Y247" s="5">
        <v>0</v>
      </c>
      <c r="Z247" s="5">
        <v>100</v>
      </c>
      <c r="AA247" s="5">
        <v>0</v>
      </c>
      <c r="AB247" s="2">
        <v>0.51583816558953499</v>
      </c>
      <c r="AC247" s="2">
        <v>0.96508089604358704</v>
      </c>
      <c r="AD247" s="2">
        <v>0.50252682095129597</v>
      </c>
      <c r="AE247" s="2">
        <v>1.05268335677971</v>
      </c>
      <c r="AF247" s="2">
        <v>0.34249030894677601</v>
      </c>
      <c r="AG247" s="2">
        <v>0.96233467037556197</v>
      </c>
    </row>
    <row r="248" spans="1:33" x14ac:dyDescent="0.35">
      <c r="A248" s="7">
        <v>169</v>
      </c>
      <c r="B248" s="7">
        <v>8</v>
      </c>
      <c r="C248" s="7">
        <v>0</v>
      </c>
      <c r="D248" s="7">
        <v>1</v>
      </c>
      <c r="E248" s="22" t="str">
        <f t="shared" si="6"/>
        <v>01</v>
      </c>
      <c r="F248" s="4">
        <v>0.25</v>
      </c>
      <c r="G248" s="25">
        <v>1</v>
      </c>
      <c r="H248" s="4">
        <v>5.1154519499999997</v>
      </c>
      <c r="I248" s="4">
        <v>59.707442434000001</v>
      </c>
      <c r="J248" s="2">
        <f t="shared" si="7"/>
        <v>8.5675281697998845E-2</v>
      </c>
      <c r="K248" s="3">
        <v>2</v>
      </c>
      <c r="L248" s="3">
        <v>5</v>
      </c>
      <c r="M248" s="3">
        <v>10</v>
      </c>
      <c r="N248" s="3">
        <v>32</v>
      </c>
      <c r="O248" s="24">
        <v>1001</v>
      </c>
      <c r="P248" s="4">
        <v>0.747</v>
      </c>
      <c r="Q248" s="4">
        <v>0.71428571428571397</v>
      </c>
      <c r="R248" s="4">
        <v>0.74099999999999999</v>
      </c>
      <c r="S248" s="4">
        <v>0.65400000000000003</v>
      </c>
      <c r="T248" s="4">
        <v>0.78100000000000003</v>
      </c>
      <c r="U248" s="4">
        <v>0.63500000000000001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0.29169009384931999</v>
      </c>
      <c r="AC248" s="2">
        <v>0.33647223662121301</v>
      </c>
      <c r="AD248" s="2">
        <v>0.29975465368604998</v>
      </c>
      <c r="AE248" s="2">
        <v>0.42464792752493802</v>
      </c>
      <c r="AF248" s="2">
        <v>0.24718012914245099</v>
      </c>
      <c r="AG248" s="2">
        <v>0.454130280089445</v>
      </c>
    </row>
    <row r="249" spans="1:33" x14ac:dyDescent="0.35">
      <c r="A249" s="7">
        <v>349</v>
      </c>
      <c r="B249" s="7">
        <v>25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5.0700181759999996</v>
      </c>
      <c r="I249" s="4">
        <v>55.402362805000003</v>
      </c>
      <c r="J249" s="2">
        <f t="shared" si="7"/>
        <v>9.1512670566866794E-2</v>
      </c>
      <c r="K249" s="3">
        <v>4</v>
      </c>
      <c r="L249" s="3">
        <v>8</v>
      </c>
      <c r="M249" s="3">
        <v>9</v>
      </c>
      <c r="N249" s="3">
        <v>28</v>
      </c>
      <c r="O249" s="24">
        <v>768.00558035772099</v>
      </c>
      <c r="P249" s="4">
        <v>0.72</v>
      </c>
      <c r="Q249" s="4">
        <v>0.66666666666666696</v>
      </c>
      <c r="R249" s="4">
        <v>0.76500000000000001</v>
      </c>
      <c r="S249" s="4">
        <v>0.63</v>
      </c>
      <c r="T249" s="4">
        <v>0.75600000000000001</v>
      </c>
      <c r="U249" s="4">
        <v>0.59599999999999997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0.32850406697203599</v>
      </c>
      <c r="AC249" s="2">
        <v>0.405465108108164</v>
      </c>
      <c r="AD249" s="2">
        <v>0.26787944515560103</v>
      </c>
      <c r="AE249" s="2">
        <v>0.46203545959655901</v>
      </c>
      <c r="AF249" s="2">
        <v>0.279713902802604</v>
      </c>
      <c r="AG249" s="2">
        <v>0.51751461191678705</v>
      </c>
    </row>
    <row r="250" spans="1:33" x14ac:dyDescent="0.35">
      <c r="A250" s="7">
        <v>685</v>
      </c>
      <c r="B250" s="7">
        <v>34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3.6850161429999999</v>
      </c>
      <c r="I250" s="4">
        <v>39.466972284599997</v>
      </c>
      <c r="J250" s="2">
        <f t="shared" si="7"/>
        <v>9.3369618435055188E-2</v>
      </c>
      <c r="K250" s="3">
        <v>9</v>
      </c>
      <c r="L250" s="3">
        <v>17</v>
      </c>
      <c r="M250" s="3">
        <v>6</v>
      </c>
      <c r="N250" s="3">
        <v>17</v>
      </c>
      <c r="O250" s="24">
        <v>1001</v>
      </c>
      <c r="P250" s="4">
        <v>0.67900000000000005</v>
      </c>
      <c r="Q250" s="4">
        <v>0.65384615384615397</v>
      </c>
      <c r="R250" s="4">
        <v>0.70199999999999996</v>
      </c>
      <c r="S250" s="4">
        <v>0.68</v>
      </c>
      <c r="T250" s="4">
        <v>0.72</v>
      </c>
      <c r="U250" s="4">
        <v>0.64300000000000002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0.38713415142344099</v>
      </c>
      <c r="AC250" s="2">
        <v>0.42488319396526603</v>
      </c>
      <c r="AD250" s="2">
        <v>0.353821874956326</v>
      </c>
      <c r="AE250" s="2">
        <v>0.38566248081198501</v>
      </c>
      <c r="AF250" s="2">
        <v>0.32850406697203599</v>
      </c>
      <c r="AG250" s="2">
        <v>0.44161055474451799</v>
      </c>
    </row>
    <row r="251" spans="1:33" x14ac:dyDescent="0.35">
      <c r="A251" s="7">
        <v>973</v>
      </c>
      <c r="B251" s="7">
        <v>18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5.4042640290000001</v>
      </c>
      <c r="I251" s="4">
        <v>57.0129279115</v>
      </c>
      <c r="J251" s="2">
        <f t="shared" si="7"/>
        <v>9.4790150707378659E-2</v>
      </c>
      <c r="K251" s="3">
        <v>3</v>
      </c>
      <c r="L251" s="3">
        <v>8</v>
      </c>
      <c r="M251" s="3">
        <v>16</v>
      </c>
      <c r="N251" s="3">
        <v>22</v>
      </c>
      <c r="O251" s="24">
        <v>1001</v>
      </c>
      <c r="P251" s="4">
        <v>0.61699999999999999</v>
      </c>
      <c r="Q251" s="4">
        <v>0.72727272727272696</v>
      </c>
      <c r="R251" s="4">
        <v>0.61499999999999999</v>
      </c>
      <c r="S251" s="4">
        <v>0.70499999999999996</v>
      </c>
      <c r="T251" s="4">
        <v>0.54500000000000004</v>
      </c>
      <c r="U251" s="4">
        <v>0.63500000000000001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0.48288625507674898</v>
      </c>
      <c r="AC251" s="2">
        <v>0.31845373111853498</v>
      </c>
      <c r="AD251" s="2">
        <v>0.48613301117561902</v>
      </c>
      <c r="AE251" s="2">
        <v>0.34955747616986799</v>
      </c>
      <c r="AF251" s="2">
        <v>0.60696948431889297</v>
      </c>
      <c r="AG251" s="2">
        <v>0.454130280089445</v>
      </c>
    </row>
    <row r="252" spans="1:33" x14ac:dyDescent="0.35">
      <c r="A252" s="7">
        <v>769</v>
      </c>
      <c r="B252" s="7">
        <v>7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4.0041176370000002</v>
      </c>
      <c r="I252" s="4">
        <v>40.545777467000001</v>
      </c>
      <c r="J252" s="2">
        <f t="shared" si="7"/>
        <v>9.8755478058323853E-2</v>
      </c>
      <c r="K252" s="3">
        <v>6</v>
      </c>
      <c r="L252" s="3">
        <v>12</v>
      </c>
      <c r="M252" s="3">
        <v>8</v>
      </c>
      <c r="N252" s="3">
        <v>23</v>
      </c>
      <c r="O252" s="24">
        <v>1000.99999999999</v>
      </c>
      <c r="P252" s="4">
        <v>0.71</v>
      </c>
      <c r="Q252" s="4">
        <v>0.66666666666666696</v>
      </c>
      <c r="R252" s="4">
        <v>0.69599999999999995</v>
      </c>
      <c r="S252" s="4">
        <v>0.64400000000000002</v>
      </c>
      <c r="T252" s="4">
        <v>0.71699999999999997</v>
      </c>
      <c r="U252" s="4">
        <v>0.58199999999999996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0.34249030894677601</v>
      </c>
      <c r="AC252" s="2">
        <v>0.405465108108164</v>
      </c>
      <c r="AD252" s="2">
        <v>0.36240561864771698</v>
      </c>
      <c r="AE252" s="2">
        <v>0.440056552877783</v>
      </c>
      <c r="AF252" s="2">
        <v>0.33267943838251701</v>
      </c>
      <c r="AG252" s="2">
        <v>0.54128483125069904</v>
      </c>
    </row>
    <row r="253" spans="1:33" x14ac:dyDescent="0.35">
      <c r="A253" s="7">
        <v>947</v>
      </c>
      <c r="B253" s="7">
        <v>12</v>
      </c>
      <c r="C253" s="7">
        <v>0</v>
      </c>
      <c r="D253" s="7">
        <v>1</v>
      </c>
      <c r="E253" s="22" t="str">
        <f t="shared" si="6"/>
        <v>01</v>
      </c>
      <c r="F253" s="4">
        <v>0.481188</v>
      </c>
      <c r="G253" s="25">
        <v>1</v>
      </c>
      <c r="H253" s="4">
        <v>4.370155413</v>
      </c>
      <c r="I253" s="4">
        <v>43.188106896000001</v>
      </c>
      <c r="J253" s="2">
        <f t="shared" si="7"/>
        <v>0.101188862561715</v>
      </c>
      <c r="K253" s="3">
        <v>4</v>
      </c>
      <c r="L253" s="3">
        <v>13</v>
      </c>
      <c r="M253" s="3">
        <v>7</v>
      </c>
      <c r="N253" s="3">
        <v>25</v>
      </c>
      <c r="O253" s="24">
        <v>1001</v>
      </c>
      <c r="P253" s="4">
        <v>0.76700000000000002</v>
      </c>
      <c r="Q253" s="4">
        <v>0.76470588235294101</v>
      </c>
      <c r="R253" s="4">
        <v>0.75</v>
      </c>
      <c r="S253" s="4">
        <v>0.751</v>
      </c>
      <c r="T253" s="4">
        <v>0.74199999999999999</v>
      </c>
      <c r="U253" s="4">
        <v>0.65400000000000003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0.26526847761488098</v>
      </c>
      <c r="AC253" s="2">
        <v>0.26826398659467898</v>
      </c>
      <c r="AD253" s="2">
        <v>0.28768207245178101</v>
      </c>
      <c r="AE253" s="2">
        <v>0.286349627218002</v>
      </c>
      <c r="AF253" s="2">
        <v>0.298406035814757</v>
      </c>
      <c r="AG253" s="2">
        <v>0.42464792752493802</v>
      </c>
    </row>
    <row r="254" spans="1:33" x14ac:dyDescent="0.35">
      <c r="A254" s="7">
        <v>515</v>
      </c>
      <c r="B254" s="7">
        <v>14</v>
      </c>
      <c r="C254" s="7">
        <v>0</v>
      </c>
      <c r="D254" s="7">
        <v>1</v>
      </c>
      <c r="E254" s="22" t="str">
        <f t="shared" si="6"/>
        <v>01</v>
      </c>
      <c r="F254" s="4">
        <v>0.32899600000000001</v>
      </c>
      <c r="G254" s="25">
        <v>1</v>
      </c>
      <c r="H254" s="4">
        <v>6.5484266629999999</v>
      </c>
      <c r="I254" s="4">
        <v>64.476579717999996</v>
      </c>
      <c r="J254" s="2">
        <f t="shared" si="7"/>
        <v>0.10156287277707239</v>
      </c>
      <c r="K254" s="3">
        <v>4</v>
      </c>
      <c r="L254" s="3">
        <v>7</v>
      </c>
      <c r="M254" s="3">
        <v>6</v>
      </c>
      <c r="N254" s="3">
        <v>32</v>
      </c>
      <c r="O254" s="24">
        <v>864.02576493984998</v>
      </c>
      <c r="P254" s="4">
        <v>0.79500000000000004</v>
      </c>
      <c r="Q254" s="4">
        <v>0.63636363636363602</v>
      </c>
      <c r="R254" s="4">
        <v>0.85299999999999998</v>
      </c>
      <c r="S254" s="4">
        <v>0.64</v>
      </c>
      <c r="T254" s="4">
        <v>0.92700000000000005</v>
      </c>
      <c r="U254" s="4">
        <v>0.73199999999999998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0.22941316432780501</v>
      </c>
      <c r="AC254" s="2">
        <v>0.45198512374305699</v>
      </c>
      <c r="AD254" s="2">
        <v>0.15899573149045801</v>
      </c>
      <c r="AE254" s="2">
        <v>0.44628710262841897</v>
      </c>
      <c r="AF254" s="2">
        <v>7.5801713416281793E-2</v>
      </c>
      <c r="AG254" s="2">
        <v>0.311974765020825</v>
      </c>
    </row>
    <row r="255" spans="1:33" x14ac:dyDescent="0.35">
      <c r="A255" s="7">
        <v>537</v>
      </c>
      <c r="B255" s="7">
        <v>39</v>
      </c>
      <c r="C255" s="7">
        <v>0</v>
      </c>
      <c r="D255" s="7">
        <v>1</v>
      </c>
      <c r="E255" s="22" t="str">
        <f t="shared" si="6"/>
        <v>01</v>
      </c>
      <c r="F255" s="4">
        <v>0.26078600000000002</v>
      </c>
      <c r="G255" s="25">
        <v>1</v>
      </c>
      <c r="H255" s="4">
        <v>6.064827416</v>
      </c>
      <c r="I255" s="4">
        <v>58.960053283999997</v>
      </c>
      <c r="J255" s="2">
        <f t="shared" si="7"/>
        <v>0.10286332996998518</v>
      </c>
      <c r="K255" s="3">
        <v>4</v>
      </c>
      <c r="L255" s="3">
        <v>15</v>
      </c>
      <c r="M255" s="3">
        <v>3</v>
      </c>
      <c r="N255" s="3">
        <v>27</v>
      </c>
      <c r="O255" s="24">
        <v>1000.99999999999</v>
      </c>
      <c r="P255" s="4">
        <v>0.85099999999999998</v>
      </c>
      <c r="Q255" s="4">
        <v>0.78947368421052599</v>
      </c>
      <c r="R255" s="4">
        <v>0.88300000000000001</v>
      </c>
      <c r="S255" s="4">
        <v>0.82</v>
      </c>
      <c r="T255" s="4">
        <v>0.86</v>
      </c>
      <c r="U255" s="4">
        <v>0.78900000000000003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0.16134315040876299</v>
      </c>
      <c r="AC255" s="2">
        <v>0.23638877806423</v>
      </c>
      <c r="AD255" s="2">
        <v>0.124430078378177</v>
      </c>
      <c r="AE255" s="2">
        <v>0.19845093872383801</v>
      </c>
      <c r="AF255" s="2">
        <v>0.15082288973458399</v>
      </c>
      <c r="AG255" s="2">
        <v>0.236988958136263</v>
      </c>
    </row>
    <row r="256" spans="1:33" x14ac:dyDescent="0.35">
      <c r="A256" s="7">
        <v>293</v>
      </c>
      <c r="B256" s="7">
        <v>14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5.334430996</v>
      </c>
      <c r="I256" s="4">
        <v>50.629994218</v>
      </c>
      <c r="J256" s="2">
        <f t="shared" si="7"/>
        <v>0.10536108246489786</v>
      </c>
      <c r="K256" s="3">
        <v>7</v>
      </c>
      <c r="L256" s="3">
        <v>14</v>
      </c>
      <c r="M256" s="3">
        <v>9</v>
      </c>
      <c r="N256" s="3">
        <v>19</v>
      </c>
      <c r="O256" s="24">
        <v>1001</v>
      </c>
      <c r="P256" s="4">
        <v>0.68300000000000005</v>
      </c>
      <c r="Q256" s="4">
        <v>0.66666666666666696</v>
      </c>
      <c r="R256" s="4">
        <v>0.64900000000000002</v>
      </c>
      <c r="S256" s="4">
        <v>0.65800000000000003</v>
      </c>
      <c r="T256" s="4">
        <v>0.55500000000000005</v>
      </c>
      <c r="U256" s="4">
        <v>0.63500000000000001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0.38126041941134697</v>
      </c>
      <c r="AC256" s="2">
        <v>0.405465108108164</v>
      </c>
      <c r="AD256" s="2">
        <v>0.432322562278047</v>
      </c>
      <c r="AE256" s="2">
        <v>0.41855034765681998</v>
      </c>
      <c r="AF256" s="2">
        <v>0.58878716523570196</v>
      </c>
      <c r="AG256" s="2">
        <v>0.454130280089445</v>
      </c>
    </row>
    <row r="257" spans="1:33" x14ac:dyDescent="0.35">
      <c r="A257" s="7">
        <v>559</v>
      </c>
      <c r="B257" s="7">
        <v>10</v>
      </c>
      <c r="C257" s="7">
        <v>0</v>
      </c>
      <c r="D257" s="7">
        <v>1</v>
      </c>
      <c r="E257" s="22" t="str">
        <f t="shared" si="6"/>
        <v>01</v>
      </c>
      <c r="F257" s="4">
        <v>0.251133</v>
      </c>
      <c r="G257" s="25">
        <v>1</v>
      </c>
      <c r="H257" s="4">
        <v>6.337213234</v>
      </c>
      <c r="I257" s="4">
        <v>59.130709003</v>
      </c>
      <c r="J257" s="2">
        <f t="shared" si="7"/>
        <v>0.10717296208436265</v>
      </c>
      <c r="K257" s="3">
        <v>4</v>
      </c>
      <c r="L257" s="3">
        <v>8</v>
      </c>
      <c r="M257" s="3">
        <v>3</v>
      </c>
      <c r="N257" s="3">
        <v>34</v>
      </c>
      <c r="O257" s="24">
        <v>1001</v>
      </c>
      <c r="P257" s="4">
        <v>0.85099999999999998</v>
      </c>
      <c r="Q257" s="4">
        <v>0.66666666666666696</v>
      </c>
      <c r="R257" s="4">
        <v>0.876</v>
      </c>
      <c r="S257" s="4">
        <v>0.67300000000000004</v>
      </c>
      <c r="T257" s="4">
        <v>0.86499999999999999</v>
      </c>
      <c r="U257" s="4">
        <v>0.67900000000000005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0.16134315040876299</v>
      </c>
      <c r="AC257" s="2">
        <v>0.405465108108164</v>
      </c>
      <c r="AD257" s="2">
        <v>0.13238918804574601</v>
      </c>
      <c r="AE257" s="2">
        <v>0.39600994933740902</v>
      </c>
      <c r="AF257" s="2">
        <v>0.14502577205025799</v>
      </c>
      <c r="AG257" s="2">
        <v>0.38713415142344099</v>
      </c>
    </row>
    <row r="258" spans="1:33" x14ac:dyDescent="0.35">
      <c r="A258" s="7">
        <v>701</v>
      </c>
      <c r="B258" s="7">
        <v>45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0.250002</v>
      </c>
      <c r="G258" s="25">
        <v>1</v>
      </c>
      <c r="H258" s="4">
        <v>7.2520668170000002</v>
      </c>
      <c r="I258" s="4">
        <v>67.273826420999995</v>
      </c>
      <c r="J258" s="2">
        <f t="shared" ref="J258:J321" si="9">H258/I258</f>
        <v>0.10779923192738472</v>
      </c>
      <c r="K258" s="3">
        <v>10</v>
      </c>
      <c r="L258" s="3">
        <v>11</v>
      </c>
      <c r="M258" s="3">
        <v>11</v>
      </c>
      <c r="N258" s="3">
        <v>17</v>
      </c>
      <c r="O258" s="24">
        <v>873.80114113932996</v>
      </c>
      <c r="P258" s="4">
        <v>0.55500000000000005</v>
      </c>
      <c r="Q258" s="4">
        <v>0.52380952380952395</v>
      </c>
      <c r="R258" s="4">
        <v>0.56999999999999995</v>
      </c>
      <c r="S258" s="4">
        <v>0.54300000000000004</v>
      </c>
      <c r="T258" s="4">
        <v>0.52900000000000003</v>
      </c>
      <c r="U258" s="4">
        <v>0.54700000000000004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0.58878716523570196</v>
      </c>
      <c r="AC258" s="2">
        <v>0.64662716492505201</v>
      </c>
      <c r="AD258" s="2">
        <v>0.56211891815354098</v>
      </c>
      <c r="AE258" s="2">
        <v>0.61064595904820196</v>
      </c>
      <c r="AF258" s="2">
        <v>0.63676684712383802</v>
      </c>
      <c r="AG258" s="2">
        <v>0.60330647656015601</v>
      </c>
    </row>
    <row r="259" spans="1:33" x14ac:dyDescent="0.35">
      <c r="A259" s="7">
        <v>607</v>
      </c>
      <c r="B259" s="7">
        <v>20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6.4218363219999999</v>
      </c>
      <c r="I259" s="4">
        <v>58.807064754000002</v>
      </c>
      <c r="J259" s="2">
        <f t="shared" si="9"/>
        <v>0.10920178296372449</v>
      </c>
      <c r="K259" s="3">
        <v>5</v>
      </c>
      <c r="L259" s="3">
        <v>10</v>
      </c>
      <c r="M259" s="3">
        <v>12</v>
      </c>
      <c r="N259" s="3">
        <v>22</v>
      </c>
      <c r="O259" s="24">
        <v>900.03583570635601</v>
      </c>
      <c r="P259" s="4">
        <v>0.65700000000000003</v>
      </c>
      <c r="Q259" s="4">
        <v>0.66666666666666696</v>
      </c>
      <c r="R259" s="4">
        <v>0.64500000000000002</v>
      </c>
      <c r="S259" s="4">
        <v>0.64700000000000002</v>
      </c>
      <c r="T259" s="4">
        <v>0.64900000000000002</v>
      </c>
      <c r="U259" s="4">
        <v>0.66800000000000004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0.42007126049752702</v>
      </c>
      <c r="AC259" s="2">
        <v>0.405465108108164</v>
      </c>
      <c r="AD259" s="2">
        <v>0.43850496218636498</v>
      </c>
      <c r="AE259" s="2">
        <v>0.43540898448123599</v>
      </c>
      <c r="AF259" s="2">
        <v>0.432322562278047</v>
      </c>
      <c r="AG259" s="2">
        <v>0.40346710544549103</v>
      </c>
    </row>
    <row r="260" spans="1:33" x14ac:dyDescent="0.35">
      <c r="A260" s="7">
        <v>109</v>
      </c>
      <c r="B260" s="7">
        <v>47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8.1473682160000003</v>
      </c>
      <c r="I260" s="4">
        <v>72.973061325000003</v>
      </c>
      <c r="J260" s="2">
        <f t="shared" si="9"/>
        <v>0.11164898481802867</v>
      </c>
      <c r="K260" s="3">
        <v>8</v>
      </c>
      <c r="L260" s="3">
        <v>6</v>
      </c>
      <c r="M260" s="3">
        <v>15</v>
      </c>
      <c r="N260" s="3">
        <v>20</v>
      </c>
      <c r="O260" s="24">
        <v>1000.99999999999</v>
      </c>
      <c r="P260" s="4">
        <v>0.54200000000000004</v>
      </c>
      <c r="Q260" s="4">
        <v>0.42857142857142899</v>
      </c>
      <c r="R260" s="4">
        <v>0.53800000000000003</v>
      </c>
      <c r="S260" s="4">
        <v>0.46300000000000002</v>
      </c>
      <c r="T260" s="4">
        <v>0.49299999999999999</v>
      </c>
      <c r="U260" s="4">
        <v>0.307</v>
      </c>
      <c r="V260" s="5">
        <v>100</v>
      </c>
      <c r="W260" s="5">
        <v>0</v>
      </c>
      <c r="X260" s="5">
        <v>100</v>
      </c>
      <c r="Y260" s="5">
        <v>0</v>
      </c>
      <c r="Z260" s="5">
        <v>0</v>
      </c>
      <c r="AA260" s="5">
        <v>0</v>
      </c>
      <c r="AB260" s="2">
        <v>0.61248927754249105</v>
      </c>
      <c r="AC260" s="2">
        <v>0.847297860387204</v>
      </c>
      <c r="AD260" s="2">
        <v>0.61989671882035302</v>
      </c>
      <c r="AE260" s="2">
        <v>0.77002822489590295</v>
      </c>
      <c r="AF260" s="2">
        <v>0.70724610493944695</v>
      </c>
      <c r="AG260" s="2">
        <v>1.18090753139494</v>
      </c>
    </row>
    <row r="261" spans="1:33" x14ac:dyDescent="0.35">
      <c r="A261" s="7">
        <v>155</v>
      </c>
      <c r="B261" s="7">
        <v>26</v>
      </c>
      <c r="C261" s="7">
        <v>0</v>
      </c>
      <c r="D261" s="7">
        <v>1</v>
      </c>
      <c r="E261" s="22" t="str">
        <f t="shared" si="8"/>
        <v>01</v>
      </c>
      <c r="F261" s="4">
        <v>0.250973</v>
      </c>
      <c r="G261" s="25">
        <v>1</v>
      </c>
      <c r="H261" s="4">
        <v>4.5373765519999996</v>
      </c>
      <c r="I261" s="4">
        <v>38.848357195200002</v>
      </c>
      <c r="J261" s="2">
        <f t="shared" si="9"/>
        <v>0.1167971281050882</v>
      </c>
      <c r="K261" s="3">
        <v>3</v>
      </c>
      <c r="L261" s="3">
        <v>11</v>
      </c>
      <c r="M261" s="3">
        <v>9</v>
      </c>
      <c r="N261" s="3">
        <v>26</v>
      </c>
      <c r="O261" s="24">
        <v>1001</v>
      </c>
      <c r="P261" s="4">
        <v>0.73699999999999999</v>
      </c>
      <c r="Q261" s="4">
        <v>0.78571428571428603</v>
      </c>
      <c r="R261" s="4">
        <v>0.79600000000000004</v>
      </c>
      <c r="S261" s="4">
        <v>0.77900000000000003</v>
      </c>
      <c r="T261" s="4">
        <v>0.77100000000000002</v>
      </c>
      <c r="U261" s="4">
        <v>0.83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0.30516738679279998</v>
      </c>
      <c r="AC261" s="2">
        <v>0.24116205681688799</v>
      </c>
      <c r="AD261" s="2">
        <v>0.22815609313775401</v>
      </c>
      <c r="AE261" s="2">
        <v>0.24974423311138899</v>
      </c>
      <c r="AF261" s="2">
        <v>0.260066905418808</v>
      </c>
      <c r="AG261" s="2">
        <v>0.18632957819149301</v>
      </c>
    </row>
    <row r="262" spans="1:33" x14ac:dyDescent="0.35">
      <c r="A262" s="7">
        <v>339</v>
      </c>
      <c r="B262" s="7">
        <v>42</v>
      </c>
      <c r="C262" s="7">
        <v>0</v>
      </c>
      <c r="D262" s="7">
        <v>1</v>
      </c>
      <c r="E262" s="22" t="str">
        <f t="shared" si="8"/>
        <v>01</v>
      </c>
      <c r="F262" s="4">
        <v>0.25000099999999997</v>
      </c>
      <c r="G262" s="25">
        <v>1</v>
      </c>
      <c r="H262" s="4">
        <v>6.4759072140000002</v>
      </c>
      <c r="I262" s="4">
        <v>51.264911669999996</v>
      </c>
      <c r="J262" s="2">
        <f t="shared" si="9"/>
        <v>0.12632241045661791</v>
      </c>
      <c r="K262" s="3">
        <v>7</v>
      </c>
      <c r="L262" s="3">
        <v>14</v>
      </c>
      <c r="M262" s="3">
        <v>6</v>
      </c>
      <c r="N262" s="3">
        <v>22</v>
      </c>
      <c r="O262" s="24">
        <v>1001</v>
      </c>
      <c r="P262" s="4">
        <v>0.71399999999999997</v>
      </c>
      <c r="Q262" s="4">
        <v>0.66666666666666696</v>
      </c>
      <c r="R262" s="4">
        <v>0.74399999999999999</v>
      </c>
      <c r="S262" s="4">
        <v>0.67200000000000004</v>
      </c>
      <c r="T262" s="4">
        <v>0.74299999999999999</v>
      </c>
      <c r="U262" s="4">
        <v>0.70599999999999996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0.33687231664255302</v>
      </c>
      <c r="AC262" s="2">
        <v>0.405465108108164</v>
      </c>
      <c r="AD262" s="2">
        <v>0.29571424414904501</v>
      </c>
      <c r="AE262" s="2">
        <v>0.39749693845898698</v>
      </c>
      <c r="AF262" s="2">
        <v>0.29705923426437802</v>
      </c>
      <c r="AG262" s="2">
        <v>0.34814004148889499</v>
      </c>
    </row>
    <row r="263" spans="1:33" x14ac:dyDescent="0.35">
      <c r="A263" s="7">
        <v>271</v>
      </c>
      <c r="B263" s="7">
        <v>40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5.4711010240000002</v>
      </c>
      <c r="I263" s="4">
        <v>43.252337679</v>
      </c>
      <c r="J263" s="2">
        <f t="shared" si="9"/>
        <v>0.12649260866786272</v>
      </c>
      <c r="K263" s="3">
        <v>6</v>
      </c>
      <c r="L263" s="3">
        <v>10</v>
      </c>
      <c r="M263" s="3">
        <v>15</v>
      </c>
      <c r="N263" s="3">
        <v>18</v>
      </c>
      <c r="O263" s="24">
        <v>1000.99999999999</v>
      </c>
      <c r="P263" s="4">
        <v>0.56799999999999995</v>
      </c>
      <c r="Q263" s="4">
        <v>0.625</v>
      </c>
      <c r="R263" s="4">
        <v>0.56499999999999995</v>
      </c>
      <c r="S263" s="4">
        <v>0.624</v>
      </c>
      <c r="T263" s="4">
        <v>0.52300000000000002</v>
      </c>
      <c r="U263" s="4">
        <v>0.622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0.56563386026098605</v>
      </c>
      <c r="AC263" s="2">
        <v>0.47000362924573602</v>
      </c>
      <c r="AD263" s="2">
        <v>0.57092954783569605</v>
      </c>
      <c r="AE263" s="2">
        <v>0.47160491061270898</v>
      </c>
      <c r="AF263" s="2">
        <v>0.64817381491721404</v>
      </c>
      <c r="AG263" s="2">
        <v>0.47481518624295799</v>
      </c>
    </row>
    <row r="264" spans="1:33" x14ac:dyDescent="0.35">
      <c r="A264" s="7">
        <v>811</v>
      </c>
      <c r="B264" s="7">
        <v>9</v>
      </c>
      <c r="C264" s="7">
        <v>0</v>
      </c>
      <c r="D264" s="7">
        <v>1</v>
      </c>
      <c r="E264" s="22" t="str">
        <f t="shared" si="8"/>
        <v>01</v>
      </c>
      <c r="F264" s="4">
        <v>0.25001499999999999</v>
      </c>
      <c r="G264" s="25">
        <v>1</v>
      </c>
      <c r="H264" s="4">
        <v>6.4587615349999998</v>
      </c>
      <c r="I264" s="4">
        <v>50.993439346700001</v>
      </c>
      <c r="J264" s="2">
        <f t="shared" si="9"/>
        <v>0.12665867644438408</v>
      </c>
      <c r="K264" s="3">
        <v>6</v>
      </c>
      <c r="L264" s="3">
        <v>10</v>
      </c>
      <c r="M264" s="3">
        <v>14</v>
      </c>
      <c r="N264" s="3">
        <v>19</v>
      </c>
      <c r="O264" s="24">
        <v>1001</v>
      </c>
      <c r="P264" s="4">
        <v>0.57499999999999996</v>
      </c>
      <c r="Q264" s="4">
        <v>0.625</v>
      </c>
      <c r="R264" s="4">
        <v>0.61299999999999999</v>
      </c>
      <c r="S264" s="4">
        <v>0.63100000000000001</v>
      </c>
      <c r="T264" s="4">
        <v>0.68400000000000005</v>
      </c>
      <c r="U264" s="4">
        <v>0.309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0</v>
      </c>
      <c r="AB264" s="2">
        <v>0.55338523818478702</v>
      </c>
      <c r="AC264" s="2">
        <v>0.47000362924573602</v>
      </c>
      <c r="AD264" s="2">
        <v>0.48939034304592599</v>
      </c>
      <c r="AE264" s="2">
        <v>0.46044941644092402</v>
      </c>
      <c r="AF264" s="2">
        <v>0.37979736135958703</v>
      </c>
      <c r="AG264" s="2">
        <v>1.1744140020843901</v>
      </c>
    </row>
    <row r="265" spans="1:33" x14ac:dyDescent="0.35">
      <c r="A265" s="7">
        <v>379</v>
      </c>
      <c r="B265" s="7">
        <v>15</v>
      </c>
      <c r="C265" s="7">
        <v>0</v>
      </c>
      <c r="D265" s="7">
        <v>1</v>
      </c>
      <c r="E265" s="22" t="str">
        <f t="shared" si="8"/>
        <v>01</v>
      </c>
      <c r="F265" s="4">
        <v>0.25040299999999999</v>
      </c>
      <c r="G265" s="25">
        <v>1</v>
      </c>
      <c r="H265" s="4">
        <v>6.2714236740000002</v>
      </c>
      <c r="I265" s="4">
        <v>46.922543597000001</v>
      </c>
      <c r="J265" s="2">
        <f t="shared" si="9"/>
        <v>0.13365481052909001</v>
      </c>
      <c r="K265" s="3">
        <v>7</v>
      </c>
      <c r="L265" s="3">
        <v>4</v>
      </c>
      <c r="M265" s="3">
        <v>14</v>
      </c>
      <c r="N265" s="3">
        <v>24</v>
      </c>
      <c r="O265" s="24">
        <v>1001</v>
      </c>
      <c r="P265" s="4">
        <v>0.56200000000000006</v>
      </c>
      <c r="Q265" s="4">
        <v>0.36363636363636398</v>
      </c>
      <c r="R265" s="4">
        <v>0.59199999999999997</v>
      </c>
      <c r="S265" s="4">
        <v>0.35399999999999998</v>
      </c>
      <c r="T265" s="4">
        <v>0.70799999999999996</v>
      </c>
      <c r="U265" s="4">
        <v>0.16300000000000001</v>
      </c>
      <c r="V265" s="5">
        <v>100</v>
      </c>
      <c r="W265" s="5">
        <v>0</v>
      </c>
      <c r="X265" s="5">
        <v>100</v>
      </c>
      <c r="Y265" s="5">
        <v>0</v>
      </c>
      <c r="Z265" s="5">
        <v>100</v>
      </c>
      <c r="AA265" s="5">
        <v>0</v>
      </c>
      <c r="AB265" s="2">
        <v>0.57625342908844601</v>
      </c>
      <c r="AC265" s="2">
        <v>1.0116009116784801</v>
      </c>
      <c r="AD265" s="2">
        <v>0.52424864409813099</v>
      </c>
      <c r="AE265" s="2">
        <v>1.0384583658483599</v>
      </c>
      <c r="AF265" s="2">
        <v>0.34531118528841698</v>
      </c>
      <c r="AG265" s="2">
        <v>1.81400507817537</v>
      </c>
    </row>
    <row r="266" spans="1:33" x14ac:dyDescent="0.35">
      <c r="A266" s="7">
        <v>963</v>
      </c>
      <c r="B266" s="7">
        <v>29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6.6019230159999998</v>
      </c>
      <c r="I266" s="4">
        <v>48.911827957</v>
      </c>
      <c r="J266" s="2">
        <f t="shared" si="9"/>
        <v>0.1349760025694392</v>
      </c>
      <c r="K266" s="3">
        <v>10</v>
      </c>
      <c r="L266" s="3">
        <v>13</v>
      </c>
      <c r="M266" s="3">
        <v>9</v>
      </c>
      <c r="N266" s="3">
        <v>17</v>
      </c>
      <c r="O266" s="24">
        <v>1001</v>
      </c>
      <c r="P266" s="4">
        <v>0.63600000000000001</v>
      </c>
      <c r="Q266" s="4">
        <v>0.565217391304348</v>
      </c>
      <c r="R266" s="4">
        <v>0.61499999999999999</v>
      </c>
      <c r="S266" s="4">
        <v>0.55100000000000005</v>
      </c>
      <c r="T266" s="4">
        <v>0.61399999999999999</v>
      </c>
      <c r="U266" s="4">
        <v>0.61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0.452556715642015</v>
      </c>
      <c r="AC266" s="2">
        <v>0.57054485846761305</v>
      </c>
      <c r="AD266" s="2">
        <v>0.48613301117561902</v>
      </c>
      <c r="AE266" s="2">
        <v>0.59602046982922297</v>
      </c>
      <c r="AF266" s="2">
        <v>0.48776035083499503</v>
      </c>
      <c r="AG266" s="2">
        <v>0.49429632181478</v>
      </c>
    </row>
    <row r="267" spans="1:33" x14ac:dyDescent="0.35">
      <c r="A267" s="7">
        <v>47</v>
      </c>
      <c r="B267" s="7">
        <v>23</v>
      </c>
      <c r="C267" s="7">
        <v>0</v>
      </c>
      <c r="D267" s="7">
        <v>1</v>
      </c>
      <c r="E267" s="22" t="str">
        <f t="shared" si="8"/>
        <v>01</v>
      </c>
      <c r="F267" s="4">
        <v>0.25050499999999998</v>
      </c>
      <c r="G267" s="25">
        <v>1</v>
      </c>
      <c r="H267" s="4">
        <v>5.4069525670000003</v>
      </c>
      <c r="I267" s="4">
        <v>39.961024623</v>
      </c>
      <c r="J267" s="2">
        <f t="shared" si="9"/>
        <v>0.13530565389677146</v>
      </c>
      <c r="K267" s="3">
        <v>10</v>
      </c>
      <c r="L267" s="3">
        <v>15</v>
      </c>
      <c r="M267" s="3">
        <v>4</v>
      </c>
      <c r="N267" s="3">
        <v>20</v>
      </c>
      <c r="O267" s="24">
        <v>1001</v>
      </c>
      <c r="P267" s="4">
        <v>0.70599999999999996</v>
      </c>
      <c r="Q267" s="4">
        <v>0.6</v>
      </c>
      <c r="R267" s="4">
        <v>0.69399999999999995</v>
      </c>
      <c r="S267" s="4">
        <v>0.60399999999999998</v>
      </c>
      <c r="T267" s="4">
        <v>0.69599999999999995</v>
      </c>
      <c r="U267" s="4">
        <v>0.64300000000000002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0.34814004148889499</v>
      </c>
      <c r="AC267" s="2">
        <v>0.51082562376599105</v>
      </c>
      <c r="AD267" s="2">
        <v>0.36528331847533302</v>
      </c>
      <c r="AE267" s="2">
        <v>0.50418108104732196</v>
      </c>
      <c r="AF267" s="2">
        <v>0.36240561864771698</v>
      </c>
      <c r="AG267" s="2">
        <v>0.44161055474451799</v>
      </c>
    </row>
    <row r="268" spans="1:33" x14ac:dyDescent="0.35">
      <c r="A268" s="7">
        <v>787</v>
      </c>
      <c r="B268" s="7">
        <v>28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7.5397180710000002</v>
      </c>
      <c r="I268" s="4">
        <v>54.710675250000001</v>
      </c>
      <c r="J268" s="2">
        <f t="shared" si="9"/>
        <v>0.13781072956141224</v>
      </c>
      <c r="K268" s="3">
        <v>5</v>
      </c>
      <c r="L268" s="3">
        <v>10</v>
      </c>
      <c r="M268" s="3">
        <v>13</v>
      </c>
      <c r="N268" s="3">
        <v>21</v>
      </c>
      <c r="O268" s="24">
        <v>1001</v>
      </c>
      <c r="P268" s="4">
        <v>0.64800000000000002</v>
      </c>
      <c r="Q268" s="4">
        <v>0.66666666666666696</v>
      </c>
      <c r="R268" s="4">
        <v>0.66100000000000003</v>
      </c>
      <c r="S268" s="4">
        <v>0.67700000000000005</v>
      </c>
      <c r="T268" s="4">
        <v>0.59399999999999997</v>
      </c>
      <c r="U268" s="4">
        <v>0.88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0.43386458262986199</v>
      </c>
      <c r="AC268" s="2">
        <v>0.405465108108164</v>
      </c>
      <c r="AD268" s="2">
        <v>0.41400143913045101</v>
      </c>
      <c r="AE268" s="2">
        <v>0.39008400606986199</v>
      </c>
      <c r="AF268" s="2">
        <v>0.52087595961949196</v>
      </c>
      <c r="AG268" s="2">
        <v>0.127833371509885</v>
      </c>
    </row>
    <row r="269" spans="1:33" x14ac:dyDescent="0.35">
      <c r="A269" s="7">
        <v>265</v>
      </c>
      <c r="B269" s="7">
        <v>7</v>
      </c>
      <c r="C269" s="7">
        <v>0</v>
      </c>
      <c r="D269" s="7">
        <v>1</v>
      </c>
      <c r="E269" s="22" t="str">
        <f t="shared" si="8"/>
        <v>01</v>
      </c>
      <c r="F269" s="4">
        <v>0.25293500000000002</v>
      </c>
      <c r="G269" s="25">
        <v>1</v>
      </c>
      <c r="H269" s="4">
        <v>7.6590116330000004</v>
      </c>
      <c r="I269" s="4">
        <v>55.055901649900001</v>
      </c>
      <c r="J269" s="2">
        <f t="shared" si="9"/>
        <v>0.13911336302697555</v>
      </c>
      <c r="K269" s="3">
        <v>4</v>
      </c>
      <c r="L269" s="3">
        <v>12</v>
      </c>
      <c r="M269" s="3">
        <v>11</v>
      </c>
      <c r="N269" s="3">
        <v>22</v>
      </c>
      <c r="O269" s="24">
        <v>1000.99999999999</v>
      </c>
      <c r="P269" s="4">
        <v>0.68899999999999995</v>
      </c>
      <c r="Q269" s="4">
        <v>0.75</v>
      </c>
      <c r="R269" s="4">
        <v>0.71599999999999997</v>
      </c>
      <c r="S269" s="4">
        <v>0.73299999999999998</v>
      </c>
      <c r="T269" s="4">
        <v>0.63500000000000001</v>
      </c>
      <c r="U269" s="4">
        <v>0.74299999999999999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0.372514007968479</v>
      </c>
      <c r="AC269" s="2">
        <v>0.28768207245178101</v>
      </c>
      <c r="AD269" s="2">
        <v>0.33407511202149098</v>
      </c>
      <c r="AE269" s="2">
        <v>0.31060957709548598</v>
      </c>
      <c r="AF269" s="2">
        <v>0.454130280089445</v>
      </c>
      <c r="AG269" s="2">
        <v>0.29705923426437802</v>
      </c>
    </row>
    <row r="270" spans="1:33" x14ac:dyDescent="0.35">
      <c r="A270" s="7">
        <v>185</v>
      </c>
      <c r="B270" s="7">
        <v>38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6.9940592500000003</v>
      </c>
      <c r="I270" s="4">
        <v>48.769668451000001</v>
      </c>
      <c r="J270" s="2">
        <f t="shared" si="9"/>
        <v>0.14341002250255383</v>
      </c>
      <c r="K270" s="3">
        <v>1</v>
      </c>
      <c r="L270" s="3">
        <v>9</v>
      </c>
      <c r="M270" s="3">
        <v>8</v>
      </c>
      <c r="N270" s="3">
        <v>31</v>
      </c>
      <c r="O270" s="24">
        <v>1000.99999999999</v>
      </c>
      <c r="P270" s="4">
        <v>0.81799999999999995</v>
      </c>
      <c r="Q270" s="4">
        <v>0.9</v>
      </c>
      <c r="R270" s="4">
        <v>0.80300000000000005</v>
      </c>
      <c r="S270" s="4">
        <v>0.83799999999999997</v>
      </c>
      <c r="T270" s="4">
        <v>0.79200000000000004</v>
      </c>
      <c r="U270" s="4">
        <v>0.80100000000000005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0.20089294237939001</v>
      </c>
      <c r="AC270" s="2">
        <v>0.105360515657826</v>
      </c>
      <c r="AD270" s="2">
        <v>0.219400565035375</v>
      </c>
      <c r="AE270" s="2">
        <v>0.17673717850005399</v>
      </c>
      <c r="AF270" s="2">
        <v>0.233193887167711</v>
      </c>
      <c r="AG270" s="2">
        <v>0.221894331913778</v>
      </c>
    </row>
    <row r="271" spans="1:33" x14ac:dyDescent="0.35">
      <c r="A271" s="7">
        <v>915</v>
      </c>
      <c r="B271" s="7">
        <v>37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9.9918213560000009</v>
      </c>
      <c r="I271" s="4">
        <v>66.579048513299995</v>
      </c>
      <c r="J271" s="2">
        <f t="shared" si="9"/>
        <v>0.15007455917613496</v>
      </c>
      <c r="K271" s="3">
        <v>4</v>
      </c>
      <c r="L271" s="3">
        <v>9</v>
      </c>
      <c r="M271" s="3">
        <v>7</v>
      </c>
      <c r="N271" s="3">
        <v>29</v>
      </c>
      <c r="O271" s="24">
        <v>1001</v>
      </c>
      <c r="P271" s="4">
        <v>0.78900000000000003</v>
      </c>
      <c r="Q271" s="4">
        <v>0.69230769230769196</v>
      </c>
      <c r="R271" s="4">
        <v>0.78</v>
      </c>
      <c r="S271" s="4">
        <v>0.67500000000000004</v>
      </c>
      <c r="T271" s="4">
        <v>0.749</v>
      </c>
      <c r="U271" s="4">
        <v>0.64300000000000002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0.236988958136263</v>
      </c>
      <c r="AC271" s="2">
        <v>0.36772478012531701</v>
      </c>
      <c r="AD271" s="2">
        <v>0.2484613592985</v>
      </c>
      <c r="AE271" s="2">
        <v>0.39304258810960702</v>
      </c>
      <c r="AF271" s="2">
        <v>0.28901629546491803</v>
      </c>
      <c r="AG271" s="2">
        <v>0.44161055474451799</v>
      </c>
    </row>
    <row r="272" spans="1:33" x14ac:dyDescent="0.35">
      <c r="A272" s="7">
        <v>477</v>
      </c>
      <c r="B272" s="7">
        <v>42</v>
      </c>
      <c r="C272" s="7">
        <v>0</v>
      </c>
      <c r="D272" s="7">
        <v>1</v>
      </c>
      <c r="E272" s="22" t="str">
        <f t="shared" si="8"/>
        <v>01</v>
      </c>
      <c r="F272" s="4">
        <v>0.25</v>
      </c>
      <c r="G272" s="25">
        <v>1</v>
      </c>
      <c r="H272" s="4">
        <v>6.6504378539999998</v>
      </c>
      <c r="I272" s="4">
        <v>43.113808255000002</v>
      </c>
      <c r="J272" s="2">
        <f t="shared" si="9"/>
        <v>0.15425308325039308</v>
      </c>
      <c r="K272" s="3">
        <v>4</v>
      </c>
      <c r="L272" s="3">
        <v>13</v>
      </c>
      <c r="M272" s="3">
        <v>12</v>
      </c>
      <c r="N272" s="3">
        <v>20</v>
      </c>
      <c r="O272" s="24">
        <v>867.38339278913395</v>
      </c>
      <c r="P272" s="4">
        <v>0.65700000000000003</v>
      </c>
      <c r="Q272" s="4">
        <v>0.76470588235294101</v>
      </c>
      <c r="R272" s="4">
        <v>0.67100000000000004</v>
      </c>
      <c r="S272" s="4">
        <v>0.752</v>
      </c>
      <c r="T272" s="4">
        <v>0.67700000000000005</v>
      </c>
      <c r="U272" s="4">
        <v>0.74399999999999999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0.42007126049752702</v>
      </c>
      <c r="AC272" s="2">
        <v>0.26826398659467898</v>
      </c>
      <c r="AD272" s="2">
        <v>0.39898614201045501</v>
      </c>
      <c r="AE272" s="2">
        <v>0.28501895503229702</v>
      </c>
      <c r="AF272" s="2">
        <v>0.39008400606986199</v>
      </c>
      <c r="AG272" s="2">
        <v>0.29571424414904501</v>
      </c>
    </row>
    <row r="273" spans="1:33" x14ac:dyDescent="0.35">
      <c r="A273" s="7">
        <v>89</v>
      </c>
      <c r="B273" s="7">
        <v>32</v>
      </c>
      <c r="C273" s="7">
        <v>0</v>
      </c>
      <c r="D273" s="7">
        <v>1</v>
      </c>
      <c r="E273" s="22" t="str">
        <f t="shared" si="8"/>
        <v>01</v>
      </c>
      <c r="F273" s="4">
        <v>0.25000099999999997</v>
      </c>
      <c r="G273" s="25">
        <v>1</v>
      </c>
      <c r="H273" s="4">
        <v>8.4204640390000005</v>
      </c>
      <c r="I273" s="4">
        <v>54.493670829000003</v>
      </c>
      <c r="J273" s="2">
        <f t="shared" si="9"/>
        <v>0.154521872189951</v>
      </c>
      <c r="K273" s="3">
        <v>9</v>
      </c>
      <c r="L273" s="3">
        <v>7</v>
      </c>
      <c r="M273" s="3">
        <v>12</v>
      </c>
      <c r="N273" s="3">
        <v>21</v>
      </c>
      <c r="O273" s="24">
        <v>1000.99999999999</v>
      </c>
      <c r="P273" s="4">
        <v>0.57199999999999995</v>
      </c>
      <c r="Q273" s="4">
        <v>0.4375</v>
      </c>
      <c r="R273" s="4">
        <v>0.57499999999999996</v>
      </c>
      <c r="S273" s="4">
        <v>0.42899999999999999</v>
      </c>
      <c r="T273" s="4">
        <v>0.51600000000000001</v>
      </c>
      <c r="U273" s="4">
        <v>0.36</v>
      </c>
      <c r="V273" s="5">
        <v>100</v>
      </c>
      <c r="W273" s="5">
        <v>0</v>
      </c>
      <c r="X273" s="5">
        <v>100</v>
      </c>
      <c r="Y273" s="5">
        <v>0</v>
      </c>
      <c r="Z273" s="5">
        <v>100</v>
      </c>
      <c r="AA273" s="5">
        <v>0</v>
      </c>
      <c r="AB273" s="2">
        <v>0.55861628760233895</v>
      </c>
      <c r="AC273" s="2">
        <v>0.82667857318446802</v>
      </c>
      <c r="AD273" s="2">
        <v>0.55338523818478702</v>
      </c>
      <c r="AE273" s="2">
        <v>0.84629836005411996</v>
      </c>
      <c r="AF273" s="2">
        <v>0.66164851350057396</v>
      </c>
      <c r="AG273" s="2">
        <v>1.0216512475319799</v>
      </c>
    </row>
    <row r="274" spans="1:33" x14ac:dyDescent="0.35">
      <c r="A274" s="7">
        <v>253</v>
      </c>
      <c r="B274" s="7">
        <v>25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7.7645397520000001</v>
      </c>
      <c r="I274" s="4">
        <v>47.885714020199998</v>
      </c>
      <c r="J274" s="2">
        <f t="shared" si="9"/>
        <v>0.16214731075586813</v>
      </c>
      <c r="K274" s="3">
        <v>5</v>
      </c>
      <c r="L274" s="3">
        <v>11</v>
      </c>
      <c r="M274" s="3">
        <v>11</v>
      </c>
      <c r="N274" s="3">
        <v>22</v>
      </c>
      <c r="O274" s="24">
        <v>862.69540458168899</v>
      </c>
      <c r="P274" s="4">
        <v>0.67</v>
      </c>
      <c r="Q274" s="4">
        <v>0.6875</v>
      </c>
      <c r="R274" s="4">
        <v>0.69799999999999995</v>
      </c>
      <c r="S274" s="4">
        <v>0.67600000000000005</v>
      </c>
      <c r="T274" s="4">
        <v>0.56699999999999995</v>
      </c>
      <c r="U274" s="4">
        <v>0.69899999999999995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0.40047756659712502</v>
      </c>
      <c r="AC274" s="2">
        <v>0.37469344944141098</v>
      </c>
      <c r="AD274" s="2">
        <v>0.35953617621976502</v>
      </c>
      <c r="AE274" s="2">
        <v>0.39156220293917299</v>
      </c>
      <c r="AF274" s="2">
        <v>0.56739597525438501</v>
      </c>
      <c r="AG274" s="2">
        <v>0.35810453674832698</v>
      </c>
    </row>
    <row r="275" spans="1:33" x14ac:dyDescent="0.35">
      <c r="A275" s="7">
        <v>889</v>
      </c>
      <c r="B275" s="7">
        <v>15</v>
      </c>
      <c r="C275" s="7">
        <v>0</v>
      </c>
      <c r="D275" s="7">
        <v>1</v>
      </c>
      <c r="E275" s="22" t="str">
        <f t="shared" si="8"/>
        <v>01</v>
      </c>
      <c r="F275" s="4">
        <v>0.25081999999999999</v>
      </c>
      <c r="G275" s="25">
        <v>1</v>
      </c>
      <c r="H275" s="4">
        <v>7.8038421290000004</v>
      </c>
      <c r="I275" s="4">
        <v>47.480004906300003</v>
      </c>
      <c r="J275" s="2">
        <f t="shared" si="9"/>
        <v>0.164360600728677</v>
      </c>
      <c r="K275" s="3">
        <v>2</v>
      </c>
      <c r="L275" s="3">
        <v>10</v>
      </c>
      <c r="M275" s="3">
        <v>18</v>
      </c>
      <c r="N275" s="3">
        <v>19</v>
      </c>
      <c r="O275" s="24">
        <v>784.96304654518701</v>
      </c>
      <c r="P275" s="4">
        <v>0.58899999999999997</v>
      </c>
      <c r="Q275" s="4">
        <v>0.83333333333333304</v>
      </c>
      <c r="R275" s="4">
        <v>0.64600000000000002</v>
      </c>
      <c r="S275" s="4">
        <v>0.80600000000000005</v>
      </c>
      <c r="T275" s="4">
        <v>0.57199999999999995</v>
      </c>
      <c r="U275" s="4">
        <v>0.77500000000000002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0.52932909533054995</v>
      </c>
      <c r="AC275" s="2">
        <v>0.18232155679395501</v>
      </c>
      <c r="AD275" s="2">
        <v>0.43695577519953499</v>
      </c>
      <c r="AE275" s="2">
        <v>0.21567153647550899</v>
      </c>
      <c r="AF275" s="2">
        <v>0.55861628760233895</v>
      </c>
      <c r="AG275" s="2">
        <v>0.25489224962878998</v>
      </c>
    </row>
    <row r="276" spans="1:33" x14ac:dyDescent="0.35">
      <c r="A276" s="7">
        <v>195</v>
      </c>
      <c r="B276" s="7">
        <v>6</v>
      </c>
      <c r="C276" s="7">
        <v>0</v>
      </c>
      <c r="D276" s="7">
        <v>1</v>
      </c>
      <c r="E276" s="22" t="str">
        <f t="shared" si="8"/>
        <v>01</v>
      </c>
      <c r="F276" s="4">
        <v>0.38233499999999998</v>
      </c>
      <c r="G276" s="25">
        <v>1</v>
      </c>
      <c r="H276" s="4">
        <v>6.4142882529999996</v>
      </c>
      <c r="I276" s="4">
        <v>38.447499766</v>
      </c>
      <c r="J276" s="2">
        <f t="shared" si="9"/>
        <v>0.16683238941514478</v>
      </c>
      <c r="K276" s="3">
        <v>8</v>
      </c>
      <c r="L276" s="3">
        <v>7</v>
      </c>
      <c r="M276" s="3">
        <v>9</v>
      </c>
      <c r="N276" s="3">
        <v>25</v>
      </c>
      <c r="O276" s="24">
        <v>1000.99999999999</v>
      </c>
      <c r="P276" s="4">
        <v>0.63300000000000001</v>
      </c>
      <c r="Q276" s="4">
        <v>0.46666666666666701</v>
      </c>
      <c r="R276" s="4">
        <v>0.65100000000000002</v>
      </c>
      <c r="S276" s="4">
        <v>0.45200000000000001</v>
      </c>
      <c r="T276" s="4">
        <v>0.59699999999999998</v>
      </c>
      <c r="U276" s="4">
        <v>0.46899999999999997</v>
      </c>
      <c r="V276" s="5">
        <v>100</v>
      </c>
      <c r="W276" s="5">
        <v>0</v>
      </c>
      <c r="X276" s="5">
        <v>100</v>
      </c>
      <c r="Y276" s="5">
        <v>0</v>
      </c>
      <c r="Z276" s="5">
        <v>100</v>
      </c>
      <c r="AA276" s="5">
        <v>0</v>
      </c>
      <c r="AB276" s="2">
        <v>0.457284856837961</v>
      </c>
      <c r="AC276" s="2">
        <v>0.76214005204689705</v>
      </c>
      <c r="AD276" s="2">
        <v>0.42924563677356797</v>
      </c>
      <c r="AE276" s="2">
        <v>0.79407309914990598</v>
      </c>
      <c r="AF276" s="2">
        <v>0.51583816558953499</v>
      </c>
      <c r="AG276" s="2">
        <v>0.75715251053585797</v>
      </c>
    </row>
    <row r="277" spans="1:33" x14ac:dyDescent="0.35">
      <c r="A277" s="7">
        <v>455</v>
      </c>
      <c r="B277" s="7">
        <v>30</v>
      </c>
      <c r="C277" s="7">
        <v>0</v>
      </c>
      <c r="D277" s="7">
        <v>1</v>
      </c>
      <c r="E277" s="22" t="str">
        <f t="shared" si="8"/>
        <v>01</v>
      </c>
      <c r="F277" s="4">
        <v>0.25001899999999999</v>
      </c>
      <c r="G277" s="25">
        <v>1</v>
      </c>
      <c r="H277" s="4">
        <v>7.039576748</v>
      </c>
      <c r="I277" s="4">
        <v>41.564307569999997</v>
      </c>
      <c r="J277" s="2">
        <f t="shared" si="9"/>
        <v>0.169365909347687</v>
      </c>
      <c r="K277" s="3">
        <v>3</v>
      </c>
      <c r="L277" s="3">
        <v>7</v>
      </c>
      <c r="M277" s="3">
        <v>17</v>
      </c>
      <c r="N277" s="3">
        <v>22</v>
      </c>
      <c r="O277" s="24">
        <v>1000.99999999999</v>
      </c>
      <c r="P277" s="4">
        <v>0.6</v>
      </c>
      <c r="Q277" s="4">
        <v>0.7</v>
      </c>
      <c r="R277" s="4">
        <v>0.58499999999999996</v>
      </c>
      <c r="S277" s="4">
        <v>0.67100000000000004</v>
      </c>
      <c r="T277" s="4">
        <v>0.53400000000000003</v>
      </c>
      <c r="U277" s="4">
        <v>0.65500000000000003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0.51082562376599105</v>
      </c>
      <c r="AC277" s="2">
        <v>0.356674943938732</v>
      </c>
      <c r="AD277" s="2">
        <v>0.53614343175028101</v>
      </c>
      <c r="AE277" s="2">
        <v>0.39898614201045501</v>
      </c>
      <c r="AF277" s="2">
        <v>0.62735944002194199</v>
      </c>
      <c r="AG277" s="2">
        <v>0.42312004334688502</v>
      </c>
    </row>
    <row r="278" spans="1:33" x14ac:dyDescent="0.35">
      <c r="A278" s="7">
        <v>13</v>
      </c>
      <c r="B278" s="7">
        <v>11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9.0604117229999996</v>
      </c>
      <c r="I278" s="4">
        <v>51.077445760000003</v>
      </c>
      <c r="J278" s="2">
        <f t="shared" si="9"/>
        <v>0.17738576368075612</v>
      </c>
      <c r="K278" s="3">
        <v>3</v>
      </c>
      <c r="L278" s="3">
        <v>7</v>
      </c>
      <c r="M278" s="3">
        <v>16</v>
      </c>
      <c r="N278" s="3">
        <v>23</v>
      </c>
      <c r="O278" s="24">
        <v>1000.99999999999</v>
      </c>
      <c r="P278" s="4">
        <v>0.61299999999999999</v>
      </c>
      <c r="Q278" s="4">
        <v>0.7</v>
      </c>
      <c r="R278" s="4">
        <v>0.61699999999999999</v>
      </c>
      <c r="S278" s="4">
        <v>0.69899999999999995</v>
      </c>
      <c r="T278" s="4">
        <v>0.55600000000000005</v>
      </c>
      <c r="U278" s="4">
        <v>0.57399999999999995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0.48939034304592599</v>
      </c>
      <c r="AC278" s="2">
        <v>0.356674943938732</v>
      </c>
      <c r="AD278" s="2">
        <v>0.48288625507674898</v>
      </c>
      <c r="AE278" s="2">
        <v>0.35810453674832698</v>
      </c>
      <c r="AF278" s="2">
        <v>0.58698698473155497</v>
      </c>
      <c r="AG278" s="2">
        <v>0.55512588266257101</v>
      </c>
    </row>
    <row r="279" spans="1:33" x14ac:dyDescent="0.35">
      <c r="A279" s="7">
        <v>925</v>
      </c>
      <c r="B279" s="7">
        <v>35</v>
      </c>
      <c r="C279" s="7">
        <v>0</v>
      </c>
      <c r="D279" s="7">
        <v>1</v>
      </c>
      <c r="E279" s="22" t="str">
        <f t="shared" si="8"/>
        <v>01</v>
      </c>
      <c r="F279" s="4">
        <v>0.25</v>
      </c>
      <c r="G279" s="25">
        <v>1</v>
      </c>
      <c r="H279" s="4">
        <v>11.822304819999999</v>
      </c>
      <c r="I279" s="4">
        <v>65.628787840000001</v>
      </c>
      <c r="J279" s="2">
        <f t="shared" si="9"/>
        <v>0.18013900925341239</v>
      </c>
      <c r="K279" s="3">
        <v>8</v>
      </c>
      <c r="L279" s="3">
        <v>12</v>
      </c>
      <c r="M279" s="3">
        <v>10</v>
      </c>
      <c r="N279" s="3">
        <v>19</v>
      </c>
      <c r="O279" s="24">
        <v>1001</v>
      </c>
      <c r="P279" s="4">
        <v>0.64300000000000002</v>
      </c>
      <c r="Q279" s="4">
        <v>0.6</v>
      </c>
      <c r="R279" s="4">
        <v>0.58099999999999996</v>
      </c>
      <c r="S279" s="4">
        <v>0.55900000000000005</v>
      </c>
      <c r="T279" s="4">
        <v>0.47799999999999998</v>
      </c>
      <c r="U279" s="4">
        <v>0.50900000000000001</v>
      </c>
      <c r="V279" s="5">
        <v>100</v>
      </c>
      <c r="W279" s="5">
        <v>100</v>
      </c>
      <c r="X279" s="5">
        <v>100</v>
      </c>
      <c r="Y279" s="5">
        <v>100</v>
      </c>
      <c r="Z279" s="5">
        <v>0</v>
      </c>
      <c r="AA279" s="5">
        <v>100</v>
      </c>
      <c r="AB279" s="2">
        <v>0.44161055474451799</v>
      </c>
      <c r="AC279" s="2">
        <v>0.51082562376599105</v>
      </c>
      <c r="AD279" s="2">
        <v>0.54300452213022599</v>
      </c>
      <c r="AE279" s="2">
        <v>0.58160580582703802</v>
      </c>
      <c r="AF279" s="2">
        <v>0.73814454649068095</v>
      </c>
      <c r="AG279" s="2">
        <v>0.67530726243161399</v>
      </c>
    </row>
    <row r="280" spans="1:33" x14ac:dyDescent="0.35">
      <c r="A280" s="7">
        <v>693</v>
      </c>
      <c r="B280" s="7">
        <v>32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11.015507169999999</v>
      </c>
      <c r="I280" s="4">
        <v>60.587297640000003</v>
      </c>
      <c r="J280" s="2">
        <f t="shared" si="9"/>
        <v>0.18181215533745002</v>
      </c>
      <c r="K280" s="3">
        <v>2</v>
      </c>
      <c r="L280" s="3">
        <v>13</v>
      </c>
      <c r="M280" s="3">
        <v>13</v>
      </c>
      <c r="N280" s="3">
        <v>21</v>
      </c>
      <c r="O280" s="24">
        <v>953.72372530397695</v>
      </c>
      <c r="P280" s="4">
        <v>0.68400000000000005</v>
      </c>
      <c r="Q280" s="4">
        <v>0.86666666666666703</v>
      </c>
      <c r="R280" s="4">
        <v>0.70899999999999996</v>
      </c>
      <c r="S280" s="4">
        <v>0.879</v>
      </c>
      <c r="T280" s="4">
        <v>0.71299999999999997</v>
      </c>
      <c r="U280" s="4">
        <v>0.73799999999999999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0.37979736135958703</v>
      </c>
      <c r="AC280" s="2">
        <v>0.14310084364067299</v>
      </c>
      <c r="AD280" s="2">
        <v>0.34389975245000998</v>
      </c>
      <c r="AE280" s="2">
        <v>0.12897038129696001</v>
      </c>
      <c r="AF280" s="2">
        <v>0.33827385856784098</v>
      </c>
      <c r="AG280" s="2">
        <v>0.30381145438166501</v>
      </c>
    </row>
    <row r="281" spans="1:33" x14ac:dyDescent="0.35">
      <c r="A281" s="7">
        <v>647</v>
      </c>
      <c r="B281" s="7">
        <v>25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9.0560684239999993</v>
      </c>
      <c r="I281" s="4">
        <v>49.306253763999997</v>
      </c>
      <c r="J281" s="2">
        <f t="shared" si="9"/>
        <v>0.18366977275024921</v>
      </c>
      <c r="K281" s="3">
        <v>5</v>
      </c>
      <c r="L281" s="3">
        <v>11</v>
      </c>
      <c r="M281" s="3">
        <v>14</v>
      </c>
      <c r="N281" s="3">
        <v>19</v>
      </c>
      <c r="O281" s="24">
        <v>1001</v>
      </c>
      <c r="P281" s="4">
        <v>0.59599999999999997</v>
      </c>
      <c r="Q281" s="4">
        <v>0.6875</v>
      </c>
      <c r="R281" s="4">
        <v>0.59099999999999997</v>
      </c>
      <c r="S281" s="4">
        <v>0.68500000000000005</v>
      </c>
      <c r="T281" s="4">
        <v>0.51600000000000001</v>
      </c>
      <c r="U281" s="4">
        <v>0.63700000000000001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0.51751461191678705</v>
      </c>
      <c r="AC281" s="2">
        <v>0.37469344944141098</v>
      </c>
      <c r="AD281" s="2">
        <v>0.52593926157603899</v>
      </c>
      <c r="AE281" s="2">
        <v>0.37833644071991201</v>
      </c>
      <c r="AF281" s="2">
        <v>0.66164851350057396</v>
      </c>
      <c r="AG281" s="2">
        <v>0.450985623409974</v>
      </c>
    </row>
    <row r="282" spans="1:33" x14ac:dyDescent="0.35">
      <c r="A282" s="7">
        <v>597</v>
      </c>
      <c r="B282" s="7">
        <v>25</v>
      </c>
      <c r="C282" s="7">
        <v>0</v>
      </c>
      <c r="D282" s="7">
        <v>1</v>
      </c>
      <c r="E282" s="22" t="str">
        <f t="shared" si="8"/>
        <v>01</v>
      </c>
      <c r="F282" s="4">
        <v>0.25</v>
      </c>
      <c r="G282" s="25">
        <v>1</v>
      </c>
      <c r="H282" s="4">
        <v>10.161895400000001</v>
      </c>
      <c r="I282" s="4">
        <v>54.242878050000002</v>
      </c>
      <c r="J282" s="2">
        <f t="shared" si="9"/>
        <v>0.18734063835316719</v>
      </c>
      <c r="K282" s="3">
        <v>5</v>
      </c>
      <c r="L282" s="3">
        <v>13</v>
      </c>
      <c r="M282" s="3">
        <v>13</v>
      </c>
      <c r="N282" s="3">
        <v>18</v>
      </c>
      <c r="O282" s="24">
        <v>1001</v>
      </c>
      <c r="P282" s="4">
        <v>0.623</v>
      </c>
      <c r="Q282" s="4">
        <v>0.72222222222222199</v>
      </c>
      <c r="R282" s="4">
        <v>0.65400000000000003</v>
      </c>
      <c r="S282" s="4">
        <v>0.70099999999999996</v>
      </c>
      <c r="T282" s="4">
        <v>0.53700000000000003</v>
      </c>
      <c r="U282" s="4">
        <v>0.68300000000000005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0.473208760194684</v>
      </c>
      <c r="AC282" s="2">
        <v>0.325422400434628</v>
      </c>
      <c r="AD282" s="2">
        <v>0.42464792752493802</v>
      </c>
      <c r="AE282" s="2">
        <v>0.35524739194754701</v>
      </c>
      <c r="AF282" s="2">
        <v>0.621757184473272</v>
      </c>
      <c r="AG282" s="2">
        <v>0.38126041941134697</v>
      </c>
    </row>
    <row r="283" spans="1:33" x14ac:dyDescent="0.35">
      <c r="A283" s="7">
        <v>855</v>
      </c>
      <c r="B283" s="7">
        <v>1</v>
      </c>
      <c r="C283" s="7">
        <v>0</v>
      </c>
      <c r="D283" s="7">
        <v>1</v>
      </c>
      <c r="E283" s="22" t="str">
        <f t="shared" si="8"/>
        <v>01</v>
      </c>
      <c r="F283" s="4">
        <v>0.25040000000000001</v>
      </c>
      <c r="G283" s="25">
        <v>1</v>
      </c>
      <c r="H283" s="4">
        <v>7.0388410559999999</v>
      </c>
      <c r="I283" s="4">
        <v>36.751316115999998</v>
      </c>
      <c r="J283" s="2">
        <f t="shared" si="9"/>
        <v>0.19152623089151305</v>
      </c>
      <c r="K283" s="3">
        <v>8</v>
      </c>
      <c r="L283" s="3">
        <v>6</v>
      </c>
      <c r="M283" s="3">
        <v>6</v>
      </c>
      <c r="N283" s="3">
        <v>29</v>
      </c>
      <c r="O283" s="24">
        <v>1000.99999999999</v>
      </c>
      <c r="P283" s="4">
        <v>0.70099999999999996</v>
      </c>
      <c r="Q283" s="4">
        <v>0.42857142857142899</v>
      </c>
      <c r="R283" s="4">
        <v>0.745</v>
      </c>
      <c r="S283" s="4">
        <v>0.45500000000000002</v>
      </c>
      <c r="T283" s="4">
        <v>0.77600000000000002</v>
      </c>
      <c r="U283" s="4">
        <v>0.59599999999999997</v>
      </c>
      <c r="V283" s="5">
        <v>100</v>
      </c>
      <c r="W283" s="5">
        <v>0</v>
      </c>
      <c r="X283" s="5">
        <v>100</v>
      </c>
      <c r="Y283" s="5">
        <v>0</v>
      </c>
      <c r="Z283" s="5">
        <v>100</v>
      </c>
      <c r="AA283" s="5">
        <v>100</v>
      </c>
      <c r="AB283" s="2">
        <v>0.35524739194754701</v>
      </c>
      <c r="AC283" s="2">
        <v>0.847297860387204</v>
      </c>
      <c r="AD283" s="2">
        <v>0.29437106060257801</v>
      </c>
      <c r="AE283" s="2">
        <v>0.78745786003118701</v>
      </c>
      <c r="AF283" s="2">
        <v>0.25360275879891803</v>
      </c>
      <c r="AG283" s="2">
        <v>0.51751461191678705</v>
      </c>
    </row>
    <row r="284" spans="1:33" x14ac:dyDescent="0.35">
      <c r="A284" s="7">
        <v>311</v>
      </c>
      <c r="B284" s="7">
        <v>48</v>
      </c>
      <c r="C284" s="7">
        <v>0</v>
      </c>
      <c r="D284" s="7">
        <v>1</v>
      </c>
      <c r="E284" s="22" t="str">
        <f t="shared" si="8"/>
        <v>01</v>
      </c>
      <c r="F284" s="4">
        <v>0.26586199999999999</v>
      </c>
      <c r="G284" s="25">
        <v>1</v>
      </c>
      <c r="H284" s="4">
        <v>10.589927749999999</v>
      </c>
      <c r="I284" s="4">
        <v>55.168263780700002</v>
      </c>
      <c r="J284" s="2">
        <f t="shared" si="9"/>
        <v>0.19195687926841676</v>
      </c>
      <c r="K284" s="3">
        <v>3</v>
      </c>
      <c r="L284" s="3">
        <v>8</v>
      </c>
      <c r="M284" s="3">
        <v>10</v>
      </c>
      <c r="N284" s="3">
        <v>28</v>
      </c>
      <c r="O284" s="24">
        <v>1001</v>
      </c>
      <c r="P284" s="4">
        <v>0.72199999999999998</v>
      </c>
      <c r="Q284" s="4">
        <v>0.72727272727272696</v>
      </c>
      <c r="R284" s="4">
        <v>0.72299999999999998</v>
      </c>
      <c r="S284" s="4">
        <v>0.72199999999999998</v>
      </c>
      <c r="T284" s="4">
        <v>0.75800000000000001</v>
      </c>
      <c r="U284" s="4">
        <v>0.60099999999999998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0.325730140089311</v>
      </c>
      <c r="AC284" s="2">
        <v>0.31845373111853498</v>
      </c>
      <c r="AD284" s="2">
        <v>0.32434605682337198</v>
      </c>
      <c r="AE284" s="2">
        <v>0.325730140089311</v>
      </c>
      <c r="AF284" s="2">
        <v>0.27707189333976501</v>
      </c>
      <c r="AG284" s="2">
        <v>0.50916034444692904</v>
      </c>
    </row>
    <row r="285" spans="1:33" x14ac:dyDescent="0.35">
      <c r="A285" s="7">
        <v>267</v>
      </c>
      <c r="B285" s="7">
        <v>2</v>
      </c>
      <c r="C285" s="7">
        <v>0</v>
      </c>
      <c r="D285" s="7">
        <v>1</v>
      </c>
      <c r="E285" s="22" t="str">
        <f t="shared" si="8"/>
        <v>01</v>
      </c>
      <c r="F285" s="4">
        <v>0.25003199999999998</v>
      </c>
      <c r="G285" s="25">
        <v>1</v>
      </c>
      <c r="H285" s="4">
        <v>6.9329464710000002</v>
      </c>
      <c r="I285" s="4">
        <v>35.894103753300001</v>
      </c>
      <c r="J285" s="2">
        <f t="shared" si="9"/>
        <v>0.19315000922296618</v>
      </c>
      <c r="K285" s="3">
        <v>8</v>
      </c>
      <c r="L285" s="3">
        <v>9</v>
      </c>
      <c r="M285" s="3">
        <v>13</v>
      </c>
      <c r="N285" s="3">
        <v>19</v>
      </c>
      <c r="O285" s="24">
        <v>1001</v>
      </c>
      <c r="P285" s="4">
        <v>0.58299999999999996</v>
      </c>
      <c r="Q285" s="4">
        <v>0.52941176470588203</v>
      </c>
      <c r="R285" s="4">
        <v>0.54500000000000004</v>
      </c>
      <c r="S285" s="4">
        <v>0.55300000000000005</v>
      </c>
      <c r="T285" s="4">
        <v>0.49099999999999999</v>
      </c>
      <c r="U285" s="4">
        <v>0.52700000000000002</v>
      </c>
      <c r="V285" s="5">
        <v>100</v>
      </c>
      <c r="W285" s="5">
        <v>100</v>
      </c>
      <c r="X285" s="5">
        <v>100</v>
      </c>
      <c r="Y285" s="5">
        <v>100</v>
      </c>
      <c r="Z285" s="5">
        <v>0</v>
      </c>
      <c r="AA285" s="5">
        <v>100</v>
      </c>
      <c r="AB285" s="2">
        <v>0.53956809263164496</v>
      </c>
      <c r="AC285" s="2">
        <v>0.63598876671999705</v>
      </c>
      <c r="AD285" s="2">
        <v>0.60696948431889297</v>
      </c>
      <c r="AE285" s="2">
        <v>0.59239727745980197</v>
      </c>
      <c r="AF285" s="2">
        <v>0.71131115118761601</v>
      </c>
      <c r="AG285" s="2">
        <v>0.64055473044077504</v>
      </c>
    </row>
    <row r="286" spans="1:33" x14ac:dyDescent="0.35">
      <c r="A286" s="7">
        <v>151</v>
      </c>
      <c r="B286" s="7">
        <v>49</v>
      </c>
      <c r="C286" s="7">
        <v>0</v>
      </c>
      <c r="D286" s="7">
        <v>1</v>
      </c>
      <c r="E286" s="22" t="str">
        <f t="shared" si="8"/>
        <v>01</v>
      </c>
      <c r="F286" s="4">
        <v>0.25</v>
      </c>
      <c r="G286" s="25">
        <v>1</v>
      </c>
      <c r="H286" s="4">
        <v>11.116735520000001</v>
      </c>
      <c r="I286" s="4">
        <v>56.946725800999999</v>
      </c>
      <c r="J286" s="2">
        <f t="shared" si="9"/>
        <v>0.19521290054229576</v>
      </c>
      <c r="K286" s="3">
        <v>8</v>
      </c>
      <c r="L286" s="3">
        <v>10</v>
      </c>
      <c r="M286" s="3">
        <v>10</v>
      </c>
      <c r="N286" s="3">
        <v>21</v>
      </c>
      <c r="O286" s="24">
        <v>912.36473597850397</v>
      </c>
      <c r="P286" s="4">
        <v>0.60299999999999998</v>
      </c>
      <c r="Q286" s="4">
        <v>0.55555555555555602</v>
      </c>
      <c r="R286" s="4">
        <v>0.61199999999999999</v>
      </c>
      <c r="S286" s="4">
        <v>0.53200000000000003</v>
      </c>
      <c r="T286" s="4">
        <v>0.55900000000000005</v>
      </c>
      <c r="U286" s="4">
        <v>0.66400000000000003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0.50583808225495197</v>
      </c>
      <c r="AC286" s="2">
        <v>0.58778666490211895</v>
      </c>
      <c r="AD286" s="2">
        <v>0.49102299646981101</v>
      </c>
      <c r="AE286" s="2">
        <v>0.63111178964049297</v>
      </c>
      <c r="AF286" s="2">
        <v>0.58160580582703802</v>
      </c>
      <c r="AG286" s="2">
        <v>0.40947312950570303</v>
      </c>
    </row>
    <row r="287" spans="1:33" x14ac:dyDescent="0.35">
      <c r="A287" s="7">
        <v>899</v>
      </c>
      <c r="B287" s="7">
        <v>32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10.640351239999999</v>
      </c>
      <c r="I287" s="4">
        <v>54.115489492999998</v>
      </c>
      <c r="J287" s="2">
        <f t="shared" si="9"/>
        <v>0.1966230249358894</v>
      </c>
      <c r="K287" s="3">
        <v>4</v>
      </c>
      <c r="L287" s="3">
        <v>17</v>
      </c>
      <c r="M287" s="3">
        <v>11</v>
      </c>
      <c r="N287" s="3">
        <v>17</v>
      </c>
      <c r="O287" s="24">
        <v>1000.99999999999</v>
      </c>
      <c r="P287" s="4">
        <v>0.69299999999999995</v>
      </c>
      <c r="Q287" s="4">
        <v>0.80952380952380998</v>
      </c>
      <c r="R287" s="4">
        <v>0.70899999999999996</v>
      </c>
      <c r="S287" s="4">
        <v>0.81</v>
      </c>
      <c r="T287" s="4">
        <v>0.63300000000000001</v>
      </c>
      <c r="U287" s="4">
        <v>0.83799999999999997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0.36672527979223402</v>
      </c>
      <c r="AC287" s="2">
        <v>0.21130909366720699</v>
      </c>
      <c r="AD287" s="2">
        <v>0.34389975245000998</v>
      </c>
      <c r="AE287" s="2">
        <v>0.21072103131565301</v>
      </c>
      <c r="AF287" s="2">
        <v>0.457284856837961</v>
      </c>
      <c r="AG287" s="2">
        <v>0.17673717850005399</v>
      </c>
    </row>
    <row r="288" spans="1:33" x14ac:dyDescent="0.35">
      <c r="A288" s="7">
        <v>851</v>
      </c>
      <c r="B288" s="7">
        <v>36</v>
      </c>
      <c r="C288" s="7">
        <v>0</v>
      </c>
      <c r="D288" s="7">
        <v>1</v>
      </c>
      <c r="E288" s="22" t="str">
        <f t="shared" si="8"/>
        <v>01</v>
      </c>
      <c r="F288" s="4">
        <v>0.25</v>
      </c>
      <c r="G288" s="25">
        <v>1</v>
      </c>
      <c r="H288" s="4">
        <v>8.1262634330000001</v>
      </c>
      <c r="I288" s="4">
        <v>41.090081403200003</v>
      </c>
      <c r="J288" s="2">
        <f t="shared" si="9"/>
        <v>0.19776703173839771</v>
      </c>
      <c r="K288" s="3">
        <v>3</v>
      </c>
      <c r="L288" s="3">
        <v>12</v>
      </c>
      <c r="M288" s="3">
        <v>9</v>
      </c>
      <c r="N288" s="3">
        <v>25</v>
      </c>
      <c r="O288" s="24">
        <v>1001</v>
      </c>
      <c r="P288" s="4">
        <v>0.74</v>
      </c>
      <c r="Q288" s="4">
        <v>0.8</v>
      </c>
      <c r="R288" s="4">
        <v>0.74099999999999999</v>
      </c>
      <c r="S288" s="4">
        <v>0.78600000000000003</v>
      </c>
      <c r="T288" s="4">
        <v>0.73</v>
      </c>
      <c r="U288" s="4">
        <v>0.78500000000000003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0.301105092783922</v>
      </c>
      <c r="AC288" s="2">
        <v>0.22314355131420999</v>
      </c>
      <c r="AD288" s="2">
        <v>0.29975465368604998</v>
      </c>
      <c r="AE288" s="2">
        <v>0.24079848655293001</v>
      </c>
      <c r="AF288" s="2">
        <v>0.31471074483970002</v>
      </c>
      <c r="AG288" s="2">
        <v>0.242071561199729</v>
      </c>
    </row>
    <row r="289" spans="1:33" x14ac:dyDescent="0.35">
      <c r="A289" s="7">
        <v>43</v>
      </c>
      <c r="B289" s="7">
        <v>41</v>
      </c>
      <c r="C289" s="7">
        <v>0</v>
      </c>
      <c r="D289" s="7">
        <v>1</v>
      </c>
      <c r="E289" s="22" t="str">
        <f t="shared" si="8"/>
        <v>01</v>
      </c>
      <c r="F289" s="4">
        <v>0.25</v>
      </c>
      <c r="G289" s="25">
        <v>1</v>
      </c>
      <c r="H289" s="4">
        <v>10.740363690000001</v>
      </c>
      <c r="I289" s="4">
        <v>53.5741339219</v>
      </c>
      <c r="J289" s="2">
        <f t="shared" si="9"/>
        <v>0.20047666483339197</v>
      </c>
      <c r="K289" s="3">
        <v>6</v>
      </c>
      <c r="L289" s="3">
        <v>6</v>
      </c>
      <c r="M289" s="3">
        <v>12</v>
      </c>
      <c r="N289" s="3">
        <v>25</v>
      </c>
      <c r="O289" s="24">
        <v>1001</v>
      </c>
      <c r="P289" s="4">
        <v>0.64</v>
      </c>
      <c r="Q289" s="4">
        <v>0.5</v>
      </c>
      <c r="R289" s="4">
        <v>0.63900000000000001</v>
      </c>
      <c r="S289" s="4">
        <v>0.497</v>
      </c>
      <c r="T289" s="4">
        <v>0.63300000000000001</v>
      </c>
      <c r="U289" s="4">
        <v>0.34399999999999997</v>
      </c>
      <c r="V289" s="5">
        <v>100</v>
      </c>
      <c r="W289" s="5">
        <v>0</v>
      </c>
      <c r="X289" s="5">
        <v>100</v>
      </c>
      <c r="Y289" s="5">
        <v>0</v>
      </c>
      <c r="Z289" s="5">
        <v>100</v>
      </c>
      <c r="AA289" s="5">
        <v>0</v>
      </c>
      <c r="AB289" s="2">
        <v>0.44628710262841897</v>
      </c>
      <c r="AC289" s="2">
        <v>0.69314718055994495</v>
      </c>
      <c r="AD289" s="2">
        <v>0.44785082460460202</v>
      </c>
      <c r="AE289" s="2">
        <v>0.69916525288550802</v>
      </c>
      <c r="AF289" s="2">
        <v>0.457284856837961</v>
      </c>
      <c r="AG289" s="2">
        <v>1.06711362160874</v>
      </c>
    </row>
    <row r="290" spans="1:33" x14ac:dyDescent="0.35">
      <c r="A290" s="7">
        <v>91</v>
      </c>
      <c r="B290" s="7">
        <v>29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7.8348497659999996</v>
      </c>
      <c r="I290" s="4">
        <v>38.470700059999999</v>
      </c>
      <c r="J290" s="2">
        <f t="shared" si="9"/>
        <v>0.20365758236217549</v>
      </c>
      <c r="K290" s="3">
        <v>1</v>
      </c>
      <c r="L290" s="3">
        <v>16</v>
      </c>
      <c r="M290" s="3">
        <v>11</v>
      </c>
      <c r="N290" s="3">
        <v>21</v>
      </c>
      <c r="O290" s="24">
        <v>1000.99999999999</v>
      </c>
      <c r="P290" s="4">
        <v>0.751</v>
      </c>
      <c r="Q290" s="4">
        <v>0.94117647058823495</v>
      </c>
      <c r="R290" s="4">
        <v>0.73799999999999999</v>
      </c>
      <c r="S290" s="4">
        <v>0.90900000000000003</v>
      </c>
      <c r="T290" s="4">
        <v>0.67600000000000005</v>
      </c>
      <c r="U290" s="4">
        <v>0.83899999999999997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0.286349627218002</v>
      </c>
      <c r="AC290" s="2">
        <v>6.0624621816434902E-2</v>
      </c>
      <c r="AD290" s="2">
        <v>0.30381145438166501</v>
      </c>
      <c r="AE290" s="2">
        <v>9.5410184804658196E-2</v>
      </c>
      <c r="AF290" s="2">
        <v>0.39156220293917299</v>
      </c>
      <c r="AG290" s="2">
        <v>0.175544572514931</v>
      </c>
    </row>
    <row r="291" spans="1:33" x14ac:dyDescent="0.35">
      <c r="A291" s="7">
        <v>133</v>
      </c>
      <c r="B291" s="7">
        <v>45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9.9435956860000001</v>
      </c>
      <c r="I291" s="4">
        <v>47.046665046800001</v>
      </c>
      <c r="J291" s="2">
        <f t="shared" si="9"/>
        <v>0.21135601590694131</v>
      </c>
      <c r="K291" s="3">
        <v>3</v>
      </c>
      <c r="L291" s="3">
        <v>17</v>
      </c>
      <c r="M291" s="3">
        <v>13</v>
      </c>
      <c r="N291" s="3">
        <v>16</v>
      </c>
      <c r="O291" s="24">
        <v>1001</v>
      </c>
      <c r="P291" s="4">
        <v>0.64800000000000002</v>
      </c>
      <c r="Q291" s="4">
        <v>0.85</v>
      </c>
      <c r="R291" s="4">
        <v>0.65400000000000003</v>
      </c>
      <c r="S291" s="4">
        <v>0.84099999999999997</v>
      </c>
      <c r="T291" s="4">
        <v>0.57099999999999995</v>
      </c>
      <c r="U291" s="4">
        <v>0.79100000000000004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0.43386458262986199</v>
      </c>
      <c r="AC291" s="2">
        <v>0.16251892949777499</v>
      </c>
      <c r="AD291" s="2">
        <v>0.42464792752493802</v>
      </c>
      <c r="AE291" s="2">
        <v>0.173163619009189</v>
      </c>
      <c r="AF291" s="2">
        <v>0.56036606932612698</v>
      </c>
      <c r="AG291" s="2">
        <v>0.23445731121448299</v>
      </c>
    </row>
    <row r="292" spans="1:33" x14ac:dyDescent="0.35">
      <c r="A292" s="7">
        <v>671</v>
      </c>
      <c r="B292" s="7">
        <v>33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8.6605775289999993</v>
      </c>
      <c r="I292" s="4">
        <v>40.383298762000003</v>
      </c>
      <c r="J292" s="2">
        <f t="shared" si="9"/>
        <v>0.21445938777912457</v>
      </c>
      <c r="K292" s="3">
        <v>3</v>
      </c>
      <c r="L292" s="3">
        <v>11</v>
      </c>
      <c r="M292" s="3">
        <v>17</v>
      </c>
      <c r="N292" s="3">
        <v>18</v>
      </c>
      <c r="O292" s="24">
        <v>1000.99999999999</v>
      </c>
      <c r="P292" s="4">
        <v>0.59899999999999998</v>
      </c>
      <c r="Q292" s="4">
        <v>0.78571428571428603</v>
      </c>
      <c r="R292" s="4">
        <v>0.64100000000000001</v>
      </c>
      <c r="S292" s="4">
        <v>0.76</v>
      </c>
      <c r="T292" s="4">
        <v>0.68899999999999995</v>
      </c>
      <c r="U292" s="4">
        <v>0.69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0.51249368086668801</v>
      </c>
      <c r="AC292" s="2">
        <v>0.24116205681688799</v>
      </c>
      <c r="AD292" s="2">
        <v>0.44472582206146699</v>
      </c>
      <c r="AE292" s="2">
        <v>0.27443684570176002</v>
      </c>
      <c r="AF292" s="2">
        <v>0.372514007968479</v>
      </c>
      <c r="AG292" s="2">
        <v>0.37106368139083201</v>
      </c>
    </row>
    <row r="293" spans="1:33" x14ac:dyDescent="0.35">
      <c r="A293" s="7">
        <v>795</v>
      </c>
      <c r="B293" s="7">
        <v>20</v>
      </c>
      <c r="C293" s="7">
        <v>0</v>
      </c>
      <c r="D293" s="7">
        <v>1</v>
      </c>
      <c r="E293" s="22" t="str">
        <f t="shared" si="8"/>
        <v>01</v>
      </c>
      <c r="F293" s="4">
        <v>0.25</v>
      </c>
      <c r="G293" s="25">
        <v>1</v>
      </c>
      <c r="H293" s="4">
        <v>9.3980298270000002</v>
      </c>
      <c r="I293" s="4">
        <v>43.81634494</v>
      </c>
      <c r="J293" s="2">
        <f t="shared" si="9"/>
        <v>0.21448685050907854</v>
      </c>
      <c r="K293" s="3">
        <v>8</v>
      </c>
      <c r="L293" s="3">
        <v>10</v>
      </c>
      <c r="M293" s="3">
        <v>14</v>
      </c>
      <c r="N293" s="3">
        <v>17</v>
      </c>
      <c r="O293" s="24">
        <v>1001</v>
      </c>
      <c r="P293" s="4">
        <v>0.54500000000000004</v>
      </c>
      <c r="Q293" s="4">
        <v>0.55555555555555602</v>
      </c>
      <c r="R293" s="4">
        <v>0.53500000000000003</v>
      </c>
      <c r="S293" s="4">
        <v>0.51700000000000002</v>
      </c>
      <c r="T293" s="4">
        <v>0.51300000000000001</v>
      </c>
      <c r="U293" s="4">
        <v>0.45700000000000002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0</v>
      </c>
      <c r="AB293" s="2">
        <v>0.60696948431889297</v>
      </c>
      <c r="AC293" s="2">
        <v>0.58778666490211895</v>
      </c>
      <c r="AD293" s="2">
        <v>0.62548853208612998</v>
      </c>
      <c r="AE293" s="2">
        <v>0.65971240447370805</v>
      </c>
      <c r="AF293" s="2">
        <v>0.66747943381136798</v>
      </c>
      <c r="AG293" s="2">
        <v>0.78307188808793204</v>
      </c>
    </row>
    <row r="294" spans="1:33" x14ac:dyDescent="0.35">
      <c r="A294" s="7">
        <v>563</v>
      </c>
      <c r="B294" s="7">
        <v>25</v>
      </c>
      <c r="C294" s="7">
        <v>0</v>
      </c>
      <c r="D294" s="7">
        <v>1</v>
      </c>
      <c r="E294" s="22" t="str">
        <f t="shared" si="8"/>
        <v>01</v>
      </c>
      <c r="F294" s="4">
        <v>0.25</v>
      </c>
      <c r="G294" s="25">
        <v>1</v>
      </c>
      <c r="H294" s="4">
        <v>10.160371359999999</v>
      </c>
      <c r="I294" s="4">
        <v>47.205112655999997</v>
      </c>
      <c r="J294" s="2">
        <f t="shared" si="9"/>
        <v>0.21523879063783077</v>
      </c>
      <c r="K294" s="3">
        <v>7</v>
      </c>
      <c r="L294" s="3">
        <v>9</v>
      </c>
      <c r="M294" s="3">
        <v>14</v>
      </c>
      <c r="N294" s="3">
        <v>19</v>
      </c>
      <c r="O294" s="24">
        <v>987.31299075548804</v>
      </c>
      <c r="P294" s="4">
        <v>0.58199999999999996</v>
      </c>
      <c r="Q294" s="4">
        <v>0.5625</v>
      </c>
      <c r="R294" s="4">
        <v>0.56799999999999995</v>
      </c>
      <c r="S294" s="4">
        <v>0.58699999999999997</v>
      </c>
      <c r="T294" s="4">
        <v>0.497</v>
      </c>
      <c r="U294" s="4">
        <v>0.57799999999999996</v>
      </c>
      <c r="V294" s="5">
        <v>100</v>
      </c>
      <c r="W294" s="5">
        <v>100</v>
      </c>
      <c r="X294" s="5">
        <v>100</v>
      </c>
      <c r="Y294" s="5">
        <v>100</v>
      </c>
      <c r="Z294" s="5">
        <v>0</v>
      </c>
      <c r="AA294" s="5">
        <v>100</v>
      </c>
      <c r="AB294" s="2">
        <v>0.54128483125069904</v>
      </c>
      <c r="AC294" s="2">
        <v>0.57536414490356202</v>
      </c>
      <c r="AD294" s="2">
        <v>0.56563386026098605</v>
      </c>
      <c r="AE294" s="2">
        <v>0.53273045915404105</v>
      </c>
      <c r="AF294" s="2">
        <v>0.69916525288550802</v>
      </c>
      <c r="AG294" s="2">
        <v>0.54818141030975998</v>
      </c>
    </row>
    <row r="295" spans="1:33" x14ac:dyDescent="0.35">
      <c r="A295" s="7">
        <v>813</v>
      </c>
      <c r="B295" s="7">
        <v>22</v>
      </c>
      <c r="C295" s="7">
        <v>0</v>
      </c>
      <c r="D295" s="7">
        <v>1</v>
      </c>
      <c r="E295" s="22" t="str">
        <f t="shared" si="8"/>
        <v>01</v>
      </c>
      <c r="F295" s="4">
        <v>0.25000099999999997</v>
      </c>
      <c r="G295" s="25">
        <v>1</v>
      </c>
      <c r="H295" s="4">
        <v>14.13258503</v>
      </c>
      <c r="I295" s="4">
        <v>64.568180349000002</v>
      </c>
      <c r="J295" s="2">
        <f t="shared" si="9"/>
        <v>0.21887847781386141</v>
      </c>
      <c r="K295" s="3">
        <v>8</v>
      </c>
      <c r="L295" s="3">
        <v>16</v>
      </c>
      <c r="M295" s="3">
        <v>4</v>
      </c>
      <c r="N295" s="3">
        <v>21</v>
      </c>
      <c r="O295" s="24">
        <v>747.29651516957597</v>
      </c>
      <c r="P295" s="4">
        <v>0.76900000000000002</v>
      </c>
      <c r="Q295" s="4">
        <v>0.66666666666666696</v>
      </c>
      <c r="R295" s="4">
        <v>0.73099999999999998</v>
      </c>
      <c r="S295" s="4">
        <v>0.64100000000000001</v>
      </c>
      <c r="T295" s="4">
        <v>0.755</v>
      </c>
      <c r="U295" s="4">
        <v>0.59599999999999997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0.262664309476493</v>
      </c>
      <c r="AC295" s="2">
        <v>0.405465108108164</v>
      </c>
      <c r="AD295" s="2">
        <v>0.31334181923235899</v>
      </c>
      <c r="AE295" s="2">
        <v>0.44472582206146699</v>
      </c>
      <c r="AF295" s="2">
        <v>0.28103752973311202</v>
      </c>
      <c r="AG295" s="2">
        <v>0.51751461191678705</v>
      </c>
    </row>
    <row r="296" spans="1:33" x14ac:dyDescent="0.35">
      <c r="A296" s="7">
        <v>509</v>
      </c>
      <c r="B296" s="7">
        <v>8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10.065466519999999</v>
      </c>
      <c r="I296" s="4">
        <v>45.183262941999999</v>
      </c>
      <c r="J296" s="2">
        <f t="shared" si="9"/>
        <v>0.22276980157277812</v>
      </c>
      <c r="K296" s="3">
        <v>8</v>
      </c>
      <c r="L296" s="3">
        <v>11</v>
      </c>
      <c r="M296" s="3">
        <v>13</v>
      </c>
      <c r="N296" s="3">
        <v>17</v>
      </c>
      <c r="O296" s="24">
        <v>1000.99999999999</v>
      </c>
      <c r="P296" s="4">
        <v>0.59099999999999997</v>
      </c>
      <c r="Q296" s="4">
        <v>0.57894736842105299</v>
      </c>
      <c r="R296" s="4">
        <v>0.55300000000000005</v>
      </c>
      <c r="S296" s="4">
        <v>0.58599999999999997</v>
      </c>
      <c r="T296" s="4">
        <v>0.51400000000000001</v>
      </c>
      <c r="U296" s="4">
        <v>0.51100000000000001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0.52593926157603899</v>
      </c>
      <c r="AC296" s="2">
        <v>0.54654370636807004</v>
      </c>
      <c r="AD296" s="2">
        <v>0.59239727745980197</v>
      </c>
      <c r="AE296" s="2">
        <v>0.53443548940512497</v>
      </c>
      <c r="AF296" s="2">
        <v>0.665532013526972</v>
      </c>
      <c r="AG296" s="2">
        <v>0.67138568877843297</v>
      </c>
    </row>
    <row r="297" spans="1:33" x14ac:dyDescent="0.35">
      <c r="A297" s="7">
        <v>123</v>
      </c>
      <c r="B297" s="7">
        <v>44</v>
      </c>
      <c r="C297" s="7">
        <v>0</v>
      </c>
      <c r="D297" s="7">
        <v>1</v>
      </c>
      <c r="E297" s="22" t="str">
        <f t="shared" si="8"/>
        <v>01</v>
      </c>
      <c r="F297" s="4">
        <v>0.25001099999999998</v>
      </c>
      <c r="G297" s="25">
        <v>1</v>
      </c>
      <c r="H297" s="4">
        <v>14.566548539999999</v>
      </c>
      <c r="I297" s="4">
        <v>63.371066168299997</v>
      </c>
      <c r="J297" s="2">
        <f t="shared" si="9"/>
        <v>0.22986118777478609</v>
      </c>
      <c r="K297" s="3">
        <v>2</v>
      </c>
      <c r="L297" s="3">
        <v>16</v>
      </c>
      <c r="M297" s="3">
        <v>7</v>
      </c>
      <c r="N297" s="3">
        <v>24</v>
      </c>
      <c r="O297" s="24">
        <v>1000.99999999999</v>
      </c>
      <c r="P297" s="4">
        <v>0.8</v>
      </c>
      <c r="Q297" s="4">
        <v>0.88888888888888895</v>
      </c>
      <c r="R297" s="4">
        <v>0.81899999999999995</v>
      </c>
      <c r="S297" s="4">
        <v>0.90300000000000002</v>
      </c>
      <c r="T297" s="4">
        <v>0.69199999999999995</v>
      </c>
      <c r="U297" s="4">
        <v>0.83099999999999996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0.22314355131420999</v>
      </c>
      <c r="AC297" s="2">
        <v>0.117783035656384</v>
      </c>
      <c r="AD297" s="2">
        <v>0.199671195129068</v>
      </c>
      <c r="AE297" s="2">
        <v>0.102032725565152</v>
      </c>
      <c r="AF297" s="2">
        <v>0.368169323364468</v>
      </c>
      <c r="AG297" s="2">
        <v>0.185125484126689</v>
      </c>
    </row>
    <row r="298" spans="1:33" x14ac:dyDescent="0.35">
      <c r="A298" s="7">
        <v>721</v>
      </c>
      <c r="B298" s="7">
        <v>38</v>
      </c>
      <c r="C298" s="7">
        <v>0</v>
      </c>
      <c r="D298" s="7">
        <v>1</v>
      </c>
      <c r="E298" s="22" t="str">
        <f t="shared" si="8"/>
        <v>01</v>
      </c>
      <c r="F298" s="4">
        <v>0.25</v>
      </c>
      <c r="G298" s="25">
        <v>1</v>
      </c>
      <c r="H298" s="4">
        <v>12.8330582</v>
      </c>
      <c r="I298" s="4">
        <v>55.4553187502</v>
      </c>
      <c r="J298" s="2">
        <f t="shared" si="9"/>
        <v>0.2314125766332146</v>
      </c>
      <c r="K298" s="3">
        <v>5</v>
      </c>
      <c r="L298" s="3">
        <v>7</v>
      </c>
      <c r="M298" s="3">
        <v>11</v>
      </c>
      <c r="N298" s="3">
        <v>26</v>
      </c>
      <c r="O298" s="24">
        <v>1001</v>
      </c>
      <c r="P298" s="4">
        <v>0.66300000000000003</v>
      </c>
      <c r="Q298" s="4">
        <v>0.58333333333333304</v>
      </c>
      <c r="R298" s="4">
        <v>0.65800000000000003</v>
      </c>
      <c r="S298" s="4">
        <v>0.59299999999999997</v>
      </c>
      <c r="T298" s="4">
        <v>0.56299999999999994</v>
      </c>
      <c r="U298" s="4">
        <v>0.317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0</v>
      </c>
      <c r="AB298" s="2">
        <v>0.41098028879627502</v>
      </c>
      <c r="AC298" s="2">
        <v>0.53899650073268701</v>
      </c>
      <c r="AD298" s="2">
        <v>0.41855034765681998</v>
      </c>
      <c r="AE298" s="2">
        <v>0.52256087998441203</v>
      </c>
      <c r="AF298" s="2">
        <v>0.57447565084244701</v>
      </c>
      <c r="AG298" s="2">
        <v>1.1488535051048601</v>
      </c>
    </row>
    <row r="299" spans="1:33" x14ac:dyDescent="0.35">
      <c r="A299" s="7">
        <v>243</v>
      </c>
      <c r="B299" s="7">
        <v>34</v>
      </c>
      <c r="C299" s="7">
        <v>0</v>
      </c>
      <c r="D299" s="7">
        <v>1</v>
      </c>
      <c r="E299" s="22" t="str">
        <f t="shared" si="8"/>
        <v>01</v>
      </c>
      <c r="F299" s="4">
        <v>0.25000099999999997</v>
      </c>
      <c r="G299" s="25">
        <v>1</v>
      </c>
      <c r="H299" s="4">
        <v>12.155058589999999</v>
      </c>
      <c r="I299" s="4">
        <v>52.352192133000003</v>
      </c>
      <c r="J299" s="2">
        <f t="shared" si="9"/>
        <v>0.23217859835019411</v>
      </c>
      <c r="K299" s="3">
        <v>8</v>
      </c>
      <c r="L299" s="3">
        <v>6</v>
      </c>
      <c r="M299" s="3">
        <v>10</v>
      </c>
      <c r="N299" s="3">
        <v>25</v>
      </c>
      <c r="O299" s="24">
        <v>1001</v>
      </c>
      <c r="P299" s="4">
        <v>0.622</v>
      </c>
      <c r="Q299" s="4">
        <v>0.42857142857142899</v>
      </c>
      <c r="R299" s="4">
        <v>0.60799999999999998</v>
      </c>
      <c r="S299" s="4">
        <v>0.41099999999999998</v>
      </c>
      <c r="T299" s="4">
        <v>0.6</v>
      </c>
      <c r="U299" s="4">
        <v>0.33800000000000002</v>
      </c>
      <c r="V299" s="5">
        <v>100</v>
      </c>
      <c r="W299" s="5">
        <v>0</v>
      </c>
      <c r="X299" s="5">
        <v>100</v>
      </c>
      <c r="Y299" s="5">
        <v>0</v>
      </c>
      <c r="Z299" s="5">
        <v>100</v>
      </c>
      <c r="AA299" s="5">
        <v>0</v>
      </c>
      <c r="AB299" s="2">
        <v>0.47481518624295799</v>
      </c>
      <c r="AC299" s="2">
        <v>0.847297860387204</v>
      </c>
      <c r="AD299" s="2">
        <v>0.49758039701597001</v>
      </c>
      <c r="AE299" s="2">
        <v>0.88916206448590296</v>
      </c>
      <c r="AF299" s="2">
        <v>0.51082562376599105</v>
      </c>
      <c r="AG299" s="2">
        <v>1.0847093834991199</v>
      </c>
    </row>
    <row r="300" spans="1:33" x14ac:dyDescent="0.35">
      <c r="A300" s="7">
        <v>203</v>
      </c>
      <c r="B300" s="7">
        <v>42</v>
      </c>
      <c r="C300" s="7">
        <v>0</v>
      </c>
      <c r="D300" s="7">
        <v>1</v>
      </c>
      <c r="E300" s="22" t="str">
        <f t="shared" si="8"/>
        <v>01</v>
      </c>
      <c r="F300" s="4">
        <v>0.25000099999999997</v>
      </c>
      <c r="G300" s="25">
        <v>1</v>
      </c>
      <c r="H300" s="4">
        <v>11.248593659999999</v>
      </c>
      <c r="I300" s="4">
        <v>48.045333450000001</v>
      </c>
      <c r="J300" s="2">
        <f t="shared" si="9"/>
        <v>0.2341245830192068</v>
      </c>
      <c r="K300" s="3">
        <v>6</v>
      </c>
      <c r="L300" s="3">
        <v>9</v>
      </c>
      <c r="M300" s="3">
        <v>10</v>
      </c>
      <c r="N300" s="3">
        <v>24</v>
      </c>
      <c r="O300" s="24">
        <v>1000.99999999999</v>
      </c>
      <c r="P300" s="4">
        <v>0.67</v>
      </c>
      <c r="Q300" s="4">
        <v>0.6</v>
      </c>
      <c r="R300" s="4">
        <v>0.66300000000000003</v>
      </c>
      <c r="S300" s="4">
        <v>0.54500000000000004</v>
      </c>
      <c r="T300" s="4">
        <v>0.68300000000000005</v>
      </c>
      <c r="U300" s="4">
        <v>0.32500000000000001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0</v>
      </c>
      <c r="AB300" s="2">
        <v>0.40047756659712502</v>
      </c>
      <c r="AC300" s="2">
        <v>0.51082562376599105</v>
      </c>
      <c r="AD300" s="2">
        <v>0.41098028879627502</v>
      </c>
      <c r="AE300" s="2">
        <v>0.60696948431889297</v>
      </c>
      <c r="AF300" s="2">
        <v>0.38126041941134697</v>
      </c>
      <c r="AG300" s="2">
        <v>1.1239300966524</v>
      </c>
    </row>
    <row r="301" spans="1:33" x14ac:dyDescent="0.35">
      <c r="A301" s="7">
        <v>599</v>
      </c>
      <c r="B301" s="7">
        <v>18</v>
      </c>
      <c r="C301" s="7">
        <v>0</v>
      </c>
      <c r="D301" s="7">
        <v>1</v>
      </c>
      <c r="E301" s="22" t="str">
        <f t="shared" si="8"/>
        <v>01</v>
      </c>
      <c r="F301" s="4">
        <v>0.25</v>
      </c>
      <c r="G301" s="25">
        <v>1</v>
      </c>
      <c r="H301" s="4">
        <v>15.52513327</v>
      </c>
      <c r="I301" s="4">
        <v>66.047411190000005</v>
      </c>
      <c r="J301" s="2">
        <f t="shared" si="9"/>
        <v>0.23506043598497017</v>
      </c>
      <c r="K301" s="3">
        <v>9</v>
      </c>
      <c r="L301" s="3">
        <v>9</v>
      </c>
      <c r="M301" s="3">
        <v>7</v>
      </c>
      <c r="N301" s="3">
        <v>24</v>
      </c>
      <c r="O301" s="24">
        <v>1001</v>
      </c>
      <c r="P301" s="4">
        <v>0.66700000000000004</v>
      </c>
      <c r="Q301" s="4">
        <v>0.5</v>
      </c>
      <c r="R301" s="4">
        <v>0.67400000000000004</v>
      </c>
      <c r="S301" s="4">
        <v>0.52400000000000002</v>
      </c>
      <c r="T301" s="4">
        <v>0.65400000000000003</v>
      </c>
      <c r="U301" s="4">
        <v>0.56699999999999995</v>
      </c>
      <c r="V301" s="5">
        <v>100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0.404965233066513</v>
      </c>
      <c r="AC301" s="2">
        <v>0.69314718055994495</v>
      </c>
      <c r="AD301" s="2">
        <v>0.39452516806983001</v>
      </c>
      <c r="AE301" s="2">
        <v>0.64626359466109495</v>
      </c>
      <c r="AF301" s="2">
        <v>0.42464792752493802</v>
      </c>
      <c r="AG301" s="2">
        <v>0.56739597525438501</v>
      </c>
    </row>
    <row r="302" spans="1:33" x14ac:dyDescent="0.35">
      <c r="A302" s="7">
        <v>997</v>
      </c>
      <c r="B302" s="7">
        <v>18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10.707223839999999</v>
      </c>
      <c r="I302" s="4">
        <v>43.045611684400001</v>
      </c>
      <c r="J302" s="2">
        <f t="shared" si="9"/>
        <v>0.24874135645934761</v>
      </c>
      <c r="K302" s="3">
        <v>5</v>
      </c>
      <c r="L302" s="3">
        <v>8</v>
      </c>
      <c r="M302" s="3">
        <v>11</v>
      </c>
      <c r="N302" s="3">
        <v>25</v>
      </c>
      <c r="O302" s="24">
        <v>1001</v>
      </c>
      <c r="P302" s="4">
        <v>0.65900000000000003</v>
      </c>
      <c r="Q302" s="4">
        <v>0.61538461538461497</v>
      </c>
      <c r="R302" s="4">
        <v>0.67200000000000004</v>
      </c>
      <c r="S302" s="4">
        <v>0.60099999999999998</v>
      </c>
      <c r="T302" s="4">
        <v>0.68899999999999995</v>
      </c>
      <c r="U302" s="4">
        <v>0.41299999999999998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0</v>
      </c>
      <c r="AB302" s="2">
        <v>0.41703174447962998</v>
      </c>
      <c r="AC302" s="2">
        <v>0.48550781578170099</v>
      </c>
      <c r="AD302" s="2">
        <v>0.39749693845898698</v>
      </c>
      <c r="AE302" s="2">
        <v>0.50916034444692904</v>
      </c>
      <c r="AF302" s="2">
        <v>0.372514007968479</v>
      </c>
      <c r="AG302" s="2">
        <v>0.88430768602110399</v>
      </c>
    </row>
    <row r="303" spans="1:33" x14ac:dyDescent="0.35">
      <c r="A303" s="7">
        <v>519</v>
      </c>
      <c r="B303" s="7">
        <v>10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11.44312875</v>
      </c>
      <c r="I303" s="4">
        <v>45.9715417106</v>
      </c>
      <c r="J303" s="2">
        <f t="shared" si="9"/>
        <v>0.24891766349792599</v>
      </c>
      <c r="K303" s="3">
        <v>2</v>
      </c>
      <c r="L303" s="3">
        <v>10</v>
      </c>
      <c r="M303" s="3">
        <v>14</v>
      </c>
      <c r="N303" s="3">
        <v>23</v>
      </c>
      <c r="O303" s="24">
        <v>1001</v>
      </c>
      <c r="P303" s="4">
        <v>0.67400000000000004</v>
      </c>
      <c r="Q303" s="4">
        <v>0.83333333333333304</v>
      </c>
      <c r="R303" s="4">
        <v>0.68</v>
      </c>
      <c r="S303" s="4">
        <v>0.81599999999999995</v>
      </c>
      <c r="T303" s="4">
        <v>0.69699999999999995</v>
      </c>
      <c r="U303" s="4">
        <v>0.70499999999999996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0.39452516806983001</v>
      </c>
      <c r="AC303" s="2">
        <v>0.18232155679395501</v>
      </c>
      <c r="AD303" s="2">
        <v>0.38566248081198501</v>
      </c>
      <c r="AE303" s="2">
        <v>0.20334092401803</v>
      </c>
      <c r="AF303" s="2">
        <v>0.36096986822161298</v>
      </c>
      <c r="AG303" s="2">
        <v>0.34955747616986799</v>
      </c>
    </row>
    <row r="304" spans="1:33" x14ac:dyDescent="0.35">
      <c r="A304" s="7">
        <v>673</v>
      </c>
      <c r="B304" s="7">
        <v>14</v>
      </c>
      <c r="C304" s="7">
        <v>0</v>
      </c>
      <c r="D304" s="7">
        <v>1</v>
      </c>
      <c r="E304" s="22" t="str">
        <f t="shared" si="8"/>
        <v>01</v>
      </c>
      <c r="F304" s="4">
        <v>0.25</v>
      </c>
      <c r="G304" s="25">
        <v>1</v>
      </c>
      <c r="H304" s="4">
        <v>13.905973169999999</v>
      </c>
      <c r="I304" s="4">
        <v>53.957557661000003</v>
      </c>
      <c r="J304" s="2">
        <f t="shared" si="9"/>
        <v>0.25772058211691634</v>
      </c>
      <c r="K304" s="3">
        <v>4</v>
      </c>
      <c r="L304" s="3">
        <v>10</v>
      </c>
      <c r="M304" s="3">
        <v>9</v>
      </c>
      <c r="N304" s="3">
        <v>26</v>
      </c>
      <c r="O304" s="24">
        <v>1000.99999999999</v>
      </c>
      <c r="P304" s="4">
        <v>0.73199999999999998</v>
      </c>
      <c r="Q304" s="4">
        <v>0.71428571428571397</v>
      </c>
      <c r="R304" s="4">
        <v>0.70799999999999996</v>
      </c>
      <c r="S304" s="4">
        <v>0.71399999999999997</v>
      </c>
      <c r="T304" s="4">
        <v>0.69099999999999995</v>
      </c>
      <c r="U304" s="4">
        <v>0.67600000000000005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0.311974765020825</v>
      </c>
      <c r="AC304" s="2">
        <v>0.33647223662121301</v>
      </c>
      <c r="AD304" s="2">
        <v>0.34531118528841698</v>
      </c>
      <c r="AE304" s="2">
        <v>0.33687231664255302</v>
      </c>
      <c r="AF304" s="2">
        <v>0.36961545521446698</v>
      </c>
      <c r="AG304" s="2">
        <v>0.39156220293917299</v>
      </c>
    </row>
    <row r="305" spans="1:33" x14ac:dyDescent="0.35">
      <c r="A305" s="7">
        <v>337</v>
      </c>
      <c r="B305" s="7">
        <v>17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9.8192411320000001</v>
      </c>
      <c r="I305" s="4">
        <v>37.708161156499997</v>
      </c>
      <c r="J305" s="2">
        <f t="shared" si="9"/>
        <v>0.26040095382130279</v>
      </c>
      <c r="K305" s="3">
        <v>4</v>
      </c>
      <c r="L305" s="3">
        <v>13</v>
      </c>
      <c r="M305" s="3">
        <v>11</v>
      </c>
      <c r="N305" s="3">
        <v>21</v>
      </c>
      <c r="O305" s="24">
        <v>1001</v>
      </c>
      <c r="P305" s="4">
        <v>0.70899999999999996</v>
      </c>
      <c r="Q305" s="4">
        <v>0.76470588235294101</v>
      </c>
      <c r="R305" s="4">
        <v>0.68100000000000005</v>
      </c>
      <c r="S305" s="4">
        <v>0.78900000000000003</v>
      </c>
      <c r="T305" s="4">
        <v>0.68200000000000005</v>
      </c>
      <c r="U305" s="4">
        <v>0.86799999999999999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0.34389975245000998</v>
      </c>
      <c r="AC305" s="2">
        <v>0.26826398659467898</v>
      </c>
      <c r="AD305" s="2">
        <v>0.38419297283262499</v>
      </c>
      <c r="AE305" s="2">
        <v>0.236988958136263</v>
      </c>
      <c r="AF305" s="2">
        <v>0.38272562113867498</v>
      </c>
      <c r="AG305" s="2">
        <v>0.14156356432178699</v>
      </c>
    </row>
    <row r="306" spans="1:33" x14ac:dyDescent="0.35">
      <c r="A306" s="7">
        <v>555</v>
      </c>
      <c r="B306" s="7">
        <v>7</v>
      </c>
      <c r="C306" s="7">
        <v>0</v>
      </c>
      <c r="D306" s="7">
        <v>1</v>
      </c>
      <c r="E306" s="22" t="str">
        <f t="shared" si="8"/>
        <v>01</v>
      </c>
      <c r="F306" s="4">
        <v>0.25</v>
      </c>
      <c r="G306" s="25">
        <v>1</v>
      </c>
      <c r="H306" s="4">
        <v>15.00524643</v>
      </c>
      <c r="I306" s="4">
        <v>57.111087376999997</v>
      </c>
      <c r="J306" s="2">
        <f t="shared" si="9"/>
        <v>0.2627378871452371</v>
      </c>
      <c r="K306" s="3">
        <v>1</v>
      </c>
      <c r="L306" s="3">
        <v>10</v>
      </c>
      <c r="M306" s="3">
        <v>10</v>
      </c>
      <c r="N306" s="3">
        <v>28</v>
      </c>
      <c r="O306" s="24">
        <v>1000.99999999999</v>
      </c>
      <c r="P306" s="4">
        <v>0.755</v>
      </c>
      <c r="Q306" s="4">
        <v>0.90909090909090895</v>
      </c>
      <c r="R306" s="4">
        <v>0.77200000000000002</v>
      </c>
      <c r="S306" s="4">
        <v>0.871</v>
      </c>
      <c r="T306" s="4">
        <v>0.74199999999999999</v>
      </c>
      <c r="U306" s="4">
        <v>0.73099999999999998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0.28103752973311202</v>
      </c>
      <c r="AC306" s="2">
        <v>9.5310179804324893E-2</v>
      </c>
      <c r="AD306" s="2">
        <v>0.25877072895736097</v>
      </c>
      <c r="AE306" s="2">
        <v>0.13811330212963399</v>
      </c>
      <c r="AF306" s="2">
        <v>0.298406035814757</v>
      </c>
      <c r="AG306" s="2">
        <v>0.31334181923235899</v>
      </c>
    </row>
    <row r="307" spans="1:33" x14ac:dyDescent="0.35">
      <c r="A307" s="7">
        <v>385</v>
      </c>
      <c r="B307" s="7">
        <v>23</v>
      </c>
      <c r="C307" s="7">
        <v>0</v>
      </c>
      <c r="D307" s="7">
        <v>1</v>
      </c>
      <c r="E307" s="22" t="str">
        <f t="shared" si="8"/>
        <v>01</v>
      </c>
      <c r="F307" s="4">
        <v>0.25</v>
      </c>
      <c r="G307" s="25">
        <v>1</v>
      </c>
      <c r="H307" s="4">
        <v>9.8239217310000004</v>
      </c>
      <c r="I307" s="4">
        <v>37.210936253900002</v>
      </c>
      <c r="J307" s="2">
        <f t="shared" si="9"/>
        <v>0.26400630352240534</v>
      </c>
      <c r="K307" s="3">
        <v>8</v>
      </c>
      <c r="L307" s="3">
        <v>11</v>
      </c>
      <c r="M307" s="3">
        <v>13</v>
      </c>
      <c r="N307" s="3">
        <v>17</v>
      </c>
      <c r="O307" s="24">
        <v>1000.99999999999</v>
      </c>
      <c r="P307" s="4">
        <v>0.58199999999999996</v>
      </c>
      <c r="Q307" s="4">
        <v>0.57894736842105299</v>
      </c>
      <c r="R307" s="4">
        <v>0.56200000000000006</v>
      </c>
      <c r="S307" s="4">
        <v>0.57499999999999996</v>
      </c>
      <c r="T307" s="4">
        <v>0.50600000000000001</v>
      </c>
      <c r="U307" s="4">
        <v>0.55600000000000005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0.54128483125069904</v>
      </c>
      <c r="AC307" s="2">
        <v>0.54654370636807004</v>
      </c>
      <c r="AD307" s="2">
        <v>0.57625342908844601</v>
      </c>
      <c r="AE307" s="2">
        <v>0.55338523818478702</v>
      </c>
      <c r="AF307" s="2">
        <v>0.68121860969467196</v>
      </c>
      <c r="AG307" s="2">
        <v>0.58698698473155497</v>
      </c>
    </row>
    <row r="308" spans="1:33" x14ac:dyDescent="0.35">
      <c r="A308" s="7">
        <v>527</v>
      </c>
      <c r="B308" s="7">
        <v>28</v>
      </c>
      <c r="C308" s="7">
        <v>0</v>
      </c>
      <c r="D308" s="7">
        <v>1</v>
      </c>
      <c r="E308" s="22" t="str">
        <f t="shared" si="8"/>
        <v>01</v>
      </c>
      <c r="F308" s="4">
        <v>0.25</v>
      </c>
      <c r="G308" s="25">
        <v>1</v>
      </c>
      <c r="H308" s="4">
        <v>14.06754639</v>
      </c>
      <c r="I308" s="4">
        <v>52.101468088200001</v>
      </c>
      <c r="J308" s="2">
        <f t="shared" si="9"/>
        <v>0.2700028791162995</v>
      </c>
      <c r="K308" s="3">
        <v>8</v>
      </c>
      <c r="L308" s="3">
        <v>7</v>
      </c>
      <c r="M308" s="3">
        <v>10</v>
      </c>
      <c r="N308" s="3">
        <v>24</v>
      </c>
      <c r="O308" s="24">
        <v>1000.99999999999</v>
      </c>
      <c r="P308" s="4">
        <v>0.625</v>
      </c>
      <c r="Q308" s="4">
        <v>0.46666666666666701</v>
      </c>
      <c r="R308" s="4">
        <v>0.64500000000000002</v>
      </c>
      <c r="S308" s="4">
        <v>0.501</v>
      </c>
      <c r="T308" s="4">
        <v>0.55400000000000005</v>
      </c>
      <c r="U308" s="4">
        <v>0.56999999999999995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0.47000362924573602</v>
      </c>
      <c r="AC308" s="2">
        <v>0.76214005204689705</v>
      </c>
      <c r="AD308" s="2">
        <v>0.43850496218636498</v>
      </c>
      <c r="AE308" s="2">
        <v>0.69114917789727204</v>
      </c>
      <c r="AF308" s="2">
        <v>0.590590592234853</v>
      </c>
      <c r="AG308" s="2">
        <v>0.56211891815354098</v>
      </c>
    </row>
    <row r="309" spans="1:33" x14ac:dyDescent="0.35">
      <c r="A309" s="7">
        <v>85</v>
      </c>
      <c r="B309" s="7">
        <v>16</v>
      </c>
      <c r="C309" s="7">
        <v>0</v>
      </c>
      <c r="D309" s="7">
        <v>1</v>
      </c>
      <c r="E309" s="22" t="str">
        <f t="shared" si="8"/>
        <v>01</v>
      </c>
      <c r="F309" s="4">
        <v>0.71925600000000001</v>
      </c>
      <c r="G309" s="25">
        <v>1</v>
      </c>
      <c r="H309" s="4">
        <v>15.07918789</v>
      </c>
      <c r="I309" s="4">
        <v>54.590490994600003</v>
      </c>
      <c r="J309" s="2">
        <f t="shared" si="9"/>
        <v>0.27622370884137326</v>
      </c>
      <c r="K309" s="3">
        <v>5</v>
      </c>
      <c r="L309" s="3">
        <v>11</v>
      </c>
      <c r="M309" s="3">
        <v>6</v>
      </c>
      <c r="N309" s="3">
        <v>27</v>
      </c>
      <c r="O309" s="24">
        <v>1001</v>
      </c>
      <c r="P309" s="4">
        <v>0.77600000000000002</v>
      </c>
      <c r="Q309" s="4">
        <v>0.6875</v>
      </c>
      <c r="R309" s="4">
        <v>0.747</v>
      </c>
      <c r="S309" s="4">
        <v>0.66700000000000004</v>
      </c>
      <c r="T309" s="4">
        <v>0.71799999999999997</v>
      </c>
      <c r="U309" s="4">
        <v>0.56699999999999995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0.25360275879891803</v>
      </c>
      <c r="AC309" s="2">
        <v>0.37469344944141098</v>
      </c>
      <c r="AD309" s="2">
        <v>0.29169009384931999</v>
      </c>
      <c r="AE309" s="2">
        <v>0.404965233066513</v>
      </c>
      <c r="AF309" s="2">
        <v>0.33128570993391299</v>
      </c>
      <c r="AG309" s="2">
        <v>0.56739597525438501</v>
      </c>
    </row>
    <row r="310" spans="1:33" x14ac:dyDescent="0.35">
      <c r="A310" s="7">
        <v>837</v>
      </c>
      <c r="B310" s="7">
        <v>46</v>
      </c>
      <c r="C310" s="7">
        <v>0</v>
      </c>
      <c r="D310" s="7">
        <v>1</v>
      </c>
      <c r="E310" s="22" t="str">
        <f t="shared" si="8"/>
        <v>01</v>
      </c>
      <c r="F310" s="4">
        <v>0.25</v>
      </c>
      <c r="G310" s="25">
        <v>1</v>
      </c>
      <c r="H310" s="4">
        <v>14.126696709999999</v>
      </c>
      <c r="I310" s="4">
        <v>49.890394161000003</v>
      </c>
      <c r="J310" s="2">
        <f t="shared" si="9"/>
        <v>0.28315464224259485</v>
      </c>
      <c r="K310" s="3">
        <v>8</v>
      </c>
      <c r="L310" s="3">
        <v>4</v>
      </c>
      <c r="M310" s="3">
        <v>15</v>
      </c>
      <c r="N310" s="3">
        <v>22</v>
      </c>
      <c r="O310" s="24">
        <v>1000.99999999999</v>
      </c>
      <c r="P310" s="4">
        <v>0.51800000000000002</v>
      </c>
      <c r="Q310" s="4">
        <v>0.33333333333333298</v>
      </c>
      <c r="R310" s="4">
        <v>0.53800000000000003</v>
      </c>
      <c r="S310" s="4">
        <v>0.32900000000000001</v>
      </c>
      <c r="T310" s="4">
        <v>0.47499999999999998</v>
      </c>
      <c r="U310" s="4">
        <v>0.35299999999999998</v>
      </c>
      <c r="V310" s="5">
        <v>100</v>
      </c>
      <c r="W310" s="5">
        <v>0</v>
      </c>
      <c r="X310" s="5">
        <v>100</v>
      </c>
      <c r="Y310" s="5">
        <v>0</v>
      </c>
      <c r="Z310" s="5">
        <v>0</v>
      </c>
      <c r="AA310" s="5">
        <v>0</v>
      </c>
      <c r="AB310" s="2">
        <v>0.65778003672265395</v>
      </c>
      <c r="AC310" s="2">
        <v>1.09861228866811</v>
      </c>
      <c r="AD310" s="2">
        <v>0.61989671882035302</v>
      </c>
      <c r="AE310" s="2">
        <v>1.11169752821677</v>
      </c>
      <c r="AF310" s="2">
        <v>0.74444047494749599</v>
      </c>
      <c r="AG310" s="2">
        <v>1.0412872220488401</v>
      </c>
    </row>
    <row r="311" spans="1:33" x14ac:dyDescent="0.35">
      <c r="A311" s="7">
        <v>23</v>
      </c>
      <c r="B311" s="7">
        <v>3</v>
      </c>
      <c r="C311" s="7">
        <v>0</v>
      </c>
      <c r="D311" s="7">
        <v>1</v>
      </c>
      <c r="E311" s="22" t="str">
        <f t="shared" si="8"/>
        <v>01</v>
      </c>
      <c r="F311" s="4">
        <v>0.25</v>
      </c>
      <c r="G311" s="25">
        <v>1</v>
      </c>
      <c r="H311" s="4">
        <v>15.907367369999999</v>
      </c>
      <c r="I311" s="4">
        <v>55.571084418600002</v>
      </c>
      <c r="J311" s="2">
        <f t="shared" si="9"/>
        <v>0.28625259946656179</v>
      </c>
      <c r="K311" s="3">
        <v>6</v>
      </c>
      <c r="L311" s="3">
        <v>10</v>
      </c>
      <c r="M311" s="3">
        <v>7</v>
      </c>
      <c r="N311" s="3">
        <v>26</v>
      </c>
      <c r="O311" s="24">
        <v>1001</v>
      </c>
      <c r="P311" s="4">
        <v>0.69799999999999995</v>
      </c>
      <c r="Q311" s="4">
        <v>0.625</v>
      </c>
      <c r="R311" s="4">
        <v>0.72799999999999998</v>
      </c>
      <c r="S311" s="4">
        <v>0.6</v>
      </c>
      <c r="T311" s="4">
        <v>0.69699999999999995</v>
      </c>
      <c r="U311" s="4">
        <v>0.57099999999999995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0.35953617621976502</v>
      </c>
      <c r="AC311" s="2">
        <v>0.47000362924573602</v>
      </c>
      <c r="AD311" s="2">
        <v>0.31745423078545099</v>
      </c>
      <c r="AE311" s="2">
        <v>0.51082562376599105</v>
      </c>
      <c r="AF311" s="2">
        <v>0.36096986822161298</v>
      </c>
      <c r="AG311" s="2">
        <v>0.56036606932612698</v>
      </c>
    </row>
    <row r="312" spans="1:33" x14ac:dyDescent="0.35">
      <c r="A312" s="7">
        <v>981</v>
      </c>
      <c r="B312" s="7">
        <v>49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12.123483930000001</v>
      </c>
      <c r="I312" s="4">
        <v>40.9655530231</v>
      </c>
      <c r="J312" s="2">
        <f t="shared" si="9"/>
        <v>0.29594337279332489</v>
      </c>
      <c r="K312" s="3">
        <v>4</v>
      </c>
      <c r="L312" s="3">
        <v>9</v>
      </c>
      <c r="M312" s="3">
        <v>13</v>
      </c>
      <c r="N312" s="3">
        <v>23</v>
      </c>
      <c r="O312" s="24">
        <v>1000.99999999999</v>
      </c>
      <c r="P312" s="4">
        <v>0.66500000000000004</v>
      </c>
      <c r="Q312" s="4">
        <v>0.69230769230769196</v>
      </c>
      <c r="R312" s="4">
        <v>0.64</v>
      </c>
      <c r="S312" s="4">
        <v>0.66700000000000004</v>
      </c>
      <c r="T312" s="4">
        <v>0.63200000000000001</v>
      </c>
      <c r="U312" s="4">
        <v>0.48099999999999998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0</v>
      </c>
      <c r="AB312" s="2">
        <v>0.40796823832628298</v>
      </c>
      <c r="AC312" s="2">
        <v>0.36772478012531701</v>
      </c>
      <c r="AD312" s="2">
        <v>0.44628710262841897</v>
      </c>
      <c r="AE312" s="2">
        <v>0.404965233066513</v>
      </c>
      <c r="AF312" s="2">
        <v>0.45886588483528001</v>
      </c>
      <c r="AG312" s="2">
        <v>0.73188800887637595</v>
      </c>
    </row>
    <row r="313" spans="1:33" x14ac:dyDescent="0.35">
      <c r="A313" s="7">
        <v>615</v>
      </c>
      <c r="B313" s="7">
        <v>15</v>
      </c>
      <c r="C313" s="7">
        <v>0</v>
      </c>
      <c r="D313" s="7">
        <v>1</v>
      </c>
      <c r="E313" s="22" t="str">
        <f t="shared" si="8"/>
        <v>01</v>
      </c>
      <c r="F313" s="4">
        <v>0.25</v>
      </c>
      <c r="G313" s="25">
        <v>1</v>
      </c>
      <c r="H313" s="4">
        <v>16.60224916</v>
      </c>
      <c r="I313" s="4">
        <v>55.407090023000002</v>
      </c>
      <c r="J313" s="2">
        <f t="shared" si="9"/>
        <v>0.2996412400129343</v>
      </c>
      <c r="K313" s="3">
        <v>7</v>
      </c>
      <c r="L313" s="3">
        <v>12</v>
      </c>
      <c r="M313" s="3">
        <v>8</v>
      </c>
      <c r="N313" s="3">
        <v>22</v>
      </c>
      <c r="O313" s="24">
        <v>1000.99999999999</v>
      </c>
      <c r="P313" s="4">
        <v>0.67800000000000005</v>
      </c>
      <c r="Q313" s="4">
        <v>0.63157894736842102</v>
      </c>
      <c r="R313" s="4">
        <v>0.68799999999999994</v>
      </c>
      <c r="S313" s="4">
        <v>0.61599999999999999</v>
      </c>
      <c r="T313" s="4">
        <v>0.52900000000000003</v>
      </c>
      <c r="U313" s="4">
        <v>0.61599999999999999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0.38860799104174099</v>
      </c>
      <c r="AC313" s="2">
        <v>0.45953232937844002</v>
      </c>
      <c r="AD313" s="2">
        <v>0.37396644104879301</v>
      </c>
      <c r="AE313" s="2">
        <v>0.484508315448617</v>
      </c>
      <c r="AF313" s="2">
        <v>0.63676684712383802</v>
      </c>
      <c r="AG313" s="2">
        <v>0.484508315448617</v>
      </c>
    </row>
    <row r="314" spans="1:33" x14ac:dyDescent="0.35">
      <c r="A314" s="7">
        <v>441</v>
      </c>
      <c r="B314" s="7">
        <v>34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16.68604092</v>
      </c>
      <c r="I314" s="4">
        <v>54.808680930000001</v>
      </c>
      <c r="J314" s="2">
        <f t="shared" si="9"/>
        <v>0.30444157087653523</v>
      </c>
      <c r="K314" s="3">
        <v>8</v>
      </c>
      <c r="L314" s="3">
        <v>7</v>
      </c>
      <c r="M314" s="3">
        <v>12</v>
      </c>
      <c r="N314" s="3">
        <v>22</v>
      </c>
      <c r="O314" s="24">
        <v>962.38660603389599</v>
      </c>
      <c r="P314" s="4">
        <v>0.59499999999999997</v>
      </c>
      <c r="Q314" s="4">
        <v>0.46666666666666701</v>
      </c>
      <c r="R314" s="4">
        <v>0.629</v>
      </c>
      <c r="S314" s="4">
        <v>0.47299999999999998</v>
      </c>
      <c r="T314" s="4">
        <v>0.52</v>
      </c>
      <c r="U314" s="4">
        <v>0.38500000000000001</v>
      </c>
      <c r="V314" s="5">
        <v>100</v>
      </c>
      <c r="W314" s="5">
        <v>0</v>
      </c>
      <c r="X314" s="5">
        <v>100</v>
      </c>
      <c r="Y314" s="5">
        <v>0</v>
      </c>
      <c r="Z314" s="5">
        <v>100</v>
      </c>
      <c r="AA314" s="5">
        <v>0</v>
      </c>
      <c r="AB314" s="2">
        <v>0.51919387343650703</v>
      </c>
      <c r="AC314" s="2">
        <v>0.76214005204689705</v>
      </c>
      <c r="AD314" s="2">
        <v>0.46362402228169702</v>
      </c>
      <c r="AE314" s="2">
        <v>0.74865989049020398</v>
      </c>
      <c r="AF314" s="2">
        <v>0.65392646740666405</v>
      </c>
      <c r="AG314" s="2">
        <v>0.95451194469435297</v>
      </c>
    </row>
    <row r="315" spans="1:33" x14ac:dyDescent="0.35">
      <c r="A315" s="7">
        <v>805</v>
      </c>
      <c r="B315" s="7">
        <v>29</v>
      </c>
      <c r="C315" s="7">
        <v>0</v>
      </c>
      <c r="D315" s="7">
        <v>1</v>
      </c>
      <c r="E315" s="22" t="str">
        <f t="shared" si="8"/>
        <v>01</v>
      </c>
      <c r="F315" s="4">
        <v>0.25</v>
      </c>
      <c r="G315" s="25">
        <v>1</v>
      </c>
      <c r="H315" s="4">
        <v>14.71517403</v>
      </c>
      <c r="I315" s="4">
        <v>45.965470742199997</v>
      </c>
      <c r="J315" s="2">
        <f t="shared" si="9"/>
        <v>0.32013539277191144</v>
      </c>
      <c r="K315" s="3">
        <v>5</v>
      </c>
      <c r="L315" s="3">
        <v>14</v>
      </c>
      <c r="M315" s="3">
        <v>10</v>
      </c>
      <c r="N315" s="3">
        <v>20</v>
      </c>
      <c r="O315" s="24">
        <v>1001</v>
      </c>
      <c r="P315" s="4">
        <v>0.64700000000000002</v>
      </c>
      <c r="Q315" s="4">
        <v>0.73684210526315796</v>
      </c>
      <c r="R315" s="4">
        <v>0.63400000000000001</v>
      </c>
      <c r="S315" s="4">
        <v>0.73299999999999998</v>
      </c>
      <c r="T315" s="4">
        <v>0.54400000000000004</v>
      </c>
      <c r="U315" s="4">
        <v>0.63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0.43540898448123599</v>
      </c>
      <c r="AC315" s="2">
        <v>0.30538164955118202</v>
      </c>
      <c r="AD315" s="2">
        <v>0.455706324544911</v>
      </c>
      <c r="AE315" s="2">
        <v>0.31060957709548598</v>
      </c>
      <c r="AF315" s="2">
        <v>0.608806032126194</v>
      </c>
      <c r="AG315" s="2">
        <v>0.46203545959655901</v>
      </c>
    </row>
    <row r="316" spans="1:33" x14ac:dyDescent="0.35">
      <c r="A316" s="7">
        <v>589</v>
      </c>
      <c r="B316" s="7">
        <v>15</v>
      </c>
      <c r="C316" s="7">
        <v>0</v>
      </c>
      <c r="D316" s="7">
        <v>1</v>
      </c>
      <c r="E316" s="22" t="str">
        <f t="shared" si="8"/>
        <v>01</v>
      </c>
      <c r="F316" s="4">
        <v>0.25</v>
      </c>
      <c r="G316" s="25">
        <v>1</v>
      </c>
      <c r="H316" s="4">
        <v>14.861331699999999</v>
      </c>
      <c r="I316" s="4">
        <v>45.990697666000003</v>
      </c>
      <c r="J316" s="2">
        <f t="shared" si="9"/>
        <v>0.32313777468495947</v>
      </c>
      <c r="K316" s="3">
        <v>4</v>
      </c>
      <c r="L316" s="3">
        <v>7</v>
      </c>
      <c r="M316" s="3">
        <v>20</v>
      </c>
      <c r="N316" s="3">
        <v>18</v>
      </c>
      <c r="O316" s="24">
        <v>1001</v>
      </c>
      <c r="P316" s="4">
        <v>0.496</v>
      </c>
      <c r="Q316" s="4">
        <v>0.63636363636363602</v>
      </c>
      <c r="R316" s="4">
        <v>0.50800000000000001</v>
      </c>
      <c r="S316" s="4">
        <v>0.63100000000000001</v>
      </c>
      <c r="T316" s="4">
        <v>0.48299999999999998</v>
      </c>
      <c r="U316" s="4">
        <v>0.63600000000000001</v>
      </c>
      <c r="V316" s="5">
        <v>0</v>
      </c>
      <c r="W316" s="5">
        <v>100</v>
      </c>
      <c r="X316" s="5">
        <v>100</v>
      </c>
      <c r="Y316" s="5">
        <v>100</v>
      </c>
      <c r="Z316" s="5">
        <v>0</v>
      </c>
      <c r="AA316" s="5">
        <v>100</v>
      </c>
      <c r="AB316" s="2">
        <v>0.70117935225720995</v>
      </c>
      <c r="AC316" s="2">
        <v>0.45198512374305699</v>
      </c>
      <c r="AD316" s="2">
        <v>0.67727383140365505</v>
      </c>
      <c r="AE316" s="2">
        <v>0.46044941644092402</v>
      </c>
      <c r="AF316" s="2">
        <v>0.72773862532956402</v>
      </c>
      <c r="AG316" s="2">
        <v>0.452556715642015</v>
      </c>
    </row>
    <row r="317" spans="1:33" x14ac:dyDescent="0.35">
      <c r="A317" s="7">
        <v>797</v>
      </c>
      <c r="B317" s="7">
        <v>25</v>
      </c>
      <c r="C317" s="7">
        <v>0</v>
      </c>
      <c r="D317" s="7">
        <v>1</v>
      </c>
      <c r="E317" s="22" t="str">
        <f t="shared" si="8"/>
        <v>01</v>
      </c>
      <c r="F317" s="4">
        <v>0.25</v>
      </c>
      <c r="G317" s="25">
        <v>1</v>
      </c>
      <c r="H317" s="4">
        <v>17.287404739999999</v>
      </c>
      <c r="I317" s="4">
        <v>48.797485287999997</v>
      </c>
      <c r="J317" s="2">
        <f t="shared" si="9"/>
        <v>0.3542683529278346</v>
      </c>
      <c r="K317" s="3">
        <v>4</v>
      </c>
      <c r="L317" s="3">
        <v>8</v>
      </c>
      <c r="M317" s="3">
        <v>15</v>
      </c>
      <c r="N317" s="3">
        <v>22</v>
      </c>
      <c r="O317" s="24">
        <v>1001</v>
      </c>
      <c r="P317" s="4">
        <v>0.60599999999999998</v>
      </c>
      <c r="Q317" s="4">
        <v>0.66666666666666696</v>
      </c>
      <c r="R317" s="4">
        <v>0.59299999999999997</v>
      </c>
      <c r="S317" s="4">
        <v>0.64400000000000002</v>
      </c>
      <c r="T317" s="4">
        <v>0.501</v>
      </c>
      <c r="U317" s="4">
        <v>0.66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0.50087529291282296</v>
      </c>
      <c r="AC317" s="2">
        <v>0.405465108108164</v>
      </c>
      <c r="AD317" s="2">
        <v>0.52256087998441203</v>
      </c>
      <c r="AE317" s="2">
        <v>0.440056552877783</v>
      </c>
      <c r="AF317" s="2">
        <v>0.69114917789727204</v>
      </c>
      <c r="AG317" s="2">
        <v>0.41551544396166601</v>
      </c>
    </row>
    <row r="318" spans="1:33" x14ac:dyDescent="0.35">
      <c r="A318" s="7">
        <v>949</v>
      </c>
      <c r="B318" s="7">
        <v>34</v>
      </c>
      <c r="C318" s="7">
        <v>0</v>
      </c>
      <c r="D318" s="7">
        <v>1</v>
      </c>
      <c r="E318" s="22" t="str">
        <f t="shared" si="8"/>
        <v>01</v>
      </c>
      <c r="F318" s="4">
        <v>0.25001099999999998</v>
      </c>
      <c r="G318" s="25">
        <v>1</v>
      </c>
      <c r="H318" s="4">
        <v>17.170017600000001</v>
      </c>
      <c r="I318" s="4">
        <v>47.657922960400001</v>
      </c>
      <c r="J318" s="2">
        <f t="shared" si="9"/>
        <v>0.36027624649666207</v>
      </c>
      <c r="K318" s="3">
        <v>4</v>
      </c>
      <c r="L318" s="3">
        <v>18</v>
      </c>
      <c r="M318" s="3">
        <v>6</v>
      </c>
      <c r="N318" s="3">
        <v>21</v>
      </c>
      <c r="O318" s="24">
        <v>1000.99999999999</v>
      </c>
      <c r="P318" s="4">
        <v>0.78300000000000003</v>
      </c>
      <c r="Q318" s="4">
        <v>0.81818181818181801</v>
      </c>
      <c r="R318" s="4">
        <v>0.81399999999999995</v>
      </c>
      <c r="S318" s="4">
        <v>0.81899999999999995</v>
      </c>
      <c r="T318" s="4">
        <v>0.752</v>
      </c>
      <c r="U318" s="4">
        <v>0.63800000000000001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0.24462258299133399</v>
      </c>
      <c r="AC318" s="2">
        <v>0.20067069546215099</v>
      </c>
      <c r="AD318" s="2">
        <v>0.20579491297959701</v>
      </c>
      <c r="AE318" s="2">
        <v>0.199671195129068</v>
      </c>
      <c r="AF318" s="2">
        <v>0.28501895503229702</v>
      </c>
      <c r="AG318" s="2">
        <v>0.44941699563734699</v>
      </c>
    </row>
    <row r="319" spans="1:33" x14ac:dyDescent="0.35">
      <c r="A319" s="7">
        <v>985</v>
      </c>
      <c r="B319" s="7">
        <v>47</v>
      </c>
      <c r="C319" s="7">
        <v>0</v>
      </c>
      <c r="D319" s="7">
        <v>1</v>
      </c>
      <c r="E319" s="22" t="str">
        <f t="shared" si="8"/>
        <v>01</v>
      </c>
      <c r="F319" s="4">
        <v>0.25</v>
      </c>
      <c r="G319" s="25">
        <v>1</v>
      </c>
      <c r="H319" s="4">
        <v>21.580226369999998</v>
      </c>
      <c r="I319" s="4">
        <v>58.680431279399997</v>
      </c>
      <c r="J319" s="2">
        <f t="shared" si="9"/>
        <v>0.36775848267454408</v>
      </c>
      <c r="K319" s="3">
        <v>0</v>
      </c>
      <c r="L319" s="3">
        <v>12</v>
      </c>
      <c r="M319" s="3">
        <v>14</v>
      </c>
      <c r="N319" s="3">
        <v>23</v>
      </c>
      <c r="O319" s="24">
        <v>1001</v>
      </c>
      <c r="P319" s="4">
        <v>0.69199999999999995</v>
      </c>
      <c r="Q319" s="4">
        <v>1</v>
      </c>
      <c r="R319" s="4">
        <v>0.72199999999999998</v>
      </c>
      <c r="S319" s="4">
        <v>0.92900000000000005</v>
      </c>
      <c r="T319" s="4">
        <v>0.70399999999999996</v>
      </c>
      <c r="U319" s="4">
        <v>1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0.368169323364468</v>
      </c>
      <c r="AC319" s="2">
        <v>1.0000050000287801E-5</v>
      </c>
      <c r="AD319" s="2">
        <v>0.325730140089311</v>
      </c>
      <c r="AE319" s="2">
        <v>7.3646540168298497E-2</v>
      </c>
      <c r="AF319" s="2">
        <v>0.35097692282409498</v>
      </c>
      <c r="AG319" s="2">
        <v>1.0000050000287801E-5</v>
      </c>
    </row>
    <row r="320" spans="1:33" x14ac:dyDescent="0.35">
      <c r="A320" s="7">
        <v>451</v>
      </c>
      <c r="B320" s="7">
        <v>29</v>
      </c>
      <c r="C320" s="7">
        <v>0</v>
      </c>
      <c r="D320" s="7">
        <v>1</v>
      </c>
      <c r="E320" s="22" t="str">
        <f t="shared" si="8"/>
        <v>01</v>
      </c>
      <c r="F320" s="4">
        <v>0.25</v>
      </c>
      <c r="G320" s="25">
        <v>1</v>
      </c>
      <c r="H320" s="4">
        <v>17.985161560000002</v>
      </c>
      <c r="I320" s="4">
        <v>46.230202167999998</v>
      </c>
      <c r="J320" s="2">
        <f t="shared" si="9"/>
        <v>0.38903488880801645</v>
      </c>
      <c r="K320" s="3">
        <v>7</v>
      </c>
      <c r="L320" s="3">
        <v>8</v>
      </c>
      <c r="M320" s="3">
        <v>8</v>
      </c>
      <c r="N320" s="3">
        <v>26</v>
      </c>
      <c r="O320" s="24">
        <v>1001</v>
      </c>
      <c r="P320" s="4">
        <v>0.67700000000000005</v>
      </c>
      <c r="Q320" s="4">
        <v>0.53333333333333299</v>
      </c>
      <c r="R320" s="4">
        <v>0.68</v>
      </c>
      <c r="S320" s="4">
        <v>0.53800000000000003</v>
      </c>
      <c r="T320" s="4">
        <v>0.55300000000000005</v>
      </c>
      <c r="U320" s="4">
        <v>0.45300000000000001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0</v>
      </c>
      <c r="AB320" s="2">
        <v>0.39008400606986199</v>
      </c>
      <c r="AC320" s="2">
        <v>0.62860865942237398</v>
      </c>
      <c r="AD320" s="2">
        <v>0.38566248081198501</v>
      </c>
      <c r="AE320" s="2">
        <v>0.61989671882035302</v>
      </c>
      <c r="AF320" s="2">
        <v>0.59239727745980197</v>
      </c>
      <c r="AG320" s="2">
        <v>0.79186315349910297</v>
      </c>
    </row>
    <row r="321" spans="1:33" x14ac:dyDescent="0.35">
      <c r="A321" s="7">
        <v>649</v>
      </c>
      <c r="B321" s="7">
        <v>1</v>
      </c>
      <c r="C321" s="7">
        <v>0</v>
      </c>
      <c r="D321" s="7">
        <v>1</v>
      </c>
      <c r="E321" s="22" t="str">
        <f t="shared" si="8"/>
        <v>01</v>
      </c>
      <c r="F321" s="4">
        <v>0.25</v>
      </c>
      <c r="G321" s="25">
        <v>1</v>
      </c>
      <c r="H321" s="4">
        <v>19.47548299</v>
      </c>
      <c r="I321" s="4">
        <v>49.990496528999998</v>
      </c>
      <c r="J321" s="2">
        <f t="shared" si="9"/>
        <v>0.3895837077493734</v>
      </c>
      <c r="K321" s="3">
        <v>9</v>
      </c>
      <c r="L321" s="3">
        <v>9</v>
      </c>
      <c r="M321" s="3">
        <v>16</v>
      </c>
      <c r="N321" s="3">
        <v>15</v>
      </c>
      <c r="O321" s="24">
        <v>1000.99999999999</v>
      </c>
      <c r="P321" s="4">
        <v>0.47299999999999998</v>
      </c>
      <c r="Q321" s="4">
        <v>0.5</v>
      </c>
      <c r="R321" s="4">
        <v>0.48599999999999999</v>
      </c>
      <c r="S321" s="4">
        <v>0.51200000000000001</v>
      </c>
      <c r="T321" s="4">
        <v>0.48199999999999998</v>
      </c>
      <c r="U321" s="4">
        <v>0.46200000000000002</v>
      </c>
      <c r="V321" s="5">
        <v>0</v>
      </c>
      <c r="W321" s="5">
        <v>0</v>
      </c>
      <c r="X321" s="5">
        <v>0</v>
      </c>
      <c r="Y321" s="5">
        <v>100</v>
      </c>
      <c r="Z321" s="5">
        <v>0</v>
      </c>
      <c r="AA321" s="5">
        <v>0</v>
      </c>
      <c r="AB321" s="2">
        <v>0.74865989049020398</v>
      </c>
      <c r="AC321" s="2">
        <v>0.69314718055994495</v>
      </c>
      <c r="AD321" s="2">
        <v>0.72154665508164295</v>
      </c>
      <c r="AE321" s="2">
        <v>0.66943065394262902</v>
      </c>
      <c r="AF321" s="2">
        <v>0.72981116493153697</v>
      </c>
      <c r="AG321" s="2">
        <v>0.77219038790039796</v>
      </c>
    </row>
    <row r="322" spans="1:33" x14ac:dyDescent="0.35">
      <c r="A322" s="7">
        <v>413</v>
      </c>
      <c r="B322" s="7">
        <v>24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0.25</v>
      </c>
      <c r="G322" s="25">
        <v>1</v>
      </c>
      <c r="H322" s="4">
        <v>16.803018260000002</v>
      </c>
      <c r="I322" s="4">
        <v>41.003057298649999</v>
      </c>
      <c r="J322" s="2">
        <f t="shared" ref="J322:J385" si="11">H322/I322</f>
        <v>0.40979915564865038</v>
      </c>
      <c r="K322" s="3">
        <v>1</v>
      </c>
      <c r="L322" s="3">
        <v>8</v>
      </c>
      <c r="M322" s="3">
        <v>15</v>
      </c>
      <c r="N322" s="3">
        <v>25</v>
      </c>
      <c r="O322" s="24">
        <v>1000.99999999999</v>
      </c>
      <c r="P322" s="4">
        <v>0.68600000000000005</v>
      </c>
      <c r="Q322" s="4">
        <v>0.88888888888888895</v>
      </c>
      <c r="R322" s="4">
        <v>0.65</v>
      </c>
      <c r="S322" s="4">
        <v>0.82699999999999996</v>
      </c>
      <c r="T322" s="4">
        <v>0.71199999999999997</v>
      </c>
      <c r="U322" s="4">
        <v>0.81899999999999995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0.376877651256252</v>
      </c>
      <c r="AC322" s="2">
        <v>0.117783035656384</v>
      </c>
      <c r="AD322" s="2">
        <v>0.430782916092454</v>
      </c>
      <c r="AE322" s="2">
        <v>0.189950583958446</v>
      </c>
      <c r="AF322" s="2">
        <v>0.33967736757016098</v>
      </c>
      <c r="AG322" s="2">
        <v>0.199671195129068</v>
      </c>
    </row>
    <row r="323" spans="1:33" x14ac:dyDescent="0.35">
      <c r="A323" s="7">
        <v>879</v>
      </c>
      <c r="B323" s="7">
        <v>3</v>
      </c>
      <c r="C323" s="7">
        <v>0</v>
      </c>
      <c r="D323" s="7">
        <v>1</v>
      </c>
      <c r="E323" s="22" t="str">
        <f t="shared" si="10"/>
        <v>01</v>
      </c>
      <c r="F323" s="4">
        <v>0.25</v>
      </c>
      <c r="G323" s="25">
        <v>1</v>
      </c>
      <c r="H323" s="4">
        <v>22.521773880000001</v>
      </c>
      <c r="I323" s="4">
        <v>54.492602339999998</v>
      </c>
      <c r="J323" s="2">
        <f t="shared" si="11"/>
        <v>0.41329965743750169</v>
      </c>
      <c r="K323" s="3">
        <v>2</v>
      </c>
      <c r="L323" s="3">
        <v>13</v>
      </c>
      <c r="M323" s="3">
        <v>9</v>
      </c>
      <c r="N323" s="3">
        <v>25</v>
      </c>
      <c r="O323" s="24">
        <v>1001</v>
      </c>
      <c r="P323" s="4">
        <v>0.77100000000000002</v>
      </c>
      <c r="Q323" s="4">
        <v>0.86666666666666703</v>
      </c>
      <c r="R323" s="4">
        <v>0.76200000000000001</v>
      </c>
      <c r="S323" s="4">
        <v>0.79300000000000004</v>
      </c>
      <c r="T323" s="4">
        <v>0.71199999999999997</v>
      </c>
      <c r="U323" s="4">
        <v>0.78200000000000003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0.260066905418808</v>
      </c>
      <c r="AC323" s="2">
        <v>0.14310084364067299</v>
      </c>
      <c r="AD323" s="2">
        <v>0.27180872329549099</v>
      </c>
      <c r="AE323" s="2">
        <v>0.231932057347289</v>
      </c>
      <c r="AF323" s="2">
        <v>0.33967736757016098</v>
      </c>
      <c r="AG323" s="2">
        <v>0.24590053843682599</v>
      </c>
    </row>
    <row r="324" spans="1:33" x14ac:dyDescent="0.35">
      <c r="A324" s="7">
        <v>171</v>
      </c>
      <c r="B324" s="7">
        <v>26</v>
      </c>
      <c r="C324" s="7">
        <v>0</v>
      </c>
      <c r="D324" s="7">
        <v>1</v>
      </c>
      <c r="E324" s="22" t="str">
        <f t="shared" si="10"/>
        <v>01</v>
      </c>
      <c r="F324" s="4">
        <v>0.25000499999999998</v>
      </c>
      <c r="G324" s="25">
        <v>1</v>
      </c>
      <c r="H324" s="4">
        <v>19.066357589999999</v>
      </c>
      <c r="I324" s="4">
        <v>43.971765526600002</v>
      </c>
      <c r="J324" s="2">
        <f t="shared" si="11"/>
        <v>0.43360454968464063</v>
      </c>
      <c r="K324" s="3">
        <v>6</v>
      </c>
      <c r="L324" s="3">
        <v>21</v>
      </c>
      <c r="M324" s="3">
        <v>3</v>
      </c>
      <c r="N324" s="3">
        <v>19</v>
      </c>
      <c r="O324" s="24">
        <v>1000.99999999999</v>
      </c>
      <c r="P324" s="4">
        <v>0.78600000000000003</v>
      </c>
      <c r="Q324" s="4">
        <v>0.77777777777777801</v>
      </c>
      <c r="R324" s="4">
        <v>0.81100000000000005</v>
      </c>
      <c r="S324" s="4">
        <v>0.754</v>
      </c>
      <c r="T324" s="4">
        <v>0.79200000000000004</v>
      </c>
      <c r="U324" s="4">
        <v>0.61599999999999999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0.24079848655293001</v>
      </c>
      <c r="AC324" s="2">
        <v>0.251314428280906</v>
      </c>
      <c r="AD324" s="2">
        <v>0.209487224866724</v>
      </c>
      <c r="AE324" s="2">
        <v>0.28236291097418098</v>
      </c>
      <c r="AF324" s="2">
        <v>0.233193887167711</v>
      </c>
      <c r="AG324" s="2">
        <v>0.484508315448617</v>
      </c>
    </row>
    <row r="325" spans="1:33" x14ac:dyDescent="0.35">
      <c r="A325" s="7">
        <v>5</v>
      </c>
      <c r="B325" s="7">
        <v>35</v>
      </c>
      <c r="C325" s="7">
        <v>0</v>
      </c>
      <c r="D325" s="7">
        <v>1</v>
      </c>
      <c r="E325" s="22" t="str">
        <f t="shared" si="10"/>
        <v>01</v>
      </c>
      <c r="F325" s="4">
        <v>0.25</v>
      </c>
      <c r="G325" s="25">
        <v>1</v>
      </c>
      <c r="H325" s="4">
        <v>21.502997879999999</v>
      </c>
      <c r="I325" s="4">
        <v>48.479150994999998</v>
      </c>
      <c r="J325" s="2">
        <f t="shared" si="11"/>
        <v>0.44355145332924162</v>
      </c>
      <c r="K325" s="3">
        <v>4</v>
      </c>
      <c r="L325" s="3">
        <v>13</v>
      </c>
      <c r="M325" s="3">
        <v>7</v>
      </c>
      <c r="N325" s="3">
        <v>25</v>
      </c>
      <c r="O325" s="24">
        <v>1001</v>
      </c>
      <c r="P325" s="4">
        <v>0.77600000000000002</v>
      </c>
      <c r="Q325" s="4">
        <v>0.76470588235294101</v>
      </c>
      <c r="R325" s="4">
        <v>0.74299999999999999</v>
      </c>
      <c r="S325" s="4">
        <v>0.76</v>
      </c>
      <c r="T325" s="4">
        <v>0.71899999999999997</v>
      </c>
      <c r="U325" s="4">
        <v>0.63300000000000001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0.25360275879891803</v>
      </c>
      <c r="AC325" s="2">
        <v>0.26826398659467898</v>
      </c>
      <c r="AD325" s="2">
        <v>0.29705923426437802</v>
      </c>
      <c r="AE325" s="2">
        <v>0.27443684570176002</v>
      </c>
      <c r="AF325" s="2">
        <v>0.32989392126109002</v>
      </c>
      <c r="AG325" s="2">
        <v>0.457284856837961</v>
      </c>
    </row>
    <row r="326" spans="1:33" x14ac:dyDescent="0.35">
      <c r="A326" s="7">
        <v>77</v>
      </c>
      <c r="B326" s="7">
        <v>11</v>
      </c>
      <c r="C326" s="7">
        <v>0</v>
      </c>
      <c r="D326" s="7">
        <v>1</v>
      </c>
      <c r="E326" s="22" t="str">
        <f t="shared" si="10"/>
        <v>01</v>
      </c>
      <c r="F326" s="4">
        <v>0.25</v>
      </c>
      <c r="G326" s="25">
        <v>1</v>
      </c>
      <c r="H326" s="4">
        <v>19.434822199999999</v>
      </c>
      <c r="I326" s="4">
        <v>43.701280165</v>
      </c>
      <c r="J326" s="2">
        <f t="shared" si="11"/>
        <v>0.44471974566010974</v>
      </c>
      <c r="K326" s="3">
        <v>4</v>
      </c>
      <c r="L326" s="3">
        <v>16</v>
      </c>
      <c r="M326" s="3">
        <v>10</v>
      </c>
      <c r="N326" s="3">
        <v>19</v>
      </c>
      <c r="O326" s="24">
        <v>1001</v>
      </c>
      <c r="P326" s="4">
        <v>0.71699999999999997</v>
      </c>
      <c r="Q326" s="4">
        <v>0.8</v>
      </c>
      <c r="R326" s="4">
        <v>0.69699999999999995</v>
      </c>
      <c r="S326" s="4">
        <v>0.79500000000000004</v>
      </c>
      <c r="T326" s="4">
        <v>0.61599999999999999</v>
      </c>
      <c r="U326" s="4">
        <v>0.80300000000000005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0.33267943838251701</v>
      </c>
      <c r="AC326" s="2">
        <v>0.22314355131420999</v>
      </c>
      <c r="AD326" s="2">
        <v>0.36096986822161298</v>
      </c>
      <c r="AE326" s="2">
        <v>0.22941316432780501</v>
      </c>
      <c r="AF326" s="2">
        <v>0.484508315448617</v>
      </c>
      <c r="AG326" s="2">
        <v>0.219400565035375</v>
      </c>
    </row>
    <row r="327" spans="1:33" x14ac:dyDescent="0.35">
      <c r="A327" s="7">
        <v>137</v>
      </c>
      <c r="B327" s="7">
        <v>25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5">
        <v>1</v>
      </c>
      <c r="H327" s="4">
        <v>15.482210029999999</v>
      </c>
      <c r="I327" s="4">
        <v>34.3479325821</v>
      </c>
      <c r="J327" s="2">
        <f t="shared" si="11"/>
        <v>0.45074648941369944</v>
      </c>
      <c r="K327" s="3">
        <v>13</v>
      </c>
      <c r="L327" s="3">
        <v>9</v>
      </c>
      <c r="M327" s="3">
        <v>13</v>
      </c>
      <c r="N327" s="3">
        <v>14</v>
      </c>
      <c r="O327" s="24">
        <v>1000.99999999999</v>
      </c>
      <c r="P327" s="4">
        <v>0.47199999999999998</v>
      </c>
      <c r="Q327" s="4">
        <v>0.40909090909090901</v>
      </c>
      <c r="R327" s="4">
        <v>0.47599999999999998</v>
      </c>
      <c r="S327" s="4">
        <v>0.45700000000000002</v>
      </c>
      <c r="T327" s="4">
        <v>0.48599999999999999</v>
      </c>
      <c r="U327" s="4">
        <v>0.505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100</v>
      </c>
      <c r="AB327" s="2">
        <v>0.75077629339658203</v>
      </c>
      <c r="AC327" s="2">
        <v>0.89381787602209595</v>
      </c>
      <c r="AD327" s="2">
        <v>0.74233742475071696</v>
      </c>
      <c r="AE327" s="2">
        <v>0.78307188808793204</v>
      </c>
      <c r="AF327" s="2">
        <v>0.72154665508164295</v>
      </c>
      <c r="AG327" s="2">
        <v>0.68319684970677697</v>
      </c>
    </row>
    <row r="328" spans="1:33" x14ac:dyDescent="0.35">
      <c r="A328" s="7">
        <v>831</v>
      </c>
      <c r="B328" s="7">
        <v>1</v>
      </c>
      <c r="C328" s="7">
        <v>0</v>
      </c>
      <c r="D328" s="7">
        <v>1</v>
      </c>
      <c r="E328" s="22" t="str">
        <f t="shared" si="10"/>
        <v>01</v>
      </c>
      <c r="F328" s="4">
        <v>0.25</v>
      </c>
      <c r="G328" s="25">
        <v>1</v>
      </c>
      <c r="H328" s="4">
        <v>24.201257770000002</v>
      </c>
      <c r="I328" s="4">
        <v>51.490348797800003</v>
      </c>
      <c r="J328" s="2">
        <f t="shared" si="11"/>
        <v>0.47001541716171158</v>
      </c>
      <c r="K328" s="3">
        <v>4</v>
      </c>
      <c r="L328" s="3">
        <v>12</v>
      </c>
      <c r="M328" s="3">
        <v>9</v>
      </c>
      <c r="N328" s="3">
        <v>24</v>
      </c>
      <c r="O328" s="24">
        <v>1000.99999999999</v>
      </c>
      <c r="P328" s="4">
        <v>0.72899999999999998</v>
      </c>
      <c r="Q328" s="4">
        <v>0.75</v>
      </c>
      <c r="R328" s="4">
        <v>0.753</v>
      </c>
      <c r="S328" s="4">
        <v>0.73899999999999999</v>
      </c>
      <c r="T328" s="4">
        <v>0.69699999999999995</v>
      </c>
      <c r="U328" s="4">
        <v>0.69799999999999995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0.31608154697347901</v>
      </c>
      <c r="AC328" s="2">
        <v>0.28768207245178101</v>
      </c>
      <c r="AD328" s="2">
        <v>0.283690051182243</v>
      </c>
      <c r="AE328" s="2">
        <v>0.30245735803393498</v>
      </c>
      <c r="AF328" s="2">
        <v>0.36096986822161298</v>
      </c>
      <c r="AG328" s="2">
        <v>0.35953617621976502</v>
      </c>
    </row>
    <row r="329" spans="1:33" x14ac:dyDescent="0.35">
      <c r="A329" s="7">
        <v>465</v>
      </c>
      <c r="B329" s="7">
        <v>34</v>
      </c>
      <c r="C329" s="7">
        <v>0</v>
      </c>
      <c r="D329" s="7">
        <v>1</v>
      </c>
      <c r="E329" s="22" t="str">
        <f t="shared" si="10"/>
        <v>01</v>
      </c>
      <c r="F329" s="4">
        <v>0.25</v>
      </c>
      <c r="G329" s="25">
        <v>1</v>
      </c>
      <c r="H329" s="4">
        <v>20.807865750000001</v>
      </c>
      <c r="I329" s="4">
        <v>43.838580026000002</v>
      </c>
      <c r="J329" s="2">
        <f t="shared" si="11"/>
        <v>0.47464734801307817</v>
      </c>
      <c r="K329" s="3">
        <v>6</v>
      </c>
      <c r="L329" s="3">
        <v>5</v>
      </c>
      <c r="M329" s="3">
        <v>12</v>
      </c>
      <c r="N329" s="3">
        <v>26</v>
      </c>
      <c r="O329" s="24">
        <v>1000.99999999999</v>
      </c>
      <c r="P329" s="4">
        <v>0.62</v>
      </c>
      <c r="Q329" s="4">
        <v>0.45454545454545497</v>
      </c>
      <c r="R329" s="4">
        <v>0.63300000000000001</v>
      </c>
      <c r="S329" s="4">
        <v>0.435</v>
      </c>
      <c r="T329" s="4">
        <v>0.58599999999999997</v>
      </c>
      <c r="U329" s="4">
        <v>0.33</v>
      </c>
      <c r="V329" s="5">
        <v>100</v>
      </c>
      <c r="W329" s="5">
        <v>0</v>
      </c>
      <c r="X329" s="5">
        <v>100</v>
      </c>
      <c r="Y329" s="5">
        <v>0</v>
      </c>
      <c r="Z329" s="5">
        <v>100</v>
      </c>
      <c r="AA329" s="5">
        <v>0</v>
      </c>
      <c r="AB329" s="2">
        <v>0.47803580094300002</v>
      </c>
      <c r="AC329" s="2">
        <v>0.78845736036427005</v>
      </c>
      <c r="AD329" s="2">
        <v>0.457284856837961</v>
      </c>
      <c r="AE329" s="2">
        <v>0.83240924789345305</v>
      </c>
      <c r="AF329" s="2">
        <v>0.53443548940512497</v>
      </c>
      <c r="AG329" s="2">
        <v>1.10866262452161</v>
      </c>
    </row>
    <row r="330" spans="1:33" x14ac:dyDescent="0.35">
      <c r="A330" s="7">
        <v>425</v>
      </c>
      <c r="B330" s="7">
        <v>17</v>
      </c>
      <c r="C330" s="7">
        <v>0</v>
      </c>
      <c r="D330" s="7">
        <v>1</v>
      </c>
      <c r="E330" s="22" t="str">
        <f t="shared" si="10"/>
        <v>01</v>
      </c>
      <c r="F330" s="4">
        <v>0.25</v>
      </c>
      <c r="G330" s="25">
        <v>1</v>
      </c>
      <c r="H330" s="4">
        <v>22.784691049999999</v>
      </c>
      <c r="I330" s="4">
        <v>47.983329283000003</v>
      </c>
      <c r="J330" s="2">
        <f t="shared" si="11"/>
        <v>0.47484598068672113</v>
      </c>
      <c r="K330" s="3">
        <v>3</v>
      </c>
      <c r="L330" s="3">
        <v>14</v>
      </c>
      <c r="M330" s="3">
        <v>12</v>
      </c>
      <c r="N330" s="3">
        <v>20</v>
      </c>
      <c r="O330" s="24">
        <v>910.52964203455304</v>
      </c>
      <c r="P330" s="4">
        <v>0.68500000000000005</v>
      </c>
      <c r="Q330" s="4">
        <v>0.82352941176470595</v>
      </c>
      <c r="R330" s="4">
        <v>0.73699999999999999</v>
      </c>
      <c r="S330" s="4">
        <v>0.79800000000000004</v>
      </c>
      <c r="T330" s="4">
        <v>0.64300000000000002</v>
      </c>
      <c r="U330" s="4">
        <v>0.89700000000000002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0.37833644071991201</v>
      </c>
      <c r="AC330" s="2">
        <v>0.19415601444095801</v>
      </c>
      <c r="AD330" s="2">
        <v>0.30516738679279998</v>
      </c>
      <c r="AE330" s="2">
        <v>0.225646681532328</v>
      </c>
      <c r="AF330" s="2">
        <v>0.44161055474451799</v>
      </c>
      <c r="AG330" s="2">
        <v>0.10869941692334099</v>
      </c>
    </row>
    <row r="331" spans="1:33" x14ac:dyDescent="0.35">
      <c r="A331" s="7">
        <v>61</v>
      </c>
      <c r="B331" s="7">
        <v>9</v>
      </c>
      <c r="C331" s="7">
        <v>0</v>
      </c>
      <c r="D331" s="7">
        <v>1</v>
      </c>
      <c r="E331" s="22" t="str">
        <f t="shared" si="10"/>
        <v>01</v>
      </c>
      <c r="F331" s="4">
        <v>0.25</v>
      </c>
      <c r="G331" s="25">
        <v>1</v>
      </c>
      <c r="H331" s="4">
        <v>20.824261889999999</v>
      </c>
      <c r="I331" s="4">
        <v>43.371607275999999</v>
      </c>
      <c r="J331" s="2">
        <f t="shared" si="11"/>
        <v>0.48013581229495406</v>
      </c>
      <c r="K331" s="3">
        <v>6</v>
      </c>
      <c r="L331" s="3">
        <v>14</v>
      </c>
      <c r="M331" s="3">
        <v>13</v>
      </c>
      <c r="N331" s="3">
        <v>16</v>
      </c>
      <c r="O331" s="24">
        <v>1001</v>
      </c>
      <c r="P331" s="4">
        <v>0.61599999999999999</v>
      </c>
      <c r="Q331" s="4">
        <v>0.7</v>
      </c>
      <c r="R331" s="4">
        <v>0.57299999999999995</v>
      </c>
      <c r="S331" s="4">
        <v>0.67800000000000005</v>
      </c>
      <c r="T331" s="4">
        <v>0.51200000000000001</v>
      </c>
      <c r="U331" s="4">
        <v>0.66200000000000003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0.484508315448617</v>
      </c>
      <c r="AC331" s="2">
        <v>0.356674943938732</v>
      </c>
      <c r="AD331" s="2">
        <v>0.55686956226739803</v>
      </c>
      <c r="AE331" s="2">
        <v>0.38860799104174099</v>
      </c>
      <c r="AF331" s="2">
        <v>0.66943065394262902</v>
      </c>
      <c r="AG331" s="2">
        <v>0.41248972304512899</v>
      </c>
    </row>
    <row r="332" spans="1:33" x14ac:dyDescent="0.35">
      <c r="A332" s="7">
        <v>617</v>
      </c>
      <c r="B332" s="7">
        <v>29</v>
      </c>
      <c r="C332" s="7">
        <v>0</v>
      </c>
      <c r="D332" s="7">
        <v>1</v>
      </c>
      <c r="E332" s="22" t="str">
        <f t="shared" si="10"/>
        <v>01</v>
      </c>
      <c r="F332" s="4">
        <v>0.25</v>
      </c>
      <c r="G332" s="25">
        <v>1</v>
      </c>
      <c r="H332" s="4">
        <v>29.729090759999998</v>
      </c>
      <c r="I332" s="4">
        <v>52.248555884399998</v>
      </c>
      <c r="J332" s="2">
        <f t="shared" si="11"/>
        <v>0.56899353975975242</v>
      </c>
      <c r="K332" s="3">
        <v>4</v>
      </c>
      <c r="L332" s="3">
        <v>7</v>
      </c>
      <c r="M332" s="3">
        <v>16</v>
      </c>
      <c r="N332" s="3">
        <v>22</v>
      </c>
      <c r="O332" s="24">
        <v>1001</v>
      </c>
      <c r="P332" s="4">
        <v>0.59099999999999997</v>
      </c>
      <c r="Q332" s="4">
        <v>0.63636363636363602</v>
      </c>
      <c r="R332" s="4">
        <v>0.625</v>
      </c>
      <c r="S332" s="4">
        <v>0.65500000000000003</v>
      </c>
      <c r="T332" s="4">
        <v>0.59699999999999998</v>
      </c>
      <c r="U332" s="4">
        <v>0.32500000000000001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0</v>
      </c>
      <c r="AB332" s="2">
        <v>0.52593926157603899</v>
      </c>
      <c r="AC332" s="2">
        <v>0.45198512374305699</v>
      </c>
      <c r="AD332" s="2">
        <v>0.47000362924573602</v>
      </c>
      <c r="AE332" s="2">
        <v>0.42312004334688502</v>
      </c>
      <c r="AF332" s="2">
        <v>0.51583816558953499</v>
      </c>
      <c r="AG332" s="2">
        <v>1.1239300966524</v>
      </c>
    </row>
    <row r="333" spans="1:33" x14ac:dyDescent="0.35">
      <c r="A333" s="7">
        <v>989</v>
      </c>
      <c r="B333" s="7">
        <v>48</v>
      </c>
      <c r="C333" s="7">
        <v>0</v>
      </c>
      <c r="D333" s="7">
        <v>1</v>
      </c>
      <c r="E333" s="22" t="str">
        <f t="shared" si="10"/>
        <v>01</v>
      </c>
      <c r="F333" s="4">
        <v>0</v>
      </c>
      <c r="G333" s="25">
        <v>0</v>
      </c>
      <c r="H333" s="4">
        <v>0.75407536639999995</v>
      </c>
      <c r="I333" s="4">
        <v>48.955876019000002</v>
      </c>
      <c r="J333" s="2">
        <f t="shared" si="11"/>
        <v>1.540316357749047E-2</v>
      </c>
      <c r="K333" s="3">
        <v>7</v>
      </c>
      <c r="L333" s="3">
        <v>9</v>
      </c>
      <c r="M333" s="3">
        <v>11</v>
      </c>
      <c r="N333" s="3">
        <v>22</v>
      </c>
      <c r="O333" s="24">
        <v>1000.99999999999</v>
      </c>
      <c r="P333" s="4">
        <v>0.627</v>
      </c>
      <c r="Q333" s="4">
        <v>0.5625</v>
      </c>
      <c r="R333" s="4">
        <v>0.23100000000000001</v>
      </c>
      <c r="S333" s="4">
        <v>0.36699999999999999</v>
      </c>
      <c r="T333" s="4">
        <v>0.122</v>
      </c>
      <c r="U333" s="4">
        <v>0.14299999999999999</v>
      </c>
      <c r="V333" s="5">
        <v>100</v>
      </c>
      <c r="W333" s="5">
        <v>100</v>
      </c>
      <c r="X333" s="5">
        <v>0</v>
      </c>
      <c r="Y333" s="5">
        <v>0</v>
      </c>
      <c r="Z333" s="5">
        <v>0</v>
      </c>
      <c r="AA333" s="5">
        <v>0</v>
      </c>
      <c r="AB333" s="2">
        <v>0.46680873834921599</v>
      </c>
      <c r="AC333" s="2">
        <v>0.57536414490356202</v>
      </c>
      <c r="AD333" s="2">
        <v>1.46533756846034</v>
      </c>
      <c r="AE333" s="2">
        <v>1.0023934309275699</v>
      </c>
      <c r="AF333" s="2">
        <v>2.1037342342488801</v>
      </c>
      <c r="AG333" s="2">
        <v>1.9449106487222301</v>
      </c>
    </row>
    <row r="334" spans="1:33" x14ac:dyDescent="0.35">
      <c r="A334" s="7">
        <v>491</v>
      </c>
      <c r="B334" s="7">
        <v>1</v>
      </c>
      <c r="C334" s="7">
        <v>0</v>
      </c>
      <c r="D334" s="7">
        <v>1</v>
      </c>
      <c r="E334" s="22" t="str">
        <f t="shared" si="10"/>
        <v>01</v>
      </c>
      <c r="F334" s="4">
        <v>0</v>
      </c>
      <c r="G334" s="25">
        <v>0</v>
      </c>
      <c r="H334" s="4">
        <v>0.59699505139999998</v>
      </c>
      <c r="I334" s="4">
        <v>38.144668688000003</v>
      </c>
      <c r="J334" s="2">
        <f t="shared" si="11"/>
        <v>1.5650812339806995E-2</v>
      </c>
      <c r="K334" s="3">
        <v>5</v>
      </c>
      <c r="L334" s="3">
        <v>7</v>
      </c>
      <c r="M334" s="3">
        <v>12</v>
      </c>
      <c r="N334" s="3">
        <v>25</v>
      </c>
      <c r="O334" s="24">
        <v>1001</v>
      </c>
      <c r="P334" s="4">
        <v>0.64200000000000002</v>
      </c>
      <c r="Q334" s="4">
        <v>0.58333333333333304</v>
      </c>
      <c r="R334" s="4">
        <v>0.56899999999999995</v>
      </c>
      <c r="S334" s="4">
        <v>0.53</v>
      </c>
      <c r="T334" s="4">
        <v>0.66</v>
      </c>
      <c r="U334" s="4">
        <v>0.36599999999999999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0</v>
      </c>
      <c r="AB334" s="2">
        <v>0.44316697529217602</v>
      </c>
      <c r="AC334" s="2">
        <v>0.53899650073268701</v>
      </c>
      <c r="AD334" s="2">
        <v>0.56387484485580597</v>
      </c>
      <c r="AE334" s="2">
        <v>0.63487827243596995</v>
      </c>
      <c r="AF334" s="2">
        <v>0.41551544396166601</v>
      </c>
      <c r="AG334" s="2">
        <v>1.0051219455807701</v>
      </c>
    </row>
    <row r="335" spans="1:33" x14ac:dyDescent="0.35">
      <c r="A335" s="7">
        <v>397</v>
      </c>
      <c r="B335" s="7">
        <v>31</v>
      </c>
      <c r="C335" s="7">
        <v>0</v>
      </c>
      <c r="D335" s="7">
        <v>1</v>
      </c>
      <c r="E335" s="22" t="str">
        <f t="shared" si="10"/>
        <v>01</v>
      </c>
      <c r="F335" s="4">
        <v>0</v>
      </c>
      <c r="G335" s="25">
        <v>0</v>
      </c>
      <c r="H335" s="4">
        <v>1.027123717</v>
      </c>
      <c r="I335" s="4">
        <v>51.629070806000001</v>
      </c>
      <c r="J335" s="2">
        <f t="shared" si="11"/>
        <v>1.9894290192815831E-2</v>
      </c>
      <c r="K335" s="3">
        <v>4</v>
      </c>
      <c r="L335" s="3">
        <v>10</v>
      </c>
      <c r="M335" s="3">
        <v>16</v>
      </c>
      <c r="N335" s="3">
        <v>19</v>
      </c>
      <c r="O335" s="24">
        <v>1001</v>
      </c>
      <c r="P335" s="4">
        <v>0.61399999999999999</v>
      </c>
      <c r="Q335" s="4">
        <v>0.71428571428571397</v>
      </c>
      <c r="R335" s="4">
        <v>0.73499999999999999</v>
      </c>
      <c r="S335" s="4">
        <v>0.73199999999999998</v>
      </c>
      <c r="T335" s="4">
        <v>0.71399999999999997</v>
      </c>
      <c r="U335" s="4">
        <v>0.76400000000000001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0.48776035083499503</v>
      </c>
      <c r="AC335" s="2">
        <v>0.33647223662121301</v>
      </c>
      <c r="AD335" s="2">
        <v>0.30788477976930001</v>
      </c>
      <c r="AE335" s="2">
        <v>0.311974765020825</v>
      </c>
      <c r="AF335" s="2">
        <v>0.33687231664255302</v>
      </c>
      <c r="AG335" s="2">
        <v>0.26918748981561702</v>
      </c>
    </row>
    <row r="336" spans="1:33" x14ac:dyDescent="0.35">
      <c r="A336" s="7">
        <v>369</v>
      </c>
      <c r="B336" s="7">
        <v>2</v>
      </c>
      <c r="C336" s="7">
        <v>0</v>
      </c>
      <c r="D336" s="7">
        <v>1</v>
      </c>
      <c r="E336" s="22" t="str">
        <f t="shared" si="10"/>
        <v>01</v>
      </c>
      <c r="F336" s="4">
        <v>0</v>
      </c>
      <c r="G336" s="25">
        <v>0</v>
      </c>
      <c r="H336" s="4">
        <v>1.0988920250000001</v>
      </c>
      <c r="I336" s="4">
        <v>53.288819404000002</v>
      </c>
      <c r="J336" s="2">
        <f t="shared" si="11"/>
        <v>2.0621436865938793E-2</v>
      </c>
      <c r="K336" s="3">
        <v>2</v>
      </c>
      <c r="L336" s="3">
        <v>5</v>
      </c>
      <c r="M336" s="3">
        <v>12</v>
      </c>
      <c r="N336" s="3">
        <v>30</v>
      </c>
      <c r="O336" s="24">
        <v>1001</v>
      </c>
      <c r="P336" s="4">
        <v>0.69699999999999995</v>
      </c>
      <c r="Q336" s="4">
        <v>0.71428571428571397</v>
      </c>
      <c r="R336" s="4">
        <v>0.79700000000000004</v>
      </c>
      <c r="S336" s="4">
        <v>0.71099999999999997</v>
      </c>
      <c r="T336" s="4">
        <v>0.86799999999999999</v>
      </c>
      <c r="U336" s="4">
        <v>0.77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0.36096986822161298</v>
      </c>
      <c r="AC336" s="2">
        <v>0.33647223662121301</v>
      </c>
      <c r="AD336" s="2">
        <v>0.22690060019192199</v>
      </c>
      <c r="AE336" s="2">
        <v>0.34108284917889597</v>
      </c>
      <c r="AF336" s="2">
        <v>0.14156356432178699</v>
      </c>
      <c r="AG336" s="2">
        <v>0.26136476413440801</v>
      </c>
    </row>
    <row r="337" spans="1:33" x14ac:dyDescent="0.35">
      <c r="A337" s="7">
        <v>371</v>
      </c>
      <c r="B337" s="7">
        <v>45</v>
      </c>
      <c r="C337" s="7">
        <v>0</v>
      </c>
      <c r="D337" s="7">
        <v>1</v>
      </c>
      <c r="E337" s="22" t="str">
        <f t="shared" si="10"/>
        <v>01</v>
      </c>
      <c r="F337" s="4">
        <v>0</v>
      </c>
      <c r="G337" s="25">
        <v>0</v>
      </c>
      <c r="H337" s="4">
        <v>1.0438805840000001</v>
      </c>
      <c r="I337" s="4">
        <v>43.654935021</v>
      </c>
      <c r="J337" s="2">
        <f t="shared" si="11"/>
        <v>2.3912086537245931E-2</v>
      </c>
      <c r="K337" s="3">
        <v>3</v>
      </c>
      <c r="L337" s="3">
        <v>8</v>
      </c>
      <c r="M337" s="3">
        <v>12</v>
      </c>
      <c r="N337" s="3">
        <v>26</v>
      </c>
      <c r="O337" s="24">
        <v>1001</v>
      </c>
      <c r="P337" s="4">
        <v>0.70599999999999996</v>
      </c>
      <c r="Q337" s="4">
        <v>0.72727272727272696</v>
      </c>
      <c r="R337" s="4">
        <v>0.71099999999999997</v>
      </c>
      <c r="S337" s="4">
        <v>0.72299999999999998</v>
      </c>
      <c r="T337" s="4">
        <v>0.77800000000000002</v>
      </c>
      <c r="U337" s="4">
        <v>0.73299999999999998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0.34814004148889499</v>
      </c>
      <c r="AC337" s="2">
        <v>0.31845373111853498</v>
      </c>
      <c r="AD337" s="2">
        <v>0.34108284917889597</v>
      </c>
      <c r="AE337" s="2">
        <v>0.32434605682337198</v>
      </c>
      <c r="AF337" s="2">
        <v>0.25102875480374498</v>
      </c>
      <c r="AG337" s="2">
        <v>0.31060957709548598</v>
      </c>
    </row>
    <row r="338" spans="1:33" x14ac:dyDescent="0.35">
      <c r="A338" s="7">
        <v>191</v>
      </c>
      <c r="B338" s="7">
        <v>2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5">
        <v>0</v>
      </c>
      <c r="H338" s="4">
        <v>1.510769907</v>
      </c>
      <c r="I338" s="4">
        <v>61.8303722912</v>
      </c>
      <c r="J338" s="2">
        <f t="shared" si="11"/>
        <v>2.4434106588988147E-2</v>
      </c>
      <c r="K338" s="3">
        <v>2</v>
      </c>
      <c r="L338" s="3">
        <v>13</v>
      </c>
      <c r="M338" s="3">
        <v>8</v>
      </c>
      <c r="N338" s="3">
        <v>26</v>
      </c>
      <c r="O338" s="24">
        <v>1000.99999999999</v>
      </c>
      <c r="P338" s="4">
        <v>0.78600000000000003</v>
      </c>
      <c r="Q338" s="4">
        <v>0.86666666666666703</v>
      </c>
      <c r="R338" s="4">
        <v>0.79</v>
      </c>
      <c r="S338" s="4">
        <v>0.85299999999999998</v>
      </c>
      <c r="T338" s="4">
        <v>0.82199999999999995</v>
      </c>
      <c r="U338" s="4">
        <v>0.84799999999999998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0.24079848655293001</v>
      </c>
      <c r="AC338" s="2">
        <v>0.14310084364067299</v>
      </c>
      <c r="AD338" s="2">
        <v>0.23572233352107</v>
      </c>
      <c r="AE338" s="2">
        <v>0.15899573149045801</v>
      </c>
      <c r="AF338" s="2">
        <v>0.19601488392595701</v>
      </c>
      <c r="AG338" s="2">
        <v>0.16487464319023401</v>
      </c>
    </row>
    <row r="339" spans="1:33" x14ac:dyDescent="0.35">
      <c r="A339" s="7">
        <v>467</v>
      </c>
      <c r="B339" s="7">
        <v>41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5">
        <v>0</v>
      </c>
      <c r="H339" s="4">
        <v>1.327137038</v>
      </c>
      <c r="I339" s="4">
        <v>54.270256037300001</v>
      </c>
      <c r="J339" s="2">
        <f t="shared" si="11"/>
        <v>2.4454224743068419E-2</v>
      </c>
      <c r="K339" s="3">
        <v>5</v>
      </c>
      <c r="L339" s="3">
        <v>13</v>
      </c>
      <c r="M339" s="3">
        <v>7</v>
      </c>
      <c r="N339" s="3">
        <v>24</v>
      </c>
      <c r="O339" s="24">
        <v>1001</v>
      </c>
      <c r="P339" s="4">
        <v>0.753</v>
      </c>
      <c r="Q339" s="4">
        <v>0.72222222222222199</v>
      </c>
      <c r="R339" s="4">
        <v>0.70399999999999996</v>
      </c>
      <c r="S339" s="4">
        <v>0.66900000000000004</v>
      </c>
      <c r="T339" s="4">
        <v>0.376</v>
      </c>
      <c r="U339" s="4">
        <v>0.36299999999999999</v>
      </c>
      <c r="V339" s="5">
        <v>100</v>
      </c>
      <c r="W339" s="5">
        <v>100</v>
      </c>
      <c r="X339" s="5">
        <v>100</v>
      </c>
      <c r="Y339" s="5">
        <v>100</v>
      </c>
      <c r="Z339" s="5">
        <v>0</v>
      </c>
      <c r="AA339" s="5">
        <v>0</v>
      </c>
      <c r="AB339" s="2">
        <v>0.283690051182243</v>
      </c>
      <c r="AC339" s="2">
        <v>0.325422400434628</v>
      </c>
      <c r="AD339" s="2">
        <v>0.35097692282409498</v>
      </c>
      <c r="AE339" s="2">
        <v>0.40197121885390902</v>
      </c>
      <c r="AF339" s="2">
        <v>0.97816613559224297</v>
      </c>
      <c r="AG339" s="2">
        <v>1.0133524447172899</v>
      </c>
    </row>
    <row r="340" spans="1:33" x14ac:dyDescent="0.35">
      <c r="A340" s="7">
        <v>443</v>
      </c>
      <c r="B340" s="7">
        <v>24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5">
        <v>0</v>
      </c>
      <c r="H340" s="4">
        <v>1.3468551440000001</v>
      </c>
      <c r="I340" s="4">
        <v>50.101334627999996</v>
      </c>
      <c r="J340" s="2">
        <f t="shared" si="11"/>
        <v>2.6882620073902918E-2</v>
      </c>
      <c r="K340" s="3">
        <v>6</v>
      </c>
      <c r="L340" s="3">
        <v>13</v>
      </c>
      <c r="M340" s="3">
        <v>9</v>
      </c>
      <c r="N340" s="3">
        <v>21</v>
      </c>
      <c r="O340" s="24">
        <v>1001</v>
      </c>
      <c r="P340" s="4">
        <v>0.69199999999999995</v>
      </c>
      <c r="Q340" s="4">
        <v>0.68421052631578905</v>
      </c>
      <c r="R340" s="4">
        <v>0.60199999999999998</v>
      </c>
      <c r="S340" s="4">
        <v>0.72299999999999998</v>
      </c>
      <c r="T340" s="4">
        <v>0.39700000000000002</v>
      </c>
      <c r="U340" s="4">
        <v>0.52600000000000002</v>
      </c>
      <c r="V340" s="5">
        <v>100</v>
      </c>
      <c r="W340" s="5">
        <v>100</v>
      </c>
      <c r="X340" s="5">
        <v>100</v>
      </c>
      <c r="Y340" s="5">
        <v>100</v>
      </c>
      <c r="Z340" s="5">
        <v>0</v>
      </c>
      <c r="AA340" s="5">
        <v>100</v>
      </c>
      <c r="AB340" s="2">
        <v>0.368169323364468</v>
      </c>
      <c r="AC340" s="2">
        <v>0.37948962170490402</v>
      </c>
      <c r="AD340" s="2">
        <v>0.50749783367331602</v>
      </c>
      <c r="AE340" s="2">
        <v>0.32434605682337198</v>
      </c>
      <c r="AF340" s="2">
        <v>0.92381899829494696</v>
      </c>
      <c r="AG340" s="2">
        <v>0.64245406624442702</v>
      </c>
    </row>
    <row r="341" spans="1:33" x14ac:dyDescent="0.35">
      <c r="A341" s="7">
        <v>507</v>
      </c>
      <c r="B341" s="7">
        <v>49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5">
        <v>0</v>
      </c>
      <c r="H341" s="4">
        <v>1.091672999</v>
      </c>
      <c r="I341" s="4">
        <v>38.780251460999999</v>
      </c>
      <c r="J341" s="2">
        <f t="shared" si="11"/>
        <v>2.8150230023594847E-2</v>
      </c>
      <c r="K341" s="3">
        <v>3</v>
      </c>
      <c r="L341" s="3">
        <v>9</v>
      </c>
      <c r="M341" s="3">
        <v>4</v>
      </c>
      <c r="N341" s="3">
        <v>33</v>
      </c>
      <c r="O341" s="24">
        <v>1001</v>
      </c>
      <c r="P341" s="4">
        <v>0.83899999999999997</v>
      </c>
      <c r="Q341" s="4">
        <v>0.75</v>
      </c>
      <c r="R341" s="4">
        <v>0.71</v>
      </c>
      <c r="S341" s="4">
        <v>0.62</v>
      </c>
      <c r="T341" s="4">
        <v>0.19500000000000001</v>
      </c>
      <c r="U341" s="4">
        <v>0.21099999999999999</v>
      </c>
      <c r="V341" s="5">
        <v>100</v>
      </c>
      <c r="W341" s="5">
        <v>100</v>
      </c>
      <c r="X341" s="5">
        <v>100</v>
      </c>
      <c r="Y341" s="5">
        <v>100</v>
      </c>
      <c r="Z341" s="5">
        <v>0</v>
      </c>
      <c r="AA341" s="5">
        <v>0</v>
      </c>
      <c r="AB341" s="2">
        <v>0.175544572514931</v>
      </c>
      <c r="AC341" s="2">
        <v>0.28768207245178101</v>
      </c>
      <c r="AD341" s="2">
        <v>0.34249030894677601</v>
      </c>
      <c r="AE341" s="2">
        <v>0.47803580094300002</v>
      </c>
      <c r="AF341" s="2">
        <v>1.63475572041839</v>
      </c>
      <c r="AG341" s="2">
        <v>1.5558971455060699</v>
      </c>
    </row>
    <row r="342" spans="1:33" x14ac:dyDescent="0.35">
      <c r="A342" s="7">
        <v>999</v>
      </c>
      <c r="B342" s="7">
        <v>50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5">
        <v>0</v>
      </c>
      <c r="H342" s="4">
        <v>1.7870674959999999</v>
      </c>
      <c r="I342" s="4">
        <v>60.838296867399997</v>
      </c>
      <c r="J342" s="2">
        <f t="shared" si="11"/>
        <v>2.9374055291110462E-2</v>
      </c>
      <c r="K342" s="3">
        <v>2</v>
      </c>
      <c r="L342" s="3">
        <v>11</v>
      </c>
      <c r="M342" s="3">
        <v>8</v>
      </c>
      <c r="N342" s="3">
        <v>28</v>
      </c>
      <c r="O342" s="24">
        <v>1000.99999999999</v>
      </c>
      <c r="P342" s="4">
        <v>0.77700000000000002</v>
      </c>
      <c r="Q342" s="4">
        <v>0.84615384615384603</v>
      </c>
      <c r="R342" s="4">
        <v>0.80300000000000005</v>
      </c>
      <c r="S342" s="4">
        <v>0.80600000000000005</v>
      </c>
      <c r="T342" s="4">
        <v>0.81299999999999994</v>
      </c>
      <c r="U342" s="4">
        <v>0.82199999999999995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0.25231492861449001</v>
      </c>
      <c r="AC342" s="2">
        <v>0.16705408466316601</v>
      </c>
      <c r="AD342" s="2">
        <v>0.219400565035375</v>
      </c>
      <c r="AE342" s="2">
        <v>0.21567153647550899</v>
      </c>
      <c r="AF342" s="2">
        <v>0.207024169434327</v>
      </c>
      <c r="AG342" s="2">
        <v>0.19601488392595701</v>
      </c>
    </row>
    <row r="343" spans="1:33" x14ac:dyDescent="0.35">
      <c r="A343" s="7">
        <v>215</v>
      </c>
      <c r="B343" s="7">
        <v>22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5">
        <v>0</v>
      </c>
      <c r="H343" s="4">
        <v>1.3375493860000001</v>
      </c>
      <c r="I343" s="4">
        <v>43.687243428000002</v>
      </c>
      <c r="J343" s="2">
        <f t="shared" si="11"/>
        <v>3.0616474765783431E-2</v>
      </c>
      <c r="K343" s="3">
        <v>5</v>
      </c>
      <c r="L343" s="3">
        <v>8</v>
      </c>
      <c r="M343" s="3">
        <v>5</v>
      </c>
      <c r="N343" s="3">
        <v>31</v>
      </c>
      <c r="O343" s="24">
        <v>892.52843592254999</v>
      </c>
      <c r="P343" s="4">
        <v>0.80500000000000005</v>
      </c>
      <c r="Q343" s="4">
        <v>0.61538461538461497</v>
      </c>
      <c r="R343" s="4">
        <v>0.80800000000000005</v>
      </c>
      <c r="S343" s="4">
        <v>0.60799999999999998</v>
      </c>
      <c r="T343" s="4">
        <v>0.75600000000000001</v>
      </c>
      <c r="U343" s="4">
        <v>0.63800000000000001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0.21691300156357399</v>
      </c>
      <c r="AC343" s="2">
        <v>0.48550781578170099</v>
      </c>
      <c r="AD343" s="2">
        <v>0.213193220461042</v>
      </c>
      <c r="AE343" s="2">
        <v>0.49758039701597001</v>
      </c>
      <c r="AF343" s="2">
        <v>0.279713902802604</v>
      </c>
      <c r="AG343" s="2">
        <v>0.44941699563734699</v>
      </c>
    </row>
    <row r="344" spans="1:33" x14ac:dyDescent="0.35">
      <c r="A344" s="7">
        <v>25</v>
      </c>
      <c r="B344" s="7">
        <v>15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5">
        <v>0</v>
      </c>
      <c r="H344" s="4">
        <v>2.4947601420000001</v>
      </c>
      <c r="I344" s="4">
        <v>79.401736352</v>
      </c>
      <c r="J344" s="2">
        <f t="shared" si="11"/>
        <v>3.1419465828056305E-2</v>
      </c>
      <c r="K344" s="3">
        <v>7</v>
      </c>
      <c r="L344" s="3">
        <v>8</v>
      </c>
      <c r="M344" s="3">
        <v>12</v>
      </c>
      <c r="N344" s="3">
        <v>22</v>
      </c>
      <c r="O344" s="24">
        <v>1001</v>
      </c>
      <c r="P344" s="4">
        <v>0.6</v>
      </c>
      <c r="Q344" s="4">
        <v>0.53333333333333299</v>
      </c>
      <c r="R344" s="4">
        <v>0.63600000000000001</v>
      </c>
      <c r="S344" s="4">
        <v>0.54100000000000004</v>
      </c>
      <c r="T344" s="4">
        <v>0.64300000000000002</v>
      </c>
      <c r="U344" s="4">
        <v>0.36199999999999999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0</v>
      </c>
      <c r="AB344" s="2">
        <v>0.51082562376599105</v>
      </c>
      <c r="AC344" s="2">
        <v>0.62860865942237398</v>
      </c>
      <c r="AD344" s="2">
        <v>0.452556715642015</v>
      </c>
      <c r="AE344" s="2">
        <v>0.61433600013565504</v>
      </c>
      <c r="AF344" s="2">
        <v>0.44161055474451799</v>
      </c>
      <c r="AG344" s="2">
        <v>1.01611106715637</v>
      </c>
    </row>
    <row r="345" spans="1:33" x14ac:dyDescent="0.35">
      <c r="A345" s="7">
        <v>513</v>
      </c>
      <c r="B345" s="7">
        <v>9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5">
        <v>0</v>
      </c>
      <c r="H345" s="4">
        <v>1.964014213</v>
      </c>
      <c r="I345" s="4">
        <v>61.602094858000001</v>
      </c>
      <c r="J345" s="2">
        <f t="shared" si="11"/>
        <v>3.1882263379634755E-2</v>
      </c>
      <c r="K345" s="3">
        <v>2</v>
      </c>
      <c r="L345" s="3">
        <v>10</v>
      </c>
      <c r="M345" s="3">
        <v>11</v>
      </c>
      <c r="N345" s="3">
        <v>26</v>
      </c>
      <c r="O345" s="24">
        <v>1001</v>
      </c>
      <c r="P345" s="4">
        <v>0.73499999999999999</v>
      </c>
      <c r="Q345" s="4">
        <v>0.83333333333333304</v>
      </c>
      <c r="R345" s="4">
        <v>0.58899999999999997</v>
      </c>
      <c r="S345" s="4">
        <v>0.80600000000000005</v>
      </c>
      <c r="T345" s="4">
        <v>0.441</v>
      </c>
      <c r="U345" s="4">
        <v>0.496</v>
      </c>
      <c r="V345" s="5">
        <v>100</v>
      </c>
      <c r="W345" s="5">
        <v>100</v>
      </c>
      <c r="X345" s="5">
        <v>100</v>
      </c>
      <c r="Y345" s="5">
        <v>100</v>
      </c>
      <c r="Z345" s="5">
        <v>0</v>
      </c>
      <c r="AA345" s="5">
        <v>0</v>
      </c>
      <c r="AB345" s="2">
        <v>0.30788477976930001</v>
      </c>
      <c r="AC345" s="2">
        <v>0.18232155679395501</v>
      </c>
      <c r="AD345" s="2">
        <v>0.52932909533054995</v>
      </c>
      <c r="AE345" s="2">
        <v>0.21567153647550899</v>
      </c>
      <c r="AF345" s="2">
        <v>0.81871040353529101</v>
      </c>
      <c r="AG345" s="2">
        <v>0.70117935225720995</v>
      </c>
    </row>
    <row r="346" spans="1:33" x14ac:dyDescent="0.35">
      <c r="A346" s="7">
        <v>295</v>
      </c>
      <c r="B346" s="7">
        <v>48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5">
        <v>0</v>
      </c>
      <c r="H346" s="4">
        <v>1.7908870480000001</v>
      </c>
      <c r="I346" s="4">
        <v>55.832435246000003</v>
      </c>
      <c r="J346" s="2">
        <f t="shared" si="11"/>
        <v>3.2076104868241521E-2</v>
      </c>
      <c r="K346" s="3">
        <v>5</v>
      </c>
      <c r="L346" s="3">
        <v>4</v>
      </c>
      <c r="M346" s="3">
        <v>6</v>
      </c>
      <c r="N346" s="3">
        <v>34</v>
      </c>
      <c r="O346" s="24">
        <v>1000.99999999999</v>
      </c>
      <c r="P346" s="4">
        <v>0.76400000000000001</v>
      </c>
      <c r="Q346" s="4">
        <v>0.44444444444444398</v>
      </c>
      <c r="R346" s="4">
        <v>0.76200000000000001</v>
      </c>
      <c r="S346" s="4">
        <v>0.45700000000000002</v>
      </c>
      <c r="T346" s="4">
        <v>0.81599999999999995</v>
      </c>
      <c r="U346" s="4">
        <v>0.49399999999999999</v>
      </c>
      <c r="V346" s="5">
        <v>100</v>
      </c>
      <c r="W346" s="5">
        <v>0</v>
      </c>
      <c r="X346" s="5">
        <v>100</v>
      </c>
      <c r="Y346" s="5">
        <v>0</v>
      </c>
      <c r="Z346" s="5">
        <v>100</v>
      </c>
      <c r="AA346" s="5">
        <v>0</v>
      </c>
      <c r="AB346" s="2">
        <v>0.26918748981561702</v>
      </c>
      <c r="AC346" s="2">
        <v>0.81093021621632899</v>
      </c>
      <c r="AD346" s="2">
        <v>0.27180872329549099</v>
      </c>
      <c r="AE346" s="2">
        <v>0.78307188808793204</v>
      </c>
      <c r="AF346" s="2">
        <v>0.20334092401803</v>
      </c>
      <c r="AG346" s="2">
        <v>0.70521976179421497</v>
      </c>
    </row>
    <row r="347" spans="1:33" x14ac:dyDescent="0.35">
      <c r="A347" s="7">
        <v>307</v>
      </c>
      <c r="B347" s="7">
        <v>20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5">
        <v>0</v>
      </c>
      <c r="H347" s="4">
        <v>1.8283588200000001</v>
      </c>
      <c r="I347" s="4">
        <v>54.933599487099997</v>
      </c>
      <c r="J347" s="2">
        <f t="shared" si="11"/>
        <v>3.3283069689058913E-2</v>
      </c>
      <c r="K347" s="3">
        <v>6</v>
      </c>
      <c r="L347" s="3">
        <v>4</v>
      </c>
      <c r="M347" s="3">
        <v>17</v>
      </c>
      <c r="N347" s="3">
        <v>22</v>
      </c>
      <c r="O347" s="24">
        <v>1000.99999999999</v>
      </c>
      <c r="P347" s="4">
        <v>0.53300000000000003</v>
      </c>
      <c r="Q347" s="4">
        <v>0.4</v>
      </c>
      <c r="R347" s="4">
        <v>0.52300000000000002</v>
      </c>
      <c r="S347" s="4">
        <v>0.379</v>
      </c>
      <c r="T347" s="4">
        <v>0.47499999999999998</v>
      </c>
      <c r="U347" s="4">
        <v>0.33800000000000002</v>
      </c>
      <c r="V347" s="5">
        <v>100</v>
      </c>
      <c r="W347" s="5">
        <v>0</v>
      </c>
      <c r="X347" s="5">
        <v>100</v>
      </c>
      <c r="Y347" s="5">
        <v>0</v>
      </c>
      <c r="Z347" s="5">
        <v>0</v>
      </c>
      <c r="AA347" s="5">
        <v>0</v>
      </c>
      <c r="AB347" s="2">
        <v>0.62923385481629202</v>
      </c>
      <c r="AC347" s="2">
        <v>0.916290731874155</v>
      </c>
      <c r="AD347" s="2">
        <v>0.64817381491721404</v>
      </c>
      <c r="AE347" s="2">
        <v>0.97021907389971096</v>
      </c>
      <c r="AF347" s="2">
        <v>0.74444047494749599</v>
      </c>
      <c r="AG347" s="2">
        <v>1.0847093834991199</v>
      </c>
    </row>
    <row r="348" spans="1:33" x14ac:dyDescent="0.35">
      <c r="A348" s="7">
        <v>439</v>
      </c>
      <c r="B348" s="7">
        <v>41</v>
      </c>
      <c r="C348" s="7">
        <v>0</v>
      </c>
      <c r="D348" s="7">
        <v>1</v>
      </c>
      <c r="E348" s="22" t="str">
        <f t="shared" si="10"/>
        <v>01</v>
      </c>
      <c r="F348" s="4">
        <v>1.9999999999999999E-6</v>
      </c>
      <c r="G348" s="25">
        <v>0</v>
      </c>
      <c r="H348" s="4">
        <v>1.7297259810000001</v>
      </c>
      <c r="I348" s="4">
        <v>50.817853590600002</v>
      </c>
      <c r="J348" s="2">
        <f t="shared" si="11"/>
        <v>3.4037761510650556E-2</v>
      </c>
      <c r="K348" s="3">
        <v>7</v>
      </c>
      <c r="L348" s="3">
        <v>6</v>
      </c>
      <c r="M348" s="3">
        <v>10</v>
      </c>
      <c r="N348" s="3">
        <v>26</v>
      </c>
      <c r="O348" s="24">
        <v>1000.99999999999</v>
      </c>
      <c r="P348" s="4">
        <v>0.64100000000000001</v>
      </c>
      <c r="Q348" s="4">
        <v>0.46153846153846201</v>
      </c>
      <c r="R348" s="4">
        <v>0.32</v>
      </c>
      <c r="S348" s="4">
        <v>0.318</v>
      </c>
      <c r="T348" s="4">
        <v>0.23799999999999999</v>
      </c>
      <c r="U348" s="4">
        <v>0.22900000000000001</v>
      </c>
      <c r="V348" s="5">
        <v>100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2">
        <v>0.44472582206146699</v>
      </c>
      <c r="AC348" s="2">
        <v>0.773189888233482</v>
      </c>
      <c r="AD348" s="2">
        <v>1.1394342831883599</v>
      </c>
      <c r="AE348" s="2">
        <v>1.1457038962019599</v>
      </c>
      <c r="AF348" s="2">
        <v>1.43548460531066</v>
      </c>
      <c r="AG348" s="2">
        <v>1.4740332754279</v>
      </c>
    </row>
    <row r="349" spans="1:33" x14ac:dyDescent="0.35">
      <c r="A349" s="7">
        <v>939</v>
      </c>
      <c r="B349" s="7">
        <v>30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5">
        <v>0</v>
      </c>
      <c r="H349" s="4">
        <v>1.601868485</v>
      </c>
      <c r="I349" s="4">
        <v>45.824489247999999</v>
      </c>
      <c r="J349" s="2">
        <f t="shared" si="11"/>
        <v>3.4956603145771301E-2</v>
      </c>
      <c r="K349" s="3">
        <v>3</v>
      </c>
      <c r="L349" s="3">
        <v>8</v>
      </c>
      <c r="M349" s="3">
        <v>14</v>
      </c>
      <c r="N349" s="3">
        <v>24</v>
      </c>
      <c r="O349" s="24">
        <v>1001</v>
      </c>
      <c r="P349" s="4">
        <v>0.65100000000000002</v>
      </c>
      <c r="Q349" s="4">
        <v>0.72727272727272696</v>
      </c>
      <c r="R349" s="4">
        <v>0.65700000000000003</v>
      </c>
      <c r="S349" s="4">
        <v>0.69499999999999995</v>
      </c>
      <c r="T349" s="4">
        <v>0.70699999999999996</v>
      </c>
      <c r="U349" s="4">
        <v>0.60599999999999998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0.42924563677356797</v>
      </c>
      <c r="AC349" s="2">
        <v>0.31845373111853498</v>
      </c>
      <c r="AD349" s="2">
        <v>0.42007126049752702</v>
      </c>
      <c r="AE349" s="2">
        <v>0.36384343341734499</v>
      </c>
      <c r="AF349" s="2">
        <v>0.34672461308556402</v>
      </c>
      <c r="AG349" s="2">
        <v>0.50087529291282296</v>
      </c>
    </row>
    <row r="350" spans="1:33" x14ac:dyDescent="0.35">
      <c r="A350" s="7">
        <v>113</v>
      </c>
      <c r="B350" s="7">
        <v>31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5">
        <v>0</v>
      </c>
      <c r="H350" s="4">
        <v>1.669039766</v>
      </c>
      <c r="I350" s="4">
        <v>46.900172130999998</v>
      </c>
      <c r="J350" s="2">
        <f t="shared" si="11"/>
        <v>3.5587071223067021E-2</v>
      </c>
      <c r="K350" s="3">
        <v>6</v>
      </c>
      <c r="L350" s="3">
        <v>8</v>
      </c>
      <c r="M350" s="3">
        <v>15</v>
      </c>
      <c r="N350" s="3">
        <v>20</v>
      </c>
      <c r="O350" s="24">
        <v>1001</v>
      </c>
      <c r="P350" s="4">
        <v>0.53200000000000003</v>
      </c>
      <c r="Q350" s="4">
        <v>0.57142857142857095</v>
      </c>
      <c r="R350" s="4">
        <v>0.85</v>
      </c>
      <c r="S350" s="4">
        <v>0.63900000000000001</v>
      </c>
      <c r="T350" s="4">
        <v>0.89600000000000002</v>
      </c>
      <c r="U350" s="4">
        <v>0.88400000000000001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0.63111178964049297</v>
      </c>
      <c r="AC350" s="2">
        <v>0.55961578793542299</v>
      </c>
      <c r="AD350" s="2">
        <v>0.16251892949777499</v>
      </c>
      <c r="AE350" s="2">
        <v>0.44785082460460202</v>
      </c>
      <c r="AF350" s="2">
        <v>0.109814866007207</v>
      </c>
      <c r="AG350" s="2">
        <v>0.123298216344494</v>
      </c>
    </row>
    <row r="351" spans="1:33" x14ac:dyDescent="0.35">
      <c r="A351" s="7">
        <v>7</v>
      </c>
      <c r="B351" s="7">
        <v>14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5">
        <v>0</v>
      </c>
      <c r="H351" s="4">
        <v>1.743170077</v>
      </c>
      <c r="I351" s="4">
        <v>48.512919650000001</v>
      </c>
      <c r="J351" s="2">
        <f t="shared" si="11"/>
        <v>3.593207932188431E-2</v>
      </c>
      <c r="K351" s="3">
        <v>4</v>
      </c>
      <c r="L351" s="3">
        <v>8</v>
      </c>
      <c r="M351" s="3">
        <v>9</v>
      </c>
      <c r="N351" s="3">
        <v>28</v>
      </c>
      <c r="O351" s="24">
        <v>1000.99999999999</v>
      </c>
      <c r="P351" s="4">
        <v>0.748</v>
      </c>
      <c r="Q351" s="4">
        <v>0.66666666666666696</v>
      </c>
      <c r="R351" s="4">
        <v>0.54500000000000004</v>
      </c>
      <c r="S351" s="4">
        <v>0.628</v>
      </c>
      <c r="T351" s="4">
        <v>0.48099999999999998</v>
      </c>
      <c r="U351" s="4">
        <v>0.223</v>
      </c>
      <c r="V351" s="5">
        <v>100</v>
      </c>
      <c r="W351" s="5">
        <v>100</v>
      </c>
      <c r="X351" s="5">
        <v>100</v>
      </c>
      <c r="Y351" s="5">
        <v>100</v>
      </c>
      <c r="Z351" s="5">
        <v>0</v>
      </c>
      <c r="AA351" s="5">
        <v>0</v>
      </c>
      <c r="AB351" s="2">
        <v>0.29035230100766002</v>
      </c>
      <c r="AC351" s="2">
        <v>0.405465108108164</v>
      </c>
      <c r="AD351" s="2">
        <v>0.60696948431889297</v>
      </c>
      <c r="AE351" s="2">
        <v>0.46521511251393799</v>
      </c>
      <c r="AF351" s="2">
        <v>0.73188800887637595</v>
      </c>
      <c r="AG351" s="2">
        <v>1.50058350752202</v>
      </c>
    </row>
    <row r="352" spans="1:33" x14ac:dyDescent="0.35">
      <c r="A352" s="7">
        <v>147</v>
      </c>
      <c r="B352" s="7">
        <v>20</v>
      </c>
      <c r="C352" s="7">
        <v>0</v>
      </c>
      <c r="D352" s="7">
        <v>1</v>
      </c>
      <c r="E352" s="22" t="str">
        <f t="shared" si="10"/>
        <v>01</v>
      </c>
      <c r="F352" s="4">
        <v>0.178367</v>
      </c>
      <c r="G352" s="25">
        <v>0</v>
      </c>
      <c r="H352" s="4">
        <v>2.0570117090000002</v>
      </c>
      <c r="I352" s="4">
        <v>56.670313010000001</v>
      </c>
      <c r="J352" s="2">
        <f t="shared" si="11"/>
        <v>3.6297870961768314E-2</v>
      </c>
      <c r="K352" s="3">
        <v>7</v>
      </c>
      <c r="L352" s="3">
        <v>7</v>
      </c>
      <c r="M352" s="3">
        <v>16</v>
      </c>
      <c r="N352" s="3">
        <v>19</v>
      </c>
      <c r="O352" s="24">
        <v>1001</v>
      </c>
      <c r="P352" s="4">
        <v>0.52700000000000002</v>
      </c>
      <c r="Q352" s="4">
        <v>0.5</v>
      </c>
      <c r="R352" s="4">
        <v>0.53800000000000003</v>
      </c>
      <c r="S352" s="4">
        <v>0.46300000000000002</v>
      </c>
      <c r="T352" s="4">
        <v>0.27400000000000002</v>
      </c>
      <c r="U352" s="4">
        <v>0.34300000000000003</v>
      </c>
      <c r="V352" s="5">
        <v>100</v>
      </c>
      <c r="W352" s="5">
        <v>0</v>
      </c>
      <c r="X352" s="5">
        <v>100</v>
      </c>
      <c r="Y352" s="5">
        <v>0</v>
      </c>
      <c r="Z352" s="5">
        <v>0</v>
      </c>
      <c r="AA352" s="5">
        <v>0</v>
      </c>
      <c r="AB352" s="2">
        <v>0.64055473044077504</v>
      </c>
      <c r="AC352" s="2">
        <v>0.69314718055994495</v>
      </c>
      <c r="AD352" s="2">
        <v>0.61989671882035302</v>
      </c>
      <c r="AE352" s="2">
        <v>0.77002822489590295</v>
      </c>
      <c r="AF352" s="2">
        <v>1.2946271725940699</v>
      </c>
      <c r="AG352" s="2">
        <v>1.0700248318162</v>
      </c>
    </row>
    <row r="353" spans="1:33" x14ac:dyDescent="0.35">
      <c r="A353" s="7">
        <v>505</v>
      </c>
      <c r="B353" s="7">
        <v>31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5">
        <v>0</v>
      </c>
      <c r="H353" s="4">
        <v>2.4274026019999999</v>
      </c>
      <c r="I353" s="4">
        <v>63.946118773999999</v>
      </c>
      <c r="J353" s="2">
        <f t="shared" si="11"/>
        <v>3.7960124062869055E-2</v>
      </c>
      <c r="K353" s="3">
        <v>9</v>
      </c>
      <c r="L353" s="3">
        <v>6</v>
      </c>
      <c r="M353" s="3">
        <v>9</v>
      </c>
      <c r="N353" s="3">
        <v>25</v>
      </c>
      <c r="O353" s="24">
        <v>863.83418596717797</v>
      </c>
      <c r="P353" s="4">
        <v>0.67100000000000004</v>
      </c>
      <c r="Q353" s="4">
        <v>0.4</v>
      </c>
      <c r="R353" s="4">
        <v>0.52600000000000002</v>
      </c>
      <c r="S353" s="4">
        <v>0.44400000000000001</v>
      </c>
      <c r="T353" s="4">
        <v>0.53900000000000003</v>
      </c>
      <c r="U353" s="4">
        <v>0.28499999999999998</v>
      </c>
      <c r="V353" s="5">
        <v>100</v>
      </c>
      <c r="W353" s="5">
        <v>0</v>
      </c>
      <c r="X353" s="5">
        <v>100</v>
      </c>
      <c r="Y353" s="5">
        <v>0</v>
      </c>
      <c r="Z353" s="5">
        <v>100</v>
      </c>
      <c r="AA353" s="5">
        <v>0</v>
      </c>
      <c r="AB353" s="2">
        <v>0.39898614201045501</v>
      </c>
      <c r="AC353" s="2">
        <v>0.916290731874155</v>
      </c>
      <c r="AD353" s="2">
        <v>0.64245406624442702</v>
      </c>
      <c r="AE353" s="2">
        <v>0.811930716549912</v>
      </c>
      <c r="AF353" s="2">
        <v>0.61803970807314002</v>
      </c>
      <c r="AG353" s="2">
        <v>1.25526609871349</v>
      </c>
    </row>
    <row r="354" spans="1:33" x14ac:dyDescent="0.35">
      <c r="A354" s="7">
        <v>847</v>
      </c>
      <c r="B354" s="7">
        <v>50</v>
      </c>
      <c r="C354" s="7">
        <v>0</v>
      </c>
      <c r="D354" s="7">
        <v>1</v>
      </c>
      <c r="E354" s="22" t="str">
        <f t="shared" si="10"/>
        <v>01</v>
      </c>
      <c r="F354" s="4">
        <v>0.29169299999999998</v>
      </c>
      <c r="G354" s="25">
        <v>0</v>
      </c>
      <c r="H354" s="4">
        <v>1.4901447750000001</v>
      </c>
      <c r="I354" s="4">
        <v>39.174693804500002</v>
      </c>
      <c r="J354" s="2">
        <f t="shared" si="11"/>
        <v>3.8038453661859303E-2</v>
      </c>
      <c r="K354" s="3">
        <v>1</v>
      </c>
      <c r="L354" s="3">
        <v>13</v>
      </c>
      <c r="M354" s="3">
        <v>9</v>
      </c>
      <c r="N354" s="3">
        <v>26</v>
      </c>
      <c r="O354" s="24">
        <v>1000.99999999999</v>
      </c>
      <c r="P354" s="4">
        <v>0.76900000000000002</v>
      </c>
      <c r="Q354" s="4">
        <v>0.92857142857142905</v>
      </c>
      <c r="R354" s="4">
        <v>0.80800000000000005</v>
      </c>
      <c r="S354" s="4">
        <v>0.9</v>
      </c>
      <c r="T354" s="4">
        <v>0.76500000000000001</v>
      </c>
      <c r="U354" s="4">
        <v>0.88900000000000001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0.262664309476493</v>
      </c>
      <c r="AC354" s="2">
        <v>7.4107972153721793E-2</v>
      </c>
      <c r="AD354" s="2">
        <v>0.213193220461042</v>
      </c>
      <c r="AE354" s="2">
        <v>0.105360515657826</v>
      </c>
      <c r="AF354" s="2">
        <v>0.26787944515560103</v>
      </c>
      <c r="AG354" s="2">
        <v>0.117658043468232</v>
      </c>
    </row>
    <row r="355" spans="1:33" x14ac:dyDescent="0.35">
      <c r="A355" s="7">
        <v>749</v>
      </c>
      <c r="B355" s="7">
        <v>42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5">
        <v>0</v>
      </c>
      <c r="H355" s="4">
        <v>2.2895762899999998</v>
      </c>
      <c r="I355" s="4">
        <v>59.825323908999998</v>
      </c>
      <c r="J355" s="2">
        <f t="shared" si="11"/>
        <v>3.8271022042148287E-2</v>
      </c>
      <c r="K355" s="3">
        <v>4</v>
      </c>
      <c r="L355" s="3">
        <v>9</v>
      </c>
      <c r="M355" s="3">
        <v>11</v>
      </c>
      <c r="N355" s="3">
        <v>25</v>
      </c>
      <c r="O355" s="24">
        <v>1000.99999999999</v>
      </c>
      <c r="P355" s="4">
        <v>0.68799999999999994</v>
      </c>
      <c r="Q355" s="4">
        <v>0.69230769230769196</v>
      </c>
      <c r="R355" s="4">
        <v>0.65500000000000003</v>
      </c>
      <c r="S355" s="4">
        <v>0.66700000000000004</v>
      </c>
      <c r="T355" s="4">
        <v>0.48099999999999998</v>
      </c>
      <c r="U355" s="4">
        <v>0.32</v>
      </c>
      <c r="V355" s="5">
        <v>100</v>
      </c>
      <c r="W355" s="5">
        <v>100</v>
      </c>
      <c r="X355" s="5">
        <v>100</v>
      </c>
      <c r="Y355" s="5">
        <v>100</v>
      </c>
      <c r="Z355" s="5">
        <v>0</v>
      </c>
      <c r="AA355" s="5">
        <v>0</v>
      </c>
      <c r="AB355" s="2">
        <v>0.37396644104879301</v>
      </c>
      <c r="AC355" s="2">
        <v>0.36772478012531701</v>
      </c>
      <c r="AD355" s="2">
        <v>0.42312004334688502</v>
      </c>
      <c r="AE355" s="2">
        <v>0.404965233066513</v>
      </c>
      <c r="AF355" s="2">
        <v>0.73188800887637595</v>
      </c>
      <c r="AG355" s="2">
        <v>1.1394342831883599</v>
      </c>
    </row>
    <row r="356" spans="1:33" x14ac:dyDescent="0.35">
      <c r="A356" s="7">
        <v>251</v>
      </c>
      <c r="B356" s="7">
        <v>37</v>
      </c>
      <c r="C356" s="7">
        <v>0</v>
      </c>
      <c r="D356" s="7">
        <v>1</v>
      </c>
      <c r="E356" s="22" t="str">
        <f t="shared" si="10"/>
        <v>01</v>
      </c>
      <c r="F356" s="4">
        <v>0.31439499999999998</v>
      </c>
      <c r="G356" s="25">
        <v>0</v>
      </c>
      <c r="H356" s="4">
        <v>1.60125921</v>
      </c>
      <c r="I356" s="4">
        <v>41.472114241200003</v>
      </c>
      <c r="J356" s="2">
        <f t="shared" si="11"/>
        <v>3.8610503450273753E-2</v>
      </c>
      <c r="K356" s="3">
        <v>2</v>
      </c>
      <c r="L356" s="3">
        <v>13</v>
      </c>
      <c r="M356" s="3">
        <v>11</v>
      </c>
      <c r="N356" s="3">
        <v>23</v>
      </c>
      <c r="O356" s="24">
        <v>1000.99999999999</v>
      </c>
      <c r="P356" s="4">
        <v>0.71699999999999997</v>
      </c>
      <c r="Q356" s="4">
        <v>0.86666666666666703</v>
      </c>
      <c r="R356" s="4">
        <v>0.75700000000000001</v>
      </c>
      <c r="S356" s="4">
        <v>0.83</v>
      </c>
      <c r="T356" s="4">
        <v>0.83</v>
      </c>
      <c r="U356" s="4">
        <v>0.92400000000000004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0.33267943838251701</v>
      </c>
      <c r="AC356" s="2">
        <v>0.14310084364067299</v>
      </c>
      <c r="AD356" s="2">
        <v>0.278392025544688</v>
      </c>
      <c r="AE356" s="2">
        <v>0.18632957819149301</v>
      </c>
      <c r="AF356" s="2">
        <v>0.18632957819149301</v>
      </c>
      <c r="AG356" s="2">
        <v>7.9043207340452906E-2</v>
      </c>
    </row>
    <row r="357" spans="1:33" x14ac:dyDescent="0.35">
      <c r="A357" s="7">
        <v>857</v>
      </c>
      <c r="B357" s="7">
        <v>16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5">
        <v>0</v>
      </c>
      <c r="H357" s="4">
        <v>1.71894002</v>
      </c>
      <c r="I357" s="4">
        <v>42.852282711999997</v>
      </c>
      <c r="J357" s="2">
        <f t="shared" si="11"/>
        <v>4.0113149433662315E-2</v>
      </c>
      <c r="K357" s="3">
        <v>8</v>
      </c>
      <c r="L357" s="3">
        <v>8</v>
      </c>
      <c r="M357" s="3">
        <v>15</v>
      </c>
      <c r="N357" s="3">
        <v>18</v>
      </c>
      <c r="O357" s="24">
        <v>1001</v>
      </c>
      <c r="P357" s="4">
        <v>0.52800000000000002</v>
      </c>
      <c r="Q357" s="4">
        <v>0.5</v>
      </c>
      <c r="R357" s="4">
        <v>0.64500000000000002</v>
      </c>
      <c r="S357" s="4">
        <v>0.57199999999999995</v>
      </c>
      <c r="T357" s="4">
        <v>0.79300000000000004</v>
      </c>
      <c r="U357" s="4">
        <v>0.92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0.638658995275876</v>
      </c>
      <c r="AC357" s="2">
        <v>0.69314718055994495</v>
      </c>
      <c r="AD357" s="2">
        <v>0.43850496218636498</v>
      </c>
      <c r="AE357" s="2">
        <v>0.55861628760233895</v>
      </c>
      <c r="AF357" s="2">
        <v>0.231932057347289</v>
      </c>
      <c r="AG357" s="2">
        <v>8.3381608939051E-2</v>
      </c>
    </row>
    <row r="358" spans="1:33" x14ac:dyDescent="0.35">
      <c r="A358" s="7">
        <v>751</v>
      </c>
      <c r="B358" s="7">
        <v>15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5">
        <v>0</v>
      </c>
      <c r="H358" s="4">
        <v>3.1298148760000002</v>
      </c>
      <c r="I358" s="4">
        <v>76.110923693800004</v>
      </c>
      <c r="J358" s="2">
        <f t="shared" si="11"/>
        <v>4.1121756564031227E-2</v>
      </c>
      <c r="K358" s="3">
        <v>2</v>
      </c>
      <c r="L358" s="3">
        <v>6</v>
      </c>
      <c r="M358" s="3">
        <v>14</v>
      </c>
      <c r="N358" s="3">
        <v>27</v>
      </c>
      <c r="O358" s="24">
        <v>1001</v>
      </c>
      <c r="P358" s="4">
        <v>0.68500000000000005</v>
      </c>
      <c r="Q358" s="4">
        <v>0.75</v>
      </c>
      <c r="R358" s="4">
        <v>0.63300000000000001</v>
      </c>
      <c r="S358" s="4">
        <v>0.73199999999999998</v>
      </c>
      <c r="T358" s="4">
        <v>0.65300000000000002</v>
      </c>
      <c r="U358" s="4">
        <v>0.67100000000000004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0.37833644071991201</v>
      </c>
      <c r="AC358" s="2">
        <v>0.28768207245178101</v>
      </c>
      <c r="AD358" s="2">
        <v>0.457284856837961</v>
      </c>
      <c r="AE358" s="2">
        <v>0.311974765020825</v>
      </c>
      <c r="AF358" s="2">
        <v>0.426178149705706</v>
      </c>
      <c r="AG358" s="2">
        <v>0.39898614201045501</v>
      </c>
    </row>
    <row r="359" spans="1:33" x14ac:dyDescent="0.35">
      <c r="A359" s="7">
        <v>285</v>
      </c>
      <c r="B359" s="7">
        <v>13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5">
        <v>0</v>
      </c>
      <c r="H359" s="4">
        <v>2.0155052969999998</v>
      </c>
      <c r="I359" s="4">
        <v>48.367564710800004</v>
      </c>
      <c r="J359" s="2">
        <f t="shared" si="11"/>
        <v>4.167059700134039E-2</v>
      </c>
      <c r="K359" s="3">
        <v>7</v>
      </c>
      <c r="L359" s="3">
        <v>11</v>
      </c>
      <c r="M359" s="3">
        <v>11</v>
      </c>
      <c r="N359" s="3">
        <v>20</v>
      </c>
      <c r="O359" s="24">
        <v>1001</v>
      </c>
      <c r="P359" s="4">
        <v>0.60799999999999998</v>
      </c>
      <c r="Q359" s="4">
        <v>0.61111111111111105</v>
      </c>
      <c r="R359" s="4">
        <v>0.64100000000000001</v>
      </c>
      <c r="S359" s="4">
        <v>0.58299999999999996</v>
      </c>
      <c r="T359" s="4">
        <v>0.751</v>
      </c>
      <c r="U359" s="4">
        <v>0.25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0</v>
      </c>
      <c r="AB359" s="2">
        <v>0.49758039701597001</v>
      </c>
      <c r="AC359" s="2">
        <v>0.49247648509779401</v>
      </c>
      <c r="AD359" s="2">
        <v>0.44472582206146699</v>
      </c>
      <c r="AE359" s="2">
        <v>0.53956809263164496</v>
      </c>
      <c r="AF359" s="2">
        <v>0.286349627218002</v>
      </c>
      <c r="AG359" s="2">
        <v>1.3862943611198899</v>
      </c>
    </row>
    <row r="360" spans="1:33" x14ac:dyDescent="0.35">
      <c r="A360" s="7">
        <v>643</v>
      </c>
      <c r="B360" s="7">
        <v>49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5">
        <v>0</v>
      </c>
      <c r="H360" s="4">
        <v>1.9668997560000001</v>
      </c>
      <c r="I360" s="4">
        <v>47.125012945999998</v>
      </c>
      <c r="J360" s="2">
        <f t="shared" si="11"/>
        <v>4.1737914390683514E-2</v>
      </c>
      <c r="K360" s="3">
        <v>4</v>
      </c>
      <c r="L360" s="3">
        <v>13</v>
      </c>
      <c r="M360" s="3">
        <v>14</v>
      </c>
      <c r="N360" s="3">
        <v>18</v>
      </c>
      <c r="O360" s="24">
        <v>1001</v>
      </c>
      <c r="P360" s="4">
        <v>0.61899999999999999</v>
      </c>
      <c r="Q360" s="4">
        <v>0.76470588235294101</v>
      </c>
      <c r="R360" s="4">
        <v>0.67300000000000004</v>
      </c>
      <c r="S360" s="4">
        <v>0.74299999999999999</v>
      </c>
      <c r="T360" s="4">
        <v>0.745</v>
      </c>
      <c r="U360" s="4">
        <v>0.79200000000000004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0.47965000629754101</v>
      </c>
      <c r="AC360" s="2">
        <v>0.26826398659467898</v>
      </c>
      <c r="AD360" s="2">
        <v>0.39600994933740902</v>
      </c>
      <c r="AE360" s="2">
        <v>0.29705923426437802</v>
      </c>
      <c r="AF360" s="2">
        <v>0.29437106060257801</v>
      </c>
      <c r="AG360" s="2">
        <v>0.233193887167711</v>
      </c>
    </row>
    <row r="361" spans="1:33" x14ac:dyDescent="0.35">
      <c r="A361" s="7">
        <v>239</v>
      </c>
      <c r="B361" s="7">
        <v>38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5">
        <v>0</v>
      </c>
      <c r="H361" s="4">
        <v>2.880943019</v>
      </c>
      <c r="I361" s="4">
        <v>65.031114829000003</v>
      </c>
      <c r="J361" s="2">
        <f t="shared" si="11"/>
        <v>4.4300993863867627E-2</v>
      </c>
      <c r="K361" s="3">
        <v>0</v>
      </c>
      <c r="L361" s="3">
        <v>6</v>
      </c>
      <c r="M361" s="3">
        <v>14</v>
      </c>
      <c r="N361" s="3">
        <v>29</v>
      </c>
      <c r="O361" s="24">
        <v>1001</v>
      </c>
      <c r="P361" s="4">
        <v>0.71299999999999997</v>
      </c>
      <c r="Q361" s="4">
        <v>1</v>
      </c>
      <c r="R361" s="4">
        <v>0.69199999999999995</v>
      </c>
      <c r="S361" s="4">
        <v>0.88300000000000001</v>
      </c>
      <c r="T361" s="4">
        <v>0.78400000000000003</v>
      </c>
      <c r="U361" s="4">
        <v>0.98199999999999998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0.33827385856784098</v>
      </c>
      <c r="AC361" s="2">
        <v>1.0000050000287801E-5</v>
      </c>
      <c r="AD361" s="2">
        <v>0.368169323364468</v>
      </c>
      <c r="AE361" s="2">
        <v>0.124430078378177</v>
      </c>
      <c r="AF361" s="2">
        <v>0.24334625863172901</v>
      </c>
      <c r="AG361" s="2">
        <v>1.8163970627671201E-2</v>
      </c>
    </row>
    <row r="362" spans="1:33" x14ac:dyDescent="0.35">
      <c r="A362" s="7">
        <v>99</v>
      </c>
      <c r="B362" s="7">
        <v>3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5">
        <v>0</v>
      </c>
      <c r="H362" s="4">
        <v>2.190084106</v>
      </c>
      <c r="I362" s="4">
        <v>49.312986053000003</v>
      </c>
      <c r="J362" s="2">
        <f t="shared" si="11"/>
        <v>4.4411914209497846E-2</v>
      </c>
      <c r="K362" s="3">
        <v>2</v>
      </c>
      <c r="L362" s="3">
        <v>13</v>
      </c>
      <c r="M362" s="3">
        <v>9</v>
      </c>
      <c r="N362" s="3">
        <v>25</v>
      </c>
      <c r="O362" s="24">
        <v>905.53471430433399</v>
      </c>
      <c r="P362" s="4">
        <v>0.75900000000000001</v>
      </c>
      <c r="Q362" s="4">
        <v>0.86666666666666703</v>
      </c>
      <c r="R362" s="4">
        <v>0.74199999999999999</v>
      </c>
      <c r="S362" s="4">
        <v>0.83499999999999996</v>
      </c>
      <c r="T362" s="4">
        <v>0.58199999999999996</v>
      </c>
      <c r="U362" s="4">
        <v>0.61899999999999999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0.27575350158650702</v>
      </c>
      <c r="AC362" s="2">
        <v>0.14310084364067299</v>
      </c>
      <c r="AD362" s="2">
        <v>0.298406035814757</v>
      </c>
      <c r="AE362" s="2">
        <v>0.18032355413128201</v>
      </c>
      <c r="AF362" s="2">
        <v>0.54128483125069904</v>
      </c>
      <c r="AG362" s="2">
        <v>0.47965000629754101</v>
      </c>
    </row>
    <row r="363" spans="1:33" x14ac:dyDescent="0.35">
      <c r="A363" s="7">
        <v>541</v>
      </c>
      <c r="B363" s="7">
        <v>37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5">
        <v>0</v>
      </c>
      <c r="H363" s="4">
        <v>1.910962136</v>
      </c>
      <c r="I363" s="4">
        <v>41.454183905999997</v>
      </c>
      <c r="J363" s="2">
        <f t="shared" si="11"/>
        <v>4.6098172872808887E-2</v>
      </c>
      <c r="K363" s="3">
        <v>5</v>
      </c>
      <c r="L363" s="3">
        <v>9</v>
      </c>
      <c r="M363" s="3">
        <v>11</v>
      </c>
      <c r="N363" s="3">
        <v>24</v>
      </c>
      <c r="O363" s="24">
        <v>1001</v>
      </c>
      <c r="P363" s="4">
        <v>0.67600000000000005</v>
      </c>
      <c r="Q363" s="4">
        <v>0.64285714285714302</v>
      </c>
      <c r="R363" s="4">
        <v>0.625</v>
      </c>
      <c r="S363" s="4">
        <v>0.61499999999999999</v>
      </c>
      <c r="T363" s="4">
        <v>0.63500000000000001</v>
      </c>
      <c r="U363" s="4">
        <v>0.505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0.39156220293917299</v>
      </c>
      <c r="AC363" s="2">
        <v>0.44183275227903901</v>
      </c>
      <c r="AD363" s="2">
        <v>0.47000362924573602</v>
      </c>
      <c r="AE363" s="2">
        <v>0.48613301117561902</v>
      </c>
      <c r="AF363" s="2">
        <v>0.454130280089445</v>
      </c>
      <c r="AG363" s="2">
        <v>0.68319684970677697</v>
      </c>
    </row>
    <row r="364" spans="1:33" x14ac:dyDescent="0.35">
      <c r="A364" s="7">
        <v>627</v>
      </c>
      <c r="B364" s="7">
        <v>10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5">
        <v>0</v>
      </c>
      <c r="H364" s="4">
        <v>2.0118782689999999</v>
      </c>
      <c r="I364" s="4">
        <v>42.633620274000002</v>
      </c>
      <c r="J364" s="2">
        <f t="shared" si="11"/>
        <v>4.7189946715056205E-2</v>
      </c>
      <c r="K364" s="3">
        <v>4</v>
      </c>
      <c r="L364" s="3">
        <v>9</v>
      </c>
      <c r="M364" s="3">
        <v>8</v>
      </c>
      <c r="N364" s="3">
        <v>28</v>
      </c>
      <c r="O364" s="24">
        <v>1001</v>
      </c>
      <c r="P364" s="4">
        <v>0.73499999999999999</v>
      </c>
      <c r="Q364" s="4">
        <v>0.69230769230769196</v>
      </c>
      <c r="R364" s="4">
        <v>0.71699999999999997</v>
      </c>
      <c r="S364" s="4">
        <v>0.64400000000000002</v>
      </c>
      <c r="T364" s="4">
        <v>0.79600000000000004</v>
      </c>
      <c r="U364" s="4">
        <v>0.55800000000000005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0.30788477976930001</v>
      </c>
      <c r="AC364" s="2">
        <v>0.36772478012531701</v>
      </c>
      <c r="AD364" s="2">
        <v>0.33267943838251701</v>
      </c>
      <c r="AE364" s="2">
        <v>0.440056552877783</v>
      </c>
      <c r="AF364" s="2">
        <v>0.22815609313775401</v>
      </c>
      <c r="AG364" s="2">
        <v>0.58339631660082603</v>
      </c>
    </row>
    <row r="365" spans="1:33" x14ac:dyDescent="0.35">
      <c r="A365" s="7">
        <v>317</v>
      </c>
      <c r="B365" s="7">
        <v>29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5">
        <v>0</v>
      </c>
      <c r="H365" s="4">
        <v>2.5748488589999998</v>
      </c>
      <c r="I365" s="4">
        <v>53.864109098</v>
      </c>
      <c r="J365" s="2">
        <f t="shared" si="11"/>
        <v>4.7802681639370237E-2</v>
      </c>
      <c r="K365" s="3">
        <v>6</v>
      </c>
      <c r="L365" s="3">
        <v>8</v>
      </c>
      <c r="M365" s="3">
        <v>17</v>
      </c>
      <c r="N365" s="3">
        <v>18</v>
      </c>
      <c r="O365" s="24">
        <v>1001</v>
      </c>
      <c r="P365" s="4">
        <v>0.51300000000000001</v>
      </c>
      <c r="Q365" s="4">
        <v>0.57142857142857095</v>
      </c>
      <c r="R365" s="4">
        <v>0.58699999999999997</v>
      </c>
      <c r="S365" s="4">
        <v>0.59099999999999997</v>
      </c>
      <c r="T365" s="4">
        <v>0.61</v>
      </c>
      <c r="U365" s="4">
        <v>0.77900000000000003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0.66747943381136798</v>
      </c>
      <c r="AC365" s="2">
        <v>0.55961578793542299</v>
      </c>
      <c r="AD365" s="2">
        <v>0.53273045915404105</v>
      </c>
      <c r="AE365" s="2">
        <v>0.52593926157603899</v>
      </c>
      <c r="AF365" s="2">
        <v>0.49429632181478</v>
      </c>
      <c r="AG365" s="2">
        <v>0.24974423311138899</v>
      </c>
    </row>
    <row r="366" spans="1:33" x14ac:dyDescent="0.35">
      <c r="A366" s="7">
        <v>655</v>
      </c>
      <c r="B366" s="7">
        <v>16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5">
        <v>0</v>
      </c>
      <c r="H366" s="4">
        <v>2.2729858809999999</v>
      </c>
      <c r="I366" s="4">
        <v>47.314310205799998</v>
      </c>
      <c r="J366" s="2">
        <f t="shared" si="11"/>
        <v>4.8040135661142264E-2</v>
      </c>
      <c r="K366" s="3">
        <v>4</v>
      </c>
      <c r="L366" s="3">
        <v>15</v>
      </c>
      <c r="M366" s="3">
        <v>13</v>
      </c>
      <c r="N366" s="3">
        <v>17</v>
      </c>
      <c r="O366" s="24">
        <v>1001</v>
      </c>
      <c r="P366" s="4">
        <v>0.65400000000000003</v>
      </c>
      <c r="Q366" s="4">
        <v>0.78947368421052599</v>
      </c>
      <c r="R366" s="4">
        <v>0.60599999999999998</v>
      </c>
      <c r="S366" s="4">
        <v>0.77300000000000002</v>
      </c>
      <c r="T366" s="4">
        <v>0.28399999999999997</v>
      </c>
      <c r="U366" s="4">
        <v>0.253</v>
      </c>
      <c r="V366" s="5">
        <v>100</v>
      </c>
      <c r="W366" s="5">
        <v>100</v>
      </c>
      <c r="X366" s="5">
        <v>100</v>
      </c>
      <c r="Y366" s="5">
        <v>100</v>
      </c>
      <c r="Z366" s="5">
        <v>0</v>
      </c>
      <c r="AA366" s="5">
        <v>0</v>
      </c>
      <c r="AB366" s="2">
        <v>0.42464792752493802</v>
      </c>
      <c r="AC366" s="2">
        <v>0.23638877806423</v>
      </c>
      <c r="AD366" s="2">
        <v>0.50087529291282296</v>
      </c>
      <c r="AE366" s="2">
        <v>0.25747623039471501</v>
      </c>
      <c r="AF366" s="2">
        <v>1.2587810408209299</v>
      </c>
      <c r="AG366" s="2">
        <v>1.37436579025462</v>
      </c>
    </row>
    <row r="367" spans="1:33" x14ac:dyDescent="0.35">
      <c r="A367" s="7">
        <v>687</v>
      </c>
      <c r="B367" s="7">
        <v>34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5">
        <v>0</v>
      </c>
      <c r="H367" s="4">
        <v>2.5485552569999999</v>
      </c>
      <c r="I367" s="4">
        <v>52.928122967999997</v>
      </c>
      <c r="J367" s="2">
        <f t="shared" si="11"/>
        <v>4.8151249545366266E-2</v>
      </c>
      <c r="K367" s="3">
        <v>5</v>
      </c>
      <c r="L367" s="3">
        <v>10</v>
      </c>
      <c r="M367" s="3">
        <v>12</v>
      </c>
      <c r="N367" s="3">
        <v>22</v>
      </c>
      <c r="O367" s="24">
        <v>1000.99999999999</v>
      </c>
      <c r="P367" s="4">
        <v>0.66900000000000004</v>
      </c>
      <c r="Q367" s="4">
        <v>0.66666666666666696</v>
      </c>
      <c r="R367" s="4">
        <v>0.66500000000000004</v>
      </c>
      <c r="S367" s="4">
        <v>0.66600000000000004</v>
      </c>
      <c r="T367" s="4">
        <v>0.66900000000000004</v>
      </c>
      <c r="U367" s="4">
        <v>0.59799999999999998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0.40197121885390902</v>
      </c>
      <c r="AC367" s="2">
        <v>0.405465108108164</v>
      </c>
      <c r="AD367" s="2">
        <v>0.40796823832628298</v>
      </c>
      <c r="AE367" s="2">
        <v>0.40646560844174801</v>
      </c>
      <c r="AF367" s="2">
        <v>0.40197121885390902</v>
      </c>
      <c r="AG367" s="2">
        <v>0.514164525031505</v>
      </c>
    </row>
    <row r="368" spans="1:33" x14ac:dyDescent="0.35">
      <c r="A368" s="7">
        <v>27</v>
      </c>
      <c r="B368" s="7">
        <v>48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5">
        <v>0</v>
      </c>
      <c r="H368" s="4">
        <v>2.9778394170000002</v>
      </c>
      <c r="I368" s="4">
        <v>61.157704185</v>
      </c>
      <c r="J368" s="2">
        <f t="shared" si="11"/>
        <v>4.8691157666614429E-2</v>
      </c>
      <c r="K368" s="3">
        <v>1</v>
      </c>
      <c r="L368" s="3">
        <v>13</v>
      </c>
      <c r="M368" s="3">
        <v>12</v>
      </c>
      <c r="N368" s="3">
        <v>23</v>
      </c>
      <c r="O368" s="24">
        <v>1000.99999999999</v>
      </c>
      <c r="P368" s="4">
        <v>0.73799999999999999</v>
      </c>
      <c r="Q368" s="4">
        <v>0.92857142857142905</v>
      </c>
      <c r="R368" s="4">
        <v>0.84699999999999998</v>
      </c>
      <c r="S368" s="4">
        <v>0.93300000000000005</v>
      </c>
      <c r="T368" s="4">
        <v>0.75700000000000001</v>
      </c>
      <c r="U368" s="4">
        <v>0.92900000000000005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0.30381145438166501</v>
      </c>
      <c r="AC368" s="2">
        <v>7.4107972153721793E-2</v>
      </c>
      <c r="AD368" s="2">
        <v>0.16605458433008299</v>
      </c>
      <c r="AE368" s="2">
        <v>6.93500781347932E-2</v>
      </c>
      <c r="AF368" s="2">
        <v>0.278392025544688</v>
      </c>
      <c r="AG368" s="2">
        <v>7.3646540168298497E-2</v>
      </c>
    </row>
    <row r="369" spans="1:33" x14ac:dyDescent="0.35">
      <c r="A369" s="7">
        <v>865</v>
      </c>
      <c r="B369" s="7">
        <v>46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5">
        <v>0</v>
      </c>
      <c r="H369" s="4">
        <v>1.9157405460000001</v>
      </c>
      <c r="I369" s="4">
        <v>38.124174081</v>
      </c>
      <c r="J369" s="2">
        <f t="shared" si="11"/>
        <v>5.0250020942873369E-2</v>
      </c>
      <c r="K369" s="3">
        <v>1</v>
      </c>
      <c r="L369" s="3">
        <v>13</v>
      </c>
      <c r="M369" s="3">
        <v>10</v>
      </c>
      <c r="N369" s="3">
        <v>25</v>
      </c>
      <c r="O369" s="24">
        <v>1000.99999999999</v>
      </c>
      <c r="P369" s="4">
        <v>0.77100000000000002</v>
      </c>
      <c r="Q369" s="4">
        <v>0.92857142857142905</v>
      </c>
      <c r="R369" s="4">
        <v>0.77500000000000002</v>
      </c>
      <c r="S369" s="4">
        <v>0.88400000000000001</v>
      </c>
      <c r="T369" s="4">
        <v>0.73099999999999998</v>
      </c>
      <c r="U369" s="4">
        <v>0.85899999999999999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0.260066905418808</v>
      </c>
      <c r="AC369" s="2">
        <v>7.4107972153721793E-2</v>
      </c>
      <c r="AD369" s="2">
        <v>0.25489224962878998</v>
      </c>
      <c r="AE369" s="2">
        <v>0.123298216344494</v>
      </c>
      <c r="AF369" s="2">
        <v>0.31334181923235899</v>
      </c>
      <c r="AG369" s="2">
        <v>0.15198635699788199</v>
      </c>
    </row>
    <row r="370" spans="1:33" x14ac:dyDescent="0.35">
      <c r="A370" s="7">
        <v>165</v>
      </c>
      <c r="B370" s="7">
        <v>42</v>
      </c>
      <c r="C370" s="7">
        <v>0</v>
      </c>
      <c r="D370" s="7">
        <v>1</v>
      </c>
      <c r="E370" s="22" t="str">
        <f t="shared" si="10"/>
        <v>01</v>
      </c>
      <c r="F370" s="4">
        <v>6.5114000000000005E-2</v>
      </c>
      <c r="G370" s="25">
        <v>0</v>
      </c>
      <c r="H370" s="4">
        <v>2.2822914239999998</v>
      </c>
      <c r="I370" s="4">
        <v>44.771233045899997</v>
      </c>
      <c r="J370" s="2">
        <f t="shared" si="11"/>
        <v>5.09767381581867E-2</v>
      </c>
      <c r="K370" s="3">
        <v>3</v>
      </c>
      <c r="L370" s="3">
        <v>6</v>
      </c>
      <c r="M370" s="3">
        <v>16</v>
      </c>
      <c r="N370" s="3">
        <v>24</v>
      </c>
      <c r="O370" s="24">
        <v>855.31751682824199</v>
      </c>
      <c r="P370" s="4">
        <v>0.59699999999999998</v>
      </c>
      <c r="Q370" s="4">
        <v>0.66666666666666696</v>
      </c>
      <c r="R370" s="4">
        <v>0.72099999999999997</v>
      </c>
      <c r="S370" s="4">
        <v>0.65200000000000002</v>
      </c>
      <c r="T370" s="4">
        <v>0.81499999999999995</v>
      </c>
      <c r="U370" s="4">
        <v>0.95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0.51583816558953499</v>
      </c>
      <c r="AC370" s="2">
        <v>0.405465108108164</v>
      </c>
      <c r="AD370" s="2">
        <v>0.327116141697188</v>
      </c>
      <c r="AE370" s="2">
        <v>0.42771071705548402</v>
      </c>
      <c r="AF370" s="2">
        <v>0.20456716574127401</v>
      </c>
      <c r="AG370" s="2">
        <v>5.1293294387550599E-2</v>
      </c>
    </row>
    <row r="371" spans="1:33" x14ac:dyDescent="0.35">
      <c r="A371" s="7">
        <v>3</v>
      </c>
      <c r="B371" s="7">
        <v>5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5">
        <v>0</v>
      </c>
      <c r="H371" s="4">
        <v>3.317282799</v>
      </c>
      <c r="I371" s="4">
        <v>63.669280045999997</v>
      </c>
      <c r="J371" s="2">
        <f t="shared" si="11"/>
        <v>5.2101779643233259E-2</v>
      </c>
      <c r="K371" s="3">
        <v>10</v>
      </c>
      <c r="L371" s="3">
        <v>11</v>
      </c>
      <c r="M371" s="3">
        <v>11</v>
      </c>
      <c r="N371" s="3">
        <v>17</v>
      </c>
      <c r="O371" s="24">
        <v>913.12333839094094</v>
      </c>
      <c r="P371" s="4">
        <v>0.55800000000000005</v>
      </c>
      <c r="Q371" s="4">
        <v>0.52380952380952395</v>
      </c>
      <c r="R371" s="4">
        <v>0.42599999999999999</v>
      </c>
      <c r="S371" s="4">
        <v>0.48499999999999999</v>
      </c>
      <c r="T371" s="4">
        <v>0.33200000000000002</v>
      </c>
      <c r="U371" s="4">
        <v>0.29199999999999998</v>
      </c>
      <c r="V371" s="5">
        <v>100</v>
      </c>
      <c r="W371" s="5">
        <v>100</v>
      </c>
      <c r="X371" s="5">
        <v>0</v>
      </c>
      <c r="Y371" s="5">
        <v>0</v>
      </c>
      <c r="Z371" s="5">
        <v>0</v>
      </c>
      <c r="AA371" s="5">
        <v>0</v>
      </c>
      <c r="AB371" s="2">
        <v>0.58339631660082603</v>
      </c>
      <c r="AC371" s="2">
        <v>0.64662716492505201</v>
      </c>
      <c r="AD371" s="2">
        <v>0.85331593271276696</v>
      </c>
      <c r="AE371" s="2">
        <v>0.72360638804465405</v>
      </c>
      <c r="AF371" s="2">
        <v>1.10262031006565</v>
      </c>
      <c r="AG371" s="2">
        <v>1.23100147671386</v>
      </c>
    </row>
    <row r="372" spans="1:33" x14ac:dyDescent="0.35">
      <c r="A372" s="7">
        <v>859</v>
      </c>
      <c r="B372" s="7">
        <v>28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5">
        <v>0</v>
      </c>
      <c r="H372" s="4">
        <v>2.2486011399999999</v>
      </c>
      <c r="I372" s="4">
        <v>40.677703018000003</v>
      </c>
      <c r="J372" s="2">
        <f t="shared" si="11"/>
        <v>5.5278468870402719E-2</v>
      </c>
      <c r="K372" s="3">
        <v>4</v>
      </c>
      <c r="L372" s="3">
        <v>11</v>
      </c>
      <c r="M372" s="3">
        <v>8</v>
      </c>
      <c r="N372" s="3">
        <v>26</v>
      </c>
      <c r="O372" s="24">
        <v>1001</v>
      </c>
      <c r="P372" s="4">
        <v>0.73599999999999999</v>
      </c>
      <c r="Q372" s="4">
        <v>0.73333333333333295</v>
      </c>
      <c r="R372" s="4">
        <v>0.75</v>
      </c>
      <c r="S372" s="4">
        <v>0.70699999999999996</v>
      </c>
      <c r="T372" s="4">
        <v>0.69599999999999995</v>
      </c>
      <c r="U372" s="4">
        <v>0.61399999999999999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0.30652516025326099</v>
      </c>
      <c r="AC372" s="2">
        <v>0.31015492830384001</v>
      </c>
      <c r="AD372" s="2">
        <v>0.28768207245178101</v>
      </c>
      <c r="AE372" s="2">
        <v>0.34672461308556402</v>
      </c>
      <c r="AF372" s="2">
        <v>0.36240561864771698</v>
      </c>
      <c r="AG372" s="2">
        <v>0.48776035083499503</v>
      </c>
    </row>
    <row r="373" spans="1:33" x14ac:dyDescent="0.35">
      <c r="A373" s="7">
        <v>579</v>
      </c>
      <c r="B373" s="7">
        <v>37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5">
        <v>0</v>
      </c>
      <c r="H373" s="4">
        <v>4.3966422600000001</v>
      </c>
      <c r="I373" s="4">
        <v>76.838411085999994</v>
      </c>
      <c r="J373" s="2">
        <f t="shared" si="11"/>
        <v>5.7219328170114533E-2</v>
      </c>
      <c r="K373" s="3">
        <v>5</v>
      </c>
      <c r="L373" s="3">
        <v>3</v>
      </c>
      <c r="M373" s="3">
        <v>21</v>
      </c>
      <c r="N373" s="3">
        <v>20</v>
      </c>
      <c r="O373" s="24">
        <v>1000.99999999999</v>
      </c>
      <c r="P373" s="4">
        <v>0.48299999999999998</v>
      </c>
      <c r="Q373" s="4">
        <v>0.375</v>
      </c>
      <c r="R373" s="4">
        <v>0.48099999999999998</v>
      </c>
      <c r="S373" s="4">
        <v>0.38600000000000001</v>
      </c>
      <c r="T373" s="4">
        <v>0.497</v>
      </c>
      <c r="U373" s="4">
        <v>0.33600000000000002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2">
        <v>0.72773862532956402</v>
      </c>
      <c r="AC373" s="2">
        <v>0.98082925301172597</v>
      </c>
      <c r="AD373" s="2">
        <v>0.73188800887637595</v>
      </c>
      <c r="AE373" s="2">
        <v>0.95191790951730604</v>
      </c>
      <c r="AF373" s="2">
        <v>0.69916525288550802</v>
      </c>
      <c r="AG373" s="2">
        <v>1.09064411901893</v>
      </c>
    </row>
    <row r="374" spans="1:33" x14ac:dyDescent="0.35">
      <c r="A374" s="7">
        <v>717</v>
      </c>
      <c r="B374" s="7">
        <v>21</v>
      </c>
      <c r="C374" s="7">
        <v>0</v>
      </c>
      <c r="D374" s="7">
        <v>1</v>
      </c>
      <c r="E374" s="22" t="str">
        <f t="shared" si="10"/>
        <v>01</v>
      </c>
      <c r="F374" s="4">
        <v>0.25025900000000001</v>
      </c>
      <c r="G374" s="25">
        <v>0</v>
      </c>
      <c r="H374" s="4">
        <v>2.6091789379999999</v>
      </c>
      <c r="I374" s="4">
        <v>45.028141714999997</v>
      </c>
      <c r="J374" s="2">
        <f t="shared" si="11"/>
        <v>5.7945516706296087E-2</v>
      </c>
      <c r="K374" s="3">
        <v>7</v>
      </c>
      <c r="L374" s="3">
        <v>18</v>
      </c>
      <c r="M374" s="3">
        <v>11</v>
      </c>
      <c r="N374" s="3">
        <v>13</v>
      </c>
      <c r="O374" s="24">
        <v>1001</v>
      </c>
      <c r="P374" s="4">
        <v>0.628</v>
      </c>
      <c r="Q374" s="4">
        <v>0.72</v>
      </c>
      <c r="R374" s="4">
        <v>0.66100000000000003</v>
      </c>
      <c r="S374" s="4">
        <v>0.72899999999999998</v>
      </c>
      <c r="T374" s="4">
        <v>0.72299999999999998</v>
      </c>
      <c r="U374" s="4">
        <v>0.93799999999999994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0.46521511251393799</v>
      </c>
      <c r="AC374" s="2">
        <v>0.32850406697203599</v>
      </c>
      <c r="AD374" s="2">
        <v>0.41400143913045101</v>
      </c>
      <c r="AE374" s="2">
        <v>0.31608154697347901</v>
      </c>
      <c r="AF374" s="2">
        <v>0.32434605682337198</v>
      </c>
      <c r="AG374" s="2">
        <v>6.4005329975912406E-2</v>
      </c>
    </row>
    <row r="375" spans="1:33" x14ac:dyDescent="0.35">
      <c r="A375" s="7">
        <v>481</v>
      </c>
      <c r="B375" s="7">
        <v>47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5">
        <v>0</v>
      </c>
      <c r="H375" s="4">
        <v>2.8361659800000001</v>
      </c>
      <c r="I375" s="4">
        <v>47.822732434999999</v>
      </c>
      <c r="J375" s="2">
        <f t="shared" si="11"/>
        <v>5.9305812018476317E-2</v>
      </c>
      <c r="K375" s="3">
        <v>3</v>
      </c>
      <c r="L375" s="3">
        <v>12</v>
      </c>
      <c r="M375" s="3">
        <v>10</v>
      </c>
      <c r="N375" s="3">
        <v>24</v>
      </c>
      <c r="O375" s="24">
        <v>1001</v>
      </c>
      <c r="P375" s="4">
        <v>0.71099999999999997</v>
      </c>
      <c r="Q375" s="4">
        <v>0.8</v>
      </c>
      <c r="R375" s="4">
        <v>0.73299999999999998</v>
      </c>
      <c r="S375" s="4">
        <v>0.749</v>
      </c>
      <c r="T375" s="4">
        <v>0.71599999999999997</v>
      </c>
      <c r="U375" s="4">
        <v>0.75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0.34108284917889597</v>
      </c>
      <c r="AC375" s="2">
        <v>0.22314355131420999</v>
      </c>
      <c r="AD375" s="2">
        <v>0.31060957709548598</v>
      </c>
      <c r="AE375" s="2">
        <v>0.28901629546491803</v>
      </c>
      <c r="AF375" s="2">
        <v>0.33407511202149098</v>
      </c>
      <c r="AG375" s="2">
        <v>0.28768207245178101</v>
      </c>
    </row>
    <row r="376" spans="1:33" x14ac:dyDescent="0.35">
      <c r="A376" s="7">
        <v>269</v>
      </c>
      <c r="B376" s="7">
        <v>24</v>
      </c>
      <c r="C376" s="7">
        <v>0</v>
      </c>
      <c r="D376" s="7">
        <v>1</v>
      </c>
      <c r="E376" s="22" t="str">
        <f t="shared" si="10"/>
        <v>01</v>
      </c>
      <c r="F376" s="4">
        <v>0.259266</v>
      </c>
      <c r="G376" s="25">
        <v>0</v>
      </c>
      <c r="H376" s="4">
        <v>2.7101374740000002</v>
      </c>
      <c r="I376" s="4">
        <v>45.212579908999999</v>
      </c>
      <c r="J376" s="2">
        <f t="shared" si="11"/>
        <v>5.9942110789845043E-2</v>
      </c>
      <c r="K376" s="3">
        <v>10</v>
      </c>
      <c r="L376" s="3">
        <v>8</v>
      </c>
      <c r="M376" s="3">
        <v>10</v>
      </c>
      <c r="N376" s="3">
        <v>21</v>
      </c>
      <c r="O376" s="24">
        <v>928.10425240390202</v>
      </c>
      <c r="P376" s="4">
        <v>0.60099999999999998</v>
      </c>
      <c r="Q376" s="4">
        <v>0.44444444444444398</v>
      </c>
      <c r="R376" s="4">
        <v>0.61</v>
      </c>
      <c r="S376" s="4">
        <v>0.499</v>
      </c>
      <c r="T376" s="4">
        <v>0.73699999999999999</v>
      </c>
      <c r="U376" s="4">
        <v>0.59699999999999998</v>
      </c>
      <c r="V376" s="5">
        <v>100</v>
      </c>
      <c r="W376" s="5">
        <v>0</v>
      </c>
      <c r="X376" s="5">
        <v>100</v>
      </c>
      <c r="Y376" s="5">
        <v>0</v>
      </c>
      <c r="Z376" s="5">
        <v>100</v>
      </c>
      <c r="AA376" s="5">
        <v>100</v>
      </c>
      <c r="AB376" s="2">
        <v>0.50916034444692904</v>
      </c>
      <c r="AC376" s="2">
        <v>0.81093021621632899</v>
      </c>
      <c r="AD376" s="2">
        <v>0.49429632181478</v>
      </c>
      <c r="AE376" s="2">
        <v>0.69514918323061803</v>
      </c>
      <c r="AF376" s="2">
        <v>0.30516738679279998</v>
      </c>
      <c r="AG376" s="2">
        <v>0.51583816558953499</v>
      </c>
    </row>
    <row r="377" spans="1:33" x14ac:dyDescent="0.35">
      <c r="A377" s="7">
        <v>373</v>
      </c>
      <c r="B377" s="7">
        <v>47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5">
        <v>0</v>
      </c>
      <c r="H377" s="4">
        <v>2.5508089570000001</v>
      </c>
      <c r="I377" s="4">
        <v>42.067610797999997</v>
      </c>
      <c r="J377" s="2">
        <f t="shared" si="11"/>
        <v>6.0635936023285451E-2</v>
      </c>
      <c r="K377" s="3">
        <v>5</v>
      </c>
      <c r="L377" s="3">
        <v>13</v>
      </c>
      <c r="M377" s="3">
        <v>13</v>
      </c>
      <c r="N377" s="3">
        <v>18</v>
      </c>
      <c r="O377" s="24">
        <v>1001</v>
      </c>
      <c r="P377" s="4">
        <v>0.59399999999999997</v>
      </c>
      <c r="Q377" s="4">
        <v>0.72222222222222199</v>
      </c>
      <c r="R377" s="4">
        <v>0.70599999999999996</v>
      </c>
      <c r="S377" s="4">
        <v>0.73599999999999999</v>
      </c>
      <c r="T377" s="4">
        <v>0.66600000000000004</v>
      </c>
      <c r="U377" s="4">
        <v>0.84699999999999998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0.52087595961949196</v>
      </c>
      <c r="AC377" s="2">
        <v>0.325422400434628</v>
      </c>
      <c r="AD377" s="2">
        <v>0.34814004148889499</v>
      </c>
      <c r="AE377" s="2">
        <v>0.30652516025326099</v>
      </c>
      <c r="AF377" s="2">
        <v>0.40646560844174801</v>
      </c>
      <c r="AG377" s="2">
        <v>0.16605458433008299</v>
      </c>
    </row>
    <row r="378" spans="1:33" x14ac:dyDescent="0.35">
      <c r="A378" s="7">
        <v>129</v>
      </c>
      <c r="B378" s="7">
        <v>43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5">
        <v>0</v>
      </c>
      <c r="H378" s="4">
        <v>3.060410107</v>
      </c>
      <c r="I378" s="4">
        <v>49.587538613</v>
      </c>
      <c r="J378" s="2">
        <f t="shared" si="11"/>
        <v>6.1717322387880628E-2</v>
      </c>
      <c r="K378" s="3">
        <v>3</v>
      </c>
      <c r="L378" s="3">
        <v>6</v>
      </c>
      <c r="M378" s="3">
        <v>16</v>
      </c>
      <c r="N378" s="3">
        <v>24</v>
      </c>
      <c r="O378" s="24">
        <v>1000.99999999999</v>
      </c>
      <c r="P378" s="4">
        <v>0.59599999999999997</v>
      </c>
      <c r="Q378" s="4">
        <v>0.66666666666666696</v>
      </c>
      <c r="R378" s="4">
        <v>0.60299999999999998</v>
      </c>
      <c r="S378" s="4">
        <v>0.64900000000000002</v>
      </c>
      <c r="T378" s="4">
        <v>0.61099999999999999</v>
      </c>
      <c r="U378" s="4">
        <v>0.57199999999999995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0.51751461191678705</v>
      </c>
      <c r="AC378" s="2">
        <v>0.405465108108164</v>
      </c>
      <c r="AD378" s="2">
        <v>0.50583808225495197</v>
      </c>
      <c r="AE378" s="2">
        <v>0.432322562278047</v>
      </c>
      <c r="AF378" s="2">
        <v>0.49265831981054198</v>
      </c>
      <c r="AG378" s="2">
        <v>0.55861628760233895</v>
      </c>
    </row>
    <row r="379" spans="1:33" x14ac:dyDescent="0.35">
      <c r="A379" s="7">
        <v>781</v>
      </c>
      <c r="B379" s="7">
        <v>28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5">
        <v>0</v>
      </c>
      <c r="H379" s="4">
        <v>2.921798216</v>
      </c>
      <c r="I379" s="4">
        <v>46.115643597400002</v>
      </c>
      <c r="J379" s="2">
        <f t="shared" si="11"/>
        <v>6.3358070886052442E-2</v>
      </c>
      <c r="K379" s="3">
        <v>4</v>
      </c>
      <c r="L379" s="3">
        <v>6</v>
      </c>
      <c r="M379" s="3">
        <v>17</v>
      </c>
      <c r="N379" s="3">
        <v>22</v>
      </c>
      <c r="O379" s="24">
        <v>1000.99999999999</v>
      </c>
      <c r="P379" s="4">
        <v>0.59399999999999997</v>
      </c>
      <c r="Q379" s="4">
        <v>0.6</v>
      </c>
      <c r="R379" s="4">
        <v>0.50800000000000001</v>
      </c>
      <c r="S379" s="4">
        <v>0.60099999999999998</v>
      </c>
      <c r="T379" s="4">
        <v>0.22700000000000001</v>
      </c>
      <c r="U379" s="4">
        <v>0.32600000000000001</v>
      </c>
      <c r="V379" s="5">
        <v>100</v>
      </c>
      <c r="W379" s="5">
        <v>100</v>
      </c>
      <c r="X379" s="5">
        <v>100</v>
      </c>
      <c r="Y379" s="5">
        <v>100</v>
      </c>
      <c r="Z379" s="5">
        <v>0</v>
      </c>
      <c r="AA379" s="5">
        <v>0</v>
      </c>
      <c r="AB379" s="2">
        <v>0.52087595961949196</v>
      </c>
      <c r="AC379" s="2">
        <v>0.51082562376599105</v>
      </c>
      <c r="AD379" s="2">
        <v>0.67727383140365505</v>
      </c>
      <c r="AE379" s="2">
        <v>0.50916034444692904</v>
      </c>
      <c r="AF379" s="2">
        <v>1.4828052615007301</v>
      </c>
      <c r="AG379" s="2">
        <v>1.12085789761543</v>
      </c>
    </row>
    <row r="380" spans="1:33" x14ac:dyDescent="0.35">
      <c r="A380" s="7">
        <v>935</v>
      </c>
      <c r="B380" s="7">
        <v>7</v>
      </c>
      <c r="C380" s="7">
        <v>0</v>
      </c>
      <c r="D380" s="7">
        <v>1</v>
      </c>
      <c r="E380" s="22" t="str">
        <f t="shared" si="10"/>
        <v>01</v>
      </c>
      <c r="F380" s="4">
        <v>0.32523000000000002</v>
      </c>
      <c r="G380" s="25">
        <v>0</v>
      </c>
      <c r="H380" s="4">
        <v>4.1392529099999997</v>
      </c>
      <c r="I380" s="4">
        <v>63.595709696</v>
      </c>
      <c r="J380" s="2">
        <f t="shared" si="11"/>
        <v>6.5086983536883899E-2</v>
      </c>
      <c r="K380" s="3">
        <v>5</v>
      </c>
      <c r="L380" s="3">
        <v>7</v>
      </c>
      <c r="M380" s="3">
        <v>7</v>
      </c>
      <c r="N380" s="3">
        <v>30</v>
      </c>
      <c r="O380" s="24">
        <v>1000.99999999999</v>
      </c>
      <c r="P380" s="4">
        <v>0.76100000000000001</v>
      </c>
      <c r="Q380" s="4">
        <v>0.58333333333333304</v>
      </c>
      <c r="R380" s="4">
        <v>0.72799999999999998</v>
      </c>
      <c r="S380" s="4">
        <v>0.56599999999999995</v>
      </c>
      <c r="T380" s="4">
        <v>0.81899999999999995</v>
      </c>
      <c r="U380" s="4">
        <v>0.248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0</v>
      </c>
      <c r="AB380" s="2">
        <v>0.27312192112045097</v>
      </c>
      <c r="AC380" s="2">
        <v>0.53899650073268701</v>
      </c>
      <c r="AD380" s="2">
        <v>0.31745423078545099</v>
      </c>
      <c r="AE380" s="2">
        <v>0.56916120077895405</v>
      </c>
      <c r="AF380" s="2">
        <v>0.199671195129068</v>
      </c>
      <c r="AG380" s="2">
        <v>1.3943265328171499</v>
      </c>
    </row>
    <row r="381" spans="1:33" x14ac:dyDescent="0.35">
      <c r="A381" s="7">
        <v>213</v>
      </c>
      <c r="B381" s="7">
        <v>4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5">
        <v>0</v>
      </c>
      <c r="H381" s="4">
        <v>4.3272583510000002</v>
      </c>
      <c r="I381" s="4">
        <v>65.242958619999996</v>
      </c>
      <c r="J381" s="2">
        <f t="shared" si="11"/>
        <v>6.6325293066545499E-2</v>
      </c>
      <c r="K381" s="3">
        <v>8</v>
      </c>
      <c r="L381" s="3">
        <v>10</v>
      </c>
      <c r="M381" s="3">
        <v>14</v>
      </c>
      <c r="N381" s="3">
        <v>17</v>
      </c>
      <c r="O381" s="24">
        <v>1000.99999999999</v>
      </c>
      <c r="P381" s="4">
        <v>0.53700000000000003</v>
      </c>
      <c r="Q381" s="4">
        <v>0.55555555555555602</v>
      </c>
      <c r="R381" s="4">
        <v>0.60699999999999998</v>
      </c>
      <c r="S381" s="4">
        <v>0.60299999999999998</v>
      </c>
      <c r="T381" s="4">
        <v>0.52500000000000002</v>
      </c>
      <c r="U381" s="4">
        <v>0.63100000000000001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0.621757184473272</v>
      </c>
      <c r="AC381" s="2">
        <v>0.58778666490211895</v>
      </c>
      <c r="AD381" s="2">
        <v>0.49922648792263902</v>
      </c>
      <c r="AE381" s="2">
        <v>0.50583808225495197</v>
      </c>
      <c r="AF381" s="2">
        <v>0.64435701639051302</v>
      </c>
      <c r="AG381" s="2">
        <v>0.46044941644092402</v>
      </c>
    </row>
    <row r="382" spans="1:33" x14ac:dyDescent="0.35">
      <c r="A382" s="7">
        <v>663</v>
      </c>
      <c r="B382" s="7">
        <v>5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5">
        <v>0</v>
      </c>
      <c r="H382" s="4">
        <v>2.7784840989999999</v>
      </c>
      <c r="I382" s="4">
        <v>41.423518379000001</v>
      </c>
      <c r="J382" s="2">
        <f t="shared" si="11"/>
        <v>6.7075038715411858E-2</v>
      </c>
      <c r="K382" s="3">
        <v>4</v>
      </c>
      <c r="L382" s="3">
        <v>8</v>
      </c>
      <c r="M382" s="3">
        <v>13</v>
      </c>
      <c r="N382" s="3">
        <v>24</v>
      </c>
      <c r="O382" s="24">
        <v>1000.99999999999</v>
      </c>
      <c r="P382" s="4">
        <v>0.64800000000000002</v>
      </c>
      <c r="Q382" s="4">
        <v>0.66666666666666696</v>
      </c>
      <c r="R382" s="4">
        <v>0.66300000000000003</v>
      </c>
      <c r="S382" s="4">
        <v>0.65900000000000003</v>
      </c>
      <c r="T382" s="4">
        <v>0.82599999999999996</v>
      </c>
      <c r="U382" s="4">
        <v>0.70399999999999996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0.43386458262986199</v>
      </c>
      <c r="AC382" s="2">
        <v>0.405465108108164</v>
      </c>
      <c r="AD382" s="2">
        <v>0.41098028879627502</v>
      </c>
      <c r="AE382" s="2">
        <v>0.41703174447962998</v>
      </c>
      <c r="AF382" s="2">
        <v>0.19116050546115901</v>
      </c>
      <c r="AG382" s="2">
        <v>0.35097692282409498</v>
      </c>
    </row>
    <row r="383" spans="1:33" x14ac:dyDescent="0.35">
      <c r="A383" s="7">
        <v>209</v>
      </c>
      <c r="B383" s="7">
        <v>12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5">
        <v>0</v>
      </c>
      <c r="H383" s="4">
        <v>2.8511992020000001</v>
      </c>
      <c r="I383" s="4">
        <v>42.303178500999998</v>
      </c>
      <c r="J383" s="2">
        <f t="shared" si="11"/>
        <v>6.7399171954244552E-2</v>
      </c>
      <c r="K383" s="3">
        <v>6</v>
      </c>
      <c r="L383" s="3">
        <v>4</v>
      </c>
      <c r="M383" s="3">
        <v>10</v>
      </c>
      <c r="N383" s="3">
        <v>29</v>
      </c>
      <c r="O383" s="24">
        <v>1000.99999999999</v>
      </c>
      <c r="P383" s="4">
        <v>0.64</v>
      </c>
      <c r="Q383" s="4">
        <v>0.4</v>
      </c>
      <c r="R383" s="4">
        <v>0.68700000000000006</v>
      </c>
      <c r="S383" s="4">
        <v>0.42</v>
      </c>
      <c r="T383" s="4">
        <v>0.82899999999999996</v>
      </c>
      <c r="U383" s="4">
        <v>0.39900000000000002</v>
      </c>
      <c r="V383" s="5">
        <v>100</v>
      </c>
      <c r="W383" s="5">
        <v>0</v>
      </c>
      <c r="X383" s="5">
        <v>100</v>
      </c>
      <c r="Y383" s="5">
        <v>0</v>
      </c>
      <c r="Z383" s="5">
        <v>100</v>
      </c>
      <c r="AA383" s="5">
        <v>0</v>
      </c>
      <c r="AB383" s="2">
        <v>0.44628710262841897</v>
      </c>
      <c r="AC383" s="2">
        <v>0.916290731874155</v>
      </c>
      <c r="AD383" s="2">
        <v>0.37542098675978802</v>
      </c>
      <c r="AE383" s="2">
        <v>0.86750056770472295</v>
      </c>
      <c r="AF383" s="2">
        <v>0.18753512384684201</v>
      </c>
      <c r="AG383" s="2">
        <v>0.91879386209227398</v>
      </c>
    </row>
    <row r="384" spans="1:33" x14ac:dyDescent="0.35">
      <c r="A384" s="7">
        <v>591</v>
      </c>
      <c r="B384" s="7">
        <v>19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5">
        <v>0</v>
      </c>
      <c r="H384" s="4">
        <v>3.066293596</v>
      </c>
      <c r="I384" s="4">
        <v>44.705628330000003</v>
      </c>
      <c r="J384" s="2">
        <f t="shared" si="11"/>
        <v>6.8588535952694429E-2</v>
      </c>
      <c r="K384" s="3">
        <v>12</v>
      </c>
      <c r="L384" s="3">
        <v>7</v>
      </c>
      <c r="M384" s="3">
        <v>15</v>
      </c>
      <c r="N384" s="3">
        <v>15</v>
      </c>
      <c r="O384" s="24">
        <v>901.32565258002796</v>
      </c>
      <c r="P384" s="4">
        <v>0.44400000000000001</v>
      </c>
      <c r="Q384" s="4">
        <v>0.36842105263157898</v>
      </c>
      <c r="R384" s="4">
        <v>0.47</v>
      </c>
      <c r="S384" s="4">
        <v>0.38800000000000001</v>
      </c>
      <c r="T384" s="4">
        <v>0.499</v>
      </c>
      <c r="U384" s="4">
        <v>0.48899999999999999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2">
        <v>0.811930716549912</v>
      </c>
      <c r="AC384" s="2">
        <v>0.99852883011112703</v>
      </c>
      <c r="AD384" s="2">
        <v>0.75502258427803304</v>
      </c>
      <c r="AE384" s="2">
        <v>0.94674993935886398</v>
      </c>
      <c r="AF384" s="2">
        <v>0.69514918323061803</v>
      </c>
      <c r="AG384" s="2">
        <v>0.71539278950726504</v>
      </c>
    </row>
    <row r="385" spans="1:33" x14ac:dyDescent="0.35">
      <c r="A385" s="7">
        <v>205</v>
      </c>
      <c r="B385" s="7">
        <v>6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5">
        <v>0</v>
      </c>
      <c r="H385" s="4">
        <v>3.5732451190000001</v>
      </c>
      <c r="I385" s="4">
        <v>51.074850775999998</v>
      </c>
      <c r="J385" s="2">
        <f t="shared" si="11"/>
        <v>6.9960950736229321E-2</v>
      </c>
      <c r="K385" s="3">
        <v>3</v>
      </c>
      <c r="L385" s="3">
        <v>11</v>
      </c>
      <c r="M385" s="3">
        <v>7</v>
      </c>
      <c r="N385" s="3">
        <v>28</v>
      </c>
      <c r="O385" s="24">
        <v>1001</v>
      </c>
      <c r="P385" s="4">
        <v>0.77200000000000002</v>
      </c>
      <c r="Q385" s="4">
        <v>0.78571428571428603</v>
      </c>
      <c r="R385" s="4">
        <v>0.79500000000000004</v>
      </c>
      <c r="S385" s="4">
        <v>0.73899999999999999</v>
      </c>
      <c r="T385" s="4">
        <v>0.67600000000000005</v>
      </c>
      <c r="U385" s="4">
        <v>0.621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0.25877072895736097</v>
      </c>
      <c r="AC385" s="2">
        <v>0.24116205681688799</v>
      </c>
      <c r="AD385" s="2">
        <v>0.22941316432780501</v>
      </c>
      <c r="AE385" s="2">
        <v>0.30245735803393498</v>
      </c>
      <c r="AF385" s="2">
        <v>0.39156220293917299</v>
      </c>
      <c r="AG385" s="2">
        <v>0.47642419704865802</v>
      </c>
    </row>
    <row r="386" spans="1:33" x14ac:dyDescent="0.35">
      <c r="A386" s="7">
        <v>153</v>
      </c>
      <c r="B386" s="7">
        <v>25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5">
        <v>0</v>
      </c>
      <c r="H386" s="4">
        <v>3.7745790650000002</v>
      </c>
      <c r="I386" s="4">
        <v>53.457318151400003</v>
      </c>
      <c r="J386" s="2">
        <f t="shared" ref="J386:J449" si="13">H386/I386</f>
        <v>7.0609211152526677E-2</v>
      </c>
      <c r="K386" s="3">
        <v>8</v>
      </c>
      <c r="L386" s="3">
        <v>12</v>
      </c>
      <c r="M386" s="3">
        <v>14</v>
      </c>
      <c r="N386" s="3">
        <v>15</v>
      </c>
      <c r="O386" s="24">
        <v>1001</v>
      </c>
      <c r="P386" s="4">
        <v>0.55700000000000005</v>
      </c>
      <c r="Q386" s="4">
        <v>0.6</v>
      </c>
      <c r="R386" s="4">
        <v>0.55600000000000005</v>
      </c>
      <c r="S386" s="4">
        <v>0.56999999999999995</v>
      </c>
      <c r="T386" s="4">
        <v>0.48799999999999999</v>
      </c>
      <c r="U386" s="4">
        <v>0.56599999999999995</v>
      </c>
      <c r="V386" s="5">
        <v>100</v>
      </c>
      <c r="W386" s="5">
        <v>100</v>
      </c>
      <c r="X386" s="5">
        <v>100</v>
      </c>
      <c r="Y386" s="5">
        <v>100</v>
      </c>
      <c r="Z386" s="5">
        <v>0</v>
      </c>
      <c r="AA386" s="5">
        <v>100</v>
      </c>
      <c r="AB386" s="2">
        <v>0.58519003905485301</v>
      </c>
      <c r="AC386" s="2">
        <v>0.51082562376599105</v>
      </c>
      <c r="AD386" s="2">
        <v>0.58698698473155497</v>
      </c>
      <c r="AE386" s="2">
        <v>0.56211891815354098</v>
      </c>
      <c r="AF386" s="2">
        <v>0.71743987312899005</v>
      </c>
      <c r="AG386" s="2">
        <v>0.56916120077895405</v>
      </c>
    </row>
    <row r="387" spans="1:33" x14ac:dyDescent="0.35">
      <c r="A387" s="7">
        <v>583</v>
      </c>
      <c r="B387" s="7">
        <v>32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5">
        <v>0</v>
      </c>
      <c r="H387" s="4">
        <v>3.363804671</v>
      </c>
      <c r="I387" s="4">
        <v>47.6213795265</v>
      </c>
      <c r="J387" s="2">
        <f t="shared" si="13"/>
        <v>7.0636439020590205E-2</v>
      </c>
      <c r="K387" s="3">
        <v>4</v>
      </c>
      <c r="L387" s="3">
        <v>6</v>
      </c>
      <c r="M387" s="3">
        <v>15</v>
      </c>
      <c r="N387" s="3">
        <v>24</v>
      </c>
      <c r="O387" s="24">
        <v>985.30094159586895</v>
      </c>
      <c r="P387" s="4">
        <v>0.63300000000000001</v>
      </c>
      <c r="Q387" s="4">
        <v>0.6</v>
      </c>
      <c r="R387" s="4">
        <v>0.58199999999999996</v>
      </c>
      <c r="S387" s="4">
        <v>0.57399999999999995</v>
      </c>
      <c r="T387" s="4">
        <v>0.50700000000000001</v>
      </c>
      <c r="U387" s="4">
        <v>0.38100000000000001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0</v>
      </c>
      <c r="AB387" s="2">
        <v>0.457284856837961</v>
      </c>
      <c r="AC387" s="2">
        <v>0.51082562376599105</v>
      </c>
      <c r="AD387" s="2">
        <v>0.54128483125069904</v>
      </c>
      <c r="AE387" s="2">
        <v>0.55512588266257101</v>
      </c>
      <c r="AF387" s="2">
        <v>0.679244275390954</v>
      </c>
      <c r="AG387" s="2">
        <v>0.96495590385543595</v>
      </c>
    </row>
    <row r="388" spans="1:33" x14ac:dyDescent="0.35">
      <c r="A388" s="7">
        <v>67</v>
      </c>
      <c r="B388" s="7">
        <v>18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5">
        <v>0</v>
      </c>
      <c r="H388" s="4">
        <v>3.8928637290000001</v>
      </c>
      <c r="I388" s="4">
        <v>54.958862426000003</v>
      </c>
      <c r="J388" s="2">
        <f t="shared" si="13"/>
        <v>7.0832319978267222E-2</v>
      </c>
      <c r="K388" s="3">
        <v>0</v>
      </c>
      <c r="L388" s="3">
        <v>17</v>
      </c>
      <c r="M388" s="3">
        <v>3</v>
      </c>
      <c r="N388" s="3">
        <v>29</v>
      </c>
      <c r="O388" s="24">
        <v>1001</v>
      </c>
      <c r="P388" s="4">
        <v>0.92300000000000004</v>
      </c>
      <c r="Q388" s="4">
        <v>1</v>
      </c>
      <c r="R388" s="4">
        <v>0.92400000000000004</v>
      </c>
      <c r="S388" s="4">
        <v>0.95899999999999996</v>
      </c>
      <c r="T388" s="4">
        <v>0.90400000000000003</v>
      </c>
      <c r="U388" s="4">
        <v>0.98199999999999998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8.0126044479284897E-2</v>
      </c>
      <c r="AC388" s="2">
        <v>1.0000050000287801E-5</v>
      </c>
      <c r="AD388" s="2">
        <v>7.9043207340452906E-2</v>
      </c>
      <c r="AE388" s="2">
        <v>4.1864204098698898E-2</v>
      </c>
      <c r="AF388" s="2">
        <v>0.100925918589961</v>
      </c>
      <c r="AG388" s="2">
        <v>1.8163970627671201E-2</v>
      </c>
    </row>
    <row r="389" spans="1:33" x14ac:dyDescent="0.35">
      <c r="A389" s="7">
        <v>945</v>
      </c>
      <c r="B389" s="7">
        <v>40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5">
        <v>0</v>
      </c>
      <c r="H389" s="4">
        <v>3.6257699149999998</v>
      </c>
      <c r="I389" s="4">
        <v>50.779594087</v>
      </c>
      <c r="J389" s="2">
        <f t="shared" si="13"/>
        <v>7.1402105120966827E-2</v>
      </c>
      <c r="K389" s="3">
        <v>4</v>
      </c>
      <c r="L389" s="3">
        <v>10</v>
      </c>
      <c r="M389" s="3">
        <v>11</v>
      </c>
      <c r="N389" s="3">
        <v>24</v>
      </c>
      <c r="O389" s="24">
        <v>1000.99999999999</v>
      </c>
      <c r="P389" s="4">
        <v>0.71699999999999997</v>
      </c>
      <c r="Q389" s="4">
        <v>0.71428571428571397</v>
      </c>
      <c r="R389" s="4">
        <v>0.67200000000000004</v>
      </c>
      <c r="S389" s="4">
        <v>0.69199999999999995</v>
      </c>
      <c r="T389" s="4">
        <v>0.57199999999999995</v>
      </c>
      <c r="U389" s="4">
        <v>0.47099999999999997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0</v>
      </c>
      <c r="AB389" s="2">
        <v>0.33267943838251701</v>
      </c>
      <c r="AC389" s="2">
        <v>0.33647223662121301</v>
      </c>
      <c r="AD389" s="2">
        <v>0.39749693845898698</v>
      </c>
      <c r="AE389" s="2">
        <v>0.368169323364468</v>
      </c>
      <c r="AF389" s="2">
        <v>0.55861628760233895</v>
      </c>
      <c r="AG389" s="2">
        <v>0.752897184965719</v>
      </c>
    </row>
    <row r="390" spans="1:33" x14ac:dyDescent="0.35">
      <c r="A390" s="7">
        <v>31</v>
      </c>
      <c r="B390" s="7">
        <v>50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2.622350779</v>
      </c>
      <c r="I390" s="4">
        <v>36.288336004800001</v>
      </c>
      <c r="J390" s="2">
        <f t="shared" si="13"/>
        <v>7.2264288410830727E-2</v>
      </c>
      <c r="K390" s="3">
        <v>7</v>
      </c>
      <c r="L390" s="3">
        <v>9</v>
      </c>
      <c r="M390" s="3">
        <v>13</v>
      </c>
      <c r="N390" s="3">
        <v>20</v>
      </c>
      <c r="O390" s="24">
        <v>1000.99999999999</v>
      </c>
      <c r="P390" s="4">
        <v>0.60399999999999998</v>
      </c>
      <c r="Q390" s="4">
        <v>0.5625</v>
      </c>
      <c r="R390" s="4">
        <v>0.625</v>
      </c>
      <c r="S390" s="4">
        <v>0.57199999999999995</v>
      </c>
      <c r="T390" s="4">
        <v>0.70299999999999996</v>
      </c>
      <c r="U390" s="4">
        <v>0.73799999999999999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0.50418108104732196</v>
      </c>
      <c r="AC390" s="2">
        <v>0.57536414490356202</v>
      </c>
      <c r="AD390" s="2">
        <v>0.47000362924573602</v>
      </c>
      <c r="AE390" s="2">
        <v>0.55861628760233895</v>
      </c>
      <c r="AF390" s="2">
        <v>0.35239838717147198</v>
      </c>
      <c r="AG390" s="2">
        <v>0.30381145438166501</v>
      </c>
    </row>
    <row r="391" spans="1:33" x14ac:dyDescent="0.35">
      <c r="A391" s="7">
        <v>853</v>
      </c>
      <c r="B391" s="7">
        <v>36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5">
        <v>0</v>
      </c>
      <c r="H391" s="4">
        <v>3.689031092</v>
      </c>
      <c r="I391" s="4">
        <v>50.626738447500003</v>
      </c>
      <c r="J391" s="2">
        <f t="shared" si="13"/>
        <v>7.2867247725735496E-2</v>
      </c>
      <c r="K391" s="3">
        <v>5</v>
      </c>
      <c r="L391" s="3">
        <v>6</v>
      </c>
      <c r="M391" s="3">
        <v>13</v>
      </c>
      <c r="N391" s="3">
        <v>25</v>
      </c>
      <c r="O391" s="24">
        <v>1001</v>
      </c>
      <c r="P391" s="4">
        <v>0.63600000000000001</v>
      </c>
      <c r="Q391" s="4">
        <v>0.54545454545454497</v>
      </c>
      <c r="R391" s="4">
        <v>0.73199999999999998</v>
      </c>
      <c r="S391" s="4">
        <v>0.53800000000000003</v>
      </c>
      <c r="T391" s="4">
        <v>0.83399999999999996</v>
      </c>
      <c r="U391" s="4">
        <v>0.873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0.452556715642015</v>
      </c>
      <c r="AC391" s="2">
        <v>0.60613580357031605</v>
      </c>
      <c r="AD391" s="2">
        <v>0.311974765020825</v>
      </c>
      <c r="AE391" s="2">
        <v>0.61989671882035302</v>
      </c>
      <c r="AF391" s="2">
        <v>0.18152187662339</v>
      </c>
      <c r="AG391" s="2">
        <v>0.13581972314253499</v>
      </c>
    </row>
    <row r="392" spans="1:33" x14ac:dyDescent="0.35">
      <c r="A392" s="7">
        <v>539</v>
      </c>
      <c r="B392" s="7">
        <v>23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5">
        <v>0</v>
      </c>
      <c r="H392" s="4">
        <v>3.2917500560000001</v>
      </c>
      <c r="I392" s="4">
        <v>45.023960445699998</v>
      </c>
      <c r="J392" s="2">
        <f t="shared" si="13"/>
        <v>7.3111072935707899E-2</v>
      </c>
      <c r="K392" s="3">
        <v>5</v>
      </c>
      <c r="L392" s="3">
        <v>11</v>
      </c>
      <c r="M392" s="3">
        <v>10</v>
      </c>
      <c r="N392" s="3">
        <v>23</v>
      </c>
      <c r="O392" s="24">
        <v>1001</v>
      </c>
      <c r="P392" s="4">
        <v>0.69399999999999995</v>
      </c>
      <c r="Q392" s="4">
        <v>0.6875</v>
      </c>
      <c r="R392" s="4">
        <v>0.72299999999999998</v>
      </c>
      <c r="S392" s="4">
        <v>0.68300000000000005</v>
      </c>
      <c r="T392" s="4">
        <v>0.79300000000000004</v>
      </c>
      <c r="U392" s="4">
        <v>0.72599999999999998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0.36528331847533302</v>
      </c>
      <c r="AC392" s="2">
        <v>0.37469344944141098</v>
      </c>
      <c r="AD392" s="2">
        <v>0.32434605682337198</v>
      </c>
      <c r="AE392" s="2">
        <v>0.38126041941134697</v>
      </c>
      <c r="AF392" s="2">
        <v>0.231932057347289</v>
      </c>
      <c r="AG392" s="2">
        <v>0.32020526415734102</v>
      </c>
    </row>
    <row r="393" spans="1:33" x14ac:dyDescent="0.35">
      <c r="A393" s="7">
        <v>791</v>
      </c>
      <c r="B393" s="7">
        <v>46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3.7391167859999999</v>
      </c>
      <c r="I393" s="4">
        <v>51.100777102000002</v>
      </c>
      <c r="J393" s="2">
        <f t="shared" si="13"/>
        <v>7.3171427090756649E-2</v>
      </c>
      <c r="K393" s="3">
        <v>4</v>
      </c>
      <c r="L393" s="3">
        <v>4</v>
      </c>
      <c r="M393" s="3">
        <v>14</v>
      </c>
      <c r="N393" s="3">
        <v>27</v>
      </c>
      <c r="O393" s="24">
        <v>1001</v>
      </c>
      <c r="P393" s="4">
        <v>0.64800000000000002</v>
      </c>
      <c r="Q393" s="4">
        <v>0.5</v>
      </c>
      <c r="R393" s="4">
        <v>0.61</v>
      </c>
      <c r="S393" s="4">
        <v>0.499</v>
      </c>
      <c r="T393" s="4">
        <v>0.55800000000000005</v>
      </c>
      <c r="U393" s="4">
        <v>0.22900000000000001</v>
      </c>
      <c r="V393" s="5">
        <v>100</v>
      </c>
      <c r="W393" s="5">
        <v>0</v>
      </c>
      <c r="X393" s="5">
        <v>100</v>
      </c>
      <c r="Y393" s="5">
        <v>0</v>
      </c>
      <c r="Z393" s="5">
        <v>100</v>
      </c>
      <c r="AA393" s="5">
        <v>0</v>
      </c>
      <c r="AB393" s="2">
        <v>0.43386458262986199</v>
      </c>
      <c r="AC393" s="2">
        <v>0.69314718055994495</v>
      </c>
      <c r="AD393" s="2">
        <v>0.49429632181478</v>
      </c>
      <c r="AE393" s="2">
        <v>0.69514918323061803</v>
      </c>
      <c r="AF393" s="2">
        <v>0.58339631660082603</v>
      </c>
      <c r="AG393" s="2">
        <v>1.4740332754279</v>
      </c>
    </row>
    <row r="394" spans="1:33" x14ac:dyDescent="0.35">
      <c r="A394" s="7">
        <v>365</v>
      </c>
      <c r="B394" s="7">
        <v>42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4.3137310329999998</v>
      </c>
      <c r="I394" s="4">
        <v>54.673120099000002</v>
      </c>
      <c r="J394" s="2">
        <f t="shared" si="13"/>
        <v>7.8900399779432015E-2</v>
      </c>
      <c r="K394" s="3">
        <v>4</v>
      </c>
      <c r="L394" s="3">
        <v>16</v>
      </c>
      <c r="M394" s="3">
        <v>8</v>
      </c>
      <c r="N394" s="3">
        <v>21</v>
      </c>
      <c r="O394" s="24">
        <v>790.94047929680698</v>
      </c>
      <c r="P394" s="4">
        <v>0.71099999999999997</v>
      </c>
      <c r="Q394" s="4">
        <v>0.8</v>
      </c>
      <c r="R394" s="4">
        <v>0.78</v>
      </c>
      <c r="S394" s="4">
        <v>0.81299999999999994</v>
      </c>
      <c r="T394" s="4">
        <v>0.80300000000000005</v>
      </c>
      <c r="U394" s="4">
        <v>0.84499999999999997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0.34108284917889597</v>
      </c>
      <c r="AC394" s="2">
        <v>0.22314355131420999</v>
      </c>
      <c r="AD394" s="2">
        <v>0.2484613592985</v>
      </c>
      <c r="AE394" s="2">
        <v>0.207024169434327</v>
      </c>
      <c r="AF394" s="2">
        <v>0.219400565035375</v>
      </c>
      <c r="AG394" s="2">
        <v>0.168418651624963</v>
      </c>
    </row>
    <row r="395" spans="1:33" x14ac:dyDescent="0.35">
      <c r="A395" s="7">
        <v>431</v>
      </c>
      <c r="B395" s="7">
        <v>44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5">
        <v>0</v>
      </c>
      <c r="H395" s="4">
        <v>3.1674633010000002</v>
      </c>
      <c r="I395" s="4">
        <v>40.065358379000003</v>
      </c>
      <c r="J395" s="2">
        <f t="shared" si="13"/>
        <v>7.9057405927515811E-2</v>
      </c>
      <c r="K395" s="3">
        <v>7</v>
      </c>
      <c r="L395" s="3">
        <v>7</v>
      </c>
      <c r="M395" s="3">
        <v>9</v>
      </c>
      <c r="N395" s="3">
        <v>26</v>
      </c>
      <c r="O395" s="24">
        <v>892.580491981759</v>
      </c>
      <c r="P395" s="4">
        <v>0.68799999999999994</v>
      </c>
      <c r="Q395" s="4">
        <v>0.5</v>
      </c>
      <c r="R395" s="4">
        <v>0.63600000000000001</v>
      </c>
      <c r="S395" s="4">
        <v>0.51500000000000001</v>
      </c>
      <c r="T395" s="4">
        <v>0.69199999999999995</v>
      </c>
      <c r="U395" s="4">
        <v>0.45400000000000001</v>
      </c>
      <c r="V395" s="5">
        <v>100</v>
      </c>
      <c r="W395" s="5">
        <v>0</v>
      </c>
      <c r="X395" s="5">
        <v>100</v>
      </c>
      <c r="Y395" s="5">
        <v>100</v>
      </c>
      <c r="Z395" s="5">
        <v>100</v>
      </c>
      <c r="AA395" s="5">
        <v>0</v>
      </c>
      <c r="AB395" s="2">
        <v>0.37396644104879301</v>
      </c>
      <c r="AC395" s="2">
        <v>0.69314718055994495</v>
      </c>
      <c r="AD395" s="2">
        <v>0.452556715642015</v>
      </c>
      <c r="AE395" s="2">
        <v>0.66358837831840101</v>
      </c>
      <c r="AF395" s="2">
        <v>0.368169323364468</v>
      </c>
      <c r="AG395" s="2">
        <v>0.78965808094078904</v>
      </c>
    </row>
    <row r="396" spans="1:33" x14ac:dyDescent="0.35">
      <c r="A396" s="7">
        <v>53</v>
      </c>
      <c r="B396" s="7">
        <v>1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6.1008289470000001</v>
      </c>
      <c r="I396" s="4">
        <v>76.144222119000005</v>
      </c>
      <c r="J396" s="2">
        <f t="shared" si="13"/>
        <v>8.0122020781372996E-2</v>
      </c>
      <c r="K396" s="3">
        <v>4</v>
      </c>
      <c r="L396" s="3">
        <v>13</v>
      </c>
      <c r="M396" s="3">
        <v>11</v>
      </c>
      <c r="N396" s="3">
        <v>21</v>
      </c>
      <c r="O396" s="24">
        <v>1001</v>
      </c>
      <c r="P396" s="4">
        <v>0.68500000000000005</v>
      </c>
      <c r="Q396" s="4">
        <v>0.76470588235294101</v>
      </c>
      <c r="R396" s="4">
        <v>0.71299999999999997</v>
      </c>
      <c r="S396" s="4">
        <v>0.74099999999999999</v>
      </c>
      <c r="T396" s="4">
        <v>0.65100000000000002</v>
      </c>
      <c r="U396" s="4">
        <v>0.71599999999999997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0.37833644071991201</v>
      </c>
      <c r="AC396" s="2">
        <v>0.26826398659467898</v>
      </c>
      <c r="AD396" s="2">
        <v>0.33827385856784098</v>
      </c>
      <c r="AE396" s="2">
        <v>0.29975465368604998</v>
      </c>
      <c r="AF396" s="2">
        <v>0.42924563677356797</v>
      </c>
      <c r="AG396" s="2">
        <v>0.33407511202149098</v>
      </c>
    </row>
    <row r="397" spans="1:33" x14ac:dyDescent="0.35">
      <c r="A397" s="7">
        <v>427</v>
      </c>
      <c r="B397" s="7">
        <v>34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5">
        <v>0</v>
      </c>
      <c r="H397" s="4">
        <v>4.5935874090000004</v>
      </c>
      <c r="I397" s="4">
        <v>57.116610710129997</v>
      </c>
      <c r="J397" s="2">
        <f t="shared" si="13"/>
        <v>8.0424719742435591E-2</v>
      </c>
      <c r="K397" s="3">
        <v>3</v>
      </c>
      <c r="L397" s="3">
        <v>5</v>
      </c>
      <c r="M397" s="3">
        <v>7</v>
      </c>
      <c r="N397" s="3">
        <v>34</v>
      </c>
      <c r="O397" s="24">
        <v>1000.99999999999</v>
      </c>
      <c r="P397" s="4">
        <v>0.78300000000000003</v>
      </c>
      <c r="Q397" s="4">
        <v>0.625</v>
      </c>
      <c r="R397" s="4">
        <v>0.76900000000000002</v>
      </c>
      <c r="S397" s="4">
        <v>0.60599999999999998</v>
      </c>
      <c r="T397" s="4">
        <v>0.74099999999999999</v>
      </c>
      <c r="U397" s="4">
        <v>0.57999999999999996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0.24462258299133399</v>
      </c>
      <c r="AC397" s="2">
        <v>0.47000362924573602</v>
      </c>
      <c r="AD397" s="2">
        <v>0.262664309476493</v>
      </c>
      <c r="AE397" s="2">
        <v>0.50087529291282296</v>
      </c>
      <c r="AF397" s="2">
        <v>0.29975465368604998</v>
      </c>
      <c r="AG397" s="2">
        <v>0.54472717544167204</v>
      </c>
    </row>
    <row r="398" spans="1:33" x14ac:dyDescent="0.35">
      <c r="A398" s="7">
        <v>585</v>
      </c>
      <c r="B398" s="7">
        <v>28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4.4075430889999998</v>
      </c>
      <c r="I398" s="4">
        <v>54.769208040599999</v>
      </c>
      <c r="J398" s="2">
        <f t="shared" si="13"/>
        <v>8.0474836987467879E-2</v>
      </c>
      <c r="K398" s="3">
        <v>6</v>
      </c>
      <c r="L398" s="3">
        <v>7</v>
      </c>
      <c r="M398" s="3">
        <v>7</v>
      </c>
      <c r="N398" s="3">
        <v>29</v>
      </c>
      <c r="O398" s="24">
        <v>899.39217498423704</v>
      </c>
      <c r="P398" s="4">
        <v>0.70399999999999996</v>
      </c>
      <c r="Q398" s="4">
        <v>0.53846153846153799</v>
      </c>
      <c r="R398" s="4">
        <v>0.49199999999999999</v>
      </c>
      <c r="S398" s="4">
        <v>0.52400000000000002</v>
      </c>
      <c r="T398" s="4">
        <v>0.70699999999999996</v>
      </c>
      <c r="U398" s="4">
        <v>0.28199999999999997</v>
      </c>
      <c r="V398" s="5">
        <v>100</v>
      </c>
      <c r="W398" s="5">
        <v>100</v>
      </c>
      <c r="X398" s="5">
        <v>0</v>
      </c>
      <c r="Y398" s="5">
        <v>100</v>
      </c>
      <c r="Z398" s="5">
        <v>100</v>
      </c>
      <c r="AA398" s="5">
        <v>0</v>
      </c>
      <c r="AB398" s="2">
        <v>0.35097692282409498</v>
      </c>
      <c r="AC398" s="2">
        <v>0.61903920840622395</v>
      </c>
      <c r="AD398" s="2">
        <v>0.70927656248982895</v>
      </c>
      <c r="AE398" s="2">
        <v>0.64626359466109495</v>
      </c>
      <c r="AF398" s="2">
        <v>0.34672461308556402</v>
      </c>
      <c r="AG398" s="2">
        <v>1.2658482080440201</v>
      </c>
    </row>
    <row r="399" spans="1:33" x14ac:dyDescent="0.35">
      <c r="A399" s="7">
        <v>305</v>
      </c>
      <c r="B399" s="7">
        <v>35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4.6344969679999997</v>
      </c>
      <c r="I399" s="4">
        <v>57.455278313999997</v>
      </c>
      <c r="J399" s="2">
        <f t="shared" si="13"/>
        <v>8.0662684160572984E-2</v>
      </c>
      <c r="K399" s="3">
        <v>3</v>
      </c>
      <c r="L399" s="3">
        <v>13</v>
      </c>
      <c r="M399" s="3">
        <v>14</v>
      </c>
      <c r="N399" s="3">
        <v>19</v>
      </c>
      <c r="O399" s="24">
        <v>1001</v>
      </c>
      <c r="P399" s="4">
        <v>0.65700000000000003</v>
      </c>
      <c r="Q399" s="4">
        <v>0.8125</v>
      </c>
      <c r="R399" s="4">
        <v>0.73299999999999998</v>
      </c>
      <c r="S399" s="4">
        <v>0.82</v>
      </c>
      <c r="T399" s="4">
        <v>0.84199999999999997</v>
      </c>
      <c r="U399" s="4">
        <v>0.86699999999999999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0.42007126049752702</v>
      </c>
      <c r="AC399" s="2">
        <v>0.20763936477824399</v>
      </c>
      <c r="AD399" s="2">
        <v>0.31060957709548598</v>
      </c>
      <c r="AE399" s="2">
        <v>0.19845093872383801</v>
      </c>
      <c r="AF399" s="2">
        <v>0.17197526473981001</v>
      </c>
      <c r="AG399" s="2">
        <v>0.14271630220159501</v>
      </c>
    </row>
    <row r="400" spans="1:33" x14ac:dyDescent="0.35">
      <c r="A400" s="7">
        <v>919</v>
      </c>
      <c r="B400" s="7">
        <v>1</v>
      </c>
      <c r="C400" s="7">
        <v>0</v>
      </c>
      <c r="D400" s="7">
        <v>1</v>
      </c>
      <c r="E400" s="22" t="str">
        <f t="shared" si="12"/>
        <v>01</v>
      </c>
      <c r="F400" s="4">
        <v>0.258496</v>
      </c>
      <c r="G400" s="25">
        <v>0</v>
      </c>
      <c r="H400" s="4">
        <v>4.0634411029999997</v>
      </c>
      <c r="I400" s="4">
        <v>49.8477324471</v>
      </c>
      <c r="J400" s="2">
        <f t="shared" si="13"/>
        <v>8.1517070155844154E-2</v>
      </c>
      <c r="K400" s="3">
        <v>4</v>
      </c>
      <c r="L400" s="3">
        <v>11</v>
      </c>
      <c r="M400" s="3">
        <v>11</v>
      </c>
      <c r="N400" s="3">
        <v>23</v>
      </c>
      <c r="O400" s="24">
        <v>911.52314029791796</v>
      </c>
      <c r="P400" s="4">
        <v>0.69399999999999995</v>
      </c>
      <c r="Q400" s="4">
        <v>0.73333333333333295</v>
      </c>
      <c r="R400" s="4">
        <v>0.68799999999999994</v>
      </c>
      <c r="S400" s="4">
        <v>0.73199999999999998</v>
      </c>
      <c r="T400" s="4">
        <v>0.71199999999999997</v>
      </c>
      <c r="U400" s="4">
        <v>0.65700000000000003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0.36528331847533302</v>
      </c>
      <c r="AC400" s="2">
        <v>0.31015492830384001</v>
      </c>
      <c r="AD400" s="2">
        <v>0.37396644104879301</v>
      </c>
      <c r="AE400" s="2">
        <v>0.311974765020825</v>
      </c>
      <c r="AF400" s="2">
        <v>0.33967736757016098</v>
      </c>
      <c r="AG400" s="2">
        <v>0.42007126049752702</v>
      </c>
    </row>
    <row r="401" spans="1:33" x14ac:dyDescent="0.35">
      <c r="A401" s="7">
        <v>955</v>
      </c>
      <c r="B401" s="7">
        <v>35</v>
      </c>
      <c r="C401" s="7">
        <v>0</v>
      </c>
      <c r="D401" s="7">
        <v>1</v>
      </c>
      <c r="E401" s="22" t="str">
        <f t="shared" si="12"/>
        <v>01</v>
      </c>
      <c r="F401" s="4">
        <v>0.12929199999999999</v>
      </c>
      <c r="G401" s="25">
        <v>0</v>
      </c>
      <c r="H401" s="4">
        <v>3.9755790420000001</v>
      </c>
      <c r="I401" s="4">
        <v>47.901484701199998</v>
      </c>
      <c r="J401" s="2">
        <f t="shared" si="13"/>
        <v>8.2994902283277383E-2</v>
      </c>
      <c r="K401" s="3">
        <v>4</v>
      </c>
      <c r="L401" s="3">
        <v>7</v>
      </c>
      <c r="M401" s="3">
        <v>17</v>
      </c>
      <c r="N401" s="3">
        <v>21</v>
      </c>
      <c r="O401" s="24">
        <v>1000.99999999999</v>
      </c>
      <c r="P401" s="4">
        <v>0.55300000000000005</v>
      </c>
      <c r="Q401" s="4">
        <v>0.63636363636363602</v>
      </c>
      <c r="R401" s="4">
        <v>0.60099999999999998</v>
      </c>
      <c r="S401" s="4">
        <v>0.63700000000000001</v>
      </c>
      <c r="T401" s="4">
        <v>0.45400000000000001</v>
      </c>
      <c r="U401" s="4">
        <v>0.35899999999999999</v>
      </c>
      <c r="V401" s="5">
        <v>100</v>
      </c>
      <c r="W401" s="5">
        <v>100</v>
      </c>
      <c r="X401" s="5">
        <v>100</v>
      </c>
      <c r="Y401" s="5">
        <v>100</v>
      </c>
      <c r="Z401" s="5">
        <v>0</v>
      </c>
      <c r="AA401" s="5">
        <v>0</v>
      </c>
      <c r="AB401" s="2">
        <v>0.59239727745980197</v>
      </c>
      <c r="AC401" s="2">
        <v>0.45198512374305699</v>
      </c>
      <c r="AD401" s="2">
        <v>0.50916034444692904</v>
      </c>
      <c r="AE401" s="2">
        <v>0.450985623409974</v>
      </c>
      <c r="AF401" s="2">
        <v>0.78965808094078904</v>
      </c>
      <c r="AG401" s="2">
        <v>1.02443289049386</v>
      </c>
    </row>
    <row r="402" spans="1:33" x14ac:dyDescent="0.35">
      <c r="A402" s="7">
        <v>735</v>
      </c>
      <c r="B402" s="7">
        <v>25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5">
        <v>0</v>
      </c>
      <c r="H402" s="4">
        <v>4.2025831870000001</v>
      </c>
      <c r="I402" s="4">
        <v>50.602604516</v>
      </c>
      <c r="J402" s="2">
        <f t="shared" si="13"/>
        <v>8.3050728854701314E-2</v>
      </c>
      <c r="K402" s="3">
        <v>6</v>
      </c>
      <c r="L402" s="3">
        <v>11</v>
      </c>
      <c r="M402" s="3">
        <v>15</v>
      </c>
      <c r="N402" s="3">
        <v>17</v>
      </c>
      <c r="O402" s="24">
        <v>1000.99999999999</v>
      </c>
      <c r="P402" s="4">
        <v>0.60599999999999998</v>
      </c>
      <c r="Q402" s="4">
        <v>0.64705882352941202</v>
      </c>
      <c r="R402" s="4">
        <v>0.55800000000000005</v>
      </c>
      <c r="S402" s="4">
        <v>0.63900000000000001</v>
      </c>
      <c r="T402" s="4">
        <v>0.58899999999999997</v>
      </c>
      <c r="U402" s="4">
        <v>0.65900000000000003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0.50087529291282296</v>
      </c>
      <c r="AC402" s="2">
        <v>0.435318071257845</v>
      </c>
      <c r="AD402" s="2">
        <v>0.58339631660082603</v>
      </c>
      <c r="AE402" s="2">
        <v>0.44785082460460202</v>
      </c>
      <c r="AF402" s="2">
        <v>0.52932909533054995</v>
      </c>
      <c r="AG402" s="2">
        <v>0.41703174447962998</v>
      </c>
    </row>
    <row r="403" spans="1:33" x14ac:dyDescent="0.35">
      <c r="A403" s="7">
        <v>39</v>
      </c>
      <c r="B403" s="7">
        <v>49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5.121547885</v>
      </c>
      <c r="I403" s="4">
        <v>60.136653035000002</v>
      </c>
      <c r="J403" s="2">
        <f t="shared" si="13"/>
        <v>8.5165163448973777E-2</v>
      </c>
      <c r="K403" s="3">
        <v>4</v>
      </c>
      <c r="L403" s="3">
        <v>6</v>
      </c>
      <c r="M403" s="3">
        <v>15</v>
      </c>
      <c r="N403" s="3">
        <v>24</v>
      </c>
      <c r="O403" s="24">
        <v>927.93704197933005</v>
      </c>
      <c r="P403" s="4">
        <v>0.60199999999999998</v>
      </c>
      <c r="Q403" s="4">
        <v>0.6</v>
      </c>
      <c r="R403" s="4">
        <v>0.60899999999999999</v>
      </c>
      <c r="S403" s="4">
        <v>0.56799999999999995</v>
      </c>
      <c r="T403" s="4">
        <v>0.46800000000000003</v>
      </c>
      <c r="U403" s="4">
        <v>0.33500000000000002</v>
      </c>
      <c r="V403" s="5">
        <v>100</v>
      </c>
      <c r="W403" s="5">
        <v>100</v>
      </c>
      <c r="X403" s="5">
        <v>100</v>
      </c>
      <c r="Y403" s="5">
        <v>100</v>
      </c>
      <c r="Z403" s="5">
        <v>0</v>
      </c>
      <c r="AA403" s="5">
        <v>0</v>
      </c>
      <c r="AB403" s="2">
        <v>0.50749783367331602</v>
      </c>
      <c r="AC403" s="2">
        <v>0.51082562376599105</v>
      </c>
      <c r="AD403" s="2">
        <v>0.49593701127223999</v>
      </c>
      <c r="AE403" s="2">
        <v>0.56563386026098605</v>
      </c>
      <c r="AF403" s="2">
        <v>0.75928698306449005</v>
      </c>
      <c r="AG403" s="2">
        <v>1.0936247471570699</v>
      </c>
    </row>
    <row r="404" spans="1:33" x14ac:dyDescent="0.35">
      <c r="A404" s="7">
        <v>651</v>
      </c>
      <c r="B404" s="7">
        <v>18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5">
        <v>0</v>
      </c>
      <c r="H404" s="4">
        <v>3.465158433</v>
      </c>
      <c r="I404" s="4">
        <v>40.662841631600003</v>
      </c>
      <c r="J404" s="2">
        <f t="shared" si="13"/>
        <v>8.5216829271153247E-2</v>
      </c>
      <c r="K404" s="3">
        <v>6</v>
      </c>
      <c r="L404" s="3">
        <v>15</v>
      </c>
      <c r="M404" s="3">
        <v>16</v>
      </c>
      <c r="N404" s="3">
        <v>12</v>
      </c>
      <c r="O404" s="24">
        <v>1001</v>
      </c>
      <c r="P404" s="4">
        <v>0.54600000000000004</v>
      </c>
      <c r="Q404" s="4">
        <v>0.71428571428571397</v>
      </c>
      <c r="R404" s="4">
        <v>0.501</v>
      </c>
      <c r="S404" s="4">
        <v>0.68700000000000006</v>
      </c>
      <c r="T404" s="4">
        <v>0.34</v>
      </c>
      <c r="U404" s="4">
        <v>0.34499999999999997</v>
      </c>
      <c r="V404" s="5">
        <v>100</v>
      </c>
      <c r="W404" s="5">
        <v>100</v>
      </c>
      <c r="X404" s="5">
        <v>100</v>
      </c>
      <c r="Y404" s="5">
        <v>100</v>
      </c>
      <c r="Z404" s="5">
        <v>0</v>
      </c>
      <c r="AA404" s="5">
        <v>0</v>
      </c>
      <c r="AB404" s="2">
        <v>0.605136303237232</v>
      </c>
      <c r="AC404" s="2">
        <v>0.33647223662121301</v>
      </c>
      <c r="AD404" s="2">
        <v>0.69114917789727204</v>
      </c>
      <c r="AE404" s="2">
        <v>0.37542098675978802</v>
      </c>
      <c r="AF404" s="2">
        <v>1.07880966137193</v>
      </c>
      <c r="AG404" s="2">
        <v>1.06421086195078</v>
      </c>
    </row>
    <row r="405" spans="1:33" x14ac:dyDescent="0.35">
      <c r="A405" s="7">
        <v>287</v>
      </c>
      <c r="B405" s="7">
        <v>29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4.6475944690000004</v>
      </c>
      <c r="I405" s="4">
        <v>54.480385650833</v>
      </c>
      <c r="J405" s="2">
        <f t="shared" si="13"/>
        <v>8.530766464809228E-2</v>
      </c>
      <c r="K405" s="3">
        <v>4</v>
      </c>
      <c r="L405" s="3">
        <v>15</v>
      </c>
      <c r="M405" s="3">
        <v>11</v>
      </c>
      <c r="N405" s="3">
        <v>19</v>
      </c>
      <c r="O405" s="24">
        <v>1001</v>
      </c>
      <c r="P405" s="4">
        <v>0.66600000000000004</v>
      </c>
      <c r="Q405" s="4">
        <v>0.78947368421052599</v>
      </c>
      <c r="R405" s="4">
        <v>0.72</v>
      </c>
      <c r="S405" s="4">
        <v>0.755</v>
      </c>
      <c r="T405" s="4">
        <v>0.66300000000000003</v>
      </c>
      <c r="U405" s="4">
        <v>0.752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0.40646560844174801</v>
      </c>
      <c r="AC405" s="2">
        <v>0.23638877806423</v>
      </c>
      <c r="AD405" s="2">
        <v>0.32850406697203599</v>
      </c>
      <c r="AE405" s="2">
        <v>0.28103752973311202</v>
      </c>
      <c r="AF405" s="2">
        <v>0.41098028879627502</v>
      </c>
      <c r="AG405" s="2">
        <v>0.28501895503229702</v>
      </c>
    </row>
    <row r="406" spans="1:33" x14ac:dyDescent="0.35">
      <c r="A406" s="7">
        <v>15</v>
      </c>
      <c r="B406" s="7">
        <v>47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4.0187489699999999</v>
      </c>
      <c r="I406" s="4">
        <v>47.044882604999998</v>
      </c>
      <c r="J406" s="2">
        <f t="shared" si="13"/>
        <v>8.5423721932571708E-2</v>
      </c>
      <c r="K406" s="3">
        <v>4</v>
      </c>
      <c r="L406" s="3">
        <v>8</v>
      </c>
      <c r="M406" s="3">
        <v>10</v>
      </c>
      <c r="N406" s="3">
        <v>27</v>
      </c>
      <c r="O406" s="24">
        <v>1000.99999999999</v>
      </c>
      <c r="P406" s="4">
        <v>0.70899999999999996</v>
      </c>
      <c r="Q406" s="4">
        <v>0.66666666666666696</v>
      </c>
      <c r="R406" s="4">
        <v>0.72</v>
      </c>
      <c r="S406" s="4">
        <v>0.60299999999999998</v>
      </c>
      <c r="T406" s="4">
        <v>0.70399999999999996</v>
      </c>
      <c r="U406" s="4">
        <v>0.56999999999999995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0.34389975245000998</v>
      </c>
      <c r="AC406" s="2">
        <v>0.405465108108164</v>
      </c>
      <c r="AD406" s="2">
        <v>0.32850406697203599</v>
      </c>
      <c r="AE406" s="2">
        <v>0.50583808225495197</v>
      </c>
      <c r="AF406" s="2">
        <v>0.35097692282409498</v>
      </c>
      <c r="AG406" s="2">
        <v>0.56211891815354098</v>
      </c>
    </row>
    <row r="407" spans="1:33" x14ac:dyDescent="0.35">
      <c r="A407" s="7">
        <v>461</v>
      </c>
      <c r="B407" s="7">
        <v>34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5.9521302199999999</v>
      </c>
      <c r="I407" s="4">
        <v>68.297916043100003</v>
      </c>
      <c r="J407" s="2">
        <f t="shared" si="13"/>
        <v>8.7149514433849717E-2</v>
      </c>
      <c r="K407" s="3">
        <v>6</v>
      </c>
      <c r="L407" s="3">
        <v>6</v>
      </c>
      <c r="M407" s="3">
        <v>15</v>
      </c>
      <c r="N407" s="3">
        <v>22</v>
      </c>
      <c r="O407" s="24">
        <v>1000.99999999999</v>
      </c>
      <c r="P407" s="4">
        <v>0.56399999999999995</v>
      </c>
      <c r="Q407" s="4">
        <v>0.5</v>
      </c>
      <c r="R407" s="4">
        <v>0.51</v>
      </c>
      <c r="S407" s="4">
        <v>0.45100000000000001</v>
      </c>
      <c r="T407" s="4">
        <v>0.40899999999999997</v>
      </c>
      <c r="U407" s="4">
        <v>0.438</v>
      </c>
      <c r="V407" s="5">
        <v>100</v>
      </c>
      <c r="W407" s="5">
        <v>0</v>
      </c>
      <c r="X407" s="5">
        <v>100</v>
      </c>
      <c r="Y407" s="5">
        <v>0</v>
      </c>
      <c r="Z407" s="5">
        <v>0</v>
      </c>
      <c r="AA407" s="5">
        <v>0</v>
      </c>
      <c r="AB407" s="2">
        <v>0.57270102748407803</v>
      </c>
      <c r="AC407" s="2">
        <v>0.69314718055994495</v>
      </c>
      <c r="AD407" s="2">
        <v>0.67334455326376597</v>
      </c>
      <c r="AE407" s="2">
        <v>0.79628793947945897</v>
      </c>
      <c r="AF407" s="2">
        <v>0.89404012293933499</v>
      </c>
      <c r="AG407" s="2">
        <v>0.82553636860569102</v>
      </c>
    </row>
    <row r="408" spans="1:33" x14ac:dyDescent="0.35">
      <c r="A408" s="7">
        <v>557</v>
      </c>
      <c r="B408" s="7">
        <v>16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4.6918527149999996</v>
      </c>
      <c r="I408" s="4">
        <v>53.667227533999998</v>
      </c>
      <c r="J408" s="2">
        <f t="shared" si="13"/>
        <v>8.7424913314695693E-2</v>
      </c>
      <c r="K408" s="3">
        <v>5</v>
      </c>
      <c r="L408" s="3">
        <v>10</v>
      </c>
      <c r="M408" s="3">
        <v>6</v>
      </c>
      <c r="N408" s="3">
        <v>28</v>
      </c>
      <c r="O408" s="24">
        <v>1001</v>
      </c>
      <c r="P408" s="4">
        <v>0.75900000000000001</v>
      </c>
      <c r="Q408" s="4">
        <v>0.66666666666666696</v>
      </c>
      <c r="R408" s="4">
        <v>0.76300000000000001</v>
      </c>
      <c r="S408" s="4">
        <v>0.61399999999999999</v>
      </c>
      <c r="T408" s="4">
        <v>0.70299999999999996</v>
      </c>
      <c r="U408" s="4">
        <v>0.61699999999999999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0.27575350158650702</v>
      </c>
      <c r="AC408" s="2">
        <v>0.405465108108164</v>
      </c>
      <c r="AD408" s="2">
        <v>0.27049724769768002</v>
      </c>
      <c r="AE408" s="2">
        <v>0.48776035083499503</v>
      </c>
      <c r="AF408" s="2">
        <v>0.35239838717147198</v>
      </c>
      <c r="AG408" s="2">
        <v>0.48288625507674898</v>
      </c>
    </row>
    <row r="409" spans="1:33" x14ac:dyDescent="0.35">
      <c r="A409" s="7">
        <v>979</v>
      </c>
      <c r="B409" s="7">
        <v>3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4.0708755749999996</v>
      </c>
      <c r="I409" s="4">
        <v>46.540526314399997</v>
      </c>
      <c r="J409" s="2">
        <f t="shared" si="13"/>
        <v>8.7469478696901609E-2</v>
      </c>
      <c r="K409" s="3">
        <v>7</v>
      </c>
      <c r="L409" s="3">
        <v>10</v>
      </c>
      <c r="M409" s="3">
        <v>8</v>
      </c>
      <c r="N409" s="3">
        <v>24</v>
      </c>
      <c r="O409" s="24">
        <v>1001</v>
      </c>
      <c r="P409" s="4">
        <v>0.71</v>
      </c>
      <c r="Q409" s="4">
        <v>0.58823529411764697</v>
      </c>
      <c r="R409" s="4">
        <v>0.68200000000000005</v>
      </c>
      <c r="S409" s="4">
        <v>0.60499999999999998</v>
      </c>
      <c r="T409" s="4">
        <v>0.66600000000000004</v>
      </c>
      <c r="U409" s="4">
        <v>0.59799999999999998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0.34249030894677601</v>
      </c>
      <c r="AC409" s="2">
        <v>0.53062825106217004</v>
      </c>
      <c r="AD409" s="2">
        <v>0.38272562113867498</v>
      </c>
      <c r="AE409" s="2">
        <v>0.50252682095129597</v>
      </c>
      <c r="AF409" s="2">
        <v>0.40646560844174801</v>
      </c>
      <c r="AG409" s="2">
        <v>0.514164525031505</v>
      </c>
    </row>
    <row r="410" spans="1:33" x14ac:dyDescent="0.35">
      <c r="A410" s="7">
        <v>603</v>
      </c>
      <c r="B410" s="7">
        <v>13</v>
      </c>
      <c r="C410" s="7">
        <v>0</v>
      </c>
      <c r="D410" s="7">
        <v>1</v>
      </c>
      <c r="E410" s="22" t="str">
        <f t="shared" si="12"/>
        <v>01</v>
      </c>
      <c r="F410" s="4">
        <v>0.250031</v>
      </c>
      <c r="G410" s="25">
        <v>0</v>
      </c>
      <c r="H410" s="4">
        <v>5.3591276419999998</v>
      </c>
      <c r="I410" s="4">
        <v>60.103250688000003</v>
      </c>
      <c r="J410" s="2">
        <f t="shared" si="13"/>
        <v>8.9165354297051094E-2</v>
      </c>
      <c r="K410" s="3">
        <v>6</v>
      </c>
      <c r="L410" s="3">
        <v>10</v>
      </c>
      <c r="M410" s="3">
        <v>13</v>
      </c>
      <c r="N410" s="3">
        <v>20</v>
      </c>
      <c r="O410" s="24">
        <v>1000.99999999999</v>
      </c>
      <c r="P410" s="4">
        <v>0.60199999999999998</v>
      </c>
      <c r="Q410" s="4">
        <v>0.625</v>
      </c>
      <c r="R410" s="4">
        <v>0.623</v>
      </c>
      <c r="S410" s="4">
        <v>0.63200000000000001</v>
      </c>
      <c r="T410" s="4">
        <v>0.59199999999999997</v>
      </c>
      <c r="U410" s="4">
        <v>0.55900000000000005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0.50749783367331602</v>
      </c>
      <c r="AC410" s="2">
        <v>0.47000362924573602</v>
      </c>
      <c r="AD410" s="2">
        <v>0.473208760194684</v>
      </c>
      <c r="AE410" s="2">
        <v>0.45886588483528001</v>
      </c>
      <c r="AF410" s="2">
        <v>0.52424864409813099</v>
      </c>
      <c r="AG410" s="2">
        <v>0.58160580582703802</v>
      </c>
    </row>
    <row r="411" spans="1:33" x14ac:dyDescent="0.35">
      <c r="A411" s="7">
        <v>49</v>
      </c>
      <c r="B411" s="7">
        <v>18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4.3391766030000003</v>
      </c>
      <c r="I411" s="4">
        <v>48.523677630000002</v>
      </c>
      <c r="J411" s="2">
        <f t="shared" si="13"/>
        <v>8.942390220475134E-2</v>
      </c>
      <c r="K411" s="3">
        <v>3</v>
      </c>
      <c r="L411" s="3">
        <v>14</v>
      </c>
      <c r="M411" s="3">
        <v>7</v>
      </c>
      <c r="N411" s="3">
        <v>25</v>
      </c>
      <c r="O411" s="24">
        <v>1001</v>
      </c>
      <c r="P411" s="4">
        <v>0.77200000000000002</v>
      </c>
      <c r="Q411" s="4">
        <v>0.82352941176470595</v>
      </c>
      <c r="R411" s="4">
        <v>0.79600000000000004</v>
      </c>
      <c r="S411" s="4">
        <v>0.82</v>
      </c>
      <c r="T411" s="4">
        <v>0.85899999999999999</v>
      </c>
      <c r="U411" s="4">
        <v>0.88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0.25877072895736097</v>
      </c>
      <c r="AC411" s="2">
        <v>0.19415601444095801</v>
      </c>
      <c r="AD411" s="2">
        <v>0.22815609313775401</v>
      </c>
      <c r="AE411" s="2">
        <v>0.19845093872383801</v>
      </c>
      <c r="AF411" s="2">
        <v>0.15198635699788199</v>
      </c>
      <c r="AG411" s="2">
        <v>0.127833371509885</v>
      </c>
    </row>
    <row r="412" spans="1:33" x14ac:dyDescent="0.35">
      <c r="A412" s="7">
        <v>313</v>
      </c>
      <c r="B412" s="7">
        <v>23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4.7033357210000002</v>
      </c>
      <c r="I412" s="4">
        <v>51.973877926299998</v>
      </c>
      <c r="J412" s="2">
        <f t="shared" si="13"/>
        <v>9.0494223418722472E-2</v>
      </c>
      <c r="K412" s="3">
        <v>5</v>
      </c>
      <c r="L412" s="3">
        <v>8</v>
      </c>
      <c r="M412" s="3">
        <v>10</v>
      </c>
      <c r="N412" s="3">
        <v>26</v>
      </c>
      <c r="O412" s="24">
        <v>1001</v>
      </c>
      <c r="P412" s="4">
        <v>0.68300000000000005</v>
      </c>
      <c r="Q412" s="4">
        <v>0.61538461538461497</v>
      </c>
      <c r="R412" s="4">
        <v>0.66800000000000004</v>
      </c>
      <c r="S412" s="4">
        <v>0.57899999999999996</v>
      </c>
      <c r="T412" s="4">
        <v>0.72099999999999997</v>
      </c>
      <c r="U412" s="4">
        <v>0.54200000000000004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0.38126041941134697</v>
      </c>
      <c r="AC412" s="2">
        <v>0.48550781578170099</v>
      </c>
      <c r="AD412" s="2">
        <v>0.40346710544549103</v>
      </c>
      <c r="AE412" s="2">
        <v>0.54645280140914199</v>
      </c>
      <c r="AF412" s="2">
        <v>0.327116141697188</v>
      </c>
      <c r="AG412" s="2">
        <v>0.61248927754249105</v>
      </c>
    </row>
    <row r="413" spans="1:33" x14ac:dyDescent="0.35">
      <c r="A413" s="7">
        <v>621</v>
      </c>
      <c r="B413" s="7">
        <v>23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6.8367379399999999</v>
      </c>
      <c r="I413" s="4">
        <v>75.443818968200006</v>
      </c>
      <c r="J413" s="2">
        <f t="shared" si="13"/>
        <v>9.0620252705946966E-2</v>
      </c>
      <c r="K413" s="3">
        <v>5</v>
      </c>
      <c r="L413" s="3">
        <v>13</v>
      </c>
      <c r="M413" s="3">
        <v>7</v>
      </c>
      <c r="N413" s="3">
        <v>24</v>
      </c>
      <c r="O413" s="24">
        <v>1000.99999999999</v>
      </c>
      <c r="P413" s="4">
        <v>0.72699999999999998</v>
      </c>
      <c r="Q413" s="4">
        <v>0.72222222222222199</v>
      </c>
      <c r="R413" s="4">
        <v>0.753</v>
      </c>
      <c r="S413" s="4">
        <v>0.69699999999999995</v>
      </c>
      <c r="T413" s="4">
        <v>0.747</v>
      </c>
      <c r="U413" s="4">
        <v>0.65700000000000003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0.31882880144861803</v>
      </c>
      <c r="AC413" s="2">
        <v>0.325422400434628</v>
      </c>
      <c r="AD413" s="2">
        <v>0.283690051182243</v>
      </c>
      <c r="AE413" s="2">
        <v>0.36096986822161298</v>
      </c>
      <c r="AF413" s="2">
        <v>0.29169009384931999</v>
      </c>
      <c r="AG413" s="2">
        <v>0.42007126049752702</v>
      </c>
    </row>
    <row r="414" spans="1:33" x14ac:dyDescent="0.35">
      <c r="A414" s="7">
        <v>605</v>
      </c>
      <c r="B414" s="7">
        <v>27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5">
        <v>0</v>
      </c>
      <c r="H414" s="4">
        <v>4.7677110699999998</v>
      </c>
      <c r="I414" s="4">
        <v>49.923142525999999</v>
      </c>
      <c r="J414" s="2">
        <f t="shared" si="13"/>
        <v>9.5501020744376691E-2</v>
      </c>
      <c r="K414" s="3">
        <v>2</v>
      </c>
      <c r="L414" s="3">
        <v>13</v>
      </c>
      <c r="M414" s="3">
        <v>8</v>
      </c>
      <c r="N414" s="3">
        <v>26</v>
      </c>
      <c r="O414" s="24">
        <v>1000.99999999999</v>
      </c>
      <c r="P414" s="4">
        <v>0.78500000000000003</v>
      </c>
      <c r="Q414" s="4">
        <v>0.86666666666666703</v>
      </c>
      <c r="R414" s="4">
        <v>0.78100000000000003</v>
      </c>
      <c r="S414" s="4">
        <v>0.84699999999999998</v>
      </c>
      <c r="T414" s="4">
        <v>0.78300000000000003</v>
      </c>
      <c r="U414" s="4">
        <v>0.83399999999999996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0.242071561199729</v>
      </c>
      <c r="AC414" s="2">
        <v>0.14310084364067299</v>
      </c>
      <c r="AD414" s="2">
        <v>0.24718012914245099</v>
      </c>
      <c r="AE414" s="2">
        <v>0.16605458433008299</v>
      </c>
      <c r="AF414" s="2">
        <v>0.24462258299133399</v>
      </c>
      <c r="AG414" s="2">
        <v>0.18152187662339</v>
      </c>
    </row>
    <row r="415" spans="1:33" x14ac:dyDescent="0.35">
      <c r="A415" s="7">
        <v>449</v>
      </c>
      <c r="B415" s="7">
        <v>1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4.6379112359999999</v>
      </c>
      <c r="I415" s="4">
        <v>47.214973135000001</v>
      </c>
      <c r="J415" s="2">
        <f t="shared" si="13"/>
        <v>9.8229670124750354E-2</v>
      </c>
      <c r="K415" s="3">
        <v>4</v>
      </c>
      <c r="L415" s="3">
        <v>3</v>
      </c>
      <c r="M415" s="3">
        <v>13</v>
      </c>
      <c r="N415" s="3">
        <v>29</v>
      </c>
      <c r="O415" s="24">
        <v>1001</v>
      </c>
      <c r="P415" s="4">
        <v>0.65700000000000003</v>
      </c>
      <c r="Q415" s="4">
        <v>0.42857142857142899</v>
      </c>
      <c r="R415" s="4">
        <v>0.68700000000000006</v>
      </c>
      <c r="S415" s="4">
        <v>0.43099999999999999</v>
      </c>
      <c r="T415" s="4">
        <v>0.6</v>
      </c>
      <c r="U415" s="4">
        <v>0.40500000000000003</v>
      </c>
      <c r="V415" s="5">
        <v>100</v>
      </c>
      <c r="W415" s="5">
        <v>0</v>
      </c>
      <c r="X415" s="5">
        <v>100</v>
      </c>
      <c r="Y415" s="5">
        <v>0</v>
      </c>
      <c r="Z415" s="5">
        <v>100</v>
      </c>
      <c r="AA415" s="5">
        <v>0</v>
      </c>
      <c r="AB415" s="2">
        <v>0.42007126049752702</v>
      </c>
      <c r="AC415" s="2">
        <v>0.847297860387204</v>
      </c>
      <c r="AD415" s="2">
        <v>0.37542098675978802</v>
      </c>
      <c r="AE415" s="2">
        <v>0.84164718887838896</v>
      </c>
      <c r="AF415" s="2">
        <v>0.51082562376599105</v>
      </c>
      <c r="AG415" s="2">
        <v>0.90386821187559796</v>
      </c>
    </row>
    <row r="416" spans="1:33" x14ac:dyDescent="0.35">
      <c r="A416" s="7">
        <v>163</v>
      </c>
      <c r="B416" s="7">
        <v>11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4.2616520089999996</v>
      </c>
      <c r="I416" s="4">
        <v>43.323228043</v>
      </c>
      <c r="J416" s="2">
        <f t="shared" si="13"/>
        <v>9.836875508838222E-2</v>
      </c>
      <c r="K416" s="3">
        <v>9</v>
      </c>
      <c r="L416" s="3">
        <v>8</v>
      </c>
      <c r="M416" s="3">
        <v>15</v>
      </c>
      <c r="N416" s="3">
        <v>17</v>
      </c>
      <c r="O416" s="24">
        <v>913.54978587201401</v>
      </c>
      <c r="P416" s="4">
        <v>0.52500000000000002</v>
      </c>
      <c r="Q416" s="4">
        <v>0.47058823529411797</v>
      </c>
      <c r="R416" s="4">
        <v>0.44800000000000001</v>
      </c>
      <c r="S416" s="4">
        <v>0.47599999999999998</v>
      </c>
      <c r="T416" s="4">
        <v>0.318</v>
      </c>
      <c r="U416" s="4">
        <v>0.35799999999999998</v>
      </c>
      <c r="V416" s="5">
        <v>100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2">
        <v>0.64435701639051302</v>
      </c>
      <c r="AC416" s="2">
        <v>0.75377180237637997</v>
      </c>
      <c r="AD416" s="2">
        <v>0.80296204656715198</v>
      </c>
      <c r="AE416" s="2">
        <v>0.74233742475071696</v>
      </c>
      <c r="AF416" s="2">
        <v>1.1457038962019599</v>
      </c>
      <c r="AG416" s="2">
        <v>1.02722229258144</v>
      </c>
    </row>
    <row r="417" spans="1:33" x14ac:dyDescent="0.35">
      <c r="A417" s="7">
        <v>347</v>
      </c>
      <c r="B417" s="7">
        <v>46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4.5660830020000001</v>
      </c>
      <c r="I417" s="4">
        <v>45.646126634799998</v>
      </c>
      <c r="J417" s="2">
        <f t="shared" si="13"/>
        <v>0.10003221168209439</v>
      </c>
      <c r="K417" s="3">
        <v>5</v>
      </c>
      <c r="L417" s="3">
        <v>14</v>
      </c>
      <c r="M417" s="3">
        <v>4</v>
      </c>
      <c r="N417" s="3">
        <v>26</v>
      </c>
      <c r="O417" s="24">
        <v>1000.99999999999</v>
      </c>
      <c r="P417" s="4">
        <v>0.81699999999999995</v>
      </c>
      <c r="Q417" s="4">
        <v>0.73684210526315796</v>
      </c>
      <c r="R417" s="4">
        <v>0.84299999999999997</v>
      </c>
      <c r="S417" s="4">
        <v>0.75</v>
      </c>
      <c r="T417" s="4">
        <v>0.86099999999999999</v>
      </c>
      <c r="U417" s="4">
        <v>0.70199999999999996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0.202116184122134</v>
      </c>
      <c r="AC417" s="2">
        <v>0.30538164955118202</v>
      </c>
      <c r="AD417" s="2">
        <v>0.17078832098028199</v>
      </c>
      <c r="AE417" s="2">
        <v>0.28768207245178101</v>
      </c>
      <c r="AF417" s="2">
        <v>0.14966077455440599</v>
      </c>
      <c r="AG417" s="2">
        <v>0.353821874956326</v>
      </c>
    </row>
    <row r="418" spans="1:33" x14ac:dyDescent="0.35">
      <c r="A418" s="7">
        <v>381</v>
      </c>
      <c r="B418" s="7">
        <v>29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5.0441807689999996</v>
      </c>
      <c r="I418" s="4">
        <v>47.778134753400003</v>
      </c>
      <c r="J418" s="2">
        <f t="shared" si="13"/>
        <v>0.10557508774745636</v>
      </c>
      <c r="K418" s="3">
        <v>5</v>
      </c>
      <c r="L418" s="3">
        <v>13</v>
      </c>
      <c r="M418" s="3">
        <v>10</v>
      </c>
      <c r="N418" s="3">
        <v>21</v>
      </c>
      <c r="O418" s="24">
        <v>888.920744250658</v>
      </c>
      <c r="P418" s="4">
        <v>0.68500000000000005</v>
      </c>
      <c r="Q418" s="4">
        <v>0.72222222222222199</v>
      </c>
      <c r="R418" s="4">
        <v>0.69199999999999995</v>
      </c>
      <c r="S418" s="4">
        <v>0.71</v>
      </c>
      <c r="T418" s="4">
        <v>0.64700000000000002</v>
      </c>
      <c r="U418" s="4">
        <v>0.74399999999999999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0.37833644071991201</v>
      </c>
      <c r="AC418" s="2">
        <v>0.325422400434628</v>
      </c>
      <c r="AD418" s="2">
        <v>0.368169323364468</v>
      </c>
      <c r="AE418" s="2">
        <v>0.34249030894677601</v>
      </c>
      <c r="AF418" s="2">
        <v>0.43540898448123599</v>
      </c>
      <c r="AG418" s="2">
        <v>0.29571424414904501</v>
      </c>
    </row>
    <row r="419" spans="1:33" x14ac:dyDescent="0.35">
      <c r="A419" s="7">
        <v>625</v>
      </c>
      <c r="B419" s="7">
        <v>38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6.1144015280000001</v>
      </c>
      <c r="I419" s="4">
        <v>56.644001297000003</v>
      </c>
      <c r="J419" s="2">
        <f t="shared" si="13"/>
        <v>0.10794437871612422</v>
      </c>
      <c r="K419" s="3">
        <v>2</v>
      </c>
      <c r="L419" s="3">
        <v>14</v>
      </c>
      <c r="M419" s="3">
        <v>15</v>
      </c>
      <c r="N419" s="3">
        <v>18</v>
      </c>
      <c r="O419" s="24">
        <v>1001</v>
      </c>
      <c r="P419" s="4">
        <v>0.67200000000000004</v>
      </c>
      <c r="Q419" s="4">
        <v>0.875</v>
      </c>
      <c r="R419" s="4">
        <v>0.66500000000000004</v>
      </c>
      <c r="S419" s="4">
        <v>0.84699999999999998</v>
      </c>
      <c r="T419" s="4">
        <v>0.70199999999999996</v>
      </c>
      <c r="U419" s="4">
        <v>0.748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0.39749693845898698</v>
      </c>
      <c r="AC419" s="2">
        <v>0.13353139262452299</v>
      </c>
      <c r="AD419" s="2">
        <v>0.40796823832628298</v>
      </c>
      <c r="AE419" s="2">
        <v>0.16605458433008299</v>
      </c>
      <c r="AF419" s="2">
        <v>0.353821874956326</v>
      </c>
      <c r="AG419" s="2">
        <v>0.29035230100766002</v>
      </c>
    </row>
    <row r="420" spans="1:33" x14ac:dyDescent="0.35">
      <c r="A420" s="7">
        <v>987</v>
      </c>
      <c r="B420" s="7">
        <v>40</v>
      </c>
      <c r="C420" s="7">
        <v>0</v>
      </c>
      <c r="D420" s="7">
        <v>1</v>
      </c>
      <c r="E420" s="22" t="str">
        <f t="shared" si="12"/>
        <v>01</v>
      </c>
      <c r="F420" s="4">
        <v>3.1500000000000001E-4</v>
      </c>
      <c r="G420" s="25">
        <v>0</v>
      </c>
      <c r="H420" s="4">
        <v>5.4535797629999996</v>
      </c>
      <c r="I420" s="4">
        <v>50.053216411299999</v>
      </c>
      <c r="J420" s="2">
        <f t="shared" si="13"/>
        <v>0.10895563070685706</v>
      </c>
      <c r="K420" s="3">
        <v>7</v>
      </c>
      <c r="L420" s="3">
        <v>7</v>
      </c>
      <c r="M420" s="3">
        <v>8</v>
      </c>
      <c r="N420" s="3">
        <v>27</v>
      </c>
      <c r="O420" s="24">
        <v>1001</v>
      </c>
      <c r="P420" s="4">
        <v>0.69599999999999995</v>
      </c>
      <c r="Q420" s="4">
        <v>0.5</v>
      </c>
      <c r="R420" s="4">
        <v>0.71</v>
      </c>
      <c r="S420" s="4">
        <v>0.53600000000000003</v>
      </c>
      <c r="T420" s="4">
        <v>0.68799999999999994</v>
      </c>
      <c r="U420" s="4">
        <v>0.54300000000000004</v>
      </c>
      <c r="V420" s="5">
        <v>100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0.36240561864771698</v>
      </c>
      <c r="AC420" s="2">
        <v>0.69314718055994495</v>
      </c>
      <c r="AD420" s="2">
        <v>0.34249030894677601</v>
      </c>
      <c r="AE420" s="2">
        <v>0.62362111791133501</v>
      </c>
      <c r="AF420" s="2">
        <v>0.37396644104879301</v>
      </c>
      <c r="AG420" s="2">
        <v>0.61064595904820196</v>
      </c>
    </row>
    <row r="421" spans="1:33" x14ac:dyDescent="0.35">
      <c r="A421" s="7">
        <v>895</v>
      </c>
      <c r="B421" s="7">
        <v>24</v>
      </c>
      <c r="C421" s="7">
        <v>0</v>
      </c>
      <c r="D421" s="7">
        <v>1</v>
      </c>
      <c r="E421" s="22" t="str">
        <f t="shared" si="12"/>
        <v>01</v>
      </c>
      <c r="F421" s="4">
        <v>0.24715100000000001</v>
      </c>
      <c r="G421" s="25">
        <v>0</v>
      </c>
      <c r="H421" s="4">
        <v>4.4690622539999998</v>
      </c>
      <c r="I421" s="4">
        <v>40.809379620999998</v>
      </c>
      <c r="J421" s="2">
        <f t="shared" si="13"/>
        <v>0.10951066385974356</v>
      </c>
      <c r="K421" s="3">
        <v>5</v>
      </c>
      <c r="L421" s="3">
        <v>11</v>
      </c>
      <c r="M421" s="3">
        <v>11</v>
      </c>
      <c r="N421" s="3">
        <v>22</v>
      </c>
      <c r="O421" s="24">
        <v>1001</v>
      </c>
      <c r="P421" s="4">
        <v>0.68200000000000005</v>
      </c>
      <c r="Q421" s="4">
        <v>0.6875</v>
      </c>
      <c r="R421" s="4">
        <v>0.67800000000000005</v>
      </c>
      <c r="S421" s="4">
        <v>0.68700000000000006</v>
      </c>
      <c r="T421" s="4">
        <v>0.64100000000000001</v>
      </c>
      <c r="U421" s="4">
        <v>0.64700000000000002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0.38272562113867498</v>
      </c>
      <c r="AC421" s="2">
        <v>0.37469344944141098</v>
      </c>
      <c r="AD421" s="2">
        <v>0.38860799104174099</v>
      </c>
      <c r="AE421" s="2">
        <v>0.37542098675978802</v>
      </c>
      <c r="AF421" s="2">
        <v>0.44472582206146699</v>
      </c>
      <c r="AG421" s="2">
        <v>0.43540898448123599</v>
      </c>
    </row>
    <row r="422" spans="1:33" x14ac:dyDescent="0.35">
      <c r="A422" s="7">
        <v>261</v>
      </c>
      <c r="B422" s="7">
        <v>6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7.8220135190000004</v>
      </c>
      <c r="I422" s="4">
        <v>69.625615941999996</v>
      </c>
      <c r="J422" s="2">
        <f t="shared" si="13"/>
        <v>0.1123439040814511</v>
      </c>
      <c r="K422" s="3">
        <v>5</v>
      </c>
      <c r="L422" s="3">
        <v>16</v>
      </c>
      <c r="M422" s="3">
        <v>8</v>
      </c>
      <c r="N422" s="3">
        <v>20</v>
      </c>
      <c r="O422" s="24">
        <v>1001</v>
      </c>
      <c r="P422" s="4">
        <v>0.71899999999999997</v>
      </c>
      <c r="Q422" s="4">
        <v>0.76190476190476197</v>
      </c>
      <c r="R422" s="4">
        <v>0.72199999999999998</v>
      </c>
      <c r="S422" s="4">
        <v>0.73399999999999999</v>
      </c>
      <c r="T422" s="4">
        <v>0.624</v>
      </c>
      <c r="U422" s="4">
        <v>0.68799999999999994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0.32989392126109002</v>
      </c>
      <c r="AC422" s="2">
        <v>0.27193371548364198</v>
      </c>
      <c r="AD422" s="2">
        <v>0.325730140089311</v>
      </c>
      <c r="AE422" s="2">
        <v>0.30924625036762099</v>
      </c>
      <c r="AF422" s="2">
        <v>0.47160491061270898</v>
      </c>
      <c r="AG422" s="2">
        <v>0.37396644104879301</v>
      </c>
    </row>
    <row r="423" spans="1:33" x14ac:dyDescent="0.35">
      <c r="A423" s="7">
        <v>911</v>
      </c>
      <c r="B423" s="7">
        <v>23</v>
      </c>
      <c r="C423" s="7">
        <v>0</v>
      </c>
      <c r="D423" s="7">
        <v>1</v>
      </c>
      <c r="E423" s="22" t="str">
        <f t="shared" si="12"/>
        <v>01</v>
      </c>
      <c r="F423" s="4">
        <v>0.24999499999999999</v>
      </c>
      <c r="G423" s="25">
        <v>0</v>
      </c>
      <c r="H423" s="4">
        <v>5.0193409549999997</v>
      </c>
      <c r="I423" s="4">
        <v>44.205069966000003</v>
      </c>
      <c r="J423" s="2">
        <f t="shared" si="13"/>
        <v>0.11354672572310344</v>
      </c>
      <c r="K423" s="3">
        <v>8</v>
      </c>
      <c r="L423" s="3">
        <v>12</v>
      </c>
      <c r="M423" s="3">
        <v>14</v>
      </c>
      <c r="N423" s="3">
        <v>15</v>
      </c>
      <c r="O423" s="24">
        <v>1001</v>
      </c>
      <c r="P423" s="4">
        <v>0.54900000000000004</v>
      </c>
      <c r="Q423" s="4">
        <v>0.6</v>
      </c>
      <c r="R423" s="4">
        <v>0.53600000000000003</v>
      </c>
      <c r="S423" s="4">
        <v>0.61699999999999999</v>
      </c>
      <c r="T423" s="4">
        <v>0.55600000000000005</v>
      </c>
      <c r="U423" s="4">
        <v>0.50600000000000001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0.59965683747260601</v>
      </c>
      <c r="AC423" s="2">
        <v>0.51082562376599105</v>
      </c>
      <c r="AD423" s="2">
        <v>0.62362111791133501</v>
      </c>
      <c r="AE423" s="2">
        <v>0.48288625507674898</v>
      </c>
      <c r="AF423" s="2">
        <v>0.58698698473155497</v>
      </c>
      <c r="AG423" s="2">
        <v>0.68121860969467196</v>
      </c>
    </row>
    <row r="424" spans="1:33" x14ac:dyDescent="0.35">
      <c r="A424" s="7">
        <v>81</v>
      </c>
      <c r="B424" s="7">
        <v>46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5.071968933</v>
      </c>
      <c r="I424" s="4">
        <v>43.659133291000003</v>
      </c>
      <c r="J424" s="2">
        <f t="shared" si="13"/>
        <v>0.11617200229775398</v>
      </c>
      <c r="K424" s="3">
        <v>1</v>
      </c>
      <c r="L424" s="3">
        <v>6</v>
      </c>
      <c r="M424" s="3">
        <v>17</v>
      </c>
      <c r="N424" s="3">
        <v>25</v>
      </c>
      <c r="O424" s="24">
        <v>900.17348684179797</v>
      </c>
      <c r="P424" s="4">
        <v>0.60599999999999998</v>
      </c>
      <c r="Q424" s="4">
        <v>0.85714285714285698</v>
      </c>
      <c r="R424" s="4">
        <v>0.64100000000000001</v>
      </c>
      <c r="S424" s="4">
        <v>0.78300000000000003</v>
      </c>
      <c r="T424" s="4">
        <v>0.52700000000000002</v>
      </c>
      <c r="U424" s="4">
        <v>0.72299999999999998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0.50087529291282296</v>
      </c>
      <c r="AC424" s="2">
        <v>0.154150679827258</v>
      </c>
      <c r="AD424" s="2">
        <v>0.44472582206146699</v>
      </c>
      <c r="AE424" s="2">
        <v>0.24462258299133399</v>
      </c>
      <c r="AF424" s="2">
        <v>0.64055473044077504</v>
      </c>
      <c r="AG424" s="2">
        <v>0.32434605682337198</v>
      </c>
    </row>
    <row r="425" spans="1:33" x14ac:dyDescent="0.35">
      <c r="A425" s="7">
        <v>395</v>
      </c>
      <c r="B425" s="7">
        <v>26</v>
      </c>
      <c r="C425" s="7">
        <v>0</v>
      </c>
      <c r="D425" s="7">
        <v>1</v>
      </c>
      <c r="E425" s="22" t="str">
        <f t="shared" si="12"/>
        <v>01</v>
      </c>
      <c r="F425" s="4">
        <v>0.248083</v>
      </c>
      <c r="G425" s="25">
        <v>0</v>
      </c>
      <c r="H425" s="4">
        <v>6.078642275</v>
      </c>
      <c r="I425" s="4">
        <v>52.116084044200001</v>
      </c>
      <c r="J425" s="2">
        <f t="shared" si="13"/>
        <v>0.11663658900090541</v>
      </c>
      <c r="K425" s="3">
        <v>7</v>
      </c>
      <c r="L425" s="3">
        <v>10</v>
      </c>
      <c r="M425" s="3">
        <v>11</v>
      </c>
      <c r="N425" s="3">
        <v>21</v>
      </c>
      <c r="O425" s="24">
        <v>968.07983160159097</v>
      </c>
      <c r="P425" s="4">
        <v>0.63</v>
      </c>
      <c r="Q425" s="4">
        <v>0.58823529411764697</v>
      </c>
      <c r="R425" s="4">
        <v>0.63800000000000001</v>
      </c>
      <c r="S425" s="4">
        <v>0.56899999999999995</v>
      </c>
      <c r="T425" s="4">
        <v>0.51200000000000001</v>
      </c>
      <c r="U425" s="4">
        <v>0.29299999999999998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0</v>
      </c>
      <c r="AB425" s="2">
        <v>0.46203545959655901</v>
      </c>
      <c r="AC425" s="2">
        <v>0.53062825106217004</v>
      </c>
      <c r="AD425" s="2">
        <v>0.44941699563734699</v>
      </c>
      <c r="AE425" s="2">
        <v>0.56387484485580597</v>
      </c>
      <c r="AF425" s="2">
        <v>0.66943065394262902</v>
      </c>
      <c r="AG425" s="2">
        <v>1.22758266996507</v>
      </c>
    </row>
    <row r="426" spans="1:33" x14ac:dyDescent="0.35">
      <c r="A426" s="7">
        <v>883</v>
      </c>
      <c r="B426" s="7">
        <v>24</v>
      </c>
      <c r="C426" s="7">
        <v>0</v>
      </c>
      <c r="D426" s="7">
        <v>1</v>
      </c>
      <c r="E426" s="22" t="str">
        <f t="shared" si="12"/>
        <v>01</v>
      </c>
      <c r="F426" s="4">
        <v>0.24040800000000001</v>
      </c>
      <c r="G426" s="25">
        <v>0</v>
      </c>
      <c r="H426" s="4">
        <v>8.4510317260000001</v>
      </c>
      <c r="I426" s="4">
        <v>70.820748089000006</v>
      </c>
      <c r="J426" s="2">
        <f t="shared" si="13"/>
        <v>0.11932988501307046</v>
      </c>
      <c r="K426" s="3">
        <v>7</v>
      </c>
      <c r="L426" s="3">
        <v>4</v>
      </c>
      <c r="M426" s="3">
        <v>18</v>
      </c>
      <c r="N426" s="3">
        <v>20</v>
      </c>
      <c r="O426" s="24">
        <v>1000.99999999999</v>
      </c>
      <c r="P426" s="4">
        <v>0.47299999999999998</v>
      </c>
      <c r="Q426" s="4">
        <v>0.36363636363636398</v>
      </c>
      <c r="R426" s="4">
        <v>0.53400000000000003</v>
      </c>
      <c r="S426" s="4">
        <v>0.38900000000000001</v>
      </c>
      <c r="T426" s="4">
        <v>0.52400000000000002</v>
      </c>
      <c r="U426" s="4">
        <v>0.36699999999999999</v>
      </c>
      <c r="V426" s="5">
        <v>0</v>
      </c>
      <c r="W426" s="5">
        <v>0</v>
      </c>
      <c r="X426" s="5">
        <v>100</v>
      </c>
      <c r="Y426" s="5">
        <v>0</v>
      </c>
      <c r="Z426" s="5">
        <v>100</v>
      </c>
      <c r="AA426" s="5">
        <v>0</v>
      </c>
      <c r="AB426" s="2">
        <v>0.74865989049020398</v>
      </c>
      <c r="AC426" s="2">
        <v>1.0116009116784801</v>
      </c>
      <c r="AD426" s="2">
        <v>0.62735944002194199</v>
      </c>
      <c r="AE426" s="2">
        <v>0.94417593536369104</v>
      </c>
      <c r="AF426" s="2">
        <v>0.64626359466109495</v>
      </c>
      <c r="AG426" s="2">
        <v>1.0023934309275699</v>
      </c>
    </row>
    <row r="427" spans="1:33" x14ac:dyDescent="0.35">
      <c r="A427" s="7">
        <v>635</v>
      </c>
      <c r="B427" s="7">
        <v>44</v>
      </c>
      <c r="C427" s="7">
        <v>0</v>
      </c>
      <c r="D427" s="7">
        <v>1</v>
      </c>
      <c r="E427" s="22" t="str">
        <f t="shared" si="12"/>
        <v>01</v>
      </c>
      <c r="F427" s="4">
        <v>4.7343000000000003E-2</v>
      </c>
      <c r="G427" s="25">
        <v>0</v>
      </c>
      <c r="H427" s="4">
        <v>4.6678160670000004</v>
      </c>
      <c r="I427" s="4">
        <v>38.92339923267</v>
      </c>
      <c r="J427" s="2">
        <f t="shared" si="13"/>
        <v>0.11992313515830116</v>
      </c>
      <c r="K427" s="3">
        <v>3</v>
      </c>
      <c r="L427" s="3">
        <v>7</v>
      </c>
      <c r="M427" s="3">
        <v>13</v>
      </c>
      <c r="N427" s="3">
        <v>26</v>
      </c>
      <c r="O427" s="24">
        <v>1001</v>
      </c>
      <c r="P427" s="4">
        <v>0.66500000000000004</v>
      </c>
      <c r="Q427" s="4">
        <v>0.7</v>
      </c>
      <c r="R427" s="4">
        <v>0.65400000000000003</v>
      </c>
      <c r="S427" s="4">
        <v>0.68400000000000005</v>
      </c>
      <c r="T427" s="4">
        <v>0.66400000000000003</v>
      </c>
      <c r="U427" s="4">
        <v>0.56200000000000006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0.40796823832628298</v>
      </c>
      <c r="AC427" s="2">
        <v>0.356674943938732</v>
      </c>
      <c r="AD427" s="2">
        <v>0.42464792752493802</v>
      </c>
      <c r="AE427" s="2">
        <v>0.37979736135958703</v>
      </c>
      <c r="AF427" s="2">
        <v>0.40947312950570303</v>
      </c>
      <c r="AG427" s="2">
        <v>0.57625342908844601</v>
      </c>
    </row>
    <row r="428" spans="1:33" x14ac:dyDescent="0.35">
      <c r="A428" s="7">
        <v>157</v>
      </c>
      <c r="B428" s="7">
        <v>41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5">
        <v>0</v>
      </c>
      <c r="H428" s="4">
        <v>4.3619015680000004</v>
      </c>
      <c r="I428" s="4">
        <v>35.493247596000003</v>
      </c>
      <c r="J428" s="2">
        <f t="shared" si="13"/>
        <v>0.12289384216539191</v>
      </c>
      <c r="K428" s="3">
        <v>7</v>
      </c>
      <c r="L428" s="3">
        <v>3</v>
      </c>
      <c r="M428" s="3">
        <v>11</v>
      </c>
      <c r="N428" s="3">
        <v>28</v>
      </c>
      <c r="O428" s="24">
        <v>1000.99999999999</v>
      </c>
      <c r="P428" s="4">
        <v>0.60899999999999999</v>
      </c>
      <c r="Q428" s="4">
        <v>0.3</v>
      </c>
      <c r="R428" s="4">
        <v>0.64</v>
      </c>
      <c r="S428" s="4">
        <v>0.318</v>
      </c>
      <c r="T428" s="4">
        <v>0.60099999999999998</v>
      </c>
      <c r="U428" s="4">
        <v>0.35099999999999998</v>
      </c>
      <c r="V428" s="5">
        <v>100</v>
      </c>
      <c r="W428" s="5">
        <v>0</v>
      </c>
      <c r="X428" s="5">
        <v>100</v>
      </c>
      <c r="Y428" s="5">
        <v>0</v>
      </c>
      <c r="Z428" s="5">
        <v>100</v>
      </c>
      <c r="AA428" s="5">
        <v>0</v>
      </c>
      <c r="AB428" s="2">
        <v>0.49593701127223999</v>
      </c>
      <c r="AC428" s="2">
        <v>1.2039728043259399</v>
      </c>
      <c r="AD428" s="2">
        <v>0.44628710262841897</v>
      </c>
      <c r="AE428" s="2">
        <v>1.1457038962019599</v>
      </c>
      <c r="AF428" s="2">
        <v>0.50916034444692904</v>
      </c>
      <c r="AG428" s="2">
        <v>1.0469690555162701</v>
      </c>
    </row>
    <row r="429" spans="1:33" x14ac:dyDescent="0.35">
      <c r="A429" s="7">
        <v>937</v>
      </c>
      <c r="B429" s="7">
        <v>10</v>
      </c>
      <c r="C429" s="7">
        <v>0</v>
      </c>
      <c r="D429" s="7">
        <v>1</v>
      </c>
      <c r="E429" s="22" t="str">
        <f t="shared" si="12"/>
        <v>01</v>
      </c>
      <c r="F429" s="4">
        <v>0.29242200000000002</v>
      </c>
      <c r="G429" s="25">
        <v>0</v>
      </c>
      <c r="H429" s="4">
        <v>5.314109588</v>
      </c>
      <c r="I429" s="4">
        <v>42.449969555990002</v>
      </c>
      <c r="J429" s="2">
        <f t="shared" si="13"/>
        <v>0.12518523908458587</v>
      </c>
      <c r="K429" s="3">
        <v>1</v>
      </c>
      <c r="L429" s="3">
        <v>17</v>
      </c>
      <c r="M429" s="3">
        <v>10</v>
      </c>
      <c r="N429" s="3">
        <v>21</v>
      </c>
      <c r="O429" s="24">
        <v>1001</v>
      </c>
      <c r="P429" s="4">
        <v>0.78400000000000003</v>
      </c>
      <c r="Q429" s="4">
        <v>0.94444444444444398</v>
      </c>
      <c r="R429" s="4">
        <v>0.78700000000000003</v>
      </c>
      <c r="S429" s="4">
        <v>0.94199999999999995</v>
      </c>
      <c r="T429" s="4">
        <v>0.81299999999999994</v>
      </c>
      <c r="U429" s="4">
        <v>0.97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0.24334625863172901</v>
      </c>
      <c r="AC429" s="2">
        <v>5.7158413839948602E-2</v>
      </c>
      <c r="AD429" s="2">
        <v>0.23952703056473401</v>
      </c>
      <c r="AE429" s="2">
        <v>5.9750004405774E-2</v>
      </c>
      <c r="AF429" s="2">
        <v>0.207024169434327</v>
      </c>
      <c r="AG429" s="2">
        <v>3.0459207484708602E-2</v>
      </c>
    </row>
    <row r="430" spans="1:33" x14ac:dyDescent="0.35">
      <c r="A430" s="7">
        <v>327</v>
      </c>
      <c r="B430" s="7">
        <v>21</v>
      </c>
      <c r="C430" s="7">
        <v>0</v>
      </c>
      <c r="D430" s="7">
        <v>1</v>
      </c>
      <c r="E430" s="22" t="str">
        <f t="shared" si="12"/>
        <v>01</v>
      </c>
      <c r="F430" s="4">
        <v>0.25789299999999998</v>
      </c>
      <c r="G430" s="25">
        <v>0</v>
      </c>
      <c r="H430" s="4">
        <v>6.0775522320000004</v>
      </c>
      <c r="I430" s="4">
        <v>48.114618084</v>
      </c>
      <c r="J430" s="2">
        <f t="shared" si="13"/>
        <v>0.12631404911891062</v>
      </c>
      <c r="K430" s="3">
        <v>6</v>
      </c>
      <c r="L430" s="3">
        <v>16</v>
      </c>
      <c r="M430" s="3">
        <v>8</v>
      </c>
      <c r="N430" s="3">
        <v>19</v>
      </c>
      <c r="O430" s="24">
        <v>913.83437673896003</v>
      </c>
      <c r="P430" s="4">
        <v>0.70799999999999996</v>
      </c>
      <c r="Q430" s="4">
        <v>0.72727272727272696</v>
      </c>
      <c r="R430" s="4">
        <v>0.72299999999999998</v>
      </c>
      <c r="S430" s="4">
        <v>0.76400000000000001</v>
      </c>
      <c r="T430" s="4">
        <v>0.67500000000000004</v>
      </c>
      <c r="U430" s="4">
        <v>0.85799999999999998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0.34531118528841698</v>
      </c>
      <c r="AC430" s="2">
        <v>0.31845373111853498</v>
      </c>
      <c r="AD430" s="2">
        <v>0.32434605682337198</v>
      </c>
      <c r="AE430" s="2">
        <v>0.26918748981561702</v>
      </c>
      <c r="AF430" s="2">
        <v>0.39304258810960702</v>
      </c>
      <c r="AG430" s="2">
        <v>0.153151179494175</v>
      </c>
    </row>
    <row r="431" spans="1:33" x14ac:dyDescent="0.35">
      <c r="A431" s="7">
        <v>487</v>
      </c>
      <c r="B431" s="7">
        <v>42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7.2921533920000003</v>
      </c>
      <c r="I431" s="4">
        <v>57.590608760000002</v>
      </c>
      <c r="J431" s="2">
        <f t="shared" si="13"/>
        <v>0.12662052978791954</v>
      </c>
      <c r="K431" s="3">
        <v>4</v>
      </c>
      <c r="L431" s="3">
        <v>8</v>
      </c>
      <c r="M431" s="3">
        <v>12</v>
      </c>
      <c r="N431" s="3">
        <v>25</v>
      </c>
      <c r="O431" s="24">
        <v>1001</v>
      </c>
      <c r="P431" s="4">
        <v>0.68400000000000005</v>
      </c>
      <c r="Q431" s="4">
        <v>0.66666666666666696</v>
      </c>
      <c r="R431" s="4">
        <v>0.69599999999999995</v>
      </c>
      <c r="S431" s="4">
        <v>0.61699999999999999</v>
      </c>
      <c r="T431" s="4">
        <v>0.68600000000000005</v>
      </c>
      <c r="U431" s="4">
        <v>0.64100000000000001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0.37979736135958703</v>
      </c>
      <c r="AC431" s="2">
        <v>0.405465108108164</v>
      </c>
      <c r="AD431" s="2">
        <v>0.36240561864771698</v>
      </c>
      <c r="AE431" s="2">
        <v>0.48288625507674898</v>
      </c>
      <c r="AF431" s="2">
        <v>0.376877651256252</v>
      </c>
      <c r="AG431" s="2">
        <v>0.44472582206146699</v>
      </c>
    </row>
    <row r="432" spans="1:33" x14ac:dyDescent="0.35">
      <c r="A432" s="7">
        <v>611</v>
      </c>
      <c r="B432" s="7">
        <v>14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6.6171628629999999</v>
      </c>
      <c r="I432" s="4">
        <v>52.1289864413</v>
      </c>
      <c r="J432" s="2">
        <f t="shared" si="13"/>
        <v>0.12693826054821294</v>
      </c>
      <c r="K432" s="3">
        <v>2</v>
      </c>
      <c r="L432" s="3">
        <v>11</v>
      </c>
      <c r="M432" s="3">
        <v>7</v>
      </c>
      <c r="N432" s="3">
        <v>29</v>
      </c>
      <c r="O432" s="24">
        <v>1001</v>
      </c>
      <c r="P432" s="4">
        <v>0.77400000000000002</v>
      </c>
      <c r="Q432" s="4">
        <v>0.84615384615384603</v>
      </c>
      <c r="R432" s="4">
        <v>0.80200000000000005</v>
      </c>
      <c r="S432" s="4">
        <v>0.82299999999999995</v>
      </c>
      <c r="T432" s="4">
        <v>0.61099999999999999</v>
      </c>
      <c r="U432" s="4">
        <v>0.60799999999999998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0.25618340539241002</v>
      </c>
      <c r="AC432" s="2">
        <v>0.16705408466316601</v>
      </c>
      <c r="AD432" s="2">
        <v>0.220646671115623</v>
      </c>
      <c r="AE432" s="2">
        <v>0.19479907830506701</v>
      </c>
      <c r="AF432" s="2">
        <v>0.49265831981054198</v>
      </c>
      <c r="AG432" s="2">
        <v>0.49758039701597001</v>
      </c>
    </row>
    <row r="433" spans="1:33" x14ac:dyDescent="0.35">
      <c r="A433" s="7">
        <v>325</v>
      </c>
      <c r="B433" s="7">
        <v>18</v>
      </c>
      <c r="C433" s="7">
        <v>0</v>
      </c>
      <c r="D433" s="7">
        <v>1</v>
      </c>
      <c r="E433" s="22" t="str">
        <f t="shared" si="12"/>
        <v>01</v>
      </c>
      <c r="F433" s="4">
        <v>0.12848300000000001</v>
      </c>
      <c r="G433" s="25">
        <v>0</v>
      </c>
      <c r="H433" s="4">
        <v>5.839800791</v>
      </c>
      <c r="I433" s="4">
        <v>44.739733592</v>
      </c>
      <c r="J433" s="2">
        <f t="shared" si="13"/>
        <v>0.13052828709834396</v>
      </c>
      <c r="K433" s="3">
        <v>8</v>
      </c>
      <c r="L433" s="3">
        <v>10</v>
      </c>
      <c r="M433" s="3">
        <v>17</v>
      </c>
      <c r="N433" s="3">
        <v>14</v>
      </c>
      <c r="O433" s="24">
        <v>1000.99999999999</v>
      </c>
      <c r="P433" s="4">
        <v>0.497</v>
      </c>
      <c r="Q433" s="4">
        <v>0.55555555555555602</v>
      </c>
      <c r="R433" s="4">
        <v>0.26100000000000001</v>
      </c>
      <c r="S433" s="4">
        <v>0.47</v>
      </c>
      <c r="T433" s="4">
        <v>0.26800000000000002</v>
      </c>
      <c r="U433" s="4">
        <v>0.3</v>
      </c>
      <c r="V433" s="5">
        <v>0</v>
      </c>
      <c r="W433" s="5">
        <v>100</v>
      </c>
      <c r="X433" s="5">
        <v>0</v>
      </c>
      <c r="Y433" s="5">
        <v>0</v>
      </c>
      <c r="Z433" s="5">
        <v>0</v>
      </c>
      <c r="AA433" s="5">
        <v>0</v>
      </c>
      <c r="AB433" s="2">
        <v>0.69916525288550802</v>
      </c>
      <c r="AC433" s="2">
        <v>0.58778666490211895</v>
      </c>
      <c r="AD433" s="2">
        <v>1.34323487165944</v>
      </c>
      <c r="AE433" s="2">
        <v>0.75502258427803304</v>
      </c>
      <c r="AF433" s="2">
        <v>1.3167682984712801</v>
      </c>
      <c r="AG433" s="2">
        <v>1.2039728043259399</v>
      </c>
    </row>
    <row r="434" spans="1:33" x14ac:dyDescent="0.35">
      <c r="A434" s="7">
        <v>775</v>
      </c>
      <c r="B434" s="7">
        <v>24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5.2006909139999999</v>
      </c>
      <c r="I434" s="4">
        <v>39.761618406979998</v>
      </c>
      <c r="J434" s="2">
        <f t="shared" si="13"/>
        <v>0.13079676135836157</v>
      </c>
      <c r="K434" s="3">
        <v>4</v>
      </c>
      <c r="L434" s="3">
        <v>15</v>
      </c>
      <c r="M434" s="3">
        <v>14</v>
      </c>
      <c r="N434" s="3">
        <v>16</v>
      </c>
      <c r="O434" s="24">
        <v>893.38466514643505</v>
      </c>
      <c r="P434" s="4">
        <v>0.627</v>
      </c>
      <c r="Q434" s="4">
        <v>0.78947368421052599</v>
      </c>
      <c r="R434" s="4">
        <v>0.82899999999999996</v>
      </c>
      <c r="S434" s="4">
        <v>0.80900000000000005</v>
      </c>
      <c r="T434" s="4">
        <v>0.63900000000000001</v>
      </c>
      <c r="U434" s="4">
        <v>0.84599999999999997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0.46680873834921599</v>
      </c>
      <c r="AC434" s="2">
        <v>0.23638877806423</v>
      </c>
      <c r="AD434" s="2">
        <v>0.18753512384684201</v>
      </c>
      <c r="AE434" s="2">
        <v>0.211956361923645</v>
      </c>
      <c r="AF434" s="2">
        <v>0.44785082460460202</v>
      </c>
      <c r="AG434" s="2">
        <v>0.16723591937591401</v>
      </c>
    </row>
    <row r="435" spans="1:33" x14ac:dyDescent="0.35">
      <c r="A435" s="7">
        <v>221</v>
      </c>
      <c r="B435" s="7">
        <v>24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6.1653856999999999</v>
      </c>
      <c r="I435" s="4">
        <v>46.771105050000003</v>
      </c>
      <c r="J435" s="2">
        <f t="shared" si="13"/>
        <v>0.13182039837222104</v>
      </c>
      <c r="K435" s="3">
        <v>7</v>
      </c>
      <c r="L435" s="3">
        <v>10</v>
      </c>
      <c r="M435" s="3">
        <v>7</v>
      </c>
      <c r="N435" s="3">
        <v>25</v>
      </c>
      <c r="O435" s="24">
        <v>1001</v>
      </c>
      <c r="P435" s="4">
        <v>0.70899999999999996</v>
      </c>
      <c r="Q435" s="4">
        <v>0.58823529411764697</v>
      </c>
      <c r="R435" s="4">
        <v>0.71299999999999997</v>
      </c>
      <c r="S435" s="4">
        <v>0.59</v>
      </c>
      <c r="T435" s="4">
        <v>0.66800000000000004</v>
      </c>
      <c r="U435" s="4">
        <v>0.57499999999999996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0.34389975245000998</v>
      </c>
      <c r="AC435" s="2">
        <v>0.53062825106217004</v>
      </c>
      <c r="AD435" s="2">
        <v>0.33827385856784098</v>
      </c>
      <c r="AE435" s="2">
        <v>0.52763274208237199</v>
      </c>
      <c r="AF435" s="2">
        <v>0.40346710544549103</v>
      </c>
      <c r="AG435" s="2">
        <v>0.55338523818478702</v>
      </c>
    </row>
    <row r="436" spans="1:33" x14ac:dyDescent="0.35">
      <c r="A436" s="7">
        <v>297</v>
      </c>
      <c r="B436" s="7">
        <v>46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6.5137137120000004</v>
      </c>
      <c r="I436" s="4">
        <v>49.30406352</v>
      </c>
      <c r="J436" s="2">
        <f t="shared" si="13"/>
        <v>0.13211312104848597</v>
      </c>
      <c r="K436" s="3">
        <v>8</v>
      </c>
      <c r="L436" s="3">
        <v>2</v>
      </c>
      <c r="M436" s="3">
        <v>19</v>
      </c>
      <c r="N436" s="3">
        <v>20</v>
      </c>
      <c r="O436" s="24">
        <v>900.75745547618396</v>
      </c>
      <c r="P436" s="4">
        <v>0.437</v>
      </c>
      <c r="Q436" s="4">
        <v>0.2</v>
      </c>
      <c r="R436" s="4">
        <v>0.45900000000000002</v>
      </c>
      <c r="S436" s="4">
        <v>0.23</v>
      </c>
      <c r="T436" s="4">
        <v>0.48099999999999998</v>
      </c>
      <c r="U436" s="4">
        <v>0.33100000000000002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2">
        <v>0.82782208388654699</v>
      </c>
      <c r="AC436" s="2">
        <v>1.6094379124341001</v>
      </c>
      <c r="AD436" s="2">
        <v>0.77870506892159197</v>
      </c>
      <c r="AE436" s="2">
        <v>1.4696759700589399</v>
      </c>
      <c r="AF436" s="2">
        <v>0.73188800887637595</v>
      </c>
      <c r="AG436" s="2">
        <v>1.1056369036050699</v>
      </c>
    </row>
    <row r="437" spans="1:33" x14ac:dyDescent="0.35">
      <c r="A437" s="7">
        <v>241</v>
      </c>
      <c r="B437" s="7">
        <v>42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6.4903059970000001</v>
      </c>
      <c r="I437" s="4">
        <v>48.703712209700001</v>
      </c>
      <c r="J437" s="2">
        <f t="shared" si="13"/>
        <v>0.13326101240610091</v>
      </c>
      <c r="K437" s="3">
        <v>3</v>
      </c>
      <c r="L437" s="3">
        <v>14</v>
      </c>
      <c r="M437" s="3">
        <v>7</v>
      </c>
      <c r="N437" s="3">
        <v>25</v>
      </c>
      <c r="O437" s="24">
        <v>963.75189794108996</v>
      </c>
      <c r="P437" s="4">
        <v>0.76800000000000002</v>
      </c>
      <c r="Q437" s="4">
        <v>0.82352941176470595</v>
      </c>
      <c r="R437" s="4">
        <v>0.75700000000000001</v>
      </c>
      <c r="S437" s="4">
        <v>0.81100000000000005</v>
      </c>
      <c r="T437" s="4">
        <v>0.74299999999999999</v>
      </c>
      <c r="U437" s="4">
        <v>0.61599999999999999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0.26396554583446502</v>
      </c>
      <c r="AC437" s="2">
        <v>0.19415601444095801</v>
      </c>
      <c r="AD437" s="2">
        <v>0.278392025544688</v>
      </c>
      <c r="AE437" s="2">
        <v>0.209487224866724</v>
      </c>
      <c r="AF437" s="2">
        <v>0.29705923426437802</v>
      </c>
      <c r="AG437" s="2">
        <v>0.484508315448617</v>
      </c>
    </row>
    <row r="438" spans="1:33" x14ac:dyDescent="0.35">
      <c r="A438" s="7">
        <v>335</v>
      </c>
      <c r="B438" s="7">
        <v>30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7.6162088060000004</v>
      </c>
      <c r="I438" s="4">
        <v>56.903524568999998</v>
      </c>
      <c r="J438" s="2">
        <f t="shared" si="13"/>
        <v>0.13384423660374056</v>
      </c>
      <c r="K438" s="3">
        <v>4</v>
      </c>
      <c r="L438" s="3">
        <v>14</v>
      </c>
      <c r="M438" s="3">
        <v>13</v>
      </c>
      <c r="N438" s="3">
        <v>18</v>
      </c>
      <c r="O438" s="24">
        <v>738.97301140145998</v>
      </c>
      <c r="P438" s="4">
        <v>0.627</v>
      </c>
      <c r="Q438" s="4">
        <v>0.77777777777777801</v>
      </c>
      <c r="R438" s="4">
        <v>0.63400000000000001</v>
      </c>
      <c r="S438" s="4">
        <v>0.77400000000000002</v>
      </c>
      <c r="T438" s="4">
        <v>0.56699999999999995</v>
      </c>
      <c r="U438" s="4">
        <v>0.77100000000000002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0.46680873834921599</v>
      </c>
      <c r="AC438" s="2">
        <v>0.251314428280906</v>
      </c>
      <c r="AD438" s="2">
        <v>0.455706324544911</v>
      </c>
      <c r="AE438" s="2">
        <v>0.25618340539241002</v>
      </c>
      <c r="AF438" s="2">
        <v>0.56739597525438501</v>
      </c>
      <c r="AG438" s="2">
        <v>0.260066905418808</v>
      </c>
    </row>
    <row r="439" spans="1:33" x14ac:dyDescent="0.35">
      <c r="A439" s="7">
        <v>725</v>
      </c>
      <c r="B439" s="7">
        <v>32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7.9019220460000001</v>
      </c>
      <c r="I439" s="4">
        <v>57.470703655000001</v>
      </c>
      <c r="J439" s="2">
        <f t="shared" si="13"/>
        <v>0.1374947850549334</v>
      </c>
      <c r="K439" s="3">
        <v>4</v>
      </c>
      <c r="L439" s="3">
        <v>11</v>
      </c>
      <c r="M439" s="3">
        <v>16</v>
      </c>
      <c r="N439" s="3">
        <v>18</v>
      </c>
      <c r="O439" s="24">
        <v>913.98717275088904</v>
      </c>
      <c r="P439" s="4">
        <v>0.59299999999999997</v>
      </c>
      <c r="Q439" s="4">
        <v>0.73333333333333295</v>
      </c>
      <c r="R439" s="4">
        <v>0.58699999999999997</v>
      </c>
      <c r="S439" s="4">
        <v>0.73599999999999999</v>
      </c>
      <c r="T439" s="4">
        <v>0.56100000000000005</v>
      </c>
      <c r="U439" s="4">
        <v>0.68500000000000005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0.52256087998441203</v>
      </c>
      <c r="AC439" s="2">
        <v>0.31015492830384001</v>
      </c>
      <c r="AD439" s="2">
        <v>0.53273045915404105</v>
      </c>
      <c r="AE439" s="2">
        <v>0.30652516025326099</v>
      </c>
      <c r="AF439" s="2">
        <v>0.57803437345944098</v>
      </c>
      <c r="AG439" s="2">
        <v>0.37833644071991201</v>
      </c>
    </row>
    <row r="440" spans="1:33" x14ac:dyDescent="0.35">
      <c r="A440" s="7">
        <v>111</v>
      </c>
      <c r="B440" s="7">
        <v>34</v>
      </c>
      <c r="C440" s="7">
        <v>0</v>
      </c>
      <c r="D440" s="7">
        <v>1</v>
      </c>
      <c r="E440" s="22" t="str">
        <f t="shared" si="12"/>
        <v>01</v>
      </c>
      <c r="F440" s="4">
        <v>0.25683800000000001</v>
      </c>
      <c r="G440" s="25">
        <v>0</v>
      </c>
      <c r="H440" s="4">
        <v>6.2554266319999998</v>
      </c>
      <c r="I440" s="4">
        <v>43.490062172670001</v>
      </c>
      <c r="J440" s="2">
        <f t="shared" si="13"/>
        <v>0.14383577119673632</v>
      </c>
      <c r="K440" s="3">
        <v>3</v>
      </c>
      <c r="L440" s="3">
        <v>6</v>
      </c>
      <c r="M440" s="3">
        <v>16</v>
      </c>
      <c r="N440" s="3">
        <v>24</v>
      </c>
      <c r="O440" s="24">
        <v>1000.99999999999</v>
      </c>
      <c r="P440" s="4">
        <v>0.61899999999999999</v>
      </c>
      <c r="Q440" s="4">
        <v>0.66666666666666696</v>
      </c>
      <c r="R440" s="4">
        <v>0.61799999999999999</v>
      </c>
      <c r="S440" s="4">
        <v>0.64600000000000002</v>
      </c>
      <c r="T440" s="4">
        <v>0.56000000000000005</v>
      </c>
      <c r="U440" s="4">
        <v>0.69499999999999995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0.47965000629754101</v>
      </c>
      <c r="AC440" s="2">
        <v>0.405465108108164</v>
      </c>
      <c r="AD440" s="2">
        <v>0.481266821524446</v>
      </c>
      <c r="AE440" s="2">
        <v>0.43695577519953499</v>
      </c>
      <c r="AF440" s="2">
        <v>0.57981849525294205</v>
      </c>
      <c r="AG440" s="2">
        <v>0.36384343341734499</v>
      </c>
    </row>
    <row r="441" spans="1:33" x14ac:dyDescent="0.35">
      <c r="A441" s="7">
        <v>835</v>
      </c>
      <c r="B441" s="7">
        <v>38</v>
      </c>
      <c r="C441" s="7">
        <v>0</v>
      </c>
      <c r="D441" s="7">
        <v>1</v>
      </c>
      <c r="E441" s="22" t="str">
        <f t="shared" si="12"/>
        <v>01</v>
      </c>
      <c r="F441" s="4">
        <v>0.225769</v>
      </c>
      <c r="G441" s="25">
        <v>0</v>
      </c>
      <c r="H441" s="4">
        <v>7.1424251400000003</v>
      </c>
      <c r="I441" s="4">
        <v>49.264305901999997</v>
      </c>
      <c r="J441" s="2">
        <f t="shared" si="13"/>
        <v>0.14498174711338088</v>
      </c>
      <c r="K441" s="3">
        <v>9</v>
      </c>
      <c r="L441" s="3">
        <v>3</v>
      </c>
      <c r="M441" s="3">
        <v>9</v>
      </c>
      <c r="N441" s="3">
        <v>28</v>
      </c>
      <c r="O441" s="24">
        <v>1000.99999999999</v>
      </c>
      <c r="P441" s="4">
        <v>0.61899999999999999</v>
      </c>
      <c r="Q441" s="4">
        <v>0.25</v>
      </c>
      <c r="R441" s="4">
        <v>0.61099999999999999</v>
      </c>
      <c r="S441" s="4">
        <v>0.29599999999999999</v>
      </c>
      <c r="T441" s="4">
        <v>0.57599999999999996</v>
      </c>
      <c r="U441" s="4">
        <v>0.32500000000000001</v>
      </c>
      <c r="V441" s="5">
        <v>100</v>
      </c>
      <c r="W441" s="5">
        <v>0</v>
      </c>
      <c r="X441" s="5">
        <v>100</v>
      </c>
      <c r="Y441" s="5">
        <v>0</v>
      </c>
      <c r="Z441" s="5">
        <v>100</v>
      </c>
      <c r="AA441" s="5">
        <v>0</v>
      </c>
      <c r="AB441" s="2">
        <v>0.47965000629754101</v>
      </c>
      <c r="AC441" s="2">
        <v>1.3862943611198899</v>
      </c>
      <c r="AD441" s="2">
        <v>0.49265831981054198</v>
      </c>
      <c r="AE441" s="2">
        <v>1.2173958246580801</v>
      </c>
      <c r="AF441" s="2">
        <v>0.55164761828624598</v>
      </c>
      <c r="AG441" s="2">
        <v>1.1239300966524</v>
      </c>
    </row>
    <row r="442" spans="1:33" x14ac:dyDescent="0.35">
      <c r="A442" s="7">
        <v>907</v>
      </c>
      <c r="B442" s="7">
        <v>13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8.9329241600000007</v>
      </c>
      <c r="I442" s="4">
        <v>58.530557873500001</v>
      </c>
      <c r="J442" s="2">
        <f t="shared" si="13"/>
        <v>0.15261983627947662</v>
      </c>
      <c r="K442" s="3">
        <v>7</v>
      </c>
      <c r="L442" s="3">
        <v>8</v>
      </c>
      <c r="M442" s="3">
        <v>17</v>
      </c>
      <c r="N442" s="3">
        <v>17</v>
      </c>
      <c r="O442" s="24">
        <v>1000.99999999999</v>
      </c>
      <c r="P442" s="4">
        <v>0.53600000000000003</v>
      </c>
      <c r="Q442" s="4">
        <v>0.53333333333333299</v>
      </c>
      <c r="R442" s="4">
        <v>0.51600000000000001</v>
      </c>
      <c r="S442" s="4">
        <v>0.57099999999999995</v>
      </c>
      <c r="T442" s="4">
        <v>0.49099999999999999</v>
      </c>
      <c r="U442" s="4">
        <v>0.65500000000000003</v>
      </c>
      <c r="V442" s="5">
        <v>100</v>
      </c>
      <c r="W442" s="5">
        <v>100</v>
      </c>
      <c r="X442" s="5">
        <v>100</v>
      </c>
      <c r="Y442" s="5">
        <v>100</v>
      </c>
      <c r="Z442" s="5">
        <v>0</v>
      </c>
      <c r="AA442" s="5">
        <v>100</v>
      </c>
      <c r="AB442" s="2">
        <v>0.62362111791133501</v>
      </c>
      <c r="AC442" s="2">
        <v>0.62860865942237398</v>
      </c>
      <c r="AD442" s="2">
        <v>0.66164851350057396</v>
      </c>
      <c r="AE442" s="2">
        <v>0.56036606932612698</v>
      </c>
      <c r="AF442" s="2">
        <v>0.71131115118761601</v>
      </c>
      <c r="AG442" s="2">
        <v>0.42312004334688502</v>
      </c>
    </row>
    <row r="443" spans="1:33" x14ac:dyDescent="0.35">
      <c r="A443" s="7">
        <v>683</v>
      </c>
      <c r="B443" s="7">
        <v>37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7.0536973239999998</v>
      </c>
      <c r="I443" s="4">
        <v>44.367938062999997</v>
      </c>
      <c r="J443" s="2">
        <f t="shared" si="13"/>
        <v>0.15898186014378543</v>
      </c>
      <c r="K443" s="3">
        <v>12</v>
      </c>
      <c r="L443" s="3">
        <v>14</v>
      </c>
      <c r="M443" s="3">
        <v>8</v>
      </c>
      <c r="N443" s="3">
        <v>15</v>
      </c>
      <c r="O443" s="24">
        <v>865.987337003589</v>
      </c>
      <c r="P443" s="4">
        <v>0.59499999999999997</v>
      </c>
      <c r="Q443" s="4">
        <v>0.53846153846153799</v>
      </c>
      <c r="R443" s="4">
        <v>0.57999999999999996</v>
      </c>
      <c r="S443" s="4">
        <v>0.55900000000000005</v>
      </c>
      <c r="T443" s="4">
        <v>0.55400000000000005</v>
      </c>
      <c r="U443" s="4">
        <v>0.40400000000000003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0</v>
      </c>
      <c r="AB443" s="2">
        <v>0.51919387343650703</v>
      </c>
      <c r="AC443" s="2">
        <v>0.61903920840622395</v>
      </c>
      <c r="AD443" s="2">
        <v>0.54472717544167204</v>
      </c>
      <c r="AE443" s="2">
        <v>0.58160580582703802</v>
      </c>
      <c r="AF443" s="2">
        <v>0.590590592234853</v>
      </c>
      <c r="AG443" s="2">
        <v>0.90634040102098701</v>
      </c>
    </row>
    <row r="444" spans="1:33" x14ac:dyDescent="0.35">
      <c r="A444" s="7">
        <v>391</v>
      </c>
      <c r="B444" s="7">
        <v>47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8.4675653690000008</v>
      </c>
      <c r="I444" s="4">
        <v>52.332417886000002</v>
      </c>
      <c r="J444" s="2">
        <f t="shared" si="13"/>
        <v>0.16180344251331161</v>
      </c>
      <c r="K444" s="3">
        <v>7</v>
      </c>
      <c r="L444" s="3">
        <v>13</v>
      </c>
      <c r="M444" s="3">
        <v>15</v>
      </c>
      <c r="N444" s="3">
        <v>14</v>
      </c>
      <c r="O444" s="24">
        <v>1000.99999999999</v>
      </c>
      <c r="P444" s="4">
        <v>0.54</v>
      </c>
      <c r="Q444" s="4">
        <v>0.65</v>
      </c>
      <c r="R444" s="4">
        <v>0.53900000000000003</v>
      </c>
      <c r="S444" s="4">
        <v>0.61199999999999999</v>
      </c>
      <c r="T444" s="4">
        <v>0.51600000000000001</v>
      </c>
      <c r="U444" s="4">
        <v>0.45500000000000002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0</v>
      </c>
      <c r="AB444" s="2">
        <v>0.61618613942381695</v>
      </c>
      <c r="AC444" s="2">
        <v>0.430782916092454</v>
      </c>
      <c r="AD444" s="2">
        <v>0.61803970807314002</v>
      </c>
      <c r="AE444" s="2">
        <v>0.49102299646981101</v>
      </c>
      <c r="AF444" s="2">
        <v>0.66164851350057396</v>
      </c>
      <c r="AG444" s="2">
        <v>0.78745786003118701</v>
      </c>
    </row>
    <row r="445" spans="1:33" x14ac:dyDescent="0.35">
      <c r="A445" s="7">
        <v>473</v>
      </c>
      <c r="B445" s="7">
        <v>5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6.6502510179999996</v>
      </c>
      <c r="I445" s="4">
        <v>41.071986714099999</v>
      </c>
      <c r="J445" s="2">
        <f t="shared" si="13"/>
        <v>0.1619169548405841</v>
      </c>
      <c r="K445" s="3">
        <v>6</v>
      </c>
      <c r="L445" s="3">
        <v>14</v>
      </c>
      <c r="M445" s="3">
        <v>10</v>
      </c>
      <c r="N445" s="3">
        <v>19</v>
      </c>
      <c r="O445" s="24">
        <v>1001</v>
      </c>
      <c r="P445" s="4">
        <v>0.65700000000000003</v>
      </c>
      <c r="Q445" s="4">
        <v>0.7</v>
      </c>
      <c r="R445" s="4">
        <v>0.74199999999999999</v>
      </c>
      <c r="S445" s="4">
        <v>0.70499999999999996</v>
      </c>
      <c r="T445" s="4">
        <v>0.64100000000000001</v>
      </c>
      <c r="U445" s="4">
        <v>0.72499999999999998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0.42007126049752702</v>
      </c>
      <c r="AC445" s="2">
        <v>0.356674943938732</v>
      </c>
      <c r="AD445" s="2">
        <v>0.298406035814757</v>
      </c>
      <c r="AE445" s="2">
        <v>0.34955747616986799</v>
      </c>
      <c r="AF445" s="2">
        <v>0.44472582206146699</v>
      </c>
      <c r="AG445" s="2">
        <v>0.321583624127462</v>
      </c>
    </row>
    <row r="446" spans="1:33" x14ac:dyDescent="0.35">
      <c r="A446" s="7">
        <v>669</v>
      </c>
      <c r="B446" s="7">
        <v>46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8.7756866280000008</v>
      </c>
      <c r="I446" s="4">
        <v>54.127500990000001</v>
      </c>
      <c r="J446" s="2">
        <f t="shared" si="13"/>
        <v>0.16212990563930338</v>
      </c>
      <c r="K446" s="3">
        <v>7</v>
      </c>
      <c r="L446" s="3">
        <v>11</v>
      </c>
      <c r="M446" s="3">
        <v>11</v>
      </c>
      <c r="N446" s="3">
        <v>20</v>
      </c>
      <c r="O446" s="24">
        <v>1001</v>
      </c>
      <c r="P446" s="4">
        <v>0.60799999999999998</v>
      </c>
      <c r="Q446" s="4">
        <v>0.61111111111111105</v>
      </c>
      <c r="R446" s="4">
        <v>0.624</v>
      </c>
      <c r="S446" s="4">
        <v>0.60699999999999998</v>
      </c>
      <c r="T446" s="4">
        <v>0.50800000000000001</v>
      </c>
      <c r="U446" s="4">
        <v>0.50900000000000001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0.49758039701597001</v>
      </c>
      <c r="AC446" s="2">
        <v>0.49247648509779401</v>
      </c>
      <c r="AD446" s="2">
        <v>0.47160491061270898</v>
      </c>
      <c r="AE446" s="2">
        <v>0.49922648792263902</v>
      </c>
      <c r="AF446" s="2">
        <v>0.67727383140365505</v>
      </c>
      <c r="AG446" s="2">
        <v>0.67530726243161399</v>
      </c>
    </row>
    <row r="447" spans="1:33" x14ac:dyDescent="0.35">
      <c r="A447" s="7">
        <v>747</v>
      </c>
      <c r="B447" s="7">
        <v>23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8.8913680589999995</v>
      </c>
      <c r="I447" s="4">
        <v>54.632458737999997</v>
      </c>
      <c r="J447" s="2">
        <f t="shared" si="13"/>
        <v>0.16274881754160453</v>
      </c>
      <c r="K447" s="3">
        <v>3</v>
      </c>
      <c r="L447" s="3">
        <v>8</v>
      </c>
      <c r="M447" s="3">
        <v>9</v>
      </c>
      <c r="N447" s="3">
        <v>29</v>
      </c>
      <c r="O447" s="24">
        <v>1001</v>
      </c>
      <c r="P447" s="4">
        <v>0.75900000000000001</v>
      </c>
      <c r="Q447" s="4">
        <v>0.72727272727272696</v>
      </c>
      <c r="R447" s="4">
        <v>0.73899999999999999</v>
      </c>
      <c r="S447" s="4">
        <v>0.70699999999999996</v>
      </c>
      <c r="T447" s="4">
        <v>0.748</v>
      </c>
      <c r="U447" s="4">
        <v>0.67300000000000004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0.27575350158650702</v>
      </c>
      <c r="AC447" s="2">
        <v>0.31845373111853498</v>
      </c>
      <c r="AD447" s="2">
        <v>0.30245735803393498</v>
      </c>
      <c r="AE447" s="2">
        <v>0.34672461308556402</v>
      </c>
      <c r="AF447" s="2">
        <v>0.29035230100766002</v>
      </c>
      <c r="AG447" s="2">
        <v>0.39600994933740902</v>
      </c>
    </row>
    <row r="448" spans="1:33" x14ac:dyDescent="0.35">
      <c r="A448" s="7">
        <v>501</v>
      </c>
      <c r="B448" s="7">
        <v>46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7.2408264029999998</v>
      </c>
      <c r="I448" s="4">
        <v>43.033195135390002</v>
      </c>
      <c r="J448" s="2">
        <f t="shared" si="13"/>
        <v>0.16826141726681196</v>
      </c>
      <c r="K448" s="3">
        <v>8</v>
      </c>
      <c r="L448" s="3">
        <v>7</v>
      </c>
      <c r="M448" s="3">
        <v>13</v>
      </c>
      <c r="N448" s="3">
        <v>21</v>
      </c>
      <c r="O448" s="24">
        <v>1001</v>
      </c>
      <c r="P448" s="4">
        <v>0.56699999999999995</v>
      </c>
      <c r="Q448" s="4">
        <v>0.46666666666666701</v>
      </c>
      <c r="R448" s="4">
        <v>0.76900000000000002</v>
      </c>
      <c r="S448" s="4">
        <v>0.59399999999999997</v>
      </c>
      <c r="T448" s="4">
        <v>0.71</v>
      </c>
      <c r="U448" s="4">
        <v>0.63100000000000001</v>
      </c>
      <c r="V448" s="5">
        <v>100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0.56739597525438501</v>
      </c>
      <c r="AC448" s="2">
        <v>0.76214005204689705</v>
      </c>
      <c r="AD448" s="2">
        <v>0.262664309476493</v>
      </c>
      <c r="AE448" s="2">
        <v>0.52087595961949196</v>
      </c>
      <c r="AF448" s="2">
        <v>0.34249030894677601</v>
      </c>
      <c r="AG448" s="2">
        <v>0.46044941644092402</v>
      </c>
    </row>
    <row r="449" spans="1:33" x14ac:dyDescent="0.35">
      <c r="A449" s="7">
        <v>565</v>
      </c>
      <c r="B449" s="7">
        <v>19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6.7157797779999999</v>
      </c>
      <c r="I449" s="4">
        <v>39.186595789999998</v>
      </c>
      <c r="J449" s="2">
        <f t="shared" si="13"/>
        <v>0.17137951492366671</v>
      </c>
      <c r="K449" s="3">
        <v>5</v>
      </c>
      <c r="L449" s="3">
        <v>11</v>
      </c>
      <c r="M449" s="3">
        <v>17</v>
      </c>
      <c r="N449" s="3">
        <v>16</v>
      </c>
      <c r="O449" s="24">
        <v>1001</v>
      </c>
      <c r="P449" s="4">
        <v>0.54200000000000004</v>
      </c>
      <c r="Q449" s="4">
        <v>0.6875</v>
      </c>
      <c r="R449" s="4">
        <v>0.55200000000000005</v>
      </c>
      <c r="S449" s="4">
        <v>0.67100000000000004</v>
      </c>
      <c r="T449" s="4">
        <v>0.35199999999999998</v>
      </c>
      <c r="U449" s="4">
        <v>0.65900000000000003</v>
      </c>
      <c r="V449" s="5">
        <v>100</v>
      </c>
      <c r="W449" s="5">
        <v>100</v>
      </c>
      <c r="X449" s="5">
        <v>100</v>
      </c>
      <c r="Y449" s="5">
        <v>100</v>
      </c>
      <c r="Z449" s="5">
        <v>0</v>
      </c>
      <c r="AA449" s="5">
        <v>100</v>
      </c>
      <c r="AB449" s="2">
        <v>0.61248927754249105</v>
      </c>
      <c r="AC449" s="2">
        <v>0.37469344944141098</v>
      </c>
      <c r="AD449" s="2">
        <v>0.59420723270504205</v>
      </c>
      <c r="AE449" s="2">
        <v>0.39898614201045501</v>
      </c>
      <c r="AF449" s="2">
        <v>1.04412410338404</v>
      </c>
      <c r="AG449" s="2">
        <v>0.41703174447962998</v>
      </c>
    </row>
    <row r="450" spans="1:33" x14ac:dyDescent="0.35">
      <c r="A450" s="7">
        <v>255</v>
      </c>
      <c r="B450" s="7">
        <v>23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0.27841100000000002</v>
      </c>
      <c r="G450" s="25">
        <v>0</v>
      </c>
      <c r="H450" s="4">
        <v>8.1736580819999993</v>
      </c>
      <c r="I450" s="4">
        <v>47.254444467900001</v>
      </c>
      <c r="J450" s="2">
        <f t="shared" ref="J450:J513" si="15">H450/I450</f>
        <v>0.17297120247709979</v>
      </c>
      <c r="K450" s="3">
        <v>6</v>
      </c>
      <c r="L450" s="3">
        <v>15</v>
      </c>
      <c r="M450" s="3">
        <v>11</v>
      </c>
      <c r="N450" s="3">
        <v>17</v>
      </c>
      <c r="O450" s="24">
        <v>1001</v>
      </c>
      <c r="P450" s="4">
        <v>0.64500000000000002</v>
      </c>
      <c r="Q450" s="4">
        <v>0.71428571428571397</v>
      </c>
      <c r="R450" s="4">
        <v>0.749</v>
      </c>
      <c r="S450" s="4">
        <v>0.71699999999999997</v>
      </c>
      <c r="T450" s="4">
        <v>0.68899999999999995</v>
      </c>
      <c r="U450" s="4">
        <v>0.876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0.43850496218636498</v>
      </c>
      <c r="AC450" s="2">
        <v>0.33647223662121301</v>
      </c>
      <c r="AD450" s="2">
        <v>0.28901629546491803</v>
      </c>
      <c r="AE450" s="2">
        <v>0.33267943838251701</v>
      </c>
      <c r="AF450" s="2">
        <v>0.372514007968479</v>
      </c>
      <c r="AG450" s="2">
        <v>0.13238918804574601</v>
      </c>
    </row>
    <row r="451" spans="1:33" x14ac:dyDescent="0.35">
      <c r="A451" s="7">
        <v>173</v>
      </c>
      <c r="B451" s="7">
        <v>15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7.6561927000000001</v>
      </c>
      <c r="I451" s="4">
        <v>43.857177950000001</v>
      </c>
      <c r="J451" s="2">
        <f t="shared" si="15"/>
        <v>0.17457102937011934</v>
      </c>
      <c r="K451" s="3">
        <v>4</v>
      </c>
      <c r="L451" s="3">
        <v>13</v>
      </c>
      <c r="M451" s="3">
        <v>10</v>
      </c>
      <c r="N451" s="3">
        <v>22</v>
      </c>
      <c r="O451" s="24">
        <v>1000.99999999999</v>
      </c>
      <c r="P451" s="4">
        <v>0.69</v>
      </c>
      <c r="Q451" s="4">
        <v>0.76470588235294101</v>
      </c>
      <c r="R451" s="4">
        <v>0.73799999999999999</v>
      </c>
      <c r="S451" s="4">
        <v>0.755</v>
      </c>
      <c r="T451" s="4">
        <v>0.70499999999999996</v>
      </c>
      <c r="U451" s="4">
        <v>0.76500000000000001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0.37106368139083201</v>
      </c>
      <c r="AC451" s="2">
        <v>0.26826398659467898</v>
      </c>
      <c r="AD451" s="2">
        <v>0.30381145438166501</v>
      </c>
      <c r="AE451" s="2">
        <v>0.28103752973311202</v>
      </c>
      <c r="AF451" s="2">
        <v>0.34955747616986799</v>
      </c>
      <c r="AG451" s="2">
        <v>0.26787944515560103</v>
      </c>
    </row>
    <row r="452" spans="1:33" x14ac:dyDescent="0.35">
      <c r="A452" s="7">
        <v>921</v>
      </c>
      <c r="B452" s="7">
        <v>7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6.8802552859999997</v>
      </c>
      <c r="I452" s="4">
        <v>38.870203633999999</v>
      </c>
      <c r="J452" s="2">
        <f t="shared" si="15"/>
        <v>0.17700589764808433</v>
      </c>
      <c r="K452" s="3">
        <v>5</v>
      </c>
      <c r="L452" s="3">
        <v>11</v>
      </c>
      <c r="M452" s="3">
        <v>8</v>
      </c>
      <c r="N452" s="3">
        <v>25</v>
      </c>
      <c r="O452" s="24">
        <v>1000.99999999999</v>
      </c>
      <c r="P452" s="4">
        <v>0.73699999999999999</v>
      </c>
      <c r="Q452" s="4">
        <v>0.6875</v>
      </c>
      <c r="R452" s="4">
        <v>0.68200000000000005</v>
      </c>
      <c r="S452" s="4">
        <v>0.64800000000000002</v>
      </c>
      <c r="T452" s="4">
        <v>0.64300000000000002</v>
      </c>
      <c r="U452" s="4">
        <v>0.62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0.30516738679279998</v>
      </c>
      <c r="AC452" s="2">
        <v>0.37469344944141098</v>
      </c>
      <c r="AD452" s="2">
        <v>0.38272562113867498</v>
      </c>
      <c r="AE452" s="2">
        <v>0.43386458262986199</v>
      </c>
      <c r="AF452" s="2">
        <v>0.44161055474451799</v>
      </c>
      <c r="AG452" s="2">
        <v>0.47803580094300002</v>
      </c>
    </row>
    <row r="453" spans="1:33" x14ac:dyDescent="0.35">
      <c r="A453" s="7">
        <v>65</v>
      </c>
      <c r="B453" s="7">
        <v>18</v>
      </c>
      <c r="C453" s="7">
        <v>0</v>
      </c>
      <c r="D453" s="7">
        <v>1</v>
      </c>
      <c r="E453" s="22" t="str">
        <f t="shared" si="14"/>
        <v>01</v>
      </c>
      <c r="F453" s="4">
        <v>0.27856999999999998</v>
      </c>
      <c r="G453" s="25">
        <v>0</v>
      </c>
      <c r="H453" s="4">
        <v>9.7688148930000001</v>
      </c>
      <c r="I453" s="4">
        <v>54.95152444296</v>
      </c>
      <c r="J453" s="2">
        <f t="shared" si="15"/>
        <v>0.17777149937196168</v>
      </c>
      <c r="K453" s="3">
        <v>12</v>
      </c>
      <c r="L453" s="3">
        <v>10</v>
      </c>
      <c r="M453" s="3">
        <v>4</v>
      </c>
      <c r="N453" s="3">
        <v>23</v>
      </c>
      <c r="O453" s="24">
        <v>1001</v>
      </c>
      <c r="P453" s="4">
        <v>0.66700000000000004</v>
      </c>
      <c r="Q453" s="4">
        <v>0.45454545454545497</v>
      </c>
      <c r="R453" s="4">
        <v>0.67100000000000004</v>
      </c>
      <c r="S453" s="4">
        <v>0.45500000000000002</v>
      </c>
      <c r="T453" s="4">
        <v>0.54</v>
      </c>
      <c r="U453" s="4">
        <v>0.57999999999999996</v>
      </c>
      <c r="V453" s="5">
        <v>100</v>
      </c>
      <c r="W453" s="5">
        <v>0</v>
      </c>
      <c r="X453" s="5">
        <v>100</v>
      </c>
      <c r="Y453" s="5">
        <v>0</v>
      </c>
      <c r="Z453" s="5">
        <v>100</v>
      </c>
      <c r="AA453" s="5">
        <v>100</v>
      </c>
      <c r="AB453" s="2">
        <v>0.404965233066513</v>
      </c>
      <c r="AC453" s="2">
        <v>0.78845736036427005</v>
      </c>
      <c r="AD453" s="2">
        <v>0.39898614201045501</v>
      </c>
      <c r="AE453" s="2">
        <v>0.78745786003118701</v>
      </c>
      <c r="AF453" s="2">
        <v>0.61618613942381695</v>
      </c>
      <c r="AG453" s="2">
        <v>0.54472717544167204</v>
      </c>
    </row>
    <row r="454" spans="1:33" x14ac:dyDescent="0.35">
      <c r="A454" s="7">
        <v>101</v>
      </c>
      <c r="B454" s="7">
        <v>16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7.3699579059999998</v>
      </c>
      <c r="I454" s="4">
        <v>41.321880610999997</v>
      </c>
      <c r="J454" s="2">
        <f t="shared" si="15"/>
        <v>0.17835485212737623</v>
      </c>
      <c r="K454" s="3">
        <v>4</v>
      </c>
      <c r="L454" s="3">
        <v>12</v>
      </c>
      <c r="M454" s="3">
        <v>9</v>
      </c>
      <c r="N454" s="3">
        <v>24</v>
      </c>
      <c r="O454" s="24">
        <v>1000.99999999999</v>
      </c>
      <c r="P454" s="4">
        <v>0.73099999999999998</v>
      </c>
      <c r="Q454" s="4">
        <v>0.75</v>
      </c>
      <c r="R454" s="4">
        <v>0.73299999999999998</v>
      </c>
      <c r="S454" s="4">
        <v>0.73399999999999999</v>
      </c>
      <c r="T454" s="4">
        <v>0.64100000000000001</v>
      </c>
      <c r="U454" s="4">
        <v>0.69699999999999995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0.31334181923235899</v>
      </c>
      <c r="AC454" s="2">
        <v>0.28768207245178101</v>
      </c>
      <c r="AD454" s="2">
        <v>0.31060957709548598</v>
      </c>
      <c r="AE454" s="2">
        <v>0.30924625036762099</v>
      </c>
      <c r="AF454" s="2">
        <v>0.44472582206146699</v>
      </c>
      <c r="AG454" s="2">
        <v>0.36096986822161298</v>
      </c>
    </row>
    <row r="455" spans="1:33" x14ac:dyDescent="0.35">
      <c r="A455" s="7">
        <v>237</v>
      </c>
      <c r="B455" s="7">
        <v>33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8.9203171579999996</v>
      </c>
      <c r="I455" s="4">
        <v>49.972007013000002</v>
      </c>
      <c r="J455" s="2">
        <f t="shared" si="15"/>
        <v>0.17850628164042756</v>
      </c>
      <c r="K455" s="3">
        <v>2</v>
      </c>
      <c r="L455" s="3">
        <v>9</v>
      </c>
      <c r="M455" s="3">
        <v>16</v>
      </c>
      <c r="N455" s="3">
        <v>22</v>
      </c>
      <c r="O455" s="24">
        <v>1001</v>
      </c>
      <c r="P455" s="4">
        <v>0.60599999999999998</v>
      </c>
      <c r="Q455" s="4">
        <v>0.81818181818181801</v>
      </c>
      <c r="R455" s="4">
        <v>0.67</v>
      </c>
      <c r="S455" s="4">
        <v>0.78200000000000003</v>
      </c>
      <c r="T455" s="4">
        <v>0.67</v>
      </c>
      <c r="U455" s="4">
        <v>0.70399999999999996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0.50087529291282296</v>
      </c>
      <c r="AC455" s="2">
        <v>0.20067069546215099</v>
      </c>
      <c r="AD455" s="2">
        <v>0.40047756659712502</v>
      </c>
      <c r="AE455" s="2">
        <v>0.24590053843682599</v>
      </c>
      <c r="AF455" s="2">
        <v>0.40047756659712502</v>
      </c>
      <c r="AG455" s="2">
        <v>0.35097692282409498</v>
      </c>
    </row>
    <row r="456" spans="1:33" x14ac:dyDescent="0.35">
      <c r="A456" s="7">
        <v>875</v>
      </c>
      <c r="B456" s="7">
        <v>7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10.58659731</v>
      </c>
      <c r="I456" s="4">
        <v>59.108396546400002</v>
      </c>
      <c r="J456" s="2">
        <f t="shared" si="15"/>
        <v>0.17910479607900609</v>
      </c>
      <c r="K456" s="3">
        <v>2</v>
      </c>
      <c r="L456" s="3">
        <v>6</v>
      </c>
      <c r="M456" s="3">
        <v>15</v>
      </c>
      <c r="N456" s="3">
        <v>26</v>
      </c>
      <c r="O456" s="24">
        <v>1000.99999999999</v>
      </c>
      <c r="P456" s="4">
        <v>0.65800000000000003</v>
      </c>
      <c r="Q456" s="4">
        <v>0.75</v>
      </c>
      <c r="R456" s="4">
        <v>0.64400000000000002</v>
      </c>
      <c r="S456" s="4">
        <v>0.71799999999999997</v>
      </c>
      <c r="T456" s="4">
        <v>0.626</v>
      </c>
      <c r="U456" s="4">
        <v>0.66300000000000003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0.41855034765681998</v>
      </c>
      <c r="AC456" s="2">
        <v>0.28768207245178101</v>
      </c>
      <c r="AD456" s="2">
        <v>0.440056552877783</v>
      </c>
      <c r="AE456" s="2">
        <v>0.33128570993391299</v>
      </c>
      <c r="AF456" s="2">
        <v>0.46840490788203898</v>
      </c>
      <c r="AG456" s="2">
        <v>0.41098028879627502</v>
      </c>
    </row>
    <row r="457" spans="1:33" x14ac:dyDescent="0.35">
      <c r="A457" s="7">
        <v>957</v>
      </c>
      <c r="B457" s="7">
        <v>34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11.20708138</v>
      </c>
      <c r="I457" s="4">
        <v>61.079601299499998</v>
      </c>
      <c r="J457" s="2">
        <f t="shared" si="15"/>
        <v>0.18348321111408011</v>
      </c>
      <c r="K457" s="3">
        <v>6</v>
      </c>
      <c r="L457" s="3">
        <v>8</v>
      </c>
      <c r="M457" s="3">
        <v>10</v>
      </c>
      <c r="N457" s="3">
        <v>25</v>
      </c>
      <c r="O457" s="24">
        <v>883.94850779516401</v>
      </c>
      <c r="P457" s="4">
        <v>0.66400000000000003</v>
      </c>
      <c r="Q457" s="4">
        <v>0.57142857142857095</v>
      </c>
      <c r="R457" s="4">
        <v>0.70899999999999996</v>
      </c>
      <c r="S457" s="4">
        <v>0.61399999999999999</v>
      </c>
      <c r="T457" s="4">
        <v>0.69099999999999995</v>
      </c>
      <c r="U457" s="4">
        <v>0.59499999999999997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0.40947312950570303</v>
      </c>
      <c r="AC457" s="2">
        <v>0.55961578793542299</v>
      </c>
      <c r="AD457" s="2">
        <v>0.34389975245000998</v>
      </c>
      <c r="AE457" s="2">
        <v>0.48776035083499503</v>
      </c>
      <c r="AF457" s="2">
        <v>0.36961545521446698</v>
      </c>
      <c r="AG457" s="2">
        <v>0.51919387343650703</v>
      </c>
    </row>
    <row r="458" spans="1:33" x14ac:dyDescent="0.35">
      <c r="A458" s="7">
        <v>695</v>
      </c>
      <c r="B458" s="7">
        <v>29</v>
      </c>
      <c r="C458" s="7">
        <v>0</v>
      </c>
      <c r="D458" s="7">
        <v>1</v>
      </c>
      <c r="E458" s="22" t="str">
        <f t="shared" si="14"/>
        <v>01</v>
      </c>
      <c r="F458" s="4">
        <v>0.241034</v>
      </c>
      <c r="G458" s="25">
        <v>0</v>
      </c>
      <c r="H458" s="4">
        <v>12.476436229999999</v>
      </c>
      <c r="I458" s="4">
        <v>66.005172639999998</v>
      </c>
      <c r="J458" s="2">
        <f t="shared" si="15"/>
        <v>0.18902209828384139</v>
      </c>
      <c r="K458" s="3">
        <v>2</v>
      </c>
      <c r="L458" s="3">
        <v>13</v>
      </c>
      <c r="M458" s="3">
        <v>5</v>
      </c>
      <c r="N458" s="3">
        <v>29</v>
      </c>
      <c r="O458" s="24">
        <v>1001</v>
      </c>
      <c r="P458" s="4">
        <v>0.86199999999999999</v>
      </c>
      <c r="Q458" s="4">
        <v>0.86666666666666703</v>
      </c>
      <c r="R458" s="4">
        <v>0.84099999999999997</v>
      </c>
      <c r="S458" s="4">
        <v>0.877</v>
      </c>
      <c r="T458" s="4">
        <v>0.80700000000000005</v>
      </c>
      <c r="U458" s="4">
        <v>0.81499999999999995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0.14850000831844401</v>
      </c>
      <c r="AC458" s="2">
        <v>0.14310084364067299</v>
      </c>
      <c r="AD458" s="2">
        <v>0.173163619009189</v>
      </c>
      <c r="AE458" s="2">
        <v>0.131248286609954</v>
      </c>
      <c r="AF458" s="2">
        <v>0.214431610712188</v>
      </c>
      <c r="AG458" s="2">
        <v>0.20456716574127401</v>
      </c>
    </row>
    <row r="459" spans="1:33" x14ac:dyDescent="0.35">
      <c r="A459" s="7">
        <v>199</v>
      </c>
      <c r="B459" s="7">
        <v>15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9.8321816519999992</v>
      </c>
      <c r="I459" s="4">
        <v>51.333943544999997</v>
      </c>
      <c r="J459" s="2">
        <f t="shared" si="15"/>
        <v>0.19153372940033297</v>
      </c>
      <c r="K459" s="3">
        <v>1</v>
      </c>
      <c r="L459" s="3">
        <v>9</v>
      </c>
      <c r="M459" s="3">
        <v>8</v>
      </c>
      <c r="N459" s="3">
        <v>31</v>
      </c>
      <c r="O459" s="24">
        <v>1001</v>
      </c>
      <c r="P459" s="4">
        <v>0.80100000000000005</v>
      </c>
      <c r="Q459" s="4">
        <v>0.9</v>
      </c>
      <c r="R459" s="4">
        <v>0.80300000000000005</v>
      </c>
      <c r="S459" s="4">
        <v>0.85899999999999999</v>
      </c>
      <c r="T459" s="4">
        <v>0.82299999999999995</v>
      </c>
      <c r="U459" s="4">
        <v>0.81100000000000005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0.221894331913778</v>
      </c>
      <c r="AC459" s="2">
        <v>0.105360515657826</v>
      </c>
      <c r="AD459" s="2">
        <v>0.219400565035375</v>
      </c>
      <c r="AE459" s="2">
        <v>0.15198635699788199</v>
      </c>
      <c r="AF459" s="2">
        <v>0.19479907830506701</v>
      </c>
      <c r="AG459" s="2">
        <v>0.209487224866724</v>
      </c>
    </row>
    <row r="460" spans="1:33" x14ac:dyDescent="0.35">
      <c r="A460" s="7">
        <v>825</v>
      </c>
      <c r="B460" s="7">
        <v>44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9.2219198599999999</v>
      </c>
      <c r="I460" s="4">
        <v>47.473549294100003</v>
      </c>
      <c r="J460" s="2">
        <f t="shared" si="15"/>
        <v>0.19425385287436464</v>
      </c>
      <c r="K460" s="3">
        <v>3</v>
      </c>
      <c r="L460" s="3">
        <v>16</v>
      </c>
      <c r="M460" s="3">
        <v>11</v>
      </c>
      <c r="N460" s="3">
        <v>19</v>
      </c>
      <c r="O460" s="24">
        <v>1000.99999999999</v>
      </c>
      <c r="P460" s="4">
        <v>0.71199999999999997</v>
      </c>
      <c r="Q460" s="4">
        <v>0.84210526315789502</v>
      </c>
      <c r="R460" s="4">
        <v>0.69699999999999995</v>
      </c>
      <c r="S460" s="4">
        <v>0.80900000000000005</v>
      </c>
      <c r="T460" s="4">
        <v>0.64900000000000002</v>
      </c>
      <c r="U460" s="4">
        <v>0.79600000000000004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0.33967736757016098</v>
      </c>
      <c r="AC460" s="2">
        <v>0.17185025692665901</v>
      </c>
      <c r="AD460" s="2">
        <v>0.36096986822161298</v>
      </c>
      <c r="AE460" s="2">
        <v>0.211956361923645</v>
      </c>
      <c r="AF460" s="2">
        <v>0.432322562278047</v>
      </c>
      <c r="AG460" s="2">
        <v>0.22815609313775401</v>
      </c>
    </row>
    <row r="461" spans="1:33" x14ac:dyDescent="0.35">
      <c r="A461" s="7">
        <v>873</v>
      </c>
      <c r="B461" s="7">
        <v>19</v>
      </c>
      <c r="C461" s="7">
        <v>0</v>
      </c>
      <c r="D461" s="7">
        <v>1</v>
      </c>
      <c r="E461" s="22" t="str">
        <f t="shared" si="14"/>
        <v>01</v>
      </c>
      <c r="F461" s="4">
        <v>0.249719</v>
      </c>
      <c r="G461" s="25">
        <v>0</v>
      </c>
      <c r="H461" s="4">
        <v>8.4100175900000007</v>
      </c>
      <c r="I461" s="4">
        <v>43.255349228</v>
      </c>
      <c r="J461" s="2">
        <f t="shared" si="15"/>
        <v>0.1944272266921391</v>
      </c>
      <c r="K461" s="3">
        <v>8</v>
      </c>
      <c r="L461" s="3">
        <v>11</v>
      </c>
      <c r="M461" s="3">
        <v>6</v>
      </c>
      <c r="N461" s="3">
        <v>24</v>
      </c>
      <c r="O461" s="24">
        <v>1001</v>
      </c>
      <c r="P461" s="4">
        <v>0.71699999999999997</v>
      </c>
      <c r="Q461" s="4">
        <v>0.57894736842105299</v>
      </c>
      <c r="R461" s="4">
        <v>0.69799999999999995</v>
      </c>
      <c r="S461" s="4">
        <v>0.57899999999999996</v>
      </c>
      <c r="T461" s="4">
        <v>0.69</v>
      </c>
      <c r="U461" s="4">
        <v>0.56299999999999994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0.33267943838251701</v>
      </c>
      <c r="AC461" s="2">
        <v>0.54654370636807004</v>
      </c>
      <c r="AD461" s="2">
        <v>0.35953617621976502</v>
      </c>
      <c r="AE461" s="2">
        <v>0.54645280140914199</v>
      </c>
      <c r="AF461" s="2">
        <v>0.37106368139083201</v>
      </c>
      <c r="AG461" s="2">
        <v>0.57447565084244701</v>
      </c>
    </row>
    <row r="462" spans="1:33" x14ac:dyDescent="0.35">
      <c r="A462" s="7">
        <v>923</v>
      </c>
      <c r="B462" s="7">
        <v>9</v>
      </c>
      <c r="C462" s="7">
        <v>0</v>
      </c>
      <c r="D462" s="7">
        <v>1</v>
      </c>
      <c r="E462" s="22" t="str">
        <f t="shared" si="14"/>
        <v>01</v>
      </c>
      <c r="F462" s="4">
        <v>0.28723700000000002</v>
      </c>
      <c r="G462" s="25">
        <v>0</v>
      </c>
      <c r="H462" s="4">
        <v>10.804184279999999</v>
      </c>
      <c r="I462" s="4">
        <v>55.518177719999997</v>
      </c>
      <c r="J462" s="2">
        <f t="shared" si="15"/>
        <v>0.19460624832626441</v>
      </c>
      <c r="K462" s="3">
        <v>3</v>
      </c>
      <c r="L462" s="3">
        <v>9</v>
      </c>
      <c r="M462" s="3">
        <v>13</v>
      </c>
      <c r="N462" s="3">
        <v>24</v>
      </c>
      <c r="O462" s="24">
        <v>1000.99999999999</v>
      </c>
      <c r="P462" s="4">
        <v>0.67800000000000005</v>
      </c>
      <c r="Q462" s="4">
        <v>0.75</v>
      </c>
      <c r="R462" s="4">
        <v>0.69699999999999995</v>
      </c>
      <c r="S462" s="4">
        <v>0.71299999999999997</v>
      </c>
      <c r="T462" s="4">
        <v>0.70699999999999996</v>
      </c>
      <c r="U462" s="4">
        <v>0.65900000000000003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0.38860799104174099</v>
      </c>
      <c r="AC462" s="2">
        <v>0.28768207245178101</v>
      </c>
      <c r="AD462" s="2">
        <v>0.36096986822161298</v>
      </c>
      <c r="AE462" s="2">
        <v>0.33827385856784098</v>
      </c>
      <c r="AF462" s="2">
        <v>0.34672461308556402</v>
      </c>
      <c r="AG462" s="2">
        <v>0.41703174447962998</v>
      </c>
    </row>
    <row r="463" spans="1:33" x14ac:dyDescent="0.35">
      <c r="A463" s="7">
        <v>785</v>
      </c>
      <c r="B463" s="7">
        <v>4</v>
      </c>
      <c r="C463" s="7">
        <v>0</v>
      </c>
      <c r="D463" s="7">
        <v>1</v>
      </c>
      <c r="E463" s="22" t="str">
        <f t="shared" si="14"/>
        <v>01</v>
      </c>
      <c r="F463" s="4">
        <v>5.581E-3</v>
      </c>
      <c r="G463" s="25">
        <v>0</v>
      </c>
      <c r="H463" s="4">
        <v>12.775716859999999</v>
      </c>
      <c r="I463" s="4">
        <v>64.415660677700004</v>
      </c>
      <c r="J463" s="2">
        <f t="shared" si="15"/>
        <v>0.19833246644666974</v>
      </c>
      <c r="K463" s="3">
        <v>8</v>
      </c>
      <c r="L463" s="3">
        <v>14</v>
      </c>
      <c r="M463" s="3">
        <v>10</v>
      </c>
      <c r="N463" s="3">
        <v>17</v>
      </c>
      <c r="O463" s="24">
        <v>1001</v>
      </c>
      <c r="P463" s="4">
        <v>0.63100000000000001</v>
      </c>
      <c r="Q463" s="4">
        <v>0.63636363636363602</v>
      </c>
      <c r="R463" s="4">
        <v>0.63300000000000001</v>
      </c>
      <c r="S463" s="4">
        <v>0.64100000000000001</v>
      </c>
      <c r="T463" s="4">
        <v>0.52200000000000002</v>
      </c>
      <c r="U463" s="4">
        <v>0.54600000000000004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0.46044941644092402</v>
      </c>
      <c r="AC463" s="2">
        <v>0.45198512374305699</v>
      </c>
      <c r="AD463" s="2">
        <v>0.457284856837961</v>
      </c>
      <c r="AE463" s="2">
        <v>0.44472582206146699</v>
      </c>
      <c r="AF463" s="2">
        <v>0.65008769109949804</v>
      </c>
      <c r="AG463" s="2">
        <v>0.605136303237232</v>
      </c>
    </row>
    <row r="464" spans="1:33" x14ac:dyDescent="0.35">
      <c r="A464" s="7">
        <v>959</v>
      </c>
      <c r="B464" s="7">
        <v>36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9.4225566100000009</v>
      </c>
      <c r="I464" s="4">
        <v>45.781033424</v>
      </c>
      <c r="J464" s="2">
        <f t="shared" si="15"/>
        <v>0.2058179098478011</v>
      </c>
      <c r="K464" s="3">
        <v>3</v>
      </c>
      <c r="L464" s="3">
        <v>6</v>
      </c>
      <c r="M464" s="3">
        <v>14</v>
      </c>
      <c r="N464" s="3">
        <v>26</v>
      </c>
      <c r="O464" s="24">
        <v>1000.99999999999</v>
      </c>
      <c r="P464" s="4">
        <v>0.65700000000000003</v>
      </c>
      <c r="Q464" s="4">
        <v>0.66666666666666696</v>
      </c>
      <c r="R464" s="4">
        <v>0.66400000000000003</v>
      </c>
      <c r="S464" s="4">
        <v>0.67500000000000004</v>
      </c>
      <c r="T464" s="4">
        <v>0.71199999999999997</v>
      </c>
      <c r="U464" s="4">
        <v>0.46800000000000003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0</v>
      </c>
      <c r="AB464" s="2">
        <v>0.42007126049752702</v>
      </c>
      <c r="AC464" s="2">
        <v>0.405465108108164</v>
      </c>
      <c r="AD464" s="2">
        <v>0.40947312950570303</v>
      </c>
      <c r="AE464" s="2">
        <v>0.39304258810960702</v>
      </c>
      <c r="AF464" s="2">
        <v>0.33967736757016098</v>
      </c>
      <c r="AG464" s="2">
        <v>0.75928698306449005</v>
      </c>
    </row>
    <row r="465" spans="1:33" x14ac:dyDescent="0.35">
      <c r="A465" s="7">
        <v>411</v>
      </c>
      <c r="B465" s="7">
        <v>20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8.5939832329999994</v>
      </c>
      <c r="I465" s="4">
        <v>40.6075803982</v>
      </c>
      <c r="J465" s="2">
        <f t="shared" si="15"/>
        <v>0.21163494965045843</v>
      </c>
      <c r="K465" s="3">
        <v>6</v>
      </c>
      <c r="L465" s="3">
        <v>6</v>
      </c>
      <c r="M465" s="3">
        <v>10</v>
      </c>
      <c r="N465" s="3">
        <v>27</v>
      </c>
      <c r="O465" s="24">
        <v>1001</v>
      </c>
      <c r="P465" s="4">
        <v>0.66200000000000003</v>
      </c>
      <c r="Q465" s="4">
        <v>0.5</v>
      </c>
      <c r="R465" s="4">
        <v>0.65900000000000003</v>
      </c>
      <c r="S465" s="4">
        <v>0.48699999999999999</v>
      </c>
      <c r="T465" s="4">
        <v>0.70699999999999996</v>
      </c>
      <c r="U465" s="4">
        <v>0.4</v>
      </c>
      <c r="V465" s="5">
        <v>100</v>
      </c>
      <c r="W465" s="5">
        <v>0</v>
      </c>
      <c r="X465" s="5">
        <v>100</v>
      </c>
      <c r="Y465" s="5">
        <v>0</v>
      </c>
      <c r="Z465" s="5">
        <v>100</v>
      </c>
      <c r="AA465" s="5">
        <v>0</v>
      </c>
      <c r="AB465" s="2">
        <v>0.41248972304512899</v>
      </c>
      <c r="AC465" s="2">
        <v>0.69314718055994495</v>
      </c>
      <c r="AD465" s="2">
        <v>0.41703174447962998</v>
      </c>
      <c r="AE465" s="2">
        <v>0.71949115589954704</v>
      </c>
      <c r="AF465" s="2">
        <v>0.34672461308556402</v>
      </c>
      <c r="AG465" s="2">
        <v>0.916290731874155</v>
      </c>
    </row>
    <row r="466" spans="1:33" x14ac:dyDescent="0.35">
      <c r="A466" s="7">
        <v>941</v>
      </c>
      <c r="B466" s="7">
        <v>34</v>
      </c>
      <c r="C466" s="7">
        <v>0</v>
      </c>
      <c r="D466" s="7">
        <v>1</v>
      </c>
      <c r="E466" s="22" t="str">
        <f t="shared" si="14"/>
        <v>01</v>
      </c>
      <c r="F466" s="4">
        <v>0.249996</v>
      </c>
      <c r="G466" s="25">
        <v>0</v>
      </c>
      <c r="H466" s="4">
        <v>10.68445518</v>
      </c>
      <c r="I466" s="4">
        <v>50.351601951980001</v>
      </c>
      <c r="J466" s="2">
        <f t="shared" si="15"/>
        <v>0.21219692652856798</v>
      </c>
      <c r="K466" s="3">
        <v>9</v>
      </c>
      <c r="L466" s="3">
        <v>8</v>
      </c>
      <c r="M466" s="3">
        <v>7</v>
      </c>
      <c r="N466" s="3">
        <v>25</v>
      </c>
      <c r="O466" s="24">
        <v>1001</v>
      </c>
      <c r="P466" s="4">
        <v>0.64700000000000002</v>
      </c>
      <c r="Q466" s="4">
        <v>0.47058823529411797</v>
      </c>
      <c r="R466" s="4">
        <v>0.7</v>
      </c>
      <c r="S466" s="4">
        <v>0.47</v>
      </c>
      <c r="T466" s="4">
        <v>0.53900000000000003</v>
      </c>
      <c r="U466" s="4">
        <v>0.38600000000000001</v>
      </c>
      <c r="V466" s="5">
        <v>100</v>
      </c>
      <c r="W466" s="5">
        <v>0</v>
      </c>
      <c r="X466" s="5">
        <v>100</v>
      </c>
      <c r="Y466" s="5">
        <v>0</v>
      </c>
      <c r="Z466" s="5">
        <v>100</v>
      </c>
      <c r="AA466" s="5">
        <v>0</v>
      </c>
      <c r="AB466" s="2">
        <v>0.43540898448123599</v>
      </c>
      <c r="AC466" s="2">
        <v>0.75377180237637997</v>
      </c>
      <c r="AD466" s="2">
        <v>0.356674943938732</v>
      </c>
      <c r="AE466" s="2">
        <v>0.75502258427803304</v>
      </c>
      <c r="AF466" s="2">
        <v>0.61803970807314002</v>
      </c>
      <c r="AG466" s="2">
        <v>0.95191790951730604</v>
      </c>
    </row>
    <row r="467" spans="1:33" x14ac:dyDescent="0.35">
      <c r="A467" s="7">
        <v>737</v>
      </c>
      <c r="B467" s="7">
        <v>13</v>
      </c>
      <c r="C467" s="7">
        <v>0</v>
      </c>
      <c r="D467" s="7">
        <v>1</v>
      </c>
      <c r="E467" s="22" t="str">
        <f t="shared" si="14"/>
        <v>01</v>
      </c>
      <c r="F467" s="4">
        <v>0.250552</v>
      </c>
      <c r="G467" s="25">
        <v>0</v>
      </c>
      <c r="H467" s="4">
        <v>11.093576730000001</v>
      </c>
      <c r="I467" s="4">
        <v>51.413598550000003</v>
      </c>
      <c r="J467" s="2">
        <f t="shared" si="15"/>
        <v>0.21577125591027124</v>
      </c>
      <c r="K467" s="3">
        <v>5</v>
      </c>
      <c r="L467" s="3">
        <v>16</v>
      </c>
      <c r="M467" s="3">
        <v>10</v>
      </c>
      <c r="N467" s="3">
        <v>18</v>
      </c>
      <c r="O467" s="24">
        <v>1001</v>
      </c>
      <c r="P467" s="4">
        <v>0.70399999999999996</v>
      </c>
      <c r="Q467" s="4">
        <v>0.76190476190476197</v>
      </c>
      <c r="R467" s="4">
        <v>0.66600000000000004</v>
      </c>
      <c r="S467" s="4">
        <v>0.75900000000000001</v>
      </c>
      <c r="T467" s="4">
        <v>0.53600000000000003</v>
      </c>
      <c r="U467" s="4">
        <v>0.60299999999999998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0.35097692282409498</v>
      </c>
      <c r="AC467" s="2">
        <v>0.27193371548364198</v>
      </c>
      <c r="AD467" s="2">
        <v>0.40646560844174801</v>
      </c>
      <c r="AE467" s="2">
        <v>0.27575350158650702</v>
      </c>
      <c r="AF467" s="2">
        <v>0.62362111791133501</v>
      </c>
      <c r="AG467" s="2">
        <v>0.50583808225495197</v>
      </c>
    </row>
    <row r="468" spans="1:33" x14ac:dyDescent="0.35">
      <c r="A468" s="7">
        <v>681</v>
      </c>
      <c r="B468" s="7">
        <v>2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10.61299204</v>
      </c>
      <c r="I468" s="4">
        <v>48.801054291</v>
      </c>
      <c r="J468" s="2">
        <f t="shared" si="15"/>
        <v>0.21747464668928826</v>
      </c>
      <c r="K468" s="3">
        <v>5</v>
      </c>
      <c r="L468" s="3">
        <v>16</v>
      </c>
      <c r="M468" s="3">
        <v>9</v>
      </c>
      <c r="N468" s="3">
        <v>19</v>
      </c>
      <c r="O468" s="24">
        <v>1000.99999999999</v>
      </c>
      <c r="P468" s="4">
        <v>0.70899999999999996</v>
      </c>
      <c r="Q468" s="4">
        <v>0.76190476190476197</v>
      </c>
      <c r="R468" s="4">
        <v>0.72299999999999998</v>
      </c>
      <c r="S468" s="4">
        <v>0.78</v>
      </c>
      <c r="T468" s="4">
        <v>0.69099999999999995</v>
      </c>
      <c r="U468" s="4">
        <v>0.77200000000000002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0.34389975245000998</v>
      </c>
      <c r="AC468" s="2">
        <v>0.27193371548364198</v>
      </c>
      <c r="AD468" s="2">
        <v>0.32434605682337198</v>
      </c>
      <c r="AE468" s="2">
        <v>0.2484613592985</v>
      </c>
      <c r="AF468" s="2">
        <v>0.36961545521446698</v>
      </c>
      <c r="AG468" s="2">
        <v>0.25877072895736097</v>
      </c>
    </row>
    <row r="469" spans="1:33" x14ac:dyDescent="0.35">
      <c r="A469" s="7">
        <v>699</v>
      </c>
      <c r="B469" s="7">
        <v>50</v>
      </c>
      <c r="C469" s="7">
        <v>0</v>
      </c>
      <c r="D469" s="7">
        <v>1</v>
      </c>
      <c r="E469" s="22" t="str">
        <f t="shared" si="14"/>
        <v>01</v>
      </c>
      <c r="F469" s="4">
        <v>0.24990899999999999</v>
      </c>
      <c r="G469" s="25">
        <v>0</v>
      </c>
      <c r="H469" s="4">
        <v>10.52988152</v>
      </c>
      <c r="I469" s="4">
        <v>47.921696128900003</v>
      </c>
      <c r="J469" s="2">
        <f t="shared" si="15"/>
        <v>0.21973098555770387</v>
      </c>
      <c r="K469" s="3">
        <v>5</v>
      </c>
      <c r="L469" s="3">
        <v>11</v>
      </c>
      <c r="M469" s="3">
        <v>9</v>
      </c>
      <c r="N469" s="3">
        <v>24</v>
      </c>
      <c r="O469" s="24">
        <v>1001</v>
      </c>
      <c r="P469" s="4">
        <v>0.71899999999999997</v>
      </c>
      <c r="Q469" s="4">
        <v>0.6875</v>
      </c>
      <c r="R469" s="4">
        <v>0.70899999999999996</v>
      </c>
      <c r="S469" s="4">
        <v>0.67500000000000004</v>
      </c>
      <c r="T469" s="4">
        <v>0.68899999999999995</v>
      </c>
      <c r="U469" s="4">
        <v>0.60499999999999998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0.32989392126109002</v>
      </c>
      <c r="AC469" s="2">
        <v>0.37469344944141098</v>
      </c>
      <c r="AD469" s="2">
        <v>0.34389975245000998</v>
      </c>
      <c r="AE469" s="2">
        <v>0.39304258810960702</v>
      </c>
      <c r="AF469" s="2">
        <v>0.372514007968479</v>
      </c>
      <c r="AG469" s="2">
        <v>0.50252682095129597</v>
      </c>
    </row>
    <row r="470" spans="1:33" x14ac:dyDescent="0.35">
      <c r="A470" s="7">
        <v>121</v>
      </c>
      <c r="B470" s="7">
        <v>14</v>
      </c>
      <c r="C470" s="7">
        <v>0</v>
      </c>
      <c r="D470" s="7">
        <v>1</v>
      </c>
      <c r="E470" s="22" t="str">
        <f t="shared" si="14"/>
        <v>01</v>
      </c>
      <c r="F470" s="4">
        <v>0.23178599999999999</v>
      </c>
      <c r="G470" s="25">
        <v>0</v>
      </c>
      <c r="H470" s="4">
        <v>9.0856174640000003</v>
      </c>
      <c r="I470" s="4">
        <v>41.078201740099999</v>
      </c>
      <c r="J470" s="2">
        <f t="shared" si="15"/>
        <v>0.22117855892242577</v>
      </c>
      <c r="K470" s="3">
        <v>5</v>
      </c>
      <c r="L470" s="3">
        <v>7</v>
      </c>
      <c r="M470" s="3">
        <v>17</v>
      </c>
      <c r="N470" s="3">
        <v>20</v>
      </c>
      <c r="O470" s="24">
        <v>1001</v>
      </c>
      <c r="P470" s="4">
        <v>0.58399999999999996</v>
      </c>
      <c r="Q470" s="4">
        <v>0.58333333333333304</v>
      </c>
      <c r="R470" s="4">
        <v>0.56999999999999995</v>
      </c>
      <c r="S470" s="4">
        <v>0.59</v>
      </c>
      <c r="T470" s="4">
        <v>0.50600000000000001</v>
      </c>
      <c r="U470" s="4">
        <v>0.47399999999999998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0</v>
      </c>
      <c r="AB470" s="2">
        <v>0.53785429615391001</v>
      </c>
      <c r="AC470" s="2">
        <v>0.53899650073268701</v>
      </c>
      <c r="AD470" s="2">
        <v>0.56211891815354098</v>
      </c>
      <c r="AE470" s="2">
        <v>0.52763274208237199</v>
      </c>
      <c r="AF470" s="2">
        <v>0.68121860969467196</v>
      </c>
      <c r="AG470" s="2">
        <v>0.74654795728706103</v>
      </c>
    </row>
    <row r="471" spans="1:33" x14ac:dyDescent="0.35">
      <c r="A471" s="7">
        <v>869</v>
      </c>
      <c r="B471" s="7">
        <v>21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8.9386007369999998</v>
      </c>
      <c r="I471" s="4">
        <v>39.963210036100001</v>
      </c>
      <c r="J471" s="2">
        <f t="shared" si="15"/>
        <v>0.22367073938568713</v>
      </c>
      <c r="K471" s="3">
        <v>8</v>
      </c>
      <c r="L471" s="3">
        <v>7</v>
      </c>
      <c r="M471" s="3">
        <v>12</v>
      </c>
      <c r="N471" s="3">
        <v>22</v>
      </c>
      <c r="O471" s="24">
        <v>1001</v>
      </c>
      <c r="P471" s="4">
        <v>0.60899999999999999</v>
      </c>
      <c r="Q471" s="4">
        <v>0.46666666666666701</v>
      </c>
      <c r="R471" s="4">
        <v>0.58899999999999997</v>
      </c>
      <c r="S471" s="4">
        <v>0.46100000000000002</v>
      </c>
      <c r="T471" s="4">
        <v>0.501</v>
      </c>
      <c r="U471" s="4">
        <v>0.32600000000000001</v>
      </c>
      <c r="V471" s="5">
        <v>100</v>
      </c>
      <c r="W471" s="5">
        <v>0</v>
      </c>
      <c r="X471" s="5">
        <v>100</v>
      </c>
      <c r="Y471" s="5">
        <v>0</v>
      </c>
      <c r="Z471" s="5">
        <v>100</v>
      </c>
      <c r="AA471" s="5">
        <v>0</v>
      </c>
      <c r="AB471" s="2">
        <v>0.49593701127223999</v>
      </c>
      <c r="AC471" s="2">
        <v>0.76214005204689705</v>
      </c>
      <c r="AD471" s="2">
        <v>0.52932909533054995</v>
      </c>
      <c r="AE471" s="2">
        <v>0.774357235985488</v>
      </c>
      <c r="AF471" s="2">
        <v>0.69114917789727204</v>
      </c>
      <c r="AG471" s="2">
        <v>1.12085789761543</v>
      </c>
    </row>
    <row r="472" spans="1:33" x14ac:dyDescent="0.35">
      <c r="A472" s="7">
        <v>817</v>
      </c>
      <c r="B472" s="7">
        <v>35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12.83753789</v>
      </c>
      <c r="I472" s="4">
        <v>56.427848588099998</v>
      </c>
      <c r="J472" s="2">
        <f t="shared" si="15"/>
        <v>0.22750358575087148</v>
      </c>
      <c r="K472" s="3">
        <v>6</v>
      </c>
      <c r="L472" s="3">
        <v>11</v>
      </c>
      <c r="M472" s="3">
        <v>14</v>
      </c>
      <c r="N472" s="3">
        <v>18</v>
      </c>
      <c r="O472" s="24">
        <v>1001</v>
      </c>
      <c r="P472" s="4">
        <v>0.59899999999999998</v>
      </c>
      <c r="Q472" s="4">
        <v>0.64705882352941202</v>
      </c>
      <c r="R472" s="4">
        <v>0.63700000000000001</v>
      </c>
      <c r="S472" s="4">
        <v>0.70699999999999996</v>
      </c>
      <c r="T472" s="4">
        <v>0.55300000000000005</v>
      </c>
      <c r="U472" s="4">
        <v>0.72099999999999997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0.51249368086668801</v>
      </c>
      <c r="AC472" s="2">
        <v>0.435318071257845</v>
      </c>
      <c r="AD472" s="2">
        <v>0.450985623409974</v>
      </c>
      <c r="AE472" s="2">
        <v>0.34672461308556402</v>
      </c>
      <c r="AF472" s="2">
        <v>0.59239727745980197</v>
      </c>
      <c r="AG472" s="2">
        <v>0.327116141697188</v>
      </c>
    </row>
    <row r="473" spans="1:33" x14ac:dyDescent="0.35">
      <c r="A473" s="7">
        <v>733</v>
      </c>
      <c r="B473" s="7">
        <v>12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14.50619118</v>
      </c>
      <c r="I473" s="4">
        <v>63.673818789899997</v>
      </c>
      <c r="J473" s="2">
        <f t="shared" si="15"/>
        <v>0.22782034210740609</v>
      </c>
      <c r="K473" s="3">
        <v>7</v>
      </c>
      <c r="L473" s="3">
        <v>6</v>
      </c>
      <c r="M473" s="3">
        <v>10</v>
      </c>
      <c r="N473" s="3">
        <v>26</v>
      </c>
      <c r="O473" s="24">
        <v>1000.99999999999</v>
      </c>
      <c r="P473" s="4">
        <v>0.65</v>
      </c>
      <c r="Q473" s="4">
        <v>0.46153846153846201</v>
      </c>
      <c r="R473" s="4">
        <v>0.66</v>
      </c>
      <c r="S473" s="4">
        <v>0.47499999999999998</v>
      </c>
      <c r="T473" s="4">
        <v>0.59199999999999997</v>
      </c>
      <c r="U473" s="4">
        <v>0.41299999999999998</v>
      </c>
      <c r="V473" s="5">
        <v>100</v>
      </c>
      <c r="W473" s="5">
        <v>0</v>
      </c>
      <c r="X473" s="5">
        <v>100</v>
      </c>
      <c r="Y473" s="5">
        <v>0</v>
      </c>
      <c r="Z473" s="5">
        <v>100</v>
      </c>
      <c r="AA473" s="5">
        <v>0</v>
      </c>
      <c r="AB473" s="2">
        <v>0.430782916092454</v>
      </c>
      <c r="AC473" s="2">
        <v>0.773189888233482</v>
      </c>
      <c r="AD473" s="2">
        <v>0.41551544396166601</v>
      </c>
      <c r="AE473" s="2">
        <v>0.74444047494749599</v>
      </c>
      <c r="AF473" s="2">
        <v>0.52424864409813099</v>
      </c>
      <c r="AG473" s="2">
        <v>0.88430768602110399</v>
      </c>
    </row>
    <row r="474" spans="1:33" x14ac:dyDescent="0.35">
      <c r="A474" s="7">
        <v>273</v>
      </c>
      <c r="B474" s="7">
        <v>43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9.1674357220000005</v>
      </c>
      <c r="I474" s="4">
        <v>39.881772157999997</v>
      </c>
      <c r="J474" s="2">
        <f t="shared" si="15"/>
        <v>0.22986530502409178</v>
      </c>
      <c r="K474" s="3">
        <v>3</v>
      </c>
      <c r="L474" s="3">
        <v>5</v>
      </c>
      <c r="M474" s="3">
        <v>8</v>
      </c>
      <c r="N474" s="3">
        <v>33</v>
      </c>
      <c r="O474" s="24">
        <v>1000.99999999999</v>
      </c>
      <c r="P474" s="4">
        <v>0.755</v>
      </c>
      <c r="Q474" s="4">
        <v>0.625</v>
      </c>
      <c r="R474" s="4">
        <v>0.74</v>
      </c>
      <c r="S474" s="4">
        <v>0.59399999999999997</v>
      </c>
      <c r="T474" s="4">
        <v>0.748</v>
      </c>
      <c r="U474" s="4">
        <v>0.57699999999999996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0.28103752973311202</v>
      </c>
      <c r="AC474" s="2">
        <v>0.47000362924573602</v>
      </c>
      <c r="AD474" s="2">
        <v>0.301105092783922</v>
      </c>
      <c r="AE474" s="2">
        <v>0.52087595961949196</v>
      </c>
      <c r="AF474" s="2">
        <v>0.29035230100766002</v>
      </c>
      <c r="AG474" s="2">
        <v>0.54991301247403801</v>
      </c>
    </row>
    <row r="475" spans="1:33" x14ac:dyDescent="0.35">
      <c r="A475" s="7">
        <v>345</v>
      </c>
      <c r="B475" s="7">
        <v>4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13.511003479999999</v>
      </c>
      <c r="I475" s="4">
        <v>55.680038869999997</v>
      </c>
      <c r="J475" s="2">
        <f t="shared" si="15"/>
        <v>0.24265434712689524</v>
      </c>
      <c r="K475" s="3">
        <v>7</v>
      </c>
      <c r="L475" s="3">
        <v>14</v>
      </c>
      <c r="M475" s="3">
        <v>12</v>
      </c>
      <c r="N475" s="3">
        <v>16</v>
      </c>
      <c r="O475" s="24">
        <v>887.93152297272195</v>
      </c>
      <c r="P475" s="4">
        <v>0.60299999999999998</v>
      </c>
      <c r="Q475" s="4">
        <v>0.66666666666666696</v>
      </c>
      <c r="R475" s="4">
        <v>0.57499999999999996</v>
      </c>
      <c r="S475" s="4">
        <v>0.66600000000000004</v>
      </c>
      <c r="T475" s="4">
        <v>0.50800000000000001</v>
      </c>
      <c r="U475" s="4">
        <v>0.56799999999999995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0.50583808225495197</v>
      </c>
      <c r="AC475" s="2">
        <v>0.405465108108164</v>
      </c>
      <c r="AD475" s="2">
        <v>0.55338523818478702</v>
      </c>
      <c r="AE475" s="2">
        <v>0.40646560844174801</v>
      </c>
      <c r="AF475" s="2">
        <v>0.67727383140365505</v>
      </c>
      <c r="AG475" s="2">
        <v>0.56563386026098605</v>
      </c>
    </row>
    <row r="476" spans="1:33" x14ac:dyDescent="0.35">
      <c r="A476" s="7">
        <v>277</v>
      </c>
      <c r="B476" s="7">
        <v>38</v>
      </c>
      <c r="C476" s="7">
        <v>0</v>
      </c>
      <c r="D476" s="7">
        <v>1</v>
      </c>
      <c r="E476" s="22" t="str">
        <f t="shared" si="14"/>
        <v>01</v>
      </c>
      <c r="F476" s="4">
        <v>0.24995300000000001</v>
      </c>
      <c r="G476" s="25">
        <v>0</v>
      </c>
      <c r="H476" s="4">
        <v>14.030821339999999</v>
      </c>
      <c r="I476" s="4">
        <v>55.218690805400001</v>
      </c>
      <c r="J476" s="2">
        <f t="shared" si="15"/>
        <v>0.25409550888207372</v>
      </c>
      <c r="K476" s="3">
        <v>2</v>
      </c>
      <c r="L476" s="3">
        <v>14</v>
      </c>
      <c r="M476" s="3">
        <v>12</v>
      </c>
      <c r="N476" s="3">
        <v>21</v>
      </c>
      <c r="O476" s="24">
        <v>1001</v>
      </c>
      <c r="P476" s="4">
        <v>0.71</v>
      </c>
      <c r="Q476" s="4">
        <v>0.875</v>
      </c>
      <c r="R476" s="4">
        <v>0.69199999999999995</v>
      </c>
      <c r="S476" s="4">
        <v>0.89100000000000001</v>
      </c>
      <c r="T476" s="4">
        <v>0.65</v>
      </c>
      <c r="U476" s="4">
        <v>0.69899999999999995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0.34249030894677601</v>
      </c>
      <c r="AC476" s="2">
        <v>0.13353139262452299</v>
      </c>
      <c r="AD476" s="2">
        <v>0.368169323364468</v>
      </c>
      <c r="AE476" s="2">
        <v>0.115410851511328</v>
      </c>
      <c r="AF476" s="2">
        <v>0.430782916092454</v>
      </c>
      <c r="AG476" s="2">
        <v>0.35810453674832698</v>
      </c>
    </row>
    <row r="477" spans="1:33" x14ac:dyDescent="0.35">
      <c r="A477" s="7">
        <v>755</v>
      </c>
      <c r="B477" s="7">
        <v>33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10.33752535</v>
      </c>
      <c r="I477" s="4">
        <v>40.554355835999999</v>
      </c>
      <c r="J477" s="2">
        <f t="shared" si="15"/>
        <v>0.25490542598690236</v>
      </c>
      <c r="K477" s="3">
        <v>3</v>
      </c>
      <c r="L477" s="3">
        <v>11</v>
      </c>
      <c r="M477" s="3">
        <v>16</v>
      </c>
      <c r="N477" s="3">
        <v>19</v>
      </c>
      <c r="O477" s="24">
        <v>1001</v>
      </c>
      <c r="P477" s="4">
        <v>0.60699999999999998</v>
      </c>
      <c r="Q477" s="4">
        <v>0.78571428571428603</v>
      </c>
      <c r="R477" s="4">
        <v>0.624</v>
      </c>
      <c r="S477" s="4">
        <v>0.76800000000000002</v>
      </c>
      <c r="T477" s="4">
        <v>0.59499999999999997</v>
      </c>
      <c r="U477" s="4">
        <v>0.76200000000000001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0.49922648792263902</v>
      </c>
      <c r="AC477" s="2">
        <v>0.24116205681688799</v>
      </c>
      <c r="AD477" s="2">
        <v>0.47160491061270898</v>
      </c>
      <c r="AE477" s="2">
        <v>0.26396554583446502</v>
      </c>
      <c r="AF477" s="2">
        <v>0.51919387343650703</v>
      </c>
      <c r="AG477" s="2">
        <v>0.27180872329549099</v>
      </c>
    </row>
    <row r="478" spans="1:33" x14ac:dyDescent="0.35">
      <c r="A478" s="7">
        <v>703</v>
      </c>
      <c r="B478" s="7">
        <v>26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9.2888638920000002</v>
      </c>
      <c r="I478" s="4">
        <v>36.3796695232</v>
      </c>
      <c r="J478" s="2">
        <f t="shared" si="15"/>
        <v>0.25533117847803199</v>
      </c>
      <c r="K478" s="3">
        <v>3</v>
      </c>
      <c r="L478" s="3">
        <v>9</v>
      </c>
      <c r="M478" s="3">
        <v>11</v>
      </c>
      <c r="N478" s="3">
        <v>26</v>
      </c>
      <c r="O478" s="24">
        <v>1000.99999999999</v>
      </c>
      <c r="P478" s="4">
        <v>0.67500000000000004</v>
      </c>
      <c r="Q478" s="4">
        <v>0.75</v>
      </c>
      <c r="R478" s="4">
        <v>0.69799999999999995</v>
      </c>
      <c r="S478" s="4">
        <v>0.73899999999999999</v>
      </c>
      <c r="T478" s="4">
        <v>0.66200000000000003</v>
      </c>
      <c r="U478" s="4">
        <v>0.627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0.39304258810960702</v>
      </c>
      <c r="AC478" s="2">
        <v>0.28768207245178101</v>
      </c>
      <c r="AD478" s="2">
        <v>0.35953617621976502</v>
      </c>
      <c r="AE478" s="2">
        <v>0.30245735803393498</v>
      </c>
      <c r="AF478" s="2">
        <v>0.41248972304512899</v>
      </c>
      <c r="AG478" s="2">
        <v>0.46680873834921599</v>
      </c>
    </row>
    <row r="479" spans="1:33" x14ac:dyDescent="0.35">
      <c r="A479" s="7">
        <v>359</v>
      </c>
      <c r="B479" s="7">
        <v>11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12.70343255</v>
      </c>
      <c r="I479" s="4">
        <v>48.636344239000003</v>
      </c>
      <c r="J479" s="2">
        <f t="shared" si="15"/>
        <v>0.26119217529128153</v>
      </c>
      <c r="K479" s="3">
        <v>3</v>
      </c>
      <c r="L479" s="3">
        <v>14</v>
      </c>
      <c r="M479" s="3">
        <v>10</v>
      </c>
      <c r="N479" s="3">
        <v>22</v>
      </c>
      <c r="O479" s="24">
        <v>1001</v>
      </c>
      <c r="P479" s="4">
        <v>0.70899999999999996</v>
      </c>
      <c r="Q479" s="4">
        <v>0.82352941176470595</v>
      </c>
      <c r="R479" s="4">
        <v>0.70899999999999996</v>
      </c>
      <c r="S479" s="4">
        <v>0.79900000000000004</v>
      </c>
      <c r="T479" s="4">
        <v>0.56200000000000006</v>
      </c>
      <c r="U479" s="4">
        <v>0.73799999999999999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0.34389975245000998</v>
      </c>
      <c r="AC479" s="2">
        <v>0.19415601444095801</v>
      </c>
      <c r="AD479" s="2">
        <v>0.34389975245000998</v>
      </c>
      <c r="AE479" s="2">
        <v>0.224394333215862</v>
      </c>
      <c r="AF479" s="2">
        <v>0.57625342908844601</v>
      </c>
      <c r="AG479" s="2">
        <v>0.30381145438166501</v>
      </c>
    </row>
    <row r="480" spans="1:33" x14ac:dyDescent="0.35">
      <c r="A480" s="7">
        <v>131</v>
      </c>
      <c r="B480" s="7">
        <v>47</v>
      </c>
      <c r="C480" s="7">
        <v>0</v>
      </c>
      <c r="D480" s="7">
        <v>1</v>
      </c>
      <c r="E480" s="22" t="str">
        <f t="shared" si="14"/>
        <v>01</v>
      </c>
      <c r="F480" s="4">
        <v>0.12556100000000001</v>
      </c>
      <c r="G480" s="25">
        <v>0</v>
      </c>
      <c r="H480" s="4">
        <v>17.036232290000001</v>
      </c>
      <c r="I480" s="4">
        <v>62.627795247000002</v>
      </c>
      <c r="J480" s="2">
        <f t="shared" si="15"/>
        <v>0.27202350366654604</v>
      </c>
      <c r="K480" s="3">
        <v>10</v>
      </c>
      <c r="L480" s="3">
        <v>15</v>
      </c>
      <c r="M480" s="3">
        <v>10</v>
      </c>
      <c r="N480" s="3">
        <v>14</v>
      </c>
      <c r="O480" s="24">
        <v>1000.99999999999</v>
      </c>
      <c r="P480" s="4">
        <v>0.60099999999999998</v>
      </c>
      <c r="Q480" s="4">
        <v>0.6</v>
      </c>
      <c r="R480" s="4">
        <v>0.60399999999999998</v>
      </c>
      <c r="S480" s="4">
        <v>0.625</v>
      </c>
      <c r="T480" s="4">
        <v>0.51</v>
      </c>
      <c r="U480" s="4">
        <v>0.58699999999999997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0.50916034444692904</v>
      </c>
      <c r="AC480" s="2">
        <v>0.51082562376599105</v>
      </c>
      <c r="AD480" s="2">
        <v>0.50418108104732196</v>
      </c>
      <c r="AE480" s="2">
        <v>0.47000362924573602</v>
      </c>
      <c r="AF480" s="2">
        <v>0.67334455326376597</v>
      </c>
      <c r="AG480" s="2">
        <v>0.53273045915404105</v>
      </c>
    </row>
    <row r="481" spans="1:33" x14ac:dyDescent="0.35">
      <c r="A481" s="7">
        <v>389</v>
      </c>
      <c r="B481" s="7">
        <v>27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16.037665220000001</v>
      </c>
      <c r="I481" s="4">
        <v>58.6059847</v>
      </c>
      <c r="J481" s="2">
        <f t="shared" si="15"/>
        <v>0.27365234629356888</v>
      </c>
      <c r="K481" s="3">
        <v>5</v>
      </c>
      <c r="L481" s="3">
        <v>11</v>
      </c>
      <c r="M481" s="3">
        <v>16</v>
      </c>
      <c r="N481" s="3">
        <v>17</v>
      </c>
      <c r="O481" s="24">
        <v>1001</v>
      </c>
      <c r="P481" s="4">
        <v>0.57799999999999996</v>
      </c>
      <c r="Q481" s="4">
        <v>0.6875</v>
      </c>
      <c r="R481" s="4">
        <v>0.58299999999999996</v>
      </c>
      <c r="S481" s="4">
        <v>0.64700000000000002</v>
      </c>
      <c r="T481" s="4">
        <v>0.50900000000000001</v>
      </c>
      <c r="U481" s="4">
        <v>0.66100000000000003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0.54818141030975998</v>
      </c>
      <c r="AC481" s="2">
        <v>0.37469344944141098</v>
      </c>
      <c r="AD481" s="2">
        <v>0.53956809263164496</v>
      </c>
      <c r="AE481" s="2">
        <v>0.43540898448123599</v>
      </c>
      <c r="AF481" s="2">
        <v>0.67530726243161399</v>
      </c>
      <c r="AG481" s="2">
        <v>0.41400143913045101</v>
      </c>
    </row>
    <row r="482" spans="1:33" x14ac:dyDescent="0.35">
      <c r="A482" s="7">
        <v>167</v>
      </c>
      <c r="B482" s="7">
        <v>3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14.40099949</v>
      </c>
      <c r="I482" s="4">
        <v>51.502463849999998</v>
      </c>
      <c r="J482" s="2">
        <f t="shared" si="15"/>
        <v>0.27961768065975739</v>
      </c>
      <c r="K482" s="3">
        <v>9</v>
      </c>
      <c r="L482" s="3">
        <v>9</v>
      </c>
      <c r="M482" s="3">
        <v>16</v>
      </c>
      <c r="N482" s="3">
        <v>15</v>
      </c>
      <c r="O482" s="24">
        <v>1000.99999999999</v>
      </c>
      <c r="P482" s="4">
        <v>0.502</v>
      </c>
      <c r="Q482" s="4">
        <v>0.5</v>
      </c>
      <c r="R482" s="4">
        <v>0.51300000000000001</v>
      </c>
      <c r="S482" s="4">
        <v>0.501</v>
      </c>
      <c r="T482" s="4">
        <v>0.48299999999999998</v>
      </c>
      <c r="U482" s="4">
        <v>0.48899999999999999</v>
      </c>
      <c r="V482" s="5">
        <v>100</v>
      </c>
      <c r="W482" s="5">
        <v>0</v>
      </c>
      <c r="X482" s="5">
        <v>100</v>
      </c>
      <c r="Y482" s="5">
        <v>100</v>
      </c>
      <c r="Z482" s="5">
        <v>0</v>
      </c>
      <c r="AA482" s="5">
        <v>0</v>
      </c>
      <c r="AB482" s="2">
        <v>0.68915515929040805</v>
      </c>
      <c r="AC482" s="2">
        <v>0.69314718055994495</v>
      </c>
      <c r="AD482" s="2">
        <v>0.66747943381136798</v>
      </c>
      <c r="AE482" s="2">
        <v>0.69114917789727204</v>
      </c>
      <c r="AF482" s="2">
        <v>0.72773862532956402</v>
      </c>
      <c r="AG482" s="2">
        <v>0.71539278950726504</v>
      </c>
    </row>
    <row r="483" spans="1:33" x14ac:dyDescent="0.35">
      <c r="A483" s="7">
        <v>665</v>
      </c>
      <c r="B483" s="7">
        <v>3</v>
      </c>
      <c r="C483" s="7">
        <v>0</v>
      </c>
      <c r="D483" s="7">
        <v>1</v>
      </c>
      <c r="E483" s="22" t="str">
        <f t="shared" si="14"/>
        <v>01</v>
      </c>
      <c r="F483" s="4">
        <v>0.24986800000000001</v>
      </c>
      <c r="G483" s="25">
        <v>0</v>
      </c>
      <c r="H483" s="4">
        <v>14.75163465</v>
      </c>
      <c r="I483" s="4">
        <v>51.656849566799998</v>
      </c>
      <c r="J483" s="2">
        <f t="shared" si="15"/>
        <v>0.2855697700055041</v>
      </c>
      <c r="K483" s="3">
        <v>9</v>
      </c>
      <c r="L483" s="3">
        <v>9</v>
      </c>
      <c r="M483" s="3">
        <v>9</v>
      </c>
      <c r="N483" s="3">
        <v>22</v>
      </c>
      <c r="O483" s="24">
        <v>1001</v>
      </c>
      <c r="P483" s="4">
        <v>0.63400000000000001</v>
      </c>
      <c r="Q483" s="4">
        <v>0.5</v>
      </c>
      <c r="R483" s="4">
        <v>0.63300000000000001</v>
      </c>
      <c r="S483" s="4">
        <v>0.499</v>
      </c>
      <c r="T483" s="4">
        <v>0.53900000000000003</v>
      </c>
      <c r="U483" s="4">
        <v>0.51900000000000002</v>
      </c>
      <c r="V483" s="5">
        <v>100</v>
      </c>
      <c r="W483" s="5">
        <v>0</v>
      </c>
      <c r="X483" s="5">
        <v>100</v>
      </c>
      <c r="Y483" s="5">
        <v>0</v>
      </c>
      <c r="Z483" s="5">
        <v>100</v>
      </c>
      <c r="AA483" s="5">
        <v>100</v>
      </c>
      <c r="AB483" s="2">
        <v>0.455706324544911</v>
      </c>
      <c r="AC483" s="2">
        <v>0.69314718055994495</v>
      </c>
      <c r="AD483" s="2">
        <v>0.457284856837961</v>
      </c>
      <c r="AE483" s="2">
        <v>0.69514918323061803</v>
      </c>
      <c r="AF483" s="2">
        <v>0.61803970807314002</v>
      </c>
      <c r="AG483" s="2">
        <v>0.65585139581624796</v>
      </c>
    </row>
    <row r="484" spans="1:33" x14ac:dyDescent="0.35">
      <c r="A484" s="7">
        <v>437</v>
      </c>
      <c r="B484" s="7">
        <v>29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14.826359589999999</v>
      </c>
      <c r="I484" s="4">
        <v>50.421528160000001</v>
      </c>
      <c r="J484" s="2">
        <f t="shared" si="15"/>
        <v>0.29404819986717357</v>
      </c>
      <c r="K484" s="3">
        <v>7</v>
      </c>
      <c r="L484" s="3">
        <v>11</v>
      </c>
      <c r="M484" s="3">
        <v>13</v>
      </c>
      <c r="N484" s="3">
        <v>18</v>
      </c>
      <c r="O484" s="24">
        <v>900.73769868298496</v>
      </c>
      <c r="P484" s="4">
        <v>0.6</v>
      </c>
      <c r="Q484" s="4">
        <v>0.61111111111111105</v>
      </c>
      <c r="R484" s="4">
        <v>0.58299999999999996</v>
      </c>
      <c r="S484" s="4">
        <v>0.58499999999999996</v>
      </c>
      <c r="T484" s="4">
        <v>0.50600000000000001</v>
      </c>
      <c r="U484" s="4">
        <v>0.54200000000000004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0.51082562376599105</v>
      </c>
      <c r="AC484" s="2">
        <v>0.49247648509779401</v>
      </c>
      <c r="AD484" s="2">
        <v>0.53956809263164496</v>
      </c>
      <c r="AE484" s="2">
        <v>0.53614343175028101</v>
      </c>
      <c r="AF484" s="2">
        <v>0.68121860969467196</v>
      </c>
      <c r="AG484" s="2">
        <v>0.61248927754249105</v>
      </c>
    </row>
    <row r="485" spans="1:33" x14ac:dyDescent="0.35">
      <c r="A485" s="7">
        <v>917</v>
      </c>
      <c r="B485" s="7">
        <v>42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12.98059406</v>
      </c>
      <c r="I485" s="4">
        <v>40.857155689999999</v>
      </c>
      <c r="J485" s="2">
        <f t="shared" si="15"/>
        <v>0.31770674783357639</v>
      </c>
      <c r="K485" s="3">
        <v>9</v>
      </c>
      <c r="L485" s="3">
        <v>4</v>
      </c>
      <c r="M485" s="3">
        <v>8</v>
      </c>
      <c r="N485" s="3">
        <v>28</v>
      </c>
      <c r="O485" s="24">
        <v>1000.99999999999</v>
      </c>
      <c r="P485" s="4">
        <v>0.63800000000000001</v>
      </c>
      <c r="Q485" s="4">
        <v>0.30769230769230799</v>
      </c>
      <c r="R485" s="4">
        <v>0.63500000000000001</v>
      </c>
      <c r="S485" s="4">
        <v>0.33400000000000002</v>
      </c>
      <c r="T485" s="4">
        <v>0.497</v>
      </c>
      <c r="U485" s="4">
        <v>0.33900000000000002</v>
      </c>
      <c r="V485" s="5">
        <v>100</v>
      </c>
      <c r="W485" s="5">
        <v>0</v>
      </c>
      <c r="X485" s="5">
        <v>100</v>
      </c>
      <c r="Y485" s="5">
        <v>0</v>
      </c>
      <c r="Z485" s="5">
        <v>0</v>
      </c>
      <c r="AA485" s="5">
        <v>0</v>
      </c>
      <c r="AB485" s="2">
        <v>0.44941699563734699</v>
      </c>
      <c r="AC485" s="2">
        <v>1.1786549963416499</v>
      </c>
      <c r="AD485" s="2">
        <v>0.454130280089445</v>
      </c>
      <c r="AE485" s="2">
        <v>1.09661428600544</v>
      </c>
      <c r="AF485" s="2">
        <v>0.69916525288550802</v>
      </c>
      <c r="AG485" s="2">
        <v>1.08175517160169</v>
      </c>
    </row>
    <row r="486" spans="1:33" x14ac:dyDescent="0.35">
      <c r="A486" s="7">
        <v>951</v>
      </c>
      <c r="B486" s="7">
        <v>26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17.6383227</v>
      </c>
      <c r="I486" s="4">
        <v>55.436024287199999</v>
      </c>
      <c r="J486" s="2">
        <f t="shared" si="15"/>
        <v>0.31817438077125298</v>
      </c>
      <c r="K486" s="3">
        <v>9</v>
      </c>
      <c r="L486" s="3">
        <v>7</v>
      </c>
      <c r="M486" s="3">
        <v>14</v>
      </c>
      <c r="N486" s="3">
        <v>19</v>
      </c>
      <c r="O486" s="24">
        <v>1001</v>
      </c>
      <c r="P486" s="4">
        <v>0.51600000000000001</v>
      </c>
      <c r="Q486" s="4">
        <v>0.4375</v>
      </c>
      <c r="R486" s="4">
        <v>0.52100000000000002</v>
      </c>
      <c r="S486" s="4">
        <v>0.433</v>
      </c>
      <c r="T486" s="4">
        <v>0.51400000000000001</v>
      </c>
      <c r="U486" s="4">
        <v>0.33200000000000002</v>
      </c>
      <c r="V486" s="5">
        <v>100</v>
      </c>
      <c r="W486" s="5">
        <v>0</v>
      </c>
      <c r="X486" s="5">
        <v>100</v>
      </c>
      <c r="Y486" s="5">
        <v>0</v>
      </c>
      <c r="Z486" s="5">
        <v>100</v>
      </c>
      <c r="AA486" s="5">
        <v>0</v>
      </c>
      <c r="AB486" s="2">
        <v>0.66164851350057396</v>
      </c>
      <c r="AC486" s="2">
        <v>0.82667857318446802</v>
      </c>
      <c r="AD486" s="2">
        <v>0.65200523722877002</v>
      </c>
      <c r="AE486" s="2">
        <v>0.83701755097964703</v>
      </c>
      <c r="AF486" s="2">
        <v>0.665532013526972</v>
      </c>
      <c r="AG486" s="2">
        <v>1.10262031006565</v>
      </c>
    </row>
    <row r="487" spans="1:33" x14ac:dyDescent="0.35">
      <c r="A487" s="7">
        <v>361</v>
      </c>
      <c r="B487" s="7">
        <v>25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13.542842719999999</v>
      </c>
      <c r="I487" s="4">
        <v>41.876923351999999</v>
      </c>
      <c r="J487" s="2">
        <f t="shared" si="15"/>
        <v>0.32339631558327475</v>
      </c>
      <c r="K487" s="3">
        <v>5</v>
      </c>
      <c r="L487" s="3">
        <v>11</v>
      </c>
      <c r="M487" s="3">
        <v>7</v>
      </c>
      <c r="N487" s="3">
        <v>26</v>
      </c>
      <c r="O487" s="24">
        <v>1000.99999999999</v>
      </c>
      <c r="P487" s="4">
        <v>0.74199999999999999</v>
      </c>
      <c r="Q487" s="4">
        <v>0.6875</v>
      </c>
      <c r="R487" s="4">
        <v>0.76200000000000001</v>
      </c>
      <c r="S487" s="4">
        <v>0.66700000000000004</v>
      </c>
      <c r="T487" s="4">
        <v>0.70299999999999996</v>
      </c>
      <c r="U487" s="4">
        <v>0.67200000000000004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0.298406035814757</v>
      </c>
      <c r="AC487" s="2">
        <v>0.37469344944141098</v>
      </c>
      <c r="AD487" s="2">
        <v>0.27180872329549099</v>
      </c>
      <c r="AE487" s="2">
        <v>0.404965233066513</v>
      </c>
      <c r="AF487" s="2">
        <v>0.35239838717147198</v>
      </c>
      <c r="AG487" s="2">
        <v>0.39749693845898698</v>
      </c>
    </row>
    <row r="488" spans="1:33" x14ac:dyDescent="0.35">
      <c r="A488" s="7">
        <v>367</v>
      </c>
      <c r="B488" s="7">
        <v>16</v>
      </c>
      <c r="C488" s="7">
        <v>0</v>
      </c>
      <c r="D488" s="7">
        <v>1</v>
      </c>
      <c r="E488" s="22" t="str">
        <f t="shared" si="14"/>
        <v>01</v>
      </c>
      <c r="F488" s="4">
        <v>0.25001099999999998</v>
      </c>
      <c r="G488" s="25">
        <v>0</v>
      </c>
      <c r="H488" s="4">
        <v>13.459816289999999</v>
      </c>
      <c r="I488" s="4">
        <v>41.449297234100001</v>
      </c>
      <c r="J488" s="2">
        <f t="shared" si="15"/>
        <v>0.32472966221793303</v>
      </c>
      <c r="K488" s="3">
        <v>3</v>
      </c>
      <c r="L488" s="3">
        <v>10</v>
      </c>
      <c r="M488" s="3">
        <v>8</v>
      </c>
      <c r="N488" s="3">
        <v>28</v>
      </c>
      <c r="O488" s="24">
        <v>1001</v>
      </c>
      <c r="P488" s="4">
        <v>0.76</v>
      </c>
      <c r="Q488" s="4">
        <v>0.76923076923076905</v>
      </c>
      <c r="R488" s="4">
        <v>0.81</v>
      </c>
      <c r="S488" s="4">
        <v>0.753</v>
      </c>
      <c r="T488" s="4">
        <v>0.75600000000000001</v>
      </c>
      <c r="U488" s="4">
        <v>0.71499999999999997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0.27443684570176002</v>
      </c>
      <c r="AC488" s="2">
        <v>0.262364264467491</v>
      </c>
      <c r="AD488" s="2">
        <v>0.21072103131565301</v>
      </c>
      <c r="AE488" s="2">
        <v>0.283690051182243</v>
      </c>
      <c r="AF488" s="2">
        <v>0.279713902802604</v>
      </c>
      <c r="AG488" s="2">
        <v>0.33547273628812901</v>
      </c>
    </row>
    <row r="489" spans="1:33" x14ac:dyDescent="0.35">
      <c r="A489" s="7">
        <v>757</v>
      </c>
      <c r="B489" s="7">
        <v>29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12.53348048</v>
      </c>
      <c r="I489" s="4">
        <v>37.363637423070003</v>
      </c>
      <c r="J489" s="2">
        <f t="shared" si="15"/>
        <v>0.33544594007491524</v>
      </c>
      <c r="K489" s="3">
        <v>9</v>
      </c>
      <c r="L489" s="3">
        <v>11</v>
      </c>
      <c r="M489" s="3">
        <v>12</v>
      </c>
      <c r="N489" s="3">
        <v>17</v>
      </c>
      <c r="O489" s="24">
        <v>903.20057353143898</v>
      </c>
      <c r="P489" s="4">
        <v>0.57199999999999995</v>
      </c>
      <c r="Q489" s="4">
        <v>0.55000000000000004</v>
      </c>
      <c r="R489" s="4">
        <v>0.59199999999999997</v>
      </c>
      <c r="S489" s="4">
        <v>0.52600000000000002</v>
      </c>
      <c r="T489" s="4">
        <v>0.503</v>
      </c>
      <c r="U489" s="4">
        <v>0.49399999999999999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0</v>
      </c>
      <c r="AB489" s="2">
        <v>0.55861628760233895</v>
      </c>
      <c r="AC489" s="2">
        <v>0.59783700075561996</v>
      </c>
      <c r="AD489" s="2">
        <v>0.52424864409813099</v>
      </c>
      <c r="AE489" s="2">
        <v>0.64245406624442702</v>
      </c>
      <c r="AF489" s="2">
        <v>0.68716510888239801</v>
      </c>
      <c r="AG489" s="2">
        <v>0.70521976179421497</v>
      </c>
    </row>
    <row r="490" spans="1:33" x14ac:dyDescent="0.35">
      <c r="A490" s="7">
        <v>995</v>
      </c>
      <c r="B490" s="7">
        <v>37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13.71789499</v>
      </c>
      <c r="I490" s="4">
        <v>40.719029349000003</v>
      </c>
      <c r="J490" s="2">
        <f t="shared" si="15"/>
        <v>0.33689150280142643</v>
      </c>
      <c r="K490" s="3">
        <v>5</v>
      </c>
      <c r="L490" s="3">
        <v>6</v>
      </c>
      <c r="M490" s="3">
        <v>9</v>
      </c>
      <c r="N490" s="3">
        <v>29</v>
      </c>
      <c r="O490" s="24">
        <v>1000.99999999999</v>
      </c>
      <c r="P490" s="4">
        <v>0.70799999999999996</v>
      </c>
      <c r="Q490" s="4">
        <v>0.54545454545454497</v>
      </c>
      <c r="R490" s="4">
        <v>0.7</v>
      </c>
      <c r="S490" s="4">
        <v>0.52100000000000002</v>
      </c>
      <c r="T490" s="4">
        <v>0.73399999999999999</v>
      </c>
      <c r="U490" s="4">
        <v>0.50900000000000001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0.34531118528841698</v>
      </c>
      <c r="AC490" s="2">
        <v>0.60613580357031605</v>
      </c>
      <c r="AD490" s="2">
        <v>0.356674943938732</v>
      </c>
      <c r="AE490" s="2">
        <v>0.65200523722877002</v>
      </c>
      <c r="AF490" s="2">
        <v>0.30924625036762099</v>
      </c>
      <c r="AG490" s="2">
        <v>0.67530726243161399</v>
      </c>
    </row>
    <row r="491" spans="1:33" x14ac:dyDescent="0.35">
      <c r="A491" s="7">
        <v>183</v>
      </c>
      <c r="B491" s="7">
        <v>8</v>
      </c>
      <c r="C491" s="7">
        <v>0</v>
      </c>
      <c r="D491" s="7">
        <v>1</v>
      </c>
      <c r="E491" s="22" t="str">
        <f t="shared" si="14"/>
        <v>01</v>
      </c>
      <c r="F491" s="4">
        <v>0.24992800000000001</v>
      </c>
      <c r="G491" s="25">
        <v>0</v>
      </c>
      <c r="H491" s="4">
        <v>15.70176732</v>
      </c>
      <c r="I491" s="4">
        <v>46.452366005000002</v>
      </c>
      <c r="J491" s="2">
        <f t="shared" si="15"/>
        <v>0.33801867741914171</v>
      </c>
      <c r="K491" s="3">
        <v>6</v>
      </c>
      <c r="L491" s="3">
        <v>12</v>
      </c>
      <c r="M491" s="3">
        <v>9</v>
      </c>
      <c r="N491" s="3">
        <v>22</v>
      </c>
      <c r="O491" s="24">
        <v>773.83370413804005</v>
      </c>
      <c r="P491" s="4">
        <v>0.69599999999999995</v>
      </c>
      <c r="Q491" s="4">
        <v>0.66666666666666696</v>
      </c>
      <c r="R491" s="4">
        <v>0.69</v>
      </c>
      <c r="S491" s="4">
        <v>0.65</v>
      </c>
      <c r="T491" s="4">
        <v>0.56799999999999995</v>
      </c>
      <c r="U491" s="4">
        <v>0.80400000000000005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0.36240561864771698</v>
      </c>
      <c r="AC491" s="2">
        <v>0.405465108108164</v>
      </c>
      <c r="AD491" s="2">
        <v>0.37106368139083201</v>
      </c>
      <c r="AE491" s="2">
        <v>0.430782916092454</v>
      </c>
      <c r="AF491" s="2">
        <v>0.56563386026098605</v>
      </c>
      <c r="AG491" s="2">
        <v>0.21815600980317101</v>
      </c>
    </row>
    <row r="492" spans="1:33" x14ac:dyDescent="0.35">
      <c r="A492" s="7">
        <v>459</v>
      </c>
      <c r="B492" s="7">
        <v>20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14.782855140000001</v>
      </c>
      <c r="I492" s="4">
        <v>43.6082154956</v>
      </c>
      <c r="J492" s="2">
        <f t="shared" si="15"/>
        <v>0.33899243461341744</v>
      </c>
      <c r="K492" s="3">
        <v>8</v>
      </c>
      <c r="L492" s="3">
        <v>16</v>
      </c>
      <c r="M492" s="3">
        <v>6</v>
      </c>
      <c r="N492" s="3">
        <v>19</v>
      </c>
      <c r="O492" s="24">
        <v>1000.99999999999</v>
      </c>
      <c r="P492" s="4">
        <v>0.67200000000000004</v>
      </c>
      <c r="Q492" s="4">
        <v>0.66666666666666696</v>
      </c>
      <c r="R492" s="4">
        <v>0.69499999999999995</v>
      </c>
      <c r="S492" s="4">
        <v>0.63800000000000001</v>
      </c>
      <c r="T492" s="4">
        <v>0.67200000000000004</v>
      </c>
      <c r="U492" s="4">
        <v>0.57899999999999996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0.39749693845898698</v>
      </c>
      <c r="AC492" s="2">
        <v>0.405465108108164</v>
      </c>
      <c r="AD492" s="2">
        <v>0.36384343341734499</v>
      </c>
      <c r="AE492" s="2">
        <v>0.44941699563734699</v>
      </c>
      <c r="AF492" s="2">
        <v>0.39749693845898698</v>
      </c>
      <c r="AG492" s="2">
        <v>0.54645280140914199</v>
      </c>
    </row>
    <row r="493" spans="1:33" x14ac:dyDescent="0.35">
      <c r="A493" s="7">
        <v>55</v>
      </c>
      <c r="B493" s="7">
        <v>37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25.82049855</v>
      </c>
      <c r="I493" s="4">
        <v>72.079241606500005</v>
      </c>
      <c r="J493" s="2">
        <f t="shared" si="15"/>
        <v>0.35822378225011103</v>
      </c>
      <c r="K493" s="3">
        <v>1</v>
      </c>
      <c r="L493" s="3">
        <v>5</v>
      </c>
      <c r="M493" s="3">
        <v>9</v>
      </c>
      <c r="N493" s="3">
        <v>34</v>
      </c>
      <c r="O493" s="24">
        <v>1001</v>
      </c>
      <c r="P493" s="4">
        <v>0.78900000000000003</v>
      </c>
      <c r="Q493" s="4">
        <v>0.83333333333333304</v>
      </c>
      <c r="R493" s="4">
        <v>0.75700000000000001</v>
      </c>
      <c r="S493" s="4">
        <v>0.75600000000000001</v>
      </c>
      <c r="T493" s="4">
        <v>0.754</v>
      </c>
      <c r="U493" s="4">
        <v>0.61099999999999999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0.236988958136263</v>
      </c>
      <c r="AC493" s="2">
        <v>0.18232155679395501</v>
      </c>
      <c r="AD493" s="2">
        <v>0.278392025544688</v>
      </c>
      <c r="AE493" s="2">
        <v>0.279713902802604</v>
      </c>
      <c r="AF493" s="2">
        <v>0.28236291097418098</v>
      </c>
      <c r="AG493" s="2">
        <v>0.49265831981054198</v>
      </c>
    </row>
    <row r="494" spans="1:33" x14ac:dyDescent="0.35">
      <c r="A494" s="7">
        <v>419</v>
      </c>
      <c r="B494" s="7">
        <v>29</v>
      </c>
      <c r="C494" s="7">
        <v>0</v>
      </c>
      <c r="D494" s="7">
        <v>1</v>
      </c>
      <c r="E494" s="22" t="str">
        <f t="shared" si="14"/>
        <v>01</v>
      </c>
      <c r="F494" s="4">
        <v>0.305809</v>
      </c>
      <c r="G494" s="25">
        <v>0</v>
      </c>
      <c r="H494" s="4">
        <v>12.633261429999999</v>
      </c>
      <c r="I494" s="4">
        <v>34.158452593</v>
      </c>
      <c r="J494" s="2">
        <f t="shared" si="15"/>
        <v>0.369842907713826</v>
      </c>
      <c r="K494" s="3">
        <v>5</v>
      </c>
      <c r="L494" s="3">
        <v>4</v>
      </c>
      <c r="M494" s="3">
        <v>7</v>
      </c>
      <c r="N494" s="3">
        <v>33</v>
      </c>
      <c r="O494" s="24">
        <v>1000.99999999999</v>
      </c>
      <c r="P494" s="4">
        <v>0.755</v>
      </c>
      <c r="Q494" s="4">
        <v>0.44444444444444398</v>
      </c>
      <c r="R494" s="4">
        <v>0.745</v>
      </c>
      <c r="S494" s="4">
        <v>0.46200000000000002</v>
      </c>
      <c r="T494" s="4">
        <v>0.746</v>
      </c>
      <c r="U494" s="4">
        <v>0.44700000000000001</v>
      </c>
      <c r="V494" s="5">
        <v>100</v>
      </c>
      <c r="W494" s="5">
        <v>0</v>
      </c>
      <c r="X494" s="5">
        <v>100</v>
      </c>
      <c r="Y494" s="5">
        <v>0</v>
      </c>
      <c r="Z494" s="5">
        <v>100</v>
      </c>
      <c r="AA494" s="5">
        <v>0</v>
      </c>
      <c r="AB494" s="2">
        <v>0.28103752973311202</v>
      </c>
      <c r="AC494" s="2">
        <v>0.81093021621632899</v>
      </c>
      <c r="AD494" s="2">
        <v>0.29437106060257801</v>
      </c>
      <c r="AE494" s="2">
        <v>0.77219038790039796</v>
      </c>
      <c r="AF494" s="2">
        <v>0.29302967877837599</v>
      </c>
      <c r="AG494" s="2">
        <v>0.80519668436856795</v>
      </c>
    </row>
    <row r="495" spans="1:33" x14ac:dyDescent="0.35">
      <c r="A495" s="7">
        <v>423</v>
      </c>
      <c r="B495" s="7">
        <v>7</v>
      </c>
      <c r="C495" s="7">
        <v>0</v>
      </c>
      <c r="D495" s="7">
        <v>1</v>
      </c>
      <c r="E495" s="22" t="str">
        <f t="shared" si="14"/>
        <v>01</v>
      </c>
      <c r="F495" s="4">
        <v>0.25074999999999997</v>
      </c>
      <c r="G495" s="25">
        <v>0</v>
      </c>
      <c r="H495" s="4">
        <v>22.630091709999999</v>
      </c>
      <c r="I495" s="4">
        <v>60.201768678999997</v>
      </c>
      <c r="J495" s="2">
        <f t="shared" si="15"/>
        <v>0.37590410060317692</v>
      </c>
      <c r="K495" s="3">
        <v>4</v>
      </c>
      <c r="L495" s="3">
        <v>13</v>
      </c>
      <c r="M495" s="3">
        <v>10</v>
      </c>
      <c r="N495" s="3">
        <v>22</v>
      </c>
      <c r="O495" s="24">
        <v>1001</v>
      </c>
      <c r="P495" s="4">
        <v>0.69599999999999995</v>
      </c>
      <c r="Q495" s="4">
        <v>0.76470588235294101</v>
      </c>
      <c r="R495" s="4">
        <v>0.745</v>
      </c>
      <c r="S495" s="4">
        <v>0.82399999999999995</v>
      </c>
      <c r="T495" s="4">
        <v>0.69499999999999995</v>
      </c>
      <c r="U495" s="4">
        <v>0.83899999999999997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0.36240561864771698</v>
      </c>
      <c r="AC495" s="2">
        <v>0.26826398659467898</v>
      </c>
      <c r="AD495" s="2">
        <v>0.29437106060257801</v>
      </c>
      <c r="AE495" s="2">
        <v>0.19358474907266501</v>
      </c>
      <c r="AF495" s="2">
        <v>0.36384343341734499</v>
      </c>
      <c r="AG495" s="2">
        <v>0.175544572514931</v>
      </c>
    </row>
    <row r="496" spans="1:33" x14ac:dyDescent="0.35">
      <c r="A496" s="7">
        <v>453</v>
      </c>
      <c r="B496" s="7">
        <v>34</v>
      </c>
      <c r="C496" s="7">
        <v>0</v>
      </c>
      <c r="D496" s="7">
        <v>1</v>
      </c>
      <c r="E496" s="22" t="str">
        <f t="shared" si="14"/>
        <v>01</v>
      </c>
      <c r="F496" s="4">
        <v>0.26583200000000001</v>
      </c>
      <c r="G496" s="25">
        <v>0</v>
      </c>
      <c r="H496" s="4">
        <v>13.72353955</v>
      </c>
      <c r="I496" s="4">
        <v>35.761599748599998</v>
      </c>
      <c r="J496" s="2">
        <f t="shared" si="15"/>
        <v>0.38375071715121611</v>
      </c>
      <c r="K496" s="3">
        <v>8</v>
      </c>
      <c r="L496" s="3">
        <v>11</v>
      </c>
      <c r="M496" s="3">
        <v>9</v>
      </c>
      <c r="N496" s="3">
        <v>21</v>
      </c>
      <c r="O496" s="24">
        <v>1000.99999999999</v>
      </c>
      <c r="P496" s="4">
        <v>0.65800000000000003</v>
      </c>
      <c r="Q496" s="4">
        <v>0.57894736842105299</v>
      </c>
      <c r="R496" s="4">
        <v>0.65</v>
      </c>
      <c r="S496" s="4">
        <v>0.57599999999999996</v>
      </c>
      <c r="T496" s="4">
        <v>0.51100000000000001</v>
      </c>
      <c r="U496" s="4">
        <v>0.57399999999999995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0.41855034765681998</v>
      </c>
      <c r="AC496" s="2">
        <v>0.54654370636807004</v>
      </c>
      <c r="AD496" s="2">
        <v>0.430782916092454</v>
      </c>
      <c r="AE496" s="2">
        <v>0.55164761828624598</v>
      </c>
      <c r="AF496" s="2">
        <v>0.67138568877843297</v>
      </c>
      <c r="AG496" s="2">
        <v>0.55512588266257101</v>
      </c>
    </row>
    <row r="497" spans="1:33" x14ac:dyDescent="0.35">
      <c r="A497" s="7">
        <v>219</v>
      </c>
      <c r="B497" s="7">
        <v>39</v>
      </c>
      <c r="C497" s="7">
        <v>0</v>
      </c>
      <c r="D497" s="7">
        <v>1</v>
      </c>
      <c r="E497" s="22" t="str">
        <f t="shared" si="14"/>
        <v>01</v>
      </c>
      <c r="F497" s="4">
        <v>0.249999</v>
      </c>
      <c r="G497" s="25">
        <v>0</v>
      </c>
      <c r="H497" s="4">
        <v>24.385645749999998</v>
      </c>
      <c r="I497" s="4">
        <v>62.080735971000003</v>
      </c>
      <c r="J497" s="2">
        <f t="shared" si="15"/>
        <v>0.39280535851558451</v>
      </c>
      <c r="K497" s="3">
        <v>7</v>
      </c>
      <c r="L497" s="3">
        <v>11</v>
      </c>
      <c r="M497" s="3">
        <v>11</v>
      </c>
      <c r="N497" s="3">
        <v>20</v>
      </c>
      <c r="O497" s="24">
        <v>1001</v>
      </c>
      <c r="P497" s="4">
        <v>0.628</v>
      </c>
      <c r="Q497" s="4">
        <v>0.61111111111111105</v>
      </c>
      <c r="R497" s="4">
        <v>0.61799999999999999</v>
      </c>
      <c r="S497" s="4">
        <v>0.59599999999999997</v>
      </c>
      <c r="T497" s="4">
        <v>0.53800000000000003</v>
      </c>
      <c r="U497" s="4">
        <v>0.53800000000000003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0.46521511251393799</v>
      </c>
      <c r="AC497" s="2">
        <v>0.49247648509779401</v>
      </c>
      <c r="AD497" s="2">
        <v>0.481266821524446</v>
      </c>
      <c r="AE497" s="2">
        <v>0.51751461191678705</v>
      </c>
      <c r="AF497" s="2">
        <v>0.61989671882035302</v>
      </c>
      <c r="AG497" s="2">
        <v>0.61989671882035302</v>
      </c>
    </row>
    <row r="498" spans="1:33" x14ac:dyDescent="0.35">
      <c r="A498" s="7">
        <v>545</v>
      </c>
      <c r="B498" s="7">
        <v>47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17.852430699999999</v>
      </c>
      <c r="I498" s="4">
        <v>44.105252526599998</v>
      </c>
      <c r="J498" s="2">
        <f t="shared" si="15"/>
        <v>0.40476881272209358</v>
      </c>
      <c r="K498" s="3">
        <v>5</v>
      </c>
      <c r="L498" s="3">
        <v>6</v>
      </c>
      <c r="M498" s="3">
        <v>12</v>
      </c>
      <c r="N498" s="3">
        <v>26</v>
      </c>
      <c r="O498" s="24">
        <v>1000.99999999999</v>
      </c>
      <c r="P498" s="4">
        <v>0.64400000000000002</v>
      </c>
      <c r="Q498" s="4">
        <v>0.54545454545454497</v>
      </c>
      <c r="R498" s="4">
        <v>0.59599999999999997</v>
      </c>
      <c r="S498" s="4">
        <v>0.57399999999999995</v>
      </c>
      <c r="T498" s="4">
        <v>0.61199999999999999</v>
      </c>
      <c r="U498" s="4">
        <v>0.48699999999999999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0</v>
      </c>
      <c r="AB498" s="2">
        <v>0.440056552877783</v>
      </c>
      <c r="AC498" s="2">
        <v>0.60613580357031605</v>
      </c>
      <c r="AD498" s="2">
        <v>0.51751461191678705</v>
      </c>
      <c r="AE498" s="2">
        <v>0.55512588266257101</v>
      </c>
      <c r="AF498" s="2">
        <v>0.49102299646981101</v>
      </c>
      <c r="AG498" s="2">
        <v>0.71949115589954704</v>
      </c>
    </row>
    <row r="499" spans="1:33" x14ac:dyDescent="0.35">
      <c r="A499" s="7">
        <v>227</v>
      </c>
      <c r="B499" s="7">
        <v>16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20.45230669</v>
      </c>
      <c r="I499" s="4">
        <v>50.033990811000002</v>
      </c>
      <c r="J499" s="2">
        <f t="shared" si="15"/>
        <v>0.40876824651579757</v>
      </c>
      <c r="K499" s="3">
        <v>4</v>
      </c>
      <c r="L499" s="3">
        <v>17</v>
      </c>
      <c r="M499" s="3">
        <v>9</v>
      </c>
      <c r="N499" s="3">
        <v>19</v>
      </c>
      <c r="O499" s="24">
        <v>1001</v>
      </c>
      <c r="P499" s="4">
        <v>0.748</v>
      </c>
      <c r="Q499" s="4">
        <v>0.80952380952380998</v>
      </c>
      <c r="R499" s="4">
        <v>0.76400000000000001</v>
      </c>
      <c r="S499" s="4">
        <v>0.8</v>
      </c>
      <c r="T499" s="4">
        <v>0.71399999999999997</v>
      </c>
      <c r="U499" s="4">
        <v>0.72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0.29035230100766002</v>
      </c>
      <c r="AC499" s="2">
        <v>0.21130909366720699</v>
      </c>
      <c r="AD499" s="2">
        <v>0.26918748981561702</v>
      </c>
      <c r="AE499" s="2">
        <v>0.22314355131420999</v>
      </c>
      <c r="AF499" s="2">
        <v>0.33687231664255302</v>
      </c>
      <c r="AG499" s="2">
        <v>0.32850406697203599</v>
      </c>
    </row>
    <row r="500" spans="1:33" x14ac:dyDescent="0.35">
      <c r="A500" s="7">
        <v>499</v>
      </c>
      <c r="B500" s="7">
        <v>16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18.39084707</v>
      </c>
      <c r="I500" s="4">
        <v>38.304399513500002</v>
      </c>
      <c r="J500" s="2">
        <f t="shared" si="15"/>
        <v>0.48012362296707795</v>
      </c>
      <c r="K500" s="3">
        <v>3</v>
      </c>
      <c r="L500" s="3">
        <v>10</v>
      </c>
      <c r="M500" s="3">
        <v>13</v>
      </c>
      <c r="N500" s="3">
        <v>23</v>
      </c>
      <c r="O500" s="24">
        <v>1001</v>
      </c>
      <c r="P500" s="4">
        <v>0.66</v>
      </c>
      <c r="Q500" s="4">
        <v>0.76923076923076905</v>
      </c>
      <c r="R500" s="4">
        <v>0.70499999999999996</v>
      </c>
      <c r="S500" s="4">
        <v>0.74099999999999999</v>
      </c>
      <c r="T500" s="4">
        <v>0.65900000000000003</v>
      </c>
      <c r="U500" s="4">
        <v>0.64800000000000002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0.41551544396166601</v>
      </c>
      <c r="AC500" s="2">
        <v>0.262364264467491</v>
      </c>
      <c r="AD500" s="2">
        <v>0.34955747616986799</v>
      </c>
      <c r="AE500" s="2">
        <v>0.29975465368604998</v>
      </c>
      <c r="AF500" s="2">
        <v>0.41703174447962998</v>
      </c>
      <c r="AG500" s="2">
        <v>0.43386458262986199</v>
      </c>
    </row>
    <row r="501" spans="1:33" x14ac:dyDescent="0.35">
      <c r="A501" s="7">
        <v>257</v>
      </c>
      <c r="B501" s="7">
        <v>33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20.674009300000002</v>
      </c>
      <c r="I501" s="4">
        <v>41.945709247000003</v>
      </c>
      <c r="J501" s="2">
        <f t="shared" si="15"/>
        <v>0.49287542566653886</v>
      </c>
      <c r="K501" s="3">
        <v>5</v>
      </c>
      <c r="L501" s="3">
        <v>7</v>
      </c>
      <c r="M501" s="3">
        <v>4</v>
      </c>
      <c r="N501" s="3">
        <v>33</v>
      </c>
      <c r="O501" s="24">
        <v>1000.99999999999</v>
      </c>
      <c r="P501" s="4">
        <v>0.82399999999999995</v>
      </c>
      <c r="Q501" s="4">
        <v>0.58333333333333304</v>
      </c>
      <c r="R501" s="4">
        <v>0.83399999999999996</v>
      </c>
      <c r="S501" s="4">
        <v>0.56299999999999994</v>
      </c>
      <c r="T501" s="4">
        <v>0.79400000000000004</v>
      </c>
      <c r="U501" s="4">
        <v>0.56399999999999995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0.19358474907266501</v>
      </c>
      <c r="AC501" s="2">
        <v>0.53899650073268701</v>
      </c>
      <c r="AD501" s="2">
        <v>0.18152187662339</v>
      </c>
      <c r="AE501" s="2">
        <v>0.57447565084244701</v>
      </c>
      <c r="AF501" s="2">
        <v>0.23067181773500101</v>
      </c>
      <c r="AG501" s="2">
        <v>0.57270102748407803</v>
      </c>
    </row>
    <row r="502" spans="1:33" x14ac:dyDescent="0.35">
      <c r="A502" s="7">
        <v>996</v>
      </c>
      <c r="B502" s="7">
        <v>38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2.9608385460000001E-2</v>
      </c>
      <c r="I502" s="4">
        <v>60.051803675000002</v>
      </c>
      <c r="J502" s="2">
        <f t="shared" si="15"/>
        <v>4.9304739654849341E-4</v>
      </c>
      <c r="K502" s="3">
        <v>8</v>
      </c>
      <c r="L502" s="3">
        <v>5</v>
      </c>
      <c r="M502" s="3">
        <v>17</v>
      </c>
      <c r="N502" s="3">
        <v>19</v>
      </c>
      <c r="O502" s="24">
        <v>1001</v>
      </c>
      <c r="P502" s="4">
        <v>0.49299999999999999</v>
      </c>
      <c r="Q502" s="4">
        <v>0.52777777777777801</v>
      </c>
      <c r="R502" s="4">
        <v>5.0000000000000001E-3</v>
      </c>
      <c r="S502" s="4">
        <v>7.0000000000000001E-3</v>
      </c>
      <c r="T502" s="4">
        <v>1E-3</v>
      </c>
      <c r="U502" s="4">
        <v>3.0000000000000001E-3</v>
      </c>
      <c r="V502" s="5">
        <v>100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0.679244275390954</v>
      </c>
      <c r="AC502" s="2">
        <v>0.75030559439989397</v>
      </c>
      <c r="AD502" s="2">
        <v>5.0125418235442898E-3</v>
      </c>
      <c r="AE502" s="2">
        <v>7.0246149369644698E-3</v>
      </c>
      <c r="AF502" s="2">
        <v>1.00050033358353E-3</v>
      </c>
      <c r="AG502" s="2">
        <v>3.00450902029872E-3</v>
      </c>
    </row>
    <row r="503" spans="1:33" x14ac:dyDescent="0.35">
      <c r="A503" s="7">
        <v>518</v>
      </c>
      <c r="B503" s="7">
        <v>16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3.2770738450000003E-2</v>
      </c>
      <c r="I503" s="4">
        <v>53.116742934480001</v>
      </c>
      <c r="J503" s="2">
        <f t="shared" si="15"/>
        <v>6.1695685088264949E-4</v>
      </c>
      <c r="K503" s="3">
        <v>5</v>
      </c>
      <c r="L503" s="3">
        <v>11</v>
      </c>
      <c r="M503" s="3">
        <v>17</v>
      </c>
      <c r="N503" s="3">
        <v>16</v>
      </c>
      <c r="O503" s="24">
        <v>1000.99999999999</v>
      </c>
      <c r="P503" s="4">
        <v>0.57699999999999996</v>
      </c>
      <c r="Q503" s="4">
        <v>0.48484848484848497</v>
      </c>
      <c r="R503" s="4">
        <v>8.5000000000000006E-2</v>
      </c>
      <c r="S503" s="4">
        <v>9.5000000000000001E-2</v>
      </c>
      <c r="T503" s="4">
        <v>3.5999999999999997E-2</v>
      </c>
      <c r="U503" s="4">
        <v>2.7E-2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0.86038309993585904</v>
      </c>
      <c r="AC503" s="2">
        <v>0.66329421741026395</v>
      </c>
      <c r="AD503" s="2">
        <v>8.8831213706615703E-2</v>
      </c>
      <c r="AE503" s="2">
        <v>9.9820335282210904E-2</v>
      </c>
      <c r="AF503" s="2">
        <v>3.6663984371591497E-2</v>
      </c>
      <c r="AG503" s="2">
        <v>2.7371196796132001E-2</v>
      </c>
    </row>
    <row r="504" spans="1:33" x14ac:dyDescent="0.35">
      <c r="A504" s="7">
        <v>486</v>
      </c>
      <c r="B504" s="7">
        <v>35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2.4335471420000001E-2</v>
      </c>
      <c r="I504" s="4">
        <v>39.0078256782</v>
      </c>
      <c r="J504" s="2">
        <f t="shared" si="15"/>
        <v>6.2386126365408204E-4</v>
      </c>
      <c r="K504" s="3">
        <v>5</v>
      </c>
      <c r="L504" s="3">
        <v>14</v>
      </c>
      <c r="M504" s="3">
        <v>12</v>
      </c>
      <c r="N504" s="3">
        <v>18</v>
      </c>
      <c r="O504" s="24">
        <v>1001</v>
      </c>
      <c r="P504" s="4">
        <v>0.65700000000000003</v>
      </c>
      <c r="Q504" s="4">
        <v>0.6</v>
      </c>
      <c r="R504" s="4">
        <v>0.02</v>
      </c>
      <c r="S504" s="4">
        <v>4.1000000000000002E-2</v>
      </c>
      <c r="T504" s="4">
        <v>2E-3</v>
      </c>
      <c r="U504" s="4">
        <v>6.0000000000000001E-3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1.0700248318162</v>
      </c>
      <c r="AC504" s="2">
        <v>0.916290731874155</v>
      </c>
      <c r="AD504" s="2">
        <v>2.0202707317519501E-2</v>
      </c>
      <c r="AE504" s="2">
        <v>4.1864204098698898E-2</v>
      </c>
      <c r="AF504" s="2">
        <v>2.0020026706730801E-3</v>
      </c>
      <c r="AG504" s="2">
        <v>6.0180723255630203E-3</v>
      </c>
    </row>
    <row r="505" spans="1:33" x14ac:dyDescent="0.35">
      <c r="A505" s="7">
        <v>460</v>
      </c>
      <c r="B505" s="7">
        <v>37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0.1459494324</v>
      </c>
      <c r="I505" s="4">
        <v>41.340595562200001</v>
      </c>
      <c r="J505" s="2">
        <f t="shared" si="15"/>
        <v>3.5304143642635294E-3</v>
      </c>
      <c r="K505" s="3">
        <v>7</v>
      </c>
      <c r="L505" s="3">
        <v>17</v>
      </c>
      <c r="M505" s="3">
        <v>4</v>
      </c>
      <c r="N505" s="3">
        <v>21</v>
      </c>
      <c r="O505" s="24">
        <v>1001</v>
      </c>
      <c r="P505" s="4">
        <v>0.78100000000000003</v>
      </c>
      <c r="Q505" s="4">
        <v>0.84</v>
      </c>
      <c r="R505" s="4">
        <v>0.30499999999999999</v>
      </c>
      <c r="S505" s="4">
        <v>0.309</v>
      </c>
      <c r="T505" s="4">
        <v>8.9999999999999993E-3</v>
      </c>
      <c r="U505" s="4">
        <v>0.01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1.5186835491656401</v>
      </c>
      <c r="AC505" s="2">
        <v>1.83258146374831</v>
      </c>
      <c r="AD505" s="2">
        <v>0.36384343341734499</v>
      </c>
      <c r="AE505" s="2">
        <v>0.36961545521446698</v>
      </c>
      <c r="AF505" s="2">
        <v>9.0407446521490707E-3</v>
      </c>
      <c r="AG505" s="2">
        <v>1.0050335853501499E-2</v>
      </c>
    </row>
    <row r="506" spans="1:33" x14ac:dyDescent="0.35">
      <c r="A506" s="7">
        <v>410</v>
      </c>
      <c r="B506" s="7">
        <v>22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0.17106119959999999</v>
      </c>
      <c r="I506" s="4">
        <v>42.3509116253</v>
      </c>
      <c r="J506" s="2">
        <f t="shared" si="15"/>
        <v>4.0391385459058165E-3</v>
      </c>
      <c r="K506" s="3">
        <v>7</v>
      </c>
      <c r="L506" s="3">
        <v>7</v>
      </c>
      <c r="M506" s="3">
        <v>16</v>
      </c>
      <c r="N506" s="3">
        <v>19</v>
      </c>
      <c r="O506" s="24">
        <v>1001</v>
      </c>
      <c r="P506" s="4">
        <v>0.52100000000000002</v>
      </c>
      <c r="Q506" s="4">
        <v>0.54285714285714304</v>
      </c>
      <c r="R506" s="4">
        <v>2.1000000000000001E-2</v>
      </c>
      <c r="S506" s="4">
        <v>0.16200000000000001</v>
      </c>
      <c r="T506" s="4">
        <v>2.7E-2</v>
      </c>
      <c r="U506" s="4">
        <v>3.5999999999999997E-2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0.736054681571222</v>
      </c>
      <c r="AC506" s="2">
        <v>0.78275933924963204</v>
      </c>
      <c r="AD506" s="2">
        <v>2.1223636451626698E-2</v>
      </c>
      <c r="AE506" s="2">
        <v>0.17673717850005399</v>
      </c>
      <c r="AF506" s="2">
        <v>2.7371196796132001E-2</v>
      </c>
      <c r="AG506" s="2">
        <v>3.6663984371591497E-2</v>
      </c>
    </row>
    <row r="507" spans="1:33" x14ac:dyDescent="0.35">
      <c r="A507" s="7">
        <v>218</v>
      </c>
      <c r="B507" s="7">
        <v>28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0.22983659679999999</v>
      </c>
      <c r="I507" s="4">
        <v>48.921541710100001</v>
      </c>
      <c r="J507" s="2">
        <f t="shared" si="15"/>
        <v>4.6980652850633596E-3</v>
      </c>
      <c r="K507" s="3">
        <v>3</v>
      </c>
      <c r="L507" s="3">
        <v>10</v>
      </c>
      <c r="M507" s="3">
        <v>13</v>
      </c>
      <c r="N507" s="3">
        <v>23</v>
      </c>
      <c r="O507" s="24">
        <v>1001</v>
      </c>
      <c r="P507" s="4">
        <v>0.66600000000000004</v>
      </c>
      <c r="Q507" s="4">
        <v>0.63888888888888895</v>
      </c>
      <c r="R507" s="4">
        <v>0.40600000000000003</v>
      </c>
      <c r="S507" s="4">
        <v>0.437</v>
      </c>
      <c r="T507" s="4">
        <v>0.57899999999999996</v>
      </c>
      <c r="U507" s="4">
        <v>0.36299999999999999</v>
      </c>
      <c r="V507" s="5">
        <v>0</v>
      </c>
      <c r="W507" s="5">
        <v>0</v>
      </c>
      <c r="X507" s="5">
        <v>100</v>
      </c>
      <c r="Y507" s="5">
        <v>100</v>
      </c>
      <c r="Z507" s="5">
        <v>0</v>
      </c>
      <c r="AA507" s="5">
        <v>100</v>
      </c>
      <c r="AB507" s="2">
        <v>1.09661428600544</v>
      </c>
      <c r="AC507" s="2">
        <v>1.0185695809945701</v>
      </c>
      <c r="AD507" s="2">
        <v>0.52087595961949196</v>
      </c>
      <c r="AE507" s="2">
        <v>0.57447565084244701</v>
      </c>
      <c r="AF507" s="2">
        <v>0.86512244529975602</v>
      </c>
      <c r="AG507" s="2">
        <v>0.450985623409974</v>
      </c>
    </row>
    <row r="508" spans="1:33" x14ac:dyDescent="0.35">
      <c r="A508" s="7">
        <v>564</v>
      </c>
      <c r="B508" s="7">
        <v>45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0.2233366373</v>
      </c>
      <c r="I508" s="4">
        <v>44.904651426100003</v>
      </c>
      <c r="J508" s="2">
        <f t="shared" si="15"/>
        <v>4.9735746789516264E-3</v>
      </c>
      <c r="K508" s="3">
        <v>8</v>
      </c>
      <c r="L508" s="3">
        <v>6</v>
      </c>
      <c r="M508" s="3">
        <v>11</v>
      </c>
      <c r="N508" s="3">
        <v>24</v>
      </c>
      <c r="O508" s="24">
        <v>1000.99999999999</v>
      </c>
      <c r="P508" s="4">
        <v>0.60199999999999998</v>
      </c>
      <c r="Q508" s="4">
        <v>0.68571428571428605</v>
      </c>
      <c r="R508" s="4">
        <v>0.438</v>
      </c>
      <c r="S508" s="4">
        <v>0.41399999999999998</v>
      </c>
      <c r="T508" s="4">
        <v>3.9E-2</v>
      </c>
      <c r="U508" s="4">
        <v>7.5999999999999998E-2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0.92130327369769904</v>
      </c>
      <c r="AC508" s="2">
        <v>1.15745278869104</v>
      </c>
      <c r="AD508" s="2">
        <v>0.57625342908844601</v>
      </c>
      <c r="AE508" s="2">
        <v>0.53443548940512398</v>
      </c>
      <c r="AF508" s="2">
        <v>3.9780870011844598E-2</v>
      </c>
      <c r="AG508" s="2">
        <v>7.9043207340452906E-2</v>
      </c>
    </row>
    <row r="509" spans="1:33" x14ac:dyDescent="0.35">
      <c r="A509" s="7">
        <v>558</v>
      </c>
      <c r="B509" s="7">
        <v>50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0.37589955619999998</v>
      </c>
      <c r="I509" s="4">
        <v>57.398212567000002</v>
      </c>
      <c r="J509" s="2">
        <f t="shared" si="15"/>
        <v>6.548976690889434E-3</v>
      </c>
      <c r="K509" s="3">
        <v>8</v>
      </c>
      <c r="L509" s="3">
        <v>11</v>
      </c>
      <c r="M509" s="3">
        <v>19</v>
      </c>
      <c r="N509" s="3">
        <v>11</v>
      </c>
      <c r="O509" s="24">
        <v>1001</v>
      </c>
      <c r="P509" s="4">
        <v>0.45600000000000002</v>
      </c>
      <c r="Q509" s="4">
        <v>0.36666666666666697</v>
      </c>
      <c r="R509" s="4">
        <v>0.26800000000000002</v>
      </c>
      <c r="S509" s="4">
        <v>0.216</v>
      </c>
      <c r="T509" s="4">
        <v>4.9000000000000002E-2</v>
      </c>
      <c r="U509" s="4">
        <v>7.9000000000000001E-2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0.608806032126194</v>
      </c>
      <c r="AC509" s="2">
        <v>0.45675840249571498</v>
      </c>
      <c r="AD509" s="2">
        <v>0.311974765020825</v>
      </c>
      <c r="AE509" s="2">
        <v>0.24334625863172901</v>
      </c>
      <c r="AF509" s="2">
        <v>5.0241216436746797E-2</v>
      </c>
      <c r="AG509" s="2">
        <v>8.2295242726830198E-2</v>
      </c>
    </row>
    <row r="510" spans="1:33" x14ac:dyDescent="0.35">
      <c r="A510" s="7">
        <v>530</v>
      </c>
      <c r="B510" s="7">
        <v>33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0.41679764070000003</v>
      </c>
      <c r="I510" s="4">
        <v>53.870414738599997</v>
      </c>
      <c r="J510" s="2">
        <f t="shared" si="15"/>
        <v>7.7370416159307986E-3</v>
      </c>
      <c r="K510" s="3">
        <v>8</v>
      </c>
      <c r="L510" s="3">
        <v>11</v>
      </c>
      <c r="M510" s="3">
        <v>13</v>
      </c>
      <c r="N510" s="3">
        <v>17</v>
      </c>
      <c r="O510" s="24">
        <v>1001</v>
      </c>
      <c r="P510" s="4">
        <v>0.56999999999999995</v>
      </c>
      <c r="Q510" s="4">
        <v>0.56666666666666698</v>
      </c>
      <c r="R510" s="4">
        <v>0.36499999999999999</v>
      </c>
      <c r="S510" s="4">
        <v>0.36399999999999999</v>
      </c>
      <c r="T510" s="4">
        <v>9.4E-2</v>
      </c>
      <c r="U510" s="4">
        <v>0.14799999999999999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0.84397007029452897</v>
      </c>
      <c r="AC510" s="2">
        <v>0.83624802420061894</v>
      </c>
      <c r="AD510" s="2">
        <v>0.454130280089445</v>
      </c>
      <c r="AE510" s="2">
        <v>0.452556715642015</v>
      </c>
      <c r="AF510" s="2">
        <v>9.8715972939157695E-2</v>
      </c>
      <c r="AG510" s="2">
        <v>0.160168752152821</v>
      </c>
    </row>
    <row r="511" spans="1:33" x14ac:dyDescent="0.35">
      <c r="A511" s="7">
        <v>944</v>
      </c>
      <c r="B511" s="7">
        <v>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0.36660237779999999</v>
      </c>
      <c r="I511" s="4">
        <v>44.960134523199997</v>
      </c>
      <c r="J511" s="2">
        <f t="shared" si="15"/>
        <v>8.1539430806379931E-3</v>
      </c>
      <c r="K511" s="3">
        <v>4</v>
      </c>
      <c r="L511" s="3">
        <v>12</v>
      </c>
      <c r="M511" s="3">
        <v>10</v>
      </c>
      <c r="N511" s="3">
        <v>23</v>
      </c>
      <c r="O511" s="24">
        <v>1000.99999999999</v>
      </c>
      <c r="P511" s="4">
        <v>0.71299999999999997</v>
      </c>
      <c r="Q511" s="4">
        <v>0.69696969696969702</v>
      </c>
      <c r="R511" s="4">
        <v>0.59199999999999997</v>
      </c>
      <c r="S511" s="4">
        <v>0.59699999999999998</v>
      </c>
      <c r="T511" s="4">
        <v>0.19400000000000001</v>
      </c>
      <c r="U511" s="4">
        <v>0.30199999999999999</v>
      </c>
      <c r="V511" s="5">
        <v>0</v>
      </c>
      <c r="W511" s="5">
        <v>0</v>
      </c>
      <c r="X511" s="5">
        <v>0</v>
      </c>
      <c r="Y511" s="5">
        <v>0</v>
      </c>
      <c r="Z511" s="5">
        <v>100</v>
      </c>
      <c r="AA511" s="5">
        <v>100</v>
      </c>
      <c r="AB511" s="2">
        <v>1.2482730632225201</v>
      </c>
      <c r="AC511" s="2">
        <v>1.1939224684724301</v>
      </c>
      <c r="AD511" s="2">
        <v>0.89648810457797501</v>
      </c>
      <c r="AE511" s="2">
        <v>0.90881871703545403</v>
      </c>
      <c r="AF511" s="2">
        <v>0.21567153647550899</v>
      </c>
      <c r="AG511" s="2">
        <v>0.35953617621976502</v>
      </c>
    </row>
    <row r="512" spans="1:33" x14ac:dyDescent="0.35">
      <c r="A512" s="7">
        <v>634</v>
      </c>
      <c r="B512" s="7">
        <v>11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0.36802785329999999</v>
      </c>
      <c r="I512" s="4">
        <v>39.406661649699998</v>
      </c>
      <c r="J512" s="2">
        <f t="shared" si="15"/>
        <v>9.3392294067315834E-3</v>
      </c>
      <c r="K512" s="3">
        <v>4</v>
      </c>
      <c r="L512" s="3">
        <v>15</v>
      </c>
      <c r="M512" s="3">
        <v>11</v>
      </c>
      <c r="N512" s="3">
        <v>19</v>
      </c>
      <c r="O512" s="24">
        <v>1001</v>
      </c>
      <c r="P512" s="4">
        <v>0.68200000000000005</v>
      </c>
      <c r="Q512" s="4">
        <v>0.63333333333333297</v>
      </c>
      <c r="R512" s="4">
        <v>0.54300000000000004</v>
      </c>
      <c r="S512" s="4">
        <v>0.45900000000000002</v>
      </c>
      <c r="T512" s="4">
        <v>0.218</v>
      </c>
      <c r="U512" s="4">
        <v>0.215</v>
      </c>
      <c r="V512" s="5">
        <v>0</v>
      </c>
      <c r="W512" s="5">
        <v>0</v>
      </c>
      <c r="X512" s="5">
        <v>0</v>
      </c>
      <c r="Y512" s="5">
        <v>100</v>
      </c>
      <c r="Z512" s="5">
        <v>100</v>
      </c>
      <c r="AA512" s="5">
        <v>100</v>
      </c>
      <c r="AB512" s="2">
        <v>1.1457038962019599</v>
      </c>
      <c r="AC512" s="2">
        <v>1.0033021088637799</v>
      </c>
      <c r="AD512" s="2">
        <v>0.78307188808793204</v>
      </c>
      <c r="AE512" s="2">
        <v>0.61433600013565604</v>
      </c>
      <c r="AF512" s="2">
        <v>0.24590053843682599</v>
      </c>
      <c r="AG512" s="2">
        <v>0.242071561199729</v>
      </c>
    </row>
    <row r="513" spans="1:33" x14ac:dyDescent="0.35">
      <c r="A513" s="7">
        <v>70</v>
      </c>
      <c r="B513" s="7">
        <v>4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0.4343901248</v>
      </c>
      <c r="I513" s="4">
        <v>35.022068482599998</v>
      </c>
      <c r="J513" s="2">
        <f t="shared" si="15"/>
        <v>1.2403325777739766E-2</v>
      </c>
      <c r="K513" s="3">
        <v>2</v>
      </c>
      <c r="L513" s="3">
        <v>9</v>
      </c>
      <c r="M513" s="3">
        <v>11</v>
      </c>
      <c r="N513" s="3">
        <v>27</v>
      </c>
      <c r="O513" s="24">
        <v>1000.99999999999</v>
      </c>
      <c r="P513" s="4">
        <v>0.71199999999999997</v>
      </c>
      <c r="Q513" s="4">
        <v>0.71052631578947401</v>
      </c>
      <c r="R513" s="4">
        <v>0.56999999999999995</v>
      </c>
      <c r="S513" s="4">
        <v>0.55300000000000005</v>
      </c>
      <c r="T513" s="4">
        <v>0.106</v>
      </c>
      <c r="U513" s="4">
        <v>0.17799999999999999</v>
      </c>
      <c r="V513" s="5">
        <v>0</v>
      </c>
      <c r="W513" s="5">
        <v>0</v>
      </c>
      <c r="X513" s="5">
        <v>0</v>
      </c>
      <c r="Y513" s="5">
        <v>0</v>
      </c>
      <c r="Z513" s="5">
        <v>100</v>
      </c>
      <c r="AA513" s="5">
        <v>100</v>
      </c>
      <c r="AB513" s="2">
        <v>1.24479479884619</v>
      </c>
      <c r="AC513" s="2">
        <v>1.2396908869280201</v>
      </c>
      <c r="AD513" s="2">
        <v>0.84397007029452897</v>
      </c>
      <c r="AE513" s="2">
        <v>0.80519668436856795</v>
      </c>
      <c r="AF513" s="2">
        <v>0.112049503808623</v>
      </c>
      <c r="AG513" s="2">
        <v>0.19601488392595701</v>
      </c>
    </row>
    <row r="514" spans="1:33" x14ac:dyDescent="0.35">
      <c r="A514" s="7">
        <v>182</v>
      </c>
      <c r="B514" s="7">
        <v>47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0.5478701077</v>
      </c>
      <c r="I514" s="4">
        <v>43.3906800926</v>
      </c>
      <c r="J514" s="2">
        <f t="shared" ref="J514:J577" si="17">H514/I514</f>
        <v>1.2626446659300824E-2</v>
      </c>
      <c r="K514" s="3">
        <v>5</v>
      </c>
      <c r="L514" s="3">
        <v>9</v>
      </c>
      <c r="M514" s="3">
        <v>13</v>
      </c>
      <c r="N514" s="3">
        <v>22</v>
      </c>
      <c r="O514" s="24">
        <v>1001</v>
      </c>
      <c r="P514" s="4">
        <v>0.61599999999999999</v>
      </c>
      <c r="Q514" s="4">
        <v>0.628571428571429</v>
      </c>
      <c r="R514" s="4">
        <v>0.32600000000000001</v>
      </c>
      <c r="S514" s="4">
        <v>0.36899999999999999</v>
      </c>
      <c r="T514" s="4">
        <v>0.27400000000000002</v>
      </c>
      <c r="U514" s="4">
        <v>0.16800000000000001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0.95711272639441003</v>
      </c>
      <c r="AC514" s="2">
        <v>0.990398704027877</v>
      </c>
      <c r="AD514" s="2">
        <v>0.39452516806983001</v>
      </c>
      <c r="AE514" s="2">
        <v>0.46044941644092402</v>
      </c>
      <c r="AF514" s="2">
        <v>0.32020526415734102</v>
      </c>
      <c r="AG514" s="2">
        <v>0.183922838160928</v>
      </c>
    </row>
    <row r="515" spans="1:33" x14ac:dyDescent="0.35">
      <c r="A515" s="7">
        <v>96</v>
      </c>
      <c r="B515" s="7">
        <v>48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0.95550163470000005</v>
      </c>
      <c r="I515" s="4">
        <v>61.7809196551</v>
      </c>
      <c r="J515" s="2">
        <f t="shared" si="17"/>
        <v>1.5465966515782088E-2</v>
      </c>
      <c r="K515" s="3">
        <v>2</v>
      </c>
      <c r="L515" s="3">
        <v>15</v>
      </c>
      <c r="M515" s="3">
        <v>15</v>
      </c>
      <c r="N515" s="3">
        <v>17</v>
      </c>
      <c r="O515" s="24">
        <v>1001</v>
      </c>
      <c r="P515" s="4">
        <v>0.65700000000000003</v>
      </c>
      <c r="Q515" s="4">
        <v>0.53125</v>
      </c>
      <c r="R515" s="4">
        <v>0.63500000000000001</v>
      </c>
      <c r="S515" s="4">
        <v>0.48499999999999999</v>
      </c>
      <c r="T515" s="4">
        <v>0.52</v>
      </c>
      <c r="U515" s="4">
        <v>0.31900000000000001</v>
      </c>
      <c r="V515" s="5">
        <v>0</v>
      </c>
      <c r="W515" s="5">
        <v>0</v>
      </c>
      <c r="X515" s="5">
        <v>0</v>
      </c>
      <c r="Y515" s="5">
        <v>100</v>
      </c>
      <c r="Z515" s="5">
        <v>0</v>
      </c>
      <c r="AA515" s="5">
        <v>100</v>
      </c>
      <c r="AB515" s="2">
        <v>1.0700248318162</v>
      </c>
      <c r="AC515" s="2">
        <v>0.75768570169751603</v>
      </c>
      <c r="AD515" s="2">
        <v>1.00785792539965</v>
      </c>
      <c r="AE515" s="2">
        <v>0.66358837831840101</v>
      </c>
      <c r="AF515" s="2">
        <v>0.73396917508019999</v>
      </c>
      <c r="AG515" s="2">
        <v>0.38419297283262499</v>
      </c>
    </row>
    <row r="516" spans="1:33" x14ac:dyDescent="0.35">
      <c r="A516" s="7">
        <v>978</v>
      </c>
      <c r="B516" s="7">
        <v>28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0.8522259942</v>
      </c>
      <c r="I516" s="4">
        <v>53.641187244699999</v>
      </c>
      <c r="J516" s="2">
        <f t="shared" si="17"/>
        <v>1.5887530421582977E-2</v>
      </c>
      <c r="K516" s="3">
        <v>9</v>
      </c>
      <c r="L516" s="3">
        <v>10</v>
      </c>
      <c r="M516" s="3">
        <v>16</v>
      </c>
      <c r="N516" s="3">
        <v>14</v>
      </c>
      <c r="O516" s="24">
        <v>1000.99999999999</v>
      </c>
      <c r="P516" s="4">
        <v>0.47799999999999998</v>
      </c>
      <c r="Q516" s="4">
        <v>0.46666666666666701</v>
      </c>
      <c r="R516" s="4">
        <v>0.27600000000000002</v>
      </c>
      <c r="S516" s="4">
        <v>0.23899999999999999</v>
      </c>
      <c r="T516" s="4">
        <v>0.151</v>
      </c>
      <c r="U516" s="4">
        <v>0.19600000000000001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0.65008769109949804</v>
      </c>
      <c r="AC516" s="2">
        <v>0.62860865942237398</v>
      </c>
      <c r="AD516" s="2">
        <v>0.322963886596421</v>
      </c>
      <c r="AE516" s="2">
        <v>0.27312192112045097</v>
      </c>
      <c r="AF516" s="2">
        <v>0.16369609267078999</v>
      </c>
      <c r="AG516" s="2">
        <v>0.21815600980317101</v>
      </c>
    </row>
    <row r="517" spans="1:33" x14ac:dyDescent="0.35">
      <c r="A517" s="7">
        <v>846</v>
      </c>
      <c r="B517" s="7">
        <v>29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1.776958485</v>
      </c>
      <c r="I517" s="4">
        <v>100.81294431400001</v>
      </c>
      <c r="J517" s="2">
        <f t="shared" si="17"/>
        <v>1.7626292904067396E-2</v>
      </c>
      <c r="K517" s="3">
        <v>10</v>
      </c>
      <c r="L517" s="3">
        <v>16</v>
      </c>
      <c r="M517" s="3">
        <v>11</v>
      </c>
      <c r="N517" s="3">
        <v>12</v>
      </c>
      <c r="O517" s="24">
        <v>1000.99999999999</v>
      </c>
      <c r="P517" s="4">
        <v>0.59099999999999997</v>
      </c>
      <c r="Q517" s="4">
        <v>0.52173913043478304</v>
      </c>
      <c r="R517" s="4">
        <v>0.501</v>
      </c>
      <c r="S517" s="4">
        <v>0.46</v>
      </c>
      <c r="T517" s="4">
        <v>0.185</v>
      </c>
      <c r="U517" s="4">
        <v>0.31</v>
      </c>
      <c r="V517" s="5">
        <v>0</v>
      </c>
      <c r="W517" s="5">
        <v>0</v>
      </c>
      <c r="X517" s="5">
        <v>0</v>
      </c>
      <c r="Y517" s="5">
        <v>100</v>
      </c>
      <c r="Z517" s="5">
        <v>100</v>
      </c>
      <c r="AA517" s="5">
        <v>100</v>
      </c>
      <c r="AB517" s="2">
        <v>0.89404012293933499</v>
      </c>
      <c r="AC517" s="2">
        <v>0.73759894313077901</v>
      </c>
      <c r="AD517" s="2">
        <v>0.69514918323061803</v>
      </c>
      <c r="AE517" s="2">
        <v>0.61618613942381695</v>
      </c>
      <c r="AF517" s="2">
        <v>0.20456716574127401</v>
      </c>
      <c r="AG517" s="2">
        <v>0.37106368139083201</v>
      </c>
    </row>
    <row r="518" spans="1:33" x14ac:dyDescent="0.35">
      <c r="A518" s="7">
        <v>976</v>
      </c>
      <c r="B518" s="7">
        <v>38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0.87243924900000003</v>
      </c>
      <c r="I518" s="4">
        <v>49.267687440990002</v>
      </c>
      <c r="J518" s="2">
        <f t="shared" si="17"/>
        <v>1.7708142888682516E-2</v>
      </c>
      <c r="K518" s="3">
        <v>11</v>
      </c>
      <c r="L518" s="3">
        <v>12</v>
      </c>
      <c r="M518" s="3">
        <v>6</v>
      </c>
      <c r="N518" s="3">
        <v>20</v>
      </c>
      <c r="O518" s="24">
        <v>1001</v>
      </c>
      <c r="P518" s="4">
        <v>0.64600000000000002</v>
      </c>
      <c r="Q518" s="4">
        <v>0.76923076923076905</v>
      </c>
      <c r="R518" s="4">
        <v>0.57399999999999995</v>
      </c>
      <c r="S518" s="4">
        <v>0.74099999999999999</v>
      </c>
      <c r="T518" s="4">
        <v>0.313</v>
      </c>
      <c r="U518" s="4">
        <v>0.36199999999999999</v>
      </c>
      <c r="V518" s="5">
        <v>0</v>
      </c>
      <c r="W518" s="5">
        <v>0</v>
      </c>
      <c r="X518" s="5">
        <v>0</v>
      </c>
      <c r="Y518" s="5">
        <v>0</v>
      </c>
      <c r="Z518" s="5">
        <v>100</v>
      </c>
      <c r="AA518" s="5">
        <v>100</v>
      </c>
      <c r="AB518" s="2">
        <v>1.0384583658483599</v>
      </c>
      <c r="AC518" s="2">
        <v>1.4663370687934301</v>
      </c>
      <c r="AD518" s="2">
        <v>0.85331593271276696</v>
      </c>
      <c r="AE518" s="2">
        <v>1.3509272172825999</v>
      </c>
      <c r="AF518" s="2">
        <v>0.37542098675978802</v>
      </c>
      <c r="AG518" s="2">
        <v>0.44941699563734699</v>
      </c>
    </row>
    <row r="519" spans="1:33" x14ac:dyDescent="0.35">
      <c r="A519" s="7">
        <v>366</v>
      </c>
      <c r="B519" s="7">
        <v>34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1.0618065640000001</v>
      </c>
      <c r="I519" s="4">
        <v>57.855002747</v>
      </c>
      <c r="J519" s="2">
        <f t="shared" si="17"/>
        <v>1.8352891082613572E-2</v>
      </c>
      <c r="K519" s="3">
        <v>2</v>
      </c>
      <c r="L519" s="3">
        <v>10</v>
      </c>
      <c r="M519" s="3">
        <v>17</v>
      </c>
      <c r="N519" s="3">
        <v>20</v>
      </c>
      <c r="O519" s="24">
        <v>1000.99999999999</v>
      </c>
      <c r="P519" s="4">
        <v>0.59</v>
      </c>
      <c r="Q519" s="4">
        <v>0.54054054054054101</v>
      </c>
      <c r="R519" s="4">
        <v>0.379</v>
      </c>
      <c r="S519" s="4">
        <v>0.34599999999999997</v>
      </c>
      <c r="T519" s="4">
        <v>0.222</v>
      </c>
      <c r="U519" s="4">
        <v>0.17699999999999999</v>
      </c>
      <c r="V519" s="5">
        <v>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0.89159811928378396</v>
      </c>
      <c r="AC519" s="2">
        <v>0.77770456858800796</v>
      </c>
      <c r="AD519" s="2">
        <v>0.47642419704865802</v>
      </c>
      <c r="AE519" s="2">
        <v>0.42464792752493802</v>
      </c>
      <c r="AF519" s="2">
        <v>0.25102875480374498</v>
      </c>
      <c r="AG519" s="2">
        <v>0.19479907830506701</v>
      </c>
    </row>
    <row r="520" spans="1:33" x14ac:dyDescent="0.35">
      <c r="A520" s="7">
        <v>150</v>
      </c>
      <c r="B520" s="7">
        <v>17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0.82527392450000003</v>
      </c>
      <c r="I520" s="4">
        <v>43.363443033999999</v>
      </c>
      <c r="J520" s="2">
        <f t="shared" si="17"/>
        <v>1.903155899896895E-2</v>
      </c>
      <c r="K520" s="3">
        <v>5</v>
      </c>
      <c r="L520" s="3">
        <v>8</v>
      </c>
      <c r="M520" s="3">
        <v>13</v>
      </c>
      <c r="N520" s="3">
        <v>23</v>
      </c>
      <c r="O520" s="24">
        <v>1000.99999999999</v>
      </c>
      <c r="P520" s="4">
        <v>0.63600000000000001</v>
      </c>
      <c r="Q520" s="4">
        <v>0.63888888888888895</v>
      </c>
      <c r="R520" s="4">
        <v>0.55300000000000005</v>
      </c>
      <c r="S520" s="4">
        <v>0.55200000000000005</v>
      </c>
      <c r="T520" s="4">
        <v>0.36399999999999999</v>
      </c>
      <c r="U520" s="4">
        <v>0.33800000000000002</v>
      </c>
      <c r="V520" s="5">
        <v>0</v>
      </c>
      <c r="W520" s="5">
        <v>0</v>
      </c>
      <c r="X520" s="5">
        <v>0</v>
      </c>
      <c r="Y520" s="5">
        <v>0</v>
      </c>
      <c r="Z520" s="5">
        <v>100</v>
      </c>
      <c r="AA520" s="5">
        <v>100</v>
      </c>
      <c r="AB520" s="2">
        <v>1.0106014113454</v>
      </c>
      <c r="AC520" s="2">
        <v>1.0185695809945701</v>
      </c>
      <c r="AD520" s="2">
        <v>0.80519668436856795</v>
      </c>
      <c r="AE520" s="2">
        <v>0.80296204656715198</v>
      </c>
      <c r="AF520" s="2">
        <v>0.452556715642015</v>
      </c>
      <c r="AG520" s="2">
        <v>0.41248972304512899</v>
      </c>
    </row>
    <row r="521" spans="1:33" x14ac:dyDescent="0.35">
      <c r="A521" s="7">
        <v>630</v>
      </c>
      <c r="B521" s="7">
        <v>10</v>
      </c>
      <c r="C521" s="7">
        <v>1</v>
      </c>
      <c r="D521" s="7">
        <v>0</v>
      </c>
      <c r="E521" s="22" t="str">
        <f t="shared" si="16"/>
        <v>10</v>
      </c>
      <c r="F521" s="4">
        <v>0.97874300000000003</v>
      </c>
      <c r="G521" s="25">
        <v>1</v>
      </c>
      <c r="H521" s="4">
        <v>0.88225975130000001</v>
      </c>
      <c r="I521" s="4">
        <v>46.072604431999999</v>
      </c>
      <c r="J521" s="2">
        <f t="shared" si="17"/>
        <v>1.9149335319260167E-2</v>
      </c>
      <c r="K521" s="3">
        <v>7</v>
      </c>
      <c r="L521" s="3">
        <v>6</v>
      </c>
      <c r="M521" s="3">
        <v>12</v>
      </c>
      <c r="N521" s="3">
        <v>24</v>
      </c>
      <c r="O521" s="24">
        <v>1000.99999999999</v>
      </c>
      <c r="P521" s="4">
        <v>0.60499999999999998</v>
      </c>
      <c r="Q521" s="4">
        <v>0.66666666666666696</v>
      </c>
      <c r="R521" s="4">
        <v>0.57399999999999995</v>
      </c>
      <c r="S521" s="4">
        <v>0.67400000000000004</v>
      </c>
      <c r="T521" s="4">
        <v>0.58299999999999996</v>
      </c>
      <c r="U521" s="4">
        <v>0.55100000000000005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2">
        <v>0.92886951408101504</v>
      </c>
      <c r="AC521" s="2">
        <v>1.09861228866811</v>
      </c>
      <c r="AD521" s="2">
        <v>0.85331593271276696</v>
      </c>
      <c r="AE521" s="2">
        <v>1.12085789761543</v>
      </c>
      <c r="AF521" s="2">
        <v>0.87466905718333599</v>
      </c>
      <c r="AG521" s="2">
        <v>0.80073239123988305</v>
      </c>
    </row>
    <row r="522" spans="1:33" x14ac:dyDescent="0.35">
      <c r="A522" s="7">
        <v>132</v>
      </c>
      <c r="B522" s="7">
        <v>24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1.055895467</v>
      </c>
      <c r="I522" s="4">
        <v>54.592022069999999</v>
      </c>
      <c r="J522" s="2">
        <f t="shared" si="17"/>
        <v>1.9341570928552345E-2</v>
      </c>
      <c r="K522" s="3">
        <v>3</v>
      </c>
      <c r="L522" s="3">
        <v>5</v>
      </c>
      <c r="M522" s="3">
        <v>19</v>
      </c>
      <c r="N522" s="3">
        <v>22</v>
      </c>
      <c r="O522" s="24">
        <v>906.86390894357305</v>
      </c>
      <c r="P522" s="4">
        <v>0.55400000000000005</v>
      </c>
      <c r="Q522" s="4">
        <v>0.53658536585365901</v>
      </c>
      <c r="R522" s="4">
        <v>0.4</v>
      </c>
      <c r="S522" s="4">
        <v>0.46600000000000003</v>
      </c>
      <c r="T522" s="4">
        <v>0.214</v>
      </c>
      <c r="U522" s="4">
        <v>0.222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0.80743632696207301</v>
      </c>
      <c r="AC522" s="2">
        <v>0.76913308753786702</v>
      </c>
      <c r="AD522" s="2">
        <v>0.51082562376599105</v>
      </c>
      <c r="AE522" s="2">
        <v>0.62735944002194199</v>
      </c>
      <c r="AF522" s="2">
        <v>0.24079848655293001</v>
      </c>
      <c r="AG522" s="2">
        <v>0.25102875480374498</v>
      </c>
    </row>
    <row r="523" spans="1:33" x14ac:dyDescent="0.35">
      <c r="A523" s="7">
        <v>798</v>
      </c>
      <c r="B523" s="7">
        <v>13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1.322173008</v>
      </c>
      <c r="I523" s="4">
        <v>64.170318105000007</v>
      </c>
      <c r="J523" s="2">
        <f t="shared" si="17"/>
        <v>2.060412114268418E-2</v>
      </c>
      <c r="K523" s="3">
        <v>3</v>
      </c>
      <c r="L523" s="3">
        <v>11</v>
      </c>
      <c r="M523" s="3">
        <v>13</v>
      </c>
      <c r="N523" s="3">
        <v>22</v>
      </c>
      <c r="O523" s="24">
        <v>813.60363091585896</v>
      </c>
      <c r="P523" s="4">
        <v>0.67600000000000005</v>
      </c>
      <c r="Q523" s="4">
        <v>0.628571428571429</v>
      </c>
      <c r="R523" s="4">
        <v>0.57599999999999996</v>
      </c>
      <c r="S523" s="4">
        <v>0.61099999999999999</v>
      </c>
      <c r="T523" s="4">
        <v>0.13500000000000001</v>
      </c>
      <c r="U523" s="4">
        <v>0.14599999999999999</v>
      </c>
      <c r="V523" s="5">
        <v>0</v>
      </c>
      <c r="W523" s="5">
        <v>0</v>
      </c>
      <c r="X523" s="5">
        <v>0</v>
      </c>
      <c r="Y523" s="5">
        <v>0</v>
      </c>
      <c r="Z523" s="5">
        <v>100</v>
      </c>
      <c r="AA523" s="5">
        <v>100</v>
      </c>
      <c r="AB523" s="2">
        <v>1.12701176318981</v>
      </c>
      <c r="AC523" s="2">
        <v>0.990398704027877</v>
      </c>
      <c r="AD523" s="2">
        <v>0.85802182375017899</v>
      </c>
      <c r="AE523" s="2">
        <v>0.94417593536369104</v>
      </c>
      <c r="AF523" s="2">
        <v>0.14502577205025799</v>
      </c>
      <c r="AG523" s="2">
        <v>0.157824085193567</v>
      </c>
    </row>
    <row r="524" spans="1:33" x14ac:dyDescent="0.35">
      <c r="A524" s="7">
        <v>708</v>
      </c>
      <c r="B524" s="7">
        <v>29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1.306551419</v>
      </c>
      <c r="I524" s="4">
        <v>61.426270062</v>
      </c>
      <c r="J524" s="2">
        <f t="shared" si="17"/>
        <v>2.1270238575144564E-2</v>
      </c>
      <c r="K524" s="3">
        <v>5</v>
      </c>
      <c r="L524" s="3">
        <v>7</v>
      </c>
      <c r="M524" s="3">
        <v>14</v>
      </c>
      <c r="N524" s="3">
        <v>23</v>
      </c>
      <c r="O524" s="24">
        <v>1001</v>
      </c>
      <c r="P524" s="4">
        <v>0.61499999999999999</v>
      </c>
      <c r="Q524" s="4">
        <v>0.62162162162162204</v>
      </c>
      <c r="R524" s="4">
        <v>0.61499999999999999</v>
      </c>
      <c r="S524" s="4">
        <v>0.61899999999999999</v>
      </c>
      <c r="T524" s="4">
        <v>0.52200000000000002</v>
      </c>
      <c r="U524" s="4">
        <v>0.56899999999999995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2">
        <v>0.95451194469435297</v>
      </c>
      <c r="AC524" s="2">
        <v>0.97186058302896605</v>
      </c>
      <c r="AD524" s="2">
        <v>0.95451194469435297</v>
      </c>
      <c r="AE524" s="2">
        <v>0.96495590385543595</v>
      </c>
      <c r="AF524" s="2">
        <v>0.73814454649068095</v>
      </c>
      <c r="AG524" s="2">
        <v>0.84164718887838896</v>
      </c>
    </row>
    <row r="525" spans="1:33" x14ac:dyDescent="0.35">
      <c r="A525" s="7">
        <v>426</v>
      </c>
      <c r="B525" s="7">
        <v>30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1.4182940129999999</v>
      </c>
      <c r="I525" s="4">
        <v>65.351400040000001</v>
      </c>
      <c r="J525" s="2">
        <f t="shared" si="17"/>
        <v>2.1702580390502678E-2</v>
      </c>
      <c r="K525" s="3">
        <v>5</v>
      </c>
      <c r="L525" s="3">
        <v>6</v>
      </c>
      <c r="M525" s="3">
        <v>14</v>
      </c>
      <c r="N525" s="3">
        <v>24</v>
      </c>
      <c r="O525" s="24">
        <v>1000.99999999999</v>
      </c>
      <c r="P525" s="4">
        <v>0.625</v>
      </c>
      <c r="Q525" s="4">
        <v>0.63157894736842102</v>
      </c>
      <c r="R525" s="4">
        <v>0.61899999999999999</v>
      </c>
      <c r="S525" s="4">
        <v>0.59499999999999997</v>
      </c>
      <c r="T525" s="4">
        <v>0.38900000000000001</v>
      </c>
      <c r="U525" s="4">
        <v>0.5</v>
      </c>
      <c r="V525" s="5">
        <v>0</v>
      </c>
      <c r="W525" s="5">
        <v>0</v>
      </c>
      <c r="X525" s="5">
        <v>0</v>
      </c>
      <c r="Y525" s="5">
        <v>0</v>
      </c>
      <c r="Z525" s="5">
        <v>100</v>
      </c>
      <c r="AA525" s="5">
        <v>0</v>
      </c>
      <c r="AB525" s="2">
        <v>0.98082925301172597</v>
      </c>
      <c r="AC525" s="2">
        <v>0.99852883011112703</v>
      </c>
      <c r="AD525" s="2">
        <v>0.96495590385543595</v>
      </c>
      <c r="AE525" s="2">
        <v>0.90386821187559796</v>
      </c>
      <c r="AF525" s="2">
        <v>0.49265831981054198</v>
      </c>
      <c r="AG525" s="2">
        <v>0.69314718055994495</v>
      </c>
    </row>
    <row r="526" spans="1:33" x14ac:dyDescent="0.35">
      <c r="A526" s="7">
        <v>986</v>
      </c>
      <c r="B526" s="7">
        <v>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0.85542140860000004</v>
      </c>
      <c r="I526" s="4">
        <v>39.10144931</v>
      </c>
      <c r="J526" s="2">
        <f t="shared" si="17"/>
        <v>2.1876974477803571E-2</v>
      </c>
      <c r="K526" s="3">
        <v>3</v>
      </c>
      <c r="L526" s="3">
        <v>13</v>
      </c>
      <c r="M526" s="3">
        <v>14</v>
      </c>
      <c r="N526" s="3">
        <v>19</v>
      </c>
      <c r="O526" s="24">
        <v>1000.99999999999</v>
      </c>
      <c r="P526" s="4">
        <v>0.64400000000000002</v>
      </c>
      <c r="Q526" s="4">
        <v>0.57575757575757602</v>
      </c>
      <c r="R526" s="4">
        <v>0.50700000000000001</v>
      </c>
      <c r="S526" s="4">
        <v>0.48099999999999998</v>
      </c>
      <c r="T526" s="4">
        <v>0.19400000000000001</v>
      </c>
      <c r="U526" s="4">
        <v>0.13600000000000001</v>
      </c>
      <c r="V526" s="5">
        <v>0</v>
      </c>
      <c r="W526" s="5">
        <v>0</v>
      </c>
      <c r="X526" s="5">
        <v>0</v>
      </c>
      <c r="Y526" s="5">
        <v>100</v>
      </c>
      <c r="Z526" s="5">
        <v>100</v>
      </c>
      <c r="AA526" s="5">
        <v>100</v>
      </c>
      <c r="AB526" s="2">
        <v>1.0328245481301099</v>
      </c>
      <c r="AC526" s="2">
        <v>0.85745023185122204</v>
      </c>
      <c r="AD526" s="2">
        <v>0.70724610493944695</v>
      </c>
      <c r="AE526" s="2">
        <v>0.65585139581624796</v>
      </c>
      <c r="AF526" s="2">
        <v>0.21567153647550899</v>
      </c>
      <c r="AG526" s="2">
        <v>0.14618251017808101</v>
      </c>
    </row>
    <row r="527" spans="1:33" x14ac:dyDescent="0.35">
      <c r="A527" s="7">
        <v>622</v>
      </c>
      <c r="B527" s="7">
        <v>48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1.353722034</v>
      </c>
      <c r="I527" s="4">
        <v>55.145496207000001</v>
      </c>
      <c r="J527" s="2">
        <f t="shared" si="17"/>
        <v>2.4548188467078527E-2</v>
      </c>
      <c r="K527" s="3">
        <v>7</v>
      </c>
      <c r="L527" s="3">
        <v>13</v>
      </c>
      <c r="M527" s="3">
        <v>11</v>
      </c>
      <c r="N527" s="3">
        <v>18</v>
      </c>
      <c r="O527" s="24">
        <v>1001</v>
      </c>
      <c r="P527" s="4">
        <v>0.61699999999999999</v>
      </c>
      <c r="Q527" s="4">
        <v>0.62068965517241403</v>
      </c>
      <c r="R527" s="4">
        <v>0.6</v>
      </c>
      <c r="S527" s="4">
        <v>0.63600000000000001</v>
      </c>
      <c r="T527" s="4">
        <v>0.36199999999999999</v>
      </c>
      <c r="U527" s="4">
        <v>0.45900000000000002</v>
      </c>
      <c r="V527" s="5">
        <v>0</v>
      </c>
      <c r="W527" s="5">
        <v>0</v>
      </c>
      <c r="X527" s="5">
        <v>0</v>
      </c>
      <c r="Y527" s="5">
        <v>0</v>
      </c>
      <c r="Z527" s="5">
        <v>100</v>
      </c>
      <c r="AA527" s="5">
        <v>100</v>
      </c>
      <c r="AB527" s="2">
        <v>0.95972028980149104</v>
      </c>
      <c r="AC527" s="2">
        <v>0.96940055718810403</v>
      </c>
      <c r="AD527" s="2">
        <v>0.916290731874155</v>
      </c>
      <c r="AE527" s="2">
        <v>1.0106014113454</v>
      </c>
      <c r="AF527" s="2">
        <v>0.44941699563734699</v>
      </c>
      <c r="AG527" s="2">
        <v>0.61433600013565604</v>
      </c>
    </row>
    <row r="528" spans="1:33" x14ac:dyDescent="0.35">
      <c r="A528" s="7">
        <v>440</v>
      </c>
      <c r="B528" s="7">
        <v>46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1.4912247709999999</v>
      </c>
      <c r="I528" s="4">
        <v>56.141245845</v>
      </c>
      <c r="J528" s="2">
        <f t="shared" si="17"/>
        <v>2.6562017792001139E-2</v>
      </c>
      <c r="K528" s="3">
        <v>2</v>
      </c>
      <c r="L528" s="3">
        <v>7</v>
      </c>
      <c r="M528" s="3">
        <v>10</v>
      </c>
      <c r="N528" s="3">
        <v>30</v>
      </c>
      <c r="O528" s="24">
        <v>1000.99999999999</v>
      </c>
      <c r="P528" s="4">
        <v>0.73799999999999999</v>
      </c>
      <c r="Q528" s="4">
        <v>0.75</v>
      </c>
      <c r="R528" s="4">
        <v>0.40500000000000003</v>
      </c>
      <c r="S528" s="4">
        <v>0.70599999999999996</v>
      </c>
      <c r="T528" s="4">
        <v>0.19800000000000001</v>
      </c>
      <c r="U528" s="4">
        <v>0.126</v>
      </c>
      <c r="V528" s="5">
        <v>0</v>
      </c>
      <c r="W528" s="5">
        <v>0</v>
      </c>
      <c r="X528" s="5">
        <v>100</v>
      </c>
      <c r="Y528" s="5">
        <v>0</v>
      </c>
      <c r="Z528" s="5">
        <v>100</v>
      </c>
      <c r="AA528" s="5">
        <v>100</v>
      </c>
      <c r="AB528" s="2">
        <v>1.33941077522104</v>
      </c>
      <c r="AC528" s="2">
        <v>1.3862943611198899</v>
      </c>
      <c r="AD528" s="2">
        <v>0.51919387343650703</v>
      </c>
      <c r="AE528" s="2">
        <v>1.2241755116434601</v>
      </c>
      <c r="AF528" s="2">
        <v>0.220646671115623</v>
      </c>
      <c r="AG528" s="2">
        <v>0.13467490332660201</v>
      </c>
    </row>
    <row r="529" spans="1:33" x14ac:dyDescent="0.35">
      <c r="A529" s="7">
        <v>266</v>
      </c>
      <c r="B529" s="7">
        <v>48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1.1569023869999999</v>
      </c>
      <c r="I529" s="4">
        <v>42.897605545099999</v>
      </c>
      <c r="J529" s="2">
        <f t="shared" si="17"/>
        <v>2.69689268736387E-2</v>
      </c>
      <c r="K529" s="3">
        <v>7</v>
      </c>
      <c r="L529" s="3">
        <v>4</v>
      </c>
      <c r="M529" s="3">
        <v>20</v>
      </c>
      <c r="N529" s="3">
        <v>18</v>
      </c>
      <c r="O529" s="24">
        <v>1001</v>
      </c>
      <c r="P529" s="4">
        <v>0.45200000000000001</v>
      </c>
      <c r="Q529" s="4">
        <v>0.47368421052631599</v>
      </c>
      <c r="R529" s="4">
        <v>0.438</v>
      </c>
      <c r="S529" s="4">
        <v>0.42899999999999999</v>
      </c>
      <c r="T529" s="4">
        <v>0.42899999999999999</v>
      </c>
      <c r="U529" s="4">
        <v>0.46600000000000003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0.60147999203412095</v>
      </c>
      <c r="AC529" s="2">
        <v>0.64185388617239503</v>
      </c>
      <c r="AD529" s="2">
        <v>0.57625342908844601</v>
      </c>
      <c r="AE529" s="2">
        <v>0.56036606932612698</v>
      </c>
      <c r="AF529" s="2">
        <v>0.56036606932612698</v>
      </c>
      <c r="AG529" s="2">
        <v>0.62735944002194199</v>
      </c>
    </row>
    <row r="530" spans="1:33" x14ac:dyDescent="0.35">
      <c r="A530" s="7">
        <v>240</v>
      </c>
      <c r="B530" s="7">
        <v>11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1.338975571</v>
      </c>
      <c r="I530" s="4">
        <v>48.394899989800003</v>
      </c>
      <c r="J530" s="2">
        <f t="shared" si="17"/>
        <v>2.7667699928757172E-2</v>
      </c>
      <c r="K530" s="3">
        <v>9</v>
      </c>
      <c r="L530" s="3">
        <v>5</v>
      </c>
      <c r="M530" s="3">
        <v>14</v>
      </c>
      <c r="N530" s="3">
        <v>21</v>
      </c>
      <c r="O530" s="24">
        <v>1001</v>
      </c>
      <c r="P530" s="4">
        <v>0.53500000000000003</v>
      </c>
      <c r="Q530" s="4">
        <v>0.6</v>
      </c>
      <c r="R530" s="4">
        <v>0.51400000000000001</v>
      </c>
      <c r="S530" s="4">
        <v>0.57299999999999995</v>
      </c>
      <c r="T530" s="4">
        <v>0.41499999999999998</v>
      </c>
      <c r="U530" s="4">
        <v>0.54700000000000004</v>
      </c>
      <c r="V530" s="5">
        <v>0</v>
      </c>
      <c r="W530" s="5">
        <v>0</v>
      </c>
      <c r="X530" s="5">
        <v>0</v>
      </c>
      <c r="Y530" s="5">
        <v>0</v>
      </c>
      <c r="Z530" s="5">
        <v>100</v>
      </c>
      <c r="AA530" s="5">
        <v>0</v>
      </c>
      <c r="AB530" s="2">
        <v>0.76571787339478103</v>
      </c>
      <c r="AC530" s="2">
        <v>0.916290731874155</v>
      </c>
      <c r="AD530" s="2">
        <v>0.72154665508164295</v>
      </c>
      <c r="AE530" s="2">
        <v>0.85097126575351201</v>
      </c>
      <c r="AF530" s="2">
        <v>0.53614343175028101</v>
      </c>
      <c r="AG530" s="2">
        <v>0.79186315349910297</v>
      </c>
    </row>
    <row r="531" spans="1:33" x14ac:dyDescent="0.35">
      <c r="A531" s="7">
        <v>446</v>
      </c>
      <c r="B531" s="7">
        <v>41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2.2036327830000002</v>
      </c>
      <c r="I531" s="4">
        <v>67.260650444000007</v>
      </c>
      <c r="J531" s="2">
        <f t="shared" si="17"/>
        <v>3.276258508434593E-2</v>
      </c>
      <c r="K531" s="3">
        <v>4</v>
      </c>
      <c r="L531" s="3">
        <v>13</v>
      </c>
      <c r="M531" s="3">
        <v>12</v>
      </c>
      <c r="N531" s="3">
        <v>20</v>
      </c>
      <c r="O531" s="24">
        <v>895.539556824648</v>
      </c>
      <c r="P531" s="4">
        <v>0.66100000000000003</v>
      </c>
      <c r="Q531" s="4">
        <v>0.625</v>
      </c>
      <c r="R531" s="4">
        <v>0.41399999999999998</v>
      </c>
      <c r="S531" s="4">
        <v>0.56499999999999995</v>
      </c>
      <c r="T531" s="4">
        <v>0.20200000000000001</v>
      </c>
      <c r="U531" s="4">
        <v>0.22500000000000001</v>
      </c>
      <c r="V531" s="5">
        <v>0</v>
      </c>
      <c r="W531" s="5">
        <v>0</v>
      </c>
      <c r="X531" s="5">
        <v>100</v>
      </c>
      <c r="Y531" s="5">
        <v>0</v>
      </c>
      <c r="Z531" s="5">
        <v>100</v>
      </c>
      <c r="AA531" s="5">
        <v>100</v>
      </c>
      <c r="AB531" s="2">
        <v>1.08175517160169</v>
      </c>
      <c r="AC531" s="2">
        <v>0.98082925301172597</v>
      </c>
      <c r="AD531" s="2">
        <v>0.53443548940512398</v>
      </c>
      <c r="AE531" s="2">
        <v>0.83240924789345305</v>
      </c>
      <c r="AF531" s="2">
        <v>0.225646681532328</v>
      </c>
      <c r="AG531" s="2">
        <v>0.25489224962878998</v>
      </c>
    </row>
    <row r="532" spans="1:33" x14ac:dyDescent="0.35">
      <c r="A532" s="7">
        <v>762</v>
      </c>
      <c r="B532" s="7">
        <v>18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2.4417964969999999</v>
      </c>
      <c r="I532" s="4">
        <v>62.32983316</v>
      </c>
      <c r="J532" s="2">
        <f t="shared" si="17"/>
        <v>3.9175405631713067E-2</v>
      </c>
      <c r="K532" s="3">
        <v>7</v>
      </c>
      <c r="L532" s="3">
        <v>11</v>
      </c>
      <c r="M532" s="3">
        <v>7</v>
      </c>
      <c r="N532" s="3">
        <v>24</v>
      </c>
      <c r="O532" s="24">
        <v>1001</v>
      </c>
      <c r="P532" s="4">
        <v>0.70499999999999996</v>
      </c>
      <c r="Q532" s="4">
        <v>0.77419354838709697</v>
      </c>
      <c r="R532" s="4">
        <v>0.67900000000000005</v>
      </c>
      <c r="S532" s="4">
        <v>0.74299999999999999</v>
      </c>
      <c r="T532" s="4">
        <v>0.374</v>
      </c>
      <c r="U532" s="4">
        <v>0.433</v>
      </c>
      <c r="V532" s="5">
        <v>0</v>
      </c>
      <c r="W532" s="5">
        <v>0</v>
      </c>
      <c r="X532" s="5">
        <v>0</v>
      </c>
      <c r="Y532" s="5">
        <v>0</v>
      </c>
      <c r="Z532" s="5">
        <v>100</v>
      </c>
      <c r="AA532" s="5">
        <v>100</v>
      </c>
      <c r="AB532" s="2">
        <v>1.2207799226423199</v>
      </c>
      <c r="AC532" s="2">
        <v>1.4880770554298299</v>
      </c>
      <c r="AD532" s="2">
        <v>1.1363141558521199</v>
      </c>
      <c r="AE532" s="2">
        <v>1.3586791940869201</v>
      </c>
      <c r="AF532" s="2">
        <v>0.46840490788203898</v>
      </c>
      <c r="AG532" s="2">
        <v>0.56739597525438501</v>
      </c>
    </row>
    <row r="533" spans="1:33" x14ac:dyDescent="0.35">
      <c r="A533" s="7">
        <v>866</v>
      </c>
      <c r="B533" s="7">
        <v>50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1.4403675069999999</v>
      </c>
      <c r="I533" s="4">
        <v>35.594534500000002</v>
      </c>
      <c r="J533" s="2">
        <f t="shared" si="17"/>
        <v>4.046597398260679E-2</v>
      </c>
      <c r="K533" s="3">
        <v>1</v>
      </c>
      <c r="L533" s="3">
        <v>14</v>
      </c>
      <c r="M533" s="3">
        <v>10</v>
      </c>
      <c r="N533" s="3">
        <v>24</v>
      </c>
      <c r="O533" s="24">
        <v>1001</v>
      </c>
      <c r="P533" s="4">
        <v>0.76600000000000001</v>
      </c>
      <c r="Q533" s="4">
        <v>0.70588235294117696</v>
      </c>
      <c r="R533" s="4">
        <v>0.75700000000000001</v>
      </c>
      <c r="S533" s="4">
        <v>0.70599999999999996</v>
      </c>
      <c r="T533" s="4">
        <v>0.45200000000000001</v>
      </c>
      <c r="U533" s="4">
        <v>0.495</v>
      </c>
      <c r="V533" s="5">
        <v>0</v>
      </c>
      <c r="W533" s="5">
        <v>0</v>
      </c>
      <c r="X533" s="5">
        <v>0</v>
      </c>
      <c r="Y533" s="5">
        <v>0</v>
      </c>
      <c r="Z533" s="5">
        <v>100</v>
      </c>
      <c r="AA533" s="5">
        <v>100</v>
      </c>
      <c r="AB533" s="2">
        <v>1.45243416362444</v>
      </c>
      <c r="AC533" s="2">
        <v>1.2237754316221201</v>
      </c>
      <c r="AD533" s="2">
        <v>1.4146938356415899</v>
      </c>
      <c r="AE533" s="2">
        <v>1.2241755116434601</v>
      </c>
      <c r="AF533" s="2">
        <v>0.60147999203412095</v>
      </c>
      <c r="AG533" s="2">
        <v>0.68319684970677697</v>
      </c>
    </row>
    <row r="534" spans="1:33" x14ac:dyDescent="0.35">
      <c r="A534" s="7">
        <v>220</v>
      </c>
      <c r="B534" s="7">
        <v>3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1.6720749290000001</v>
      </c>
      <c r="I534" s="4">
        <v>39.651925456500003</v>
      </c>
      <c r="J534" s="2">
        <f t="shared" si="17"/>
        <v>4.2168820549063721E-2</v>
      </c>
      <c r="K534" s="3">
        <v>6</v>
      </c>
      <c r="L534" s="3">
        <v>11</v>
      </c>
      <c r="M534" s="3">
        <v>16</v>
      </c>
      <c r="N534" s="3">
        <v>16</v>
      </c>
      <c r="O534" s="24">
        <v>892.97304634212003</v>
      </c>
      <c r="P534" s="4">
        <v>0.54700000000000004</v>
      </c>
      <c r="Q534" s="4">
        <v>0.5</v>
      </c>
      <c r="R534" s="4">
        <v>0.499</v>
      </c>
      <c r="S534" s="4">
        <v>0.47899999999999998</v>
      </c>
      <c r="T534" s="4">
        <v>0.47099999999999997</v>
      </c>
      <c r="U534" s="4">
        <v>0.45600000000000002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0.79186315349910297</v>
      </c>
      <c r="AC534" s="2">
        <v>0.69314718055994495</v>
      </c>
      <c r="AD534" s="2">
        <v>0.69114917789727204</v>
      </c>
      <c r="AE534" s="2">
        <v>0.65200523722877002</v>
      </c>
      <c r="AF534" s="2">
        <v>0.63676684712383802</v>
      </c>
      <c r="AG534" s="2">
        <v>0.608806032126194</v>
      </c>
    </row>
    <row r="535" spans="1:33" x14ac:dyDescent="0.35">
      <c r="A535" s="7">
        <v>80</v>
      </c>
      <c r="B535" s="7">
        <v>15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1.7414000970000001</v>
      </c>
      <c r="I535" s="4">
        <v>40.906323609899999</v>
      </c>
      <c r="J535" s="2">
        <f t="shared" si="17"/>
        <v>4.2570437607806752E-2</v>
      </c>
      <c r="K535" s="3">
        <v>5</v>
      </c>
      <c r="L535" s="3">
        <v>13</v>
      </c>
      <c r="M535" s="3">
        <v>14</v>
      </c>
      <c r="N535" s="3">
        <v>17</v>
      </c>
      <c r="O535" s="24">
        <v>1001</v>
      </c>
      <c r="P535" s="4">
        <v>0.57999999999999996</v>
      </c>
      <c r="Q535" s="4">
        <v>0.54838709677419395</v>
      </c>
      <c r="R535" s="4">
        <v>0.41599999999999998</v>
      </c>
      <c r="S535" s="4">
        <v>0.48799999999999999</v>
      </c>
      <c r="T535" s="4">
        <v>0.245</v>
      </c>
      <c r="U535" s="4">
        <v>0.28199999999999997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0.86750056770472295</v>
      </c>
      <c r="AC535" s="2">
        <v>0.79492987486988798</v>
      </c>
      <c r="AD535" s="2">
        <v>0.53785429615391001</v>
      </c>
      <c r="AE535" s="2">
        <v>0.66943065394262902</v>
      </c>
      <c r="AF535" s="2">
        <v>0.28103752973311202</v>
      </c>
      <c r="AG535" s="2">
        <v>0.33128570993391299</v>
      </c>
    </row>
    <row r="536" spans="1:33" x14ac:dyDescent="0.35">
      <c r="A536" s="7">
        <v>332</v>
      </c>
      <c r="B536" s="7">
        <v>34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2.1041900629999999</v>
      </c>
      <c r="I536" s="4">
        <v>48.99357189341</v>
      </c>
      <c r="J536" s="2">
        <f t="shared" si="17"/>
        <v>4.294828855462627E-2</v>
      </c>
      <c r="K536" s="3">
        <v>7</v>
      </c>
      <c r="L536" s="3">
        <v>12</v>
      </c>
      <c r="M536" s="3">
        <v>10</v>
      </c>
      <c r="N536" s="3">
        <v>20</v>
      </c>
      <c r="O536" s="24">
        <v>913.227103911668</v>
      </c>
      <c r="P536" s="4">
        <v>0.63900000000000001</v>
      </c>
      <c r="Q536" s="4">
        <v>0.66666666666666696</v>
      </c>
      <c r="R536" s="4">
        <v>0.61599999999999999</v>
      </c>
      <c r="S536" s="4">
        <v>0.628</v>
      </c>
      <c r="T536" s="4">
        <v>0.45</v>
      </c>
      <c r="U536" s="4">
        <v>0.33900000000000002</v>
      </c>
      <c r="V536" s="5">
        <v>0</v>
      </c>
      <c r="W536" s="5">
        <v>0</v>
      </c>
      <c r="X536" s="5">
        <v>0</v>
      </c>
      <c r="Y536" s="5">
        <v>0</v>
      </c>
      <c r="Z536" s="5">
        <v>100</v>
      </c>
      <c r="AA536" s="5">
        <v>100</v>
      </c>
      <c r="AB536" s="2">
        <v>1.0188773206492601</v>
      </c>
      <c r="AC536" s="2">
        <v>1.09861228866811</v>
      </c>
      <c r="AD536" s="2">
        <v>0.95711272639441003</v>
      </c>
      <c r="AE536" s="2">
        <v>0.98886142470899097</v>
      </c>
      <c r="AF536" s="2">
        <v>0.59783700075561996</v>
      </c>
      <c r="AG536" s="2">
        <v>0.41400143913045101</v>
      </c>
    </row>
    <row r="537" spans="1:33" x14ac:dyDescent="0.35">
      <c r="A537" s="7">
        <v>500</v>
      </c>
      <c r="B537" s="7">
        <v>46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2.6867462120000001</v>
      </c>
      <c r="I537" s="4">
        <v>56.853508779000002</v>
      </c>
      <c r="J537" s="2">
        <f t="shared" si="17"/>
        <v>4.7257350860153147E-2</v>
      </c>
      <c r="K537" s="3">
        <v>4</v>
      </c>
      <c r="L537" s="3">
        <v>14</v>
      </c>
      <c r="M537" s="3">
        <v>14</v>
      </c>
      <c r="N537" s="3">
        <v>17</v>
      </c>
      <c r="O537" s="24">
        <v>1000.99999999999</v>
      </c>
      <c r="P537" s="4">
        <v>0.624</v>
      </c>
      <c r="Q537" s="4">
        <v>0.54838709677419395</v>
      </c>
      <c r="R537" s="4">
        <v>0.54700000000000004</v>
      </c>
      <c r="S537" s="4">
        <v>0.57099999999999995</v>
      </c>
      <c r="T537" s="4">
        <v>0.40100000000000002</v>
      </c>
      <c r="U537" s="4">
        <v>0.41899999999999998</v>
      </c>
      <c r="V537" s="5">
        <v>0</v>
      </c>
      <c r="W537" s="5">
        <v>0</v>
      </c>
      <c r="X537" s="5">
        <v>0</v>
      </c>
      <c r="Y537" s="5">
        <v>0</v>
      </c>
      <c r="Z537" s="5">
        <v>100</v>
      </c>
      <c r="AA537" s="5">
        <v>100</v>
      </c>
      <c r="AB537" s="2">
        <v>0.97816613559224297</v>
      </c>
      <c r="AC537" s="2">
        <v>0.79492987486988798</v>
      </c>
      <c r="AD537" s="2">
        <v>0.79186315349910297</v>
      </c>
      <c r="AE537" s="2">
        <v>0.84629836005411996</v>
      </c>
      <c r="AF537" s="2">
        <v>0.51249368086668801</v>
      </c>
      <c r="AG537" s="2">
        <v>0.54300452213022599</v>
      </c>
    </row>
    <row r="538" spans="1:33" x14ac:dyDescent="0.35">
      <c r="A538" s="7">
        <v>584</v>
      </c>
      <c r="B538" s="7">
        <v>43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2.9495830920000001</v>
      </c>
      <c r="I538" s="4">
        <v>55.553188869800003</v>
      </c>
      <c r="J538" s="2">
        <f t="shared" si="17"/>
        <v>5.3094757510913325E-2</v>
      </c>
      <c r="K538" s="3">
        <v>7</v>
      </c>
      <c r="L538" s="3">
        <v>13</v>
      </c>
      <c r="M538" s="3">
        <v>9</v>
      </c>
      <c r="N538" s="3">
        <v>20</v>
      </c>
      <c r="O538" s="24">
        <v>1000.99999999999</v>
      </c>
      <c r="P538" s="4">
        <v>0.68700000000000006</v>
      </c>
      <c r="Q538" s="4">
        <v>0.68965517241379304</v>
      </c>
      <c r="R538" s="4">
        <v>0.39100000000000001</v>
      </c>
      <c r="S538" s="4">
        <v>0.61899999999999999</v>
      </c>
      <c r="T538" s="4">
        <v>0.182</v>
      </c>
      <c r="U538" s="4">
        <v>0.16400000000000001</v>
      </c>
      <c r="V538" s="5">
        <v>0</v>
      </c>
      <c r="W538" s="5">
        <v>0</v>
      </c>
      <c r="X538" s="5">
        <v>100</v>
      </c>
      <c r="Y538" s="5">
        <v>0</v>
      </c>
      <c r="Z538" s="5">
        <v>100</v>
      </c>
      <c r="AA538" s="5">
        <v>100</v>
      </c>
      <c r="AB538" s="2">
        <v>1.1615520884419801</v>
      </c>
      <c r="AC538" s="2">
        <v>1.1700712526502499</v>
      </c>
      <c r="AD538" s="2">
        <v>0.49593701127223999</v>
      </c>
      <c r="AE538" s="2">
        <v>0.96495590385543595</v>
      </c>
      <c r="AF538" s="2">
        <v>0.20089294237939001</v>
      </c>
      <c r="AG538" s="2">
        <v>0.17912666589743501</v>
      </c>
    </row>
    <row r="539" spans="1:33" x14ac:dyDescent="0.35">
      <c r="A539" s="7">
        <v>854</v>
      </c>
      <c r="B539" s="7">
        <v>49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2.1213937079999998</v>
      </c>
      <c r="I539" s="4">
        <v>36.5145232952</v>
      </c>
      <c r="J539" s="2">
        <f t="shared" si="17"/>
        <v>5.8097258749612836E-2</v>
      </c>
      <c r="K539" s="3">
        <v>8</v>
      </c>
      <c r="L539" s="3">
        <v>6</v>
      </c>
      <c r="M539" s="3">
        <v>10</v>
      </c>
      <c r="N539" s="3">
        <v>25</v>
      </c>
      <c r="O539" s="24">
        <v>1001</v>
      </c>
      <c r="P539" s="4">
        <v>0.59299999999999997</v>
      </c>
      <c r="Q539" s="4">
        <v>0.71428571428571397</v>
      </c>
      <c r="R539" s="4">
        <v>0.55600000000000005</v>
      </c>
      <c r="S539" s="4">
        <v>0.68600000000000005</v>
      </c>
      <c r="T539" s="4">
        <v>0.374</v>
      </c>
      <c r="U539" s="4">
        <v>0.45300000000000001</v>
      </c>
      <c r="V539" s="5">
        <v>0</v>
      </c>
      <c r="W539" s="5">
        <v>0</v>
      </c>
      <c r="X539" s="5">
        <v>0</v>
      </c>
      <c r="Y539" s="5">
        <v>0</v>
      </c>
      <c r="Z539" s="5">
        <v>100</v>
      </c>
      <c r="AA539" s="5">
        <v>100</v>
      </c>
      <c r="AB539" s="2">
        <v>0.89894209353954202</v>
      </c>
      <c r="AC539" s="2">
        <v>1.2527629684953701</v>
      </c>
      <c r="AD539" s="2">
        <v>0.811930716549912</v>
      </c>
      <c r="AE539" s="2">
        <v>1.1583622930738799</v>
      </c>
      <c r="AF539" s="2">
        <v>0.46840490788203898</v>
      </c>
      <c r="AG539" s="2">
        <v>0.60330647656015601</v>
      </c>
    </row>
    <row r="540" spans="1:33" x14ac:dyDescent="0.35">
      <c r="A540" s="7">
        <v>826</v>
      </c>
      <c r="B540" s="7">
        <v>50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3.160580382</v>
      </c>
      <c r="I540" s="4">
        <v>54.108598534000002</v>
      </c>
      <c r="J540" s="2">
        <f t="shared" si="17"/>
        <v>5.8411795308540453E-2</v>
      </c>
      <c r="K540" s="3">
        <v>7</v>
      </c>
      <c r="L540" s="3">
        <v>11</v>
      </c>
      <c r="M540" s="3">
        <v>7</v>
      </c>
      <c r="N540" s="3">
        <v>24</v>
      </c>
      <c r="O540" s="24">
        <v>1000.99999999999</v>
      </c>
      <c r="P540" s="4">
        <v>0.70699999999999996</v>
      </c>
      <c r="Q540" s="4">
        <v>0.77419354838709697</v>
      </c>
      <c r="R540" s="4">
        <v>0.55700000000000005</v>
      </c>
      <c r="S540" s="4">
        <v>0.76100000000000001</v>
      </c>
      <c r="T540" s="4">
        <v>0.29399999999999998</v>
      </c>
      <c r="U540" s="4">
        <v>0.26100000000000001</v>
      </c>
      <c r="V540" s="5">
        <v>0</v>
      </c>
      <c r="W540" s="5">
        <v>0</v>
      </c>
      <c r="X540" s="5">
        <v>0</v>
      </c>
      <c r="Y540" s="5">
        <v>0</v>
      </c>
      <c r="Z540" s="5">
        <v>100</v>
      </c>
      <c r="AA540" s="5">
        <v>100</v>
      </c>
      <c r="AB540" s="2">
        <v>1.22758266996507</v>
      </c>
      <c r="AC540" s="2">
        <v>1.4880770554298299</v>
      </c>
      <c r="AD540" s="2">
        <v>0.81418550893700103</v>
      </c>
      <c r="AE540" s="2">
        <v>1.43129172705063</v>
      </c>
      <c r="AF540" s="2">
        <v>0.34814004148889499</v>
      </c>
      <c r="AG540" s="2">
        <v>0.30245735803393498</v>
      </c>
    </row>
    <row r="541" spans="1:33" x14ac:dyDescent="0.35">
      <c r="A541" s="7">
        <v>690</v>
      </c>
      <c r="B541" s="7">
        <v>41</v>
      </c>
      <c r="C541" s="7">
        <v>1</v>
      </c>
      <c r="D541" s="7">
        <v>0</v>
      </c>
      <c r="E541" s="22" t="str">
        <f t="shared" si="16"/>
        <v>10</v>
      </c>
      <c r="F541" s="4">
        <v>0.82248900000000003</v>
      </c>
      <c r="G541" s="25">
        <v>1</v>
      </c>
      <c r="H541" s="4">
        <v>3.0713422540000002</v>
      </c>
      <c r="I541" s="4">
        <v>51.782590246399998</v>
      </c>
      <c r="J541" s="2">
        <f t="shared" si="17"/>
        <v>5.9312256095831829E-2</v>
      </c>
      <c r="K541" s="3">
        <v>4</v>
      </c>
      <c r="L541" s="3">
        <v>13</v>
      </c>
      <c r="M541" s="3">
        <v>12</v>
      </c>
      <c r="N541" s="3">
        <v>20</v>
      </c>
      <c r="O541" s="24">
        <v>902.56471356694396</v>
      </c>
      <c r="P541" s="4">
        <v>0.66200000000000003</v>
      </c>
      <c r="Q541" s="4">
        <v>0.625</v>
      </c>
      <c r="R541" s="4">
        <v>0.51</v>
      </c>
      <c r="S541" s="4">
        <v>0.48299999999999998</v>
      </c>
      <c r="T541" s="4">
        <v>0.442</v>
      </c>
      <c r="U541" s="4">
        <v>0.30099999999999999</v>
      </c>
      <c r="V541" s="5">
        <v>0</v>
      </c>
      <c r="W541" s="5">
        <v>0</v>
      </c>
      <c r="X541" s="5">
        <v>0</v>
      </c>
      <c r="Y541" s="5">
        <v>100</v>
      </c>
      <c r="Z541" s="5">
        <v>100</v>
      </c>
      <c r="AA541" s="5">
        <v>100</v>
      </c>
      <c r="AB541" s="2">
        <v>1.0847093834991199</v>
      </c>
      <c r="AC541" s="2">
        <v>0.98082925301172597</v>
      </c>
      <c r="AD541" s="2">
        <v>0.71334988787746501</v>
      </c>
      <c r="AE541" s="2">
        <v>0.65971240447370805</v>
      </c>
      <c r="AF541" s="2">
        <v>0.58339631660082603</v>
      </c>
      <c r="AG541" s="2">
        <v>0.35810453674832698</v>
      </c>
    </row>
    <row r="542" spans="1:33" x14ac:dyDescent="0.35">
      <c r="A542" s="7">
        <v>250</v>
      </c>
      <c r="B542" s="7">
        <v>39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3.3635739139999998</v>
      </c>
      <c r="I542" s="4">
        <v>54.757392897000003</v>
      </c>
      <c r="J542" s="2">
        <f t="shared" si="17"/>
        <v>6.1426845509737191E-2</v>
      </c>
      <c r="K542" s="3">
        <v>7</v>
      </c>
      <c r="L542" s="3">
        <v>14</v>
      </c>
      <c r="M542" s="3">
        <v>10</v>
      </c>
      <c r="N542" s="3">
        <v>18</v>
      </c>
      <c r="O542" s="24">
        <v>1001</v>
      </c>
      <c r="P542" s="4">
        <v>0.64300000000000002</v>
      </c>
      <c r="Q542" s="4">
        <v>0.64285714285714302</v>
      </c>
      <c r="R542" s="4">
        <v>0.47699999999999998</v>
      </c>
      <c r="S542" s="4">
        <v>0.60799999999999998</v>
      </c>
      <c r="T542" s="4">
        <v>0.38900000000000001</v>
      </c>
      <c r="U542" s="4">
        <v>0.39900000000000002</v>
      </c>
      <c r="V542" s="5">
        <v>0</v>
      </c>
      <c r="W542" s="5">
        <v>0</v>
      </c>
      <c r="X542" s="5">
        <v>100</v>
      </c>
      <c r="Y542" s="5">
        <v>0</v>
      </c>
      <c r="Z542" s="5">
        <v>100</v>
      </c>
      <c r="AA542" s="5">
        <v>100</v>
      </c>
      <c r="AB542" s="2">
        <v>1.0300194972025001</v>
      </c>
      <c r="AC542" s="2">
        <v>1.0296194171811599</v>
      </c>
      <c r="AD542" s="2">
        <v>0.64817381491721404</v>
      </c>
      <c r="AE542" s="2">
        <v>0.93649343919167405</v>
      </c>
      <c r="AF542" s="2">
        <v>0.49265831981054198</v>
      </c>
      <c r="AG542" s="2">
        <v>0.50916034444692904</v>
      </c>
    </row>
    <row r="543" spans="1:33" x14ac:dyDescent="0.35">
      <c r="A543" s="7">
        <v>92</v>
      </c>
      <c r="B543" s="7">
        <v>14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2.7386796840000001</v>
      </c>
      <c r="I543" s="4">
        <v>42.471524924116999</v>
      </c>
      <c r="J543" s="2">
        <f t="shared" si="17"/>
        <v>6.4482725517700221E-2</v>
      </c>
      <c r="K543" s="3">
        <v>4</v>
      </c>
      <c r="L543" s="3">
        <v>5</v>
      </c>
      <c r="M543" s="3">
        <v>14</v>
      </c>
      <c r="N543" s="3">
        <v>26</v>
      </c>
      <c r="O543" s="24">
        <v>1001</v>
      </c>
      <c r="P543" s="4">
        <v>0.61</v>
      </c>
      <c r="Q543" s="4">
        <v>0.65</v>
      </c>
      <c r="R543" s="4">
        <v>0.63600000000000001</v>
      </c>
      <c r="S543" s="4">
        <v>0.61799999999999999</v>
      </c>
      <c r="T543" s="4">
        <v>0.41799999999999998</v>
      </c>
      <c r="U543" s="4">
        <v>0.48599999999999999</v>
      </c>
      <c r="V543" s="5">
        <v>0</v>
      </c>
      <c r="W543" s="5">
        <v>0</v>
      </c>
      <c r="X543" s="5">
        <v>0</v>
      </c>
      <c r="Y543" s="5">
        <v>0</v>
      </c>
      <c r="Z543" s="5">
        <v>100</v>
      </c>
      <c r="AA543" s="5">
        <v>100</v>
      </c>
      <c r="AB543" s="2">
        <v>0.94160853985844495</v>
      </c>
      <c r="AC543" s="2">
        <v>1.0498221244986801</v>
      </c>
      <c r="AD543" s="2">
        <v>1.0106014113454</v>
      </c>
      <c r="AE543" s="2">
        <v>0.96233467037556197</v>
      </c>
      <c r="AF543" s="2">
        <v>0.54128483125069904</v>
      </c>
      <c r="AG543" s="2">
        <v>0.665532013526972</v>
      </c>
    </row>
    <row r="544" spans="1:33" x14ac:dyDescent="0.35">
      <c r="A544" s="7">
        <v>576</v>
      </c>
      <c r="B544" s="7">
        <v>45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3.9338265840000002</v>
      </c>
      <c r="I544" s="4">
        <v>57.361283325700001</v>
      </c>
      <c r="J544" s="2">
        <f t="shared" si="17"/>
        <v>6.8579821718136119E-2</v>
      </c>
      <c r="K544" s="3">
        <v>8</v>
      </c>
      <c r="L544" s="3">
        <v>13</v>
      </c>
      <c r="M544" s="3">
        <v>7</v>
      </c>
      <c r="N544" s="3">
        <v>21</v>
      </c>
      <c r="O544" s="24">
        <v>1000.99999999999</v>
      </c>
      <c r="P544" s="4">
        <v>0.66600000000000004</v>
      </c>
      <c r="Q544" s="4">
        <v>0.75</v>
      </c>
      <c r="R544" s="4">
        <v>0.67500000000000004</v>
      </c>
      <c r="S544" s="4">
        <v>0.78500000000000003</v>
      </c>
      <c r="T544" s="4">
        <v>0.52</v>
      </c>
      <c r="U544" s="4">
        <v>0.63100000000000001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2">
        <v>1.09661428600544</v>
      </c>
      <c r="AC544" s="2">
        <v>1.3862943611198899</v>
      </c>
      <c r="AD544" s="2">
        <v>1.1239300966524</v>
      </c>
      <c r="AE544" s="2">
        <v>1.5371172508544699</v>
      </c>
      <c r="AF544" s="2">
        <v>0.73396917508019999</v>
      </c>
      <c r="AG544" s="2">
        <v>0.99695863494160997</v>
      </c>
    </row>
    <row r="545" spans="1:33" x14ac:dyDescent="0.35">
      <c r="A545" s="7">
        <v>760</v>
      </c>
      <c r="B545" s="7">
        <v>15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3.2289802249999999</v>
      </c>
      <c r="I545" s="4">
        <v>46.852636386299999</v>
      </c>
      <c r="J545" s="2">
        <f t="shared" si="17"/>
        <v>6.8917791485137728E-2</v>
      </c>
      <c r="K545" s="3">
        <v>5</v>
      </c>
      <c r="L545" s="3">
        <v>12</v>
      </c>
      <c r="M545" s="3">
        <v>12</v>
      </c>
      <c r="N545" s="3">
        <v>20</v>
      </c>
      <c r="O545" s="24">
        <v>1000.99999999999</v>
      </c>
      <c r="P545" s="4">
        <v>0.65600000000000003</v>
      </c>
      <c r="Q545" s="4">
        <v>0.625</v>
      </c>
      <c r="R545" s="4">
        <v>0.64300000000000002</v>
      </c>
      <c r="S545" s="4">
        <v>0.626</v>
      </c>
      <c r="T545" s="4">
        <v>0.58399999999999996</v>
      </c>
      <c r="U545" s="4">
        <v>0.41199999999999998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100</v>
      </c>
      <c r="AB545" s="2">
        <v>1.06711362160874</v>
      </c>
      <c r="AC545" s="2">
        <v>0.98082925301172597</v>
      </c>
      <c r="AD545" s="2">
        <v>1.0300194972025001</v>
      </c>
      <c r="AE545" s="2">
        <v>0.98349948156760503</v>
      </c>
      <c r="AF545" s="2">
        <v>0.87707001872087398</v>
      </c>
      <c r="AG545" s="2">
        <v>0.53102833108351</v>
      </c>
    </row>
    <row r="546" spans="1:33" x14ac:dyDescent="0.35">
      <c r="A546" s="7">
        <v>412</v>
      </c>
      <c r="B546" s="7">
        <v>32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2.7995973850000002</v>
      </c>
      <c r="I546" s="4">
        <v>35.706479572319999</v>
      </c>
      <c r="J546" s="2">
        <f t="shared" si="17"/>
        <v>7.8405864104572065E-2</v>
      </c>
      <c r="K546" s="3">
        <v>2</v>
      </c>
      <c r="L546" s="3">
        <v>12</v>
      </c>
      <c r="M546" s="3">
        <v>10</v>
      </c>
      <c r="N546" s="3">
        <v>25</v>
      </c>
      <c r="O546" s="24">
        <v>1001</v>
      </c>
      <c r="P546" s="4">
        <v>0.76800000000000002</v>
      </c>
      <c r="Q546" s="4">
        <v>0.71428571428571397</v>
      </c>
      <c r="R546" s="4">
        <v>0.753</v>
      </c>
      <c r="S546" s="4">
        <v>0.72199999999999998</v>
      </c>
      <c r="T546" s="4">
        <v>0.73299999999999998</v>
      </c>
      <c r="U546" s="4">
        <v>0.69199999999999995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2">
        <v>1.46101790731583</v>
      </c>
      <c r="AC546" s="2">
        <v>1.2527629684953701</v>
      </c>
      <c r="AD546" s="2">
        <v>1.39836694235416</v>
      </c>
      <c r="AE546" s="2">
        <v>1.2801341652914999</v>
      </c>
      <c r="AF546" s="2">
        <v>1.3205066205818901</v>
      </c>
      <c r="AG546" s="2">
        <v>1.1776554960085599</v>
      </c>
    </row>
    <row r="547" spans="1:33" x14ac:dyDescent="0.35">
      <c r="A547" s="7">
        <v>112</v>
      </c>
      <c r="B547" s="7">
        <v>13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4.3536775299999997</v>
      </c>
      <c r="I547" s="4">
        <v>55.434901027999999</v>
      </c>
      <c r="J547" s="2">
        <f t="shared" si="17"/>
        <v>7.8536760222607249E-2</v>
      </c>
      <c r="K547" s="3">
        <v>5</v>
      </c>
      <c r="L547" s="3">
        <v>7</v>
      </c>
      <c r="M547" s="3">
        <v>10</v>
      </c>
      <c r="N547" s="3">
        <v>27</v>
      </c>
      <c r="O547" s="24">
        <v>1001</v>
      </c>
      <c r="P547" s="4">
        <v>0.68</v>
      </c>
      <c r="Q547" s="4">
        <v>0.72972972972973005</v>
      </c>
      <c r="R547" s="4">
        <v>0.65</v>
      </c>
      <c r="S547" s="4">
        <v>0.69399999999999995</v>
      </c>
      <c r="T547" s="4">
        <v>0.63800000000000001</v>
      </c>
      <c r="U547" s="4">
        <v>0.60299999999999998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2">
        <v>1.1394342831883699</v>
      </c>
      <c r="AC547" s="2">
        <v>1.30833281965018</v>
      </c>
      <c r="AD547" s="2">
        <v>1.0498221244986801</v>
      </c>
      <c r="AE547" s="2">
        <v>1.1841701770297599</v>
      </c>
      <c r="AF547" s="2">
        <v>1.01611106715637</v>
      </c>
      <c r="AG547" s="2">
        <v>0.92381899829494696</v>
      </c>
    </row>
    <row r="548" spans="1:33" x14ac:dyDescent="0.35">
      <c r="A548" s="7">
        <v>186</v>
      </c>
      <c r="B548" s="7">
        <v>28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3.0182946670000002</v>
      </c>
      <c r="I548" s="4">
        <v>37.629047473999996</v>
      </c>
      <c r="J548" s="2">
        <f t="shared" si="17"/>
        <v>8.0211827553846746E-2</v>
      </c>
      <c r="K548" s="3">
        <v>7</v>
      </c>
      <c r="L548" s="3">
        <v>11</v>
      </c>
      <c r="M548" s="3">
        <v>11</v>
      </c>
      <c r="N548" s="3">
        <v>20</v>
      </c>
      <c r="O548" s="24">
        <v>1000.99999999999</v>
      </c>
      <c r="P548" s="4">
        <v>0.626</v>
      </c>
      <c r="Q548" s="4">
        <v>0.64516129032258096</v>
      </c>
      <c r="R548" s="4">
        <v>0.65</v>
      </c>
      <c r="S548" s="4">
        <v>0.65400000000000003</v>
      </c>
      <c r="T548" s="4">
        <v>0.55700000000000005</v>
      </c>
      <c r="U548" s="4">
        <v>0.48899999999999999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100</v>
      </c>
      <c r="AB548" s="2">
        <v>0.98349948156760503</v>
      </c>
      <c r="AC548" s="2">
        <v>1.03609193168678</v>
      </c>
      <c r="AD548" s="2">
        <v>1.0498221244986801</v>
      </c>
      <c r="AE548" s="2">
        <v>1.0613165039244099</v>
      </c>
      <c r="AF548" s="2">
        <v>0.81418550893700103</v>
      </c>
      <c r="AG548" s="2">
        <v>0.67138568877843297</v>
      </c>
    </row>
    <row r="549" spans="1:33" x14ac:dyDescent="0.35">
      <c r="A549" s="7">
        <v>470</v>
      </c>
      <c r="B549" s="7">
        <v>29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3.1105809020000001</v>
      </c>
      <c r="I549" s="4">
        <v>37.486061972000002</v>
      </c>
      <c r="J549" s="2">
        <f t="shared" si="17"/>
        <v>8.2979665997549454E-2</v>
      </c>
      <c r="K549" s="3">
        <v>6</v>
      </c>
      <c r="L549" s="3">
        <v>14</v>
      </c>
      <c r="M549" s="3">
        <v>13</v>
      </c>
      <c r="N549" s="3">
        <v>16</v>
      </c>
      <c r="O549" s="24">
        <v>1001</v>
      </c>
      <c r="P549" s="4">
        <v>0.60799999999999998</v>
      </c>
      <c r="Q549" s="4">
        <v>0.55172413793103403</v>
      </c>
      <c r="R549" s="4">
        <v>0.55100000000000005</v>
      </c>
      <c r="S549" s="4">
        <v>0.56599999999999995</v>
      </c>
      <c r="T549" s="4">
        <v>0.40799999999999997</v>
      </c>
      <c r="U549" s="4">
        <v>0.42</v>
      </c>
      <c r="V549" s="5">
        <v>0</v>
      </c>
      <c r="W549" s="5">
        <v>0</v>
      </c>
      <c r="X549" s="5">
        <v>0</v>
      </c>
      <c r="Y549" s="5">
        <v>0</v>
      </c>
      <c r="Z549" s="5">
        <v>100</v>
      </c>
      <c r="AA549" s="5">
        <v>100</v>
      </c>
      <c r="AB549" s="2">
        <v>0.93649343919167405</v>
      </c>
      <c r="AC549" s="2">
        <v>0.80234647252493696</v>
      </c>
      <c r="AD549" s="2">
        <v>0.80073239123988305</v>
      </c>
      <c r="AE549" s="2">
        <v>0.83471074488173203</v>
      </c>
      <c r="AF549" s="2">
        <v>0.52424864409813099</v>
      </c>
      <c r="AG549" s="2">
        <v>0.54472717544167204</v>
      </c>
    </row>
    <row r="550" spans="1:33" x14ac:dyDescent="0.35">
      <c r="A550" s="7">
        <v>940</v>
      </c>
      <c r="B550" s="7">
        <v>45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3.514362212</v>
      </c>
      <c r="I550" s="4">
        <v>42.2587297687</v>
      </c>
      <c r="J550" s="2">
        <f t="shared" si="17"/>
        <v>8.3162987416697073E-2</v>
      </c>
      <c r="K550" s="3">
        <v>6</v>
      </c>
      <c r="L550" s="3">
        <v>6</v>
      </c>
      <c r="M550" s="3">
        <v>15</v>
      </c>
      <c r="N550" s="3">
        <v>22</v>
      </c>
      <c r="O550" s="24">
        <v>1000.99999999999</v>
      </c>
      <c r="P550" s="4">
        <v>0.54800000000000004</v>
      </c>
      <c r="Q550" s="4">
        <v>0.59459459459459496</v>
      </c>
      <c r="R550" s="4">
        <v>0.56100000000000005</v>
      </c>
      <c r="S550" s="4">
        <v>0.59599999999999997</v>
      </c>
      <c r="T550" s="4">
        <v>0.48399999999999999</v>
      </c>
      <c r="U550" s="4">
        <v>0.55700000000000005</v>
      </c>
      <c r="V550" s="5">
        <v>0</v>
      </c>
      <c r="W550" s="5">
        <v>0</v>
      </c>
      <c r="X550" s="5">
        <v>0</v>
      </c>
      <c r="Y550" s="5">
        <v>0</v>
      </c>
      <c r="Z550" s="5">
        <v>100</v>
      </c>
      <c r="AA550" s="5">
        <v>0</v>
      </c>
      <c r="AB550" s="2">
        <v>0.79407309914990598</v>
      </c>
      <c r="AC550" s="2">
        <v>0.90286771154201495</v>
      </c>
      <c r="AD550" s="2">
        <v>0.82325586590696598</v>
      </c>
      <c r="AE550" s="2">
        <v>0.90634040102098701</v>
      </c>
      <c r="AF550" s="2">
        <v>0.66164851350057396</v>
      </c>
      <c r="AG550" s="2">
        <v>0.81418550893700103</v>
      </c>
    </row>
    <row r="551" spans="1:33" x14ac:dyDescent="0.35">
      <c r="A551" s="7">
        <v>736</v>
      </c>
      <c r="B551" s="7">
        <v>3</v>
      </c>
      <c r="C551" s="7">
        <v>1</v>
      </c>
      <c r="D551" s="7">
        <v>0</v>
      </c>
      <c r="E551" s="22" t="str">
        <f t="shared" si="16"/>
        <v>10</v>
      </c>
      <c r="F551" s="4">
        <v>0.25003599999999998</v>
      </c>
      <c r="G551" s="25">
        <v>1</v>
      </c>
      <c r="H551" s="4">
        <v>4.2528325709999999</v>
      </c>
      <c r="I551" s="4">
        <v>50.638776774</v>
      </c>
      <c r="J551" s="2">
        <f t="shared" si="17"/>
        <v>8.3983714495717759E-2</v>
      </c>
      <c r="K551" s="3">
        <v>9</v>
      </c>
      <c r="L551" s="3">
        <v>10</v>
      </c>
      <c r="M551" s="3">
        <v>17</v>
      </c>
      <c r="N551" s="3">
        <v>13</v>
      </c>
      <c r="O551" s="24">
        <v>1000.99999999999</v>
      </c>
      <c r="P551" s="4">
        <v>0.47</v>
      </c>
      <c r="Q551" s="4">
        <v>0.43333333333333302</v>
      </c>
      <c r="R551" s="4">
        <v>0.44500000000000001</v>
      </c>
      <c r="S551" s="4">
        <v>0.41899999999999998</v>
      </c>
      <c r="T551" s="4">
        <v>0.53700000000000003</v>
      </c>
      <c r="U551" s="4">
        <v>0.48799999999999999</v>
      </c>
      <c r="V551" s="5">
        <v>100</v>
      </c>
      <c r="W551" s="5">
        <v>100</v>
      </c>
      <c r="X551" s="5">
        <v>100</v>
      </c>
      <c r="Y551" s="5">
        <v>100</v>
      </c>
      <c r="Z551" s="5">
        <v>0</v>
      </c>
      <c r="AA551" s="5">
        <v>100</v>
      </c>
      <c r="AB551" s="2">
        <v>0.63487827243596995</v>
      </c>
      <c r="AC551" s="2">
        <v>0.56798403760593896</v>
      </c>
      <c r="AD551" s="2">
        <v>0.58878716523570296</v>
      </c>
      <c r="AE551" s="2">
        <v>0.54300452213022599</v>
      </c>
      <c r="AF551" s="2">
        <v>0.77002822489590295</v>
      </c>
      <c r="AG551" s="2">
        <v>0.66943065394262902</v>
      </c>
    </row>
    <row r="552" spans="1:33" x14ac:dyDescent="0.35">
      <c r="A552" s="7">
        <v>820</v>
      </c>
      <c r="B552" s="7">
        <v>27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4.9075354070000001</v>
      </c>
      <c r="I552" s="4">
        <v>51.914343950300001</v>
      </c>
      <c r="J552" s="2">
        <f t="shared" si="17"/>
        <v>9.4531396018376165E-2</v>
      </c>
      <c r="K552" s="3">
        <v>8</v>
      </c>
      <c r="L552" s="3">
        <v>7</v>
      </c>
      <c r="M552" s="3">
        <v>17</v>
      </c>
      <c r="N552" s="3">
        <v>17</v>
      </c>
      <c r="O552" s="24">
        <v>1000.99999999999</v>
      </c>
      <c r="P552" s="4">
        <v>0.47099999999999997</v>
      </c>
      <c r="Q552" s="4">
        <v>0.5</v>
      </c>
      <c r="R552" s="4">
        <v>0.48499999999999999</v>
      </c>
      <c r="S552" s="4">
        <v>0.5</v>
      </c>
      <c r="T552" s="4">
        <v>0.432</v>
      </c>
      <c r="U552" s="4">
        <v>0.37</v>
      </c>
      <c r="V552" s="5">
        <v>100</v>
      </c>
      <c r="W552" s="5">
        <v>0</v>
      </c>
      <c r="X552" s="5">
        <v>100</v>
      </c>
      <c r="Y552" s="5">
        <v>0</v>
      </c>
      <c r="Z552" s="5">
        <v>100</v>
      </c>
      <c r="AA552" s="5">
        <v>100</v>
      </c>
      <c r="AB552" s="2">
        <v>0.63676684712383802</v>
      </c>
      <c r="AC552" s="2">
        <v>0.69314718055994495</v>
      </c>
      <c r="AD552" s="2">
        <v>0.66358837831840101</v>
      </c>
      <c r="AE552" s="2">
        <v>0.69314718055994495</v>
      </c>
      <c r="AF552" s="2">
        <v>0.56563386026098605</v>
      </c>
      <c r="AG552" s="2">
        <v>0.46203545959655901</v>
      </c>
    </row>
    <row r="553" spans="1:33" x14ac:dyDescent="0.35">
      <c r="A553" s="7">
        <v>876</v>
      </c>
      <c r="B553" s="7">
        <v>44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5.9249462150000003</v>
      </c>
      <c r="I553" s="4">
        <v>59.927885394</v>
      </c>
      <c r="J553" s="2">
        <f t="shared" si="17"/>
        <v>9.8867933951716044E-2</v>
      </c>
      <c r="K553" s="3">
        <v>3</v>
      </c>
      <c r="L553" s="3">
        <v>9</v>
      </c>
      <c r="M553" s="3">
        <v>11</v>
      </c>
      <c r="N553" s="3">
        <v>26</v>
      </c>
      <c r="O553" s="24">
        <v>1001</v>
      </c>
      <c r="P553" s="4">
        <v>0.70299999999999996</v>
      </c>
      <c r="Q553" s="4">
        <v>0.70270270270270296</v>
      </c>
      <c r="R553" s="4">
        <v>0.71499999999999997</v>
      </c>
      <c r="S553" s="4">
        <v>0.69399999999999995</v>
      </c>
      <c r="T553" s="4">
        <v>0.66200000000000003</v>
      </c>
      <c r="U553" s="4">
        <v>0.67100000000000004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2">
        <v>1.2140231401794399</v>
      </c>
      <c r="AC553" s="2">
        <v>1.2130226398458499</v>
      </c>
      <c r="AD553" s="2">
        <v>1.25526609871349</v>
      </c>
      <c r="AE553" s="2">
        <v>1.1841701770297599</v>
      </c>
      <c r="AF553" s="2">
        <v>1.0847093834991199</v>
      </c>
      <c r="AG553" s="2">
        <v>1.11169752821677</v>
      </c>
    </row>
    <row r="554" spans="1:33" x14ac:dyDescent="0.35">
      <c r="A554" s="7">
        <v>130</v>
      </c>
      <c r="B554" s="7">
        <v>29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4.1236740909999998</v>
      </c>
      <c r="I554" s="4">
        <v>41.5573313744</v>
      </c>
      <c r="J554" s="2">
        <f t="shared" si="17"/>
        <v>9.9228558586903173E-2</v>
      </c>
      <c r="K554" s="3">
        <v>7</v>
      </c>
      <c r="L554" s="3">
        <v>11</v>
      </c>
      <c r="M554" s="3">
        <v>10</v>
      </c>
      <c r="N554" s="3">
        <v>21</v>
      </c>
      <c r="O554" s="24">
        <v>1000.99999999999</v>
      </c>
      <c r="P554" s="4">
        <v>0.64100000000000001</v>
      </c>
      <c r="Q554" s="4">
        <v>0.67741935483870996</v>
      </c>
      <c r="R554" s="4">
        <v>0.64500000000000002</v>
      </c>
      <c r="S554" s="4">
        <v>0.68400000000000005</v>
      </c>
      <c r="T554" s="4">
        <v>0.52200000000000002</v>
      </c>
      <c r="U554" s="4">
        <v>0.46300000000000002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100</v>
      </c>
      <c r="AB554" s="2">
        <v>1.02443289049386</v>
      </c>
      <c r="AC554" s="2">
        <v>1.1314021114910999</v>
      </c>
      <c r="AD554" s="2">
        <v>1.03563748950672</v>
      </c>
      <c r="AE554" s="2">
        <v>1.1520130653952301</v>
      </c>
      <c r="AF554" s="2">
        <v>0.73814454649068095</v>
      </c>
      <c r="AG554" s="2">
        <v>0.62175718447327299</v>
      </c>
    </row>
    <row r="555" spans="1:33" x14ac:dyDescent="0.35">
      <c r="A555" s="7">
        <v>212</v>
      </c>
      <c r="B555" s="7">
        <v>9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4.0256605820000004</v>
      </c>
      <c r="I555" s="4">
        <v>38.799757950999997</v>
      </c>
      <c r="J555" s="2">
        <f t="shared" si="17"/>
        <v>0.10375478597273688</v>
      </c>
      <c r="K555" s="3">
        <v>5</v>
      </c>
      <c r="L555" s="3">
        <v>8</v>
      </c>
      <c r="M555" s="3">
        <v>18</v>
      </c>
      <c r="N555" s="3">
        <v>18</v>
      </c>
      <c r="O555" s="24">
        <v>1001</v>
      </c>
      <c r="P555" s="4">
        <v>0.54300000000000004</v>
      </c>
      <c r="Q555" s="4">
        <v>0.5</v>
      </c>
      <c r="R555" s="4">
        <v>0.48299999999999998</v>
      </c>
      <c r="S555" s="4">
        <v>0.52</v>
      </c>
      <c r="T555" s="4">
        <v>0.3</v>
      </c>
      <c r="U555" s="4">
        <v>0.442</v>
      </c>
      <c r="V555" s="5">
        <v>0</v>
      </c>
      <c r="W555" s="5">
        <v>0</v>
      </c>
      <c r="X555" s="5">
        <v>100</v>
      </c>
      <c r="Y555" s="5">
        <v>0</v>
      </c>
      <c r="Z555" s="5">
        <v>100</v>
      </c>
      <c r="AA555" s="5">
        <v>100</v>
      </c>
      <c r="AB555" s="2">
        <v>0.78307188808793204</v>
      </c>
      <c r="AC555" s="2">
        <v>0.69314718055994495</v>
      </c>
      <c r="AD555" s="2">
        <v>0.65971240447370805</v>
      </c>
      <c r="AE555" s="2">
        <v>0.73396917508019999</v>
      </c>
      <c r="AF555" s="2">
        <v>0.356674943938732</v>
      </c>
      <c r="AG555" s="2">
        <v>0.58339631660082603</v>
      </c>
    </row>
    <row r="556" spans="1:33" x14ac:dyDescent="0.35">
      <c r="A556" s="7">
        <v>938</v>
      </c>
      <c r="B556" s="7">
        <v>49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5.0506026200000003</v>
      </c>
      <c r="I556" s="4">
        <v>48.300852853099997</v>
      </c>
      <c r="J556" s="2">
        <f t="shared" si="17"/>
        <v>0.10456549567273009</v>
      </c>
      <c r="K556" s="3">
        <v>4</v>
      </c>
      <c r="L556" s="3">
        <v>11</v>
      </c>
      <c r="M556" s="3">
        <v>15</v>
      </c>
      <c r="N556" s="3">
        <v>19</v>
      </c>
      <c r="O556" s="24">
        <v>1001</v>
      </c>
      <c r="P556" s="4">
        <v>0.60199999999999998</v>
      </c>
      <c r="Q556" s="4">
        <v>0.55882352941176505</v>
      </c>
      <c r="R556" s="4">
        <v>0.57499999999999996</v>
      </c>
      <c r="S556" s="4">
        <v>0.57299999999999995</v>
      </c>
      <c r="T556" s="4">
        <v>0.47399999999999998</v>
      </c>
      <c r="U556" s="4">
        <v>0.41499999999999998</v>
      </c>
      <c r="V556" s="5">
        <v>0</v>
      </c>
      <c r="W556" s="5">
        <v>0</v>
      </c>
      <c r="X556" s="5">
        <v>0</v>
      </c>
      <c r="Y556" s="5">
        <v>0</v>
      </c>
      <c r="Z556" s="5">
        <v>100</v>
      </c>
      <c r="AA556" s="5">
        <v>100</v>
      </c>
      <c r="AB556" s="2">
        <v>0.92130327369769904</v>
      </c>
      <c r="AC556" s="2">
        <v>0.81831032351395105</v>
      </c>
      <c r="AD556" s="2">
        <v>0.85566611005771998</v>
      </c>
      <c r="AE556" s="2">
        <v>0.85097126575351201</v>
      </c>
      <c r="AF556" s="2">
        <v>0.64245406624442702</v>
      </c>
      <c r="AG556" s="2">
        <v>0.53614343175028101</v>
      </c>
    </row>
    <row r="557" spans="1:33" x14ac:dyDescent="0.35">
      <c r="A557" s="7">
        <v>706</v>
      </c>
      <c r="B557" s="7">
        <v>46</v>
      </c>
      <c r="C557" s="7">
        <v>1</v>
      </c>
      <c r="D557" s="7">
        <v>0</v>
      </c>
      <c r="E557" s="22" t="str">
        <f t="shared" si="16"/>
        <v>10</v>
      </c>
      <c r="F557" s="4">
        <v>0.25001899999999999</v>
      </c>
      <c r="G557" s="25">
        <v>1</v>
      </c>
      <c r="H557" s="4">
        <v>7.984696649</v>
      </c>
      <c r="I557" s="4">
        <v>60.260434039499998</v>
      </c>
      <c r="J557" s="2">
        <f t="shared" si="17"/>
        <v>0.13250313868907956</v>
      </c>
      <c r="K557" s="3">
        <v>4</v>
      </c>
      <c r="L557" s="3">
        <v>19</v>
      </c>
      <c r="M557" s="3">
        <v>3</v>
      </c>
      <c r="N557" s="3">
        <v>23</v>
      </c>
      <c r="O557" s="24">
        <v>1001</v>
      </c>
      <c r="P557" s="4">
        <v>0.84399999999999997</v>
      </c>
      <c r="Q557" s="4">
        <v>0.88461538461538503</v>
      </c>
      <c r="R557" s="4">
        <v>0.84799999999999998</v>
      </c>
      <c r="S557" s="4">
        <v>0.88300000000000001</v>
      </c>
      <c r="T557" s="4">
        <v>0.83799999999999997</v>
      </c>
      <c r="U557" s="4">
        <v>0.84199999999999997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2">
        <v>1.8578992717325999</v>
      </c>
      <c r="AC557" s="2">
        <v>2.1594842493533699</v>
      </c>
      <c r="AD557" s="2">
        <v>1.8838747581358599</v>
      </c>
      <c r="AE557" s="2">
        <v>2.1455813441843801</v>
      </c>
      <c r="AF557" s="2">
        <v>1.8201589437497501</v>
      </c>
      <c r="AG557" s="2">
        <v>1.8451602459551699</v>
      </c>
    </row>
    <row r="558" spans="1:33" x14ac:dyDescent="0.35">
      <c r="A558" s="7">
        <v>120</v>
      </c>
      <c r="B558" s="7">
        <v>30</v>
      </c>
      <c r="C558" s="7">
        <v>1</v>
      </c>
      <c r="D558" s="7">
        <v>0</v>
      </c>
      <c r="E558" s="22" t="str">
        <f t="shared" si="16"/>
        <v>10</v>
      </c>
      <c r="F558" s="4">
        <v>0.25</v>
      </c>
      <c r="G558" s="25">
        <v>1</v>
      </c>
      <c r="H558" s="4">
        <v>9.640244847</v>
      </c>
      <c r="I558" s="4">
        <v>63.287354122000004</v>
      </c>
      <c r="J558" s="2">
        <f t="shared" si="17"/>
        <v>0.15232497835849404</v>
      </c>
      <c r="K558" s="3">
        <v>4</v>
      </c>
      <c r="L558" s="3">
        <v>7</v>
      </c>
      <c r="M558" s="3">
        <v>13</v>
      </c>
      <c r="N558" s="3">
        <v>25</v>
      </c>
      <c r="O558" s="24">
        <v>955.80124404848198</v>
      </c>
      <c r="P558" s="4">
        <v>0.66100000000000003</v>
      </c>
      <c r="Q558" s="4">
        <v>0.65789473684210498</v>
      </c>
      <c r="R558" s="4">
        <v>0.64100000000000001</v>
      </c>
      <c r="S558" s="4">
        <v>0.64200000000000002</v>
      </c>
      <c r="T558" s="4">
        <v>0.59299999999999997</v>
      </c>
      <c r="U558" s="4">
        <v>0.56499999999999995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2">
        <v>1.08175517160169</v>
      </c>
      <c r="AC558" s="2">
        <v>1.07263680226485</v>
      </c>
      <c r="AD558" s="2">
        <v>1.02443289049386</v>
      </c>
      <c r="AE558" s="2">
        <v>1.02722229258144</v>
      </c>
      <c r="AF558" s="2">
        <v>0.89894209353954202</v>
      </c>
      <c r="AG558" s="2">
        <v>0.83240924789345305</v>
      </c>
    </row>
    <row r="559" spans="1:33" x14ac:dyDescent="0.35">
      <c r="A559" s="7">
        <v>156</v>
      </c>
      <c r="B559" s="7">
        <v>14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6.4243085679999998</v>
      </c>
      <c r="I559" s="4">
        <v>41.205990556000003</v>
      </c>
      <c r="J559" s="2">
        <f t="shared" si="17"/>
        <v>0.15590715042438305</v>
      </c>
      <c r="K559" s="3">
        <v>6</v>
      </c>
      <c r="L559" s="3">
        <v>16</v>
      </c>
      <c r="M559" s="3">
        <v>13</v>
      </c>
      <c r="N559" s="3">
        <v>14</v>
      </c>
      <c r="O559" s="24">
        <v>1001</v>
      </c>
      <c r="P559" s="4">
        <v>0.57399999999999995</v>
      </c>
      <c r="Q559" s="4">
        <v>0.51851851851851805</v>
      </c>
      <c r="R559" s="4">
        <v>0.59399999999999997</v>
      </c>
      <c r="S559" s="4">
        <v>0.496</v>
      </c>
      <c r="T559" s="4">
        <v>0.48</v>
      </c>
      <c r="U559" s="4">
        <v>0.49099999999999999</v>
      </c>
      <c r="V559" s="5">
        <v>0</v>
      </c>
      <c r="W559" s="5">
        <v>0</v>
      </c>
      <c r="X559" s="5">
        <v>0</v>
      </c>
      <c r="Y559" s="5">
        <v>100</v>
      </c>
      <c r="Z559" s="5">
        <v>100</v>
      </c>
      <c r="AA559" s="5">
        <v>100</v>
      </c>
      <c r="AB559" s="2">
        <v>0.85331593271276696</v>
      </c>
      <c r="AC559" s="2">
        <v>0.73088750854279205</v>
      </c>
      <c r="AD559" s="2">
        <v>0.90140211938040404</v>
      </c>
      <c r="AE559" s="2">
        <v>0.68517901091076805</v>
      </c>
      <c r="AF559" s="2">
        <v>0.65392646740666405</v>
      </c>
      <c r="AG559" s="2">
        <v>0.67530726243161399</v>
      </c>
    </row>
    <row r="560" spans="1:33" x14ac:dyDescent="0.35">
      <c r="A560" s="7">
        <v>64</v>
      </c>
      <c r="B560" s="7">
        <v>19</v>
      </c>
      <c r="C560" s="7">
        <v>1</v>
      </c>
      <c r="D560" s="7">
        <v>0</v>
      </c>
      <c r="E560" s="22" t="str">
        <f t="shared" si="16"/>
        <v>10</v>
      </c>
      <c r="F560" s="4">
        <v>0.25</v>
      </c>
      <c r="G560" s="25">
        <v>1</v>
      </c>
      <c r="H560" s="4">
        <v>7.8818727370000001</v>
      </c>
      <c r="I560" s="4">
        <v>48.237448110599999</v>
      </c>
      <c r="J560" s="2">
        <f t="shared" si="17"/>
        <v>0.16339738202834134</v>
      </c>
      <c r="K560" s="3">
        <v>6</v>
      </c>
      <c r="L560" s="3">
        <v>12</v>
      </c>
      <c r="M560" s="3">
        <v>15</v>
      </c>
      <c r="N560" s="3">
        <v>16</v>
      </c>
      <c r="O560" s="24">
        <v>1001</v>
      </c>
      <c r="P560" s="4">
        <v>0.57999999999999996</v>
      </c>
      <c r="Q560" s="4">
        <v>0.51612903225806495</v>
      </c>
      <c r="R560" s="4">
        <v>0.57099999999999995</v>
      </c>
      <c r="S560" s="4">
        <v>0.52200000000000002</v>
      </c>
      <c r="T560" s="4">
        <v>0.71599999999999997</v>
      </c>
      <c r="U560" s="4">
        <v>0.65500000000000003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2">
        <v>0.86750056770472295</v>
      </c>
      <c r="AC560" s="2">
        <v>0.72593700338293599</v>
      </c>
      <c r="AD560" s="2">
        <v>0.84629836005411996</v>
      </c>
      <c r="AE560" s="2">
        <v>0.73814454649068095</v>
      </c>
      <c r="AF560" s="2">
        <v>1.2587810408209299</v>
      </c>
      <c r="AG560" s="2">
        <v>1.06421086195078</v>
      </c>
    </row>
    <row r="561" spans="1:33" x14ac:dyDescent="0.35">
      <c r="A561" s="7">
        <v>732</v>
      </c>
      <c r="B561" s="7">
        <v>34</v>
      </c>
      <c r="C561" s="7">
        <v>1</v>
      </c>
      <c r="D561" s="7">
        <v>0</v>
      </c>
      <c r="E561" s="22" t="str">
        <f t="shared" si="16"/>
        <v>10</v>
      </c>
      <c r="F561" s="4">
        <v>0.25</v>
      </c>
      <c r="G561" s="25">
        <v>1</v>
      </c>
      <c r="H561" s="4">
        <v>9.2633307820000006</v>
      </c>
      <c r="I561" s="4">
        <v>49.656888690000002</v>
      </c>
      <c r="J561" s="2">
        <f t="shared" si="17"/>
        <v>0.18654674157757828</v>
      </c>
      <c r="K561" s="3">
        <v>1</v>
      </c>
      <c r="L561" s="3">
        <v>7</v>
      </c>
      <c r="M561" s="3">
        <v>12</v>
      </c>
      <c r="N561" s="3">
        <v>29</v>
      </c>
      <c r="O561" s="24">
        <v>837.44272826539304</v>
      </c>
      <c r="P561" s="4">
        <v>0.73399999999999999</v>
      </c>
      <c r="Q561" s="4">
        <v>0.707317073170732</v>
      </c>
      <c r="R561" s="4">
        <v>0.72599999999999998</v>
      </c>
      <c r="S561" s="4">
        <v>0.70499999999999996</v>
      </c>
      <c r="T561" s="4">
        <v>0.78600000000000003</v>
      </c>
      <c r="U561" s="4">
        <v>0.73199999999999998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2">
        <v>1.3242589702004399</v>
      </c>
      <c r="AC561" s="2">
        <v>1.22866541691631</v>
      </c>
      <c r="AD561" s="2">
        <v>1.2946271725940699</v>
      </c>
      <c r="AE561" s="2">
        <v>1.2207799226423199</v>
      </c>
      <c r="AF561" s="2">
        <v>1.5417792639602901</v>
      </c>
      <c r="AG561" s="2">
        <v>1.3167682984712801</v>
      </c>
    </row>
    <row r="562" spans="1:33" x14ac:dyDescent="0.35">
      <c r="A562" s="7">
        <v>400</v>
      </c>
      <c r="B562" s="7">
        <v>18</v>
      </c>
      <c r="C562" s="7">
        <v>1</v>
      </c>
      <c r="D562" s="7">
        <v>0</v>
      </c>
      <c r="E562" s="22" t="str">
        <f t="shared" si="16"/>
        <v>10</v>
      </c>
      <c r="F562" s="4">
        <v>0.25</v>
      </c>
      <c r="G562" s="25">
        <v>1</v>
      </c>
      <c r="H562" s="4">
        <v>9.6305435979999992</v>
      </c>
      <c r="I562" s="4">
        <v>50.743006698199999</v>
      </c>
      <c r="J562" s="2">
        <f t="shared" si="17"/>
        <v>0.18979055883067375</v>
      </c>
      <c r="K562" s="3">
        <v>1</v>
      </c>
      <c r="L562" s="3">
        <v>8</v>
      </c>
      <c r="M562" s="3">
        <v>16</v>
      </c>
      <c r="N562" s="3">
        <v>24</v>
      </c>
      <c r="O562" s="24">
        <v>1000.99999999999</v>
      </c>
      <c r="P562" s="4">
        <v>0.65</v>
      </c>
      <c r="Q562" s="4">
        <v>0.6</v>
      </c>
      <c r="R562" s="4">
        <v>0.67300000000000004</v>
      </c>
      <c r="S562" s="4">
        <v>0.60099999999999998</v>
      </c>
      <c r="T562" s="4">
        <v>0.60199999999999998</v>
      </c>
      <c r="U562" s="4">
        <v>0.52400000000000002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2">
        <v>1.0498221244986801</v>
      </c>
      <c r="AC562" s="2">
        <v>0.916290731874155</v>
      </c>
      <c r="AD562" s="2">
        <v>1.11779510808488</v>
      </c>
      <c r="AE562" s="2">
        <v>0.91879386209227398</v>
      </c>
      <c r="AF562" s="2">
        <v>0.92130327369769904</v>
      </c>
      <c r="AG562" s="2">
        <v>0.74233742475071696</v>
      </c>
    </row>
    <row r="563" spans="1:33" x14ac:dyDescent="0.35">
      <c r="A563" s="7">
        <v>606</v>
      </c>
      <c r="B563" s="7">
        <v>29</v>
      </c>
      <c r="C563" s="7">
        <v>1</v>
      </c>
      <c r="D563" s="7">
        <v>0</v>
      </c>
      <c r="E563" s="22" t="str">
        <f t="shared" si="16"/>
        <v>10</v>
      </c>
      <c r="F563" s="4">
        <v>0.25</v>
      </c>
      <c r="G563" s="25">
        <v>1</v>
      </c>
      <c r="H563" s="4">
        <v>11.269763409999999</v>
      </c>
      <c r="I563" s="4">
        <v>58.217401215000002</v>
      </c>
      <c r="J563" s="2">
        <f t="shared" si="17"/>
        <v>0.19358066788965991</v>
      </c>
      <c r="K563" s="3">
        <v>6</v>
      </c>
      <c r="L563" s="3">
        <v>14</v>
      </c>
      <c r="M563" s="3">
        <v>5</v>
      </c>
      <c r="N563" s="3">
        <v>24</v>
      </c>
      <c r="O563" s="24">
        <v>1001</v>
      </c>
      <c r="P563" s="4">
        <v>0.78300000000000003</v>
      </c>
      <c r="Q563" s="4">
        <v>0.82758620689655205</v>
      </c>
      <c r="R563" s="4">
        <v>0.76800000000000002</v>
      </c>
      <c r="S563" s="4">
        <v>0.82799999999999996</v>
      </c>
      <c r="T563" s="4">
        <v>0.751</v>
      </c>
      <c r="U563" s="4">
        <v>0.80300000000000005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2">
        <v>1.52785792544168</v>
      </c>
      <c r="AC563" s="2">
        <v>1.7578579175523701</v>
      </c>
      <c r="AD563" s="2">
        <v>1.46101790731583</v>
      </c>
      <c r="AE563" s="2">
        <v>1.7602608021686801</v>
      </c>
      <c r="AF563" s="2">
        <v>1.3903023825174301</v>
      </c>
      <c r="AG563" s="2">
        <v>1.6245515502441501</v>
      </c>
    </row>
    <row r="564" spans="1:33" x14ac:dyDescent="0.35">
      <c r="A564" s="7">
        <v>142</v>
      </c>
      <c r="B564" s="7">
        <v>20</v>
      </c>
      <c r="C564" s="7">
        <v>1</v>
      </c>
      <c r="D564" s="7">
        <v>0</v>
      </c>
      <c r="E564" s="22" t="str">
        <f t="shared" si="16"/>
        <v>10</v>
      </c>
      <c r="F564" s="4">
        <v>0.25</v>
      </c>
      <c r="G564" s="25">
        <v>1</v>
      </c>
      <c r="H564" s="4">
        <v>12.04055765</v>
      </c>
      <c r="I564" s="4">
        <v>59.532014386749999</v>
      </c>
      <c r="J564" s="2">
        <f t="shared" si="17"/>
        <v>0.20225348955569458</v>
      </c>
      <c r="K564" s="3">
        <v>4</v>
      </c>
      <c r="L564" s="3">
        <v>6</v>
      </c>
      <c r="M564" s="3">
        <v>12</v>
      </c>
      <c r="N564" s="3">
        <v>27</v>
      </c>
      <c r="O564" s="24">
        <v>1001</v>
      </c>
      <c r="P564" s="4">
        <v>0.67100000000000004</v>
      </c>
      <c r="Q564" s="4">
        <v>0.69230769230769196</v>
      </c>
      <c r="R564" s="4">
        <v>0.67600000000000005</v>
      </c>
      <c r="S564" s="4">
        <v>0.69099999999999995</v>
      </c>
      <c r="T564" s="4">
        <v>0.68500000000000005</v>
      </c>
      <c r="U564" s="4">
        <v>0.65500000000000003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2">
        <v>1.11169752821677</v>
      </c>
      <c r="AC564" s="2">
        <v>1.1786549963416499</v>
      </c>
      <c r="AD564" s="2">
        <v>1.12701176318981</v>
      </c>
      <c r="AE564" s="2">
        <v>1.1744140020843901</v>
      </c>
      <c r="AF564" s="2">
        <v>1.1551826401565</v>
      </c>
      <c r="AG564" s="2">
        <v>1.06421086195078</v>
      </c>
    </row>
    <row r="565" spans="1:33" x14ac:dyDescent="0.35">
      <c r="A565" s="7">
        <v>890</v>
      </c>
      <c r="B565" s="7">
        <v>17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13.13592248</v>
      </c>
      <c r="I565" s="4">
        <v>64.818452878000002</v>
      </c>
      <c r="J565" s="2">
        <f t="shared" si="17"/>
        <v>0.20265714309355964</v>
      </c>
      <c r="K565" s="3">
        <v>7</v>
      </c>
      <c r="L565" s="3">
        <v>5</v>
      </c>
      <c r="M565" s="3">
        <v>14</v>
      </c>
      <c r="N565" s="3">
        <v>23</v>
      </c>
      <c r="O565" s="24">
        <v>1001</v>
      </c>
      <c r="P565" s="4">
        <v>0.57599999999999996</v>
      </c>
      <c r="Q565" s="4">
        <v>0.62162162162162204</v>
      </c>
      <c r="R565" s="4">
        <v>0.57599999999999996</v>
      </c>
      <c r="S565" s="4">
        <v>0.65200000000000002</v>
      </c>
      <c r="T565" s="4">
        <v>0.59699999999999998</v>
      </c>
      <c r="U565" s="4">
        <v>0.61699999999999999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2">
        <v>0.85802182375017899</v>
      </c>
      <c r="AC565" s="2">
        <v>0.97186058302896605</v>
      </c>
      <c r="AD565" s="2">
        <v>0.85802182375017899</v>
      </c>
      <c r="AE565" s="2">
        <v>1.0555527992076601</v>
      </c>
      <c r="AF565" s="2">
        <v>0.90881871703545403</v>
      </c>
      <c r="AG565" s="2">
        <v>0.95972028980149104</v>
      </c>
    </row>
    <row r="566" spans="1:33" x14ac:dyDescent="0.35">
      <c r="A566" s="7">
        <v>914</v>
      </c>
      <c r="B566" s="7">
        <v>5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6.6008554610000001</v>
      </c>
      <c r="I566" s="4">
        <v>31.393000065399999</v>
      </c>
      <c r="J566" s="2">
        <f t="shared" si="17"/>
        <v>0.21026520075330984</v>
      </c>
      <c r="K566" s="3">
        <v>9</v>
      </c>
      <c r="L566" s="3">
        <v>5</v>
      </c>
      <c r="M566" s="3">
        <v>18</v>
      </c>
      <c r="N566" s="3">
        <v>17</v>
      </c>
      <c r="O566" s="24">
        <v>1001</v>
      </c>
      <c r="P566" s="4">
        <v>0.41799999999999998</v>
      </c>
      <c r="Q566" s="4">
        <v>0.48571428571428599</v>
      </c>
      <c r="R566" s="4">
        <v>0.45100000000000001</v>
      </c>
      <c r="S566" s="4">
        <v>0.48</v>
      </c>
      <c r="T566" s="4">
        <v>0.495</v>
      </c>
      <c r="U566" s="4">
        <v>0.54800000000000004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0</v>
      </c>
      <c r="AB566" s="2">
        <v>0.54128483125069904</v>
      </c>
      <c r="AC566" s="2">
        <v>0.664976303593249</v>
      </c>
      <c r="AD566" s="2">
        <v>0.59965683747260701</v>
      </c>
      <c r="AE566" s="2">
        <v>0.65392646740666405</v>
      </c>
      <c r="AF566" s="2">
        <v>0.68319684970677697</v>
      </c>
      <c r="AG566" s="2">
        <v>0.79407309914990598</v>
      </c>
    </row>
    <row r="567" spans="1:33" x14ac:dyDescent="0.35">
      <c r="A567" s="7">
        <v>868</v>
      </c>
      <c r="B567" s="7">
        <v>36</v>
      </c>
      <c r="C567" s="7">
        <v>1</v>
      </c>
      <c r="D567" s="7">
        <v>0</v>
      </c>
      <c r="E567" s="22" t="str">
        <f t="shared" si="16"/>
        <v>10</v>
      </c>
      <c r="F567" s="4">
        <v>0.25</v>
      </c>
      <c r="G567" s="25">
        <v>1</v>
      </c>
      <c r="H567" s="4">
        <v>12.724885649999999</v>
      </c>
      <c r="I567" s="4">
        <v>60.310487792000004</v>
      </c>
      <c r="J567" s="2">
        <f t="shared" si="17"/>
        <v>0.21098959925321506</v>
      </c>
      <c r="K567" s="3">
        <v>4</v>
      </c>
      <c r="L567" s="3">
        <v>6</v>
      </c>
      <c r="M567" s="3">
        <v>13</v>
      </c>
      <c r="N567" s="3">
        <v>26</v>
      </c>
      <c r="O567" s="24">
        <v>1000.99999999999</v>
      </c>
      <c r="P567" s="4">
        <v>0.65500000000000003</v>
      </c>
      <c r="Q567" s="4">
        <v>0.66666666666666696</v>
      </c>
      <c r="R567" s="4">
        <v>0.67500000000000004</v>
      </c>
      <c r="S567" s="4">
        <v>0.69</v>
      </c>
      <c r="T567" s="4">
        <v>0.69</v>
      </c>
      <c r="U567" s="4">
        <v>0.64300000000000002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2">
        <v>1.06421086195078</v>
      </c>
      <c r="AC567" s="2">
        <v>1.09861228866811</v>
      </c>
      <c r="AD567" s="2">
        <v>1.1239300966524</v>
      </c>
      <c r="AE567" s="2">
        <v>1.17118298150294</v>
      </c>
      <c r="AF567" s="2">
        <v>1.17118298150294</v>
      </c>
      <c r="AG567" s="2">
        <v>1.0300194972025001</v>
      </c>
    </row>
    <row r="568" spans="1:33" x14ac:dyDescent="0.35">
      <c r="A568" s="7">
        <v>824</v>
      </c>
      <c r="B568" s="7">
        <v>49</v>
      </c>
      <c r="C568" s="7">
        <v>1</v>
      </c>
      <c r="D568" s="7">
        <v>0</v>
      </c>
      <c r="E568" s="22" t="str">
        <f t="shared" si="16"/>
        <v>10</v>
      </c>
      <c r="F568" s="4">
        <v>0.25</v>
      </c>
      <c r="G568" s="25">
        <v>1</v>
      </c>
      <c r="H568" s="4">
        <v>13.47255153</v>
      </c>
      <c r="I568" s="4">
        <v>59.297144623999998</v>
      </c>
      <c r="J568" s="2">
        <f t="shared" si="17"/>
        <v>0.22720405198983398</v>
      </c>
      <c r="K568" s="3">
        <v>8</v>
      </c>
      <c r="L568" s="3">
        <v>11</v>
      </c>
      <c r="M568" s="3">
        <v>14</v>
      </c>
      <c r="N568" s="3">
        <v>16</v>
      </c>
      <c r="O568" s="24">
        <v>1000.99999999999</v>
      </c>
      <c r="P568" s="4">
        <v>0.55600000000000005</v>
      </c>
      <c r="Q568" s="4">
        <v>0.53333333333333299</v>
      </c>
      <c r="R568" s="4">
        <v>0.58699999999999997</v>
      </c>
      <c r="S568" s="4">
        <v>0.52100000000000002</v>
      </c>
      <c r="T568" s="4">
        <v>0.49099999999999999</v>
      </c>
      <c r="U568" s="4">
        <v>0.51100000000000001</v>
      </c>
      <c r="V568" s="5">
        <v>0</v>
      </c>
      <c r="W568" s="5">
        <v>0</v>
      </c>
      <c r="X568" s="5">
        <v>0</v>
      </c>
      <c r="Y568" s="5">
        <v>0</v>
      </c>
      <c r="Z568" s="5">
        <v>100</v>
      </c>
      <c r="AA568" s="5">
        <v>0</v>
      </c>
      <c r="AB568" s="2">
        <v>0.811930716549912</v>
      </c>
      <c r="AC568" s="2">
        <v>0.76214005204689705</v>
      </c>
      <c r="AD568" s="2">
        <v>0.88430768602110399</v>
      </c>
      <c r="AE568" s="2">
        <v>0.736054681571222</v>
      </c>
      <c r="AF568" s="2">
        <v>0.67530726243161399</v>
      </c>
      <c r="AG568" s="2">
        <v>0.71539278950726504</v>
      </c>
    </row>
    <row r="569" spans="1:33" x14ac:dyDescent="0.35">
      <c r="A569" s="7">
        <v>110</v>
      </c>
      <c r="B569" s="7">
        <v>4</v>
      </c>
      <c r="C569" s="7">
        <v>1</v>
      </c>
      <c r="D569" s="7">
        <v>0</v>
      </c>
      <c r="E569" s="22" t="str">
        <f t="shared" si="16"/>
        <v>10</v>
      </c>
      <c r="F569" s="4">
        <v>0.26805499999999999</v>
      </c>
      <c r="G569" s="25">
        <v>1</v>
      </c>
      <c r="H569" s="4">
        <v>12.15889056</v>
      </c>
      <c r="I569" s="4">
        <v>51.7334656122</v>
      </c>
      <c r="J569" s="2">
        <f t="shared" si="17"/>
        <v>0.23502950007533691</v>
      </c>
      <c r="K569" s="3">
        <v>6</v>
      </c>
      <c r="L569" s="3">
        <v>16</v>
      </c>
      <c r="M569" s="3">
        <v>3</v>
      </c>
      <c r="N569" s="3">
        <v>24</v>
      </c>
      <c r="O569" s="24">
        <v>1000.99999999999</v>
      </c>
      <c r="P569" s="4">
        <v>0.81200000000000006</v>
      </c>
      <c r="Q569" s="4">
        <v>0.88888888888888895</v>
      </c>
      <c r="R569" s="4">
        <v>0.84899999999999998</v>
      </c>
      <c r="S569" s="4">
        <v>0.93100000000000005</v>
      </c>
      <c r="T569" s="4">
        <v>0.84499999999999997</v>
      </c>
      <c r="U569" s="4">
        <v>0.8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2">
        <v>1.67131331615219</v>
      </c>
      <c r="AC569" s="2">
        <v>2.19722457733622</v>
      </c>
      <c r="AD569" s="2">
        <v>1.8904754421672101</v>
      </c>
      <c r="AE569" s="2">
        <v>2.6736487743848798</v>
      </c>
      <c r="AF569" s="2">
        <v>1.86433016206289</v>
      </c>
      <c r="AG569" s="2">
        <v>1.6094379124341001</v>
      </c>
    </row>
    <row r="570" spans="1:33" x14ac:dyDescent="0.35">
      <c r="A570" s="7">
        <v>522</v>
      </c>
      <c r="B570" s="7">
        <v>22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10.59270427</v>
      </c>
      <c r="I570" s="4">
        <v>44.601618047000002</v>
      </c>
      <c r="J570" s="2">
        <f t="shared" si="17"/>
        <v>0.23749596390959829</v>
      </c>
      <c r="K570" s="3">
        <v>5</v>
      </c>
      <c r="L570" s="3">
        <v>19</v>
      </c>
      <c r="M570" s="3">
        <v>17</v>
      </c>
      <c r="N570" s="3">
        <v>8</v>
      </c>
      <c r="O570" s="24">
        <v>1001</v>
      </c>
      <c r="P570" s="4">
        <v>0.54900000000000004</v>
      </c>
      <c r="Q570" s="4">
        <v>0.32</v>
      </c>
      <c r="R570" s="4">
        <v>0.51900000000000002</v>
      </c>
      <c r="S570" s="4">
        <v>0.30599999999999999</v>
      </c>
      <c r="T570" s="4">
        <v>0.48499999999999999</v>
      </c>
      <c r="U570" s="4">
        <v>0.33200000000000002</v>
      </c>
      <c r="V570" s="5">
        <v>0</v>
      </c>
      <c r="W570" s="5">
        <v>100</v>
      </c>
      <c r="X570" s="5">
        <v>0</v>
      </c>
      <c r="Y570" s="5">
        <v>100</v>
      </c>
      <c r="Z570" s="5">
        <v>100</v>
      </c>
      <c r="AA570" s="5">
        <v>100</v>
      </c>
      <c r="AB570" s="2">
        <v>0.79628793947945897</v>
      </c>
      <c r="AC570" s="2">
        <v>0.38566248081198501</v>
      </c>
      <c r="AD570" s="2">
        <v>0.73188800887637595</v>
      </c>
      <c r="AE570" s="2">
        <v>0.36528331847533302</v>
      </c>
      <c r="AF570" s="2">
        <v>0.66358837831840101</v>
      </c>
      <c r="AG570" s="2">
        <v>0.40346710544549103</v>
      </c>
    </row>
    <row r="571" spans="1:33" x14ac:dyDescent="0.35">
      <c r="A571" s="7">
        <v>894</v>
      </c>
      <c r="B571" s="7">
        <v>27</v>
      </c>
      <c r="C571" s="7">
        <v>1</v>
      </c>
      <c r="D571" s="7">
        <v>0</v>
      </c>
      <c r="E571" s="22" t="str">
        <f t="shared" si="16"/>
        <v>10</v>
      </c>
      <c r="F571" s="4">
        <v>0.25</v>
      </c>
      <c r="G571" s="25">
        <v>1</v>
      </c>
      <c r="H571" s="4">
        <v>11.085825229999999</v>
      </c>
      <c r="I571" s="4">
        <v>44.597786245999998</v>
      </c>
      <c r="J571" s="2">
        <f t="shared" si="17"/>
        <v>0.24857344193837186</v>
      </c>
      <c r="K571" s="3">
        <v>4</v>
      </c>
      <c r="L571" s="3">
        <v>14</v>
      </c>
      <c r="M571" s="3">
        <v>12</v>
      </c>
      <c r="N571" s="3">
        <v>19</v>
      </c>
      <c r="O571" s="24">
        <v>1000.99999999999</v>
      </c>
      <c r="P571" s="4">
        <v>0.68</v>
      </c>
      <c r="Q571" s="4">
        <v>0.61290322580645196</v>
      </c>
      <c r="R571" s="4">
        <v>0.67300000000000004</v>
      </c>
      <c r="S571" s="4">
        <v>0.624</v>
      </c>
      <c r="T571" s="4">
        <v>0.63700000000000001</v>
      </c>
      <c r="U571" s="4">
        <v>0.503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2">
        <v>1.1394342831883699</v>
      </c>
      <c r="AC571" s="2">
        <v>0.94908055469714603</v>
      </c>
      <c r="AD571" s="2">
        <v>1.11779510808488</v>
      </c>
      <c r="AE571" s="2">
        <v>0.97816613559224297</v>
      </c>
      <c r="AF571" s="2">
        <v>1.0133524447172899</v>
      </c>
      <c r="AG571" s="2">
        <v>0.69916525288550802</v>
      </c>
    </row>
    <row r="572" spans="1:33" x14ac:dyDescent="0.35">
      <c r="A572" s="7">
        <v>60</v>
      </c>
      <c r="B572" s="7">
        <v>33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12.36389623</v>
      </c>
      <c r="I572" s="4">
        <v>45.427259694</v>
      </c>
      <c r="J572" s="2">
        <f t="shared" si="17"/>
        <v>0.27216909655752392</v>
      </c>
      <c r="K572" s="3">
        <v>4</v>
      </c>
      <c r="L572" s="3">
        <v>14</v>
      </c>
      <c r="M572" s="3">
        <v>8</v>
      </c>
      <c r="N572" s="3">
        <v>23</v>
      </c>
      <c r="O572" s="24">
        <v>1000.99999999999</v>
      </c>
      <c r="P572" s="4">
        <v>0.75700000000000001</v>
      </c>
      <c r="Q572" s="4">
        <v>0.74193548387096797</v>
      </c>
      <c r="R572" s="4">
        <v>0.751</v>
      </c>
      <c r="S572" s="4">
        <v>0.71399999999999997</v>
      </c>
      <c r="T572" s="4">
        <v>0.61</v>
      </c>
      <c r="U572" s="4">
        <v>0.63900000000000001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2">
        <v>1.4146938356415899</v>
      </c>
      <c r="AC572" s="2">
        <v>1.3545456628053101</v>
      </c>
      <c r="AD572" s="2">
        <v>1.3903023825174301</v>
      </c>
      <c r="AE572" s="2">
        <v>1.25176346816228</v>
      </c>
      <c r="AF572" s="2">
        <v>0.94160853985844495</v>
      </c>
      <c r="AG572" s="2">
        <v>1.0188773206492601</v>
      </c>
    </row>
    <row r="573" spans="1:33" x14ac:dyDescent="0.35">
      <c r="A573" s="7">
        <v>404</v>
      </c>
      <c r="B573" s="7">
        <v>29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15.35599788</v>
      </c>
      <c r="I573" s="4">
        <v>55.183189058000004</v>
      </c>
      <c r="J573" s="2">
        <f t="shared" si="17"/>
        <v>0.27827311436930835</v>
      </c>
      <c r="K573" s="3">
        <v>6</v>
      </c>
      <c r="L573" s="3">
        <v>8</v>
      </c>
      <c r="M573" s="3">
        <v>10</v>
      </c>
      <c r="N573" s="3">
        <v>25</v>
      </c>
      <c r="O573" s="24">
        <v>1001</v>
      </c>
      <c r="P573" s="4">
        <v>0.68600000000000005</v>
      </c>
      <c r="Q573" s="4">
        <v>0.71428571428571397</v>
      </c>
      <c r="R573" s="4">
        <v>0.68</v>
      </c>
      <c r="S573" s="4">
        <v>0.72699999999999998</v>
      </c>
      <c r="T573" s="4">
        <v>0.69199999999999995</v>
      </c>
      <c r="U573" s="4">
        <v>0.64900000000000002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2">
        <v>1.1583622930738799</v>
      </c>
      <c r="AC573" s="2">
        <v>1.2527629684953701</v>
      </c>
      <c r="AD573" s="2">
        <v>1.1394342831883699</v>
      </c>
      <c r="AE573" s="2">
        <v>1.2982834837971799</v>
      </c>
      <c r="AF573" s="2">
        <v>1.1776554960085599</v>
      </c>
      <c r="AG573" s="2">
        <v>1.0469690555162701</v>
      </c>
    </row>
    <row r="574" spans="1:33" x14ac:dyDescent="0.35">
      <c r="A574" s="7">
        <v>640</v>
      </c>
      <c r="B574" s="7">
        <v>41</v>
      </c>
      <c r="C574" s="7">
        <v>1</v>
      </c>
      <c r="D574" s="7">
        <v>0</v>
      </c>
      <c r="E574" s="22" t="str">
        <f t="shared" si="16"/>
        <v>10</v>
      </c>
      <c r="F574" s="4">
        <v>0.25064900000000001</v>
      </c>
      <c r="G574" s="25">
        <v>1</v>
      </c>
      <c r="H574" s="4">
        <v>12.750240399999999</v>
      </c>
      <c r="I574" s="4">
        <v>41.885038580600003</v>
      </c>
      <c r="J574" s="2">
        <f t="shared" si="17"/>
        <v>0.30441037735860077</v>
      </c>
      <c r="K574" s="3">
        <v>7</v>
      </c>
      <c r="L574" s="3">
        <v>8</v>
      </c>
      <c r="M574" s="3">
        <v>14</v>
      </c>
      <c r="N574" s="3">
        <v>20</v>
      </c>
      <c r="O574" s="24">
        <v>905.63737765774601</v>
      </c>
      <c r="P574" s="4">
        <v>0.57099999999999995</v>
      </c>
      <c r="Q574" s="4">
        <v>0.58823529411764697</v>
      </c>
      <c r="R574" s="4">
        <v>0.52700000000000002</v>
      </c>
      <c r="S574" s="4">
        <v>0.57699999999999996</v>
      </c>
      <c r="T574" s="4">
        <v>0.45</v>
      </c>
      <c r="U574" s="4">
        <v>0.504</v>
      </c>
      <c r="V574" s="5">
        <v>0</v>
      </c>
      <c r="W574" s="5">
        <v>0</v>
      </c>
      <c r="X574" s="5">
        <v>0</v>
      </c>
      <c r="Y574" s="5">
        <v>0</v>
      </c>
      <c r="Z574" s="5">
        <v>100</v>
      </c>
      <c r="AA574" s="5">
        <v>0</v>
      </c>
      <c r="AB574" s="2">
        <v>0.84629836005411996</v>
      </c>
      <c r="AC574" s="2">
        <v>0.88730319500090304</v>
      </c>
      <c r="AD574" s="2">
        <v>0.74865989049020398</v>
      </c>
      <c r="AE574" s="2">
        <v>0.86038309993585904</v>
      </c>
      <c r="AF574" s="2">
        <v>0.59783700075561996</v>
      </c>
      <c r="AG574" s="2">
        <v>0.70117935225720995</v>
      </c>
    </row>
    <row r="575" spans="1:33" x14ac:dyDescent="0.35">
      <c r="A575" s="7">
        <v>162</v>
      </c>
      <c r="B575" s="7">
        <v>25</v>
      </c>
      <c r="C575" s="7">
        <v>1</v>
      </c>
      <c r="D575" s="7">
        <v>0</v>
      </c>
      <c r="E575" s="22" t="str">
        <f t="shared" si="16"/>
        <v>10</v>
      </c>
      <c r="F575" s="4">
        <v>0.25</v>
      </c>
      <c r="G575" s="25">
        <v>1</v>
      </c>
      <c r="H575" s="4">
        <v>14.32683173</v>
      </c>
      <c r="I575" s="4">
        <v>46.561130550000001</v>
      </c>
      <c r="J575" s="2">
        <f t="shared" si="17"/>
        <v>0.30769939562818455</v>
      </c>
      <c r="K575" s="3">
        <v>3</v>
      </c>
      <c r="L575" s="3">
        <v>15</v>
      </c>
      <c r="M575" s="3">
        <v>8</v>
      </c>
      <c r="N575" s="3">
        <v>23</v>
      </c>
      <c r="O575" s="24">
        <v>1000.99999999999</v>
      </c>
      <c r="P575" s="4">
        <v>0.76100000000000001</v>
      </c>
      <c r="Q575" s="4">
        <v>0.74193548387096797</v>
      </c>
      <c r="R575" s="4">
        <v>0.749</v>
      </c>
      <c r="S575" s="4">
        <v>0.73299999999999998</v>
      </c>
      <c r="T575" s="4">
        <v>0.70699999999999996</v>
      </c>
      <c r="U575" s="4">
        <v>0.63600000000000001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2">
        <v>1.43129172705063</v>
      </c>
      <c r="AC575" s="2">
        <v>1.3545456628053101</v>
      </c>
      <c r="AD575" s="2">
        <v>1.38230233985035</v>
      </c>
      <c r="AE575" s="2">
        <v>1.3205066205818901</v>
      </c>
      <c r="AF575" s="2">
        <v>1.22758266996507</v>
      </c>
      <c r="AG575" s="2">
        <v>1.0106014113454</v>
      </c>
    </row>
    <row r="576" spans="1:33" x14ac:dyDescent="0.35">
      <c r="A576" s="7">
        <v>994</v>
      </c>
      <c r="B576" s="7">
        <v>33</v>
      </c>
      <c r="C576" s="7">
        <v>1</v>
      </c>
      <c r="D576" s="7">
        <v>0</v>
      </c>
      <c r="E576" s="22" t="str">
        <f t="shared" si="16"/>
        <v>10</v>
      </c>
      <c r="F576" s="4">
        <v>0.25</v>
      </c>
      <c r="G576" s="25">
        <v>1</v>
      </c>
      <c r="H576" s="4">
        <v>17.929551029999999</v>
      </c>
      <c r="I576" s="4">
        <v>57.979020422600001</v>
      </c>
      <c r="J576" s="2">
        <f t="shared" si="17"/>
        <v>0.30924204823252116</v>
      </c>
      <c r="K576" s="3">
        <v>3</v>
      </c>
      <c r="L576" s="3">
        <v>7</v>
      </c>
      <c r="M576" s="3">
        <v>11</v>
      </c>
      <c r="N576" s="3">
        <v>28</v>
      </c>
      <c r="O576" s="24">
        <v>1001</v>
      </c>
      <c r="P576" s="4">
        <v>0.67900000000000005</v>
      </c>
      <c r="Q576" s="4">
        <v>0.71794871794871795</v>
      </c>
      <c r="R576" s="4">
        <v>0.72399999999999998</v>
      </c>
      <c r="S576" s="4">
        <v>0.72799999999999998</v>
      </c>
      <c r="T576" s="4">
        <v>0.72199999999999998</v>
      </c>
      <c r="U576" s="4">
        <v>0.71199999999999997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1.1363141558521199</v>
      </c>
      <c r="AC576" s="2">
        <v>1.2656663733312801</v>
      </c>
      <c r="AD576" s="2">
        <v>1.2873544132649899</v>
      </c>
      <c r="AE576" s="2">
        <v>1.3019532126861399</v>
      </c>
      <c r="AF576" s="2">
        <v>1.2801341652914999</v>
      </c>
      <c r="AG576" s="2">
        <v>1.24479479884619</v>
      </c>
    </row>
    <row r="577" spans="1:33" x14ac:dyDescent="0.35">
      <c r="A577" s="7">
        <v>380</v>
      </c>
      <c r="B577" s="7">
        <v>38</v>
      </c>
      <c r="C577" s="7">
        <v>1</v>
      </c>
      <c r="D577" s="7">
        <v>0</v>
      </c>
      <c r="E577" s="22" t="str">
        <f t="shared" si="16"/>
        <v>10</v>
      </c>
      <c r="F577" s="4">
        <v>0.25</v>
      </c>
      <c r="G577" s="25">
        <v>1</v>
      </c>
      <c r="H577" s="4">
        <v>11.7082979</v>
      </c>
      <c r="I577" s="4">
        <v>37.692699674000004</v>
      </c>
      <c r="J577" s="2">
        <f t="shared" si="17"/>
        <v>0.31062508128268274</v>
      </c>
      <c r="K577" s="3">
        <v>3</v>
      </c>
      <c r="L577" s="3">
        <v>7</v>
      </c>
      <c r="M577" s="3">
        <v>7</v>
      </c>
      <c r="N577" s="3">
        <v>32</v>
      </c>
      <c r="O577" s="24">
        <v>1001</v>
      </c>
      <c r="P577" s="4">
        <v>0.78400000000000003</v>
      </c>
      <c r="Q577" s="4">
        <v>0.82051282051282004</v>
      </c>
      <c r="R577" s="4">
        <v>0.80400000000000005</v>
      </c>
      <c r="S577" s="4">
        <v>0.80800000000000005</v>
      </c>
      <c r="T577" s="4">
        <v>0.79500000000000004</v>
      </c>
      <c r="U577" s="4">
        <v>0.83699999999999997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2">
        <v>1.5324768712979699</v>
      </c>
      <c r="AC577" s="2">
        <v>1.71765149707433</v>
      </c>
      <c r="AD577" s="2">
        <v>1.62964061975162</v>
      </c>
      <c r="AE577" s="2">
        <v>1.65025990695436</v>
      </c>
      <c r="AF577" s="2">
        <v>1.5847452998437299</v>
      </c>
      <c r="AG577" s="2">
        <v>1.81400507817537</v>
      </c>
    </row>
    <row r="578" spans="1:33" x14ac:dyDescent="0.35">
      <c r="A578" s="7">
        <v>728</v>
      </c>
      <c r="B578" s="7">
        <v>34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0.25</v>
      </c>
      <c r="G578" s="25">
        <v>1</v>
      </c>
      <c r="H578" s="4">
        <v>14.17762374</v>
      </c>
      <c r="I578" s="4">
        <v>45.189467266999998</v>
      </c>
      <c r="J578" s="2">
        <f t="shared" ref="J578:J641" si="19">H578/I578</f>
        <v>0.31373735070236891</v>
      </c>
      <c r="K578" s="3">
        <v>5</v>
      </c>
      <c r="L578" s="3">
        <v>12</v>
      </c>
      <c r="M578" s="3">
        <v>17</v>
      </c>
      <c r="N578" s="3">
        <v>15</v>
      </c>
      <c r="O578" s="24">
        <v>1000.99999999999</v>
      </c>
      <c r="P578" s="4">
        <v>0.54700000000000004</v>
      </c>
      <c r="Q578" s="4">
        <v>0.46875</v>
      </c>
      <c r="R578" s="4">
        <v>0.53</v>
      </c>
      <c r="S578" s="4">
        <v>0.45400000000000001</v>
      </c>
      <c r="T578" s="4">
        <v>0.50600000000000001</v>
      </c>
      <c r="U578" s="4">
        <v>0.45400000000000001</v>
      </c>
      <c r="V578" s="5">
        <v>0</v>
      </c>
      <c r="W578" s="5">
        <v>100</v>
      </c>
      <c r="X578" s="5">
        <v>0</v>
      </c>
      <c r="Y578" s="5">
        <v>100</v>
      </c>
      <c r="Z578" s="5">
        <v>0</v>
      </c>
      <c r="AA578" s="5">
        <v>100</v>
      </c>
      <c r="AB578" s="2">
        <v>0.79186315349910297</v>
      </c>
      <c r="AC578" s="2">
        <v>0.63252255874351004</v>
      </c>
      <c r="AD578" s="2">
        <v>0.75502258427803304</v>
      </c>
      <c r="AE578" s="2">
        <v>0.605136303237232</v>
      </c>
      <c r="AF578" s="2">
        <v>0.70521976179421497</v>
      </c>
      <c r="AG578" s="2">
        <v>0.605136303237232</v>
      </c>
    </row>
    <row r="579" spans="1:33" x14ac:dyDescent="0.35">
      <c r="A579" s="7">
        <v>18</v>
      </c>
      <c r="B579" s="7">
        <v>21</v>
      </c>
      <c r="C579" s="7">
        <v>1</v>
      </c>
      <c r="D579" s="7">
        <v>0</v>
      </c>
      <c r="E579" s="22" t="str">
        <f t="shared" si="18"/>
        <v>10</v>
      </c>
      <c r="F579" s="4">
        <v>0.25</v>
      </c>
      <c r="G579" s="25">
        <v>1</v>
      </c>
      <c r="H579" s="4">
        <v>12.27574989</v>
      </c>
      <c r="I579" s="4">
        <v>38.145514470649999</v>
      </c>
      <c r="J579" s="2">
        <f t="shared" si="19"/>
        <v>0.32181371939406489</v>
      </c>
      <c r="K579" s="3">
        <v>1</v>
      </c>
      <c r="L579" s="3">
        <v>13</v>
      </c>
      <c r="M579" s="3">
        <v>8</v>
      </c>
      <c r="N579" s="3">
        <v>27</v>
      </c>
      <c r="O579" s="24">
        <v>1001</v>
      </c>
      <c r="P579" s="4">
        <v>0.81</v>
      </c>
      <c r="Q579" s="4">
        <v>0.77142857142857102</v>
      </c>
      <c r="R579" s="4">
        <v>0.81200000000000006</v>
      </c>
      <c r="S579" s="4">
        <v>0.78800000000000003</v>
      </c>
      <c r="T579" s="4">
        <v>0.63800000000000001</v>
      </c>
      <c r="U579" s="4">
        <v>0.73899999999999999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2">
        <v>1.66073120682165</v>
      </c>
      <c r="AC579" s="2">
        <v>1.47590651980958</v>
      </c>
      <c r="AD579" s="2">
        <v>1.67131331615219</v>
      </c>
      <c r="AE579" s="2">
        <v>1.5511690043101201</v>
      </c>
      <c r="AF579" s="2">
        <v>1.01611106715637</v>
      </c>
      <c r="AG579" s="2">
        <v>1.34323487165944</v>
      </c>
    </row>
    <row r="580" spans="1:33" x14ac:dyDescent="0.35">
      <c r="A580" s="7">
        <v>586</v>
      </c>
      <c r="B580" s="7">
        <v>23</v>
      </c>
      <c r="C580" s="7">
        <v>1</v>
      </c>
      <c r="D580" s="7">
        <v>0</v>
      </c>
      <c r="E580" s="22" t="str">
        <f t="shared" si="18"/>
        <v>10</v>
      </c>
      <c r="F580" s="4">
        <v>0.25</v>
      </c>
      <c r="G580" s="25">
        <v>1</v>
      </c>
      <c r="H580" s="4">
        <v>13.109584180000001</v>
      </c>
      <c r="I580" s="4">
        <v>39.746129246999999</v>
      </c>
      <c r="J580" s="2">
        <f t="shared" si="19"/>
        <v>0.32983297816326351</v>
      </c>
      <c r="K580" s="3">
        <v>5</v>
      </c>
      <c r="L580" s="3">
        <v>6</v>
      </c>
      <c r="M580" s="3">
        <v>15</v>
      </c>
      <c r="N580" s="3">
        <v>23</v>
      </c>
      <c r="O580" s="24">
        <v>1001</v>
      </c>
      <c r="P580" s="4">
        <v>0.60899999999999999</v>
      </c>
      <c r="Q580" s="4">
        <v>0.60526315789473695</v>
      </c>
      <c r="R580" s="4">
        <v>0.58799999999999997</v>
      </c>
      <c r="S580" s="4">
        <v>0.624</v>
      </c>
      <c r="T580" s="4">
        <v>0.51400000000000001</v>
      </c>
      <c r="U580" s="4">
        <v>0.56599999999999995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2">
        <v>0.93904771899677097</v>
      </c>
      <c r="AC580" s="2">
        <v>0.92953595862417604</v>
      </c>
      <c r="AD580" s="2">
        <v>0.88673192963261105</v>
      </c>
      <c r="AE580" s="2">
        <v>0.97816613559224297</v>
      </c>
      <c r="AF580" s="2">
        <v>0.72154665508164295</v>
      </c>
      <c r="AG580" s="2">
        <v>0.83471074488173203</v>
      </c>
    </row>
    <row r="581" spans="1:33" x14ac:dyDescent="0.35">
      <c r="A581" s="7">
        <v>456</v>
      </c>
      <c r="B581" s="7">
        <v>6</v>
      </c>
      <c r="C581" s="7">
        <v>1</v>
      </c>
      <c r="D581" s="7">
        <v>0</v>
      </c>
      <c r="E581" s="22" t="str">
        <f t="shared" si="18"/>
        <v>10</v>
      </c>
      <c r="F581" s="4">
        <v>0.25</v>
      </c>
      <c r="G581" s="25">
        <v>1</v>
      </c>
      <c r="H581" s="4">
        <v>21.943496329999999</v>
      </c>
      <c r="I581" s="4">
        <v>57.977384503000003</v>
      </c>
      <c r="J581" s="2">
        <f t="shared" si="19"/>
        <v>0.3784837228879227</v>
      </c>
      <c r="K581" s="3">
        <v>2</v>
      </c>
      <c r="L581" s="3">
        <v>8</v>
      </c>
      <c r="M581" s="3">
        <v>11</v>
      </c>
      <c r="N581" s="3">
        <v>28</v>
      </c>
      <c r="O581" s="24">
        <v>841.554313799444</v>
      </c>
      <c r="P581" s="4">
        <v>0.71699999999999997</v>
      </c>
      <c r="Q581" s="4">
        <v>0.71794871794871795</v>
      </c>
      <c r="R581" s="4">
        <v>0.74199999999999999</v>
      </c>
      <c r="S581" s="4">
        <v>0.69299999999999995</v>
      </c>
      <c r="T581" s="4">
        <v>0.70899999999999996</v>
      </c>
      <c r="U581" s="4">
        <v>0.60199999999999998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2">
        <v>1.2623083813389</v>
      </c>
      <c r="AC581" s="2">
        <v>1.2656663733312801</v>
      </c>
      <c r="AD581" s="2">
        <v>1.3547956940605199</v>
      </c>
      <c r="AE581" s="2">
        <v>1.18090753139494</v>
      </c>
      <c r="AF581" s="2">
        <v>1.23443201181064</v>
      </c>
      <c r="AG581" s="2">
        <v>0.92130327369769904</v>
      </c>
    </row>
    <row r="582" spans="1:33" x14ac:dyDescent="0.35">
      <c r="A582" s="7">
        <v>800</v>
      </c>
      <c r="B582" s="7">
        <v>29</v>
      </c>
      <c r="C582" s="7">
        <v>1</v>
      </c>
      <c r="D582" s="7">
        <v>0</v>
      </c>
      <c r="E582" s="22" t="str">
        <f t="shared" si="18"/>
        <v>10</v>
      </c>
      <c r="F582" s="4">
        <v>0.25</v>
      </c>
      <c r="G582" s="25">
        <v>1</v>
      </c>
      <c r="H582" s="4">
        <v>17.471880769999999</v>
      </c>
      <c r="I582" s="4">
        <v>45.685342609000003</v>
      </c>
      <c r="J582" s="2">
        <f t="shared" si="19"/>
        <v>0.38243952594454311</v>
      </c>
      <c r="K582" s="3">
        <v>5</v>
      </c>
      <c r="L582" s="3">
        <v>12</v>
      </c>
      <c r="M582" s="3">
        <v>8</v>
      </c>
      <c r="N582" s="3">
        <v>24</v>
      </c>
      <c r="O582" s="24">
        <v>1000.99999999999</v>
      </c>
      <c r="P582" s="4">
        <v>0.72199999999999998</v>
      </c>
      <c r="Q582" s="4">
        <v>0.75</v>
      </c>
      <c r="R582" s="4">
        <v>0.76300000000000001</v>
      </c>
      <c r="S582" s="4">
        <v>0.75</v>
      </c>
      <c r="T582" s="4">
        <v>0.74099999999999999</v>
      </c>
      <c r="U582" s="4">
        <v>0.76700000000000002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2">
        <v>1.2801341652914999</v>
      </c>
      <c r="AC582" s="2">
        <v>1.3862943611198899</v>
      </c>
      <c r="AD582" s="2">
        <v>1.43969513784701</v>
      </c>
      <c r="AE582" s="2">
        <v>1.3862943611198899</v>
      </c>
      <c r="AF582" s="2">
        <v>1.3509272172825999</v>
      </c>
      <c r="AG582" s="2">
        <v>1.45671682541644</v>
      </c>
    </row>
    <row r="583" spans="1:33" x14ac:dyDescent="0.35">
      <c r="A583" s="7">
        <v>416</v>
      </c>
      <c r="B583" s="7">
        <v>48</v>
      </c>
      <c r="C583" s="7">
        <v>1</v>
      </c>
      <c r="D583" s="7">
        <v>0</v>
      </c>
      <c r="E583" s="22" t="str">
        <f t="shared" si="18"/>
        <v>10</v>
      </c>
      <c r="F583" s="4">
        <v>0.25</v>
      </c>
      <c r="G583" s="25">
        <v>1</v>
      </c>
      <c r="H583" s="4">
        <v>20.375885740000001</v>
      </c>
      <c r="I583" s="4">
        <v>52.560828592199996</v>
      </c>
      <c r="J583" s="2">
        <f t="shared" si="19"/>
        <v>0.38766294759332948</v>
      </c>
      <c r="K583" s="3">
        <v>2</v>
      </c>
      <c r="L583" s="3">
        <v>10</v>
      </c>
      <c r="M583" s="3">
        <v>8</v>
      </c>
      <c r="N583" s="3">
        <v>29</v>
      </c>
      <c r="O583" s="24">
        <v>1001</v>
      </c>
      <c r="P583" s="4">
        <v>0.78300000000000003</v>
      </c>
      <c r="Q583" s="4">
        <v>0.78378378378378399</v>
      </c>
      <c r="R583" s="4">
        <v>0.78800000000000003</v>
      </c>
      <c r="S583" s="4">
        <v>0.76800000000000002</v>
      </c>
      <c r="T583" s="4">
        <v>0.72399999999999998</v>
      </c>
      <c r="U583" s="4">
        <v>0.73799999999999999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2">
        <v>1.52785792544168</v>
      </c>
      <c r="AC583" s="2">
        <v>1.5314763709643899</v>
      </c>
      <c r="AD583" s="2">
        <v>1.5511690043101201</v>
      </c>
      <c r="AE583" s="2">
        <v>1.46101790731583</v>
      </c>
      <c r="AF583" s="2">
        <v>1.2873544132649899</v>
      </c>
      <c r="AG583" s="2">
        <v>1.33941077522104</v>
      </c>
    </row>
    <row r="584" spans="1:33" x14ac:dyDescent="0.35">
      <c r="A584" s="7">
        <v>362</v>
      </c>
      <c r="B584" s="7">
        <v>6</v>
      </c>
      <c r="C584" s="7">
        <v>1</v>
      </c>
      <c r="D584" s="7">
        <v>0</v>
      </c>
      <c r="E584" s="22" t="str">
        <f t="shared" si="18"/>
        <v>10</v>
      </c>
      <c r="F584" s="4">
        <v>0.25</v>
      </c>
      <c r="G584" s="25">
        <v>1</v>
      </c>
      <c r="H584" s="4">
        <v>18.78647574</v>
      </c>
      <c r="I584" s="4">
        <v>48.215497564000003</v>
      </c>
      <c r="J584" s="2">
        <f t="shared" si="19"/>
        <v>0.38963562939619817</v>
      </c>
      <c r="K584" s="3">
        <v>6</v>
      </c>
      <c r="L584" s="3">
        <v>9</v>
      </c>
      <c r="M584" s="3">
        <v>11</v>
      </c>
      <c r="N584" s="3">
        <v>23</v>
      </c>
      <c r="O584" s="24">
        <v>869.59395224985201</v>
      </c>
      <c r="P584" s="4">
        <v>0.63900000000000001</v>
      </c>
      <c r="Q584" s="4">
        <v>0.67647058823529405</v>
      </c>
      <c r="R584" s="4">
        <v>0.63100000000000001</v>
      </c>
      <c r="S584" s="4">
        <v>0.66800000000000004</v>
      </c>
      <c r="T584" s="4">
        <v>0.65300000000000002</v>
      </c>
      <c r="U584" s="4">
        <v>0.64500000000000002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2">
        <v>1.0188773206492601</v>
      </c>
      <c r="AC584" s="2">
        <v>1.12846525181779</v>
      </c>
      <c r="AD584" s="2">
        <v>0.99695863494160997</v>
      </c>
      <c r="AE584" s="2">
        <v>1.10262031006565</v>
      </c>
      <c r="AF584" s="2">
        <v>1.05843049903528</v>
      </c>
      <c r="AG584" s="2">
        <v>1.03563748950672</v>
      </c>
    </row>
    <row r="585" spans="1:33" x14ac:dyDescent="0.35">
      <c r="A585" s="7">
        <v>512</v>
      </c>
      <c r="B585" s="7">
        <v>14</v>
      </c>
      <c r="C585" s="7">
        <v>1</v>
      </c>
      <c r="D585" s="7">
        <v>0</v>
      </c>
      <c r="E585" s="22" t="str">
        <f t="shared" si="18"/>
        <v>10</v>
      </c>
      <c r="F585" s="4">
        <v>0.25</v>
      </c>
      <c r="G585" s="25">
        <v>1</v>
      </c>
      <c r="H585" s="4">
        <v>17.133578100000001</v>
      </c>
      <c r="I585" s="4">
        <v>43.483934415999997</v>
      </c>
      <c r="J585" s="2">
        <f t="shared" si="19"/>
        <v>0.39402087989755746</v>
      </c>
      <c r="K585" s="3">
        <v>3</v>
      </c>
      <c r="L585" s="3">
        <v>9</v>
      </c>
      <c r="M585" s="3">
        <v>10</v>
      </c>
      <c r="N585" s="3">
        <v>27</v>
      </c>
      <c r="O585" s="24">
        <v>862.15860398332302</v>
      </c>
      <c r="P585" s="4">
        <v>0.72599999999999998</v>
      </c>
      <c r="Q585" s="4">
        <v>0.72972972972973005</v>
      </c>
      <c r="R585" s="4">
        <v>0.72299999999999998</v>
      </c>
      <c r="S585" s="4">
        <v>0.71099999999999997</v>
      </c>
      <c r="T585" s="4">
        <v>0.753</v>
      </c>
      <c r="U585" s="4">
        <v>0.74199999999999999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2">
        <v>1.2946271725940699</v>
      </c>
      <c r="AC585" s="2">
        <v>1.30833281965018</v>
      </c>
      <c r="AD585" s="2">
        <v>1.2837377727948001</v>
      </c>
      <c r="AE585" s="2">
        <v>1.2413285908697</v>
      </c>
      <c r="AF585" s="2">
        <v>1.39836694235416</v>
      </c>
      <c r="AG585" s="2">
        <v>1.3547956940605199</v>
      </c>
    </row>
    <row r="586" spans="1:33" x14ac:dyDescent="0.35">
      <c r="A586" s="7">
        <v>282</v>
      </c>
      <c r="B586" s="7">
        <v>9</v>
      </c>
      <c r="C586" s="7">
        <v>1</v>
      </c>
      <c r="D586" s="7">
        <v>0</v>
      </c>
      <c r="E586" s="22" t="str">
        <f t="shared" si="18"/>
        <v>10</v>
      </c>
      <c r="F586" s="4">
        <v>0.25</v>
      </c>
      <c r="G586" s="25">
        <v>1</v>
      </c>
      <c r="H586" s="4">
        <v>17.942233210000001</v>
      </c>
      <c r="I586" s="4">
        <v>42.471549036399999</v>
      </c>
      <c r="J586" s="2">
        <f t="shared" si="19"/>
        <v>0.42245299776145939</v>
      </c>
      <c r="K586" s="3">
        <v>7</v>
      </c>
      <c r="L586" s="3">
        <v>11</v>
      </c>
      <c r="M586" s="3">
        <v>8</v>
      </c>
      <c r="N586" s="3">
        <v>23</v>
      </c>
      <c r="O586" s="24">
        <v>1000.99999999999</v>
      </c>
      <c r="P586" s="4">
        <v>0.69699999999999995</v>
      </c>
      <c r="Q586" s="4">
        <v>0.74193548387096797</v>
      </c>
      <c r="R586" s="4">
        <v>0.69499999999999995</v>
      </c>
      <c r="S586" s="4">
        <v>0.71599999999999997</v>
      </c>
      <c r="T586" s="4">
        <v>0.53300000000000003</v>
      </c>
      <c r="U586" s="4">
        <v>0.59899999999999998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2">
        <v>1.19402247347277</v>
      </c>
      <c r="AC586" s="2">
        <v>1.3545456628053101</v>
      </c>
      <c r="AD586" s="2">
        <v>1.1874435023747301</v>
      </c>
      <c r="AE586" s="2">
        <v>1.2587810408209299</v>
      </c>
      <c r="AF586" s="2">
        <v>0.76142602131324</v>
      </c>
      <c r="AG586" s="2">
        <v>0.91379385167556804</v>
      </c>
    </row>
    <row r="587" spans="1:33" x14ac:dyDescent="0.35">
      <c r="A587" s="7">
        <v>744</v>
      </c>
      <c r="B587" s="7">
        <v>8</v>
      </c>
      <c r="C587" s="7">
        <v>1</v>
      </c>
      <c r="D587" s="7">
        <v>0</v>
      </c>
      <c r="E587" s="22" t="str">
        <f t="shared" si="18"/>
        <v>10</v>
      </c>
      <c r="F587" s="4">
        <v>0.25</v>
      </c>
      <c r="G587" s="25">
        <v>1</v>
      </c>
      <c r="H587" s="4">
        <v>19.905648880000001</v>
      </c>
      <c r="I587" s="4">
        <v>44.01234115906</v>
      </c>
      <c r="J587" s="2">
        <f t="shared" si="19"/>
        <v>0.45227425662409682</v>
      </c>
      <c r="K587" s="3">
        <v>8</v>
      </c>
      <c r="L587" s="3">
        <v>9</v>
      </c>
      <c r="M587" s="3">
        <v>15</v>
      </c>
      <c r="N587" s="3">
        <v>17</v>
      </c>
      <c r="O587" s="24">
        <v>1001</v>
      </c>
      <c r="P587" s="4">
        <v>0.54100000000000004</v>
      </c>
      <c r="Q587" s="4">
        <v>0.53125</v>
      </c>
      <c r="R587" s="4">
        <v>0.52900000000000003</v>
      </c>
      <c r="S587" s="4">
        <v>0.47699999999999998</v>
      </c>
      <c r="T587" s="4">
        <v>0.499</v>
      </c>
      <c r="U587" s="4">
        <v>0.54700000000000004</v>
      </c>
      <c r="V587" s="5">
        <v>0</v>
      </c>
      <c r="W587" s="5">
        <v>0</v>
      </c>
      <c r="X587" s="5">
        <v>0</v>
      </c>
      <c r="Y587" s="5">
        <v>100</v>
      </c>
      <c r="Z587" s="5">
        <v>100</v>
      </c>
      <c r="AA587" s="5">
        <v>0</v>
      </c>
      <c r="AB587" s="2">
        <v>0.77870506892159197</v>
      </c>
      <c r="AC587" s="2">
        <v>0.75768570169751603</v>
      </c>
      <c r="AD587" s="2">
        <v>0.752897184965719</v>
      </c>
      <c r="AE587" s="2">
        <v>0.64817381491721404</v>
      </c>
      <c r="AF587" s="2">
        <v>0.69114917789727204</v>
      </c>
      <c r="AG587" s="2">
        <v>0.79186315349910297</v>
      </c>
    </row>
    <row r="588" spans="1:33" x14ac:dyDescent="0.35">
      <c r="A588" s="7">
        <v>298</v>
      </c>
      <c r="B588" s="7">
        <v>49</v>
      </c>
      <c r="C588" s="7">
        <v>1</v>
      </c>
      <c r="D588" s="7">
        <v>0</v>
      </c>
      <c r="E588" s="22" t="str">
        <f t="shared" si="18"/>
        <v>10</v>
      </c>
      <c r="F588" s="4">
        <v>0.25000099999999997</v>
      </c>
      <c r="G588" s="25">
        <v>1</v>
      </c>
      <c r="H588" s="4">
        <v>14.77798853</v>
      </c>
      <c r="I588" s="4">
        <v>30.43965251705</v>
      </c>
      <c r="J588" s="2">
        <f t="shared" si="19"/>
        <v>0.48548479723027338</v>
      </c>
      <c r="K588" s="3">
        <v>7</v>
      </c>
      <c r="L588" s="3">
        <v>13</v>
      </c>
      <c r="M588" s="3">
        <v>9</v>
      </c>
      <c r="N588" s="3">
        <v>20</v>
      </c>
      <c r="O588" s="24">
        <v>1000.99999999999</v>
      </c>
      <c r="P588" s="4">
        <v>0.68400000000000005</v>
      </c>
      <c r="Q588" s="4">
        <v>0.68965517241379304</v>
      </c>
      <c r="R588" s="4">
        <v>0.69799999999999995</v>
      </c>
      <c r="S588" s="4">
        <v>0.71299999999999997</v>
      </c>
      <c r="T588" s="4">
        <v>0.59799999999999998</v>
      </c>
      <c r="U588" s="4">
        <v>0.66900000000000004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1.1520130653952301</v>
      </c>
      <c r="AC588" s="2">
        <v>1.1700712526502499</v>
      </c>
      <c r="AD588" s="2">
        <v>1.19732826160727</v>
      </c>
      <c r="AE588" s="2">
        <v>1.2482730632225201</v>
      </c>
      <c r="AF588" s="2">
        <v>0.91130319036311602</v>
      </c>
      <c r="AG588" s="2">
        <v>1.1056369036050699</v>
      </c>
    </row>
    <row r="589" spans="1:33" x14ac:dyDescent="0.35">
      <c r="A589" s="7">
        <v>722</v>
      </c>
      <c r="B589" s="7">
        <v>14</v>
      </c>
      <c r="C589" s="7">
        <v>1</v>
      </c>
      <c r="D589" s="7">
        <v>0</v>
      </c>
      <c r="E589" s="22" t="str">
        <f t="shared" si="18"/>
        <v>10</v>
      </c>
      <c r="F589" s="4">
        <v>0.253803</v>
      </c>
      <c r="G589" s="25">
        <v>1</v>
      </c>
      <c r="H589" s="4">
        <v>26.16308428</v>
      </c>
      <c r="I589" s="4">
        <v>51.390136720000001</v>
      </c>
      <c r="J589" s="2">
        <f t="shared" si="19"/>
        <v>0.50910711568155564</v>
      </c>
      <c r="K589" s="3">
        <v>6</v>
      </c>
      <c r="L589" s="3">
        <v>12</v>
      </c>
      <c r="M589" s="3">
        <v>6</v>
      </c>
      <c r="N589" s="3">
        <v>25</v>
      </c>
      <c r="O589" s="24">
        <v>876.67058018639705</v>
      </c>
      <c r="P589" s="4">
        <v>0.75</v>
      </c>
      <c r="Q589" s="4">
        <v>0.80645161290322598</v>
      </c>
      <c r="R589" s="4">
        <v>0.71699999999999997</v>
      </c>
      <c r="S589" s="4">
        <v>0.78</v>
      </c>
      <c r="T589" s="4">
        <v>0.52700000000000002</v>
      </c>
      <c r="U589" s="4">
        <v>0.747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2">
        <v>1.3862943611198899</v>
      </c>
      <c r="AC589" s="2">
        <v>1.64222773525709</v>
      </c>
      <c r="AD589" s="2">
        <v>1.2623083813389</v>
      </c>
      <c r="AE589" s="2">
        <v>1.51412773262978</v>
      </c>
      <c r="AF589" s="2">
        <v>0.74865989049020398</v>
      </c>
      <c r="AG589" s="2">
        <v>1.37436579025462</v>
      </c>
    </row>
    <row r="590" spans="1:33" x14ac:dyDescent="0.35">
      <c r="A590" s="7">
        <v>174</v>
      </c>
      <c r="B590" s="7">
        <v>48</v>
      </c>
      <c r="C590" s="7">
        <v>1</v>
      </c>
      <c r="D590" s="7">
        <v>0</v>
      </c>
      <c r="E590" s="22" t="str">
        <f t="shared" si="18"/>
        <v>10</v>
      </c>
      <c r="F590" s="4">
        <v>0.25</v>
      </c>
      <c r="G590" s="25">
        <v>1</v>
      </c>
      <c r="H590" s="4">
        <v>29.010981690000001</v>
      </c>
      <c r="I590" s="4">
        <v>46.304172690999998</v>
      </c>
      <c r="J590" s="2">
        <f t="shared" si="19"/>
        <v>0.62653061277215694</v>
      </c>
      <c r="K590" s="3">
        <v>9</v>
      </c>
      <c r="L590" s="3">
        <v>10</v>
      </c>
      <c r="M590" s="3">
        <v>6</v>
      </c>
      <c r="N590" s="3">
        <v>24</v>
      </c>
      <c r="O590" s="24">
        <v>1001</v>
      </c>
      <c r="P590" s="4">
        <v>0.69399999999999995</v>
      </c>
      <c r="Q590" s="4">
        <v>0.8</v>
      </c>
      <c r="R590" s="4">
        <v>0.747</v>
      </c>
      <c r="S590" s="4">
        <v>0.77100000000000002</v>
      </c>
      <c r="T590" s="4">
        <v>0.70299999999999996</v>
      </c>
      <c r="U590" s="4">
        <v>0.80100000000000005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2">
        <v>1.1841701770297599</v>
      </c>
      <c r="AC590" s="2">
        <v>1.6094379124341001</v>
      </c>
      <c r="AD590" s="2">
        <v>1.37436579025462</v>
      </c>
      <c r="AE590" s="2">
        <v>1.4740332754279</v>
      </c>
      <c r="AF590" s="2">
        <v>1.2140231401794399</v>
      </c>
      <c r="AG590" s="2">
        <v>1.6144504542576401</v>
      </c>
    </row>
    <row r="591" spans="1:33" x14ac:dyDescent="0.35">
      <c r="A591" s="7">
        <v>458</v>
      </c>
      <c r="B591" s="7">
        <v>46</v>
      </c>
      <c r="C591" s="7">
        <v>1</v>
      </c>
      <c r="D591" s="7">
        <v>0</v>
      </c>
      <c r="E591" s="22" t="str">
        <f t="shared" si="18"/>
        <v>10</v>
      </c>
      <c r="F591" s="4">
        <v>0.25</v>
      </c>
      <c r="G591" s="25">
        <v>1</v>
      </c>
      <c r="H591" s="4">
        <v>27.131730099999999</v>
      </c>
      <c r="I591" s="4">
        <v>42.346670534269997</v>
      </c>
      <c r="J591" s="2">
        <f t="shared" si="19"/>
        <v>0.64070515480179335</v>
      </c>
      <c r="K591" s="3">
        <v>5</v>
      </c>
      <c r="L591" s="3">
        <v>8</v>
      </c>
      <c r="M591" s="3">
        <v>10</v>
      </c>
      <c r="N591" s="3">
        <v>26</v>
      </c>
      <c r="O591" s="24">
        <v>894.67873173589896</v>
      </c>
      <c r="P591" s="4">
        <v>0.68899999999999995</v>
      </c>
      <c r="Q591" s="4">
        <v>0.72222222222222199</v>
      </c>
      <c r="R591" s="4">
        <v>0.70199999999999996</v>
      </c>
      <c r="S591" s="4">
        <v>0.73199999999999998</v>
      </c>
      <c r="T591" s="4">
        <v>0.70199999999999996</v>
      </c>
      <c r="U591" s="4">
        <v>0.65400000000000003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2">
        <v>1.1679623668029</v>
      </c>
      <c r="AC591" s="2">
        <v>1.28093384546206</v>
      </c>
      <c r="AD591" s="2">
        <v>1.21066179247673</v>
      </c>
      <c r="AE591" s="2">
        <v>1.3167682984712801</v>
      </c>
      <c r="AF591" s="2">
        <v>1.21066179247673</v>
      </c>
      <c r="AG591" s="2">
        <v>1.0613165039244099</v>
      </c>
    </row>
    <row r="592" spans="1:33" x14ac:dyDescent="0.35">
      <c r="A592" s="7">
        <v>906</v>
      </c>
      <c r="B592" s="7">
        <v>50</v>
      </c>
      <c r="C592" s="7">
        <v>1</v>
      </c>
      <c r="D592" s="7">
        <v>0</v>
      </c>
      <c r="E592" s="22" t="str">
        <f t="shared" si="18"/>
        <v>10</v>
      </c>
      <c r="F592" s="4">
        <v>0.25</v>
      </c>
      <c r="G592" s="25">
        <v>1</v>
      </c>
      <c r="H592" s="4">
        <v>46.526593290000001</v>
      </c>
      <c r="I592" s="4">
        <v>46.526593299200002</v>
      </c>
      <c r="J592" s="2">
        <f t="shared" si="19"/>
        <v>0.99999999980226362</v>
      </c>
      <c r="K592" s="3">
        <v>6</v>
      </c>
      <c r="L592" s="3">
        <v>16</v>
      </c>
      <c r="M592" s="3">
        <v>14</v>
      </c>
      <c r="N592" s="3">
        <v>13</v>
      </c>
      <c r="O592" s="24">
        <v>1000.99999999999</v>
      </c>
      <c r="P592" s="4">
        <v>0.57899999999999996</v>
      </c>
      <c r="Q592" s="4">
        <v>0.48148148148148101</v>
      </c>
      <c r="R592" s="4">
        <v>0.57299999999999995</v>
      </c>
      <c r="S592" s="4">
        <v>0.49299999999999999</v>
      </c>
      <c r="T592" s="4">
        <v>0.52400000000000002</v>
      </c>
      <c r="U592" s="4">
        <v>0.38400000000000001</v>
      </c>
      <c r="V592" s="5">
        <v>0</v>
      </c>
      <c r="W592" s="5">
        <v>100</v>
      </c>
      <c r="X592" s="5">
        <v>0</v>
      </c>
      <c r="Y592" s="5">
        <v>100</v>
      </c>
      <c r="Z592" s="5">
        <v>0</v>
      </c>
      <c r="AA592" s="5">
        <v>100</v>
      </c>
      <c r="AB592" s="2">
        <v>0.86512244529975602</v>
      </c>
      <c r="AC592" s="2">
        <v>0.65677953638907005</v>
      </c>
      <c r="AD592" s="2">
        <v>0.85097126575351201</v>
      </c>
      <c r="AE592" s="2">
        <v>0.679244275390954</v>
      </c>
      <c r="AF592" s="2">
        <v>0.74233742475071696</v>
      </c>
      <c r="AG592" s="2">
        <v>0.484508315448617</v>
      </c>
    </row>
    <row r="593" spans="1:33" x14ac:dyDescent="0.35">
      <c r="A593" s="7">
        <v>204</v>
      </c>
      <c r="B593" s="7">
        <v>33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5">
        <v>0</v>
      </c>
      <c r="H593" s="4">
        <v>0.74737403199999997</v>
      </c>
      <c r="I593" s="4">
        <v>54.825141906900001</v>
      </c>
      <c r="J593" s="2">
        <f t="shared" si="19"/>
        <v>1.3631958003303215E-2</v>
      </c>
      <c r="K593" s="3">
        <v>3</v>
      </c>
      <c r="L593" s="3">
        <v>12</v>
      </c>
      <c r="M593" s="3">
        <v>11</v>
      </c>
      <c r="N593" s="3">
        <v>23</v>
      </c>
      <c r="O593" s="24">
        <v>1001</v>
      </c>
      <c r="P593" s="4">
        <v>0.71699999999999997</v>
      </c>
      <c r="Q593" s="4">
        <v>0.67647058823529405</v>
      </c>
      <c r="R593" s="4">
        <v>0.81499999999999995</v>
      </c>
      <c r="S593" s="4">
        <v>0.68899999999999995</v>
      </c>
      <c r="T593" s="4">
        <v>0.82599999999999996</v>
      </c>
      <c r="U593" s="4">
        <v>0.95199999999999996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1.2623083813389</v>
      </c>
      <c r="AC593" s="2">
        <v>1.12846525181779</v>
      </c>
      <c r="AD593" s="2">
        <v>1.68739945390381</v>
      </c>
      <c r="AE593" s="2">
        <v>1.1679623668029</v>
      </c>
      <c r="AF593" s="2">
        <v>1.7486999797676099</v>
      </c>
      <c r="AG593" s="2">
        <v>3.0365542680742501</v>
      </c>
    </row>
    <row r="594" spans="1:33" x14ac:dyDescent="0.35">
      <c r="A594" s="7">
        <v>638</v>
      </c>
      <c r="B594" s="7">
        <v>1</v>
      </c>
      <c r="C594" s="7">
        <v>1</v>
      </c>
      <c r="D594" s="7">
        <v>0</v>
      </c>
      <c r="E594" s="22" t="str">
        <f t="shared" si="18"/>
        <v>10</v>
      </c>
      <c r="F594" s="4">
        <v>2.908E-3</v>
      </c>
      <c r="G594" s="25">
        <v>0</v>
      </c>
      <c r="H594" s="4">
        <v>0.70610367799999996</v>
      </c>
      <c r="I594" s="4">
        <v>40.971793421999998</v>
      </c>
      <c r="J594" s="2">
        <f t="shared" si="19"/>
        <v>1.7233897250415558E-2</v>
      </c>
      <c r="K594" s="3">
        <v>2</v>
      </c>
      <c r="L594" s="3">
        <v>12</v>
      </c>
      <c r="M594" s="3">
        <v>6</v>
      </c>
      <c r="N594" s="3">
        <v>29</v>
      </c>
      <c r="O594" s="24">
        <v>1000.99999999999</v>
      </c>
      <c r="P594" s="4">
        <v>0.80900000000000005</v>
      </c>
      <c r="Q594" s="4">
        <v>0.82857142857142896</v>
      </c>
      <c r="R594" s="4">
        <v>0.90800000000000003</v>
      </c>
      <c r="S594" s="4">
        <v>0.84399999999999997</v>
      </c>
      <c r="T594" s="4">
        <v>0.96599999999999997</v>
      </c>
      <c r="U594" s="4">
        <v>0.96899999999999997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2">
        <v>1.65548185093551</v>
      </c>
      <c r="AC594" s="2">
        <v>1.7635885922613601</v>
      </c>
      <c r="AD594" s="2">
        <v>2.3859667019330999</v>
      </c>
      <c r="AE594" s="2">
        <v>1.8578992717325999</v>
      </c>
      <c r="AF594" s="2">
        <v>3.3813947543659699</v>
      </c>
      <c r="AG594" s="2">
        <v>3.4737680744969901</v>
      </c>
    </row>
    <row r="595" spans="1:33" x14ac:dyDescent="0.35">
      <c r="A595" s="7">
        <v>166</v>
      </c>
      <c r="B595" s="7">
        <v>39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5">
        <v>0</v>
      </c>
      <c r="H595" s="4">
        <v>0.91188510030000003</v>
      </c>
      <c r="I595" s="4">
        <v>49.3070377345</v>
      </c>
      <c r="J595" s="2">
        <f t="shared" si="19"/>
        <v>1.8494015098010168E-2</v>
      </c>
      <c r="K595" s="3">
        <v>7</v>
      </c>
      <c r="L595" s="3">
        <v>10</v>
      </c>
      <c r="M595" s="3">
        <v>15</v>
      </c>
      <c r="N595" s="3">
        <v>17</v>
      </c>
      <c r="O595" s="24">
        <v>1000.99999999999</v>
      </c>
      <c r="P595" s="4">
        <v>0.56699999999999995</v>
      </c>
      <c r="Q595" s="4">
        <v>0.53125</v>
      </c>
      <c r="R595" s="4">
        <v>0.495</v>
      </c>
      <c r="S595" s="4">
        <v>0.51100000000000001</v>
      </c>
      <c r="T595" s="4">
        <v>0.3</v>
      </c>
      <c r="U595" s="4">
        <v>0.311</v>
      </c>
      <c r="V595" s="5">
        <v>0</v>
      </c>
      <c r="W595" s="5">
        <v>0</v>
      </c>
      <c r="X595" s="5">
        <v>100</v>
      </c>
      <c r="Y595" s="5">
        <v>0</v>
      </c>
      <c r="Z595" s="5">
        <v>100</v>
      </c>
      <c r="AA595" s="5">
        <v>100</v>
      </c>
      <c r="AB595" s="2">
        <v>0.83701755097964703</v>
      </c>
      <c r="AC595" s="2">
        <v>0.75768570169751603</v>
      </c>
      <c r="AD595" s="2">
        <v>0.68319684970677697</v>
      </c>
      <c r="AE595" s="2">
        <v>0.71539278950726504</v>
      </c>
      <c r="AF595" s="2">
        <v>0.356674943938732</v>
      </c>
      <c r="AG595" s="2">
        <v>0.372514007968478</v>
      </c>
    </row>
    <row r="596" spans="1:33" x14ac:dyDescent="0.35">
      <c r="A596" s="7">
        <v>618</v>
      </c>
      <c r="B596" s="7">
        <v>31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5">
        <v>0</v>
      </c>
      <c r="H596" s="4">
        <v>1.2985720279999999</v>
      </c>
      <c r="I596" s="4">
        <v>65.645071154999997</v>
      </c>
      <c r="J596" s="2">
        <f t="shared" si="19"/>
        <v>1.9781714074676441E-2</v>
      </c>
      <c r="K596" s="3">
        <v>9</v>
      </c>
      <c r="L596" s="3">
        <v>15</v>
      </c>
      <c r="M596" s="3">
        <v>8</v>
      </c>
      <c r="N596" s="3">
        <v>17</v>
      </c>
      <c r="O596" s="24">
        <v>1000.99999999999</v>
      </c>
      <c r="P596" s="4">
        <v>0.65100000000000002</v>
      </c>
      <c r="Q596" s="4">
        <v>0.68</v>
      </c>
      <c r="R596" s="4">
        <v>0.63900000000000001</v>
      </c>
      <c r="S596" s="4">
        <v>0.65900000000000003</v>
      </c>
      <c r="T596" s="4">
        <v>0.371</v>
      </c>
      <c r="U596" s="4">
        <v>0.58099999999999996</v>
      </c>
      <c r="V596" s="5">
        <v>0</v>
      </c>
      <c r="W596" s="5">
        <v>0</v>
      </c>
      <c r="X596" s="5">
        <v>0</v>
      </c>
      <c r="Y596" s="5">
        <v>0</v>
      </c>
      <c r="Z596" s="5">
        <v>100</v>
      </c>
      <c r="AA596" s="5">
        <v>0</v>
      </c>
      <c r="AB596" s="2">
        <v>1.05268335677971</v>
      </c>
      <c r="AC596" s="2">
        <v>1.1394342831883699</v>
      </c>
      <c r="AD596" s="2">
        <v>1.0188773206492601</v>
      </c>
      <c r="AE596" s="2">
        <v>1.0758728016986201</v>
      </c>
      <c r="AF596" s="2">
        <v>0.46362402228169702</v>
      </c>
      <c r="AG596" s="2">
        <v>0.86988435905999895</v>
      </c>
    </row>
    <row r="597" spans="1:33" x14ac:dyDescent="0.35">
      <c r="A597" s="7">
        <v>382</v>
      </c>
      <c r="B597" s="7">
        <v>23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5">
        <v>0</v>
      </c>
      <c r="H597" s="4">
        <v>1.2649469520000001</v>
      </c>
      <c r="I597" s="4">
        <v>55.057240829000001</v>
      </c>
      <c r="J597" s="2">
        <f t="shared" si="19"/>
        <v>2.2975124306151597E-2</v>
      </c>
      <c r="K597" s="3">
        <v>3</v>
      </c>
      <c r="L597" s="3">
        <v>10</v>
      </c>
      <c r="M597" s="3">
        <v>17</v>
      </c>
      <c r="N597" s="3">
        <v>19</v>
      </c>
      <c r="O597" s="24">
        <v>1001</v>
      </c>
      <c r="P597" s="4">
        <v>0.56799999999999995</v>
      </c>
      <c r="Q597" s="4">
        <v>0.52777777777777801</v>
      </c>
      <c r="R597" s="4">
        <v>0.56599999999999995</v>
      </c>
      <c r="S597" s="4">
        <v>0.53700000000000003</v>
      </c>
      <c r="T597" s="4">
        <v>0.58199999999999996</v>
      </c>
      <c r="U597" s="4">
        <v>0.49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100</v>
      </c>
      <c r="AB597" s="2">
        <v>0.83932969073802699</v>
      </c>
      <c r="AC597" s="2">
        <v>0.75030559439989397</v>
      </c>
      <c r="AD597" s="2">
        <v>0.83471074488173203</v>
      </c>
      <c r="AE597" s="2">
        <v>0.77002822489590295</v>
      </c>
      <c r="AF597" s="2">
        <v>0.87227384645738104</v>
      </c>
      <c r="AG597" s="2">
        <v>0.67334455326376597</v>
      </c>
    </row>
    <row r="598" spans="1:33" x14ac:dyDescent="0.35">
      <c r="A598" s="7">
        <v>10</v>
      </c>
      <c r="B598" s="7">
        <v>36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5">
        <v>0</v>
      </c>
      <c r="H598" s="4">
        <v>1.4158700399999999</v>
      </c>
      <c r="I598" s="4">
        <v>42.3124688893</v>
      </c>
      <c r="J598" s="2">
        <f t="shared" si="19"/>
        <v>3.3462241206115156E-2</v>
      </c>
      <c r="K598" s="3">
        <v>12</v>
      </c>
      <c r="L598" s="3">
        <v>10</v>
      </c>
      <c r="M598" s="3">
        <v>9</v>
      </c>
      <c r="N598" s="3">
        <v>18</v>
      </c>
      <c r="O598" s="24">
        <v>1001</v>
      </c>
      <c r="P598" s="4">
        <v>0.54700000000000004</v>
      </c>
      <c r="Q598" s="4">
        <v>0.66666666666666696</v>
      </c>
      <c r="R598" s="4">
        <v>0.501</v>
      </c>
      <c r="S598" s="4">
        <v>0.61</v>
      </c>
      <c r="T598" s="4">
        <v>0.158</v>
      </c>
      <c r="U598" s="4">
        <v>0.156</v>
      </c>
      <c r="V598" s="5">
        <v>0</v>
      </c>
      <c r="W598" s="5">
        <v>0</v>
      </c>
      <c r="X598" s="5">
        <v>0</v>
      </c>
      <c r="Y598" s="5">
        <v>0</v>
      </c>
      <c r="Z598" s="5">
        <v>100</v>
      </c>
      <c r="AA598" s="5">
        <v>100</v>
      </c>
      <c r="AB598" s="2">
        <v>0.79186315349910297</v>
      </c>
      <c r="AC598" s="2">
        <v>1.09861228866811</v>
      </c>
      <c r="AD598" s="2">
        <v>0.69514918323061803</v>
      </c>
      <c r="AE598" s="2">
        <v>0.94160853985844495</v>
      </c>
      <c r="AF598" s="2">
        <v>0.17197526473981001</v>
      </c>
      <c r="AG598" s="2">
        <v>0.16960278438618001</v>
      </c>
    </row>
    <row r="599" spans="1:33" x14ac:dyDescent="0.35">
      <c r="A599" s="7">
        <v>764</v>
      </c>
      <c r="B599" s="7">
        <v>24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5">
        <v>0</v>
      </c>
      <c r="H599" s="4">
        <v>2.0387313630000001</v>
      </c>
      <c r="I599" s="4">
        <v>55.260146402700002</v>
      </c>
      <c r="J599" s="2">
        <f t="shared" si="19"/>
        <v>3.6893339879034197E-2</v>
      </c>
      <c r="K599" s="3">
        <v>7</v>
      </c>
      <c r="L599" s="3">
        <v>2</v>
      </c>
      <c r="M599" s="3">
        <v>12</v>
      </c>
      <c r="N599" s="3">
        <v>28</v>
      </c>
      <c r="O599" s="24">
        <v>1001</v>
      </c>
      <c r="P599" s="4">
        <v>0.629</v>
      </c>
      <c r="Q599" s="4">
        <v>0.7</v>
      </c>
      <c r="R599" s="4">
        <v>0.441</v>
      </c>
      <c r="S599" s="4">
        <v>0.628</v>
      </c>
      <c r="T599" s="4">
        <v>0.36699999999999999</v>
      </c>
      <c r="U599" s="4">
        <v>0.503</v>
      </c>
      <c r="V599" s="5">
        <v>0</v>
      </c>
      <c r="W599" s="5">
        <v>0</v>
      </c>
      <c r="X599" s="5">
        <v>100</v>
      </c>
      <c r="Y599" s="5">
        <v>0</v>
      </c>
      <c r="Z599" s="5">
        <v>100</v>
      </c>
      <c r="AA599" s="5">
        <v>0</v>
      </c>
      <c r="AB599" s="2">
        <v>0.99155321637470195</v>
      </c>
      <c r="AC599" s="2">
        <v>1.2039728043259399</v>
      </c>
      <c r="AD599" s="2">
        <v>0.58160580582703802</v>
      </c>
      <c r="AE599" s="2">
        <v>0.98886142470899097</v>
      </c>
      <c r="AF599" s="2">
        <v>0.457284856837961</v>
      </c>
      <c r="AG599" s="2">
        <v>0.69916525288550802</v>
      </c>
    </row>
    <row r="600" spans="1:33" x14ac:dyDescent="0.35">
      <c r="A600" s="7">
        <v>878</v>
      </c>
      <c r="B600" s="7">
        <v>30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5">
        <v>0</v>
      </c>
      <c r="H600" s="4">
        <v>2.2502798949999998</v>
      </c>
      <c r="I600" s="4">
        <v>59.935152513799999</v>
      </c>
      <c r="J600" s="2">
        <f t="shared" si="19"/>
        <v>3.7545243494322894E-2</v>
      </c>
      <c r="K600" s="3">
        <v>8</v>
      </c>
      <c r="L600" s="3">
        <v>17</v>
      </c>
      <c r="M600" s="3">
        <v>6</v>
      </c>
      <c r="N600" s="3">
        <v>18</v>
      </c>
      <c r="O600" s="24">
        <v>1001</v>
      </c>
      <c r="P600" s="4">
        <v>0.70899999999999996</v>
      </c>
      <c r="Q600" s="4">
        <v>0.75</v>
      </c>
      <c r="R600" s="4">
        <v>0.81399999999999995</v>
      </c>
      <c r="S600" s="4">
        <v>0.79800000000000004</v>
      </c>
      <c r="T600" s="4">
        <v>0.84</v>
      </c>
      <c r="U600" s="4">
        <v>0.94799999999999995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1.23443201181064</v>
      </c>
      <c r="AC600" s="2">
        <v>1.3862943611198899</v>
      </c>
      <c r="AD600" s="2">
        <v>1.68200860526894</v>
      </c>
      <c r="AE600" s="2">
        <v>1.59948758158093</v>
      </c>
      <c r="AF600" s="2">
        <v>1.83258146374831</v>
      </c>
      <c r="AG600" s="2">
        <v>2.9565115604007102</v>
      </c>
    </row>
    <row r="601" spans="1:33" x14ac:dyDescent="0.35">
      <c r="A601" s="7">
        <v>808</v>
      </c>
      <c r="B601" s="7">
        <v>48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5">
        <v>0</v>
      </c>
      <c r="H601" s="4">
        <v>2.0317035410000002</v>
      </c>
      <c r="I601" s="4">
        <v>53.889572032099998</v>
      </c>
      <c r="J601" s="2">
        <f t="shared" si="19"/>
        <v>3.7701237259590605E-2</v>
      </c>
      <c r="K601" s="3">
        <v>10</v>
      </c>
      <c r="L601" s="3">
        <v>17</v>
      </c>
      <c r="M601" s="3">
        <v>5</v>
      </c>
      <c r="N601" s="3">
        <v>17</v>
      </c>
      <c r="O601" s="24">
        <v>1001</v>
      </c>
      <c r="P601" s="4">
        <v>0.69599999999999995</v>
      </c>
      <c r="Q601" s="4">
        <v>0.77272727272727304</v>
      </c>
      <c r="R601" s="4">
        <v>0.67700000000000005</v>
      </c>
      <c r="S601" s="4">
        <v>0.73899999999999999</v>
      </c>
      <c r="T601" s="4">
        <v>0.58899999999999997</v>
      </c>
      <c r="U601" s="4">
        <v>0.73799999999999999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1.1907275775759201</v>
      </c>
      <c r="AC601" s="2">
        <v>1.48160454092422</v>
      </c>
      <c r="AD601" s="2">
        <v>1.1301029557594799</v>
      </c>
      <c r="AE601" s="2">
        <v>1.34323487165944</v>
      </c>
      <c r="AF601" s="2">
        <v>0.88916206448590196</v>
      </c>
      <c r="AG601" s="2">
        <v>1.33941077522104</v>
      </c>
    </row>
    <row r="602" spans="1:33" x14ac:dyDescent="0.35">
      <c r="A602" s="7">
        <v>892</v>
      </c>
      <c r="B602" s="7">
        <v>2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5">
        <v>0</v>
      </c>
      <c r="H602" s="4">
        <v>2.2246044650000001</v>
      </c>
      <c r="I602" s="4">
        <v>58.937247920099999</v>
      </c>
      <c r="J602" s="2">
        <f t="shared" si="19"/>
        <v>3.7745306126540722E-2</v>
      </c>
      <c r="K602" s="3">
        <v>4</v>
      </c>
      <c r="L602" s="3">
        <v>9</v>
      </c>
      <c r="M602" s="3">
        <v>13</v>
      </c>
      <c r="N602" s="3">
        <v>23</v>
      </c>
      <c r="O602" s="24">
        <v>1001</v>
      </c>
      <c r="P602" s="4">
        <v>0.63100000000000001</v>
      </c>
      <c r="Q602" s="4">
        <v>0.63888888888888895</v>
      </c>
      <c r="R602" s="4">
        <v>0.69499999999999995</v>
      </c>
      <c r="S602" s="4">
        <v>0.79</v>
      </c>
      <c r="T602" s="4">
        <v>0.82599999999999996</v>
      </c>
      <c r="U602" s="4">
        <v>0.92600000000000005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2">
        <v>0.99695863494160997</v>
      </c>
      <c r="AC602" s="2">
        <v>1.0185695809945701</v>
      </c>
      <c r="AD602" s="2">
        <v>1.1874435023747301</v>
      </c>
      <c r="AE602" s="2">
        <v>1.5606477482646699</v>
      </c>
      <c r="AF602" s="2">
        <v>1.7486999797676099</v>
      </c>
      <c r="AG602" s="2">
        <v>2.6036901857779702</v>
      </c>
    </row>
    <row r="603" spans="1:33" x14ac:dyDescent="0.35">
      <c r="A603" s="7">
        <v>232</v>
      </c>
      <c r="B603" s="7">
        <v>19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5">
        <v>0</v>
      </c>
      <c r="H603" s="4">
        <v>1.963049719</v>
      </c>
      <c r="I603" s="4">
        <v>51.223763292999998</v>
      </c>
      <c r="J603" s="2">
        <f t="shared" si="19"/>
        <v>3.8323028079201307E-2</v>
      </c>
      <c r="K603" s="3">
        <v>2</v>
      </c>
      <c r="L603" s="3">
        <v>8</v>
      </c>
      <c r="M603" s="3">
        <v>17</v>
      </c>
      <c r="N603" s="3">
        <v>22</v>
      </c>
      <c r="O603" s="24">
        <v>1001</v>
      </c>
      <c r="P603" s="4">
        <v>0.60499999999999998</v>
      </c>
      <c r="Q603" s="4">
        <v>0.56410256410256399</v>
      </c>
      <c r="R603" s="4">
        <v>0.84499999999999997</v>
      </c>
      <c r="S603" s="4">
        <v>0.67300000000000004</v>
      </c>
      <c r="T603" s="4">
        <v>0.93400000000000005</v>
      </c>
      <c r="U603" s="4">
        <v>0.83699999999999997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2">
        <v>0.92886951408101504</v>
      </c>
      <c r="AC603" s="2">
        <v>0.83034830207343002</v>
      </c>
      <c r="AD603" s="2">
        <v>1.86433016206289</v>
      </c>
      <c r="AE603" s="2">
        <v>1.11779510808488</v>
      </c>
      <c r="AF603" s="2">
        <v>2.7181005369557099</v>
      </c>
      <c r="AG603" s="2">
        <v>1.81400507817537</v>
      </c>
    </row>
    <row r="604" spans="1:33" x14ac:dyDescent="0.35">
      <c r="A604" s="7">
        <v>538</v>
      </c>
      <c r="B604" s="7">
        <v>13</v>
      </c>
      <c r="C604" s="7">
        <v>1</v>
      </c>
      <c r="D604" s="7">
        <v>0</v>
      </c>
      <c r="E604" s="22" t="str">
        <f t="shared" si="18"/>
        <v>10</v>
      </c>
      <c r="F604" s="4">
        <v>0.425481</v>
      </c>
      <c r="G604" s="25">
        <v>0</v>
      </c>
      <c r="H604" s="4">
        <v>2.6007713629999998</v>
      </c>
      <c r="I604" s="4">
        <v>65.3390220701</v>
      </c>
      <c r="J604" s="2">
        <f t="shared" si="19"/>
        <v>3.9804259087467229E-2</v>
      </c>
      <c r="K604" s="3">
        <v>5</v>
      </c>
      <c r="L604" s="3">
        <v>8</v>
      </c>
      <c r="M604" s="3">
        <v>10</v>
      </c>
      <c r="N604" s="3">
        <v>26</v>
      </c>
      <c r="O604" s="24">
        <v>1001</v>
      </c>
      <c r="P604" s="4">
        <v>0.69499999999999995</v>
      </c>
      <c r="Q604" s="4">
        <v>0.72222222222222199</v>
      </c>
      <c r="R604" s="4">
        <v>0.46800000000000003</v>
      </c>
      <c r="S604" s="4">
        <v>0.70399999999999996</v>
      </c>
      <c r="T604" s="4">
        <v>0.17299999999999999</v>
      </c>
      <c r="U604" s="4">
        <v>0.219</v>
      </c>
      <c r="V604" s="5">
        <v>0</v>
      </c>
      <c r="W604" s="5">
        <v>0</v>
      </c>
      <c r="X604" s="5">
        <v>100</v>
      </c>
      <c r="Y604" s="5">
        <v>0</v>
      </c>
      <c r="Z604" s="5">
        <v>100</v>
      </c>
      <c r="AA604" s="5">
        <v>100</v>
      </c>
      <c r="AB604" s="2">
        <v>1.1874435023747301</v>
      </c>
      <c r="AC604" s="2">
        <v>1.28093384546206</v>
      </c>
      <c r="AD604" s="2">
        <v>0.63111178964049297</v>
      </c>
      <c r="AE604" s="2">
        <v>1.2173958246580801</v>
      </c>
      <c r="AF604" s="2">
        <v>0.189950583958446</v>
      </c>
      <c r="AG604" s="2">
        <v>0.24718012914245099</v>
      </c>
    </row>
    <row r="605" spans="1:33" x14ac:dyDescent="0.35">
      <c r="A605" s="7">
        <v>88</v>
      </c>
      <c r="B605" s="7">
        <v>38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5">
        <v>0</v>
      </c>
      <c r="H605" s="4">
        <v>1.9804503069999999</v>
      </c>
      <c r="I605" s="4">
        <v>45.334240123999997</v>
      </c>
      <c r="J605" s="2">
        <f t="shared" si="19"/>
        <v>4.3685530000789563E-2</v>
      </c>
      <c r="K605" s="3">
        <v>8</v>
      </c>
      <c r="L605" s="3">
        <v>13</v>
      </c>
      <c r="M605" s="3">
        <v>7</v>
      </c>
      <c r="N605" s="3">
        <v>21</v>
      </c>
      <c r="O605" s="24">
        <v>1001</v>
      </c>
      <c r="P605" s="4">
        <v>0.67300000000000004</v>
      </c>
      <c r="Q605" s="4">
        <v>0.75</v>
      </c>
      <c r="R605" s="4">
        <v>0.64600000000000002</v>
      </c>
      <c r="S605" s="4">
        <v>0.73699999999999999</v>
      </c>
      <c r="T605" s="4">
        <v>0.28100000000000003</v>
      </c>
      <c r="U605" s="4">
        <v>0.318</v>
      </c>
      <c r="V605" s="5">
        <v>0</v>
      </c>
      <c r="W605" s="5">
        <v>0</v>
      </c>
      <c r="X605" s="5">
        <v>0</v>
      </c>
      <c r="Y605" s="5">
        <v>0</v>
      </c>
      <c r="Z605" s="5">
        <v>100</v>
      </c>
      <c r="AA605" s="5">
        <v>100</v>
      </c>
      <c r="AB605" s="2">
        <v>1.11779510808488</v>
      </c>
      <c r="AC605" s="2">
        <v>1.3862943611198899</v>
      </c>
      <c r="AD605" s="2">
        <v>1.0384583658483599</v>
      </c>
      <c r="AE605" s="2">
        <v>1.3356012468043701</v>
      </c>
      <c r="AF605" s="2">
        <v>0.32989392126109002</v>
      </c>
      <c r="AG605" s="2">
        <v>0.38272562113867498</v>
      </c>
    </row>
    <row r="606" spans="1:33" x14ac:dyDescent="0.35">
      <c r="A606" s="7">
        <v>134</v>
      </c>
      <c r="B606" s="7">
        <v>44</v>
      </c>
      <c r="C606" s="7">
        <v>1</v>
      </c>
      <c r="D606" s="7">
        <v>0</v>
      </c>
      <c r="E606" s="22" t="str">
        <f t="shared" si="18"/>
        <v>10</v>
      </c>
      <c r="F606" s="4">
        <v>0.102682</v>
      </c>
      <c r="G606" s="25">
        <v>0</v>
      </c>
      <c r="H606" s="4">
        <v>2.4519880139999999</v>
      </c>
      <c r="I606" s="4">
        <v>50.866035967350001</v>
      </c>
      <c r="J606" s="2">
        <f t="shared" si="19"/>
        <v>4.820481815358852E-2</v>
      </c>
      <c r="K606" s="3">
        <v>4</v>
      </c>
      <c r="L606" s="3">
        <v>16</v>
      </c>
      <c r="M606" s="3">
        <v>7</v>
      </c>
      <c r="N606" s="3">
        <v>22</v>
      </c>
      <c r="O606" s="24">
        <v>1000.99999999999</v>
      </c>
      <c r="P606" s="4">
        <v>0.76</v>
      </c>
      <c r="Q606" s="4">
        <v>0.75862068965517204</v>
      </c>
      <c r="R606" s="4">
        <v>0.80700000000000005</v>
      </c>
      <c r="S606" s="4">
        <v>0.75700000000000001</v>
      </c>
      <c r="T606" s="4">
        <v>0.85199999999999998</v>
      </c>
      <c r="U606" s="4">
        <v>0.873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2">
        <v>1.42711635564015</v>
      </c>
      <c r="AC606" s="2">
        <v>1.42138568093116</v>
      </c>
      <c r="AD606" s="2">
        <v>1.6450650900772501</v>
      </c>
      <c r="AE606" s="2">
        <v>1.4146938356415899</v>
      </c>
      <c r="AF606" s="2">
        <v>1.9105430052180199</v>
      </c>
      <c r="AG606" s="2">
        <v>2.0635681925235501</v>
      </c>
    </row>
    <row r="607" spans="1:33" x14ac:dyDescent="0.35">
      <c r="A607" s="7">
        <v>436</v>
      </c>
      <c r="B607" s="7">
        <v>18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5">
        <v>0</v>
      </c>
      <c r="H607" s="4">
        <v>2.281332994</v>
      </c>
      <c r="I607" s="4">
        <v>43.634153812800001</v>
      </c>
      <c r="J607" s="2">
        <f t="shared" si="19"/>
        <v>5.2283195493773388E-2</v>
      </c>
      <c r="K607" s="3">
        <v>4</v>
      </c>
      <c r="L607" s="3">
        <v>10</v>
      </c>
      <c r="M607" s="3">
        <v>13</v>
      </c>
      <c r="N607" s="3">
        <v>22</v>
      </c>
      <c r="O607" s="24">
        <v>881.28818147987397</v>
      </c>
      <c r="P607" s="4">
        <v>0.66800000000000004</v>
      </c>
      <c r="Q607" s="4">
        <v>0.628571428571429</v>
      </c>
      <c r="R607" s="4">
        <v>0.86499999999999999</v>
      </c>
      <c r="S607" s="4">
        <v>0.92400000000000004</v>
      </c>
      <c r="T607" s="4">
        <v>0.89</v>
      </c>
      <c r="U607" s="4">
        <v>0.93300000000000005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2">
        <v>1.10262031006565</v>
      </c>
      <c r="AC607" s="2">
        <v>0.990398704027877</v>
      </c>
      <c r="AD607" s="2">
        <v>2.0024805005437099</v>
      </c>
      <c r="AE607" s="2">
        <v>2.5770219386958102</v>
      </c>
      <c r="AF607" s="2">
        <v>2.2072749131897198</v>
      </c>
      <c r="AG607" s="2">
        <v>2.7030626595911702</v>
      </c>
    </row>
    <row r="608" spans="1:33" x14ac:dyDescent="0.35">
      <c r="A608" s="7">
        <v>632</v>
      </c>
      <c r="B608" s="7">
        <v>41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5">
        <v>0</v>
      </c>
      <c r="H608" s="4">
        <v>3.0892187729999998</v>
      </c>
      <c r="I608" s="4">
        <v>57.017635013400003</v>
      </c>
      <c r="J608" s="2">
        <f t="shared" si="19"/>
        <v>5.4180058016681798E-2</v>
      </c>
      <c r="K608" s="3">
        <v>2</v>
      </c>
      <c r="L608" s="3">
        <v>11</v>
      </c>
      <c r="M608" s="3">
        <v>12</v>
      </c>
      <c r="N608" s="3">
        <v>24</v>
      </c>
      <c r="O608" s="24">
        <v>1001</v>
      </c>
      <c r="P608" s="4">
        <v>0.69399999999999995</v>
      </c>
      <c r="Q608" s="4">
        <v>0.66666666666666696</v>
      </c>
      <c r="R608" s="4">
        <v>0.72699999999999998</v>
      </c>
      <c r="S608" s="4">
        <v>0.65800000000000003</v>
      </c>
      <c r="T608" s="4">
        <v>0.72499999999999998</v>
      </c>
      <c r="U608" s="4">
        <v>0.67300000000000004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2">
        <v>1.1841701770297599</v>
      </c>
      <c r="AC608" s="2">
        <v>1.09861228866811</v>
      </c>
      <c r="AD608" s="2">
        <v>1.2982834837971799</v>
      </c>
      <c r="AE608" s="2">
        <v>1.07294454191953</v>
      </c>
      <c r="AF608" s="2">
        <v>1.29098418131557</v>
      </c>
      <c r="AG608" s="2">
        <v>1.11779510808488</v>
      </c>
    </row>
    <row r="609" spans="1:33" x14ac:dyDescent="0.35">
      <c r="A609" s="7">
        <v>756</v>
      </c>
      <c r="B609" s="7">
        <v>15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5">
        <v>0</v>
      </c>
      <c r="H609" s="4">
        <v>2.7985773360000001</v>
      </c>
      <c r="I609" s="4">
        <v>48.2849442435</v>
      </c>
      <c r="J609" s="2">
        <f t="shared" si="19"/>
        <v>5.7959626542941234E-2</v>
      </c>
      <c r="K609" s="3">
        <v>4</v>
      </c>
      <c r="L609" s="3">
        <v>9</v>
      </c>
      <c r="M609" s="3">
        <v>14</v>
      </c>
      <c r="N609" s="3">
        <v>22</v>
      </c>
      <c r="O609" s="24">
        <v>1001</v>
      </c>
      <c r="P609" s="4">
        <v>0.60899999999999999</v>
      </c>
      <c r="Q609" s="4">
        <v>0.61111111111111105</v>
      </c>
      <c r="R609" s="4">
        <v>0.753</v>
      </c>
      <c r="S609" s="4">
        <v>0.71799999999999997</v>
      </c>
      <c r="T609" s="4">
        <v>0.81399999999999995</v>
      </c>
      <c r="U609" s="4">
        <v>0.65100000000000002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2">
        <v>0.93904771899677097</v>
      </c>
      <c r="AC609" s="2">
        <v>0.94446160884085195</v>
      </c>
      <c r="AD609" s="2">
        <v>1.39836694235416</v>
      </c>
      <c r="AE609" s="2">
        <v>1.2658482080440201</v>
      </c>
      <c r="AF609" s="2">
        <v>1.68200860526894</v>
      </c>
      <c r="AG609" s="2">
        <v>1.05268335677971</v>
      </c>
    </row>
    <row r="610" spans="1:33" x14ac:dyDescent="0.35">
      <c r="A610" s="7">
        <v>948</v>
      </c>
      <c r="B610" s="7">
        <v>45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5">
        <v>0</v>
      </c>
      <c r="H610" s="4">
        <v>2.9945251769999999</v>
      </c>
      <c r="I610" s="4">
        <v>46.361637000000002</v>
      </c>
      <c r="J610" s="2">
        <f t="shared" si="19"/>
        <v>6.4590583309213176E-2</v>
      </c>
      <c r="K610" s="3">
        <v>4</v>
      </c>
      <c r="L610" s="3">
        <v>10</v>
      </c>
      <c r="M610" s="3">
        <v>11</v>
      </c>
      <c r="N610" s="3">
        <v>24</v>
      </c>
      <c r="O610" s="24">
        <v>1000.99999999999</v>
      </c>
      <c r="P610" s="4">
        <v>0.67600000000000005</v>
      </c>
      <c r="Q610" s="4">
        <v>0.68571428571428605</v>
      </c>
      <c r="R610" s="4">
        <v>0.70699999999999996</v>
      </c>
      <c r="S610" s="4">
        <v>0.65300000000000002</v>
      </c>
      <c r="T610" s="4">
        <v>0.73499999999999999</v>
      </c>
      <c r="U610" s="4">
        <v>0.73199999999999998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2">
        <v>1.12701176318981</v>
      </c>
      <c r="AC610" s="2">
        <v>1.15745278869104</v>
      </c>
      <c r="AD610" s="2">
        <v>1.22758266996507</v>
      </c>
      <c r="AE610" s="2">
        <v>1.05843049903528</v>
      </c>
      <c r="AF610" s="2">
        <v>1.3280254529959099</v>
      </c>
      <c r="AG610" s="2">
        <v>1.3167682984712801</v>
      </c>
    </row>
    <row r="611" spans="1:33" x14ac:dyDescent="0.35">
      <c r="A611" s="7">
        <v>568</v>
      </c>
      <c r="B611" s="7">
        <v>18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5">
        <v>0</v>
      </c>
      <c r="H611" s="4">
        <v>3.2397663269999999</v>
      </c>
      <c r="I611" s="4">
        <v>48.299114402999997</v>
      </c>
      <c r="J611" s="2">
        <f t="shared" si="19"/>
        <v>6.7077137273530804E-2</v>
      </c>
      <c r="K611" s="3">
        <v>6</v>
      </c>
      <c r="L611" s="3">
        <v>8</v>
      </c>
      <c r="M611" s="3">
        <v>13</v>
      </c>
      <c r="N611" s="3">
        <v>22</v>
      </c>
      <c r="O611" s="24">
        <v>1001</v>
      </c>
      <c r="P611" s="4">
        <v>0.62</v>
      </c>
      <c r="Q611" s="4">
        <v>0.628571428571429</v>
      </c>
      <c r="R611" s="4">
        <v>0.60799999999999998</v>
      </c>
      <c r="S611" s="4">
        <v>0.65200000000000002</v>
      </c>
      <c r="T611" s="4">
        <v>0.59</v>
      </c>
      <c r="U611" s="4">
        <v>0.68600000000000005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2">
        <v>0.96758402626170603</v>
      </c>
      <c r="AC611" s="2">
        <v>0.990398704027877</v>
      </c>
      <c r="AD611" s="2">
        <v>0.93649343919167405</v>
      </c>
      <c r="AE611" s="2">
        <v>1.0555527992076601</v>
      </c>
      <c r="AF611" s="2">
        <v>0.89159811928378396</v>
      </c>
      <c r="AG611" s="2">
        <v>1.1583622930738799</v>
      </c>
    </row>
    <row r="612" spans="1:33" x14ac:dyDescent="0.35">
      <c r="A612" s="7">
        <v>614</v>
      </c>
      <c r="B612" s="7">
        <v>22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5">
        <v>0</v>
      </c>
      <c r="H612" s="4">
        <v>3.3030483689999999</v>
      </c>
      <c r="I612" s="4">
        <v>48.602819318000002</v>
      </c>
      <c r="J612" s="2">
        <f t="shared" si="19"/>
        <v>6.7960015804612375E-2</v>
      </c>
      <c r="K612" s="3">
        <v>1</v>
      </c>
      <c r="L612" s="3">
        <v>11</v>
      </c>
      <c r="M612" s="3">
        <v>15</v>
      </c>
      <c r="N612" s="3">
        <v>22</v>
      </c>
      <c r="O612" s="24">
        <v>1001</v>
      </c>
      <c r="P612" s="4">
        <v>0.65800000000000003</v>
      </c>
      <c r="Q612" s="4">
        <v>0.59459459459459496</v>
      </c>
      <c r="R612" s="4">
        <v>0.64800000000000002</v>
      </c>
      <c r="S612" s="4">
        <v>0.61</v>
      </c>
      <c r="T612" s="4">
        <v>0.69799999999999995</v>
      </c>
      <c r="U612" s="4">
        <v>0.55700000000000005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2">
        <v>1.07294454191953</v>
      </c>
      <c r="AC612" s="2">
        <v>0.90286771154201495</v>
      </c>
      <c r="AD612" s="2">
        <v>1.04412410338404</v>
      </c>
      <c r="AE612" s="2">
        <v>0.94160853985844495</v>
      </c>
      <c r="AF612" s="2">
        <v>1.19732826160727</v>
      </c>
      <c r="AG612" s="2">
        <v>0.81418550893700103</v>
      </c>
    </row>
    <row r="613" spans="1:33" x14ac:dyDescent="0.35">
      <c r="A613" s="7">
        <v>30</v>
      </c>
      <c r="B613" s="7">
        <v>41</v>
      </c>
      <c r="C613" s="7">
        <v>1</v>
      </c>
      <c r="D613" s="7">
        <v>0</v>
      </c>
      <c r="E613" s="22" t="str">
        <f t="shared" si="18"/>
        <v>10</v>
      </c>
      <c r="F613" s="4">
        <v>0.24976999999999999</v>
      </c>
      <c r="G613" s="25">
        <v>0</v>
      </c>
      <c r="H613" s="4">
        <v>2.963569981</v>
      </c>
      <c r="I613" s="4">
        <v>43.435343949999996</v>
      </c>
      <c r="J613" s="2">
        <f t="shared" si="19"/>
        <v>6.8229458120821443E-2</v>
      </c>
      <c r="K613" s="3">
        <v>4</v>
      </c>
      <c r="L613" s="3">
        <v>11</v>
      </c>
      <c r="M613" s="3">
        <v>12</v>
      </c>
      <c r="N613" s="3">
        <v>22</v>
      </c>
      <c r="O613" s="24">
        <v>1000.99999999999</v>
      </c>
      <c r="P613" s="4">
        <v>0.68200000000000005</v>
      </c>
      <c r="Q613" s="4">
        <v>0.64705882352941202</v>
      </c>
      <c r="R613" s="4">
        <v>0.71499999999999997</v>
      </c>
      <c r="S613" s="4">
        <v>0.63200000000000001</v>
      </c>
      <c r="T613" s="4">
        <v>0.79200000000000004</v>
      </c>
      <c r="U613" s="4">
        <v>0.68899999999999995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2">
        <v>1.1457038962019599</v>
      </c>
      <c r="AC613" s="2">
        <v>1.0414538748281601</v>
      </c>
      <c r="AD613" s="2">
        <v>1.25526609871349</v>
      </c>
      <c r="AE613" s="2">
        <v>0.999672340813206</v>
      </c>
      <c r="AF613" s="2">
        <v>1.57021719928082</v>
      </c>
      <c r="AG613" s="2">
        <v>1.1679623668029</v>
      </c>
    </row>
    <row r="614" spans="1:33" x14ac:dyDescent="0.35">
      <c r="A614" s="7">
        <v>490</v>
      </c>
      <c r="B614" s="7">
        <v>24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5">
        <v>0</v>
      </c>
      <c r="H614" s="4">
        <v>3.2981295589999999</v>
      </c>
      <c r="I614" s="4">
        <v>48.141582642000003</v>
      </c>
      <c r="J614" s="2">
        <f t="shared" si="19"/>
        <v>6.8508955834007498E-2</v>
      </c>
      <c r="K614" s="3">
        <v>7</v>
      </c>
      <c r="L614" s="3">
        <v>17</v>
      </c>
      <c r="M614" s="3">
        <v>7</v>
      </c>
      <c r="N614" s="3">
        <v>18</v>
      </c>
      <c r="O614" s="24">
        <v>1000.99999999999</v>
      </c>
      <c r="P614" s="4">
        <v>0.71099999999999997</v>
      </c>
      <c r="Q614" s="4">
        <v>0.72</v>
      </c>
      <c r="R614" s="4">
        <v>0.72199999999999998</v>
      </c>
      <c r="S614" s="4">
        <v>0.72299999999999998</v>
      </c>
      <c r="T614" s="4">
        <v>0.80800000000000005</v>
      </c>
      <c r="U614" s="4">
        <v>0.66400000000000003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1.2413285908697</v>
      </c>
      <c r="AC614" s="2">
        <v>1.27296567581289</v>
      </c>
      <c r="AD614" s="2">
        <v>1.2801341652914999</v>
      </c>
      <c r="AE614" s="2">
        <v>1.2837377727948001</v>
      </c>
      <c r="AF614" s="2">
        <v>1.65025990695436</v>
      </c>
      <c r="AG614" s="2">
        <v>1.09064411901893</v>
      </c>
    </row>
    <row r="615" spans="1:33" x14ac:dyDescent="0.35">
      <c r="A615" s="7">
        <v>716</v>
      </c>
      <c r="B615" s="7">
        <v>37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3.326308531</v>
      </c>
      <c r="I615" s="4">
        <v>48.099850904999997</v>
      </c>
      <c r="J615" s="2">
        <f t="shared" si="19"/>
        <v>6.915423787008515E-2</v>
      </c>
      <c r="K615" s="3">
        <v>7</v>
      </c>
      <c r="L615" s="3">
        <v>13</v>
      </c>
      <c r="M615" s="3">
        <v>9</v>
      </c>
      <c r="N615" s="3">
        <v>20</v>
      </c>
      <c r="O615" s="24">
        <v>794.66608280905496</v>
      </c>
      <c r="P615" s="4">
        <v>0.68700000000000006</v>
      </c>
      <c r="Q615" s="4">
        <v>0.68965517241379304</v>
      </c>
      <c r="R615" s="4">
        <v>0.50800000000000001</v>
      </c>
      <c r="S615" s="4">
        <v>0.69299999999999995</v>
      </c>
      <c r="T615" s="4">
        <v>0.27900000000000003</v>
      </c>
      <c r="U615" s="4">
        <v>0.39600000000000002</v>
      </c>
      <c r="V615" s="5">
        <v>0</v>
      </c>
      <c r="W615" s="5">
        <v>0</v>
      </c>
      <c r="X615" s="5">
        <v>0</v>
      </c>
      <c r="Y615" s="5">
        <v>0</v>
      </c>
      <c r="Z615" s="5">
        <v>100</v>
      </c>
      <c r="AA615" s="5">
        <v>100</v>
      </c>
      <c r="AB615" s="2">
        <v>1.1615520884419801</v>
      </c>
      <c r="AC615" s="2">
        <v>1.1700712526502499</v>
      </c>
      <c r="AD615" s="2">
        <v>0.70927656248982895</v>
      </c>
      <c r="AE615" s="2">
        <v>1.18090753139494</v>
      </c>
      <c r="AF615" s="2">
        <v>0.327116141697188</v>
      </c>
      <c r="AG615" s="2">
        <v>0.50418108104732196</v>
      </c>
    </row>
    <row r="616" spans="1:33" x14ac:dyDescent="0.35">
      <c r="A616" s="7">
        <v>930</v>
      </c>
      <c r="B616" s="7">
        <v>49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2.8267149659999999</v>
      </c>
      <c r="I616" s="4">
        <v>40.753587636200002</v>
      </c>
      <c r="J616" s="2">
        <f t="shared" si="19"/>
        <v>6.9361131864845355E-2</v>
      </c>
      <c r="K616" s="3">
        <v>3</v>
      </c>
      <c r="L616" s="3">
        <v>6</v>
      </c>
      <c r="M616" s="3">
        <v>9</v>
      </c>
      <c r="N616" s="3">
        <v>31</v>
      </c>
      <c r="O616" s="24">
        <v>1000.99999999999</v>
      </c>
      <c r="P616" s="4">
        <v>0.75900000000000001</v>
      </c>
      <c r="Q616" s="4">
        <v>0.77500000000000002</v>
      </c>
      <c r="R616" s="4">
        <v>0.77800000000000002</v>
      </c>
      <c r="S616" s="4">
        <v>0.755</v>
      </c>
      <c r="T616" s="4">
        <v>0.80800000000000005</v>
      </c>
      <c r="U616" s="4">
        <v>0.79700000000000004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2">
        <v>1.42295834549148</v>
      </c>
      <c r="AC616" s="2">
        <v>1.49165487677772</v>
      </c>
      <c r="AD616" s="2">
        <v>1.50507789710986</v>
      </c>
      <c r="AE616" s="2">
        <v>1.4064970684374101</v>
      </c>
      <c r="AF616" s="2">
        <v>1.65025990695436</v>
      </c>
      <c r="AG616" s="2">
        <v>1.5945492999403501</v>
      </c>
    </row>
    <row r="617" spans="1:33" x14ac:dyDescent="0.35">
      <c r="A617" s="7">
        <v>432</v>
      </c>
      <c r="B617" s="7">
        <v>15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5">
        <v>0</v>
      </c>
      <c r="H617" s="4">
        <v>3.5075036069999999</v>
      </c>
      <c r="I617" s="4">
        <v>49.502957398</v>
      </c>
      <c r="J617" s="2">
        <f t="shared" si="19"/>
        <v>7.0854425500277457E-2</v>
      </c>
      <c r="K617" s="3">
        <v>3</v>
      </c>
      <c r="L617" s="3">
        <v>9</v>
      </c>
      <c r="M617" s="3">
        <v>8</v>
      </c>
      <c r="N617" s="3">
        <v>29</v>
      </c>
      <c r="O617" s="24">
        <v>1001</v>
      </c>
      <c r="P617" s="4">
        <v>0.75900000000000001</v>
      </c>
      <c r="Q617" s="4">
        <v>0.78378378378378399</v>
      </c>
      <c r="R617" s="4">
        <v>0.79</v>
      </c>
      <c r="S617" s="4">
        <v>0.77300000000000002</v>
      </c>
      <c r="T617" s="4">
        <v>0.81899999999999995</v>
      </c>
      <c r="U617" s="4">
        <v>0.82899999999999996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1.42295834549148</v>
      </c>
      <c r="AC617" s="2">
        <v>1.5314763709643899</v>
      </c>
      <c r="AD617" s="2">
        <v>1.5606477482646699</v>
      </c>
      <c r="AE617" s="2">
        <v>1.4828052615007301</v>
      </c>
      <c r="AF617" s="2">
        <v>1.7092582477163101</v>
      </c>
      <c r="AG617" s="2">
        <v>1.7660917224794801</v>
      </c>
    </row>
    <row r="618" spans="1:33" x14ac:dyDescent="0.35">
      <c r="A618" s="7">
        <v>952</v>
      </c>
      <c r="B618" s="7">
        <v>3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5">
        <v>0</v>
      </c>
      <c r="H618" s="4">
        <v>3.5252029669999998</v>
      </c>
      <c r="I618" s="4">
        <v>48.703874394000003</v>
      </c>
      <c r="J618" s="2">
        <f t="shared" si="19"/>
        <v>7.238033956974646E-2</v>
      </c>
      <c r="K618" s="3">
        <v>3</v>
      </c>
      <c r="L618" s="3">
        <v>11</v>
      </c>
      <c r="M618" s="3">
        <v>12</v>
      </c>
      <c r="N618" s="3">
        <v>23</v>
      </c>
      <c r="O618" s="24">
        <v>787.17351483596804</v>
      </c>
      <c r="P618" s="4">
        <v>0.68300000000000005</v>
      </c>
      <c r="Q618" s="4">
        <v>0.65714285714285703</v>
      </c>
      <c r="R618" s="4">
        <v>0.66600000000000004</v>
      </c>
      <c r="S618" s="4">
        <v>0.65900000000000003</v>
      </c>
      <c r="T618" s="4">
        <v>0.58099999999999996</v>
      </c>
      <c r="U618" s="4">
        <v>0.39900000000000002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100</v>
      </c>
      <c r="AB618" s="2">
        <v>1.1488535051048601</v>
      </c>
      <c r="AC618" s="2">
        <v>1.0704414117014101</v>
      </c>
      <c r="AD618" s="2">
        <v>1.09661428600544</v>
      </c>
      <c r="AE618" s="2">
        <v>1.0758728016986201</v>
      </c>
      <c r="AF618" s="2">
        <v>0.86988435905999895</v>
      </c>
      <c r="AG618" s="2">
        <v>0.50916034444692904</v>
      </c>
    </row>
    <row r="619" spans="1:33" x14ac:dyDescent="0.35">
      <c r="A619" s="7">
        <v>52</v>
      </c>
      <c r="B619" s="7">
        <v>45</v>
      </c>
      <c r="C619" s="7">
        <v>1</v>
      </c>
      <c r="D619" s="7">
        <v>0</v>
      </c>
      <c r="E619" s="22" t="str">
        <f t="shared" si="18"/>
        <v>10</v>
      </c>
      <c r="F619" s="4">
        <v>0.16292899999999999</v>
      </c>
      <c r="G619" s="25">
        <v>0</v>
      </c>
      <c r="H619" s="4">
        <v>3.6898004360000001</v>
      </c>
      <c r="I619" s="4">
        <v>50.3433117338</v>
      </c>
      <c r="J619" s="2">
        <f t="shared" si="19"/>
        <v>7.329276340639912E-2</v>
      </c>
      <c r="K619" s="3">
        <v>3</v>
      </c>
      <c r="L619" s="3">
        <v>12</v>
      </c>
      <c r="M619" s="3">
        <v>8</v>
      </c>
      <c r="N619" s="3">
        <v>26</v>
      </c>
      <c r="O619" s="24">
        <v>1001</v>
      </c>
      <c r="P619" s="4">
        <v>0.749</v>
      </c>
      <c r="Q619" s="4">
        <v>0.76470588235294101</v>
      </c>
      <c r="R619" s="4">
        <v>0.76900000000000002</v>
      </c>
      <c r="S619" s="4">
        <v>0.76500000000000001</v>
      </c>
      <c r="T619" s="4">
        <v>0.81399999999999995</v>
      </c>
      <c r="U619" s="4">
        <v>0.76800000000000002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1.38230233985035</v>
      </c>
      <c r="AC619" s="2">
        <v>1.44691898293633</v>
      </c>
      <c r="AD619" s="2">
        <v>1.46533756846034</v>
      </c>
      <c r="AE619" s="2">
        <v>1.4481697648379801</v>
      </c>
      <c r="AF619" s="2">
        <v>1.68200860526894</v>
      </c>
      <c r="AG619" s="2">
        <v>1.46101790731583</v>
      </c>
    </row>
    <row r="620" spans="1:33" x14ac:dyDescent="0.35">
      <c r="A620" s="7">
        <v>822</v>
      </c>
      <c r="B620" s="7">
        <v>31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3.2516709009999998</v>
      </c>
      <c r="I620" s="4">
        <v>42.866600040999998</v>
      </c>
      <c r="J620" s="2">
        <f t="shared" si="19"/>
        <v>7.5855582152303216E-2</v>
      </c>
      <c r="K620" s="3">
        <v>5</v>
      </c>
      <c r="L620" s="3">
        <v>14</v>
      </c>
      <c r="M620" s="3">
        <v>15</v>
      </c>
      <c r="N620" s="3">
        <v>15</v>
      </c>
      <c r="O620" s="24">
        <v>1001</v>
      </c>
      <c r="P620" s="4">
        <v>0.55900000000000005</v>
      </c>
      <c r="Q620" s="4">
        <v>0.5</v>
      </c>
      <c r="R620" s="4">
        <v>0.59799999999999998</v>
      </c>
      <c r="S620" s="4">
        <v>0.5</v>
      </c>
      <c r="T620" s="4">
        <v>0.621</v>
      </c>
      <c r="U620" s="4">
        <v>0.52300000000000002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2">
        <v>0.81871040353529101</v>
      </c>
      <c r="AC620" s="2">
        <v>0.69314718055994495</v>
      </c>
      <c r="AD620" s="2">
        <v>0.91130319036311602</v>
      </c>
      <c r="AE620" s="2">
        <v>0.69314718055994495</v>
      </c>
      <c r="AF620" s="2">
        <v>0.97021907389971096</v>
      </c>
      <c r="AG620" s="2">
        <v>0.74023878809379595</v>
      </c>
    </row>
    <row r="621" spans="1:33" x14ac:dyDescent="0.35">
      <c r="A621" s="7">
        <v>710</v>
      </c>
      <c r="B621" s="7">
        <v>5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5.299515982</v>
      </c>
      <c r="I621" s="4">
        <v>69.530126761000005</v>
      </c>
      <c r="J621" s="2">
        <f t="shared" si="19"/>
        <v>7.6218989219109842E-2</v>
      </c>
      <c r="K621" s="3">
        <v>5</v>
      </c>
      <c r="L621" s="3">
        <v>10</v>
      </c>
      <c r="M621" s="3">
        <v>13</v>
      </c>
      <c r="N621" s="3">
        <v>21</v>
      </c>
      <c r="O621" s="24">
        <v>1001</v>
      </c>
      <c r="P621" s="4">
        <v>0.60699999999999998</v>
      </c>
      <c r="Q621" s="4">
        <v>0.61764705882352899</v>
      </c>
      <c r="R621" s="4">
        <v>0.38</v>
      </c>
      <c r="S621" s="4">
        <v>0.502</v>
      </c>
      <c r="T621" s="4">
        <v>0.318</v>
      </c>
      <c r="U621" s="4">
        <v>0.35</v>
      </c>
      <c r="V621" s="5">
        <v>0</v>
      </c>
      <c r="W621" s="5">
        <v>0</v>
      </c>
      <c r="X621" s="5">
        <v>100</v>
      </c>
      <c r="Y621" s="5">
        <v>0</v>
      </c>
      <c r="Z621" s="5">
        <v>100</v>
      </c>
      <c r="AA621" s="5">
        <v>100</v>
      </c>
      <c r="AB621" s="2">
        <v>0.93394566711287597</v>
      </c>
      <c r="AC621" s="2">
        <v>0.96141116715462505</v>
      </c>
      <c r="AD621" s="2">
        <v>0.47803580094300002</v>
      </c>
      <c r="AE621" s="2">
        <v>0.69715520195748404</v>
      </c>
      <c r="AF621" s="2">
        <v>0.38272562113867498</v>
      </c>
      <c r="AG621" s="2">
        <v>0.430782916092454</v>
      </c>
    </row>
    <row r="622" spans="1:33" x14ac:dyDescent="0.35">
      <c r="A622" s="7">
        <v>814</v>
      </c>
      <c r="B622" s="7">
        <v>48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2.986506222</v>
      </c>
      <c r="I622" s="4">
        <v>36.694436402400001</v>
      </c>
      <c r="J622" s="2">
        <f t="shared" si="19"/>
        <v>8.1388529564788939E-2</v>
      </c>
      <c r="K622" s="3">
        <v>4</v>
      </c>
      <c r="L622" s="3">
        <v>12</v>
      </c>
      <c r="M622" s="3">
        <v>8</v>
      </c>
      <c r="N622" s="3">
        <v>25</v>
      </c>
      <c r="O622" s="24">
        <v>878.53545359770203</v>
      </c>
      <c r="P622" s="4">
        <v>0.751</v>
      </c>
      <c r="Q622" s="4">
        <v>0.75757575757575801</v>
      </c>
      <c r="R622" s="4">
        <v>0.745</v>
      </c>
      <c r="S622" s="4">
        <v>0.77600000000000002</v>
      </c>
      <c r="T622" s="4">
        <v>0.78100000000000003</v>
      </c>
      <c r="U622" s="4">
        <v>0.91900000000000004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1.3903023825174301</v>
      </c>
      <c r="AC622" s="2">
        <v>1.41706601978664</v>
      </c>
      <c r="AD622" s="2">
        <v>1.3664917338237099</v>
      </c>
      <c r="AE622" s="2">
        <v>1.4961092271270999</v>
      </c>
      <c r="AF622" s="2">
        <v>1.5186835491656401</v>
      </c>
      <c r="AG622" s="2">
        <v>2.5133061243096999</v>
      </c>
    </row>
    <row r="623" spans="1:33" x14ac:dyDescent="0.35">
      <c r="A623" s="7">
        <v>956</v>
      </c>
      <c r="B623" s="7">
        <v>48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5">
        <v>0</v>
      </c>
      <c r="H623" s="4">
        <v>5.2246452870000004</v>
      </c>
      <c r="I623" s="4">
        <v>63.765774825999998</v>
      </c>
      <c r="J623" s="2">
        <f t="shared" si="19"/>
        <v>8.1934945529269915E-2</v>
      </c>
      <c r="K623" s="3">
        <v>4</v>
      </c>
      <c r="L623" s="3">
        <v>9</v>
      </c>
      <c r="M623" s="3">
        <v>16</v>
      </c>
      <c r="N623" s="3">
        <v>20</v>
      </c>
      <c r="O623" s="24">
        <v>1000.99999999999</v>
      </c>
      <c r="P623" s="4">
        <v>0.61499999999999999</v>
      </c>
      <c r="Q623" s="4">
        <v>0.55555555555555602</v>
      </c>
      <c r="R623" s="4">
        <v>0.621</v>
      </c>
      <c r="S623" s="4">
        <v>0.56200000000000006</v>
      </c>
      <c r="T623" s="4">
        <v>0.66500000000000004</v>
      </c>
      <c r="U623" s="4">
        <v>0.45700000000000002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100</v>
      </c>
      <c r="AB623" s="2">
        <v>0.95451194469435297</v>
      </c>
      <c r="AC623" s="2">
        <v>0.81093021621632899</v>
      </c>
      <c r="AD623" s="2">
        <v>0.97021907389971096</v>
      </c>
      <c r="AE623" s="2">
        <v>0.82553636860569102</v>
      </c>
      <c r="AF623" s="2">
        <v>1.0936247471570699</v>
      </c>
      <c r="AG623" s="2">
        <v>0.61064595904820196</v>
      </c>
    </row>
    <row r="624" spans="1:33" x14ac:dyDescent="0.35">
      <c r="A624" s="7">
        <v>724</v>
      </c>
      <c r="B624" s="7">
        <v>37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3.7382350940000002</v>
      </c>
      <c r="I624" s="4">
        <v>43.998100749999999</v>
      </c>
      <c r="J624" s="2">
        <f t="shared" si="19"/>
        <v>8.4963555932581938E-2</v>
      </c>
      <c r="K624" s="3">
        <v>7</v>
      </c>
      <c r="L624" s="3">
        <v>10</v>
      </c>
      <c r="M624" s="3">
        <v>11</v>
      </c>
      <c r="N624" s="3">
        <v>21</v>
      </c>
      <c r="O624" s="24">
        <v>1000.99999999999</v>
      </c>
      <c r="P624" s="4">
        <v>0.63400000000000001</v>
      </c>
      <c r="Q624" s="4">
        <v>0.65625</v>
      </c>
      <c r="R624" s="4">
        <v>0.69299999999999995</v>
      </c>
      <c r="S624" s="4">
        <v>0.64800000000000002</v>
      </c>
      <c r="T624" s="4">
        <v>0.78600000000000003</v>
      </c>
      <c r="U624" s="4">
        <v>0.74399999999999999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1.0051219455807701</v>
      </c>
      <c r="AC624" s="2">
        <v>1.0678406300013601</v>
      </c>
      <c r="AD624" s="2">
        <v>1.18090753139494</v>
      </c>
      <c r="AE624" s="2">
        <v>1.04412410338404</v>
      </c>
      <c r="AF624" s="2">
        <v>1.5417792639602901</v>
      </c>
      <c r="AG624" s="2">
        <v>1.3625778345025701</v>
      </c>
    </row>
    <row r="625" spans="1:33" x14ac:dyDescent="0.35">
      <c r="A625" s="7">
        <v>100</v>
      </c>
      <c r="B625" s="7">
        <v>32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5">
        <v>0</v>
      </c>
      <c r="H625" s="4">
        <v>5.4041403260000003</v>
      </c>
      <c r="I625" s="4">
        <v>63.068232854999998</v>
      </c>
      <c r="J625" s="2">
        <f t="shared" si="19"/>
        <v>8.5687200693012042E-2</v>
      </c>
      <c r="K625" s="3">
        <v>5</v>
      </c>
      <c r="L625" s="3">
        <v>11</v>
      </c>
      <c r="M625" s="3">
        <v>20</v>
      </c>
      <c r="N625" s="3">
        <v>13</v>
      </c>
      <c r="O625" s="24">
        <v>1001</v>
      </c>
      <c r="P625" s="4">
        <v>0.48599999999999999</v>
      </c>
      <c r="Q625" s="4">
        <v>0.39393939393939398</v>
      </c>
      <c r="R625" s="4">
        <v>0.5</v>
      </c>
      <c r="S625" s="4">
        <v>0.39400000000000002</v>
      </c>
      <c r="T625" s="4">
        <v>0.52500000000000002</v>
      </c>
      <c r="U625" s="4">
        <v>0.42399999999999999</v>
      </c>
      <c r="V625" s="5">
        <v>100</v>
      </c>
      <c r="W625" s="5">
        <v>100</v>
      </c>
      <c r="X625" s="5">
        <v>0</v>
      </c>
      <c r="Y625" s="5">
        <v>100</v>
      </c>
      <c r="Z625" s="5">
        <v>0</v>
      </c>
      <c r="AA625" s="5">
        <v>100</v>
      </c>
      <c r="AB625" s="2">
        <v>0.665532013526972</v>
      </c>
      <c r="AC625" s="2">
        <v>0.50077528791248904</v>
      </c>
      <c r="AD625" s="2">
        <v>0.69314718055994495</v>
      </c>
      <c r="AE625" s="2">
        <v>0.50087529291282296</v>
      </c>
      <c r="AF625" s="2">
        <v>0.74444047494749599</v>
      </c>
      <c r="AG625" s="2">
        <v>0.55164761828624598</v>
      </c>
    </row>
    <row r="626" spans="1:33" x14ac:dyDescent="0.35">
      <c r="A626" s="7">
        <v>604</v>
      </c>
      <c r="B626" s="7">
        <v>46</v>
      </c>
      <c r="C626" s="7">
        <v>1</v>
      </c>
      <c r="D626" s="7">
        <v>0</v>
      </c>
      <c r="E626" s="22" t="str">
        <f t="shared" si="18"/>
        <v>10</v>
      </c>
      <c r="F626" s="4">
        <v>0.24627299999999999</v>
      </c>
      <c r="G626" s="25">
        <v>0</v>
      </c>
      <c r="H626" s="4">
        <v>5.7852488690000001</v>
      </c>
      <c r="I626" s="4">
        <v>66.454992533999999</v>
      </c>
      <c r="J626" s="2">
        <f t="shared" si="19"/>
        <v>8.7055142862895146E-2</v>
      </c>
      <c r="K626" s="3">
        <v>4</v>
      </c>
      <c r="L626" s="3">
        <v>8</v>
      </c>
      <c r="M626" s="3">
        <v>15</v>
      </c>
      <c r="N626" s="3">
        <v>22</v>
      </c>
      <c r="O626" s="24">
        <v>996.79421082529996</v>
      </c>
      <c r="P626" s="4">
        <v>0.61099999999999999</v>
      </c>
      <c r="Q626" s="4">
        <v>0.59459459459459496</v>
      </c>
      <c r="R626" s="4">
        <v>0.55900000000000005</v>
      </c>
      <c r="S626" s="4">
        <v>0.58599999999999997</v>
      </c>
      <c r="T626" s="4">
        <v>0.45300000000000001</v>
      </c>
      <c r="U626" s="4">
        <v>0.48099999999999998</v>
      </c>
      <c r="V626" s="5">
        <v>0</v>
      </c>
      <c r="W626" s="5">
        <v>0</v>
      </c>
      <c r="X626" s="5">
        <v>0</v>
      </c>
      <c r="Y626" s="5">
        <v>0</v>
      </c>
      <c r="Z626" s="5">
        <v>100</v>
      </c>
      <c r="AA626" s="5">
        <v>100</v>
      </c>
      <c r="AB626" s="2">
        <v>0.94417593536369104</v>
      </c>
      <c r="AC626" s="2">
        <v>0.90286771154201495</v>
      </c>
      <c r="AD626" s="2">
        <v>0.81871040353529101</v>
      </c>
      <c r="AE626" s="2">
        <v>0.88188930515682296</v>
      </c>
      <c r="AF626" s="2">
        <v>0.60330647656015601</v>
      </c>
      <c r="AG626" s="2">
        <v>0.65585139581624796</v>
      </c>
    </row>
    <row r="627" spans="1:33" x14ac:dyDescent="0.35">
      <c r="A627" s="7">
        <v>534</v>
      </c>
      <c r="B627" s="7">
        <v>41</v>
      </c>
      <c r="C627" s="7">
        <v>1</v>
      </c>
      <c r="D627" s="7">
        <v>0</v>
      </c>
      <c r="E627" s="22" t="str">
        <f t="shared" si="18"/>
        <v>10</v>
      </c>
      <c r="F627" s="4">
        <v>0.25151800000000002</v>
      </c>
      <c r="G627" s="25">
        <v>0</v>
      </c>
      <c r="H627" s="4">
        <v>5.4682740780000003</v>
      </c>
      <c r="I627" s="4">
        <v>62.6332448</v>
      </c>
      <c r="J627" s="2">
        <f t="shared" si="19"/>
        <v>8.7306255574994579E-2</v>
      </c>
      <c r="K627" s="3">
        <v>8</v>
      </c>
      <c r="L627" s="3">
        <v>10</v>
      </c>
      <c r="M627" s="3">
        <v>8</v>
      </c>
      <c r="N627" s="3">
        <v>23</v>
      </c>
      <c r="O627" s="24">
        <v>1001</v>
      </c>
      <c r="P627" s="4">
        <v>0.67800000000000005</v>
      </c>
      <c r="Q627" s="4">
        <v>0.74193548387096797</v>
      </c>
      <c r="R627" s="4">
        <v>0.61899999999999999</v>
      </c>
      <c r="S627" s="4">
        <v>0.75900000000000001</v>
      </c>
      <c r="T627" s="4">
        <v>0.56599999999999995</v>
      </c>
      <c r="U627" s="4">
        <v>0.53600000000000003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2">
        <v>1.1332037334377301</v>
      </c>
      <c r="AC627" s="2">
        <v>1.3545456628053101</v>
      </c>
      <c r="AD627" s="2">
        <v>0.96495590385543595</v>
      </c>
      <c r="AE627" s="2">
        <v>1.42295834549148</v>
      </c>
      <c r="AF627" s="2">
        <v>0.83471074488173203</v>
      </c>
      <c r="AG627" s="2">
        <v>0.76787072675588197</v>
      </c>
    </row>
    <row r="628" spans="1:33" x14ac:dyDescent="0.35">
      <c r="A628" s="7">
        <v>942</v>
      </c>
      <c r="B628" s="7">
        <v>24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5">
        <v>0</v>
      </c>
      <c r="H628" s="4">
        <v>4.8787729420000003</v>
      </c>
      <c r="I628" s="4">
        <v>55.748267617400003</v>
      </c>
      <c r="J628" s="2">
        <f t="shared" si="19"/>
        <v>8.7514341709826526E-2</v>
      </c>
      <c r="K628" s="3">
        <v>10</v>
      </c>
      <c r="L628" s="3">
        <v>6</v>
      </c>
      <c r="M628" s="3">
        <v>12</v>
      </c>
      <c r="N628" s="3">
        <v>21</v>
      </c>
      <c r="O628" s="24">
        <v>1001</v>
      </c>
      <c r="P628" s="4">
        <v>0.55100000000000005</v>
      </c>
      <c r="Q628" s="4">
        <v>0.63636363636363602</v>
      </c>
      <c r="R628" s="4">
        <v>0.54100000000000004</v>
      </c>
      <c r="S628" s="4">
        <v>0.66200000000000003</v>
      </c>
      <c r="T628" s="4">
        <v>0.50700000000000001</v>
      </c>
      <c r="U628" s="4">
        <v>0.60299999999999998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0.80073239123988305</v>
      </c>
      <c r="AC628" s="2">
        <v>1.0116009116784801</v>
      </c>
      <c r="AD628" s="2">
        <v>0.77870506892159197</v>
      </c>
      <c r="AE628" s="2">
        <v>1.0847093834991199</v>
      </c>
      <c r="AF628" s="2">
        <v>0.70724610493944695</v>
      </c>
      <c r="AG628" s="2">
        <v>0.92381899829494696</v>
      </c>
    </row>
    <row r="629" spans="1:33" x14ac:dyDescent="0.35">
      <c r="A629" s="7">
        <v>78</v>
      </c>
      <c r="B629" s="7">
        <v>45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5.5256461669999997</v>
      </c>
      <c r="I629" s="4">
        <v>62.871519786599997</v>
      </c>
      <c r="J629" s="2">
        <f t="shared" si="19"/>
        <v>8.7887905139803824E-2</v>
      </c>
      <c r="K629" s="3">
        <v>3</v>
      </c>
      <c r="L629" s="3">
        <v>6</v>
      </c>
      <c r="M629" s="3">
        <v>15</v>
      </c>
      <c r="N629" s="3">
        <v>25</v>
      </c>
      <c r="O629" s="24">
        <v>1001</v>
      </c>
      <c r="P629" s="4">
        <v>0.61799999999999999</v>
      </c>
      <c r="Q629" s="4">
        <v>0.625</v>
      </c>
      <c r="R629" s="4">
        <v>0.63200000000000001</v>
      </c>
      <c r="S629" s="4">
        <v>0.59399999999999997</v>
      </c>
      <c r="T629" s="4">
        <v>0.48799999999999999</v>
      </c>
      <c r="U629" s="4">
        <v>0.48099999999999998</v>
      </c>
      <c r="V629" s="5">
        <v>0</v>
      </c>
      <c r="W629" s="5">
        <v>0</v>
      </c>
      <c r="X629" s="5">
        <v>0</v>
      </c>
      <c r="Y629" s="5">
        <v>0</v>
      </c>
      <c r="Z629" s="5">
        <v>100</v>
      </c>
      <c r="AA629" s="5">
        <v>100</v>
      </c>
      <c r="AB629" s="2">
        <v>0.96233467037556197</v>
      </c>
      <c r="AC629" s="2">
        <v>0.98082925301172597</v>
      </c>
      <c r="AD629" s="2">
        <v>0.999672340813206</v>
      </c>
      <c r="AE629" s="2">
        <v>0.90140211938040404</v>
      </c>
      <c r="AF629" s="2">
        <v>0.66943065394262902</v>
      </c>
      <c r="AG629" s="2">
        <v>0.65585139581624796</v>
      </c>
    </row>
    <row r="630" spans="1:33" x14ac:dyDescent="0.35">
      <c r="A630" s="7">
        <v>274</v>
      </c>
      <c r="B630" s="7">
        <v>5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3.8705608460000001</v>
      </c>
      <c r="I630" s="4">
        <v>43.450416361000002</v>
      </c>
      <c r="J630" s="2">
        <f t="shared" si="19"/>
        <v>8.9079948367862316E-2</v>
      </c>
      <c r="K630" s="3">
        <v>4</v>
      </c>
      <c r="L630" s="3">
        <v>21</v>
      </c>
      <c r="M630" s="3">
        <v>5</v>
      </c>
      <c r="N630" s="3">
        <v>19</v>
      </c>
      <c r="O630" s="24">
        <v>1001</v>
      </c>
      <c r="P630" s="4">
        <v>0.78400000000000003</v>
      </c>
      <c r="Q630" s="4">
        <v>0.79166666666666696</v>
      </c>
      <c r="R630" s="4">
        <v>0.93500000000000005</v>
      </c>
      <c r="S630" s="4">
        <v>0.88700000000000001</v>
      </c>
      <c r="T630" s="4">
        <v>0.93700000000000006</v>
      </c>
      <c r="U630" s="4">
        <v>0.85399999999999998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1.5324768712979699</v>
      </c>
      <c r="AC630" s="2">
        <v>1.5686159179138499</v>
      </c>
      <c r="AD630" s="2">
        <v>2.7333680090865</v>
      </c>
      <c r="AE630" s="2">
        <v>2.1803674602698</v>
      </c>
      <c r="AF630" s="2">
        <v>2.76462055259061</v>
      </c>
      <c r="AG630" s="2">
        <v>1.9241486572738</v>
      </c>
    </row>
    <row r="631" spans="1:33" x14ac:dyDescent="0.35">
      <c r="A631" s="7">
        <v>428</v>
      </c>
      <c r="B631" s="7">
        <v>23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4.6575766009999997</v>
      </c>
      <c r="I631" s="4">
        <v>49.239236380000001</v>
      </c>
      <c r="J631" s="2">
        <f t="shared" si="19"/>
        <v>9.4590756141210486E-2</v>
      </c>
      <c r="K631" s="3">
        <v>6</v>
      </c>
      <c r="L631" s="3">
        <v>16</v>
      </c>
      <c r="M631" s="3">
        <v>9</v>
      </c>
      <c r="N631" s="3">
        <v>18</v>
      </c>
      <c r="O631" s="24">
        <v>911.50433619278704</v>
      </c>
      <c r="P631" s="4">
        <v>0.69</v>
      </c>
      <c r="Q631" s="4">
        <v>0.66666666666666696</v>
      </c>
      <c r="R631" s="4">
        <v>0.71299999999999997</v>
      </c>
      <c r="S631" s="4">
        <v>0.65300000000000002</v>
      </c>
      <c r="T631" s="4">
        <v>0.63300000000000001</v>
      </c>
      <c r="U631" s="4">
        <v>0.6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1.17118298150294</v>
      </c>
      <c r="AC631" s="2">
        <v>1.09861228866811</v>
      </c>
      <c r="AD631" s="2">
        <v>1.2482730632225201</v>
      </c>
      <c r="AE631" s="2">
        <v>1.05843049903528</v>
      </c>
      <c r="AF631" s="2">
        <v>1.0023934309275699</v>
      </c>
      <c r="AG631" s="2">
        <v>0.916290731874155</v>
      </c>
    </row>
    <row r="632" spans="1:33" x14ac:dyDescent="0.35">
      <c r="A632" s="7">
        <v>480</v>
      </c>
      <c r="B632" s="7">
        <v>47</v>
      </c>
      <c r="C632" s="7">
        <v>1</v>
      </c>
      <c r="D632" s="7">
        <v>0</v>
      </c>
      <c r="E632" s="22" t="str">
        <f t="shared" si="18"/>
        <v>10</v>
      </c>
      <c r="F632" s="4">
        <v>0.25498399999999999</v>
      </c>
      <c r="G632" s="25">
        <v>0</v>
      </c>
      <c r="H632" s="4">
        <v>6.0341846410000004</v>
      </c>
      <c r="I632" s="4">
        <v>58.958116977000003</v>
      </c>
      <c r="J632" s="2">
        <f t="shared" si="19"/>
        <v>0.10234697019502811</v>
      </c>
      <c r="K632" s="3">
        <v>4</v>
      </c>
      <c r="L632" s="3">
        <v>9</v>
      </c>
      <c r="M632" s="3">
        <v>14</v>
      </c>
      <c r="N632" s="3">
        <v>22</v>
      </c>
      <c r="O632" s="24">
        <v>849.52822531916695</v>
      </c>
      <c r="P632" s="4">
        <v>0.627</v>
      </c>
      <c r="Q632" s="4">
        <v>0.61111111111111105</v>
      </c>
      <c r="R632" s="4">
        <v>0.63300000000000001</v>
      </c>
      <c r="S632" s="4">
        <v>0.59499999999999997</v>
      </c>
      <c r="T632" s="4">
        <v>0.46800000000000003</v>
      </c>
      <c r="U632" s="4">
        <v>0.44700000000000001</v>
      </c>
      <c r="V632" s="5">
        <v>0</v>
      </c>
      <c r="W632" s="5">
        <v>0</v>
      </c>
      <c r="X632" s="5">
        <v>0</v>
      </c>
      <c r="Y632" s="5">
        <v>0</v>
      </c>
      <c r="Z632" s="5">
        <v>100</v>
      </c>
      <c r="AA632" s="5">
        <v>100</v>
      </c>
      <c r="AB632" s="2">
        <v>0.986176859338322</v>
      </c>
      <c r="AC632" s="2">
        <v>0.94446160884085195</v>
      </c>
      <c r="AD632" s="2">
        <v>1.0023934309275699</v>
      </c>
      <c r="AE632" s="2">
        <v>0.90386821187559796</v>
      </c>
      <c r="AF632" s="2">
        <v>0.63111178964049297</v>
      </c>
      <c r="AG632" s="2">
        <v>0.59239727745980197</v>
      </c>
    </row>
    <row r="633" spans="1:33" x14ac:dyDescent="0.35">
      <c r="A633" s="7">
        <v>566</v>
      </c>
      <c r="B633" s="7">
        <v>49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7.1078071410000003</v>
      </c>
      <c r="I633" s="4">
        <v>68.415824102000002</v>
      </c>
      <c r="J633" s="2">
        <f t="shared" si="19"/>
        <v>0.10389127419415559</v>
      </c>
      <c r="K633" s="3">
        <v>5</v>
      </c>
      <c r="L633" s="3">
        <v>23</v>
      </c>
      <c r="M633" s="3">
        <v>5</v>
      </c>
      <c r="N633" s="3">
        <v>16</v>
      </c>
      <c r="O633" s="24">
        <v>1001</v>
      </c>
      <c r="P633" s="4">
        <v>0.78100000000000003</v>
      </c>
      <c r="Q633" s="4">
        <v>0.76190476190476197</v>
      </c>
      <c r="R633" s="4">
        <v>0.78400000000000003</v>
      </c>
      <c r="S633" s="4">
        <v>0.75</v>
      </c>
      <c r="T633" s="4">
        <v>0.81799999999999995</v>
      </c>
      <c r="U633" s="4">
        <v>0.66600000000000004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1.5186835491656401</v>
      </c>
      <c r="AC633" s="2">
        <v>1.4350845252893201</v>
      </c>
      <c r="AD633" s="2">
        <v>1.5324768712979699</v>
      </c>
      <c r="AE633" s="2">
        <v>1.3862943611198899</v>
      </c>
      <c r="AF633" s="2">
        <v>1.7037485919053399</v>
      </c>
      <c r="AG633" s="2">
        <v>1.09661428600544</v>
      </c>
    </row>
    <row r="634" spans="1:33" x14ac:dyDescent="0.35">
      <c r="A634" s="7">
        <v>682</v>
      </c>
      <c r="B634" s="7">
        <v>18</v>
      </c>
      <c r="C634" s="7">
        <v>1</v>
      </c>
      <c r="D634" s="7">
        <v>0</v>
      </c>
      <c r="E634" s="22" t="str">
        <f t="shared" si="18"/>
        <v>10</v>
      </c>
      <c r="F634" s="4">
        <v>0.30729400000000001</v>
      </c>
      <c r="G634" s="25">
        <v>0</v>
      </c>
      <c r="H634" s="4">
        <v>5.6413375739999996</v>
      </c>
      <c r="I634" s="4">
        <v>52.420002197000002</v>
      </c>
      <c r="J634" s="2">
        <f t="shared" si="19"/>
        <v>0.10761803391001867</v>
      </c>
      <c r="K634" s="3">
        <v>7</v>
      </c>
      <c r="L634" s="3">
        <v>8</v>
      </c>
      <c r="M634" s="3">
        <v>14</v>
      </c>
      <c r="N634" s="3">
        <v>20</v>
      </c>
      <c r="O634" s="24">
        <v>1001</v>
      </c>
      <c r="P634" s="4">
        <v>0.56799999999999995</v>
      </c>
      <c r="Q634" s="4">
        <v>0.58823529411764697</v>
      </c>
      <c r="R634" s="4">
        <v>0.433</v>
      </c>
      <c r="S634" s="4">
        <v>0.54</v>
      </c>
      <c r="T634" s="4">
        <v>0.29399999999999998</v>
      </c>
      <c r="U634" s="4">
        <v>0.42199999999999999</v>
      </c>
      <c r="V634" s="5">
        <v>0</v>
      </c>
      <c r="W634" s="5">
        <v>0</v>
      </c>
      <c r="X634" s="5">
        <v>100</v>
      </c>
      <c r="Y634" s="5">
        <v>0</v>
      </c>
      <c r="Z634" s="5">
        <v>100</v>
      </c>
      <c r="AA634" s="5">
        <v>100</v>
      </c>
      <c r="AB634" s="2">
        <v>0.83932969073802699</v>
      </c>
      <c r="AC634" s="2">
        <v>0.88730319500090304</v>
      </c>
      <c r="AD634" s="2">
        <v>0.56739597525438501</v>
      </c>
      <c r="AE634" s="2">
        <v>0.77652878949899595</v>
      </c>
      <c r="AF634" s="2">
        <v>0.34814004148889499</v>
      </c>
      <c r="AG634" s="2">
        <v>0.54818141030975898</v>
      </c>
    </row>
    <row r="635" spans="1:33" x14ac:dyDescent="0.35">
      <c r="A635" s="7">
        <v>806</v>
      </c>
      <c r="B635" s="7">
        <v>34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4.6627497480000004</v>
      </c>
      <c r="I635" s="4">
        <v>43.114879542171003</v>
      </c>
      <c r="J635" s="2">
        <f t="shared" si="19"/>
        <v>0.10814711295758876</v>
      </c>
      <c r="K635" s="3">
        <v>5</v>
      </c>
      <c r="L635" s="3">
        <v>10</v>
      </c>
      <c r="M635" s="3">
        <v>10</v>
      </c>
      <c r="N635" s="3">
        <v>24</v>
      </c>
      <c r="O635" s="24">
        <v>1001</v>
      </c>
      <c r="P635" s="4">
        <v>0.66900000000000004</v>
      </c>
      <c r="Q635" s="4">
        <v>0.70588235294117696</v>
      </c>
      <c r="R635" s="4">
        <v>0.71899999999999997</v>
      </c>
      <c r="S635" s="4">
        <v>0.70899999999999996</v>
      </c>
      <c r="T635" s="4">
        <v>0.70399999999999996</v>
      </c>
      <c r="U635" s="4">
        <v>0.68899999999999995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1.1056369036050699</v>
      </c>
      <c r="AC635" s="2">
        <v>1.2237754316221201</v>
      </c>
      <c r="AD635" s="2">
        <v>1.2694006096483901</v>
      </c>
      <c r="AE635" s="2">
        <v>1.23443201181064</v>
      </c>
      <c r="AF635" s="2">
        <v>1.2173958246580801</v>
      </c>
      <c r="AG635" s="2">
        <v>1.1679623668029</v>
      </c>
    </row>
    <row r="636" spans="1:33" x14ac:dyDescent="0.35">
      <c r="A636" s="7">
        <v>880</v>
      </c>
      <c r="B636" s="7">
        <v>33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6.929663336</v>
      </c>
      <c r="I636" s="4">
        <v>57.546374729299998</v>
      </c>
      <c r="J636" s="2">
        <f t="shared" si="19"/>
        <v>0.12041876432003509</v>
      </c>
      <c r="K636" s="3">
        <v>4</v>
      </c>
      <c r="L636" s="3">
        <v>13</v>
      </c>
      <c r="M636" s="3">
        <v>14</v>
      </c>
      <c r="N636" s="3">
        <v>18</v>
      </c>
      <c r="O636" s="24">
        <v>940.86865042936495</v>
      </c>
      <c r="P636" s="4">
        <v>0.61399999999999999</v>
      </c>
      <c r="Q636" s="4">
        <v>0.5625</v>
      </c>
      <c r="R636" s="4">
        <v>0.64</v>
      </c>
      <c r="S636" s="4">
        <v>0.626</v>
      </c>
      <c r="T636" s="4">
        <v>0.62</v>
      </c>
      <c r="U636" s="4">
        <v>0.51100000000000001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2">
        <v>0.95191790951730604</v>
      </c>
      <c r="AC636" s="2">
        <v>0.82667857318446802</v>
      </c>
      <c r="AD636" s="2">
        <v>1.0216512475319799</v>
      </c>
      <c r="AE636" s="2">
        <v>0.98349948156760503</v>
      </c>
      <c r="AF636" s="2">
        <v>0.96758402626170603</v>
      </c>
      <c r="AG636" s="2">
        <v>0.71539278950726504</v>
      </c>
    </row>
    <row r="637" spans="1:33" x14ac:dyDescent="0.35">
      <c r="A637" s="7">
        <v>288</v>
      </c>
      <c r="B637" s="7">
        <v>49</v>
      </c>
      <c r="C637" s="7">
        <v>1</v>
      </c>
      <c r="D637" s="7">
        <v>0</v>
      </c>
      <c r="E637" s="22" t="str">
        <f t="shared" si="18"/>
        <v>10</v>
      </c>
      <c r="F637" s="4">
        <v>0.24681600000000001</v>
      </c>
      <c r="G637" s="25">
        <v>0</v>
      </c>
      <c r="H637" s="4">
        <v>6.6711035760000001</v>
      </c>
      <c r="I637" s="4">
        <v>52.806414054100003</v>
      </c>
      <c r="J637" s="2">
        <f t="shared" si="19"/>
        <v>0.12633131212366505</v>
      </c>
      <c r="K637" s="3">
        <v>9</v>
      </c>
      <c r="L637" s="3">
        <v>9</v>
      </c>
      <c r="M637" s="3">
        <v>9</v>
      </c>
      <c r="N637" s="3">
        <v>22</v>
      </c>
      <c r="O637" s="24">
        <v>1001</v>
      </c>
      <c r="P637" s="4">
        <v>0.62</v>
      </c>
      <c r="Q637" s="4">
        <v>0.70967741935483897</v>
      </c>
      <c r="R637" s="4">
        <v>0.60199999999999998</v>
      </c>
      <c r="S637" s="4">
        <v>0.68500000000000005</v>
      </c>
      <c r="T637" s="4">
        <v>0.56499999999999995</v>
      </c>
      <c r="U637" s="4">
        <v>0.66700000000000004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0.96758402626170603</v>
      </c>
      <c r="AC637" s="2">
        <v>1.23676262714893</v>
      </c>
      <c r="AD637" s="2">
        <v>0.92130327369769904</v>
      </c>
      <c r="AE637" s="2">
        <v>1.1551826401565</v>
      </c>
      <c r="AF637" s="2">
        <v>0.83240924789345305</v>
      </c>
      <c r="AG637" s="2">
        <v>1.09961278900169</v>
      </c>
    </row>
    <row r="638" spans="1:33" x14ac:dyDescent="0.35">
      <c r="A638" s="7">
        <v>502</v>
      </c>
      <c r="B638" s="7">
        <v>24</v>
      </c>
      <c r="C638" s="7">
        <v>1</v>
      </c>
      <c r="D638" s="7">
        <v>0</v>
      </c>
      <c r="E638" s="22" t="str">
        <f t="shared" si="18"/>
        <v>10</v>
      </c>
      <c r="F638" s="4">
        <v>0.24940499999999999</v>
      </c>
      <c r="G638" s="25">
        <v>0</v>
      </c>
      <c r="H638" s="4">
        <v>7.1097669979999996</v>
      </c>
      <c r="I638" s="4">
        <v>54.0975782947</v>
      </c>
      <c r="J638" s="2">
        <f t="shared" si="19"/>
        <v>0.13142486636405593</v>
      </c>
      <c r="K638" s="3">
        <v>7</v>
      </c>
      <c r="L638" s="3">
        <v>13</v>
      </c>
      <c r="M638" s="3">
        <v>4</v>
      </c>
      <c r="N638" s="3">
        <v>25</v>
      </c>
      <c r="O638" s="24">
        <v>1001</v>
      </c>
      <c r="P638" s="4">
        <v>0.76500000000000001</v>
      </c>
      <c r="Q638" s="4">
        <v>0.86206896551724099</v>
      </c>
      <c r="R638" s="4">
        <v>0.76600000000000001</v>
      </c>
      <c r="S638" s="4">
        <v>0.83299999999999996</v>
      </c>
      <c r="T638" s="4">
        <v>0.747</v>
      </c>
      <c r="U638" s="4">
        <v>0.93799999999999994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1.4481697648379801</v>
      </c>
      <c r="AC638" s="2">
        <v>1.98100146886658</v>
      </c>
      <c r="AD638" s="2">
        <v>1.45243416362444</v>
      </c>
      <c r="AE638" s="2">
        <v>1.78976146656538</v>
      </c>
      <c r="AF638" s="2">
        <v>1.37436579025462</v>
      </c>
      <c r="AG638" s="2">
        <v>2.7806208939370398</v>
      </c>
    </row>
    <row r="639" spans="1:33" x14ac:dyDescent="0.35">
      <c r="A639" s="7">
        <v>108</v>
      </c>
      <c r="B639" s="7">
        <v>22</v>
      </c>
      <c r="C639" s="7">
        <v>1</v>
      </c>
      <c r="D639" s="7">
        <v>0</v>
      </c>
      <c r="E639" s="22" t="str">
        <f t="shared" si="18"/>
        <v>10</v>
      </c>
      <c r="F639" s="4">
        <v>0.25000099999999997</v>
      </c>
      <c r="G639" s="25">
        <v>0</v>
      </c>
      <c r="H639" s="4">
        <v>9.2142519759999999</v>
      </c>
      <c r="I639" s="4">
        <v>67.745040050399993</v>
      </c>
      <c r="J639" s="2">
        <f t="shared" si="19"/>
        <v>0.13601367670821232</v>
      </c>
      <c r="K639" s="3">
        <v>5</v>
      </c>
      <c r="L639" s="3">
        <v>10</v>
      </c>
      <c r="M639" s="3">
        <v>13</v>
      </c>
      <c r="N639" s="3">
        <v>21</v>
      </c>
      <c r="O639" s="24">
        <v>1001</v>
      </c>
      <c r="P639" s="4">
        <v>0.66200000000000003</v>
      </c>
      <c r="Q639" s="4">
        <v>0.61764705882352899</v>
      </c>
      <c r="R639" s="4">
        <v>0.58599999999999997</v>
      </c>
      <c r="S639" s="4">
        <v>0.6</v>
      </c>
      <c r="T639" s="4">
        <v>0.65600000000000003</v>
      </c>
      <c r="U639" s="4">
        <v>0.47099999999999997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100</v>
      </c>
      <c r="AB639" s="2">
        <v>1.0847093834991199</v>
      </c>
      <c r="AC639" s="2">
        <v>0.96141116715462505</v>
      </c>
      <c r="AD639" s="2">
        <v>0.88188930515682296</v>
      </c>
      <c r="AE639" s="2">
        <v>0.916290731874155</v>
      </c>
      <c r="AF639" s="2">
        <v>1.06711362160874</v>
      </c>
      <c r="AG639" s="2">
        <v>0.63676684712383802</v>
      </c>
    </row>
    <row r="640" spans="1:33" x14ac:dyDescent="0.35">
      <c r="A640" s="7">
        <v>974</v>
      </c>
      <c r="B640" s="7">
        <v>39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6.9565890450000003</v>
      </c>
      <c r="I640" s="4">
        <v>49.484270000400002</v>
      </c>
      <c r="J640" s="2">
        <f t="shared" si="19"/>
        <v>0.14058182620343329</v>
      </c>
      <c r="K640" s="3">
        <v>5</v>
      </c>
      <c r="L640" s="3">
        <v>10</v>
      </c>
      <c r="M640" s="3">
        <v>7</v>
      </c>
      <c r="N640" s="3">
        <v>27</v>
      </c>
      <c r="O640" s="24">
        <v>1000.99999999999</v>
      </c>
      <c r="P640" s="4">
        <v>0.75700000000000001</v>
      </c>
      <c r="Q640" s="4">
        <v>0.79411764705882304</v>
      </c>
      <c r="R640" s="4">
        <v>0.78300000000000003</v>
      </c>
      <c r="S640" s="4">
        <v>0.80300000000000005</v>
      </c>
      <c r="T640" s="4">
        <v>0.77</v>
      </c>
      <c r="U640" s="4">
        <v>0.84299999999999997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2">
        <v>1.4146938356415899</v>
      </c>
      <c r="AC640" s="2">
        <v>1.5804503755608501</v>
      </c>
      <c r="AD640" s="2">
        <v>1.52785792544168</v>
      </c>
      <c r="AE640" s="2">
        <v>1.6245515502441501</v>
      </c>
      <c r="AF640" s="2">
        <v>1.4696759700589399</v>
      </c>
      <c r="AG640" s="2">
        <v>1.85150947363383</v>
      </c>
    </row>
    <row r="641" spans="1:33" x14ac:dyDescent="0.35">
      <c r="A641" s="7">
        <v>6</v>
      </c>
      <c r="B641" s="7">
        <v>31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5">
        <v>0</v>
      </c>
      <c r="H641" s="4">
        <v>5.8825406349999998</v>
      </c>
      <c r="I641" s="4">
        <v>40.941617033500002</v>
      </c>
      <c r="J641" s="2">
        <f t="shared" si="19"/>
        <v>0.14368119925958664</v>
      </c>
      <c r="K641" s="3">
        <v>6</v>
      </c>
      <c r="L641" s="3">
        <v>11</v>
      </c>
      <c r="M641" s="3">
        <v>5</v>
      </c>
      <c r="N641" s="3">
        <v>27</v>
      </c>
      <c r="O641" s="24">
        <v>1001</v>
      </c>
      <c r="P641" s="4">
        <v>0.76400000000000001</v>
      </c>
      <c r="Q641" s="4">
        <v>0.84375</v>
      </c>
      <c r="R641" s="4">
        <v>0.78600000000000003</v>
      </c>
      <c r="S641" s="4">
        <v>0.85</v>
      </c>
      <c r="T641" s="4">
        <v>0.73</v>
      </c>
      <c r="U641" s="4">
        <v>0.82699999999999996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2">
        <v>1.4439234739565301</v>
      </c>
      <c r="AC641" s="2">
        <v>1.85629799036563</v>
      </c>
      <c r="AD641" s="2">
        <v>1.5417792639602901</v>
      </c>
      <c r="AE641" s="2">
        <v>1.89711998488588</v>
      </c>
      <c r="AF641" s="2">
        <v>1.30933331998376</v>
      </c>
      <c r="AG641" s="2">
        <v>1.75446368448436</v>
      </c>
    </row>
    <row r="642" spans="1:33" x14ac:dyDescent="0.35">
      <c r="A642" s="7">
        <v>524</v>
      </c>
      <c r="B642" s="7">
        <v>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5">
        <v>0</v>
      </c>
      <c r="H642" s="4">
        <v>7.4802329470000002</v>
      </c>
      <c r="I642" s="4">
        <v>51.78089368933</v>
      </c>
      <c r="J642" s="2">
        <f t="shared" ref="J642:J705" si="21">H642/I642</f>
        <v>0.14445932493709318</v>
      </c>
      <c r="K642" s="3">
        <v>8</v>
      </c>
      <c r="L642" s="3">
        <v>13</v>
      </c>
      <c r="M642" s="3">
        <v>8</v>
      </c>
      <c r="N642" s="3">
        <v>20</v>
      </c>
      <c r="O642" s="24">
        <v>1000.99999999999</v>
      </c>
      <c r="P642" s="4">
        <v>0.68700000000000006</v>
      </c>
      <c r="Q642" s="4">
        <v>0.71428571428571397</v>
      </c>
      <c r="R642" s="4">
        <v>0.7</v>
      </c>
      <c r="S642" s="4">
        <v>0.70599999999999996</v>
      </c>
      <c r="T642" s="4">
        <v>0.57099999999999995</v>
      </c>
      <c r="U642" s="4">
        <v>0.61699999999999999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2">
        <v>1.1615520884419801</v>
      </c>
      <c r="AC642" s="2">
        <v>1.2527629684953701</v>
      </c>
      <c r="AD642" s="2">
        <v>1.2039728043259399</v>
      </c>
      <c r="AE642" s="2">
        <v>1.2241755116434601</v>
      </c>
      <c r="AF642" s="2">
        <v>0.84629836005411996</v>
      </c>
      <c r="AG642" s="2">
        <v>0.95972028980149104</v>
      </c>
    </row>
    <row r="643" spans="1:33" x14ac:dyDescent="0.35">
      <c r="A643" s="7">
        <v>726</v>
      </c>
      <c r="B643" s="7">
        <v>2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5">
        <v>0</v>
      </c>
      <c r="H643" s="4">
        <v>6.0238159170000003</v>
      </c>
      <c r="I643" s="4">
        <v>41.470206732299999</v>
      </c>
      <c r="J643" s="2">
        <f t="shared" si="21"/>
        <v>0.14525647185424365</v>
      </c>
      <c r="K643" s="3">
        <v>5</v>
      </c>
      <c r="L643" s="3">
        <v>13</v>
      </c>
      <c r="M643" s="3">
        <v>4</v>
      </c>
      <c r="N643" s="3">
        <v>27</v>
      </c>
      <c r="O643" s="24">
        <v>1001</v>
      </c>
      <c r="P643" s="4">
        <v>0.80800000000000005</v>
      </c>
      <c r="Q643" s="4">
        <v>0.87096774193548399</v>
      </c>
      <c r="R643" s="4">
        <v>0.81799999999999995</v>
      </c>
      <c r="S643" s="4">
        <v>0.85699999999999998</v>
      </c>
      <c r="T643" s="4">
        <v>0.82</v>
      </c>
      <c r="U643" s="4">
        <v>0.84199999999999997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2">
        <v>1.65025990695436</v>
      </c>
      <c r="AC643" s="2">
        <v>2.0476928433652599</v>
      </c>
      <c r="AD643" s="2">
        <v>1.7037485919053399</v>
      </c>
      <c r="AE643" s="2">
        <v>1.9449106487222301</v>
      </c>
      <c r="AF643" s="2">
        <v>1.7147984280919299</v>
      </c>
      <c r="AG643" s="2">
        <v>1.8451602459551699</v>
      </c>
    </row>
    <row r="644" spans="1:33" x14ac:dyDescent="0.35">
      <c r="A644" s="7">
        <v>924</v>
      </c>
      <c r="B644" s="7">
        <v>39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5">
        <v>0</v>
      </c>
      <c r="H644" s="4">
        <v>9.0659184889999995</v>
      </c>
      <c r="I644" s="4">
        <v>62.338234670200002</v>
      </c>
      <c r="J644" s="2">
        <f t="shared" si="21"/>
        <v>0.14543110720031099</v>
      </c>
      <c r="K644" s="3">
        <v>4</v>
      </c>
      <c r="L644" s="3">
        <v>11</v>
      </c>
      <c r="M644" s="3">
        <v>12</v>
      </c>
      <c r="N644" s="3">
        <v>22</v>
      </c>
      <c r="O644" s="24">
        <v>1001</v>
      </c>
      <c r="P644" s="4">
        <v>0.68799999999999994</v>
      </c>
      <c r="Q644" s="4">
        <v>0.64705882352941202</v>
      </c>
      <c r="R644" s="4">
        <v>0.65800000000000003</v>
      </c>
      <c r="S644" s="4">
        <v>0.62</v>
      </c>
      <c r="T644" s="4">
        <v>0.64600000000000002</v>
      </c>
      <c r="U644" s="4">
        <v>0.46500000000000002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100</v>
      </c>
      <c r="AB644" s="2">
        <v>1.1647520911726501</v>
      </c>
      <c r="AC644" s="2">
        <v>1.0414538748281601</v>
      </c>
      <c r="AD644" s="2">
        <v>1.07294454191953</v>
      </c>
      <c r="AE644" s="2">
        <v>0.96758402626170603</v>
      </c>
      <c r="AF644" s="2">
        <v>1.0384583658483599</v>
      </c>
      <c r="AG644" s="2">
        <v>0.62548853208613098</v>
      </c>
    </row>
    <row r="645" spans="1:33" x14ac:dyDescent="0.35">
      <c r="A645" s="7">
        <v>648</v>
      </c>
      <c r="B645" s="7">
        <v>28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5">
        <v>0</v>
      </c>
      <c r="H645" s="4">
        <v>7.3246292689999999</v>
      </c>
      <c r="I645" s="4">
        <v>47.363496103999999</v>
      </c>
      <c r="J645" s="2">
        <f t="shared" si="21"/>
        <v>0.15464714118477862</v>
      </c>
      <c r="K645" s="3">
        <v>7</v>
      </c>
      <c r="L645" s="3">
        <v>8</v>
      </c>
      <c r="M645" s="3">
        <v>6</v>
      </c>
      <c r="N645" s="3">
        <v>28</v>
      </c>
      <c r="O645" s="24">
        <v>1001</v>
      </c>
      <c r="P645" s="4">
        <v>0.71399999999999997</v>
      </c>
      <c r="Q645" s="4">
        <v>0.82352941176470595</v>
      </c>
      <c r="R645" s="4">
        <v>0.72299999999999998</v>
      </c>
      <c r="S645" s="4">
        <v>0.81399999999999995</v>
      </c>
      <c r="T645" s="4">
        <v>0.73799999999999999</v>
      </c>
      <c r="U645" s="4">
        <v>0.81699999999999995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2">
        <v>1.25176346816228</v>
      </c>
      <c r="AC645" s="2">
        <v>1.7346010553881099</v>
      </c>
      <c r="AD645" s="2">
        <v>1.2837377727948001</v>
      </c>
      <c r="AE645" s="2">
        <v>1.68200860526894</v>
      </c>
      <c r="AF645" s="2">
        <v>1.33941077522104</v>
      </c>
      <c r="AG645" s="2">
        <v>1.6982691261407199</v>
      </c>
    </row>
    <row r="646" spans="1:33" x14ac:dyDescent="0.35">
      <c r="A646" s="7">
        <v>754</v>
      </c>
      <c r="B646" s="7">
        <v>19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5">
        <v>0</v>
      </c>
      <c r="H646" s="4">
        <v>7.4939536210000002</v>
      </c>
      <c r="I646" s="4">
        <v>47.565470855000001</v>
      </c>
      <c r="J646" s="2">
        <f t="shared" si="21"/>
        <v>0.15755028776746038</v>
      </c>
      <c r="K646" s="3">
        <v>5</v>
      </c>
      <c r="L646" s="3">
        <v>12</v>
      </c>
      <c r="M646" s="3">
        <v>7</v>
      </c>
      <c r="N646" s="3">
        <v>25</v>
      </c>
      <c r="O646" s="24">
        <v>1000.99999999999</v>
      </c>
      <c r="P646" s="4">
        <v>0.76700000000000002</v>
      </c>
      <c r="Q646" s="4">
        <v>0.78125</v>
      </c>
      <c r="R646" s="4">
        <v>0.71499999999999997</v>
      </c>
      <c r="S646" s="4">
        <v>0.78700000000000003</v>
      </c>
      <c r="T646" s="4">
        <v>0.74199999999999999</v>
      </c>
      <c r="U646" s="4">
        <v>0.77300000000000002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2">
        <v>1.45671682541644</v>
      </c>
      <c r="AC646" s="2">
        <v>1.51982575374441</v>
      </c>
      <c r="AD646" s="2">
        <v>1.25526609871349</v>
      </c>
      <c r="AE646" s="2">
        <v>1.54646311327271</v>
      </c>
      <c r="AF646" s="2">
        <v>1.3547956940605199</v>
      </c>
      <c r="AG646" s="2">
        <v>1.4828052615007301</v>
      </c>
    </row>
    <row r="647" spans="1:33" x14ac:dyDescent="0.35">
      <c r="A647" s="7">
        <v>192</v>
      </c>
      <c r="B647" s="7">
        <v>44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6.052024844</v>
      </c>
      <c r="I647" s="4">
        <v>37.158450270800003</v>
      </c>
      <c r="J647" s="2">
        <f t="shared" si="21"/>
        <v>0.16287075483220098</v>
      </c>
      <c r="K647" s="3">
        <v>6</v>
      </c>
      <c r="L647" s="3">
        <v>11</v>
      </c>
      <c r="M647" s="3">
        <v>11</v>
      </c>
      <c r="N647" s="3">
        <v>21</v>
      </c>
      <c r="O647" s="24">
        <v>1001</v>
      </c>
      <c r="P647" s="4">
        <v>0.65800000000000003</v>
      </c>
      <c r="Q647" s="4">
        <v>0.65625</v>
      </c>
      <c r="R647" s="4">
        <v>0.66900000000000004</v>
      </c>
      <c r="S647" s="4">
        <v>0.67500000000000004</v>
      </c>
      <c r="T647" s="4">
        <v>0.433</v>
      </c>
      <c r="U647" s="4">
        <v>0.40899999999999997</v>
      </c>
      <c r="V647" s="5">
        <v>0</v>
      </c>
      <c r="W647" s="5">
        <v>0</v>
      </c>
      <c r="X647" s="5">
        <v>0</v>
      </c>
      <c r="Y647" s="5">
        <v>0</v>
      </c>
      <c r="Z647" s="5">
        <v>100</v>
      </c>
      <c r="AA647" s="5">
        <v>100</v>
      </c>
      <c r="AB647" s="2">
        <v>1.07294454191953</v>
      </c>
      <c r="AC647" s="2">
        <v>1.0678406300013601</v>
      </c>
      <c r="AD647" s="2">
        <v>1.1056369036050699</v>
      </c>
      <c r="AE647" s="2">
        <v>1.1239300966524</v>
      </c>
      <c r="AF647" s="2">
        <v>0.56739597525438501</v>
      </c>
      <c r="AG647" s="2">
        <v>0.52593926157603899</v>
      </c>
    </row>
    <row r="648" spans="1:33" x14ac:dyDescent="0.35">
      <c r="A648" s="7">
        <v>916</v>
      </c>
      <c r="B648" s="7">
        <v>50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5">
        <v>0</v>
      </c>
      <c r="H648" s="4">
        <v>7.0298908520000003</v>
      </c>
      <c r="I648" s="4">
        <v>43.040717600999997</v>
      </c>
      <c r="J648" s="2">
        <f t="shared" si="21"/>
        <v>0.16333117205826209</v>
      </c>
      <c r="K648" s="3">
        <v>4</v>
      </c>
      <c r="L648" s="3">
        <v>10</v>
      </c>
      <c r="M648" s="3">
        <v>13</v>
      </c>
      <c r="N648" s="3">
        <v>22</v>
      </c>
      <c r="O648" s="24">
        <v>1001</v>
      </c>
      <c r="P648" s="4">
        <v>0.66100000000000003</v>
      </c>
      <c r="Q648" s="4">
        <v>0.628571428571429</v>
      </c>
      <c r="R648" s="4">
        <v>0.51500000000000001</v>
      </c>
      <c r="S648" s="4">
        <v>0.61099999999999999</v>
      </c>
      <c r="T648" s="4">
        <v>0.61199999999999999</v>
      </c>
      <c r="U648" s="4">
        <v>0.499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100</v>
      </c>
      <c r="AB648" s="2">
        <v>1.08175517160169</v>
      </c>
      <c r="AC648" s="2">
        <v>0.990398704027877</v>
      </c>
      <c r="AD648" s="2">
        <v>0.72360638804465405</v>
      </c>
      <c r="AE648" s="2">
        <v>0.94417593536369104</v>
      </c>
      <c r="AF648" s="2">
        <v>0.94674993935886398</v>
      </c>
      <c r="AG648" s="2">
        <v>0.69114917789727204</v>
      </c>
    </row>
    <row r="649" spans="1:33" x14ac:dyDescent="0.35">
      <c r="A649" s="7">
        <v>188</v>
      </c>
      <c r="B649" s="7">
        <v>18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13.09566879</v>
      </c>
      <c r="I649" s="4">
        <v>79.604850740000003</v>
      </c>
      <c r="J649" s="2">
        <f t="shared" si="21"/>
        <v>0.16450842716572875</v>
      </c>
      <c r="K649" s="3">
        <v>4</v>
      </c>
      <c r="L649" s="3">
        <v>6</v>
      </c>
      <c r="M649" s="3">
        <v>6</v>
      </c>
      <c r="N649" s="3">
        <v>33</v>
      </c>
      <c r="O649" s="24">
        <v>1001</v>
      </c>
      <c r="P649" s="4">
        <v>0.77900000000000003</v>
      </c>
      <c r="Q649" s="4">
        <v>0.84615384615384603</v>
      </c>
      <c r="R649" s="4">
        <v>0.71599999999999997</v>
      </c>
      <c r="S649" s="4">
        <v>0.79700000000000004</v>
      </c>
      <c r="T649" s="4">
        <v>0.65300000000000002</v>
      </c>
      <c r="U649" s="4">
        <v>0.79700000000000004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2">
        <v>1.5095925774643799</v>
      </c>
      <c r="AC649" s="2">
        <v>1.87180217690159</v>
      </c>
      <c r="AD649" s="2">
        <v>1.2587810408209299</v>
      </c>
      <c r="AE649" s="2">
        <v>1.5945492999403501</v>
      </c>
      <c r="AF649" s="2">
        <v>1.05843049903528</v>
      </c>
      <c r="AG649" s="2">
        <v>1.5945492999403501</v>
      </c>
    </row>
    <row r="650" spans="1:33" x14ac:dyDescent="0.35">
      <c r="A650" s="7">
        <v>642</v>
      </c>
      <c r="B650" s="7">
        <v>12</v>
      </c>
      <c r="C650" s="7">
        <v>1</v>
      </c>
      <c r="D650" s="7">
        <v>0</v>
      </c>
      <c r="E650" s="22" t="str">
        <f t="shared" si="20"/>
        <v>10</v>
      </c>
      <c r="F650" s="4">
        <v>8.3454E-2</v>
      </c>
      <c r="G650" s="25">
        <v>0</v>
      </c>
      <c r="H650" s="4">
        <v>9.4350417530000001</v>
      </c>
      <c r="I650" s="4">
        <v>55.769005835999998</v>
      </c>
      <c r="J650" s="2">
        <f t="shared" si="21"/>
        <v>0.16918074137354433</v>
      </c>
      <c r="K650" s="3">
        <v>3</v>
      </c>
      <c r="L650" s="3">
        <v>6</v>
      </c>
      <c r="M650" s="3">
        <v>11</v>
      </c>
      <c r="N650" s="3">
        <v>29</v>
      </c>
      <c r="O650" s="24">
        <v>1001</v>
      </c>
      <c r="P650" s="4">
        <v>0.66400000000000003</v>
      </c>
      <c r="Q650" s="4">
        <v>0.72499999999999998</v>
      </c>
      <c r="R650" s="4">
        <v>0.68200000000000005</v>
      </c>
      <c r="S650" s="4">
        <v>0.70799999999999996</v>
      </c>
      <c r="T650" s="4">
        <v>0.72299999999999998</v>
      </c>
      <c r="U650" s="4">
        <v>0.69199999999999995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2">
        <v>1.09064411901893</v>
      </c>
      <c r="AC650" s="2">
        <v>1.29098418131557</v>
      </c>
      <c r="AD650" s="2">
        <v>1.1457038962019599</v>
      </c>
      <c r="AE650" s="2">
        <v>1.23100147671386</v>
      </c>
      <c r="AF650" s="2">
        <v>1.2837377727948001</v>
      </c>
      <c r="AG650" s="2">
        <v>1.1776554960085599</v>
      </c>
    </row>
    <row r="651" spans="1:33" x14ac:dyDescent="0.35">
      <c r="A651" s="7">
        <v>658</v>
      </c>
      <c r="B651" s="7">
        <v>36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7.6091868959999998</v>
      </c>
      <c r="I651" s="4">
        <v>42.989098945000002</v>
      </c>
      <c r="J651" s="2">
        <f t="shared" si="21"/>
        <v>0.17700270726155828</v>
      </c>
      <c r="K651" s="3">
        <v>4</v>
      </c>
      <c r="L651" s="3">
        <v>9</v>
      </c>
      <c r="M651" s="3">
        <v>13</v>
      </c>
      <c r="N651" s="3">
        <v>23</v>
      </c>
      <c r="O651" s="24">
        <v>1001</v>
      </c>
      <c r="P651" s="4">
        <v>0.66200000000000003</v>
      </c>
      <c r="Q651" s="4">
        <v>0.63888888888888895</v>
      </c>
      <c r="R651" s="4">
        <v>0.61899999999999999</v>
      </c>
      <c r="S651" s="4">
        <v>0.61899999999999999</v>
      </c>
      <c r="T651" s="4">
        <v>0.61799999999999999</v>
      </c>
      <c r="U651" s="4">
        <v>0.53600000000000003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2">
        <v>1.0847093834991199</v>
      </c>
      <c r="AC651" s="2">
        <v>1.0185695809945701</v>
      </c>
      <c r="AD651" s="2">
        <v>0.96495590385543595</v>
      </c>
      <c r="AE651" s="2">
        <v>0.96495590385543595</v>
      </c>
      <c r="AF651" s="2">
        <v>0.96233467037556197</v>
      </c>
      <c r="AG651" s="2">
        <v>0.76787072675588197</v>
      </c>
    </row>
    <row r="652" spans="1:33" x14ac:dyDescent="0.35">
      <c r="A652" s="7">
        <v>896</v>
      </c>
      <c r="B652" s="7">
        <v>12</v>
      </c>
      <c r="C652" s="7">
        <v>1</v>
      </c>
      <c r="D652" s="7">
        <v>0</v>
      </c>
      <c r="E652" s="22" t="str">
        <f t="shared" si="20"/>
        <v>10</v>
      </c>
      <c r="F652" s="4">
        <v>0.24975600000000001</v>
      </c>
      <c r="G652" s="25">
        <v>0</v>
      </c>
      <c r="H652" s="4">
        <v>9.2072725369999997</v>
      </c>
      <c r="I652" s="4">
        <v>50.619060940499999</v>
      </c>
      <c r="J652" s="2">
        <f t="shared" si="21"/>
        <v>0.1818933888920353</v>
      </c>
      <c r="K652" s="3">
        <v>13</v>
      </c>
      <c r="L652" s="3">
        <v>12</v>
      </c>
      <c r="M652" s="3">
        <v>13</v>
      </c>
      <c r="N652" s="3">
        <v>11</v>
      </c>
      <c r="O652" s="24">
        <v>1000.99999999999</v>
      </c>
      <c r="P652" s="4">
        <v>0.45100000000000001</v>
      </c>
      <c r="Q652" s="4">
        <v>0.45833333333333298</v>
      </c>
      <c r="R652" s="4">
        <v>0.47699999999999998</v>
      </c>
      <c r="S652" s="4">
        <v>0.47899999999999998</v>
      </c>
      <c r="T652" s="4">
        <v>0.53100000000000003</v>
      </c>
      <c r="U652" s="4">
        <v>0.39900000000000002</v>
      </c>
      <c r="V652" s="5">
        <v>100</v>
      </c>
      <c r="W652" s="5">
        <v>100</v>
      </c>
      <c r="X652" s="5">
        <v>100</v>
      </c>
      <c r="Y652" s="5">
        <v>100</v>
      </c>
      <c r="Z652" s="5">
        <v>0</v>
      </c>
      <c r="AA652" s="5">
        <v>100</v>
      </c>
      <c r="AB652" s="2">
        <v>0.59965683747260701</v>
      </c>
      <c r="AC652" s="2">
        <v>0.61310447288640901</v>
      </c>
      <c r="AD652" s="2">
        <v>0.64817381491721404</v>
      </c>
      <c r="AE652" s="2">
        <v>0.65200523722877002</v>
      </c>
      <c r="AF652" s="2">
        <v>0.75715251053585797</v>
      </c>
      <c r="AG652" s="2">
        <v>0.50916034444692904</v>
      </c>
    </row>
    <row r="653" spans="1:33" x14ac:dyDescent="0.35">
      <c r="A653" s="7">
        <v>222</v>
      </c>
      <c r="B653" s="7">
        <v>10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5">
        <v>0</v>
      </c>
      <c r="H653" s="4">
        <v>10.50628283</v>
      </c>
      <c r="I653" s="4">
        <v>56.953392557999997</v>
      </c>
      <c r="J653" s="2">
        <f t="shared" si="21"/>
        <v>0.1844715891033295</v>
      </c>
      <c r="K653" s="3">
        <v>7</v>
      </c>
      <c r="L653" s="3">
        <v>19</v>
      </c>
      <c r="M653" s="3">
        <v>6</v>
      </c>
      <c r="N653" s="3">
        <v>17</v>
      </c>
      <c r="O653" s="24">
        <v>912.04941189768601</v>
      </c>
      <c r="P653" s="4">
        <v>0.72599999999999998</v>
      </c>
      <c r="Q653" s="4">
        <v>0.73913043478260898</v>
      </c>
      <c r="R653" s="4">
        <v>0.7</v>
      </c>
      <c r="S653" s="4">
        <v>0.749</v>
      </c>
      <c r="T653" s="4">
        <v>0.59399999999999997</v>
      </c>
      <c r="U653" s="4">
        <v>0.61299999999999999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2">
        <v>1.2946271725940699</v>
      </c>
      <c r="AC653" s="2">
        <v>1.3437347467010901</v>
      </c>
      <c r="AD653" s="2">
        <v>1.2039728043259399</v>
      </c>
      <c r="AE653" s="2">
        <v>1.38230233985035</v>
      </c>
      <c r="AF653" s="2">
        <v>0.90140211938040404</v>
      </c>
      <c r="AG653" s="2">
        <v>0.94933058595235498</v>
      </c>
    </row>
    <row r="654" spans="1:33" x14ac:dyDescent="0.35">
      <c r="A654" s="7">
        <v>910</v>
      </c>
      <c r="B654" s="7">
        <v>24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5">
        <v>0</v>
      </c>
      <c r="H654" s="4">
        <v>8.7572312960000005</v>
      </c>
      <c r="I654" s="4">
        <v>46.608963011100002</v>
      </c>
      <c r="J654" s="2">
        <f t="shared" si="21"/>
        <v>0.18788728026226312</v>
      </c>
      <c r="K654" s="3">
        <v>3</v>
      </c>
      <c r="L654" s="3">
        <v>12</v>
      </c>
      <c r="M654" s="3">
        <v>9</v>
      </c>
      <c r="N654" s="3">
        <v>25</v>
      </c>
      <c r="O654" s="24">
        <v>1001</v>
      </c>
      <c r="P654" s="4">
        <v>0.72299999999999998</v>
      </c>
      <c r="Q654" s="4">
        <v>0.73529411764705899</v>
      </c>
      <c r="R654" s="4">
        <v>0.74099999999999999</v>
      </c>
      <c r="S654" s="4">
        <v>0.72599999999999998</v>
      </c>
      <c r="T654" s="4">
        <v>0.69299999999999995</v>
      </c>
      <c r="U654" s="4">
        <v>0.66100000000000003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2">
        <v>1.2837377727948001</v>
      </c>
      <c r="AC654" s="2">
        <v>1.32913594727994</v>
      </c>
      <c r="AD654" s="2">
        <v>1.3509272172825999</v>
      </c>
      <c r="AE654" s="2">
        <v>1.2946271725940699</v>
      </c>
      <c r="AF654" s="2">
        <v>1.18090753139494</v>
      </c>
      <c r="AG654" s="2">
        <v>1.08175517160169</v>
      </c>
    </row>
    <row r="655" spans="1:33" x14ac:dyDescent="0.35">
      <c r="A655" s="7">
        <v>694</v>
      </c>
      <c r="B655" s="7">
        <v>13</v>
      </c>
      <c r="C655" s="7">
        <v>1</v>
      </c>
      <c r="D655" s="7">
        <v>0</v>
      </c>
      <c r="E655" s="22" t="str">
        <f t="shared" si="20"/>
        <v>10</v>
      </c>
      <c r="F655" s="4">
        <v>0.24997900000000001</v>
      </c>
      <c r="G655" s="25">
        <v>0</v>
      </c>
      <c r="H655" s="4">
        <v>9.286931783</v>
      </c>
      <c r="I655" s="4">
        <v>48.4650385387</v>
      </c>
      <c r="J655" s="2">
        <f t="shared" si="21"/>
        <v>0.19162126066575305</v>
      </c>
      <c r="K655" s="3">
        <v>4</v>
      </c>
      <c r="L655" s="3">
        <v>9</v>
      </c>
      <c r="M655" s="3">
        <v>10</v>
      </c>
      <c r="N655" s="3">
        <v>26</v>
      </c>
      <c r="O655" s="24">
        <v>1001</v>
      </c>
      <c r="P655" s="4">
        <v>0.68300000000000005</v>
      </c>
      <c r="Q655" s="4">
        <v>0.72222222222222199</v>
      </c>
      <c r="R655" s="4">
        <v>0.70199999999999996</v>
      </c>
      <c r="S655" s="4">
        <v>0.73499999999999999</v>
      </c>
      <c r="T655" s="4">
        <v>0.74299999999999999</v>
      </c>
      <c r="U655" s="4">
        <v>0.70399999999999996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2">
        <v>1.1488535051048601</v>
      </c>
      <c r="AC655" s="2">
        <v>1.28093384546206</v>
      </c>
      <c r="AD655" s="2">
        <v>1.21066179247673</v>
      </c>
      <c r="AE655" s="2">
        <v>1.3280254529959099</v>
      </c>
      <c r="AF655" s="2">
        <v>1.3586791940869201</v>
      </c>
      <c r="AG655" s="2">
        <v>1.2173958246580801</v>
      </c>
    </row>
    <row r="656" spans="1:33" x14ac:dyDescent="0.35">
      <c r="A656" s="7">
        <v>198</v>
      </c>
      <c r="B656" s="7">
        <v>21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5">
        <v>0</v>
      </c>
      <c r="H656" s="4">
        <v>11.320835779999999</v>
      </c>
      <c r="I656" s="4">
        <v>58.572821534399999</v>
      </c>
      <c r="J656" s="2">
        <f t="shared" si="21"/>
        <v>0.19327796550403906</v>
      </c>
      <c r="K656" s="3">
        <v>7</v>
      </c>
      <c r="L656" s="3">
        <v>11</v>
      </c>
      <c r="M656" s="3">
        <v>4</v>
      </c>
      <c r="N656" s="3">
        <v>27</v>
      </c>
      <c r="O656" s="24">
        <v>1001</v>
      </c>
      <c r="P656" s="4">
        <v>0.73899999999999999</v>
      </c>
      <c r="Q656" s="4">
        <v>0.87096774193548399</v>
      </c>
      <c r="R656" s="4">
        <v>0.79400000000000004</v>
      </c>
      <c r="S656" s="4">
        <v>0.85899999999999999</v>
      </c>
      <c r="T656" s="4">
        <v>0.69</v>
      </c>
      <c r="U656" s="4">
        <v>0.89400000000000002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2">
        <v>1.34323487165944</v>
      </c>
      <c r="AC656" s="2">
        <v>2.0476928433652599</v>
      </c>
      <c r="AD656" s="2">
        <v>1.57987911019256</v>
      </c>
      <c r="AE656" s="2">
        <v>1.9589953886039699</v>
      </c>
      <c r="AF656" s="2">
        <v>1.17118298150294</v>
      </c>
      <c r="AG656" s="2">
        <v>2.2443161848700699</v>
      </c>
    </row>
    <row r="657" spans="1:33" x14ac:dyDescent="0.35">
      <c r="A657" s="7">
        <v>386</v>
      </c>
      <c r="B657" s="7">
        <v>32</v>
      </c>
      <c r="C657" s="7">
        <v>1</v>
      </c>
      <c r="D657" s="7">
        <v>0</v>
      </c>
      <c r="E657" s="22" t="str">
        <f t="shared" si="20"/>
        <v>10</v>
      </c>
      <c r="F657" s="4">
        <v>0.249972</v>
      </c>
      <c r="G657" s="25">
        <v>0</v>
      </c>
      <c r="H657" s="4">
        <v>7.7701818380000001</v>
      </c>
      <c r="I657" s="4">
        <v>40.007109852799999</v>
      </c>
      <c r="J657" s="2">
        <f t="shared" si="21"/>
        <v>0.19422002405545383</v>
      </c>
      <c r="K657" s="3">
        <v>3</v>
      </c>
      <c r="L657" s="3">
        <v>10</v>
      </c>
      <c r="M657" s="3">
        <v>20</v>
      </c>
      <c r="N657" s="3">
        <v>16</v>
      </c>
      <c r="O657" s="24">
        <v>1000.99999999999</v>
      </c>
      <c r="P657" s="4">
        <v>0.53700000000000003</v>
      </c>
      <c r="Q657" s="4">
        <v>0.44444444444444398</v>
      </c>
      <c r="R657" s="4">
        <v>0.56100000000000005</v>
      </c>
      <c r="S657" s="4">
        <v>0.45100000000000001</v>
      </c>
      <c r="T657" s="4">
        <v>0.60799999999999998</v>
      </c>
      <c r="U657" s="4">
        <v>0.42299999999999999</v>
      </c>
      <c r="V657" s="5">
        <v>0</v>
      </c>
      <c r="W657" s="5">
        <v>100</v>
      </c>
      <c r="X657" s="5">
        <v>0</v>
      </c>
      <c r="Y657" s="5">
        <v>100</v>
      </c>
      <c r="Z657" s="5">
        <v>0</v>
      </c>
      <c r="AA657" s="5">
        <v>100</v>
      </c>
      <c r="AB657" s="2">
        <v>0.77002822489590295</v>
      </c>
      <c r="AC657" s="2">
        <v>0.58778666490211895</v>
      </c>
      <c r="AD657" s="2">
        <v>0.82325586590696598</v>
      </c>
      <c r="AE657" s="2">
        <v>0.59965683747260701</v>
      </c>
      <c r="AF657" s="2">
        <v>0.93649343919167405</v>
      </c>
      <c r="AG657" s="2">
        <v>0.54991301247403801</v>
      </c>
    </row>
    <row r="658" spans="1:33" x14ac:dyDescent="0.35">
      <c r="A658" s="7">
        <v>788</v>
      </c>
      <c r="B658" s="7">
        <v>47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5">
        <v>0</v>
      </c>
      <c r="H658" s="4">
        <v>8.9722232949999992</v>
      </c>
      <c r="I658" s="4">
        <v>45.339856817159003</v>
      </c>
      <c r="J658" s="2">
        <f t="shared" si="21"/>
        <v>0.19788821414196514</v>
      </c>
      <c r="K658" s="3">
        <v>4</v>
      </c>
      <c r="L658" s="3">
        <v>11</v>
      </c>
      <c r="M658" s="3">
        <v>7</v>
      </c>
      <c r="N658" s="3">
        <v>27</v>
      </c>
      <c r="O658" s="24">
        <v>1001</v>
      </c>
      <c r="P658" s="4">
        <v>0.76900000000000002</v>
      </c>
      <c r="Q658" s="4">
        <v>0.79411764705882304</v>
      </c>
      <c r="R658" s="4">
        <v>0.754</v>
      </c>
      <c r="S658" s="4">
        <v>0.81299999999999994</v>
      </c>
      <c r="T658" s="4">
        <v>0.72399999999999998</v>
      </c>
      <c r="U658" s="4">
        <v>0.79900000000000004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2">
        <v>1.46533756846034</v>
      </c>
      <c r="AC658" s="2">
        <v>1.5804503755608501</v>
      </c>
      <c r="AD658" s="2">
        <v>1.4024237430497699</v>
      </c>
      <c r="AE658" s="2">
        <v>1.67664666212755</v>
      </c>
      <c r="AF658" s="2">
        <v>1.2873544132649899</v>
      </c>
      <c r="AG658" s="2">
        <v>1.60445037092306</v>
      </c>
    </row>
    <row r="659" spans="1:33" x14ac:dyDescent="0.35">
      <c r="A659" s="7">
        <v>936</v>
      </c>
      <c r="B659" s="7">
        <v>24</v>
      </c>
      <c r="C659" s="7">
        <v>1</v>
      </c>
      <c r="D659" s="7">
        <v>0</v>
      </c>
      <c r="E659" s="22" t="str">
        <f t="shared" si="20"/>
        <v>10</v>
      </c>
      <c r="F659" s="4">
        <v>0.22655700000000001</v>
      </c>
      <c r="G659" s="25">
        <v>0</v>
      </c>
      <c r="H659" s="4">
        <v>11.100465959999999</v>
      </c>
      <c r="I659" s="4">
        <v>54.456673102700002</v>
      </c>
      <c r="J659" s="2">
        <f t="shared" si="21"/>
        <v>0.203840325299814</v>
      </c>
      <c r="K659" s="3">
        <v>4</v>
      </c>
      <c r="L659" s="3">
        <v>12</v>
      </c>
      <c r="M659" s="3">
        <v>13</v>
      </c>
      <c r="N659" s="3">
        <v>20</v>
      </c>
      <c r="O659" s="24">
        <v>1001</v>
      </c>
      <c r="P659" s="4">
        <v>0.64300000000000002</v>
      </c>
      <c r="Q659" s="4">
        <v>0.60606060606060597</v>
      </c>
      <c r="R659" s="4">
        <v>0.67200000000000004</v>
      </c>
      <c r="S659" s="4">
        <v>0.60599999999999998</v>
      </c>
      <c r="T659" s="4">
        <v>0.61799999999999999</v>
      </c>
      <c r="U659" s="4">
        <v>0.57499999999999996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2">
        <v>1.0300194972025001</v>
      </c>
      <c r="AC659" s="2">
        <v>0.93155820400494305</v>
      </c>
      <c r="AD659" s="2">
        <v>1.11474167059799</v>
      </c>
      <c r="AE659" s="2">
        <v>0.93140436968420304</v>
      </c>
      <c r="AF659" s="2">
        <v>0.96233467037556197</v>
      </c>
      <c r="AG659" s="2">
        <v>0.85566611005771998</v>
      </c>
    </row>
    <row r="660" spans="1:33" x14ac:dyDescent="0.35">
      <c r="A660" s="7">
        <v>992</v>
      </c>
      <c r="B660" s="7">
        <v>30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10.668653320000001</v>
      </c>
      <c r="I660" s="4">
        <v>50.873931558000002</v>
      </c>
      <c r="J660" s="2">
        <f t="shared" si="21"/>
        <v>0.20970766349828804</v>
      </c>
      <c r="K660" s="3">
        <v>2</v>
      </c>
      <c r="L660" s="3">
        <v>10</v>
      </c>
      <c r="M660" s="3">
        <v>8</v>
      </c>
      <c r="N660" s="3">
        <v>29</v>
      </c>
      <c r="O660" s="24">
        <v>1001</v>
      </c>
      <c r="P660" s="4">
        <v>0.78</v>
      </c>
      <c r="Q660" s="4">
        <v>0.78378378378378399</v>
      </c>
      <c r="R660" s="4">
        <v>0.80800000000000005</v>
      </c>
      <c r="S660" s="4">
        <v>0.78800000000000003</v>
      </c>
      <c r="T660" s="4">
        <v>0.79600000000000004</v>
      </c>
      <c r="U660" s="4">
        <v>0.78900000000000003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1.51412773262978</v>
      </c>
      <c r="AC660" s="2">
        <v>1.5314763709643899</v>
      </c>
      <c r="AD660" s="2">
        <v>1.65025990695436</v>
      </c>
      <c r="AE660" s="2">
        <v>1.5511690043101201</v>
      </c>
      <c r="AF660" s="2">
        <v>1.5896352851379201</v>
      </c>
      <c r="AG660" s="2">
        <v>1.5558971455060699</v>
      </c>
    </row>
    <row r="661" spans="1:33" x14ac:dyDescent="0.35">
      <c r="A661" s="7">
        <v>796</v>
      </c>
      <c r="B661" s="7">
        <v>16</v>
      </c>
      <c r="C661" s="7">
        <v>1</v>
      </c>
      <c r="D661" s="7">
        <v>0</v>
      </c>
      <c r="E661" s="22" t="str">
        <f t="shared" si="20"/>
        <v>10</v>
      </c>
      <c r="F661" s="4">
        <v>0.25326399999999999</v>
      </c>
      <c r="G661" s="25">
        <v>0</v>
      </c>
      <c r="H661" s="4">
        <v>12.05830465</v>
      </c>
      <c r="I661" s="4">
        <v>50.129353174999999</v>
      </c>
      <c r="J661" s="2">
        <f t="shared" si="21"/>
        <v>0.24054379093831188</v>
      </c>
      <c r="K661" s="3">
        <v>4</v>
      </c>
      <c r="L661" s="3">
        <v>14</v>
      </c>
      <c r="M661" s="3">
        <v>11</v>
      </c>
      <c r="N661" s="3">
        <v>20</v>
      </c>
      <c r="O661" s="24">
        <v>1000.99999999999</v>
      </c>
      <c r="P661" s="4">
        <v>0.67900000000000005</v>
      </c>
      <c r="Q661" s="4">
        <v>0.64516129032258096</v>
      </c>
      <c r="R661" s="4">
        <v>0.67800000000000005</v>
      </c>
      <c r="S661" s="4">
        <v>0.65</v>
      </c>
      <c r="T661" s="4">
        <v>0.627</v>
      </c>
      <c r="U661" s="4">
        <v>0.56799999999999995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2">
        <v>1.1363141558521199</v>
      </c>
      <c r="AC661" s="2">
        <v>1.03609193168678</v>
      </c>
      <c r="AD661" s="2">
        <v>1.1332037334377301</v>
      </c>
      <c r="AE661" s="2">
        <v>1.0498221244986801</v>
      </c>
      <c r="AF661" s="2">
        <v>0.986176859338322</v>
      </c>
      <c r="AG661" s="2">
        <v>0.83932969073802699</v>
      </c>
    </row>
    <row r="662" spans="1:33" x14ac:dyDescent="0.35">
      <c r="A662" s="7">
        <v>828</v>
      </c>
      <c r="B662" s="7">
        <v>22</v>
      </c>
      <c r="C662" s="7">
        <v>1</v>
      </c>
      <c r="D662" s="7">
        <v>0</v>
      </c>
      <c r="E662" s="22" t="str">
        <f t="shared" si="20"/>
        <v>10</v>
      </c>
      <c r="F662" s="4">
        <v>0.249998</v>
      </c>
      <c r="G662" s="25">
        <v>0</v>
      </c>
      <c r="H662" s="4">
        <v>12.819929480000001</v>
      </c>
      <c r="I662" s="4">
        <v>52.075078909699997</v>
      </c>
      <c r="J662" s="2">
        <f t="shared" si="21"/>
        <v>0.24618166210041095</v>
      </c>
      <c r="K662" s="3">
        <v>0</v>
      </c>
      <c r="L662" s="3">
        <v>20</v>
      </c>
      <c r="M662" s="3">
        <v>6</v>
      </c>
      <c r="N662" s="3">
        <v>23</v>
      </c>
      <c r="O662" s="24">
        <v>837.46062209297395</v>
      </c>
      <c r="P662" s="4">
        <v>0.86899999999999999</v>
      </c>
      <c r="Q662" s="4">
        <v>0.79310344827586199</v>
      </c>
      <c r="R662" s="4">
        <v>0.85799999999999998</v>
      </c>
      <c r="S662" s="4">
        <v>0.79200000000000004</v>
      </c>
      <c r="T662" s="4">
        <v>0.84399999999999997</v>
      </c>
      <c r="U662" s="4">
        <v>0.74199999999999999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2">
        <v>2.0325579557809901</v>
      </c>
      <c r="AC662" s="2">
        <v>1.5755363607584201</v>
      </c>
      <c r="AD662" s="2">
        <v>1.95192822138088</v>
      </c>
      <c r="AE662" s="2">
        <v>1.57021719928082</v>
      </c>
      <c r="AF662" s="2">
        <v>1.8578992717325999</v>
      </c>
      <c r="AG662" s="2">
        <v>1.3547956940605199</v>
      </c>
    </row>
    <row r="663" spans="1:33" x14ac:dyDescent="0.35">
      <c r="A663" s="7">
        <v>466</v>
      </c>
      <c r="B663" s="7">
        <v>2</v>
      </c>
      <c r="C663" s="7">
        <v>1</v>
      </c>
      <c r="D663" s="7">
        <v>0</v>
      </c>
      <c r="E663" s="22" t="str">
        <f t="shared" si="20"/>
        <v>10</v>
      </c>
      <c r="F663" s="4">
        <v>0.25018200000000002</v>
      </c>
      <c r="G663" s="25">
        <v>0</v>
      </c>
      <c r="H663" s="4">
        <v>13.500985419999999</v>
      </c>
      <c r="I663" s="4">
        <v>53.105374791000003</v>
      </c>
      <c r="J663" s="2">
        <f t="shared" si="21"/>
        <v>0.25423011273593477</v>
      </c>
      <c r="K663" s="3">
        <v>4</v>
      </c>
      <c r="L663" s="3">
        <v>15</v>
      </c>
      <c r="M663" s="3">
        <v>7</v>
      </c>
      <c r="N663" s="3">
        <v>23</v>
      </c>
      <c r="O663" s="24">
        <v>1001</v>
      </c>
      <c r="P663" s="4">
        <v>0.76900000000000002</v>
      </c>
      <c r="Q663" s="4">
        <v>0.76666666666666705</v>
      </c>
      <c r="R663" s="4">
        <v>0.79400000000000004</v>
      </c>
      <c r="S663" s="4">
        <v>0.77</v>
      </c>
      <c r="T663" s="4">
        <v>0.69599999999999995</v>
      </c>
      <c r="U663" s="4">
        <v>0.59899999999999998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2">
        <v>1.46533756846034</v>
      </c>
      <c r="AC663" s="2">
        <v>1.45528723260684</v>
      </c>
      <c r="AD663" s="2">
        <v>1.57987911019256</v>
      </c>
      <c r="AE663" s="2">
        <v>1.4696759700589399</v>
      </c>
      <c r="AF663" s="2">
        <v>1.1907275775759201</v>
      </c>
      <c r="AG663" s="2">
        <v>0.91379385167556804</v>
      </c>
    </row>
    <row r="664" spans="1:33" x14ac:dyDescent="0.35">
      <c r="A664" s="7">
        <v>514</v>
      </c>
      <c r="B664" s="7">
        <v>32</v>
      </c>
      <c r="C664" s="7">
        <v>1</v>
      </c>
      <c r="D664" s="7">
        <v>0</v>
      </c>
      <c r="E664" s="22" t="str">
        <f t="shared" si="20"/>
        <v>10</v>
      </c>
      <c r="F664" s="4">
        <v>0.249724</v>
      </c>
      <c r="G664" s="25">
        <v>0</v>
      </c>
      <c r="H664" s="4">
        <v>11.325141090000001</v>
      </c>
      <c r="I664" s="4">
        <v>44.089756082999997</v>
      </c>
      <c r="J664" s="2">
        <f t="shared" si="21"/>
        <v>0.2568655872960639</v>
      </c>
      <c r="K664" s="3">
        <v>4</v>
      </c>
      <c r="L664" s="3">
        <v>17</v>
      </c>
      <c r="M664" s="3">
        <v>12</v>
      </c>
      <c r="N664" s="3">
        <v>16</v>
      </c>
      <c r="O664" s="24">
        <v>885.48428254892997</v>
      </c>
      <c r="P664" s="4">
        <v>0.64500000000000002</v>
      </c>
      <c r="Q664" s="4">
        <v>0.57142857142857095</v>
      </c>
      <c r="R664" s="4">
        <v>0.65900000000000003</v>
      </c>
      <c r="S664" s="4">
        <v>0.55800000000000005</v>
      </c>
      <c r="T664" s="4">
        <v>0.55700000000000005</v>
      </c>
      <c r="U664" s="4">
        <v>0.47899999999999998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100</v>
      </c>
      <c r="AB664" s="2">
        <v>1.03563748950672</v>
      </c>
      <c r="AC664" s="2">
        <v>0.847297860387204</v>
      </c>
      <c r="AD664" s="2">
        <v>1.0758728016986201</v>
      </c>
      <c r="AE664" s="2">
        <v>0.81644539690443896</v>
      </c>
      <c r="AF664" s="2">
        <v>0.81418550893700103</v>
      </c>
      <c r="AG664" s="2">
        <v>0.65200523722877002</v>
      </c>
    </row>
    <row r="665" spans="1:33" x14ac:dyDescent="0.35">
      <c r="A665" s="7">
        <v>582</v>
      </c>
      <c r="B665" s="7">
        <v>49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5">
        <v>0</v>
      </c>
      <c r="H665" s="4">
        <v>16.05111131</v>
      </c>
      <c r="I665" s="4">
        <v>61.151518494699999</v>
      </c>
      <c r="J665" s="2">
        <f t="shared" si="21"/>
        <v>0.26248099319710516</v>
      </c>
      <c r="K665" s="3">
        <v>4</v>
      </c>
      <c r="L665" s="3">
        <v>14</v>
      </c>
      <c r="M665" s="3">
        <v>10</v>
      </c>
      <c r="N665" s="3">
        <v>21</v>
      </c>
      <c r="O665" s="24">
        <v>1001</v>
      </c>
      <c r="P665" s="4">
        <v>0.67600000000000005</v>
      </c>
      <c r="Q665" s="4">
        <v>0.67741935483870996</v>
      </c>
      <c r="R665" s="4">
        <v>0.70399999999999996</v>
      </c>
      <c r="S665" s="4">
        <v>0.64100000000000001</v>
      </c>
      <c r="T665" s="4">
        <v>0.67900000000000005</v>
      </c>
      <c r="U665" s="4">
        <v>0.61699999999999999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2">
        <v>1.12701176318981</v>
      </c>
      <c r="AC665" s="2">
        <v>1.1314021114910999</v>
      </c>
      <c r="AD665" s="2">
        <v>1.2173958246580801</v>
      </c>
      <c r="AE665" s="2">
        <v>1.02443289049386</v>
      </c>
      <c r="AF665" s="2">
        <v>1.1363141558521199</v>
      </c>
      <c r="AG665" s="2">
        <v>0.95972028980149104</v>
      </c>
    </row>
    <row r="666" spans="1:33" x14ac:dyDescent="0.35">
      <c r="A666" s="7">
        <v>654</v>
      </c>
      <c r="B666" s="7">
        <v>10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11.548939689999999</v>
      </c>
      <c r="I666" s="4">
        <v>43.540391814800003</v>
      </c>
      <c r="J666" s="2">
        <f t="shared" si="21"/>
        <v>0.2652465724039339</v>
      </c>
      <c r="K666" s="3">
        <v>8</v>
      </c>
      <c r="L666" s="3">
        <v>15</v>
      </c>
      <c r="M666" s="3">
        <v>8</v>
      </c>
      <c r="N666" s="3">
        <v>18</v>
      </c>
      <c r="O666" s="24">
        <v>1001</v>
      </c>
      <c r="P666" s="4">
        <v>0.69</v>
      </c>
      <c r="Q666" s="4">
        <v>0.69230769230769196</v>
      </c>
      <c r="R666" s="4">
        <v>0.67</v>
      </c>
      <c r="S666" s="4">
        <v>0.71599999999999997</v>
      </c>
      <c r="T666" s="4">
        <v>0.53400000000000003</v>
      </c>
      <c r="U666" s="4">
        <v>0.64200000000000002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2">
        <v>1.17118298150294</v>
      </c>
      <c r="AC666" s="2">
        <v>1.1786549963416499</v>
      </c>
      <c r="AD666" s="2">
        <v>1.10866262452161</v>
      </c>
      <c r="AE666" s="2">
        <v>1.2587810408209299</v>
      </c>
      <c r="AF666" s="2">
        <v>0.76356964485649104</v>
      </c>
      <c r="AG666" s="2">
        <v>1.02722229258144</v>
      </c>
    </row>
    <row r="667" spans="1:33" x14ac:dyDescent="0.35">
      <c r="A667" s="7">
        <v>562</v>
      </c>
      <c r="B667" s="7">
        <v>27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12.26204566</v>
      </c>
      <c r="I667" s="4">
        <v>43.721171261999999</v>
      </c>
      <c r="J667" s="2">
        <f t="shared" si="21"/>
        <v>0.28046013649816115</v>
      </c>
      <c r="K667" s="3">
        <v>4</v>
      </c>
      <c r="L667" s="3">
        <v>14</v>
      </c>
      <c r="M667" s="3">
        <v>15</v>
      </c>
      <c r="N667" s="3">
        <v>16</v>
      </c>
      <c r="O667" s="24">
        <v>844.02020134152804</v>
      </c>
      <c r="P667" s="4">
        <v>0.61799999999999999</v>
      </c>
      <c r="Q667" s="4">
        <v>0.51612903225806495</v>
      </c>
      <c r="R667" s="4">
        <v>0.63</v>
      </c>
      <c r="S667" s="4">
        <v>0.55900000000000005</v>
      </c>
      <c r="T667" s="4">
        <v>0.53100000000000003</v>
      </c>
      <c r="U667" s="4">
        <v>0.433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100</v>
      </c>
      <c r="AB667" s="2">
        <v>0.96233467037556197</v>
      </c>
      <c r="AC667" s="2">
        <v>0.72593700338293599</v>
      </c>
      <c r="AD667" s="2">
        <v>0.99425227334386701</v>
      </c>
      <c r="AE667" s="2">
        <v>0.81871040353529101</v>
      </c>
      <c r="AF667" s="2">
        <v>0.75715251053585797</v>
      </c>
      <c r="AG667" s="2">
        <v>0.56739597525438501</v>
      </c>
    </row>
    <row r="668" spans="1:33" x14ac:dyDescent="0.35">
      <c r="A668" s="7">
        <v>378</v>
      </c>
      <c r="B668" s="7">
        <v>37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12.557105999999999</v>
      </c>
      <c r="I668" s="4">
        <v>44.712114831800001</v>
      </c>
      <c r="J668" s="2">
        <f t="shared" si="21"/>
        <v>0.2808434816209851</v>
      </c>
      <c r="K668" s="3">
        <v>8</v>
      </c>
      <c r="L668" s="3">
        <v>17</v>
      </c>
      <c r="M668" s="3">
        <v>10</v>
      </c>
      <c r="N668" s="3">
        <v>14</v>
      </c>
      <c r="O668" s="24">
        <v>661.72679919368397</v>
      </c>
      <c r="P668" s="4">
        <v>0.63700000000000001</v>
      </c>
      <c r="Q668" s="4">
        <v>0.58333333333333304</v>
      </c>
      <c r="R668" s="4">
        <v>0.628</v>
      </c>
      <c r="S668" s="4">
        <v>0.57699999999999996</v>
      </c>
      <c r="T668" s="4">
        <v>0.51900000000000002</v>
      </c>
      <c r="U668" s="4">
        <v>0.58399999999999996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2">
        <v>1.0133524447172899</v>
      </c>
      <c r="AC668" s="2">
        <v>0.87546873735389996</v>
      </c>
      <c r="AD668" s="2">
        <v>0.98886142470899097</v>
      </c>
      <c r="AE668" s="2">
        <v>0.86038309993585904</v>
      </c>
      <c r="AF668" s="2">
        <v>0.73188800887637595</v>
      </c>
      <c r="AG668" s="2">
        <v>0.87707001872087398</v>
      </c>
    </row>
    <row r="669" spans="1:33" x14ac:dyDescent="0.35">
      <c r="A669" s="7">
        <v>140</v>
      </c>
      <c r="B669" s="7">
        <v>24</v>
      </c>
      <c r="C669" s="7">
        <v>1</v>
      </c>
      <c r="D669" s="7">
        <v>0</v>
      </c>
      <c r="E669" s="22" t="str">
        <f t="shared" si="20"/>
        <v>10</v>
      </c>
      <c r="F669" s="4">
        <v>0.24938199999999999</v>
      </c>
      <c r="G669" s="25">
        <v>0</v>
      </c>
      <c r="H669" s="4">
        <v>14.412277550000001</v>
      </c>
      <c r="I669" s="4">
        <v>48.985416133000001</v>
      </c>
      <c r="J669" s="2">
        <f t="shared" si="21"/>
        <v>0.29421568066032788</v>
      </c>
      <c r="K669" s="3">
        <v>1</v>
      </c>
      <c r="L669" s="3">
        <v>6</v>
      </c>
      <c r="M669" s="3">
        <v>15</v>
      </c>
      <c r="N669" s="3">
        <v>27</v>
      </c>
      <c r="O669" s="24">
        <v>888.1752495321</v>
      </c>
      <c r="P669" s="4">
        <v>0.69699999999999995</v>
      </c>
      <c r="Q669" s="4">
        <v>0.64285714285714302</v>
      </c>
      <c r="R669" s="4">
        <v>0.69</v>
      </c>
      <c r="S669" s="4">
        <v>0.64900000000000002</v>
      </c>
      <c r="T669" s="4">
        <v>0.54</v>
      </c>
      <c r="U669" s="4">
        <v>0.63200000000000001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2">
        <v>1.19402247347277</v>
      </c>
      <c r="AC669" s="2">
        <v>1.0296194171811599</v>
      </c>
      <c r="AD669" s="2">
        <v>1.17118298150294</v>
      </c>
      <c r="AE669" s="2">
        <v>1.0469690555162701</v>
      </c>
      <c r="AF669" s="2">
        <v>0.77652878949899595</v>
      </c>
      <c r="AG669" s="2">
        <v>0.999672340813206</v>
      </c>
    </row>
    <row r="670" spans="1:33" x14ac:dyDescent="0.35">
      <c r="A670" s="7">
        <v>214</v>
      </c>
      <c r="B670" s="7">
        <v>49</v>
      </c>
      <c r="C670" s="7">
        <v>1</v>
      </c>
      <c r="D670" s="7">
        <v>0</v>
      </c>
      <c r="E670" s="22" t="str">
        <f t="shared" si="20"/>
        <v>10</v>
      </c>
      <c r="F670" s="4">
        <v>0.24950600000000001</v>
      </c>
      <c r="G670" s="25">
        <v>0</v>
      </c>
      <c r="H670" s="4">
        <v>16.853889150000001</v>
      </c>
      <c r="I670" s="4">
        <v>56.687615455200003</v>
      </c>
      <c r="J670" s="2">
        <f t="shared" si="21"/>
        <v>0.29731166172123719</v>
      </c>
      <c r="K670" s="3">
        <v>3</v>
      </c>
      <c r="L670" s="3">
        <v>14</v>
      </c>
      <c r="M670" s="3">
        <v>9</v>
      </c>
      <c r="N670" s="3">
        <v>23</v>
      </c>
      <c r="O670" s="24">
        <v>1001</v>
      </c>
      <c r="P670" s="4">
        <v>0.748</v>
      </c>
      <c r="Q670" s="4">
        <v>0.71875</v>
      </c>
      <c r="R670" s="4">
        <v>0.77600000000000002</v>
      </c>
      <c r="S670" s="4">
        <v>0.70399999999999996</v>
      </c>
      <c r="T670" s="4">
        <v>0.66700000000000004</v>
      </c>
      <c r="U670" s="4">
        <v>0.58099999999999996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2">
        <v>1.3783261914707099</v>
      </c>
      <c r="AC670" s="2">
        <v>1.2685113254635101</v>
      </c>
      <c r="AD670" s="2">
        <v>1.4961092271270999</v>
      </c>
      <c r="AE670" s="2">
        <v>1.2173958246580801</v>
      </c>
      <c r="AF670" s="2">
        <v>1.09961278900169</v>
      </c>
      <c r="AG670" s="2">
        <v>0.86988435905999895</v>
      </c>
    </row>
    <row r="671" spans="1:33" x14ac:dyDescent="0.35">
      <c r="A671" s="7">
        <v>646</v>
      </c>
      <c r="B671" s="7">
        <v>31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5">
        <v>0</v>
      </c>
      <c r="H671" s="4">
        <v>16.664288289999998</v>
      </c>
      <c r="I671" s="4">
        <v>54.768389153999998</v>
      </c>
      <c r="J671" s="2">
        <f t="shared" si="21"/>
        <v>0.30426836624941939</v>
      </c>
      <c r="K671" s="3">
        <v>7</v>
      </c>
      <c r="L671" s="3">
        <v>7</v>
      </c>
      <c r="M671" s="3">
        <v>11</v>
      </c>
      <c r="N671" s="3">
        <v>24</v>
      </c>
      <c r="O671" s="24">
        <v>1000.99999999999</v>
      </c>
      <c r="P671" s="4">
        <v>0.63200000000000001</v>
      </c>
      <c r="Q671" s="4">
        <v>0.68571428571428605</v>
      </c>
      <c r="R671" s="4">
        <v>0.61599999999999999</v>
      </c>
      <c r="S671" s="4">
        <v>0.66700000000000004</v>
      </c>
      <c r="T671" s="4">
        <v>0.48399999999999999</v>
      </c>
      <c r="U671" s="4">
        <v>0.59899999999999998</v>
      </c>
      <c r="V671" s="5">
        <v>0</v>
      </c>
      <c r="W671" s="5">
        <v>0</v>
      </c>
      <c r="X671" s="5">
        <v>0</v>
      </c>
      <c r="Y671" s="5">
        <v>0</v>
      </c>
      <c r="Z671" s="5">
        <v>100</v>
      </c>
      <c r="AA671" s="5">
        <v>0</v>
      </c>
      <c r="AB671" s="2">
        <v>0.999672340813206</v>
      </c>
      <c r="AC671" s="2">
        <v>1.15745278869104</v>
      </c>
      <c r="AD671" s="2">
        <v>0.95711272639441003</v>
      </c>
      <c r="AE671" s="2">
        <v>1.09961278900169</v>
      </c>
      <c r="AF671" s="2">
        <v>0.66164851350057396</v>
      </c>
      <c r="AG671" s="2">
        <v>0.91379385167556804</v>
      </c>
    </row>
    <row r="672" spans="1:33" x14ac:dyDescent="0.35">
      <c r="A672" s="7">
        <v>898</v>
      </c>
      <c r="B672" s="7">
        <v>2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5">
        <v>0</v>
      </c>
      <c r="H672" s="4">
        <v>17.274468550000002</v>
      </c>
      <c r="I672" s="4">
        <v>55.789743698000002</v>
      </c>
      <c r="J672" s="2">
        <f t="shared" si="21"/>
        <v>0.30963520183046245</v>
      </c>
      <c r="K672" s="3">
        <v>9</v>
      </c>
      <c r="L672" s="3">
        <v>11</v>
      </c>
      <c r="M672" s="3">
        <v>11</v>
      </c>
      <c r="N672" s="3">
        <v>18</v>
      </c>
      <c r="O672" s="24">
        <v>1000.99999999999</v>
      </c>
      <c r="P672" s="4">
        <v>0.59699999999999998</v>
      </c>
      <c r="Q672" s="4">
        <v>0.62068965517241403</v>
      </c>
      <c r="R672" s="4">
        <v>0.55300000000000005</v>
      </c>
      <c r="S672" s="4">
        <v>0.627</v>
      </c>
      <c r="T672" s="4">
        <v>0.48799999999999999</v>
      </c>
      <c r="U672" s="4">
        <v>0.58099999999999996</v>
      </c>
      <c r="V672" s="5">
        <v>0</v>
      </c>
      <c r="W672" s="5">
        <v>0</v>
      </c>
      <c r="X672" s="5">
        <v>0</v>
      </c>
      <c r="Y672" s="5">
        <v>0</v>
      </c>
      <c r="Z672" s="5">
        <v>100</v>
      </c>
      <c r="AA672" s="5">
        <v>0</v>
      </c>
      <c r="AB672" s="2">
        <v>0.90881871703545403</v>
      </c>
      <c r="AC672" s="2">
        <v>0.96940055718810403</v>
      </c>
      <c r="AD672" s="2">
        <v>0.80519668436856795</v>
      </c>
      <c r="AE672" s="2">
        <v>0.986176859338322</v>
      </c>
      <c r="AF672" s="2">
        <v>0.66943065394262902</v>
      </c>
      <c r="AG672" s="2">
        <v>0.86988435905999895</v>
      </c>
    </row>
    <row r="673" spans="1:33" x14ac:dyDescent="0.35">
      <c r="A673" s="7">
        <v>692</v>
      </c>
      <c r="B673" s="7">
        <v>15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12.96507306</v>
      </c>
      <c r="I673" s="4">
        <v>40.445167475600002</v>
      </c>
      <c r="J673" s="2">
        <f t="shared" si="21"/>
        <v>0.32055926255767503</v>
      </c>
      <c r="K673" s="3">
        <v>8</v>
      </c>
      <c r="L673" s="3">
        <v>13</v>
      </c>
      <c r="M673" s="3">
        <v>12</v>
      </c>
      <c r="N673" s="3">
        <v>16</v>
      </c>
      <c r="O673" s="24">
        <v>1001</v>
      </c>
      <c r="P673" s="4">
        <v>0.59199999999999997</v>
      </c>
      <c r="Q673" s="4">
        <v>0.57142857142857095</v>
      </c>
      <c r="R673" s="4">
        <v>0.61099999999999999</v>
      </c>
      <c r="S673" s="4">
        <v>0.56200000000000006</v>
      </c>
      <c r="T673" s="4">
        <v>0.50600000000000001</v>
      </c>
      <c r="U673" s="4">
        <v>0.52400000000000002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2">
        <v>0.89648810457797501</v>
      </c>
      <c r="AC673" s="2">
        <v>0.847297860387204</v>
      </c>
      <c r="AD673" s="2">
        <v>0.94417593536369104</v>
      </c>
      <c r="AE673" s="2">
        <v>0.82553636860569102</v>
      </c>
      <c r="AF673" s="2">
        <v>0.70521976179421497</v>
      </c>
      <c r="AG673" s="2">
        <v>0.74233742475071696</v>
      </c>
    </row>
    <row r="674" spans="1:33" x14ac:dyDescent="0.35">
      <c r="A674" s="7">
        <v>148</v>
      </c>
      <c r="B674" s="7">
        <v>24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19.419471269999999</v>
      </c>
      <c r="I674" s="4">
        <v>59.844954582</v>
      </c>
      <c r="J674" s="2">
        <f t="shared" si="21"/>
        <v>0.32449638245428519</v>
      </c>
      <c r="K674" s="3">
        <v>6</v>
      </c>
      <c r="L674" s="3">
        <v>13</v>
      </c>
      <c r="M674" s="3">
        <v>13</v>
      </c>
      <c r="N674" s="3">
        <v>17</v>
      </c>
      <c r="O674" s="24">
        <v>1001</v>
      </c>
      <c r="P674" s="4">
        <v>0.60199999999999998</v>
      </c>
      <c r="Q674" s="4">
        <v>0.56666666666666698</v>
      </c>
      <c r="R674" s="4">
        <v>0.61499999999999999</v>
      </c>
      <c r="S674" s="4">
        <v>0.55200000000000005</v>
      </c>
      <c r="T674" s="4">
        <v>0.51</v>
      </c>
      <c r="U674" s="4">
        <v>0.46800000000000003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100</v>
      </c>
      <c r="AB674" s="2">
        <v>0.92130327369769904</v>
      </c>
      <c r="AC674" s="2">
        <v>0.83624802420061894</v>
      </c>
      <c r="AD674" s="2">
        <v>0.95451194469435297</v>
      </c>
      <c r="AE674" s="2">
        <v>0.80296204656715198</v>
      </c>
      <c r="AF674" s="2">
        <v>0.71334988787746501</v>
      </c>
      <c r="AG674" s="2">
        <v>0.63111178964049297</v>
      </c>
    </row>
    <row r="675" spans="1:33" x14ac:dyDescent="0.35">
      <c r="A675" s="7">
        <v>526</v>
      </c>
      <c r="B675" s="7">
        <v>35</v>
      </c>
      <c r="C675" s="7">
        <v>1</v>
      </c>
      <c r="D675" s="7">
        <v>0</v>
      </c>
      <c r="E675" s="22" t="str">
        <f t="shared" si="20"/>
        <v>10</v>
      </c>
      <c r="F675" s="4">
        <v>0.251577</v>
      </c>
      <c r="G675" s="25">
        <v>0</v>
      </c>
      <c r="H675" s="4">
        <v>16.942320039999998</v>
      </c>
      <c r="I675" s="4">
        <v>45.097494351000002</v>
      </c>
      <c r="J675" s="2">
        <f t="shared" si="21"/>
        <v>0.37568207023067823</v>
      </c>
      <c r="K675" s="3">
        <v>3</v>
      </c>
      <c r="L675" s="3">
        <v>11</v>
      </c>
      <c r="M675" s="3">
        <v>14</v>
      </c>
      <c r="N675" s="3">
        <v>21</v>
      </c>
      <c r="O675" s="24">
        <v>1001</v>
      </c>
      <c r="P675" s="4">
        <v>0.65300000000000002</v>
      </c>
      <c r="Q675" s="4">
        <v>0.6</v>
      </c>
      <c r="R675" s="4">
        <v>0.629</v>
      </c>
      <c r="S675" s="4">
        <v>0.61</v>
      </c>
      <c r="T675" s="4">
        <v>0.54800000000000004</v>
      </c>
      <c r="U675" s="4">
        <v>0.43099999999999999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100</v>
      </c>
      <c r="AB675" s="2">
        <v>1.05843049903528</v>
      </c>
      <c r="AC675" s="2">
        <v>0.916290731874155</v>
      </c>
      <c r="AD675" s="2">
        <v>0.99155321637470195</v>
      </c>
      <c r="AE675" s="2">
        <v>0.94160853985844495</v>
      </c>
      <c r="AF675" s="2">
        <v>0.79407309914990598</v>
      </c>
      <c r="AG675" s="2">
        <v>0.56387484485580597</v>
      </c>
    </row>
    <row r="676" spans="1:33" x14ac:dyDescent="0.35">
      <c r="A676" s="7">
        <v>26</v>
      </c>
      <c r="B676" s="7">
        <v>18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5">
        <v>0</v>
      </c>
      <c r="H676" s="4">
        <v>23.529128109999998</v>
      </c>
      <c r="I676" s="4">
        <v>60.648944645</v>
      </c>
      <c r="J676" s="2">
        <f t="shared" si="21"/>
        <v>0.38795610125987212</v>
      </c>
      <c r="K676" s="3">
        <v>2</v>
      </c>
      <c r="L676" s="3">
        <v>17</v>
      </c>
      <c r="M676" s="3">
        <v>11</v>
      </c>
      <c r="N676" s="3">
        <v>19</v>
      </c>
      <c r="O676" s="24">
        <v>1000.99999999999</v>
      </c>
      <c r="P676" s="4">
        <v>0.71599999999999997</v>
      </c>
      <c r="Q676" s="4">
        <v>0.63333333333333297</v>
      </c>
      <c r="R676" s="4">
        <v>0.72299999999999998</v>
      </c>
      <c r="S676" s="4">
        <v>0.63</v>
      </c>
      <c r="T676" s="4">
        <v>0.66700000000000004</v>
      </c>
      <c r="U676" s="4">
        <v>0.57299999999999995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2">
        <v>1.2587810408209299</v>
      </c>
      <c r="AC676" s="2">
        <v>1.0033021088637799</v>
      </c>
      <c r="AD676" s="2">
        <v>1.2837377727948001</v>
      </c>
      <c r="AE676" s="2">
        <v>0.99425227334386701</v>
      </c>
      <c r="AF676" s="2">
        <v>1.09961278900169</v>
      </c>
      <c r="AG676" s="2">
        <v>0.85097126575351201</v>
      </c>
    </row>
    <row r="677" spans="1:33" x14ac:dyDescent="0.35">
      <c r="A677" s="7">
        <v>842</v>
      </c>
      <c r="B677" s="7">
        <v>32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21.697490940000002</v>
      </c>
      <c r="I677" s="4">
        <v>51.225293827000002</v>
      </c>
      <c r="J677" s="2">
        <f t="shared" si="21"/>
        <v>0.42356986791091111</v>
      </c>
      <c r="K677" s="3">
        <v>4</v>
      </c>
      <c r="L677" s="3">
        <v>12</v>
      </c>
      <c r="M677" s="3">
        <v>14</v>
      </c>
      <c r="N677" s="3">
        <v>19</v>
      </c>
      <c r="O677" s="24">
        <v>1000.99999999999</v>
      </c>
      <c r="P677" s="4">
        <v>0.63200000000000001</v>
      </c>
      <c r="Q677" s="4">
        <v>0.57575757575757602</v>
      </c>
      <c r="R677" s="4">
        <v>0.64500000000000002</v>
      </c>
      <c r="S677" s="4">
        <v>0.58899999999999997</v>
      </c>
      <c r="T677" s="4">
        <v>0.51900000000000002</v>
      </c>
      <c r="U677" s="4">
        <v>0.495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100</v>
      </c>
      <c r="AB677" s="2">
        <v>0.999672340813206</v>
      </c>
      <c r="AC677" s="2">
        <v>0.85745023185122204</v>
      </c>
      <c r="AD677" s="2">
        <v>1.03563748950672</v>
      </c>
      <c r="AE677" s="2">
        <v>0.88916206448590196</v>
      </c>
      <c r="AF677" s="2">
        <v>0.73188800887637595</v>
      </c>
      <c r="AG677" s="2">
        <v>0.68319684970677697</v>
      </c>
    </row>
    <row r="678" spans="1:33" x14ac:dyDescent="0.35">
      <c r="A678" s="7">
        <v>454</v>
      </c>
      <c r="B678" s="7">
        <v>21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1.155467873E-2</v>
      </c>
      <c r="I678" s="4">
        <v>45.623906064000003</v>
      </c>
      <c r="J678" s="2">
        <f t="shared" si="21"/>
        <v>2.5325930475552451E-4</v>
      </c>
      <c r="K678" s="3">
        <v>4</v>
      </c>
      <c r="L678" s="3">
        <v>13</v>
      </c>
      <c r="M678" s="3">
        <v>8</v>
      </c>
      <c r="N678" s="3">
        <v>24</v>
      </c>
      <c r="O678" s="24">
        <v>1001</v>
      </c>
      <c r="P678" s="4">
        <v>0.73699999999999999</v>
      </c>
      <c r="Q678" s="4">
        <v>0.75</v>
      </c>
      <c r="R678" s="4">
        <v>0.997</v>
      </c>
      <c r="S678" s="4">
        <v>0.99</v>
      </c>
      <c r="T678" s="4">
        <v>0.997</v>
      </c>
      <c r="U678" s="4">
        <v>0.998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0.30516738679279998</v>
      </c>
      <c r="AC678" s="2">
        <v>0.28768207245178101</v>
      </c>
      <c r="AD678" s="2">
        <v>3.00450902029872E-3</v>
      </c>
      <c r="AE678" s="2">
        <v>1.0050335853501499E-2</v>
      </c>
      <c r="AF678" s="2">
        <v>3.00450902029872E-3</v>
      </c>
      <c r="AG678" s="2">
        <v>2.0020026706730801E-3</v>
      </c>
    </row>
    <row r="679" spans="1:33" x14ac:dyDescent="0.35">
      <c r="A679" s="7">
        <v>246</v>
      </c>
      <c r="B679" s="7">
        <v>44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1.460081741E-2</v>
      </c>
      <c r="I679" s="4">
        <v>53.5993892356</v>
      </c>
      <c r="J679" s="2">
        <f t="shared" si="21"/>
        <v>2.7240641392052155E-4</v>
      </c>
      <c r="K679" s="3">
        <v>5</v>
      </c>
      <c r="L679" s="3">
        <v>11</v>
      </c>
      <c r="M679" s="3">
        <v>9</v>
      </c>
      <c r="N679" s="3">
        <v>24</v>
      </c>
      <c r="O679" s="24">
        <v>910.98998756673598</v>
      </c>
      <c r="P679" s="4">
        <v>0.71599999999999997</v>
      </c>
      <c r="Q679" s="4">
        <v>0.72727272727272696</v>
      </c>
      <c r="R679" s="4">
        <v>0.96199999999999997</v>
      </c>
      <c r="S679" s="4">
        <v>0.95799999999999996</v>
      </c>
      <c r="T679" s="4">
        <v>0.98799999999999999</v>
      </c>
      <c r="U679" s="4">
        <v>0.97699999999999998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0.33407511202149098</v>
      </c>
      <c r="AC679" s="2">
        <v>0.31845373111853498</v>
      </c>
      <c r="AD679" s="2">
        <v>3.8740828316430602E-2</v>
      </c>
      <c r="AE679" s="2">
        <v>4.2907501011276501E-2</v>
      </c>
      <c r="AF679" s="2">
        <v>1.20725812342692E-2</v>
      </c>
      <c r="AG679" s="2">
        <v>2.32686269393543E-2</v>
      </c>
    </row>
    <row r="680" spans="1:33" x14ac:dyDescent="0.35">
      <c r="A680" s="7">
        <v>230</v>
      </c>
      <c r="B680" s="7">
        <v>28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1.6129266E-2</v>
      </c>
      <c r="I680" s="4">
        <v>49.589757749</v>
      </c>
      <c r="J680" s="2">
        <f t="shared" si="21"/>
        <v>3.2525397848561286E-4</v>
      </c>
      <c r="K680" s="3">
        <v>7</v>
      </c>
      <c r="L680" s="3">
        <v>15</v>
      </c>
      <c r="M680" s="3">
        <v>9</v>
      </c>
      <c r="N680" s="3">
        <v>18</v>
      </c>
      <c r="O680" s="24">
        <v>1000.99999999999</v>
      </c>
      <c r="P680" s="4">
        <v>0.66100000000000003</v>
      </c>
      <c r="Q680" s="4">
        <v>0.66666666666666696</v>
      </c>
      <c r="R680" s="4">
        <v>0.996</v>
      </c>
      <c r="S680" s="4">
        <v>0.996</v>
      </c>
      <c r="T680" s="4">
        <v>0.998</v>
      </c>
      <c r="U680" s="4">
        <v>0.999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0.41400143913045101</v>
      </c>
      <c r="AC680" s="2">
        <v>0.405465108108164</v>
      </c>
      <c r="AD680" s="2">
        <v>4.0080213975388201E-3</v>
      </c>
      <c r="AE680" s="2">
        <v>4.0080213975388201E-3</v>
      </c>
      <c r="AF680" s="2">
        <v>2.0020026706730801E-3</v>
      </c>
      <c r="AG680" s="2">
        <v>1.00050033358353E-3</v>
      </c>
    </row>
    <row r="681" spans="1:33" x14ac:dyDescent="0.35">
      <c r="A681" s="7">
        <v>270</v>
      </c>
      <c r="B681" s="7">
        <v>31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5.7369090269999999E-2</v>
      </c>
      <c r="I681" s="4">
        <v>79.647086435999995</v>
      </c>
      <c r="J681" s="2">
        <f t="shared" si="21"/>
        <v>7.2029113476860997E-4</v>
      </c>
      <c r="K681" s="3">
        <v>4</v>
      </c>
      <c r="L681" s="3">
        <v>4</v>
      </c>
      <c r="M681" s="3">
        <v>10</v>
      </c>
      <c r="N681" s="3">
        <v>31</v>
      </c>
      <c r="O681" s="24">
        <v>1001</v>
      </c>
      <c r="P681" s="4">
        <v>0.72099999999999997</v>
      </c>
      <c r="Q681" s="4">
        <v>0.75609756097560998</v>
      </c>
      <c r="R681" s="4">
        <v>0.98</v>
      </c>
      <c r="S681" s="4">
        <v>0.95799999999999996</v>
      </c>
      <c r="T681" s="4">
        <v>0.99299999999999999</v>
      </c>
      <c r="U681" s="4">
        <v>0.99199999999999999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0.327116141697188</v>
      </c>
      <c r="AC681" s="2">
        <v>0.27958486221916201</v>
      </c>
      <c r="AD681" s="2">
        <v>2.0202707317519501E-2</v>
      </c>
      <c r="AE681" s="2">
        <v>4.2907501011276501E-2</v>
      </c>
      <c r="AF681" s="2">
        <v>7.0246149369644698E-3</v>
      </c>
      <c r="AG681" s="2">
        <v>8.03217169726427E-3</v>
      </c>
    </row>
    <row r="682" spans="1:33" x14ac:dyDescent="0.35">
      <c r="A682" s="7">
        <v>322</v>
      </c>
      <c r="B682" s="7">
        <v>47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4.8401475499999999E-2</v>
      </c>
      <c r="I682" s="4">
        <v>58.486459797999999</v>
      </c>
      <c r="J682" s="2">
        <f t="shared" si="21"/>
        <v>8.2756719533322027E-4</v>
      </c>
      <c r="K682" s="3">
        <v>5</v>
      </c>
      <c r="L682" s="3">
        <v>15</v>
      </c>
      <c r="M682" s="3">
        <v>7</v>
      </c>
      <c r="N682" s="3">
        <v>22</v>
      </c>
      <c r="O682" s="24">
        <v>1000.99999999999</v>
      </c>
      <c r="P682" s="4">
        <v>0.74</v>
      </c>
      <c r="Q682" s="4">
        <v>0.75862068965517204</v>
      </c>
      <c r="R682" s="4">
        <v>0.89700000000000002</v>
      </c>
      <c r="S682" s="4">
        <v>0.89800000000000002</v>
      </c>
      <c r="T682" s="4">
        <v>0.98099999999999998</v>
      </c>
      <c r="U682" s="4">
        <v>0.98699999999999999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0.301105092783922</v>
      </c>
      <c r="AC682" s="2">
        <v>0.27625337662815802</v>
      </c>
      <c r="AD682" s="2">
        <v>0.10869941692334099</v>
      </c>
      <c r="AE682" s="2">
        <v>0.107585210679937</v>
      </c>
      <c r="AF682" s="2">
        <v>1.9182819416774001E-2</v>
      </c>
      <c r="AG682" s="2">
        <v>1.30852395486555E-2</v>
      </c>
    </row>
    <row r="683" spans="1:33" x14ac:dyDescent="0.35">
      <c r="A683" s="7">
        <v>954</v>
      </c>
      <c r="B683" s="7">
        <v>37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8.3726341689999997E-2</v>
      </c>
      <c r="I683" s="4">
        <v>53.315698646999998</v>
      </c>
      <c r="J683" s="2">
        <f t="shared" si="21"/>
        <v>1.5703881561103985E-3</v>
      </c>
      <c r="K683" s="3">
        <v>4</v>
      </c>
      <c r="L683" s="3">
        <v>12</v>
      </c>
      <c r="M683" s="3">
        <v>13</v>
      </c>
      <c r="N683" s="3">
        <v>20</v>
      </c>
      <c r="O683" s="24">
        <v>1001</v>
      </c>
      <c r="P683" s="4">
        <v>0.64400000000000002</v>
      </c>
      <c r="Q683" s="4">
        <v>0.60606060606060597</v>
      </c>
      <c r="R683" s="4">
        <v>0.99</v>
      </c>
      <c r="S683" s="4">
        <v>0.98799999999999999</v>
      </c>
      <c r="T683" s="4">
        <v>0.99199999999999999</v>
      </c>
      <c r="U683" s="4">
        <v>0.996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0.440056552877783</v>
      </c>
      <c r="AC683" s="2">
        <v>0.50077528791248904</v>
      </c>
      <c r="AD683" s="2">
        <v>1.0050335853501499E-2</v>
      </c>
      <c r="AE683" s="2">
        <v>1.20725812342692E-2</v>
      </c>
      <c r="AF683" s="2">
        <v>8.03217169726427E-3</v>
      </c>
      <c r="AG683" s="2">
        <v>4.0080213975388201E-3</v>
      </c>
    </row>
    <row r="684" spans="1:33" x14ac:dyDescent="0.35">
      <c r="A684" s="7">
        <v>636</v>
      </c>
      <c r="B684" s="7">
        <v>14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8.0944002959999997E-2</v>
      </c>
      <c r="I684" s="4">
        <v>49.578646046999999</v>
      </c>
      <c r="J684" s="2">
        <f t="shared" si="21"/>
        <v>1.6326384323457723E-3</v>
      </c>
      <c r="K684" s="3">
        <v>5</v>
      </c>
      <c r="L684" s="3">
        <v>7</v>
      </c>
      <c r="M684" s="3">
        <v>10</v>
      </c>
      <c r="N684" s="3">
        <v>27</v>
      </c>
      <c r="O684" s="24">
        <v>1001</v>
      </c>
      <c r="P684" s="4">
        <v>0.69</v>
      </c>
      <c r="Q684" s="4">
        <v>0.72972972972973005</v>
      </c>
      <c r="R684" s="4">
        <v>0.88400000000000001</v>
      </c>
      <c r="S684" s="4">
        <v>0.88800000000000001</v>
      </c>
      <c r="T684" s="4">
        <v>0.98299999999999998</v>
      </c>
      <c r="U684" s="4">
        <v>0.97499999999999998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0.37106368139083201</v>
      </c>
      <c r="AC684" s="2">
        <v>0.315081046639895</v>
      </c>
      <c r="AD684" s="2">
        <v>0.123298216344494</v>
      </c>
      <c r="AE684" s="2">
        <v>0.11878353598996701</v>
      </c>
      <c r="AF684" s="2">
        <v>1.7146158834970501E-2</v>
      </c>
      <c r="AG684" s="2">
        <v>2.5317807984289901E-2</v>
      </c>
    </row>
    <row r="685" spans="1:33" x14ac:dyDescent="0.35">
      <c r="A685" s="7">
        <v>712</v>
      </c>
      <c r="B685" s="7">
        <v>11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8.528386734E-2</v>
      </c>
      <c r="I685" s="4">
        <v>51.418971110999998</v>
      </c>
      <c r="J685" s="2">
        <f t="shared" si="21"/>
        <v>1.6586070373888777E-3</v>
      </c>
      <c r="K685" s="3">
        <v>6</v>
      </c>
      <c r="L685" s="3">
        <v>6</v>
      </c>
      <c r="M685" s="3">
        <v>11</v>
      </c>
      <c r="N685" s="3">
        <v>26</v>
      </c>
      <c r="O685" s="24">
        <v>1001</v>
      </c>
      <c r="P685" s="4">
        <v>0.69099999999999995</v>
      </c>
      <c r="Q685" s="4">
        <v>0.70270270270270296</v>
      </c>
      <c r="R685" s="4">
        <v>0.92800000000000005</v>
      </c>
      <c r="S685" s="4">
        <v>0.92100000000000004</v>
      </c>
      <c r="T685" s="4">
        <v>0.99</v>
      </c>
      <c r="U685" s="4">
        <v>0.96299999999999997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0.36961545521446698</v>
      </c>
      <c r="AC685" s="2">
        <v>0.35282137462274199</v>
      </c>
      <c r="AD685" s="2">
        <v>7.4723546195936394E-2</v>
      </c>
      <c r="AE685" s="2">
        <v>8.2295242726830198E-2</v>
      </c>
      <c r="AF685" s="2">
        <v>1.0050335853501499E-2</v>
      </c>
      <c r="AG685" s="2">
        <v>3.7701867184011501E-2</v>
      </c>
    </row>
    <row r="686" spans="1:33" x14ac:dyDescent="0.35">
      <c r="A686" s="7">
        <v>430</v>
      </c>
      <c r="B686" s="7">
        <v>38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8.9820187019999997E-2</v>
      </c>
      <c r="I686" s="4">
        <v>50.334746776999999</v>
      </c>
      <c r="J686" s="2">
        <f t="shared" si="21"/>
        <v>1.7844569163709891E-3</v>
      </c>
      <c r="K686" s="3">
        <v>2</v>
      </c>
      <c r="L686" s="3">
        <v>5</v>
      </c>
      <c r="M686" s="3">
        <v>13</v>
      </c>
      <c r="N686" s="3">
        <v>29</v>
      </c>
      <c r="O686" s="24">
        <v>1001</v>
      </c>
      <c r="P686" s="4">
        <v>0.71099999999999997</v>
      </c>
      <c r="Q686" s="4">
        <v>0.69047619047619002</v>
      </c>
      <c r="R686" s="4">
        <v>0.91400000000000003</v>
      </c>
      <c r="S686" s="4">
        <v>0.90800000000000003</v>
      </c>
      <c r="T686" s="4">
        <v>0.97699999999999998</v>
      </c>
      <c r="U686" s="4">
        <v>0.98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0.34108284917889597</v>
      </c>
      <c r="AC686" s="2">
        <v>0.37037378829689399</v>
      </c>
      <c r="AD686" s="2">
        <v>8.9924707527986994E-2</v>
      </c>
      <c r="AE686" s="2">
        <v>9.65109003808437E-2</v>
      </c>
      <c r="AF686" s="2">
        <v>2.32686269393543E-2</v>
      </c>
      <c r="AG686" s="2">
        <v>2.0202707317519501E-2</v>
      </c>
    </row>
    <row r="687" spans="1:33" x14ac:dyDescent="0.35">
      <c r="A687" s="7">
        <v>216</v>
      </c>
      <c r="B687" s="7">
        <v>39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9.0333216810000005E-2</v>
      </c>
      <c r="I687" s="4">
        <v>43.634198941999998</v>
      </c>
      <c r="J687" s="2">
        <f t="shared" si="21"/>
        <v>2.070238918103524E-3</v>
      </c>
      <c r="K687" s="3">
        <v>8</v>
      </c>
      <c r="L687" s="3">
        <v>7</v>
      </c>
      <c r="M687" s="3">
        <v>9</v>
      </c>
      <c r="N687" s="3">
        <v>25</v>
      </c>
      <c r="O687" s="24">
        <v>928.83093028199596</v>
      </c>
      <c r="P687" s="4">
        <v>0.64200000000000002</v>
      </c>
      <c r="Q687" s="4">
        <v>0.73529411764705899</v>
      </c>
      <c r="R687" s="4">
        <v>0.92300000000000004</v>
      </c>
      <c r="S687" s="4">
        <v>0.94399999999999995</v>
      </c>
      <c r="T687" s="4">
        <v>0.99199999999999999</v>
      </c>
      <c r="U687" s="4">
        <v>0.98499999999999999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0.44316697529217602</v>
      </c>
      <c r="AC687" s="2">
        <v>0.307484699747961</v>
      </c>
      <c r="AD687" s="2">
        <v>8.0126044479284897E-2</v>
      </c>
      <c r="AE687" s="2">
        <v>5.7629112836636402E-2</v>
      </c>
      <c r="AF687" s="2">
        <v>8.03217169726427E-3</v>
      </c>
      <c r="AG687" s="2">
        <v>1.51136378100482E-2</v>
      </c>
    </row>
    <row r="688" spans="1:33" x14ac:dyDescent="0.35">
      <c r="A688" s="7">
        <v>468</v>
      </c>
      <c r="B688" s="7">
        <v>20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0.1575722021</v>
      </c>
      <c r="I688" s="4">
        <v>58.194994244</v>
      </c>
      <c r="J688" s="2">
        <f t="shared" si="21"/>
        <v>2.7076590374651675E-3</v>
      </c>
      <c r="K688" s="3">
        <v>7</v>
      </c>
      <c r="L688" s="3">
        <v>14</v>
      </c>
      <c r="M688" s="3">
        <v>11</v>
      </c>
      <c r="N688" s="3">
        <v>17</v>
      </c>
      <c r="O688" s="24">
        <v>1001</v>
      </c>
      <c r="P688" s="4">
        <v>0.64100000000000001</v>
      </c>
      <c r="Q688" s="4">
        <v>0.60714285714285698</v>
      </c>
      <c r="R688" s="4">
        <v>0.96299999999999997</v>
      </c>
      <c r="S688" s="4">
        <v>0.79800000000000004</v>
      </c>
      <c r="T688" s="4">
        <v>0.93600000000000005</v>
      </c>
      <c r="U688" s="4">
        <v>0.92900000000000005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0.44472582206146699</v>
      </c>
      <c r="AC688" s="2">
        <v>0.49899116611898803</v>
      </c>
      <c r="AD688" s="2">
        <v>3.7701867184011501E-2</v>
      </c>
      <c r="AE688" s="2">
        <v>0.225646681532328</v>
      </c>
      <c r="AF688" s="2">
        <v>6.6139802504544903E-2</v>
      </c>
      <c r="AG688" s="2">
        <v>7.3646540168298497E-2</v>
      </c>
    </row>
    <row r="689" spans="1:33" x14ac:dyDescent="0.35">
      <c r="A689" s="7">
        <v>578</v>
      </c>
      <c r="B689" s="7">
        <v>40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0.1382979547</v>
      </c>
      <c r="I689" s="4">
        <v>50.490285063999998</v>
      </c>
      <c r="J689" s="2">
        <f t="shared" si="21"/>
        <v>2.7391002947338796E-3</v>
      </c>
      <c r="K689" s="3">
        <v>5</v>
      </c>
      <c r="L689" s="3">
        <v>6</v>
      </c>
      <c r="M689" s="3">
        <v>14</v>
      </c>
      <c r="N689" s="3">
        <v>24</v>
      </c>
      <c r="O689" s="24">
        <v>1001</v>
      </c>
      <c r="P689" s="4">
        <v>0.60799999999999998</v>
      </c>
      <c r="Q689" s="4">
        <v>0.63157894736842102</v>
      </c>
      <c r="R689" s="4">
        <v>0.86699999999999999</v>
      </c>
      <c r="S689" s="4">
        <v>0.78100000000000003</v>
      </c>
      <c r="T689" s="4">
        <v>0.95399999999999996</v>
      </c>
      <c r="U689" s="4">
        <v>0.93700000000000006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0.49758039701597001</v>
      </c>
      <c r="AC689" s="2">
        <v>0.45953232937844002</v>
      </c>
      <c r="AD689" s="2">
        <v>0.14271630220159501</v>
      </c>
      <c r="AE689" s="2">
        <v>0.24718012914245099</v>
      </c>
      <c r="AF689" s="2">
        <v>4.7091607533850603E-2</v>
      </c>
      <c r="AG689" s="2">
        <v>6.5071996743714805E-2</v>
      </c>
    </row>
    <row r="690" spans="1:33" x14ac:dyDescent="0.35">
      <c r="A690" s="7">
        <v>498</v>
      </c>
      <c r="B690" s="7">
        <v>28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0.22088360439999999</v>
      </c>
      <c r="I690" s="4">
        <v>53.319404397600003</v>
      </c>
      <c r="J690" s="2">
        <f t="shared" si="21"/>
        <v>4.1426495081018262E-3</v>
      </c>
      <c r="K690" s="3">
        <v>7</v>
      </c>
      <c r="L690" s="3">
        <v>14</v>
      </c>
      <c r="M690" s="3">
        <v>6</v>
      </c>
      <c r="N690" s="3">
        <v>22</v>
      </c>
      <c r="O690" s="24">
        <v>1001</v>
      </c>
      <c r="P690" s="4">
        <v>0.755</v>
      </c>
      <c r="Q690" s="4">
        <v>0.78571428571428603</v>
      </c>
      <c r="R690" s="4">
        <v>0.95199999999999996</v>
      </c>
      <c r="S690" s="4">
        <v>0.86899999999999999</v>
      </c>
      <c r="T690" s="4">
        <v>0.97899999999999998</v>
      </c>
      <c r="U690" s="4">
        <v>0.98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0.28103752973311202</v>
      </c>
      <c r="AC690" s="2">
        <v>0.24116205681688799</v>
      </c>
      <c r="AD690" s="2">
        <v>4.9190244190771802E-2</v>
      </c>
      <c r="AE690" s="2">
        <v>0.14041215371674501</v>
      </c>
      <c r="AF690" s="2">
        <v>2.1223636451626698E-2</v>
      </c>
      <c r="AG690" s="2">
        <v>2.0202707317519501E-2</v>
      </c>
    </row>
    <row r="691" spans="1:33" x14ac:dyDescent="0.35">
      <c r="A691" s="7">
        <v>286</v>
      </c>
      <c r="B691" s="7">
        <v>22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0.2324141726</v>
      </c>
      <c r="I691" s="4">
        <v>55.622646676199999</v>
      </c>
      <c r="J691" s="2">
        <f t="shared" si="21"/>
        <v>4.1784090921269685E-3</v>
      </c>
      <c r="K691" s="3">
        <v>7</v>
      </c>
      <c r="L691" s="3">
        <v>8</v>
      </c>
      <c r="M691" s="3">
        <v>8</v>
      </c>
      <c r="N691" s="3">
        <v>26</v>
      </c>
      <c r="O691" s="24">
        <v>1001</v>
      </c>
      <c r="P691" s="4">
        <v>0.68600000000000005</v>
      </c>
      <c r="Q691" s="4">
        <v>0.76470588235294101</v>
      </c>
      <c r="R691" s="4">
        <v>0.86899999999999999</v>
      </c>
      <c r="S691" s="4">
        <v>0.85099999999999998</v>
      </c>
      <c r="T691" s="4">
        <v>0.94</v>
      </c>
      <c r="U691" s="4">
        <v>0.95799999999999996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0.376877651256252</v>
      </c>
      <c r="AC691" s="2">
        <v>0.26826398659467898</v>
      </c>
      <c r="AD691" s="2">
        <v>0.14041215371674501</v>
      </c>
      <c r="AE691" s="2">
        <v>0.16134315040876299</v>
      </c>
      <c r="AF691" s="2">
        <v>6.1875403718087502E-2</v>
      </c>
      <c r="AG691" s="2">
        <v>4.2907501011276501E-2</v>
      </c>
    </row>
    <row r="692" spans="1:33" x14ac:dyDescent="0.35">
      <c r="A692" s="7">
        <v>306</v>
      </c>
      <c r="B692" s="7">
        <v>43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0.18065918750000001</v>
      </c>
      <c r="I692" s="4">
        <v>43.168401912999997</v>
      </c>
      <c r="J692" s="2">
        <f t="shared" si="21"/>
        <v>4.1849866915178811E-3</v>
      </c>
      <c r="K692" s="3">
        <v>8</v>
      </c>
      <c r="L692" s="3">
        <v>7</v>
      </c>
      <c r="M692" s="3">
        <v>8</v>
      </c>
      <c r="N692" s="3">
        <v>26</v>
      </c>
      <c r="O692" s="24">
        <v>669.85964801467605</v>
      </c>
      <c r="P692" s="4">
        <v>0.65500000000000003</v>
      </c>
      <c r="Q692" s="4">
        <v>0.76470588235294101</v>
      </c>
      <c r="R692" s="4">
        <v>0.79100000000000004</v>
      </c>
      <c r="S692" s="4">
        <v>0.84199999999999997</v>
      </c>
      <c r="T692" s="4">
        <v>0.995</v>
      </c>
      <c r="U692" s="4">
        <v>0.98399999999999999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0.42312004334688502</v>
      </c>
      <c r="AC692" s="2">
        <v>0.26826398659467898</v>
      </c>
      <c r="AD692" s="2">
        <v>0.23445731121448299</v>
      </c>
      <c r="AE692" s="2">
        <v>0.17197526473981001</v>
      </c>
      <c r="AF692" s="2">
        <v>5.0125418235442898E-3</v>
      </c>
      <c r="AG692" s="2">
        <v>1.6129381929883599E-2</v>
      </c>
    </row>
    <row r="693" spans="1:33" x14ac:dyDescent="0.35">
      <c r="A693" s="7">
        <v>686</v>
      </c>
      <c r="B693" s="7">
        <v>12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0.22967293529999999</v>
      </c>
      <c r="I693" s="4">
        <v>48.131810329110003</v>
      </c>
      <c r="J693" s="2">
        <f t="shared" si="21"/>
        <v>4.771749363457754E-3</v>
      </c>
      <c r="K693" s="3">
        <v>6</v>
      </c>
      <c r="L693" s="3">
        <v>8</v>
      </c>
      <c r="M693" s="3">
        <v>12</v>
      </c>
      <c r="N693" s="3">
        <v>23</v>
      </c>
      <c r="O693" s="24">
        <v>1001</v>
      </c>
      <c r="P693" s="4">
        <v>0.64900000000000002</v>
      </c>
      <c r="Q693" s="4">
        <v>0.65714285714285703</v>
      </c>
      <c r="R693" s="4">
        <v>0.70499999999999996</v>
      </c>
      <c r="S693" s="4">
        <v>0.71399999999999997</v>
      </c>
      <c r="T693" s="4">
        <v>0.755</v>
      </c>
      <c r="U693" s="4">
        <v>0.71799999999999997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0.432322562278047</v>
      </c>
      <c r="AC693" s="2">
        <v>0.41985384556026401</v>
      </c>
      <c r="AD693" s="2">
        <v>0.34955747616986799</v>
      </c>
      <c r="AE693" s="2">
        <v>0.33687231664255302</v>
      </c>
      <c r="AF693" s="2">
        <v>0.28103752973311202</v>
      </c>
      <c r="AG693" s="2">
        <v>0.33128570993391299</v>
      </c>
    </row>
    <row r="694" spans="1:33" x14ac:dyDescent="0.35">
      <c r="A694" s="7">
        <v>318</v>
      </c>
      <c r="B694" s="7">
        <v>13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0.32896247080000002</v>
      </c>
      <c r="I694" s="4">
        <v>66.047538475699994</v>
      </c>
      <c r="J694" s="2">
        <f t="shared" si="21"/>
        <v>4.9806923678318588E-3</v>
      </c>
      <c r="K694" s="3">
        <v>5</v>
      </c>
      <c r="L694" s="3">
        <v>11</v>
      </c>
      <c r="M694" s="3">
        <v>6</v>
      </c>
      <c r="N694" s="3">
        <v>27</v>
      </c>
      <c r="O694" s="24">
        <v>1001</v>
      </c>
      <c r="P694" s="4">
        <v>0.77100000000000002</v>
      </c>
      <c r="Q694" s="4">
        <v>0.81818181818181801</v>
      </c>
      <c r="R694" s="4">
        <v>0.82199999999999995</v>
      </c>
      <c r="S694" s="4">
        <v>0.85199999999999998</v>
      </c>
      <c r="T694" s="4">
        <v>0.86899999999999999</v>
      </c>
      <c r="U694" s="4">
        <v>0.95199999999999996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0.260066905418808</v>
      </c>
      <c r="AC694" s="2">
        <v>0.20067069546215099</v>
      </c>
      <c r="AD694" s="2">
        <v>0.19601488392595701</v>
      </c>
      <c r="AE694" s="2">
        <v>0.160168752152821</v>
      </c>
      <c r="AF694" s="2">
        <v>0.14041215371674501</v>
      </c>
      <c r="AG694" s="2">
        <v>4.9190244190771802E-2</v>
      </c>
    </row>
    <row r="695" spans="1:33" x14ac:dyDescent="0.35">
      <c r="A695" s="7">
        <v>48</v>
      </c>
      <c r="B695" s="7">
        <v>10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0.36307653499999998</v>
      </c>
      <c r="I695" s="4">
        <v>55.483308114300002</v>
      </c>
      <c r="J695" s="2">
        <f t="shared" si="21"/>
        <v>6.5438876545002257E-3</v>
      </c>
      <c r="K695" s="3">
        <v>4</v>
      </c>
      <c r="L695" s="3">
        <v>12</v>
      </c>
      <c r="M695" s="3">
        <v>11</v>
      </c>
      <c r="N695" s="3">
        <v>22</v>
      </c>
      <c r="O695" s="24">
        <v>1001</v>
      </c>
      <c r="P695" s="4">
        <v>0.67600000000000005</v>
      </c>
      <c r="Q695" s="4">
        <v>0.66666666666666696</v>
      </c>
      <c r="R695" s="4">
        <v>0.80600000000000005</v>
      </c>
      <c r="S695" s="4">
        <v>0.81599999999999995</v>
      </c>
      <c r="T695" s="4">
        <v>0.83899999999999997</v>
      </c>
      <c r="U695" s="4">
        <v>0.872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0.39156220293917299</v>
      </c>
      <c r="AC695" s="2">
        <v>0.405465108108164</v>
      </c>
      <c r="AD695" s="2">
        <v>0.21567153647550899</v>
      </c>
      <c r="AE695" s="2">
        <v>0.20334092401803</v>
      </c>
      <c r="AF695" s="2">
        <v>0.175544572514931</v>
      </c>
      <c r="AG695" s="2">
        <v>0.13696585507315701</v>
      </c>
    </row>
    <row r="696" spans="1:33" x14ac:dyDescent="0.35">
      <c r="A696" s="7">
        <v>964</v>
      </c>
      <c r="B696" s="7">
        <v>21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0.46213467870000002</v>
      </c>
      <c r="I696" s="4">
        <v>69.144597841000007</v>
      </c>
      <c r="J696" s="2">
        <f t="shared" si="21"/>
        <v>6.6835977521004898E-3</v>
      </c>
      <c r="K696" s="3">
        <v>5</v>
      </c>
      <c r="L696" s="3">
        <v>5</v>
      </c>
      <c r="M696" s="3">
        <v>10</v>
      </c>
      <c r="N696" s="3">
        <v>29</v>
      </c>
      <c r="O696" s="24">
        <v>1000.99999999999</v>
      </c>
      <c r="P696" s="4">
        <v>0.68899999999999995</v>
      </c>
      <c r="Q696" s="4">
        <v>0.74358974358974395</v>
      </c>
      <c r="R696" s="4">
        <v>0.88300000000000001</v>
      </c>
      <c r="S696" s="4">
        <v>0.91200000000000003</v>
      </c>
      <c r="T696" s="4">
        <v>0.95599999999999996</v>
      </c>
      <c r="U696" s="4">
        <v>0.93500000000000005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0.372514007968479</v>
      </c>
      <c r="AC696" s="2">
        <v>0.29626581614317199</v>
      </c>
      <c r="AD696" s="2">
        <v>0.124430078378177</v>
      </c>
      <c r="AE696" s="2">
        <v>9.2115288907805598E-2</v>
      </c>
      <c r="AF696" s="2">
        <v>4.4997365930735798E-2</v>
      </c>
      <c r="AG696" s="2">
        <v>6.7208749693450004E-2</v>
      </c>
    </row>
    <row r="697" spans="1:33" x14ac:dyDescent="0.35">
      <c r="A697" s="7">
        <v>488</v>
      </c>
      <c r="B697" s="7">
        <v>26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0.40971887210000002</v>
      </c>
      <c r="I697" s="4">
        <v>56.179904893</v>
      </c>
      <c r="J697" s="2">
        <f t="shared" si="21"/>
        <v>7.2929790977814719E-3</v>
      </c>
      <c r="K697" s="3">
        <v>7</v>
      </c>
      <c r="L697" s="3">
        <v>15</v>
      </c>
      <c r="M697" s="3">
        <v>11</v>
      </c>
      <c r="N697" s="3">
        <v>16</v>
      </c>
      <c r="O697" s="24">
        <v>1000.99999999999</v>
      </c>
      <c r="P697" s="4">
        <v>0.61199999999999999</v>
      </c>
      <c r="Q697" s="4">
        <v>0.592592592592593</v>
      </c>
      <c r="R697" s="4">
        <v>0.67400000000000004</v>
      </c>
      <c r="S697" s="4">
        <v>0.63200000000000001</v>
      </c>
      <c r="T697" s="4">
        <v>0.876</v>
      </c>
      <c r="U697" s="4">
        <v>0.83399999999999996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0.49102299646981101</v>
      </c>
      <c r="AC697" s="2">
        <v>0.52324814376454798</v>
      </c>
      <c r="AD697" s="2">
        <v>0.39452516806983001</v>
      </c>
      <c r="AE697" s="2">
        <v>0.45886588483528001</v>
      </c>
      <c r="AF697" s="2">
        <v>0.13238918804574601</v>
      </c>
      <c r="AG697" s="2">
        <v>0.18152187662339</v>
      </c>
    </row>
    <row r="698" spans="1:33" x14ac:dyDescent="0.35">
      <c r="A698" s="7">
        <v>626</v>
      </c>
      <c r="B698" s="7">
        <v>48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0.3624467971</v>
      </c>
      <c r="I698" s="4">
        <v>47.99644451244</v>
      </c>
      <c r="J698" s="2">
        <f t="shared" si="21"/>
        <v>7.5515343017972698E-3</v>
      </c>
      <c r="K698" s="3">
        <v>4</v>
      </c>
      <c r="L698" s="3">
        <v>10</v>
      </c>
      <c r="M698" s="3">
        <v>17</v>
      </c>
      <c r="N698" s="3">
        <v>18</v>
      </c>
      <c r="O698" s="24">
        <v>1000.99999999999</v>
      </c>
      <c r="P698" s="4">
        <v>0.60199999999999998</v>
      </c>
      <c r="Q698" s="4">
        <v>0.51428571428571401</v>
      </c>
      <c r="R698" s="4">
        <v>0.91800000000000004</v>
      </c>
      <c r="S698" s="4">
        <v>0.80100000000000005</v>
      </c>
      <c r="T698" s="4">
        <v>0.94099999999999995</v>
      </c>
      <c r="U698" s="4">
        <v>0.90400000000000003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0.50749783367331602</v>
      </c>
      <c r="AC698" s="2">
        <v>0.664976303593249</v>
      </c>
      <c r="AD698" s="2">
        <v>8.5557888361646503E-2</v>
      </c>
      <c r="AE698" s="2">
        <v>0.221894331913778</v>
      </c>
      <c r="AF698" s="2">
        <v>6.0812139396757503E-2</v>
      </c>
      <c r="AG698" s="2">
        <v>0.100925918589961</v>
      </c>
    </row>
    <row r="699" spans="1:33" x14ac:dyDescent="0.35">
      <c r="A699" s="7">
        <v>328</v>
      </c>
      <c r="B699" s="7">
        <v>45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0.503630825</v>
      </c>
      <c r="I699" s="4">
        <v>56.896572534000001</v>
      </c>
      <c r="J699" s="2">
        <f t="shared" si="21"/>
        <v>8.8516900503811981E-3</v>
      </c>
      <c r="K699" s="3">
        <v>6</v>
      </c>
      <c r="L699" s="3">
        <v>12</v>
      </c>
      <c r="M699" s="3">
        <v>10</v>
      </c>
      <c r="N699" s="3">
        <v>21</v>
      </c>
      <c r="O699" s="24">
        <v>1001</v>
      </c>
      <c r="P699" s="4">
        <v>0.69299999999999995</v>
      </c>
      <c r="Q699" s="4">
        <v>0.67741935483870996</v>
      </c>
      <c r="R699" s="4">
        <v>0.96699999999999997</v>
      </c>
      <c r="S699" s="4">
        <v>0.83</v>
      </c>
      <c r="T699" s="4">
        <v>0.98499999999999999</v>
      </c>
      <c r="U699" s="4">
        <v>0.98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0.36672527979223402</v>
      </c>
      <c r="AC699" s="2">
        <v>0.38946476676172298</v>
      </c>
      <c r="AD699" s="2">
        <v>3.3556783528842803E-2</v>
      </c>
      <c r="AE699" s="2">
        <v>0.18632957819149301</v>
      </c>
      <c r="AF699" s="2">
        <v>1.51136378100482E-2</v>
      </c>
      <c r="AG699" s="2">
        <v>2.0202707317519501E-2</v>
      </c>
    </row>
    <row r="700" spans="1:33" x14ac:dyDescent="0.35">
      <c r="A700" s="7">
        <v>62</v>
      </c>
      <c r="B700" s="7">
        <v>17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0.4208549667</v>
      </c>
      <c r="I700" s="4">
        <v>46.996529150500002</v>
      </c>
      <c r="J700" s="2">
        <f t="shared" si="21"/>
        <v>8.9550223028655816E-3</v>
      </c>
      <c r="K700" s="3">
        <v>4</v>
      </c>
      <c r="L700" s="3">
        <v>6</v>
      </c>
      <c r="M700" s="3">
        <v>11</v>
      </c>
      <c r="N700" s="3">
        <v>28</v>
      </c>
      <c r="O700" s="24">
        <v>1001</v>
      </c>
      <c r="P700" s="4">
        <v>0.66700000000000004</v>
      </c>
      <c r="Q700" s="4">
        <v>0.71794871794871795</v>
      </c>
      <c r="R700" s="4">
        <v>0.88300000000000001</v>
      </c>
      <c r="S700" s="4">
        <v>0.84499999999999997</v>
      </c>
      <c r="T700" s="4">
        <v>0.96699999999999997</v>
      </c>
      <c r="U700" s="4">
        <v>0.96399999999999997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0.404965233066513</v>
      </c>
      <c r="AC700" s="2">
        <v>0.33135713595444199</v>
      </c>
      <c r="AD700" s="2">
        <v>0.124430078378177</v>
      </c>
      <c r="AE700" s="2">
        <v>0.168418651624963</v>
      </c>
      <c r="AF700" s="2">
        <v>3.3556783528842803E-2</v>
      </c>
      <c r="AG700" s="2">
        <v>3.6663984371591497E-2</v>
      </c>
    </row>
    <row r="701" spans="1:33" x14ac:dyDescent="0.35">
      <c r="A701" s="7">
        <v>984</v>
      </c>
      <c r="B701" s="7">
        <v>50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0.33697743800000002</v>
      </c>
      <c r="I701" s="4">
        <v>35.106293862400001</v>
      </c>
      <c r="J701" s="2">
        <f t="shared" si="21"/>
        <v>9.5987756303981143E-3</v>
      </c>
      <c r="K701" s="3">
        <v>9</v>
      </c>
      <c r="L701" s="3">
        <v>9</v>
      </c>
      <c r="M701" s="3">
        <v>13</v>
      </c>
      <c r="N701" s="3">
        <v>18</v>
      </c>
      <c r="O701" s="24">
        <v>1001</v>
      </c>
      <c r="P701" s="4">
        <v>0.56299999999999994</v>
      </c>
      <c r="Q701" s="4">
        <v>0.58064516129032295</v>
      </c>
      <c r="R701" s="4">
        <v>0.64200000000000002</v>
      </c>
      <c r="S701" s="4">
        <v>0.64700000000000002</v>
      </c>
      <c r="T701" s="4">
        <v>0.89300000000000002</v>
      </c>
      <c r="U701" s="4">
        <v>0.85199999999999998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0.57447565084244701</v>
      </c>
      <c r="AC701" s="2">
        <v>0.54361544658898198</v>
      </c>
      <c r="AD701" s="2">
        <v>0.44316697529217602</v>
      </c>
      <c r="AE701" s="2">
        <v>0.43540898448123599</v>
      </c>
      <c r="AF701" s="2">
        <v>0.113168698105638</v>
      </c>
      <c r="AG701" s="2">
        <v>0.160168752152821</v>
      </c>
    </row>
    <row r="702" spans="1:33" x14ac:dyDescent="0.35">
      <c r="A702" s="7">
        <v>168</v>
      </c>
      <c r="B702" s="7">
        <v>17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0.49002808539999998</v>
      </c>
      <c r="I702" s="4">
        <v>47.875190482999997</v>
      </c>
      <c r="J702" s="2">
        <f t="shared" si="21"/>
        <v>1.0235532860678728E-2</v>
      </c>
      <c r="K702" s="3">
        <v>2</v>
      </c>
      <c r="L702" s="3">
        <v>15</v>
      </c>
      <c r="M702" s="3">
        <v>12</v>
      </c>
      <c r="N702" s="3">
        <v>20</v>
      </c>
      <c r="O702" s="24">
        <v>768.06839861887397</v>
      </c>
      <c r="P702" s="4">
        <v>0.70599999999999996</v>
      </c>
      <c r="Q702" s="4">
        <v>0.625</v>
      </c>
      <c r="R702" s="4">
        <v>0.77</v>
      </c>
      <c r="S702" s="4">
        <v>0.67200000000000004</v>
      </c>
      <c r="T702" s="4">
        <v>0.85</v>
      </c>
      <c r="U702" s="4">
        <v>0.749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0.34814004148889499</v>
      </c>
      <c r="AC702" s="2">
        <v>0.47000362924573602</v>
      </c>
      <c r="AD702" s="2">
        <v>0.26136476413440801</v>
      </c>
      <c r="AE702" s="2">
        <v>0.39749693845898698</v>
      </c>
      <c r="AF702" s="2">
        <v>0.16251892949777499</v>
      </c>
      <c r="AG702" s="2">
        <v>0.28901629546491803</v>
      </c>
    </row>
    <row r="703" spans="1:33" x14ac:dyDescent="0.35">
      <c r="A703" s="7">
        <v>180</v>
      </c>
      <c r="B703" s="7">
        <v>30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0.57076088089999999</v>
      </c>
      <c r="I703" s="4">
        <v>55.117764133999998</v>
      </c>
      <c r="J703" s="2">
        <f t="shared" si="21"/>
        <v>1.0355298148749106E-2</v>
      </c>
      <c r="K703" s="3">
        <v>2</v>
      </c>
      <c r="L703" s="3">
        <v>17</v>
      </c>
      <c r="M703" s="3">
        <v>6</v>
      </c>
      <c r="N703" s="3">
        <v>24</v>
      </c>
      <c r="O703" s="24">
        <v>1001</v>
      </c>
      <c r="P703" s="4">
        <v>0.84</v>
      </c>
      <c r="Q703" s="4">
        <v>0.8</v>
      </c>
      <c r="R703" s="4">
        <v>0.85299999999999998</v>
      </c>
      <c r="S703" s="4">
        <v>0.82299999999999995</v>
      </c>
      <c r="T703" s="4">
        <v>0.88700000000000001</v>
      </c>
      <c r="U703" s="4">
        <v>0.874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0.17435338714477799</v>
      </c>
      <c r="AC703" s="2">
        <v>0.22314355131420999</v>
      </c>
      <c r="AD703" s="2">
        <v>0.15899573149045801</v>
      </c>
      <c r="AE703" s="2">
        <v>0.19479907830506701</v>
      </c>
      <c r="AF703" s="2">
        <v>0.11991029667255799</v>
      </c>
      <c r="AG703" s="2">
        <v>0.13467490332660201</v>
      </c>
    </row>
    <row r="704" spans="1:33" x14ac:dyDescent="0.35">
      <c r="A704" s="7">
        <v>360</v>
      </c>
      <c r="B704" s="7">
        <v>18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0.59880546960000003</v>
      </c>
      <c r="I704" s="4">
        <v>55.934018084999998</v>
      </c>
      <c r="J704" s="2">
        <f t="shared" si="21"/>
        <v>1.0705568634279532E-2</v>
      </c>
      <c r="K704" s="3">
        <v>3</v>
      </c>
      <c r="L704" s="3">
        <v>16</v>
      </c>
      <c r="M704" s="3">
        <v>9</v>
      </c>
      <c r="N704" s="3">
        <v>21</v>
      </c>
      <c r="O704" s="24">
        <v>1000.99999999999</v>
      </c>
      <c r="P704" s="4">
        <v>0.75800000000000001</v>
      </c>
      <c r="Q704" s="4">
        <v>0.7</v>
      </c>
      <c r="R704" s="4">
        <v>0.97599999999999998</v>
      </c>
      <c r="S704" s="4">
        <v>0.86499999999999999</v>
      </c>
      <c r="T704" s="4">
        <v>0.98199999999999998</v>
      </c>
      <c r="U704" s="4">
        <v>0.96199999999999997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0.27707189333976501</v>
      </c>
      <c r="AC704" s="2">
        <v>0.356674943938732</v>
      </c>
      <c r="AD704" s="2">
        <v>2.4292692569044601E-2</v>
      </c>
      <c r="AE704" s="2">
        <v>0.14502577205025799</v>
      </c>
      <c r="AF704" s="2">
        <v>1.8163970627671201E-2</v>
      </c>
      <c r="AG704" s="2">
        <v>3.8740828316430602E-2</v>
      </c>
    </row>
    <row r="705" spans="1:33" x14ac:dyDescent="0.35">
      <c r="A705" s="7">
        <v>688</v>
      </c>
      <c r="B705" s="7">
        <v>29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0.61539966690000003</v>
      </c>
      <c r="I705" s="4">
        <v>55.650222923400001</v>
      </c>
      <c r="J705" s="2">
        <f t="shared" si="21"/>
        <v>1.1058350435488275E-2</v>
      </c>
      <c r="K705" s="3">
        <v>7</v>
      </c>
      <c r="L705" s="3">
        <v>10</v>
      </c>
      <c r="M705" s="3">
        <v>15</v>
      </c>
      <c r="N705" s="3">
        <v>17</v>
      </c>
      <c r="O705" s="24">
        <v>1001</v>
      </c>
      <c r="P705" s="4">
        <v>0.55600000000000005</v>
      </c>
      <c r="Q705" s="4">
        <v>0.53125</v>
      </c>
      <c r="R705" s="4">
        <v>0.95299999999999996</v>
      </c>
      <c r="S705" s="4">
        <v>0.63500000000000001</v>
      </c>
      <c r="T705" s="4">
        <v>0.96099999999999997</v>
      </c>
      <c r="U705" s="4">
        <v>0.94099999999999995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0.58698698473155497</v>
      </c>
      <c r="AC705" s="2">
        <v>0.63252255874351004</v>
      </c>
      <c r="AD705" s="2">
        <v>4.8140375327934998E-2</v>
      </c>
      <c r="AE705" s="2">
        <v>0.454130280089445</v>
      </c>
      <c r="AF705" s="2">
        <v>3.9780870011844598E-2</v>
      </c>
      <c r="AG705" s="2">
        <v>6.0812139396757503E-2</v>
      </c>
    </row>
    <row r="706" spans="1:33" x14ac:dyDescent="0.35">
      <c r="A706" s="7">
        <v>164</v>
      </c>
      <c r="B706" s="7">
        <v>10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0.73438971399999997</v>
      </c>
      <c r="I706" s="4">
        <v>59.014849914999999</v>
      </c>
      <c r="J706" s="2">
        <f t="shared" ref="J706:J769" si="23">H706/I706</f>
        <v>1.244415117648783E-2</v>
      </c>
      <c r="K706" s="3">
        <v>5</v>
      </c>
      <c r="L706" s="3">
        <v>19</v>
      </c>
      <c r="M706" s="3">
        <v>4</v>
      </c>
      <c r="N706" s="3">
        <v>21</v>
      </c>
      <c r="O706" s="24">
        <v>1000.99999999999</v>
      </c>
      <c r="P706" s="4">
        <v>0.81899999999999995</v>
      </c>
      <c r="Q706" s="4">
        <v>0.84</v>
      </c>
      <c r="R706" s="4">
        <v>0.83299999999999996</v>
      </c>
      <c r="S706" s="4">
        <v>0.85899999999999999</v>
      </c>
      <c r="T706" s="4">
        <v>0.89900000000000002</v>
      </c>
      <c r="U706" s="4">
        <v>0.97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0.199671195129068</v>
      </c>
      <c r="AC706" s="2">
        <v>0.17435338714477799</v>
      </c>
      <c r="AD706" s="2">
        <v>0.18272163681529399</v>
      </c>
      <c r="AE706" s="2">
        <v>0.15198635699788199</v>
      </c>
      <c r="AF706" s="2">
        <v>0.106472244510517</v>
      </c>
      <c r="AG706" s="2">
        <v>3.0459207484708602E-2</v>
      </c>
    </row>
    <row r="707" spans="1:33" x14ac:dyDescent="0.35">
      <c r="A707" s="7">
        <v>872</v>
      </c>
      <c r="B707" s="7">
        <v>29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0.64442356970000003</v>
      </c>
      <c r="I707" s="4">
        <v>50.285670469999999</v>
      </c>
      <c r="J707" s="2">
        <f t="shared" si="23"/>
        <v>1.2815252609278772E-2</v>
      </c>
      <c r="K707" s="3">
        <v>9</v>
      </c>
      <c r="L707" s="3">
        <v>11</v>
      </c>
      <c r="M707" s="3">
        <v>10</v>
      </c>
      <c r="N707" s="3">
        <v>19</v>
      </c>
      <c r="O707" s="24">
        <v>1001</v>
      </c>
      <c r="P707" s="4">
        <v>0.61699999999999999</v>
      </c>
      <c r="Q707" s="4">
        <v>0.65517241379310298</v>
      </c>
      <c r="R707" s="4">
        <v>0.94</v>
      </c>
      <c r="S707" s="4">
        <v>0.85899999999999999</v>
      </c>
      <c r="T707" s="4">
        <v>0.90600000000000003</v>
      </c>
      <c r="U707" s="4">
        <v>0.879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0.48288625507674898</v>
      </c>
      <c r="AC707" s="2">
        <v>0.42285685082003399</v>
      </c>
      <c r="AD707" s="2">
        <v>6.1875403718087502E-2</v>
      </c>
      <c r="AE707" s="2">
        <v>0.15198635699788199</v>
      </c>
      <c r="AF707" s="2">
        <v>9.8715972939157695E-2</v>
      </c>
      <c r="AG707" s="2">
        <v>0.12897038129696001</v>
      </c>
    </row>
    <row r="708" spans="1:33" x14ac:dyDescent="0.35">
      <c r="A708" s="7">
        <v>474</v>
      </c>
      <c r="B708" s="7">
        <v>8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1.0890804270000001</v>
      </c>
      <c r="I708" s="4">
        <v>84.905402228</v>
      </c>
      <c r="J708" s="2">
        <f t="shared" si="23"/>
        <v>1.2826986250832983E-2</v>
      </c>
      <c r="K708" s="3">
        <v>8</v>
      </c>
      <c r="L708" s="3">
        <v>11</v>
      </c>
      <c r="M708" s="3">
        <v>16</v>
      </c>
      <c r="N708" s="3">
        <v>14</v>
      </c>
      <c r="O708" s="24">
        <v>1001</v>
      </c>
      <c r="P708" s="4">
        <v>0.52600000000000002</v>
      </c>
      <c r="Q708" s="4">
        <v>0.46666666666666701</v>
      </c>
      <c r="R708" s="4">
        <v>0.93200000000000005</v>
      </c>
      <c r="S708" s="4">
        <v>0.70499999999999996</v>
      </c>
      <c r="T708" s="4">
        <v>0.93400000000000005</v>
      </c>
      <c r="U708" s="4">
        <v>0.94499999999999995</v>
      </c>
      <c r="V708" s="5">
        <v>100</v>
      </c>
      <c r="W708" s="5">
        <v>0</v>
      </c>
      <c r="X708" s="5">
        <v>100</v>
      </c>
      <c r="Y708" s="5">
        <v>100</v>
      </c>
      <c r="Z708" s="5">
        <v>100</v>
      </c>
      <c r="AA708" s="5">
        <v>100</v>
      </c>
      <c r="AB708" s="2">
        <v>0.64245406624442702</v>
      </c>
      <c r="AC708" s="2">
        <v>0.76214005204689705</v>
      </c>
      <c r="AD708" s="2">
        <v>7.0422464296545806E-2</v>
      </c>
      <c r="AE708" s="2">
        <v>0.34955747616986799</v>
      </c>
      <c r="AF708" s="2">
        <v>6.8278840753294406E-2</v>
      </c>
      <c r="AG708" s="2">
        <v>5.6570351488394399E-2</v>
      </c>
    </row>
    <row r="709" spans="1:33" x14ac:dyDescent="0.35">
      <c r="A709" s="7">
        <v>734</v>
      </c>
      <c r="B709" s="7">
        <v>42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0.71562507360000005</v>
      </c>
      <c r="I709" s="4">
        <v>55.710403251000002</v>
      </c>
      <c r="J709" s="2">
        <f t="shared" si="23"/>
        <v>1.2845447741165911E-2</v>
      </c>
      <c r="K709" s="3">
        <v>3</v>
      </c>
      <c r="L709" s="3">
        <v>9</v>
      </c>
      <c r="M709" s="3">
        <v>10</v>
      </c>
      <c r="N709" s="3">
        <v>27</v>
      </c>
      <c r="O709" s="24">
        <v>1001</v>
      </c>
      <c r="P709" s="4">
        <v>0.72799999999999998</v>
      </c>
      <c r="Q709" s="4">
        <v>0.72972972972973005</v>
      </c>
      <c r="R709" s="4">
        <v>0.78900000000000003</v>
      </c>
      <c r="S709" s="4">
        <v>0.75800000000000001</v>
      </c>
      <c r="T709" s="4">
        <v>0.94799999999999995</v>
      </c>
      <c r="U709" s="4">
        <v>0.93600000000000005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0.31745423078545099</v>
      </c>
      <c r="AC709" s="2">
        <v>0.315081046639895</v>
      </c>
      <c r="AD709" s="2">
        <v>0.236988958136263</v>
      </c>
      <c r="AE709" s="2">
        <v>0.27707189333976501</v>
      </c>
      <c r="AF709" s="2">
        <v>5.3400776727115302E-2</v>
      </c>
      <c r="AG709" s="2">
        <v>6.6139802504544903E-2</v>
      </c>
    </row>
    <row r="710" spans="1:33" x14ac:dyDescent="0.35">
      <c r="A710" s="7">
        <v>50</v>
      </c>
      <c r="B710" s="7">
        <v>24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0.74308500980000003</v>
      </c>
      <c r="I710" s="4">
        <v>56.24122637</v>
      </c>
      <c r="J710" s="2">
        <f t="shared" si="23"/>
        <v>1.3212460996340825E-2</v>
      </c>
      <c r="K710" s="3">
        <v>10</v>
      </c>
      <c r="L710" s="3">
        <v>15</v>
      </c>
      <c r="M710" s="3">
        <v>9</v>
      </c>
      <c r="N710" s="3">
        <v>15</v>
      </c>
      <c r="O710" s="24">
        <v>1000.99999999999</v>
      </c>
      <c r="P710" s="4">
        <v>0.60399999999999998</v>
      </c>
      <c r="Q710" s="4">
        <v>0.625</v>
      </c>
      <c r="R710" s="4">
        <v>0.61699999999999999</v>
      </c>
      <c r="S710" s="4">
        <v>0.64600000000000002</v>
      </c>
      <c r="T710" s="4">
        <v>0.77400000000000002</v>
      </c>
      <c r="U710" s="4">
        <v>0.71299999999999997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0.50418108104732196</v>
      </c>
      <c r="AC710" s="2">
        <v>0.47000362924573602</v>
      </c>
      <c r="AD710" s="2">
        <v>0.48288625507674898</v>
      </c>
      <c r="AE710" s="2">
        <v>0.43695577519953499</v>
      </c>
      <c r="AF710" s="2">
        <v>0.25618340539241002</v>
      </c>
      <c r="AG710" s="2">
        <v>0.33827385856784098</v>
      </c>
    </row>
    <row r="711" spans="1:33" x14ac:dyDescent="0.35">
      <c r="A711" s="7">
        <v>934</v>
      </c>
      <c r="B711" s="7">
        <v>36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0.80617341060000003</v>
      </c>
      <c r="I711" s="4">
        <v>59.955227618999999</v>
      </c>
      <c r="J711" s="2">
        <f t="shared" si="23"/>
        <v>1.3446257192500779E-2</v>
      </c>
      <c r="K711" s="3">
        <v>3</v>
      </c>
      <c r="L711" s="3">
        <v>12</v>
      </c>
      <c r="M711" s="3">
        <v>8</v>
      </c>
      <c r="N711" s="3">
        <v>26</v>
      </c>
      <c r="O711" s="24">
        <v>1001</v>
      </c>
      <c r="P711" s="4">
        <v>0.75700000000000001</v>
      </c>
      <c r="Q711" s="4">
        <v>0.76470588235294101</v>
      </c>
      <c r="R711" s="4">
        <v>0.91700000000000004</v>
      </c>
      <c r="S711" s="4">
        <v>0.878</v>
      </c>
      <c r="T711" s="4">
        <v>0.90500000000000003</v>
      </c>
      <c r="U711" s="4">
        <v>0.97599999999999998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0.278392025544688</v>
      </c>
      <c r="AC711" s="2">
        <v>0.26826398659467898</v>
      </c>
      <c r="AD711" s="2">
        <v>8.6647806725672197E-2</v>
      </c>
      <c r="AE711" s="2">
        <v>0.13010868534702</v>
      </c>
      <c r="AF711" s="2">
        <v>9.9820335282210904E-2</v>
      </c>
      <c r="AG711" s="2">
        <v>2.4292692569044601E-2</v>
      </c>
    </row>
    <row r="712" spans="1:33" x14ac:dyDescent="0.35">
      <c r="A712" s="7">
        <v>922</v>
      </c>
      <c r="B712" s="7">
        <v>19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0.63584875780000005</v>
      </c>
      <c r="I712" s="4">
        <v>45.597319245999998</v>
      </c>
      <c r="J712" s="2">
        <f t="shared" si="23"/>
        <v>1.3944871503729457E-2</v>
      </c>
      <c r="K712" s="3">
        <v>1</v>
      </c>
      <c r="L712" s="3">
        <v>11</v>
      </c>
      <c r="M712" s="3">
        <v>12</v>
      </c>
      <c r="N712" s="3">
        <v>25</v>
      </c>
      <c r="O712" s="24">
        <v>1000.99999999999</v>
      </c>
      <c r="P712" s="4">
        <v>0.73399999999999999</v>
      </c>
      <c r="Q712" s="4">
        <v>0.67567567567567599</v>
      </c>
      <c r="R712" s="4">
        <v>0.88500000000000001</v>
      </c>
      <c r="S712" s="4">
        <v>0.83</v>
      </c>
      <c r="T712" s="4">
        <v>0.91500000000000004</v>
      </c>
      <c r="U712" s="4">
        <v>0.90800000000000003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0.30924625036762099</v>
      </c>
      <c r="AC712" s="2">
        <v>0.39204208777602401</v>
      </c>
      <c r="AD712" s="2">
        <v>0.122167633974208</v>
      </c>
      <c r="AE712" s="2">
        <v>0.18632957819149301</v>
      </c>
      <c r="AF712" s="2">
        <v>8.8831213706615703E-2</v>
      </c>
      <c r="AG712" s="2">
        <v>9.65109003808437E-2</v>
      </c>
    </row>
    <row r="713" spans="1:33" x14ac:dyDescent="0.35">
      <c r="A713" s="7">
        <v>56</v>
      </c>
      <c r="B713" s="7">
        <v>19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0.82888926100000004</v>
      </c>
      <c r="I713" s="4">
        <v>57.976675370000002</v>
      </c>
      <c r="J713" s="2">
        <f t="shared" si="23"/>
        <v>1.4296943653807861E-2</v>
      </c>
      <c r="K713" s="3">
        <v>2</v>
      </c>
      <c r="L713" s="3">
        <v>15</v>
      </c>
      <c r="M713" s="3">
        <v>10</v>
      </c>
      <c r="N713" s="3">
        <v>22</v>
      </c>
      <c r="O713" s="24">
        <v>1000.99999999999</v>
      </c>
      <c r="P713" s="4">
        <v>0.73899999999999999</v>
      </c>
      <c r="Q713" s="4">
        <v>0.6875</v>
      </c>
      <c r="R713" s="4">
        <v>0.74199999999999999</v>
      </c>
      <c r="S713" s="4">
        <v>0.68500000000000005</v>
      </c>
      <c r="T713" s="4">
        <v>0.91500000000000004</v>
      </c>
      <c r="U713" s="4">
        <v>0.88500000000000001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0.30245735803393498</v>
      </c>
      <c r="AC713" s="2">
        <v>0.37469344944141098</v>
      </c>
      <c r="AD713" s="2">
        <v>0.298406035814757</v>
      </c>
      <c r="AE713" s="2">
        <v>0.37833644071991201</v>
      </c>
      <c r="AF713" s="2">
        <v>8.8831213706615703E-2</v>
      </c>
      <c r="AG713" s="2">
        <v>0.122167633974208</v>
      </c>
    </row>
    <row r="714" spans="1:33" x14ac:dyDescent="0.35">
      <c r="A714" s="7">
        <v>560</v>
      </c>
      <c r="B714" s="7">
        <v>47</v>
      </c>
      <c r="C714" s="7">
        <v>1</v>
      </c>
      <c r="D714" s="7">
        <v>1</v>
      </c>
      <c r="E714" s="22" t="str">
        <f t="shared" si="22"/>
        <v>11</v>
      </c>
      <c r="F714" s="4">
        <v>0.53751000000000004</v>
      </c>
      <c r="G714" s="25">
        <v>1</v>
      </c>
      <c r="H714" s="4">
        <v>0.90300709000000001</v>
      </c>
      <c r="I714" s="4">
        <v>61.343356759999999</v>
      </c>
      <c r="J714" s="2">
        <f t="shared" si="23"/>
        <v>1.4720535974790696E-2</v>
      </c>
      <c r="K714" s="3">
        <v>8</v>
      </c>
      <c r="L714" s="3">
        <v>12</v>
      </c>
      <c r="M714" s="3">
        <v>8</v>
      </c>
      <c r="N714" s="3">
        <v>21</v>
      </c>
      <c r="O714" s="24">
        <v>1001</v>
      </c>
      <c r="P714" s="4">
        <v>0.66500000000000004</v>
      </c>
      <c r="Q714" s="4">
        <v>0.72413793103448298</v>
      </c>
      <c r="R714" s="4">
        <v>0.97099999999999997</v>
      </c>
      <c r="S714" s="4">
        <v>0.90500000000000003</v>
      </c>
      <c r="T714" s="4">
        <v>0.97799999999999998</v>
      </c>
      <c r="U714" s="4">
        <v>0.95899999999999996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0.40796823832628298</v>
      </c>
      <c r="AC714" s="2">
        <v>0.32277339226305102</v>
      </c>
      <c r="AD714" s="2">
        <v>2.9428810690812199E-2</v>
      </c>
      <c r="AE714" s="2">
        <v>9.9820335282210904E-2</v>
      </c>
      <c r="AF714" s="2">
        <v>2.2245608947319698E-2</v>
      </c>
      <c r="AG714" s="2">
        <v>4.1864204098698898E-2</v>
      </c>
    </row>
    <row r="715" spans="1:33" x14ac:dyDescent="0.35">
      <c r="A715" s="7">
        <v>766</v>
      </c>
      <c r="B715" s="7">
        <v>36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1.0639443749999999</v>
      </c>
      <c r="I715" s="4">
        <v>71.332792733999995</v>
      </c>
      <c r="J715" s="2">
        <f t="shared" si="23"/>
        <v>1.4915221095681041E-2</v>
      </c>
      <c r="K715" s="3">
        <v>4</v>
      </c>
      <c r="L715" s="3">
        <v>10</v>
      </c>
      <c r="M715" s="3">
        <v>17</v>
      </c>
      <c r="N715" s="3">
        <v>18</v>
      </c>
      <c r="O715" s="24">
        <v>1001</v>
      </c>
      <c r="P715" s="4">
        <v>0.56399999999999995</v>
      </c>
      <c r="Q715" s="4">
        <v>0.51428571428571401</v>
      </c>
      <c r="R715" s="4">
        <v>0.88300000000000001</v>
      </c>
      <c r="S715" s="4">
        <v>0.62</v>
      </c>
      <c r="T715" s="4">
        <v>0.90500000000000003</v>
      </c>
      <c r="U715" s="4">
        <v>0.60299999999999998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0.57270102748407803</v>
      </c>
      <c r="AC715" s="2">
        <v>0.664976303593249</v>
      </c>
      <c r="AD715" s="2">
        <v>0.124430078378177</v>
      </c>
      <c r="AE715" s="2">
        <v>0.47803580094300002</v>
      </c>
      <c r="AF715" s="2">
        <v>9.9820335282210904E-2</v>
      </c>
      <c r="AG715" s="2">
        <v>0.50583808225495197</v>
      </c>
    </row>
    <row r="716" spans="1:33" x14ac:dyDescent="0.35">
      <c r="A716" s="7">
        <v>160</v>
      </c>
      <c r="B716" s="7">
        <v>44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0.68231363509999998</v>
      </c>
      <c r="I716" s="4">
        <v>43.883523040999997</v>
      </c>
      <c r="J716" s="2">
        <f t="shared" si="23"/>
        <v>1.5548287553451902E-2</v>
      </c>
      <c r="K716" s="3">
        <v>6</v>
      </c>
      <c r="L716" s="3">
        <v>10</v>
      </c>
      <c r="M716" s="3">
        <v>10</v>
      </c>
      <c r="N716" s="3">
        <v>23</v>
      </c>
      <c r="O716" s="24">
        <v>1000.99999999999</v>
      </c>
      <c r="P716" s="4">
        <v>0.68100000000000005</v>
      </c>
      <c r="Q716" s="4">
        <v>0.69696969696969702</v>
      </c>
      <c r="R716" s="4">
        <v>0.75</v>
      </c>
      <c r="S716" s="4">
        <v>0.75900000000000001</v>
      </c>
      <c r="T716" s="4">
        <v>0.94799999999999995</v>
      </c>
      <c r="U716" s="4">
        <v>0.92600000000000005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0.38419297283262499</v>
      </c>
      <c r="AC716" s="2">
        <v>0.36101334553733</v>
      </c>
      <c r="AD716" s="2">
        <v>0.28768207245178101</v>
      </c>
      <c r="AE716" s="2">
        <v>0.27575350158650702</v>
      </c>
      <c r="AF716" s="2">
        <v>5.3400776727115302E-2</v>
      </c>
      <c r="AG716" s="2">
        <v>7.6881044335957605E-2</v>
      </c>
    </row>
    <row r="717" spans="1:33" x14ac:dyDescent="0.35">
      <c r="A717" s="7">
        <v>376</v>
      </c>
      <c r="B717" s="7">
        <v>35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0.73454687839999999</v>
      </c>
      <c r="I717" s="4">
        <v>45.978959715800002</v>
      </c>
      <c r="J717" s="2">
        <f t="shared" si="23"/>
        <v>1.5975717653037364E-2</v>
      </c>
      <c r="K717" s="3">
        <v>9</v>
      </c>
      <c r="L717" s="3">
        <v>10</v>
      </c>
      <c r="M717" s="3">
        <v>14</v>
      </c>
      <c r="N717" s="3">
        <v>16</v>
      </c>
      <c r="O717" s="24">
        <v>1001</v>
      </c>
      <c r="P717" s="4">
        <v>0.52600000000000002</v>
      </c>
      <c r="Q717" s="4">
        <v>0.53333333333333299</v>
      </c>
      <c r="R717" s="4">
        <v>0.872</v>
      </c>
      <c r="S717" s="4">
        <v>0.57599999999999996</v>
      </c>
      <c r="T717" s="4">
        <v>0.78200000000000003</v>
      </c>
      <c r="U717" s="4">
        <v>0.98799999999999999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0.64245406624442702</v>
      </c>
      <c r="AC717" s="2">
        <v>0.62860865942237398</v>
      </c>
      <c r="AD717" s="2">
        <v>0.13696585507315701</v>
      </c>
      <c r="AE717" s="2">
        <v>0.55164761828624598</v>
      </c>
      <c r="AF717" s="2">
        <v>0.24590053843682599</v>
      </c>
      <c r="AG717" s="2">
        <v>1.20725812342692E-2</v>
      </c>
    </row>
    <row r="718" spans="1:33" x14ac:dyDescent="0.35">
      <c r="A718" s="7">
        <v>492</v>
      </c>
      <c r="B718" s="7">
        <v>11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1.0478376330000001</v>
      </c>
      <c r="I718" s="4">
        <v>65.311844019999995</v>
      </c>
      <c r="J718" s="2">
        <f t="shared" si="23"/>
        <v>1.6043608149834632E-2</v>
      </c>
      <c r="K718" s="3">
        <v>2</v>
      </c>
      <c r="L718" s="3">
        <v>13</v>
      </c>
      <c r="M718" s="3">
        <v>10</v>
      </c>
      <c r="N718" s="3">
        <v>24</v>
      </c>
      <c r="O718" s="24">
        <v>1000.99999999999</v>
      </c>
      <c r="P718" s="4">
        <v>0.72399999999999998</v>
      </c>
      <c r="Q718" s="4">
        <v>0.70588235294117696</v>
      </c>
      <c r="R718" s="4">
        <v>0.76200000000000001</v>
      </c>
      <c r="S718" s="4">
        <v>0.752</v>
      </c>
      <c r="T718" s="4">
        <v>0.88</v>
      </c>
      <c r="U718" s="4">
        <v>0.81699999999999995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0.322963886596421</v>
      </c>
      <c r="AC718" s="2">
        <v>0.34830669426821598</v>
      </c>
      <c r="AD718" s="2">
        <v>0.27180872329549099</v>
      </c>
      <c r="AE718" s="2">
        <v>0.28501895503229702</v>
      </c>
      <c r="AF718" s="2">
        <v>0.127833371509885</v>
      </c>
      <c r="AG718" s="2">
        <v>0.202116184122134</v>
      </c>
    </row>
    <row r="719" spans="1:33" x14ac:dyDescent="0.35">
      <c r="A719" s="7">
        <v>768</v>
      </c>
      <c r="B719" s="7">
        <v>44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0.65817872479999995</v>
      </c>
      <c r="I719" s="4">
        <v>40.233322067499998</v>
      </c>
      <c r="J719" s="2">
        <f t="shared" si="23"/>
        <v>1.6359044965160083E-2</v>
      </c>
      <c r="K719" s="3">
        <v>5</v>
      </c>
      <c r="L719" s="3">
        <v>11</v>
      </c>
      <c r="M719" s="3">
        <v>14</v>
      </c>
      <c r="N719" s="3">
        <v>19</v>
      </c>
      <c r="O719" s="24">
        <v>1000.99999999999</v>
      </c>
      <c r="P719" s="4">
        <v>0.61</v>
      </c>
      <c r="Q719" s="4">
        <v>0.57575757575757602</v>
      </c>
      <c r="R719" s="4">
        <v>0.75800000000000001</v>
      </c>
      <c r="S719" s="4">
        <v>0.66900000000000004</v>
      </c>
      <c r="T719" s="4">
        <v>0.85599999999999998</v>
      </c>
      <c r="U719" s="4">
        <v>0.77900000000000003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0.49429632181478</v>
      </c>
      <c r="AC719" s="2">
        <v>0.55206858230003997</v>
      </c>
      <c r="AD719" s="2">
        <v>0.27707189333976501</v>
      </c>
      <c r="AE719" s="2">
        <v>0.40197121885390902</v>
      </c>
      <c r="AF719" s="2">
        <v>0.15548490284039501</v>
      </c>
      <c r="AG719" s="2">
        <v>0.24974423311138899</v>
      </c>
    </row>
    <row r="720" spans="1:33" x14ac:dyDescent="0.35">
      <c r="A720" s="7">
        <v>792</v>
      </c>
      <c r="B720" s="7">
        <v>1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0.75207989799999997</v>
      </c>
      <c r="I720" s="4">
        <v>43.952519867299998</v>
      </c>
      <c r="J720" s="2">
        <f t="shared" si="23"/>
        <v>1.7111189535222438E-2</v>
      </c>
      <c r="K720" s="3">
        <v>3</v>
      </c>
      <c r="L720" s="3">
        <v>10</v>
      </c>
      <c r="M720" s="3">
        <v>14</v>
      </c>
      <c r="N720" s="3">
        <v>22</v>
      </c>
      <c r="O720" s="24">
        <v>974.128409975051</v>
      </c>
      <c r="P720" s="4">
        <v>0.67400000000000004</v>
      </c>
      <c r="Q720" s="4">
        <v>0.61111111111111105</v>
      </c>
      <c r="R720" s="4">
        <v>0.72199999999999998</v>
      </c>
      <c r="S720" s="4">
        <v>0.68</v>
      </c>
      <c r="T720" s="4">
        <v>0.86599999999999999</v>
      </c>
      <c r="U720" s="4">
        <v>0.72599999999999998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0.39452516806983001</v>
      </c>
      <c r="AC720" s="2">
        <v>0.49247648509779401</v>
      </c>
      <c r="AD720" s="2">
        <v>0.325730140089311</v>
      </c>
      <c r="AE720" s="2">
        <v>0.38566248081198501</v>
      </c>
      <c r="AF720" s="2">
        <v>0.14387037041970199</v>
      </c>
      <c r="AG720" s="2">
        <v>0.32020526415734102</v>
      </c>
    </row>
    <row r="721" spans="1:33" x14ac:dyDescent="0.35">
      <c r="A721" s="7">
        <v>82</v>
      </c>
      <c r="B721" s="7">
        <v>36</v>
      </c>
      <c r="C721" s="7">
        <v>1</v>
      </c>
      <c r="D721" s="7">
        <v>1</v>
      </c>
      <c r="E721" s="22" t="str">
        <f t="shared" si="22"/>
        <v>11</v>
      </c>
      <c r="F721" s="4">
        <v>0.58351900000000001</v>
      </c>
      <c r="G721" s="25">
        <v>1</v>
      </c>
      <c r="H721" s="4">
        <v>0.78172444230000004</v>
      </c>
      <c r="I721" s="4">
        <v>42.209218286999999</v>
      </c>
      <c r="J721" s="2">
        <f t="shared" si="23"/>
        <v>1.8520230272560226E-2</v>
      </c>
      <c r="K721" s="3">
        <v>5</v>
      </c>
      <c r="L721" s="3">
        <v>14</v>
      </c>
      <c r="M721" s="3">
        <v>10</v>
      </c>
      <c r="N721" s="3">
        <v>20</v>
      </c>
      <c r="O721" s="24">
        <v>1000.99999999999</v>
      </c>
      <c r="P721" s="4">
        <v>0.69599999999999995</v>
      </c>
      <c r="Q721" s="4">
        <v>0.66666666666666696</v>
      </c>
      <c r="R721" s="4">
        <v>0.82199999999999995</v>
      </c>
      <c r="S721" s="4">
        <v>0.71</v>
      </c>
      <c r="T721" s="4">
        <v>0.92400000000000004</v>
      </c>
      <c r="U721" s="4">
        <v>0.872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0.36240561864771698</v>
      </c>
      <c r="AC721" s="2">
        <v>0.405465108108164</v>
      </c>
      <c r="AD721" s="2">
        <v>0.19601488392595701</v>
      </c>
      <c r="AE721" s="2">
        <v>0.34249030894677601</v>
      </c>
      <c r="AF721" s="2">
        <v>7.9043207340452906E-2</v>
      </c>
      <c r="AG721" s="2">
        <v>0.13696585507315701</v>
      </c>
    </row>
    <row r="722" spans="1:33" x14ac:dyDescent="0.35">
      <c r="A722" s="7">
        <v>138</v>
      </c>
      <c r="B722" s="7">
        <v>42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1.5630051060000001</v>
      </c>
      <c r="I722" s="4">
        <v>75.880732323000004</v>
      </c>
      <c r="J722" s="2">
        <f t="shared" si="23"/>
        <v>2.0598181622006325E-2</v>
      </c>
      <c r="K722" s="3">
        <v>6</v>
      </c>
      <c r="L722" s="3">
        <v>10</v>
      </c>
      <c r="M722" s="3">
        <v>7</v>
      </c>
      <c r="N722" s="3">
        <v>26</v>
      </c>
      <c r="O722" s="24">
        <v>1001</v>
      </c>
      <c r="P722" s="4">
        <v>0.72399999999999998</v>
      </c>
      <c r="Q722" s="4">
        <v>0.78787878787878796</v>
      </c>
      <c r="R722" s="4">
        <v>0.753</v>
      </c>
      <c r="S722" s="4">
        <v>0.80400000000000005</v>
      </c>
      <c r="T722" s="4">
        <v>0.81499999999999995</v>
      </c>
      <c r="U722" s="4">
        <v>0.91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0.322963886596421</v>
      </c>
      <c r="AC722" s="2">
        <v>0.23841102344499801</v>
      </c>
      <c r="AD722" s="2">
        <v>0.283690051182243</v>
      </c>
      <c r="AE722" s="2">
        <v>0.21815600980317101</v>
      </c>
      <c r="AF722" s="2">
        <v>0.20456716574127401</v>
      </c>
      <c r="AG722" s="2">
        <v>9.4310679471241304E-2</v>
      </c>
    </row>
    <row r="723" spans="1:33" x14ac:dyDescent="0.35">
      <c r="A723" s="7">
        <v>862</v>
      </c>
      <c r="B723" s="7">
        <v>28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1.1290768959999999</v>
      </c>
      <c r="I723" s="4">
        <v>54.346217000899998</v>
      </c>
      <c r="J723" s="2">
        <f t="shared" si="23"/>
        <v>2.0775629994288322E-2</v>
      </c>
      <c r="K723" s="3">
        <v>9</v>
      </c>
      <c r="L723" s="3">
        <v>5</v>
      </c>
      <c r="M723" s="3">
        <v>10</v>
      </c>
      <c r="N723" s="3">
        <v>25</v>
      </c>
      <c r="O723" s="24">
        <v>1001</v>
      </c>
      <c r="P723" s="4">
        <v>0.624</v>
      </c>
      <c r="Q723" s="4">
        <v>0.71428571428571397</v>
      </c>
      <c r="R723" s="4">
        <v>0.71399999999999997</v>
      </c>
      <c r="S723" s="4">
        <v>0.72</v>
      </c>
      <c r="T723" s="4">
        <v>0.96399999999999997</v>
      </c>
      <c r="U723" s="4">
        <v>0.92600000000000005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0.47160491061270898</v>
      </c>
      <c r="AC723" s="2">
        <v>0.33647223662121301</v>
      </c>
      <c r="AD723" s="2">
        <v>0.33687231664255302</v>
      </c>
      <c r="AE723" s="2">
        <v>0.32850406697203599</v>
      </c>
      <c r="AF723" s="2">
        <v>3.6663984371591497E-2</v>
      </c>
      <c r="AG723" s="2">
        <v>7.6881044335957605E-2</v>
      </c>
    </row>
    <row r="724" spans="1:33" x14ac:dyDescent="0.35">
      <c r="A724" s="7">
        <v>510</v>
      </c>
      <c r="B724" s="7">
        <v>7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1.1088638639999999</v>
      </c>
      <c r="I724" s="4">
        <v>45.4014777123</v>
      </c>
      <c r="J724" s="2">
        <f t="shared" si="23"/>
        <v>2.4423519230511535E-2</v>
      </c>
      <c r="K724" s="3">
        <v>6</v>
      </c>
      <c r="L724" s="3">
        <v>6</v>
      </c>
      <c r="M724" s="3">
        <v>9</v>
      </c>
      <c r="N724" s="3">
        <v>28</v>
      </c>
      <c r="O724" s="24">
        <v>1001</v>
      </c>
      <c r="P724" s="4">
        <v>0.66800000000000004</v>
      </c>
      <c r="Q724" s="4">
        <v>0.75675675675675702</v>
      </c>
      <c r="R724" s="4">
        <v>0.90100000000000002</v>
      </c>
      <c r="S724" s="4">
        <v>0.86899999999999999</v>
      </c>
      <c r="T724" s="4">
        <v>0.93300000000000005</v>
      </c>
      <c r="U724" s="4">
        <v>0.91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0.40346710544549103</v>
      </c>
      <c r="AC724" s="2">
        <v>0.27871340246901999</v>
      </c>
      <c r="AD724" s="2">
        <v>0.104250021373799</v>
      </c>
      <c r="AE724" s="2">
        <v>0.14041215371674501</v>
      </c>
      <c r="AF724" s="2">
        <v>6.93500781347932E-2</v>
      </c>
      <c r="AG724" s="2">
        <v>9.4310679471241304E-2</v>
      </c>
    </row>
    <row r="725" spans="1:33" x14ac:dyDescent="0.35">
      <c r="A725" s="7">
        <v>830</v>
      </c>
      <c r="B725" s="7">
        <v>47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1.3544328329999999</v>
      </c>
      <c r="I725" s="4">
        <v>55.222562506300001</v>
      </c>
      <c r="J725" s="2">
        <f t="shared" si="23"/>
        <v>2.4526801574003037E-2</v>
      </c>
      <c r="K725" s="3">
        <v>6</v>
      </c>
      <c r="L725" s="3">
        <v>10</v>
      </c>
      <c r="M725" s="3">
        <v>6</v>
      </c>
      <c r="N725" s="3">
        <v>27</v>
      </c>
      <c r="O725" s="24">
        <v>1001</v>
      </c>
      <c r="P725" s="4">
        <v>0.74299999999999999</v>
      </c>
      <c r="Q725" s="4">
        <v>0.81818181818181801</v>
      </c>
      <c r="R725" s="4">
        <v>0.874</v>
      </c>
      <c r="S725" s="4">
        <v>0.88400000000000001</v>
      </c>
      <c r="T725" s="4">
        <v>0.88100000000000001</v>
      </c>
      <c r="U725" s="4">
        <v>0.98299999999999998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0.29705923426437802</v>
      </c>
      <c r="AC725" s="2">
        <v>0.20067069546215099</v>
      </c>
      <c r="AD725" s="2">
        <v>0.13467490332660201</v>
      </c>
      <c r="AE725" s="2">
        <v>0.123298216344494</v>
      </c>
      <c r="AF725" s="2">
        <v>0.12669765304595801</v>
      </c>
      <c r="AG725" s="2">
        <v>1.7146158834970501E-2</v>
      </c>
    </row>
    <row r="726" spans="1:33" x14ac:dyDescent="0.35">
      <c r="A726" s="7">
        <v>334</v>
      </c>
      <c r="B726" s="7">
        <v>48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1.1880625419999999</v>
      </c>
      <c r="I726" s="4">
        <v>47.883087584999998</v>
      </c>
      <c r="J726" s="2">
        <f t="shared" si="23"/>
        <v>2.4811736291879726E-2</v>
      </c>
      <c r="K726" s="3">
        <v>7</v>
      </c>
      <c r="L726" s="3">
        <v>8</v>
      </c>
      <c r="M726" s="3">
        <v>10</v>
      </c>
      <c r="N726" s="3">
        <v>24</v>
      </c>
      <c r="O726" s="24">
        <v>1000.99999999999</v>
      </c>
      <c r="P726" s="4">
        <v>0.64400000000000002</v>
      </c>
      <c r="Q726" s="4">
        <v>0.70588235294117696</v>
      </c>
      <c r="R726" s="4">
        <v>0.77100000000000002</v>
      </c>
      <c r="S726" s="4">
        <v>0.74199999999999999</v>
      </c>
      <c r="T726" s="4">
        <v>0.90500000000000003</v>
      </c>
      <c r="U726" s="4">
        <v>0.88400000000000001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0.440056552877783</v>
      </c>
      <c r="AC726" s="2">
        <v>0.34830669426821598</v>
      </c>
      <c r="AD726" s="2">
        <v>0.260066905418808</v>
      </c>
      <c r="AE726" s="2">
        <v>0.298406035814757</v>
      </c>
      <c r="AF726" s="2">
        <v>9.9820335282210904E-2</v>
      </c>
      <c r="AG726" s="2">
        <v>0.123298216344494</v>
      </c>
    </row>
    <row r="727" spans="1:33" x14ac:dyDescent="0.35">
      <c r="A727" s="7">
        <v>280</v>
      </c>
      <c r="B727" s="7">
        <v>29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1.1604628029999999</v>
      </c>
      <c r="I727" s="4">
        <v>45.756560671999999</v>
      </c>
      <c r="J727" s="2">
        <f t="shared" si="23"/>
        <v>2.5361670238255619E-2</v>
      </c>
      <c r="K727" s="3">
        <v>5</v>
      </c>
      <c r="L727" s="3">
        <v>8</v>
      </c>
      <c r="M727" s="3">
        <v>11</v>
      </c>
      <c r="N727" s="3">
        <v>25</v>
      </c>
      <c r="O727" s="24">
        <v>1000.99999999999</v>
      </c>
      <c r="P727" s="4">
        <v>0.66100000000000003</v>
      </c>
      <c r="Q727" s="4">
        <v>0.69444444444444398</v>
      </c>
      <c r="R727" s="4">
        <v>0.69099999999999995</v>
      </c>
      <c r="S727" s="4">
        <v>0.71799999999999997</v>
      </c>
      <c r="T727" s="4">
        <v>0.91900000000000004</v>
      </c>
      <c r="U727" s="4">
        <v>0.88900000000000001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0.41400143913045101</v>
      </c>
      <c r="AC727" s="2">
        <v>0.36464311358790902</v>
      </c>
      <c r="AD727" s="2">
        <v>0.36961545521446698</v>
      </c>
      <c r="AE727" s="2">
        <v>0.33128570993391299</v>
      </c>
      <c r="AF727" s="2">
        <v>8.4469156626450007E-2</v>
      </c>
      <c r="AG727" s="2">
        <v>0.117658043468232</v>
      </c>
    </row>
    <row r="728" spans="1:33" x14ac:dyDescent="0.35">
      <c r="A728" s="7">
        <v>482</v>
      </c>
      <c r="B728" s="7">
        <v>43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1.449067358</v>
      </c>
      <c r="I728" s="4">
        <v>56.446577019599999</v>
      </c>
      <c r="J728" s="2">
        <f t="shared" si="23"/>
        <v>2.5671483276954756E-2</v>
      </c>
      <c r="K728" s="3">
        <v>7</v>
      </c>
      <c r="L728" s="3">
        <v>5</v>
      </c>
      <c r="M728" s="3">
        <v>9</v>
      </c>
      <c r="N728" s="3">
        <v>28</v>
      </c>
      <c r="O728" s="24">
        <v>1001</v>
      </c>
      <c r="P728" s="4">
        <v>0.65400000000000003</v>
      </c>
      <c r="Q728" s="4">
        <v>0.75675675675675702</v>
      </c>
      <c r="R728" s="4">
        <v>0.69199999999999995</v>
      </c>
      <c r="S728" s="4">
        <v>0.79900000000000004</v>
      </c>
      <c r="T728" s="4">
        <v>0.745</v>
      </c>
      <c r="U728" s="4">
        <v>0.84699999999999998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0.42464792752493802</v>
      </c>
      <c r="AC728" s="2">
        <v>0.27871340246901999</v>
      </c>
      <c r="AD728" s="2">
        <v>0.368169323364468</v>
      </c>
      <c r="AE728" s="2">
        <v>0.224394333215862</v>
      </c>
      <c r="AF728" s="2">
        <v>0.29437106060257801</v>
      </c>
      <c r="AG728" s="2">
        <v>0.16605458433008299</v>
      </c>
    </row>
    <row r="729" spans="1:33" x14ac:dyDescent="0.35">
      <c r="A729" s="7">
        <v>450</v>
      </c>
      <c r="B729" s="7">
        <v>5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2.256304944</v>
      </c>
      <c r="I729" s="4">
        <v>87.305821808999994</v>
      </c>
      <c r="J729" s="2">
        <f t="shared" si="23"/>
        <v>2.5843694008586802E-2</v>
      </c>
      <c r="K729" s="3">
        <v>9</v>
      </c>
      <c r="L729" s="3">
        <v>11</v>
      </c>
      <c r="M729" s="3">
        <v>7</v>
      </c>
      <c r="N729" s="3">
        <v>22</v>
      </c>
      <c r="O729" s="24">
        <v>1001</v>
      </c>
      <c r="P729" s="4">
        <v>0.65400000000000003</v>
      </c>
      <c r="Q729" s="4">
        <v>0.75862068965517204</v>
      </c>
      <c r="R729" s="4">
        <v>0.79500000000000004</v>
      </c>
      <c r="S729" s="4">
        <v>0.80400000000000005</v>
      </c>
      <c r="T729" s="4">
        <v>0.82099999999999995</v>
      </c>
      <c r="U729" s="4">
        <v>0.81399999999999995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0.42464792752493802</v>
      </c>
      <c r="AC729" s="2">
        <v>0.27625337662815802</v>
      </c>
      <c r="AD729" s="2">
        <v>0.22941316432780501</v>
      </c>
      <c r="AE729" s="2">
        <v>0.21815600980317101</v>
      </c>
      <c r="AF729" s="2">
        <v>0.19723216952970901</v>
      </c>
      <c r="AG729" s="2">
        <v>0.20579491297959701</v>
      </c>
    </row>
    <row r="730" spans="1:33" x14ac:dyDescent="0.35">
      <c r="A730" s="7">
        <v>902</v>
      </c>
      <c r="B730" s="7">
        <v>27</v>
      </c>
      <c r="C730" s="7">
        <v>1</v>
      </c>
      <c r="D730" s="7">
        <v>1</v>
      </c>
      <c r="E730" s="22" t="str">
        <f t="shared" si="22"/>
        <v>11</v>
      </c>
      <c r="F730" s="4">
        <v>0.54791100000000004</v>
      </c>
      <c r="G730" s="25">
        <v>1</v>
      </c>
      <c r="H730" s="4">
        <v>1.2041669669999999</v>
      </c>
      <c r="I730" s="4">
        <v>46.556111125999998</v>
      </c>
      <c r="J730" s="2">
        <f t="shared" si="23"/>
        <v>2.5864852924270855E-2</v>
      </c>
      <c r="K730" s="3">
        <v>5</v>
      </c>
      <c r="L730" s="3">
        <v>8</v>
      </c>
      <c r="M730" s="3">
        <v>8</v>
      </c>
      <c r="N730" s="3">
        <v>28</v>
      </c>
      <c r="O730" s="24">
        <v>1001</v>
      </c>
      <c r="P730" s="4">
        <v>0.71099999999999997</v>
      </c>
      <c r="Q730" s="4">
        <v>0.77777777777777801</v>
      </c>
      <c r="R730" s="4">
        <v>0.81100000000000005</v>
      </c>
      <c r="S730" s="4">
        <v>0.79700000000000004</v>
      </c>
      <c r="T730" s="4">
        <v>0.9</v>
      </c>
      <c r="U730" s="4">
        <v>0.92900000000000005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0.34108284917889597</v>
      </c>
      <c r="AC730" s="2">
        <v>0.251314428280906</v>
      </c>
      <c r="AD730" s="2">
        <v>0.209487224866724</v>
      </c>
      <c r="AE730" s="2">
        <v>0.22690060019192199</v>
      </c>
      <c r="AF730" s="2">
        <v>0.105360515657826</v>
      </c>
      <c r="AG730" s="2">
        <v>7.3646540168298497E-2</v>
      </c>
    </row>
    <row r="731" spans="1:33" x14ac:dyDescent="0.35">
      <c r="A731" s="7">
        <v>874</v>
      </c>
      <c r="B731" s="7">
        <v>1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1.2571551700000001</v>
      </c>
      <c r="I731" s="4">
        <v>47.322474113600002</v>
      </c>
      <c r="J731" s="2">
        <f t="shared" si="23"/>
        <v>2.6565710976609872E-2</v>
      </c>
      <c r="K731" s="3">
        <v>2</v>
      </c>
      <c r="L731" s="3">
        <v>13</v>
      </c>
      <c r="M731" s="3">
        <v>11</v>
      </c>
      <c r="N731" s="3">
        <v>23</v>
      </c>
      <c r="O731" s="24">
        <v>1001</v>
      </c>
      <c r="P731" s="4">
        <v>0.74099999999999999</v>
      </c>
      <c r="Q731" s="4">
        <v>0.67647058823529405</v>
      </c>
      <c r="R731" s="4">
        <v>0.84599999999999997</v>
      </c>
      <c r="S731" s="4">
        <v>0.71899999999999997</v>
      </c>
      <c r="T731" s="4">
        <v>0.84599999999999997</v>
      </c>
      <c r="U731" s="4">
        <v>0.82499999999999996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0.29975465368604998</v>
      </c>
      <c r="AC731" s="2">
        <v>0.390866308687012</v>
      </c>
      <c r="AD731" s="2">
        <v>0.16723591937591401</v>
      </c>
      <c r="AE731" s="2">
        <v>0.32989392126109002</v>
      </c>
      <c r="AF731" s="2">
        <v>0.16723591937591401</v>
      </c>
      <c r="AG731" s="2">
        <v>0.19237189264745599</v>
      </c>
    </row>
    <row r="732" spans="1:33" x14ac:dyDescent="0.35">
      <c r="A732" s="7">
        <v>676</v>
      </c>
      <c r="B732" s="7">
        <v>21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0.95983160759999997</v>
      </c>
      <c r="I732" s="4">
        <v>34.509670738300002</v>
      </c>
      <c r="J732" s="2">
        <f t="shared" si="23"/>
        <v>2.7813409605636902E-2</v>
      </c>
      <c r="K732" s="3">
        <v>7</v>
      </c>
      <c r="L732" s="3">
        <v>12</v>
      </c>
      <c r="M732" s="3">
        <v>9</v>
      </c>
      <c r="N732" s="3">
        <v>21</v>
      </c>
      <c r="O732" s="24">
        <v>1001</v>
      </c>
      <c r="P732" s="4">
        <v>0.65200000000000002</v>
      </c>
      <c r="Q732" s="4">
        <v>0.7</v>
      </c>
      <c r="R732" s="4">
        <v>0.745</v>
      </c>
      <c r="S732" s="4">
        <v>0.73699999999999999</v>
      </c>
      <c r="T732" s="4">
        <v>0.94099999999999995</v>
      </c>
      <c r="U732" s="4">
        <v>0.877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0.42771071705548402</v>
      </c>
      <c r="AC732" s="2">
        <v>0.356674943938732</v>
      </c>
      <c r="AD732" s="2">
        <v>0.29437106060257801</v>
      </c>
      <c r="AE732" s="2">
        <v>0.30516738679279998</v>
      </c>
      <c r="AF732" s="2">
        <v>6.0812139396757503E-2</v>
      </c>
      <c r="AG732" s="2">
        <v>0.131248286609954</v>
      </c>
    </row>
    <row r="733" spans="1:33" x14ac:dyDescent="0.35">
      <c r="A733" s="7">
        <v>778</v>
      </c>
      <c r="B733" s="7">
        <v>20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1.631014242</v>
      </c>
      <c r="I733" s="4">
        <v>58.411663724999997</v>
      </c>
      <c r="J733" s="2">
        <f t="shared" si="23"/>
        <v>2.7922749293339016E-2</v>
      </c>
      <c r="K733" s="3">
        <v>14</v>
      </c>
      <c r="L733" s="3">
        <v>12</v>
      </c>
      <c r="M733" s="3">
        <v>8</v>
      </c>
      <c r="N733" s="3">
        <v>15</v>
      </c>
      <c r="O733" s="24">
        <v>807.77496586258701</v>
      </c>
      <c r="P733" s="4">
        <v>0.53200000000000003</v>
      </c>
      <c r="Q733" s="4">
        <v>0.65217391304347805</v>
      </c>
      <c r="R733" s="4">
        <v>0.68</v>
      </c>
      <c r="S733" s="4">
        <v>0.68500000000000005</v>
      </c>
      <c r="T733" s="4">
        <v>0.878</v>
      </c>
      <c r="U733" s="4">
        <v>0.81599999999999995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0.63111178964049297</v>
      </c>
      <c r="AC733" s="2">
        <v>0.42744401482694</v>
      </c>
      <c r="AD733" s="2">
        <v>0.38566248081198501</v>
      </c>
      <c r="AE733" s="2">
        <v>0.37833644071991201</v>
      </c>
      <c r="AF733" s="2">
        <v>0.13010868534702</v>
      </c>
      <c r="AG733" s="2">
        <v>0.20334092401803</v>
      </c>
    </row>
    <row r="734" spans="1:33" x14ac:dyDescent="0.35">
      <c r="A734" s="7">
        <v>364</v>
      </c>
      <c r="B734" s="7">
        <v>10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1.289686366</v>
      </c>
      <c r="I734" s="4">
        <v>44.120304202939998</v>
      </c>
      <c r="J734" s="2">
        <f t="shared" si="23"/>
        <v>2.9231130412606277E-2</v>
      </c>
      <c r="K734" s="3">
        <v>3</v>
      </c>
      <c r="L734" s="3">
        <v>8</v>
      </c>
      <c r="M734" s="3">
        <v>12</v>
      </c>
      <c r="N734" s="3">
        <v>26</v>
      </c>
      <c r="O734" s="24">
        <v>1000.99999999999</v>
      </c>
      <c r="P734" s="4">
        <v>0.68600000000000005</v>
      </c>
      <c r="Q734" s="4">
        <v>0.68421052631578905</v>
      </c>
      <c r="R734" s="4">
        <v>0.93200000000000005</v>
      </c>
      <c r="S734" s="4">
        <v>0.83099999999999996</v>
      </c>
      <c r="T734" s="4">
        <v>0.93300000000000005</v>
      </c>
      <c r="U734" s="4">
        <v>0.94599999999999995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0.376877651256252</v>
      </c>
      <c r="AC734" s="2">
        <v>0.37948962170490402</v>
      </c>
      <c r="AD734" s="2">
        <v>7.0422464296545806E-2</v>
      </c>
      <c r="AE734" s="2">
        <v>0.185125484126689</v>
      </c>
      <c r="AF734" s="2">
        <v>6.93500781347932E-2</v>
      </c>
      <c r="AG734" s="2">
        <v>5.5512709930258801E-2</v>
      </c>
    </row>
    <row r="735" spans="1:33" x14ac:dyDescent="0.35">
      <c r="A735" s="7">
        <v>434</v>
      </c>
      <c r="B735" s="7">
        <v>47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1.374937152</v>
      </c>
      <c r="I735" s="4">
        <v>44.046996796599998</v>
      </c>
      <c r="J735" s="2">
        <f t="shared" si="23"/>
        <v>3.1215230367445432E-2</v>
      </c>
      <c r="K735" s="3">
        <v>4</v>
      </c>
      <c r="L735" s="3">
        <v>14</v>
      </c>
      <c r="M735" s="3">
        <v>8</v>
      </c>
      <c r="N735" s="3">
        <v>23</v>
      </c>
      <c r="O735" s="24">
        <v>1001</v>
      </c>
      <c r="P735" s="4">
        <v>0.746</v>
      </c>
      <c r="Q735" s="4">
        <v>0.74193548387096797</v>
      </c>
      <c r="R735" s="4">
        <v>0.77400000000000002</v>
      </c>
      <c r="S735" s="4">
        <v>0.753</v>
      </c>
      <c r="T735" s="4">
        <v>0.77700000000000002</v>
      </c>
      <c r="U735" s="4">
        <v>0.84399999999999997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0.29302967877837599</v>
      </c>
      <c r="AC735" s="2">
        <v>0.29849298855599699</v>
      </c>
      <c r="AD735" s="2">
        <v>0.25618340539241002</v>
      </c>
      <c r="AE735" s="2">
        <v>0.283690051182243</v>
      </c>
      <c r="AF735" s="2">
        <v>0.25231492861449001</v>
      </c>
      <c r="AG735" s="2">
        <v>0.16960278438618001</v>
      </c>
    </row>
    <row r="736" spans="1:33" x14ac:dyDescent="0.35">
      <c r="A736" s="7">
        <v>832</v>
      </c>
      <c r="B736" s="7">
        <v>32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2.012073451</v>
      </c>
      <c r="I736" s="4">
        <v>63.971085565000003</v>
      </c>
      <c r="J736" s="2">
        <f t="shared" si="23"/>
        <v>3.1452857697022572E-2</v>
      </c>
      <c r="K736" s="3">
        <v>6</v>
      </c>
      <c r="L736" s="3">
        <v>16</v>
      </c>
      <c r="M736" s="3">
        <v>12</v>
      </c>
      <c r="N736" s="3">
        <v>15</v>
      </c>
      <c r="O736" s="24">
        <v>911.12088344650499</v>
      </c>
      <c r="P736" s="4">
        <v>0.629</v>
      </c>
      <c r="Q736" s="4">
        <v>0.55555555555555602</v>
      </c>
      <c r="R736" s="4">
        <v>0.61899999999999999</v>
      </c>
      <c r="S736" s="4">
        <v>0.59099999999999997</v>
      </c>
      <c r="T736" s="4">
        <v>0.69499999999999995</v>
      </c>
      <c r="U736" s="4">
        <v>0.54100000000000004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0.46362402228169702</v>
      </c>
      <c r="AC736" s="2">
        <v>0.58778666490211895</v>
      </c>
      <c r="AD736" s="2">
        <v>0.47965000629754101</v>
      </c>
      <c r="AE736" s="2">
        <v>0.52593926157603899</v>
      </c>
      <c r="AF736" s="2">
        <v>0.36384343341734499</v>
      </c>
      <c r="AG736" s="2">
        <v>0.61433600013565504</v>
      </c>
    </row>
    <row r="737" spans="1:33" x14ac:dyDescent="0.35">
      <c r="A737" s="7">
        <v>268</v>
      </c>
      <c r="B737" s="7">
        <v>20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2.5023855940000002</v>
      </c>
      <c r="I737" s="4">
        <v>73.074502573999993</v>
      </c>
      <c r="J737" s="2">
        <f t="shared" si="23"/>
        <v>3.424430554920195E-2</v>
      </c>
      <c r="K737" s="3">
        <v>1</v>
      </c>
      <c r="L737" s="3">
        <v>12</v>
      </c>
      <c r="M737" s="3">
        <v>14</v>
      </c>
      <c r="N737" s="3">
        <v>22</v>
      </c>
      <c r="O737" s="24">
        <v>1001</v>
      </c>
      <c r="P737" s="4">
        <v>0.70299999999999996</v>
      </c>
      <c r="Q737" s="4">
        <v>0.61111111111111105</v>
      </c>
      <c r="R737" s="4">
        <v>0.69099999999999995</v>
      </c>
      <c r="S737" s="4">
        <v>0.58899999999999997</v>
      </c>
      <c r="T737" s="4">
        <v>0.71399999999999997</v>
      </c>
      <c r="U737" s="4">
        <v>0.499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0</v>
      </c>
      <c r="AB737" s="2">
        <v>0.35239838717147198</v>
      </c>
      <c r="AC737" s="2">
        <v>0.49247648509779401</v>
      </c>
      <c r="AD737" s="2">
        <v>0.36961545521446698</v>
      </c>
      <c r="AE737" s="2">
        <v>0.52932909533054995</v>
      </c>
      <c r="AF737" s="2">
        <v>0.33687231664255302</v>
      </c>
      <c r="AG737" s="2">
        <v>0.69514918323061803</v>
      </c>
    </row>
    <row r="738" spans="1:33" x14ac:dyDescent="0.35">
      <c r="A738" s="7">
        <v>124</v>
      </c>
      <c r="B738" s="7">
        <v>29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1.684335312</v>
      </c>
      <c r="I738" s="4">
        <v>48.731962640200003</v>
      </c>
      <c r="J738" s="2">
        <f t="shared" si="23"/>
        <v>3.4563256243871389E-2</v>
      </c>
      <c r="K738" s="3">
        <v>4</v>
      </c>
      <c r="L738" s="3">
        <v>11</v>
      </c>
      <c r="M738" s="3">
        <v>6</v>
      </c>
      <c r="N738" s="3">
        <v>28</v>
      </c>
      <c r="O738" s="24">
        <v>1000.99999999999</v>
      </c>
      <c r="P738" s="4">
        <v>0.78100000000000003</v>
      </c>
      <c r="Q738" s="4">
        <v>0.82352941176470595</v>
      </c>
      <c r="R738" s="4">
        <v>0.78500000000000003</v>
      </c>
      <c r="S738" s="4">
        <v>0.81499999999999995</v>
      </c>
      <c r="T738" s="4">
        <v>0.81499999999999995</v>
      </c>
      <c r="U738" s="4">
        <v>0.89400000000000002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0.24718012914245099</v>
      </c>
      <c r="AC738" s="2">
        <v>0.19415601444095801</v>
      </c>
      <c r="AD738" s="2">
        <v>0.242071561199729</v>
      </c>
      <c r="AE738" s="2">
        <v>0.20456716574127401</v>
      </c>
      <c r="AF738" s="2">
        <v>0.20456716574127401</v>
      </c>
      <c r="AG738" s="2">
        <v>0.112049503808623</v>
      </c>
    </row>
    <row r="739" spans="1:33" x14ac:dyDescent="0.35">
      <c r="A739" s="7">
        <v>852</v>
      </c>
      <c r="B739" s="7">
        <v>43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1.846996187</v>
      </c>
      <c r="I739" s="4">
        <v>53.300879812300003</v>
      </c>
      <c r="J739" s="2">
        <f t="shared" si="23"/>
        <v>3.4652264531171532E-2</v>
      </c>
      <c r="K739" s="3">
        <v>2</v>
      </c>
      <c r="L739" s="3">
        <v>6</v>
      </c>
      <c r="M739" s="3">
        <v>12</v>
      </c>
      <c r="N739" s="3">
        <v>29</v>
      </c>
      <c r="O739" s="24">
        <v>1001</v>
      </c>
      <c r="P739" s="4">
        <v>0.69</v>
      </c>
      <c r="Q739" s="4">
        <v>0.707317073170732</v>
      </c>
      <c r="R739" s="4">
        <v>0.72499999999999998</v>
      </c>
      <c r="S739" s="4">
        <v>0.71</v>
      </c>
      <c r="T739" s="4">
        <v>0.77900000000000003</v>
      </c>
      <c r="U739" s="4">
        <v>0.74399999999999999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0.37106368139083201</v>
      </c>
      <c r="AC739" s="2">
        <v>0.34627623671783397</v>
      </c>
      <c r="AD739" s="2">
        <v>0.321583624127462</v>
      </c>
      <c r="AE739" s="2">
        <v>0.34249030894677601</v>
      </c>
      <c r="AF739" s="2">
        <v>0.24974423311138899</v>
      </c>
      <c r="AG739" s="2">
        <v>0.29571424414904501</v>
      </c>
    </row>
    <row r="740" spans="1:33" x14ac:dyDescent="0.35">
      <c r="A740" s="7">
        <v>472</v>
      </c>
      <c r="B740" s="7">
        <v>10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1.683192502</v>
      </c>
      <c r="I740" s="4">
        <v>45.865489237299997</v>
      </c>
      <c r="J740" s="2">
        <f t="shared" si="23"/>
        <v>3.6698453019686703E-2</v>
      </c>
      <c r="K740" s="3">
        <v>9</v>
      </c>
      <c r="L740" s="3">
        <v>16</v>
      </c>
      <c r="M740" s="3">
        <v>10</v>
      </c>
      <c r="N740" s="3">
        <v>14</v>
      </c>
      <c r="O740" s="24">
        <v>1001</v>
      </c>
      <c r="P740" s="4">
        <v>0.60699999999999998</v>
      </c>
      <c r="Q740" s="4">
        <v>0.58333333333333304</v>
      </c>
      <c r="R740" s="4">
        <v>0.63</v>
      </c>
      <c r="S740" s="4">
        <v>0.54900000000000004</v>
      </c>
      <c r="T740" s="4">
        <v>0.52100000000000002</v>
      </c>
      <c r="U740" s="4">
        <v>0.52100000000000002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0.49922648792263902</v>
      </c>
      <c r="AC740" s="2">
        <v>0.53899650073268701</v>
      </c>
      <c r="AD740" s="2">
        <v>0.46203545959655901</v>
      </c>
      <c r="AE740" s="2">
        <v>0.59965683747260601</v>
      </c>
      <c r="AF740" s="2">
        <v>0.65200523722877002</v>
      </c>
      <c r="AG740" s="2">
        <v>0.65200523722877002</v>
      </c>
    </row>
    <row r="741" spans="1:33" x14ac:dyDescent="0.35">
      <c r="A741" s="7">
        <v>76</v>
      </c>
      <c r="B741" s="7">
        <v>28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2.206527737</v>
      </c>
      <c r="I741" s="4">
        <v>59.041001756599996</v>
      </c>
      <c r="J741" s="2">
        <f t="shared" si="23"/>
        <v>3.7372803159684526E-2</v>
      </c>
      <c r="K741" s="3">
        <v>1</v>
      </c>
      <c r="L741" s="3">
        <v>15</v>
      </c>
      <c r="M741" s="3">
        <v>12</v>
      </c>
      <c r="N741" s="3">
        <v>21</v>
      </c>
      <c r="O741" s="24">
        <v>690.31093589959198</v>
      </c>
      <c r="P741" s="4">
        <v>0.752</v>
      </c>
      <c r="Q741" s="4">
        <v>0.63636363636363602</v>
      </c>
      <c r="R741" s="4">
        <v>0.75600000000000001</v>
      </c>
      <c r="S741" s="4">
        <v>0.64200000000000002</v>
      </c>
      <c r="T741" s="4">
        <v>0.72299999999999998</v>
      </c>
      <c r="U741" s="4">
        <v>0.51500000000000001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0.28501895503229702</v>
      </c>
      <c r="AC741" s="2">
        <v>0.45198512374305699</v>
      </c>
      <c r="AD741" s="2">
        <v>0.279713902802604</v>
      </c>
      <c r="AE741" s="2">
        <v>0.44316697529217602</v>
      </c>
      <c r="AF741" s="2">
        <v>0.32434605682337198</v>
      </c>
      <c r="AG741" s="2">
        <v>0.66358837831840101</v>
      </c>
    </row>
    <row r="742" spans="1:33" x14ac:dyDescent="0.35">
      <c r="A742" s="7">
        <v>14</v>
      </c>
      <c r="B742" s="7">
        <v>11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1.6732431409999999</v>
      </c>
      <c r="I742" s="4">
        <v>43.630316997000001</v>
      </c>
      <c r="J742" s="2">
        <f t="shared" si="23"/>
        <v>3.8350469493839599E-2</v>
      </c>
      <c r="K742" s="3">
        <v>2</v>
      </c>
      <c r="L742" s="3">
        <v>12</v>
      </c>
      <c r="M742" s="3">
        <v>10</v>
      </c>
      <c r="N742" s="3">
        <v>25</v>
      </c>
      <c r="O742" s="24">
        <v>1001</v>
      </c>
      <c r="P742" s="4">
        <v>0.747</v>
      </c>
      <c r="Q742" s="4">
        <v>0.71428571428571397</v>
      </c>
      <c r="R742" s="4">
        <v>0.747</v>
      </c>
      <c r="S742" s="4">
        <v>0.70399999999999996</v>
      </c>
      <c r="T742" s="4">
        <v>0.78700000000000003</v>
      </c>
      <c r="U742" s="4">
        <v>0.75800000000000001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0.29169009384931999</v>
      </c>
      <c r="AC742" s="2">
        <v>0.33647223662121301</v>
      </c>
      <c r="AD742" s="2">
        <v>0.29169009384931999</v>
      </c>
      <c r="AE742" s="2">
        <v>0.35097692282409498</v>
      </c>
      <c r="AF742" s="2">
        <v>0.23952703056473401</v>
      </c>
      <c r="AG742" s="2">
        <v>0.27707189333976501</v>
      </c>
    </row>
    <row r="743" spans="1:33" x14ac:dyDescent="0.35">
      <c r="A743" s="7">
        <v>812</v>
      </c>
      <c r="B743" s="7">
        <v>14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2.0385848379999998</v>
      </c>
      <c r="I743" s="4">
        <v>53.063243025799999</v>
      </c>
      <c r="J743" s="2">
        <f t="shared" si="23"/>
        <v>3.8418022000819188E-2</v>
      </c>
      <c r="K743" s="3">
        <v>6</v>
      </c>
      <c r="L743" s="3">
        <v>14</v>
      </c>
      <c r="M743" s="3">
        <v>13</v>
      </c>
      <c r="N743" s="3">
        <v>16</v>
      </c>
      <c r="O743" s="24">
        <v>873.50713459871099</v>
      </c>
      <c r="P743" s="4">
        <v>0.60799999999999998</v>
      </c>
      <c r="Q743" s="4">
        <v>0.55172413793103403</v>
      </c>
      <c r="R743" s="4">
        <v>0.77</v>
      </c>
      <c r="S743" s="4">
        <v>0.58799999999999997</v>
      </c>
      <c r="T743" s="4">
        <v>0.71899999999999997</v>
      </c>
      <c r="U743" s="4">
        <v>0.751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0.49758039701597001</v>
      </c>
      <c r="AC743" s="2">
        <v>0.594707107746693</v>
      </c>
      <c r="AD743" s="2">
        <v>0.26136476413440801</v>
      </c>
      <c r="AE743" s="2">
        <v>0.53102833108351</v>
      </c>
      <c r="AF743" s="2">
        <v>0.32989392126109002</v>
      </c>
      <c r="AG743" s="2">
        <v>0.286349627218002</v>
      </c>
    </row>
    <row r="744" spans="1:33" x14ac:dyDescent="0.35">
      <c r="A744" s="7">
        <v>572</v>
      </c>
      <c r="B744" s="7">
        <v>8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2.684092621</v>
      </c>
      <c r="I744" s="4">
        <v>69.345639382000002</v>
      </c>
      <c r="J744" s="2">
        <f t="shared" si="23"/>
        <v>3.8706004370574858E-2</v>
      </c>
      <c r="K744" s="3">
        <v>3</v>
      </c>
      <c r="L744" s="3">
        <v>10</v>
      </c>
      <c r="M744" s="3">
        <v>12</v>
      </c>
      <c r="N744" s="3">
        <v>24</v>
      </c>
      <c r="O744" s="24">
        <v>1001</v>
      </c>
      <c r="P744" s="4">
        <v>0.67</v>
      </c>
      <c r="Q744" s="4">
        <v>0.66666666666666696</v>
      </c>
      <c r="R744" s="4">
        <v>0.79200000000000004</v>
      </c>
      <c r="S744" s="4">
        <v>0.67100000000000004</v>
      </c>
      <c r="T744" s="4">
        <v>0.80700000000000005</v>
      </c>
      <c r="U744" s="4">
        <v>0.81799999999999995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0.40047756659712502</v>
      </c>
      <c r="AC744" s="2">
        <v>0.405465108108164</v>
      </c>
      <c r="AD744" s="2">
        <v>0.233193887167711</v>
      </c>
      <c r="AE744" s="2">
        <v>0.39898614201045501</v>
      </c>
      <c r="AF744" s="2">
        <v>0.214431610712188</v>
      </c>
      <c r="AG744" s="2">
        <v>0.20089294237939001</v>
      </c>
    </row>
    <row r="745" spans="1:33" x14ac:dyDescent="0.35">
      <c r="A745" s="7">
        <v>210</v>
      </c>
      <c r="B745" s="7">
        <v>35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1.430943195</v>
      </c>
      <c r="I745" s="4">
        <v>36.549971373230001</v>
      </c>
      <c r="J745" s="2">
        <f t="shared" si="23"/>
        <v>3.9150323276259912E-2</v>
      </c>
      <c r="K745" s="3">
        <v>7</v>
      </c>
      <c r="L745" s="3">
        <v>11</v>
      </c>
      <c r="M745" s="3">
        <v>15</v>
      </c>
      <c r="N745" s="3">
        <v>16</v>
      </c>
      <c r="O745" s="24">
        <v>1001</v>
      </c>
      <c r="P745" s="4">
        <v>0.55200000000000005</v>
      </c>
      <c r="Q745" s="4">
        <v>0.51612903225806495</v>
      </c>
      <c r="R745" s="4">
        <v>0.59599999999999997</v>
      </c>
      <c r="S745" s="4">
        <v>0.51800000000000002</v>
      </c>
      <c r="T745" s="4">
        <v>0.67900000000000005</v>
      </c>
      <c r="U745" s="4">
        <v>0.75800000000000001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0.59420723270504205</v>
      </c>
      <c r="AC745" s="2">
        <v>0.66139848224536502</v>
      </c>
      <c r="AD745" s="2">
        <v>0.51751461191678705</v>
      </c>
      <c r="AE745" s="2">
        <v>0.65778003672265395</v>
      </c>
      <c r="AF745" s="2">
        <v>0.38713415142344099</v>
      </c>
      <c r="AG745" s="2">
        <v>0.27707189333976501</v>
      </c>
    </row>
    <row r="746" spans="1:33" x14ac:dyDescent="0.35">
      <c r="A746" s="7">
        <v>970</v>
      </c>
      <c r="B746" s="7">
        <v>35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1.6937463230000001</v>
      </c>
      <c r="I746" s="4">
        <v>42.894446101</v>
      </c>
      <c r="J746" s="2">
        <f t="shared" si="23"/>
        <v>3.9486378236750649E-2</v>
      </c>
      <c r="K746" s="3">
        <v>5</v>
      </c>
      <c r="L746" s="3">
        <v>13</v>
      </c>
      <c r="M746" s="3">
        <v>4</v>
      </c>
      <c r="N746" s="3">
        <v>27</v>
      </c>
      <c r="O746" s="24">
        <v>1001</v>
      </c>
      <c r="P746" s="4">
        <v>0.81399999999999995</v>
      </c>
      <c r="Q746" s="4">
        <v>0.87096774193548399</v>
      </c>
      <c r="R746" s="4">
        <v>0.82399999999999995</v>
      </c>
      <c r="S746" s="4">
        <v>0.875</v>
      </c>
      <c r="T746" s="4">
        <v>0.90700000000000003</v>
      </c>
      <c r="U746" s="4">
        <v>0.95199999999999996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0.20579491297959701</v>
      </c>
      <c r="AC746" s="2">
        <v>0.13815033848081701</v>
      </c>
      <c r="AD746" s="2">
        <v>0.19358474907266501</v>
      </c>
      <c r="AE746" s="2">
        <v>0.13353139262452299</v>
      </c>
      <c r="AF746" s="2">
        <v>9.7612828867000401E-2</v>
      </c>
      <c r="AG746" s="2">
        <v>4.9190244190771802E-2</v>
      </c>
    </row>
    <row r="747" spans="1:33" x14ac:dyDescent="0.35">
      <c r="A747" s="7">
        <v>252</v>
      </c>
      <c r="B747" s="7">
        <v>5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1.959499804</v>
      </c>
      <c r="I747" s="4">
        <v>46.499614991000001</v>
      </c>
      <c r="J747" s="2">
        <f t="shared" si="23"/>
        <v>4.2140129641487591E-2</v>
      </c>
      <c r="K747" s="3">
        <v>4</v>
      </c>
      <c r="L747" s="3">
        <v>14</v>
      </c>
      <c r="M747" s="3">
        <v>11</v>
      </c>
      <c r="N747" s="3">
        <v>20</v>
      </c>
      <c r="O747" s="24">
        <v>1001</v>
      </c>
      <c r="P747" s="4">
        <v>0.7</v>
      </c>
      <c r="Q747" s="4">
        <v>0.64516129032258096</v>
      </c>
      <c r="R747" s="4">
        <v>0.93400000000000005</v>
      </c>
      <c r="S747" s="4">
        <v>0.85</v>
      </c>
      <c r="T747" s="4">
        <v>0.91200000000000003</v>
      </c>
      <c r="U747" s="4">
        <v>0.94099999999999995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0.356674943938732</v>
      </c>
      <c r="AC747" s="2">
        <v>0.43825493093115497</v>
      </c>
      <c r="AD747" s="2">
        <v>6.8278840753294406E-2</v>
      </c>
      <c r="AE747" s="2">
        <v>0.16251892949777499</v>
      </c>
      <c r="AF747" s="2">
        <v>9.2115288907805598E-2</v>
      </c>
      <c r="AG747" s="2">
        <v>6.0812139396757503E-2</v>
      </c>
    </row>
    <row r="748" spans="1:33" x14ac:dyDescent="0.35">
      <c r="A748" s="7">
        <v>742</v>
      </c>
      <c r="B748" s="7">
        <v>14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2.162832426</v>
      </c>
      <c r="I748" s="4">
        <v>48.945041648999997</v>
      </c>
      <c r="J748" s="2">
        <f t="shared" si="23"/>
        <v>4.4188999603071932E-2</v>
      </c>
      <c r="K748" s="3">
        <v>4</v>
      </c>
      <c r="L748" s="3">
        <v>10</v>
      </c>
      <c r="M748" s="3">
        <v>12</v>
      </c>
      <c r="N748" s="3">
        <v>23</v>
      </c>
      <c r="O748" s="24">
        <v>1001</v>
      </c>
      <c r="P748" s="4">
        <v>0.65400000000000003</v>
      </c>
      <c r="Q748" s="4">
        <v>0.65714285714285703</v>
      </c>
      <c r="R748" s="4">
        <v>0.82099999999999995</v>
      </c>
      <c r="S748" s="4">
        <v>0.68700000000000006</v>
      </c>
      <c r="T748" s="4">
        <v>0.82</v>
      </c>
      <c r="U748" s="4">
        <v>0.84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0.42464792752493802</v>
      </c>
      <c r="AC748" s="2">
        <v>0.41985384556026401</v>
      </c>
      <c r="AD748" s="2">
        <v>0.19723216952970901</v>
      </c>
      <c r="AE748" s="2">
        <v>0.37542098675978802</v>
      </c>
      <c r="AF748" s="2">
        <v>0.19845093872383801</v>
      </c>
      <c r="AG748" s="2">
        <v>0.17435338714477799</v>
      </c>
    </row>
    <row r="749" spans="1:33" x14ac:dyDescent="0.35">
      <c r="A749" s="7">
        <v>16</v>
      </c>
      <c r="B749" s="7">
        <v>2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1.942434674</v>
      </c>
      <c r="I749" s="4">
        <v>43.777721963899999</v>
      </c>
      <c r="J749" s="2">
        <f t="shared" si="23"/>
        <v>4.4370391762316261E-2</v>
      </c>
      <c r="K749" s="3">
        <v>2</v>
      </c>
      <c r="L749" s="3">
        <v>12</v>
      </c>
      <c r="M749" s="3">
        <v>12</v>
      </c>
      <c r="N749" s="3">
        <v>23</v>
      </c>
      <c r="O749" s="24">
        <v>1001</v>
      </c>
      <c r="P749" s="4">
        <v>0.68500000000000005</v>
      </c>
      <c r="Q749" s="4">
        <v>0.65714285714285703</v>
      </c>
      <c r="R749" s="4">
        <v>0.76</v>
      </c>
      <c r="S749" s="4">
        <v>0.68200000000000005</v>
      </c>
      <c r="T749" s="4">
        <v>0.93100000000000005</v>
      </c>
      <c r="U749" s="4">
        <v>0.89600000000000002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0.37833644071991201</v>
      </c>
      <c r="AC749" s="2">
        <v>0.41985384556026401</v>
      </c>
      <c r="AD749" s="2">
        <v>0.27443684570176002</v>
      </c>
      <c r="AE749" s="2">
        <v>0.38272562113867498</v>
      </c>
      <c r="AF749" s="2">
        <v>7.1496001705069895E-2</v>
      </c>
      <c r="AG749" s="2">
        <v>0.109814866007207</v>
      </c>
    </row>
    <row r="750" spans="1:33" x14ac:dyDescent="0.35">
      <c r="A750" s="7">
        <v>580</v>
      </c>
      <c r="B750" s="7">
        <v>8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3.0182255589999998</v>
      </c>
      <c r="I750" s="4">
        <v>67.256438194300003</v>
      </c>
      <c r="J750" s="2">
        <f t="shared" si="23"/>
        <v>4.4876381206517636E-2</v>
      </c>
      <c r="K750" s="3">
        <v>8</v>
      </c>
      <c r="L750" s="3">
        <v>14</v>
      </c>
      <c r="M750" s="3">
        <v>9</v>
      </c>
      <c r="N750" s="3">
        <v>18</v>
      </c>
      <c r="O750" s="24">
        <v>875.28297513863401</v>
      </c>
      <c r="P750" s="4">
        <v>0.65400000000000003</v>
      </c>
      <c r="Q750" s="4">
        <v>0.66666666666666696</v>
      </c>
      <c r="R750" s="4">
        <v>0.88300000000000001</v>
      </c>
      <c r="S750" s="4">
        <v>0.85299999999999998</v>
      </c>
      <c r="T750" s="4">
        <v>0.86799999999999999</v>
      </c>
      <c r="U750" s="4">
        <v>0.93300000000000005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0.42464792752493802</v>
      </c>
      <c r="AC750" s="2">
        <v>0.405465108108164</v>
      </c>
      <c r="AD750" s="2">
        <v>0.124430078378177</v>
      </c>
      <c r="AE750" s="2">
        <v>0.15899573149045801</v>
      </c>
      <c r="AF750" s="2">
        <v>0.14156356432178699</v>
      </c>
      <c r="AG750" s="2">
        <v>6.93500781347932E-2</v>
      </c>
    </row>
    <row r="751" spans="1:33" x14ac:dyDescent="0.35">
      <c r="A751" s="7">
        <v>804</v>
      </c>
      <c r="B751" s="7">
        <v>6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2.6385390769999999</v>
      </c>
      <c r="I751" s="4">
        <v>57.594089179999997</v>
      </c>
      <c r="J751" s="2">
        <f t="shared" si="23"/>
        <v>4.5812671309962368E-2</v>
      </c>
      <c r="K751" s="3">
        <v>4</v>
      </c>
      <c r="L751" s="3">
        <v>15</v>
      </c>
      <c r="M751" s="3">
        <v>5</v>
      </c>
      <c r="N751" s="3">
        <v>25</v>
      </c>
      <c r="O751" s="24">
        <v>1000.99999999999</v>
      </c>
      <c r="P751" s="4">
        <v>0.80400000000000005</v>
      </c>
      <c r="Q751" s="4">
        <v>0.83333333333333304</v>
      </c>
      <c r="R751" s="4">
        <v>0.84499999999999997</v>
      </c>
      <c r="S751" s="4">
        <v>0.85099999999999998</v>
      </c>
      <c r="T751" s="4">
        <v>0.83399999999999996</v>
      </c>
      <c r="U751" s="4">
        <v>0.89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0.21815600980317101</v>
      </c>
      <c r="AC751" s="2">
        <v>0.18232155679395501</v>
      </c>
      <c r="AD751" s="2">
        <v>0.168418651624963</v>
      </c>
      <c r="AE751" s="2">
        <v>0.16134315040876299</v>
      </c>
      <c r="AF751" s="2">
        <v>0.18152187662339</v>
      </c>
      <c r="AG751" s="2">
        <v>0.11653381625595199</v>
      </c>
    </row>
    <row r="752" spans="1:33" x14ac:dyDescent="0.35">
      <c r="A752" s="7">
        <v>86</v>
      </c>
      <c r="B752" s="7">
        <v>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2.4841915710000002</v>
      </c>
      <c r="I752" s="4">
        <v>53.995848719000001</v>
      </c>
      <c r="J752" s="2">
        <f t="shared" si="23"/>
        <v>4.6007084432138308E-2</v>
      </c>
      <c r="K752" s="3">
        <v>5</v>
      </c>
      <c r="L752" s="3">
        <v>12</v>
      </c>
      <c r="M752" s="3">
        <v>11</v>
      </c>
      <c r="N752" s="3">
        <v>21</v>
      </c>
      <c r="O752" s="24">
        <v>1000.99999999999</v>
      </c>
      <c r="P752" s="4">
        <v>0.67200000000000004</v>
      </c>
      <c r="Q752" s="4">
        <v>0.65625</v>
      </c>
      <c r="R752" s="4">
        <v>0.73399999999999999</v>
      </c>
      <c r="S752" s="4">
        <v>0.65400000000000003</v>
      </c>
      <c r="T752" s="4">
        <v>0.88200000000000001</v>
      </c>
      <c r="U752" s="4">
        <v>0.79600000000000004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0.39749693845898698</v>
      </c>
      <c r="AC752" s="2">
        <v>0.42121346507630397</v>
      </c>
      <c r="AD752" s="2">
        <v>0.30924625036762099</v>
      </c>
      <c r="AE752" s="2">
        <v>0.42464792752493802</v>
      </c>
      <c r="AF752" s="2">
        <v>0.125563222975346</v>
      </c>
      <c r="AG752" s="2">
        <v>0.22815609313775401</v>
      </c>
    </row>
    <row r="753" spans="1:33" x14ac:dyDescent="0.35">
      <c r="A753" s="7">
        <v>320</v>
      </c>
      <c r="B753" s="7">
        <v>19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2.4118620800000001</v>
      </c>
      <c r="I753" s="4">
        <v>51.550949750999997</v>
      </c>
      <c r="J753" s="2">
        <f t="shared" si="23"/>
        <v>4.6785987293148062E-2</v>
      </c>
      <c r="K753" s="3">
        <v>6</v>
      </c>
      <c r="L753" s="3">
        <v>14</v>
      </c>
      <c r="M753" s="3">
        <v>9</v>
      </c>
      <c r="N753" s="3">
        <v>20</v>
      </c>
      <c r="O753" s="24">
        <v>1001</v>
      </c>
      <c r="P753" s="4">
        <v>0.71199999999999997</v>
      </c>
      <c r="Q753" s="4">
        <v>0.68965517241379304</v>
      </c>
      <c r="R753" s="4">
        <v>0.70599999999999996</v>
      </c>
      <c r="S753" s="4">
        <v>0.73899999999999999</v>
      </c>
      <c r="T753" s="4">
        <v>0.69099999999999995</v>
      </c>
      <c r="U753" s="4">
        <v>0.64900000000000002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0.33967736757016098</v>
      </c>
      <c r="AC753" s="2">
        <v>0.37156355643248301</v>
      </c>
      <c r="AD753" s="2">
        <v>0.34814004148889499</v>
      </c>
      <c r="AE753" s="2">
        <v>0.30245735803393498</v>
      </c>
      <c r="AF753" s="2">
        <v>0.36961545521446698</v>
      </c>
      <c r="AG753" s="2">
        <v>0.432322562278047</v>
      </c>
    </row>
    <row r="754" spans="1:33" x14ac:dyDescent="0.35">
      <c r="A754" s="7">
        <v>928</v>
      </c>
      <c r="B754" s="7">
        <v>44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1.9009368769999999</v>
      </c>
      <c r="I754" s="4">
        <v>39.945005092999999</v>
      </c>
      <c r="J754" s="2">
        <f t="shared" si="23"/>
        <v>4.7588850535235552E-2</v>
      </c>
      <c r="K754" s="3">
        <v>5</v>
      </c>
      <c r="L754" s="3">
        <v>10</v>
      </c>
      <c r="M754" s="3">
        <v>9</v>
      </c>
      <c r="N754" s="3">
        <v>25</v>
      </c>
      <c r="O754" s="24">
        <v>1000.99999999999</v>
      </c>
      <c r="P754" s="4">
        <v>0.71</v>
      </c>
      <c r="Q754" s="4">
        <v>0.73529411764705899</v>
      </c>
      <c r="R754" s="4">
        <v>0.748</v>
      </c>
      <c r="S754" s="4">
        <v>0.73699999999999999</v>
      </c>
      <c r="T754" s="4">
        <v>0.81799999999999995</v>
      </c>
      <c r="U754" s="4">
        <v>0.94899999999999995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0.34249030894677601</v>
      </c>
      <c r="AC754" s="2">
        <v>0.307484699747961</v>
      </c>
      <c r="AD754" s="2">
        <v>0.29035230100766002</v>
      </c>
      <c r="AE754" s="2">
        <v>0.30516738679279998</v>
      </c>
      <c r="AF754" s="2">
        <v>0.20089294237939001</v>
      </c>
      <c r="AG754" s="2">
        <v>5.2346480372209202E-2</v>
      </c>
    </row>
    <row r="755" spans="1:33" x14ac:dyDescent="0.35">
      <c r="A755" s="7">
        <v>652</v>
      </c>
      <c r="B755" s="7">
        <v>25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2.0184533820000001</v>
      </c>
      <c r="I755" s="4">
        <v>42.353504407000003</v>
      </c>
      <c r="J755" s="2">
        <f t="shared" si="23"/>
        <v>4.7657293304551179E-2</v>
      </c>
      <c r="K755" s="3">
        <v>5</v>
      </c>
      <c r="L755" s="3">
        <v>10</v>
      </c>
      <c r="M755" s="3">
        <v>11</v>
      </c>
      <c r="N755" s="3">
        <v>23</v>
      </c>
      <c r="O755" s="24">
        <v>729.78942101478299</v>
      </c>
      <c r="P755" s="4">
        <v>0.66500000000000004</v>
      </c>
      <c r="Q755" s="4">
        <v>0.67647058823529405</v>
      </c>
      <c r="R755" s="4">
        <v>0.73499999999999999</v>
      </c>
      <c r="S755" s="4">
        <v>0.69799999999999995</v>
      </c>
      <c r="T755" s="4">
        <v>0.81499999999999995</v>
      </c>
      <c r="U755" s="4">
        <v>0.84099999999999997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0.40796823832628298</v>
      </c>
      <c r="AC755" s="2">
        <v>0.390866308687012</v>
      </c>
      <c r="AD755" s="2">
        <v>0.30788477976930001</v>
      </c>
      <c r="AE755" s="2">
        <v>0.35953617621976502</v>
      </c>
      <c r="AF755" s="2">
        <v>0.20456716574127401</v>
      </c>
      <c r="AG755" s="2">
        <v>0.173163619009189</v>
      </c>
    </row>
    <row r="756" spans="1:33" x14ac:dyDescent="0.35">
      <c r="A756" s="7">
        <v>958</v>
      </c>
      <c r="B756" s="7">
        <v>35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2.4653388669999998</v>
      </c>
      <c r="I756" s="4">
        <v>51.093782275999999</v>
      </c>
      <c r="J756" s="2">
        <f t="shared" si="23"/>
        <v>4.8251250096981564E-2</v>
      </c>
      <c r="K756" s="3">
        <v>4</v>
      </c>
      <c r="L756" s="3">
        <v>9</v>
      </c>
      <c r="M756" s="3">
        <v>12</v>
      </c>
      <c r="N756" s="3">
        <v>24</v>
      </c>
      <c r="O756" s="24">
        <v>1000.99999999999</v>
      </c>
      <c r="P756" s="4">
        <v>0.67200000000000004</v>
      </c>
      <c r="Q756" s="4">
        <v>0.66666666666666696</v>
      </c>
      <c r="R756" s="4">
        <v>0.77800000000000002</v>
      </c>
      <c r="S756" s="4">
        <v>0.68100000000000005</v>
      </c>
      <c r="T756" s="4">
        <v>0.83699999999999997</v>
      </c>
      <c r="U756" s="4">
        <v>0.68700000000000006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0.39749693845898698</v>
      </c>
      <c r="AC756" s="2">
        <v>0.405465108108164</v>
      </c>
      <c r="AD756" s="2">
        <v>0.25102875480374498</v>
      </c>
      <c r="AE756" s="2">
        <v>0.38419297283262499</v>
      </c>
      <c r="AF756" s="2">
        <v>0.177931208492662</v>
      </c>
      <c r="AG756" s="2">
        <v>0.37542098675978802</v>
      </c>
    </row>
    <row r="757" spans="1:33" x14ac:dyDescent="0.35">
      <c r="A757" s="7">
        <v>36</v>
      </c>
      <c r="B757" s="7">
        <v>10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2.7368643389999998</v>
      </c>
      <c r="I757" s="4">
        <v>55.6209872827</v>
      </c>
      <c r="J757" s="2">
        <f t="shared" si="23"/>
        <v>4.9205605162842135E-2</v>
      </c>
      <c r="K757" s="3">
        <v>4</v>
      </c>
      <c r="L757" s="3">
        <v>16</v>
      </c>
      <c r="M757" s="3">
        <v>7</v>
      </c>
      <c r="N757" s="3">
        <v>22</v>
      </c>
      <c r="O757" s="24">
        <v>793.03864529102498</v>
      </c>
      <c r="P757" s="4">
        <v>0.77100000000000002</v>
      </c>
      <c r="Q757" s="4">
        <v>0.75862068965517204</v>
      </c>
      <c r="R757" s="4">
        <v>0.77700000000000002</v>
      </c>
      <c r="S757" s="4">
        <v>0.77200000000000002</v>
      </c>
      <c r="T757" s="4">
        <v>0.84399999999999997</v>
      </c>
      <c r="U757" s="4">
        <v>0.76900000000000002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0.260066905418808</v>
      </c>
      <c r="AC757" s="2">
        <v>0.27625337662815802</v>
      </c>
      <c r="AD757" s="2">
        <v>0.25231492861449001</v>
      </c>
      <c r="AE757" s="2">
        <v>0.25877072895736097</v>
      </c>
      <c r="AF757" s="2">
        <v>0.16960278438618001</v>
      </c>
      <c r="AG757" s="2">
        <v>0.262664309476493</v>
      </c>
    </row>
    <row r="758" spans="1:33" x14ac:dyDescent="0.35">
      <c r="A758" s="7">
        <v>946</v>
      </c>
      <c r="B758" s="7">
        <v>46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1.8664184880000001</v>
      </c>
      <c r="I758" s="4">
        <v>37.789645522199997</v>
      </c>
      <c r="J758" s="2">
        <f t="shared" si="23"/>
        <v>4.9389679691585073E-2</v>
      </c>
      <c r="K758" s="3">
        <v>2</v>
      </c>
      <c r="L758" s="3">
        <v>9</v>
      </c>
      <c r="M758" s="3">
        <v>10</v>
      </c>
      <c r="N758" s="3">
        <v>28</v>
      </c>
      <c r="O758" s="24">
        <v>1001</v>
      </c>
      <c r="P758" s="4">
        <v>0.72899999999999998</v>
      </c>
      <c r="Q758" s="4">
        <v>0.73684210526315796</v>
      </c>
      <c r="R758" s="4">
        <v>0.79100000000000004</v>
      </c>
      <c r="S758" s="4">
        <v>0.751</v>
      </c>
      <c r="T758" s="4">
        <v>0.86</v>
      </c>
      <c r="U758" s="4">
        <v>0.85099999999999998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0.31608154697347901</v>
      </c>
      <c r="AC758" s="2">
        <v>0.30538164955118202</v>
      </c>
      <c r="AD758" s="2">
        <v>0.23445731121448299</v>
      </c>
      <c r="AE758" s="2">
        <v>0.286349627218002</v>
      </c>
      <c r="AF758" s="2">
        <v>0.15082288973458399</v>
      </c>
      <c r="AG758" s="2">
        <v>0.16134315040876299</v>
      </c>
    </row>
    <row r="759" spans="1:33" x14ac:dyDescent="0.35">
      <c r="A759" s="7">
        <v>398</v>
      </c>
      <c r="B759" s="7">
        <v>7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2.0837865020000002</v>
      </c>
      <c r="I759" s="4">
        <v>42.138883264</v>
      </c>
      <c r="J759" s="2">
        <f t="shared" si="23"/>
        <v>4.9450444354329062E-2</v>
      </c>
      <c r="K759" s="3">
        <v>7</v>
      </c>
      <c r="L759" s="3">
        <v>7</v>
      </c>
      <c r="M759" s="3">
        <v>9</v>
      </c>
      <c r="N759" s="3">
        <v>26</v>
      </c>
      <c r="O759" s="24">
        <v>1001</v>
      </c>
      <c r="P759" s="4">
        <v>0.66400000000000003</v>
      </c>
      <c r="Q759" s="4">
        <v>0.74285714285714299</v>
      </c>
      <c r="R759" s="4">
        <v>0.71299999999999997</v>
      </c>
      <c r="S759" s="4">
        <v>0.77600000000000002</v>
      </c>
      <c r="T759" s="4">
        <v>0.84499999999999997</v>
      </c>
      <c r="U759" s="4">
        <v>0.83499999999999996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0.40947312950570303</v>
      </c>
      <c r="AC759" s="2">
        <v>0.29725152346793199</v>
      </c>
      <c r="AD759" s="2">
        <v>0.33827385856784098</v>
      </c>
      <c r="AE759" s="2">
        <v>0.25360275879891803</v>
      </c>
      <c r="AF759" s="2">
        <v>0.168418651624963</v>
      </c>
      <c r="AG759" s="2">
        <v>0.18032355413128201</v>
      </c>
    </row>
    <row r="760" spans="1:33" x14ac:dyDescent="0.35">
      <c r="A760" s="7">
        <v>870</v>
      </c>
      <c r="B760" s="7">
        <v>29</v>
      </c>
      <c r="C760" s="7">
        <v>1</v>
      </c>
      <c r="D760" s="7">
        <v>1</v>
      </c>
      <c r="E760" s="22" t="str">
        <f t="shared" si="22"/>
        <v>11</v>
      </c>
      <c r="F760" s="4">
        <v>0.30346499999999998</v>
      </c>
      <c r="G760" s="25">
        <v>1</v>
      </c>
      <c r="H760" s="4">
        <v>2.3053891200000001</v>
      </c>
      <c r="I760" s="4">
        <v>45.791639791999998</v>
      </c>
      <c r="J760" s="2">
        <f t="shared" si="23"/>
        <v>5.0345196862829136E-2</v>
      </c>
      <c r="K760" s="3">
        <v>6</v>
      </c>
      <c r="L760" s="3">
        <v>6</v>
      </c>
      <c r="M760" s="3">
        <v>16</v>
      </c>
      <c r="N760" s="3">
        <v>21</v>
      </c>
      <c r="O760" s="24">
        <v>1000.99999999999</v>
      </c>
      <c r="P760" s="4">
        <v>0.54300000000000004</v>
      </c>
      <c r="Q760" s="4">
        <v>0.56756756756756799</v>
      </c>
      <c r="R760" s="4">
        <v>0.79500000000000004</v>
      </c>
      <c r="S760" s="4">
        <v>0.65800000000000003</v>
      </c>
      <c r="T760" s="4">
        <v>0.86299999999999999</v>
      </c>
      <c r="U760" s="4">
        <v>0.85599999999999998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0.61064595904820196</v>
      </c>
      <c r="AC760" s="2">
        <v>0.566395474920801</v>
      </c>
      <c r="AD760" s="2">
        <v>0.22941316432780501</v>
      </c>
      <c r="AE760" s="2">
        <v>0.41855034765681998</v>
      </c>
      <c r="AF760" s="2">
        <v>0.14734058789870899</v>
      </c>
      <c r="AG760" s="2">
        <v>0.15548490284039501</v>
      </c>
    </row>
    <row r="761" spans="1:33" x14ac:dyDescent="0.35">
      <c r="A761" s="7">
        <v>730</v>
      </c>
      <c r="B761" s="7">
        <v>30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3.1382777900000001</v>
      </c>
      <c r="I761" s="4">
        <v>60.765256821000001</v>
      </c>
      <c r="J761" s="2">
        <f t="shared" si="23"/>
        <v>5.1645923249277463E-2</v>
      </c>
      <c r="K761" s="3">
        <v>9</v>
      </c>
      <c r="L761" s="3">
        <v>15</v>
      </c>
      <c r="M761" s="3">
        <v>4</v>
      </c>
      <c r="N761" s="3">
        <v>21</v>
      </c>
      <c r="O761" s="24">
        <v>1001</v>
      </c>
      <c r="P761" s="4">
        <v>0.72599999999999998</v>
      </c>
      <c r="Q761" s="4">
        <v>0.84</v>
      </c>
      <c r="R761" s="4">
        <v>0.749</v>
      </c>
      <c r="S761" s="4">
        <v>0.83599999999999997</v>
      </c>
      <c r="T761" s="4">
        <v>0.76300000000000001</v>
      </c>
      <c r="U761" s="4">
        <v>0.874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0.32020526415734102</v>
      </c>
      <c r="AC761" s="2">
        <v>0.17435338714477799</v>
      </c>
      <c r="AD761" s="2">
        <v>0.28901629546491803</v>
      </c>
      <c r="AE761" s="2">
        <v>0.17912666589743501</v>
      </c>
      <c r="AF761" s="2">
        <v>0.27049724769768002</v>
      </c>
      <c r="AG761" s="2">
        <v>0.13467490332660201</v>
      </c>
    </row>
    <row r="762" spans="1:33" x14ac:dyDescent="0.35">
      <c r="A762" s="7">
        <v>324</v>
      </c>
      <c r="B762" s="7">
        <v>29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2.7799041330000001</v>
      </c>
      <c r="I762" s="4">
        <v>53.740176492000003</v>
      </c>
      <c r="J762" s="2">
        <f t="shared" si="23"/>
        <v>5.1728600731592848E-2</v>
      </c>
      <c r="K762" s="3">
        <v>5</v>
      </c>
      <c r="L762" s="3">
        <v>10</v>
      </c>
      <c r="M762" s="3">
        <v>14</v>
      </c>
      <c r="N762" s="3">
        <v>20</v>
      </c>
      <c r="O762" s="24">
        <v>1000.99999999999</v>
      </c>
      <c r="P762" s="4">
        <v>0.628</v>
      </c>
      <c r="Q762" s="4">
        <v>0.58823529411764697</v>
      </c>
      <c r="R762" s="4">
        <v>0.59899999999999998</v>
      </c>
      <c r="S762" s="4">
        <v>0.59299999999999997</v>
      </c>
      <c r="T762" s="4">
        <v>0.67300000000000004</v>
      </c>
      <c r="U762" s="4">
        <v>0.52500000000000002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0.46521511251393799</v>
      </c>
      <c r="AC762" s="2">
        <v>0.53062825106217004</v>
      </c>
      <c r="AD762" s="2">
        <v>0.51249368086668801</v>
      </c>
      <c r="AE762" s="2">
        <v>0.52256087998441203</v>
      </c>
      <c r="AF762" s="2">
        <v>0.39600994933740902</v>
      </c>
      <c r="AG762" s="2">
        <v>0.64435701639051302</v>
      </c>
    </row>
    <row r="763" spans="1:33" x14ac:dyDescent="0.35">
      <c r="A763" s="7">
        <v>684</v>
      </c>
      <c r="B763" s="7">
        <v>49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2.9508997589999999</v>
      </c>
      <c r="I763" s="4">
        <v>56.931806835000003</v>
      </c>
      <c r="J763" s="2">
        <f t="shared" si="23"/>
        <v>5.1832181746002015E-2</v>
      </c>
      <c r="K763" s="3">
        <v>2</v>
      </c>
      <c r="L763" s="3">
        <v>7</v>
      </c>
      <c r="M763" s="3">
        <v>15</v>
      </c>
      <c r="N763" s="3">
        <v>25</v>
      </c>
      <c r="O763" s="24">
        <v>1001</v>
      </c>
      <c r="P763" s="4">
        <v>0.65300000000000002</v>
      </c>
      <c r="Q763" s="4">
        <v>0.625</v>
      </c>
      <c r="R763" s="4">
        <v>0.64100000000000001</v>
      </c>
      <c r="S763" s="4">
        <v>0.64700000000000002</v>
      </c>
      <c r="T763" s="4">
        <v>0.69299999999999995</v>
      </c>
      <c r="U763" s="4">
        <v>0.63300000000000001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0.426178149705706</v>
      </c>
      <c r="AC763" s="2">
        <v>0.47000362924573602</v>
      </c>
      <c r="AD763" s="2">
        <v>0.44472582206146699</v>
      </c>
      <c r="AE763" s="2">
        <v>0.43540898448123599</v>
      </c>
      <c r="AF763" s="2">
        <v>0.36672527979223402</v>
      </c>
      <c r="AG763" s="2">
        <v>0.457284856837961</v>
      </c>
    </row>
    <row r="764" spans="1:33" x14ac:dyDescent="0.35">
      <c r="A764" s="7">
        <v>104</v>
      </c>
      <c r="B764" s="7">
        <v>25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2.5589283859999998</v>
      </c>
      <c r="I764" s="4">
        <v>46.994097455999999</v>
      </c>
      <c r="J764" s="2">
        <f t="shared" si="23"/>
        <v>5.4452123235176363E-2</v>
      </c>
      <c r="K764" s="3">
        <v>5</v>
      </c>
      <c r="L764" s="3">
        <v>9</v>
      </c>
      <c r="M764" s="3">
        <v>10</v>
      </c>
      <c r="N764" s="3">
        <v>25</v>
      </c>
      <c r="O764" s="24">
        <v>1001</v>
      </c>
      <c r="P764" s="4">
        <v>0.67300000000000004</v>
      </c>
      <c r="Q764" s="4">
        <v>0.71428571428571397</v>
      </c>
      <c r="R764" s="4">
        <v>0.70399999999999996</v>
      </c>
      <c r="S764" s="4">
        <v>0.73599999999999999</v>
      </c>
      <c r="T764" s="4">
        <v>0.72499999999999998</v>
      </c>
      <c r="U764" s="4">
        <v>0.71799999999999997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0.39600994933740902</v>
      </c>
      <c r="AC764" s="2">
        <v>0.33647223662121301</v>
      </c>
      <c r="AD764" s="2">
        <v>0.35097692282409498</v>
      </c>
      <c r="AE764" s="2">
        <v>0.30652516025326099</v>
      </c>
      <c r="AF764" s="2">
        <v>0.321583624127462</v>
      </c>
      <c r="AG764" s="2">
        <v>0.33128570993391299</v>
      </c>
    </row>
    <row r="765" spans="1:33" x14ac:dyDescent="0.35">
      <c r="A765" s="7">
        <v>368</v>
      </c>
      <c r="B765" s="7">
        <v>34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2.6692253479999999</v>
      </c>
      <c r="I765" s="4">
        <v>47.865114361000003</v>
      </c>
      <c r="J765" s="2">
        <f t="shared" si="23"/>
        <v>5.5765569217460322E-2</v>
      </c>
      <c r="K765" s="3">
        <v>9</v>
      </c>
      <c r="L765" s="3">
        <v>10</v>
      </c>
      <c r="M765" s="3">
        <v>6</v>
      </c>
      <c r="N765" s="3">
        <v>24</v>
      </c>
      <c r="O765" s="24">
        <v>1001</v>
      </c>
      <c r="P765" s="4">
        <v>0.67800000000000005</v>
      </c>
      <c r="Q765" s="4">
        <v>0.8</v>
      </c>
      <c r="R765" s="4">
        <v>0.74399999999999999</v>
      </c>
      <c r="S765" s="4">
        <v>0.80500000000000005</v>
      </c>
      <c r="T765" s="4">
        <v>0.78600000000000003</v>
      </c>
      <c r="U765" s="4">
        <v>0.90500000000000003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0.38860799104174099</v>
      </c>
      <c r="AC765" s="2">
        <v>0.22314355131420999</v>
      </c>
      <c r="AD765" s="2">
        <v>0.29571424414904501</v>
      </c>
      <c r="AE765" s="2">
        <v>0.21691300156357399</v>
      </c>
      <c r="AF765" s="2">
        <v>0.24079848655293001</v>
      </c>
      <c r="AG765" s="2">
        <v>9.9820335282210904E-2</v>
      </c>
    </row>
    <row r="766" spans="1:33" x14ac:dyDescent="0.35">
      <c r="A766" s="7">
        <v>194</v>
      </c>
      <c r="B766" s="7">
        <v>32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3.2702083790000001</v>
      </c>
      <c r="I766" s="4">
        <v>58.010396006735</v>
      </c>
      <c r="J766" s="2">
        <f t="shared" si="23"/>
        <v>5.6372798741458847E-2</v>
      </c>
      <c r="K766" s="3">
        <v>8</v>
      </c>
      <c r="L766" s="3">
        <v>11</v>
      </c>
      <c r="M766" s="3">
        <v>10</v>
      </c>
      <c r="N766" s="3">
        <v>20</v>
      </c>
      <c r="O766" s="24">
        <v>1001</v>
      </c>
      <c r="P766" s="4">
        <v>0.61299999999999999</v>
      </c>
      <c r="Q766" s="4">
        <v>0.66666666666666696</v>
      </c>
      <c r="R766" s="4">
        <v>0.63700000000000001</v>
      </c>
      <c r="S766" s="4">
        <v>0.65600000000000003</v>
      </c>
      <c r="T766" s="4">
        <v>0.54100000000000004</v>
      </c>
      <c r="U766" s="4">
        <v>0.55800000000000005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0.48939034304592599</v>
      </c>
      <c r="AC766" s="2">
        <v>0.405465108108164</v>
      </c>
      <c r="AD766" s="2">
        <v>0.450985623409974</v>
      </c>
      <c r="AE766" s="2">
        <v>0.421594490038048</v>
      </c>
      <c r="AF766" s="2">
        <v>0.61433600013565504</v>
      </c>
      <c r="AG766" s="2">
        <v>0.58339631660082603</v>
      </c>
    </row>
    <row r="767" spans="1:33" x14ac:dyDescent="0.35">
      <c r="A767" s="7">
        <v>714</v>
      </c>
      <c r="B767" s="7">
        <v>8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3.227156736</v>
      </c>
      <c r="I767" s="4">
        <v>55.835705919600002</v>
      </c>
      <c r="J767" s="2">
        <f t="shared" si="23"/>
        <v>5.7797366091276933E-2</v>
      </c>
      <c r="K767" s="3">
        <v>5</v>
      </c>
      <c r="L767" s="3">
        <v>14</v>
      </c>
      <c r="M767" s="3">
        <v>5</v>
      </c>
      <c r="N767" s="3">
        <v>25</v>
      </c>
      <c r="O767" s="24">
        <v>1001</v>
      </c>
      <c r="P767" s="4">
        <v>0.76100000000000001</v>
      </c>
      <c r="Q767" s="4">
        <v>0.83333333333333304</v>
      </c>
      <c r="R767" s="4">
        <v>0.80100000000000005</v>
      </c>
      <c r="S767" s="4">
        <v>0.83</v>
      </c>
      <c r="T767" s="4">
        <v>0.79800000000000004</v>
      </c>
      <c r="U767" s="4">
        <v>0.89700000000000002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0.27312192112045097</v>
      </c>
      <c r="AC767" s="2">
        <v>0.18232155679395501</v>
      </c>
      <c r="AD767" s="2">
        <v>0.221894331913778</v>
      </c>
      <c r="AE767" s="2">
        <v>0.18632957819149301</v>
      </c>
      <c r="AF767" s="2">
        <v>0.225646681532328</v>
      </c>
      <c r="AG767" s="2">
        <v>0.10869941692334099</v>
      </c>
    </row>
    <row r="768" spans="1:33" x14ac:dyDescent="0.35">
      <c r="A768" s="7">
        <v>396</v>
      </c>
      <c r="B768" s="7">
        <v>5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2.9870578769999998</v>
      </c>
      <c r="I768" s="4">
        <v>51.410472288800001</v>
      </c>
      <c r="J768" s="2">
        <f t="shared" si="23"/>
        <v>5.8102128691214991E-2</v>
      </c>
      <c r="K768" s="3">
        <v>10</v>
      </c>
      <c r="L768" s="3">
        <v>11</v>
      </c>
      <c r="M768" s="3">
        <v>6</v>
      </c>
      <c r="N768" s="3">
        <v>22</v>
      </c>
      <c r="O768" s="24">
        <v>910.26777801389403</v>
      </c>
      <c r="P768" s="4">
        <v>0.66800000000000004</v>
      </c>
      <c r="Q768" s="4">
        <v>0.78571428571428603</v>
      </c>
      <c r="R768" s="4">
        <v>0.67400000000000004</v>
      </c>
      <c r="S768" s="4">
        <v>0.78800000000000003</v>
      </c>
      <c r="T768" s="4">
        <v>0.67600000000000005</v>
      </c>
      <c r="U768" s="4">
        <v>0.80500000000000005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0.40346710544549103</v>
      </c>
      <c r="AC768" s="2">
        <v>0.24116205681688799</v>
      </c>
      <c r="AD768" s="2">
        <v>0.39452516806983001</v>
      </c>
      <c r="AE768" s="2">
        <v>0.238257189124258</v>
      </c>
      <c r="AF768" s="2">
        <v>0.39156220293917299</v>
      </c>
      <c r="AG768" s="2">
        <v>0.21691300156357399</v>
      </c>
    </row>
    <row r="769" spans="1:33" x14ac:dyDescent="0.35">
      <c r="A769" s="7">
        <v>542</v>
      </c>
      <c r="B769" s="7">
        <v>40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2.736802355</v>
      </c>
      <c r="I769" s="4">
        <v>46.559072387999997</v>
      </c>
      <c r="J769" s="2">
        <f t="shared" si="23"/>
        <v>5.8781290404432023E-2</v>
      </c>
      <c r="K769" s="3">
        <v>4</v>
      </c>
      <c r="L769" s="3">
        <v>10</v>
      </c>
      <c r="M769" s="3">
        <v>6</v>
      </c>
      <c r="N769" s="3">
        <v>29</v>
      </c>
      <c r="O769" s="24">
        <v>1001</v>
      </c>
      <c r="P769" s="4">
        <v>0.78200000000000003</v>
      </c>
      <c r="Q769" s="4">
        <v>0.82857142857142896</v>
      </c>
      <c r="R769" s="4">
        <v>0.79800000000000004</v>
      </c>
      <c r="S769" s="4">
        <v>0.82499999999999996</v>
      </c>
      <c r="T769" s="4">
        <v>0.74</v>
      </c>
      <c r="U769" s="4">
        <v>0.877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0.24590053843682599</v>
      </c>
      <c r="AC769" s="2">
        <v>0.18805223150294001</v>
      </c>
      <c r="AD769" s="2">
        <v>0.225646681532328</v>
      </c>
      <c r="AE769" s="2">
        <v>0.19237189264745599</v>
      </c>
      <c r="AF769" s="2">
        <v>0.301105092783922</v>
      </c>
      <c r="AG769" s="2">
        <v>0.131248286609954</v>
      </c>
    </row>
    <row r="770" spans="1:33" x14ac:dyDescent="0.35">
      <c r="A770" s="7">
        <v>718</v>
      </c>
      <c r="B770" s="7">
        <v>27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3.2771828950000002</v>
      </c>
      <c r="I770" s="4">
        <v>55.319021305</v>
      </c>
      <c r="J770" s="2">
        <f t="shared" ref="J770:J833" si="25">H770/I770</f>
        <v>5.9241519782704338E-2</v>
      </c>
      <c r="K770" s="3">
        <v>1</v>
      </c>
      <c r="L770" s="3">
        <v>19</v>
      </c>
      <c r="M770" s="3">
        <v>10</v>
      </c>
      <c r="N770" s="3">
        <v>19</v>
      </c>
      <c r="O770" s="24">
        <v>1001</v>
      </c>
      <c r="P770" s="4">
        <v>0.78400000000000003</v>
      </c>
      <c r="Q770" s="4">
        <v>0.65517241379310298</v>
      </c>
      <c r="R770" s="4">
        <v>0.78900000000000003</v>
      </c>
      <c r="S770" s="4">
        <v>0.66</v>
      </c>
      <c r="T770" s="4">
        <v>0.78900000000000003</v>
      </c>
      <c r="U770" s="4">
        <v>0.624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0.24334625863172901</v>
      </c>
      <c r="AC770" s="2">
        <v>0.42285685082003399</v>
      </c>
      <c r="AD770" s="2">
        <v>0.236988958136263</v>
      </c>
      <c r="AE770" s="2">
        <v>0.41551544396166601</v>
      </c>
      <c r="AF770" s="2">
        <v>0.236988958136263</v>
      </c>
      <c r="AG770" s="2">
        <v>0.47160491061270898</v>
      </c>
    </row>
    <row r="771" spans="1:33" x14ac:dyDescent="0.35">
      <c r="A771" s="7">
        <v>238</v>
      </c>
      <c r="B771" s="7">
        <v>40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3.7165048120000002</v>
      </c>
      <c r="I771" s="4">
        <v>62.128131131000004</v>
      </c>
      <c r="J771" s="2">
        <f t="shared" si="25"/>
        <v>5.9820000124638867E-2</v>
      </c>
      <c r="K771" s="3">
        <v>10</v>
      </c>
      <c r="L771" s="3">
        <v>7</v>
      </c>
      <c r="M771" s="3">
        <v>16</v>
      </c>
      <c r="N771" s="3">
        <v>16</v>
      </c>
      <c r="O771" s="24">
        <v>878.06094575635905</v>
      </c>
      <c r="P771" s="4">
        <v>0.47699999999999998</v>
      </c>
      <c r="Q771" s="4">
        <v>0.5</v>
      </c>
      <c r="R771" s="4">
        <v>0.72199999999999998</v>
      </c>
      <c r="S771" s="4">
        <v>0.68400000000000005</v>
      </c>
      <c r="T771" s="4">
        <v>0.65600000000000003</v>
      </c>
      <c r="U771" s="4">
        <v>0.67200000000000004</v>
      </c>
      <c r="V771" s="5">
        <v>0</v>
      </c>
      <c r="W771" s="5">
        <v>0</v>
      </c>
      <c r="X771" s="5">
        <v>100</v>
      </c>
      <c r="Y771" s="5">
        <v>100</v>
      </c>
      <c r="Z771" s="5">
        <v>100</v>
      </c>
      <c r="AA771" s="5">
        <v>100</v>
      </c>
      <c r="AB771" s="2">
        <v>0.74023878809379595</v>
      </c>
      <c r="AC771" s="2">
        <v>0.69314718055994495</v>
      </c>
      <c r="AD771" s="2">
        <v>0.325730140089311</v>
      </c>
      <c r="AE771" s="2">
        <v>0.37979736135958703</v>
      </c>
      <c r="AF771" s="2">
        <v>0.421594490038048</v>
      </c>
      <c r="AG771" s="2">
        <v>0.39749693845898698</v>
      </c>
    </row>
    <row r="772" spans="1:33" x14ac:dyDescent="0.35">
      <c r="A772" s="7">
        <v>900</v>
      </c>
      <c r="B772" s="7">
        <v>46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2.8164724560000001</v>
      </c>
      <c r="I772" s="4">
        <v>46.845961996</v>
      </c>
      <c r="J772" s="2">
        <f t="shared" si="25"/>
        <v>6.0121989943135078E-2</v>
      </c>
      <c r="K772" s="3">
        <v>7</v>
      </c>
      <c r="L772" s="3">
        <v>12</v>
      </c>
      <c r="M772" s="3">
        <v>9</v>
      </c>
      <c r="N772" s="3">
        <v>21</v>
      </c>
      <c r="O772" s="24">
        <v>1000.99999999999</v>
      </c>
      <c r="P772" s="4">
        <v>0.66800000000000004</v>
      </c>
      <c r="Q772" s="4">
        <v>0.7</v>
      </c>
      <c r="R772" s="4">
        <v>0.65600000000000003</v>
      </c>
      <c r="S772" s="4">
        <v>0.69699999999999995</v>
      </c>
      <c r="T772" s="4">
        <v>0.877</v>
      </c>
      <c r="U772" s="4">
        <v>0.752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0.40346710544549103</v>
      </c>
      <c r="AC772" s="2">
        <v>0.356674943938732</v>
      </c>
      <c r="AD772" s="2">
        <v>0.421594490038048</v>
      </c>
      <c r="AE772" s="2">
        <v>0.36096986822161298</v>
      </c>
      <c r="AF772" s="2">
        <v>0.131248286609954</v>
      </c>
      <c r="AG772" s="2">
        <v>0.28501895503229702</v>
      </c>
    </row>
    <row r="773" spans="1:33" x14ac:dyDescent="0.35">
      <c r="A773" s="7">
        <v>590</v>
      </c>
      <c r="B773" s="7">
        <v>48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2.8165577989999999</v>
      </c>
      <c r="I773" s="4">
        <v>46.840938852999997</v>
      </c>
      <c r="J773" s="2">
        <f t="shared" si="25"/>
        <v>6.0130259298156859E-2</v>
      </c>
      <c r="K773" s="3">
        <v>3</v>
      </c>
      <c r="L773" s="3">
        <v>14</v>
      </c>
      <c r="M773" s="3">
        <v>11</v>
      </c>
      <c r="N773" s="3">
        <v>21</v>
      </c>
      <c r="O773" s="24">
        <v>1001</v>
      </c>
      <c r="P773" s="4">
        <v>0.68899999999999995</v>
      </c>
      <c r="Q773" s="4">
        <v>0.65625</v>
      </c>
      <c r="R773" s="4">
        <v>0.76900000000000002</v>
      </c>
      <c r="S773" s="4">
        <v>0.64900000000000002</v>
      </c>
      <c r="T773" s="4">
        <v>0.76800000000000002</v>
      </c>
      <c r="U773" s="4">
        <v>0.70599999999999996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0.372514007968479</v>
      </c>
      <c r="AC773" s="2">
        <v>0.42121346507630397</v>
      </c>
      <c r="AD773" s="2">
        <v>0.262664309476493</v>
      </c>
      <c r="AE773" s="2">
        <v>0.432322562278047</v>
      </c>
      <c r="AF773" s="2">
        <v>0.26396554583446502</v>
      </c>
      <c r="AG773" s="2">
        <v>0.34814004148889499</v>
      </c>
    </row>
    <row r="774" spans="1:33" x14ac:dyDescent="0.35">
      <c r="A774" s="7">
        <v>408</v>
      </c>
      <c r="B774" s="7">
        <v>45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3.1028496579999998</v>
      </c>
      <c r="I774" s="4">
        <v>48.160344715999997</v>
      </c>
      <c r="J774" s="2">
        <f t="shared" si="25"/>
        <v>6.4427480249516569E-2</v>
      </c>
      <c r="K774" s="3">
        <v>2</v>
      </c>
      <c r="L774" s="3">
        <v>11</v>
      </c>
      <c r="M774" s="3">
        <v>4</v>
      </c>
      <c r="N774" s="3">
        <v>32</v>
      </c>
      <c r="O774" s="24">
        <v>1001</v>
      </c>
      <c r="P774" s="4">
        <v>0.875</v>
      </c>
      <c r="Q774" s="4">
        <v>0.88888888888888895</v>
      </c>
      <c r="R774" s="4">
        <v>0.871</v>
      </c>
      <c r="S774" s="4">
        <v>0.89500000000000002</v>
      </c>
      <c r="T774" s="4">
        <v>0.95199999999999996</v>
      </c>
      <c r="U774" s="4">
        <v>0.90500000000000003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0.13353139262452299</v>
      </c>
      <c r="AC774" s="2">
        <v>0.117783035656384</v>
      </c>
      <c r="AD774" s="2">
        <v>0.13811330212963399</v>
      </c>
      <c r="AE774" s="2">
        <v>0.110931560707282</v>
      </c>
      <c r="AF774" s="2">
        <v>4.9190244190771802E-2</v>
      </c>
      <c r="AG774" s="2">
        <v>9.9820335282210904E-2</v>
      </c>
    </row>
    <row r="775" spans="1:33" x14ac:dyDescent="0.35">
      <c r="A775" s="7">
        <v>598</v>
      </c>
      <c r="B775" s="7">
        <v>27</v>
      </c>
      <c r="C775" s="7">
        <v>1</v>
      </c>
      <c r="D775" s="7">
        <v>1</v>
      </c>
      <c r="E775" s="22" t="str">
        <f t="shared" si="24"/>
        <v>11</v>
      </c>
      <c r="F775" s="4">
        <v>0.27871899999999999</v>
      </c>
      <c r="G775" s="25">
        <v>1</v>
      </c>
      <c r="H775" s="4">
        <v>3.3716892619999999</v>
      </c>
      <c r="I775" s="4">
        <v>51.587381761000003</v>
      </c>
      <c r="J775" s="2">
        <f t="shared" si="25"/>
        <v>6.5358797963826737E-2</v>
      </c>
      <c r="K775" s="3">
        <v>13</v>
      </c>
      <c r="L775" s="3">
        <v>7</v>
      </c>
      <c r="M775" s="3">
        <v>11</v>
      </c>
      <c r="N775" s="3">
        <v>18</v>
      </c>
      <c r="O775" s="24">
        <v>1001</v>
      </c>
      <c r="P775" s="4">
        <v>0.52500000000000002</v>
      </c>
      <c r="Q775" s="4">
        <v>0.62068965517241403</v>
      </c>
      <c r="R775" s="4">
        <v>0.51300000000000001</v>
      </c>
      <c r="S775" s="4">
        <v>0.59599999999999997</v>
      </c>
      <c r="T775" s="4">
        <v>0.56299999999999994</v>
      </c>
      <c r="U775" s="4">
        <v>0.63600000000000001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0.64435701639051302</v>
      </c>
      <c r="AC775" s="2">
        <v>0.47692407209030901</v>
      </c>
      <c r="AD775" s="2">
        <v>0.66747943381136798</v>
      </c>
      <c r="AE775" s="2">
        <v>0.51751461191678705</v>
      </c>
      <c r="AF775" s="2">
        <v>0.57447565084244701</v>
      </c>
      <c r="AG775" s="2">
        <v>0.452556715642015</v>
      </c>
    </row>
    <row r="776" spans="1:33" x14ac:dyDescent="0.35">
      <c r="A776" s="7">
        <v>594</v>
      </c>
      <c r="B776" s="7">
        <v>18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3.4951882319999998</v>
      </c>
      <c r="I776" s="4">
        <v>53.124819465000002</v>
      </c>
      <c r="J776" s="2">
        <f t="shared" si="25"/>
        <v>6.5792002066053512E-2</v>
      </c>
      <c r="K776" s="3">
        <v>4</v>
      </c>
      <c r="L776" s="3">
        <v>6</v>
      </c>
      <c r="M776" s="3">
        <v>11</v>
      </c>
      <c r="N776" s="3">
        <v>28</v>
      </c>
      <c r="O776" s="24">
        <v>1001</v>
      </c>
      <c r="P776" s="4">
        <v>0.67500000000000004</v>
      </c>
      <c r="Q776" s="4">
        <v>0.71794871794871795</v>
      </c>
      <c r="R776" s="4">
        <v>0.67600000000000005</v>
      </c>
      <c r="S776" s="4">
        <v>0.67900000000000005</v>
      </c>
      <c r="T776" s="4">
        <v>0.72699999999999998</v>
      </c>
      <c r="U776" s="4">
        <v>0.71599999999999997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0.39304258810960702</v>
      </c>
      <c r="AC776" s="2">
        <v>0.33135713595444199</v>
      </c>
      <c r="AD776" s="2">
        <v>0.39156220293917299</v>
      </c>
      <c r="AE776" s="2">
        <v>0.38713415142344099</v>
      </c>
      <c r="AF776" s="2">
        <v>0.31882880144861803</v>
      </c>
      <c r="AG776" s="2">
        <v>0.33407511202149098</v>
      </c>
    </row>
    <row r="777" spans="1:33" x14ac:dyDescent="0.35">
      <c r="A777" s="7">
        <v>912</v>
      </c>
      <c r="B777" s="7">
        <v>30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4.6080157079999999</v>
      </c>
      <c r="I777" s="4">
        <v>69.422183133000004</v>
      </c>
      <c r="J777" s="2">
        <f t="shared" si="25"/>
        <v>6.6376704102950754E-2</v>
      </c>
      <c r="K777" s="3">
        <v>4</v>
      </c>
      <c r="L777" s="3">
        <v>7</v>
      </c>
      <c r="M777" s="3">
        <v>13</v>
      </c>
      <c r="N777" s="3">
        <v>25</v>
      </c>
      <c r="O777" s="24">
        <v>1001</v>
      </c>
      <c r="P777" s="4">
        <v>0.65800000000000003</v>
      </c>
      <c r="Q777" s="4">
        <v>0.65789473684210498</v>
      </c>
      <c r="R777" s="4">
        <v>0.65</v>
      </c>
      <c r="S777" s="4">
        <v>0.61899999999999999</v>
      </c>
      <c r="T777" s="4">
        <v>0.61199999999999999</v>
      </c>
      <c r="U777" s="4">
        <v>0.60299999999999998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0.41855034765681998</v>
      </c>
      <c r="AC777" s="2">
        <v>0.41871033485818498</v>
      </c>
      <c r="AD777" s="2">
        <v>0.430782916092454</v>
      </c>
      <c r="AE777" s="2">
        <v>0.47965000629754101</v>
      </c>
      <c r="AF777" s="2">
        <v>0.49102299646981101</v>
      </c>
      <c r="AG777" s="2">
        <v>0.50583808225495197</v>
      </c>
    </row>
    <row r="778" spans="1:33" x14ac:dyDescent="0.35">
      <c r="A778" s="7">
        <v>668</v>
      </c>
      <c r="B778" s="7">
        <v>43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5.3811531300000004</v>
      </c>
      <c r="I778" s="4">
        <v>81.022521599000001</v>
      </c>
      <c r="J778" s="2">
        <f t="shared" si="25"/>
        <v>6.6415522792941759E-2</v>
      </c>
      <c r="K778" s="3">
        <v>5</v>
      </c>
      <c r="L778" s="3">
        <v>2</v>
      </c>
      <c r="M778" s="3">
        <v>19</v>
      </c>
      <c r="N778" s="3">
        <v>23</v>
      </c>
      <c r="O778" s="24">
        <v>1000.99999999999</v>
      </c>
      <c r="P778" s="4">
        <v>0.52400000000000002</v>
      </c>
      <c r="Q778" s="4">
        <v>0.547619047619048</v>
      </c>
      <c r="R778" s="4">
        <v>0.54300000000000004</v>
      </c>
      <c r="S778" s="4">
        <v>0.52300000000000002</v>
      </c>
      <c r="T778" s="4">
        <v>0.56100000000000005</v>
      </c>
      <c r="U778" s="4">
        <v>0.67900000000000005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0.64626359466109495</v>
      </c>
      <c r="AC778" s="2">
        <v>0.60217540235421896</v>
      </c>
      <c r="AD778" s="2">
        <v>0.61064595904820196</v>
      </c>
      <c r="AE778" s="2">
        <v>0.64817381491721404</v>
      </c>
      <c r="AF778" s="2">
        <v>0.57803437345944098</v>
      </c>
      <c r="AG778" s="2">
        <v>0.38713415142344099</v>
      </c>
    </row>
    <row r="779" spans="1:33" x14ac:dyDescent="0.35">
      <c r="A779" s="7">
        <v>40</v>
      </c>
      <c r="B779" s="7">
        <v>49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3.7097252080000001</v>
      </c>
      <c r="I779" s="4">
        <v>54.678748857099997</v>
      </c>
      <c r="J779" s="2">
        <f t="shared" si="25"/>
        <v>6.7845831983009877E-2</v>
      </c>
      <c r="K779" s="3">
        <v>6</v>
      </c>
      <c r="L779" s="3">
        <v>10</v>
      </c>
      <c r="M779" s="3">
        <v>7</v>
      </c>
      <c r="N779" s="3">
        <v>26</v>
      </c>
      <c r="O779" s="24">
        <v>1001</v>
      </c>
      <c r="P779" s="4">
        <v>0.71799999999999997</v>
      </c>
      <c r="Q779" s="4">
        <v>0.78787878787878796</v>
      </c>
      <c r="R779" s="4">
        <v>0.70499999999999996</v>
      </c>
      <c r="S779" s="4">
        <v>0.8</v>
      </c>
      <c r="T779" s="4">
        <v>0.76900000000000002</v>
      </c>
      <c r="U779" s="4">
        <v>0.78400000000000003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0.33128570993391299</v>
      </c>
      <c r="AC779" s="2">
        <v>0.23841102344499801</v>
      </c>
      <c r="AD779" s="2">
        <v>0.34955747616986799</v>
      </c>
      <c r="AE779" s="2">
        <v>0.22314355131420999</v>
      </c>
      <c r="AF779" s="2">
        <v>0.262664309476493</v>
      </c>
      <c r="AG779" s="2">
        <v>0.24334625863172901</v>
      </c>
    </row>
    <row r="780" spans="1:33" x14ac:dyDescent="0.35">
      <c r="A780" s="7">
        <v>758</v>
      </c>
      <c r="B780" s="7">
        <v>8</v>
      </c>
      <c r="C780" s="7">
        <v>1</v>
      </c>
      <c r="D780" s="7">
        <v>1</v>
      </c>
      <c r="E780" s="22" t="str">
        <f t="shared" si="24"/>
        <v>11</v>
      </c>
      <c r="F780" s="4">
        <v>0.80036600000000002</v>
      </c>
      <c r="G780" s="25">
        <v>1</v>
      </c>
      <c r="H780" s="4">
        <v>3.3431656140000001</v>
      </c>
      <c r="I780" s="4">
        <v>47.433068412899999</v>
      </c>
      <c r="J780" s="2">
        <f t="shared" si="25"/>
        <v>7.0481748827591881E-2</v>
      </c>
      <c r="K780" s="3">
        <v>7</v>
      </c>
      <c r="L780" s="3">
        <v>12</v>
      </c>
      <c r="M780" s="3">
        <v>6</v>
      </c>
      <c r="N780" s="3">
        <v>24</v>
      </c>
      <c r="O780" s="24">
        <v>1000.99999999999</v>
      </c>
      <c r="P780" s="4">
        <v>0.74299999999999999</v>
      </c>
      <c r="Q780" s="4">
        <v>0.8</v>
      </c>
      <c r="R780" s="4">
        <v>0.86899999999999999</v>
      </c>
      <c r="S780" s="4">
        <v>0.82699999999999996</v>
      </c>
      <c r="T780" s="4">
        <v>0.90900000000000003</v>
      </c>
      <c r="U780" s="4">
        <v>0.91700000000000004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0.29705923426437802</v>
      </c>
      <c r="AC780" s="2">
        <v>0.22314355131420999</v>
      </c>
      <c r="AD780" s="2">
        <v>0.14041215371674501</v>
      </c>
      <c r="AE780" s="2">
        <v>0.189950583958446</v>
      </c>
      <c r="AF780" s="2">
        <v>9.5410184804658196E-2</v>
      </c>
      <c r="AG780" s="2">
        <v>8.6647806725672197E-2</v>
      </c>
    </row>
    <row r="781" spans="1:33" x14ac:dyDescent="0.35">
      <c r="A781" s="7">
        <v>678</v>
      </c>
      <c r="B781" s="7">
        <v>16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5.9674927999999996</v>
      </c>
      <c r="I781" s="4">
        <v>82.195441876999993</v>
      </c>
      <c r="J781" s="2">
        <f t="shared" si="25"/>
        <v>7.2601261867172084E-2</v>
      </c>
      <c r="K781" s="3">
        <v>3</v>
      </c>
      <c r="L781" s="3">
        <v>19</v>
      </c>
      <c r="M781" s="3">
        <v>10</v>
      </c>
      <c r="N781" s="3">
        <v>17</v>
      </c>
      <c r="O781" s="24">
        <v>1000.99999999999</v>
      </c>
      <c r="P781" s="4">
        <v>0.71299999999999997</v>
      </c>
      <c r="Q781" s="4">
        <v>0.62962962962962998</v>
      </c>
      <c r="R781" s="4">
        <v>0.753</v>
      </c>
      <c r="S781" s="4">
        <v>0.66600000000000004</v>
      </c>
      <c r="T781" s="4">
        <v>0.72</v>
      </c>
      <c r="U781" s="4">
        <v>0.65400000000000003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0.33827385856784098</v>
      </c>
      <c r="AC781" s="2">
        <v>0.46262352194811301</v>
      </c>
      <c r="AD781" s="2">
        <v>0.283690051182243</v>
      </c>
      <c r="AE781" s="2">
        <v>0.40646560844174801</v>
      </c>
      <c r="AF781" s="2">
        <v>0.32850406697203599</v>
      </c>
      <c r="AG781" s="2">
        <v>0.42464792752493802</v>
      </c>
    </row>
    <row r="782" spans="1:33" x14ac:dyDescent="0.35">
      <c r="A782" s="7">
        <v>242</v>
      </c>
      <c r="B782" s="7">
        <v>39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4.5371643290000003</v>
      </c>
      <c r="I782" s="4">
        <v>62.385307314800002</v>
      </c>
      <c r="J782" s="2">
        <f t="shared" si="25"/>
        <v>7.2728091345373946E-2</v>
      </c>
      <c r="K782" s="3">
        <v>5</v>
      </c>
      <c r="L782" s="3">
        <v>11</v>
      </c>
      <c r="M782" s="3">
        <v>10</v>
      </c>
      <c r="N782" s="3">
        <v>23</v>
      </c>
      <c r="O782" s="24">
        <v>1000.99999999999</v>
      </c>
      <c r="P782" s="4">
        <v>0.67200000000000004</v>
      </c>
      <c r="Q782" s="4">
        <v>0.69696969696969702</v>
      </c>
      <c r="R782" s="4">
        <v>0.67500000000000004</v>
      </c>
      <c r="S782" s="4">
        <v>0.69699999999999995</v>
      </c>
      <c r="T782" s="4">
        <v>0.745</v>
      </c>
      <c r="U782" s="4">
        <v>0.626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0.39749693845898698</v>
      </c>
      <c r="AC782" s="2">
        <v>0.36101334553733</v>
      </c>
      <c r="AD782" s="2">
        <v>0.39304258810960702</v>
      </c>
      <c r="AE782" s="2">
        <v>0.36096986822161298</v>
      </c>
      <c r="AF782" s="2">
        <v>0.29437106060257801</v>
      </c>
      <c r="AG782" s="2">
        <v>0.46840490788203898</v>
      </c>
    </row>
    <row r="783" spans="1:33" x14ac:dyDescent="0.35">
      <c r="A783" s="7">
        <v>146</v>
      </c>
      <c r="B783" s="7">
        <v>21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2.9908875460000002</v>
      </c>
      <c r="I783" s="4">
        <v>40.80842996957</v>
      </c>
      <c r="J783" s="2">
        <f t="shared" si="25"/>
        <v>7.3290924160283627E-2</v>
      </c>
      <c r="K783" s="3">
        <v>6</v>
      </c>
      <c r="L783" s="3">
        <v>6</v>
      </c>
      <c r="M783" s="3">
        <v>11</v>
      </c>
      <c r="N783" s="3">
        <v>26</v>
      </c>
      <c r="O783" s="24">
        <v>1000.99999999999</v>
      </c>
      <c r="P783" s="4">
        <v>0.61799999999999999</v>
      </c>
      <c r="Q783" s="4">
        <v>0.70270270270270296</v>
      </c>
      <c r="R783" s="4">
        <v>0.64</v>
      </c>
      <c r="S783" s="4">
        <v>0.69</v>
      </c>
      <c r="T783" s="4">
        <v>0.68799999999999994</v>
      </c>
      <c r="U783" s="4">
        <v>0.61499999999999999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0.481266821524446</v>
      </c>
      <c r="AC783" s="2">
        <v>0.35282137462274199</v>
      </c>
      <c r="AD783" s="2">
        <v>0.44628710262841897</v>
      </c>
      <c r="AE783" s="2">
        <v>0.37106368139083201</v>
      </c>
      <c r="AF783" s="2">
        <v>0.37396644104879301</v>
      </c>
      <c r="AG783" s="2">
        <v>0.48613301117561902</v>
      </c>
    </row>
    <row r="784" spans="1:33" x14ac:dyDescent="0.35">
      <c r="A784" s="7">
        <v>836</v>
      </c>
      <c r="B784" s="7">
        <v>30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5.0678551560000002</v>
      </c>
      <c r="I784" s="4">
        <v>66.403628778699996</v>
      </c>
      <c r="J784" s="2">
        <f t="shared" si="25"/>
        <v>7.6318948967222619E-2</v>
      </c>
      <c r="K784" s="3">
        <v>1</v>
      </c>
      <c r="L784" s="3">
        <v>9</v>
      </c>
      <c r="M784" s="3">
        <v>8</v>
      </c>
      <c r="N784" s="3">
        <v>31</v>
      </c>
      <c r="O784" s="24">
        <v>1000.99999999999</v>
      </c>
      <c r="P784" s="4">
        <v>0.80300000000000005</v>
      </c>
      <c r="Q784" s="4">
        <v>0.79487179487179505</v>
      </c>
      <c r="R784" s="4">
        <v>0.81699999999999995</v>
      </c>
      <c r="S784" s="4">
        <v>0.79200000000000004</v>
      </c>
      <c r="T784" s="4">
        <v>0.82599999999999996</v>
      </c>
      <c r="U784" s="4">
        <v>0.81299999999999994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0.219400565035375</v>
      </c>
      <c r="AC784" s="2">
        <v>0.2295744416445</v>
      </c>
      <c r="AD784" s="2">
        <v>0.202116184122134</v>
      </c>
      <c r="AE784" s="2">
        <v>0.233193887167711</v>
      </c>
      <c r="AF784" s="2">
        <v>0.19116050546115901</v>
      </c>
      <c r="AG784" s="2">
        <v>0.207024169434327</v>
      </c>
    </row>
    <row r="785" spans="1:33" x14ac:dyDescent="0.35">
      <c r="A785" s="7">
        <v>312</v>
      </c>
      <c r="B785" s="7">
        <v>43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5.250236868</v>
      </c>
      <c r="I785" s="4">
        <v>68.201090163999993</v>
      </c>
      <c r="J785" s="2">
        <f t="shared" si="25"/>
        <v>7.6981714740556192E-2</v>
      </c>
      <c r="K785" s="3">
        <v>7</v>
      </c>
      <c r="L785" s="3">
        <v>13</v>
      </c>
      <c r="M785" s="3">
        <v>8</v>
      </c>
      <c r="N785" s="3">
        <v>21</v>
      </c>
      <c r="O785" s="24">
        <v>1000.99999999999</v>
      </c>
      <c r="P785" s="4">
        <v>0.70699999999999996</v>
      </c>
      <c r="Q785" s="4">
        <v>0.72413793103448298</v>
      </c>
      <c r="R785" s="4">
        <v>0.71099999999999997</v>
      </c>
      <c r="S785" s="4">
        <v>0.72399999999999998</v>
      </c>
      <c r="T785" s="4">
        <v>0.66</v>
      </c>
      <c r="U785" s="4">
        <v>0.83499999999999996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0.34672461308556402</v>
      </c>
      <c r="AC785" s="2">
        <v>0.32277339226305102</v>
      </c>
      <c r="AD785" s="2">
        <v>0.34108284917889597</v>
      </c>
      <c r="AE785" s="2">
        <v>0.322963886596421</v>
      </c>
      <c r="AF785" s="2">
        <v>0.41551544396166601</v>
      </c>
      <c r="AG785" s="2">
        <v>0.18032355413128201</v>
      </c>
    </row>
    <row r="786" spans="1:33" x14ac:dyDescent="0.35">
      <c r="A786" s="7">
        <v>126</v>
      </c>
      <c r="B786" s="7">
        <v>32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4.4828233329999998</v>
      </c>
      <c r="I786" s="4">
        <v>58.184066878000003</v>
      </c>
      <c r="J786" s="2">
        <f t="shared" si="25"/>
        <v>7.7045548266668207E-2</v>
      </c>
      <c r="K786" s="3">
        <v>4</v>
      </c>
      <c r="L786" s="3">
        <v>6</v>
      </c>
      <c r="M786" s="3">
        <v>14</v>
      </c>
      <c r="N786" s="3">
        <v>25</v>
      </c>
      <c r="O786" s="24">
        <v>1001</v>
      </c>
      <c r="P786" s="4">
        <v>0.62</v>
      </c>
      <c r="Q786" s="4">
        <v>0.64102564102564097</v>
      </c>
      <c r="R786" s="4">
        <v>0.69699999999999995</v>
      </c>
      <c r="S786" s="4">
        <v>0.69299999999999995</v>
      </c>
      <c r="T786" s="4">
        <v>0.79600000000000004</v>
      </c>
      <c r="U786" s="4">
        <v>0.70499999999999996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0.47803580094300002</v>
      </c>
      <c r="AC786" s="2">
        <v>0.44468582126144601</v>
      </c>
      <c r="AD786" s="2">
        <v>0.36096986822161298</v>
      </c>
      <c r="AE786" s="2">
        <v>0.36672527979223402</v>
      </c>
      <c r="AF786" s="2">
        <v>0.22815609313775401</v>
      </c>
      <c r="AG786" s="2">
        <v>0.34955747616986799</v>
      </c>
    </row>
    <row r="787" spans="1:33" x14ac:dyDescent="0.35">
      <c r="A787" s="7">
        <v>772</v>
      </c>
      <c r="B787" s="7">
        <v>16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4.0743880539999999</v>
      </c>
      <c r="I787" s="4">
        <v>52.558739020300003</v>
      </c>
      <c r="J787" s="2">
        <f t="shared" si="25"/>
        <v>7.7520658408991319E-2</v>
      </c>
      <c r="K787" s="3">
        <v>7</v>
      </c>
      <c r="L787" s="3">
        <v>13</v>
      </c>
      <c r="M787" s="3">
        <v>11</v>
      </c>
      <c r="N787" s="3">
        <v>18</v>
      </c>
      <c r="O787" s="24">
        <v>1000.99999999999</v>
      </c>
      <c r="P787" s="4">
        <v>0.61299999999999999</v>
      </c>
      <c r="Q787" s="4">
        <v>0.62068965517241403</v>
      </c>
      <c r="R787" s="4">
        <v>0.62</v>
      </c>
      <c r="S787" s="4">
        <v>0.60499999999999998</v>
      </c>
      <c r="T787" s="4">
        <v>0.495</v>
      </c>
      <c r="U787" s="4">
        <v>0.53700000000000003</v>
      </c>
      <c r="V787" s="5">
        <v>100</v>
      </c>
      <c r="W787" s="5">
        <v>100</v>
      </c>
      <c r="X787" s="5">
        <v>100</v>
      </c>
      <c r="Y787" s="5">
        <v>100</v>
      </c>
      <c r="Z787" s="5">
        <v>0</v>
      </c>
      <c r="AA787" s="5">
        <v>100</v>
      </c>
      <c r="AB787" s="2">
        <v>0.48939034304592599</v>
      </c>
      <c r="AC787" s="2">
        <v>0.47692407209030901</v>
      </c>
      <c r="AD787" s="2">
        <v>0.47803580094300002</v>
      </c>
      <c r="AE787" s="2">
        <v>0.50252682095129597</v>
      </c>
      <c r="AF787" s="2">
        <v>0.70319751641344697</v>
      </c>
      <c r="AG787" s="2">
        <v>0.621757184473272</v>
      </c>
    </row>
    <row r="788" spans="1:33" x14ac:dyDescent="0.35">
      <c r="A788" s="7">
        <v>554</v>
      </c>
      <c r="B788" s="7">
        <v>42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4.5296306030000002</v>
      </c>
      <c r="I788" s="4">
        <v>56.530331347000001</v>
      </c>
      <c r="J788" s="2">
        <f t="shared" si="25"/>
        <v>8.0127437697044071E-2</v>
      </c>
      <c r="K788" s="3">
        <v>7</v>
      </c>
      <c r="L788" s="3">
        <v>14</v>
      </c>
      <c r="M788" s="3">
        <v>9</v>
      </c>
      <c r="N788" s="3">
        <v>19</v>
      </c>
      <c r="O788" s="24">
        <v>1001</v>
      </c>
      <c r="P788" s="4">
        <v>0.67500000000000004</v>
      </c>
      <c r="Q788" s="4">
        <v>0.67857142857142905</v>
      </c>
      <c r="R788" s="4">
        <v>0.70299999999999996</v>
      </c>
      <c r="S788" s="4">
        <v>0.68300000000000005</v>
      </c>
      <c r="T788" s="4">
        <v>0.69099999999999995</v>
      </c>
      <c r="U788" s="4">
        <v>0.63800000000000001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0.39304258810960702</v>
      </c>
      <c r="AC788" s="2">
        <v>0.38776553100876299</v>
      </c>
      <c r="AD788" s="2">
        <v>0.35239838717147198</v>
      </c>
      <c r="AE788" s="2">
        <v>0.38126041941134697</v>
      </c>
      <c r="AF788" s="2">
        <v>0.36961545521446698</v>
      </c>
      <c r="AG788" s="2">
        <v>0.44941699563734699</v>
      </c>
    </row>
    <row r="789" spans="1:33" x14ac:dyDescent="0.35">
      <c r="A789" s="7">
        <v>476</v>
      </c>
      <c r="B789" s="7">
        <v>15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4.8505719779999996</v>
      </c>
      <c r="I789" s="4">
        <v>60.483641042400002</v>
      </c>
      <c r="J789" s="2">
        <f t="shared" si="25"/>
        <v>8.0196428230894221E-2</v>
      </c>
      <c r="K789" s="3">
        <v>7</v>
      </c>
      <c r="L789" s="3">
        <v>16</v>
      </c>
      <c r="M789" s="3">
        <v>12</v>
      </c>
      <c r="N789" s="3">
        <v>14</v>
      </c>
      <c r="O789" s="24">
        <v>1000.99999999999</v>
      </c>
      <c r="P789" s="4">
        <v>0.60399999999999998</v>
      </c>
      <c r="Q789" s="4">
        <v>0.53846153846153799</v>
      </c>
      <c r="R789" s="4">
        <v>0.61499999999999999</v>
      </c>
      <c r="S789" s="4">
        <v>0.53300000000000003</v>
      </c>
      <c r="T789" s="4">
        <v>0.57099999999999995</v>
      </c>
      <c r="U789" s="4">
        <v>0.61499999999999999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0.50418108104732196</v>
      </c>
      <c r="AC789" s="2">
        <v>0.61903920840622395</v>
      </c>
      <c r="AD789" s="2">
        <v>0.48613301117561902</v>
      </c>
      <c r="AE789" s="2">
        <v>0.62923385481629202</v>
      </c>
      <c r="AF789" s="2">
        <v>0.56036606932612698</v>
      </c>
      <c r="AG789" s="2">
        <v>0.48613301117561902</v>
      </c>
    </row>
    <row r="790" spans="1:33" x14ac:dyDescent="0.35">
      <c r="A790" s="7">
        <v>74</v>
      </c>
      <c r="B790" s="7">
        <v>34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3.3888645149999999</v>
      </c>
      <c r="I790" s="4">
        <v>41.317287905000001</v>
      </c>
      <c r="J790" s="2">
        <f t="shared" si="25"/>
        <v>8.2020497637500966E-2</v>
      </c>
      <c r="K790" s="3">
        <v>5</v>
      </c>
      <c r="L790" s="3">
        <v>8</v>
      </c>
      <c r="M790" s="3">
        <v>13</v>
      </c>
      <c r="N790" s="3">
        <v>23</v>
      </c>
      <c r="O790" s="24">
        <v>1001</v>
      </c>
      <c r="P790" s="4">
        <v>0.64900000000000002</v>
      </c>
      <c r="Q790" s="4">
        <v>0.63888888888888895</v>
      </c>
      <c r="R790" s="4">
        <v>0.63300000000000001</v>
      </c>
      <c r="S790" s="4">
        <v>0.64500000000000002</v>
      </c>
      <c r="T790" s="4">
        <v>0.68899999999999995</v>
      </c>
      <c r="U790" s="4">
        <v>0.59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0.432322562278047</v>
      </c>
      <c r="AC790" s="2">
        <v>0.44802472252696002</v>
      </c>
      <c r="AD790" s="2">
        <v>0.457284856837961</v>
      </c>
      <c r="AE790" s="2">
        <v>0.43850496218636498</v>
      </c>
      <c r="AF790" s="2">
        <v>0.372514007968479</v>
      </c>
      <c r="AG790" s="2">
        <v>0.52763274208237199</v>
      </c>
    </row>
    <row r="791" spans="1:33" x14ac:dyDescent="0.35">
      <c r="A791" s="7">
        <v>326</v>
      </c>
      <c r="B791" s="7">
        <v>25</v>
      </c>
      <c r="C791" s="7">
        <v>1</v>
      </c>
      <c r="D791" s="7">
        <v>1</v>
      </c>
      <c r="E791" s="22" t="str">
        <f t="shared" si="24"/>
        <v>11</v>
      </c>
      <c r="F791" s="4">
        <v>0.27530900000000003</v>
      </c>
      <c r="G791" s="25">
        <v>1</v>
      </c>
      <c r="H791" s="4">
        <v>5.2695304900000002</v>
      </c>
      <c r="I791" s="4">
        <v>63.920033946899999</v>
      </c>
      <c r="J791" s="2">
        <f t="shared" si="25"/>
        <v>8.243941945302366E-2</v>
      </c>
      <c r="K791" s="3">
        <v>2</v>
      </c>
      <c r="L791" s="3">
        <v>9</v>
      </c>
      <c r="M791" s="3">
        <v>16</v>
      </c>
      <c r="N791" s="3">
        <v>22</v>
      </c>
      <c r="O791" s="24">
        <v>1001</v>
      </c>
      <c r="P791" s="4">
        <v>0.61199999999999999</v>
      </c>
      <c r="Q791" s="4">
        <v>0.57894736842105299</v>
      </c>
      <c r="R791" s="4">
        <v>0.64900000000000002</v>
      </c>
      <c r="S791" s="4">
        <v>0.55900000000000005</v>
      </c>
      <c r="T791" s="4">
        <v>0.63900000000000001</v>
      </c>
      <c r="U791" s="4">
        <v>0.499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0</v>
      </c>
      <c r="AB791" s="2">
        <v>0.49102299646981101</v>
      </c>
      <c r="AC791" s="2">
        <v>0.54654370636807004</v>
      </c>
      <c r="AD791" s="2">
        <v>0.432322562278047</v>
      </c>
      <c r="AE791" s="2">
        <v>0.58160580582703802</v>
      </c>
      <c r="AF791" s="2">
        <v>0.44785082460460202</v>
      </c>
      <c r="AG791" s="2">
        <v>0.69514918323061803</v>
      </c>
    </row>
    <row r="792" spans="1:33" x14ac:dyDescent="0.35">
      <c r="A792" s="7">
        <v>200</v>
      </c>
      <c r="B792" s="7">
        <v>35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3.089160847</v>
      </c>
      <c r="I792" s="4">
        <v>37.4622110237</v>
      </c>
      <c r="J792" s="2">
        <f t="shared" si="25"/>
        <v>8.2460718750574577E-2</v>
      </c>
      <c r="K792" s="3">
        <v>3</v>
      </c>
      <c r="L792" s="3">
        <v>11</v>
      </c>
      <c r="M792" s="3">
        <v>12</v>
      </c>
      <c r="N792" s="3">
        <v>23</v>
      </c>
      <c r="O792" s="24">
        <v>1000.99999999999</v>
      </c>
      <c r="P792" s="4">
        <v>0.69099999999999995</v>
      </c>
      <c r="Q792" s="4">
        <v>0.65714285714285703</v>
      </c>
      <c r="R792" s="4">
        <v>0.67200000000000004</v>
      </c>
      <c r="S792" s="4">
        <v>0.64900000000000002</v>
      </c>
      <c r="T792" s="4">
        <v>0.71899999999999997</v>
      </c>
      <c r="U792" s="4">
        <v>0.56299999999999994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0.36961545521446698</v>
      </c>
      <c r="AC792" s="2">
        <v>0.41985384556026401</v>
      </c>
      <c r="AD792" s="2">
        <v>0.39749693845898698</v>
      </c>
      <c r="AE792" s="2">
        <v>0.432322562278047</v>
      </c>
      <c r="AF792" s="2">
        <v>0.32989392126109002</v>
      </c>
      <c r="AG792" s="2">
        <v>0.57447565084244701</v>
      </c>
    </row>
    <row r="793" spans="1:33" x14ac:dyDescent="0.35">
      <c r="A793" s="7">
        <v>882</v>
      </c>
      <c r="B793" s="7">
        <v>33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4.3305126400000002</v>
      </c>
      <c r="I793" s="4">
        <v>50.947125401999998</v>
      </c>
      <c r="J793" s="2">
        <f t="shared" si="25"/>
        <v>8.5000137021077157E-2</v>
      </c>
      <c r="K793" s="3">
        <v>6</v>
      </c>
      <c r="L793" s="3">
        <v>15</v>
      </c>
      <c r="M793" s="3">
        <v>10</v>
      </c>
      <c r="N793" s="3">
        <v>18</v>
      </c>
      <c r="O793" s="24">
        <v>1001</v>
      </c>
      <c r="P793" s="4">
        <v>0.69199999999999995</v>
      </c>
      <c r="Q793" s="4">
        <v>0.64285714285714302</v>
      </c>
      <c r="R793" s="4">
        <v>0.64300000000000002</v>
      </c>
      <c r="S793" s="4">
        <v>0.625</v>
      </c>
      <c r="T793" s="4">
        <v>0.56000000000000005</v>
      </c>
      <c r="U793" s="4">
        <v>0.59699999999999998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0.368169323364468</v>
      </c>
      <c r="AC793" s="2">
        <v>0.44183275227903901</v>
      </c>
      <c r="AD793" s="2">
        <v>0.44161055474451799</v>
      </c>
      <c r="AE793" s="2">
        <v>0.47000362924573602</v>
      </c>
      <c r="AF793" s="2">
        <v>0.57981849525294205</v>
      </c>
      <c r="AG793" s="2">
        <v>0.51583816558953499</v>
      </c>
    </row>
    <row r="794" spans="1:33" x14ac:dyDescent="0.35">
      <c r="A794" s="7">
        <v>394</v>
      </c>
      <c r="B794" s="7">
        <v>20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6.0424515269999999</v>
      </c>
      <c r="I794" s="4">
        <v>70.409179399999999</v>
      </c>
      <c r="J794" s="2">
        <f t="shared" si="25"/>
        <v>8.581908748960651E-2</v>
      </c>
      <c r="K794" s="3">
        <v>8</v>
      </c>
      <c r="L794" s="3">
        <v>10</v>
      </c>
      <c r="M794" s="3">
        <v>12</v>
      </c>
      <c r="N794" s="3">
        <v>19</v>
      </c>
      <c r="O794" s="24">
        <v>1001</v>
      </c>
      <c r="P794" s="4">
        <v>0.56499999999999995</v>
      </c>
      <c r="Q794" s="4">
        <v>0.61290322580645196</v>
      </c>
      <c r="R794" s="4">
        <v>0.58399999999999996</v>
      </c>
      <c r="S794" s="4">
        <v>0.628</v>
      </c>
      <c r="T794" s="4">
        <v>0.53800000000000003</v>
      </c>
      <c r="U794" s="4">
        <v>0.52600000000000002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0.57092954783569605</v>
      </c>
      <c r="AC794" s="2">
        <v>0.48954822531870601</v>
      </c>
      <c r="AD794" s="2">
        <v>0.53785429615391001</v>
      </c>
      <c r="AE794" s="2">
        <v>0.46521511251393799</v>
      </c>
      <c r="AF794" s="2">
        <v>0.61989671882035302</v>
      </c>
      <c r="AG794" s="2">
        <v>0.64245406624442702</v>
      </c>
    </row>
    <row r="795" spans="1:33" x14ac:dyDescent="0.35">
      <c r="A795" s="7">
        <v>290</v>
      </c>
      <c r="B795" s="7">
        <v>12</v>
      </c>
      <c r="C795" s="7">
        <v>1</v>
      </c>
      <c r="D795" s="7">
        <v>1</v>
      </c>
      <c r="E795" s="22" t="str">
        <f t="shared" si="24"/>
        <v>11</v>
      </c>
      <c r="F795" s="4">
        <v>0.25061699999999998</v>
      </c>
      <c r="G795" s="25">
        <v>1</v>
      </c>
      <c r="H795" s="4">
        <v>4.4436884570000004</v>
      </c>
      <c r="I795" s="4">
        <v>49.6756967106</v>
      </c>
      <c r="J795" s="2">
        <f t="shared" si="25"/>
        <v>8.94539734971002E-2</v>
      </c>
      <c r="K795" s="3">
        <v>5</v>
      </c>
      <c r="L795" s="3">
        <v>15</v>
      </c>
      <c r="M795" s="3">
        <v>10</v>
      </c>
      <c r="N795" s="3">
        <v>19</v>
      </c>
      <c r="O795" s="24">
        <v>1000.99999999999</v>
      </c>
      <c r="P795" s="4">
        <v>0.69099999999999995</v>
      </c>
      <c r="Q795" s="4">
        <v>0.65517241379310298</v>
      </c>
      <c r="R795" s="4">
        <v>0.67800000000000005</v>
      </c>
      <c r="S795" s="4">
        <v>0.65100000000000002</v>
      </c>
      <c r="T795" s="4">
        <v>0.67400000000000004</v>
      </c>
      <c r="U795" s="4">
        <v>0.61599999999999999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0.36961545521446698</v>
      </c>
      <c r="AC795" s="2">
        <v>0.42285685082003399</v>
      </c>
      <c r="AD795" s="2">
        <v>0.38860799104174099</v>
      </c>
      <c r="AE795" s="2">
        <v>0.42924563677356797</v>
      </c>
      <c r="AF795" s="2">
        <v>0.39452516806983001</v>
      </c>
      <c r="AG795" s="2">
        <v>0.484508315448617</v>
      </c>
    </row>
    <row r="796" spans="1:33" x14ac:dyDescent="0.35">
      <c r="A796" s="7">
        <v>340</v>
      </c>
      <c r="B796" s="7">
        <v>30</v>
      </c>
      <c r="C796" s="7">
        <v>1</v>
      </c>
      <c r="D796" s="7">
        <v>1</v>
      </c>
      <c r="E796" s="22" t="str">
        <f t="shared" si="24"/>
        <v>11</v>
      </c>
      <c r="F796" s="4">
        <v>0.25</v>
      </c>
      <c r="G796" s="25">
        <v>1</v>
      </c>
      <c r="H796" s="4">
        <v>6.2243909329999996</v>
      </c>
      <c r="I796" s="4">
        <v>68.667989411999997</v>
      </c>
      <c r="J796" s="2">
        <f t="shared" si="25"/>
        <v>9.0644723783222678E-2</v>
      </c>
      <c r="K796" s="3">
        <v>4</v>
      </c>
      <c r="L796" s="3">
        <v>9</v>
      </c>
      <c r="M796" s="3">
        <v>9</v>
      </c>
      <c r="N796" s="3">
        <v>27</v>
      </c>
      <c r="O796" s="24">
        <v>1000.99999999999</v>
      </c>
      <c r="P796" s="4">
        <v>0.73</v>
      </c>
      <c r="Q796" s="4">
        <v>0.75</v>
      </c>
      <c r="R796" s="4">
        <v>0.74299999999999999</v>
      </c>
      <c r="S796" s="4">
        <v>0.75700000000000001</v>
      </c>
      <c r="T796" s="4">
        <v>0.72799999999999998</v>
      </c>
      <c r="U796" s="4">
        <v>0.748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0.31471074483970002</v>
      </c>
      <c r="AC796" s="2">
        <v>0.28768207245178101</v>
      </c>
      <c r="AD796" s="2">
        <v>0.29705923426437802</v>
      </c>
      <c r="AE796" s="2">
        <v>0.278392025544688</v>
      </c>
      <c r="AF796" s="2">
        <v>0.31745423078545099</v>
      </c>
      <c r="AG796" s="2">
        <v>0.29035230100766002</v>
      </c>
    </row>
    <row r="797" spans="1:33" x14ac:dyDescent="0.35">
      <c r="A797" s="7">
        <v>520</v>
      </c>
      <c r="B797" s="7">
        <v>13</v>
      </c>
      <c r="C797" s="7">
        <v>1</v>
      </c>
      <c r="D797" s="7">
        <v>1</v>
      </c>
      <c r="E797" s="22" t="str">
        <f t="shared" si="24"/>
        <v>11</v>
      </c>
      <c r="F797" s="4">
        <v>0.25</v>
      </c>
      <c r="G797" s="25">
        <v>1</v>
      </c>
      <c r="H797" s="4">
        <v>4.770382498</v>
      </c>
      <c r="I797" s="4">
        <v>52.359459768000001</v>
      </c>
      <c r="J797" s="2">
        <f t="shared" si="25"/>
        <v>9.110832157430826E-2</v>
      </c>
      <c r="K797" s="3">
        <v>4</v>
      </c>
      <c r="L797" s="3">
        <v>8</v>
      </c>
      <c r="M797" s="3">
        <v>12</v>
      </c>
      <c r="N797" s="3">
        <v>25</v>
      </c>
      <c r="O797" s="24">
        <v>1000.99999999999</v>
      </c>
      <c r="P797" s="4">
        <v>0.67400000000000004</v>
      </c>
      <c r="Q797" s="4">
        <v>0.67567567567567599</v>
      </c>
      <c r="R797" s="4">
        <v>0.65700000000000003</v>
      </c>
      <c r="S797" s="4">
        <v>0.67800000000000005</v>
      </c>
      <c r="T797" s="4">
        <v>0.69899999999999995</v>
      </c>
      <c r="U797" s="4">
        <v>0.65600000000000003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0.39452516806983001</v>
      </c>
      <c r="AC797" s="2">
        <v>0.39204208777602401</v>
      </c>
      <c r="AD797" s="2">
        <v>0.42007126049752702</v>
      </c>
      <c r="AE797" s="2">
        <v>0.38860799104174099</v>
      </c>
      <c r="AF797" s="2">
        <v>0.35810453674832698</v>
      </c>
      <c r="AG797" s="2">
        <v>0.421594490038048</v>
      </c>
    </row>
    <row r="798" spans="1:33" x14ac:dyDescent="0.35">
      <c r="A798" s="7">
        <v>12</v>
      </c>
      <c r="B798" s="7">
        <v>18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5.180809</v>
      </c>
      <c r="I798" s="4">
        <v>56.760407107299997</v>
      </c>
      <c r="J798" s="2">
        <f t="shared" si="25"/>
        <v>9.1275050057449153E-2</v>
      </c>
      <c r="K798" s="3">
        <v>1</v>
      </c>
      <c r="L798" s="3">
        <v>12</v>
      </c>
      <c r="M798" s="3">
        <v>9</v>
      </c>
      <c r="N798" s="3">
        <v>27</v>
      </c>
      <c r="O798" s="24">
        <v>797.27160605507095</v>
      </c>
      <c r="P798" s="4">
        <v>0.76900000000000002</v>
      </c>
      <c r="Q798" s="4">
        <v>0.75</v>
      </c>
      <c r="R798" s="4">
        <v>0.79700000000000004</v>
      </c>
      <c r="S798" s="4">
        <v>0.76600000000000001</v>
      </c>
      <c r="T798" s="4">
        <v>0.85299999999999998</v>
      </c>
      <c r="U798" s="4">
        <v>0.80900000000000005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0.262664309476493</v>
      </c>
      <c r="AC798" s="2">
        <v>0.28768207245178101</v>
      </c>
      <c r="AD798" s="2">
        <v>0.22690060019192199</v>
      </c>
      <c r="AE798" s="2">
        <v>0.26657310924154598</v>
      </c>
      <c r="AF798" s="2">
        <v>0.15899573149045801</v>
      </c>
      <c r="AG798" s="2">
        <v>0.211956361923645</v>
      </c>
    </row>
    <row r="799" spans="1:33" x14ac:dyDescent="0.35">
      <c r="A799" s="7">
        <v>774</v>
      </c>
      <c r="B799" s="7">
        <v>27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4.40256721</v>
      </c>
      <c r="I799" s="4">
        <v>47.369897010000003</v>
      </c>
      <c r="J799" s="2">
        <f t="shared" si="25"/>
        <v>9.2940189611782312E-2</v>
      </c>
      <c r="K799" s="3">
        <v>3</v>
      </c>
      <c r="L799" s="3">
        <v>12</v>
      </c>
      <c r="M799" s="3">
        <v>4</v>
      </c>
      <c r="N799" s="3">
        <v>30</v>
      </c>
      <c r="O799" s="24">
        <v>1001</v>
      </c>
      <c r="P799" s="4">
        <v>0.84199999999999997</v>
      </c>
      <c r="Q799" s="4">
        <v>0.88235294117647101</v>
      </c>
      <c r="R799" s="4">
        <v>0.84199999999999997</v>
      </c>
      <c r="S799" s="4">
        <v>0.88100000000000001</v>
      </c>
      <c r="T799" s="4">
        <v>0.78900000000000003</v>
      </c>
      <c r="U799" s="4">
        <v>0.873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0.17197526473981001</v>
      </c>
      <c r="AC799" s="2">
        <v>0.12516314295400599</v>
      </c>
      <c r="AD799" s="2">
        <v>0.17197526473981001</v>
      </c>
      <c r="AE799" s="2">
        <v>0.12669765304595801</v>
      </c>
      <c r="AF799" s="2">
        <v>0.236988958136263</v>
      </c>
      <c r="AG799" s="2">
        <v>0.13581972314253499</v>
      </c>
    </row>
    <row r="800" spans="1:33" x14ac:dyDescent="0.35">
      <c r="A800" s="7">
        <v>128</v>
      </c>
      <c r="B800" s="7">
        <v>4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4.8766655520000004</v>
      </c>
      <c r="I800" s="4">
        <v>50.993070965619999</v>
      </c>
      <c r="J800" s="2">
        <f t="shared" si="25"/>
        <v>9.5633886323259365E-2</v>
      </c>
      <c r="K800" s="3">
        <v>6</v>
      </c>
      <c r="L800" s="3">
        <v>11</v>
      </c>
      <c r="M800" s="3">
        <v>13</v>
      </c>
      <c r="N800" s="3">
        <v>19</v>
      </c>
      <c r="O800" s="24">
        <v>1000.99999999999</v>
      </c>
      <c r="P800" s="4">
        <v>0.61599999999999999</v>
      </c>
      <c r="Q800" s="4">
        <v>0.59375</v>
      </c>
      <c r="R800" s="4">
        <v>0.628</v>
      </c>
      <c r="S800" s="4">
        <v>0.58799999999999997</v>
      </c>
      <c r="T800" s="4">
        <v>0.58399999999999996</v>
      </c>
      <c r="U800" s="4">
        <v>0.48399999999999999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0</v>
      </c>
      <c r="AB800" s="2">
        <v>0.484508315448617</v>
      </c>
      <c r="AC800" s="2">
        <v>0.52129692363328595</v>
      </c>
      <c r="AD800" s="2">
        <v>0.46521511251393799</v>
      </c>
      <c r="AE800" s="2">
        <v>0.53102833108351</v>
      </c>
      <c r="AF800" s="2">
        <v>0.53785429615391001</v>
      </c>
      <c r="AG800" s="2">
        <v>0.72567037226550501</v>
      </c>
    </row>
    <row r="801" spans="1:33" x14ac:dyDescent="0.35">
      <c r="A801" s="7">
        <v>292</v>
      </c>
      <c r="B801" s="7">
        <v>29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4.1051815899999999</v>
      </c>
      <c r="I801" s="4">
        <v>42.599122119950003</v>
      </c>
      <c r="J801" s="2">
        <f t="shared" si="25"/>
        <v>9.6367750923145507E-2</v>
      </c>
      <c r="K801" s="3">
        <v>5</v>
      </c>
      <c r="L801" s="3">
        <v>6</v>
      </c>
      <c r="M801" s="3">
        <v>13</v>
      </c>
      <c r="N801" s="3">
        <v>25</v>
      </c>
      <c r="O801" s="24">
        <v>1001</v>
      </c>
      <c r="P801" s="4">
        <v>0.63600000000000001</v>
      </c>
      <c r="Q801" s="4">
        <v>0.65789473684210498</v>
      </c>
      <c r="R801" s="4">
        <v>0.76700000000000002</v>
      </c>
      <c r="S801" s="4">
        <v>0.78900000000000003</v>
      </c>
      <c r="T801" s="4">
        <v>0.78600000000000003</v>
      </c>
      <c r="U801" s="4">
        <v>0.70799999999999996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0.452556715642015</v>
      </c>
      <c r="AC801" s="2">
        <v>0.41871033485818498</v>
      </c>
      <c r="AD801" s="2">
        <v>0.26526847761488098</v>
      </c>
      <c r="AE801" s="2">
        <v>0.236988958136263</v>
      </c>
      <c r="AF801" s="2">
        <v>0.24079848655293001</v>
      </c>
      <c r="AG801" s="2">
        <v>0.34531118528841698</v>
      </c>
    </row>
    <row r="802" spans="1:33" x14ac:dyDescent="0.35">
      <c r="A802" s="7">
        <v>810</v>
      </c>
      <c r="B802" s="7">
        <v>29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6.2297588880000001</v>
      </c>
      <c r="I802" s="4">
        <v>62.934140382130003</v>
      </c>
      <c r="J802" s="2">
        <f t="shared" si="25"/>
        <v>9.8988543422910164E-2</v>
      </c>
      <c r="K802" s="3">
        <v>2</v>
      </c>
      <c r="L802" s="3">
        <v>16</v>
      </c>
      <c r="M802" s="3">
        <v>12</v>
      </c>
      <c r="N802" s="3">
        <v>19</v>
      </c>
      <c r="O802" s="24">
        <v>1001</v>
      </c>
      <c r="P802" s="4">
        <v>0.71099999999999997</v>
      </c>
      <c r="Q802" s="4">
        <v>0.61290322580645196</v>
      </c>
      <c r="R802" s="4">
        <v>0.71099999999999997</v>
      </c>
      <c r="S802" s="4">
        <v>0.63800000000000001</v>
      </c>
      <c r="T802" s="4">
        <v>0.67400000000000004</v>
      </c>
      <c r="U802" s="4">
        <v>0.66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0.34108284917889597</v>
      </c>
      <c r="AC802" s="2">
        <v>0.48954822531870601</v>
      </c>
      <c r="AD802" s="2">
        <v>0.34108284917889597</v>
      </c>
      <c r="AE802" s="2">
        <v>0.44941699563734699</v>
      </c>
      <c r="AF802" s="2">
        <v>0.39452516806983001</v>
      </c>
      <c r="AG802" s="2">
        <v>0.41551544396166601</v>
      </c>
    </row>
    <row r="803" spans="1:33" x14ac:dyDescent="0.35">
      <c r="A803" s="7">
        <v>38</v>
      </c>
      <c r="B803" s="7">
        <v>8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4.4584869810000001</v>
      </c>
      <c r="I803" s="4">
        <v>44.781820404800001</v>
      </c>
      <c r="J803" s="2">
        <f t="shared" si="25"/>
        <v>9.9560199668035629E-2</v>
      </c>
      <c r="K803" s="3">
        <v>10</v>
      </c>
      <c r="L803" s="3">
        <v>13</v>
      </c>
      <c r="M803" s="3">
        <v>5</v>
      </c>
      <c r="N803" s="3">
        <v>21</v>
      </c>
      <c r="O803" s="24">
        <v>1000.99999999999</v>
      </c>
      <c r="P803" s="4">
        <v>0.69099999999999995</v>
      </c>
      <c r="Q803" s="4">
        <v>0.80769230769230804</v>
      </c>
      <c r="R803" s="4">
        <v>0.68600000000000005</v>
      </c>
      <c r="S803" s="4">
        <v>0.80200000000000005</v>
      </c>
      <c r="T803" s="4">
        <v>0.71499999999999997</v>
      </c>
      <c r="U803" s="4">
        <v>0.91200000000000003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0.36961545521446698</v>
      </c>
      <c r="AC803" s="2">
        <v>0.21357410029805901</v>
      </c>
      <c r="AD803" s="2">
        <v>0.376877651256252</v>
      </c>
      <c r="AE803" s="2">
        <v>0.220646671115623</v>
      </c>
      <c r="AF803" s="2">
        <v>0.33547273628812901</v>
      </c>
      <c r="AG803" s="2">
        <v>9.2115288907805598E-2</v>
      </c>
    </row>
    <row r="804" spans="1:33" x14ac:dyDescent="0.35">
      <c r="A804" s="7">
        <v>628</v>
      </c>
      <c r="B804" s="7">
        <v>23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4.3020183049999998</v>
      </c>
      <c r="I804" s="4">
        <v>42.407380238199998</v>
      </c>
      <c r="J804" s="2">
        <f t="shared" si="25"/>
        <v>0.10144503812392541</v>
      </c>
      <c r="K804" s="3">
        <v>15</v>
      </c>
      <c r="L804" s="3">
        <v>8</v>
      </c>
      <c r="M804" s="3">
        <v>6</v>
      </c>
      <c r="N804" s="3">
        <v>20</v>
      </c>
      <c r="O804" s="24">
        <v>1001</v>
      </c>
      <c r="P804" s="4">
        <v>0.58599999999999997</v>
      </c>
      <c r="Q804" s="4">
        <v>0.76923076923076905</v>
      </c>
      <c r="R804" s="4">
        <v>0.64200000000000002</v>
      </c>
      <c r="S804" s="4">
        <v>0.877</v>
      </c>
      <c r="T804" s="4">
        <v>0.65300000000000002</v>
      </c>
      <c r="U804" s="4">
        <v>0.91600000000000004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0.53443548940512497</v>
      </c>
      <c r="AC804" s="2">
        <v>0.262364264467491</v>
      </c>
      <c r="AD804" s="2">
        <v>0.44316697529217602</v>
      </c>
      <c r="AE804" s="2">
        <v>0.131248286609954</v>
      </c>
      <c r="AF804" s="2">
        <v>0.426178149705706</v>
      </c>
      <c r="AG804" s="2">
        <v>8.7738914308006705E-2</v>
      </c>
    </row>
    <row r="805" spans="1:33" x14ac:dyDescent="0.35">
      <c r="A805" s="7">
        <v>406</v>
      </c>
      <c r="B805" s="7">
        <v>41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6.3089723040000001</v>
      </c>
      <c r="I805" s="4">
        <v>57.606067555999999</v>
      </c>
      <c r="J805" s="2">
        <f t="shared" si="25"/>
        <v>0.10951923246395744</v>
      </c>
      <c r="K805" s="3">
        <v>5</v>
      </c>
      <c r="L805" s="3">
        <v>19</v>
      </c>
      <c r="M805" s="3">
        <v>6</v>
      </c>
      <c r="N805" s="3">
        <v>19</v>
      </c>
      <c r="O805" s="24">
        <v>1000.99999999999</v>
      </c>
      <c r="P805" s="4">
        <v>0.76300000000000001</v>
      </c>
      <c r="Q805" s="4">
        <v>0.76</v>
      </c>
      <c r="R805" s="4">
        <v>0.75600000000000001</v>
      </c>
      <c r="S805" s="4">
        <v>0.73299999999999998</v>
      </c>
      <c r="T805" s="4">
        <v>0.74099999999999999</v>
      </c>
      <c r="U805" s="4">
        <v>0.61399999999999999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0.27049724769768002</v>
      </c>
      <c r="AC805" s="2">
        <v>0.27443684570176002</v>
      </c>
      <c r="AD805" s="2">
        <v>0.279713902802604</v>
      </c>
      <c r="AE805" s="2">
        <v>0.31060957709548598</v>
      </c>
      <c r="AF805" s="2">
        <v>0.29975465368604998</v>
      </c>
      <c r="AG805" s="2">
        <v>0.48776035083499503</v>
      </c>
    </row>
    <row r="806" spans="1:33" x14ac:dyDescent="0.35">
      <c r="A806" s="7">
        <v>72</v>
      </c>
      <c r="B806" s="7">
        <v>13</v>
      </c>
      <c r="C806" s="7">
        <v>1</v>
      </c>
      <c r="D806" s="7">
        <v>1</v>
      </c>
      <c r="E806" s="22" t="str">
        <f t="shared" si="24"/>
        <v>11</v>
      </c>
      <c r="F806" s="4">
        <v>0.25</v>
      </c>
      <c r="G806" s="25">
        <v>1</v>
      </c>
      <c r="H806" s="4">
        <v>5.1679815769999999</v>
      </c>
      <c r="I806" s="4">
        <v>47.104119363000002</v>
      </c>
      <c r="J806" s="2">
        <f t="shared" si="25"/>
        <v>0.10971400478106418</v>
      </c>
      <c r="K806" s="3">
        <v>8</v>
      </c>
      <c r="L806" s="3">
        <v>14</v>
      </c>
      <c r="M806" s="3">
        <v>9</v>
      </c>
      <c r="N806" s="3">
        <v>18</v>
      </c>
      <c r="O806" s="24">
        <v>1000.99999999999</v>
      </c>
      <c r="P806" s="4">
        <v>0.65200000000000002</v>
      </c>
      <c r="Q806" s="4">
        <v>0.66666666666666696</v>
      </c>
      <c r="R806" s="4">
        <v>0.61599999999999999</v>
      </c>
      <c r="S806" s="4">
        <v>0.65500000000000003</v>
      </c>
      <c r="T806" s="4">
        <v>0.28199999999999997</v>
      </c>
      <c r="U806" s="4">
        <v>0.32100000000000001</v>
      </c>
      <c r="V806" s="5">
        <v>100</v>
      </c>
      <c r="W806" s="5">
        <v>100</v>
      </c>
      <c r="X806" s="5">
        <v>100</v>
      </c>
      <c r="Y806" s="5">
        <v>100</v>
      </c>
      <c r="Z806" s="5">
        <v>0</v>
      </c>
      <c r="AA806" s="5">
        <v>0</v>
      </c>
      <c r="AB806" s="2">
        <v>0.42771071705548402</v>
      </c>
      <c r="AC806" s="2">
        <v>0.405465108108164</v>
      </c>
      <c r="AD806" s="2">
        <v>0.484508315448617</v>
      </c>
      <c r="AE806" s="2">
        <v>0.42312004334688502</v>
      </c>
      <c r="AF806" s="2">
        <v>1.2658482080440201</v>
      </c>
      <c r="AG806" s="2">
        <v>1.1363141558521199</v>
      </c>
    </row>
    <row r="807" spans="1:33" x14ac:dyDescent="0.35">
      <c r="A807" s="7">
        <v>750</v>
      </c>
      <c r="B807" s="7">
        <v>42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6.6560000490000002</v>
      </c>
      <c r="I807" s="4">
        <v>59.644661769000002</v>
      </c>
      <c r="J807" s="2">
        <f t="shared" si="25"/>
        <v>0.11159422908253326</v>
      </c>
      <c r="K807" s="3">
        <v>7</v>
      </c>
      <c r="L807" s="3">
        <v>10</v>
      </c>
      <c r="M807" s="3">
        <v>8</v>
      </c>
      <c r="N807" s="3">
        <v>24</v>
      </c>
      <c r="O807" s="24">
        <v>1000.99999999999</v>
      </c>
      <c r="P807" s="4">
        <v>0.68500000000000005</v>
      </c>
      <c r="Q807" s="4">
        <v>0.75</v>
      </c>
      <c r="R807" s="4">
        <v>0.70199999999999996</v>
      </c>
      <c r="S807" s="4">
        <v>0.75600000000000001</v>
      </c>
      <c r="T807" s="4">
        <v>0.70899999999999996</v>
      </c>
      <c r="U807" s="4">
        <v>0.77500000000000002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0.37833644071991201</v>
      </c>
      <c r="AC807" s="2">
        <v>0.28768207245178101</v>
      </c>
      <c r="AD807" s="2">
        <v>0.353821874956326</v>
      </c>
      <c r="AE807" s="2">
        <v>0.279713902802604</v>
      </c>
      <c r="AF807" s="2">
        <v>0.34389975245000998</v>
      </c>
      <c r="AG807" s="2">
        <v>0.25489224962878998</v>
      </c>
    </row>
    <row r="808" spans="1:33" x14ac:dyDescent="0.35">
      <c r="A808" s="7">
        <v>596</v>
      </c>
      <c r="B808" s="7">
        <v>20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5.5953006930000004</v>
      </c>
      <c r="I808" s="4">
        <v>50.096146130000001</v>
      </c>
      <c r="J808" s="2">
        <f t="shared" si="25"/>
        <v>0.11169124024990144</v>
      </c>
      <c r="K808" s="3">
        <v>9</v>
      </c>
      <c r="L808" s="3">
        <v>10</v>
      </c>
      <c r="M808" s="3">
        <v>11</v>
      </c>
      <c r="N808" s="3">
        <v>19</v>
      </c>
      <c r="O808" s="24">
        <v>1001</v>
      </c>
      <c r="P808" s="4">
        <v>0.61099999999999999</v>
      </c>
      <c r="Q808" s="4">
        <v>0.63333333333333297</v>
      </c>
      <c r="R808" s="4">
        <v>0.59399999999999997</v>
      </c>
      <c r="S808" s="4">
        <v>0.61499999999999999</v>
      </c>
      <c r="T808" s="4">
        <v>0.55100000000000005</v>
      </c>
      <c r="U808" s="4">
        <v>0.60299999999999998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0.49265831981054198</v>
      </c>
      <c r="AC808" s="2">
        <v>0.45675840249571498</v>
      </c>
      <c r="AD808" s="2">
        <v>0.52087595961949196</v>
      </c>
      <c r="AE808" s="2">
        <v>0.48613301117561902</v>
      </c>
      <c r="AF808" s="2">
        <v>0.59602046982922297</v>
      </c>
      <c r="AG808" s="2">
        <v>0.50583808225495197</v>
      </c>
    </row>
    <row r="809" spans="1:33" x14ac:dyDescent="0.35">
      <c r="A809" s="7">
        <v>118</v>
      </c>
      <c r="B809" s="7">
        <v>38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6.5395271319999999</v>
      </c>
      <c r="I809" s="4">
        <v>58.536211772000001</v>
      </c>
      <c r="J809" s="2">
        <f t="shared" si="25"/>
        <v>0.11171763484578777</v>
      </c>
      <c r="K809" s="3">
        <v>6</v>
      </c>
      <c r="L809" s="3">
        <v>12</v>
      </c>
      <c r="M809" s="3">
        <v>9</v>
      </c>
      <c r="N809" s="3">
        <v>22</v>
      </c>
      <c r="O809" s="24">
        <v>1001</v>
      </c>
      <c r="P809" s="4">
        <v>0.71599999999999997</v>
      </c>
      <c r="Q809" s="4">
        <v>0.70967741935483897</v>
      </c>
      <c r="R809" s="4">
        <v>0.75600000000000001</v>
      </c>
      <c r="S809" s="4">
        <v>0.70799999999999996</v>
      </c>
      <c r="T809" s="4">
        <v>0.70499999999999996</v>
      </c>
      <c r="U809" s="4">
        <v>0.749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0.33407511202149098</v>
      </c>
      <c r="AC809" s="2">
        <v>0.34294475112682998</v>
      </c>
      <c r="AD809" s="2">
        <v>0.279713902802604</v>
      </c>
      <c r="AE809" s="2">
        <v>0.34531118528841698</v>
      </c>
      <c r="AF809" s="2">
        <v>0.34955747616986799</v>
      </c>
      <c r="AG809" s="2">
        <v>0.28901629546491803</v>
      </c>
    </row>
    <row r="810" spans="1:33" x14ac:dyDescent="0.35">
      <c r="A810" s="7">
        <v>208</v>
      </c>
      <c r="B810" s="7">
        <v>20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5.8216844119999998</v>
      </c>
      <c r="I810" s="4">
        <v>51.888521965000002</v>
      </c>
      <c r="J810" s="2">
        <f t="shared" si="25"/>
        <v>0.11219599617670473</v>
      </c>
      <c r="K810" s="3">
        <v>2</v>
      </c>
      <c r="L810" s="3">
        <v>12</v>
      </c>
      <c r="M810" s="3">
        <v>12</v>
      </c>
      <c r="N810" s="3">
        <v>23</v>
      </c>
      <c r="O810" s="24">
        <v>1000.99999999999</v>
      </c>
      <c r="P810" s="4">
        <v>0.7</v>
      </c>
      <c r="Q810" s="4">
        <v>0.65714285714285703</v>
      </c>
      <c r="R810" s="4">
        <v>0.71399999999999997</v>
      </c>
      <c r="S810" s="4">
        <v>0.66200000000000003</v>
      </c>
      <c r="T810" s="4">
        <v>0.72799999999999998</v>
      </c>
      <c r="U810" s="4">
        <v>0.67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0.356674943938732</v>
      </c>
      <c r="AC810" s="2">
        <v>0.41985384556026401</v>
      </c>
      <c r="AD810" s="2">
        <v>0.33687231664255302</v>
      </c>
      <c r="AE810" s="2">
        <v>0.41248972304512899</v>
      </c>
      <c r="AF810" s="2">
        <v>0.31745423078545099</v>
      </c>
      <c r="AG810" s="2">
        <v>0.40047756659712502</v>
      </c>
    </row>
    <row r="811" spans="1:33" x14ac:dyDescent="0.35">
      <c r="A811" s="7">
        <v>666</v>
      </c>
      <c r="B811" s="7">
        <v>25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4.7768342710000002</v>
      </c>
      <c r="I811" s="4">
        <v>42.502407819799998</v>
      </c>
      <c r="J811" s="2">
        <f t="shared" si="25"/>
        <v>0.11238973310059586</v>
      </c>
      <c r="K811" s="3">
        <v>4</v>
      </c>
      <c r="L811" s="3">
        <v>14</v>
      </c>
      <c r="M811" s="3">
        <v>5</v>
      </c>
      <c r="N811" s="3">
        <v>26</v>
      </c>
      <c r="O811" s="24">
        <v>1000.99999999999</v>
      </c>
      <c r="P811" s="4">
        <v>0.80900000000000005</v>
      </c>
      <c r="Q811" s="4">
        <v>0.83870967741935498</v>
      </c>
      <c r="R811" s="4">
        <v>0.80800000000000005</v>
      </c>
      <c r="S811" s="4">
        <v>0.83599999999999997</v>
      </c>
      <c r="T811" s="4">
        <v>0.79700000000000004</v>
      </c>
      <c r="U811" s="4">
        <v>0.82499999999999996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0.211956361923645</v>
      </c>
      <c r="AC811" s="2">
        <v>0.175890666463664</v>
      </c>
      <c r="AD811" s="2">
        <v>0.213193220461042</v>
      </c>
      <c r="AE811" s="2">
        <v>0.17912666589743501</v>
      </c>
      <c r="AF811" s="2">
        <v>0.22690060019192199</v>
      </c>
      <c r="AG811" s="2">
        <v>0.19237189264745599</v>
      </c>
    </row>
    <row r="812" spans="1:33" x14ac:dyDescent="0.35">
      <c r="A812" s="7">
        <v>602</v>
      </c>
      <c r="B812" s="7">
        <v>25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4.5014722220000003</v>
      </c>
      <c r="I812" s="4">
        <v>39.986471086000002</v>
      </c>
      <c r="J812" s="2">
        <f t="shared" si="25"/>
        <v>0.11257488094707233</v>
      </c>
      <c r="K812" s="3">
        <v>9</v>
      </c>
      <c r="L812" s="3">
        <v>8</v>
      </c>
      <c r="M812" s="3">
        <v>7</v>
      </c>
      <c r="N812" s="3">
        <v>25</v>
      </c>
      <c r="O812" s="24">
        <v>1000.99999999999</v>
      </c>
      <c r="P812" s="4">
        <v>0.68799999999999994</v>
      </c>
      <c r="Q812" s="4">
        <v>0.78125</v>
      </c>
      <c r="R812" s="4">
        <v>0.7</v>
      </c>
      <c r="S812" s="4">
        <v>0.79800000000000004</v>
      </c>
      <c r="T812" s="4">
        <v>0.69299999999999995</v>
      </c>
      <c r="U812" s="4">
        <v>0.65500000000000003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0.37396644104879301</v>
      </c>
      <c r="AC812" s="2">
        <v>0.24686007793152601</v>
      </c>
      <c r="AD812" s="2">
        <v>0.356674943938732</v>
      </c>
      <c r="AE812" s="2">
        <v>0.225646681532328</v>
      </c>
      <c r="AF812" s="2">
        <v>0.36672527979223402</v>
      </c>
      <c r="AG812" s="2">
        <v>0.42312004334688502</v>
      </c>
    </row>
    <row r="813" spans="1:33" x14ac:dyDescent="0.35">
      <c r="A813" s="7">
        <v>254</v>
      </c>
      <c r="B813" s="7">
        <v>27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5.7295889820000001</v>
      </c>
      <c r="I813" s="4">
        <v>49.293750541999998</v>
      </c>
      <c r="J813" s="2">
        <f t="shared" si="25"/>
        <v>0.11623357766453965</v>
      </c>
      <c r="K813" s="3">
        <v>7</v>
      </c>
      <c r="L813" s="3">
        <v>16</v>
      </c>
      <c r="M813" s="3">
        <v>8</v>
      </c>
      <c r="N813" s="3">
        <v>18</v>
      </c>
      <c r="O813" s="24">
        <v>1000.99999999999</v>
      </c>
      <c r="P813" s="4">
        <v>0.7</v>
      </c>
      <c r="Q813" s="4">
        <v>0.69230769230769196</v>
      </c>
      <c r="R813" s="4">
        <v>0.70599999999999996</v>
      </c>
      <c r="S813" s="4">
        <v>0.69299999999999995</v>
      </c>
      <c r="T813" s="4">
        <v>0.55100000000000005</v>
      </c>
      <c r="U813" s="4">
        <v>0.68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0.356674943938732</v>
      </c>
      <c r="AC813" s="2">
        <v>0.36772478012531701</v>
      </c>
      <c r="AD813" s="2">
        <v>0.34814004148889499</v>
      </c>
      <c r="AE813" s="2">
        <v>0.36672527979223402</v>
      </c>
      <c r="AF813" s="2">
        <v>0.59602046982922297</v>
      </c>
      <c r="AG813" s="2">
        <v>0.38566248081198501</v>
      </c>
    </row>
    <row r="814" spans="1:33" x14ac:dyDescent="0.35">
      <c r="A814" s="7">
        <v>178</v>
      </c>
      <c r="B814" s="7">
        <v>37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5.7543082879999998</v>
      </c>
      <c r="I814" s="4">
        <v>49.308931586999996</v>
      </c>
      <c r="J814" s="2">
        <f t="shared" si="25"/>
        <v>0.11669910709476999</v>
      </c>
      <c r="K814" s="3">
        <v>6</v>
      </c>
      <c r="L814" s="3">
        <v>5</v>
      </c>
      <c r="M814" s="3">
        <v>12</v>
      </c>
      <c r="N814" s="3">
        <v>26</v>
      </c>
      <c r="O814" s="24">
        <v>1000.99999999999</v>
      </c>
      <c r="P814" s="4">
        <v>0.63300000000000001</v>
      </c>
      <c r="Q814" s="4">
        <v>0.68421052631578905</v>
      </c>
      <c r="R814" s="4">
        <v>0.63900000000000001</v>
      </c>
      <c r="S814" s="4">
        <v>0.68700000000000006</v>
      </c>
      <c r="T814" s="4">
        <v>0.60899999999999999</v>
      </c>
      <c r="U814" s="4">
        <v>0.63100000000000001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0.457284856837961</v>
      </c>
      <c r="AC814" s="2">
        <v>0.37948962170490402</v>
      </c>
      <c r="AD814" s="2">
        <v>0.44785082460460202</v>
      </c>
      <c r="AE814" s="2">
        <v>0.37542098675978802</v>
      </c>
      <c r="AF814" s="2">
        <v>0.49593701127223999</v>
      </c>
      <c r="AG814" s="2">
        <v>0.46044941644092402</v>
      </c>
    </row>
    <row r="815" spans="1:33" x14ac:dyDescent="0.35">
      <c r="A815" s="7">
        <v>746</v>
      </c>
      <c r="B815" s="7">
        <v>34</v>
      </c>
      <c r="C815" s="7">
        <v>1</v>
      </c>
      <c r="D815" s="7">
        <v>1</v>
      </c>
      <c r="E815" s="22" t="str">
        <f t="shared" si="24"/>
        <v>11</v>
      </c>
      <c r="F815" s="4">
        <v>0.76238899999999998</v>
      </c>
      <c r="G815" s="25">
        <v>1</v>
      </c>
      <c r="H815" s="4">
        <v>4.3074766960000002</v>
      </c>
      <c r="I815" s="4">
        <v>35.692317551000002</v>
      </c>
      <c r="J815" s="2">
        <f t="shared" si="25"/>
        <v>0.12068358099316855</v>
      </c>
      <c r="K815" s="3">
        <v>3</v>
      </c>
      <c r="L815" s="3">
        <v>8</v>
      </c>
      <c r="M815" s="3">
        <v>16</v>
      </c>
      <c r="N815" s="3">
        <v>22</v>
      </c>
      <c r="O815" s="24">
        <v>913.69211142179404</v>
      </c>
      <c r="P815" s="4">
        <v>0.62</v>
      </c>
      <c r="Q815" s="4">
        <v>0.57894736842105299</v>
      </c>
      <c r="R815" s="4">
        <v>0.59199999999999997</v>
      </c>
      <c r="S815" s="4">
        <v>0.56599999999999995</v>
      </c>
      <c r="T815" s="4">
        <v>0.56799999999999995</v>
      </c>
      <c r="U815" s="4">
        <v>0.46200000000000002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0</v>
      </c>
      <c r="AB815" s="2">
        <v>0.47803580094300002</v>
      </c>
      <c r="AC815" s="2">
        <v>0.54654370636807004</v>
      </c>
      <c r="AD815" s="2">
        <v>0.52424864409813099</v>
      </c>
      <c r="AE815" s="2">
        <v>0.56916120077895405</v>
      </c>
      <c r="AF815" s="2">
        <v>0.56563386026098605</v>
      </c>
      <c r="AG815" s="2">
        <v>0.77219038790039796</v>
      </c>
    </row>
    <row r="816" spans="1:33" x14ac:dyDescent="0.35">
      <c r="A816" s="7">
        <v>462</v>
      </c>
      <c r="B816" s="7">
        <v>48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5.808687731</v>
      </c>
      <c r="I816" s="4">
        <v>46.483448368200001</v>
      </c>
      <c r="J816" s="2">
        <f t="shared" si="25"/>
        <v>0.12496249600478881</v>
      </c>
      <c r="K816" s="3">
        <v>7</v>
      </c>
      <c r="L816" s="3">
        <v>9</v>
      </c>
      <c r="M816" s="3">
        <v>9</v>
      </c>
      <c r="N816" s="3">
        <v>24</v>
      </c>
      <c r="O816" s="24">
        <v>1000.99999999999</v>
      </c>
      <c r="P816" s="4">
        <v>0.65900000000000003</v>
      </c>
      <c r="Q816" s="4">
        <v>0.72727272727272696</v>
      </c>
      <c r="R816" s="4">
        <v>0.71199999999999997</v>
      </c>
      <c r="S816" s="4">
        <v>0.71799999999999997</v>
      </c>
      <c r="T816" s="4">
        <v>0.67300000000000004</v>
      </c>
      <c r="U816" s="4">
        <v>0.82699999999999996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0.41703174447962998</v>
      </c>
      <c r="AC816" s="2">
        <v>0.31845373111853498</v>
      </c>
      <c r="AD816" s="2">
        <v>0.33967736757016098</v>
      </c>
      <c r="AE816" s="2">
        <v>0.33128570993391299</v>
      </c>
      <c r="AF816" s="2">
        <v>0.39600994933740902</v>
      </c>
      <c r="AG816" s="2">
        <v>0.189950583958446</v>
      </c>
    </row>
    <row r="817" spans="1:33" x14ac:dyDescent="0.35">
      <c r="A817" s="7">
        <v>884</v>
      </c>
      <c r="B817" s="7">
        <v>14</v>
      </c>
      <c r="C817" s="7">
        <v>1</v>
      </c>
      <c r="D817" s="7">
        <v>1</v>
      </c>
      <c r="E817" s="22" t="str">
        <f t="shared" si="24"/>
        <v>11</v>
      </c>
      <c r="F817" s="4">
        <v>0.25</v>
      </c>
      <c r="G817" s="25">
        <v>1</v>
      </c>
      <c r="H817" s="4">
        <v>6.8610525930000001</v>
      </c>
      <c r="I817" s="4">
        <v>54.164816995000002</v>
      </c>
      <c r="J817" s="2">
        <f t="shared" si="25"/>
        <v>0.12666991182917409</v>
      </c>
      <c r="K817" s="3">
        <v>4</v>
      </c>
      <c r="L817" s="3">
        <v>9</v>
      </c>
      <c r="M817" s="3">
        <v>11</v>
      </c>
      <c r="N817" s="3">
        <v>25</v>
      </c>
      <c r="O817" s="24">
        <v>1000.99999999999</v>
      </c>
      <c r="P817" s="4">
        <v>0.69899999999999995</v>
      </c>
      <c r="Q817" s="4">
        <v>0.69444444444444398</v>
      </c>
      <c r="R817" s="4">
        <v>0.70399999999999996</v>
      </c>
      <c r="S817" s="4">
        <v>0.69199999999999995</v>
      </c>
      <c r="T817" s="4">
        <v>0.71299999999999997</v>
      </c>
      <c r="U817" s="4">
        <v>0.69299999999999995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0.35810453674832698</v>
      </c>
      <c r="AC817" s="2">
        <v>0.36464311358790902</v>
      </c>
      <c r="AD817" s="2">
        <v>0.35097692282409498</v>
      </c>
      <c r="AE817" s="2">
        <v>0.368169323364468</v>
      </c>
      <c r="AF817" s="2">
        <v>0.33827385856784098</v>
      </c>
      <c r="AG817" s="2">
        <v>0.36672527979223402</v>
      </c>
    </row>
    <row r="818" spans="1:33" x14ac:dyDescent="0.35">
      <c r="A818" s="7">
        <v>644</v>
      </c>
      <c r="B818" s="7">
        <v>3</v>
      </c>
      <c r="C818" s="7">
        <v>1</v>
      </c>
      <c r="D818" s="7">
        <v>1</v>
      </c>
      <c r="E818" s="22" t="str">
        <f t="shared" si="24"/>
        <v>11</v>
      </c>
      <c r="F818" s="4">
        <v>0.45505699999999999</v>
      </c>
      <c r="G818" s="25">
        <v>1</v>
      </c>
      <c r="H818" s="4">
        <v>7.6487102030000003</v>
      </c>
      <c r="I818" s="4">
        <v>59.069572506</v>
      </c>
      <c r="J818" s="2">
        <f t="shared" si="25"/>
        <v>0.12948646618736037</v>
      </c>
      <c r="K818" s="3">
        <v>8</v>
      </c>
      <c r="L818" s="3">
        <v>14</v>
      </c>
      <c r="M818" s="3">
        <v>13</v>
      </c>
      <c r="N818" s="3">
        <v>14</v>
      </c>
      <c r="O818" s="24">
        <v>1001</v>
      </c>
      <c r="P818" s="4">
        <v>0.57999999999999996</v>
      </c>
      <c r="Q818" s="4">
        <v>0.51851851851851805</v>
      </c>
      <c r="R818" s="4">
        <v>0.59899999999999998</v>
      </c>
      <c r="S818" s="4">
        <v>0.56100000000000005</v>
      </c>
      <c r="T818" s="4">
        <v>0.496</v>
      </c>
      <c r="U818" s="4">
        <v>0.58399999999999996</v>
      </c>
      <c r="V818" s="5">
        <v>100</v>
      </c>
      <c r="W818" s="5">
        <v>100</v>
      </c>
      <c r="X818" s="5">
        <v>100</v>
      </c>
      <c r="Y818" s="5">
        <v>100</v>
      </c>
      <c r="Z818" s="5">
        <v>0</v>
      </c>
      <c r="AA818" s="5">
        <v>100</v>
      </c>
      <c r="AB818" s="2">
        <v>0.54472717544167204</v>
      </c>
      <c r="AC818" s="2">
        <v>0.65677953638907005</v>
      </c>
      <c r="AD818" s="2">
        <v>0.51249368086668801</v>
      </c>
      <c r="AE818" s="2">
        <v>0.57803437345944098</v>
      </c>
      <c r="AF818" s="2">
        <v>0.70117935225720995</v>
      </c>
      <c r="AG818" s="2">
        <v>0.53785429615391001</v>
      </c>
    </row>
    <row r="819" spans="1:33" x14ac:dyDescent="0.35">
      <c r="A819" s="7">
        <v>794</v>
      </c>
      <c r="B819" s="7">
        <v>26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5.202489184</v>
      </c>
      <c r="I819" s="4">
        <v>39.72473778773</v>
      </c>
      <c r="J819" s="2">
        <f t="shared" si="25"/>
        <v>0.13096346190627145</v>
      </c>
      <c r="K819" s="3">
        <v>6</v>
      </c>
      <c r="L819" s="3">
        <v>10</v>
      </c>
      <c r="M819" s="3">
        <v>14</v>
      </c>
      <c r="N819" s="3">
        <v>19</v>
      </c>
      <c r="O819" s="24">
        <v>1001</v>
      </c>
      <c r="P819" s="4">
        <v>0.58199999999999996</v>
      </c>
      <c r="Q819" s="4">
        <v>0.57575757575757602</v>
      </c>
      <c r="R819" s="4">
        <v>0.61499999999999999</v>
      </c>
      <c r="S819" s="4">
        <v>0.58799999999999997</v>
      </c>
      <c r="T819" s="4">
        <v>0.69599999999999995</v>
      </c>
      <c r="U819" s="4">
        <v>0.61799999999999999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0.54128483125069904</v>
      </c>
      <c r="AC819" s="2">
        <v>0.55206858230003997</v>
      </c>
      <c r="AD819" s="2">
        <v>0.48613301117561902</v>
      </c>
      <c r="AE819" s="2">
        <v>0.53102833108351</v>
      </c>
      <c r="AF819" s="2">
        <v>0.36240561864771698</v>
      </c>
      <c r="AG819" s="2">
        <v>0.481266821524446</v>
      </c>
    </row>
    <row r="820" spans="1:33" x14ac:dyDescent="0.35">
      <c r="A820" s="7">
        <v>556</v>
      </c>
      <c r="B820" s="7">
        <v>12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6.2342322079999999</v>
      </c>
      <c r="I820" s="4">
        <v>46.124010153999997</v>
      </c>
      <c r="J820" s="2">
        <f t="shared" si="25"/>
        <v>0.1351624064599975</v>
      </c>
      <c r="K820" s="3">
        <v>5</v>
      </c>
      <c r="L820" s="3">
        <v>8</v>
      </c>
      <c r="M820" s="3">
        <v>14</v>
      </c>
      <c r="N820" s="3">
        <v>22</v>
      </c>
      <c r="O820" s="24">
        <v>1001</v>
      </c>
      <c r="P820" s="4">
        <v>0.59299999999999997</v>
      </c>
      <c r="Q820" s="4">
        <v>0.61111111111111105</v>
      </c>
      <c r="R820" s="4">
        <v>0.82599999999999996</v>
      </c>
      <c r="S820" s="4">
        <v>0.624</v>
      </c>
      <c r="T820" s="4">
        <v>0.84799999999999998</v>
      </c>
      <c r="U820" s="4">
        <v>0.81100000000000005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0.52256087998441203</v>
      </c>
      <c r="AC820" s="2">
        <v>0.49247648509779401</v>
      </c>
      <c r="AD820" s="2">
        <v>0.19116050546115901</v>
      </c>
      <c r="AE820" s="2">
        <v>0.47160491061270898</v>
      </c>
      <c r="AF820" s="2">
        <v>0.16487464319023401</v>
      </c>
      <c r="AG820" s="2">
        <v>0.209487224866724</v>
      </c>
    </row>
    <row r="821" spans="1:33" x14ac:dyDescent="0.35">
      <c r="A821" s="7">
        <v>904</v>
      </c>
      <c r="B821" s="7">
        <v>17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7.9368159829999998</v>
      </c>
      <c r="I821" s="4">
        <v>57.167133021700003</v>
      </c>
      <c r="J821" s="2">
        <f t="shared" si="25"/>
        <v>0.13883529859696259</v>
      </c>
      <c r="K821" s="3">
        <v>5</v>
      </c>
      <c r="L821" s="3">
        <v>7</v>
      </c>
      <c r="M821" s="3">
        <v>10</v>
      </c>
      <c r="N821" s="3">
        <v>27</v>
      </c>
      <c r="O821" s="24">
        <v>1000.99999999999</v>
      </c>
      <c r="P821" s="4">
        <v>0.66300000000000003</v>
      </c>
      <c r="Q821" s="4">
        <v>0.72972972972973005</v>
      </c>
      <c r="R821" s="4">
        <v>0.67700000000000005</v>
      </c>
      <c r="S821" s="4">
        <v>0.73199999999999998</v>
      </c>
      <c r="T821" s="4">
        <v>0.73399999999999999</v>
      </c>
      <c r="U821" s="4">
        <v>0.66400000000000003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0.41098028879627502</v>
      </c>
      <c r="AC821" s="2">
        <v>0.315081046639895</v>
      </c>
      <c r="AD821" s="2">
        <v>0.39008400606986199</v>
      </c>
      <c r="AE821" s="2">
        <v>0.311974765020825</v>
      </c>
      <c r="AF821" s="2">
        <v>0.30924625036762099</v>
      </c>
      <c r="AG821" s="2">
        <v>0.40947312950570303</v>
      </c>
    </row>
    <row r="822" spans="1:33" x14ac:dyDescent="0.35">
      <c r="A822" s="7">
        <v>1000</v>
      </c>
      <c r="B822" s="7">
        <v>19</v>
      </c>
      <c r="C822" s="7">
        <v>1</v>
      </c>
      <c r="D822" s="7">
        <v>1</v>
      </c>
      <c r="E822" s="22" t="str">
        <f t="shared" si="24"/>
        <v>11</v>
      </c>
      <c r="F822" s="4">
        <v>0.25</v>
      </c>
      <c r="G822" s="25">
        <v>1</v>
      </c>
      <c r="H822" s="4">
        <v>5.8878544230000003</v>
      </c>
      <c r="I822" s="4">
        <v>42.282557076000003</v>
      </c>
      <c r="J822" s="2">
        <f t="shared" si="25"/>
        <v>0.13925019748491049</v>
      </c>
      <c r="K822" s="3">
        <v>2</v>
      </c>
      <c r="L822" s="3">
        <v>8</v>
      </c>
      <c r="M822" s="3">
        <v>6</v>
      </c>
      <c r="N822" s="3">
        <v>33</v>
      </c>
      <c r="O822" s="24">
        <v>1001</v>
      </c>
      <c r="P822" s="4">
        <v>0.82699999999999996</v>
      </c>
      <c r="Q822" s="4">
        <v>0.84615384615384603</v>
      </c>
      <c r="R822" s="4">
        <v>0.82399999999999995</v>
      </c>
      <c r="S822" s="4">
        <v>0.81399999999999995</v>
      </c>
      <c r="T822" s="4">
        <v>0.82899999999999996</v>
      </c>
      <c r="U822" s="4">
        <v>0.77900000000000003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0.189950583958446</v>
      </c>
      <c r="AC822" s="2">
        <v>0.16705408466316601</v>
      </c>
      <c r="AD822" s="2">
        <v>0.19358474907266501</v>
      </c>
      <c r="AE822" s="2">
        <v>0.20579491297959701</v>
      </c>
      <c r="AF822" s="2">
        <v>0.18753512384684201</v>
      </c>
      <c r="AG822" s="2">
        <v>0.24974423311138899</v>
      </c>
    </row>
    <row r="823" spans="1:33" x14ac:dyDescent="0.35">
      <c r="A823" s="7">
        <v>352</v>
      </c>
      <c r="B823" s="7">
        <v>29</v>
      </c>
      <c r="C823" s="7">
        <v>1</v>
      </c>
      <c r="D823" s="7">
        <v>1</v>
      </c>
      <c r="E823" s="22" t="str">
        <f t="shared" si="24"/>
        <v>11</v>
      </c>
      <c r="F823" s="4">
        <v>0.25</v>
      </c>
      <c r="G823" s="25">
        <v>1</v>
      </c>
      <c r="H823" s="4">
        <v>7.9543976120000002</v>
      </c>
      <c r="I823" s="4">
        <v>56.042412718000001</v>
      </c>
      <c r="J823" s="2">
        <f t="shared" si="25"/>
        <v>0.14193531695406761</v>
      </c>
      <c r="K823" s="3">
        <v>2</v>
      </c>
      <c r="L823" s="3">
        <v>8</v>
      </c>
      <c r="M823" s="3">
        <v>13</v>
      </c>
      <c r="N823" s="3">
        <v>26</v>
      </c>
      <c r="O823" s="24">
        <v>1000.99999999999</v>
      </c>
      <c r="P823" s="4">
        <v>0.66400000000000003</v>
      </c>
      <c r="Q823" s="4">
        <v>0.66666666666666696</v>
      </c>
      <c r="R823" s="4">
        <v>0.67700000000000005</v>
      </c>
      <c r="S823" s="4">
        <v>0.65500000000000003</v>
      </c>
      <c r="T823" s="4">
        <v>0.73199999999999998</v>
      </c>
      <c r="U823" s="4">
        <v>0.66100000000000003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0.40947312950570303</v>
      </c>
      <c r="AC823" s="2">
        <v>0.405465108108164</v>
      </c>
      <c r="AD823" s="2">
        <v>0.39008400606986199</v>
      </c>
      <c r="AE823" s="2">
        <v>0.42312004334688502</v>
      </c>
      <c r="AF823" s="2">
        <v>0.311974765020825</v>
      </c>
      <c r="AG823" s="2">
        <v>0.41400143913045101</v>
      </c>
    </row>
    <row r="824" spans="1:33" x14ac:dyDescent="0.35">
      <c r="A824" s="7">
        <v>834</v>
      </c>
      <c r="B824" s="7">
        <v>11</v>
      </c>
      <c r="C824" s="7">
        <v>1</v>
      </c>
      <c r="D824" s="7">
        <v>1</v>
      </c>
      <c r="E824" s="22" t="str">
        <f t="shared" si="24"/>
        <v>11</v>
      </c>
      <c r="F824" s="4">
        <v>0.25</v>
      </c>
      <c r="G824" s="25">
        <v>1</v>
      </c>
      <c r="H824" s="4">
        <v>7.2826498439999998</v>
      </c>
      <c r="I824" s="4">
        <v>51.252456723999998</v>
      </c>
      <c r="J824" s="2">
        <f t="shared" si="25"/>
        <v>0.14209367334755979</v>
      </c>
      <c r="K824" s="3">
        <v>2</v>
      </c>
      <c r="L824" s="3">
        <v>8</v>
      </c>
      <c r="M824" s="3">
        <v>11</v>
      </c>
      <c r="N824" s="3">
        <v>28</v>
      </c>
      <c r="O824" s="24">
        <v>1000.99999999999</v>
      </c>
      <c r="P824" s="4">
        <v>0.73799999999999999</v>
      </c>
      <c r="Q824" s="4">
        <v>0.71794871794871795</v>
      </c>
      <c r="R824" s="4">
        <v>0.72799999999999998</v>
      </c>
      <c r="S824" s="4">
        <v>0.73</v>
      </c>
      <c r="T824" s="4">
        <v>0.77200000000000002</v>
      </c>
      <c r="U824" s="4">
        <v>0.74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0.30381145438166501</v>
      </c>
      <c r="AC824" s="2">
        <v>0.33135713595444199</v>
      </c>
      <c r="AD824" s="2">
        <v>0.31745423078545099</v>
      </c>
      <c r="AE824" s="2">
        <v>0.31471074483970002</v>
      </c>
      <c r="AF824" s="2">
        <v>0.25877072895736097</v>
      </c>
      <c r="AG824" s="2">
        <v>0.301105092783922</v>
      </c>
    </row>
    <row r="825" spans="1:33" x14ac:dyDescent="0.35">
      <c r="A825" s="7">
        <v>624</v>
      </c>
      <c r="B825" s="7">
        <v>9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5.6970835979999999</v>
      </c>
      <c r="I825" s="4">
        <v>40.0640206797</v>
      </c>
      <c r="J825" s="2">
        <f t="shared" si="25"/>
        <v>0.14219949723834507</v>
      </c>
      <c r="K825" s="3">
        <v>7</v>
      </c>
      <c r="L825" s="3">
        <v>9</v>
      </c>
      <c r="M825" s="3">
        <v>12</v>
      </c>
      <c r="N825" s="3">
        <v>21</v>
      </c>
      <c r="O825" s="24">
        <v>1001</v>
      </c>
      <c r="P825" s="4">
        <v>0.58799999999999997</v>
      </c>
      <c r="Q825" s="4">
        <v>0.63636363636363602</v>
      </c>
      <c r="R825" s="4">
        <v>0.60699999999999998</v>
      </c>
      <c r="S825" s="4">
        <v>0.61699999999999999</v>
      </c>
      <c r="T825" s="4">
        <v>0.52600000000000002</v>
      </c>
      <c r="U825" s="4">
        <v>0.57799999999999996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0.53102833108351</v>
      </c>
      <c r="AC825" s="2">
        <v>0.45198512374305699</v>
      </c>
      <c r="AD825" s="2">
        <v>0.49922648792263902</v>
      </c>
      <c r="AE825" s="2">
        <v>0.48288625507674898</v>
      </c>
      <c r="AF825" s="2">
        <v>0.64245406624442702</v>
      </c>
      <c r="AG825" s="2">
        <v>0.54818141030975998</v>
      </c>
    </row>
    <row r="826" spans="1:33" x14ac:dyDescent="0.35">
      <c r="A826" s="7">
        <v>592</v>
      </c>
      <c r="B826" s="7">
        <v>35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6.9662083140000002</v>
      </c>
      <c r="I826" s="4">
        <v>47.569569887</v>
      </c>
      <c r="J826" s="2">
        <f t="shared" si="25"/>
        <v>0.14644253312670277</v>
      </c>
      <c r="K826" s="3">
        <v>6</v>
      </c>
      <c r="L826" s="3">
        <v>11</v>
      </c>
      <c r="M826" s="3">
        <v>10</v>
      </c>
      <c r="N826" s="3">
        <v>22</v>
      </c>
      <c r="O826" s="24">
        <v>1000.99999999999</v>
      </c>
      <c r="P826" s="4">
        <v>0.69599999999999995</v>
      </c>
      <c r="Q826" s="4">
        <v>0.6875</v>
      </c>
      <c r="R826" s="4">
        <v>0.66800000000000004</v>
      </c>
      <c r="S826" s="4">
        <v>0.67800000000000005</v>
      </c>
      <c r="T826" s="4">
        <v>0.69799999999999995</v>
      </c>
      <c r="U826" s="4">
        <v>0.60499999999999998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0.36240561864771698</v>
      </c>
      <c r="AC826" s="2">
        <v>0.37469344944141098</v>
      </c>
      <c r="AD826" s="2">
        <v>0.40346710544549103</v>
      </c>
      <c r="AE826" s="2">
        <v>0.38860799104174099</v>
      </c>
      <c r="AF826" s="2">
        <v>0.35953617621976502</v>
      </c>
      <c r="AG826" s="2">
        <v>0.50252682095129597</v>
      </c>
    </row>
    <row r="827" spans="1:33" x14ac:dyDescent="0.35">
      <c r="A827" s="7">
        <v>672</v>
      </c>
      <c r="B827" s="7">
        <v>11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7.2144629849999999</v>
      </c>
      <c r="I827" s="4">
        <v>48.526198632899998</v>
      </c>
      <c r="J827" s="2">
        <f t="shared" si="25"/>
        <v>0.14867150504776419</v>
      </c>
      <c r="K827" s="3">
        <v>3</v>
      </c>
      <c r="L827" s="3">
        <v>10</v>
      </c>
      <c r="M827" s="3">
        <v>13</v>
      </c>
      <c r="N827" s="3">
        <v>23</v>
      </c>
      <c r="O827" s="24">
        <v>1001</v>
      </c>
      <c r="P827" s="4">
        <v>0.68700000000000006</v>
      </c>
      <c r="Q827" s="4">
        <v>0.63888888888888895</v>
      </c>
      <c r="R827" s="4">
        <v>0.65700000000000003</v>
      </c>
      <c r="S827" s="4">
        <v>0.63</v>
      </c>
      <c r="T827" s="4">
        <v>0.69399999999999995</v>
      </c>
      <c r="U827" s="4">
        <v>0.51900000000000002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0.37542098675978802</v>
      </c>
      <c r="AC827" s="2">
        <v>0.44802472252696002</v>
      </c>
      <c r="AD827" s="2">
        <v>0.42007126049752702</v>
      </c>
      <c r="AE827" s="2">
        <v>0.46203545959655901</v>
      </c>
      <c r="AF827" s="2">
        <v>0.36528331847533302</v>
      </c>
      <c r="AG827" s="2">
        <v>0.65585139581624796</v>
      </c>
    </row>
    <row r="828" spans="1:33" x14ac:dyDescent="0.35">
      <c r="A828" s="7">
        <v>816</v>
      </c>
      <c r="B828" s="7">
        <v>29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7.3950294259999998</v>
      </c>
      <c r="I828" s="4">
        <v>49.052978041000003</v>
      </c>
      <c r="J828" s="2">
        <f t="shared" si="25"/>
        <v>0.15075597285487957</v>
      </c>
      <c r="K828" s="3">
        <v>2</v>
      </c>
      <c r="L828" s="3">
        <v>11</v>
      </c>
      <c r="M828" s="3">
        <v>10</v>
      </c>
      <c r="N828" s="3">
        <v>26</v>
      </c>
      <c r="O828" s="24">
        <v>1001</v>
      </c>
      <c r="P828" s="4">
        <v>0.72099999999999997</v>
      </c>
      <c r="Q828" s="4">
        <v>0.72222222222222199</v>
      </c>
      <c r="R828" s="4">
        <v>0.77100000000000002</v>
      </c>
      <c r="S828" s="4">
        <v>0.75</v>
      </c>
      <c r="T828" s="4">
        <v>0.77800000000000002</v>
      </c>
      <c r="U828" s="4">
        <v>0.90700000000000003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0.327116141697188</v>
      </c>
      <c r="AC828" s="2">
        <v>0.325422400434628</v>
      </c>
      <c r="AD828" s="2">
        <v>0.260066905418808</v>
      </c>
      <c r="AE828" s="2">
        <v>0.28768207245178101</v>
      </c>
      <c r="AF828" s="2">
        <v>0.25102875480374498</v>
      </c>
      <c r="AG828" s="2">
        <v>9.7612828867000401E-2</v>
      </c>
    </row>
    <row r="829" spans="1:33" x14ac:dyDescent="0.35">
      <c r="A829" s="7">
        <v>152</v>
      </c>
      <c r="B829" s="7">
        <v>31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10.486467360000001</v>
      </c>
      <c r="I829" s="4">
        <v>66.678875020000007</v>
      </c>
      <c r="J829" s="2">
        <f t="shared" si="25"/>
        <v>0.15726821061175125</v>
      </c>
      <c r="K829" s="3">
        <v>4</v>
      </c>
      <c r="L829" s="3">
        <v>8</v>
      </c>
      <c r="M829" s="3">
        <v>11</v>
      </c>
      <c r="N829" s="3">
        <v>26</v>
      </c>
      <c r="O829" s="24">
        <v>937.31818390829096</v>
      </c>
      <c r="P829" s="4">
        <v>0.70899999999999996</v>
      </c>
      <c r="Q829" s="4">
        <v>0.70270270270270296</v>
      </c>
      <c r="R829" s="4">
        <v>0.68600000000000005</v>
      </c>
      <c r="S829" s="4">
        <v>0.68700000000000006</v>
      </c>
      <c r="T829" s="4">
        <v>0.74099999999999999</v>
      </c>
      <c r="U829" s="4">
        <v>0.64700000000000002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0.34389975245000998</v>
      </c>
      <c r="AC829" s="2">
        <v>0.35282137462274199</v>
      </c>
      <c r="AD829" s="2">
        <v>0.376877651256252</v>
      </c>
      <c r="AE829" s="2">
        <v>0.37542098675978802</v>
      </c>
      <c r="AF829" s="2">
        <v>0.29975465368604998</v>
      </c>
      <c r="AG829" s="2">
        <v>0.43540898448123599</v>
      </c>
    </row>
    <row r="830" spans="1:33" x14ac:dyDescent="0.35">
      <c r="A830" s="7">
        <v>662</v>
      </c>
      <c r="B830" s="7">
        <v>7</v>
      </c>
      <c r="C830" s="7">
        <v>1</v>
      </c>
      <c r="D830" s="7">
        <v>1</v>
      </c>
      <c r="E830" s="22" t="str">
        <f t="shared" si="24"/>
        <v>11</v>
      </c>
      <c r="F830" s="4">
        <v>0.25000099999999997</v>
      </c>
      <c r="G830" s="25">
        <v>1</v>
      </c>
      <c r="H830" s="4">
        <v>8.4226581370000009</v>
      </c>
      <c r="I830" s="4">
        <v>51.648650346399997</v>
      </c>
      <c r="J830" s="2">
        <f t="shared" si="25"/>
        <v>0.16307605485352389</v>
      </c>
      <c r="K830" s="3">
        <v>1</v>
      </c>
      <c r="L830" s="3">
        <v>8</v>
      </c>
      <c r="M830" s="3">
        <v>9</v>
      </c>
      <c r="N830" s="3">
        <v>31</v>
      </c>
      <c r="O830" s="24">
        <v>882.30135378354498</v>
      </c>
      <c r="P830" s="4">
        <v>0.79300000000000004</v>
      </c>
      <c r="Q830" s="4">
        <v>0.77500000000000002</v>
      </c>
      <c r="R830" s="4">
        <v>0.80100000000000005</v>
      </c>
      <c r="S830" s="4">
        <v>0.78300000000000003</v>
      </c>
      <c r="T830" s="4">
        <v>0.89300000000000002</v>
      </c>
      <c r="U830" s="4">
        <v>0.998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0.231932057347289</v>
      </c>
      <c r="AC830" s="2">
        <v>0.25489224962878998</v>
      </c>
      <c r="AD830" s="2">
        <v>0.221894331913778</v>
      </c>
      <c r="AE830" s="2">
        <v>0.24462258299133399</v>
      </c>
      <c r="AF830" s="2">
        <v>0.113168698105638</v>
      </c>
      <c r="AG830" s="2">
        <v>2.0020026706730801E-3</v>
      </c>
    </row>
    <row r="831" spans="1:33" x14ac:dyDescent="0.35">
      <c r="A831" s="7">
        <v>508</v>
      </c>
      <c r="B831" s="7">
        <v>16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10.853720620000001</v>
      </c>
      <c r="I831" s="4">
        <v>66.349915386749998</v>
      </c>
      <c r="J831" s="2">
        <f t="shared" si="25"/>
        <v>0.1635830363420098</v>
      </c>
      <c r="K831" s="3">
        <v>6</v>
      </c>
      <c r="L831" s="3">
        <v>10</v>
      </c>
      <c r="M831" s="3">
        <v>13</v>
      </c>
      <c r="N831" s="3">
        <v>20</v>
      </c>
      <c r="O831" s="24">
        <v>1000.99999999999</v>
      </c>
      <c r="P831" s="4">
        <v>0.626</v>
      </c>
      <c r="Q831" s="4">
        <v>0.60606060606060597</v>
      </c>
      <c r="R831" s="4">
        <v>0.61699999999999999</v>
      </c>
      <c r="S831" s="4">
        <v>0.60699999999999998</v>
      </c>
      <c r="T831" s="4">
        <v>0.54</v>
      </c>
      <c r="U831" s="4">
        <v>0.47399999999999998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0</v>
      </c>
      <c r="AB831" s="2">
        <v>0.46840490788203898</v>
      </c>
      <c r="AC831" s="2">
        <v>0.50077528791248904</v>
      </c>
      <c r="AD831" s="2">
        <v>0.48288625507674898</v>
      </c>
      <c r="AE831" s="2">
        <v>0.49922648792263902</v>
      </c>
      <c r="AF831" s="2">
        <v>0.61618613942381695</v>
      </c>
      <c r="AG831" s="2">
        <v>0.74654795728706103</v>
      </c>
    </row>
    <row r="832" spans="1:33" x14ac:dyDescent="0.35">
      <c r="A832" s="7">
        <v>44</v>
      </c>
      <c r="B832" s="7">
        <v>26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6.5425694989999998</v>
      </c>
      <c r="I832" s="4">
        <v>39.951345488000001</v>
      </c>
      <c r="J832" s="2">
        <f t="shared" si="25"/>
        <v>0.16376343322317294</v>
      </c>
      <c r="K832" s="3">
        <v>4</v>
      </c>
      <c r="L832" s="3">
        <v>9</v>
      </c>
      <c r="M832" s="3">
        <v>10</v>
      </c>
      <c r="N832" s="3">
        <v>26</v>
      </c>
      <c r="O832" s="24">
        <v>1000.99999999999</v>
      </c>
      <c r="P832" s="4">
        <v>0.70899999999999996</v>
      </c>
      <c r="Q832" s="4">
        <v>0.72222222222222199</v>
      </c>
      <c r="R832" s="4">
        <v>0.68500000000000005</v>
      </c>
      <c r="S832" s="4">
        <v>0.73499999999999999</v>
      </c>
      <c r="T832" s="4">
        <v>0.71299999999999997</v>
      </c>
      <c r="U832" s="4">
        <v>0.70499999999999996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0.34389975245000998</v>
      </c>
      <c r="AC832" s="2">
        <v>0.325422400434628</v>
      </c>
      <c r="AD832" s="2">
        <v>0.37833644071991201</v>
      </c>
      <c r="AE832" s="2">
        <v>0.30788477976930001</v>
      </c>
      <c r="AF832" s="2">
        <v>0.33827385856784098</v>
      </c>
      <c r="AG832" s="2">
        <v>0.34955747616986799</v>
      </c>
    </row>
    <row r="833" spans="1:33" x14ac:dyDescent="0.35">
      <c r="A833" s="7">
        <v>980</v>
      </c>
      <c r="B833" s="7">
        <v>38</v>
      </c>
      <c r="C833" s="7">
        <v>1</v>
      </c>
      <c r="D833" s="7">
        <v>1</v>
      </c>
      <c r="E833" s="22" t="str">
        <f t="shared" si="24"/>
        <v>11</v>
      </c>
      <c r="F833" s="4">
        <v>0.25</v>
      </c>
      <c r="G833" s="25">
        <v>1</v>
      </c>
      <c r="H833" s="4">
        <v>13.21533808</v>
      </c>
      <c r="I833" s="4">
        <v>79.498961780000002</v>
      </c>
      <c r="J833" s="2">
        <f t="shared" si="25"/>
        <v>0.16623283856927873</v>
      </c>
      <c r="K833" s="3">
        <v>8</v>
      </c>
      <c r="L833" s="3">
        <v>12</v>
      </c>
      <c r="M833" s="3">
        <v>16</v>
      </c>
      <c r="N833" s="3">
        <v>13</v>
      </c>
      <c r="O833" s="24">
        <v>1000.1333957442801</v>
      </c>
      <c r="P833" s="4">
        <v>0.53300000000000003</v>
      </c>
      <c r="Q833" s="4">
        <v>0.44827586206896602</v>
      </c>
      <c r="R833" s="4">
        <v>0.55100000000000005</v>
      </c>
      <c r="S833" s="4">
        <v>0.45600000000000002</v>
      </c>
      <c r="T833" s="4">
        <v>0.48899999999999999</v>
      </c>
      <c r="U833" s="4">
        <v>0.49199999999999999</v>
      </c>
      <c r="V833" s="5">
        <v>100</v>
      </c>
      <c r="W833" s="5">
        <v>0</v>
      </c>
      <c r="X833" s="5">
        <v>100</v>
      </c>
      <c r="Y833" s="5">
        <v>0</v>
      </c>
      <c r="Z833" s="5">
        <v>0</v>
      </c>
      <c r="AA833" s="5">
        <v>0</v>
      </c>
      <c r="AB833" s="2">
        <v>0.62923385481629202</v>
      </c>
      <c r="AC833" s="2">
        <v>0.80234647252493696</v>
      </c>
      <c r="AD833" s="2">
        <v>0.59602046982922297</v>
      </c>
      <c r="AE833" s="2">
        <v>0.78526246946775102</v>
      </c>
      <c r="AF833" s="2">
        <v>0.71539278950726504</v>
      </c>
      <c r="AG833" s="2">
        <v>0.70927656248982895</v>
      </c>
    </row>
    <row r="834" spans="1:33" x14ac:dyDescent="0.35">
      <c r="A834" s="7">
        <v>600</v>
      </c>
      <c r="B834" s="7">
        <v>49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7.9546727810000002</v>
      </c>
      <c r="I834" s="4">
        <v>47.598154210750003</v>
      </c>
      <c r="J834" s="2">
        <f t="shared" ref="J834:J897" si="27">H834/I834</f>
        <v>0.16712145487363131</v>
      </c>
      <c r="K834" s="3">
        <v>9</v>
      </c>
      <c r="L834" s="3">
        <v>14</v>
      </c>
      <c r="M834" s="3">
        <v>11</v>
      </c>
      <c r="N834" s="3">
        <v>15</v>
      </c>
      <c r="O834" s="24">
        <v>1000.99999999999</v>
      </c>
      <c r="P834" s="4">
        <v>0.58299999999999996</v>
      </c>
      <c r="Q834" s="4">
        <v>0.57692307692307698</v>
      </c>
      <c r="R834" s="4">
        <v>0.63800000000000001</v>
      </c>
      <c r="S834" s="4">
        <v>0.57899999999999996</v>
      </c>
      <c r="T834" s="4">
        <v>0.54800000000000004</v>
      </c>
      <c r="U834" s="4">
        <v>0.53900000000000003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0.53956809263164496</v>
      </c>
      <c r="AC834" s="2">
        <v>0.55004633691927196</v>
      </c>
      <c r="AD834" s="2">
        <v>0.44941699563734699</v>
      </c>
      <c r="AE834" s="2">
        <v>0.54645280140914199</v>
      </c>
      <c r="AF834" s="2">
        <v>0.60147999203412095</v>
      </c>
      <c r="AG834" s="2">
        <v>0.61803970807314002</v>
      </c>
    </row>
    <row r="835" spans="1:33" x14ac:dyDescent="0.35">
      <c r="A835" s="7">
        <v>384</v>
      </c>
      <c r="B835" s="7">
        <v>1</v>
      </c>
      <c r="C835" s="7">
        <v>1</v>
      </c>
      <c r="D835" s="7">
        <v>1</v>
      </c>
      <c r="E835" s="22" t="str">
        <f t="shared" si="26"/>
        <v>11</v>
      </c>
      <c r="F835" s="4">
        <v>0.25</v>
      </c>
      <c r="G835" s="25">
        <v>1</v>
      </c>
      <c r="H835" s="4">
        <v>7.6544302870000003</v>
      </c>
      <c r="I835" s="4">
        <v>45.779764684</v>
      </c>
      <c r="J835" s="2">
        <f t="shared" si="27"/>
        <v>0.16720117151836777</v>
      </c>
      <c r="K835" s="3">
        <v>5</v>
      </c>
      <c r="L835" s="3">
        <v>9</v>
      </c>
      <c r="M835" s="3">
        <v>16</v>
      </c>
      <c r="N835" s="3">
        <v>19</v>
      </c>
      <c r="O835" s="24">
        <v>1001</v>
      </c>
      <c r="P835" s="4">
        <v>0.57899999999999996</v>
      </c>
      <c r="Q835" s="4">
        <v>0.54285714285714304</v>
      </c>
      <c r="R835" s="4">
        <v>0.57899999999999996</v>
      </c>
      <c r="S835" s="4">
        <v>0.54200000000000004</v>
      </c>
      <c r="T835" s="4">
        <v>0.51800000000000002</v>
      </c>
      <c r="U835" s="4">
        <v>0.42799999999999999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0</v>
      </c>
      <c r="AB835" s="2">
        <v>0.54645280140914199</v>
      </c>
      <c r="AC835" s="2">
        <v>0.61090908232297303</v>
      </c>
      <c r="AD835" s="2">
        <v>0.54645280140914199</v>
      </c>
      <c r="AE835" s="2">
        <v>0.61248927754249105</v>
      </c>
      <c r="AF835" s="2">
        <v>0.65778003672265395</v>
      </c>
      <c r="AG835" s="2">
        <v>0.84863208340034002</v>
      </c>
    </row>
    <row r="836" spans="1:33" x14ac:dyDescent="0.35">
      <c r="A836" s="7">
        <v>8</v>
      </c>
      <c r="B836" s="7">
        <v>20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6.8466925060000001</v>
      </c>
      <c r="I836" s="4">
        <v>39.639862456000003</v>
      </c>
      <c r="J836" s="2">
        <f t="shared" si="27"/>
        <v>0.17272240824750049</v>
      </c>
      <c r="K836" s="3">
        <v>5</v>
      </c>
      <c r="L836" s="3">
        <v>11</v>
      </c>
      <c r="M836" s="3">
        <v>10</v>
      </c>
      <c r="N836" s="3">
        <v>23</v>
      </c>
      <c r="O836" s="24">
        <v>1000.99999999999</v>
      </c>
      <c r="P836" s="4">
        <v>0.69899999999999995</v>
      </c>
      <c r="Q836" s="4">
        <v>0.69696969696969702</v>
      </c>
      <c r="R836" s="4">
        <v>0.68700000000000006</v>
      </c>
      <c r="S836" s="4">
        <v>0.69299999999999995</v>
      </c>
      <c r="T836" s="4">
        <v>0.68899999999999995</v>
      </c>
      <c r="U836" s="4">
        <v>0.68799999999999994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0.35810453674832698</v>
      </c>
      <c r="AC836" s="2">
        <v>0.36101334553733</v>
      </c>
      <c r="AD836" s="2">
        <v>0.37542098675978802</v>
      </c>
      <c r="AE836" s="2">
        <v>0.36672527979223402</v>
      </c>
      <c r="AF836" s="2">
        <v>0.372514007968479</v>
      </c>
      <c r="AG836" s="2">
        <v>0.37396644104879301</v>
      </c>
    </row>
    <row r="837" spans="1:33" x14ac:dyDescent="0.35">
      <c r="A837" s="7">
        <v>28</v>
      </c>
      <c r="B837" s="7">
        <v>10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7.697119872</v>
      </c>
      <c r="I837" s="4">
        <v>44.252074059199998</v>
      </c>
      <c r="J837" s="2">
        <f t="shared" si="27"/>
        <v>0.17393805907725066</v>
      </c>
      <c r="K837" s="3">
        <v>4</v>
      </c>
      <c r="L837" s="3">
        <v>13</v>
      </c>
      <c r="M837" s="3">
        <v>11</v>
      </c>
      <c r="N837" s="3">
        <v>21</v>
      </c>
      <c r="O837" s="24">
        <v>1001</v>
      </c>
      <c r="P837" s="4">
        <v>0.67800000000000005</v>
      </c>
      <c r="Q837" s="4">
        <v>0.65625</v>
      </c>
      <c r="R837" s="4">
        <v>0.70599999999999996</v>
      </c>
      <c r="S837" s="4">
        <v>0.65600000000000003</v>
      </c>
      <c r="T837" s="4">
        <v>0.67300000000000004</v>
      </c>
      <c r="U837" s="4">
        <v>0.66100000000000003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0.38860799104174099</v>
      </c>
      <c r="AC837" s="2">
        <v>0.42121346507630397</v>
      </c>
      <c r="AD837" s="2">
        <v>0.34814004148889499</v>
      </c>
      <c r="AE837" s="2">
        <v>0.421594490038048</v>
      </c>
      <c r="AF837" s="2">
        <v>0.39600994933740902</v>
      </c>
      <c r="AG837" s="2">
        <v>0.41400143913045101</v>
      </c>
    </row>
    <row r="838" spans="1:33" x14ac:dyDescent="0.35">
      <c r="A838" s="7">
        <v>704</v>
      </c>
      <c r="B838" s="7">
        <v>24</v>
      </c>
      <c r="C838" s="7">
        <v>1</v>
      </c>
      <c r="D838" s="7">
        <v>1</v>
      </c>
      <c r="E838" s="22" t="str">
        <f t="shared" si="26"/>
        <v>11</v>
      </c>
      <c r="F838" s="4">
        <v>0.75075199999999997</v>
      </c>
      <c r="G838" s="25">
        <v>1</v>
      </c>
      <c r="H838" s="4">
        <v>7.5178259199999999</v>
      </c>
      <c r="I838" s="4">
        <v>41.364914173099997</v>
      </c>
      <c r="J838" s="2">
        <f t="shared" si="27"/>
        <v>0.1817440231723946</v>
      </c>
      <c r="K838" s="3">
        <v>2</v>
      </c>
      <c r="L838" s="3">
        <v>8</v>
      </c>
      <c r="M838" s="3">
        <v>14</v>
      </c>
      <c r="N838" s="3">
        <v>25</v>
      </c>
      <c r="O838" s="24">
        <v>1000.99999999999</v>
      </c>
      <c r="P838" s="4">
        <v>0.7</v>
      </c>
      <c r="Q838" s="4">
        <v>0.64102564102564097</v>
      </c>
      <c r="R838" s="4">
        <v>0.65900000000000003</v>
      </c>
      <c r="S838" s="4">
        <v>0.625</v>
      </c>
      <c r="T838" s="4">
        <v>0.71099999999999997</v>
      </c>
      <c r="U838" s="4">
        <v>0.54300000000000004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0.356674943938732</v>
      </c>
      <c r="AC838" s="2">
        <v>0.44468582126144601</v>
      </c>
      <c r="AD838" s="2">
        <v>0.41703174447962998</v>
      </c>
      <c r="AE838" s="2">
        <v>0.47000362924573602</v>
      </c>
      <c r="AF838" s="2">
        <v>0.34108284917889597</v>
      </c>
      <c r="AG838" s="2">
        <v>0.61064595904820196</v>
      </c>
    </row>
    <row r="839" spans="1:33" x14ac:dyDescent="0.35">
      <c r="A839" s="7">
        <v>698</v>
      </c>
      <c r="B839" s="7">
        <v>34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10.49997288</v>
      </c>
      <c r="I839" s="4">
        <v>57.404037085699997</v>
      </c>
      <c r="J839" s="2">
        <f t="shared" si="27"/>
        <v>0.18291349203060953</v>
      </c>
      <c r="K839" s="3">
        <v>4</v>
      </c>
      <c r="L839" s="3">
        <v>12</v>
      </c>
      <c r="M839" s="3">
        <v>17</v>
      </c>
      <c r="N839" s="3">
        <v>16</v>
      </c>
      <c r="O839" s="24">
        <v>1001</v>
      </c>
      <c r="P839" s="4">
        <v>0.57899999999999996</v>
      </c>
      <c r="Q839" s="4">
        <v>0.48484848484848497</v>
      </c>
      <c r="R839" s="4">
        <v>0.58299999999999996</v>
      </c>
      <c r="S839" s="4">
        <v>0.46600000000000003</v>
      </c>
      <c r="T839" s="4">
        <v>0.53100000000000003</v>
      </c>
      <c r="U839" s="4">
        <v>0.45500000000000002</v>
      </c>
      <c r="V839" s="5">
        <v>100</v>
      </c>
      <c r="W839" s="5">
        <v>0</v>
      </c>
      <c r="X839" s="5">
        <v>100</v>
      </c>
      <c r="Y839" s="5">
        <v>0</v>
      </c>
      <c r="Z839" s="5">
        <v>100</v>
      </c>
      <c r="AA839" s="5">
        <v>0</v>
      </c>
      <c r="AB839" s="2">
        <v>0.54645280140914199</v>
      </c>
      <c r="AC839" s="2">
        <v>0.72391883922669897</v>
      </c>
      <c r="AD839" s="2">
        <v>0.53956809263164496</v>
      </c>
      <c r="AE839" s="2">
        <v>0.76356964485649104</v>
      </c>
      <c r="AF839" s="2">
        <v>0.63299325774019799</v>
      </c>
      <c r="AG839" s="2">
        <v>0.78745786003118701</v>
      </c>
    </row>
    <row r="840" spans="1:33" x14ac:dyDescent="0.35">
      <c r="A840" s="7">
        <v>608</v>
      </c>
      <c r="B840" s="7">
        <v>33</v>
      </c>
      <c r="C840" s="7">
        <v>1</v>
      </c>
      <c r="D840" s="7">
        <v>1</v>
      </c>
      <c r="E840" s="22" t="str">
        <f t="shared" si="26"/>
        <v>11</v>
      </c>
      <c r="F840" s="4">
        <v>0.25</v>
      </c>
      <c r="G840" s="25">
        <v>1</v>
      </c>
      <c r="H840" s="4">
        <v>8.2528191090000007</v>
      </c>
      <c r="I840" s="4">
        <v>44.625446967999999</v>
      </c>
      <c r="J840" s="2">
        <f t="shared" si="27"/>
        <v>0.18493527056250955</v>
      </c>
      <c r="K840" s="3">
        <v>12</v>
      </c>
      <c r="L840" s="3">
        <v>10</v>
      </c>
      <c r="M840" s="3">
        <v>8</v>
      </c>
      <c r="N840" s="3">
        <v>19</v>
      </c>
      <c r="O840" s="24">
        <v>1000.99999999999</v>
      </c>
      <c r="P840" s="4">
        <v>0.58099999999999996</v>
      </c>
      <c r="Q840" s="4">
        <v>0.70370370370370405</v>
      </c>
      <c r="R840" s="4">
        <v>0.57699999999999996</v>
      </c>
      <c r="S840" s="4">
        <v>0.72199999999999998</v>
      </c>
      <c r="T840" s="4">
        <v>0.52300000000000002</v>
      </c>
      <c r="U840" s="4">
        <v>0.68300000000000005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0.54300452213022599</v>
      </c>
      <c r="AC840" s="2">
        <v>0.35139788683788897</v>
      </c>
      <c r="AD840" s="2">
        <v>0.54991301247403801</v>
      </c>
      <c r="AE840" s="2">
        <v>0.325730140089311</v>
      </c>
      <c r="AF840" s="2">
        <v>0.64817381491721404</v>
      </c>
      <c r="AG840" s="2">
        <v>0.38126041941134697</v>
      </c>
    </row>
    <row r="841" spans="1:33" x14ac:dyDescent="0.35">
      <c r="A841" s="7">
        <v>780</v>
      </c>
      <c r="B841" s="7">
        <v>2</v>
      </c>
      <c r="C841" s="7">
        <v>1</v>
      </c>
      <c r="D841" s="7">
        <v>1</v>
      </c>
      <c r="E841" s="22" t="str">
        <f t="shared" si="26"/>
        <v>11</v>
      </c>
      <c r="F841" s="4">
        <v>0.25105300000000003</v>
      </c>
      <c r="G841" s="25">
        <v>1</v>
      </c>
      <c r="H841" s="4">
        <v>10.789991329999999</v>
      </c>
      <c r="I841" s="4">
        <v>57.659163280100003</v>
      </c>
      <c r="J841" s="2">
        <f t="shared" si="27"/>
        <v>0.18713402547282482</v>
      </c>
      <c r="K841" s="3">
        <v>9</v>
      </c>
      <c r="L841" s="3">
        <v>8</v>
      </c>
      <c r="M841" s="3">
        <v>18</v>
      </c>
      <c r="N841" s="3">
        <v>14</v>
      </c>
      <c r="O841" s="24">
        <v>1001</v>
      </c>
      <c r="P841" s="4">
        <v>0.44500000000000001</v>
      </c>
      <c r="Q841" s="4">
        <v>0.4375</v>
      </c>
      <c r="R841" s="4">
        <v>0.44700000000000001</v>
      </c>
      <c r="S841" s="4">
        <v>0.45200000000000001</v>
      </c>
      <c r="T841" s="4">
        <v>0.495</v>
      </c>
      <c r="U841" s="4">
        <v>0.499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2">
        <v>0.809680996815897</v>
      </c>
      <c r="AC841" s="2">
        <v>0.82667857318446802</v>
      </c>
      <c r="AD841" s="2">
        <v>0.80519668436856795</v>
      </c>
      <c r="AE841" s="2">
        <v>0.79407309914990598</v>
      </c>
      <c r="AF841" s="2">
        <v>0.70319751641344697</v>
      </c>
      <c r="AG841" s="2">
        <v>0.69514918323061803</v>
      </c>
    </row>
    <row r="842" spans="1:33" x14ac:dyDescent="0.35">
      <c r="A842" s="7">
        <v>784</v>
      </c>
      <c r="B842" s="7">
        <v>38</v>
      </c>
      <c r="C842" s="7">
        <v>1</v>
      </c>
      <c r="D842" s="7">
        <v>1</v>
      </c>
      <c r="E842" s="22" t="str">
        <f t="shared" si="26"/>
        <v>11</v>
      </c>
      <c r="F842" s="4">
        <v>0.25</v>
      </c>
      <c r="G842" s="25">
        <v>1</v>
      </c>
      <c r="H842" s="4">
        <v>8.2334047340000005</v>
      </c>
      <c r="I842" s="4">
        <v>43.615744379600002</v>
      </c>
      <c r="J842" s="2">
        <f t="shared" si="27"/>
        <v>0.18877139095328466</v>
      </c>
      <c r="K842" s="3">
        <v>8</v>
      </c>
      <c r="L842" s="3">
        <v>6</v>
      </c>
      <c r="M842" s="3">
        <v>14</v>
      </c>
      <c r="N842" s="3">
        <v>21</v>
      </c>
      <c r="O842" s="24">
        <v>1001</v>
      </c>
      <c r="P842" s="4">
        <v>0.53600000000000003</v>
      </c>
      <c r="Q842" s="4">
        <v>0.6</v>
      </c>
      <c r="R842" s="4">
        <v>0.67</v>
      </c>
      <c r="S842" s="4">
        <v>0.627</v>
      </c>
      <c r="T842" s="4">
        <v>0.64100000000000001</v>
      </c>
      <c r="U842" s="4">
        <v>0.97299999999999998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0.62362111791133501</v>
      </c>
      <c r="AC842" s="2">
        <v>0.51082562376599105</v>
      </c>
      <c r="AD842" s="2">
        <v>0.40047756659712502</v>
      </c>
      <c r="AE842" s="2">
        <v>0.46680873834921599</v>
      </c>
      <c r="AF842" s="2">
        <v>0.44472582206146699</v>
      </c>
      <c r="AG842" s="2">
        <v>2.7371196796132001E-2</v>
      </c>
    </row>
    <row r="843" spans="1:33" x14ac:dyDescent="0.35">
      <c r="A843" s="7">
        <v>304</v>
      </c>
      <c r="B843" s="7">
        <v>10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9.5858836370000002</v>
      </c>
      <c r="I843" s="4">
        <v>44.775979176</v>
      </c>
      <c r="J843" s="2">
        <f t="shared" si="27"/>
        <v>0.21408540501863665</v>
      </c>
      <c r="K843" s="3">
        <v>4</v>
      </c>
      <c r="L843" s="3">
        <v>8</v>
      </c>
      <c r="M843" s="3">
        <v>10</v>
      </c>
      <c r="N843" s="3">
        <v>27</v>
      </c>
      <c r="O843" s="24">
        <v>1000.99999999999</v>
      </c>
      <c r="P843" s="4">
        <v>0.69</v>
      </c>
      <c r="Q843" s="4">
        <v>0.72972972972973005</v>
      </c>
      <c r="R843" s="4">
        <v>0.72599999999999998</v>
      </c>
      <c r="S843" s="4">
        <v>0.73099999999999998</v>
      </c>
      <c r="T843" s="4">
        <v>0.77100000000000002</v>
      </c>
      <c r="U843" s="4">
        <v>0.74099999999999999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0.37106368139083201</v>
      </c>
      <c r="AC843" s="2">
        <v>0.315081046639895</v>
      </c>
      <c r="AD843" s="2">
        <v>0.32020526415734102</v>
      </c>
      <c r="AE843" s="2">
        <v>0.31334181923235899</v>
      </c>
      <c r="AF843" s="2">
        <v>0.260066905418808</v>
      </c>
      <c r="AG843" s="2">
        <v>0.29975465368604998</v>
      </c>
    </row>
    <row r="844" spans="1:33" x14ac:dyDescent="0.35">
      <c r="A844" s="7">
        <v>616</v>
      </c>
      <c r="B844" s="7">
        <v>24</v>
      </c>
      <c r="C844" s="7">
        <v>1</v>
      </c>
      <c r="D844" s="7">
        <v>1</v>
      </c>
      <c r="E844" s="22" t="str">
        <f t="shared" si="26"/>
        <v>11</v>
      </c>
      <c r="F844" s="4">
        <v>0.25</v>
      </c>
      <c r="G844" s="25">
        <v>1</v>
      </c>
      <c r="H844" s="4">
        <v>14.773688910000001</v>
      </c>
      <c r="I844" s="4">
        <v>65.973208310000004</v>
      </c>
      <c r="J844" s="2">
        <f t="shared" si="27"/>
        <v>0.22393467421775595</v>
      </c>
      <c r="K844" s="3">
        <v>4</v>
      </c>
      <c r="L844" s="3">
        <v>6</v>
      </c>
      <c r="M844" s="3">
        <v>18</v>
      </c>
      <c r="N844" s="3">
        <v>21</v>
      </c>
      <c r="O844" s="24">
        <v>1001</v>
      </c>
      <c r="P844" s="4">
        <v>0.53100000000000003</v>
      </c>
      <c r="Q844" s="4">
        <v>0.53846153846153799</v>
      </c>
      <c r="R844" s="4">
        <v>0.56100000000000005</v>
      </c>
      <c r="S844" s="4">
        <v>0.55700000000000005</v>
      </c>
      <c r="T844" s="4">
        <v>0.65100000000000002</v>
      </c>
      <c r="U844" s="4">
        <v>0.46200000000000002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0</v>
      </c>
      <c r="AB844" s="2">
        <v>0.63299325774019799</v>
      </c>
      <c r="AC844" s="2">
        <v>0.61903920840622395</v>
      </c>
      <c r="AD844" s="2">
        <v>0.57803437345944098</v>
      </c>
      <c r="AE844" s="2">
        <v>0.58519003905485301</v>
      </c>
      <c r="AF844" s="2">
        <v>0.42924563677356797</v>
      </c>
      <c r="AG844" s="2">
        <v>0.77219038790039796</v>
      </c>
    </row>
    <row r="845" spans="1:33" x14ac:dyDescent="0.35">
      <c r="A845" s="7">
        <v>670</v>
      </c>
      <c r="B845" s="7">
        <v>8</v>
      </c>
      <c r="C845" s="7">
        <v>1</v>
      </c>
      <c r="D845" s="7">
        <v>1</v>
      </c>
      <c r="E845" s="22" t="str">
        <f t="shared" si="26"/>
        <v>11</v>
      </c>
      <c r="F845" s="4">
        <v>0.25294899999999998</v>
      </c>
      <c r="G845" s="25">
        <v>1</v>
      </c>
      <c r="H845" s="4">
        <v>9.6787262040000002</v>
      </c>
      <c r="I845" s="4">
        <v>43.171464837889999</v>
      </c>
      <c r="J845" s="2">
        <f t="shared" si="27"/>
        <v>0.22419267542447019</v>
      </c>
      <c r="K845" s="3">
        <v>3</v>
      </c>
      <c r="L845" s="3">
        <v>8</v>
      </c>
      <c r="M845" s="3">
        <v>10</v>
      </c>
      <c r="N845" s="3">
        <v>28</v>
      </c>
      <c r="O845" s="24">
        <v>1001</v>
      </c>
      <c r="P845" s="4">
        <v>0.71499999999999997</v>
      </c>
      <c r="Q845" s="4">
        <v>0.73684210526315796</v>
      </c>
      <c r="R845" s="4">
        <v>0.81899999999999995</v>
      </c>
      <c r="S845" s="4">
        <v>0.77800000000000002</v>
      </c>
      <c r="T845" s="4">
        <v>0.81200000000000006</v>
      </c>
      <c r="U845" s="4">
        <v>0.81799999999999995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0.33547273628812901</v>
      </c>
      <c r="AC845" s="2">
        <v>0.30538164955118202</v>
      </c>
      <c r="AD845" s="2">
        <v>0.199671195129068</v>
      </c>
      <c r="AE845" s="2">
        <v>0.25102875480374498</v>
      </c>
      <c r="AF845" s="2">
        <v>0.20825493882045901</v>
      </c>
      <c r="AG845" s="2">
        <v>0.20089294237939001</v>
      </c>
    </row>
    <row r="846" spans="1:33" x14ac:dyDescent="0.35">
      <c r="A846" s="7">
        <v>422</v>
      </c>
      <c r="B846" s="7">
        <v>22</v>
      </c>
      <c r="C846" s="7">
        <v>1</v>
      </c>
      <c r="D846" s="7">
        <v>1</v>
      </c>
      <c r="E846" s="22" t="str">
        <f t="shared" si="26"/>
        <v>11</v>
      </c>
      <c r="F846" s="4">
        <v>0.25</v>
      </c>
      <c r="G846" s="25">
        <v>1</v>
      </c>
      <c r="H846" s="4">
        <v>9.6119819409999998</v>
      </c>
      <c r="I846" s="4">
        <v>42.639017825000003</v>
      </c>
      <c r="J846" s="2">
        <f t="shared" si="27"/>
        <v>0.22542690782535629</v>
      </c>
      <c r="K846" s="3">
        <v>7</v>
      </c>
      <c r="L846" s="3">
        <v>13</v>
      </c>
      <c r="M846" s="3">
        <v>12</v>
      </c>
      <c r="N846" s="3">
        <v>17</v>
      </c>
      <c r="O846" s="24">
        <v>1000.99999999999</v>
      </c>
      <c r="P846" s="4">
        <v>0.60499999999999998</v>
      </c>
      <c r="Q846" s="4">
        <v>0.58620689655172398</v>
      </c>
      <c r="R846" s="4">
        <v>0.61</v>
      </c>
      <c r="S846" s="4">
        <v>0.57699999999999996</v>
      </c>
      <c r="T846" s="4">
        <v>0.41699999999999998</v>
      </c>
      <c r="U846" s="4">
        <v>0.39700000000000002</v>
      </c>
      <c r="V846" s="5">
        <v>100</v>
      </c>
      <c r="W846" s="5">
        <v>100</v>
      </c>
      <c r="X846" s="5">
        <v>100</v>
      </c>
      <c r="Y846" s="5">
        <v>100</v>
      </c>
      <c r="Z846" s="5">
        <v>0</v>
      </c>
      <c r="AA846" s="5">
        <v>0</v>
      </c>
      <c r="AB846" s="2">
        <v>0.50252682095129597</v>
      </c>
      <c r="AC846" s="2">
        <v>0.53408248593025798</v>
      </c>
      <c r="AD846" s="2">
        <v>0.49429632181478</v>
      </c>
      <c r="AE846" s="2">
        <v>0.54991301247403801</v>
      </c>
      <c r="AF846" s="2">
        <v>0.87466905718333599</v>
      </c>
      <c r="AG846" s="2">
        <v>0.92381899829494696</v>
      </c>
    </row>
    <row r="847" spans="1:33" x14ac:dyDescent="0.35">
      <c r="A847" s="7">
        <v>402</v>
      </c>
      <c r="B847" s="7">
        <v>6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9.4182800889999996</v>
      </c>
      <c r="I847" s="4">
        <v>41.510000101999999</v>
      </c>
      <c r="J847" s="2">
        <f t="shared" si="27"/>
        <v>0.22689183487971651</v>
      </c>
      <c r="K847" s="3">
        <v>5</v>
      </c>
      <c r="L847" s="3">
        <v>6</v>
      </c>
      <c r="M847" s="3">
        <v>12</v>
      </c>
      <c r="N847" s="3">
        <v>26</v>
      </c>
      <c r="O847" s="24">
        <v>1000.99999999999</v>
      </c>
      <c r="P847" s="4">
        <v>0.67500000000000004</v>
      </c>
      <c r="Q847" s="4">
        <v>0.68421052631578905</v>
      </c>
      <c r="R847" s="4">
        <v>0.63900000000000001</v>
      </c>
      <c r="S847" s="4">
        <v>0.67200000000000004</v>
      </c>
      <c r="T847" s="4">
        <v>0.67600000000000005</v>
      </c>
      <c r="U847" s="4">
        <v>0.59899999999999998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0.39304258810960702</v>
      </c>
      <c r="AC847" s="2">
        <v>0.37948962170490402</v>
      </c>
      <c r="AD847" s="2">
        <v>0.44785082460460202</v>
      </c>
      <c r="AE847" s="2">
        <v>0.39749693845898698</v>
      </c>
      <c r="AF847" s="2">
        <v>0.39156220293917299</v>
      </c>
      <c r="AG847" s="2">
        <v>0.51249368086668801</v>
      </c>
    </row>
    <row r="848" spans="1:33" x14ac:dyDescent="0.35">
      <c r="A848" s="7">
        <v>516</v>
      </c>
      <c r="B848" s="7">
        <v>16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10.430085399999999</v>
      </c>
      <c r="I848" s="4">
        <v>45.470297112700003</v>
      </c>
      <c r="J848" s="2">
        <f t="shared" si="27"/>
        <v>0.22938238943432904</v>
      </c>
      <c r="K848" s="3">
        <v>5</v>
      </c>
      <c r="L848" s="3">
        <v>4</v>
      </c>
      <c r="M848" s="3">
        <v>9</v>
      </c>
      <c r="N848" s="3">
        <v>31</v>
      </c>
      <c r="O848" s="24">
        <v>1000.99999999999</v>
      </c>
      <c r="P848" s="4">
        <v>0.71199999999999997</v>
      </c>
      <c r="Q848" s="4">
        <v>0.77500000000000002</v>
      </c>
      <c r="R848" s="4">
        <v>0.72599999999999998</v>
      </c>
      <c r="S848" s="4">
        <v>0.76</v>
      </c>
      <c r="T848" s="4">
        <v>0.76100000000000001</v>
      </c>
      <c r="U848" s="4">
        <v>0.79700000000000004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0.33967736757016098</v>
      </c>
      <c r="AC848" s="2">
        <v>0.25489224962878998</v>
      </c>
      <c r="AD848" s="2">
        <v>0.32020526415734102</v>
      </c>
      <c r="AE848" s="2">
        <v>0.27443684570176002</v>
      </c>
      <c r="AF848" s="2">
        <v>0.27312192112045097</v>
      </c>
      <c r="AG848" s="2">
        <v>0.22690060019192199</v>
      </c>
    </row>
    <row r="849" spans="1:33" x14ac:dyDescent="0.35">
      <c r="A849" s="7">
        <v>752</v>
      </c>
      <c r="B849" s="7">
        <v>3</v>
      </c>
      <c r="C849" s="7">
        <v>1</v>
      </c>
      <c r="D849" s="7">
        <v>1</v>
      </c>
      <c r="E849" s="22" t="str">
        <f t="shared" si="26"/>
        <v>11</v>
      </c>
      <c r="F849" s="4">
        <v>0.25</v>
      </c>
      <c r="G849" s="25">
        <v>1</v>
      </c>
      <c r="H849" s="4">
        <v>9.1419327320000008</v>
      </c>
      <c r="I849" s="4">
        <v>39.622987001299997</v>
      </c>
      <c r="J849" s="2">
        <f t="shared" si="27"/>
        <v>0.23072295714858806</v>
      </c>
      <c r="K849" s="3">
        <v>6</v>
      </c>
      <c r="L849" s="3">
        <v>14</v>
      </c>
      <c r="M849" s="3">
        <v>10</v>
      </c>
      <c r="N849" s="3">
        <v>19</v>
      </c>
      <c r="O849" s="24">
        <v>1000.99999999999</v>
      </c>
      <c r="P849" s="4">
        <v>0.65</v>
      </c>
      <c r="Q849" s="4">
        <v>0.65517241379310298</v>
      </c>
      <c r="R849" s="4">
        <v>0.67800000000000005</v>
      </c>
      <c r="S849" s="4">
        <v>0.64900000000000002</v>
      </c>
      <c r="T849" s="4">
        <v>0.60899999999999999</v>
      </c>
      <c r="U849" s="4">
        <v>0.63900000000000001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0.430782916092454</v>
      </c>
      <c r="AC849" s="2">
        <v>0.42285685082003399</v>
      </c>
      <c r="AD849" s="2">
        <v>0.38860799104174099</v>
      </c>
      <c r="AE849" s="2">
        <v>0.432322562278047</v>
      </c>
      <c r="AF849" s="2">
        <v>0.49593701127223999</v>
      </c>
      <c r="AG849" s="2">
        <v>0.44785082460460202</v>
      </c>
    </row>
    <row r="850" spans="1:33" x14ac:dyDescent="0.35">
      <c r="A850" s="7">
        <v>444</v>
      </c>
      <c r="B850" s="7">
        <v>24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10.75055002</v>
      </c>
      <c r="I850" s="4">
        <v>46.192701819699998</v>
      </c>
      <c r="J850" s="2">
        <f t="shared" si="27"/>
        <v>0.23273265248613728</v>
      </c>
      <c r="K850" s="3">
        <v>11</v>
      </c>
      <c r="L850" s="3">
        <v>11</v>
      </c>
      <c r="M850" s="3">
        <v>11</v>
      </c>
      <c r="N850" s="3">
        <v>16</v>
      </c>
      <c r="O850" s="24">
        <v>1001</v>
      </c>
      <c r="P850" s="4">
        <v>0.55300000000000005</v>
      </c>
      <c r="Q850" s="4">
        <v>0.592592592592593</v>
      </c>
      <c r="R850" s="4">
        <v>0.56399999999999995</v>
      </c>
      <c r="S850" s="4">
        <v>0.60799999999999998</v>
      </c>
      <c r="T850" s="4">
        <v>0.53200000000000003</v>
      </c>
      <c r="U850" s="4">
        <v>0.57499999999999996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0.59239727745980197</v>
      </c>
      <c r="AC850" s="2">
        <v>0.52324814376454798</v>
      </c>
      <c r="AD850" s="2">
        <v>0.57270102748407803</v>
      </c>
      <c r="AE850" s="2">
        <v>0.49758039701597001</v>
      </c>
      <c r="AF850" s="2">
        <v>0.63111178964049297</v>
      </c>
      <c r="AG850" s="2">
        <v>0.55338523818478702</v>
      </c>
    </row>
    <row r="851" spans="1:33" x14ac:dyDescent="0.35">
      <c r="A851" s="7">
        <v>548</v>
      </c>
      <c r="B851" s="7">
        <v>19</v>
      </c>
      <c r="C851" s="7">
        <v>1</v>
      </c>
      <c r="D851" s="7">
        <v>1</v>
      </c>
      <c r="E851" s="22" t="str">
        <f t="shared" si="26"/>
        <v>11</v>
      </c>
      <c r="F851" s="4">
        <v>0.25</v>
      </c>
      <c r="G851" s="25">
        <v>1</v>
      </c>
      <c r="H851" s="4">
        <v>13.15859974</v>
      </c>
      <c r="I851" s="4">
        <v>56.451852646200003</v>
      </c>
      <c r="J851" s="2">
        <f t="shared" si="27"/>
        <v>0.2330942054722053</v>
      </c>
      <c r="K851" s="3">
        <v>11</v>
      </c>
      <c r="L851" s="3">
        <v>8</v>
      </c>
      <c r="M851" s="3">
        <v>8</v>
      </c>
      <c r="N851" s="3">
        <v>22</v>
      </c>
      <c r="O851" s="24">
        <v>1001</v>
      </c>
      <c r="P851" s="4">
        <v>0.59899999999999998</v>
      </c>
      <c r="Q851" s="4">
        <v>0.73333333333333295</v>
      </c>
      <c r="R851" s="4">
        <v>0.61</v>
      </c>
      <c r="S851" s="4">
        <v>0.70199999999999996</v>
      </c>
      <c r="T851" s="4">
        <v>0.50700000000000001</v>
      </c>
      <c r="U851" s="4">
        <v>0.66500000000000004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0.51249368086668801</v>
      </c>
      <c r="AC851" s="2">
        <v>0.31015492830384001</v>
      </c>
      <c r="AD851" s="2">
        <v>0.49429632181478</v>
      </c>
      <c r="AE851" s="2">
        <v>0.353821874956326</v>
      </c>
      <c r="AF851" s="2">
        <v>0.679244275390954</v>
      </c>
      <c r="AG851" s="2">
        <v>0.40796823832628298</v>
      </c>
    </row>
    <row r="852" spans="1:33" x14ac:dyDescent="0.35">
      <c r="A852" s="7">
        <v>802</v>
      </c>
      <c r="B852" s="7">
        <v>31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9.8290240089999994</v>
      </c>
      <c r="I852" s="4">
        <v>41.685580418999997</v>
      </c>
      <c r="J852" s="2">
        <f t="shared" si="27"/>
        <v>0.23578954425497212</v>
      </c>
      <c r="K852" s="3">
        <v>2</v>
      </c>
      <c r="L852" s="3">
        <v>11</v>
      </c>
      <c r="M852" s="3">
        <v>6</v>
      </c>
      <c r="N852" s="3">
        <v>30</v>
      </c>
      <c r="O852" s="24">
        <v>881.99159663570197</v>
      </c>
      <c r="P852" s="4">
        <v>0.84399999999999997</v>
      </c>
      <c r="Q852" s="4">
        <v>0.83333333333333304</v>
      </c>
      <c r="R852" s="4">
        <v>0.83299999999999996</v>
      </c>
      <c r="S852" s="4">
        <v>0.81899999999999995</v>
      </c>
      <c r="T852" s="4">
        <v>0.78600000000000003</v>
      </c>
      <c r="U852" s="4">
        <v>0.81599999999999995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0.16960278438618001</v>
      </c>
      <c r="AC852" s="2">
        <v>0.18232155679395501</v>
      </c>
      <c r="AD852" s="2">
        <v>0.18272163681529399</v>
      </c>
      <c r="AE852" s="2">
        <v>0.199671195129068</v>
      </c>
      <c r="AF852" s="2">
        <v>0.24079848655293001</v>
      </c>
      <c r="AG852" s="2">
        <v>0.20334092401803</v>
      </c>
    </row>
    <row r="853" spans="1:33" x14ac:dyDescent="0.35">
      <c r="A853" s="7">
        <v>926</v>
      </c>
      <c r="B853" s="7">
        <v>49</v>
      </c>
      <c r="C853" s="7">
        <v>1</v>
      </c>
      <c r="D853" s="7">
        <v>1</v>
      </c>
      <c r="E853" s="22" t="str">
        <f t="shared" si="26"/>
        <v>11</v>
      </c>
      <c r="F853" s="4">
        <v>0.25</v>
      </c>
      <c r="G853" s="25">
        <v>1</v>
      </c>
      <c r="H853" s="4">
        <v>10.12562355</v>
      </c>
      <c r="I853" s="4">
        <v>42.832630434000002</v>
      </c>
      <c r="J853" s="2">
        <f t="shared" si="27"/>
        <v>0.23639975988872278</v>
      </c>
      <c r="K853" s="3">
        <v>9</v>
      </c>
      <c r="L853" s="3">
        <v>11</v>
      </c>
      <c r="M853" s="3">
        <v>8</v>
      </c>
      <c r="N853" s="3">
        <v>21</v>
      </c>
      <c r="O853" s="24">
        <v>1000.99999999999</v>
      </c>
      <c r="P853" s="4">
        <v>0.63600000000000001</v>
      </c>
      <c r="Q853" s="4">
        <v>0.72413793103448298</v>
      </c>
      <c r="R853" s="4">
        <v>0.64400000000000002</v>
      </c>
      <c r="S853" s="4">
        <v>0.72499999999999998</v>
      </c>
      <c r="T853" s="4">
        <v>0.52200000000000002</v>
      </c>
      <c r="U853" s="4">
        <v>0.79700000000000004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0.452556715642015</v>
      </c>
      <c r="AC853" s="2">
        <v>0.32277339226305102</v>
      </c>
      <c r="AD853" s="2">
        <v>0.440056552877783</v>
      </c>
      <c r="AE853" s="2">
        <v>0.321583624127462</v>
      </c>
      <c r="AF853" s="2">
        <v>0.65008769109949804</v>
      </c>
      <c r="AG853" s="2">
        <v>0.22690060019192199</v>
      </c>
    </row>
    <row r="854" spans="1:33" x14ac:dyDescent="0.35">
      <c r="A854" s="7">
        <v>176</v>
      </c>
      <c r="B854" s="7">
        <v>46</v>
      </c>
      <c r="C854" s="7">
        <v>1</v>
      </c>
      <c r="D854" s="7">
        <v>1</v>
      </c>
      <c r="E854" s="22" t="str">
        <f t="shared" si="26"/>
        <v>11</v>
      </c>
      <c r="F854" s="4">
        <v>0.25</v>
      </c>
      <c r="G854" s="25">
        <v>1</v>
      </c>
      <c r="H854" s="4">
        <v>12.973686320000001</v>
      </c>
      <c r="I854" s="4">
        <v>53.573988100000001</v>
      </c>
      <c r="J854" s="2">
        <f t="shared" si="27"/>
        <v>0.24216390789843029</v>
      </c>
      <c r="K854" s="3">
        <v>3</v>
      </c>
      <c r="L854" s="3">
        <v>4</v>
      </c>
      <c r="M854" s="3">
        <v>16</v>
      </c>
      <c r="N854" s="3">
        <v>26</v>
      </c>
      <c r="O854" s="24">
        <v>1001</v>
      </c>
      <c r="P854" s="4">
        <v>0.6</v>
      </c>
      <c r="Q854" s="4">
        <v>0.61904761904761896</v>
      </c>
      <c r="R854" s="4">
        <v>0.59799999999999998</v>
      </c>
      <c r="S854" s="4">
        <v>0.629</v>
      </c>
      <c r="T854" s="4">
        <v>0.49</v>
      </c>
      <c r="U854" s="4">
        <v>0.57399999999999995</v>
      </c>
      <c r="V854" s="5">
        <v>100</v>
      </c>
      <c r="W854" s="5">
        <v>100</v>
      </c>
      <c r="X854" s="5">
        <v>100</v>
      </c>
      <c r="Y854" s="5">
        <v>100</v>
      </c>
      <c r="Z854" s="5">
        <v>0</v>
      </c>
      <c r="AA854" s="5">
        <v>100</v>
      </c>
      <c r="AB854" s="2">
        <v>0.51082562376599105</v>
      </c>
      <c r="AC854" s="2">
        <v>0.479573080261886</v>
      </c>
      <c r="AD854" s="2">
        <v>0.514164525031505</v>
      </c>
      <c r="AE854" s="2">
        <v>0.46362402228169702</v>
      </c>
      <c r="AF854" s="2">
        <v>0.71334988787746501</v>
      </c>
      <c r="AG854" s="2">
        <v>0.55512588266257101</v>
      </c>
    </row>
    <row r="855" spans="1:33" x14ac:dyDescent="0.35">
      <c r="A855" s="7">
        <v>540</v>
      </c>
      <c r="B855" s="7">
        <v>44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5">
        <v>1</v>
      </c>
      <c r="H855" s="4">
        <v>11.68372278</v>
      </c>
      <c r="I855" s="4">
        <v>46.360956982099999</v>
      </c>
      <c r="J855" s="2">
        <f t="shared" si="27"/>
        <v>0.25201642805844354</v>
      </c>
      <c r="K855" s="3">
        <v>4</v>
      </c>
      <c r="L855" s="3">
        <v>14</v>
      </c>
      <c r="M855" s="3">
        <v>5</v>
      </c>
      <c r="N855" s="3">
        <v>26</v>
      </c>
      <c r="O855" s="24">
        <v>1000.99999999999</v>
      </c>
      <c r="P855" s="4">
        <v>0.80400000000000005</v>
      </c>
      <c r="Q855" s="4">
        <v>0.83870967741935498</v>
      </c>
      <c r="R855" s="4">
        <v>0.80400000000000005</v>
      </c>
      <c r="S855" s="4">
        <v>0.82799999999999996</v>
      </c>
      <c r="T855" s="4">
        <v>0.72799999999999998</v>
      </c>
      <c r="U855" s="4">
        <v>0.81699999999999995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0.21815600980317101</v>
      </c>
      <c r="AC855" s="2">
        <v>0.175890666463664</v>
      </c>
      <c r="AD855" s="2">
        <v>0.21815600980317101</v>
      </c>
      <c r="AE855" s="2">
        <v>0.188742124596877</v>
      </c>
      <c r="AF855" s="2">
        <v>0.31745423078545099</v>
      </c>
      <c r="AG855" s="2">
        <v>0.202116184122134</v>
      </c>
    </row>
    <row r="856" spans="1:33" x14ac:dyDescent="0.35">
      <c r="A856" s="7">
        <v>346</v>
      </c>
      <c r="B856" s="7">
        <v>11</v>
      </c>
      <c r="C856" s="7">
        <v>1</v>
      </c>
      <c r="D856" s="7">
        <v>1</v>
      </c>
      <c r="E856" s="22" t="str">
        <f t="shared" si="26"/>
        <v>11</v>
      </c>
      <c r="F856" s="4">
        <v>0.25</v>
      </c>
      <c r="G856" s="25">
        <v>1</v>
      </c>
      <c r="H856" s="4">
        <v>16.61063892</v>
      </c>
      <c r="I856" s="4">
        <v>53.6940595397</v>
      </c>
      <c r="J856" s="2">
        <f t="shared" si="27"/>
        <v>0.30935710695740043</v>
      </c>
      <c r="K856" s="3">
        <v>8</v>
      </c>
      <c r="L856" s="3">
        <v>7</v>
      </c>
      <c r="M856" s="3">
        <v>15</v>
      </c>
      <c r="N856" s="3">
        <v>19</v>
      </c>
      <c r="O856" s="24">
        <v>1000.99999999999</v>
      </c>
      <c r="P856" s="4">
        <v>0.52200000000000002</v>
      </c>
      <c r="Q856" s="4">
        <v>0.55882352941176505</v>
      </c>
      <c r="R856" s="4">
        <v>0.53600000000000003</v>
      </c>
      <c r="S856" s="4">
        <v>0.57199999999999995</v>
      </c>
      <c r="T856" s="4">
        <v>0.50800000000000001</v>
      </c>
      <c r="U856" s="4">
        <v>0.56299999999999994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0.65008769109949804</v>
      </c>
      <c r="AC856" s="2">
        <v>0.58192154544972097</v>
      </c>
      <c r="AD856" s="2">
        <v>0.62362111791133501</v>
      </c>
      <c r="AE856" s="2">
        <v>0.55861628760233895</v>
      </c>
      <c r="AF856" s="2">
        <v>0.67727383140365505</v>
      </c>
      <c r="AG856" s="2">
        <v>0.57447565084244701</v>
      </c>
    </row>
    <row r="857" spans="1:33" x14ac:dyDescent="0.35">
      <c r="A857" s="7">
        <v>950</v>
      </c>
      <c r="B857" s="7">
        <v>10</v>
      </c>
      <c r="C857" s="7">
        <v>1</v>
      </c>
      <c r="D857" s="7">
        <v>1</v>
      </c>
      <c r="E857" s="22" t="str">
        <f t="shared" si="26"/>
        <v>11</v>
      </c>
      <c r="F857" s="4">
        <v>0.25</v>
      </c>
      <c r="G857" s="25">
        <v>1</v>
      </c>
      <c r="H857" s="4">
        <v>14.22006947</v>
      </c>
      <c r="I857" s="4">
        <v>45.423457017499999</v>
      </c>
      <c r="J857" s="2">
        <f t="shared" si="27"/>
        <v>0.31305564137316821</v>
      </c>
      <c r="K857" s="3">
        <v>6</v>
      </c>
      <c r="L857" s="3">
        <v>7</v>
      </c>
      <c r="M857" s="3">
        <v>10</v>
      </c>
      <c r="N857" s="3">
        <v>26</v>
      </c>
      <c r="O857" s="24">
        <v>892.79028447351595</v>
      </c>
      <c r="P857" s="4">
        <v>0.66</v>
      </c>
      <c r="Q857" s="4">
        <v>0.72222222222222199</v>
      </c>
      <c r="R857" s="4">
        <v>0.67300000000000004</v>
      </c>
      <c r="S857" s="4">
        <v>0.71199999999999997</v>
      </c>
      <c r="T857" s="4">
        <v>0.70799999999999996</v>
      </c>
      <c r="U857" s="4">
        <v>0.64100000000000001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0.41551544396166601</v>
      </c>
      <c r="AC857" s="2">
        <v>0.325422400434628</v>
      </c>
      <c r="AD857" s="2">
        <v>0.39600994933740902</v>
      </c>
      <c r="AE857" s="2">
        <v>0.33967736757016098</v>
      </c>
      <c r="AF857" s="2">
        <v>0.34531118528841698</v>
      </c>
      <c r="AG857" s="2">
        <v>0.44472582206146699</v>
      </c>
    </row>
    <row r="858" spans="1:33" x14ac:dyDescent="0.35">
      <c r="A858" s="7">
        <v>702</v>
      </c>
      <c r="B858" s="7">
        <v>26</v>
      </c>
      <c r="C858" s="7">
        <v>1</v>
      </c>
      <c r="D858" s="7">
        <v>1</v>
      </c>
      <c r="E858" s="22" t="str">
        <f t="shared" si="26"/>
        <v>11</v>
      </c>
      <c r="F858" s="4">
        <v>0.25</v>
      </c>
      <c r="G858" s="25">
        <v>1</v>
      </c>
      <c r="H858" s="4">
        <v>17.080579719999999</v>
      </c>
      <c r="I858" s="4">
        <v>51.188374422000003</v>
      </c>
      <c r="J858" s="2">
        <f t="shared" si="27"/>
        <v>0.33368083891835837</v>
      </c>
      <c r="K858" s="3">
        <v>8</v>
      </c>
      <c r="L858" s="3">
        <v>11</v>
      </c>
      <c r="M858" s="3">
        <v>3</v>
      </c>
      <c r="N858" s="3">
        <v>27</v>
      </c>
      <c r="O858" s="24">
        <v>1000.99999999999</v>
      </c>
      <c r="P858" s="4">
        <v>0.76500000000000001</v>
      </c>
      <c r="Q858" s="4">
        <v>0.9</v>
      </c>
      <c r="R858" s="4">
        <v>0.73599999999999999</v>
      </c>
      <c r="S858" s="4">
        <v>0.89800000000000002</v>
      </c>
      <c r="T858" s="4">
        <v>0.74099999999999999</v>
      </c>
      <c r="U858" s="4">
        <v>0.80800000000000005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0.26787944515560103</v>
      </c>
      <c r="AC858" s="2">
        <v>0.105360515657826</v>
      </c>
      <c r="AD858" s="2">
        <v>0.30652516025326099</v>
      </c>
      <c r="AE858" s="2">
        <v>0.107585210679937</v>
      </c>
      <c r="AF858" s="2">
        <v>0.29975465368604998</v>
      </c>
      <c r="AG858" s="2">
        <v>0.213193220461042</v>
      </c>
    </row>
    <row r="859" spans="1:33" x14ac:dyDescent="0.35">
      <c r="A859" s="7">
        <v>356</v>
      </c>
      <c r="B859" s="7">
        <v>35</v>
      </c>
      <c r="C859" s="7">
        <v>1</v>
      </c>
      <c r="D859" s="7">
        <v>1</v>
      </c>
      <c r="E859" s="22" t="str">
        <f t="shared" si="26"/>
        <v>11</v>
      </c>
      <c r="F859" s="4">
        <v>0.25</v>
      </c>
      <c r="G859" s="25">
        <v>1</v>
      </c>
      <c r="H859" s="4">
        <v>19.724980850000001</v>
      </c>
      <c r="I859" s="4">
        <v>58.978300355999998</v>
      </c>
      <c r="J859" s="2">
        <f t="shared" si="27"/>
        <v>0.33444471493647127</v>
      </c>
      <c r="K859" s="3">
        <v>7</v>
      </c>
      <c r="L859" s="3">
        <v>12</v>
      </c>
      <c r="M859" s="3">
        <v>10</v>
      </c>
      <c r="N859" s="3">
        <v>20</v>
      </c>
      <c r="O859" s="24">
        <v>1001</v>
      </c>
      <c r="P859" s="4">
        <v>0.60899999999999999</v>
      </c>
      <c r="Q859" s="4">
        <v>0.66666666666666696</v>
      </c>
      <c r="R859" s="4">
        <v>0.66900000000000004</v>
      </c>
      <c r="S859" s="4">
        <v>0.70799999999999996</v>
      </c>
      <c r="T859" s="4">
        <v>0.54800000000000004</v>
      </c>
      <c r="U859" s="4">
        <v>0.53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0.49593701127223999</v>
      </c>
      <c r="AC859" s="2">
        <v>0.405465108108164</v>
      </c>
      <c r="AD859" s="2">
        <v>0.40197121885390902</v>
      </c>
      <c r="AE859" s="2">
        <v>0.34531118528841698</v>
      </c>
      <c r="AF859" s="2">
        <v>0.60147999203412095</v>
      </c>
      <c r="AG859" s="2">
        <v>0.63487827243596995</v>
      </c>
    </row>
    <row r="860" spans="1:33" x14ac:dyDescent="0.35">
      <c r="A860" s="7">
        <v>536</v>
      </c>
      <c r="B860" s="7">
        <v>46</v>
      </c>
      <c r="C860" s="7">
        <v>1</v>
      </c>
      <c r="D860" s="7">
        <v>1</v>
      </c>
      <c r="E860" s="22" t="str">
        <f t="shared" si="26"/>
        <v>11</v>
      </c>
      <c r="F860" s="4">
        <v>0.25</v>
      </c>
      <c r="G860" s="25">
        <v>1</v>
      </c>
      <c r="H860" s="4">
        <v>16.46384334</v>
      </c>
      <c r="I860" s="4">
        <v>48.730056789999999</v>
      </c>
      <c r="J860" s="2">
        <f t="shared" si="27"/>
        <v>0.33785807824830161</v>
      </c>
      <c r="K860" s="3">
        <v>8</v>
      </c>
      <c r="L860" s="3">
        <v>21</v>
      </c>
      <c r="M860" s="3">
        <v>4</v>
      </c>
      <c r="N860" s="3">
        <v>16</v>
      </c>
      <c r="O860" s="24">
        <v>1001</v>
      </c>
      <c r="P860" s="4">
        <v>0.73799999999999999</v>
      </c>
      <c r="Q860" s="4">
        <v>0.8</v>
      </c>
      <c r="R860" s="4">
        <v>0.504</v>
      </c>
      <c r="S860" s="4">
        <v>0.75700000000000001</v>
      </c>
      <c r="T860" s="4">
        <v>0.45600000000000002</v>
      </c>
      <c r="U860" s="4">
        <v>0.63900000000000001</v>
      </c>
      <c r="V860" s="5">
        <v>100</v>
      </c>
      <c r="W860" s="5">
        <v>100</v>
      </c>
      <c r="X860" s="5">
        <v>100</v>
      </c>
      <c r="Y860" s="5">
        <v>100</v>
      </c>
      <c r="Z860" s="5">
        <v>0</v>
      </c>
      <c r="AA860" s="5">
        <v>100</v>
      </c>
      <c r="AB860" s="2">
        <v>0.30381145438166501</v>
      </c>
      <c r="AC860" s="2">
        <v>0.22314355131420999</v>
      </c>
      <c r="AD860" s="2">
        <v>0.68517901091076805</v>
      </c>
      <c r="AE860" s="2">
        <v>0.278392025544688</v>
      </c>
      <c r="AF860" s="2">
        <v>0.78526246946775102</v>
      </c>
      <c r="AG860" s="2">
        <v>0.44785082460460202</v>
      </c>
    </row>
    <row r="861" spans="1:33" x14ac:dyDescent="0.35">
      <c r="A861" s="7">
        <v>850</v>
      </c>
      <c r="B861" s="7">
        <v>35</v>
      </c>
      <c r="C861" s="7">
        <v>1</v>
      </c>
      <c r="D861" s="7">
        <v>1</v>
      </c>
      <c r="E861" s="22" t="str">
        <f t="shared" si="26"/>
        <v>11</v>
      </c>
      <c r="F861" s="4">
        <v>0.25</v>
      </c>
      <c r="G861" s="25">
        <v>1</v>
      </c>
      <c r="H861" s="4">
        <v>14.66968597</v>
      </c>
      <c r="I861" s="4">
        <v>42.791116482100001</v>
      </c>
      <c r="J861" s="2">
        <f t="shared" si="27"/>
        <v>0.34282082768596356</v>
      </c>
      <c r="K861" s="3">
        <v>8</v>
      </c>
      <c r="L861" s="3">
        <v>12</v>
      </c>
      <c r="M861" s="3">
        <v>7</v>
      </c>
      <c r="N861" s="3">
        <v>22</v>
      </c>
      <c r="O861" s="24">
        <v>1001</v>
      </c>
      <c r="P861" s="4">
        <v>0.68100000000000005</v>
      </c>
      <c r="Q861" s="4">
        <v>0.75862068965517204</v>
      </c>
      <c r="R861" s="4">
        <v>0.67500000000000004</v>
      </c>
      <c r="S861" s="4">
        <v>0.75600000000000001</v>
      </c>
      <c r="T861" s="4">
        <v>0.54400000000000004</v>
      </c>
      <c r="U861" s="4">
        <v>0.78100000000000003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0.38419297283262499</v>
      </c>
      <c r="AC861" s="2">
        <v>0.27625337662815802</v>
      </c>
      <c r="AD861" s="2">
        <v>0.39304258810960702</v>
      </c>
      <c r="AE861" s="2">
        <v>0.279713902802604</v>
      </c>
      <c r="AF861" s="2">
        <v>0.608806032126194</v>
      </c>
      <c r="AG861" s="2">
        <v>0.24718012914245099</v>
      </c>
    </row>
    <row r="862" spans="1:33" x14ac:dyDescent="0.35">
      <c r="A862" s="7">
        <v>570</v>
      </c>
      <c r="B862" s="7">
        <v>49</v>
      </c>
      <c r="C862" s="7">
        <v>1</v>
      </c>
      <c r="D862" s="7">
        <v>1</v>
      </c>
      <c r="E862" s="22" t="str">
        <f t="shared" si="26"/>
        <v>11</v>
      </c>
      <c r="F862" s="4">
        <v>0.25</v>
      </c>
      <c r="G862" s="25">
        <v>1</v>
      </c>
      <c r="H862" s="4">
        <v>21.25804849</v>
      </c>
      <c r="I862" s="4">
        <v>61.327165778999998</v>
      </c>
      <c r="J862" s="2">
        <f t="shared" si="27"/>
        <v>0.34663347343664958</v>
      </c>
      <c r="K862" s="3">
        <v>4</v>
      </c>
      <c r="L862" s="3">
        <v>11</v>
      </c>
      <c r="M862" s="3">
        <v>13</v>
      </c>
      <c r="N862" s="3">
        <v>21</v>
      </c>
      <c r="O862" s="24">
        <v>1000.99999999999</v>
      </c>
      <c r="P862" s="4">
        <v>0.67</v>
      </c>
      <c r="Q862" s="4">
        <v>0.61764705882352899</v>
      </c>
      <c r="R862" s="4">
        <v>0.63300000000000001</v>
      </c>
      <c r="S862" s="4">
        <v>0.63900000000000001</v>
      </c>
      <c r="T862" s="4">
        <v>0.53500000000000003</v>
      </c>
      <c r="U862" s="4">
        <v>0.53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0.40047756659712502</v>
      </c>
      <c r="AC862" s="2">
        <v>0.48183808689273799</v>
      </c>
      <c r="AD862" s="2">
        <v>0.457284856837961</v>
      </c>
      <c r="AE862" s="2">
        <v>0.44785082460460202</v>
      </c>
      <c r="AF862" s="2">
        <v>0.62548853208612998</v>
      </c>
      <c r="AG862" s="2">
        <v>0.63487827243596995</v>
      </c>
    </row>
    <row r="863" spans="1:33" x14ac:dyDescent="0.35">
      <c r="A863" s="7">
        <v>196</v>
      </c>
      <c r="B863" s="7">
        <v>34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18.57423219</v>
      </c>
      <c r="I863" s="4">
        <v>52.467537108099997</v>
      </c>
      <c r="J863" s="2">
        <f t="shared" si="27"/>
        <v>0.35401380003279187</v>
      </c>
      <c r="K863" s="3">
        <v>7</v>
      </c>
      <c r="L863" s="3">
        <v>9</v>
      </c>
      <c r="M863" s="3">
        <v>15</v>
      </c>
      <c r="N863" s="3">
        <v>18</v>
      </c>
      <c r="O863" s="24">
        <v>858.63310330989498</v>
      </c>
      <c r="P863" s="4">
        <v>0.55900000000000005</v>
      </c>
      <c r="Q863" s="4">
        <v>0.54545454545454497</v>
      </c>
      <c r="R863" s="4">
        <v>0.56599999999999995</v>
      </c>
      <c r="S863" s="4">
        <v>0.56899999999999995</v>
      </c>
      <c r="T863" s="4">
        <v>0.51200000000000001</v>
      </c>
      <c r="U863" s="4">
        <v>0.42899999999999999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0</v>
      </c>
      <c r="AB863" s="2">
        <v>0.58160580582703802</v>
      </c>
      <c r="AC863" s="2">
        <v>0.60613580357031605</v>
      </c>
      <c r="AD863" s="2">
        <v>0.56916120077895405</v>
      </c>
      <c r="AE863" s="2">
        <v>0.56387484485580597</v>
      </c>
      <c r="AF863" s="2">
        <v>0.66943065394262902</v>
      </c>
      <c r="AG863" s="2">
        <v>0.84629836005411996</v>
      </c>
    </row>
    <row r="864" spans="1:33" x14ac:dyDescent="0.35">
      <c r="A864" s="7">
        <v>116</v>
      </c>
      <c r="B864" s="7">
        <v>40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17.65137339</v>
      </c>
      <c r="I864" s="4">
        <v>49.380191543000002</v>
      </c>
      <c r="J864" s="2">
        <f t="shared" si="27"/>
        <v>0.35745858487870141</v>
      </c>
      <c r="K864" s="3">
        <v>7</v>
      </c>
      <c r="L864" s="3">
        <v>8</v>
      </c>
      <c r="M864" s="3">
        <v>10</v>
      </c>
      <c r="N864" s="3">
        <v>24</v>
      </c>
      <c r="O864" s="24">
        <v>1001</v>
      </c>
      <c r="P864" s="4">
        <v>0.628</v>
      </c>
      <c r="Q864" s="4">
        <v>0.70588235294117696</v>
      </c>
      <c r="R864" s="4">
        <v>0.66400000000000003</v>
      </c>
      <c r="S864" s="4">
        <v>0.72</v>
      </c>
      <c r="T864" s="4">
        <v>0.59399999999999997</v>
      </c>
      <c r="U864" s="4">
        <v>0.624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0.46521511251393799</v>
      </c>
      <c r="AC864" s="2">
        <v>0.34830669426821598</v>
      </c>
      <c r="AD864" s="2">
        <v>0.40947312950570303</v>
      </c>
      <c r="AE864" s="2">
        <v>0.32850406697203599</v>
      </c>
      <c r="AF864" s="2">
        <v>0.52087595961949196</v>
      </c>
      <c r="AG864" s="2">
        <v>0.47160491061270898</v>
      </c>
    </row>
    <row r="865" spans="1:33" x14ac:dyDescent="0.35">
      <c r="A865" s="7">
        <v>546</v>
      </c>
      <c r="B865" s="7">
        <v>21</v>
      </c>
      <c r="C865" s="7">
        <v>1</v>
      </c>
      <c r="D865" s="7">
        <v>1</v>
      </c>
      <c r="E865" s="22" t="str">
        <f t="shared" si="26"/>
        <v>11</v>
      </c>
      <c r="F865" s="4">
        <v>0.25</v>
      </c>
      <c r="G865" s="25">
        <v>1</v>
      </c>
      <c r="H865" s="4">
        <v>24.134128109999999</v>
      </c>
      <c r="I865" s="4">
        <v>67.119244850800001</v>
      </c>
      <c r="J865" s="2">
        <f t="shared" si="27"/>
        <v>0.35957091239104338</v>
      </c>
      <c r="K865" s="3">
        <v>6</v>
      </c>
      <c r="L865" s="3">
        <v>12</v>
      </c>
      <c r="M865" s="3">
        <v>10</v>
      </c>
      <c r="N865" s="3">
        <v>21</v>
      </c>
      <c r="O865" s="24">
        <v>1001</v>
      </c>
      <c r="P865" s="4">
        <v>0.65</v>
      </c>
      <c r="Q865" s="4">
        <v>0.67741935483870996</v>
      </c>
      <c r="R865" s="4">
        <v>0.64100000000000001</v>
      </c>
      <c r="S865" s="4">
        <v>0.66900000000000004</v>
      </c>
      <c r="T865" s="4">
        <v>0.54400000000000004</v>
      </c>
      <c r="U865" s="4">
        <v>0.55200000000000005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0.430782916092454</v>
      </c>
      <c r="AC865" s="2">
        <v>0.38946476676172298</v>
      </c>
      <c r="AD865" s="2">
        <v>0.44472582206146699</v>
      </c>
      <c r="AE865" s="2">
        <v>0.40197121885390902</v>
      </c>
      <c r="AF865" s="2">
        <v>0.608806032126194</v>
      </c>
      <c r="AG865" s="2">
        <v>0.59420723270504205</v>
      </c>
    </row>
    <row r="866" spans="1:33" x14ac:dyDescent="0.35">
      <c r="A866" s="7">
        <v>314</v>
      </c>
      <c r="B866" s="7">
        <v>46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15.810610260000001</v>
      </c>
      <c r="I866" s="4">
        <v>41.237909969999997</v>
      </c>
      <c r="J866" s="2">
        <f t="shared" si="27"/>
        <v>0.38339989275649516</v>
      </c>
      <c r="K866" s="3">
        <v>2</v>
      </c>
      <c r="L866" s="3">
        <v>10</v>
      </c>
      <c r="M866" s="3">
        <v>6</v>
      </c>
      <c r="N866" s="3">
        <v>31</v>
      </c>
      <c r="O866" s="24">
        <v>746.86179255758998</v>
      </c>
      <c r="P866" s="4">
        <v>0.83</v>
      </c>
      <c r="Q866" s="4">
        <v>0.83783783783783805</v>
      </c>
      <c r="R866" s="4">
        <v>0.82699999999999996</v>
      </c>
      <c r="S866" s="4">
        <v>0.85499999999999998</v>
      </c>
      <c r="T866" s="4">
        <v>0.82899999999999996</v>
      </c>
      <c r="U866" s="4">
        <v>0.82399999999999995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0.18632957819149301</v>
      </c>
      <c r="AC866" s="2">
        <v>0.17693070815907799</v>
      </c>
      <c r="AD866" s="2">
        <v>0.189950583958446</v>
      </c>
      <c r="AE866" s="2">
        <v>0.15665381004537701</v>
      </c>
      <c r="AF866" s="2">
        <v>0.18753512384684201</v>
      </c>
      <c r="AG866" s="2">
        <v>0.19358474907266501</v>
      </c>
    </row>
    <row r="867" spans="1:33" x14ac:dyDescent="0.35">
      <c r="A867" s="7">
        <v>342</v>
      </c>
      <c r="B867" s="7">
        <v>46</v>
      </c>
      <c r="C867" s="7">
        <v>1</v>
      </c>
      <c r="D867" s="7">
        <v>1</v>
      </c>
      <c r="E867" s="22" t="str">
        <f t="shared" si="26"/>
        <v>11</v>
      </c>
      <c r="F867" s="4">
        <v>0.25</v>
      </c>
      <c r="G867" s="25">
        <v>1</v>
      </c>
      <c r="H867" s="4">
        <v>16.521781789999999</v>
      </c>
      <c r="I867" s="4">
        <v>42.638429889000001</v>
      </c>
      <c r="J867" s="2">
        <f t="shared" si="27"/>
        <v>0.38748569853559128</v>
      </c>
      <c r="K867" s="3">
        <v>6</v>
      </c>
      <c r="L867" s="3">
        <v>8</v>
      </c>
      <c r="M867" s="3">
        <v>9</v>
      </c>
      <c r="N867" s="3">
        <v>26</v>
      </c>
      <c r="O867" s="24">
        <v>1000.99999999999</v>
      </c>
      <c r="P867" s="4">
        <v>0.68500000000000005</v>
      </c>
      <c r="Q867" s="4">
        <v>0.74285714285714299</v>
      </c>
      <c r="R867" s="4">
        <v>0.69099999999999995</v>
      </c>
      <c r="S867" s="4">
        <v>0.74299999999999999</v>
      </c>
      <c r="T867" s="4">
        <v>0.7</v>
      </c>
      <c r="U867" s="4">
        <v>0.69699999999999995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0.37833644071991201</v>
      </c>
      <c r="AC867" s="2">
        <v>0.29725152346793199</v>
      </c>
      <c r="AD867" s="2">
        <v>0.36961545521446698</v>
      </c>
      <c r="AE867" s="2">
        <v>0.29705923426437802</v>
      </c>
      <c r="AF867" s="2">
        <v>0.356674943938732</v>
      </c>
      <c r="AG867" s="2">
        <v>0.36096986822161298</v>
      </c>
    </row>
    <row r="868" spans="1:33" x14ac:dyDescent="0.35">
      <c r="A868" s="7">
        <v>484</v>
      </c>
      <c r="B868" s="7">
        <v>3</v>
      </c>
      <c r="C868" s="7">
        <v>1</v>
      </c>
      <c r="D868" s="7">
        <v>1</v>
      </c>
      <c r="E868" s="22" t="str">
        <f t="shared" si="26"/>
        <v>11</v>
      </c>
      <c r="F868" s="4">
        <v>0.25</v>
      </c>
      <c r="G868" s="25">
        <v>1</v>
      </c>
      <c r="H868" s="4">
        <v>17.155475169999999</v>
      </c>
      <c r="I868" s="4">
        <v>42.600712698499997</v>
      </c>
      <c r="J868" s="2">
        <f t="shared" si="27"/>
        <v>0.40270394750001581</v>
      </c>
      <c r="K868" s="3">
        <v>10</v>
      </c>
      <c r="L868" s="3">
        <v>6</v>
      </c>
      <c r="M868" s="3">
        <v>14</v>
      </c>
      <c r="N868" s="3">
        <v>19</v>
      </c>
      <c r="O868" s="24">
        <v>1000.99999999999</v>
      </c>
      <c r="P868" s="4">
        <v>0.50600000000000001</v>
      </c>
      <c r="Q868" s="4">
        <v>0.57575757575757602</v>
      </c>
      <c r="R868" s="4">
        <v>0.46500000000000002</v>
      </c>
      <c r="S868" s="4">
        <v>0.54400000000000004</v>
      </c>
      <c r="T868" s="4">
        <v>0.48099999999999998</v>
      </c>
      <c r="U868" s="4">
        <v>0.52600000000000002</v>
      </c>
      <c r="V868" s="5">
        <v>100</v>
      </c>
      <c r="W868" s="5">
        <v>100</v>
      </c>
      <c r="X868" s="5">
        <v>0</v>
      </c>
      <c r="Y868" s="5">
        <v>100</v>
      </c>
      <c r="Z868" s="5">
        <v>0</v>
      </c>
      <c r="AA868" s="5">
        <v>100</v>
      </c>
      <c r="AB868" s="2">
        <v>0.68121860969467196</v>
      </c>
      <c r="AC868" s="2">
        <v>0.55206858230003997</v>
      </c>
      <c r="AD868" s="2">
        <v>0.76571787339478103</v>
      </c>
      <c r="AE868" s="2">
        <v>0.608806032126194</v>
      </c>
      <c r="AF868" s="2">
        <v>0.73188800887637595</v>
      </c>
      <c r="AG868" s="2">
        <v>0.64245406624442702</v>
      </c>
    </row>
    <row r="869" spans="1:33" x14ac:dyDescent="0.35">
      <c r="A869" s="7">
        <v>106</v>
      </c>
      <c r="B869" s="7">
        <v>28</v>
      </c>
      <c r="C869" s="7">
        <v>1</v>
      </c>
      <c r="D869" s="7">
        <v>1</v>
      </c>
      <c r="E869" s="22" t="str">
        <f t="shared" si="26"/>
        <v>11</v>
      </c>
      <c r="F869" s="4">
        <v>0.25</v>
      </c>
      <c r="G869" s="25">
        <v>1</v>
      </c>
      <c r="H869" s="4">
        <v>18.406102610000001</v>
      </c>
      <c r="I869" s="4">
        <v>44.313002210999997</v>
      </c>
      <c r="J869" s="2">
        <f t="shared" si="27"/>
        <v>0.41536573221461803</v>
      </c>
      <c r="K869" s="3">
        <v>5</v>
      </c>
      <c r="L869" s="3">
        <v>14</v>
      </c>
      <c r="M869" s="3">
        <v>13</v>
      </c>
      <c r="N869" s="3">
        <v>17</v>
      </c>
      <c r="O869" s="24">
        <v>1001</v>
      </c>
      <c r="P869" s="4">
        <v>0.624</v>
      </c>
      <c r="Q869" s="4">
        <v>0.56666666666666698</v>
      </c>
      <c r="R869" s="4">
        <v>0.626</v>
      </c>
      <c r="S869" s="4">
        <v>0.58299999999999996</v>
      </c>
      <c r="T869" s="4">
        <v>0.53900000000000003</v>
      </c>
      <c r="U869" s="4">
        <v>0.53800000000000003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0.47160491061270898</v>
      </c>
      <c r="AC869" s="2">
        <v>0.56798403760593896</v>
      </c>
      <c r="AD869" s="2">
        <v>0.46840490788203898</v>
      </c>
      <c r="AE869" s="2">
        <v>0.53956809263164496</v>
      </c>
      <c r="AF869" s="2">
        <v>0.61803970807314002</v>
      </c>
      <c r="AG869" s="2">
        <v>0.61989671882035302</v>
      </c>
    </row>
    <row r="870" spans="1:33" x14ac:dyDescent="0.35">
      <c r="A870" s="7">
        <v>738</v>
      </c>
      <c r="B870" s="7">
        <v>24</v>
      </c>
      <c r="C870" s="7">
        <v>1</v>
      </c>
      <c r="D870" s="7">
        <v>1</v>
      </c>
      <c r="E870" s="22" t="str">
        <f t="shared" si="26"/>
        <v>11</v>
      </c>
      <c r="F870" s="4">
        <v>0.25</v>
      </c>
      <c r="G870" s="25">
        <v>1</v>
      </c>
      <c r="H870" s="4">
        <v>18.151911859999998</v>
      </c>
      <c r="I870" s="4">
        <v>43.653928191589998</v>
      </c>
      <c r="J870" s="2">
        <f t="shared" si="27"/>
        <v>0.4158139395917409</v>
      </c>
      <c r="K870" s="3">
        <v>8</v>
      </c>
      <c r="L870" s="3">
        <v>11</v>
      </c>
      <c r="M870" s="3">
        <v>9</v>
      </c>
      <c r="N870" s="3">
        <v>21</v>
      </c>
      <c r="O870" s="24">
        <v>1001</v>
      </c>
      <c r="P870" s="4">
        <v>0.64400000000000002</v>
      </c>
      <c r="Q870" s="4">
        <v>0.7</v>
      </c>
      <c r="R870" s="4">
        <v>0.63300000000000001</v>
      </c>
      <c r="S870" s="4">
        <v>0.72</v>
      </c>
      <c r="T870" s="4">
        <v>0.52100000000000002</v>
      </c>
      <c r="U870" s="4">
        <v>0.70199999999999996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0.440056552877783</v>
      </c>
      <c r="AC870" s="2">
        <v>0.356674943938732</v>
      </c>
      <c r="AD870" s="2">
        <v>0.457284856837961</v>
      </c>
      <c r="AE870" s="2">
        <v>0.32850406697203599</v>
      </c>
      <c r="AF870" s="2">
        <v>0.65200523722877002</v>
      </c>
      <c r="AG870" s="2">
        <v>0.353821874956326</v>
      </c>
    </row>
    <row r="871" spans="1:33" x14ac:dyDescent="0.35">
      <c r="A871" s="7">
        <v>244</v>
      </c>
      <c r="B871" s="7">
        <v>33</v>
      </c>
      <c r="C871" s="7">
        <v>1</v>
      </c>
      <c r="D871" s="7">
        <v>1</v>
      </c>
      <c r="E871" s="22" t="str">
        <f t="shared" si="26"/>
        <v>11</v>
      </c>
      <c r="F871" s="4">
        <v>0.25</v>
      </c>
      <c r="G871" s="25">
        <v>1</v>
      </c>
      <c r="H871" s="4">
        <v>15.94416962</v>
      </c>
      <c r="I871" s="4">
        <v>37.649685335299999</v>
      </c>
      <c r="J871" s="2">
        <f t="shared" si="27"/>
        <v>0.42348746020065386</v>
      </c>
      <c r="K871" s="3">
        <v>2</v>
      </c>
      <c r="L871" s="3">
        <v>9</v>
      </c>
      <c r="M871" s="3">
        <v>14</v>
      </c>
      <c r="N871" s="3">
        <v>24</v>
      </c>
      <c r="O871" s="24">
        <v>1000.99999999999</v>
      </c>
      <c r="P871" s="4">
        <v>0.66600000000000004</v>
      </c>
      <c r="Q871" s="4">
        <v>0.63157894736842102</v>
      </c>
      <c r="R871" s="4">
        <v>0.63700000000000001</v>
      </c>
      <c r="S871" s="4">
        <v>0.65100000000000002</v>
      </c>
      <c r="T871" s="4">
        <v>0.71699999999999997</v>
      </c>
      <c r="U871" s="4">
        <v>0.55000000000000004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0.40646560844174801</v>
      </c>
      <c r="AC871" s="2">
        <v>0.45953232937844002</v>
      </c>
      <c r="AD871" s="2">
        <v>0.450985623409974</v>
      </c>
      <c r="AE871" s="2">
        <v>0.42924563677356797</v>
      </c>
      <c r="AF871" s="2">
        <v>0.33267943838251701</v>
      </c>
      <c r="AG871" s="2">
        <v>0.59783700075561996</v>
      </c>
    </row>
    <row r="872" spans="1:33" x14ac:dyDescent="0.35">
      <c r="A872" s="7">
        <v>42</v>
      </c>
      <c r="B872" s="7">
        <v>26</v>
      </c>
      <c r="C872" s="7">
        <v>1</v>
      </c>
      <c r="D872" s="7">
        <v>1</v>
      </c>
      <c r="E872" s="22" t="str">
        <f t="shared" si="26"/>
        <v>11</v>
      </c>
      <c r="F872" s="4">
        <v>0.25</v>
      </c>
      <c r="G872" s="25">
        <v>1</v>
      </c>
      <c r="H872" s="4">
        <v>26.91348241</v>
      </c>
      <c r="I872" s="4">
        <v>60.293226269999998</v>
      </c>
      <c r="J872" s="2">
        <f t="shared" si="27"/>
        <v>0.44637655131404536</v>
      </c>
      <c r="K872" s="3">
        <v>6</v>
      </c>
      <c r="L872" s="3">
        <v>8</v>
      </c>
      <c r="M872" s="3">
        <v>12</v>
      </c>
      <c r="N872" s="3">
        <v>23</v>
      </c>
      <c r="O872" s="24">
        <v>1001</v>
      </c>
      <c r="P872" s="4">
        <v>0.624</v>
      </c>
      <c r="Q872" s="4">
        <v>0.65714285714285703</v>
      </c>
      <c r="R872" s="4">
        <v>0.65900000000000003</v>
      </c>
      <c r="S872" s="4">
        <v>0.64500000000000002</v>
      </c>
      <c r="T872" s="4">
        <v>0.56200000000000006</v>
      </c>
      <c r="U872" s="4">
        <v>0.56299999999999994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0.47160491061270898</v>
      </c>
      <c r="AC872" s="2">
        <v>0.41985384556026401</v>
      </c>
      <c r="AD872" s="2">
        <v>0.41703174447962998</v>
      </c>
      <c r="AE872" s="2">
        <v>0.43850496218636498</v>
      </c>
      <c r="AF872" s="2">
        <v>0.57625342908844601</v>
      </c>
      <c r="AG872" s="2">
        <v>0.57447565084244701</v>
      </c>
    </row>
    <row r="873" spans="1:33" x14ac:dyDescent="0.35">
      <c r="A873" s="7">
        <v>354</v>
      </c>
      <c r="B873" s="7">
        <v>36</v>
      </c>
      <c r="C873" s="7">
        <v>1</v>
      </c>
      <c r="D873" s="7">
        <v>1</v>
      </c>
      <c r="E873" s="22" t="str">
        <f t="shared" si="26"/>
        <v>11</v>
      </c>
      <c r="F873" s="4">
        <v>0.25</v>
      </c>
      <c r="G873" s="25">
        <v>1</v>
      </c>
      <c r="H873" s="4">
        <v>20.662159150000001</v>
      </c>
      <c r="I873" s="4">
        <v>45.322920752999998</v>
      </c>
      <c r="J873" s="2">
        <f t="shared" si="27"/>
        <v>0.45588763492547729</v>
      </c>
      <c r="K873" s="3">
        <v>8</v>
      </c>
      <c r="L873" s="3">
        <v>9</v>
      </c>
      <c r="M873" s="3">
        <v>8</v>
      </c>
      <c r="N873" s="3">
        <v>24</v>
      </c>
      <c r="O873" s="24">
        <v>1001</v>
      </c>
      <c r="P873" s="4">
        <v>0.67600000000000005</v>
      </c>
      <c r="Q873" s="4">
        <v>0.75</v>
      </c>
      <c r="R873" s="4">
        <v>0.66900000000000004</v>
      </c>
      <c r="S873" s="4">
        <v>0.76500000000000001</v>
      </c>
      <c r="T873" s="4">
        <v>0.49099999999999999</v>
      </c>
      <c r="U873" s="4">
        <v>0.73099999999999998</v>
      </c>
      <c r="V873" s="5">
        <v>100</v>
      </c>
      <c r="W873" s="5">
        <v>100</v>
      </c>
      <c r="X873" s="5">
        <v>100</v>
      </c>
      <c r="Y873" s="5">
        <v>100</v>
      </c>
      <c r="Z873" s="5">
        <v>0</v>
      </c>
      <c r="AA873" s="5">
        <v>100</v>
      </c>
      <c r="AB873" s="2">
        <v>0.39156220293917299</v>
      </c>
      <c r="AC873" s="2">
        <v>0.28768207245178101</v>
      </c>
      <c r="AD873" s="2">
        <v>0.40197121885390902</v>
      </c>
      <c r="AE873" s="2">
        <v>0.26787944515560103</v>
      </c>
      <c r="AF873" s="2">
        <v>0.71131115118761601</v>
      </c>
      <c r="AG873" s="2">
        <v>0.31334181923235899</v>
      </c>
    </row>
    <row r="874" spans="1:33" x14ac:dyDescent="0.35">
      <c r="A874" s="7">
        <v>114</v>
      </c>
      <c r="B874" s="7">
        <v>30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15.911359089999999</v>
      </c>
      <c r="I874" s="4">
        <v>34.891239115399998</v>
      </c>
      <c r="J874" s="2">
        <f t="shared" si="27"/>
        <v>0.45602734363702147</v>
      </c>
      <c r="K874" s="3">
        <v>4</v>
      </c>
      <c r="L874" s="3">
        <v>16</v>
      </c>
      <c r="M874" s="3">
        <v>11</v>
      </c>
      <c r="N874" s="3">
        <v>18</v>
      </c>
      <c r="O874" s="24">
        <v>865.22711850879296</v>
      </c>
      <c r="P874" s="4">
        <v>0.67</v>
      </c>
      <c r="Q874" s="4">
        <v>0.62068965517241403</v>
      </c>
      <c r="R874" s="4">
        <v>0.7</v>
      </c>
      <c r="S874" s="4">
        <v>0.624</v>
      </c>
      <c r="T874" s="4">
        <v>0.61899999999999999</v>
      </c>
      <c r="U874" s="4">
        <v>0.58299999999999996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0.40047756659712502</v>
      </c>
      <c r="AC874" s="2">
        <v>0.47692407209030901</v>
      </c>
      <c r="AD874" s="2">
        <v>0.356674943938732</v>
      </c>
      <c r="AE874" s="2">
        <v>0.47160491061270898</v>
      </c>
      <c r="AF874" s="2">
        <v>0.47965000629754101</v>
      </c>
      <c r="AG874" s="2">
        <v>0.53956809263164496</v>
      </c>
    </row>
    <row r="875" spans="1:33" x14ac:dyDescent="0.35">
      <c r="A875" s="7">
        <v>782</v>
      </c>
      <c r="B875" s="7">
        <v>23</v>
      </c>
      <c r="C875" s="7">
        <v>1</v>
      </c>
      <c r="D875" s="7">
        <v>1</v>
      </c>
      <c r="E875" s="22" t="str">
        <f t="shared" si="26"/>
        <v>11</v>
      </c>
      <c r="F875" s="4">
        <v>0.25</v>
      </c>
      <c r="G875" s="25">
        <v>1</v>
      </c>
      <c r="H875" s="4">
        <v>25.156220569999999</v>
      </c>
      <c r="I875" s="4">
        <v>54.371943082599998</v>
      </c>
      <c r="J875" s="2">
        <f t="shared" si="27"/>
        <v>0.46266914779527979</v>
      </c>
      <c r="K875" s="3">
        <v>5</v>
      </c>
      <c r="L875" s="3">
        <v>10</v>
      </c>
      <c r="M875" s="3">
        <v>8</v>
      </c>
      <c r="N875" s="3">
        <v>26</v>
      </c>
      <c r="O875" s="24">
        <v>1001</v>
      </c>
      <c r="P875" s="4">
        <v>0.73099999999999998</v>
      </c>
      <c r="Q875" s="4">
        <v>0.76470588235294101</v>
      </c>
      <c r="R875" s="4">
        <v>0.72</v>
      </c>
      <c r="S875" s="4">
        <v>0.76900000000000002</v>
      </c>
      <c r="T875" s="4">
        <v>0.58399999999999996</v>
      </c>
      <c r="U875" s="4">
        <v>0.59599999999999997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0.31334181923235899</v>
      </c>
      <c r="AC875" s="2">
        <v>0.26826398659467898</v>
      </c>
      <c r="AD875" s="2">
        <v>0.32850406697203599</v>
      </c>
      <c r="AE875" s="2">
        <v>0.262664309476493</v>
      </c>
      <c r="AF875" s="2">
        <v>0.53785429615391001</v>
      </c>
      <c r="AG875" s="2">
        <v>0.51751461191678705</v>
      </c>
    </row>
    <row r="876" spans="1:33" x14ac:dyDescent="0.35">
      <c r="A876" s="7">
        <v>464</v>
      </c>
      <c r="B876" s="7">
        <v>8</v>
      </c>
      <c r="C876" s="7">
        <v>1</v>
      </c>
      <c r="D876" s="7">
        <v>1</v>
      </c>
      <c r="E876" s="22" t="str">
        <f t="shared" si="26"/>
        <v>11</v>
      </c>
      <c r="F876" s="4">
        <v>0.25</v>
      </c>
      <c r="G876" s="25">
        <v>1</v>
      </c>
      <c r="H876" s="4">
        <v>23.747272720000002</v>
      </c>
      <c r="I876" s="4">
        <v>50.456870176400002</v>
      </c>
      <c r="J876" s="2">
        <f t="shared" si="27"/>
        <v>0.47064498128754767</v>
      </c>
      <c r="K876" s="3">
        <v>8</v>
      </c>
      <c r="L876" s="3">
        <v>12</v>
      </c>
      <c r="M876" s="3">
        <v>8</v>
      </c>
      <c r="N876" s="3">
        <v>21</v>
      </c>
      <c r="O876" s="24">
        <v>799.94640845940796</v>
      </c>
      <c r="P876" s="4">
        <v>0.67</v>
      </c>
      <c r="Q876" s="4">
        <v>0.72413793103448298</v>
      </c>
      <c r="R876" s="4">
        <v>0.63400000000000001</v>
      </c>
      <c r="S876" s="4">
        <v>0.72299999999999998</v>
      </c>
      <c r="T876" s="4">
        <v>0.53</v>
      </c>
      <c r="U876" s="4">
        <v>0.71899999999999997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0.40047756659712502</v>
      </c>
      <c r="AC876" s="2">
        <v>0.32277339226305102</v>
      </c>
      <c r="AD876" s="2">
        <v>0.455706324544911</v>
      </c>
      <c r="AE876" s="2">
        <v>0.32434605682337198</v>
      </c>
      <c r="AF876" s="2">
        <v>0.63487827243596995</v>
      </c>
      <c r="AG876" s="2">
        <v>0.32989392126109002</v>
      </c>
    </row>
    <row r="877" spans="1:33" x14ac:dyDescent="0.35">
      <c r="A877" s="7">
        <v>838</v>
      </c>
      <c r="B877" s="7">
        <v>35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18.116281839999999</v>
      </c>
      <c r="I877" s="4">
        <v>37.628881724700001</v>
      </c>
      <c r="J877" s="2">
        <f t="shared" si="27"/>
        <v>0.48144619264909694</v>
      </c>
      <c r="K877" s="3">
        <v>8</v>
      </c>
      <c r="L877" s="3">
        <v>8</v>
      </c>
      <c r="M877" s="3">
        <v>14</v>
      </c>
      <c r="N877" s="3">
        <v>19</v>
      </c>
      <c r="O877" s="24">
        <v>1000.99999999999</v>
      </c>
      <c r="P877" s="4">
        <v>0.53900000000000003</v>
      </c>
      <c r="Q877" s="4">
        <v>0.57575757575757602</v>
      </c>
      <c r="R877" s="4">
        <v>0.53200000000000003</v>
      </c>
      <c r="S877" s="4">
        <v>0.58299999999999996</v>
      </c>
      <c r="T877" s="4">
        <v>0.53100000000000003</v>
      </c>
      <c r="U877" s="4">
        <v>0.54900000000000004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0.61803970807314002</v>
      </c>
      <c r="AC877" s="2">
        <v>0.55206858230003997</v>
      </c>
      <c r="AD877" s="2">
        <v>0.63111178964049297</v>
      </c>
      <c r="AE877" s="2">
        <v>0.53956809263164496</v>
      </c>
      <c r="AF877" s="2">
        <v>0.63299325774019799</v>
      </c>
      <c r="AG877" s="2">
        <v>0.59965683747260601</v>
      </c>
    </row>
    <row r="878" spans="1:33" x14ac:dyDescent="0.35">
      <c r="A878" s="7">
        <v>234</v>
      </c>
      <c r="B878" s="7">
        <v>9</v>
      </c>
      <c r="C878" s="7">
        <v>1</v>
      </c>
      <c r="D878" s="7">
        <v>1</v>
      </c>
      <c r="E878" s="22" t="str">
        <f t="shared" si="26"/>
        <v>11</v>
      </c>
      <c r="F878" s="4">
        <v>0.25</v>
      </c>
      <c r="G878" s="25">
        <v>1</v>
      </c>
      <c r="H878" s="4">
        <v>24.156431080000001</v>
      </c>
      <c r="I878" s="4">
        <v>49.069600835000003</v>
      </c>
      <c r="J878" s="2">
        <f t="shared" si="27"/>
        <v>0.49228912950051718</v>
      </c>
      <c r="K878" s="3">
        <v>6</v>
      </c>
      <c r="L878" s="3">
        <v>8</v>
      </c>
      <c r="M878" s="3">
        <v>10</v>
      </c>
      <c r="N878" s="3">
        <v>25</v>
      </c>
      <c r="O878" s="24">
        <v>636.97960042823502</v>
      </c>
      <c r="P878" s="4">
        <v>0.68300000000000005</v>
      </c>
      <c r="Q878" s="4">
        <v>0.71428571428571397</v>
      </c>
      <c r="R878" s="4">
        <v>0.69599999999999995</v>
      </c>
      <c r="S878" s="4">
        <v>0.71399999999999997</v>
      </c>
      <c r="T878" s="4">
        <v>0.69799999999999995</v>
      </c>
      <c r="U878" s="4">
        <v>0.73299999999999998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0.38126041941134697</v>
      </c>
      <c r="AC878" s="2">
        <v>0.33647223662121301</v>
      </c>
      <c r="AD878" s="2">
        <v>0.36240561864771698</v>
      </c>
      <c r="AE878" s="2">
        <v>0.33687231664255302</v>
      </c>
      <c r="AF878" s="2">
        <v>0.35953617621976502</v>
      </c>
      <c r="AG878" s="2">
        <v>0.31060957709548598</v>
      </c>
    </row>
    <row r="879" spans="1:33" x14ac:dyDescent="0.35">
      <c r="A879" s="7">
        <v>330</v>
      </c>
      <c r="B879" s="7">
        <v>2</v>
      </c>
      <c r="C879" s="7">
        <v>1</v>
      </c>
      <c r="D879" s="7">
        <v>1</v>
      </c>
      <c r="E879" s="22" t="str">
        <f t="shared" si="26"/>
        <v>11</v>
      </c>
      <c r="F879" s="4">
        <v>0.25</v>
      </c>
      <c r="G879" s="25">
        <v>1</v>
      </c>
      <c r="H879" s="4">
        <v>25.32441622</v>
      </c>
      <c r="I879" s="4">
        <v>51.370455759999999</v>
      </c>
      <c r="J879" s="2">
        <f t="shared" si="27"/>
        <v>0.4929762807305878</v>
      </c>
      <c r="K879" s="3">
        <v>4</v>
      </c>
      <c r="L879" s="3">
        <v>15</v>
      </c>
      <c r="M879" s="3">
        <v>9</v>
      </c>
      <c r="N879" s="3">
        <v>21</v>
      </c>
      <c r="O879" s="24">
        <v>939.56498906552201</v>
      </c>
      <c r="P879" s="4">
        <v>0.70399999999999996</v>
      </c>
      <c r="Q879" s="4">
        <v>0.7</v>
      </c>
      <c r="R879" s="4">
        <v>0.70799999999999996</v>
      </c>
      <c r="S879" s="4">
        <v>0.69399999999999995</v>
      </c>
      <c r="T879" s="4">
        <v>0.58499999999999996</v>
      </c>
      <c r="U879" s="4">
        <v>0.58699999999999997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0.35097692282409498</v>
      </c>
      <c r="AC879" s="2">
        <v>0.356674943938732</v>
      </c>
      <c r="AD879" s="2">
        <v>0.34531118528841698</v>
      </c>
      <c r="AE879" s="2">
        <v>0.36528331847533302</v>
      </c>
      <c r="AF879" s="2">
        <v>0.53614343175028101</v>
      </c>
      <c r="AG879" s="2">
        <v>0.53273045915404105</v>
      </c>
    </row>
    <row r="880" spans="1:33" x14ac:dyDescent="0.35">
      <c r="A880" s="7">
        <v>962</v>
      </c>
      <c r="B880" s="7">
        <v>9</v>
      </c>
      <c r="C880" s="7">
        <v>1</v>
      </c>
      <c r="D880" s="7">
        <v>1</v>
      </c>
      <c r="E880" s="22" t="str">
        <f t="shared" si="26"/>
        <v>11</v>
      </c>
      <c r="F880" s="4">
        <v>0.25</v>
      </c>
      <c r="G880" s="25">
        <v>1</v>
      </c>
      <c r="H880" s="4">
        <v>24.909834</v>
      </c>
      <c r="I880" s="4">
        <v>49.179091667999998</v>
      </c>
      <c r="J880" s="2">
        <f t="shared" si="27"/>
        <v>0.50651268974551655</v>
      </c>
      <c r="K880" s="3">
        <v>3</v>
      </c>
      <c r="L880" s="3">
        <v>12</v>
      </c>
      <c r="M880" s="3">
        <v>10</v>
      </c>
      <c r="N880" s="3">
        <v>24</v>
      </c>
      <c r="O880" s="24">
        <v>904.88650653551497</v>
      </c>
      <c r="P880" s="4">
        <v>0.73599999999999999</v>
      </c>
      <c r="Q880" s="4">
        <v>0.70588235294117696</v>
      </c>
      <c r="R880" s="4">
        <v>0.73</v>
      </c>
      <c r="S880" s="4">
        <v>0.7</v>
      </c>
      <c r="T880" s="4">
        <v>0.71299999999999997</v>
      </c>
      <c r="U880" s="4">
        <v>0.627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0.30652516025326099</v>
      </c>
      <c r="AC880" s="2">
        <v>0.34830669426821598</v>
      </c>
      <c r="AD880" s="2">
        <v>0.31471074483970002</v>
      </c>
      <c r="AE880" s="2">
        <v>0.356674943938732</v>
      </c>
      <c r="AF880" s="2">
        <v>0.33827385856784098</v>
      </c>
      <c r="AG880" s="2">
        <v>0.46680873834921599</v>
      </c>
    </row>
    <row r="881" spans="1:33" x14ac:dyDescent="0.35">
      <c r="A881" s="7">
        <v>674</v>
      </c>
      <c r="B881" s="7">
        <v>32</v>
      </c>
      <c r="C881" s="7">
        <v>1</v>
      </c>
      <c r="D881" s="7">
        <v>1</v>
      </c>
      <c r="E881" s="22" t="str">
        <f t="shared" si="26"/>
        <v>11</v>
      </c>
      <c r="F881" s="4">
        <v>0.25</v>
      </c>
      <c r="G881" s="25">
        <v>1</v>
      </c>
      <c r="H881" s="4">
        <v>23.42093685</v>
      </c>
      <c r="I881" s="4">
        <v>46.233367035999997</v>
      </c>
      <c r="J881" s="2">
        <f t="shared" si="27"/>
        <v>0.5065808170917574</v>
      </c>
      <c r="K881" s="3">
        <v>9</v>
      </c>
      <c r="L881" s="3">
        <v>12</v>
      </c>
      <c r="M881" s="3">
        <v>10</v>
      </c>
      <c r="N881" s="3">
        <v>18</v>
      </c>
      <c r="O881" s="24">
        <v>1001</v>
      </c>
      <c r="P881" s="4">
        <v>0.61199999999999999</v>
      </c>
      <c r="Q881" s="4">
        <v>0.64285714285714302</v>
      </c>
      <c r="R881" s="4">
        <v>0.626</v>
      </c>
      <c r="S881" s="4">
        <v>0.64300000000000002</v>
      </c>
      <c r="T881" s="4">
        <v>0.52700000000000002</v>
      </c>
      <c r="U881" s="4">
        <v>0.50700000000000001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0.49102299646981101</v>
      </c>
      <c r="AC881" s="2">
        <v>0.44183275227903901</v>
      </c>
      <c r="AD881" s="2">
        <v>0.46840490788203898</v>
      </c>
      <c r="AE881" s="2">
        <v>0.44161055474451799</v>
      </c>
      <c r="AF881" s="2">
        <v>0.64055473044077504</v>
      </c>
      <c r="AG881" s="2">
        <v>0.679244275390954</v>
      </c>
    </row>
    <row r="882" spans="1:33" x14ac:dyDescent="0.35">
      <c r="A882" s="7">
        <v>190</v>
      </c>
      <c r="B882" s="7">
        <v>37</v>
      </c>
      <c r="C882" s="7">
        <v>1</v>
      </c>
      <c r="D882" s="7">
        <v>1</v>
      </c>
      <c r="E882" s="22" t="str">
        <f t="shared" si="26"/>
        <v>11</v>
      </c>
      <c r="F882" s="4">
        <v>0.84768600000000005</v>
      </c>
      <c r="G882" s="25">
        <v>1</v>
      </c>
      <c r="H882" s="4">
        <v>23.82868964</v>
      </c>
      <c r="I882" s="4">
        <v>43.495393110999998</v>
      </c>
      <c r="J882" s="2">
        <f t="shared" si="27"/>
        <v>0.54784398842399973</v>
      </c>
      <c r="K882" s="3">
        <v>5</v>
      </c>
      <c r="L882" s="3">
        <v>11</v>
      </c>
      <c r="M882" s="3">
        <v>9</v>
      </c>
      <c r="N882" s="3">
        <v>24</v>
      </c>
      <c r="O882" s="24">
        <v>1001</v>
      </c>
      <c r="P882" s="4">
        <v>0.72899999999999998</v>
      </c>
      <c r="Q882" s="4">
        <v>0.72727272727272696</v>
      </c>
      <c r="R882" s="4">
        <v>0.73299999999999998</v>
      </c>
      <c r="S882" s="4">
        <v>0.71799999999999997</v>
      </c>
      <c r="T882" s="4">
        <v>0.72299999999999998</v>
      </c>
      <c r="U882" s="4">
        <v>0.72299999999999998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0.31608154697347901</v>
      </c>
      <c r="AC882" s="2">
        <v>0.31845373111853498</v>
      </c>
      <c r="AD882" s="2">
        <v>0.31060957709548598</v>
      </c>
      <c r="AE882" s="2">
        <v>0.33128570993391299</v>
      </c>
      <c r="AF882" s="2">
        <v>0.32434605682337198</v>
      </c>
      <c r="AG882" s="2">
        <v>0.32434605682337198</v>
      </c>
    </row>
    <row r="883" spans="1:33" x14ac:dyDescent="0.35">
      <c r="A883" s="7">
        <v>272</v>
      </c>
      <c r="B883" s="7">
        <v>5</v>
      </c>
      <c r="C883" s="7">
        <v>1</v>
      </c>
      <c r="D883" s="7">
        <v>1</v>
      </c>
      <c r="E883" s="22" t="str">
        <f t="shared" si="26"/>
        <v>11</v>
      </c>
      <c r="F883" s="4">
        <v>0.25</v>
      </c>
      <c r="G883" s="25">
        <v>1</v>
      </c>
      <c r="H883" s="4">
        <v>26.662520740000001</v>
      </c>
      <c r="I883" s="4">
        <v>48.471212342000001</v>
      </c>
      <c r="J883" s="2">
        <f t="shared" si="27"/>
        <v>0.55006919471863702</v>
      </c>
      <c r="K883" s="3">
        <v>6</v>
      </c>
      <c r="L883" s="3">
        <v>13</v>
      </c>
      <c r="M883" s="3">
        <v>14</v>
      </c>
      <c r="N883" s="3">
        <v>16</v>
      </c>
      <c r="O883" s="24">
        <v>1001</v>
      </c>
      <c r="P883" s="4">
        <v>0.59899999999999998</v>
      </c>
      <c r="Q883" s="4">
        <v>0.53333333333333299</v>
      </c>
      <c r="R883" s="4">
        <v>0.59199999999999997</v>
      </c>
      <c r="S883" s="4">
        <v>0.52600000000000002</v>
      </c>
      <c r="T883" s="4">
        <v>0.52700000000000002</v>
      </c>
      <c r="U883" s="4">
        <v>0.49399999999999999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0</v>
      </c>
      <c r="AB883" s="2">
        <v>0.51249368086668801</v>
      </c>
      <c r="AC883" s="2">
        <v>0.62860865942237398</v>
      </c>
      <c r="AD883" s="2">
        <v>0.52424864409813099</v>
      </c>
      <c r="AE883" s="2">
        <v>0.64245406624442702</v>
      </c>
      <c r="AF883" s="2">
        <v>0.64055473044077504</v>
      </c>
      <c r="AG883" s="2">
        <v>0.70521976179421497</v>
      </c>
    </row>
    <row r="884" spans="1:33" x14ac:dyDescent="0.35">
      <c r="A884" s="7">
        <v>136</v>
      </c>
      <c r="B884" s="7">
        <v>43</v>
      </c>
      <c r="C884" s="7">
        <v>1</v>
      </c>
      <c r="D884" s="7">
        <v>1</v>
      </c>
      <c r="E884" s="22" t="str">
        <f t="shared" si="26"/>
        <v>11</v>
      </c>
      <c r="F884" s="4">
        <v>0.25</v>
      </c>
      <c r="G884" s="25">
        <v>1</v>
      </c>
      <c r="H884" s="4">
        <v>29.410453780000001</v>
      </c>
      <c r="I884" s="4">
        <v>50.319179243000001</v>
      </c>
      <c r="J884" s="2">
        <f t="shared" si="27"/>
        <v>0.58447801062040072</v>
      </c>
      <c r="K884" s="3">
        <v>4</v>
      </c>
      <c r="L884" s="3">
        <v>10</v>
      </c>
      <c r="M884" s="3">
        <v>8</v>
      </c>
      <c r="N884" s="3">
        <v>27</v>
      </c>
      <c r="O884" s="24">
        <v>1000.99999999999</v>
      </c>
      <c r="P884" s="4">
        <v>0.75900000000000001</v>
      </c>
      <c r="Q884" s="4">
        <v>0.77142857142857102</v>
      </c>
      <c r="R884" s="4">
        <v>0.755</v>
      </c>
      <c r="S884" s="4">
        <v>0.72899999999999998</v>
      </c>
      <c r="T884" s="4">
        <v>0.72399999999999998</v>
      </c>
      <c r="U884" s="4">
        <v>0.80900000000000005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0.27575350158650702</v>
      </c>
      <c r="AC884" s="2">
        <v>0.259511195485085</v>
      </c>
      <c r="AD884" s="2">
        <v>0.28103752973311202</v>
      </c>
      <c r="AE884" s="2">
        <v>0.31608154697347901</v>
      </c>
      <c r="AF884" s="2">
        <v>0.322963886596421</v>
      </c>
      <c r="AG884" s="2">
        <v>0.211956361923645</v>
      </c>
    </row>
    <row r="885" spans="1:33" x14ac:dyDescent="0.35">
      <c r="A885" s="7">
        <v>372</v>
      </c>
      <c r="B885" s="7">
        <v>27</v>
      </c>
      <c r="C885" s="7">
        <v>1</v>
      </c>
      <c r="D885" s="7">
        <v>1</v>
      </c>
      <c r="E885" s="22" t="str">
        <f t="shared" si="26"/>
        <v>11</v>
      </c>
      <c r="F885" s="4">
        <v>0.25</v>
      </c>
      <c r="G885" s="25">
        <v>1</v>
      </c>
      <c r="H885" s="4">
        <v>30.711749409999999</v>
      </c>
      <c r="I885" s="4">
        <v>50.487809828000003</v>
      </c>
      <c r="J885" s="2">
        <f t="shared" si="27"/>
        <v>0.60830029099356153</v>
      </c>
      <c r="K885" s="3">
        <v>4</v>
      </c>
      <c r="L885" s="3">
        <v>7</v>
      </c>
      <c r="M885" s="3">
        <v>13</v>
      </c>
      <c r="N885" s="3">
        <v>25</v>
      </c>
      <c r="O885" s="24">
        <v>1001</v>
      </c>
      <c r="P885" s="4">
        <v>0.64900000000000002</v>
      </c>
      <c r="Q885" s="4">
        <v>0.65789473684210498</v>
      </c>
      <c r="R885" s="4">
        <v>0.63600000000000001</v>
      </c>
      <c r="S885" s="4">
        <v>0.67</v>
      </c>
      <c r="T885" s="4">
        <v>0.67700000000000005</v>
      </c>
      <c r="U885" s="4">
        <v>0.60099999999999998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0.432322562278047</v>
      </c>
      <c r="AC885" s="2">
        <v>0.41871033485818498</v>
      </c>
      <c r="AD885" s="2">
        <v>0.452556715642015</v>
      </c>
      <c r="AE885" s="2">
        <v>0.40047756659712502</v>
      </c>
      <c r="AF885" s="2">
        <v>0.39008400606986199</v>
      </c>
      <c r="AG885" s="2">
        <v>0.50916034444692904</v>
      </c>
    </row>
    <row r="886" spans="1:33" x14ac:dyDescent="0.35">
      <c r="A886" s="7">
        <v>22</v>
      </c>
      <c r="B886" s="7">
        <v>7</v>
      </c>
      <c r="C886" s="7">
        <v>1</v>
      </c>
      <c r="D886" s="7">
        <v>1</v>
      </c>
      <c r="E886" s="22" t="str">
        <f t="shared" si="26"/>
        <v>11</v>
      </c>
      <c r="F886" s="4">
        <v>0.25</v>
      </c>
      <c r="G886" s="25">
        <v>1</v>
      </c>
      <c r="H886" s="4">
        <v>39.314298290000004</v>
      </c>
      <c r="I886" s="4">
        <v>45.131619505000003</v>
      </c>
      <c r="J886" s="2">
        <f t="shared" si="27"/>
        <v>0.87110320261484264</v>
      </c>
      <c r="K886" s="3">
        <v>5</v>
      </c>
      <c r="L886" s="3">
        <v>9</v>
      </c>
      <c r="M886" s="3">
        <v>12</v>
      </c>
      <c r="N886" s="3">
        <v>23</v>
      </c>
      <c r="O886" s="24">
        <v>780.67610142148806</v>
      </c>
      <c r="P886" s="4">
        <v>0.63600000000000001</v>
      </c>
      <c r="Q886" s="4">
        <v>0.65714285714285703</v>
      </c>
      <c r="R886" s="4">
        <v>0.63700000000000001</v>
      </c>
      <c r="S886" s="4">
        <v>0.65600000000000003</v>
      </c>
      <c r="T886" s="4">
        <v>0.498</v>
      </c>
      <c r="U886" s="4">
        <v>0.46</v>
      </c>
      <c r="V886" s="5">
        <v>100</v>
      </c>
      <c r="W886" s="5">
        <v>100</v>
      </c>
      <c r="X886" s="5">
        <v>100</v>
      </c>
      <c r="Y886" s="5">
        <v>100</v>
      </c>
      <c r="Z886" s="5">
        <v>0</v>
      </c>
      <c r="AA886" s="5">
        <v>0</v>
      </c>
      <c r="AB886" s="2">
        <v>0.452556715642015</v>
      </c>
      <c r="AC886" s="2">
        <v>0.41985384556026401</v>
      </c>
      <c r="AD886" s="2">
        <v>0.450985623409974</v>
      </c>
      <c r="AE886" s="2">
        <v>0.421594490038048</v>
      </c>
      <c r="AF886" s="2">
        <v>0.69715520195748404</v>
      </c>
      <c r="AG886" s="2">
        <v>0.77652878949899595</v>
      </c>
    </row>
    <row r="887" spans="1:33" x14ac:dyDescent="0.35">
      <c r="A887" s="7">
        <v>786</v>
      </c>
      <c r="B887" s="7">
        <v>50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5">
        <v>0</v>
      </c>
      <c r="H887" s="4">
        <v>0.80078760709999997</v>
      </c>
      <c r="I887" s="4">
        <v>66.994142941999996</v>
      </c>
      <c r="J887" s="2">
        <f t="shared" si="27"/>
        <v>1.1953098762578091E-2</v>
      </c>
      <c r="K887" s="3">
        <v>6</v>
      </c>
      <c r="L887" s="3">
        <v>15</v>
      </c>
      <c r="M887" s="3">
        <v>10</v>
      </c>
      <c r="N887" s="3">
        <v>18</v>
      </c>
      <c r="O887" s="24">
        <v>1001</v>
      </c>
      <c r="P887" s="4">
        <v>0.66200000000000003</v>
      </c>
      <c r="Q887" s="4">
        <v>0.64285714285714302</v>
      </c>
      <c r="R887" s="4">
        <v>0.55000000000000004</v>
      </c>
      <c r="S887" s="4">
        <v>0.58499999999999996</v>
      </c>
      <c r="T887" s="4">
        <v>0.16200000000000001</v>
      </c>
      <c r="U887" s="4">
        <v>0.21299999999999999</v>
      </c>
      <c r="V887" s="5">
        <v>100</v>
      </c>
      <c r="W887" s="5">
        <v>100</v>
      </c>
      <c r="X887" s="5">
        <v>100</v>
      </c>
      <c r="Y887" s="5">
        <v>100</v>
      </c>
      <c r="Z887" s="5">
        <v>0</v>
      </c>
      <c r="AA887" s="5">
        <v>0</v>
      </c>
      <c r="AB887" s="2">
        <v>0.41248972304512899</v>
      </c>
      <c r="AC887" s="2">
        <v>0.44183275227903901</v>
      </c>
      <c r="AD887" s="2">
        <v>0.59783700075561996</v>
      </c>
      <c r="AE887" s="2">
        <v>0.53614343175028101</v>
      </c>
      <c r="AF887" s="2">
        <v>1.8201589437497501</v>
      </c>
      <c r="AG887" s="2">
        <v>1.54646311327271</v>
      </c>
    </row>
    <row r="888" spans="1:33" x14ac:dyDescent="0.35">
      <c r="A888" s="7">
        <v>236</v>
      </c>
      <c r="B888" s="7">
        <v>38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0.79614518329999995</v>
      </c>
      <c r="I888" s="4">
        <v>44.846193794999998</v>
      </c>
      <c r="J888" s="2">
        <f t="shared" si="27"/>
        <v>1.775279273285315E-2</v>
      </c>
      <c r="K888" s="3">
        <v>4</v>
      </c>
      <c r="L888" s="3">
        <v>12</v>
      </c>
      <c r="M888" s="3">
        <v>10</v>
      </c>
      <c r="N888" s="3">
        <v>23</v>
      </c>
      <c r="O888" s="24">
        <v>1001</v>
      </c>
      <c r="P888" s="4">
        <v>0.67600000000000005</v>
      </c>
      <c r="Q888" s="4">
        <v>0.69696969696969702</v>
      </c>
      <c r="R888" s="4">
        <v>0.70699999999999996</v>
      </c>
      <c r="S888" s="4">
        <v>0.64900000000000002</v>
      </c>
      <c r="T888" s="4">
        <v>0.45200000000000001</v>
      </c>
      <c r="U888" s="4">
        <v>0.433</v>
      </c>
      <c r="V888" s="5">
        <v>100</v>
      </c>
      <c r="W888" s="5">
        <v>100</v>
      </c>
      <c r="X888" s="5">
        <v>100</v>
      </c>
      <c r="Y888" s="5">
        <v>100</v>
      </c>
      <c r="Z888" s="5">
        <v>0</v>
      </c>
      <c r="AA888" s="5">
        <v>0</v>
      </c>
      <c r="AB888" s="2">
        <v>0.39156220293917299</v>
      </c>
      <c r="AC888" s="2">
        <v>0.36101334553733</v>
      </c>
      <c r="AD888" s="2">
        <v>0.34672461308556402</v>
      </c>
      <c r="AE888" s="2">
        <v>0.432322562278047</v>
      </c>
      <c r="AF888" s="2">
        <v>0.79407309914990598</v>
      </c>
      <c r="AG888" s="2">
        <v>0.83701755097964703</v>
      </c>
    </row>
    <row r="889" spans="1:33" x14ac:dyDescent="0.35">
      <c r="A889" s="7">
        <v>908</v>
      </c>
      <c r="B889" s="7">
        <v>21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1.2391130939999999</v>
      </c>
      <c r="I889" s="4">
        <v>52.077626281000001</v>
      </c>
      <c r="J889" s="2">
        <f t="shared" si="27"/>
        <v>2.3793578595806275E-2</v>
      </c>
      <c r="K889" s="3">
        <v>2</v>
      </c>
      <c r="L889" s="3">
        <v>19</v>
      </c>
      <c r="M889" s="3">
        <v>9</v>
      </c>
      <c r="N889" s="3">
        <v>19</v>
      </c>
      <c r="O889" s="24">
        <v>1001</v>
      </c>
      <c r="P889" s="4">
        <v>0.76400000000000001</v>
      </c>
      <c r="Q889" s="4">
        <v>0.67857142857142905</v>
      </c>
      <c r="R889" s="4">
        <v>0.749</v>
      </c>
      <c r="S889" s="4">
        <v>0.64800000000000002</v>
      </c>
      <c r="T889" s="4">
        <v>0.76</v>
      </c>
      <c r="U889" s="4">
        <v>0.57599999999999996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0.26918748981561702</v>
      </c>
      <c r="AC889" s="2">
        <v>0.38776553100876299</v>
      </c>
      <c r="AD889" s="2">
        <v>0.28901629546491803</v>
      </c>
      <c r="AE889" s="2">
        <v>0.43386458262986199</v>
      </c>
      <c r="AF889" s="2">
        <v>0.27443684570176002</v>
      </c>
      <c r="AG889" s="2">
        <v>0.55164761828624598</v>
      </c>
    </row>
    <row r="890" spans="1:33" x14ac:dyDescent="0.35">
      <c r="A890" s="7">
        <v>98</v>
      </c>
      <c r="B890" s="7">
        <v>8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5">
        <v>0</v>
      </c>
      <c r="H890" s="4">
        <v>1.3830534430000001</v>
      </c>
      <c r="I890" s="4">
        <v>57.201128300999997</v>
      </c>
      <c r="J890" s="2">
        <f t="shared" si="27"/>
        <v>2.4178779056982718E-2</v>
      </c>
      <c r="K890" s="3">
        <v>4</v>
      </c>
      <c r="L890" s="3">
        <v>17</v>
      </c>
      <c r="M890" s="3">
        <v>3</v>
      </c>
      <c r="N890" s="3">
        <v>25</v>
      </c>
      <c r="O890" s="24">
        <v>1001</v>
      </c>
      <c r="P890" s="4">
        <v>0.84599999999999997</v>
      </c>
      <c r="Q890" s="4">
        <v>0.89285714285714302</v>
      </c>
      <c r="R890" s="4">
        <v>0.82099999999999995</v>
      </c>
      <c r="S890" s="4">
        <v>0.85099999999999998</v>
      </c>
      <c r="T890" s="4">
        <v>0.60399999999999998</v>
      </c>
      <c r="U890" s="4">
        <v>0.26700000000000002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0</v>
      </c>
      <c r="AB890" s="2">
        <v>0.16723591937591401</v>
      </c>
      <c r="AC890" s="2">
        <v>0.113328685307003</v>
      </c>
      <c r="AD890" s="2">
        <v>0.19723216952970901</v>
      </c>
      <c r="AE890" s="2">
        <v>0.16134315040876299</v>
      </c>
      <c r="AF890" s="2">
        <v>0.50418108104732196</v>
      </c>
      <c r="AG890" s="2">
        <v>1.3205066205818901</v>
      </c>
    </row>
    <row r="891" spans="1:33" x14ac:dyDescent="0.35">
      <c r="A891" s="7">
        <v>886</v>
      </c>
      <c r="B891" s="7">
        <v>36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5">
        <v>0</v>
      </c>
      <c r="H891" s="4">
        <v>1.4217181109999999</v>
      </c>
      <c r="I891" s="4">
        <v>56.729087987</v>
      </c>
      <c r="J891" s="2">
        <f t="shared" si="27"/>
        <v>2.5061536531766557E-2</v>
      </c>
      <c r="K891" s="3">
        <v>8</v>
      </c>
      <c r="L891" s="3">
        <v>17</v>
      </c>
      <c r="M891" s="3">
        <v>6</v>
      </c>
      <c r="N891" s="3">
        <v>18</v>
      </c>
      <c r="O891" s="24">
        <v>903.08936140507899</v>
      </c>
      <c r="P891" s="4">
        <v>0.69799999999999995</v>
      </c>
      <c r="Q891" s="4">
        <v>0.75</v>
      </c>
      <c r="R891" s="4">
        <v>0.71899999999999997</v>
      </c>
      <c r="S891" s="4">
        <v>0.72799999999999998</v>
      </c>
      <c r="T891" s="4">
        <v>0.624</v>
      </c>
      <c r="U891" s="4">
        <v>0.58899999999999997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0.35953617621976502</v>
      </c>
      <c r="AC891" s="2">
        <v>0.28768207245178101</v>
      </c>
      <c r="AD891" s="2">
        <v>0.32989392126109002</v>
      </c>
      <c r="AE891" s="2">
        <v>0.31745423078545099</v>
      </c>
      <c r="AF891" s="2">
        <v>0.47160491061270898</v>
      </c>
      <c r="AG891" s="2">
        <v>0.52932909533054995</v>
      </c>
    </row>
    <row r="892" spans="1:33" x14ac:dyDescent="0.35">
      <c r="A892" s="7">
        <v>158</v>
      </c>
      <c r="B892" s="7">
        <v>15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1.473521546</v>
      </c>
      <c r="I892" s="4">
        <v>58.211698106</v>
      </c>
      <c r="J892" s="2">
        <f t="shared" si="27"/>
        <v>2.5313151719381314E-2</v>
      </c>
      <c r="K892" s="3">
        <v>4</v>
      </c>
      <c r="L892" s="3">
        <v>7</v>
      </c>
      <c r="M892" s="3">
        <v>10</v>
      </c>
      <c r="N892" s="3">
        <v>28</v>
      </c>
      <c r="O892" s="24">
        <v>1001</v>
      </c>
      <c r="P892" s="4">
        <v>0.70499999999999996</v>
      </c>
      <c r="Q892" s="4">
        <v>0.73684210526315796</v>
      </c>
      <c r="R892" s="4">
        <v>0.46200000000000002</v>
      </c>
      <c r="S892" s="4">
        <v>0.67400000000000004</v>
      </c>
      <c r="T892" s="4">
        <v>0.5</v>
      </c>
      <c r="U892" s="4">
        <v>0.45</v>
      </c>
      <c r="V892" s="5">
        <v>100</v>
      </c>
      <c r="W892" s="5">
        <v>100</v>
      </c>
      <c r="X892" s="5">
        <v>0</v>
      </c>
      <c r="Y892" s="5">
        <v>100</v>
      </c>
      <c r="Z892" s="5">
        <v>0</v>
      </c>
      <c r="AA892" s="5">
        <v>0</v>
      </c>
      <c r="AB892" s="2">
        <v>0.34955747616986799</v>
      </c>
      <c r="AC892" s="2">
        <v>0.30538164955118202</v>
      </c>
      <c r="AD892" s="2">
        <v>0.77219038790039796</v>
      </c>
      <c r="AE892" s="2">
        <v>0.39452516806983001</v>
      </c>
      <c r="AF892" s="2">
        <v>0.69314718055994495</v>
      </c>
      <c r="AG892" s="2">
        <v>0.79850769621777196</v>
      </c>
    </row>
    <row r="893" spans="1:33" x14ac:dyDescent="0.35">
      <c r="A893" s="7">
        <v>696</v>
      </c>
      <c r="B893" s="7">
        <v>36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1.4264637309999999</v>
      </c>
      <c r="I893" s="4">
        <v>52.100197113500002</v>
      </c>
      <c r="J893" s="2">
        <f t="shared" si="27"/>
        <v>2.7379238659931675E-2</v>
      </c>
      <c r="K893" s="3">
        <v>5</v>
      </c>
      <c r="L893" s="3">
        <v>8</v>
      </c>
      <c r="M893" s="3">
        <v>15</v>
      </c>
      <c r="N893" s="3">
        <v>21</v>
      </c>
      <c r="O893" s="24">
        <v>1001</v>
      </c>
      <c r="P893" s="4">
        <v>0.60099999999999998</v>
      </c>
      <c r="Q893" s="4">
        <v>0.58333333333333304</v>
      </c>
      <c r="R893" s="4">
        <v>0.53</v>
      </c>
      <c r="S893" s="4">
        <v>0.50700000000000001</v>
      </c>
      <c r="T893" s="4">
        <v>0.13500000000000001</v>
      </c>
      <c r="U893" s="4">
        <v>0.153</v>
      </c>
      <c r="V893" s="5">
        <v>100</v>
      </c>
      <c r="W893" s="5">
        <v>100</v>
      </c>
      <c r="X893" s="5">
        <v>100</v>
      </c>
      <c r="Y893" s="5">
        <v>100</v>
      </c>
      <c r="Z893" s="5">
        <v>0</v>
      </c>
      <c r="AA893" s="5">
        <v>0</v>
      </c>
      <c r="AB893" s="2">
        <v>0.50916034444692904</v>
      </c>
      <c r="AC893" s="2">
        <v>0.53899650073268701</v>
      </c>
      <c r="AD893" s="2">
        <v>0.63487827243596995</v>
      </c>
      <c r="AE893" s="2">
        <v>0.679244275390954</v>
      </c>
      <c r="AF893" s="2">
        <v>2.0024805005437099</v>
      </c>
      <c r="AG893" s="2">
        <v>1.8773173575897</v>
      </c>
    </row>
    <row r="894" spans="1:33" x14ac:dyDescent="0.35">
      <c r="A894" s="7">
        <v>388</v>
      </c>
      <c r="B894" s="7">
        <v>16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5">
        <v>0</v>
      </c>
      <c r="H894" s="4">
        <v>1.525718744</v>
      </c>
      <c r="I894" s="4">
        <v>52.615656790000003</v>
      </c>
      <c r="J894" s="2">
        <f t="shared" si="27"/>
        <v>2.8997428466767217E-2</v>
      </c>
      <c r="K894" s="3">
        <v>4</v>
      </c>
      <c r="L894" s="3">
        <v>11</v>
      </c>
      <c r="M894" s="3">
        <v>6</v>
      </c>
      <c r="N894" s="3">
        <v>28</v>
      </c>
      <c r="O894" s="24">
        <v>1001</v>
      </c>
      <c r="P894" s="4">
        <v>0.79300000000000004</v>
      </c>
      <c r="Q894" s="4">
        <v>0.82352941176470595</v>
      </c>
      <c r="R894" s="4">
        <v>0.72399999999999998</v>
      </c>
      <c r="S894" s="4">
        <v>0.66200000000000003</v>
      </c>
      <c r="T894" s="4">
        <v>0.183</v>
      </c>
      <c r="U894" s="4">
        <v>0.121</v>
      </c>
      <c r="V894" s="5">
        <v>100</v>
      </c>
      <c r="W894" s="5">
        <v>100</v>
      </c>
      <c r="X894" s="5">
        <v>100</v>
      </c>
      <c r="Y894" s="5">
        <v>100</v>
      </c>
      <c r="Z894" s="5">
        <v>0</v>
      </c>
      <c r="AA894" s="5">
        <v>0</v>
      </c>
      <c r="AB894" s="2">
        <v>0.231932057347289</v>
      </c>
      <c r="AC894" s="2">
        <v>0.19415601444095801</v>
      </c>
      <c r="AD894" s="2">
        <v>0.322963886596421</v>
      </c>
      <c r="AE894" s="2">
        <v>0.41248972304512899</v>
      </c>
      <c r="AF894" s="2">
        <v>1.6982691261407199</v>
      </c>
      <c r="AG894" s="2">
        <v>2.1119647333853999</v>
      </c>
    </row>
    <row r="895" spans="1:33" x14ac:dyDescent="0.35">
      <c r="A895" s="7">
        <v>990</v>
      </c>
      <c r="B895" s="7">
        <v>23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1.252045871</v>
      </c>
      <c r="I895" s="4">
        <v>38.269429893999998</v>
      </c>
      <c r="J895" s="2">
        <f t="shared" si="27"/>
        <v>3.2716606295624479E-2</v>
      </c>
      <c r="K895" s="3">
        <v>2</v>
      </c>
      <c r="L895" s="3">
        <v>13</v>
      </c>
      <c r="M895" s="3">
        <v>10</v>
      </c>
      <c r="N895" s="3">
        <v>24</v>
      </c>
      <c r="O895" s="24">
        <v>578.87862102941403</v>
      </c>
      <c r="P895" s="4">
        <v>0.73299999999999998</v>
      </c>
      <c r="Q895" s="4">
        <v>0.70588235294117696</v>
      </c>
      <c r="R895" s="4">
        <v>0.80600000000000005</v>
      </c>
      <c r="S895" s="4">
        <v>0.72</v>
      </c>
      <c r="T895" s="4">
        <v>0.85499999999999998</v>
      </c>
      <c r="U895" s="4">
        <v>0.84799999999999998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0.31060957709548598</v>
      </c>
      <c r="AC895" s="2">
        <v>0.34830669426821598</v>
      </c>
      <c r="AD895" s="2">
        <v>0.21567153647550899</v>
      </c>
      <c r="AE895" s="2">
        <v>0.32850406697203599</v>
      </c>
      <c r="AF895" s="2">
        <v>0.15665381004537701</v>
      </c>
      <c r="AG895" s="2">
        <v>0.16487464319023401</v>
      </c>
    </row>
    <row r="896" spans="1:33" x14ac:dyDescent="0.35">
      <c r="A896" s="7">
        <v>438</v>
      </c>
      <c r="B896" s="7">
        <v>15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1.6080840590000001</v>
      </c>
      <c r="I896" s="4">
        <v>48.468700577500002</v>
      </c>
      <c r="J896" s="2">
        <f t="shared" si="27"/>
        <v>3.3177783597245852E-2</v>
      </c>
      <c r="K896" s="3">
        <v>4</v>
      </c>
      <c r="L896" s="3">
        <v>8</v>
      </c>
      <c r="M896" s="3">
        <v>10</v>
      </c>
      <c r="N896" s="3">
        <v>27</v>
      </c>
      <c r="O896" s="24">
        <v>1000.99999999999</v>
      </c>
      <c r="P896" s="4">
        <v>0.70299999999999996</v>
      </c>
      <c r="Q896" s="4">
        <v>0.72972972972973005</v>
      </c>
      <c r="R896" s="4">
        <v>0.73199999999999998</v>
      </c>
      <c r="S896" s="4">
        <v>0.72899999999999998</v>
      </c>
      <c r="T896" s="4">
        <v>0.76500000000000001</v>
      </c>
      <c r="U896" s="4">
        <v>0.745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0.35239838717147198</v>
      </c>
      <c r="AC896" s="2">
        <v>0.315081046639895</v>
      </c>
      <c r="AD896" s="2">
        <v>0.311974765020825</v>
      </c>
      <c r="AE896" s="2">
        <v>0.31608154697347901</v>
      </c>
      <c r="AF896" s="2">
        <v>0.26787944515560103</v>
      </c>
      <c r="AG896" s="2">
        <v>0.29437106060257801</v>
      </c>
    </row>
    <row r="897" spans="1:33" x14ac:dyDescent="0.35">
      <c r="A897" s="7">
        <v>94</v>
      </c>
      <c r="B897" s="7">
        <v>14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5">
        <v>0</v>
      </c>
      <c r="H897" s="4">
        <v>2.1525772490000001</v>
      </c>
      <c r="I897" s="4">
        <v>64.467190558059997</v>
      </c>
      <c r="J897" s="2">
        <f t="shared" si="27"/>
        <v>3.3390275431056063E-2</v>
      </c>
      <c r="K897" s="3">
        <v>5</v>
      </c>
      <c r="L897" s="3">
        <v>9</v>
      </c>
      <c r="M897" s="3">
        <v>14</v>
      </c>
      <c r="N897" s="3">
        <v>21</v>
      </c>
      <c r="O897" s="24">
        <v>1000.99999999999</v>
      </c>
      <c r="P897" s="4">
        <v>0.58899999999999997</v>
      </c>
      <c r="Q897" s="4">
        <v>0.6</v>
      </c>
      <c r="R897" s="4">
        <v>0.64500000000000002</v>
      </c>
      <c r="S897" s="4">
        <v>0.61499999999999999</v>
      </c>
      <c r="T897" s="4">
        <v>0.73199999999999998</v>
      </c>
      <c r="U897" s="4">
        <v>0.63100000000000001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0.52932909533054995</v>
      </c>
      <c r="AC897" s="2">
        <v>0.51082562376599105</v>
      </c>
      <c r="AD897" s="2">
        <v>0.43850496218636498</v>
      </c>
      <c r="AE897" s="2">
        <v>0.48613301117561902</v>
      </c>
      <c r="AF897" s="2">
        <v>0.311974765020825</v>
      </c>
      <c r="AG897" s="2">
        <v>0.46044941644092402</v>
      </c>
    </row>
    <row r="898" spans="1:33" x14ac:dyDescent="0.35">
      <c r="A898" s="7">
        <v>550</v>
      </c>
      <c r="B898" s="7">
        <v>50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5">
        <v>0</v>
      </c>
      <c r="H898" s="4">
        <v>1.942544128</v>
      </c>
      <c r="I898" s="4">
        <v>58.039164560899998</v>
      </c>
      <c r="J898" s="2">
        <f t="shared" ref="J898:J961" si="29">H898/I898</f>
        <v>3.346953979604074E-2</v>
      </c>
      <c r="K898" s="3">
        <v>2</v>
      </c>
      <c r="L898" s="3">
        <v>12</v>
      </c>
      <c r="M898" s="3">
        <v>16</v>
      </c>
      <c r="N898" s="3">
        <v>19</v>
      </c>
      <c r="O898" s="24">
        <v>864.05996430899904</v>
      </c>
      <c r="P898" s="4">
        <v>0.60899999999999999</v>
      </c>
      <c r="Q898" s="4">
        <v>0.54285714285714304</v>
      </c>
      <c r="R898" s="4">
        <v>0.57699999999999996</v>
      </c>
      <c r="S898" s="4">
        <v>0.53200000000000003</v>
      </c>
      <c r="T898" s="4">
        <v>0.53400000000000003</v>
      </c>
      <c r="U898" s="4">
        <v>0.34300000000000003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0</v>
      </c>
      <c r="AB898" s="2">
        <v>0.49593701127223999</v>
      </c>
      <c r="AC898" s="2">
        <v>0.61090908232297303</v>
      </c>
      <c r="AD898" s="2">
        <v>0.54991301247403801</v>
      </c>
      <c r="AE898" s="2">
        <v>0.63111178964049297</v>
      </c>
      <c r="AF898" s="2">
        <v>0.62735944002194199</v>
      </c>
      <c r="AG898" s="2">
        <v>1.0700248318162</v>
      </c>
    </row>
    <row r="899" spans="1:33" x14ac:dyDescent="0.35">
      <c r="A899" s="7">
        <v>660</v>
      </c>
      <c r="B899" s="7">
        <v>49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1.944021139</v>
      </c>
      <c r="I899" s="4">
        <v>56.4953120598</v>
      </c>
      <c r="J899" s="2">
        <f t="shared" si="29"/>
        <v>3.4410308893280624E-2</v>
      </c>
      <c r="K899" s="3">
        <v>5</v>
      </c>
      <c r="L899" s="3">
        <v>8</v>
      </c>
      <c r="M899" s="3">
        <v>12</v>
      </c>
      <c r="N899" s="3">
        <v>24</v>
      </c>
      <c r="O899" s="24">
        <v>745.52490267603696</v>
      </c>
      <c r="P899" s="4">
        <v>0.627</v>
      </c>
      <c r="Q899" s="4">
        <v>0.66666666666666696</v>
      </c>
      <c r="R899" s="4">
        <v>0.95199999999999996</v>
      </c>
      <c r="S899" s="4">
        <v>0.93</v>
      </c>
      <c r="T899" s="4">
        <v>0.95699999999999996</v>
      </c>
      <c r="U899" s="4">
        <v>0.94799999999999995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0.46680873834921599</v>
      </c>
      <c r="AC899" s="2">
        <v>0.405465108108164</v>
      </c>
      <c r="AD899" s="2">
        <v>4.9190244190771802E-2</v>
      </c>
      <c r="AE899" s="2">
        <v>7.2570692834835401E-2</v>
      </c>
      <c r="AF899" s="2">
        <v>4.3951887529182797E-2</v>
      </c>
      <c r="AG899" s="2">
        <v>5.3400776727115302E-2</v>
      </c>
    </row>
    <row r="900" spans="1:33" x14ac:dyDescent="0.35">
      <c r="A900" s="7">
        <v>122</v>
      </c>
      <c r="B900" s="7">
        <v>28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1.431204527</v>
      </c>
      <c r="I900" s="4">
        <v>41.372681806000003</v>
      </c>
      <c r="J900" s="2">
        <f t="shared" si="29"/>
        <v>3.4592984175186872E-2</v>
      </c>
      <c r="K900" s="3">
        <v>4</v>
      </c>
      <c r="L900" s="3">
        <v>8</v>
      </c>
      <c r="M900" s="3">
        <v>13</v>
      </c>
      <c r="N900" s="3">
        <v>24</v>
      </c>
      <c r="O900" s="24">
        <v>1000.99999999999</v>
      </c>
      <c r="P900" s="4">
        <v>0.65800000000000003</v>
      </c>
      <c r="Q900" s="4">
        <v>0.64864864864864902</v>
      </c>
      <c r="R900" s="4">
        <v>0.66200000000000003</v>
      </c>
      <c r="S900" s="4">
        <v>0.67500000000000004</v>
      </c>
      <c r="T900" s="4">
        <v>0.69</v>
      </c>
      <c r="U900" s="4">
        <v>0.58899999999999997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0.41855034765681998</v>
      </c>
      <c r="AC900" s="2">
        <v>0.43286408229627898</v>
      </c>
      <c r="AD900" s="2">
        <v>0.41248972304512899</v>
      </c>
      <c r="AE900" s="2">
        <v>0.39304258810960702</v>
      </c>
      <c r="AF900" s="2">
        <v>0.37106368139083201</v>
      </c>
      <c r="AG900" s="2">
        <v>0.52932909533054995</v>
      </c>
    </row>
    <row r="901" spans="1:33" x14ac:dyDescent="0.35">
      <c r="A901" s="7">
        <v>790</v>
      </c>
      <c r="B901" s="7">
        <v>46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1.7583002809999999</v>
      </c>
      <c r="I901" s="4">
        <v>48.981755278000001</v>
      </c>
      <c r="J901" s="2">
        <f t="shared" si="29"/>
        <v>3.5897045155295501E-2</v>
      </c>
      <c r="K901" s="3">
        <v>6</v>
      </c>
      <c r="L901" s="3">
        <v>9</v>
      </c>
      <c r="M901" s="3">
        <v>8</v>
      </c>
      <c r="N901" s="3">
        <v>26</v>
      </c>
      <c r="O901" s="24">
        <v>1000.99999999999</v>
      </c>
      <c r="P901" s="4">
        <v>0.70899999999999996</v>
      </c>
      <c r="Q901" s="4">
        <v>0.76470588235294101</v>
      </c>
      <c r="R901" s="4">
        <v>0.88400000000000001</v>
      </c>
      <c r="S901" s="4">
        <v>0.77800000000000002</v>
      </c>
      <c r="T901" s="4">
        <v>0.874</v>
      </c>
      <c r="U901" s="4">
        <v>0.88600000000000001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0.34389975245000998</v>
      </c>
      <c r="AC901" s="2">
        <v>0.26826398659467898</v>
      </c>
      <c r="AD901" s="2">
        <v>0.123298216344494</v>
      </c>
      <c r="AE901" s="2">
        <v>0.25102875480374498</v>
      </c>
      <c r="AF901" s="2">
        <v>0.13467490332660201</v>
      </c>
      <c r="AG901" s="2">
        <v>0.121038328377056</v>
      </c>
    </row>
    <row r="902" spans="1:33" x14ac:dyDescent="0.35">
      <c r="A902" s="7">
        <v>350</v>
      </c>
      <c r="B902" s="7">
        <v>9</v>
      </c>
      <c r="C902" s="7">
        <v>1</v>
      </c>
      <c r="D902" s="7">
        <v>1</v>
      </c>
      <c r="E902" s="22" t="str">
        <f t="shared" si="28"/>
        <v>11</v>
      </c>
      <c r="F902" s="4">
        <v>0.105682</v>
      </c>
      <c r="G902" s="25">
        <v>0</v>
      </c>
      <c r="H902" s="4">
        <v>1.408909443</v>
      </c>
      <c r="I902" s="4">
        <v>37.412014261000003</v>
      </c>
      <c r="J902" s="2">
        <f t="shared" si="29"/>
        <v>3.7659277930638224E-2</v>
      </c>
      <c r="K902" s="3">
        <v>8</v>
      </c>
      <c r="L902" s="3">
        <v>13</v>
      </c>
      <c r="M902" s="3">
        <v>9</v>
      </c>
      <c r="N902" s="3">
        <v>19</v>
      </c>
      <c r="O902" s="24">
        <v>884.77027415384805</v>
      </c>
      <c r="P902" s="4">
        <v>0.64400000000000002</v>
      </c>
      <c r="Q902" s="4">
        <v>0.67857142857142905</v>
      </c>
      <c r="R902" s="4">
        <v>0.57299999999999995</v>
      </c>
      <c r="S902" s="4">
        <v>0.65200000000000002</v>
      </c>
      <c r="T902" s="4">
        <v>0.26400000000000001</v>
      </c>
      <c r="U902" s="4">
        <v>0.27500000000000002</v>
      </c>
      <c r="V902" s="5">
        <v>100</v>
      </c>
      <c r="W902" s="5">
        <v>100</v>
      </c>
      <c r="X902" s="5">
        <v>100</v>
      </c>
      <c r="Y902" s="5">
        <v>100</v>
      </c>
      <c r="Z902" s="5">
        <v>0</v>
      </c>
      <c r="AA902" s="5">
        <v>0</v>
      </c>
      <c r="AB902" s="2">
        <v>0.440056552877783</v>
      </c>
      <c r="AC902" s="2">
        <v>0.38776553100876299</v>
      </c>
      <c r="AD902" s="2">
        <v>0.55686956226739803</v>
      </c>
      <c r="AE902" s="2">
        <v>0.42771071705548402</v>
      </c>
      <c r="AF902" s="2">
        <v>1.3318061758358199</v>
      </c>
      <c r="AG902" s="2">
        <v>1.29098418131557</v>
      </c>
    </row>
    <row r="903" spans="1:33" x14ac:dyDescent="0.35">
      <c r="A903" s="7">
        <v>966</v>
      </c>
      <c r="B903" s="7">
        <v>2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2.2127875690000001</v>
      </c>
      <c r="I903" s="4">
        <v>54.238811681999998</v>
      </c>
      <c r="J903" s="2">
        <f t="shared" si="29"/>
        <v>4.0797124796418581E-2</v>
      </c>
      <c r="K903" s="3">
        <v>4</v>
      </c>
      <c r="L903" s="3">
        <v>15</v>
      </c>
      <c r="M903" s="3">
        <v>10</v>
      </c>
      <c r="N903" s="3">
        <v>20</v>
      </c>
      <c r="O903" s="24">
        <v>844.82716595813997</v>
      </c>
      <c r="P903" s="4">
        <v>0.72599999999999998</v>
      </c>
      <c r="Q903" s="4">
        <v>0.66666666666666696</v>
      </c>
      <c r="R903" s="4">
        <v>0.72299999999999998</v>
      </c>
      <c r="S903" s="4">
        <v>0.64200000000000002</v>
      </c>
      <c r="T903" s="4">
        <v>0.72599999999999998</v>
      </c>
      <c r="U903" s="4">
        <v>0.746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0.32020526415734102</v>
      </c>
      <c r="AC903" s="2">
        <v>0.405465108108164</v>
      </c>
      <c r="AD903" s="2">
        <v>0.32434605682337198</v>
      </c>
      <c r="AE903" s="2">
        <v>0.44316697529217602</v>
      </c>
      <c r="AF903" s="2">
        <v>0.32020526415734102</v>
      </c>
      <c r="AG903" s="2">
        <v>0.29302967877837599</v>
      </c>
    </row>
    <row r="904" spans="1:33" x14ac:dyDescent="0.35">
      <c r="A904" s="7">
        <v>228</v>
      </c>
      <c r="B904" s="7">
        <v>37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2.0289804990000002</v>
      </c>
      <c r="I904" s="4">
        <v>46.267437264000002</v>
      </c>
      <c r="J904" s="2">
        <f t="shared" si="29"/>
        <v>4.3853314965830614E-2</v>
      </c>
      <c r="K904" s="3">
        <v>1</v>
      </c>
      <c r="L904" s="3">
        <v>11</v>
      </c>
      <c r="M904" s="3">
        <v>16</v>
      </c>
      <c r="N904" s="3">
        <v>21</v>
      </c>
      <c r="O904" s="24">
        <v>1000.99999999999</v>
      </c>
      <c r="P904" s="4">
        <v>0.68500000000000005</v>
      </c>
      <c r="Q904" s="4">
        <v>0.56756756756756799</v>
      </c>
      <c r="R904" s="4">
        <v>0.63300000000000001</v>
      </c>
      <c r="S904" s="4">
        <v>0.56399999999999995</v>
      </c>
      <c r="T904" s="4">
        <v>0.60799999999999998</v>
      </c>
      <c r="U904" s="4">
        <v>0.46700000000000003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0</v>
      </c>
      <c r="AB904" s="2">
        <v>0.37833644071991201</v>
      </c>
      <c r="AC904" s="2">
        <v>0.566395474920801</v>
      </c>
      <c r="AD904" s="2">
        <v>0.457284856837961</v>
      </c>
      <c r="AE904" s="2">
        <v>0.57270102748407803</v>
      </c>
      <c r="AF904" s="2">
        <v>0.49758039701597001</v>
      </c>
      <c r="AG904" s="2">
        <v>0.76142602131324</v>
      </c>
    </row>
    <row r="905" spans="1:33" x14ac:dyDescent="0.35">
      <c r="A905" s="7">
        <v>424</v>
      </c>
      <c r="B905" s="7">
        <v>21</v>
      </c>
      <c r="C905" s="7">
        <v>1</v>
      </c>
      <c r="D905" s="7">
        <v>1</v>
      </c>
      <c r="E905" s="22" t="str">
        <f t="shared" si="28"/>
        <v>11</v>
      </c>
      <c r="F905" s="4">
        <v>7.2680000000000002E-3</v>
      </c>
      <c r="G905" s="25">
        <v>0</v>
      </c>
      <c r="H905" s="4">
        <v>2.4787970289999999</v>
      </c>
      <c r="I905" s="4">
        <v>55.634167519999998</v>
      </c>
      <c r="J905" s="2">
        <f t="shared" si="29"/>
        <v>4.455530008800606E-2</v>
      </c>
      <c r="K905" s="3">
        <v>2</v>
      </c>
      <c r="L905" s="3">
        <v>14</v>
      </c>
      <c r="M905" s="3">
        <v>10</v>
      </c>
      <c r="N905" s="3">
        <v>23</v>
      </c>
      <c r="O905" s="24">
        <v>1001</v>
      </c>
      <c r="P905" s="4">
        <v>0.77600000000000002</v>
      </c>
      <c r="Q905" s="4">
        <v>0.69696969696969702</v>
      </c>
      <c r="R905" s="4">
        <v>0.59199999999999997</v>
      </c>
      <c r="S905" s="4">
        <v>0.64800000000000002</v>
      </c>
      <c r="T905" s="4">
        <v>0.26700000000000002</v>
      </c>
      <c r="U905" s="4">
        <v>0.24399999999999999</v>
      </c>
      <c r="V905" s="5">
        <v>100</v>
      </c>
      <c r="W905" s="5">
        <v>100</v>
      </c>
      <c r="X905" s="5">
        <v>100</v>
      </c>
      <c r="Y905" s="5">
        <v>100</v>
      </c>
      <c r="Z905" s="5">
        <v>0</v>
      </c>
      <c r="AA905" s="5">
        <v>0</v>
      </c>
      <c r="AB905" s="2">
        <v>0.25360275879891803</v>
      </c>
      <c r="AC905" s="2">
        <v>0.36101334553733</v>
      </c>
      <c r="AD905" s="2">
        <v>0.52424864409813099</v>
      </c>
      <c r="AE905" s="2">
        <v>0.43386458262986199</v>
      </c>
      <c r="AF905" s="2">
        <v>1.3205066205818901</v>
      </c>
      <c r="AG905" s="2">
        <v>1.41058705368894</v>
      </c>
    </row>
    <row r="906" spans="1:33" x14ac:dyDescent="0.35">
      <c r="A906" s="7">
        <v>202</v>
      </c>
      <c r="B906" s="7">
        <v>47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2.1320359450000002</v>
      </c>
      <c r="I906" s="4">
        <v>46.925533072269999</v>
      </c>
      <c r="J906" s="2">
        <f t="shared" si="29"/>
        <v>4.5434453386314272E-2</v>
      </c>
      <c r="K906" s="3">
        <v>10</v>
      </c>
      <c r="L906" s="3">
        <v>9</v>
      </c>
      <c r="M906" s="3">
        <v>8</v>
      </c>
      <c r="N906" s="3">
        <v>22</v>
      </c>
      <c r="O906" s="24">
        <v>1000.99999999999</v>
      </c>
      <c r="P906" s="4">
        <v>0.64800000000000002</v>
      </c>
      <c r="Q906" s="4">
        <v>0.73333333333333295</v>
      </c>
      <c r="R906" s="4">
        <v>0.66800000000000004</v>
      </c>
      <c r="S906" s="4">
        <v>0.73499999999999999</v>
      </c>
      <c r="T906" s="4">
        <v>0.749</v>
      </c>
      <c r="U906" s="4">
        <v>0.80900000000000005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0.43386458262986199</v>
      </c>
      <c r="AC906" s="2">
        <v>0.31015492830384001</v>
      </c>
      <c r="AD906" s="2">
        <v>0.40346710544549103</v>
      </c>
      <c r="AE906" s="2">
        <v>0.30788477976930001</v>
      </c>
      <c r="AF906" s="2">
        <v>0.28901629546491803</v>
      </c>
      <c r="AG906" s="2">
        <v>0.211956361923645</v>
      </c>
    </row>
    <row r="907" spans="1:33" x14ac:dyDescent="0.35">
      <c r="A907" s="7">
        <v>226</v>
      </c>
      <c r="B907" s="7">
        <v>7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3.139444847</v>
      </c>
      <c r="I907" s="4">
        <v>68.920809590999994</v>
      </c>
      <c r="J907" s="2">
        <f t="shared" si="29"/>
        <v>4.5551479526003184E-2</v>
      </c>
      <c r="K907" s="3">
        <v>7</v>
      </c>
      <c r="L907" s="3">
        <v>10</v>
      </c>
      <c r="M907" s="3">
        <v>14</v>
      </c>
      <c r="N907" s="3">
        <v>18</v>
      </c>
      <c r="O907" s="24">
        <v>1000.99999999999</v>
      </c>
      <c r="P907" s="4">
        <v>0.54300000000000004</v>
      </c>
      <c r="Q907" s="4">
        <v>0.5625</v>
      </c>
      <c r="R907" s="4">
        <v>0.56299999999999994</v>
      </c>
      <c r="S907" s="4">
        <v>0.54</v>
      </c>
      <c r="T907" s="4">
        <v>0.45200000000000001</v>
      </c>
      <c r="U907" s="4">
        <v>0.39500000000000002</v>
      </c>
      <c r="V907" s="5">
        <v>100</v>
      </c>
      <c r="W907" s="5">
        <v>100</v>
      </c>
      <c r="X907" s="5">
        <v>100</v>
      </c>
      <c r="Y907" s="5">
        <v>100</v>
      </c>
      <c r="Z907" s="5">
        <v>0</v>
      </c>
      <c r="AA907" s="5">
        <v>0</v>
      </c>
      <c r="AB907" s="2">
        <v>0.61064595904820196</v>
      </c>
      <c r="AC907" s="2">
        <v>0.57536414490356202</v>
      </c>
      <c r="AD907" s="2">
        <v>0.57447565084244701</v>
      </c>
      <c r="AE907" s="2">
        <v>0.61618613942381695</v>
      </c>
      <c r="AF907" s="2">
        <v>0.79407309914990598</v>
      </c>
      <c r="AG907" s="2">
        <v>0.92886951408101504</v>
      </c>
    </row>
    <row r="908" spans="1:33" x14ac:dyDescent="0.35">
      <c r="A908" s="7">
        <v>864</v>
      </c>
      <c r="B908" s="7">
        <v>35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2.486001559</v>
      </c>
      <c r="I908" s="4">
        <v>53.304617819999997</v>
      </c>
      <c r="J908" s="2">
        <f t="shared" si="29"/>
        <v>4.6637639676824535E-2</v>
      </c>
      <c r="K908" s="3">
        <v>7</v>
      </c>
      <c r="L908" s="3">
        <v>14</v>
      </c>
      <c r="M908" s="3">
        <v>9</v>
      </c>
      <c r="N908" s="3">
        <v>19</v>
      </c>
      <c r="O908" s="24">
        <v>1001</v>
      </c>
      <c r="P908" s="4">
        <v>0.67400000000000004</v>
      </c>
      <c r="Q908" s="4">
        <v>0.67857142857142905</v>
      </c>
      <c r="R908" s="4">
        <v>0.64500000000000002</v>
      </c>
      <c r="S908" s="4">
        <v>0.67200000000000004</v>
      </c>
      <c r="T908" s="4">
        <v>0.36699999999999999</v>
      </c>
      <c r="U908" s="4">
        <v>0.40500000000000003</v>
      </c>
      <c r="V908" s="5">
        <v>100</v>
      </c>
      <c r="W908" s="5">
        <v>100</v>
      </c>
      <c r="X908" s="5">
        <v>100</v>
      </c>
      <c r="Y908" s="5">
        <v>100</v>
      </c>
      <c r="Z908" s="5">
        <v>0</v>
      </c>
      <c r="AA908" s="5">
        <v>0</v>
      </c>
      <c r="AB908" s="2">
        <v>0.39452516806983001</v>
      </c>
      <c r="AC908" s="2">
        <v>0.38776553100876299</v>
      </c>
      <c r="AD908" s="2">
        <v>0.43850496218636498</v>
      </c>
      <c r="AE908" s="2">
        <v>0.39749693845898698</v>
      </c>
      <c r="AF908" s="2">
        <v>1.0023934309275699</v>
      </c>
      <c r="AG908" s="2">
        <v>0.90386821187559796</v>
      </c>
    </row>
    <row r="909" spans="1:33" x14ac:dyDescent="0.35">
      <c r="A909" s="7">
        <v>248</v>
      </c>
      <c r="B909" s="7">
        <v>20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2.581095344</v>
      </c>
      <c r="I909" s="4">
        <v>54.195915141</v>
      </c>
      <c r="J909" s="2">
        <f t="shared" si="29"/>
        <v>4.7625274659258657E-2</v>
      </c>
      <c r="K909" s="3">
        <v>7</v>
      </c>
      <c r="L909" s="3">
        <v>14</v>
      </c>
      <c r="M909" s="3">
        <v>11</v>
      </c>
      <c r="N909" s="3">
        <v>17</v>
      </c>
      <c r="O909" s="24">
        <v>1000.99999999999</v>
      </c>
      <c r="P909" s="4">
        <v>0.59799999999999998</v>
      </c>
      <c r="Q909" s="4">
        <v>0.60714285714285698</v>
      </c>
      <c r="R909" s="4">
        <v>0.627</v>
      </c>
      <c r="S909" s="4">
        <v>0.60399999999999998</v>
      </c>
      <c r="T909" s="4">
        <v>0.59699999999999998</v>
      </c>
      <c r="U909" s="4">
        <v>0.59099999999999997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0.514164525031505</v>
      </c>
      <c r="AC909" s="2">
        <v>0.49899116611898803</v>
      </c>
      <c r="AD909" s="2">
        <v>0.46680873834921599</v>
      </c>
      <c r="AE909" s="2">
        <v>0.50418108104732196</v>
      </c>
      <c r="AF909" s="2">
        <v>0.51583816558953499</v>
      </c>
      <c r="AG909" s="2">
        <v>0.52593926157603899</v>
      </c>
    </row>
    <row r="910" spans="1:33" x14ac:dyDescent="0.35">
      <c r="A910" s="7">
        <v>496</v>
      </c>
      <c r="B910" s="7">
        <v>27</v>
      </c>
      <c r="C910" s="7">
        <v>1</v>
      </c>
      <c r="D910" s="7">
        <v>1</v>
      </c>
      <c r="E910" s="22" t="str">
        <f t="shared" si="28"/>
        <v>11</v>
      </c>
      <c r="F910" s="4">
        <v>0.25189400000000001</v>
      </c>
      <c r="G910" s="25">
        <v>0</v>
      </c>
      <c r="H910" s="4">
        <v>3.035099534</v>
      </c>
      <c r="I910" s="4">
        <v>63.637649465000003</v>
      </c>
      <c r="J910" s="2">
        <f t="shared" si="29"/>
        <v>4.7693457560359309E-2</v>
      </c>
      <c r="K910" s="3">
        <v>3</v>
      </c>
      <c r="L910" s="3">
        <v>5</v>
      </c>
      <c r="M910" s="3">
        <v>9</v>
      </c>
      <c r="N910" s="3">
        <v>32</v>
      </c>
      <c r="O910" s="24">
        <v>996.52632121011504</v>
      </c>
      <c r="P910" s="4">
        <v>0.745</v>
      </c>
      <c r="Q910" s="4">
        <v>0.78048780487804903</v>
      </c>
      <c r="R910" s="4">
        <v>0.74199999999999999</v>
      </c>
      <c r="S910" s="4">
        <v>0.76300000000000001</v>
      </c>
      <c r="T910" s="4">
        <v>0.84799999999999998</v>
      </c>
      <c r="U910" s="4">
        <v>0.82799999999999996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0.29437106060257801</v>
      </c>
      <c r="AC910" s="2">
        <v>0.24783616390458099</v>
      </c>
      <c r="AD910" s="2">
        <v>0.298406035814757</v>
      </c>
      <c r="AE910" s="2">
        <v>0.27049724769768002</v>
      </c>
      <c r="AF910" s="2">
        <v>0.16487464319023401</v>
      </c>
      <c r="AG910" s="2">
        <v>0.188742124596877</v>
      </c>
    </row>
    <row r="911" spans="1:33" x14ac:dyDescent="0.35">
      <c r="A911" s="7">
        <v>664</v>
      </c>
      <c r="B911" s="7">
        <v>33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2.1236843410000001</v>
      </c>
      <c r="I911" s="4">
        <v>44.310925544</v>
      </c>
      <c r="J911" s="2">
        <f t="shared" si="29"/>
        <v>4.7926878414923144E-2</v>
      </c>
      <c r="K911" s="3">
        <v>4</v>
      </c>
      <c r="L911" s="3">
        <v>18</v>
      </c>
      <c r="M911" s="3">
        <v>8</v>
      </c>
      <c r="N911" s="3">
        <v>19</v>
      </c>
      <c r="O911" s="24">
        <v>1001</v>
      </c>
      <c r="P911" s="4">
        <v>0.73</v>
      </c>
      <c r="Q911" s="4">
        <v>0.70370370370370405</v>
      </c>
      <c r="R911" s="4">
        <v>0.74199999999999999</v>
      </c>
      <c r="S911" s="4">
        <v>0.65900000000000003</v>
      </c>
      <c r="T911" s="4">
        <v>0.84299999999999997</v>
      </c>
      <c r="U911" s="4">
        <v>0.77300000000000002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0.31471074483970002</v>
      </c>
      <c r="AC911" s="2">
        <v>0.35139788683788897</v>
      </c>
      <c r="AD911" s="2">
        <v>0.298406035814757</v>
      </c>
      <c r="AE911" s="2">
        <v>0.41703174447962998</v>
      </c>
      <c r="AF911" s="2">
        <v>0.17078832098028199</v>
      </c>
      <c r="AG911" s="2">
        <v>0.25747623039471501</v>
      </c>
    </row>
    <row r="912" spans="1:33" x14ac:dyDescent="0.35">
      <c r="A912" s="7">
        <v>296</v>
      </c>
      <c r="B912" s="7">
        <v>12</v>
      </c>
      <c r="C912" s="7">
        <v>1</v>
      </c>
      <c r="D912" s="7">
        <v>1</v>
      </c>
      <c r="E912" s="22" t="str">
        <f t="shared" si="28"/>
        <v>11</v>
      </c>
      <c r="F912" s="4">
        <v>0.22784599999999999</v>
      </c>
      <c r="G912" s="25">
        <v>0</v>
      </c>
      <c r="H912" s="4">
        <v>2.7320461690000002</v>
      </c>
      <c r="I912" s="4">
        <v>56.857592034</v>
      </c>
      <c r="J912" s="2">
        <f t="shared" si="29"/>
        <v>4.8050683668880614E-2</v>
      </c>
      <c r="K912" s="3">
        <v>5</v>
      </c>
      <c r="L912" s="3">
        <v>17</v>
      </c>
      <c r="M912" s="3">
        <v>12</v>
      </c>
      <c r="N912" s="3">
        <v>15</v>
      </c>
      <c r="O912" s="24">
        <v>833.95880535752099</v>
      </c>
      <c r="P912" s="4">
        <v>0.65600000000000003</v>
      </c>
      <c r="Q912" s="4">
        <v>0.55555555555555602</v>
      </c>
      <c r="R912" s="4">
        <v>0.60299999999999998</v>
      </c>
      <c r="S912" s="4">
        <v>0.55900000000000005</v>
      </c>
      <c r="T912" s="4">
        <v>0.55800000000000005</v>
      </c>
      <c r="U912" s="4">
        <v>0.46800000000000003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0</v>
      </c>
      <c r="AB912" s="2">
        <v>0.421594490038048</v>
      </c>
      <c r="AC912" s="2">
        <v>0.58778666490211895</v>
      </c>
      <c r="AD912" s="2">
        <v>0.50583808225495197</v>
      </c>
      <c r="AE912" s="2">
        <v>0.58160580582703802</v>
      </c>
      <c r="AF912" s="2">
        <v>0.58339631660082603</v>
      </c>
      <c r="AG912" s="2">
        <v>0.75928698306449005</v>
      </c>
    </row>
    <row r="913" spans="1:33" x14ac:dyDescent="0.35">
      <c r="A913" s="7">
        <v>544</v>
      </c>
      <c r="B913" s="7">
        <v>49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2.696882644</v>
      </c>
      <c r="I913" s="4">
        <v>56.11456811251</v>
      </c>
      <c r="J913" s="2">
        <f t="shared" si="29"/>
        <v>4.8060294050427978E-2</v>
      </c>
      <c r="K913" s="3">
        <v>9</v>
      </c>
      <c r="L913" s="3">
        <v>9</v>
      </c>
      <c r="M913" s="3">
        <v>7</v>
      </c>
      <c r="N913" s="3">
        <v>24</v>
      </c>
      <c r="O913" s="24">
        <v>1001</v>
      </c>
      <c r="P913" s="4">
        <v>0.68100000000000005</v>
      </c>
      <c r="Q913" s="4">
        <v>0.77419354838709697</v>
      </c>
      <c r="R913" s="4">
        <v>0.84299999999999997</v>
      </c>
      <c r="S913" s="4">
        <v>0.85899999999999999</v>
      </c>
      <c r="T913" s="4">
        <v>0.86199999999999999</v>
      </c>
      <c r="U913" s="4">
        <v>0.97599999999999998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0.38419297283262499</v>
      </c>
      <c r="AC913" s="2">
        <v>0.25593337413720102</v>
      </c>
      <c r="AD913" s="2">
        <v>0.17078832098028199</v>
      </c>
      <c r="AE913" s="2">
        <v>0.15198635699788199</v>
      </c>
      <c r="AF913" s="2">
        <v>0.14850000831844401</v>
      </c>
      <c r="AG913" s="2">
        <v>2.4292692569044601E-2</v>
      </c>
    </row>
    <row r="914" spans="1:33" x14ac:dyDescent="0.35">
      <c r="A914" s="7">
        <v>170</v>
      </c>
      <c r="B914" s="7">
        <v>5</v>
      </c>
      <c r="C914" s="7">
        <v>1</v>
      </c>
      <c r="D914" s="7">
        <v>1</v>
      </c>
      <c r="E914" s="22" t="str">
        <f t="shared" si="28"/>
        <v>11</v>
      </c>
      <c r="F914" s="4">
        <v>0.24890899999999999</v>
      </c>
      <c r="G914" s="25">
        <v>0</v>
      </c>
      <c r="H914" s="4">
        <v>2.302155693</v>
      </c>
      <c r="I914" s="4">
        <v>47.304842821999998</v>
      </c>
      <c r="J914" s="2">
        <f t="shared" si="29"/>
        <v>4.8666384997041776E-2</v>
      </c>
      <c r="K914" s="3">
        <v>7</v>
      </c>
      <c r="L914" s="3">
        <v>12</v>
      </c>
      <c r="M914" s="3">
        <v>9</v>
      </c>
      <c r="N914" s="3">
        <v>21</v>
      </c>
      <c r="O914" s="24">
        <v>909.00968224551104</v>
      </c>
      <c r="P914" s="4">
        <v>0.66900000000000004</v>
      </c>
      <c r="Q914" s="4">
        <v>0.7</v>
      </c>
      <c r="R914" s="4">
        <v>0.309</v>
      </c>
      <c r="S914" s="4">
        <v>0.64200000000000002</v>
      </c>
      <c r="T914" s="4">
        <v>0.20699999999999999</v>
      </c>
      <c r="U914" s="4">
        <v>0.35399999999999998</v>
      </c>
      <c r="V914" s="5">
        <v>100</v>
      </c>
      <c r="W914" s="5">
        <v>100</v>
      </c>
      <c r="X914" s="5">
        <v>0</v>
      </c>
      <c r="Y914" s="5">
        <v>100</v>
      </c>
      <c r="Z914" s="5">
        <v>0</v>
      </c>
      <c r="AA914" s="5">
        <v>0</v>
      </c>
      <c r="AB914" s="2">
        <v>0.40197121885390902</v>
      </c>
      <c r="AC914" s="2">
        <v>0.356674943938732</v>
      </c>
      <c r="AD914" s="2">
        <v>1.1744140020843901</v>
      </c>
      <c r="AE914" s="2">
        <v>0.44316697529217602</v>
      </c>
      <c r="AF914" s="2">
        <v>1.57503648571677</v>
      </c>
      <c r="AG914" s="2">
        <v>1.0384583658483599</v>
      </c>
    </row>
    <row r="915" spans="1:33" x14ac:dyDescent="0.35">
      <c r="A915" s="7">
        <v>348</v>
      </c>
      <c r="B915" s="7">
        <v>27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2.2863267330000001</v>
      </c>
      <c r="I915" s="4">
        <v>46.932331065</v>
      </c>
      <c r="J915" s="2">
        <f t="shared" si="29"/>
        <v>4.8715388328644915E-2</v>
      </c>
      <c r="K915" s="3">
        <v>4</v>
      </c>
      <c r="L915" s="3">
        <v>15</v>
      </c>
      <c r="M915" s="3">
        <v>10</v>
      </c>
      <c r="N915" s="3">
        <v>20</v>
      </c>
      <c r="O915" s="24">
        <v>1001</v>
      </c>
      <c r="P915" s="4">
        <v>0.67700000000000005</v>
      </c>
      <c r="Q915" s="4">
        <v>0.66666666666666696</v>
      </c>
      <c r="R915" s="4">
        <v>0.32400000000000001</v>
      </c>
      <c r="S915" s="4">
        <v>0.54</v>
      </c>
      <c r="T915" s="4">
        <v>0.26700000000000002</v>
      </c>
      <c r="U915" s="4">
        <v>0.29199999999999998</v>
      </c>
      <c r="V915" s="5">
        <v>100</v>
      </c>
      <c r="W915" s="5">
        <v>100</v>
      </c>
      <c r="X915" s="5">
        <v>0</v>
      </c>
      <c r="Y915" s="5">
        <v>100</v>
      </c>
      <c r="Z915" s="5">
        <v>0</v>
      </c>
      <c r="AA915" s="5">
        <v>0</v>
      </c>
      <c r="AB915" s="2">
        <v>0.39008400606986199</v>
      </c>
      <c r="AC915" s="2">
        <v>0.405465108108164</v>
      </c>
      <c r="AD915" s="2">
        <v>1.12701176318981</v>
      </c>
      <c r="AE915" s="2">
        <v>0.61618613942381695</v>
      </c>
      <c r="AF915" s="2">
        <v>1.3205066205818901</v>
      </c>
      <c r="AG915" s="2">
        <v>1.23100147671386</v>
      </c>
    </row>
    <row r="916" spans="1:33" x14ac:dyDescent="0.35">
      <c r="A916" s="7">
        <v>264</v>
      </c>
      <c r="B916" s="7">
        <v>33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2.5838927780000001</v>
      </c>
      <c r="I916" s="4">
        <v>52.668294219000003</v>
      </c>
      <c r="J916" s="2">
        <f t="shared" si="29"/>
        <v>4.9059739190639384E-2</v>
      </c>
      <c r="K916" s="3">
        <v>5</v>
      </c>
      <c r="L916" s="3">
        <v>13</v>
      </c>
      <c r="M916" s="3">
        <v>10</v>
      </c>
      <c r="N916" s="3">
        <v>21</v>
      </c>
      <c r="O916" s="24">
        <v>1001</v>
      </c>
      <c r="P916" s="4">
        <v>0.68100000000000005</v>
      </c>
      <c r="Q916" s="4">
        <v>0.67741935483870996</v>
      </c>
      <c r="R916" s="4">
        <v>0.70299999999999996</v>
      </c>
      <c r="S916" s="4">
        <v>0.64400000000000002</v>
      </c>
      <c r="T916" s="4">
        <v>0.69099999999999995</v>
      </c>
      <c r="U916" s="4">
        <v>0.625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0.38419297283262499</v>
      </c>
      <c r="AC916" s="2">
        <v>0.38946476676172298</v>
      </c>
      <c r="AD916" s="2">
        <v>0.35239838717147198</v>
      </c>
      <c r="AE916" s="2">
        <v>0.440056552877783</v>
      </c>
      <c r="AF916" s="2">
        <v>0.36961545521446698</v>
      </c>
      <c r="AG916" s="2">
        <v>0.47000362924573602</v>
      </c>
    </row>
    <row r="917" spans="1:33" x14ac:dyDescent="0.35">
      <c r="A917" s="7">
        <v>918</v>
      </c>
      <c r="B917" s="7">
        <v>25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2.1494906820000002</v>
      </c>
      <c r="I917" s="4">
        <v>43.618150090999997</v>
      </c>
      <c r="J917" s="2">
        <f t="shared" si="29"/>
        <v>4.9279730513915536E-2</v>
      </c>
      <c r="K917" s="3">
        <v>5</v>
      </c>
      <c r="L917" s="3">
        <v>14</v>
      </c>
      <c r="M917" s="3">
        <v>7</v>
      </c>
      <c r="N917" s="3">
        <v>23</v>
      </c>
      <c r="O917" s="24">
        <v>704.88150996058403</v>
      </c>
      <c r="P917" s="4">
        <v>0.76600000000000001</v>
      </c>
      <c r="Q917" s="4">
        <v>0.76666666666666705</v>
      </c>
      <c r="R917" s="4">
        <v>0.73299999999999998</v>
      </c>
      <c r="S917" s="4">
        <v>0.74399999999999999</v>
      </c>
      <c r="T917" s="4">
        <v>0.36099999999999999</v>
      </c>
      <c r="U917" s="4">
        <v>0.55700000000000005</v>
      </c>
      <c r="V917" s="5">
        <v>100</v>
      </c>
      <c r="W917" s="5">
        <v>100</v>
      </c>
      <c r="X917" s="5">
        <v>100</v>
      </c>
      <c r="Y917" s="5">
        <v>100</v>
      </c>
      <c r="Z917" s="5">
        <v>0</v>
      </c>
      <c r="AA917" s="5">
        <v>100</v>
      </c>
      <c r="AB917" s="2">
        <v>0.26657310924154598</v>
      </c>
      <c r="AC917" s="2">
        <v>0.26570316573300601</v>
      </c>
      <c r="AD917" s="2">
        <v>0.31060957709548598</v>
      </c>
      <c r="AE917" s="2">
        <v>0.29571424414904501</v>
      </c>
      <c r="AF917" s="2">
        <v>1.0188773206492601</v>
      </c>
      <c r="AG917" s="2">
        <v>0.58519003905485301</v>
      </c>
    </row>
    <row r="918" spans="1:33" x14ac:dyDescent="0.35">
      <c r="A918" s="7">
        <v>574</v>
      </c>
      <c r="B918" s="7">
        <v>14</v>
      </c>
      <c r="C918" s="7">
        <v>1</v>
      </c>
      <c r="D918" s="7">
        <v>1</v>
      </c>
      <c r="E918" s="22" t="str">
        <f t="shared" si="28"/>
        <v>11</v>
      </c>
      <c r="F918" s="4">
        <v>0.35188999999999998</v>
      </c>
      <c r="G918" s="25">
        <v>0</v>
      </c>
      <c r="H918" s="4">
        <v>2.8818266389999998</v>
      </c>
      <c r="I918" s="4">
        <v>57.500345150000001</v>
      </c>
      <c r="J918" s="2">
        <f t="shared" si="29"/>
        <v>5.0118423315238129E-2</v>
      </c>
      <c r="K918" s="3">
        <v>8</v>
      </c>
      <c r="L918" s="3">
        <v>16</v>
      </c>
      <c r="M918" s="3">
        <v>8</v>
      </c>
      <c r="N918" s="3">
        <v>17</v>
      </c>
      <c r="O918" s="24">
        <v>820.50279083990301</v>
      </c>
      <c r="P918" s="4">
        <v>0.68200000000000005</v>
      </c>
      <c r="Q918" s="4">
        <v>0.68</v>
      </c>
      <c r="R918" s="4">
        <v>0.751</v>
      </c>
      <c r="S918" s="4">
        <v>0.64200000000000002</v>
      </c>
      <c r="T918" s="4">
        <v>0.72499999999999998</v>
      </c>
      <c r="U918" s="4">
        <v>0.86799999999999999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0.38272562113867498</v>
      </c>
      <c r="AC918" s="2">
        <v>0.38566248081198501</v>
      </c>
      <c r="AD918" s="2">
        <v>0.286349627218002</v>
      </c>
      <c r="AE918" s="2">
        <v>0.44316697529217602</v>
      </c>
      <c r="AF918" s="2">
        <v>0.321583624127462</v>
      </c>
      <c r="AG918" s="2">
        <v>0.14156356432178699</v>
      </c>
    </row>
    <row r="919" spans="1:33" x14ac:dyDescent="0.35">
      <c r="A919" s="7">
        <v>20</v>
      </c>
      <c r="B919" s="7">
        <v>8</v>
      </c>
      <c r="C919" s="7">
        <v>1</v>
      </c>
      <c r="D919" s="7">
        <v>1</v>
      </c>
      <c r="E919" s="22" t="str">
        <f t="shared" si="28"/>
        <v>11</v>
      </c>
      <c r="F919" s="4">
        <v>0.25260199999999999</v>
      </c>
      <c r="G919" s="25">
        <v>0</v>
      </c>
      <c r="H919" s="4">
        <v>2.5142354760000001</v>
      </c>
      <c r="I919" s="4">
        <v>48.4494517762</v>
      </c>
      <c r="J919" s="2">
        <f t="shared" si="29"/>
        <v>5.1893992270828485E-2</v>
      </c>
      <c r="K919" s="3">
        <v>5</v>
      </c>
      <c r="L919" s="3">
        <v>13</v>
      </c>
      <c r="M919" s="3">
        <v>7</v>
      </c>
      <c r="N919" s="3">
        <v>24</v>
      </c>
      <c r="O919" s="24">
        <v>1001</v>
      </c>
      <c r="P919" s="4">
        <v>0.74399999999999999</v>
      </c>
      <c r="Q919" s="4">
        <v>0.77419354838709697</v>
      </c>
      <c r="R919" s="4">
        <v>0.74199999999999999</v>
      </c>
      <c r="S919" s="4">
        <v>0.76300000000000001</v>
      </c>
      <c r="T919" s="4">
        <v>0.72299999999999998</v>
      </c>
      <c r="U919" s="4">
        <v>0.79700000000000004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0.29571424414904501</v>
      </c>
      <c r="AC919" s="2">
        <v>0.25593337413720102</v>
      </c>
      <c r="AD919" s="2">
        <v>0.298406035814757</v>
      </c>
      <c r="AE919" s="2">
        <v>0.27049724769768002</v>
      </c>
      <c r="AF919" s="2">
        <v>0.32434605682337198</v>
      </c>
      <c r="AG919" s="2">
        <v>0.22690060019192199</v>
      </c>
    </row>
    <row r="920" spans="1:33" x14ac:dyDescent="0.35">
      <c r="A920" s="7">
        <v>224</v>
      </c>
      <c r="B920" s="7">
        <v>21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2.5303098039999998</v>
      </c>
      <c r="I920" s="4">
        <v>47.338694492599998</v>
      </c>
      <c r="J920" s="2">
        <f t="shared" si="29"/>
        <v>5.3451195287938048E-2</v>
      </c>
      <c r="K920" s="3">
        <v>3</v>
      </c>
      <c r="L920" s="3">
        <v>13</v>
      </c>
      <c r="M920" s="3">
        <v>4</v>
      </c>
      <c r="N920" s="3">
        <v>29</v>
      </c>
      <c r="O920" s="24">
        <v>1001</v>
      </c>
      <c r="P920" s="4">
        <v>0.84399999999999997</v>
      </c>
      <c r="Q920" s="4">
        <v>0.87878787878787901</v>
      </c>
      <c r="R920" s="4">
        <v>0.84</v>
      </c>
      <c r="S920" s="4">
        <v>0.86099999999999999</v>
      </c>
      <c r="T920" s="4">
        <v>0.61499999999999999</v>
      </c>
      <c r="U920" s="4">
        <v>0.46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0</v>
      </c>
      <c r="AB920" s="2">
        <v>0.16960278438618001</v>
      </c>
      <c r="AC920" s="2">
        <v>0.129211731480006</v>
      </c>
      <c r="AD920" s="2">
        <v>0.17435338714477799</v>
      </c>
      <c r="AE920" s="2">
        <v>0.14966077455440599</v>
      </c>
      <c r="AF920" s="2">
        <v>0.48613301117561902</v>
      </c>
      <c r="AG920" s="2">
        <v>0.77652878949899595</v>
      </c>
    </row>
    <row r="921" spans="1:33" x14ac:dyDescent="0.35">
      <c r="A921" s="7">
        <v>144</v>
      </c>
      <c r="B921" s="7">
        <v>44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2.4848677750000001</v>
      </c>
      <c r="I921" s="4">
        <v>45.0404272058</v>
      </c>
      <c r="J921" s="2">
        <f t="shared" si="29"/>
        <v>5.5169720385778574E-2</v>
      </c>
      <c r="K921" s="3">
        <v>4</v>
      </c>
      <c r="L921" s="3">
        <v>9</v>
      </c>
      <c r="M921" s="3">
        <v>11</v>
      </c>
      <c r="N921" s="3">
        <v>25</v>
      </c>
      <c r="O921" s="24">
        <v>849.62071248529298</v>
      </c>
      <c r="P921" s="4">
        <v>0.66200000000000003</v>
      </c>
      <c r="Q921" s="4">
        <v>0.69444444444444398</v>
      </c>
      <c r="R921" s="4">
        <v>0.65600000000000003</v>
      </c>
      <c r="S921" s="4">
        <v>0.68600000000000005</v>
      </c>
      <c r="T921" s="4">
        <v>0.48099999999999998</v>
      </c>
      <c r="U921" s="4">
        <v>0.64900000000000002</v>
      </c>
      <c r="V921" s="5">
        <v>100</v>
      </c>
      <c r="W921" s="5">
        <v>100</v>
      </c>
      <c r="X921" s="5">
        <v>100</v>
      </c>
      <c r="Y921" s="5">
        <v>100</v>
      </c>
      <c r="Z921" s="5">
        <v>0</v>
      </c>
      <c r="AA921" s="5">
        <v>100</v>
      </c>
      <c r="AB921" s="2">
        <v>0.41248972304512899</v>
      </c>
      <c r="AC921" s="2">
        <v>0.36464311358790902</v>
      </c>
      <c r="AD921" s="2">
        <v>0.421594490038048</v>
      </c>
      <c r="AE921" s="2">
        <v>0.376877651256252</v>
      </c>
      <c r="AF921" s="2">
        <v>0.73188800887637595</v>
      </c>
      <c r="AG921" s="2">
        <v>0.432322562278047</v>
      </c>
    </row>
    <row r="922" spans="1:33" x14ac:dyDescent="0.35">
      <c r="A922" s="7">
        <v>968</v>
      </c>
      <c r="B922" s="7">
        <v>37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2.3101677110000001</v>
      </c>
      <c r="I922" s="4">
        <v>41.608395945399998</v>
      </c>
      <c r="J922" s="2">
        <f t="shared" si="29"/>
        <v>5.5521671972923049E-2</v>
      </c>
      <c r="K922" s="3">
        <v>2</v>
      </c>
      <c r="L922" s="3">
        <v>11</v>
      </c>
      <c r="M922" s="3">
        <v>14</v>
      </c>
      <c r="N922" s="3">
        <v>22</v>
      </c>
      <c r="O922" s="24">
        <v>1001</v>
      </c>
      <c r="P922" s="4">
        <v>0.67300000000000004</v>
      </c>
      <c r="Q922" s="4">
        <v>0.61111111111111105</v>
      </c>
      <c r="R922" s="4">
        <v>0.499</v>
      </c>
      <c r="S922" s="4">
        <v>0.59299999999999997</v>
      </c>
      <c r="T922" s="4">
        <v>0.502</v>
      </c>
      <c r="U922" s="4">
        <v>0.46500000000000002</v>
      </c>
      <c r="V922" s="5">
        <v>100</v>
      </c>
      <c r="W922" s="5">
        <v>100</v>
      </c>
      <c r="X922" s="5">
        <v>0</v>
      </c>
      <c r="Y922" s="5">
        <v>100</v>
      </c>
      <c r="Z922" s="5">
        <v>100</v>
      </c>
      <c r="AA922" s="5">
        <v>0</v>
      </c>
      <c r="AB922" s="2">
        <v>0.39600994933740902</v>
      </c>
      <c r="AC922" s="2">
        <v>0.49247648509779401</v>
      </c>
      <c r="AD922" s="2">
        <v>0.69514918323061803</v>
      </c>
      <c r="AE922" s="2">
        <v>0.52256087998441203</v>
      </c>
      <c r="AF922" s="2">
        <v>0.68915515929040805</v>
      </c>
      <c r="AG922" s="2">
        <v>0.76571787339478103</v>
      </c>
    </row>
    <row r="923" spans="1:33" x14ac:dyDescent="0.35">
      <c r="A923" s="7">
        <v>700</v>
      </c>
      <c r="B923" s="7">
        <v>32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2.3765064069999999</v>
      </c>
      <c r="I923" s="4">
        <v>42.440263533699998</v>
      </c>
      <c r="J923" s="2">
        <f t="shared" si="29"/>
        <v>5.5996504477709423E-2</v>
      </c>
      <c r="K923" s="3">
        <v>3</v>
      </c>
      <c r="L923" s="3">
        <v>10</v>
      </c>
      <c r="M923" s="3">
        <v>15</v>
      </c>
      <c r="N923" s="3">
        <v>21</v>
      </c>
      <c r="O923" s="24">
        <v>1001</v>
      </c>
      <c r="P923" s="4">
        <v>0.623</v>
      </c>
      <c r="Q923" s="4">
        <v>0.58333333333333304</v>
      </c>
      <c r="R923" s="4">
        <v>0.624</v>
      </c>
      <c r="S923" s="4">
        <v>0.57099999999999995</v>
      </c>
      <c r="T923" s="4">
        <v>0.66900000000000004</v>
      </c>
      <c r="U923" s="4">
        <v>0.44800000000000001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0</v>
      </c>
      <c r="AB923" s="2">
        <v>0.473208760194684</v>
      </c>
      <c r="AC923" s="2">
        <v>0.53899650073268701</v>
      </c>
      <c r="AD923" s="2">
        <v>0.47160491061270898</v>
      </c>
      <c r="AE923" s="2">
        <v>0.56036606932612698</v>
      </c>
      <c r="AF923" s="2">
        <v>0.40197121885390902</v>
      </c>
      <c r="AG923" s="2">
        <v>0.80296204656715198</v>
      </c>
    </row>
    <row r="924" spans="1:33" x14ac:dyDescent="0.35">
      <c r="A924" s="7">
        <v>316</v>
      </c>
      <c r="B924" s="7">
        <v>31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3.3457792519999998</v>
      </c>
      <c r="I924" s="4">
        <v>58.951612516700003</v>
      </c>
      <c r="J924" s="2">
        <f t="shared" si="29"/>
        <v>5.6754668942299018E-2</v>
      </c>
      <c r="K924" s="3">
        <v>9</v>
      </c>
      <c r="L924" s="3">
        <v>11</v>
      </c>
      <c r="M924" s="3">
        <v>10</v>
      </c>
      <c r="N924" s="3">
        <v>19</v>
      </c>
      <c r="O924" s="24">
        <v>910.43180096783203</v>
      </c>
      <c r="P924" s="4">
        <v>0.6</v>
      </c>
      <c r="Q924" s="4">
        <v>0.65517241379310298</v>
      </c>
      <c r="R924" s="4">
        <v>0.623</v>
      </c>
      <c r="S924" s="4">
        <v>0.622</v>
      </c>
      <c r="T924" s="4">
        <v>0.42099999999999999</v>
      </c>
      <c r="U924" s="4">
        <v>0.48</v>
      </c>
      <c r="V924" s="5">
        <v>100</v>
      </c>
      <c r="W924" s="5">
        <v>100</v>
      </c>
      <c r="X924" s="5">
        <v>100</v>
      </c>
      <c r="Y924" s="5">
        <v>100</v>
      </c>
      <c r="Z924" s="5">
        <v>0</v>
      </c>
      <c r="AA924" s="5">
        <v>0</v>
      </c>
      <c r="AB924" s="2">
        <v>0.51082562376599105</v>
      </c>
      <c r="AC924" s="2">
        <v>0.42285685082003399</v>
      </c>
      <c r="AD924" s="2">
        <v>0.473208760194684</v>
      </c>
      <c r="AE924" s="2">
        <v>0.47481518624295799</v>
      </c>
      <c r="AF924" s="2">
        <v>0.86512244529975602</v>
      </c>
      <c r="AG924" s="2">
        <v>0.73396917508019999</v>
      </c>
    </row>
    <row r="925" spans="1:33" x14ac:dyDescent="0.35">
      <c r="A925" s="7">
        <v>856</v>
      </c>
      <c r="B925" s="7">
        <v>41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3.9436342780000002</v>
      </c>
      <c r="I925" s="4">
        <v>67.328114739550003</v>
      </c>
      <c r="J925" s="2">
        <f t="shared" si="29"/>
        <v>5.8573365573288856E-2</v>
      </c>
      <c r="K925" s="3">
        <v>4</v>
      </c>
      <c r="L925" s="3">
        <v>11</v>
      </c>
      <c r="M925" s="3">
        <v>8</v>
      </c>
      <c r="N925" s="3">
        <v>26</v>
      </c>
      <c r="O925" s="24">
        <v>1000.99999999999</v>
      </c>
      <c r="P925" s="4">
        <v>0.76100000000000001</v>
      </c>
      <c r="Q925" s="4">
        <v>0.76470588235294101</v>
      </c>
      <c r="R925" s="4">
        <v>0.70399999999999996</v>
      </c>
      <c r="S925" s="4">
        <v>0.77500000000000002</v>
      </c>
      <c r="T925" s="4">
        <v>0.59799999999999998</v>
      </c>
      <c r="U925" s="4">
        <v>0.59799999999999998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0.27312192112045097</v>
      </c>
      <c r="AC925" s="2">
        <v>0.26826398659467898</v>
      </c>
      <c r="AD925" s="2">
        <v>0.35097692282409498</v>
      </c>
      <c r="AE925" s="2">
        <v>0.25489224962878998</v>
      </c>
      <c r="AF925" s="2">
        <v>0.514164525031505</v>
      </c>
      <c r="AG925" s="2">
        <v>0.514164525031505</v>
      </c>
    </row>
    <row r="926" spans="1:33" x14ac:dyDescent="0.35">
      <c r="A926" s="7">
        <v>358</v>
      </c>
      <c r="B926" s="7">
        <v>23</v>
      </c>
      <c r="C926" s="7">
        <v>1</v>
      </c>
      <c r="D926" s="7">
        <v>1</v>
      </c>
      <c r="E926" s="22" t="str">
        <f t="shared" si="28"/>
        <v>11</v>
      </c>
      <c r="F926" s="4">
        <v>0.127604</v>
      </c>
      <c r="G926" s="25">
        <v>0</v>
      </c>
      <c r="H926" s="4">
        <v>3.021867882</v>
      </c>
      <c r="I926" s="4">
        <v>51.377832279099998</v>
      </c>
      <c r="J926" s="2">
        <f t="shared" si="29"/>
        <v>5.8816570259023294E-2</v>
      </c>
      <c r="K926" s="3">
        <v>11</v>
      </c>
      <c r="L926" s="3">
        <v>12</v>
      </c>
      <c r="M926" s="3">
        <v>10</v>
      </c>
      <c r="N926" s="3">
        <v>16</v>
      </c>
      <c r="O926" s="24">
        <v>1001</v>
      </c>
      <c r="P926" s="4">
        <v>0.56100000000000005</v>
      </c>
      <c r="Q926" s="4">
        <v>0.61538461538461497</v>
      </c>
      <c r="R926" s="4">
        <v>0.55900000000000005</v>
      </c>
      <c r="S926" s="4">
        <v>0.629</v>
      </c>
      <c r="T926" s="4">
        <v>0.66900000000000004</v>
      </c>
      <c r="U926" s="4">
        <v>0.65100000000000002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0.57803437345944098</v>
      </c>
      <c r="AC926" s="2">
        <v>0.48550781578170099</v>
      </c>
      <c r="AD926" s="2">
        <v>0.58160580582703802</v>
      </c>
      <c r="AE926" s="2">
        <v>0.46362402228169702</v>
      </c>
      <c r="AF926" s="2">
        <v>0.40197121885390902</v>
      </c>
      <c r="AG926" s="2">
        <v>0.42924563677356797</v>
      </c>
    </row>
    <row r="927" spans="1:33" x14ac:dyDescent="0.35">
      <c r="A927" s="7">
        <v>54</v>
      </c>
      <c r="B927" s="7">
        <v>34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2.7528241590000002</v>
      </c>
      <c r="I927" s="4">
        <v>46.347389329199999</v>
      </c>
      <c r="J927" s="2">
        <f t="shared" si="29"/>
        <v>5.9395452448184671E-2</v>
      </c>
      <c r="K927" s="3">
        <v>5</v>
      </c>
      <c r="L927" s="3">
        <v>14</v>
      </c>
      <c r="M927" s="3">
        <v>9</v>
      </c>
      <c r="N927" s="3">
        <v>21</v>
      </c>
      <c r="O927" s="24">
        <v>1001</v>
      </c>
      <c r="P927" s="4">
        <v>0.68600000000000005</v>
      </c>
      <c r="Q927" s="4">
        <v>0.7</v>
      </c>
      <c r="R927" s="4">
        <v>0.70899999999999996</v>
      </c>
      <c r="S927" s="4">
        <v>0.68799999999999994</v>
      </c>
      <c r="T927" s="4">
        <v>0.67900000000000005</v>
      </c>
      <c r="U927" s="4">
        <v>0.64300000000000002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0.376877651256252</v>
      </c>
      <c r="AC927" s="2">
        <v>0.356674943938732</v>
      </c>
      <c r="AD927" s="2">
        <v>0.34389975245000998</v>
      </c>
      <c r="AE927" s="2">
        <v>0.37396644104879301</v>
      </c>
      <c r="AF927" s="2">
        <v>0.38713415142344099</v>
      </c>
      <c r="AG927" s="2">
        <v>0.44161055474451799</v>
      </c>
    </row>
    <row r="928" spans="1:33" x14ac:dyDescent="0.35">
      <c r="A928" s="7">
        <v>960</v>
      </c>
      <c r="B928" s="7">
        <v>26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3.8527544840000001</v>
      </c>
      <c r="I928" s="4">
        <v>63.684171810999999</v>
      </c>
      <c r="J928" s="2">
        <f t="shared" si="29"/>
        <v>6.0497834460878142E-2</v>
      </c>
      <c r="K928" s="3">
        <v>8</v>
      </c>
      <c r="L928" s="3">
        <v>14</v>
      </c>
      <c r="M928" s="3">
        <v>6</v>
      </c>
      <c r="N928" s="3">
        <v>21</v>
      </c>
      <c r="O928" s="24">
        <v>1001</v>
      </c>
      <c r="P928" s="4">
        <v>0.68100000000000005</v>
      </c>
      <c r="Q928" s="4">
        <v>0.77777777777777801</v>
      </c>
      <c r="R928" s="4">
        <v>0.57299999999999995</v>
      </c>
      <c r="S928" s="4">
        <v>0.77300000000000002</v>
      </c>
      <c r="T928" s="4">
        <v>0.52</v>
      </c>
      <c r="U928" s="4">
        <v>0.5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0</v>
      </c>
      <c r="AB928" s="2">
        <v>0.38419297283262499</v>
      </c>
      <c r="AC928" s="2">
        <v>0.251314428280906</v>
      </c>
      <c r="AD928" s="2">
        <v>0.55686956226739803</v>
      </c>
      <c r="AE928" s="2">
        <v>0.25747623039471501</v>
      </c>
      <c r="AF928" s="2">
        <v>0.65392646740666405</v>
      </c>
      <c r="AG928" s="2">
        <v>0.69314718055994495</v>
      </c>
    </row>
    <row r="929" spans="1:33" x14ac:dyDescent="0.35">
      <c r="A929" s="7">
        <v>776</v>
      </c>
      <c r="B929" s="7">
        <v>36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3.8490635160000002</v>
      </c>
      <c r="I929" s="4">
        <v>62.434535015000002</v>
      </c>
      <c r="J929" s="2">
        <f t="shared" si="29"/>
        <v>6.1649590488265127E-2</v>
      </c>
      <c r="K929" s="3">
        <v>6</v>
      </c>
      <c r="L929" s="3">
        <v>13</v>
      </c>
      <c r="M929" s="3">
        <v>11</v>
      </c>
      <c r="N929" s="3">
        <v>19</v>
      </c>
      <c r="O929" s="24">
        <v>900.15886521895902</v>
      </c>
      <c r="P929" s="4">
        <v>0.61899999999999999</v>
      </c>
      <c r="Q929" s="4">
        <v>0.63333333333333297</v>
      </c>
      <c r="R929" s="4">
        <v>0.42</v>
      </c>
      <c r="S929" s="4">
        <v>0.57099999999999995</v>
      </c>
      <c r="T929" s="4">
        <v>0.32800000000000001</v>
      </c>
      <c r="U929" s="4">
        <v>0.316</v>
      </c>
      <c r="V929" s="5">
        <v>100</v>
      </c>
      <c r="W929" s="5">
        <v>100</v>
      </c>
      <c r="X929" s="5">
        <v>0</v>
      </c>
      <c r="Y929" s="5">
        <v>100</v>
      </c>
      <c r="Z929" s="5">
        <v>0</v>
      </c>
      <c r="AA929" s="5">
        <v>0</v>
      </c>
      <c r="AB929" s="2">
        <v>0.47965000629754101</v>
      </c>
      <c r="AC929" s="2">
        <v>0.45675840249571498</v>
      </c>
      <c r="AD929" s="2">
        <v>0.86750056770472295</v>
      </c>
      <c r="AE929" s="2">
        <v>0.56036606932612698</v>
      </c>
      <c r="AF929" s="2">
        <v>1.11474167059799</v>
      </c>
      <c r="AG929" s="2">
        <v>1.1520130653952201</v>
      </c>
    </row>
    <row r="930" spans="1:33" x14ac:dyDescent="0.35">
      <c r="A930" s="7">
        <v>656</v>
      </c>
      <c r="B930" s="7">
        <v>28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3.3777058430000002</v>
      </c>
      <c r="I930" s="4">
        <v>50.414863285000003</v>
      </c>
      <c r="J930" s="2">
        <f t="shared" si="29"/>
        <v>6.699821486979958E-2</v>
      </c>
      <c r="K930" s="3">
        <v>5</v>
      </c>
      <c r="L930" s="3">
        <v>17</v>
      </c>
      <c r="M930" s="3">
        <v>4</v>
      </c>
      <c r="N930" s="3">
        <v>23</v>
      </c>
      <c r="O930" s="24">
        <v>1000.99999999999</v>
      </c>
      <c r="P930" s="4">
        <v>0.80500000000000005</v>
      </c>
      <c r="Q930" s="4">
        <v>0.85185185185185197</v>
      </c>
      <c r="R930" s="4">
        <v>0.79800000000000004</v>
      </c>
      <c r="S930" s="4">
        <v>0.86099999999999999</v>
      </c>
      <c r="T930" s="4">
        <v>0.82099999999999995</v>
      </c>
      <c r="U930" s="4">
        <v>0.8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0.21691300156357399</v>
      </c>
      <c r="AC930" s="2">
        <v>0.16034265007517901</v>
      </c>
      <c r="AD930" s="2">
        <v>0.225646681532328</v>
      </c>
      <c r="AE930" s="2">
        <v>0.14966077455440599</v>
      </c>
      <c r="AF930" s="2">
        <v>0.19723216952970901</v>
      </c>
      <c r="AG930" s="2">
        <v>0.22314355131420999</v>
      </c>
    </row>
    <row r="931" spans="1:33" x14ac:dyDescent="0.35">
      <c r="A931" s="7">
        <v>442</v>
      </c>
      <c r="B931" s="7">
        <v>4</v>
      </c>
      <c r="C931" s="7">
        <v>1</v>
      </c>
      <c r="D931" s="7">
        <v>1</v>
      </c>
      <c r="E931" s="22" t="str">
        <f t="shared" si="28"/>
        <v>11</v>
      </c>
      <c r="F931" s="4">
        <v>2.9187999999999999E-2</v>
      </c>
      <c r="G931" s="25">
        <v>0</v>
      </c>
      <c r="H931" s="4">
        <v>2.6119792080000002</v>
      </c>
      <c r="I931" s="4">
        <v>37.660090498000002</v>
      </c>
      <c r="J931" s="2">
        <f t="shared" si="29"/>
        <v>6.9356689627145571E-2</v>
      </c>
      <c r="K931" s="3">
        <v>2</v>
      </c>
      <c r="L931" s="3">
        <v>15</v>
      </c>
      <c r="M931" s="3">
        <v>5</v>
      </c>
      <c r="N931" s="3">
        <v>27</v>
      </c>
      <c r="O931" s="24">
        <v>713.31138937678702</v>
      </c>
      <c r="P931" s="4">
        <v>0.85099999999999998</v>
      </c>
      <c r="Q931" s="4">
        <v>0.84375</v>
      </c>
      <c r="R931" s="4">
        <v>0.85399999999999998</v>
      </c>
      <c r="S931" s="4">
        <v>0.84899999999999998</v>
      </c>
      <c r="T931" s="4">
        <v>0.81200000000000006</v>
      </c>
      <c r="U931" s="4">
        <v>0.81399999999999995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0.16134315040876299</v>
      </c>
      <c r="AC931" s="2">
        <v>0.169899036795397</v>
      </c>
      <c r="AD931" s="2">
        <v>0.157824085193567</v>
      </c>
      <c r="AE931" s="2">
        <v>0.16369609267078999</v>
      </c>
      <c r="AF931" s="2">
        <v>0.20825493882045901</v>
      </c>
      <c r="AG931" s="2">
        <v>0.20579491297959701</v>
      </c>
    </row>
    <row r="932" spans="1:33" x14ac:dyDescent="0.35">
      <c r="A932" s="7">
        <v>256</v>
      </c>
      <c r="B932" s="7">
        <v>41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4.3249266239999997</v>
      </c>
      <c r="I932" s="4">
        <v>58.739983524000003</v>
      </c>
      <c r="J932" s="2">
        <f t="shared" si="29"/>
        <v>7.3628325452847962E-2</v>
      </c>
      <c r="K932" s="3">
        <v>8</v>
      </c>
      <c r="L932" s="3">
        <v>11</v>
      </c>
      <c r="M932" s="3">
        <v>12</v>
      </c>
      <c r="N932" s="3">
        <v>18</v>
      </c>
      <c r="O932" s="24">
        <v>1000.99999999999</v>
      </c>
      <c r="P932" s="4">
        <v>0.59799999999999998</v>
      </c>
      <c r="Q932" s="4">
        <v>0.6</v>
      </c>
      <c r="R932" s="4">
        <v>0.59699999999999998</v>
      </c>
      <c r="S932" s="4">
        <v>0.58499999999999996</v>
      </c>
      <c r="T932" s="4">
        <v>0.55300000000000005</v>
      </c>
      <c r="U932" s="4">
        <v>0.51100000000000001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0.514164525031505</v>
      </c>
      <c r="AC932" s="2">
        <v>0.51082562376599105</v>
      </c>
      <c r="AD932" s="2">
        <v>0.51583816558953499</v>
      </c>
      <c r="AE932" s="2">
        <v>0.53614343175028101</v>
      </c>
      <c r="AF932" s="2">
        <v>0.59239727745980197</v>
      </c>
      <c r="AG932" s="2">
        <v>0.67138568877843297</v>
      </c>
    </row>
    <row r="933" spans="1:33" x14ac:dyDescent="0.35">
      <c r="A933" s="7">
        <v>888</v>
      </c>
      <c r="B933" s="7">
        <v>3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3.993411955</v>
      </c>
      <c r="I933" s="4">
        <v>53.359834132000003</v>
      </c>
      <c r="J933" s="2">
        <f t="shared" si="29"/>
        <v>7.4839287264672039E-2</v>
      </c>
      <c r="K933" s="3">
        <v>7</v>
      </c>
      <c r="L933" s="3">
        <v>10</v>
      </c>
      <c r="M933" s="3">
        <v>8</v>
      </c>
      <c r="N933" s="3">
        <v>24</v>
      </c>
      <c r="O933" s="24">
        <v>739.61350177264501</v>
      </c>
      <c r="P933" s="4">
        <v>0.68</v>
      </c>
      <c r="Q933" s="4">
        <v>0.75</v>
      </c>
      <c r="R933" s="4">
        <v>0.69299999999999995</v>
      </c>
      <c r="S933" s="4">
        <v>0.74299999999999999</v>
      </c>
      <c r="T933" s="4">
        <v>0.70899999999999996</v>
      </c>
      <c r="U933" s="4">
        <v>0.76700000000000002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0.38566248081198501</v>
      </c>
      <c r="AC933" s="2">
        <v>0.28768207245178101</v>
      </c>
      <c r="AD933" s="2">
        <v>0.36672527979223402</v>
      </c>
      <c r="AE933" s="2">
        <v>0.29705923426437802</v>
      </c>
      <c r="AF933" s="2">
        <v>0.34389975245000998</v>
      </c>
      <c r="AG933" s="2">
        <v>0.26526847761488098</v>
      </c>
    </row>
    <row r="934" spans="1:33" x14ac:dyDescent="0.35">
      <c r="A934" s="7">
        <v>506</v>
      </c>
      <c r="B934" s="7">
        <v>22</v>
      </c>
      <c r="C934" s="7">
        <v>1</v>
      </c>
      <c r="D934" s="7">
        <v>1</v>
      </c>
      <c r="E934" s="22" t="str">
        <f t="shared" si="28"/>
        <v>11</v>
      </c>
      <c r="F934" s="4">
        <v>8.3183000000000007E-2</v>
      </c>
      <c r="G934" s="25">
        <v>0</v>
      </c>
      <c r="H934" s="4">
        <v>2.9544775639999998</v>
      </c>
      <c r="I934" s="4">
        <v>37.075836997800003</v>
      </c>
      <c r="J934" s="2">
        <f t="shared" si="29"/>
        <v>7.9687413777747268E-2</v>
      </c>
      <c r="K934" s="3">
        <v>5</v>
      </c>
      <c r="L934" s="3">
        <v>8</v>
      </c>
      <c r="M934" s="3">
        <v>11</v>
      </c>
      <c r="N934" s="3">
        <v>25</v>
      </c>
      <c r="O934" s="24">
        <v>739.91135616077895</v>
      </c>
      <c r="P934" s="4">
        <v>0.67700000000000005</v>
      </c>
      <c r="Q934" s="4">
        <v>0.69444444444444398</v>
      </c>
      <c r="R934" s="4">
        <v>0.60899999999999999</v>
      </c>
      <c r="S934" s="4">
        <v>0.64700000000000002</v>
      </c>
      <c r="T934" s="4">
        <v>0.41599999999999998</v>
      </c>
      <c r="U934" s="4">
        <v>0.34799999999999998</v>
      </c>
      <c r="V934" s="5">
        <v>100</v>
      </c>
      <c r="W934" s="5">
        <v>100</v>
      </c>
      <c r="X934" s="5">
        <v>100</v>
      </c>
      <c r="Y934" s="5">
        <v>100</v>
      </c>
      <c r="Z934" s="5">
        <v>0</v>
      </c>
      <c r="AA934" s="5">
        <v>0</v>
      </c>
      <c r="AB934" s="2">
        <v>0.39008400606986199</v>
      </c>
      <c r="AC934" s="2">
        <v>0.36464311358790902</v>
      </c>
      <c r="AD934" s="2">
        <v>0.49593701127223999</v>
      </c>
      <c r="AE934" s="2">
        <v>0.43540898448123599</v>
      </c>
      <c r="AF934" s="2">
        <v>0.87707001872087398</v>
      </c>
      <c r="AG934" s="2">
        <v>1.0555527992076601</v>
      </c>
    </row>
    <row r="935" spans="1:33" x14ac:dyDescent="0.35">
      <c r="A935" s="7">
        <v>982</v>
      </c>
      <c r="B935" s="7">
        <v>43</v>
      </c>
      <c r="C935" s="7">
        <v>1</v>
      </c>
      <c r="D935" s="7">
        <v>1</v>
      </c>
      <c r="E935" s="22" t="str">
        <f t="shared" si="28"/>
        <v>11</v>
      </c>
      <c r="F935" s="4">
        <v>6.2296999999999998E-2</v>
      </c>
      <c r="G935" s="25">
        <v>0</v>
      </c>
      <c r="H935" s="4">
        <v>3.7706040349999999</v>
      </c>
      <c r="I935" s="4">
        <v>47.314674527999998</v>
      </c>
      <c r="J935" s="2">
        <f t="shared" si="29"/>
        <v>7.9692063247071954E-2</v>
      </c>
      <c r="K935" s="3">
        <v>7</v>
      </c>
      <c r="L935" s="3">
        <v>11</v>
      </c>
      <c r="M935" s="3">
        <v>12</v>
      </c>
      <c r="N935" s="3">
        <v>19</v>
      </c>
      <c r="O935" s="24">
        <v>1000.99999999999</v>
      </c>
      <c r="P935" s="4">
        <v>0.60299999999999998</v>
      </c>
      <c r="Q935" s="4">
        <v>0.61290322580645196</v>
      </c>
      <c r="R935" s="4">
        <v>0.628</v>
      </c>
      <c r="S935" s="4">
        <v>0.66700000000000004</v>
      </c>
      <c r="T935" s="4">
        <v>0.52400000000000002</v>
      </c>
      <c r="U935" s="4">
        <v>0.442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0</v>
      </c>
      <c r="AB935" s="2">
        <v>0.50583808225495197</v>
      </c>
      <c r="AC935" s="2">
        <v>0.48954822531870601</v>
      </c>
      <c r="AD935" s="2">
        <v>0.46521511251393799</v>
      </c>
      <c r="AE935" s="2">
        <v>0.404965233066513</v>
      </c>
      <c r="AF935" s="2">
        <v>0.64626359466109495</v>
      </c>
      <c r="AG935" s="2">
        <v>0.81644539690443896</v>
      </c>
    </row>
    <row r="936" spans="1:33" x14ac:dyDescent="0.35">
      <c r="A936" s="7">
        <v>528</v>
      </c>
      <c r="B936" s="7">
        <v>45</v>
      </c>
      <c r="C936" s="7">
        <v>1</v>
      </c>
      <c r="D936" s="7">
        <v>1</v>
      </c>
      <c r="E936" s="22" t="str">
        <f t="shared" si="28"/>
        <v>11</v>
      </c>
      <c r="F936" s="4">
        <v>0.1527</v>
      </c>
      <c r="G936" s="25">
        <v>0</v>
      </c>
      <c r="H936" s="4">
        <v>4.1433326069999996</v>
      </c>
      <c r="I936" s="4">
        <v>51.807397264999999</v>
      </c>
      <c r="J936" s="2">
        <f t="shared" si="29"/>
        <v>7.9975695088607537E-2</v>
      </c>
      <c r="K936" s="3">
        <v>5</v>
      </c>
      <c r="L936" s="3">
        <v>6</v>
      </c>
      <c r="M936" s="3">
        <v>15</v>
      </c>
      <c r="N936" s="3">
        <v>23</v>
      </c>
      <c r="O936" s="24">
        <v>1001</v>
      </c>
      <c r="P936" s="4">
        <v>0.57799999999999996</v>
      </c>
      <c r="Q936" s="4">
        <v>0.60526315789473695</v>
      </c>
      <c r="R936" s="4">
        <v>0.60199999999999998</v>
      </c>
      <c r="S936" s="4">
        <v>0.61599999999999999</v>
      </c>
      <c r="T936" s="4">
        <v>0.46500000000000002</v>
      </c>
      <c r="U936" s="4">
        <v>0.498</v>
      </c>
      <c r="V936" s="5">
        <v>100</v>
      </c>
      <c r="W936" s="5">
        <v>100</v>
      </c>
      <c r="X936" s="5">
        <v>100</v>
      </c>
      <c r="Y936" s="5">
        <v>100</v>
      </c>
      <c r="Z936" s="5">
        <v>0</v>
      </c>
      <c r="AA936" s="5">
        <v>0</v>
      </c>
      <c r="AB936" s="2">
        <v>0.54818141030975998</v>
      </c>
      <c r="AC936" s="2">
        <v>0.50209194379723598</v>
      </c>
      <c r="AD936" s="2">
        <v>0.50749783367331602</v>
      </c>
      <c r="AE936" s="2">
        <v>0.484508315448617</v>
      </c>
      <c r="AF936" s="2">
        <v>0.76571787339478103</v>
      </c>
      <c r="AG936" s="2">
        <v>0.69715520195748404</v>
      </c>
    </row>
    <row r="937" spans="1:33" x14ac:dyDescent="0.35">
      <c r="A937" s="7">
        <v>34</v>
      </c>
      <c r="B937" s="7">
        <v>16</v>
      </c>
      <c r="C937" s="7">
        <v>1</v>
      </c>
      <c r="D937" s="7">
        <v>1</v>
      </c>
      <c r="E937" s="22" t="str">
        <f t="shared" si="28"/>
        <v>11</v>
      </c>
      <c r="F937" s="4">
        <v>0.25064799999999998</v>
      </c>
      <c r="G937" s="25">
        <v>0</v>
      </c>
      <c r="H937" s="4">
        <v>4.3016956439999996</v>
      </c>
      <c r="I937" s="4">
        <v>53.781950145000003</v>
      </c>
      <c r="J937" s="2">
        <f t="shared" si="29"/>
        <v>7.9984002670083904E-2</v>
      </c>
      <c r="K937" s="3">
        <v>9</v>
      </c>
      <c r="L937" s="3">
        <v>11</v>
      </c>
      <c r="M937" s="3">
        <v>9</v>
      </c>
      <c r="N937" s="3">
        <v>20</v>
      </c>
      <c r="O937" s="24">
        <v>1000.99999999999</v>
      </c>
      <c r="P937" s="4">
        <v>0.629</v>
      </c>
      <c r="Q937" s="4">
        <v>0.68965517241379304</v>
      </c>
      <c r="R937" s="4">
        <v>0.68200000000000005</v>
      </c>
      <c r="S937" s="4">
        <v>0.65200000000000002</v>
      </c>
      <c r="T937" s="4">
        <v>0.752</v>
      </c>
      <c r="U937" s="4">
        <v>0.67100000000000004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0.46362402228169702</v>
      </c>
      <c r="AC937" s="2">
        <v>0.37156355643248301</v>
      </c>
      <c r="AD937" s="2">
        <v>0.38272562113867498</v>
      </c>
      <c r="AE937" s="2">
        <v>0.42771071705548402</v>
      </c>
      <c r="AF937" s="2">
        <v>0.28501895503229702</v>
      </c>
      <c r="AG937" s="2">
        <v>0.39898614201045501</v>
      </c>
    </row>
    <row r="938" spans="1:33" x14ac:dyDescent="0.35">
      <c r="A938" s="7">
        <v>858</v>
      </c>
      <c r="B938" s="7">
        <v>22</v>
      </c>
      <c r="C938" s="7">
        <v>1</v>
      </c>
      <c r="D938" s="7">
        <v>1</v>
      </c>
      <c r="E938" s="22" t="str">
        <f t="shared" si="28"/>
        <v>11</v>
      </c>
      <c r="F938" s="4">
        <v>0.340499</v>
      </c>
      <c r="G938" s="25">
        <v>0</v>
      </c>
      <c r="H938" s="4">
        <v>5.6225291369999999</v>
      </c>
      <c r="I938" s="4">
        <v>69.516298660999993</v>
      </c>
      <c r="J938" s="2">
        <f t="shared" si="29"/>
        <v>8.0880732221066148E-2</v>
      </c>
      <c r="K938" s="3">
        <v>8</v>
      </c>
      <c r="L938" s="3">
        <v>12</v>
      </c>
      <c r="M938" s="3">
        <v>10</v>
      </c>
      <c r="N938" s="3">
        <v>19</v>
      </c>
      <c r="O938" s="24">
        <v>1001</v>
      </c>
      <c r="P938" s="4">
        <v>0.61799999999999999</v>
      </c>
      <c r="Q938" s="4">
        <v>0.65517241379310298</v>
      </c>
      <c r="R938" s="4">
        <v>0.60699999999999998</v>
      </c>
      <c r="S938" s="4">
        <v>0.67100000000000004</v>
      </c>
      <c r="T938" s="4">
        <v>0.53200000000000003</v>
      </c>
      <c r="U938" s="4">
        <v>0.66200000000000003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0.481266821524446</v>
      </c>
      <c r="AC938" s="2">
        <v>0.42285685082003399</v>
      </c>
      <c r="AD938" s="2">
        <v>0.49922648792263902</v>
      </c>
      <c r="AE938" s="2">
        <v>0.39898614201045501</v>
      </c>
      <c r="AF938" s="2">
        <v>0.63111178964049297</v>
      </c>
      <c r="AG938" s="2">
        <v>0.41248972304512899</v>
      </c>
    </row>
    <row r="939" spans="1:33" x14ac:dyDescent="0.35">
      <c r="A939" s="7">
        <v>102</v>
      </c>
      <c r="B939" s="7">
        <v>8</v>
      </c>
      <c r="C939" s="7">
        <v>1</v>
      </c>
      <c r="D939" s="7">
        <v>1</v>
      </c>
      <c r="E939" s="22" t="str">
        <f t="shared" si="28"/>
        <v>11</v>
      </c>
      <c r="F939" s="4">
        <v>0.26299400000000001</v>
      </c>
      <c r="G939" s="25">
        <v>0</v>
      </c>
      <c r="H939" s="4">
        <v>3.990758279</v>
      </c>
      <c r="I939" s="4">
        <v>48.626584555999997</v>
      </c>
      <c r="J939" s="2">
        <f t="shared" si="29"/>
        <v>8.2069475276514842E-2</v>
      </c>
      <c r="K939" s="3">
        <v>5</v>
      </c>
      <c r="L939" s="3">
        <v>13</v>
      </c>
      <c r="M939" s="3">
        <v>15</v>
      </c>
      <c r="N939" s="3">
        <v>16</v>
      </c>
      <c r="O939" s="24">
        <v>865.51652375342496</v>
      </c>
      <c r="P939" s="4">
        <v>0.58299999999999996</v>
      </c>
      <c r="Q939" s="4">
        <v>0.51612903225806495</v>
      </c>
      <c r="R939" s="4">
        <v>0.65900000000000003</v>
      </c>
      <c r="S939" s="4">
        <v>0.53200000000000003</v>
      </c>
      <c r="T939" s="4">
        <v>0.71</v>
      </c>
      <c r="U939" s="4">
        <v>0.61399999999999999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0.53956809263164496</v>
      </c>
      <c r="AC939" s="2">
        <v>0.66139848224536502</v>
      </c>
      <c r="AD939" s="2">
        <v>0.41703174447962998</v>
      </c>
      <c r="AE939" s="2">
        <v>0.63111178964049297</v>
      </c>
      <c r="AF939" s="2">
        <v>0.34249030894677601</v>
      </c>
      <c r="AG939" s="2">
        <v>0.48776035083499503</v>
      </c>
    </row>
    <row r="940" spans="1:33" x14ac:dyDescent="0.35">
      <c r="A940" s="7">
        <v>302</v>
      </c>
      <c r="B940" s="7">
        <v>28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4.0505564449999998</v>
      </c>
      <c r="I940" s="4">
        <v>48.864476545999999</v>
      </c>
      <c r="J940" s="2">
        <f t="shared" si="29"/>
        <v>8.2893683332244242E-2</v>
      </c>
      <c r="K940" s="3">
        <v>7</v>
      </c>
      <c r="L940" s="3">
        <v>12</v>
      </c>
      <c r="M940" s="3">
        <v>10</v>
      </c>
      <c r="N940" s="3">
        <v>20</v>
      </c>
      <c r="O940" s="24">
        <v>1000.99999999999</v>
      </c>
      <c r="P940" s="4">
        <v>0.65100000000000002</v>
      </c>
      <c r="Q940" s="4">
        <v>0.66666666666666696</v>
      </c>
      <c r="R940" s="4">
        <v>0.61699999999999999</v>
      </c>
      <c r="S940" s="4">
        <v>0.63900000000000001</v>
      </c>
      <c r="T940" s="4">
        <v>0.46200000000000002</v>
      </c>
      <c r="U940" s="4">
        <v>0.51600000000000001</v>
      </c>
      <c r="V940" s="5">
        <v>100</v>
      </c>
      <c r="W940" s="5">
        <v>100</v>
      </c>
      <c r="X940" s="5">
        <v>100</v>
      </c>
      <c r="Y940" s="5">
        <v>100</v>
      </c>
      <c r="Z940" s="5">
        <v>0</v>
      </c>
      <c r="AA940" s="5">
        <v>100</v>
      </c>
      <c r="AB940" s="2">
        <v>0.42924563677356797</v>
      </c>
      <c r="AC940" s="2">
        <v>0.405465108108164</v>
      </c>
      <c r="AD940" s="2">
        <v>0.48288625507674898</v>
      </c>
      <c r="AE940" s="2">
        <v>0.44785082460460202</v>
      </c>
      <c r="AF940" s="2">
        <v>0.77219038790039796</v>
      </c>
      <c r="AG940" s="2">
        <v>0.66164851350057396</v>
      </c>
    </row>
    <row r="941" spans="1:33" x14ac:dyDescent="0.35">
      <c r="A941" s="7">
        <v>276</v>
      </c>
      <c r="B941" s="7">
        <v>48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4.5406089630000004</v>
      </c>
      <c r="I941" s="4">
        <v>53.7659258005</v>
      </c>
      <c r="J941" s="2">
        <f t="shared" si="29"/>
        <v>8.4451423376360329E-2</v>
      </c>
      <c r="K941" s="3">
        <v>6</v>
      </c>
      <c r="L941" s="3">
        <v>5</v>
      </c>
      <c r="M941" s="3">
        <v>9</v>
      </c>
      <c r="N941" s="3">
        <v>29</v>
      </c>
      <c r="O941" s="24">
        <v>1001</v>
      </c>
      <c r="P941" s="4">
        <v>0.69399999999999995</v>
      </c>
      <c r="Q941" s="4">
        <v>0.76315789473684204</v>
      </c>
      <c r="R941" s="4">
        <v>0.68400000000000005</v>
      </c>
      <c r="S941" s="4">
        <v>0.71599999999999997</v>
      </c>
      <c r="T941" s="4">
        <v>0.66800000000000004</v>
      </c>
      <c r="U941" s="4">
        <v>0.64800000000000002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0.36528331847533302</v>
      </c>
      <c r="AC941" s="2">
        <v>0.27029032973991202</v>
      </c>
      <c r="AD941" s="2">
        <v>0.37979736135958703</v>
      </c>
      <c r="AE941" s="2">
        <v>0.33407511202149098</v>
      </c>
      <c r="AF941" s="2">
        <v>0.40346710544549103</v>
      </c>
      <c r="AG941" s="2">
        <v>0.43386458262986199</v>
      </c>
    </row>
    <row r="942" spans="1:33" x14ac:dyDescent="0.35">
      <c r="A942" s="7">
        <v>748</v>
      </c>
      <c r="B942" s="7">
        <v>25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3.7809148860000001</v>
      </c>
      <c r="I942" s="4">
        <v>43.192391705520002</v>
      </c>
      <c r="J942" s="2">
        <f t="shared" si="29"/>
        <v>8.7536594680326485E-2</v>
      </c>
      <c r="K942" s="3">
        <v>5</v>
      </c>
      <c r="L942" s="3">
        <v>7</v>
      </c>
      <c r="M942" s="3">
        <v>12</v>
      </c>
      <c r="N942" s="3">
        <v>25</v>
      </c>
      <c r="O942" s="24">
        <v>1001</v>
      </c>
      <c r="P942" s="4">
        <v>0.623</v>
      </c>
      <c r="Q942" s="4">
        <v>0.67567567567567599</v>
      </c>
      <c r="R942" s="4">
        <v>0.66700000000000004</v>
      </c>
      <c r="S942" s="4">
        <v>0.68899999999999995</v>
      </c>
      <c r="T942" s="4">
        <v>0.70599999999999996</v>
      </c>
      <c r="U942" s="4">
        <v>0.63400000000000001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0.473208760194684</v>
      </c>
      <c r="AC942" s="2">
        <v>0.39204208777602401</v>
      </c>
      <c r="AD942" s="2">
        <v>0.404965233066513</v>
      </c>
      <c r="AE942" s="2">
        <v>0.372514007968479</v>
      </c>
      <c r="AF942" s="2">
        <v>0.34814004148889499</v>
      </c>
      <c r="AG942" s="2">
        <v>0.455706324544911</v>
      </c>
    </row>
    <row r="943" spans="1:33" x14ac:dyDescent="0.35">
      <c r="A943" s="7">
        <v>374</v>
      </c>
      <c r="B943" s="7">
        <v>25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4.8025307870000002</v>
      </c>
      <c r="I943" s="4">
        <v>50.627307604999999</v>
      </c>
      <c r="J943" s="2">
        <f t="shared" si="29"/>
        <v>9.4860481708209543E-2</v>
      </c>
      <c r="K943" s="3">
        <v>1</v>
      </c>
      <c r="L943" s="3">
        <v>4</v>
      </c>
      <c r="M943" s="3">
        <v>11</v>
      </c>
      <c r="N943" s="3">
        <v>33</v>
      </c>
      <c r="O943" s="24">
        <v>1000.99999999999</v>
      </c>
      <c r="P943" s="4">
        <v>0.755</v>
      </c>
      <c r="Q943" s="4">
        <v>0.75</v>
      </c>
      <c r="R943" s="4">
        <v>0.65900000000000003</v>
      </c>
      <c r="S943" s="4">
        <v>0.73499999999999999</v>
      </c>
      <c r="T943" s="4">
        <v>0.49</v>
      </c>
      <c r="U943" s="4">
        <v>0.52400000000000002</v>
      </c>
      <c r="V943" s="5">
        <v>100</v>
      </c>
      <c r="W943" s="5">
        <v>100</v>
      </c>
      <c r="X943" s="5">
        <v>100</v>
      </c>
      <c r="Y943" s="5">
        <v>100</v>
      </c>
      <c r="Z943" s="5">
        <v>0</v>
      </c>
      <c r="AA943" s="5">
        <v>100</v>
      </c>
      <c r="AB943" s="2">
        <v>0.28103752973311202</v>
      </c>
      <c r="AC943" s="2">
        <v>0.28768207245178101</v>
      </c>
      <c r="AD943" s="2">
        <v>0.41703174447962998</v>
      </c>
      <c r="AE943" s="2">
        <v>0.30788477976930001</v>
      </c>
      <c r="AF943" s="2">
        <v>0.71334988787746501</v>
      </c>
      <c r="AG943" s="2">
        <v>0.64626359466109495</v>
      </c>
    </row>
    <row r="944" spans="1:33" x14ac:dyDescent="0.35">
      <c r="A944" s="7">
        <v>448</v>
      </c>
      <c r="B944" s="7">
        <v>23</v>
      </c>
      <c r="C944" s="7">
        <v>1</v>
      </c>
      <c r="D944" s="7">
        <v>1</v>
      </c>
      <c r="E944" s="22" t="str">
        <f t="shared" si="28"/>
        <v>11</v>
      </c>
      <c r="F944" s="4">
        <v>0.25007800000000002</v>
      </c>
      <c r="G944" s="25">
        <v>0</v>
      </c>
      <c r="H944" s="4">
        <v>3.4851524359999999</v>
      </c>
      <c r="I944" s="4">
        <v>36.445251110999997</v>
      </c>
      <c r="J944" s="2">
        <f t="shared" si="29"/>
        <v>9.5627066071938854E-2</v>
      </c>
      <c r="K944" s="3">
        <v>7</v>
      </c>
      <c r="L944" s="3">
        <v>6</v>
      </c>
      <c r="M944" s="3">
        <v>10</v>
      </c>
      <c r="N944" s="3">
        <v>26</v>
      </c>
      <c r="O944" s="24">
        <v>1001</v>
      </c>
      <c r="P944" s="4">
        <v>0.63500000000000001</v>
      </c>
      <c r="Q944" s="4">
        <v>0.72222222222222199</v>
      </c>
      <c r="R944" s="4">
        <v>0.63900000000000001</v>
      </c>
      <c r="S944" s="4">
        <v>0.71899999999999997</v>
      </c>
      <c r="T944" s="4">
        <v>0.65900000000000003</v>
      </c>
      <c r="U944" s="4">
        <v>0.60099999999999998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0.454130280089445</v>
      </c>
      <c r="AC944" s="2">
        <v>0.325422400434628</v>
      </c>
      <c r="AD944" s="2">
        <v>0.44785082460460202</v>
      </c>
      <c r="AE944" s="2">
        <v>0.32989392126109002</v>
      </c>
      <c r="AF944" s="2">
        <v>0.41703174447962998</v>
      </c>
      <c r="AG944" s="2">
        <v>0.50916034444692904</v>
      </c>
    </row>
    <row r="945" spans="1:33" x14ac:dyDescent="0.35">
      <c r="A945" s="7">
        <v>610</v>
      </c>
      <c r="B945" s="7">
        <v>26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5.2058966440000001</v>
      </c>
      <c r="I945" s="4">
        <v>51.175881850000003</v>
      </c>
      <c r="J945" s="2">
        <f t="shared" si="29"/>
        <v>0.10172558744095193</v>
      </c>
      <c r="K945" s="3">
        <v>11</v>
      </c>
      <c r="L945" s="3">
        <v>15</v>
      </c>
      <c r="M945" s="3">
        <v>4</v>
      </c>
      <c r="N945" s="3">
        <v>19</v>
      </c>
      <c r="O945" s="24">
        <v>1000.99999999999</v>
      </c>
      <c r="P945" s="4">
        <v>0.68400000000000005</v>
      </c>
      <c r="Q945" s="4">
        <v>0.82608695652173902</v>
      </c>
      <c r="R945" s="4">
        <v>0.67400000000000004</v>
      </c>
      <c r="S945" s="4">
        <v>0.79700000000000004</v>
      </c>
      <c r="T945" s="4">
        <v>0.56599999999999995</v>
      </c>
      <c r="U945" s="4">
        <v>0.82199999999999995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0.37979736135958703</v>
      </c>
      <c r="AC945" s="2">
        <v>0.191055236762709</v>
      </c>
      <c r="AD945" s="2">
        <v>0.39452516806983001</v>
      </c>
      <c r="AE945" s="2">
        <v>0.22690060019192199</v>
      </c>
      <c r="AF945" s="2">
        <v>0.56916120077895405</v>
      </c>
      <c r="AG945" s="2">
        <v>0.19601488392595701</v>
      </c>
    </row>
    <row r="946" spans="1:33" x14ac:dyDescent="0.35">
      <c r="A946" s="7">
        <v>504</v>
      </c>
      <c r="B946" s="7">
        <v>19</v>
      </c>
      <c r="C946" s="7">
        <v>1</v>
      </c>
      <c r="D946" s="7">
        <v>1</v>
      </c>
      <c r="E946" s="22" t="str">
        <f t="shared" si="28"/>
        <v>11</v>
      </c>
      <c r="F946" s="4">
        <v>0.31115199999999998</v>
      </c>
      <c r="G946" s="25">
        <v>0</v>
      </c>
      <c r="H946" s="4">
        <v>4.9976193139999996</v>
      </c>
      <c r="I946" s="4">
        <v>49.088342496300001</v>
      </c>
      <c r="J946" s="2">
        <f t="shared" si="29"/>
        <v>0.10180867920681354</v>
      </c>
      <c r="K946" s="3">
        <v>8</v>
      </c>
      <c r="L946" s="3">
        <v>12</v>
      </c>
      <c r="M946" s="3">
        <v>10</v>
      </c>
      <c r="N946" s="3">
        <v>19</v>
      </c>
      <c r="O946" s="24">
        <v>892.52539468249404</v>
      </c>
      <c r="P946" s="4">
        <v>0.63500000000000001</v>
      </c>
      <c r="Q946" s="4">
        <v>0.65517241379310298</v>
      </c>
      <c r="R946" s="4">
        <v>0.63</v>
      </c>
      <c r="S946" s="4">
        <v>0.66600000000000004</v>
      </c>
      <c r="T946" s="4">
        <v>0.70899999999999996</v>
      </c>
      <c r="U946" s="4">
        <v>0.63900000000000001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0.454130280089445</v>
      </c>
      <c r="AC946" s="2">
        <v>0.42285685082003399</v>
      </c>
      <c r="AD946" s="2">
        <v>0.46203545959655901</v>
      </c>
      <c r="AE946" s="2">
        <v>0.40646560844174801</v>
      </c>
      <c r="AF946" s="2">
        <v>0.34389975245000998</v>
      </c>
      <c r="AG946" s="2">
        <v>0.44785082460460202</v>
      </c>
    </row>
    <row r="947" spans="1:33" x14ac:dyDescent="0.35">
      <c r="A947" s="7">
        <v>310</v>
      </c>
      <c r="B947" s="7">
        <v>20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6.3232437890000002</v>
      </c>
      <c r="I947" s="4">
        <v>56.884289101</v>
      </c>
      <c r="J947" s="2">
        <f t="shared" si="29"/>
        <v>0.11115975762258125</v>
      </c>
      <c r="K947" s="3">
        <v>4</v>
      </c>
      <c r="L947" s="3">
        <v>10</v>
      </c>
      <c r="M947" s="3">
        <v>7</v>
      </c>
      <c r="N947" s="3">
        <v>28</v>
      </c>
      <c r="O947" s="24">
        <v>1001</v>
      </c>
      <c r="P947" s="4">
        <v>0.76100000000000001</v>
      </c>
      <c r="Q947" s="4">
        <v>0.8</v>
      </c>
      <c r="R947" s="4">
        <v>0.77600000000000002</v>
      </c>
      <c r="S947" s="4">
        <v>0.80700000000000005</v>
      </c>
      <c r="T947" s="4">
        <v>0.76800000000000002</v>
      </c>
      <c r="U947" s="4">
        <v>0.81100000000000005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0.27312192112045097</v>
      </c>
      <c r="AC947" s="2">
        <v>0.22314355131420999</v>
      </c>
      <c r="AD947" s="2">
        <v>0.25360275879891803</v>
      </c>
      <c r="AE947" s="2">
        <v>0.214431610712188</v>
      </c>
      <c r="AF947" s="2">
        <v>0.26396554583446502</v>
      </c>
      <c r="AG947" s="2">
        <v>0.209487224866724</v>
      </c>
    </row>
    <row r="948" spans="1:33" x14ac:dyDescent="0.35">
      <c r="A948" s="7">
        <v>392</v>
      </c>
      <c r="B948" s="7">
        <v>39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6.1735060600000002</v>
      </c>
      <c r="I948" s="4">
        <v>53.050767077499998</v>
      </c>
      <c r="J948" s="2">
        <f t="shared" si="29"/>
        <v>0.11636977936589196</v>
      </c>
      <c r="K948" s="3">
        <v>5</v>
      </c>
      <c r="L948" s="3">
        <v>11</v>
      </c>
      <c r="M948" s="3">
        <v>11</v>
      </c>
      <c r="N948" s="3">
        <v>22</v>
      </c>
      <c r="O948" s="24">
        <v>1001</v>
      </c>
      <c r="P948" s="4">
        <v>0.67500000000000004</v>
      </c>
      <c r="Q948" s="4">
        <v>0.66666666666666696</v>
      </c>
      <c r="R948" s="4">
        <v>0.66400000000000003</v>
      </c>
      <c r="S948" s="4">
        <v>0.64800000000000002</v>
      </c>
      <c r="T948" s="4">
        <v>0.57899999999999996</v>
      </c>
      <c r="U948" s="4">
        <v>0.56000000000000005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0.39304258810960702</v>
      </c>
      <c r="AC948" s="2">
        <v>0.405465108108164</v>
      </c>
      <c r="AD948" s="2">
        <v>0.40947312950570303</v>
      </c>
      <c r="AE948" s="2">
        <v>0.43386458262986199</v>
      </c>
      <c r="AF948" s="2">
        <v>0.54645280140914199</v>
      </c>
      <c r="AG948" s="2">
        <v>0.57981849525294205</v>
      </c>
    </row>
    <row r="949" spans="1:33" x14ac:dyDescent="0.35">
      <c r="A949" s="7">
        <v>58</v>
      </c>
      <c r="B949" s="7">
        <v>38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5.7037454429999999</v>
      </c>
      <c r="I949" s="4">
        <v>46.683153303799998</v>
      </c>
      <c r="J949" s="2">
        <f t="shared" si="29"/>
        <v>0.12217995228132364</v>
      </c>
      <c r="K949" s="3">
        <v>10</v>
      </c>
      <c r="L949" s="3">
        <v>16</v>
      </c>
      <c r="M949" s="3">
        <v>10</v>
      </c>
      <c r="N949" s="3">
        <v>13</v>
      </c>
      <c r="O949" s="24">
        <v>1001</v>
      </c>
      <c r="P949" s="4">
        <v>0.59899999999999998</v>
      </c>
      <c r="Q949" s="4">
        <v>0.565217391304348</v>
      </c>
      <c r="R949" s="4">
        <v>0.59499999999999997</v>
      </c>
      <c r="S949" s="4">
        <v>0.55000000000000004</v>
      </c>
      <c r="T949" s="4">
        <v>0.53100000000000003</v>
      </c>
      <c r="U949" s="4">
        <v>0.56299999999999994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0.51249368086668801</v>
      </c>
      <c r="AC949" s="2">
        <v>0.57054485846761305</v>
      </c>
      <c r="AD949" s="2">
        <v>0.51919387343650703</v>
      </c>
      <c r="AE949" s="2">
        <v>0.59783700075561996</v>
      </c>
      <c r="AF949" s="2">
        <v>0.63299325774019799</v>
      </c>
      <c r="AG949" s="2">
        <v>0.57447565084244701</v>
      </c>
    </row>
    <row r="950" spans="1:33" x14ac:dyDescent="0.35">
      <c r="A950" s="7">
        <v>66</v>
      </c>
      <c r="B950" s="7">
        <v>13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6.632685994</v>
      </c>
      <c r="I950" s="4">
        <v>53.628005745000003</v>
      </c>
      <c r="J950" s="2">
        <f t="shared" si="29"/>
        <v>0.12367951971845229</v>
      </c>
      <c r="K950" s="3">
        <v>5</v>
      </c>
      <c r="L950" s="3">
        <v>14</v>
      </c>
      <c r="M950" s="3">
        <v>13</v>
      </c>
      <c r="N950" s="3">
        <v>17</v>
      </c>
      <c r="O950" s="24">
        <v>1001</v>
      </c>
      <c r="P950" s="4">
        <v>0.64300000000000002</v>
      </c>
      <c r="Q950" s="4">
        <v>0.56666666666666698</v>
      </c>
      <c r="R950" s="4">
        <v>0.63200000000000001</v>
      </c>
      <c r="S950" s="4">
        <v>0.58699999999999997</v>
      </c>
      <c r="T950" s="4">
        <v>0.54900000000000004</v>
      </c>
      <c r="U950" s="4">
        <v>0.57299999999999995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0.44161055474451799</v>
      </c>
      <c r="AC950" s="2">
        <v>0.56798403760593896</v>
      </c>
      <c r="AD950" s="2">
        <v>0.45886588483528001</v>
      </c>
      <c r="AE950" s="2">
        <v>0.53273045915404105</v>
      </c>
      <c r="AF950" s="2">
        <v>0.59965683747260601</v>
      </c>
      <c r="AG950" s="2">
        <v>0.55686956226739803</v>
      </c>
    </row>
    <row r="951" spans="1:33" x14ac:dyDescent="0.35">
      <c r="A951" s="7">
        <v>390</v>
      </c>
      <c r="B951" s="7">
        <v>8</v>
      </c>
      <c r="C951" s="7">
        <v>1</v>
      </c>
      <c r="D951" s="7">
        <v>1</v>
      </c>
      <c r="E951" s="22" t="str">
        <f t="shared" si="28"/>
        <v>11</v>
      </c>
      <c r="F951" s="4">
        <v>0.25061600000000001</v>
      </c>
      <c r="G951" s="25">
        <v>0</v>
      </c>
      <c r="H951" s="4">
        <v>7.2337827890000002</v>
      </c>
      <c r="I951" s="4">
        <v>56.724336340599997</v>
      </c>
      <c r="J951" s="2">
        <f t="shared" si="29"/>
        <v>0.12752520797360969</v>
      </c>
      <c r="K951" s="3">
        <v>6</v>
      </c>
      <c r="L951" s="3">
        <v>16</v>
      </c>
      <c r="M951" s="3">
        <v>10</v>
      </c>
      <c r="N951" s="3">
        <v>17</v>
      </c>
      <c r="O951" s="24">
        <v>1001</v>
      </c>
      <c r="P951" s="4">
        <v>0.69399999999999995</v>
      </c>
      <c r="Q951" s="4">
        <v>0.62962962962962998</v>
      </c>
      <c r="R951" s="4">
        <v>0.68400000000000005</v>
      </c>
      <c r="S951" s="4">
        <v>0.68700000000000006</v>
      </c>
      <c r="T951" s="4">
        <v>0.63300000000000001</v>
      </c>
      <c r="U951" s="4">
        <v>0.65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0.36528331847533302</v>
      </c>
      <c r="AC951" s="2">
        <v>0.46262352194811301</v>
      </c>
      <c r="AD951" s="2">
        <v>0.37979736135958703</v>
      </c>
      <c r="AE951" s="2">
        <v>0.37542098675978802</v>
      </c>
      <c r="AF951" s="2">
        <v>0.457284856837961</v>
      </c>
      <c r="AG951" s="2">
        <v>0.430782916092454</v>
      </c>
    </row>
    <row r="952" spans="1:33" x14ac:dyDescent="0.35">
      <c r="A952" s="7">
        <v>84</v>
      </c>
      <c r="B952" s="7">
        <v>14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5.7761396969999996</v>
      </c>
      <c r="I952" s="4">
        <v>44.968238274000001</v>
      </c>
      <c r="J952" s="2">
        <f t="shared" si="29"/>
        <v>0.1284493215367897</v>
      </c>
      <c r="K952" s="3">
        <v>4</v>
      </c>
      <c r="L952" s="3">
        <v>13</v>
      </c>
      <c r="M952" s="3">
        <v>13</v>
      </c>
      <c r="N952" s="3">
        <v>19</v>
      </c>
      <c r="O952" s="24">
        <v>1001</v>
      </c>
      <c r="P952" s="4">
        <v>0.63100000000000001</v>
      </c>
      <c r="Q952" s="4">
        <v>0.59375</v>
      </c>
      <c r="R952" s="4">
        <v>0.64300000000000002</v>
      </c>
      <c r="S952" s="4">
        <v>0.58799999999999997</v>
      </c>
      <c r="T952" s="4">
        <v>0.54400000000000004</v>
      </c>
      <c r="U952" s="4">
        <v>0.45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0</v>
      </c>
      <c r="AB952" s="2">
        <v>0.46044941644092402</v>
      </c>
      <c r="AC952" s="2">
        <v>0.52129692363328595</v>
      </c>
      <c r="AD952" s="2">
        <v>0.44161055474451799</v>
      </c>
      <c r="AE952" s="2">
        <v>0.53102833108351</v>
      </c>
      <c r="AF952" s="2">
        <v>0.608806032126194</v>
      </c>
      <c r="AG952" s="2">
        <v>0.79850769621777196</v>
      </c>
    </row>
    <row r="953" spans="1:33" x14ac:dyDescent="0.35">
      <c r="A953" s="7">
        <v>680</v>
      </c>
      <c r="B953" s="7">
        <v>20</v>
      </c>
      <c r="C953" s="7">
        <v>1</v>
      </c>
      <c r="D953" s="7">
        <v>1</v>
      </c>
      <c r="E953" s="22" t="str">
        <f t="shared" si="28"/>
        <v>11</v>
      </c>
      <c r="F953" s="4">
        <v>0.249999</v>
      </c>
      <c r="G953" s="25">
        <v>0</v>
      </c>
      <c r="H953" s="4">
        <v>8.429850386</v>
      </c>
      <c r="I953" s="4">
        <v>65.145111401400001</v>
      </c>
      <c r="J953" s="2">
        <f t="shared" si="29"/>
        <v>0.1294011201248608</v>
      </c>
      <c r="K953" s="3">
        <v>5</v>
      </c>
      <c r="L953" s="3">
        <v>13</v>
      </c>
      <c r="M953" s="3">
        <v>7</v>
      </c>
      <c r="N953" s="3">
        <v>24</v>
      </c>
      <c r="O953" s="24">
        <v>1001</v>
      </c>
      <c r="P953" s="4">
        <v>0.749</v>
      </c>
      <c r="Q953" s="4">
        <v>0.77419354838709697</v>
      </c>
      <c r="R953" s="4">
        <v>0.72899999999999998</v>
      </c>
      <c r="S953" s="4">
        <v>0.76600000000000001</v>
      </c>
      <c r="T953" s="4">
        <v>0.67400000000000004</v>
      </c>
      <c r="U953" s="4">
        <v>0.72799999999999998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0.28901629546491803</v>
      </c>
      <c r="AC953" s="2">
        <v>0.25593337413720102</v>
      </c>
      <c r="AD953" s="2">
        <v>0.31608154697347901</v>
      </c>
      <c r="AE953" s="2">
        <v>0.26657310924154598</v>
      </c>
      <c r="AF953" s="2">
        <v>0.39452516806983001</v>
      </c>
      <c r="AG953" s="2">
        <v>0.31745423078545099</v>
      </c>
    </row>
    <row r="954" spans="1:33" x14ac:dyDescent="0.35">
      <c r="A954" s="7">
        <v>90</v>
      </c>
      <c r="B954" s="7">
        <v>5</v>
      </c>
      <c r="C954" s="7">
        <v>1</v>
      </c>
      <c r="D954" s="7">
        <v>1</v>
      </c>
      <c r="E954" s="22" t="str">
        <f t="shared" si="28"/>
        <v>11</v>
      </c>
      <c r="F954" s="4">
        <v>0.250002</v>
      </c>
      <c r="G954" s="25">
        <v>0</v>
      </c>
      <c r="H954" s="4">
        <v>8.17725306</v>
      </c>
      <c r="I954" s="4">
        <v>61.030322167400001</v>
      </c>
      <c r="J954" s="2">
        <f t="shared" si="29"/>
        <v>0.13398672609937437</v>
      </c>
      <c r="K954" s="3">
        <v>12</v>
      </c>
      <c r="L954" s="3">
        <v>14</v>
      </c>
      <c r="M954" s="3">
        <v>7</v>
      </c>
      <c r="N954" s="3">
        <v>16</v>
      </c>
      <c r="O954" s="24">
        <v>1001</v>
      </c>
      <c r="P954" s="4">
        <v>0.59499999999999997</v>
      </c>
      <c r="Q954" s="4">
        <v>0.69565217391304301</v>
      </c>
      <c r="R954" s="4">
        <v>0.56899999999999995</v>
      </c>
      <c r="S954" s="4">
        <v>0.68600000000000005</v>
      </c>
      <c r="T954" s="4">
        <v>0.50600000000000001</v>
      </c>
      <c r="U954" s="4">
        <v>0.60399999999999998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0.51919387343650703</v>
      </c>
      <c r="AC954" s="2">
        <v>0.36290549368936798</v>
      </c>
      <c r="AD954" s="2">
        <v>0.56387484485580597</v>
      </c>
      <c r="AE954" s="2">
        <v>0.376877651256252</v>
      </c>
      <c r="AF954" s="2">
        <v>0.68121860969467196</v>
      </c>
      <c r="AG954" s="2">
        <v>0.50418108104732196</v>
      </c>
    </row>
    <row r="955" spans="1:33" x14ac:dyDescent="0.35">
      <c r="A955" s="7">
        <v>818</v>
      </c>
      <c r="B955" s="7">
        <v>23</v>
      </c>
      <c r="C955" s="7">
        <v>1</v>
      </c>
      <c r="D955" s="7">
        <v>1</v>
      </c>
      <c r="E955" s="22" t="str">
        <f t="shared" si="28"/>
        <v>11</v>
      </c>
      <c r="F955" s="4">
        <v>0.24527199999999999</v>
      </c>
      <c r="G955" s="25">
        <v>0</v>
      </c>
      <c r="H955" s="4">
        <v>8.8904646360000008</v>
      </c>
      <c r="I955" s="4">
        <v>65.340189112000004</v>
      </c>
      <c r="J955" s="2">
        <f t="shared" si="29"/>
        <v>0.13606426239080519</v>
      </c>
      <c r="K955" s="3">
        <v>8</v>
      </c>
      <c r="L955" s="3">
        <v>9</v>
      </c>
      <c r="M955" s="3">
        <v>17</v>
      </c>
      <c r="N955" s="3">
        <v>15</v>
      </c>
      <c r="O955" s="24">
        <v>436.831318842195</v>
      </c>
      <c r="P955" s="4">
        <v>0.49</v>
      </c>
      <c r="Q955" s="4">
        <v>0.46875</v>
      </c>
      <c r="R955" s="4">
        <v>0.435</v>
      </c>
      <c r="S955" s="4">
        <v>0.44500000000000001</v>
      </c>
      <c r="T955" s="4">
        <v>0.31</v>
      </c>
      <c r="U955" s="4">
        <v>0.36699999999999999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2">
        <v>0.71334988787746501</v>
      </c>
      <c r="AC955" s="2">
        <v>0.75768570169751603</v>
      </c>
      <c r="AD955" s="2">
        <v>0.83240924789345305</v>
      </c>
      <c r="AE955" s="2">
        <v>0.809680996815897</v>
      </c>
      <c r="AF955" s="2">
        <v>1.17118298150295</v>
      </c>
      <c r="AG955" s="2">
        <v>1.0023934309275699</v>
      </c>
    </row>
    <row r="956" spans="1:33" x14ac:dyDescent="0.35">
      <c r="A956" s="7">
        <v>770</v>
      </c>
      <c r="B956" s="7">
        <v>12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6.6486058559999996</v>
      </c>
      <c r="I956" s="4">
        <v>48.167413423600003</v>
      </c>
      <c r="J956" s="2">
        <f t="shared" si="29"/>
        <v>0.13803119958985513</v>
      </c>
      <c r="K956" s="3">
        <v>14</v>
      </c>
      <c r="L956" s="3">
        <v>10</v>
      </c>
      <c r="M956" s="3">
        <v>7</v>
      </c>
      <c r="N956" s="3">
        <v>18</v>
      </c>
      <c r="O956" s="24">
        <v>1001</v>
      </c>
      <c r="P956" s="4">
        <v>0.60299999999999998</v>
      </c>
      <c r="Q956" s="4">
        <v>0.72</v>
      </c>
      <c r="R956" s="4">
        <v>0.55900000000000005</v>
      </c>
      <c r="S956" s="4">
        <v>0.74</v>
      </c>
      <c r="T956" s="4">
        <v>0.495</v>
      </c>
      <c r="U956" s="4">
        <v>0.64</v>
      </c>
      <c r="V956" s="5">
        <v>100</v>
      </c>
      <c r="W956" s="5">
        <v>100</v>
      </c>
      <c r="X956" s="5">
        <v>100</v>
      </c>
      <c r="Y956" s="5">
        <v>100</v>
      </c>
      <c r="Z956" s="5">
        <v>0</v>
      </c>
      <c r="AA956" s="5">
        <v>100</v>
      </c>
      <c r="AB956" s="2">
        <v>0.50583808225495197</v>
      </c>
      <c r="AC956" s="2">
        <v>0.32850406697203599</v>
      </c>
      <c r="AD956" s="2">
        <v>0.58160580582703802</v>
      </c>
      <c r="AE956" s="2">
        <v>0.301105092783922</v>
      </c>
      <c r="AF956" s="2">
        <v>0.70319751641344697</v>
      </c>
      <c r="AG956" s="2">
        <v>0.44628710262841897</v>
      </c>
    </row>
    <row r="957" spans="1:33" x14ac:dyDescent="0.35">
      <c r="A957" s="7">
        <v>206</v>
      </c>
      <c r="B957" s="7">
        <v>42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6.1234569900000002</v>
      </c>
      <c r="I957" s="4">
        <v>43.707000274000002</v>
      </c>
      <c r="J957" s="2">
        <f t="shared" si="29"/>
        <v>0.14010243099759612</v>
      </c>
      <c r="K957" s="3">
        <v>8</v>
      </c>
      <c r="L957" s="3">
        <v>12</v>
      </c>
      <c r="M957" s="3">
        <v>15</v>
      </c>
      <c r="N957" s="3">
        <v>14</v>
      </c>
      <c r="O957" s="24">
        <v>693.25589416700404</v>
      </c>
      <c r="P957" s="4">
        <v>0.51800000000000002</v>
      </c>
      <c r="Q957" s="4">
        <v>0.48275862068965503</v>
      </c>
      <c r="R957" s="4">
        <v>0.53300000000000003</v>
      </c>
      <c r="S957" s="4">
        <v>0.46700000000000003</v>
      </c>
      <c r="T957" s="4">
        <v>0.55200000000000005</v>
      </c>
      <c r="U957" s="4">
        <v>0.504</v>
      </c>
      <c r="V957" s="5">
        <v>100</v>
      </c>
      <c r="W957" s="5">
        <v>0</v>
      </c>
      <c r="X957" s="5">
        <v>100</v>
      </c>
      <c r="Y957" s="5">
        <v>0</v>
      </c>
      <c r="Z957" s="5">
        <v>100</v>
      </c>
      <c r="AA957" s="5">
        <v>100</v>
      </c>
      <c r="AB957" s="2">
        <v>0.65778003672265395</v>
      </c>
      <c r="AC957" s="2">
        <v>0.72823850037121496</v>
      </c>
      <c r="AD957" s="2">
        <v>0.62923385481629202</v>
      </c>
      <c r="AE957" s="2">
        <v>0.76142602131324</v>
      </c>
      <c r="AF957" s="2">
        <v>0.59420723270504205</v>
      </c>
      <c r="AG957" s="2">
        <v>0.68517901091076805</v>
      </c>
    </row>
    <row r="958" spans="1:33" x14ac:dyDescent="0.35">
      <c r="A958" s="7">
        <v>920</v>
      </c>
      <c r="B958" s="7">
        <v>20</v>
      </c>
      <c r="C958" s="7">
        <v>1</v>
      </c>
      <c r="D958" s="7">
        <v>1</v>
      </c>
      <c r="E958" s="22" t="str">
        <f t="shared" si="28"/>
        <v>11</v>
      </c>
      <c r="F958" s="4">
        <v>0.21348300000000001</v>
      </c>
      <c r="G958" s="25">
        <v>0</v>
      </c>
      <c r="H958" s="4">
        <v>5.0113399879999996</v>
      </c>
      <c r="I958" s="4">
        <v>34.377840872999997</v>
      </c>
      <c r="J958" s="2">
        <f t="shared" si="29"/>
        <v>0.14577238886272972</v>
      </c>
      <c r="K958" s="3">
        <v>8</v>
      </c>
      <c r="L958" s="3">
        <v>12</v>
      </c>
      <c r="M958" s="3">
        <v>8</v>
      </c>
      <c r="N958" s="3">
        <v>21</v>
      </c>
      <c r="O958" s="24">
        <v>1000.99999999999</v>
      </c>
      <c r="P958" s="4">
        <v>0.65300000000000002</v>
      </c>
      <c r="Q958" s="4">
        <v>0.72413793103448298</v>
      </c>
      <c r="R958" s="4">
        <v>0.61499999999999999</v>
      </c>
      <c r="S958" s="4">
        <v>0.75</v>
      </c>
      <c r="T958" s="4">
        <v>0.51200000000000001</v>
      </c>
      <c r="U958" s="4">
        <v>0.72899999999999998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0.426178149705706</v>
      </c>
      <c r="AC958" s="2">
        <v>0.32277339226305102</v>
      </c>
      <c r="AD958" s="2">
        <v>0.48613301117561902</v>
      </c>
      <c r="AE958" s="2">
        <v>0.28768207245178101</v>
      </c>
      <c r="AF958" s="2">
        <v>0.66943065394262902</v>
      </c>
      <c r="AG958" s="2">
        <v>0.31608154697347901</v>
      </c>
    </row>
    <row r="959" spans="1:33" x14ac:dyDescent="0.35">
      <c r="A959" s="7">
        <v>988</v>
      </c>
      <c r="B959" s="7">
        <v>10</v>
      </c>
      <c r="C959" s="7">
        <v>1</v>
      </c>
      <c r="D959" s="7">
        <v>1</v>
      </c>
      <c r="E959" s="22" t="str">
        <f t="shared" si="28"/>
        <v>11</v>
      </c>
      <c r="F959" s="4">
        <v>0.26366400000000001</v>
      </c>
      <c r="G959" s="25">
        <v>0</v>
      </c>
      <c r="H959" s="4">
        <v>7.5228740209999998</v>
      </c>
      <c r="I959" s="4">
        <v>50.239145393000001</v>
      </c>
      <c r="J959" s="2">
        <f t="shared" si="29"/>
        <v>0.14974128166694867</v>
      </c>
      <c r="K959" s="3">
        <v>3</v>
      </c>
      <c r="L959" s="3">
        <v>8</v>
      </c>
      <c r="M959" s="3">
        <v>8</v>
      </c>
      <c r="N959" s="3">
        <v>30</v>
      </c>
      <c r="O959" s="24">
        <v>1000.99999999999</v>
      </c>
      <c r="P959" s="4">
        <v>0.76400000000000001</v>
      </c>
      <c r="Q959" s="4">
        <v>0.78947368421052599</v>
      </c>
      <c r="R959" s="4">
        <v>0.75</v>
      </c>
      <c r="S959" s="4">
        <v>0.75700000000000001</v>
      </c>
      <c r="T959" s="4">
        <v>0.78800000000000003</v>
      </c>
      <c r="U959" s="4">
        <v>0.80100000000000005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0.26918748981561702</v>
      </c>
      <c r="AC959" s="2">
        <v>0.23638877806423</v>
      </c>
      <c r="AD959" s="2">
        <v>0.28768207245178101</v>
      </c>
      <c r="AE959" s="2">
        <v>0.278392025544688</v>
      </c>
      <c r="AF959" s="2">
        <v>0.238257189124258</v>
      </c>
      <c r="AG959" s="2">
        <v>0.221894331913778</v>
      </c>
    </row>
    <row r="960" spans="1:33" x14ac:dyDescent="0.35">
      <c r="A960" s="7">
        <v>258</v>
      </c>
      <c r="B960" s="7">
        <v>1</v>
      </c>
      <c r="C960" s="7">
        <v>1</v>
      </c>
      <c r="D960" s="7">
        <v>1</v>
      </c>
      <c r="E960" s="22" t="str">
        <f t="shared" si="28"/>
        <v>11</v>
      </c>
      <c r="F960" s="4">
        <v>0.25</v>
      </c>
      <c r="G960" s="25">
        <v>0</v>
      </c>
      <c r="H960" s="4">
        <v>6.2018934879999996</v>
      </c>
      <c r="I960" s="4">
        <v>40.997940314300003</v>
      </c>
      <c r="J960" s="2">
        <f t="shared" si="29"/>
        <v>0.15127329423026628</v>
      </c>
      <c r="K960" s="3">
        <v>5</v>
      </c>
      <c r="L960" s="3">
        <v>5</v>
      </c>
      <c r="M960" s="3">
        <v>11</v>
      </c>
      <c r="N960" s="3">
        <v>28</v>
      </c>
      <c r="O960" s="24">
        <v>1001</v>
      </c>
      <c r="P960" s="4">
        <v>0.66400000000000003</v>
      </c>
      <c r="Q960" s="4">
        <v>0.71794871794871795</v>
      </c>
      <c r="R960" s="4">
        <v>0.67300000000000004</v>
      </c>
      <c r="S960" s="4">
        <v>0.70699999999999996</v>
      </c>
      <c r="T960" s="4">
        <v>0.74199999999999999</v>
      </c>
      <c r="U960" s="4">
        <v>0.66400000000000003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0.40947312950570303</v>
      </c>
      <c r="AC960" s="2">
        <v>0.33135713595444199</v>
      </c>
      <c r="AD960" s="2">
        <v>0.39600994933740902</v>
      </c>
      <c r="AE960" s="2">
        <v>0.34672461308556402</v>
      </c>
      <c r="AF960" s="2">
        <v>0.298406035814757</v>
      </c>
      <c r="AG960" s="2">
        <v>0.40947312950570303</v>
      </c>
    </row>
    <row r="961" spans="1:33" x14ac:dyDescent="0.35">
      <c r="A961" s="7">
        <v>998</v>
      </c>
      <c r="B961" s="7">
        <v>30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7.9334157029999997</v>
      </c>
      <c r="I961" s="4">
        <v>51.480372137000003</v>
      </c>
      <c r="J961" s="2">
        <f t="shared" si="29"/>
        <v>0.15410564014353911</v>
      </c>
      <c r="K961" s="3">
        <v>3</v>
      </c>
      <c r="L961" s="3">
        <v>17</v>
      </c>
      <c r="M961" s="3">
        <v>4</v>
      </c>
      <c r="N961" s="3">
        <v>25</v>
      </c>
      <c r="O961" s="24">
        <v>1000.99999999999</v>
      </c>
      <c r="P961" s="4">
        <v>0.83599999999999997</v>
      </c>
      <c r="Q961" s="4">
        <v>0.86206896551724099</v>
      </c>
      <c r="R961" s="4">
        <v>0.85299999999999998</v>
      </c>
      <c r="S961" s="4">
        <v>0.86599999999999999</v>
      </c>
      <c r="T961" s="4">
        <v>0.84299999999999997</v>
      </c>
      <c r="U961" s="4">
        <v>0.85099999999999998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0.17912666589743501</v>
      </c>
      <c r="AC961" s="2">
        <v>0.148420005118273</v>
      </c>
      <c r="AD961" s="2">
        <v>0.15899573149045801</v>
      </c>
      <c r="AE961" s="2">
        <v>0.14387037041970199</v>
      </c>
      <c r="AF961" s="2">
        <v>0.17078832098028199</v>
      </c>
      <c r="AG961" s="2">
        <v>0.16134315040876299</v>
      </c>
    </row>
    <row r="962" spans="1:33" x14ac:dyDescent="0.35">
      <c r="A962" s="7">
        <v>2</v>
      </c>
      <c r="B962" s="7">
        <v>47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9.5368248629999997</v>
      </c>
      <c r="I962" s="4">
        <v>61.768532233999998</v>
      </c>
      <c r="J962" s="2">
        <f t="shared" ref="J962:J1001" si="31">H962/I962</f>
        <v>0.15439617096406461</v>
      </c>
      <c r="K962" s="3">
        <v>6</v>
      </c>
      <c r="L962" s="3">
        <v>11</v>
      </c>
      <c r="M962" s="3">
        <v>7</v>
      </c>
      <c r="N962" s="3">
        <v>25</v>
      </c>
      <c r="O962" s="24">
        <v>1001</v>
      </c>
      <c r="P962" s="4">
        <v>0.746</v>
      </c>
      <c r="Q962" s="4">
        <v>0.78125</v>
      </c>
      <c r="R962" s="4">
        <v>0.74299999999999999</v>
      </c>
      <c r="S962" s="4">
        <v>0.755</v>
      </c>
      <c r="T962" s="4">
        <v>0.68100000000000005</v>
      </c>
      <c r="U962" s="4">
        <v>0.78600000000000003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0.29302967877837599</v>
      </c>
      <c r="AC962" s="2">
        <v>0.24686007793152601</v>
      </c>
      <c r="AD962" s="2">
        <v>0.29705923426437802</v>
      </c>
      <c r="AE962" s="2">
        <v>0.28103752973311202</v>
      </c>
      <c r="AF962" s="2">
        <v>0.38419297283262499</v>
      </c>
      <c r="AG962" s="2">
        <v>0.24079848655293001</v>
      </c>
    </row>
    <row r="963" spans="1:33" x14ac:dyDescent="0.35">
      <c r="A963" s="7">
        <v>184</v>
      </c>
      <c r="B963" s="7">
        <v>2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7.2362750260000004</v>
      </c>
      <c r="I963" s="4">
        <v>46.218301809000003</v>
      </c>
      <c r="J963" s="2">
        <f t="shared" si="31"/>
        <v>0.15656730651646084</v>
      </c>
      <c r="K963" s="3">
        <v>7</v>
      </c>
      <c r="L963" s="3">
        <v>15</v>
      </c>
      <c r="M963" s="3">
        <v>8</v>
      </c>
      <c r="N963" s="3">
        <v>19</v>
      </c>
      <c r="O963" s="24">
        <v>1001</v>
      </c>
      <c r="P963" s="4">
        <v>0.68200000000000005</v>
      </c>
      <c r="Q963" s="4">
        <v>0.70370370370370405</v>
      </c>
      <c r="R963" s="4">
        <v>0.70399999999999996</v>
      </c>
      <c r="S963" s="4">
        <v>0.70499999999999996</v>
      </c>
      <c r="T963" s="4">
        <v>0.63800000000000001</v>
      </c>
      <c r="U963" s="4">
        <v>0.56000000000000005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0.38272562113867498</v>
      </c>
      <c r="AC963" s="2">
        <v>0.35139788683788897</v>
      </c>
      <c r="AD963" s="2">
        <v>0.35097692282409498</v>
      </c>
      <c r="AE963" s="2">
        <v>0.34955747616986799</v>
      </c>
      <c r="AF963" s="2">
        <v>0.44941699563734699</v>
      </c>
      <c r="AG963" s="2">
        <v>0.57981849525294205</v>
      </c>
    </row>
    <row r="964" spans="1:33" x14ac:dyDescent="0.35">
      <c r="A964" s="7">
        <v>24</v>
      </c>
      <c r="B964" s="7">
        <v>49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8.9758279909999992</v>
      </c>
      <c r="I964" s="4">
        <v>55.622083659099999</v>
      </c>
      <c r="J964" s="2">
        <f t="shared" si="31"/>
        <v>0.16137166032850547</v>
      </c>
      <c r="K964" s="3">
        <v>4</v>
      </c>
      <c r="L964" s="3">
        <v>7</v>
      </c>
      <c r="M964" s="3">
        <v>15</v>
      </c>
      <c r="N964" s="3">
        <v>23</v>
      </c>
      <c r="O964" s="24">
        <v>1000.99999999999</v>
      </c>
      <c r="P964" s="4">
        <v>0.60599999999999998</v>
      </c>
      <c r="Q964" s="4">
        <v>0.60526315789473695</v>
      </c>
      <c r="R964" s="4">
        <v>0.60499999999999998</v>
      </c>
      <c r="S964" s="4">
        <v>0.64500000000000002</v>
      </c>
      <c r="T964" s="4">
        <v>0.45200000000000001</v>
      </c>
      <c r="U964" s="4">
        <v>0.436</v>
      </c>
      <c r="V964" s="5">
        <v>100</v>
      </c>
      <c r="W964" s="5">
        <v>100</v>
      </c>
      <c r="X964" s="5">
        <v>100</v>
      </c>
      <c r="Y964" s="5">
        <v>100</v>
      </c>
      <c r="Z964" s="5">
        <v>0</v>
      </c>
      <c r="AA964" s="5">
        <v>0</v>
      </c>
      <c r="AB964" s="2">
        <v>0.50087529291282296</v>
      </c>
      <c r="AC964" s="2">
        <v>0.50209194379723598</v>
      </c>
      <c r="AD964" s="2">
        <v>0.50252682095129597</v>
      </c>
      <c r="AE964" s="2">
        <v>0.43850496218636498</v>
      </c>
      <c r="AF964" s="2">
        <v>0.79407309914990598</v>
      </c>
      <c r="AG964" s="2">
        <v>0.83011303563310301</v>
      </c>
    </row>
    <row r="965" spans="1:33" x14ac:dyDescent="0.35">
      <c r="A965" s="7">
        <v>336</v>
      </c>
      <c r="B965" s="7">
        <v>7</v>
      </c>
      <c r="C965" s="7">
        <v>1</v>
      </c>
      <c r="D965" s="7">
        <v>1</v>
      </c>
      <c r="E965" s="22" t="str">
        <f t="shared" si="30"/>
        <v>11</v>
      </c>
      <c r="F965" s="4">
        <v>0.24995000000000001</v>
      </c>
      <c r="G965" s="25">
        <v>0</v>
      </c>
      <c r="H965" s="4">
        <v>11.87166326</v>
      </c>
      <c r="I965" s="4">
        <v>72.723815114999994</v>
      </c>
      <c r="J965" s="2">
        <f t="shared" si="31"/>
        <v>0.16324313075746977</v>
      </c>
      <c r="K965" s="3">
        <v>10</v>
      </c>
      <c r="L965" s="3">
        <v>6</v>
      </c>
      <c r="M965" s="3">
        <v>15</v>
      </c>
      <c r="N965" s="3">
        <v>18</v>
      </c>
      <c r="O965" s="24">
        <v>1000.99999999999</v>
      </c>
      <c r="P965" s="4">
        <v>0.46600000000000003</v>
      </c>
      <c r="Q965" s="4">
        <v>0.54545454545454497</v>
      </c>
      <c r="R965" s="4">
        <v>0.504</v>
      </c>
      <c r="S965" s="4">
        <v>0.52400000000000002</v>
      </c>
      <c r="T965" s="4">
        <v>0.47599999999999998</v>
      </c>
      <c r="U965" s="4">
        <v>0.56399999999999995</v>
      </c>
      <c r="V965" s="5">
        <v>0</v>
      </c>
      <c r="W965" s="5">
        <v>100</v>
      </c>
      <c r="X965" s="5">
        <v>100</v>
      </c>
      <c r="Y965" s="5">
        <v>100</v>
      </c>
      <c r="Z965" s="5">
        <v>0</v>
      </c>
      <c r="AA965" s="5">
        <v>100</v>
      </c>
      <c r="AB965" s="2">
        <v>0.76356964485649104</v>
      </c>
      <c r="AC965" s="2">
        <v>0.60613580357031605</v>
      </c>
      <c r="AD965" s="2">
        <v>0.68517901091076805</v>
      </c>
      <c r="AE965" s="2">
        <v>0.64626359466109495</v>
      </c>
      <c r="AF965" s="2">
        <v>0.74233742475071696</v>
      </c>
      <c r="AG965" s="2">
        <v>0.57270102748407803</v>
      </c>
    </row>
    <row r="966" spans="1:33" x14ac:dyDescent="0.35">
      <c r="A966" s="7">
        <v>308</v>
      </c>
      <c r="B966" s="7">
        <v>31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8.5560835869999998</v>
      </c>
      <c r="I966" s="4">
        <v>52.338438505799999</v>
      </c>
      <c r="J966" s="2">
        <f t="shared" si="31"/>
        <v>0.16347609579624425</v>
      </c>
      <c r="K966" s="3">
        <v>5</v>
      </c>
      <c r="L966" s="3">
        <v>10</v>
      </c>
      <c r="M966" s="3">
        <v>10</v>
      </c>
      <c r="N966" s="3">
        <v>24</v>
      </c>
      <c r="O966" s="24">
        <v>1001</v>
      </c>
      <c r="P966" s="4">
        <v>0.70599999999999996</v>
      </c>
      <c r="Q966" s="4">
        <v>0.70588235294117696</v>
      </c>
      <c r="R966" s="4">
        <v>0.68200000000000005</v>
      </c>
      <c r="S966" s="4">
        <v>0.69599999999999995</v>
      </c>
      <c r="T966" s="4">
        <v>0.69899999999999995</v>
      </c>
      <c r="U966" s="4">
        <v>0.66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0.34814004148889499</v>
      </c>
      <c r="AC966" s="2">
        <v>0.34830669426821598</v>
      </c>
      <c r="AD966" s="2">
        <v>0.38272562113867498</v>
      </c>
      <c r="AE966" s="2">
        <v>0.36240561864771698</v>
      </c>
      <c r="AF966" s="2">
        <v>0.35810453674832698</v>
      </c>
      <c r="AG966" s="2">
        <v>0.41551544396166601</v>
      </c>
    </row>
    <row r="967" spans="1:33" x14ac:dyDescent="0.35">
      <c r="A967" s="7">
        <v>840</v>
      </c>
      <c r="B967" s="7">
        <v>8</v>
      </c>
      <c r="C967" s="7">
        <v>1</v>
      </c>
      <c r="D967" s="7">
        <v>1</v>
      </c>
      <c r="E967" s="22" t="str">
        <f t="shared" si="30"/>
        <v>11</v>
      </c>
      <c r="F967" s="4">
        <v>0.25001099999999998</v>
      </c>
      <c r="G967" s="25">
        <v>0</v>
      </c>
      <c r="H967" s="4">
        <v>9.3918200459999994</v>
      </c>
      <c r="I967" s="4">
        <v>52.238999552999999</v>
      </c>
      <c r="J967" s="2">
        <f t="shared" si="31"/>
        <v>0.17978560321530207</v>
      </c>
      <c r="K967" s="3">
        <v>7</v>
      </c>
      <c r="L967" s="3">
        <v>11</v>
      </c>
      <c r="M967" s="3">
        <v>11</v>
      </c>
      <c r="N967" s="3">
        <v>20</v>
      </c>
      <c r="O967" s="24">
        <v>1000.99999999999</v>
      </c>
      <c r="P967" s="4">
        <v>0.63500000000000001</v>
      </c>
      <c r="Q967" s="4">
        <v>0.64516129032258096</v>
      </c>
      <c r="R967" s="4">
        <v>0.63500000000000001</v>
      </c>
      <c r="S967" s="4">
        <v>0.67200000000000004</v>
      </c>
      <c r="T967" s="4">
        <v>0.52500000000000002</v>
      </c>
      <c r="U967" s="4">
        <v>0.55000000000000004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0.454130280089445</v>
      </c>
      <c r="AC967" s="2">
        <v>0.43825493093115497</v>
      </c>
      <c r="AD967" s="2">
        <v>0.454130280089445</v>
      </c>
      <c r="AE967" s="2">
        <v>0.39749693845898698</v>
      </c>
      <c r="AF967" s="2">
        <v>0.64435701639051302</v>
      </c>
      <c r="AG967" s="2">
        <v>0.59783700075561996</v>
      </c>
    </row>
    <row r="968" spans="1:33" x14ac:dyDescent="0.35">
      <c r="A968" s="7">
        <v>32</v>
      </c>
      <c r="B968" s="7">
        <v>25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12.591731060000001</v>
      </c>
      <c r="I968" s="4">
        <v>69.572546840000001</v>
      </c>
      <c r="J968" s="2">
        <f t="shared" si="31"/>
        <v>0.18098706504101295</v>
      </c>
      <c r="K968" s="3">
        <v>9</v>
      </c>
      <c r="L968" s="3">
        <v>14</v>
      </c>
      <c r="M968" s="3">
        <v>10</v>
      </c>
      <c r="N968" s="3">
        <v>16</v>
      </c>
      <c r="O968" s="24">
        <v>767.52732208186399</v>
      </c>
      <c r="P968" s="4">
        <v>0.60199999999999998</v>
      </c>
      <c r="Q968" s="4">
        <v>0.61538461538461497</v>
      </c>
      <c r="R968" s="4">
        <v>0.63300000000000001</v>
      </c>
      <c r="S968" s="4">
        <v>0.61199999999999999</v>
      </c>
      <c r="T968" s="4">
        <v>0.53400000000000003</v>
      </c>
      <c r="U968" s="4">
        <v>0.55000000000000004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0.50749783367331602</v>
      </c>
      <c r="AC968" s="2">
        <v>0.48550781578170099</v>
      </c>
      <c r="AD968" s="2">
        <v>0.457284856837961</v>
      </c>
      <c r="AE968" s="2">
        <v>0.49102299646981101</v>
      </c>
      <c r="AF968" s="2">
        <v>0.62735944002194199</v>
      </c>
      <c r="AG968" s="2">
        <v>0.59783700075561996</v>
      </c>
    </row>
    <row r="969" spans="1:33" x14ac:dyDescent="0.35">
      <c r="A969" s="7">
        <v>262</v>
      </c>
      <c r="B969" s="7">
        <v>49</v>
      </c>
      <c r="C969" s="7">
        <v>1</v>
      </c>
      <c r="D969" s="7">
        <v>1</v>
      </c>
      <c r="E969" s="22" t="str">
        <f t="shared" si="30"/>
        <v>11</v>
      </c>
      <c r="F969" s="4">
        <v>0.25526500000000002</v>
      </c>
      <c r="G969" s="25">
        <v>0</v>
      </c>
      <c r="H969" s="4">
        <v>7.539505213</v>
      </c>
      <c r="I969" s="4">
        <v>40.267601022000001</v>
      </c>
      <c r="J969" s="2">
        <f t="shared" si="31"/>
        <v>0.18723502323569832</v>
      </c>
      <c r="K969" s="3">
        <v>6</v>
      </c>
      <c r="L969" s="3">
        <v>12</v>
      </c>
      <c r="M969" s="3">
        <v>6</v>
      </c>
      <c r="N969" s="3">
        <v>25</v>
      </c>
      <c r="O969" s="24">
        <v>1000.99999999999</v>
      </c>
      <c r="P969" s="4">
        <v>0.76800000000000002</v>
      </c>
      <c r="Q969" s="4">
        <v>0.80645161290322598</v>
      </c>
      <c r="R969" s="4">
        <v>0.73899999999999999</v>
      </c>
      <c r="S969" s="4">
        <v>0.77900000000000003</v>
      </c>
      <c r="T969" s="4">
        <v>0.70799999999999996</v>
      </c>
      <c r="U969" s="4">
        <v>0.83799999999999997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0.26396554583446502</v>
      </c>
      <c r="AC969" s="2">
        <v>0.21511137961694601</v>
      </c>
      <c r="AD969" s="2">
        <v>0.30245735803393498</v>
      </c>
      <c r="AE969" s="2">
        <v>0.24974423311138899</v>
      </c>
      <c r="AF969" s="2">
        <v>0.34531118528841698</v>
      </c>
      <c r="AG969" s="2">
        <v>0.17673717850005399</v>
      </c>
    </row>
    <row r="970" spans="1:33" x14ac:dyDescent="0.35">
      <c r="A970" s="7">
        <v>478</v>
      </c>
      <c r="B970" s="7">
        <v>21</v>
      </c>
      <c r="C970" s="7">
        <v>1</v>
      </c>
      <c r="D970" s="7">
        <v>1</v>
      </c>
      <c r="E970" s="22" t="str">
        <f t="shared" si="30"/>
        <v>11</v>
      </c>
      <c r="F970" s="4">
        <v>0.25043700000000002</v>
      </c>
      <c r="G970" s="25">
        <v>0</v>
      </c>
      <c r="H970" s="4">
        <v>7.0971483119999998</v>
      </c>
      <c r="I970" s="4">
        <v>37.163173769399997</v>
      </c>
      <c r="J970" s="2">
        <f t="shared" si="31"/>
        <v>0.19097261057514314</v>
      </c>
      <c r="K970" s="3">
        <v>5</v>
      </c>
      <c r="L970" s="3">
        <v>9</v>
      </c>
      <c r="M970" s="3">
        <v>11</v>
      </c>
      <c r="N970" s="3">
        <v>24</v>
      </c>
      <c r="O970" s="24">
        <v>1001</v>
      </c>
      <c r="P970" s="4">
        <v>0.69199999999999995</v>
      </c>
      <c r="Q970" s="4">
        <v>0.68571428571428605</v>
      </c>
      <c r="R970" s="4">
        <v>0.77900000000000003</v>
      </c>
      <c r="S970" s="4">
        <v>0.69299999999999995</v>
      </c>
      <c r="T970" s="4">
        <v>0.79600000000000004</v>
      </c>
      <c r="U970" s="4">
        <v>0.7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0.368169323364468</v>
      </c>
      <c r="AC970" s="2">
        <v>0.37729423114146798</v>
      </c>
      <c r="AD970" s="2">
        <v>0.24974423311138899</v>
      </c>
      <c r="AE970" s="2">
        <v>0.36672527979223402</v>
      </c>
      <c r="AF970" s="2">
        <v>0.22815609313775401</v>
      </c>
      <c r="AG970" s="2">
        <v>0.356674943938732</v>
      </c>
    </row>
    <row r="971" spans="1:33" x14ac:dyDescent="0.35">
      <c r="A971" s="7">
        <v>848</v>
      </c>
      <c r="B971" s="7">
        <v>1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7.5417225129999999</v>
      </c>
      <c r="I971" s="4">
        <v>39.113571699399998</v>
      </c>
      <c r="J971" s="2">
        <f t="shared" si="31"/>
        <v>0.19281600184612366</v>
      </c>
      <c r="K971" s="3">
        <v>7</v>
      </c>
      <c r="L971" s="3">
        <v>7</v>
      </c>
      <c r="M971" s="3">
        <v>13</v>
      </c>
      <c r="N971" s="3">
        <v>22</v>
      </c>
      <c r="O971" s="24">
        <v>1001</v>
      </c>
      <c r="P971" s="4">
        <v>0.6</v>
      </c>
      <c r="Q971" s="4">
        <v>0.628571428571429</v>
      </c>
      <c r="R971" s="4">
        <v>0.53700000000000003</v>
      </c>
      <c r="S971" s="4">
        <v>0.63</v>
      </c>
      <c r="T971" s="4">
        <v>0.48299999999999998</v>
      </c>
      <c r="U971" s="4">
        <v>0.58699999999999997</v>
      </c>
      <c r="V971" s="5">
        <v>100</v>
      </c>
      <c r="W971" s="5">
        <v>100</v>
      </c>
      <c r="X971" s="5">
        <v>100</v>
      </c>
      <c r="Y971" s="5">
        <v>100</v>
      </c>
      <c r="Z971" s="5">
        <v>0</v>
      </c>
      <c r="AA971" s="5">
        <v>100</v>
      </c>
      <c r="AB971" s="2">
        <v>0.51082562376599105</v>
      </c>
      <c r="AC971" s="2">
        <v>0.464305608131098</v>
      </c>
      <c r="AD971" s="2">
        <v>0.621757184473272</v>
      </c>
      <c r="AE971" s="2">
        <v>0.46203545959655901</v>
      </c>
      <c r="AF971" s="2">
        <v>0.72773862532956402</v>
      </c>
      <c r="AG971" s="2">
        <v>0.53273045915404105</v>
      </c>
    </row>
    <row r="972" spans="1:33" x14ac:dyDescent="0.35">
      <c r="A972" s="7">
        <v>740</v>
      </c>
      <c r="B972" s="7">
        <v>50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9.0259562599999992</v>
      </c>
      <c r="I972" s="4">
        <v>46.694410937299999</v>
      </c>
      <c r="J972" s="2">
        <f t="shared" si="31"/>
        <v>0.19329842863035174</v>
      </c>
      <c r="K972" s="3">
        <v>5</v>
      </c>
      <c r="L972" s="3">
        <v>20</v>
      </c>
      <c r="M972" s="3">
        <v>8</v>
      </c>
      <c r="N972" s="3">
        <v>16</v>
      </c>
      <c r="O972" s="24">
        <v>1001</v>
      </c>
      <c r="P972" s="4">
        <v>0.70699999999999996</v>
      </c>
      <c r="Q972" s="4">
        <v>0.66666666666666696</v>
      </c>
      <c r="R972" s="4">
        <v>0.755</v>
      </c>
      <c r="S972" s="4">
        <v>0.65500000000000003</v>
      </c>
      <c r="T972" s="4">
        <v>0.61299999999999999</v>
      </c>
      <c r="U972" s="4">
        <v>0.58799999999999997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0.34672461308556402</v>
      </c>
      <c r="AC972" s="2">
        <v>0.405465108108164</v>
      </c>
      <c r="AD972" s="2">
        <v>0.28103752973311202</v>
      </c>
      <c r="AE972" s="2">
        <v>0.42312004334688502</v>
      </c>
      <c r="AF972" s="2">
        <v>0.48939034304592599</v>
      </c>
      <c r="AG972" s="2">
        <v>0.53102833108351</v>
      </c>
    </row>
    <row r="973" spans="1:33" x14ac:dyDescent="0.35">
      <c r="A973" s="7">
        <v>284</v>
      </c>
      <c r="B973" s="7">
        <v>14</v>
      </c>
      <c r="C973" s="7">
        <v>1</v>
      </c>
      <c r="D973" s="7">
        <v>1</v>
      </c>
      <c r="E973" s="22" t="str">
        <f t="shared" si="30"/>
        <v>11</v>
      </c>
      <c r="F973" s="4">
        <v>0.25002000000000002</v>
      </c>
      <c r="G973" s="25">
        <v>0</v>
      </c>
      <c r="H973" s="4">
        <v>10.430631139999999</v>
      </c>
      <c r="I973" s="4">
        <v>53.935111689000003</v>
      </c>
      <c r="J973" s="2">
        <f t="shared" si="31"/>
        <v>0.19339222286485619</v>
      </c>
      <c r="K973" s="3">
        <v>5</v>
      </c>
      <c r="L973" s="3">
        <v>8</v>
      </c>
      <c r="M973" s="3">
        <v>20</v>
      </c>
      <c r="N973" s="3">
        <v>16</v>
      </c>
      <c r="O973" s="24">
        <v>1001</v>
      </c>
      <c r="P973" s="4">
        <v>0.502</v>
      </c>
      <c r="Q973" s="4">
        <v>0.44444444444444398</v>
      </c>
      <c r="R973" s="4">
        <v>0.48399999999999999</v>
      </c>
      <c r="S973" s="4">
        <v>0.46400000000000002</v>
      </c>
      <c r="T973" s="4">
        <v>0.48599999999999999</v>
      </c>
      <c r="U973" s="4">
        <v>0.40899999999999997</v>
      </c>
      <c r="V973" s="5">
        <v>100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0.68915515929040805</v>
      </c>
      <c r="AC973" s="2">
        <v>0.81093021621632899</v>
      </c>
      <c r="AD973" s="2">
        <v>0.72567037226550501</v>
      </c>
      <c r="AE973" s="2">
        <v>0.76787072675588197</v>
      </c>
      <c r="AF973" s="2">
        <v>0.72154665508164295</v>
      </c>
      <c r="AG973" s="2">
        <v>0.89404012293933499</v>
      </c>
    </row>
    <row r="974" spans="1:33" x14ac:dyDescent="0.35">
      <c r="A974" s="7">
        <v>172</v>
      </c>
      <c r="B974" s="7">
        <v>45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10.258300970000001</v>
      </c>
      <c r="I974" s="4">
        <v>52.916127289000002</v>
      </c>
      <c r="J974" s="2">
        <f t="shared" si="31"/>
        <v>0.19385963213019286</v>
      </c>
      <c r="K974" s="3">
        <v>7</v>
      </c>
      <c r="L974" s="3">
        <v>12</v>
      </c>
      <c r="M974" s="3">
        <v>14</v>
      </c>
      <c r="N974" s="3">
        <v>16</v>
      </c>
      <c r="O974" s="24">
        <v>1000.99999999999</v>
      </c>
      <c r="P974" s="4">
        <v>0.58399999999999996</v>
      </c>
      <c r="Q974" s="4">
        <v>0.53333333333333299</v>
      </c>
      <c r="R974" s="4">
        <v>0.56100000000000005</v>
      </c>
      <c r="S974" s="4">
        <v>0.5</v>
      </c>
      <c r="T974" s="4">
        <v>0.46500000000000002</v>
      </c>
      <c r="U974" s="4">
        <v>0.42599999999999999</v>
      </c>
      <c r="V974" s="5">
        <v>100</v>
      </c>
      <c r="W974" s="5">
        <v>100</v>
      </c>
      <c r="X974" s="5">
        <v>100</v>
      </c>
      <c r="Y974" s="5">
        <v>0</v>
      </c>
      <c r="Z974" s="5">
        <v>0</v>
      </c>
      <c r="AA974" s="5">
        <v>0</v>
      </c>
      <c r="AB974" s="2">
        <v>0.53785429615391001</v>
      </c>
      <c r="AC974" s="2">
        <v>0.62860865942237398</v>
      </c>
      <c r="AD974" s="2">
        <v>0.57803437345944098</v>
      </c>
      <c r="AE974" s="2">
        <v>0.69314718055994495</v>
      </c>
      <c r="AF974" s="2">
        <v>0.76571787339478103</v>
      </c>
      <c r="AG974" s="2">
        <v>0.85331593271276696</v>
      </c>
    </row>
    <row r="975" spans="1:33" x14ac:dyDescent="0.35">
      <c r="A975" s="7">
        <v>620</v>
      </c>
      <c r="B975" s="7">
        <v>20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9.0121073729999992</v>
      </c>
      <c r="I975" s="4">
        <v>46.121612872</v>
      </c>
      <c r="J975" s="2">
        <f t="shared" si="31"/>
        <v>0.1953987905412381</v>
      </c>
      <c r="K975" s="3">
        <v>2</v>
      </c>
      <c r="L975" s="3">
        <v>8</v>
      </c>
      <c r="M975" s="3">
        <v>18</v>
      </c>
      <c r="N975" s="3">
        <v>21</v>
      </c>
      <c r="O975" s="24">
        <v>1001</v>
      </c>
      <c r="P975" s="4">
        <v>0.61899999999999999</v>
      </c>
      <c r="Q975" s="4">
        <v>0.53846153846153799</v>
      </c>
      <c r="R975" s="4">
        <v>0.627</v>
      </c>
      <c r="S975" s="4">
        <v>0.60099999999999998</v>
      </c>
      <c r="T975" s="4">
        <v>0.62</v>
      </c>
      <c r="U975" s="4">
        <v>0.48199999999999998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0</v>
      </c>
      <c r="AB975" s="2">
        <v>0.47965000629754101</v>
      </c>
      <c r="AC975" s="2">
        <v>0.61903920840622395</v>
      </c>
      <c r="AD975" s="2">
        <v>0.46680873834921599</v>
      </c>
      <c r="AE975" s="2">
        <v>0.50916034444692904</v>
      </c>
      <c r="AF975" s="2">
        <v>0.47803580094300002</v>
      </c>
      <c r="AG975" s="2">
        <v>0.72981116493153697</v>
      </c>
    </row>
    <row r="976" spans="1:33" x14ac:dyDescent="0.35">
      <c r="A976" s="7">
        <v>494</v>
      </c>
      <c r="B976" s="7">
        <v>24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8.0653793440000001</v>
      </c>
      <c r="I976" s="4">
        <v>40.984599772999999</v>
      </c>
      <c r="J976" s="2">
        <f t="shared" si="31"/>
        <v>0.19679048688218112</v>
      </c>
      <c r="K976" s="3">
        <v>6</v>
      </c>
      <c r="L976" s="3">
        <v>12</v>
      </c>
      <c r="M976" s="3">
        <v>10</v>
      </c>
      <c r="N976" s="3">
        <v>21</v>
      </c>
      <c r="O976" s="24">
        <v>1001</v>
      </c>
      <c r="P976" s="4">
        <v>0.66900000000000004</v>
      </c>
      <c r="Q976" s="4">
        <v>0.67741935483870996</v>
      </c>
      <c r="R976" s="4">
        <v>0.56399999999999995</v>
      </c>
      <c r="S976" s="4">
        <v>0.63900000000000001</v>
      </c>
      <c r="T976" s="4">
        <v>0.46600000000000003</v>
      </c>
      <c r="U976" s="4">
        <v>0.44800000000000001</v>
      </c>
      <c r="V976" s="5">
        <v>100</v>
      </c>
      <c r="W976" s="5">
        <v>100</v>
      </c>
      <c r="X976" s="5">
        <v>100</v>
      </c>
      <c r="Y976" s="5">
        <v>100</v>
      </c>
      <c r="Z976" s="5">
        <v>0</v>
      </c>
      <c r="AA976" s="5">
        <v>0</v>
      </c>
      <c r="AB976" s="2">
        <v>0.40197121885390902</v>
      </c>
      <c r="AC976" s="2">
        <v>0.38946476676172298</v>
      </c>
      <c r="AD976" s="2">
        <v>0.57270102748407803</v>
      </c>
      <c r="AE976" s="2">
        <v>0.44785082460460202</v>
      </c>
      <c r="AF976" s="2">
        <v>0.76356964485649104</v>
      </c>
      <c r="AG976" s="2">
        <v>0.80296204656715198</v>
      </c>
    </row>
    <row r="977" spans="1:33" x14ac:dyDescent="0.35">
      <c r="A977" s="7">
        <v>612</v>
      </c>
      <c r="B977" s="7">
        <v>20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10.06747051</v>
      </c>
      <c r="I977" s="4">
        <v>50.961641121</v>
      </c>
      <c r="J977" s="2">
        <f t="shared" si="31"/>
        <v>0.197549966770035</v>
      </c>
      <c r="K977" s="3">
        <v>9</v>
      </c>
      <c r="L977" s="3">
        <v>10</v>
      </c>
      <c r="M977" s="3">
        <v>10</v>
      </c>
      <c r="N977" s="3">
        <v>20</v>
      </c>
      <c r="O977" s="24">
        <v>1001</v>
      </c>
      <c r="P977" s="4">
        <v>0.61699999999999999</v>
      </c>
      <c r="Q977" s="4">
        <v>0.66666666666666696</v>
      </c>
      <c r="R977" s="4">
        <v>0.61099999999999999</v>
      </c>
      <c r="S977" s="4">
        <v>0.67</v>
      </c>
      <c r="T977" s="4">
        <v>0.52300000000000002</v>
      </c>
      <c r="U977" s="4">
        <v>0.50800000000000001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0.48288625507674898</v>
      </c>
      <c r="AC977" s="2">
        <v>0.405465108108164</v>
      </c>
      <c r="AD977" s="2">
        <v>0.49265831981054198</v>
      </c>
      <c r="AE977" s="2">
        <v>0.40047756659712502</v>
      </c>
      <c r="AF977" s="2">
        <v>0.64817381491721404</v>
      </c>
      <c r="AG977" s="2">
        <v>0.67727383140365505</v>
      </c>
    </row>
    <row r="978" spans="1:33" x14ac:dyDescent="0.35">
      <c r="A978" s="7">
        <v>532</v>
      </c>
      <c r="B978" s="7">
        <v>17</v>
      </c>
      <c r="C978" s="7">
        <v>1</v>
      </c>
      <c r="D978" s="7">
        <v>1</v>
      </c>
      <c r="E978" s="22" t="str">
        <f t="shared" si="30"/>
        <v>11</v>
      </c>
      <c r="F978" s="4">
        <v>0.29024499999999998</v>
      </c>
      <c r="G978" s="25">
        <v>0</v>
      </c>
      <c r="H978" s="4">
        <v>10.43929975</v>
      </c>
      <c r="I978" s="4">
        <v>51.324651959999997</v>
      </c>
      <c r="J978" s="2">
        <f t="shared" si="31"/>
        <v>0.20339738023232765</v>
      </c>
      <c r="K978" s="3">
        <v>3</v>
      </c>
      <c r="L978" s="3">
        <v>11</v>
      </c>
      <c r="M978" s="3">
        <v>12</v>
      </c>
      <c r="N978" s="3">
        <v>23</v>
      </c>
      <c r="O978" s="24">
        <v>1001</v>
      </c>
      <c r="P978" s="4">
        <v>0.68700000000000006</v>
      </c>
      <c r="Q978" s="4">
        <v>0.65714285714285703</v>
      </c>
      <c r="R978" s="4">
        <v>0.71499999999999997</v>
      </c>
      <c r="S978" s="4">
        <v>0.65700000000000003</v>
      </c>
      <c r="T978" s="4">
        <v>0.72799999999999998</v>
      </c>
      <c r="U978" s="4">
        <v>0.56899999999999995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0.37542098675978802</v>
      </c>
      <c r="AC978" s="2">
        <v>0.41985384556026401</v>
      </c>
      <c r="AD978" s="2">
        <v>0.33547273628812901</v>
      </c>
      <c r="AE978" s="2">
        <v>0.42007126049752702</v>
      </c>
      <c r="AF978" s="2">
        <v>0.31745423078545099</v>
      </c>
      <c r="AG978" s="2">
        <v>0.56387484485580597</v>
      </c>
    </row>
    <row r="979" spans="1:33" x14ac:dyDescent="0.35">
      <c r="A979" s="7">
        <v>844</v>
      </c>
      <c r="B979" s="7">
        <v>39</v>
      </c>
      <c r="C979" s="7">
        <v>1</v>
      </c>
      <c r="D979" s="7">
        <v>1</v>
      </c>
      <c r="E979" s="22" t="str">
        <f t="shared" si="30"/>
        <v>11</v>
      </c>
      <c r="F979" s="4">
        <v>0.25015300000000001</v>
      </c>
      <c r="G979" s="25">
        <v>0</v>
      </c>
      <c r="H979" s="4">
        <v>8.7776012120000004</v>
      </c>
      <c r="I979" s="4">
        <v>42.948431214400003</v>
      </c>
      <c r="J979" s="2">
        <f t="shared" si="31"/>
        <v>0.20437536282016733</v>
      </c>
      <c r="K979" s="3">
        <v>3</v>
      </c>
      <c r="L979" s="3">
        <v>17</v>
      </c>
      <c r="M979" s="3">
        <v>5</v>
      </c>
      <c r="N979" s="3">
        <v>24</v>
      </c>
      <c r="O979" s="24">
        <v>1000.99999999999</v>
      </c>
      <c r="P979" s="4">
        <v>0.82</v>
      </c>
      <c r="Q979" s="4">
        <v>0.82758620689655205</v>
      </c>
      <c r="R979" s="4">
        <v>0.80600000000000005</v>
      </c>
      <c r="S979" s="4">
        <v>0.80400000000000005</v>
      </c>
      <c r="T979" s="4">
        <v>0.84899999999999998</v>
      </c>
      <c r="U979" s="4">
        <v>0.85899999999999999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0.19845093872383801</v>
      </c>
      <c r="AC979" s="2">
        <v>0.189241999638528</v>
      </c>
      <c r="AD979" s="2">
        <v>0.21567153647550899</v>
      </c>
      <c r="AE979" s="2">
        <v>0.21815600980317101</v>
      </c>
      <c r="AF979" s="2">
        <v>0.16369609267078999</v>
      </c>
      <c r="AG979" s="2">
        <v>0.15198635699788199</v>
      </c>
    </row>
    <row r="980" spans="1:33" x14ac:dyDescent="0.35">
      <c r="A980" s="7">
        <v>46</v>
      </c>
      <c r="B980" s="7">
        <v>28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9.1444024479999992</v>
      </c>
      <c r="I980" s="4">
        <v>42.574552044000001</v>
      </c>
      <c r="J980" s="2">
        <f t="shared" si="31"/>
        <v>0.21478564092816363</v>
      </c>
      <c r="K980" s="3">
        <v>12</v>
      </c>
      <c r="L980" s="3">
        <v>13</v>
      </c>
      <c r="M980" s="3">
        <v>12</v>
      </c>
      <c r="N980" s="3">
        <v>12</v>
      </c>
      <c r="O980" s="24">
        <v>856.43185654677904</v>
      </c>
      <c r="P980" s="4">
        <v>0.54200000000000004</v>
      </c>
      <c r="Q980" s="4">
        <v>0.5</v>
      </c>
      <c r="R980" s="4">
        <v>0.55600000000000005</v>
      </c>
      <c r="S980" s="4">
        <v>0.504</v>
      </c>
      <c r="T980" s="4">
        <v>0.51900000000000002</v>
      </c>
      <c r="U980" s="4">
        <v>0.495</v>
      </c>
      <c r="V980" s="5">
        <v>100</v>
      </c>
      <c r="W980" s="5">
        <v>0</v>
      </c>
      <c r="X980" s="5">
        <v>100</v>
      </c>
      <c r="Y980" s="5">
        <v>100</v>
      </c>
      <c r="Z980" s="5">
        <v>100</v>
      </c>
      <c r="AA980" s="5">
        <v>0</v>
      </c>
      <c r="AB980" s="2">
        <v>0.61248927754249105</v>
      </c>
      <c r="AC980" s="2">
        <v>0.69314718055994495</v>
      </c>
      <c r="AD980" s="2">
        <v>0.58698698473155497</v>
      </c>
      <c r="AE980" s="2">
        <v>0.68517901091076805</v>
      </c>
      <c r="AF980" s="2">
        <v>0.65585139581624796</v>
      </c>
      <c r="AG980" s="2">
        <v>0.70319751641344697</v>
      </c>
    </row>
    <row r="981" spans="1:33" x14ac:dyDescent="0.35">
      <c r="A981" s="7">
        <v>860</v>
      </c>
      <c r="B981" s="7">
        <v>15</v>
      </c>
      <c r="C981" s="7">
        <v>1</v>
      </c>
      <c r="D981" s="7">
        <v>1</v>
      </c>
      <c r="E981" s="22" t="str">
        <f t="shared" si="30"/>
        <v>11</v>
      </c>
      <c r="F981" s="4">
        <v>0.25321500000000002</v>
      </c>
      <c r="G981" s="25">
        <v>0</v>
      </c>
      <c r="H981" s="4">
        <v>9.8282646669999991</v>
      </c>
      <c r="I981" s="4">
        <v>43.901827558999997</v>
      </c>
      <c r="J981" s="2">
        <f t="shared" si="31"/>
        <v>0.22386914653590947</v>
      </c>
      <c r="K981" s="3">
        <v>5</v>
      </c>
      <c r="L981" s="3">
        <v>15</v>
      </c>
      <c r="M981" s="3">
        <v>14</v>
      </c>
      <c r="N981" s="3">
        <v>15</v>
      </c>
      <c r="O981" s="24">
        <v>1001</v>
      </c>
      <c r="P981" s="4">
        <v>0.58599999999999997</v>
      </c>
      <c r="Q981" s="4">
        <v>0.51724137931034497</v>
      </c>
      <c r="R981" s="4">
        <v>0.58499999999999996</v>
      </c>
      <c r="S981" s="4">
        <v>0.54700000000000004</v>
      </c>
      <c r="T981" s="4">
        <v>0.52</v>
      </c>
      <c r="U981" s="4">
        <v>0.52600000000000002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0.53443548940512497</v>
      </c>
      <c r="AC981" s="2">
        <v>0.65924562888426397</v>
      </c>
      <c r="AD981" s="2">
        <v>0.53614343175028101</v>
      </c>
      <c r="AE981" s="2">
        <v>0.60330647656015601</v>
      </c>
      <c r="AF981" s="2">
        <v>0.65392646740666405</v>
      </c>
      <c r="AG981" s="2">
        <v>0.64245406624442702</v>
      </c>
    </row>
    <row r="982" spans="1:33" x14ac:dyDescent="0.35">
      <c r="A982" s="7">
        <v>720</v>
      </c>
      <c r="B982" s="7">
        <v>45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10.386665020000001</v>
      </c>
      <c r="I982" s="4">
        <v>45.290487894999998</v>
      </c>
      <c r="J982" s="2">
        <f t="shared" si="31"/>
        <v>0.22933435921644538</v>
      </c>
      <c r="K982" s="3">
        <v>5</v>
      </c>
      <c r="L982" s="3">
        <v>13</v>
      </c>
      <c r="M982" s="3">
        <v>11</v>
      </c>
      <c r="N982" s="3">
        <v>20</v>
      </c>
      <c r="O982" s="24">
        <v>881.85105230972795</v>
      </c>
      <c r="P982" s="4">
        <v>0.65500000000000003</v>
      </c>
      <c r="Q982" s="4">
        <v>0.64516129032258096</v>
      </c>
      <c r="R982" s="4">
        <v>0.622</v>
      </c>
      <c r="S982" s="4">
        <v>0.65700000000000003</v>
      </c>
      <c r="T982" s="4">
        <v>0.4</v>
      </c>
      <c r="U982" s="4">
        <v>0.44600000000000001</v>
      </c>
      <c r="V982" s="5">
        <v>100</v>
      </c>
      <c r="W982" s="5">
        <v>100</v>
      </c>
      <c r="X982" s="5">
        <v>100</v>
      </c>
      <c r="Y982" s="5">
        <v>100</v>
      </c>
      <c r="Z982" s="5">
        <v>0</v>
      </c>
      <c r="AA982" s="5">
        <v>0</v>
      </c>
      <c r="AB982" s="2">
        <v>0.42312004334688502</v>
      </c>
      <c r="AC982" s="2">
        <v>0.43825493093115497</v>
      </c>
      <c r="AD982" s="2">
        <v>0.47481518624295799</v>
      </c>
      <c r="AE982" s="2">
        <v>0.42007126049752702</v>
      </c>
      <c r="AF982" s="2">
        <v>0.916290731874155</v>
      </c>
      <c r="AG982" s="2">
        <v>0.80743632696207301</v>
      </c>
    </row>
    <row r="983" spans="1:33" x14ac:dyDescent="0.35">
      <c r="A983" s="7">
        <v>260</v>
      </c>
      <c r="B983" s="7">
        <v>35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11.491535130000001</v>
      </c>
      <c r="I983" s="4">
        <v>49.323515811999997</v>
      </c>
      <c r="J983" s="2">
        <f t="shared" si="31"/>
        <v>0.23298288738784934</v>
      </c>
      <c r="K983" s="3">
        <v>3</v>
      </c>
      <c r="L983" s="3">
        <v>5</v>
      </c>
      <c r="M983" s="3">
        <v>17</v>
      </c>
      <c r="N983" s="3">
        <v>24</v>
      </c>
      <c r="O983" s="24">
        <v>965.887850960435</v>
      </c>
      <c r="P983" s="4">
        <v>0.6</v>
      </c>
      <c r="Q983" s="4">
        <v>0.58536585365853699</v>
      </c>
      <c r="R983" s="4">
        <v>0.61899999999999999</v>
      </c>
      <c r="S983" s="4">
        <v>0.57699999999999996</v>
      </c>
      <c r="T983" s="4">
        <v>0.53200000000000003</v>
      </c>
      <c r="U983" s="4">
        <v>0.56999999999999995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0.51082562376599105</v>
      </c>
      <c r="AC983" s="2">
        <v>0.53551823635636198</v>
      </c>
      <c r="AD983" s="2">
        <v>0.47965000629754101</v>
      </c>
      <c r="AE983" s="2">
        <v>0.54991301247403801</v>
      </c>
      <c r="AF983" s="2">
        <v>0.63111178964049297</v>
      </c>
      <c r="AG983" s="2">
        <v>0.56211891815354098</v>
      </c>
    </row>
    <row r="984" spans="1:33" x14ac:dyDescent="0.35">
      <c r="A984" s="7">
        <v>418</v>
      </c>
      <c r="B984" s="7">
        <v>13</v>
      </c>
      <c r="C984" s="7">
        <v>1</v>
      </c>
      <c r="D984" s="7">
        <v>1</v>
      </c>
      <c r="E984" s="22" t="str">
        <f t="shared" si="30"/>
        <v>11</v>
      </c>
      <c r="F984" s="4">
        <v>0.24988199999999999</v>
      </c>
      <c r="G984" s="25">
        <v>0</v>
      </c>
      <c r="H984" s="4">
        <v>11.63780905</v>
      </c>
      <c r="I984" s="4">
        <v>48.044594693999997</v>
      </c>
      <c r="J984" s="2">
        <f t="shared" si="31"/>
        <v>0.24222931058368105</v>
      </c>
      <c r="K984" s="3">
        <v>1</v>
      </c>
      <c r="L984" s="3">
        <v>13</v>
      </c>
      <c r="M984" s="3">
        <v>11</v>
      </c>
      <c r="N984" s="3">
        <v>24</v>
      </c>
      <c r="O984" s="24">
        <v>1001</v>
      </c>
      <c r="P984" s="4">
        <v>0.749</v>
      </c>
      <c r="Q984" s="4">
        <v>0.68571428571428605</v>
      </c>
      <c r="R984" s="4">
        <v>0.64100000000000001</v>
      </c>
      <c r="S984" s="4">
        <v>0.67800000000000005</v>
      </c>
      <c r="T984" s="4">
        <v>0.69299999999999995</v>
      </c>
      <c r="U984" s="4">
        <v>0.54900000000000004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0.28901629546491803</v>
      </c>
      <c r="AC984" s="2">
        <v>0.37729423114146798</v>
      </c>
      <c r="AD984" s="2">
        <v>0.44472582206146699</v>
      </c>
      <c r="AE984" s="2">
        <v>0.38860799104174099</v>
      </c>
      <c r="AF984" s="2">
        <v>0.36672527979223402</v>
      </c>
      <c r="AG984" s="2">
        <v>0.59965683747260601</v>
      </c>
    </row>
    <row r="985" spans="1:33" x14ac:dyDescent="0.35">
      <c r="A985" s="7">
        <v>300</v>
      </c>
      <c r="B985" s="7">
        <v>11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13.57568083</v>
      </c>
      <c r="I985" s="4">
        <v>54.198332601700002</v>
      </c>
      <c r="J985" s="2">
        <f t="shared" si="31"/>
        <v>0.25048152181667266</v>
      </c>
      <c r="K985" s="3">
        <v>0</v>
      </c>
      <c r="L985" s="3">
        <v>7</v>
      </c>
      <c r="M985" s="3">
        <v>16</v>
      </c>
      <c r="N985" s="3">
        <v>26</v>
      </c>
      <c r="O985" s="24">
        <v>979.92254239128795</v>
      </c>
      <c r="P985" s="4">
        <v>0.66900000000000004</v>
      </c>
      <c r="Q985" s="4">
        <v>0.61904761904761896</v>
      </c>
      <c r="R985" s="4">
        <v>0.63900000000000001</v>
      </c>
      <c r="S985" s="4">
        <v>0.60599999999999998</v>
      </c>
      <c r="T985" s="4">
        <v>0.45500000000000002</v>
      </c>
      <c r="U985" s="4">
        <v>0.437</v>
      </c>
      <c r="V985" s="5">
        <v>100</v>
      </c>
      <c r="W985" s="5">
        <v>100</v>
      </c>
      <c r="X985" s="5">
        <v>100</v>
      </c>
      <c r="Y985" s="5">
        <v>100</v>
      </c>
      <c r="Z985" s="5">
        <v>0</v>
      </c>
      <c r="AA985" s="5">
        <v>0</v>
      </c>
      <c r="AB985" s="2">
        <v>0.40197121885390902</v>
      </c>
      <c r="AC985" s="2">
        <v>0.479573080261886</v>
      </c>
      <c r="AD985" s="2">
        <v>0.44785082460460202</v>
      </c>
      <c r="AE985" s="2">
        <v>0.50087529291282296</v>
      </c>
      <c r="AF985" s="2">
        <v>0.78745786003118701</v>
      </c>
      <c r="AG985" s="2">
        <v>0.82782208388654699</v>
      </c>
    </row>
    <row r="986" spans="1:33" x14ac:dyDescent="0.35">
      <c r="A986" s="7">
        <v>278</v>
      </c>
      <c r="B986" s="7">
        <v>42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11.82365995</v>
      </c>
      <c r="I986" s="4">
        <v>44.160937748999999</v>
      </c>
      <c r="J986" s="2">
        <f t="shared" si="31"/>
        <v>0.26774023724774143</v>
      </c>
      <c r="K986" s="3">
        <v>5</v>
      </c>
      <c r="L986" s="3">
        <v>10</v>
      </c>
      <c r="M986" s="3">
        <v>19</v>
      </c>
      <c r="N986" s="3">
        <v>15</v>
      </c>
      <c r="O986" s="24">
        <v>1001</v>
      </c>
      <c r="P986" s="4">
        <v>0.51</v>
      </c>
      <c r="Q986" s="4">
        <v>0.441176470588235</v>
      </c>
      <c r="R986" s="4">
        <v>0.50600000000000001</v>
      </c>
      <c r="S986" s="4">
        <v>0.46899999999999997</v>
      </c>
      <c r="T986" s="4">
        <v>0.40899999999999997</v>
      </c>
      <c r="U986" s="4">
        <v>0.34599999999999997</v>
      </c>
      <c r="V986" s="5">
        <v>100</v>
      </c>
      <c r="W986" s="5">
        <v>0</v>
      </c>
      <c r="X986" s="5">
        <v>100</v>
      </c>
      <c r="Y986" s="5">
        <v>0</v>
      </c>
      <c r="Z986" s="5">
        <v>0</v>
      </c>
      <c r="AA986" s="5">
        <v>0</v>
      </c>
      <c r="AB986" s="2">
        <v>0.67334455326376597</v>
      </c>
      <c r="AC986" s="2">
        <v>0.81831032351395105</v>
      </c>
      <c r="AD986" s="2">
        <v>0.68121860969467196</v>
      </c>
      <c r="AE986" s="2">
        <v>0.75715251053585797</v>
      </c>
      <c r="AF986" s="2">
        <v>0.89404012293933499</v>
      </c>
      <c r="AG986" s="2">
        <v>1.0613165039244099</v>
      </c>
    </row>
    <row r="987" spans="1:33" x14ac:dyDescent="0.35">
      <c r="A987" s="7">
        <v>68</v>
      </c>
      <c r="B987" s="7">
        <v>25</v>
      </c>
      <c r="C987" s="7">
        <v>1</v>
      </c>
      <c r="D987" s="7">
        <v>1</v>
      </c>
      <c r="E987" s="22" t="str">
        <f t="shared" si="30"/>
        <v>11</v>
      </c>
      <c r="F987" s="4">
        <v>0.25089600000000001</v>
      </c>
      <c r="G987" s="25">
        <v>0</v>
      </c>
      <c r="H987" s="4">
        <v>11.229763650000001</v>
      </c>
      <c r="I987" s="4">
        <v>39.823074292299999</v>
      </c>
      <c r="J987" s="2">
        <f t="shared" si="31"/>
        <v>0.28199137935895957</v>
      </c>
      <c r="K987" s="3">
        <v>11</v>
      </c>
      <c r="L987" s="3">
        <v>8</v>
      </c>
      <c r="M987" s="3">
        <v>13</v>
      </c>
      <c r="N987" s="3">
        <v>17</v>
      </c>
      <c r="O987" s="24">
        <v>1000.99999999999</v>
      </c>
      <c r="P987" s="4">
        <v>0.503</v>
      </c>
      <c r="Q987" s="4">
        <v>0.56666666666666698</v>
      </c>
      <c r="R987" s="4">
        <v>0.501</v>
      </c>
      <c r="S987" s="4">
        <v>0.56499999999999995</v>
      </c>
      <c r="T987" s="4">
        <v>0.48899999999999999</v>
      </c>
      <c r="U987" s="4">
        <v>0.55300000000000005</v>
      </c>
      <c r="V987" s="5">
        <v>100</v>
      </c>
      <c r="W987" s="5">
        <v>100</v>
      </c>
      <c r="X987" s="5">
        <v>100</v>
      </c>
      <c r="Y987" s="5">
        <v>100</v>
      </c>
      <c r="Z987" s="5">
        <v>0</v>
      </c>
      <c r="AA987" s="5">
        <v>100</v>
      </c>
      <c r="AB987" s="2">
        <v>0.68716510888239801</v>
      </c>
      <c r="AC987" s="2">
        <v>0.56798403760593896</v>
      </c>
      <c r="AD987" s="2">
        <v>0.69114917789727204</v>
      </c>
      <c r="AE987" s="2">
        <v>0.57092954783569605</v>
      </c>
      <c r="AF987" s="2">
        <v>0.71539278950726504</v>
      </c>
      <c r="AG987" s="2">
        <v>0.59239727745980197</v>
      </c>
    </row>
    <row r="988" spans="1:33" x14ac:dyDescent="0.35">
      <c r="A988" s="7">
        <v>552</v>
      </c>
      <c r="B988" s="7">
        <v>30</v>
      </c>
      <c r="C988" s="7">
        <v>1</v>
      </c>
      <c r="D988" s="7">
        <v>1</v>
      </c>
      <c r="E988" s="22" t="str">
        <f t="shared" si="30"/>
        <v>11</v>
      </c>
      <c r="F988" s="4">
        <v>0.249976</v>
      </c>
      <c r="G988" s="25">
        <v>0</v>
      </c>
      <c r="H988" s="4">
        <v>12.907579220000001</v>
      </c>
      <c r="I988" s="4">
        <v>45.719318367</v>
      </c>
      <c r="J988" s="2">
        <f t="shared" si="31"/>
        <v>0.28232221478867525</v>
      </c>
      <c r="K988" s="3">
        <v>4</v>
      </c>
      <c r="L988" s="3">
        <v>15</v>
      </c>
      <c r="M988" s="3">
        <v>5</v>
      </c>
      <c r="N988" s="3">
        <v>25</v>
      </c>
      <c r="O988" s="24">
        <v>1001</v>
      </c>
      <c r="P988" s="4">
        <v>0.80100000000000005</v>
      </c>
      <c r="Q988" s="4">
        <v>0.83333333333333304</v>
      </c>
      <c r="R988" s="4">
        <v>0.79700000000000004</v>
      </c>
      <c r="S988" s="4">
        <v>0.80100000000000005</v>
      </c>
      <c r="T988" s="4">
        <v>0.74</v>
      </c>
      <c r="U988" s="4">
        <v>0.78400000000000003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0.221894331913778</v>
      </c>
      <c r="AC988" s="2">
        <v>0.18232155679395501</v>
      </c>
      <c r="AD988" s="2">
        <v>0.22690060019192199</v>
      </c>
      <c r="AE988" s="2">
        <v>0.221894331913778</v>
      </c>
      <c r="AF988" s="2">
        <v>0.301105092783922</v>
      </c>
      <c r="AG988" s="2">
        <v>0.24334625863172901</v>
      </c>
    </row>
    <row r="989" spans="1:33" x14ac:dyDescent="0.35">
      <c r="A989" s="7">
        <v>932</v>
      </c>
      <c r="B989" s="7">
        <v>41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11.49872158</v>
      </c>
      <c r="I989" s="4">
        <v>39.701222655000002</v>
      </c>
      <c r="J989" s="2">
        <f t="shared" si="31"/>
        <v>0.28963142218371557</v>
      </c>
      <c r="K989" s="3">
        <v>14</v>
      </c>
      <c r="L989" s="3">
        <v>6</v>
      </c>
      <c r="M989" s="3">
        <v>10</v>
      </c>
      <c r="N989" s="3">
        <v>19</v>
      </c>
      <c r="O989" s="24">
        <v>1001</v>
      </c>
      <c r="P989" s="4">
        <v>0.497</v>
      </c>
      <c r="Q989" s="4">
        <v>0.65517241379310298</v>
      </c>
      <c r="R989" s="4">
        <v>0.53700000000000003</v>
      </c>
      <c r="S989" s="4">
        <v>0.66100000000000003</v>
      </c>
      <c r="T989" s="4">
        <v>0.48699999999999999</v>
      </c>
      <c r="U989" s="4">
        <v>0.64700000000000002</v>
      </c>
      <c r="V989" s="5">
        <v>0</v>
      </c>
      <c r="W989" s="5">
        <v>100</v>
      </c>
      <c r="X989" s="5">
        <v>100</v>
      </c>
      <c r="Y989" s="5">
        <v>100</v>
      </c>
      <c r="Z989" s="5">
        <v>0</v>
      </c>
      <c r="AA989" s="5">
        <v>100</v>
      </c>
      <c r="AB989" s="2">
        <v>0.69916525288550802</v>
      </c>
      <c r="AC989" s="2">
        <v>0.42285685082003399</v>
      </c>
      <c r="AD989" s="2">
        <v>0.621757184473272</v>
      </c>
      <c r="AE989" s="2">
        <v>0.41400143913045101</v>
      </c>
      <c r="AF989" s="2">
        <v>0.71949115589954704</v>
      </c>
      <c r="AG989" s="2">
        <v>0.43540898448123599</v>
      </c>
    </row>
    <row r="990" spans="1:33" x14ac:dyDescent="0.35">
      <c r="A990" s="7">
        <v>154</v>
      </c>
      <c r="B990" s="7">
        <v>30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14.88763415</v>
      </c>
      <c r="I990" s="4">
        <v>51.036584060000003</v>
      </c>
      <c r="J990" s="2">
        <f t="shared" si="31"/>
        <v>0.29170514493089295</v>
      </c>
      <c r="K990" s="3">
        <v>8</v>
      </c>
      <c r="L990" s="3">
        <v>10</v>
      </c>
      <c r="M990" s="3">
        <v>12</v>
      </c>
      <c r="N990" s="3">
        <v>19</v>
      </c>
      <c r="O990" s="24">
        <v>1000.99999999999</v>
      </c>
      <c r="P990" s="4">
        <v>0.59</v>
      </c>
      <c r="Q990" s="4">
        <v>0.61290322580645196</v>
      </c>
      <c r="R990" s="4">
        <v>0.59899999999999998</v>
      </c>
      <c r="S990" s="4">
        <v>0.61299999999999999</v>
      </c>
      <c r="T990" s="4">
        <v>0.53500000000000003</v>
      </c>
      <c r="U990" s="4">
        <v>0.52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0.52763274208237199</v>
      </c>
      <c r="AC990" s="2">
        <v>0.48954822531870601</v>
      </c>
      <c r="AD990" s="2">
        <v>0.51249368086668801</v>
      </c>
      <c r="AE990" s="2">
        <v>0.48939034304592599</v>
      </c>
      <c r="AF990" s="2">
        <v>0.62548853208612998</v>
      </c>
      <c r="AG990" s="2">
        <v>0.65392646740666405</v>
      </c>
    </row>
    <row r="991" spans="1:33" x14ac:dyDescent="0.35">
      <c r="A991" s="7">
        <v>420</v>
      </c>
      <c r="B991" s="7">
        <v>46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15.031060739999999</v>
      </c>
      <c r="I991" s="4">
        <v>50.519036984000003</v>
      </c>
      <c r="J991" s="2">
        <f t="shared" si="31"/>
        <v>0.29753260626801969</v>
      </c>
      <c r="K991" s="3">
        <v>3</v>
      </c>
      <c r="L991" s="3">
        <v>11</v>
      </c>
      <c r="M991" s="3">
        <v>12</v>
      </c>
      <c r="N991" s="3">
        <v>23</v>
      </c>
      <c r="O991" s="24">
        <v>1001</v>
      </c>
      <c r="P991" s="4">
        <v>0.68400000000000005</v>
      </c>
      <c r="Q991" s="4">
        <v>0.65714285714285703</v>
      </c>
      <c r="R991" s="4">
        <v>0.68200000000000005</v>
      </c>
      <c r="S991" s="4">
        <v>0.65200000000000002</v>
      </c>
      <c r="T991" s="4">
        <v>0.65800000000000003</v>
      </c>
      <c r="U991" s="4">
        <v>0.497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0</v>
      </c>
      <c r="AB991" s="2">
        <v>0.37979736135958703</v>
      </c>
      <c r="AC991" s="2">
        <v>0.41985384556026401</v>
      </c>
      <c r="AD991" s="2">
        <v>0.38272562113867498</v>
      </c>
      <c r="AE991" s="2">
        <v>0.42771071705548402</v>
      </c>
      <c r="AF991" s="2">
        <v>0.41855034765681998</v>
      </c>
      <c r="AG991" s="2">
        <v>0.69916525288550802</v>
      </c>
    </row>
    <row r="992" spans="1:33" x14ac:dyDescent="0.35">
      <c r="A992" s="7">
        <v>4</v>
      </c>
      <c r="B992" s="7">
        <v>27</v>
      </c>
      <c r="C992" s="7">
        <v>1</v>
      </c>
      <c r="D992" s="7">
        <v>1</v>
      </c>
      <c r="E992" s="22" t="str">
        <f t="shared" si="30"/>
        <v>11</v>
      </c>
      <c r="F992" s="4">
        <v>0.249644</v>
      </c>
      <c r="G992" s="25">
        <v>0</v>
      </c>
      <c r="H992" s="4">
        <v>18.085519980000001</v>
      </c>
      <c r="I992" s="4">
        <v>55.423282927999999</v>
      </c>
      <c r="J992" s="2">
        <f t="shared" si="31"/>
        <v>0.32631628847202671</v>
      </c>
      <c r="K992" s="3">
        <v>3</v>
      </c>
      <c r="L992" s="3">
        <v>14</v>
      </c>
      <c r="M992" s="3">
        <v>13</v>
      </c>
      <c r="N992" s="3">
        <v>19</v>
      </c>
      <c r="O992" s="24">
        <v>1000.99999999999</v>
      </c>
      <c r="P992" s="4">
        <v>0.66100000000000003</v>
      </c>
      <c r="Q992" s="4">
        <v>0.59375</v>
      </c>
      <c r="R992" s="4">
        <v>0.71499999999999997</v>
      </c>
      <c r="S992" s="4">
        <v>0.627</v>
      </c>
      <c r="T992" s="4">
        <v>0.64900000000000002</v>
      </c>
      <c r="U992" s="4">
        <v>0.67600000000000005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0.41400143913045101</v>
      </c>
      <c r="AC992" s="2">
        <v>0.52129692363328595</v>
      </c>
      <c r="AD992" s="2">
        <v>0.33547273628812901</v>
      </c>
      <c r="AE992" s="2">
        <v>0.46680873834921599</v>
      </c>
      <c r="AF992" s="2">
        <v>0.432322562278047</v>
      </c>
      <c r="AG992" s="2">
        <v>0.39156220293917299</v>
      </c>
    </row>
    <row r="993" spans="1:33" x14ac:dyDescent="0.35">
      <c r="A993" s="7">
        <v>588</v>
      </c>
      <c r="B993" s="7">
        <v>30</v>
      </c>
      <c r="C993" s="7">
        <v>1</v>
      </c>
      <c r="D993" s="7">
        <v>1</v>
      </c>
      <c r="E993" s="22" t="str">
        <f t="shared" si="30"/>
        <v>11</v>
      </c>
      <c r="F993" s="4">
        <v>0.25024200000000002</v>
      </c>
      <c r="G993" s="25">
        <v>0</v>
      </c>
      <c r="H993" s="4">
        <v>15.72137665</v>
      </c>
      <c r="I993" s="4">
        <v>45.069142885200002</v>
      </c>
      <c r="J993" s="2">
        <f t="shared" si="31"/>
        <v>0.34882794842683046</v>
      </c>
      <c r="K993" s="3">
        <v>1</v>
      </c>
      <c r="L993" s="3">
        <v>9</v>
      </c>
      <c r="M993" s="3">
        <v>14</v>
      </c>
      <c r="N993" s="3">
        <v>25</v>
      </c>
      <c r="O993" s="24">
        <v>817.80263481089605</v>
      </c>
      <c r="P993" s="4">
        <v>0.69</v>
      </c>
      <c r="Q993" s="4">
        <v>0.64102564102564097</v>
      </c>
      <c r="R993" s="4">
        <v>0.68700000000000006</v>
      </c>
      <c r="S993" s="4">
        <v>0.65500000000000003</v>
      </c>
      <c r="T993" s="4">
        <v>0.72199999999999998</v>
      </c>
      <c r="U993" s="4">
        <v>0.57599999999999996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0.37106368139083201</v>
      </c>
      <c r="AC993" s="2">
        <v>0.44468582126144601</v>
      </c>
      <c r="AD993" s="2">
        <v>0.37542098675978802</v>
      </c>
      <c r="AE993" s="2">
        <v>0.42312004334688502</v>
      </c>
      <c r="AF993" s="2">
        <v>0.325730140089311</v>
      </c>
      <c r="AG993" s="2">
        <v>0.55164761828624598</v>
      </c>
    </row>
    <row r="994" spans="1:33" x14ac:dyDescent="0.35">
      <c r="A994" s="7">
        <v>452</v>
      </c>
      <c r="B994" s="7">
        <v>35</v>
      </c>
      <c r="C994" s="7">
        <v>1</v>
      </c>
      <c r="D994" s="7">
        <v>1</v>
      </c>
      <c r="E994" s="22" t="str">
        <f t="shared" si="30"/>
        <v>11</v>
      </c>
      <c r="F994" s="4">
        <v>0.24989700000000001</v>
      </c>
      <c r="G994" s="25">
        <v>0</v>
      </c>
      <c r="H994" s="4">
        <v>22.515451550000002</v>
      </c>
      <c r="I994" s="4">
        <v>60.850432112999997</v>
      </c>
      <c r="J994" s="2">
        <f t="shared" si="31"/>
        <v>0.37001301006685594</v>
      </c>
      <c r="K994" s="3">
        <v>14</v>
      </c>
      <c r="L994" s="3">
        <v>7</v>
      </c>
      <c r="M994" s="3">
        <v>14</v>
      </c>
      <c r="N994" s="3">
        <v>14</v>
      </c>
      <c r="O994" s="24">
        <v>1001</v>
      </c>
      <c r="P994" s="4">
        <v>0.41399999999999998</v>
      </c>
      <c r="Q994" s="4">
        <v>0.5</v>
      </c>
      <c r="R994" s="4">
        <v>0.45500000000000002</v>
      </c>
      <c r="S994" s="4">
        <v>0.497</v>
      </c>
      <c r="T994" s="4">
        <v>0.52900000000000003</v>
      </c>
      <c r="U994" s="4">
        <v>0.54500000000000004</v>
      </c>
      <c r="V994" s="5">
        <v>0</v>
      </c>
      <c r="W994" s="5">
        <v>0</v>
      </c>
      <c r="X994" s="5">
        <v>0</v>
      </c>
      <c r="Y994" s="5">
        <v>0</v>
      </c>
      <c r="Z994" s="5">
        <v>100</v>
      </c>
      <c r="AA994" s="5">
        <v>100</v>
      </c>
      <c r="AB994" s="2">
        <v>0.88188930515682296</v>
      </c>
      <c r="AC994" s="2">
        <v>0.69314718055994495</v>
      </c>
      <c r="AD994" s="2">
        <v>0.78745786003118701</v>
      </c>
      <c r="AE994" s="2">
        <v>0.69916525288550802</v>
      </c>
      <c r="AF994" s="2">
        <v>0.63676684712383802</v>
      </c>
      <c r="AG994" s="2">
        <v>0.60696948431889297</v>
      </c>
    </row>
    <row r="995" spans="1:33" x14ac:dyDescent="0.35">
      <c r="A995" s="7">
        <v>294</v>
      </c>
      <c r="B995" s="7">
        <v>50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14.82609688</v>
      </c>
      <c r="I995" s="4">
        <v>39.118010470599998</v>
      </c>
      <c r="J995" s="2">
        <f t="shared" si="31"/>
        <v>0.37900948186367706</v>
      </c>
      <c r="K995" s="3">
        <v>5</v>
      </c>
      <c r="L995" s="3">
        <v>10</v>
      </c>
      <c r="M995" s="3">
        <v>17</v>
      </c>
      <c r="N995" s="3">
        <v>17</v>
      </c>
      <c r="O995" s="24">
        <v>1001</v>
      </c>
      <c r="P995" s="4">
        <v>0.56999999999999995</v>
      </c>
      <c r="Q995" s="4">
        <v>0.5</v>
      </c>
      <c r="R995" s="4">
        <v>0.53300000000000003</v>
      </c>
      <c r="S995" s="4">
        <v>0.50800000000000001</v>
      </c>
      <c r="T995" s="4">
        <v>0.48599999999999999</v>
      </c>
      <c r="U995" s="4">
        <v>0.436</v>
      </c>
      <c r="V995" s="5">
        <v>100</v>
      </c>
      <c r="W995" s="5">
        <v>0</v>
      </c>
      <c r="X995" s="5">
        <v>100</v>
      </c>
      <c r="Y995" s="5">
        <v>100</v>
      </c>
      <c r="Z995" s="5">
        <v>0</v>
      </c>
      <c r="AA995" s="5">
        <v>0</v>
      </c>
      <c r="AB995" s="2">
        <v>0.56211891815354098</v>
      </c>
      <c r="AC995" s="2">
        <v>0.69314718055994495</v>
      </c>
      <c r="AD995" s="2">
        <v>0.62923385481629202</v>
      </c>
      <c r="AE995" s="2">
        <v>0.67727383140365505</v>
      </c>
      <c r="AF995" s="2">
        <v>0.72154665508164295</v>
      </c>
      <c r="AG995" s="2">
        <v>0.83011303563310301</v>
      </c>
    </row>
    <row r="996" spans="1:33" x14ac:dyDescent="0.35">
      <c r="A996" s="7">
        <v>370</v>
      </c>
      <c r="B996" s="7">
        <v>38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17.491934480000001</v>
      </c>
      <c r="I996" s="4">
        <v>45.996529389999999</v>
      </c>
      <c r="J996" s="2">
        <f t="shared" si="31"/>
        <v>0.38028813721330207</v>
      </c>
      <c r="K996" s="3">
        <v>6</v>
      </c>
      <c r="L996" s="3">
        <v>7</v>
      </c>
      <c r="M996" s="3">
        <v>7</v>
      </c>
      <c r="N996" s="3">
        <v>29</v>
      </c>
      <c r="O996" s="24">
        <v>1001</v>
      </c>
      <c r="P996" s="4">
        <v>0.72599999999999998</v>
      </c>
      <c r="Q996" s="4">
        <v>0.80555555555555602</v>
      </c>
      <c r="R996" s="4">
        <v>0.74099999999999999</v>
      </c>
      <c r="S996" s="4">
        <v>0.79600000000000004</v>
      </c>
      <c r="T996" s="4">
        <v>0.72</v>
      </c>
      <c r="U996" s="4">
        <v>0.79400000000000004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0.32020526415734102</v>
      </c>
      <c r="AC996" s="2">
        <v>0.21622310846963599</v>
      </c>
      <c r="AD996" s="2">
        <v>0.29975465368604998</v>
      </c>
      <c r="AE996" s="2">
        <v>0.22815609313775401</v>
      </c>
      <c r="AF996" s="2">
        <v>0.32850406697203599</v>
      </c>
      <c r="AG996" s="2">
        <v>0.23067181773500101</v>
      </c>
    </row>
    <row r="997" spans="1:33" x14ac:dyDescent="0.35">
      <c r="A997" s="7">
        <v>414</v>
      </c>
      <c r="B997" s="7">
        <v>3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21.409568480000001</v>
      </c>
      <c r="I997" s="4">
        <v>52.876868113</v>
      </c>
      <c r="J997" s="2">
        <f t="shared" si="31"/>
        <v>0.40489479131492601</v>
      </c>
      <c r="K997" s="3">
        <v>8</v>
      </c>
      <c r="L997" s="3">
        <v>11</v>
      </c>
      <c r="M997" s="3">
        <v>7</v>
      </c>
      <c r="N997" s="3">
        <v>23</v>
      </c>
      <c r="O997" s="24">
        <v>1001</v>
      </c>
      <c r="P997" s="4">
        <v>0.70699999999999996</v>
      </c>
      <c r="Q997" s="4">
        <v>0.76666666666666705</v>
      </c>
      <c r="R997" s="4">
        <v>0.68899999999999995</v>
      </c>
      <c r="S997" s="4">
        <v>0.745</v>
      </c>
      <c r="T997" s="4">
        <v>0.65400000000000003</v>
      </c>
      <c r="U997" s="4">
        <v>0.79200000000000004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0.34672461308556402</v>
      </c>
      <c r="AC997" s="2">
        <v>0.26570316573300601</v>
      </c>
      <c r="AD997" s="2">
        <v>0.372514007968479</v>
      </c>
      <c r="AE997" s="2">
        <v>0.29437106060257801</v>
      </c>
      <c r="AF997" s="2">
        <v>0.42464792752493802</v>
      </c>
      <c r="AG997" s="2">
        <v>0.233193887167711</v>
      </c>
    </row>
    <row r="998" spans="1:33" x14ac:dyDescent="0.35">
      <c r="A998" s="7">
        <v>344</v>
      </c>
      <c r="B998" s="7">
        <v>49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16.50035858</v>
      </c>
      <c r="I998" s="4">
        <v>36.860740694999997</v>
      </c>
      <c r="J998" s="2">
        <f t="shared" si="31"/>
        <v>0.44764045075844622</v>
      </c>
      <c r="K998" s="3">
        <v>5</v>
      </c>
      <c r="L998" s="3">
        <v>7</v>
      </c>
      <c r="M998" s="3">
        <v>13</v>
      </c>
      <c r="N998" s="3">
        <v>24</v>
      </c>
      <c r="O998" s="24">
        <v>1001</v>
      </c>
      <c r="P998" s="4">
        <v>0.63900000000000001</v>
      </c>
      <c r="Q998" s="4">
        <v>0.64864864864864902</v>
      </c>
      <c r="R998" s="4">
        <v>0.64400000000000002</v>
      </c>
      <c r="S998" s="4">
        <v>0.65400000000000003</v>
      </c>
      <c r="T998" s="4">
        <v>0.69599999999999995</v>
      </c>
      <c r="U998" s="4">
        <v>0.57499999999999996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0.44785082460460202</v>
      </c>
      <c r="AC998" s="2">
        <v>0.43286408229627898</v>
      </c>
      <c r="AD998" s="2">
        <v>0.440056552877783</v>
      </c>
      <c r="AE998" s="2">
        <v>0.42464792752493802</v>
      </c>
      <c r="AF998" s="2">
        <v>0.36240561864771698</v>
      </c>
      <c r="AG998" s="2">
        <v>0.55338523818478702</v>
      </c>
    </row>
    <row r="999" spans="1:33" x14ac:dyDescent="0.35">
      <c r="A999" s="7">
        <v>338</v>
      </c>
      <c r="B999" s="7">
        <v>24</v>
      </c>
      <c r="C999" s="7">
        <v>1</v>
      </c>
      <c r="D999" s="7">
        <v>1</v>
      </c>
      <c r="E999" s="22" t="str">
        <f t="shared" si="30"/>
        <v>11</v>
      </c>
      <c r="F999" s="4">
        <v>0.249889</v>
      </c>
      <c r="G999" s="25">
        <v>0</v>
      </c>
      <c r="H999" s="4">
        <v>26.08148954</v>
      </c>
      <c r="I999" s="4">
        <v>56.065712109000003</v>
      </c>
      <c r="J999" s="2">
        <f t="shared" si="31"/>
        <v>0.46519501062063995</v>
      </c>
      <c r="K999" s="3">
        <v>6</v>
      </c>
      <c r="L999" s="3">
        <v>19</v>
      </c>
      <c r="M999" s="3">
        <v>7</v>
      </c>
      <c r="N999" s="3">
        <v>17</v>
      </c>
      <c r="O999" s="24">
        <v>1001</v>
      </c>
      <c r="P999" s="4">
        <v>0.72399999999999998</v>
      </c>
      <c r="Q999" s="4">
        <v>0.70833333333333304</v>
      </c>
      <c r="R999" s="4">
        <v>0.72199999999999998</v>
      </c>
      <c r="S999" s="4">
        <v>0.68400000000000005</v>
      </c>
      <c r="T999" s="4">
        <v>0.49199999999999999</v>
      </c>
      <c r="U999" s="4">
        <v>0.61099999999999999</v>
      </c>
      <c r="V999" s="5">
        <v>100</v>
      </c>
      <c r="W999" s="5">
        <v>100</v>
      </c>
      <c r="X999" s="5">
        <v>100</v>
      </c>
      <c r="Y999" s="5">
        <v>100</v>
      </c>
      <c r="Z999" s="5">
        <v>0</v>
      </c>
      <c r="AA999" s="5">
        <v>100</v>
      </c>
      <c r="AB999" s="2">
        <v>0.322963886596421</v>
      </c>
      <c r="AC999" s="2">
        <v>0.34484048629172898</v>
      </c>
      <c r="AD999" s="2">
        <v>0.325730140089311</v>
      </c>
      <c r="AE999" s="2">
        <v>0.37979736135958703</v>
      </c>
      <c r="AF999" s="2">
        <v>0.70927656248982895</v>
      </c>
      <c r="AG999" s="2">
        <v>0.49265831981054198</v>
      </c>
    </row>
    <row r="1000" spans="1:33" x14ac:dyDescent="0.35">
      <c r="A1000" s="7">
        <v>650</v>
      </c>
      <c r="B1000" s="7">
        <v>13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19.706973040000001</v>
      </c>
      <c r="I1000" s="4">
        <v>35.814603823100001</v>
      </c>
      <c r="J1000" s="2">
        <f t="shared" si="31"/>
        <v>0.55024964501461926</v>
      </c>
      <c r="K1000" s="3">
        <v>3</v>
      </c>
      <c r="L1000" s="3">
        <v>12</v>
      </c>
      <c r="M1000" s="3">
        <v>15</v>
      </c>
      <c r="N1000" s="3">
        <v>19</v>
      </c>
      <c r="O1000" s="24">
        <v>1001</v>
      </c>
      <c r="P1000" s="4">
        <v>0.61699999999999999</v>
      </c>
      <c r="Q1000" s="4">
        <v>0.55882352941176505</v>
      </c>
      <c r="R1000" s="4">
        <v>0.625</v>
      </c>
      <c r="S1000" s="4">
        <v>0.55700000000000005</v>
      </c>
      <c r="T1000" s="4">
        <v>0.63800000000000001</v>
      </c>
      <c r="U1000" s="4">
        <v>0.42899999999999999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0</v>
      </c>
      <c r="AB1000" s="2">
        <v>0.48288625507674898</v>
      </c>
      <c r="AC1000" s="2">
        <v>0.58192154544972097</v>
      </c>
      <c r="AD1000" s="2">
        <v>0.47000362924573602</v>
      </c>
      <c r="AE1000" s="2">
        <v>0.58519003905485301</v>
      </c>
      <c r="AF1000" s="2">
        <v>0.44941699563734699</v>
      </c>
      <c r="AG1000" s="2">
        <v>0.84629836005411996</v>
      </c>
    </row>
    <row r="1001" spans="1:33" x14ac:dyDescent="0.35">
      <c r="A1001" s="7">
        <v>972</v>
      </c>
      <c r="B1001" s="7">
        <v>1</v>
      </c>
      <c r="C1001" s="7">
        <v>1</v>
      </c>
      <c r="D1001" s="7">
        <v>1</v>
      </c>
      <c r="E1001" s="22" t="str">
        <f t="shared" si="30"/>
        <v>11</v>
      </c>
      <c r="F1001" s="4">
        <v>0.25008399999999997</v>
      </c>
      <c r="G1001" s="25">
        <v>0</v>
      </c>
      <c r="H1001" s="4">
        <v>21.35435889</v>
      </c>
      <c r="I1001" s="4">
        <v>38.633752195699998</v>
      </c>
      <c r="J1001" s="2">
        <f t="shared" si="31"/>
        <v>0.55273841333943163</v>
      </c>
      <c r="K1001" s="3">
        <v>6</v>
      </c>
      <c r="L1001" s="3">
        <v>8</v>
      </c>
      <c r="M1001" s="3">
        <v>11</v>
      </c>
      <c r="N1001" s="3">
        <v>24</v>
      </c>
      <c r="O1001" s="24">
        <v>1001</v>
      </c>
      <c r="P1001" s="4">
        <v>0.629</v>
      </c>
      <c r="Q1001" s="4">
        <v>0.68571428571428605</v>
      </c>
      <c r="R1001" s="4">
        <v>0.66500000000000004</v>
      </c>
      <c r="S1001" s="4">
        <v>0.68200000000000005</v>
      </c>
      <c r="T1001" s="4">
        <v>0.69199999999999995</v>
      </c>
      <c r="U1001" s="4">
        <v>0.59899999999999998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0.46362402228169702</v>
      </c>
      <c r="AC1001" s="2">
        <v>0.37729423114146798</v>
      </c>
      <c r="AD1001" s="2">
        <v>0.40796823832628298</v>
      </c>
      <c r="AE1001" s="2">
        <v>0.38272562113867498</v>
      </c>
      <c r="AF1001" s="2">
        <v>0.368169323364468</v>
      </c>
      <c r="AG1001" s="2">
        <v>0.51249368086668801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31" priority="10" operator="containsText" text="10">
      <formula>NOT(ISERROR(SEARCH("10",E2)))</formula>
    </cfRule>
    <cfRule type="containsText" dxfId="30" priority="11" operator="containsText" text="01">
      <formula>NOT(ISERROR(SEARCH("01",E2)))</formula>
    </cfRule>
    <cfRule type="containsText" dxfId="29" priority="12" operator="containsText" text="00">
      <formula>NOT(ISERROR(SEARCH("00",E2)))</formula>
    </cfRule>
  </conditionalFormatting>
  <conditionalFormatting sqref="G2:G1001 E2:E1001">
    <cfRule type="containsText" dxfId="28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52">
      <colorScale>
        <cfvo type="min"/>
        <cfvo type="max"/>
        <color theme="0" tint="-0.14999847407452621"/>
        <color theme="4" tint="0.39997558519241921"/>
      </colorScale>
    </cfRule>
    <cfRule type="colorScale" priority="25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45</v>
      </c>
      <c r="B2" s="7">
        <v>1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3.9139736760000002E-2</v>
      </c>
      <c r="I2" s="4">
        <v>45.600668135189999</v>
      </c>
      <c r="J2" s="2">
        <f t="shared" ref="J2:J65" si="1">H2/I2</f>
        <v>8.5831498442006152E-4</v>
      </c>
      <c r="K2" s="3">
        <v>7</v>
      </c>
      <c r="L2" s="3">
        <v>12</v>
      </c>
      <c r="M2" s="3">
        <v>9</v>
      </c>
      <c r="N2" s="3">
        <v>21</v>
      </c>
      <c r="O2" s="24">
        <v>289.25009788419499</v>
      </c>
      <c r="P2" s="4">
        <v>0.65300000000000002</v>
      </c>
      <c r="Q2" s="4">
        <v>0.63157894736842102</v>
      </c>
      <c r="R2" s="4">
        <v>1E-3</v>
      </c>
      <c r="S2" s="4">
        <v>0</v>
      </c>
      <c r="T2" s="4">
        <v>0</v>
      </c>
      <c r="U2" s="4">
        <v>1E-3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1.05843049903528</v>
      </c>
      <c r="AC2" s="2">
        <v>0.99852883011112703</v>
      </c>
      <c r="AD2" s="2">
        <v>1.00050033358353E-3</v>
      </c>
      <c r="AE2" s="2">
        <v>1.0000050000287801E-5</v>
      </c>
      <c r="AF2" s="2">
        <v>1.0000050000287801E-5</v>
      </c>
      <c r="AG2" s="2">
        <v>1.00050033358353E-3</v>
      </c>
    </row>
    <row r="3" spans="1:33" x14ac:dyDescent="0.35">
      <c r="A3" s="7">
        <v>751</v>
      </c>
      <c r="B3" s="7">
        <v>1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8.3242109339999995E-2</v>
      </c>
      <c r="I3" s="4">
        <v>76.110923693800004</v>
      </c>
      <c r="J3" s="2">
        <f t="shared" si="1"/>
        <v>1.09369464066537E-3</v>
      </c>
      <c r="K3" s="3">
        <v>10</v>
      </c>
      <c r="L3" s="3">
        <v>18</v>
      </c>
      <c r="M3" s="3">
        <v>2</v>
      </c>
      <c r="N3" s="3">
        <v>19</v>
      </c>
      <c r="O3" s="24">
        <v>1000.99999999999</v>
      </c>
      <c r="P3" s="4">
        <v>0.73399999999999999</v>
      </c>
      <c r="Q3" s="4">
        <v>0.64285714285714302</v>
      </c>
      <c r="R3" s="4">
        <v>3.5000000000000003E-2</v>
      </c>
      <c r="S3" s="4">
        <v>0.219</v>
      </c>
      <c r="T3" s="4">
        <v>2.7E-2</v>
      </c>
      <c r="U3" s="4">
        <v>1.6E-2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1.3242589702004399</v>
      </c>
      <c r="AC3" s="2">
        <v>1.0296194171811599</v>
      </c>
      <c r="AD3" s="2">
        <v>3.5627177643151202E-2</v>
      </c>
      <c r="AE3" s="2">
        <v>0.24718012914245099</v>
      </c>
      <c r="AF3" s="2">
        <v>2.7371196796132001E-2</v>
      </c>
      <c r="AG3" s="2">
        <v>1.6129381929883599E-2</v>
      </c>
    </row>
    <row r="4" spans="1:33" x14ac:dyDescent="0.35">
      <c r="A4" s="7">
        <v>279</v>
      </c>
      <c r="B4" s="7">
        <v>25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9.3494775749999995E-2</v>
      </c>
      <c r="I4" s="4">
        <v>41.396027420400003</v>
      </c>
      <c r="J4" s="2">
        <f t="shared" si="1"/>
        <v>2.258544637641381E-3</v>
      </c>
      <c r="K4" s="3">
        <v>14</v>
      </c>
      <c r="L4" s="3">
        <v>10</v>
      </c>
      <c r="M4" s="3">
        <v>8</v>
      </c>
      <c r="N4" s="3">
        <v>17</v>
      </c>
      <c r="O4" s="24">
        <v>869.83478903787602</v>
      </c>
      <c r="P4" s="4">
        <v>0.56399999999999995</v>
      </c>
      <c r="Q4" s="4">
        <v>0.41666666666666702</v>
      </c>
      <c r="R4" s="4">
        <v>8.0000000000000002E-3</v>
      </c>
      <c r="S4" s="4">
        <v>5.0000000000000001E-3</v>
      </c>
      <c r="T4" s="4">
        <v>2E-3</v>
      </c>
      <c r="U4" s="4">
        <v>2E-3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0.83011303563310301</v>
      </c>
      <c r="AC4" s="2">
        <v>0.53899650073268701</v>
      </c>
      <c r="AD4" s="2">
        <v>8.03217169726427E-3</v>
      </c>
      <c r="AE4" s="2">
        <v>5.0125418235442898E-3</v>
      </c>
      <c r="AF4" s="2">
        <v>2.0020026706730801E-3</v>
      </c>
      <c r="AG4" s="2">
        <v>2.0020026706730801E-3</v>
      </c>
    </row>
    <row r="5" spans="1:33" x14ac:dyDescent="0.35">
      <c r="A5" s="7">
        <v>221</v>
      </c>
      <c r="B5" s="7">
        <v>26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0.1205481365</v>
      </c>
      <c r="I5" s="4">
        <v>46.771105050000003</v>
      </c>
      <c r="J5" s="2">
        <f t="shared" si="1"/>
        <v>2.5774062077671606E-3</v>
      </c>
      <c r="K5" s="3">
        <v>7</v>
      </c>
      <c r="L5" s="3">
        <v>20</v>
      </c>
      <c r="M5" s="3">
        <v>5</v>
      </c>
      <c r="N5" s="3">
        <v>17</v>
      </c>
      <c r="O5" s="24">
        <v>755.43126950173496</v>
      </c>
      <c r="P5" s="4">
        <v>0.74099999999999999</v>
      </c>
      <c r="Q5" s="4">
        <v>0.74074074074074103</v>
      </c>
      <c r="R5" s="4">
        <v>0.13</v>
      </c>
      <c r="S5" s="4">
        <v>0.38700000000000001</v>
      </c>
      <c r="T5" s="4">
        <v>5.0000000000000001E-3</v>
      </c>
      <c r="U5" s="4">
        <v>6.0000000000000001E-3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1.3509272172825999</v>
      </c>
      <c r="AC5" s="2">
        <v>1.3499267169490199</v>
      </c>
      <c r="AD5" s="2">
        <v>0.13926206733350799</v>
      </c>
      <c r="AE5" s="2">
        <v>0.48939034304592599</v>
      </c>
      <c r="AF5" s="2">
        <v>5.0125418235442898E-3</v>
      </c>
      <c r="AG5" s="2">
        <v>6.0180723255630203E-3</v>
      </c>
    </row>
    <row r="6" spans="1:33" x14ac:dyDescent="0.35">
      <c r="A6" s="7">
        <v>365</v>
      </c>
      <c r="B6" s="7">
        <v>46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0.19095472150000001</v>
      </c>
      <c r="I6" s="4">
        <v>54.673120099000002</v>
      </c>
      <c r="J6" s="2">
        <f t="shared" si="1"/>
        <v>3.4926618629817813E-3</v>
      </c>
      <c r="K6" s="3">
        <v>17</v>
      </c>
      <c r="L6" s="3">
        <v>5</v>
      </c>
      <c r="M6" s="3">
        <v>10</v>
      </c>
      <c r="N6" s="3">
        <v>17</v>
      </c>
      <c r="O6" s="24">
        <v>703.29495541335598</v>
      </c>
      <c r="P6" s="4">
        <v>0.433</v>
      </c>
      <c r="Q6" s="4">
        <v>0.22727272727272699</v>
      </c>
      <c r="R6" s="4">
        <v>8.0000000000000002E-3</v>
      </c>
      <c r="S6" s="4">
        <v>8.0000000000000002E-3</v>
      </c>
      <c r="T6" s="4">
        <v>1.2E-2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0.56739597525438501</v>
      </c>
      <c r="AC6" s="2">
        <v>0.25782910930210001</v>
      </c>
      <c r="AD6" s="2">
        <v>8.03217169726427E-3</v>
      </c>
      <c r="AE6" s="2">
        <v>8.03217169726427E-3</v>
      </c>
      <c r="AF6" s="2">
        <v>1.20725812342692E-2</v>
      </c>
      <c r="AG6" s="2">
        <v>1.0000050000287801E-5</v>
      </c>
    </row>
    <row r="7" spans="1:33" x14ac:dyDescent="0.35">
      <c r="A7" s="7">
        <v>825</v>
      </c>
      <c r="B7" s="7">
        <v>25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0.17058207959999999</v>
      </c>
      <c r="I7" s="4">
        <v>47.473549294100003</v>
      </c>
      <c r="J7" s="2">
        <f t="shared" si="1"/>
        <v>3.5932025756751219E-3</v>
      </c>
      <c r="K7" s="3">
        <v>24</v>
      </c>
      <c r="L7" s="3">
        <v>6</v>
      </c>
      <c r="M7" s="3">
        <v>8</v>
      </c>
      <c r="N7" s="3">
        <v>11</v>
      </c>
      <c r="O7" s="24">
        <v>798.22073814236398</v>
      </c>
      <c r="P7" s="4">
        <v>0.373</v>
      </c>
      <c r="Q7" s="4">
        <v>0.2</v>
      </c>
      <c r="R7" s="4">
        <v>2.1999999999999999E-2</v>
      </c>
      <c r="S7" s="4">
        <v>0.121</v>
      </c>
      <c r="T7" s="4">
        <v>1.2E-2</v>
      </c>
      <c r="U7" s="4">
        <v>8.9999999999999993E-3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0.46680873834921599</v>
      </c>
      <c r="AC7" s="2">
        <v>0.22314355131420999</v>
      </c>
      <c r="AD7" s="2">
        <v>2.2245608947319698E-2</v>
      </c>
      <c r="AE7" s="2">
        <v>0.12897038129696001</v>
      </c>
      <c r="AF7" s="2">
        <v>1.20725812342692E-2</v>
      </c>
      <c r="AG7" s="2">
        <v>9.0407446521490707E-3</v>
      </c>
    </row>
    <row r="8" spans="1:33" x14ac:dyDescent="0.35">
      <c r="A8" s="7">
        <v>277</v>
      </c>
      <c r="B8" s="7">
        <v>36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0.2557409678</v>
      </c>
      <c r="I8" s="4">
        <v>55.218690805400001</v>
      </c>
      <c r="J8" s="2">
        <f t="shared" si="1"/>
        <v>4.6314203410087063E-3</v>
      </c>
      <c r="K8" s="3">
        <v>17</v>
      </c>
      <c r="L8" s="3">
        <v>9</v>
      </c>
      <c r="M8" s="3">
        <v>7</v>
      </c>
      <c r="N8" s="3">
        <v>16</v>
      </c>
      <c r="O8" s="24">
        <v>680.41568701506196</v>
      </c>
      <c r="P8" s="4">
        <v>0.496</v>
      </c>
      <c r="Q8" s="4">
        <v>0.34615384615384598</v>
      </c>
      <c r="R8" s="4">
        <v>0.122</v>
      </c>
      <c r="S8" s="4">
        <v>0.26600000000000001</v>
      </c>
      <c r="T8" s="4">
        <v>6.0000000000000001E-3</v>
      </c>
      <c r="U8" s="4">
        <v>5.0999999999999997E-2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0.68517901091076805</v>
      </c>
      <c r="AC8" s="2">
        <v>0.42488319396526603</v>
      </c>
      <c r="AD8" s="2">
        <v>0.13010868534702</v>
      </c>
      <c r="AE8" s="2">
        <v>0.30924625036762099</v>
      </c>
      <c r="AF8" s="2">
        <v>6.0180723255630203E-3</v>
      </c>
      <c r="AG8" s="2">
        <v>5.2346480372209202E-2</v>
      </c>
    </row>
    <row r="9" spans="1:33" x14ac:dyDescent="0.35">
      <c r="A9" s="7">
        <v>859</v>
      </c>
      <c r="B9" s="7">
        <v>47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0.31816035879999999</v>
      </c>
      <c r="I9" s="4">
        <v>40.677703018000003</v>
      </c>
      <c r="J9" s="2">
        <f t="shared" si="1"/>
        <v>7.8214927391355681E-3</v>
      </c>
      <c r="K9" s="3">
        <v>23</v>
      </c>
      <c r="L9" s="3">
        <v>10</v>
      </c>
      <c r="M9" s="3">
        <v>7</v>
      </c>
      <c r="N9" s="3">
        <v>9</v>
      </c>
      <c r="O9" s="24">
        <v>336.564262527842</v>
      </c>
      <c r="P9" s="4">
        <v>0.40400000000000003</v>
      </c>
      <c r="Q9" s="4">
        <v>0.30303030303030298</v>
      </c>
      <c r="R9" s="4">
        <v>6.0000000000000001E-3</v>
      </c>
      <c r="S9" s="4">
        <v>2E-3</v>
      </c>
      <c r="T9" s="4">
        <v>0</v>
      </c>
      <c r="U9" s="4">
        <v>5.0000000000000001E-3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0.51751461191678705</v>
      </c>
      <c r="AC9" s="2">
        <v>0.36101334553733</v>
      </c>
      <c r="AD9" s="2">
        <v>6.0180723255630203E-3</v>
      </c>
      <c r="AE9" s="2">
        <v>2.0020026706730801E-3</v>
      </c>
      <c r="AF9" s="2">
        <v>1.0000050000287801E-5</v>
      </c>
      <c r="AG9" s="2">
        <v>5.0125418235442898E-3</v>
      </c>
    </row>
    <row r="10" spans="1:33" x14ac:dyDescent="0.35">
      <c r="A10" s="7">
        <v>733</v>
      </c>
      <c r="B10" s="7">
        <v>28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0.50351609880000003</v>
      </c>
      <c r="I10" s="4">
        <v>63.673818789899997</v>
      </c>
      <c r="J10" s="2">
        <f t="shared" si="1"/>
        <v>7.9077414920159968E-3</v>
      </c>
      <c r="K10" s="3">
        <v>18</v>
      </c>
      <c r="L10" s="3">
        <v>18</v>
      </c>
      <c r="M10" s="3">
        <v>4</v>
      </c>
      <c r="N10" s="3">
        <v>9</v>
      </c>
      <c r="O10" s="24">
        <v>407.91951065089899</v>
      </c>
      <c r="P10" s="4">
        <v>0.54200000000000004</v>
      </c>
      <c r="Q10" s="4">
        <v>0.5</v>
      </c>
      <c r="R10" s="4">
        <v>5.0000000000000001E-3</v>
      </c>
      <c r="S10" s="4">
        <v>6.0000000000000001E-3</v>
      </c>
      <c r="T10" s="4">
        <v>1E-3</v>
      </c>
      <c r="U10" s="4">
        <v>7.0000000000000001E-3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0.78088609486795202</v>
      </c>
      <c r="AC10" s="2">
        <v>0.69314718055994495</v>
      </c>
      <c r="AD10" s="2">
        <v>5.0125418235442898E-3</v>
      </c>
      <c r="AE10" s="2">
        <v>6.0180723255630203E-3</v>
      </c>
      <c r="AF10" s="2">
        <v>1.00050033358353E-3</v>
      </c>
      <c r="AG10" s="2">
        <v>7.0246149369644698E-3</v>
      </c>
    </row>
    <row r="11" spans="1:33" x14ac:dyDescent="0.35">
      <c r="A11" s="7">
        <v>585</v>
      </c>
      <c r="B11" s="7">
        <v>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0.43588497510000002</v>
      </c>
      <c r="I11" s="4">
        <v>54.769208040599999</v>
      </c>
      <c r="J11" s="2">
        <f t="shared" si="1"/>
        <v>7.958577286289804E-3</v>
      </c>
      <c r="K11" s="3">
        <v>22</v>
      </c>
      <c r="L11" s="3">
        <v>5</v>
      </c>
      <c r="M11" s="3">
        <v>3</v>
      </c>
      <c r="N11" s="3">
        <v>19</v>
      </c>
      <c r="O11" s="24">
        <v>576.63627999599203</v>
      </c>
      <c r="P11" s="4">
        <v>0.496</v>
      </c>
      <c r="Q11" s="4">
        <v>0.18518518518518501</v>
      </c>
      <c r="R11" s="4">
        <v>7.0000000000000001E-3</v>
      </c>
      <c r="S11" s="4">
        <v>7.0000000000000001E-3</v>
      </c>
      <c r="T11" s="4">
        <v>1.2999999999999999E-2</v>
      </c>
      <c r="U11" s="4">
        <v>2E-3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0.68517901091076805</v>
      </c>
      <c r="AC11" s="2">
        <v>0.204794412646013</v>
      </c>
      <c r="AD11" s="2">
        <v>7.0246149369644698E-3</v>
      </c>
      <c r="AE11" s="2">
        <v>7.0246149369644698E-3</v>
      </c>
      <c r="AF11" s="2">
        <v>1.30852395486555E-2</v>
      </c>
      <c r="AG11" s="2">
        <v>2.0020026706730801E-3</v>
      </c>
    </row>
    <row r="12" spans="1:33" x14ac:dyDescent="0.35">
      <c r="A12" s="7">
        <v>945</v>
      </c>
      <c r="B12" s="7">
        <v>12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0.49064860110000003</v>
      </c>
      <c r="I12" s="4">
        <v>50.779594087</v>
      </c>
      <c r="J12" s="2">
        <f t="shared" si="1"/>
        <v>9.6623182977669791E-3</v>
      </c>
      <c r="K12" s="3">
        <v>15</v>
      </c>
      <c r="L12" s="3">
        <v>14</v>
      </c>
      <c r="M12" s="3">
        <v>5</v>
      </c>
      <c r="N12" s="3">
        <v>15</v>
      </c>
      <c r="O12" s="24">
        <v>1001</v>
      </c>
      <c r="P12" s="4">
        <v>0.58799999999999997</v>
      </c>
      <c r="Q12" s="4">
        <v>0.48275862068965503</v>
      </c>
      <c r="R12" s="4">
        <v>0.46600000000000003</v>
      </c>
      <c r="S12" s="4">
        <v>0.42199999999999999</v>
      </c>
      <c r="T12" s="4">
        <v>0.04</v>
      </c>
      <c r="U12" s="4">
        <v>0.13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0.88673192963261105</v>
      </c>
      <c r="AC12" s="2">
        <v>0.65924562888426397</v>
      </c>
      <c r="AD12" s="2">
        <v>0.62735944002194199</v>
      </c>
      <c r="AE12" s="2">
        <v>0.54818141030975898</v>
      </c>
      <c r="AF12" s="2">
        <v>4.08219945202552E-2</v>
      </c>
      <c r="AG12" s="2">
        <v>0.13926206733350799</v>
      </c>
    </row>
    <row r="13" spans="1:33" x14ac:dyDescent="0.35">
      <c r="A13" s="7">
        <v>781</v>
      </c>
      <c r="B13" s="7">
        <v>14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0.45185993880000003</v>
      </c>
      <c r="I13" s="4">
        <v>46.115643597400002</v>
      </c>
      <c r="J13" s="2">
        <f t="shared" si="1"/>
        <v>9.798409033273817E-3</v>
      </c>
      <c r="K13" s="3">
        <v>22</v>
      </c>
      <c r="L13" s="3">
        <v>11</v>
      </c>
      <c r="M13" s="3">
        <v>8</v>
      </c>
      <c r="N13" s="3">
        <v>8</v>
      </c>
      <c r="O13" s="24">
        <v>768.92226799420405</v>
      </c>
      <c r="P13" s="4">
        <v>0.377</v>
      </c>
      <c r="Q13" s="4">
        <v>0.33333333333333298</v>
      </c>
      <c r="R13" s="4">
        <v>0.01</v>
      </c>
      <c r="S13" s="4">
        <v>3.3000000000000002E-2</v>
      </c>
      <c r="T13" s="4">
        <v>1.4999999999999999E-2</v>
      </c>
      <c r="U13" s="4">
        <v>8.0000000000000002E-3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0.473208760194684</v>
      </c>
      <c r="AC13" s="2">
        <v>0.405465108108164</v>
      </c>
      <c r="AD13" s="2">
        <v>1.0050335853501499E-2</v>
      </c>
      <c r="AE13" s="2">
        <v>3.3556783528842803E-2</v>
      </c>
      <c r="AF13" s="2">
        <v>1.51136378100482E-2</v>
      </c>
      <c r="AG13" s="2">
        <v>8.03217169726427E-3</v>
      </c>
    </row>
    <row r="14" spans="1:33" x14ac:dyDescent="0.35">
      <c r="A14" s="7">
        <v>787</v>
      </c>
      <c r="B14" s="7">
        <v>33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0.53866317640000005</v>
      </c>
      <c r="I14" s="4">
        <v>54.710675250000001</v>
      </c>
      <c r="J14" s="2">
        <f t="shared" si="1"/>
        <v>9.8456685818367785E-3</v>
      </c>
      <c r="K14" s="3">
        <v>17</v>
      </c>
      <c r="L14" s="3">
        <v>14</v>
      </c>
      <c r="M14" s="3">
        <v>8</v>
      </c>
      <c r="N14" s="3">
        <v>10</v>
      </c>
      <c r="O14" s="24">
        <v>1000.99999999999</v>
      </c>
      <c r="P14" s="4">
        <v>0.46500000000000002</v>
      </c>
      <c r="Q14" s="4">
        <v>0.45161290322580599</v>
      </c>
      <c r="R14" s="4">
        <v>4.8000000000000001E-2</v>
      </c>
      <c r="S14" s="4">
        <v>0.25800000000000001</v>
      </c>
      <c r="T14" s="4">
        <v>0.02</v>
      </c>
      <c r="U14" s="4">
        <v>1.7000000000000001E-2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0.62548853208613098</v>
      </c>
      <c r="AC14" s="2">
        <v>0.60077386042893</v>
      </c>
      <c r="AD14" s="2">
        <v>4.9190244190771802E-2</v>
      </c>
      <c r="AE14" s="2">
        <v>0.298406035814757</v>
      </c>
      <c r="AF14" s="2">
        <v>2.0202707317519501E-2</v>
      </c>
      <c r="AG14" s="2">
        <v>1.7146158834970501E-2</v>
      </c>
    </row>
    <row r="15" spans="1:33" x14ac:dyDescent="0.35">
      <c r="A15" s="7">
        <v>71</v>
      </c>
      <c r="B15" s="7">
        <v>18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0.47096150199999998</v>
      </c>
      <c r="I15" s="4">
        <v>47.246567135100001</v>
      </c>
      <c r="J15" s="2">
        <f t="shared" si="1"/>
        <v>9.968163414990577E-3</v>
      </c>
      <c r="K15" s="3">
        <v>17</v>
      </c>
      <c r="L15" s="3">
        <v>23</v>
      </c>
      <c r="M15" s="3">
        <v>4</v>
      </c>
      <c r="N15" s="3">
        <v>5</v>
      </c>
      <c r="O15" s="24">
        <v>703.62730281596396</v>
      </c>
      <c r="P15" s="4">
        <v>0.56200000000000006</v>
      </c>
      <c r="Q15" s="4">
        <v>0.57499999999999996</v>
      </c>
      <c r="R15" s="4">
        <v>1.6E-2</v>
      </c>
      <c r="S15" s="4">
        <v>1.6E-2</v>
      </c>
      <c r="T15" s="4">
        <v>0.01</v>
      </c>
      <c r="U15" s="4">
        <v>2.1000000000000001E-2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0.82553636860569102</v>
      </c>
      <c r="AC15" s="2">
        <v>0.85566611005771998</v>
      </c>
      <c r="AD15" s="2">
        <v>1.6129381929883599E-2</v>
      </c>
      <c r="AE15" s="2">
        <v>1.6129381929883599E-2</v>
      </c>
      <c r="AF15" s="2">
        <v>1.0050335853501499E-2</v>
      </c>
      <c r="AG15" s="2">
        <v>2.1223636451626698E-2</v>
      </c>
    </row>
    <row r="16" spans="1:33" x14ac:dyDescent="0.35">
      <c r="A16" s="7">
        <v>15</v>
      </c>
      <c r="B16" s="7">
        <v>8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0.47616791469999997</v>
      </c>
      <c r="I16" s="4">
        <v>47.044882604999998</v>
      </c>
      <c r="J16" s="2">
        <f t="shared" si="1"/>
        <v>1.0121566647280615E-2</v>
      </c>
      <c r="K16" s="3">
        <v>27</v>
      </c>
      <c r="L16" s="3">
        <v>11</v>
      </c>
      <c r="M16" s="3">
        <v>4</v>
      </c>
      <c r="N16" s="3">
        <v>7</v>
      </c>
      <c r="O16" s="24">
        <v>1001</v>
      </c>
      <c r="P16" s="4">
        <v>0.378</v>
      </c>
      <c r="Q16" s="4">
        <v>0.28947368421052599</v>
      </c>
      <c r="R16" s="4">
        <v>0.28999999999999998</v>
      </c>
      <c r="S16" s="4">
        <v>0.23</v>
      </c>
      <c r="T16" s="4">
        <v>3.9E-2</v>
      </c>
      <c r="U16" s="4">
        <v>6.7000000000000004E-2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0.47481518624295799</v>
      </c>
      <c r="AC16" s="2">
        <v>0.34174929372205698</v>
      </c>
      <c r="AD16" s="2">
        <v>0.34249030894677601</v>
      </c>
      <c r="AE16" s="2">
        <v>0.26136476413440801</v>
      </c>
      <c r="AF16" s="2">
        <v>3.9780870011844598E-2</v>
      </c>
      <c r="AG16" s="2">
        <v>6.93500781347932E-2</v>
      </c>
    </row>
    <row r="17" spans="1:33" x14ac:dyDescent="0.35">
      <c r="A17" s="7">
        <v>657</v>
      </c>
      <c r="B17" s="7">
        <v>47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0.59810973030000003</v>
      </c>
      <c r="I17" s="4">
        <v>57.736537516799999</v>
      </c>
      <c r="J17" s="2">
        <f t="shared" si="1"/>
        <v>1.0359293369921325E-2</v>
      </c>
      <c r="K17" s="3">
        <v>10</v>
      </c>
      <c r="L17" s="3">
        <v>14</v>
      </c>
      <c r="M17" s="3">
        <v>7</v>
      </c>
      <c r="N17" s="3">
        <v>18</v>
      </c>
      <c r="O17" s="24">
        <v>665.59542049619199</v>
      </c>
      <c r="P17" s="4">
        <v>0.63800000000000001</v>
      </c>
      <c r="Q17" s="4">
        <v>0.58333333333333304</v>
      </c>
      <c r="R17" s="4">
        <v>2.4E-2</v>
      </c>
      <c r="S17" s="4">
        <v>2.1999999999999999E-2</v>
      </c>
      <c r="T17" s="4">
        <v>3.3000000000000002E-2</v>
      </c>
      <c r="U17" s="4">
        <v>3.6999999999999998E-2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1.01611106715637</v>
      </c>
      <c r="AC17" s="2">
        <v>0.87546873735389996</v>
      </c>
      <c r="AD17" s="2">
        <v>2.4292692569044601E-2</v>
      </c>
      <c r="AE17" s="2">
        <v>2.2245608947319698E-2</v>
      </c>
      <c r="AF17" s="2">
        <v>3.3556783528842803E-2</v>
      </c>
      <c r="AG17" s="2">
        <v>3.7701867184011501E-2</v>
      </c>
    </row>
    <row r="18" spans="1:33" x14ac:dyDescent="0.35">
      <c r="A18" s="7">
        <v>769</v>
      </c>
      <c r="B18" s="7">
        <v>42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0.43571187379999998</v>
      </c>
      <c r="I18" s="4">
        <v>40.545777467000001</v>
      </c>
      <c r="J18" s="2">
        <f t="shared" si="1"/>
        <v>1.0746171389970846E-2</v>
      </c>
      <c r="K18" s="3">
        <v>25</v>
      </c>
      <c r="L18" s="3">
        <v>15</v>
      </c>
      <c r="M18" s="3">
        <v>4</v>
      </c>
      <c r="N18" s="3">
        <v>5</v>
      </c>
      <c r="O18" s="24">
        <v>1001</v>
      </c>
      <c r="P18" s="4">
        <v>0.39500000000000002</v>
      </c>
      <c r="Q18" s="4">
        <v>0.375</v>
      </c>
      <c r="R18" s="4">
        <v>0.157</v>
      </c>
      <c r="S18" s="4">
        <v>0.189</v>
      </c>
      <c r="T18" s="4">
        <v>0.106</v>
      </c>
      <c r="U18" s="4">
        <v>0.1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0.50252682095129597</v>
      </c>
      <c r="AC18" s="2">
        <v>0.47000362924573602</v>
      </c>
      <c r="AD18" s="2">
        <v>0.17078832098028199</v>
      </c>
      <c r="AE18" s="2">
        <v>0.209487224866724</v>
      </c>
      <c r="AF18" s="2">
        <v>0.112049503808623</v>
      </c>
      <c r="AG18" s="2">
        <v>0.105360515657826</v>
      </c>
    </row>
    <row r="19" spans="1:33" x14ac:dyDescent="0.35">
      <c r="A19" s="7">
        <v>701</v>
      </c>
      <c r="B19" s="7">
        <v>16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0.72549261649999996</v>
      </c>
      <c r="I19" s="4">
        <v>67.273826420999995</v>
      </c>
      <c r="J19" s="2">
        <f t="shared" si="1"/>
        <v>1.078417350545609E-2</v>
      </c>
      <c r="K19" s="3">
        <v>29</v>
      </c>
      <c r="L19" s="3">
        <v>9</v>
      </c>
      <c r="M19" s="3">
        <v>2</v>
      </c>
      <c r="N19" s="3">
        <v>9</v>
      </c>
      <c r="O19" s="24">
        <v>1001</v>
      </c>
      <c r="P19" s="4">
        <v>0.38400000000000001</v>
      </c>
      <c r="Q19" s="4">
        <v>0.23684210526315799</v>
      </c>
      <c r="R19" s="4">
        <v>6.2E-2</v>
      </c>
      <c r="S19" s="4">
        <v>0.14699999999999999</v>
      </c>
      <c r="T19" s="4">
        <v>1.7999999999999999E-2</v>
      </c>
      <c r="U19" s="4">
        <v>3.2000000000000001E-2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0.484508315448617</v>
      </c>
      <c r="AC19" s="2">
        <v>0.27029032973991202</v>
      </c>
      <c r="AD19" s="2">
        <v>6.4005329975912406E-2</v>
      </c>
      <c r="AE19" s="2">
        <v>0.15899573149045801</v>
      </c>
      <c r="AF19" s="2">
        <v>1.8163970627671201E-2</v>
      </c>
      <c r="AG19" s="2">
        <v>3.2523191705560103E-2</v>
      </c>
    </row>
    <row r="20" spans="1:33" x14ac:dyDescent="0.35">
      <c r="A20" s="7">
        <v>189</v>
      </c>
      <c r="B20" s="7">
        <v>16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0.65269138339999999</v>
      </c>
      <c r="I20" s="4">
        <v>59.769466210899999</v>
      </c>
      <c r="J20" s="2">
        <f t="shared" si="1"/>
        <v>1.0920147439445768E-2</v>
      </c>
      <c r="K20" s="3">
        <v>29</v>
      </c>
      <c r="L20" s="3">
        <v>14</v>
      </c>
      <c r="M20" s="3">
        <v>4</v>
      </c>
      <c r="N20" s="3">
        <v>2</v>
      </c>
      <c r="O20" s="24">
        <v>1000.99999999999</v>
      </c>
      <c r="P20" s="4">
        <v>0.32700000000000001</v>
      </c>
      <c r="Q20" s="4">
        <v>0.32558139534883701</v>
      </c>
      <c r="R20" s="4">
        <v>3.1E-2</v>
      </c>
      <c r="S20" s="4">
        <v>3.5999999999999997E-2</v>
      </c>
      <c r="T20" s="4">
        <v>3.4000000000000002E-2</v>
      </c>
      <c r="U20" s="4">
        <v>1.7000000000000001E-2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0.39600994933740902</v>
      </c>
      <c r="AC20" s="2">
        <v>0.39390428570708802</v>
      </c>
      <c r="AD20" s="2">
        <v>3.14906670913708E-2</v>
      </c>
      <c r="AE20" s="2">
        <v>3.6663984371591497E-2</v>
      </c>
      <c r="AF20" s="2">
        <v>3.4591444769619097E-2</v>
      </c>
      <c r="AG20" s="2">
        <v>1.7146158834970501E-2</v>
      </c>
    </row>
    <row r="21" spans="1:33" x14ac:dyDescent="0.35">
      <c r="A21" s="7">
        <v>639</v>
      </c>
      <c r="B21" s="7">
        <v>33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0.52747638559999999</v>
      </c>
      <c r="I21" s="4">
        <v>45.067224025999998</v>
      </c>
      <c r="J21" s="2">
        <f t="shared" si="1"/>
        <v>1.1704212917478354E-2</v>
      </c>
      <c r="K21" s="3">
        <v>17</v>
      </c>
      <c r="L21" s="3">
        <v>13</v>
      </c>
      <c r="M21" s="3">
        <v>4</v>
      </c>
      <c r="N21" s="3">
        <v>15</v>
      </c>
      <c r="O21" s="24">
        <v>439.25740942712901</v>
      </c>
      <c r="P21" s="4">
        <v>0.57299999999999995</v>
      </c>
      <c r="Q21" s="4">
        <v>0.43333333333333302</v>
      </c>
      <c r="R21" s="4">
        <v>3.5000000000000003E-2</v>
      </c>
      <c r="S21" s="4">
        <v>0.182</v>
      </c>
      <c r="T21" s="4">
        <v>2.8000000000000001E-2</v>
      </c>
      <c r="U21" s="4">
        <v>0.02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0.85097126575351201</v>
      </c>
      <c r="AC21" s="2">
        <v>0.56798403760593896</v>
      </c>
      <c r="AD21" s="2">
        <v>3.5627177643151202E-2</v>
      </c>
      <c r="AE21" s="2">
        <v>0.20089294237939001</v>
      </c>
      <c r="AF21" s="2">
        <v>2.8399474521698002E-2</v>
      </c>
      <c r="AG21" s="2">
        <v>2.0202707317519501E-2</v>
      </c>
    </row>
    <row r="22" spans="1:33" x14ac:dyDescent="0.35">
      <c r="A22" s="7">
        <v>383</v>
      </c>
      <c r="B22" s="7">
        <v>25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0.56209986170000004</v>
      </c>
      <c r="I22" s="4">
        <v>46.576340991000002</v>
      </c>
      <c r="J22" s="2">
        <f t="shared" si="1"/>
        <v>1.2068355945105589E-2</v>
      </c>
      <c r="K22" s="3">
        <v>20</v>
      </c>
      <c r="L22" s="3">
        <v>15</v>
      </c>
      <c r="M22" s="3">
        <v>7</v>
      </c>
      <c r="N22" s="3">
        <v>7</v>
      </c>
      <c r="O22" s="24">
        <v>1000.99999999999</v>
      </c>
      <c r="P22" s="4">
        <v>0.45100000000000001</v>
      </c>
      <c r="Q22" s="4">
        <v>0.42857142857142899</v>
      </c>
      <c r="R22" s="4">
        <v>3.3000000000000002E-2</v>
      </c>
      <c r="S22" s="4">
        <v>0.27200000000000002</v>
      </c>
      <c r="T22" s="4">
        <v>0.02</v>
      </c>
      <c r="U22" s="4">
        <v>2.1999999999999999E-2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0.59965683747260701</v>
      </c>
      <c r="AC22" s="2">
        <v>0.55961578793542299</v>
      </c>
      <c r="AD22" s="2">
        <v>3.3556783528842803E-2</v>
      </c>
      <c r="AE22" s="2">
        <v>0.31745423078545099</v>
      </c>
      <c r="AF22" s="2">
        <v>2.0202707317519501E-2</v>
      </c>
      <c r="AG22" s="2">
        <v>2.2245608947319698E-2</v>
      </c>
    </row>
    <row r="23" spans="1:33" x14ac:dyDescent="0.35">
      <c r="A23" s="7">
        <v>863</v>
      </c>
      <c r="B23" s="7">
        <v>32</v>
      </c>
      <c r="C23" s="7">
        <v>0</v>
      </c>
      <c r="D23" s="7">
        <v>0</v>
      </c>
      <c r="E23" s="22" t="str">
        <f t="shared" si="0"/>
        <v>00</v>
      </c>
      <c r="F23" s="4">
        <v>0.99998900000000002</v>
      </c>
      <c r="G23" s="25">
        <v>1</v>
      </c>
      <c r="H23" s="4">
        <v>0.74365908700000005</v>
      </c>
      <c r="I23" s="4">
        <v>58.155274144000003</v>
      </c>
      <c r="J23" s="2">
        <f t="shared" si="1"/>
        <v>1.2787474531692581E-2</v>
      </c>
      <c r="K23" s="3">
        <v>20</v>
      </c>
      <c r="L23" s="3">
        <v>5</v>
      </c>
      <c r="M23" s="3">
        <v>10</v>
      </c>
      <c r="N23" s="3">
        <v>14</v>
      </c>
      <c r="O23" s="24">
        <v>1001</v>
      </c>
      <c r="P23" s="4">
        <v>0.40200000000000002</v>
      </c>
      <c r="Q23" s="4">
        <v>0.2</v>
      </c>
      <c r="R23" s="4">
        <v>1.6E-2</v>
      </c>
      <c r="S23" s="4">
        <v>7.6999999999999999E-2</v>
      </c>
      <c r="T23" s="4">
        <v>1.4999999999999999E-2</v>
      </c>
      <c r="U23" s="4">
        <v>2.4E-2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0.514164525031505</v>
      </c>
      <c r="AC23" s="2">
        <v>0.22314355131420999</v>
      </c>
      <c r="AD23" s="2">
        <v>1.6129381929883599E-2</v>
      </c>
      <c r="AE23" s="2">
        <v>8.0126044479284897E-2</v>
      </c>
      <c r="AF23" s="2">
        <v>1.51136378100482E-2</v>
      </c>
      <c r="AG23" s="2">
        <v>2.4292692569044601E-2</v>
      </c>
    </row>
    <row r="24" spans="1:33" x14ac:dyDescent="0.35">
      <c r="A24" s="7">
        <v>367</v>
      </c>
      <c r="B24" s="7">
        <v>24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0.53234936150000001</v>
      </c>
      <c r="I24" s="4">
        <v>41.449297234100001</v>
      </c>
      <c r="J24" s="2">
        <f t="shared" si="1"/>
        <v>1.2843386909393496E-2</v>
      </c>
      <c r="K24" s="3">
        <v>15</v>
      </c>
      <c r="L24" s="3">
        <v>17</v>
      </c>
      <c r="M24" s="3">
        <v>6</v>
      </c>
      <c r="N24" s="3">
        <v>11</v>
      </c>
      <c r="O24" s="24">
        <v>1001</v>
      </c>
      <c r="P24" s="4">
        <v>0.58599999999999997</v>
      </c>
      <c r="Q24" s="4">
        <v>0.53125</v>
      </c>
      <c r="R24" s="4">
        <v>3.9E-2</v>
      </c>
      <c r="S24" s="4">
        <v>0.24</v>
      </c>
      <c r="T24" s="4">
        <v>2.5000000000000001E-2</v>
      </c>
      <c r="U24" s="4">
        <v>2.8000000000000001E-2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0.88188930515682296</v>
      </c>
      <c r="AC24" s="2">
        <v>0.75768570169751603</v>
      </c>
      <c r="AD24" s="2">
        <v>3.9780870011844598E-2</v>
      </c>
      <c r="AE24" s="2">
        <v>0.27443684570176002</v>
      </c>
      <c r="AF24" s="2">
        <v>2.5317807984289901E-2</v>
      </c>
      <c r="AG24" s="2">
        <v>2.8399474521698002E-2</v>
      </c>
    </row>
    <row r="25" spans="1:33" x14ac:dyDescent="0.35">
      <c r="A25" s="7">
        <v>379</v>
      </c>
      <c r="B25" s="7">
        <v>38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0.60966164440000004</v>
      </c>
      <c r="I25" s="4">
        <v>46.922543597000001</v>
      </c>
      <c r="J25" s="2">
        <f t="shared" si="1"/>
        <v>1.2992936820223421E-2</v>
      </c>
      <c r="K25" s="3">
        <v>26</v>
      </c>
      <c r="L25" s="3">
        <v>13</v>
      </c>
      <c r="M25" s="3">
        <v>4</v>
      </c>
      <c r="N25" s="3">
        <v>6</v>
      </c>
      <c r="O25" s="24">
        <v>1001</v>
      </c>
      <c r="P25" s="4">
        <v>0.36699999999999999</v>
      </c>
      <c r="Q25" s="4">
        <v>0.33333333333333298</v>
      </c>
      <c r="R25" s="4">
        <v>0.35799999999999998</v>
      </c>
      <c r="S25" s="4">
        <v>0.28199999999999997</v>
      </c>
      <c r="T25" s="4">
        <v>0.214</v>
      </c>
      <c r="U25" s="4">
        <v>0.15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0.457284856837961</v>
      </c>
      <c r="AC25" s="2">
        <v>0.405465108108164</v>
      </c>
      <c r="AD25" s="2">
        <v>0.44316697529217602</v>
      </c>
      <c r="AE25" s="2">
        <v>0.33128570993391299</v>
      </c>
      <c r="AF25" s="2">
        <v>0.24079848655293001</v>
      </c>
      <c r="AG25" s="2">
        <v>0.16251892949777499</v>
      </c>
    </row>
    <row r="26" spans="1:33" x14ac:dyDescent="0.35">
      <c r="A26" s="7">
        <v>951</v>
      </c>
      <c r="B26" s="7">
        <v>10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0.77334576249999998</v>
      </c>
      <c r="I26" s="4">
        <v>55.436024287199999</v>
      </c>
      <c r="J26" s="2">
        <f t="shared" si="1"/>
        <v>1.3950238539717269E-2</v>
      </c>
      <c r="K26" s="3">
        <v>28</v>
      </c>
      <c r="L26" s="3">
        <v>17</v>
      </c>
      <c r="M26" s="3">
        <v>1</v>
      </c>
      <c r="N26" s="3">
        <v>3</v>
      </c>
      <c r="O26" s="24">
        <v>1000.99999999999</v>
      </c>
      <c r="P26" s="4">
        <v>0.40100000000000002</v>
      </c>
      <c r="Q26" s="4">
        <v>0.37777777777777799</v>
      </c>
      <c r="R26" s="4">
        <v>4.2999999999999997E-2</v>
      </c>
      <c r="S26" s="4">
        <v>6.5000000000000002E-2</v>
      </c>
      <c r="T26" s="4">
        <v>6.6000000000000003E-2</v>
      </c>
      <c r="U26" s="4">
        <v>7.2999999999999995E-2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0.51249368086668801</v>
      </c>
      <c r="AC26" s="2">
        <v>0.47445797959511599</v>
      </c>
      <c r="AD26" s="2">
        <v>4.3951887529182797E-2</v>
      </c>
      <c r="AE26" s="2">
        <v>6.7208749693450004E-2</v>
      </c>
      <c r="AF26" s="2">
        <v>6.8278840753294504E-2</v>
      </c>
      <c r="AG26" s="2">
        <v>7.5801713416281793E-2</v>
      </c>
    </row>
    <row r="27" spans="1:33" x14ac:dyDescent="0.35">
      <c r="A27" s="7">
        <v>99</v>
      </c>
      <c r="B27" s="7">
        <v>15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0.69830929190000002</v>
      </c>
      <c r="I27" s="4">
        <v>49.312986053000003</v>
      </c>
      <c r="J27" s="2">
        <f t="shared" si="1"/>
        <v>1.4160758611321565E-2</v>
      </c>
      <c r="K27" s="3">
        <v>20</v>
      </c>
      <c r="L27" s="3">
        <v>18</v>
      </c>
      <c r="M27" s="3">
        <v>5</v>
      </c>
      <c r="N27" s="3">
        <v>6</v>
      </c>
      <c r="O27" s="24">
        <v>1000.99999999999</v>
      </c>
      <c r="P27" s="4">
        <v>0.50900000000000001</v>
      </c>
      <c r="Q27" s="4">
        <v>0.47368421052631599</v>
      </c>
      <c r="R27" s="4">
        <v>0.08</v>
      </c>
      <c r="S27" s="4">
        <v>6.2E-2</v>
      </c>
      <c r="T27" s="4">
        <v>4.2999999999999997E-2</v>
      </c>
      <c r="U27" s="4">
        <v>5.0999999999999997E-2</v>
      </c>
      <c r="V27" s="5">
        <v>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0.71131115118761601</v>
      </c>
      <c r="AC27" s="2">
        <v>0.64185388617239503</v>
      </c>
      <c r="AD27" s="2">
        <v>8.3381608939051E-2</v>
      </c>
      <c r="AE27" s="2">
        <v>6.4005329975912406E-2</v>
      </c>
      <c r="AF27" s="2">
        <v>4.3951887529182797E-2</v>
      </c>
      <c r="AG27" s="2">
        <v>5.2346480372209202E-2</v>
      </c>
    </row>
    <row r="28" spans="1:33" x14ac:dyDescent="0.35">
      <c r="A28" s="7">
        <v>437</v>
      </c>
      <c r="B28" s="7">
        <v>46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0.74663676599999995</v>
      </c>
      <c r="I28" s="4">
        <v>50.421528160000001</v>
      </c>
      <c r="J28" s="2">
        <f t="shared" si="1"/>
        <v>1.4807896413427545E-2</v>
      </c>
      <c r="K28" s="3">
        <v>25</v>
      </c>
      <c r="L28" s="3">
        <v>13</v>
      </c>
      <c r="M28" s="3">
        <v>1</v>
      </c>
      <c r="N28" s="3">
        <v>10</v>
      </c>
      <c r="O28" s="24">
        <v>1001</v>
      </c>
      <c r="P28" s="4">
        <v>0.48499999999999999</v>
      </c>
      <c r="Q28" s="4">
        <v>0.34210526315789502</v>
      </c>
      <c r="R28" s="4">
        <v>3.3000000000000002E-2</v>
      </c>
      <c r="S28" s="4">
        <v>3.5999999999999997E-2</v>
      </c>
      <c r="T28" s="4">
        <v>1.9E-2</v>
      </c>
      <c r="U28" s="4">
        <v>0.04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0.66358837831840101</v>
      </c>
      <c r="AC28" s="2">
        <v>0.41871033485818498</v>
      </c>
      <c r="AD28" s="2">
        <v>3.3556783528842803E-2</v>
      </c>
      <c r="AE28" s="2">
        <v>3.6663984371591497E-2</v>
      </c>
      <c r="AF28" s="2">
        <v>1.9182819416774001E-2</v>
      </c>
      <c r="AG28" s="2">
        <v>4.08219945202552E-2</v>
      </c>
    </row>
    <row r="29" spans="1:33" x14ac:dyDescent="0.35">
      <c r="A29" s="7">
        <v>55</v>
      </c>
      <c r="B29" s="7">
        <v>32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1.0900682180000001</v>
      </c>
      <c r="I29" s="4">
        <v>72.079241606500005</v>
      </c>
      <c r="J29" s="2">
        <f t="shared" si="1"/>
        <v>1.5123192110579855E-2</v>
      </c>
      <c r="K29" s="3">
        <v>19</v>
      </c>
      <c r="L29" s="3">
        <v>7</v>
      </c>
      <c r="M29" s="3">
        <v>7</v>
      </c>
      <c r="N29" s="3">
        <v>16</v>
      </c>
      <c r="O29" s="24">
        <v>561.49485558183403</v>
      </c>
      <c r="P29" s="4">
        <v>0.49199999999999999</v>
      </c>
      <c r="Q29" s="4">
        <v>0.269230769230769</v>
      </c>
      <c r="R29" s="4">
        <v>4.2999999999999997E-2</v>
      </c>
      <c r="S29" s="4">
        <v>1.9E-2</v>
      </c>
      <c r="T29" s="4">
        <v>3.4000000000000002E-2</v>
      </c>
      <c r="U29" s="4">
        <v>4.2000000000000003E-2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0.67727383140365505</v>
      </c>
      <c r="AC29" s="2">
        <v>0.31365755885504099</v>
      </c>
      <c r="AD29" s="2">
        <v>4.3951887529182797E-2</v>
      </c>
      <c r="AE29" s="2">
        <v>1.9182819416774001E-2</v>
      </c>
      <c r="AF29" s="2">
        <v>3.4591444769619097E-2</v>
      </c>
      <c r="AG29" s="2">
        <v>4.2907501011276501E-2</v>
      </c>
    </row>
    <row r="30" spans="1:33" x14ac:dyDescent="0.35">
      <c r="A30" s="7">
        <v>689</v>
      </c>
      <c r="B30" s="7">
        <v>31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0.64303462649999998</v>
      </c>
      <c r="I30" s="4">
        <v>42.446102193999998</v>
      </c>
      <c r="J30" s="2">
        <f t="shared" si="1"/>
        <v>1.5149438776757614E-2</v>
      </c>
      <c r="K30" s="3">
        <v>15</v>
      </c>
      <c r="L30" s="3">
        <v>14</v>
      </c>
      <c r="M30" s="3">
        <v>4</v>
      </c>
      <c r="N30" s="3">
        <v>16</v>
      </c>
      <c r="O30" s="24">
        <v>711.39614763042596</v>
      </c>
      <c r="P30" s="4">
        <v>0.59299999999999997</v>
      </c>
      <c r="Q30" s="4">
        <v>0.48275862068965503</v>
      </c>
      <c r="R30" s="4">
        <v>0.01</v>
      </c>
      <c r="S30" s="4">
        <v>7.0000000000000001E-3</v>
      </c>
      <c r="T30" s="4">
        <v>2E-3</v>
      </c>
      <c r="U30" s="4">
        <v>0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0.89894209353954202</v>
      </c>
      <c r="AC30" s="2">
        <v>0.65924562888426397</v>
      </c>
      <c r="AD30" s="2">
        <v>1.0050335853501499E-2</v>
      </c>
      <c r="AE30" s="2">
        <v>7.0246149369644698E-3</v>
      </c>
      <c r="AF30" s="2">
        <v>2.0020026706730801E-3</v>
      </c>
      <c r="AG30" s="2">
        <v>1.0000050000287801E-5</v>
      </c>
    </row>
    <row r="31" spans="1:33" x14ac:dyDescent="0.35">
      <c r="A31" s="7">
        <v>753</v>
      </c>
      <c r="B31" s="7">
        <v>41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0.97326112180000002</v>
      </c>
      <c r="I31" s="4">
        <v>60.5427856015</v>
      </c>
      <c r="J31" s="2">
        <f t="shared" si="1"/>
        <v>1.6075592031825615E-2</v>
      </c>
      <c r="K31" s="3">
        <v>22</v>
      </c>
      <c r="L31" s="3">
        <v>9</v>
      </c>
      <c r="M31" s="3">
        <v>3</v>
      </c>
      <c r="N31" s="3">
        <v>15</v>
      </c>
      <c r="O31" s="24">
        <v>630.33310228244704</v>
      </c>
      <c r="P31" s="4">
        <v>0.495</v>
      </c>
      <c r="Q31" s="4">
        <v>0.29032258064516098</v>
      </c>
      <c r="R31" s="4">
        <v>3.6999999999999998E-2</v>
      </c>
      <c r="S31" s="4">
        <v>1.4999999999999999E-2</v>
      </c>
      <c r="T31" s="4">
        <v>4.2999999999999997E-2</v>
      </c>
      <c r="U31" s="4">
        <v>1.9E-2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0.68319684970677697</v>
      </c>
      <c r="AC31" s="2">
        <v>0.34294475112682998</v>
      </c>
      <c r="AD31" s="2">
        <v>3.7701867184011501E-2</v>
      </c>
      <c r="AE31" s="2">
        <v>1.51136378100482E-2</v>
      </c>
      <c r="AF31" s="2">
        <v>4.3951887529182797E-2</v>
      </c>
      <c r="AG31" s="2">
        <v>1.9182819416774001E-2</v>
      </c>
    </row>
    <row r="32" spans="1:33" x14ac:dyDescent="0.35">
      <c r="A32" s="7">
        <v>351</v>
      </c>
      <c r="B32" s="7">
        <v>20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0.84838838350000001</v>
      </c>
      <c r="I32" s="4">
        <v>47.733132108977003</v>
      </c>
      <c r="J32" s="2">
        <f t="shared" si="1"/>
        <v>1.7773574580504985E-2</v>
      </c>
      <c r="K32" s="3">
        <v>17</v>
      </c>
      <c r="L32" s="3">
        <v>11</v>
      </c>
      <c r="M32" s="3">
        <v>12</v>
      </c>
      <c r="N32" s="3">
        <v>9</v>
      </c>
      <c r="O32" s="24">
        <v>641.32542109654298</v>
      </c>
      <c r="P32" s="4">
        <v>0.42399999999999999</v>
      </c>
      <c r="Q32" s="4">
        <v>0.39285714285714302</v>
      </c>
      <c r="R32" s="4">
        <v>2.9000000000000001E-2</v>
      </c>
      <c r="S32" s="4">
        <v>1.2E-2</v>
      </c>
      <c r="T32" s="4">
        <v>4.2999999999999997E-2</v>
      </c>
      <c r="U32" s="4">
        <v>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0.55164761828624598</v>
      </c>
      <c r="AC32" s="2">
        <v>0.49899116611898803</v>
      </c>
      <c r="AD32" s="2">
        <v>2.9428810690812199E-2</v>
      </c>
      <c r="AE32" s="2">
        <v>1.20725812342692E-2</v>
      </c>
      <c r="AF32" s="2">
        <v>4.3951887529182797E-2</v>
      </c>
      <c r="AG32" s="2">
        <v>1.0000050000287801E-5</v>
      </c>
    </row>
    <row r="33" spans="1:33" x14ac:dyDescent="0.35">
      <c r="A33" s="7">
        <v>119</v>
      </c>
      <c r="B33" s="7">
        <v>26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1.038435585</v>
      </c>
      <c r="I33" s="4">
        <v>58.355123083000002</v>
      </c>
      <c r="J33" s="2">
        <f t="shared" si="1"/>
        <v>1.7795105727444121E-2</v>
      </c>
      <c r="K33" s="3">
        <v>19</v>
      </c>
      <c r="L33" s="3">
        <v>17</v>
      </c>
      <c r="M33" s="3">
        <v>7</v>
      </c>
      <c r="N33" s="3">
        <v>6</v>
      </c>
      <c r="O33" s="24">
        <v>900.15983518345604</v>
      </c>
      <c r="P33" s="4">
        <v>0.45900000000000002</v>
      </c>
      <c r="Q33" s="4">
        <v>0.47222222222222199</v>
      </c>
      <c r="R33" s="4">
        <v>0.161</v>
      </c>
      <c r="S33" s="4">
        <v>0.16600000000000001</v>
      </c>
      <c r="T33" s="4">
        <v>0.104</v>
      </c>
      <c r="U33" s="4">
        <v>0.10299999999999999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0.61433600013565604</v>
      </c>
      <c r="AC33" s="2">
        <v>0.63907995928966999</v>
      </c>
      <c r="AD33" s="2">
        <v>0.175544572514931</v>
      </c>
      <c r="AE33" s="2">
        <v>0.18152187662339</v>
      </c>
      <c r="AF33" s="2">
        <v>0.109814866007207</v>
      </c>
      <c r="AG33" s="2">
        <v>0.10869941692334099</v>
      </c>
    </row>
    <row r="34" spans="1:33" x14ac:dyDescent="0.35">
      <c r="A34" s="7">
        <v>809</v>
      </c>
      <c r="B34" s="7">
        <v>10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0.72844944489999996</v>
      </c>
      <c r="I34" s="4">
        <v>39.254200134000001</v>
      </c>
      <c r="J34" s="2">
        <f t="shared" si="1"/>
        <v>1.8557235720338978E-2</v>
      </c>
      <c r="K34" s="3">
        <v>19</v>
      </c>
      <c r="L34" s="3">
        <v>12</v>
      </c>
      <c r="M34" s="3">
        <v>11</v>
      </c>
      <c r="N34" s="3">
        <v>7</v>
      </c>
      <c r="O34" s="24">
        <v>871.66472139166103</v>
      </c>
      <c r="P34" s="4">
        <v>0.41699999999999998</v>
      </c>
      <c r="Q34" s="4">
        <v>0.38709677419354799</v>
      </c>
      <c r="R34" s="4">
        <v>8.6999999999999994E-2</v>
      </c>
      <c r="S34" s="4">
        <v>0.09</v>
      </c>
      <c r="T34" s="4">
        <v>4.1000000000000002E-2</v>
      </c>
      <c r="U34" s="4">
        <v>4.5999999999999999E-2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0.53956809263164496</v>
      </c>
      <c r="AC34" s="2">
        <v>0.48954822531870601</v>
      </c>
      <c r="AD34" s="2">
        <v>9.1019398387168493E-2</v>
      </c>
      <c r="AE34" s="2">
        <v>9.4310679471241304E-2</v>
      </c>
      <c r="AF34" s="2">
        <v>4.1864204098698898E-2</v>
      </c>
      <c r="AG34" s="2">
        <v>4.7091607533850603E-2</v>
      </c>
    </row>
    <row r="35" spans="1:33" x14ac:dyDescent="0.35">
      <c r="A35" s="7">
        <v>13</v>
      </c>
      <c r="B35" s="7">
        <v>5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0.95683260219999999</v>
      </c>
      <c r="I35" s="4">
        <v>51.077445760000003</v>
      </c>
      <c r="J35" s="2">
        <f t="shared" si="1"/>
        <v>1.8732976717275848E-2</v>
      </c>
      <c r="K35" s="3">
        <v>14</v>
      </c>
      <c r="L35" s="3">
        <v>17</v>
      </c>
      <c r="M35" s="3">
        <v>7</v>
      </c>
      <c r="N35" s="3">
        <v>11</v>
      </c>
      <c r="O35" s="24">
        <v>497.86008585690797</v>
      </c>
      <c r="P35" s="4">
        <v>0.59299999999999997</v>
      </c>
      <c r="Q35" s="4">
        <v>0.54838709677419395</v>
      </c>
      <c r="R35" s="4">
        <v>7.8E-2</v>
      </c>
      <c r="S35" s="4">
        <v>0.25</v>
      </c>
      <c r="T35" s="4">
        <v>4.2000000000000003E-2</v>
      </c>
      <c r="U35" s="4">
        <v>5.0999999999999997E-2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0.89894209353954202</v>
      </c>
      <c r="AC35" s="2">
        <v>0.79492987486988798</v>
      </c>
      <c r="AD35" s="2">
        <v>8.1210055425543201E-2</v>
      </c>
      <c r="AE35" s="2">
        <v>0.28768207245178101</v>
      </c>
      <c r="AF35" s="2">
        <v>4.2907501011276501E-2</v>
      </c>
      <c r="AG35" s="2">
        <v>5.2346480372209202E-2</v>
      </c>
    </row>
    <row r="36" spans="1:33" x14ac:dyDescent="0.35">
      <c r="A36" s="7">
        <v>785</v>
      </c>
      <c r="B36" s="7">
        <v>2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1.3054976</v>
      </c>
      <c r="I36" s="4">
        <v>64.415660677700004</v>
      </c>
      <c r="J36" s="2">
        <f t="shared" si="1"/>
        <v>2.0266773425362834E-2</v>
      </c>
      <c r="K36" s="3">
        <v>18</v>
      </c>
      <c r="L36" s="3">
        <v>15</v>
      </c>
      <c r="M36" s="3">
        <v>7</v>
      </c>
      <c r="N36" s="3">
        <v>9</v>
      </c>
      <c r="O36" s="24">
        <v>803.87209584914399</v>
      </c>
      <c r="P36" s="4">
        <v>0.47299999999999998</v>
      </c>
      <c r="Q36" s="4">
        <v>0.45454545454545497</v>
      </c>
      <c r="R36" s="4">
        <v>0.184</v>
      </c>
      <c r="S36" s="4">
        <v>0.23699999999999999</v>
      </c>
      <c r="T36" s="4">
        <v>0.187</v>
      </c>
      <c r="U36" s="4">
        <v>0.14299999999999999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0.64055473044077504</v>
      </c>
      <c r="AC36" s="2">
        <v>0.60613580357031605</v>
      </c>
      <c r="AD36" s="2">
        <v>0.20334092401803</v>
      </c>
      <c r="AE36" s="2">
        <v>0.27049724769768002</v>
      </c>
      <c r="AF36" s="2">
        <v>0.207024169434327</v>
      </c>
      <c r="AG36" s="2">
        <v>0.15431736038435701</v>
      </c>
    </row>
    <row r="37" spans="1:33" x14ac:dyDescent="0.35">
      <c r="A37" s="7">
        <v>919</v>
      </c>
      <c r="B37" s="7">
        <v>17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1.0487133550000001</v>
      </c>
      <c r="I37" s="4">
        <v>49.8477324471</v>
      </c>
      <c r="J37" s="2">
        <f t="shared" si="1"/>
        <v>2.1038336219464507E-2</v>
      </c>
      <c r="K37" s="3">
        <v>16</v>
      </c>
      <c r="L37" s="3">
        <v>13</v>
      </c>
      <c r="M37" s="3">
        <v>4</v>
      </c>
      <c r="N37" s="3">
        <v>16</v>
      </c>
      <c r="O37" s="24">
        <v>793.13986553809104</v>
      </c>
      <c r="P37" s="4">
        <v>0.56399999999999995</v>
      </c>
      <c r="Q37" s="4">
        <v>0.44827586206896602</v>
      </c>
      <c r="R37" s="4">
        <v>0.153</v>
      </c>
      <c r="S37" s="4">
        <v>7.5999999999999998E-2</v>
      </c>
      <c r="T37" s="4">
        <v>0.12</v>
      </c>
      <c r="U37" s="4">
        <v>7.0999999999999994E-2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0.83011303563310301</v>
      </c>
      <c r="AC37" s="2">
        <v>0.594707107746693</v>
      </c>
      <c r="AD37" s="2">
        <v>0.16605458433008299</v>
      </c>
      <c r="AE37" s="2">
        <v>7.9043207340452906E-2</v>
      </c>
      <c r="AF37" s="2">
        <v>0.127833371509885</v>
      </c>
      <c r="AG37" s="2">
        <v>7.3646540168298497E-2</v>
      </c>
    </row>
    <row r="38" spans="1:33" x14ac:dyDescent="0.35">
      <c r="A38" s="7">
        <v>571</v>
      </c>
      <c r="B38" s="7">
        <v>7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1.6885613189999999</v>
      </c>
      <c r="I38" s="4">
        <v>73.485426039199993</v>
      </c>
      <c r="J38" s="2">
        <f t="shared" si="1"/>
        <v>2.2978179620259064E-2</v>
      </c>
      <c r="K38" s="3">
        <v>18</v>
      </c>
      <c r="L38" s="3">
        <v>9</v>
      </c>
      <c r="M38" s="3">
        <v>10</v>
      </c>
      <c r="N38" s="3">
        <v>12</v>
      </c>
      <c r="O38" s="24">
        <v>266.71564742568802</v>
      </c>
      <c r="P38" s="4">
        <v>0.41199999999999998</v>
      </c>
      <c r="Q38" s="4">
        <v>0.33333333333333298</v>
      </c>
      <c r="R38" s="4">
        <v>5.3999999999999999E-2</v>
      </c>
      <c r="S38" s="4">
        <v>4.2000000000000003E-2</v>
      </c>
      <c r="T38" s="4">
        <v>3.5999999999999997E-2</v>
      </c>
      <c r="U38" s="4">
        <v>4.3999999999999997E-2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0.53102833108351</v>
      </c>
      <c r="AC38" s="2">
        <v>0.405465108108164</v>
      </c>
      <c r="AD38" s="2">
        <v>5.5512709930258801E-2</v>
      </c>
      <c r="AE38" s="2">
        <v>4.2907501011276501E-2</v>
      </c>
      <c r="AF38" s="2">
        <v>3.6663984371591497E-2</v>
      </c>
      <c r="AG38" s="2">
        <v>4.4997365930735798E-2</v>
      </c>
    </row>
    <row r="39" spans="1:33" x14ac:dyDescent="0.35">
      <c r="A39" s="7">
        <v>185</v>
      </c>
      <c r="B39" s="7">
        <v>20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1.229108101</v>
      </c>
      <c r="I39" s="4">
        <v>48.769668451000001</v>
      </c>
      <c r="J39" s="2">
        <f t="shared" si="1"/>
        <v>2.5202305860145695E-2</v>
      </c>
      <c r="K39" s="3">
        <v>13</v>
      </c>
      <c r="L39" s="3">
        <v>23</v>
      </c>
      <c r="M39" s="3">
        <v>5</v>
      </c>
      <c r="N39" s="3">
        <v>8</v>
      </c>
      <c r="O39" s="24">
        <v>285.39474831921802</v>
      </c>
      <c r="P39" s="4">
        <v>0.64700000000000002</v>
      </c>
      <c r="Q39" s="4">
        <v>0.63888888888888895</v>
      </c>
      <c r="R39" s="4">
        <v>1.6E-2</v>
      </c>
      <c r="S39" s="4">
        <v>2.3E-2</v>
      </c>
      <c r="T39" s="4">
        <v>1.2999999999999999E-2</v>
      </c>
      <c r="U39" s="4">
        <v>1E-3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1.0412872220488401</v>
      </c>
      <c r="AC39" s="2">
        <v>1.0185695809945701</v>
      </c>
      <c r="AD39" s="2">
        <v>1.6129381929883599E-2</v>
      </c>
      <c r="AE39" s="2">
        <v>2.32686269393543E-2</v>
      </c>
      <c r="AF39" s="2">
        <v>1.30852395486555E-2</v>
      </c>
      <c r="AG39" s="2">
        <v>1.00050033358353E-3</v>
      </c>
    </row>
    <row r="40" spans="1:33" x14ac:dyDescent="0.35">
      <c r="A40" s="7">
        <v>743</v>
      </c>
      <c r="B40" s="7">
        <v>1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1.245108449</v>
      </c>
      <c r="I40" s="4">
        <v>48.261068545420002</v>
      </c>
      <c r="J40" s="2">
        <f t="shared" si="1"/>
        <v>2.5799438067314846E-2</v>
      </c>
      <c r="K40" s="3">
        <v>22</v>
      </c>
      <c r="L40" s="3">
        <v>6</v>
      </c>
      <c r="M40" s="3">
        <v>6</v>
      </c>
      <c r="N40" s="3">
        <v>15</v>
      </c>
      <c r="O40" s="24">
        <v>834.27935945552497</v>
      </c>
      <c r="P40" s="4">
        <v>0.46200000000000002</v>
      </c>
      <c r="Q40" s="4">
        <v>0.214285714285714</v>
      </c>
      <c r="R40" s="4">
        <v>1.7999999999999999E-2</v>
      </c>
      <c r="S40" s="4">
        <v>0.107</v>
      </c>
      <c r="T40" s="4">
        <v>3.2000000000000001E-2</v>
      </c>
      <c r="U40" s="4">
        <v>8.0000000000000002E-3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0.61989671882035302</v>
      </c>
      <c r="AC40" s="2">
        <v>0.24116205681688799</v>
      </c>
      <c r="AD40" s="2">
        <v>1.8163970627671201E-2</v>
      </c>
      <c r="AE40" s="2">
        <v>0.113168698105638</v>
      </c>
      <c r="AF40" s="2">
        <v>3.2523191705560103E-2</v>
      </c>
      <c r="AG40" s="2">
        <v>8.03217169726427E-3</v>
      </c>
    </row>
    <row r="41" spans="1:33" x14ac:dyDescent="0.35">
      <c r="A41" s="7">
        <v>137</v>
      </c>
      <c r="B41" s="7">
        <v>28</v>
      </c>
      <c r="C41" s="7">
        <v>0</v>
      </c>
      <c r="D41" s="7">
        <v>0</v>
      </c>
      <c r="E41" s="22" t="str">
        <f t="shared" si="0"/>
        <v>00</v>
      </c>
      <c r="F41" s="4">
        <v>0.85185900000000003</v>
      </c>
      <c r="G41" s="25">
        <v>1</v>
      </c>
      <c r="H41" s="4">
        <v>0.89635873430000002</v>
      </c>
      <c r="I41" s="4">
        <v>34.3479325821</v>
      </c>
      <c r="J41" s="2">
        <f t="shared" si="1"/>
        <v>2.6096439200743227E-2</v>
      </c>
      <c r="K41" s="3">
        <v>25</v>
      </c>
      <c r="L41" s="3">
        <v>12</v>
      </c>
      <c r="M41" s="3">
        <v>3</v>
      </c>
      <c r="N41" s="3">
        <v>9</v>
      </c>
      <c r="O41" s="24">
        <v>864.40873990710395</v>
      </c>
      <c r="P41" s="4">
        <v>0.44400000000000001</v>
      </c>
      <c r="Q41" s="4">
        <v>0.32432432432432401</v>
      </c>
      <c r="R41" s="4">
        <v>0.224</v>
      </c>
      <c r="S41" s="4">
        <v>0.218</v>
      </c>
      <c r="T41" s="4">
        <v>1.7000000000000001E-2</v>
      </c>
      <c r="U41" s="4">
        <v>4.7E-2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0.58698698473155497</v>
      </c>
      <c r="AC41" s="2">
        <v>0.39204208777602401</v>
      </c>
      <c r="AD41" s="2">
        <v>0.25360275879891803</v>
      </c>
      <c r="AE41" s="2">
        <v>0.24590053843682599</v>
      </c>
      <c r="AF41" s="2">
        <v>1.7146158834970501E-2</v>
      </c>
      <c r="AG41" s="2">
        <v>4.8140375327934998E-2</v>
      </c>
    </row>
    <row r="42" spans="1:33" x14ac:dyDescent="0.35">
      <c r="A42" s="7">
        <v>403</v>
      </c>
      <c r="B42" s="7">
        <v>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1.6566822329999999</v>
      </c>
      <c r="I42" s="4">
        <v>62.004346658999999</v>
      </c>
      <c r="J42" s="2">
        <f t="shared" si="1"/>
        <v>2.6718807991173803E-2</v>
      </c>
      <c r="K42" s="3">
        <v>10</v>
      </c>
      <c r="L42" s="3">
        <v>10</v>
      </c>
      <c r="M42" s="3">
        <v>19</v>
      </c>
      <c r="N42" s="3">
        <v>10</v>
      </c>
      <c r="O42" s="24">
        <v>1001</v>
      </c>
      <c r="P42" s="4">
        <v>0.42</v>
      </c>
      <c r="Q42" s="4">
        <v>0.5</v>
      </c>
      <c r="R42" s="4">
        <v>0.26400000000000001</v>
      </c>
      <c r="S42" s="4">
        <v>0.49</v>
      </c>
      <c r="T42" s="4">
        <v>9.5000000000000001E-2</v>
      </c>
      <c r="U42" s="4">
        <v>0.13</v>
      </c>
      <c r="V42" s="5">
        <v>100</v>
      </c>
      <c r="W42" s="5">
        <v>0</v>
      </c>
      <c r="X42" s="5">
        <v>100</v>
      </c>
      <c r="Y42" s="5">
        <v>100</v>
      </c>
      <c r="Z42" s="5">
        <v>100</v>
      </c>
      <c r="AA42" s="5">
        <v>100</v>
      </c>
      <c r="AB42" s="2">
        <v>0.54472717544167204</v>
      </c>
      <c r="AC42" s="2">
        <v>0.69314718055994495</v>
      </c>
      <c r="AD42" s="2">
        <v>0.30652516025326099</v>
      </c>
      <c r="AE42" s="2">
        <v>0.67334455326376597</v>
      </c>
      <c r="AF42" s="2">
        <v>9.9820335282210904E-2</v>
      </c>
      <c r="AG42" s="2">
        <v>0.13926206733350799</v>
      </c>
    </row>
    <row r="43" spans="1:33" x14ac:dyDescent="0.35">
      <c r="A43" s="7">
        <v>705</v>
      </c>
      <c r="B43" s="7">
        <v>11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1.213869404</v>
      </c>
      <c r="I43" s="4">
        <v>45.104307108999997</v>
      </c>
      <c r="J43" s="2">
        <f t="shared" si="1"/>
        <v>2.6912494211839642E-2</v>
      </c>
      <c r="K43" s="3">
        <v>13</v>
      </c>
      <c r="L43" s="3">
        <v>7</v>
      </c>
      <c r="M43" s="3">
        <v>13</v>
      </c>
      <c r="N43" s="3">
        <v>16</v>
      </c>
      <c r="O43" s="24">
        <v>589.189638409738</v>
      </c>
      <c r="P43" s="4">
        <v>0.46300000000000002</v>
      </c>
      <c r="Q43" s="4">
        <v>0.35</v>
      </c>
      <c r="R43" s="4">
        <v>3.3000000000000002E-2</v>
      </c>
      <c r="S43" s="4">
        <v>2.1000000000000001E-2</v>
      </c>
      <c r="T43" s="4">
        <v>1.7999999999999999E-2</v>
      </c>
      <c r="U43" s="4">
        <v>0.02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0.62175718447327299</v>
      </c>
      <c r="AC43" s="2">
        <v>0.430782916092454</v>
      </c>
      <c r="AD43" s="2">
        <v>3.3556783528842803E-2</v>
      </c>
      <c r="AE43" s="2">
        <v>2.1223636451626698E-2</v>
      </c>
      <c r="AF43" s="2">
        <v>1.8163970627671201E-2</v>
      </c>
      <c r="AG43" s="2">
        <v>2.0202707317519501E-2</v>
      </c>
    </row>
    <row r="44" spans="1:33" x14ac:dyDescent="0.35">
      <c r="A44" s="7">
        <v>665</v>
      </c>
      <c r="B44" s="7">
        <v>50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1.4271930580000001</v>
      </c>
      <c r="I44" s="4">
        <v>51.656849566799998</v>
      </c>
      <c r="J44" s="2">
        <f t="shared" si="1"/>
        <v>2.7628341061613271E-2</v>
      </c>
      <c r="K44" s="3">
        <v>30</v>
      </c>
      <c r="L44" s="3">
        <v>10</v>
      </c>
      <c r="M44" s="3">
        <v>6</v>
      </c>
      <c r="N44" s="3">
        <v>3</v>
      </c>
      <c r="O44" s="24">
        <v>1000.99999999999</v>
      </c>
      <c r="P44" s="4">
        <v>0.27300000000000002</v>
      </c>
      <c r="Q44" s="4">
        <v>0.25</v>
      </c>
      <c r="R44" s="4">
        <v>5.0999999999999997E-2</v>
      </c>
      <c r="S44" s="4">
        <v>8.3000000000000004E-2</v>
      </c>
      <c r="T44" s="4">
        <v>5.2999999999999999E-2</v>
      </c>
      <c r="U44" s="4">
        <v>6.6000000000000003E-2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0.31882880144861803</v>
      </c>
      <c r="AC44" s="2">
        <v>0.28768207245178101</v>
      </c>
      <c r="AD44" s="2">
        <v>5.2346480372209202E-2</v>
      </c>
      <c r="AE44" s="2">
        <v>8.6647806725672197E-2</v>
      </c>
      <c r="AF44" s="2">
        <v>5.4456185796058897E-2</v>
      </c>
      <c r="AG44" s="2">
        <v>6.8278840753294504E-2</v>
      </c>
    </row>
    <row r="45" spans="1:33" x14ac:dyDescent="0.35">
      <c r="A45" s="7">
        <v>439</v>
      </c>
      <c r="B45" s="7">
        <v>9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1.4146901510000001</v>
      </c>
      <c r="I45" s="4">
        <v>50.817853590600002</v>
      </c>
      <c r="J45" s="2">
        <f t="shared" si="1"/>
        <v>2.7838447534542888E-2</v>
      </c>
      <c r="K45" s="3">
        <v>3</v>
      </c>
      <c r="L45" s="3">
        <v>20</v>
      </c>
      <c r="M45" s="3">
        <v>6</v>
      </c>
      <c r="N45" s="3">
        <v>20</v>
      </c>
      <c r="O45" s="24">
        <v>1001</v>
      </c>
      <c r="P45" s="4">
        <v>0.78600000000000003</v>
      </c>
      <c r="Q45" s="4">
        <v>0.86956521739130399</v>
      </c>
      <c r="R45" s="4">
        <v>0.185</v>
      </c>
      <c r="S45" s="4">
        <v>0.84</v>
      </c>
      <c r="T45" s="4">
        <v>3.5999999999999997E-2</v>
      </c>
      <c r="U45" s="4">
        <v>1.4E-2</v>
      </c>
      <c r="V45" s="5">
        <v>0</v>
      </c>
      <c r="W45" s="5">
        <v>0</v>
      </c>
      <c r="X45" s="5">
        <v>100</v>
      </c>
      <c r="Y45" s="5">
        <v>0</v>
      </c>
      <c r="Z45" s="5">
        <v>100</v>
      </c>
      <c r="AA45" s="5">
        <v>100</v>
      </c>
      <c r="AB45" s="2">
        <v>1.5417792639602901</v>
      </c>
      <c r="AC45" s="2">
        <v>2.0368819272610401</v>
      </c>
      <c r="AD45" s="2">
        <v>0.20456716574127401</v>
      </c>
      <c r="AE45" s="2">
        <v>1.83258146374831</v>
      </c>
      <c r="AF45" s="2">
        <v>3.6663984371591497E-2</v>
      </c>
      <c r="AG45" s="2">
        <v>1.4098924379501601E-2</v>
      </c>
    </row>
    <row r="46" spans="1:33" x14ac:dyDescent="0.35">
      <c r="A46" s="7">
        <v>643</v>
      </c>
      <c r="B46" s="7">
        <v>17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1.384911698</v>
      </c>
      <c r="I46" s="4">
        <v>47.125012945999998</v>
      </c>
      <c r="J46" s="2">
        <f t="shared" si="1"/>
        <v>2.9388038568540113E-2</v>
      </c>
      <c r="K46" s="3">
        <v>31</v>
      </c>
      <c r="L46" s="3">
        <v>15</v>
      </c>
      <c r="M46" s="3">
        <v>3</v>
      </c>
      <c r="N46" s="3">
        <v>0</v>
      </c>
      <c r="O46" s="24">
        <v>1001</v>
      </c>
      <c r="P46" s="4">
        <v>0.29899999999999999</v>
      </c>
      <c r="Q46" s="4">
        <v>0.32608695652173902</v>
      </c>
      <c r="R46" s="4">
        <v>0.20699999999999999</v>
      </c>
      <c r="S46" s="4">
        <v>0.217</v>
      </c>
      <c r="T46" s="4">
        <v>6.3E-2</v>
      </c>
      <c r="U46" s="4">
        <v>7.0000000000000007E-2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0.35524739194754701</v>
      </c>
      <c r="AC46" s="2">
        <v>0.39465419200394902</v>
      </c>
      <c r="AD46" s="2">
        <v>0.231932057347289</v>
      </c>
      <c r="AE46" s="2">
        <v>0.24462258299133399</v>
      </c>
      <c r="AF46" s="2">
        <v>6.5071996743714805E-2</v>
      </c>
      <c r="AG46" s="2">
        <v>7.2570692834835498E-2</v>
      </c>
    </row>
    <row r="47" spans="1:33" x14ac:dyDescent="0.35">
      <c r="A47" s="7">
        <v>479</v>
      </c>
      <c r="B47" s="7">
        <v>28</v>
      </c>
      <c r="C47" s="7">
        <v>0</v>
      </c>
      <c r="D47" s="7">
        <v>0</v>
      </c>
      <c r="E47" s="22" t="str">
        <f t="shared" si="0"/>
        <v>00</v>
      </c>
      <c r="F47" s="4">
        <v>0.99200200000000005</v>
      </c>
      <c r="G47" s="25">
        <v>1</v>
      </c>
      <c r="H47" s="4">
        <v>1.799760407</v>
      </c>
      <c r="I47" s="4">
        <v>61.044240449999997</v>
      </c>
      <c r="J47" s="2">
        <f t="shared" si="1"/>
        <v>2.9482886407181105E-2</v>
      </c>
      <c r="K47" s="3">
        <v>24</v>
      </c>
      <c r="L47" s="3">
        <v>9</v>
      </c>
      <c r="M47" s="3">
        <v>6</v>
      </c>
      <c r="N47" s="3">
        <v>10</v>
      </c>
      <c r="O47" s="24">
        <v>1000.99999999999</v>
      </c>
      <c r="P47" s="4">
        <v>0.39600000000000002</v>
      </c>
      <c r="Q47" s="4">
        <v>0.27272727272727298</v>
      </c>
      <c r="R47" s="4">
        <v>0.14399999999999999</v>
      </c>
      <c r="S47" s="4">
        <v>0.108</v>
      </c>
      <c r="T47" s="4">
        <v>6.4000000000000001E-2</v>
      </c>
      <c r="U47" s="4">
        <v>0.11799999999999999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0.50418108104732196</v>
      </c>
      <c r="AC47" s="2">
        <v>0.31845373111853498</v>
      </c>
      <c r="AD47" s="2">
        <v>0.15548490284039501</v>
      </c>
      <c r="AE47" s="2">
        <v>0.11428914640212801</v>
      </c>
      <c r="AF47" s="2">
        <v>6.6139802504545098E-2</v>
      </c>
      <c r="AG47" s="2">
        <v>0.125563222975346</v>
      </c>
    </row>
    <row r="48" spans="1:33" x14ac:dyDescent="0.35">
      <c r="A48" s="7">
        <v>583</v>
      </c>
      <c r="B48" s="7">
        <v>31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1.426041578</v>
      </c>
      <c r="I48" s="4">
        <v>47.6213795265</v>
      </c>
      <c r="J48" s="2">
        <f t="shared" si="1"/>
        <v>2.9945406709741509E-2</v>
      </c>
      <c r="K48" s="3">
        <v>12</v>
      </c>
      <c r="L48" s="3">
        <v>6</v>
      </c>
      <c r="M48" s="3">
        <v>17</v>
      </c>
      <c r="N48" s="3">
        <v>14</v>
      </c>
      <c r="O48" s="24">
        <v>503.66089616699799</v>
      </c>
      <c r="P48" s="4">
        <v>0.43</v>
      </c>
      <c r="Q48" s="4">
        <v>0.33333333333333298</v>
      </c>
      <c r="R48" s="4">
        <v>4.2999999999999997E-2</v>
      </c>
      <c r="S48" s="4">
        <v>0.17699999999999999</v>
      </c>
      <c r="T48" s="4">
        <v>2.1000000000000001E-2</v>
      </c>
      <c r="U48" s="4">
        <v>8.0000000000000002E-3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0.56211891815354098</v>
      </c>
      <c r="AC48" s="2">
        <v>0.405465108108164</v>
      </c>
      <c r="AD48" s="2">
        <v>4.3951887529182797E-2</v>
      </c>
      <c r="AE48" s="2">
        <v>0.19479907830506701</v>
      </c>
      <c r="AF48" s="2">
        <v>2.1223636451626698E-2</v>
      </c>
      <c r="AG48" s="2">
        <v>8.03217169726427E-3</v>
      </c>
    </row>
    <row r="49" spans="1:33" x14ac:dyDescent="0.35">
      <c r="A49" s="7">
        <v>651</v>
      </c>
      <c r="B49" s="7">
        <v>35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1.276026281</v>
      </c>
      <c r="I49" s="4">
        <v>40.662841631600003</v>
      </c>
      <c r="J49" s="2">
        <f t="shared" si="1"/>
        <v>3.1380647042836558E-2</v>
      </c>
      <c r="K49" s="3">
        <v>25</v>
      </c>
      <c r="L49" s="3">
        <v>16</v>
      </c>
      <c r="M49" s="3">
        <v>6</v>
      </c>
      <c r="N49" s="3">
        <v>2</v>
      </c>
      <c r="O49" s="24">
        <v>1001</v>
      </c>
      <c r="P49" s="4">
        <v>0.38500000000000001</v>
      </c>
      <c r="Q49" s="4">
        <v>0.39024390243902402</v>
      </c>
      <c r="R49" s="4">
        <v>0.184</v>
      </c>
      <c r="S49" s="4">
        <v>0.25900000000000001</v>
      </c>
      <c r="T49" s="4">
        <v>9.7000000000000003E-2</v>
      </c>
      <c r="U49" s="4">
        <v>9.1999999999999998E-2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0.48613301117561902</v>
      </c>
      <c r="AC49" s="2">
        <v>0.494696241836107</v>
      </c>
      <c r="AD49" s="2">
        <v>0.20334092401803</v>
      </c>
      <c r="AE49" s="2">
        <v>0.29975465368604998</v>
      </c>
      <c r="AF49" s="2">
        <v>0.102032725565152</v>
      </c>
      <c r="AG49" s="2">
        <v>9.65109003808437E-2</v>
      </c>
    </row>
    <row r="50" spans="1:33" x14ac:dyDescent="0.35">
      <c r="A50" s="7">
        <v>401</v>
      </c>
      <c r="B50" s="7">
        <v>15</v>
      </c>
      <c r="C50" s="7">
        <v>0</v>
      </c>
      <c r="D50" s="7">
        <v>0</v>
      </c>
      <c r="E50" s="22" t="str">
        <f t="shared" si="0"/>
        <v>00</v>
      </c>
      <c r="F50" s="4">
        <v>0.99852099999999999</v>
      </c>
      <c r="G50" s="25">
        <v>1</v>
      </c>
      <c r="H50" s="4">
        <v>1.604917814</v>
      </c>
      <c r="I50" s="4">
        <v>50.197997637</v>
      </c>
      <c r="J50" s="2">
        <f t="shared" si="1"/>
        <v>3.1971749662322094E-2</v>
      </c>
      <c r="K50" s="3">
        <v>14</v>
      </c>
      <c r="L50" s="3">
        <v>12</v>
      </c>
      <c r="M50" s="3">
        <v>7</v>
      </c>
      <c r="N50" s="3">
        <v>16</v>
      </c>
      <c r="O50" s="24">
        <v>492.29400997945697</v>
      </c>
      <c r="P50" s="4">
        <v>0.57099999999999995</v>
      </c>
      <c r="Q50" s="4">
        <v>0.46153846153846201</v>
      </c>
      <c r="R50" s="4">
        <v>3.6999999999999998E-2</v>
      </c>
      <c r="S50" s="4">
        <v>2.5000000000000001E-2</v>
      </c>
      <c r="T50" s="4">
        <v>5.2999999999999999E-2</v>
      </c>
      <c r="U50" s="4">
        <v>0.05</v>
      </c>
      <c r="V50" s="5">
        <v>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0.84629836005411996</v>
      </c>
      <c r="AC50" s="2">
        <v>0.61903920840622395</v>
      </c>
      <c r="AD50" s="2">
        <v>3.7701867184011501E-2</v>
      </c>
      <c r="AE50" s="2">
        <v>2.5317807984289901E-2</v>
      </c>
      <c r="AF50" s="2">
        <v>5.4456185796058897E-2</v>
      </c>
      <c r="AG50" s="2">
        <v>5.1293294387550599E-2</v>
      </c>
    </row>
    <row r="51" spans="1:33" x14ac:dyDescent="0.35">
      <c r="A51" s="7">
        <v>381</v>
      </c>
      <c r="B51" s="7">
        <v>50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1.5668243040000001</v>
      </c>
      <c r="I51" s="4">
        <v>47.778134753400003</v>
      </c>
      <c r="J51" s="2">
        <f t="shared" si="1"/>
        <v>3.2793752039231738E-2</v>
      </c>
      <c r="K51" s="3">
        <v>30</v>
      </c>
      <c r="L51" s="3">
        <v>12</v>
      </c>
      <c r="M51" s="3">
        <v>7</v>
      </c>
      <c r="N51" s="3">
        <v>0</v>
      </c>
      <c r="O51" s="24">
        <v>1001</v>
      </c>
      <c r="P51" s="4">
        <v>0.253</v>
      </c>
      <c r="Q51" s="4">
        <v>0.28571428571428598</v>
      </c>
      <c r="R51" s="4">
        <v>0.18</v>
      </c>
      <c r="S51" s="4">
        <v>0.17699999999999999</v>
      </c>
      <c r="T51" s="4">
        <v>7.0000000000000007E-2</v>
      </c>
      <c r="U51" s="4">
        <v>7.8E-2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0.29169009384931999</v>
      </c>
      <c r="AC51" s="2">
        <v>0.33647223662121301</v>
      </c>
      <c r="AD51" s="2">
        <v>0.19845093872383801</v>
      </c>
      <c r="AE51" s="2">
        <v>0.19479907830506701</v>
      </c>
      <c r="AF51" s="2">
        <v>7.2570692834835498E-2</v>
      </c>
      <c r="AG51" s="2">
        <v>8.1210055425543201E-2</v>
      </c>
    </row>
    <row r="52" spans="1:33" x14ac:dyDescent="0.35">
      <c r="A52" s="7">
        <v>759</v>
      </c>
      <c r="B52" s="7">
        <v>45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1.5044034690000001</v>
      </c>
      <c r="I52" s="4">
        <v>44.811612930999999</v>
      </c>
      <c r="J52" s="2">
        <f t="shared" si="1"/>
        <v>3.3571732205141772E-2</v>
      </c>
      <c r="K52" s="3">
        <v>22</v>
      </c>
      <c r="L52" s="3">
        <v>11</v>
      </c>
      <c r="M52" s="3">
        <v>7</v>
      </c>
      <c r="N52" s="3">
        <v>9</v>
      </c>
      <c r="O52" s="24">
        <v>993.90966786336196</v>
      </c>
      <c r="P52" s="4">
        <v>0.38900000000000001</v>
      </c>
      <c r="Q52" s="4">
        <v>0.33333333333333298</v>
      </c>
      <c r="R52" s="4">
        <v>0.30599999999999999</v>
      </c>
      <c r="S52" s="4">
        <v>0.32700000000000001</v>
      </c>
      <c r="T52" s="4">
        <v>7.9000000000000001E-2</v>
      </c>
      <c r="U52" s="4">
        <v>8.3000000000000004E-2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0.49265831981054198</v>
      </c>
      <c r="AC52" s="2">
        <v>0.405465108108164</v>
      </c>
      <c r="AD52" s="2">
        <v>0.36528331847533302</v>
      </c>
      <c r="AE52" s="2">
        <v>0.39600994933740902</v>
      </c>
      <c r="AF52" s="2">
        <v>8.2295242726830198E-2</v>
      </c>
      <c r="AG52" s="2">
        <v>8.6647806725672197E-2</v>
      </c>
    </row>
    <row r="53" spans="1:33" x14ac:dyDescent="0.35">
      <c r="A53" s="7">
        <v>893</v>
      </c>
      <c r="B53" s="7">
        <v>19</v>
      </c>
      <c r="C53" s="7">
        <v>0</v>
      </c>
      <c r="D53" s="7">
        <v>0</v>
      </c>
      <c r="E53" s="22" t="str">
        <f t="shared" si="0"/>
        <v>00</v>
      </c>
      <c r="F53" s="4">
        <v>0.97233999999999998</v>
      </c>
      <c r="G53" s="25">
        <v>1</v>
      </c>
      <c r="H53" s="4">
        <v>2.3072160789999998</v>
      </c>
      <c r="I53" s="4">
        <v>63.644616214000003</v>
      </c>
      <c r="J53" s="2">
        <f t="shared" si="1"/>
        <v>3.6251551446899573E-2</v>
      </c>
      <c r="K53" s="3">
        <v>22</v>
      </c>
      <c r="L53" s="3">
        <v>9</v>
      </c>
      <c r="M53" s="3">
        <v>7</v>
      </c>
      <c r="N53" s="3">
        <v>11</v>
      </c>
      <c r="O53" s="24">
        <v>1001</v>
      </c>
      <c r="P53" s="4">
        <v>0.43</v>
      </c>
      <c r="Q53" s="4">
        <v>0.29032258064516098</v>
      </c>
      <c r="R53" s="4">
        <v>0.10299999999999999</v>
      </c>
      <c r="S53" s="4">
        <v>0.124</v>
      </c>
      <c r="T53" s="4">
        <v>0.10199999999999999</v>
      </c>
      <c r="U53" s="4">
        <v>0.115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0.56211891815354098</v>
      </c>
      <c r="AC53" s="2">
        <v>0.34294475112682998</v>
      </c>
      <c r="AD53" s="2">
        <v>0.10869941692334099</v>
      </c>
      <c r="AE53" s="2">
        <v>0.13238918804574601</v>
      </c>
      <c r="AF53" s="2">
        <v>0.107585210679937</v>
      </c>
      <c r="AG53" s="2">
        <v>0.122167633974208</v>
      </c>
    </row>
    <row r="54" spans="1:33" x14ac:dyDescent="0.35">
      <c r="A54" s="7">
        <v>903</v>
      </c>
      <c r="B54" s="7">
        <v>4</v>
      </c>
      <c r="C54" s="7">
        <v>0</v>
      </c>
      <c r="D54" s="7">
        <v>0</v>
      </c>
      <c r="E54" s="22" t="str">
        <f t="shared" si="0"/>
        <v>00</v>
      </c>
      <c r="F54" s="4">
        <v>0.97150700000000001</v>
      </c>
      <c r="G54" s="25">
        <v>1</v>
      </c>
      <c r="H54" s="4">
        <v>2.2910886029999999</v>
      </c>
      <c r="I54" s="4">
        <v>62.995853214999997</v>
      </c>
      <c r="J54" s="2">
        <f t="shared" si="1"/>
        <v>3.6368879633722727E-2</v>
      </c>
      <c r="K54" s="3">
        <v>25</v>
      </c>
      <c r="L54" s="3">
        <v>12</v>
      </c>
      <c r="M54" s="3">
        <v>3</v>
      </c>
      <c r="N54" s="3">
        <v>9</v>
      </c>
      <c r="O54" s="24">
        <v>1001</v>
      </c>
      <c r="P54" s="4">
        <v>0.41</v>
      </c>
      <c r="Q54" s="4">
        <v>0.32432432432432401</v>
      </c>
      <c r="R54" s="4">
        <v>0.13700000000000001</v>
      </c>
      <c r="S54" s="4">
        <v>8.2000000000000003E-2</v>
      </c>
      <c r="T54" s="4">
        <v>6.4000000000000001E-2</v>
      </c>
      <c r="U54" s="4">
        <v>9.5000000000000001E-2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0.52763274208237199</v>
      </c>
      <c r="AC54" s="2">
        <v>0.39204208777602401</v>
      </c>
      <c r="AD54" s="2">
        <v>0.14734058789870899</v>
      </c>
      <c r="AE54" s="2">
        <v>8.5557888361646503E-2</v>
      </c>
      <c r="AF54" s="2">
        <v>6.6139802504545098E-2</v>
      </c>
      <c r="AG54" s="2">
        <v>9.9820335282210904E-2</v>
      </c>
    </row>
    <row r="55" spans="1:33" x14ac:dyDescent="0.35">
      <c r="A55" s="7">
        <v>199</v>
      </c>
      <c r="B55" s="7">
        <v>26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1.8999423719999999</v>
      </c>
      <c r="I55" s="4">
        <v>51.333943544999997</v>
      </c>
      <c r="J55" s="2">
        <f t="shared" si="1"/>
        <v>3.7011424425915887E-2</v>
      </c>
      <c r="K55" s="3">
        <v>26</v>
      </c>
      <c r="L55" s="3">
        <v>14</v>
      </c>
      <c r="M55" s="3">
        <v>5</v>
      </c>
      <c r="N55" s="3">
        <v>4</v>
      </c>
      <c r="O55" s="24">
        <v>1001</v>
      </c>
      <c r="P55" s="4">
        <v>0.38900000000000001</v>
      </c>
      <c r="Q55" s="4">
        <v>0.35</v>
      </c>
      <c r="R55" s="4">
        <v>9.8000000000000004E-2</v>
      </c>
      <c r="S55" s="4">
        <v>0.248</v>
      </c>
      <c r="T55" s="4">
        <v>6.9000000000000006E-2</v>
      </c>
      <c r="U55" s="4">
        <v>9.2999999999999999E-2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0.49265831981054198</v>
      </c>
      <c r="AC55" s="2">
        <v>0.430782916092454</v>
      </c>
      <c r="AD55" s="2">
        <v>0.10314075891951301</v>
      </c>
      <c r="AE55" s="2">
        <v>0.28501895503229702</v>
      </c>
      <c r="AF55" s="2">
        <v>7.1496001705069895E-2</v>
      </c>
      <c r="AG55" s="2">
        <v>9.7612828867000401E-2</v>
      </c>
    </row>
    <row r="56" spans="1:33" x14ac:dyDescent="0.35">
      <c r="A56" s="7">
        <v>171</v>
      </c>
      <c r="B56" s="7">
        <v>44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1.6647965709999999</v>
      </c>
      <c r="I56" s="4">
        <v>43.971765526600002</v>
      </c>
      <c r="J56" s="2">
        <f t="shared" si="1"/>
        <v>3.7860580558060797E-2</v>
      </c>
      <c r="K56" s="3">
        <v>25</v>
      </c>
      <c r="L56" s="3">
        <v>13</v>
      </c>
      <c r="M56" s="3">
        <v>6</v>
      </c>
      <c r="N56" s="3">
        <v>5</v>
      </c>
      <c r="O56" s="24">
        <v>1001</v>
      </c>
      <c r="P56" s="4">
        <v>0.39400000000000002</v>
      </c>
      <c r="Q56" s="4">
        <v>0.34210526315789502</v>
      </c>
      <c r="R56" s="4">
        <v>0.217</v>
      </c>
      <c r="S56" s="4">
        <v>0.255</v>
      </c>
      <c r="T56" s="4">
        <v>0.28899999999999998</v>
      </c>
      <c r="U56" s="4">
        <v>0.26400000000000001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0.50087529291282296</v>
      </c>
      <c r="AC56" s="2">
        <v>0.41871033485818498</v>
      </c>
      <c r="AD56" s="2">
        <v>0.24462258299133399</v>
      </c>
      <c r="AE56" s="2">
        <v>0.29437106060257801</v>
      </c>
      <c r="AF56" s="2">
        <v>0.34108284917889597</v>
      </c>
      <c r="AG56" s="2">
        <v>0.30652516025326099</v>
      </c>
    </row>
    <row r="57" spans="1:33" x14ac:dyDescent="0.35">
      <c r="A57" s="7">
        <v>507</v>
      </c>
      <c r="B57" s="7">
        <v>2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1.4988716259999999</v>
      </c>
      <c r="I57" s="4">
        <v>38.780251460999999</v>
      </c>
      <c r="J57" s="2">
        <f t="shared" si="1"/>
        <v>3.8650384397516474E-2</v>
      </c>
      <c r="K57" s="3">
        <v>18</v>
      </c>
      <c r="L57" s="3">
        <v>9</v>
      </c>
      <c r="M57" s="3">
        <v>16</v>
      </c>
      <c r="N57" s="3">
        <v>6</v>
      </c>
      <c r="O57" s="24">
        <v>437.944854760944</v>
      </c>
      <c r="P57" s="4">
        <v>0.316</v>
      </c>
      <c r="Q57" s="4">
        <v>0.33333333333333298</v>
      </c>
      <c r="R57" s="4">
        <v>0.10299999999999999</v>
      </c>
      <c r="S57" s="4">
        <v>0.17899999999999999</v>
      </c>
      <c r="T57" s="4">
        <v>3.5999999999999997E-2</v>
      </c>
      <c r="U57" s="4">
        <v>4.2999999999999997E-2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0.37979736135958703</v>
      </c>
      <c r="AC57" s="2">
        <v>0.405465108108164</v>
      </c>
      <c r="AD57" s="2">
        <v>0.10869941692334099</v>
      </c>
      <c r="AE57" s="2">
        <v>0.19723216952970901</v>
      </c>
      <c r="AF57" s="2">
        <v>3.6663984371591497E-2</v>
      </c>
      <c r="AG57" s="2">
        <v>4.3951887529182797E-2</v>
      </c>
    </row>
    <row r="58" spans="1:33" x14ac:dyDescent="0.35">
      <c r="A58" s="7">
        <v>837</v>
      </c>
      <c r="B58" s="7">
        <v>36</v>
      </c>
      <c r="C58" s="7">
        <v>0</v>
      </c>
      <c r="D58" s="7">
        <v>0</v>
      </c>
      <c r="E58" s="22" t="str">
        <f t="shared" si="0"/>
        <v>00</v>
      </c>
      <c r="F58" s="4">
        <v>0.99408099999999999</v>
      </c>
      <c r="G58" s="25">
        <v>1</v>
      </c>
      <c r="H58" s="4">
        <v>1.995560217</v>
      </c>
      <c r="I58" s="4">
        <v>49.890394161000003</v>
      </c>
      <c r="J58" s="2">
        <f t="shared" si="1"/>
        <v>3.9998886570432358E-2</v>
      </c>
      <c r="K58" s="3">
        <v>14</v>
      </c>
      <c r="L58" s="3">
        <v>7</v>
      </c>
      <c r="M58" s="3">
        <v>15</v>
      </c>
      <c r="N58" s="3">
        <v>13</v>
      </c>
      <c r="O58" s="24">
        <v>805.010117039786</v>
      </c>
      <c r="P58" s="4">
        <v>0.40200000000000002</v>
      </c>
      <c r="Q58" s="4">
        <v>0.33333333333333298</v>
      </c>
      <c r="R58" s="4">
        <v>3.1E-2</v>
      </c>
      <c r="S58" s="4">
        <v>2.1000000000000001E-2</v>
      </c>
      <c r="T58" s="4">
        <v>2.1999999999999999E-2</v>
      </c>
      <c r="U58" s="4">
        <v>7.0000000000000001E-3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0.514164525031505</v>
      </c>
      <c r="AC58" s="2">
        <v>0.405465108108164</v>
      </c>
      <c r="AD58" s="2">
        <v>3.14906670913708E-2</v>
      </c>
      <c r="AE58" s="2">
        <v>2.1223636451626698E-2</v>
      </c>
      <c r="AF58" s="2">
        <v>2.2245608947319698E-2</v>
      </c>
      <c r="AG58" s="2">
        <v>7.0246149369644698E-3</v>
      </c>
    </row>
    <row r="59" spans="1:33" x14ac:dyDescent="0.35">
      <c r="A59" s="7">
        <v>263</v>
      </c>
      <c r="B59" s="7">
        <v>36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2.1879481030000001</v>
      </c>
      <c r="I59" s="4">
        <v>54.663067480999999</v>
      </c>
      <c r="J59" s="2">
        <f t="shared" si="1"/>
        <v>4.0026076175847532E-2</v>
      </c>
      <c r="K59" s="3">
        <v>19</v>
      </c>
      <c r="L59" s="3">
        <v>13</v>
      </c>
      <c r="M59" s="3">
        <v>3</v>
      </c>
      <c r="N59" s="3">
        <v>14</v>
      </c>
      <c r="O59" s="24">
        <v>1000.99999999999</v>
      </c>
      <c r="P59" s="4">
        <v>0.55300000000000005</v>
      </c>
      <c r="Q59" s="4">
        <v>0.40625</v>
      </c>
      <c r="R59" s="4">
        <v>0.15</v>
      </c>
      <c r="S59" s="4">
        <v>0.14499999999999999</v>
      </c>
      <c r="T59" s="4">
        <v>0.09</v>
      </c>
      <c r="U59" s="4">
        <v>0.126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0.80519668436856795</v>
      </c>
      <c r="AC59" s="2">
        <v>0.52129692363328595</v>
      </c>
      <c r="AD59" s="2">
        <v>0.16251892949777499</v>
      </c>
      <c r="AE59" s="2">
        <v>0.15665381004537701</v>
      </c>
      <c r="AF59" s="2">
        <v>9.4310679471241304E-2</v>
      </c>
      <c r="AG59" s="2">
        <v>0.13467490332660201</v>
      </c>
    </row>
    <row r="60" spans="1:33" x14ac:dyDescent="0.35">
      <c r="A60" s="7">
        <v>77</v>
      </c>
      <c r="B60" s="7">
        <v>31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1.7517998210000001</v>
      </c>
      <c r="I60" s="4">
        <v>43.701280165</v>
      </c>
      <c r="J60" s="2">
        <f t="shared" si="1"/>
        <v>4.0085778137067075E-2</v>
      </c>
      <c r="K60" s="3">
        <v>17</v>
      </c>
      <c r="L60" s="3">
        <v>15</v>
      </c>
      <c r="M60" s="3">
        <v>5</v>
      </c>
      <c r="N60" s="3">
        <v>12</v>
      </c>
      <c r="O60" s="24">
        <v>1001</v>
      </c>
      <c r="P60" s="4">
        <v>0.52600000000000002</v>
      </c>
      <c r="Q60" s="4">
        <v>0.46875</v>
      </c>
      <c r="R60" s="4">
        <v>8.3000000000000004E-2</v>
      </c>
      <c r="S60" s="4">
        <v>0.11799999999999999</v>
      </c>
      <c r="T60" s="4">
        <v>6.6000000000000003E-2</v>
      </c>
      <c r="U60" s="4">
        <v>9.2999999999999999E-2</v>
      </c>
      <c r="V60" s="5">
        <v>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0.74654795728706103</v>
      </c>
      <c r="AC60" s="2">
        <v>0.63252255874351004</v>
      </c>
      <c r="AD60" s="2">
        <v>8.6647806725672197E-2</v>
      </c>
      <c r="AE60" s="2">
        <v>0.125563222975346</v>
      </c>
      <c r="AF60" s="2">
        <v>6.8278840753294504E-2</v>
      </c>
      <c r="AG60" s="2">
        <v>9.7612828867000401E-2</v>
      </c>
    </row>
    <row r="61" spans="1:33" x14ac:dyDescent="0.35">
      <c r="A61" s="7">
        <v>963</v>
      </c>
      <c r="B61" s="7">
        <v>33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1.9990224860000001</v>
      </c>
      <c r="I61" s="4">
        <v>48.911827957</v>
      </c>
      <c r="J61" s="2">
        <f t="shared" si="1"/>
        <v>4.0869919802576316E-2</v>
      </c>
      <c r="K61" s="3">
        <v>11</v>
      </c>
      <c r="L61" s="3">
        <v>8</v>
      </c>
      <c r="M61" s="3">
        <v>8</v>
      </c>
      <c r="N61" s="3">
        <v>22</v>
      </c>
      <c r="O61" s="24">
        <v>89.301975624330098</v>
      </c>
      <c r="P61" s="4">
        <v>0.60199999999999998</v>
      </c>
      <c r="Q61" s="4">
        <v>0.42105263157894701</v>
      </c>
      <c r="R61" s="4">
        <v>5.5E-2</v>
      </c>
      <c r="S61" s="4">
        <v>0.38900000000000001</v>
      </c>
      <c r="T61" s="4">
        <v>5.3999999999999999E-2</v>
      </c>
      <c r="U61" s="4">
        <v>4.3999999999999997E-2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0.92130327369769904</v>
      </c>
      <c r="AC61" s="2">
        <v>0.54654370636807004</v>
      </c>
      <c r="AD61" s="2">
        <v>5.6570351488394399E-2</v>
      </c>
      <c r="AE61" s="2">
        <v>0.49265831981054198</v>
      </c>
      <c r="AF61" s="2">
        <v>5.5512709930258801E-2</v>
      </c>
      <c r="AG61" s="2">
        <v>4.4997365930735798E-2</v>
      </c>
    </row>
    <row r="62" spans="1:33" x14ac:dyDescent="0.35">
      <c r="A62" s="7">
        <v>445</v>
      </c>
      <c r="B62" s="7">
        <v>34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2.228572808</v>
      </c>
      <c r="I62" s="4">
        <v>53.512670702500003</v>
      </c>
      <c r="J62" s="2">
        <f t="shared" si="1"/>
        <v>4.1645703321174093E-2</v>
      </c>
      <c r="K62" s="3">
        <v>22</v>
      </c>
      <c r="L62" s="3">
        <v>13</v>
      </c>
      <c r="M62" s="3">
        <v>10</v>
      </c>
      <c r="N62" s="3">
        <v>4</v>
      </c>
      <c r="O62" s="24">
        <v>639.22923812123304</v>
      </c>
      <c r="P62" s="4">
        <v>0.35599999999999998</v>
      </c>
      <c r="Q62" s="4">
        <v>0.371428571428571</v>
      </c>
      <c r="R62" s="4">
        <v>5.6000000000000001E-2</v>
      </c>
      <c r="S62" s="4">
        <v>4.3999999999999997E-2</v>
      </c>
      <c r="T62" s="4">
        <v>3.2000000000000001E-2</v>
      </c>
      <c r="U62" s="4">
        <v>3.3000000000000002E-2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0.440056552877783</v>
      </c>
      <c r="AC62" s="2">
        <v>0.464305608131098</v>
      </c>
      <c r="AD62" s="2">
        <v>5.7629112836636402E-2</v>
      </c>
      <c r="AE62" s="2">
        <v>4.4997365930735798E-2</v>
      </c>
      <c r="AF62" s="2">
        <v>3.2523191705560103E-2</v>
      </c>
      <c r="AG62" s="2">
        <v>3.3556783528842803E-2</v>
      </c>
    </row>
    <row r="63" spans="1:33" x14ac:dyDescent="0.35">
      <c r="A63" s="7">
        <v>261</v>
      </c>
      <c r="B63" s="7">
        <v>45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2.9149334630000001</v>
      </c>
      <c r="I63" s="4">
        <v>69.625615941999996</v>
      </c>
      <c r="J63" s="2">
        <f t="shared" si="1"/>
        <v>4.1865819405148497E-2</v>
      </c>
      <c r="K63" s="3">
        <v>13</v>
      </c>
      <c r="L63" s="3">
        <v>17</v>
      </c>
      <c r="M63" s="3">
        <v>0</v>
      </c>
      <c r="N63" s="3">
        <v>19</v>
      </c>
      <c r="O63" s="24">
        <v>822.65082423275396</v>
      </c>
      <c r="P63" s="4">
        <v>0.72299999999999998</v>
      </c>
      <c r="Q63" s="4">
        <v>0.56666666666666698</v>
      </c>
      <c r="R63" s="4">
        <v>8.6999999999999994E-2</v>
      </c>
      <c r="S63" s="4">
        <v>6.8000000000000005E-2</v>
      </c>
      <c r="T63" s="4">
        <v>9.6000000000000002E-2</v>
      </c>
      <c r="U63" s="4">
        <v>7.2999999999999995E-2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1.2837377727948001</v>
      </c>
      <c r="AC63" s="2">
        <v>0.83624802420061894</v>
      </c>
      <c r="AD63" s="2">
        <v>9.1019398387168493E-2</v>
      </c>
      <c r="AE63" s="2">
        <v>7.0422464296545903E-2</v>
      </c>
      <c r="AF63" s="2">
        <v>0.100925918589961</v>
      </c>
      <c r="AG63" s="2">
        <v>7.5801713416281793E-2</v>
      </c>
    </row>
    <row r="64" spans="1:33" x14ac:dyDescent="0.35">
      <c r="A64" s="7">
        <v>323</v>
      </c>
      <c r="B64" s="7">
        <v>40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2.083248905</v>
      </c>
      <c r="I64" s="4">
        <v>49.034558541899997</v>
      </c>
      <c r="J64" s="2">
        <f t="shared" si="1"/>
        <v>4.2485319883523887E-2</v>
      </c>
      <c r="K64" s="3">
        <v>21</v>
      </c>
      <c r="L64" s="3">
        <v>5</v>
      </c>
      <c r="M64" s="3">
        <v>6</v>
      </c>
      <c r="N64" s="3">
        <v>17</v>
      </c>
      <c r="O64" s="24">
        <v>885.75037493507295</v>
      </c>
      <c r="P64" s="4">
        <v>0.45700000000000002</v>
      </c>
      <c r="Q64" s="4">
        <v>0.19230769230769201</v>
      </c>
      <c r="R64" s="4">
        <v>6.5000000000000002E-2</v>
      </c>
      <c r="S64" s="4">
        <v>1.7000000000000001E-2</v>
      </c>
      <c r="T64" s="4">
        <v>7.3999999999999996E-2</v>
      </c>
      <c r="U64" s="4">
        <v>1.7000000000000001E-2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0.61064595904820196</v>
      </c>
      <c r="AC64" s="2">
        <v>0.21357410029805901</v>
      </c>
      <c r="AD64" s="2">
        <v>6.7208749693450004E-2</v>
      </c>
      <c r="AE64" s="2">
        <v>1.7146158834970501E-2</v>
      </c>
      <c r="AF64" s="2">
        <v>7.6881044335957605E-2</v>
      </c>
      <c r="AG64" s="2">
        <v>1.7146158834970501E-2</v>
      </c>
    </row>
    <row r="65" spans="1:33" x14ac:dyDescent="0.35">
      <c r="A65" s="7">
        <v>35</v>
      </c>
      <c r="B65" s="7">
        <v>49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2.4160162139999999</v>
      </c>
      <c r="I65" s="4">
        <v>56.616458829999999</v>
      </c>
      <c r="J65" s="2">
        <f t="shared" si="1"/>
        <v>4.2673389751458603E-2</v>
      </c>
      <c r="K65" s="3">
        <v>15</v>
      </c>
      <c r="L65" s="3">
        <v>15</v>
      </c>
      <c r="M65" s="3">
        <v>12</v>
      </c>
      <c r="N65" s="3">
        <v>7</v>
      </c>
      <c r="O65" s="24">
        <v>303.06553735398899</v>
      </c>
      <c r="P65" s="4">
        <v>0.442</v>
      </c>
      <c r="Q65" s="4">
        <v>0.5</v>
      </c>
      <c r="R65" s="4">
        <v>0.184</v>
      </c>
      <c r="S65" s="4">
        <v>0.437</v>
      </c>
      <c r="T65" s="4">
        <v>7.9000000000000001E-2</v>
      </c>
      <c r="U65" s="4">
        <v>0.153</v>
      </c>
      <c r="V65" s="5">
        <v>100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0.58339631660082603</v>
      </c>
      <c r="AC65" s="2">
        <v>0.69314718055994495</v>
      </c>
      <c r="AD65" s="2">
        <v>0.20334092401803</v>
      </c>
      <c r="AE65" s="2">
        <v>0.57447565084244701</v>
      </c>
      <c r="AF65" s="2">
        <v>8.2295242726830198E-2</v>
      </c>
      <c r="AG65" s="2">
        <v>0.16605458433008299</v>
      </c>
    </row>
    <row r="66" spans="1:33" x14ac:dyDescent="0.35">
      <c r="A66" s="7">
        <v>655</v>
      </c>
      <c r="B66" s="7">
        <v>47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2.0369301339999999</v>
      </c>
      <c r="I66" s="4">
        <v>47.314310205799998</v>
      </c>
      <c r="J66" s="2">
        <f t="shared" ref="J66:J129" si="3">H66/I66</f>
        <v>4.3051037310701486E-2</v>
      </c>
      <c r="K66" s="3">
        <v>25</v>
      </c>
      <c r="L66" s="3">
        <v>12</v>
      </c>
      <c r="M66" s="3">
        <v>6</v>
      </c>
      <c r="N66" s="3">
        <v>6</v>
      </c>
      <c r="O66" s="24">
        <v>1000.99999999999</v>
      </c>
      <c r="P66" s="4">
        <v>0.36099999999999999</v>
      </c>
      <c r="Q66" s="4">
        <v>0.32432432432432401</v>
      </c>
      <c r="R66" s="4">
        <v>0.11600000000000001</v>
      </c>
      <c r="S66" s="4">
        <v>0.22500000000000001</v>
      </c>
      <c r="T66" s="4">
        <v>0.08</v>
      </c>
      <c r="U66" s="4">
        <v>8.8999999999999996E-2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0.44785082460460202</v>
      </c>
      <c r="AC66" s="2">
        <v>0.39204208777602401</v>
      </c>
      <c r="AD66" s="2">
        <v>0.123298216344494</v>
      </c>
      <c r="AE66" s="2">
        <v>0.25489224962878998</v>
      </c>
      <c r="AF66" s="2">
        <v>8.3381608939051E-2</v>
      </c>
      <c r="AG66" s="2">
        <v>9.3212381722178703E-2</v>
      </c>
    </row>
    <row r="67" spans="1:33" x14ac:dyDescent="0.35">
      <c r="A67" s="7">
        <v>441</v>
      </c>
      <c r="B67" s="7">
        <v>45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2.425770483</v>
      </c>
      <c r="I67" s="4">
        <v>54.808680930000001</v>
      </c>
      <c r="J67" s="2">
        <f t="shared" si="3"/>
        <v>4.4258873628032047E-2</v>
      </c>
      <c r="K67" s="3">
        <v>14</v>
      </c>
      <c r="L67" s="3">
        <v>13</v>
      </c>
      <c r="M67" s="3">
        <v>9</v>
      </c>
      <c r="N67" s="3">
        <v>13</v>
      </c>
      <c r="O67" s="24">
        <v>350.02787439201899</v>
      </c>
      <c r="P67" s="4">
        <v>0.53400000000000003</v>
      </c>
      <c r="Q67" s="4">
        <v>0.48148148148148101</v>
      </c>
      <c r="R67" s="4">
        <v>7.3999999999999996E-2</v>
      </c>
      <c r="S67" s="4">
        <v>4.9000000000000002E-2</v>
      </c>
      <c r="T67" s="4">
        <v>5.5E-2</v>
      </c>
      <c r="U67" s="4">
        <v>7.3999999999999996E-2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0.76356964485649104</v>
      </c>
      <c r="AC67" s="2">
        <v>0.65677953638907005</v>
      </c>
      <c r="AD67" s="2">
        <v>7.6881044335957605E-2</v>
      </c>
      <c r="AE67" s="2">
        <v>5.0241216436746797E-2</v>
      </c>
      <c r="AF67" s="2">
        <v>5.6570351488394399E-2</v>
      </c>
      <c r="AG67" s="2">
        <v>7.6881044335957605E-2</v>
      </c>
    </row>
    <row r="68" spans="1:33" x14ac:dyDescent="0.35">
      <c r="A68" s="7">
        <v>713</v>
      </c>
      <c r="B68" s="7">
        <v>10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2.229548876</v>
      </c>
      <c r="I68" s="4">
        <v>50.303075872000001</v>
      </c>
      <c r="J68" s="2">
        <f t="shared" si="3"/>
        <v>4.4322317022387585E-2</v>
      </c>
      <c r="K68" s="3">
        <v>18</v>
      </c>
      <c r="L68" s="3">
        <v>22</v>
      </c>
      <c r="M68" s="3">
        <v>5</v>
      </c>
      <c r="N68" s="3">
        <v>4</v>
      </c>
      <c r="O68" s="24">
        <v>489.24729146538601</v>
      </c>
      <c r="P68" s="4">
        <v>0.55900000000000005</v>
      </c>
      <c r="Q68" s="4">
        <v>0.55000000000000004</v>
      </c>
      <c r="R68" s="4">
        <v>3.5000000000000003E-2</v>
      </c>
      <c r="S68" s="4">
        <v>5.1999999999999998E-2</v>
      </c>
      <c r="T68" s="4">
        <v>3.3000000000000002E-2</v>
      </c>
      <c r="U68" s="4">
        <v>2E-3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0.81871040353529101</v>
      </c>
      <c r="AC68" s="2">
        <v>0.79850769621777196</v>
      </c>
      <c r="AD68" s="2">
        <v>3.5627177643151202E-2</v>
      </c>
      <c r="AE68" s="2">
        <v>5.3400776727115302E-2</v>
      </c>
      <c r="AF68" s="2">
        <v>3.3556783528842803E-2</v>
      </c>
      <c r="AG68" s="2">
        <v>2.0020026706730801E-3</v>
      </c>
    </row>
    <row r="69" spans="1:33" x14ac:dyDescent="0.35">
      <c r="A69" s="7">
        <v>289</v>
      </c>
      <c r="B69" s="7">
        <v>27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2.358510254</v>
      </c>
      <c r="I69" s="4">
        <v>52.915708496000001</v>
      </c>
      <c r="J69" s="2">
        <f t="shared" si="3"/>
        <v>4.4571079572302885E-2</v>
      </c>
      <c r="K69" s="3">
        <v>21</v>
      </c>
      <c r="L69" s="3">
        <v>7</v>
      </c>
      <c r="M69" s="3">
        <v>6</v>
      </c>
      <c r="N69" s="3">
        <v>15</v>
      </c>
      <c r="O69" s="24">
        <v>481.67268834222398</v>
      </c>
      <c r="P69" s="4">
        <v>0.45800000000000002</v>
      </c>
      <c r="Q69" s="4">
        <v>0.25</v>
      </c>
      <c r="R69" s="4">
        <v>8.1000000000000003E-2</v>
      </c>
      <c r="S69" s="4">
        <v>0.21</v>
      </c>
      <c r="T69" s="4">
        <v>0.04</v>
      </c>
      <c r="U69" s="4">
        <v>7.8E-2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0.61248927754249105</v>
      </c>
      <c r="AC69" s="2">
        <v>0.28768207245178101</v>
      </c>
      <c r="AD69" s="2">
        <v>8.4469156626450007E-2</v>
      </c>
      <c r="AE69" s="2">
        <v>0.23572233352107</v>
      </c>
      <c r="AF69" s="2">
        <v>4.08219945202552E-2</v>
      </c>
      <c r="AG69" s="2">
        <v>8.1210055425543201E-2</v>
      </c>
    </row>
    <row r="70" spans="1:33" x14ac:dyDescent="0.35">
      <c r="A70" s="7">
        <v>895</v>
      </c>
      <c r="B70" s="7">
        <v>44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1.872266419</v>
      </c>
      <c r="I70" s="4">
        <v>40.809379620999998</v>
      </c>
      <c r="J70" s="2">
        <f t="shared" si="3"/>
        <v>4.5878335725460406E-2</v>
      </c>
      <c r="K70" s="3">
        <v>15</v>
      </c>
      <c r="L70" s="3">
        <v>18</v>
      </c>
      <c r="M70" s="3">
        <v>5</v>
      </c>
      <c r="N70" s="3">
        <v>11</v>
      </c>
      <c r="O70" s="24">
        <v>1000.99999999999</v>
      </c>
      <c r="P70" s="4">
        <v>0.56899999999999995</v>
      </c>
      <c r="Q70" s="4">
        <v>0.54545454545454497</v>
      </c>
      <c r="R70" s="4">
        <v>0.20699999999999999</v>
      </c>
      <c r="S70" s="4">
        <v>0.191</v>
      </c>
      <c r="T70" s="4">
        <v>0.19</v>
      </c>
      <c r="U70" s="4">
        <v>0.216</v>
      </c>
      <c r="V70" s="5">
        <v>0</v>
      </c>
      <c r="W70" s="5">
        <v>0</v>
      </c>
      <c r="X70" s="5">
        <v>100</v>
      </c>
      <c r="Y70" s="5">
        <v>100</v>
      </c>
      <c r="Z70" s="5">
        <v>100</v>
      </c>
      <c r="AA70" s="5">
        <v>100</v>
      </c>
      <c r="AB70" s="2">
        <v>0.84164718887838896</v>
      </c>
      <c r="AC70" s="2">
        <v>0.78845736036427005</v>
      </c>
      <c r="AD70" s="2">
        <v>0.231932057347289</v>
      </c>
      <c r="AE70" s="2">
        <v>0.211956361923645</v>
      </c>
      <c r="AF70" s="2">
        <v>0.21072103131565301</v>
      </c>
      <c r="AG70" s="2">
        <v>0.24334625863172901</v>
      </c>
    </row>
    <row r="71" spans="1:33" x14ac:dyDescent="0.35">
      <c r="A71" s="7">
        <v>397</v>
      </c>
      <c r="B71" s="7">
        <v>20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2.3725347719999998</v>
      </c>
      <c r="I71" s="4">
        <v>51.629070806000001</v>
      </c>
      <c r="J71" s="2">
        <f t="shared" si="3"/>
        <v>4.5953466428148057E-2</v>
      </c>
      <c r="K71" s="3">
        <v>7</v>
      </c>
      <c r="L71" s="3">
        <v>21</v>
      </c>
      <c r="M71" s="3">
        <v>6</v>
      </c>
      <c r="N71" s="3">
        <v>15</v>
      </c>
      <c r="O71" s="24">
        <v>1000.99999999999</v>
      </c>
      <c r="P71" s="4">
        <v>0.70199999999999996</v>
      </c>
      <c r="Q71" s="4">
        <v>0.75</v>
      </c>
      <c r="R71" s="4">
        <v>7.6999999999999999E-2</v>
      </c>
      <c r="S71" s="4">
        <v>0.54900000000000004</v>
      </c>
      <c r="T71" s="4">
        <v>6.0999999999999999E-2</v>
      </c>
      <c r="U71" s="4">
        <v>4.7E-2</v>
      </c>
      <c r="V71" s="5">
        <v>0</v>
      </c>
      <c r="W71" s="5">
        <v>0</v>
      </c>
      <c r="X71" s="5">
        <v>100</v>
      </c>
      <c r="Y71" s="5">
        <v>0</v>
      </c>
      <c r="Z71" s="5">
        <v>100</v>
      </c>
      <c r="AA71" s="5">
        <v>100</v>
      </c>
      <c r="AB71" s="2">
        <v>1.21066179247673</v>
      </c>
      <c r="AC71" s="2">
        <v>1.3862943611198899</v>
      </c>
      <c r="AD71" s="2">
        <v>8.0126044479284897E-2</v>
      </c>
      <c r="AE71" s="2">
        <v>0.79628793947945897</v>
      </c>
      <c r="AF71" s="2">
        <v>6.2939799773874094E-2</v>
      </c>
      <c r="AG71" s="2">
        <v>4.8140375327934998E-2</v>
      </c>
    </row>
    <row r="72" spans="1:33" x14ac:dyDescent="0.35">
      <c r="A72" s="7">
        <v>671</v>
      </c>
      <c r="B72" s="7">
        <v>8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1.8824224949999999</v>
      </c>
      <c r="I72" s="4">
        <v>40.383298762000003</v>
      </c>
      <c r="J72" s="2">
        <f t="shared" si="3"/>
        <v>4.6613886252683437E-2</v>
      </c>
      <c r="K72" s="3">
        <v>22</v>
      </c>
      <c r="L72" s="3">
        <v>13</v>
      </c>
      <c r="M72" s="3">
        <v>6</v>
      </c>
      <c r="N72" s="3">
        <v>8</v>
      </c>
      <c r="O72" s="24">
        <v>1000.99999999999</v>
      </c>
      <c r="P72" s="4">
        <v>0.442</v>
      </c>
      <c r="Q72" s="4">
        <v>0.371428571428571</v>
      </c>
      <c r="R72" s="4">
        <v>5.2999999999999999E-2</v>
      </c>
      <c r="S72" s="4">
        <v>7.6999999999999999E-2</v>
      </c>
      <c r="T72" s="4">
        <v>7.0999999999999994E-2</v>
      </c>
      <c r="U72" s="4">
        <v>8.4000000000000005E-2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0.58339631660082603</v>
      </c>
      <c r="AC72" s="2">
        <v>0.464305608131098</v>
      </c>
      <c r="AD72" s="2">
        <v>5.4456185796058897E-2</v>
      </c>
      <c r="AE72" s="2">
        <v>8.0126044479284897E-2</v>
      </c>
      <c r="AF72" s="2">
        <v>7.3646540168298497E-2</v>
      </c>
      <c r="AG72" s="2">
        <v>8.7738914308006705E-2</v>
      </c>
    </row>
    <row r="73" spans="1:33" x14ac:dyDescent="0.35">
      <c r="A73" s="7">
        <v>331</v>
      </c>
      <c r="B73" s="7">
        <v>14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2.296502394</v>
      </c>
      <c r="I73" s="4">
        <v>48.750037480000003</v>
      </c>
      <c r="J73" s="2">
        <f t="shared" si="3"/>
        <v>4.7107705198014542E-2</v>
      </c>
      <c r="K73" s="3">
        <v>11</v>
      </c>
      <c r="L73" s="3">
        <v>20</v>
      </c>
      <c r="M73" s="3">
        <v>4</v>
      </c>
      <c r="N73" s="3">
        <v>14</v>
      </c>
      <c r="O73" s="24">
        <v>1000.99999999999</v>
      </c>
      <c r="P73" s="4">
        <v>0.68200000000000005</v>
      </c>
      <c r="Q73" s="4">
        <v>0.64516129032258096</v>
      </c>
      <c r="R73" s="4">
        <v>0.28999999999999998</v>
      </c>
      <c r="S73" s="4">
        <v>0.51600000000000001</v>
      </c>
      <c r="T73" s="4">
        <v>0.183</v>
      </c>
      <c r="U73" s="4">
        <v>0.182</v>
      </c>
      <c r="V73" s="5">
        <v>0</v>
      </c>
      <c r="W73" s="5">
        <v>0</v>
      </c>
      <c r="X73" s="5">
        <v>100</v>
      </c>
      <c r="Y73" s="5">
        <v>0</v>
      </c>
      <c r="Z73" s="5">
        <v>100</v>
      </c>
      <c r="AA73" s="5">
        <v>100</v>
      </c>
      <c r="AB73" s="2">
        <v>1.1457038962019599</v>
      </c>
      <c r="AC73" s="2">
        <v>1.03609193168678</v>
      </c>
      <c r="AD73" s="2">
        <v>0.34249030894677601</v>
      </c>
      <c r="AE73" s="2">
        <v>0.72567037226550501</v>
      </c>
      <c r="AF73" s="2">
        <v>0.202116184122134</v>
      </c>
      <c r="AG73" s="2">
        <v>0.20089294237939001</v>
      </c>
    </row>
    <row r="74" spans="1:33" x14ac:dyDescent="0.35">
      <c r="A74" s="7">
        <v>491</v>
      </c>
      <c r="B74" s="7">
        <v>34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1.8082439699999999</v>
      </c>
      <c r="I74" s="4">
        <v>38.144668688000003</v>
      </c>
      <c r="J74" s="2">
        <f t="shared" si="3"/>
        <v>4.740489384742929E-2</v>
      </c>
      <c r="K74" s="3">
        <v>16</v>
      </c>
      <c r="L74" s="3">
        <v>18</v>
      </c>
      <c r="M74" s="3">
        <v>4</v>
      </c>
      <c r="N74" s="3">
        <v>11</v>
      </c>
      <c r="O74" s="24">
        <v>764.04352004310897</v>
      </c>
      <c r="P74" s="4">
        <v>0.59199999999999997</v>
      </c>
      <c r="Q74" s="4">
        <v>0.52941176470588203</v>
      </c>
      <c r="R74" s="4">
        <v>5.3999999999999999E-2</v>
      </c>
      <c r="S74" s="4">
        <v>7.3999999999999996E-2</v>
      </c>
      <c r="T74" s="4">
        <v>2.7E-2</v>
      </c>
      <c r="U74" s="4">
        <v>1.6E-2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0.89648810457797501</v>
      </c>
      <c r="AC74" s="2">
        <v>0.75377180237637997</v>
      </c>
      <c r="AD74" s="2">
        <v>5.5512709930258801E-2</v>
      </c>
      <c r="AE74" s="2">
        <v>7.6881044335957605E-2</v>
      </c>
      <c r="AF74" s="2">
        <v>2.7371196796132001E-2</v>
      </c>
      <c r="AG74" s="2">
        <v>1.6129381929883599E-2</v>
      </c>
    </row>
    <row r="75" spans="1:33" x14ac:dyDescent="0.35">
      <c r="A75" s="7">
        <v>739</v>
      </c>
      <c r="B75" s="7">
        <v>28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2.0857053799999998</v>
      </c>
      <c r="I75" s="4">
        <v>42.821478622100003</v>
      </c>
      <c r="J75" s="2">
        <f t="shared" si="3"/>
        <v>4.8706991143542044E-2</v>
      </c>
      <c r="K75" s="3">
        <v>19</v>
      </c>
      <c r="L75" s="3">
        <v>12</v>
      </c>
      <c r="M75" s="3">
        <v>6</v>
      </c>
      <c r="N75" s="3">
        <v>12</v>
      </c>
      <c r="O75" s="24">
        <v>894.57331378456604</v>
      </c>
      <c r="P75" s="4">
        <v>0.49299999999999999</v>
      </c>
      <c r="Q75" s="4">
        <v>0.38709677419354799</v>
      </c>
      <c r="R75" s="4">
        <v>0.245</v>
      </c>
      <c r="S75" s="4">
        <v>0.33200000000000002</v>
      </c>
      <c r="T75" s="4">
        <v>0.14199999999999999</v>
      </c>
      <c r="U75" s="4">
        <v>0.14499999999999999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0.679244275390954</v>
      </c>
      <c r="AC75" s="2">
        <v>0.48954822531870601</v>
      </c>
      <c r="AD75" s="2">
        <v>0.28103752973311202</v>
      </c>
      <c r="AE75" s="2">
        <v>0.40346710544549103</v>
      </c>
      <c r="AF75" s="2">
        <v>0.153151179494175</v>
      </c>
      <c r="AG75" s="2">
        <v>0.15665381004537701</v>
      </c>
    </row>
    <row r="76" spans="1:33" x14ac:dyDescent="0.35">
      <c r="A76" s="7">
        <v>797</v>
      </c>
      <c r="B76" s="7">
        <v>7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2.4556351570000001</v>
      </c>
      <c r="I76" s="4">
        <v>48.797485287999997</v>
      </c>
      <c r="J76" s="2">
        <f t="shared" si="3"/>
        <v>5.032298575442936E-2</v>
      </c>
      <c r="K76" s="3">
        <v>24</v>
      </c>
      <c r="L76" s="3">
        <v>9</v>
      </c>
      <c r="M76" s="3">
        <v>9</v>
      </c>
      <c r="N76" s="3">
        <v>7</v>
      </c>
      <c r="O76" s="24">
        <v>1001</v>
      </c>
      <c r="P76" s="4">
        <v>0.33300000000000002</v>
      </c>
      <c r="Q76" s="4">
        <v>0.27272727272727298</v>
      </c>
      <c r="R76" s="4">
        <v>0.153</v>
      </c>
      <c r="S76" s="4">
        <v>0.22900000000000001</v>
      </c>
      <c r="T76" s="4">
        <v>7.0000000000000007E-2</v>
      </c>
      <c r="U76" s="4">
        <v>4.4999999999999998E-2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0.404965233066513</v>
      </c>
      <c r="AC76" s="2">
        <v>0.31845373111853498</v>
      </c>
      <c r="AD76" s="2">
        <v>0.16605458433008299</v>
      </c>
      <c r="AE76" s="2">
        <v>0.260066905418808</v>
      </c>
      <c r="AF76" s="2">
        <v>7.2570692834835498E-2</v>
      </c>
      <c r="AG76" s="2">
        <v>4.6043938501406798E-2</v>
      </c>
    </row>
    <row r="77" spans="1:33" x14ac:dyDescent="0.35">
      <c r="A77" s="7">
        <v>853</v>
      </c>
      <c r="B77" s="7">
        <v>15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2.5939659759999998</v>
      </c>
      <c r="I77" s="4">
        <v>50.626738447500003</v>
      </c>
      <c r="J77" s="2">
        <f t="shared" si="3"/>
        <v>5.1237074627865788E-2</v>
      </c>
      <c r="K77" s="3">
        <v>14</v>
      </c>
      <c r="L77" s="3">
        <v>12</v>
      </c>
      <c r="M77" s="3">
        <v>21</v>
      </c>
      <c r="N77" s="3">
        <v>2</v>
      </c>
      <c r="O77" s="24">
        <v>358.97651181530398</v>
      </c>
      <c r="P77" s="4">
        <v>0.28799999999999998</v>
      </c>
      <c r="Q77" s="4">
        <v>0.46153846153846201</v>
      </c>
      <c r="R77" s="4">
        <v>0.128</v>
      </c>
      <c r="S77" s="4">
        <v>0.45900000000000002</v>
      </c>
      <c r="T77" s="4">
        <v>9.4E-2</v>
      </c>
      <c r="U77" s="4">
        <v>0.129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0.33967736757016098</v>
      </c>
      <c r="AC77" s="2">
        <v>0.61903920840622395</v>
      </c>
      <c r="AD77" s="2">
        <v>0.13696585507315701</v>
      </c>
      <c r="AE77" s="2">
        <v>0.61433600013565604</v>
      </c>
      <c r="AF77" s="2">
        <v>9.8715972939157695E-2</v>
      </c>
      <c r="AG77" s="2">
        <v>0.13811330212963399</v>
      </c>
    </row>
    <row r="78" spans="1:33" x14ac:dyDescent="0.35">
      <c r="A78" s="7">
        <v>111</v>
      </c>
      <c r="B78" s="7">
        <v>13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2.2502884320000001</v>
      </c>
      <c r="I78" s="4">
        <v>43.490062172670001</v>
      </c>
      <c r="J78" s="2">
        <f t="shared" si="3"/>
        <v>5.1742589446425881E-2</v>
      </c>
      <c r="K78" s="3">
        <v>18</v>
      </c>
      <c r="L78" s="3">
        <v>19</v>
      </c>
      <c r="M78" s="3">
        <v>4</v>
      </c>
      <c r="N78" s="3">
        <v>8</v>
      </c>
      <c r="O78" s="24">
        <v>873.58938566657105</v>
      </c>
      <c r="P78" s="4">
        <v>0.54700000000000004</v>
      </c>
      <c r="Q78" s="4">
        <v>0.51351351351351304</v>
      </c>
      <c r="R78" s="4">
        <v>6.5000000000000002E-2</v>
      </c>
      <c r="S78" s="4">
        <v>5.8999999999999997E-2</v>
      </c>
      <c r="T78" s="4">
        <v>4.2000000000000003E-2</v>
      </c>
      <c r="U78" s="4">
        <v>0.04</v>
      </c>
      <c r="V78" s="5">
        <v>0</v>
      </c>
      <c r="W78" s="5">
        <v>0</v>
      </c>
      <c r="X78" s="5">
        <v>100</v>
      </c>
      <c r="Y78" s="5">
        <v>100</v>
      </c>
      <c r="Z78" s="5">
        <v>100</v>
      </c>
      <c r="AA78" s="5">
        <v>100</v>
      </c>
      <c r="AB78" s="2">
        <v>0.79186315349910297</v>
      </c>
      <c r="AC78" s="2">
        <v>0.72054615474806005</v>
      </c>
      <c r="AD78" s="2">
        <v>6.7208749693450004E-2</v>
      </c>
      <c r="AE78" s="2">
        <v>6.0812139396757399E-2</v>
      </c>
      <c r="AF78" s="2">
        <v>4.2907501011276501E-2</v>
      </c>
      <c r="AG78" s="2">
        <v>4.08219945202552E-2</v>
      </c>
    </row>
    <row r="79" spans="1:33" x14ac:dyDescent="0.35">
      <c r="A79" s="7">
        <v>647</v>
      </c>
      <c r="B79" s="7">
        <v>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2.5535621979999998</v>
      </c>
      <c r="I79" s="4">
        <v>49.306253763999997</v>
      </c>
      <c r="J79" s="2">
        <f t="shared" si="3"/>
        <v>5.1789823867422549E-2</v>
      </c>
      <c r="K79" s="3">
        <v>19</v>
      </c>
      <c r="L79" s="3">
        <v>11</v>
      </c>
      <c r="M79" s="3">
        <v>3</v>
      </c>
      <c r="N79" s="3">
        <v>16</v>
      </c>
      <c r="O79" s="24">
        <v>669.04194747717997</v>
      </c>
      <c r="P79" s="4">
        <v>0.55800000000000005</v>
      </c>
      <c r="Q79" s="4">
        <v>0.36666666666666697</v>
      </c>
      <c r="R79" s="4">
        <v>6.2E-2</v>
      </c>
      <c r="S79" s="4">
        <v>5.2999999999999999E-2</v>
      </c>
      <c r="T79" s="4">
        <v>3.9E-2</v>
      </c>
      <c r="U79" s="4">
        <v>5.5E-2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0.81644539690443896</v>
      </c>
      <c r="AC79" s="2">
        <v>0.45675840249571498</v>
      </c>
      <c r="AD79" s="2">
        <v>6.4005329975912406E-2</v>
      </c>
      <c r="AE79" s="2">
        <v>5.4456185796058897E-2</v>
      </c>
      <c r="AF79" s="2">
        <v>3.9780870011844598E-2</v>
      </c>
      <c r="AG79" s="2">
        <v>5.6570351488394399E-2</v>
      </c>
    </row>
    <row r="80" spans="1:33" x14ac:dyDescent="0.35">
      <c r="A80" s="7">
        <v>783</v>
      </c>
      <c r="B80" s="7">
        <v>16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4.4197618439999999</v>
      </c>
      <c r="I80" s="4">
        <v>82.313243134000004</v>
      </c>
      <c r="J80" s="2">
        <f t="shared" si="3"/>
        <v>5.3694419946556445E-2</v>
      </c>
      <c r="K80" s="3">
        <v>18</v>
      </c>
      <c r="L80" s="3">
        <v>17</v>
      </c>
      <c r="M80" s="3">
        <v>1</v>
      </c>
      <c r="N80" s="3">
        <v>13</v>
      </c>
      <c r="O80" s="24">
        <v>741.93012159579405</v>
      </c>
      <c r="P80" s="4">
        <v>0.59599999999999997</v>
      </c>
      <c r="Q80" s="4">
        <v>0.48571428571428599</v>
      </c>
      <c r="R80" s="4">
        <v>0.14799999999999999</v>
      </c>
      <c r="S80" s="4">
        <v>0.1</v>
      </c>
      <c r="T80" s="4">
        <v>7.8E-2</v>
      </c>
      <c r="U80" s="4">
        <v>0.13800000000000001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0.90634040102098701</v>
      </c>
      <c r="AC80" s="2">
        <v>0.664976303593249</v>
      </c>
      <c r="AD80" s="2">
        <v>0.160168752152821</v>
      </c>
      <c r="AE80" s="2">
        <v>0.105360515657826</v>
      </c>
      <c r="AF80" s="2">
        <v>8.1210055425543201E-2</v>
      </c>
      <c r="AG80" s="2">
        <v>0.14850000831844401</v>
      </c>
    </row>
    <row r="81" spans="1:33" x14ac:dyDescent="0.35">
      <c r="A81" s="7">
        <v>855</v>
      </c>
      <c r="B81" s="7">
        <v>43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2.011199945</v>
      </c>
      <c r="I81" s="4">
        <v>36.751316115999998</v>
      </c>
      <c r="J81" s="2">
        <f t="shared" si="3"/>
        <v>5.4724569282143531E-2</v>
      </c>
      <c r="K81" s="3">
        <v>19</v>
      </c>
      <c r="L81" s="3">
        <v>16</v>
      </c>
      <c r="M81" s="3">
        <v>6</v>
      </c>
      <c r="N81" s="3">
        <v>8</v>
      </c>
      <c r="O81" s="24">
        <v>1001</v>
      </c>
      <c r="P81" s="4">
        <v>0.48499999999999999</v>
      </c>
      <c r="Q81" s="4">
        <v>0.45714285714285702</v>
      </c>
      <c r="R81" s="4">
        <v>0.45500000000000002</v>
      </c>
      <c r="S81" s="4">
        <v>0.42899999999999999</v>
      </c>
      <c r="T81" s="4">
        <v>0.18</v>
      </c>
      <c r="U81" s="4">
        <v>0.22700000000000001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0.66358837831840101</v>
      </c>
      <c r="AC81" s="2">
        <v>0.61090908232297303</v>
      </c>
      <c r="AD81" s="2">
        <v>0.60696948431889297</v>
      </c>
      <c r="AE81" s="2">
        <v>0.56036606932612698</v>
      </c>
      <c r="AF81" s="2">
        <v>0.19845093872383801</v>
      </c>
      <c r="AG81" s="2">
        <v>0.25747623039471501</v>
      </c>
    </row>
    <row r="82" spans="1:33" x14ac:dyDescent="0.35">
      <c r="A82" s="7">
        <v>633</v>
      </c>
      <c r="B82" s="7">
        <v>32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2.5679707189999998</v>
      </c>
      <c r="I82" s="4">
        <v>44.602940459000003</v>
      </c>
      <c r="J82" s="2">
        <f t="shared" si="3"/>
        <v>5.7574022980851111E-2</v>
      </c>
      <c r="K82" s="3">
        <v>10</v>
      </c>
      <c r="L82" s="3">
        <v>16</v>
      </c>
      <c r="M82" s="3">
        <v>7</v>
      </c>
      <c r="N82" s="3">
        <v>16</v>
      </c>
      <c r="O82" s="24">
        <v>213.26762946145701</v>
      </c>
      <c r="P82" s="4">
        <v>0.627</v>
      </c>
      <c r="Q82" s="4">
        <v>0.61538461538461497</v>
      </c>
      <c r="R82" s="4">
        <v>0.47099999999999997</v>
      </c>
      <c r="S82" s="4">
        <v>0.48899999999999999</v>
      </c>
      <c r="T82" s="4">
        <v>0.17899999999999999</v>
      </c>
      <c r="U82" s="4">
        <v>0.28999999999999998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0.986176859338322</v>
      </c>
      <c r="AC82" s="2">
        <v>0.95551144502743601</v>
      </c>
      <c r="AD82" s="2">
        <v>0.63676684712383802</v>
      </c>
      <c r="AE82" s="2">
        <v>0.67138568877843297</v>
      </c>
      <c r="AF82" s="2">
        <v>0.19723216952970901</v>
      </c>
      <c r="AG82" s="2">
        <v>0.34249030894677601</v>
      </c>
    </row>
    <row r="83" spans="1:33" x14ac:dyDescent="0.35">
      <c r="A83" s="7">
        <v>613</v>
      </c>
      <c r="B83" s="7">
        <v>37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2.8223906219999999</v>
      </c>
      <c r="I83" s="4">
        <v>48.215437137000002</v>
      </c>
      <c r="J83" s="2">
        <f t="shared" si="3"/>
        <v>5.8537074215057321E-2</v>
      </c>
      <c r="K83" s="3">
        <v>18</v>
      </c>
      <c r="L83" s="3">
        <v>18</v>
      </c>
      <c r="M83" s="3">
        <v>4</v>
      </c>
      <c r="N83" s="3">
        <v>9</v>
      </c>
      <c r="O83" s="24">
        <v>900.49860531458603</v>
      </c>
      <c r="P83" s="4">
        <v>0.58099999999999996</v>
      </c>
      <c r="Q83" s="4">
        <v>0.5</v>
      </c>
      <c r="R83" s="4">
        <v>0.107</v>
      </c>
      <c r="S83" s="4">
        <v>0.126</v>
      </c>
      <c r="T83" s="4">
        <v>8.4000000000000005E-2</v>
      </c>
      <c r="U83" s="4">
        <v>0.13100000000000001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0.86988435905999895</v>
      </c>
      <c r="AC83" s="2">
        <v>0.69314718055994495</v>
      </c>
      <c r="AD83" s="2">
        <v>0.113168698105638</v>
      </c>
      <c r="AE83" s="2">
        <v>0.13467490332660201</v>
      </c>
      <c r="AF83" s="2">
        <v>8.7738914308006705E-2</v>
      </c>
      <c r="AG83" s="2">
        <v>0.14041215371674501</v>
      </c>
    </row>
    <row r="84" spans="1:33" x14ac:dyDescent="0.35">
      <c r="A84" s="7">
        <v>779</v>
      </c>
      <c r="B84" s="7">
        <v>9</v>
      </c>
      <c r="C84" s="7">
        <v>0</v>
      </c>
      <c r="D84" s="7">
        <v>0</v>
      </c>
      <c r="E84" s="22" t="str">
        <f t="shared" si="2"/>
        <v>00</v>
      </c>
      <c r="F84" s="4">
        <v>0.28045100000000001</v>
      </c>
      <c r="G84" s="25">
        <v>1</v>
      </c>
      <c r="H84" s="4">
        <v>3.2965822669999998</v>
      </c>
      <c r="I84" s="4">
        <v>55.697901078000001</v>
      </c>
      <c r="J84" s="2">
        <f t="shared" si="3"/>
        <v>5.9186831158743791E-2</v>
      </c>
      <c r="K84" s="3">
        <v>24</v>
      </c>
      <c r="L84" s="3">
        <v>16</v>
      </c>
      <c r="M84" s="3">
        <v>2</v>
      </c>
      <c r="N84" s="3">
        <v>7</v>
      </c>
      <c r="O84" s="24">
        <v>837.39583538789998</v>
      </c>
      <c r="P84" s="4">
        <v>0.46100000000000002</v>
      </c>
      <c r="Q84" s="4">
        <v>0.4</v>
      </c>
      <c r="R84" s="4">
        <v>0.109</v>
      </c>
      <c r="S84" s="4">
        <v>0.10199999999999999</v>
      </c>
      <c r="T84" s="4">
        <v>9.8000000000000004E-2</v>
      </c>
      <c r="U84" s="4">
        <v>0.121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0.61803970807314002</v>
      </c>
      <c r="AC84" s="2">
        <v>0.51082562376599105</v>
      </c>
      <c r="AD84" s="2">
        <v>0.115410851511328</v>
      </c>
      <c r="AE84" s="2">
        <v>0.107585210679937</v>
      </c>
      <c r="AF84" s="2">
        <v>0.10314075891951301</v>
      </c>
      <c r="AG84" s="2">
        <v>0.12897038129696001</v>
      </c>
    </row>
    <row r="85" spans="1:33" x14ac:dyDescent="0.35">
      <c r="A85" s="7">
        <v>567</v>
      </c>
      <c r="B85" s="7">
        <v>32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2.7304777790000001</v>
      </c>
      <c r="I85" s="4">
        <v>45.7230953822</v>
      </c>
      <c r="J85" s="2">
        <f t="shared" si="3"/>
        <v>5.9717693130263774E-2</v>
      </c>
      <c r="K85" s="3">
        <v>14</v>
      </c>
      <c r="L85" s="3">
        <v>6</v>
      </c>
      <c r="M85" s="3">
        <v>15</v>
      </c>
      <c r="N85" s="3">
        <v>14</v>
      </c>
      <c r="O85" s="24">
        <v>1001</v>
      </c>
      <c r="P85" s="4">
        <v>0.40600000000000003</v>
      </c>
      <c r="Q85" s="4">
        <v>0.3</v>
      </c>
      <c r="R85" s="4">
        <v>0.13800000000000001</v>
      </c>
      <c r="S85" s="4">
        <v>0.17100000000000001</v>
      </c>
      <c r="T85" s="4">
        <v>0.125</v>
      </c>
      <c r="U85" s="4">
        <v>2.1000000000000001E-2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0.52087595961949196</v>
      </c>
      <c r="AC85" s="2">
        <v>0.356674943938732</v>
      </c>
      <c r="AD85" s="2">
        <v>0.14850000831844401</v>
      </c>
      <c r="AE85" s="2">
        <v>0.18753512384684201</v>
      </c>
      <c r="AF85" s="2">
        <v>0.13353139262452299</v>
      </c>
      <c r="AG85" s="2">
        <v>2.1223636451626698E-2</v>
      </c>
    </row>
    <row r="86" spans="1:33" x14ac:dyDescent="0.35">
      <c r="A86" s="7">
        <v>923</v>
      </c>
      <c r="B86" s="7">
        <v>50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3.3379683789999999</v>
      </c>
      <c r="I86" s="4">
        <v>55.518177719999997</v>
      </c>
      <c r="J86" s="2">
        <f t="shared" si="3"/>
        <v>6.012388223249486E-2</v>
      </c>
      <c r="K86" s="3">
        <v>15</v>
      </c>
      <c r="L86" s="3">
        <v>17</v>
      </c>
      <c r="M86" s="3">
        <v>6</v>
      </c>
      <c r="N86" s="3">
        <v>11</v>
      </c>
      <c r="O86" s="24">
        <v>1001</v>
      </c>
      <c r="P86" s="4">
        <v>0.58099999999999996</v>
      </c>
      <c r="Q86" s="4">
        <v>0.53125</v>
      </c>
      <c r="R86" s="4">
        <v>0.35099999999999998</v>
      </c>
      <c r="S86" s="4">
        <v>0.49099999999999999</v>
      </c>
      <c r="T86" s="4">
        <v>0.155</v>
      </c>
      <c r="U86" s="4">
        <v>0.19800000000000001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0.86988435905999895</v>
      </c>
      <c r="AC86" s="2">
        <v>0.75768570169751603</v>
      </c>
      <c r="AD86" s="2">
        <v>0.432322562278047</v>
      </c>
      <c r="AE86" s="2">
        <v>0.67530726243161399</v>
      </c>
      <c r="AF86" s="2">
        <v>0.168418651624963</v>
      </c>
      <c r="AG86" s="2">
        <v>0.220646671115623</v>
      </c>
    </row>
    <row r="87" spans="1:33" x14ac:dyDescent="0.35">
      <c r="A87" s="7">
        <v>17</v>
      </c>
      <c r="B87" s="7">
        <v>2</v>
      </c>
      <c r="C87" s="7">
        <v>0</v>
      </c>
      <c r="D87" s="7">
        <v>0</v>
      </c>
      <c r="E87" s="22" t="str">
        <f t="shared" si="2"/>
        <v>00</v>
      </c>
      <c r="F87" s="4">
        <v>0.74111000000000005</v>
      </c>
      <c r="G87" s="25">
        <v>1</v>
      </c>
      <c r="H87" s="4">
        <v>3.3510170869999998</v>
      </c>
      <c r="I87" s="4">
        <v>55.148893057099997</v>
      </c>
      <c r="J87" s="2">
        <f t="shared" si="3"/>
        <v>6.0763088817221186E-2</v>
      </c>
      <c r="K87" s="3">
        <v>10</v>
      </c>
      <c r="L87" s="3">
        <v>10</v>
      </c>
      <c r="M87" s="3">
        <v>11</v>
      </c>
      <c r="N87" s="3">
        <v>18</v>
      </c>
      <c r="O87" s="24">
        <v>899.98200738192804</v>
      </c>
      <c r="P87" s="4">
        <v>0.57699999999999996</v>
      </c>
      <c r="Q87" s="4">
        <v>0.5</v>
      </c>
      <c r="R87" s="4">
        <v>0.159</v>
      </c>
      <c r="S87" s="4">
        <v>0.22</v>
      </c>
      <c r="T87" s="4">
        <v>0.12</v>
      </c>
      <c r="U87" s="4">
        <v>0.11</v>
      </c>
      <c r="V87" s="5">
        <v>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0.86038309993585904</v>
      </c>
      <c r="AC87" s="2">
        <v>0.69314718055994495</v>
      </c>
      <c r="AD87" s="2">
        <v>0.173163619009189</v>
      </c>
      <c r="AE87" s="2">
        <v>0.2484613592985</v>
      </c>
      <c r="AF87" s="2">
        <v>0.127833371509885</v>
      </c>
      <c r="AG87" s="2">
        <v>0.11653381625595199</v>
      </c>
    </row>
    <row r="88" spans="1:33" x14ac:dyDescent="0.35">
      <c r="A88" s="7">
        <v>645</v>
      </c>
      <c r="B88" s="7">
        <v>19</v>
      </c>
      <c r="C88" s="7">
        <v>0</v>
      </c>
      <c r="D88" s="7">
        <v>0</v>
      </c>
      <c r="E88" s="22" t="str">
        <f t="shared" si="2"/>
        <v>00</v>
      </c>
      <c r="F88" s="4">
        <v>0.99722900000000003</v>
      </c>
      <c r="G88" s="25">
        <v>1</v>
      </c>
      <c r="H88" s="4">
        <v>3.5840523329999998</v>
      </c>
      <c r="I88" s="4">
        <v>58.797534378999998</v>
      </c>
      <c r="J88" s="2">
        <f t="shared" si="3"/>
        <v>6.0955826989236343E-2</v>
      </c>
      <c r="K88" s="3">
        <v>15</v>
      </c>
      <c r="L88" s="3">
        <v>14</v>
      </c>
      <c r="M88" s="3">
        <v>11</v>
      </c>
      <c r="N88" s="3">
        <v>9</v>
      </c>
      <c r="O88" s="24">
        <v>445.23584415196098</v>
      </c>
      <c r="P88" s="4">
        <v>0.48099999999999998</v>
      </c>
      <c r="Q88" s="4">
        <v>0.48275862068965503</v>
      </c>
      <c r="R88" s="4">
        <v>0.15</v>
      </c>
      <c r="S88" s="4">
        <v>6.5000000000000002E-2</v>
      </c>
      <c r="T88" s="4">
        <v>0.11799999999999999</v>
      </c>
      <c r="U88" s="4">
        <v>2.7E-2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0.65585139581624796</v>
      </c>
      <c r="AC88" s="2">
        <v>0.65924562888426397</v>
      </c>
      <c r="AD88" s="2">
        <v>0.16251892949777499</v>
      </c>
      <c r="AE88" s="2">
        <v>6.7208749693450004E-2</v>
      </c>
      <c r="AF88" s="2">
        <v>0.125563222975346</v>
      </c>
      <c r="AG88" s="2">
        <v>2.7371196796132001E-2</v>
      </c>
    </row>
    <row r="89" spans="1:33" x14ac:dyDescent="0.35">
      <c r="A89" s="7">
        <v>575</v>
      </c>
      <c r="B89" s="7">
        <v>21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3.2020079789999998</v>
      </c>
      <c r="I89" s="4">
        <v>52.196226926999998</v>
      </c>
      <c r="J89" s="2">
        <f t="shared" si="3"/>
        <v>6.1345583148725048E-2</v>
      </c>
      <c r="K89" s="3">
        <v>18</v>
      </c>
      <c r="L89" s="3">
        <v>13</v>
      </c>
      <c r="M89" s="3">
        <v>12</v>
      </c>
      <c r="N89" s="3">
        <v>6</v>
      </c>
      <c r="O89" s="24">
        <v>1001</v>
      </c>
      <c r="P89" s="4">
        <v>0.38700000000000001</v>
      </c>
      <c r="Q89" s="4">
        <v>0.41935483870967699</v>
      </c>
      <c r="R89" s="4">
        <v>0.17199999999999999</v>
      </c>
      <c r="S89" s="4">
        <v>0.218</v>
      </c>
      <c r="T89" s="4">
        <v>0.124</v>
      </c>
      <c r="U89" s="4">
        <v>0.11600000000000001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0.48939034304592599</v>
      </c>
      <c r="AC89" s="2">
        <v>0.54361544658898198</v>
      </c>
      <c r="AD89" s="2">
        <v>0.188742124596877</v>
      </c>
      <c r="AE89" s="2">
        <v>0.24590053843682599</v>
      </c>
      <c r="AF89" s="2">
        <v>0.13238918804574601</v>
      </c>
      <c r="AG89" s="2">
        <v>0.123298216344494</v>
      </c>
    </row>
    <row r="90" spans="1:33" x14ac:dyDescent="0.35">
      <c r="A90" s="7">
        <v>885</v>
      </c>
      <c r="B90" s="7">
        <v>49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2.7582173050000001</v>
      </c>
      <c r="I90" s="4">
        <v>44.816936325</v>
      </c>
      <c r="J90" s="2">
        <f t="shared" si="3"/>
        <v>6.1544084249716954E-2</v>
      </c>
      <c r="K90" s="3">
        <v>22</v>
      </c>
      <c r="L90" s="3">
        <v>16</v>
      </c>
      <c r="M90" s="3">
        <v>7</v>
      </c>
      <c r="N90" s="3">
        <v>4</v>
      </c>
      <c r="O90" s="24">
        <v>1000.99999999999</v>
      </c>
      <c r="P90" s="4">
        <v>0.40600000000000003</v>
      </c>
      <c r="Q90" s="4">
        <v>0.42105263157894701</v>
      </c>
      <c r="R90" s="4">
        <v>0.193</v>
      </c>
      <c r="S90" s="4">
        <v>0.314</v>
      </c>
      <c r="T90" s="4">
        <v>6.2E-2</v>
      </c>
      <c r="U90" s="4">
        <v>0.106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0.52087595961949196</v>
      </c>
      <c r="AC90" s="2">
        <v>0.54654370636807004</v>
      </c>
      <c r="AD90" s="2">
        <v>0.214431610712188</v>
      </c>
      <c r="AE90" s="2">
        <v>0.376877651256252</v>
      </c>
      <c r="AF90" s="2">
        <v>6.4005329975912406E-2</v>
      </c>
      <c r="AG90" s="2">
        <v>0.112049503808623</v>
      </c>
    </row>
    <row r="91" spans="1:33" x14ac:dyDescent="0.35">
      <c r="A91" s="7">
        <v>425</v>
      </c>
      <c r="B91" s="7">
        <v>33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3.0232749249999999</v>
      </c>
      <c r="I91" s="4">
        <v>47.983329283000003</v>
      </c>
      <c r="J91" s="2">
        <f t="shared" si="3"/>
        <v>6.3006776940572051E-2</v>
      </c>
      <c r="K91" s="3">
        <v>19</v>
      </c>
      <c r="L91" s="3">
        <v>7</v>
      </c>
      <c r="M91" s="3">
        <v>11</v>
      </c>
      <c r="N91" s="3">
        <v>12</v>
      </c>
      <c r="O91" s="24">
        <v>699.23648413283695</v>
      </c>
      <c r="P91" s="4">
        <v>0.38400000000000001</v>
      </c>
      <c r="Q91" s="4">
        <v>0.269230769230769</v>
      </c>
      <c r="R91" s="4">
        <v>0.20100000000000001</v>
      </c>
      <c r="S91" s="4">
        <v>4.2999999999999997E-2</v>
      </c>
      <c r="T91" s="4">
        <v>0.24</v>
      </c>
      <c r="U91" s="4">
        <v>0.17699999999999999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0.484508315448617</v>
      </c>
      <c r="AC91" s="2">
        <v>0.31365755885504099</v>
      </c>
      <c r="AD91" s="2">
        <v>0.224394333215862</v>
      </c>
      <c r="AE91" s="2">
        <v>4.3951887529182797E-2</v>
      </c>
      <c r="AF91" s="2">
        <v>0.27443684570176002</v>
      </c>
      <c r="AG91" s="2">
        <v>0.19479907830506701</v>
      </c>
    </row>
    <row r="92" spans="1:33" x14ac:dyDescent="0.35">
      <c r="A92" s="7">
        <v>605</v>
      </c>
      <c r="B92" s="7">
        <v>31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3.208225691</v>
      </c>
      <c r="I92" s="4">
        <v>49.923142525999999</v>
      </c>
      <c r="J92" s="2">
        <f t="shared" si="3"/>
        <v>6.4263296112201954E-2</v>
      </c>
      <c r="K92" s="3">
        <v>22</v>
      </c>
      <c r="L92" s="3">
        <v>6</v>
      </c>
      <c r="M92" s="3">
        <v>8</v>
      </c>
      <c r="N92" s="3">
        <v>13</v>
      </c>
      <c r="O92" s="24">
        <v>1001</v>
      </c>
      <c r="P92" s="4">
        <v>0.39800000000000002</v>
      </c>
      <c r="Q92" s="4">
        <v>0.214285714285714</v>
      </c>
      <c r="R92" s="4">
        <v>0.41</v>
      </c>
      <c r="S92" s="4">
        <v>0.216</v>
      </c>
      <c r="T92" s="4">
        <v>0.35099999999999998</v>
      </c>
      <c r="U92" s="4">
        <v>0.317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0.50749783367331602</v>
      </c>
      <c r="AC92" s="2">
        <v>0.24116205681688799</v>
      </c>
      <c r="AD92" s="2">
        <v>0.52763274208237199</v>
      </c>
      <c r="AE92" s="2">
        <v>0.24334625863172901</v>
      </c>
      <c r="AF92" s="2">
        <v>0.432322562278047</v>
      </c>
      <c r="AG92" s="2">
        <v>0.38126041941134697</v>
      </c>
    </row>
    <row r="93" spans="1:33" x14ac:dyDescent="0.35">
      <c r="A93" s="7">
        <v>641</v>
      </c>
      <c r="B93" s="7">
        <v>33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2.8856398429999999</v>
      </c>
      <c r="I93" s="4">
        <v>43.599695484500003</v>
      </c>
      <c r="J93" s="2">
        <f t="shared" si="3"/>
        <v>6.6184862323771618E-2</v>
      </c>
      <c r="K93" s="3">
        <v>25</v>
      </c>
      <c r="L93" s="3">
        <v>11</v>
      </c>
      <c r="M93" s="3">
        <v>8</v>
      </c>
      <c r="N93" s="3">
        <v>5</v>
      </c>
      <c r="O93" s="24">
        <v>1001</v>
      </c>
      <c r="P93" s="4">
        <v>0.316</v>
      </c>
      <c r="Q93" s="4">
        <v>0.30555555555555602</v>
      </c>
      <c r="R93" s="4">
        <v>6.4000000000000001E-2</v>
      </c>
      <c r="S93" s="4">
        <v>7.5999999999999998E-2</v>
      </c>
      <c r="T93" s="4">
        <v>7.5999999999999998E-2</v>
      </c>
      <c r="U93" s="4">
        <v>5.1999999999999998E-2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0.37979736135958703</v>
      </c>
      <c r="AC93" s="2">
        <v>0.36464311358790902</v>
      </c>
      <c r="AD93" s="2">
        <v>6.6139802504545098E-2</v>
      </c>
      <c r="AE93" s="2">
        <v>7.9043207340452906E-2</v>
      </c>
      <c r="AF93" s="2">
        <v>7.9043207340452906E-2</v>
      </c>
      <c r="AG93" s="2">
        <v>5.3400776727115302E-2</v>
      </c>
    </row>
    <row r="94" spans="1:33" x14ac:dyDescent="0.35">
      <c r="A94" s="7">
        <v>807</v>
      </c>
      <c r="B94" s="7">
        <v>24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4.4733861089999998</v>
      </c>
      <c r="I94" s="4">
        <v>67.278909437699994</v>
      </c>
      <c r="J94" s="2">
        <f t="shared" si="3"/>
        <v>6.6490169748401426E-2</v>
      </c>
      <c r="K94" s="3">
        <v>10</v>
      </c>
      <c r="L94" s="3">
        <v>23</v>
      </c>
      <c r="M94" s="3">
        <v>0</v>
      </c>
      <c r="N94" s="3">
        <v>16</v>
      </c>
      <c r="O94" s="24">
        <v>430.45084626502199</v>
      </c>
      <c r="P94" s="4">
        <v>0.79300000000000004</v>
      </c>
      <c r="Q94" s="4">
        <v>0.69696969696969702</v>
      </c>
      <c r="R94" s="4">
        <v>0.50600000000000001</v>
      </c>
      <c r="S94" s="4">
        <v>0.72399999999999998</v>
      </c>
      <c r="T94" s="4">
        <v>7.1999999999999995E-2</v>
      </c>
      <c r="U94" s="4">
        <v>0.111</v>
      </c>
      <c r="V94" s="5">
        <v>0</v>
      </c>
      <c r="W94" s="5">
        <v>0</v>
      </c>
      <c r="X94" s="5">
        <v>0</v>
      </c>
      <c r="Y94" s="5">
        <v>0</v>
      </c>
      <c r="Z94" s="5">
        <v>100</v>
      </c>
      <c r="AA94" s="5">
        <v>100</v>
      </c>
      <c r="AB94" s="2">
        <v>1.57503648571677</v>
      </c>
      <c r="AC94" s="2">
        <v>1.1939224684724301</v>
      </c>
      <c r="AD94" s="2">
        <v>0.70521976179421497</v>
      </c>
      <c r="AE94" s="2">
        <v>1.2873544132649899</v>
      </c>
      <c r="AF94" s="2">
        <v>7.4723546195936394E-2</v>
      </c>
      <c r="AG94" s="2">
        <v>0.117658043468232</v>
      </c>
    </row>
    <row r="95" spans="1:33" x14ac:dyDescent="0.35">
      <c r="A95" s="7">
        <v>543</v>
      </c>
      <c r="B95" s="7">
        <v>3</v>
      </c>
      <c r="C95" s="7">
        <v>0</v>
      </c>
      <c r="D95" s="7">
        <v>0</v>
      </c>
      <c r="E95" s="22" t="str">
        <f t="shared" si="2"/>
        <v>00</v>
      </c>
      <c r="F95" s="4">
        <v>0.99999800000000005</v>
      </c>
      <c r="G95" s="25">
        <v>1</v>
      </c>
      <c r="H95" s="4">
        <v>2.7986133899999999</v>
      </c>
      <c r="I95" s="4">
        <v>40.910337493999997</v>
      </c>
      <c r="J95" s="2">
        <f t="shared" si="3"/>
        <v>6.8408464985419665E-2</v>
      </c>
      <c r="K95" s="3">
        <v>29</v>
      </c>
      <c r="L95" s="3">
        <v>9</v>
      </c>
      <c r="M95" s="3">
        <v>6</v>
      </c>
      <c r="N95" s="3">
        <v>5</v>
      </c>
      <c r="O95" s="24">
        <v>773.729756100906</v>
      </c>
      <c r="P95" s="4">
        <v>0.28499999999999998</v>
      </c>
      <c r="Q95" s="4">
        <v>0.23684210526315799</v>
      </c>
      <c r="R95" s="4">
        <v>0.13100000000000001</v>
      </c>
      <c r="S95" s="4">
        <v>0.19500000000000001</v>
      </c>
      <c r="T95" s="4">
        <v>4.2000000000000003E-2</v>
      </c>
      <c r="U95" s="4">
        <v>9.4E-2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0.33547273628812901</v>
      </c>
      <c r="AC95" s="2">
        <v>0.27029032973991202</v>
      </c>
      <c r="AD95" s="2">
        <v>0.14041215371674501</v>
      </c>
      <c r="AE95" s="2">
        <v>0.21691300156357399</v>
      </c>
      <c r="AF95" s="2">
        <v>4.2907501011276501E-2</v>
      </c>
      <c r="AG95" s="2">
        <v>9.8715972939157695E-2</v>
      </c>
    </row>
    <row r="96" spans="1:33" x14ac:dyDescent="0.35">
      <c r="A96" s="7">
        <v>81</v>
      </c>
      <c r="B96" s="7">
        <v>21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2.9902396100000002</v>
      </c>
      <c r="I96" s="4">
        <v>43.659133291000003</v>
      </c>
      <c r="J96" s="2">
        <f t="shared" si="3"/>
        <v>6.849058569416025E-2</v>
      </c>
      <c r="K96" s="3">
        <v>26</v>
      </c>
      <c r="L96" s="3">
        <v>4</v>
      </c>
      <c r="M96" s="3">
        <v>8</v>
      </c>
      <c r="N96" s="3">
        <v>11</v>
      </c>
      <c r="O96" s="24">
        <v>577.535680270429</v>
      </c>
      <c r="P96" s="4">
        <v>0.30199999999999999</v>
      </c>
      <c r="Q96" s="4">
        <v>0.133333333333333</v>
      </c>
      <c r="R96" s="4">
        <v>4.4999999999999998E-2</v>
      </c>
      <c r="S96" s="4">
        <v>2.1999999999999999E-2</v>
      </c>
      <c r="T96" s="4">
        <v>5.1999999999999998E-2</v>
      </c>
      <c r="U96" s="4">
        <v>0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0.35953617621976502</v>
      </c>
      <c r="AC96" s="2">
        <v>0.14310084364067299</v>
      </c>
      <c r="AD96" s="2">
        <v>4.6043938501406798E-2</v>
      </c>
      <c r="AE96" s="2">
        <v>2.2245608947319698E-2</v>
      </c>
      <c r="AF96" s="2">
        <v>5.3400776727115302E-2</v>
      </c>
      <c r="AG96" s="2">
        <v>1.0000050000287801E-5</v>
      </c>
    </row>
    <row r="97" spans="1:33" x14ac:dyDescent="0.35">
      <c r="A97" s="7">
        <v>25</v>
      </c>
      <c r="B97" s="7">
        <v>19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5.4593094119999996</v>
      </c>
      <c r="I97" s="4">
        <v>79.401736352</v>
      </c>
      <c r="J97" s="2">
        <f t="shared" si="3"/>
        <v>6.8755541916590446E-2</v>
      </c>
      <c r="K97" s="3">
        <v>10</v>
      </c>
      <c r="L97" s="3">
        <v>20</v>
      </c>
      <c r="M97" s="3">
        <v>10</v>
      </c>
      <c r="N97" s="3">
        <v>9</v>
      </c>
      <c r="O97" s="24">
        <v>104.926643388703</v>
      </c>
      <c r="P97" s="4">
        <v>0.60499999999999998</v>
      </c>
      <c r="Q97" s="4">
        <v>0.66666666666666696</v>
      </c>
      <c r="R97" s="4">
        <v>7.8E-2</v>
      </c>
      <c r="S97" s="4">
        <v>0.16400000000000001</v>
      </c>
      <c r="T97" s="4">
        <v>0.1</v>
      </c>
      <c r="U97" s="4">
        <v>0.18099999999999999</v>
      </c>
      <c r="V97" s="5">
        <v>0</v>
      </c>
      <c r="W97" s="5">
        <v>0</v>
      </c>
      <c r="X97" s="5">
        <v>100</v>
      </c>
      <c r="Y97" s="5">
        <v>100</v>
      </c>
      <c r="Z97" s="5">
        <v>100</v>
      </c>
      <c r="AA97" s="5">
        <v>100</v>
      </c>
      <c r="AB97" s="2">
        <v>0.92886951408101504</v>
      </c>
      <c r="AC97" s="2">
        <v>1.09861228866811</v>
      </c>
      <c r="AD97" s="2">
        <v>8.1210055425543201E-2</v>
      </c>
      <c r="AE97" s="2">
        <v>0.17912666589743501</v>
      </c>
      <c r="AF97" s="2">
        <v>0.105360515657826</v>
      </c>
      <c r="AG97" s="2">
        <v>0.199671195129068</v>
      </c>
    </row>
    <row r="98" spans="1:33" x14ac:dyDescent="0.35">
      <c r="A98" s="7">
        <v>373</v>
      </c>
      <c r="B98" s="7">
        <v>14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2.8975134580000002</v>
      </c>
      <c r="I98" s="4">
        <v>42.067610797999997</v>
      </c>
      <c r="J98" s="2">
        <f t="shared" si="3"/>
        <v>6.8877537921353871E-2</v>
      </c>
      <c r="K98" s="3">
        <v>25</v>
      </c>
      <c r="L98" s="3">
        <v>14</v>
      </c>
      <c r="M98" s="3">
        <v>5</v>
      </c>
      <c r="N98" s="3">
        <v>5</v>
      </c>
      <c r="O98" s="24">
        <v>1000.99999999999</v>
      </c>
      <c r="P98" s="4">
        <v>0.38600000000000001</v>
      </c>
      <c r="Q98" s="4">
        <v>0.35897435897435898</v>
      </c>
      <c r="R98" s="4">
        <v>0.125</v>
      </c>
      <c r="S98" s="4">
        <v>0.114</v>
      </c>
      <c r="T98" s="4">
        <v>7.8E-2</v>
      </c>
      <c r="U98" s="4">
        <v>0.114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0.48776035083499503</v>
      </c>
      <c r="AC98" s="2">
        <v>0.44468582126144601</v>
      </c>
      <c r="AD98" s="2">
        <v>0.13353139262452299</v>
      </c>
      <c r="AE98" s="2">
        <v>0.121038328377056</v>
      </c>
      <c r="AF98" s="2">
        <v>8.1210055425543201E-2</v>
      </c>
      <c r="AG98" s="2">
        <v>0.121038328377056</v>
      </c>
    </row>
    <row r="99" spans="1:33" x14ac:dyDescent="0.35">
      <c r="A99" s="7">
        <v>85</v>
      </c>
      <c r="B99" s="7">
        <v>11</v>
      </c>
      <c r="C99" s="7">
        <v>0</v>
      </c>
      <c r="D99" s="7">
        <v>0</v>
      </c>
      <c r="E99" s="22" t="str">
        <f t="shared" si="2"/>
        <v>00</v>
      </c>
      <c r="F99" s="4">
        <v>0.430224</v>
      </c>
      <c r="G99" s="25">
        <v>1</v>
      </c>
      <c r="H99" s="4">
        <v>3.779797179</v>
      </c>
      <c r="I99" s="4">
        <v>54.590490994600003</v>
      </c>
      <c r="J99" s="2">
        <f t="shared" si="3"/>
        <v>6.923911307875745E-2</v>
      </c>
      <c r="K99" s="3">
        <v>19</v>
      </c>
      <c r="L99" s="3">
        <v>10</v>
      </c>
      <c r="M99" s="3">
        <v>18</v>
      </c>
      <c r="N99" s="3">
        <v>2</v>
      </c>
      <c r="O99" s="24">
        <v>1000.99999999999</v>
      </c>
      <c r="P99" s="4">
        <v>0.245</v>
      </c>
      <c r="Q99" s="4">
        <v>0.34482758620689702</v>
      </c>
      <c r="R99" s="4">
        <v>0.04</v>
      </c>
      <c r="S99" s="4">
        <v>5.5E-2</v>
      </c>
      <c r="T99" s="4">
        <v>3.0000000000000001E-3</v>
      </c>
      <c r="U99" s="4">
        <v>1E-3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0.28103752973311202</v>
      </c>
      <c r="AC99" s="2">
        <v>0.42285685082003399</v>
      </c>
      <c r="AD99" s="2">
        <v>4.08219945202552E-2</v>
      </c>
      <c r="AE99" s="2">
        <v>5.6570351488394399E-2</v>
      </c>
      <c r="AF99" s="2">
        <v>3.00450902029872E-3</v>
      </c>
      <c r="AG99" s="2">
        <v>1.00050033358353E-3</v>
      </c>
    </row>
    <row r="100" spans="1:33" x14ac:dyDescent="0.35">
      <c r="A100" s="7">
        <v>725</v>
      </c>
      <c r="B100" s="7">
        <v>1</v>
      </c>
      <c r="C100" s="7">
        <v>0</v>
      </c>
      <c r="D100" s="7">
        <v>0</v>
      </c>
      <c r="E100" s="22" t="str">
        <f t="shared" si="2"/>
        <v>00</v>
      </c>
      <c r="F100" s="4">
        <v>0.28079399999999999</v>
      </c>
      <c r="G100" s="25">
        <v>1</v>
      </c>
      <c r="H100" s="4">
        <v>4.131224177</v>
      </c>
      <c r="I100" s="4">
        <v>57.470703655000001</v>
      </c>
      <c r="J100" s="2">
        <f t="shared" si="3"/>
        <v>7.1884002009092854E-2</v>
      </c>
      <c r="K100" s="3">
        <v>24</v>
      </c>
      <c r="L100" s="3">
        <v>16</v>
      </c>
      <c r="M100" s="3">
        <v>4</v>
      </c>
      <c r="N100" s="3">
        <v>5</v>
      </c>
      <c r="O100" s="24">
        <v>913.45462664178501</v>
      </c>
      <c r="P100" s="4">
        <v>0.42</v>
      </c>
      <c r="Q100" s="4">
        <v>0.4</v>
      </c>
      <c r="R100" s="4">
        <v>0.19800000000000001</v>
      </c>
      <c r="S100" s="4">
        <v>0.26400000000000001</v>
      </c>
      <c r="T100" s="4">
        <v>0.16400000000000001</v>
      </c>
      <c r="U100" s="4">
        <v>0.16400000000000001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0.54472717544167204</v>
      </c>
      <c r="AC100" s="2">
        <v>0.51082562376599105</v>
      </c>
      <c r="AD100" s="2">
        <v>0.220646671115623</v>
      </c>
      <c r="AE100" s="2">
        <v>0.30652516025326099</v>
      </c>
      <c r="AF100" s="2">
        <v>0.17912666589743501</v>
      </c>
      <c r="AG100" s="2">
        <v>0.17912666589743501</v>
      </c>
    </row>
    <row r="101" spans="1:33" x14ac:dyDescent="0.35">
      <c r="A101" s="7">
        <v>767</v>
      </c>
      <c r="B101" s="7">
        <v>37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3.7035344050000001</v>
      </c>
      <c r="I101" s="4">
        <v>50.033117647899999</v>
      </c>
      <c r="J101" s="2">
        <f t="shared" si="3"/>
        <v>7.4021659634784839E-2</v>
      </c>
      <c r="K101" s="3">
        <v>21</v>
      </c>
      <c r="L101" s="3">
        <v>20</v>
      </c>
      <c r="M101" s="3">
        <v>3</v>
      </c>
      <c r="N101" s="3">
        <v>5</v>
      </c>
      <c r="O101" s="24">
        <v>906.36077655668396</v>
      </c>
      <c r="P101" s="4">
        <v>0.51400000000000001</v>
      </c>
      <c r="Q101" s="4">
        <v>0.48780487804877998</v>
      </c>
      <c r="R101" s="4">
        <v>0.42299999999999999</v>
      </c>
      <c r="S101" s="4">
        <v>0.42799999999999999</v>
      </c>
      <c r="T101" s="4">
        <v>0.29599999999999999</v>
      </c>
      <c r="U101" s="4">
        <v>0.19400000000000001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0.72154665508164295</v>
      </c>
      <c r="AC101" s="2">
        <v>0.66904962898088505</v>
      </c>
      <c r="AD101" s="2">
        <v>0.54991301247403801</v>
      </c>
      <c r="AE101" s="2">
        <v>0.55861628760233895</v>
      </c>
      <c r="AF101" s="2">
        <v>0.35097692282409498</v>
      </c>
      <c r="AG101" s="2">
        <v>0.21567153647550899</v>
      </c>
    </row>
    <row r="102" spans="1:33" x14ac:dyDescent="0.35">
      <c r="A102" s="7">
        <v>983</v>
      </c>
      <c r="B102" s="7">
        <v>47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3.9517902569999999</v>
      </c>
      <c r="I102" s="4">
        <v>51.295962568999997</v>
      </c>
      <c r="J102" s="2">
        <f t="shared" si="3"/>
        <v>7.7039011631457516E-2</v>
      </c>
      <c r="K102" s="3">
        <v>22</v>
      </c>
      <c r="L102" s="3">
        <v>17</v>
      </c>
      <c r="M102" s="3">
        <v>1</v>
      </c>
      <c r="N102" s="3">
        <v>9</v>
      </c>
      <c r="O102" s="24">
        <v>464.16255906572599</v>
      </c>
      <c r="P102" s="4">
        <v>0.498</v>
      </c>
      <c r="Q102" s="4">
        <v>0.43589743589743601</v>
      </c>
      <c r="R102" s="4">
        <v>0.30099999999999999</v>
      </c>
      <c r="S102" s="4">
        <v>0.215</v>
      </c>
      <c r="T102" s="4">
        <v>0.30199999999999999</v>
      </c>
      <c r="U102" s="4">
        <v>0.22600000000000001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0.68915515929040805</v>
      </c>
      <c r="AC102" s="2">
        <v>0.57251919277133101</v>
      </c>
      <c r="AD102" s="2">
        <v>0.35810453674832698</v>
      </c>
      <c r="AE102" s="2">
        <v>0.242071561199729</v>
      </c>
      <c r="AF102" s="2">
        <v>0.35953617621976502</v>
      </c>
      <c r="AG102" s="2">
        <v>0.25618340539241002</v>
      </c>
    </row>
    <row r="103" spans="1:33" x14ac:dyDescent="0.35">
      <c r="A103" s="7">
        <v>423</v>
      </c>
      <c r="B103" s="7">
        <v>5</v>
      </c>
      <c r="C103" s="7">
        <v>0</v>
      </c>
      <c r="D103" s="7">
        <v>0</v>
      </c>
      <c r="E103" s="22" t="str">
        <f t="shared" si="2"/>
        <v>00</v>
      </c>
      <c r="F103" s="4">
        <v>0.50003200000000003</v>
      </c>
      <c r="G103" s="25">
        <v>1</v>
      </c>
      <c r="H103" s="4">
        <v>4.7217430289999998</v>
      </c>
      <c r="I103" s="4">
        <v>60.201768678999997</v>
      </c>
      <c r="J103" s="2">
        <f t="shared" si="3"/>
        <v>7.8431965249669999E-2</v>
      </c>
      <c r="K103" s="3">
        <v>12</v>
      </c>
      <c r="L103" s="3">
        <v>14</v>
      </c>
      <c r="M103" s="3">
        <v>3</v>
      </c>
      <c r="N103" s="3">
        <v>20</v>
      </c>
      <c r="O103" s="24">
        <v>874.32993879109097</v>
      </c>
      <c r="P103" s="4">
        <v>0.67100000000000004</v>
      </c>
      <c r="Q103" s="4">
        <v>0.53846153846153799</v>
      </c>
      <c r="R103" s="4">
        <v>0.26400000000000001</v>
      </c>
      <c r="S103" s="4">
        <v>0.27300000000000002</v>
      </c>
      <c r="T103" s="4">
        <v>0.21199999999999999</v>
      </c>
      <c r="U103" s="4">
        <v>0.34200000000000003</v>
      </c>
      <c r="V103" s="5">
        <v>0</v>
      </c>
      <c r="W103" s="5">
        <v>0</v>
      </c>
      <c r="X103" s="5">
        <v>100</v>
      </c>
      <c r="Y103" s="5">
        <v>100</v>
      </c>
      <c r="Z103" s="5">
        <v>100</v>
      </c>
      <c r="AA103" s="5">
        <v>100</v>
      </c>
      <c r="AB103" s="2">
        <v>1.11169752821677</v>
      </c>
      <c r="AC103" s="2">
        <v>0.773189888233482</v>
      </c>
      <c r="AD103" s="2">
        <v>0.30652516025326099</v>
      </c>
      <c r="AE103" s="2">
        <v>0.31882880144861803</v>
      </c>
      <c r="AF103" s="2">
        <v>0.238257189124258</v>
      </c>
      <c r="AG103" s="2">
        <v>0.41855034765681998</v>
      </c>
    </row>
    <row r="104" spans="1:33" x14ac:dyDescent="0.35">
      <c r="A104" s="7">
        <v>495</v>
      </c>
      <c r="B104" s="7">
        <v>46</v>
      </c>
      <c r="C104" s="7">
        <v>0</v>
      </c>
      <c r="D104" s="7">
        <v>0</v>
      </c>
      <c r="E104" s="22" t="str">
        <f t="shared" si="2"/>
        <v>00</v>
      </c>
      <c r="F104" s="4">
        <v>0.53744599999999998</v>
      </c>
      <c r="G104" s="25">
        <v>1</v>
      </c>
      <c r="H104" s="4">
        <v>3.9990929730000002</v>
      </c>
      <c r="I104" s="4">
        <v>47.914948357</v>
      </c>
      <c r="J104" s="2">
        <f t="shared" si="3"/>
        <v>8.3462324600747775E-2</v>
      </c>
      <c r="K104" s="3">
        <v>11</v>
      </c>
      <c r="L104" s="3">
        <v>12</v>
      </c>
      <c r="M104" s="3">
        <v>14</v>
      </c>
      <c r="N104" s="3">
        <v>12</v>
      </c>
      <c r="O104" s="24">
        <v>875.15182578509302</v>
      </c>
      <c r="P104" s="4">
        <v>0.47699999999999998</v>
      </c>
      <c r="Q104" s="4">
        <v>0.52173913043478304</v>
      </c>
      <c r="R104" s="4">
        <v>0.314</v>
      </c>
      <c r="S104" s="4">
        <v>0.373</v>
      </c>
      <c r="T104" s="4">
        <v>0.253</v>
      </c>
      <c r="U104" s="4">
        <v>0.29699999999999999</v>
      </c>
      <c r="V104" s="5">
        <v>100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0.64817381491721404</v>
      </c>
      <c r="AC104" s="2">
        <v>0.73759894313077901</v>
      </c>
      <c r="AD104" s="2">
        <v>0.376877651256252</v>
      </c>
      <c r="AE104" s="2">
        <v>0.46680873834921599</v>
      </c>
      <c r="AF104" s="2">
        <v>0.29169009384931999</v>
      </c>
      <c r="AG104" s="2">
        <v>0.35239838717147198</v>
      </c>
    </row>
    <row r="105" spans="1:33" x14ac:dyDescent="0.35">
      <c r="A105" s="7">
        <v>763</v>
      </c>
      <c r="B105" s="7">
        <v>32</v>
      </c>
      <c r="C105" s="7">
        <v>0</v>
      </c>
      <c r="D105" s="7">
        <v>0</v>
      </c>
      <c r="E105" s="22" t="str">
        <f t="shared" si="2"/>
        <v>00</v>
      </c>
      <c r="F105" s="4">
        <v>0.99303699999999995</v>
      </c>
      <c r="G105" s="25">
        <v>1</v>
      </c>
      <c r="H105" s="4">
        <v>3.7511671120000001</v>
      </c>
      <c r="I105" s="4">
        <v>44.8271064049</v>
      </c>
      <c r="J105" s="2">
        <f t="shared" si="3"/>
        <v>8.3680777387629107E-2</v>
      </c>
      <c r="K105" s="3">
        <v>14</v>
      </c>
      <c r="L105" s="3">
        <v>14</v>
      </c>
      <c r="M105" s="3">
        <v>3</v>
      </c>
      <c r="N105" s="3">
        <v>18</v>
      </c>
      <c r="O105" s="24">
        <v>878.59960649122502</v>
      </c>
      <c r="P105" s="4">
        <v>0.61499999999999999</v>
      </c>
      <c r="Q105" s="4">
        <v>0.5</v>
      </c>
      <c r="R105" s="4">
        <v>0.16300000000000001</v>
      </c>
      <c r="S105" s="4">
        <v>0.313</v>
      </c>
      <c r="T105" s="4">
        <v>9.6000000000000002E-2</v>
      </c>
      <c r="U105" s="4">
        <v>0.13700000000000001</v>
      </c>
      <c r="V105" s="5">
        <v>0</v>
      </c>
      <c r="W105" s="5">
        <v>0</v>
      </c>
      <c r="X105" s="5">
        <v>100</v>
      </c>
      <c r="Y105" s="5">
        <v>100</v>
      </c>
      <c r="Z105" s="5">
        <v>100</v>
      </c>
      <c r="AA105" s="5">
        <v>100</v>
      </c>
      <c r="AB105" s="2">
        <v>0.95451194469435297</v>
      </c>
      <c r="AC105" s="2">
        <v>0.69314718055994495</v>
      </c>
      <c r="AD105" s="2">
        <v>0.177931208492662</v>
      </c>
      <c r="AE105" s="2">
        <v>0.37542098675978802</v>
      </c>
      <c r="AF105" s="2">
        <v>0.100925918589961</v>
      </c>
      <c r="AG105" s="2">
        <v>0.14734058789870899</v>
      </c>
    </row>
    <row r="106" spans="1:33" x14ac:dyDescent="0.35">
      <c r="A106" s="7">
        <v>215</v>
      </c>
      <c r="B106" s="7">
        <v>42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3.6691072600000001</v>
      </c>
      <c r="I106" s="4">
        <v>43.687243428000002</v>
      </c>
      <c r="J106" s="2">
        <f t="shared" si="3"/>
        <v>8.3985781022027084E-2</v>
      </c>
      <c r="K106" s="3">
        <v>21</v>
      </c>
      <c r="L106" s="3">
        <v>7</v>
      </c>
      <c r="M106" s="3">
        <v>14</v>
      </c>
      <c r="N106" s="3">
        <v>7</v>
      </c>
      <c r="O106" s="24">
        <v>1001</v>
      </c>
      <c r="P106" s="4">
        <v>0.29699999999999999</v>
      </c>
      <c r="Q106" s="4">
        <v>0.25</v>
      </c>
      <c r="R106" s="4">
        <v>0.223</v>
      </c>
      <c r="S106" s="4">
        <v>0.22900000000000001</v>
      </c>
      <c r="T106" s="4">
        <v>0.16700000000000001</v>
      </c>
      <c r="U106" s="4">
        <v>5.2999999999999999E-2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0.35239838717147198</v>
      </c>
      <c r="AC106" s="2">
        <v>0.28768207245178101</v>
      </c>
      <c r="AD106" s="2">
        <v>0.25231492861449001</v>
      </c>
      <c r="AE106" s="2">
        <v>0.260066905418808</v>
      </c>
      <c r="AF106" s="2">
        <v>0.18272163681529399</v>
      </c>
      <c r="AG106" s="2">
        <v>5.4456185796058897E-2</v>
      </c>
    </row>
    <row r="107" spans="1:33" x14ac:dyDescent="0.35">
      <c r="A107" s="7">
        <v>473</v>
      </c>
      <c r="B107" s="7">
        <v>48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3.4524728929999999</v>
      </c>
      <c r="I107" s="4">
        <v>41.071986714099999</v>
      </c>
      <c r="J107" s="2">
        <f t="shared" si="3"/>
        <v>8.4059067242899341E-2</v>
      </c>
      <c r="K107" s="3">
        <v>25</v>
      </c>
      <c r="L107" s="3">
        <v>7</v>
      </c>
      <c r="M107" s="3">
        <v>9</v>
      </c>
      <c r="N107" s="3">
        <v>8</v>
      </c>
      <c r="O107" s="24">
        <v>898.821435646949</v>
      </c>
      <c r="P107" s="4">
        <v>0.29599999999999999</v>
      </c>
      <c r="Q107" s="4">
        <v>0.21875</v>
      </c>
      <c r="R107" s="4">
        <v>0.28799999999999998</v>
      </c>
      <c r="S107" s="4">
        <v>0.223</v>
      </c>
      <c r="T107" s="4">
        <v>0.21</v>
      </c>
      <c r="U107" s="4">
        <v>0.214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0.35097692282409498</v>
      </c>
      <c r="AC107" s="2">
        <v>0.24686007793152601</v>
      </c>
      <c r="AD107" s="2">
        <v>0.33967736757016098</v>
      </c>
      <c r="AE107" s="2">
        <v>0.25231492861449001</v>
      </c>
      <c r="AF107" s="2">
        <v>0.23572233352107</v>
      </c>
      <c r="AG107" s="2">
        <v>0.24079848655293001</v>
      </c>
    </row>
    <row r="108" spans="1:33" x14ac:dyDescent="0.35">
      <c r="A108" s="7">
        <v>41</v>
      </c>
      <c r="B108" s="7">
        <v>20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3.72845235</v>
      </c>
      <c r="I108" s="4">
        <v>43.567047209999998</v>
      </c>
      <c r="J108" s="2">
        <f t="shared" si="3"/>
        <v>8.5579643073543057E-2</v>
      </c>
      <c r="K108" s="3">
        <v>15</v>
      </c>
      <c r="L108" s="3">
        <v>9</v>
      </c>
      <c r="M108" s="3">
        <v>9</v>
      </c>
      <c r="N108" s="3">
        <v>16</v>
      </c>
      <c r="O108" s="24">
        <v>201.88527885150799</v>
      </c>
      <c r="P108" s="4">
        <v>0.50700000000000001</v>
      </c>
      <c r="Q108" s="4">
        <v>0.375</v>
      </c>
      <c r="R108" s="4">
        <v>0.16400000000000001</v>
      </c>
      <c r="S108" s="4">
        <v>0.38200000000000001</v>
      </c>
      <c r="T108" s="4">
        <v>0.106</v>
      </c>
      <c r="U108" s="4">
        <v>0.16600000000000001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0.70724610493944695</v>
      </c>
      <c r="AC108" s="2">
        <v>0.47000362924573602</v>
      </c>
      <c r="AD108" s="2">
        <v>0.17912666589743501</v>
      </c>
      <c r="AE108" s="2">
        <v>0.481266821524446</v>
      </c>
      <c r="AF108" s="2">
        <v>0.112049503808623</v>
      </c>
      <c r="AG108" s="2">
        <v>0.18152187662339</v>
      </c>
    </row>
    <row r="109" spans="1:33" x14ac:dyDescent="0.35">
      <c r="A109" s="7">
        <v>89</v>
      </c>
      <c r="B109" s="7">
        <v>42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4.6845000910000003</v>
      </c>
      <c r="I109" s="4">
        <v>54.493670829000003</v>
      </c>
      <c r="J109" s="2">
        <f t="shared" si="3"/>
        <v>8.5964113258214209E-2</v>
      </c>
      <c r="K109" s="3">
        <v>36</v>
      </c>
      <c r="L109" s="3">
        <v>7</v>
      </c>
      <c r="M109" s="3">
        <v>4</v>
      </c>
      <c r="N109" s="3">
        <v>2</v>
      </c>
      <c r="O109" s="24">
        <v>1000.99999999999</v>
      </c>
      <c r="P109" s="4">
        <v>0.17899999999999999</v>
      </c>
      <c r="Q109" s="4">
        <v>0.162790697674419</v>
      </c>
      <c r="R109" s="4">
        <v>0.19800000000000001</v>
      </c>
      <c r="S109" s="4">
        <v>0.14299999999999999</v>
      </c>
      <c r="T109" s="4">
        <v>0.10199999999999999</v>
      </c>
      <c r="U109" s="4">
        <v>5.5E-2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0.19723216952970901</v>
      </c>
      <c r="AC109" s="2">
        <v>0.177681177237452</v>
      </c>
      <c r="AD109" s="2">
        <v>0.220646671115623</v>
      </c>
      <c r="AE109" s="2">
        <v>0.15431736038435701</v>
      </c>
      <c r="AF109" s="2">
        <v>0.107585210679937</v>
      </c>
      <c r="AG109" s="2">
        <v>5.6570351488394399E-2</v>
      </c>
    </row>
    <row r="110" spans="1:33" x14ac:dyDescent="0.35">
      <c r="A110" s="7">
        <v>497</v>
      </c>
      <c r="B110" s="7">
        <v>44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3.6774314650000002</v>
      </c>
      <c r="I110" s="4">
        <v>42.415941844000002</v>
      </c>
      <c r="J110" s="2">
        <f t="shared" si="3"/>
        <v>8.6699276383513699E-2</v>
      </c>
      <c r="K110" s="3">
        <v>17</v>
      </c>
      <c r="L110" s="3">
        <v>14</v>
      </c>
      <c r="M110" s="3">
        <v>9</v>
      </c>
      <c r="N110" s="3">
        <v>9</v>
      </c>
      <c r="O110" s="24">
        <v>1001</v>
      </c>
      <c r="P110" s="4">
        <v>0.48099999999999998</v>
      </c>
      <c r="Q110" s="4">
        <v>0.45161290322580599</v>
      </c>
      <c r="R110" s="4">
        <v>0.40600000000000003</v>
      </c>
      <c r="S110" s="4">
        <v>0.46400000000000002</v>
      </c>
      <c r="T110" s="4">
        <v>0.29299999999999998</v>
      </c>
      <c r="U110" s="4">
        <v>0.22700000000000001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0.65585139581624796</v>
      </c>
      <c r="AC110" s="2">
        <v>0.60077386042893</v>
      </c>
      <c r="AD110" s="2">
        <v>0.52087595961949196</v>
      </c>
      <c r="AE110" s="2">
        <v>0.62362111791133501</v>
      </c>
      <c r="AF110" s="2">
        <v>0.34672461308556402</v>
      </c>
      <c r="AG110" s="2">
        <v>0.25747623039471501</v>
      </c>
    </row>
    <row r="111" spans="1:33" x14ac:dyDescent="0.35">
      <c r="A111" s="7">
        <v>711</v>
      </c>
      <c r="B111" s="7">
        <v>26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4.8969862739999996</v>
      </c>
      <c r="I111" s="4">
        <v>54.205283395000002</v>
      </c>
      <c r="J111" s="2">
        <f t="shared" si="3"/>
        <v>9.0341493804489678E-2</v>
      </c>
      <c r="K111" s="3">
        <v>14</v>
      </c>
      <c r="L111" s="3">
        <v>8</v>
      </c>
      <c r="M111" s="3">
        <v>18</v>
      </c>
      <c r="N111" s="3">
        <v>9</v>
      </c>
      <c r="O111" s="24">
        <v>444.09082417361498</v>
      </c>
      <c r="P111" s="4">
        <v>0.33900000000000002</v>
      </c>
      <c r="Q111" s="4">
        <v>0.36363636363636398</v>
      </c>
      <c r="R111" s="4">
        <v>0.39500000000000002</v>
      </c>
      <c r="S111" s="4">
        <v>0.38</v>
      </c>
      <c r="T111" s="4">
        <v>0.46400000000000002</v>
      </c>
      <c r="U111" s="4">
        <v>0.45400000000000001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0.41400143913045101</v>
      </c>
      <c r="AC111" s="2">
        <v>0.45198512374305699</v>
      </c>
      <c r="AD111" s="2">
        <v>0.50252682095129597</v>
      </c>
      <c r="AE111" s="2">
        <v>0.47803580094300002</v>
      </c>
      <c r="AF111" s="2">
        <v>0.62362111791133501</v>
      </c>
      <c r="AG111" s="2">
        <v>0.605136303237232</v>
      </c>
    </row>
    <row r="112" spans="1:33" x14ac:dyDescent="0.35">
      <c r="A112" s="7">
        <v>581</v>
      </c>
      <c r="B112" s="7">
        <v>36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4.2092364470000003</v>
      </c>
      <c r="I112" s="4">
        <v>46.498223160000002</v>
      </c>
      <c r="J112" s="2">
        <f t="shared" si="3"/>
        <v>9.0524673007741654E-2</v>
      </c>
      <c r="K112" s="3">
        <v>20</v>
      </c>
      <c r="L112" s="3">
        <v>14</v>
      </c>
      <c r="M112" s="3">
        <v>3</v>
      </c>
      <c r="N112" s="3">
        <v>12</v>
      </c>
      <c r="O112" s="24">
        <v>488.93247928953298</v>
      </c>
      <c r="P112" s="4">
        <v>0.495</v>
      </c>
      <c r="Q112" s="4">
        <v>0.41176470588235298</v>
      </c>
      <c r="R112" s="4">
        <v>0.224</v>
      </c>
      <c r="S112" s="4">
        <v>0.30099999999999999</v>
      </c>
      <c r="T112" s="4">
        <v>0.187</v>
      </c>
      <c r="U112" s="4">
        <v>0.17299999999999999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0.68319684970677697</v>
      </c>
      <c r="AC112" s="2">
        <v>0.53062825106217004</v>
      </c>
      <c r="AD112" s="2">
        <v>0.25360275879891803</v>
      </c>
      <c r="AE112" s="2">
        <v>0.35810453674832698</v>
      </c>
      <c r="AF112" s="2">
        <v>0.207024169434327</v>
      </c>
      <c r="AG112" s="2">
        <v>0.189950583958446</v>
      </c>
    </row>
    <row r="113" spans="1:33" x14ac:dyDescent="0.35">
      <c r="A113" s="7">
        <v>519</v>
      </c>
      <c r="B113" s="7">
        <v>8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4.2150803610000001</v>
      </c>
      <c r="I113" s="4">
        <v>45.9715417106</v>
      </c>
      <c r="J113" s="2">
        <f t="shared" si="3"/>
        <v>9.1688905878657911E-2</v>
      </c>
      <c r="K113" s="3">
        <v>12</v>
      </c>
      <c r="L113" s="3">
        <v>12</v>
      </c>
      <c r="M113" s="3">
        <v>8</v>
      </c>
      <c r="N113" s="3">
        <v>17</v>
      </c>
      <c r="O113" s="24">
        <v>594.33677273761805</v>
      </c>
      <c r="P113" s="4">
        <v>0.58199999999999996</v>
      </c>
      <c r="Q113" s="4">
        <v>0.5</v>
      </c>
      <c r="R113" s="4">
        <v>0.59</v>
      </c>
      <c r="S113" s="4">
        <v>0.36599999999999999</v>
      </c>
      <c r="T113" s="4">
        <v>8.1000000000000003E-2</v>
      </c>
      <c r="U113" s="4">
        <v>0.114</v>
      </c>
      <c r="V113" s="5">
        <v>0</v>
      </c>
      <c r="W113" s="5">
        <v>0</v>
      </c>
      <c r="X113" s="5">
        <v>0</v>
      </c>
      <c r="Y113" s="5">
        <v>100</v>
      </c>
      <c r="Z113" s="5">
        <v>100</v>
      </c>
      <c r="AA113" s="5">
        <v>100</v>
      </c>
      <c r="AB113" s="2">
        <v>0.87227384645738104</v>
      </c>
      <c r="AC113" s="2">
        <v>0.69314718055994495</v>
      </c>
      <c r="AD113" s="2">
        <v>0.89159811928378396</v>
      </c>
      <c r="AE113" s="2">
        <v>0.455706324544911</v>
      </c>
      <c r="AF113" s="2">
        <v>8.4469156626450007E-2</v>
      </c>
      <c r="AG113" s="2">
        <v>0.121038328377056</v>
      </c>
    </row>
    <row r="114" spans="1:33" x14ac:dyDescent="0.35">
      <c r="A114" s="7">
        <v>545</v>
      </c>
      <c r="B114" s="7">
        <v>11</v>
      </c>
      <c r="C114" s="7">
        <v>0</v>
      </c>
      <c r="D114" s="7">
        <v>0</v>
      </c>
      <c r="E114" s="22" t="str">
        <f t="shared" si="2"/>
        <v>00</v>
      </c>
      <c r="F114" s="4">
        <v>0.96495399999999998</v>
      </c>
      <c r="G114" s="25">
        <v>1</v>
      </c>
      <c r="H114" s="4">
        <v>4.109465675</v>
      </c>
      <c r="I114" s="4">
        <v>44.105252526599998</v>
      </c>
      <c r="J114" s="2">
        <f t="shared" si="3"/>
        <v>9.3174065209615797E-2</v>
      </c>
      <c r="K114" s="3">
        <v>23</v>
      </c>
      <c r="L114" s="3">
        <v>8</v>
      </c>
      <c r="M114" s="3">
        <v>6</v>
      </c>
      <c r="N114" s="3">
        <v>12</v>
      </c>
      <c r="O114" s="24">
        <v>902.42033161960103</v>
      </c>
      <c r="P114" s="4">
        <v>0.42799999999999999</v>
      </c>
      <c r="Q114" s="4">
        <v>0.25806451612903197</v>
      </c>
      <c r="R114" s="4">
        <v>0.31900000000000001</v>
      </c>
      <c r="S114" s="4">
        <v>0.224</v>
      </c>
      <c r="T114" s="4">
        <v>0.129</v>
      </c>
      <c r="U114" s="4">
        <v>0.19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0.55861628760233895</v>
      </c>
      <c r="AC114" s="2">
        <v>0.29849298855599699</v>
      </c>
      <c r="AD114" s="2">
        <v>0.38419297283262499</v>
      </c>
      <c r="AE114" s="2">
        <v>0.25360275879891803</v>
      </c>
      <c r="AF114" s="2">
        <v>0.13811330212963399</v>
      </c>
      <c r="AG114" s="2">
        <v>0.21072103131565301</v>
      </c>
    </row>
    <row r="115" spans="1:33" x14ac:dyDescent="0.35">
      <c r="A115" s="7">
        <v>345</v>
      </c>
      <c r="B115" s="7">
        <v>25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5.1982161390000003</v>
      </c>
      <c r="I115" s="4">
        <v>55.680038869999997</v>
      </c>
      <c r="J115" s="2">
        <f t="shared" si="3"/>
        <v>9.3358701690863258E-2</v>
      </c>
      <c r="K115" s="3">
        <v>16</v>
      </c>
      <c r="L115" s="3">
        <v>26</v>
      </c>
      <c r="M115" s="3">
        <v>1</v>
      </c>
      <c r="N115" s="3">
        <v>6</v>
      </c>
      <c r="O115" s="24">
        <v>470.804886066596</v>
      </c>
      <c r="P115" s="4">
        <v>0.67400000000000004</v>
      </c>
      <c r="Q115" s="4">
        <v>0.61904761904761896</v>
      </c>
      <c r="R115" s="4">
        <v>0.16400000000000001</v>
      </c>
      <c r="S115" s="4">
        <v>0.159</v>
      </c>
      <c r="T115" s="4">
        <v>0.14699999999999999</v>
      </c>
      <c r="U115" s="4">
        <v>0.153</v>
      </c>
      <c r="V115" s="5">
        <v>0</v>
      </c>
      <c r="W115" s="5">
        <v>0</v>
      </c>
      <c r="X115" s="5">
        <v>100</v>
      </c>
      <c r="Y115" s="5">
        <v>100</v>
      </c>
      <c r="Z115" s="5">
        <v>100</v>
      </c>
      <c r="AA115" s="5">
        <v>100</v>
      </c>
      <c r="AB115" s="2">
        <v>1.12085789761543</v>
      </c>
      <c r="AC115" s="2">
        <v>0.96508089604358704</v>
      </c>
      <c r="AD115" s="2">
        <v>0.17912666589743501</v>
      </c>
      <c r="AE115" s="2">
        <v>0.173163619009189</v>
      </c>
      <c r="AF115" s="2">
        <v>0.15899573149045801</v>
      </c>
      <c r="AG115" s="2">
        <v>0.16605458433008299</v>
      </c>
    </row>
    <row r="116" spans="1:33" x14ac:dyDescent="0.35">
      <c r="A116" s="7">
        <v>361</v>
      </c>
      <c r="B116" s="7">
        <v>48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4.0266176270000003</v>
      </c>
      <c r="I116" s="4">
        <v>41.876923351999999</v>
      </c>
      <c r="J116" s="2">
        <f t="shared" si="3"/>
        <v>9.6153616471628719E-2</v>
      </c>
      <c r="K116" s="3">
        <v>16</v>
      </c>
      <c r="L116" s="3">
        <v>5</v>
      </c>
      <c r="M116" s="3">
        <v>11</v>
      </c>
      <c r="N116" s="3">
        <v>17</v>
      </c>
      <c r="O116" s="24">
        <v>1000.99999999999</v>
      </c>
      <c r="P116" s="4">
        <v>0.45800000000000002</v>
      </c>
      <c r="Q116" s="4">
        <v>0.238095238095238</v>
      </c>
      <c r="R116" s="4">
        <v>0.32500000000000001</v>
      </c>
      <c r="S116" s="4">
        <v>0.22900000000000001</v>
      </c>
      <c r="T116" s="4">
        <v>0.223</v>
      </c>
      <c r="U116" s="4">
        <v>0.16500000000000001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0.61248927754249105</v>
      </c>
      <c r="AC116" s="2">
        <v>0.27193371548364198</v>
      </c>
      <c r="AD116" s="2">
        <v>0.39304258810960702</v>
      </c>
      <c r="AE116" s="2">
        <v>0.260066905418808</v>
      </c>
      <c r="AF116" s="2">
        <v>0.25231492861449001</v>
      </c>
      <c r="AG116" s="2">
        <v>0.18032355413128201</v>
      </c>
    </row>
    <row r="117" spans="1:33" x14ac:dyDescent="0.35">
      <c r="A117" s="7">
        <v>259</v>
      </c>
      <c r="B117" s="7">
        <v>18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6.0888935569999996</v>
      </c>
      <c r="I117" s="4">
        <v>62.705018284200001</v>
      </c>
      <c r="J117" s="2">
        <f t="shared" si="3"/>
        <v>9.7103768145048758E-2</v>
      </c>
      <c r="K117" s="3">
        <v>16</v>
      </c>
      <c r="L117" s="3">
        <v>15</v>
      </c>
      <c r="M117" s="3">
        <v>3</v>
      </c>
      <c r="N117" s="3">
        <v>15</v>
      </c>
      <c r="O117" s="24">
        <v>1001</v>
      </c>
      <c r="P117" s="4">
        <v>0.59399999999999997</v>
      </c>
      <c r="Q117" s="4">
        <v>0.483870967741935</v>
      </c>
      <c r="R117" s="4">
        <v>0.35</v>
      </c>
      <c r="S117" s="4">
        <v>0.32400000000000001</v>
      </c>
      <c r="T117" s="4">
        <v>0.37</v>
      </c>
      <c r="U117" s="4">
        <v>0.41199999999999998</v>
      </c>
      <c r="V117" s="5">
        <v>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0.90140211938040404</v>
      </c>
      <c r="AC117" s="2">
        <v>0.66139848224536502</v>
      </c>
      <c r="AD117" s="2">
        <v>0.430782916092454</v>
      </c>
      <c r="AE117" s="2">
        <v>0.39156220293917299</v>
      </c>
      <c r="AF117" s="2">
        <v>0.46203545959655901</v>
      </c>
      <c r="AG117" s="2">
        <v>0.53102833108351</v>
      </c>
    </row>
    <row r="118" spans="1:33" x14ac:dyDescent="0.35">
      <c r="A118" s="7">
        <v>971</v>
      </c>
      <c r="B118" s="7">
        <v>22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5.6724344990000004</v>
      </c>
      <c r="I118" s="4">
        <v>57.845595375000002</v>
      </c>
      <c r="J118" s="2">
        <f t="shared" si="3"/>
        <v>9.8061649503767431E-2</v>
      </c>
      <c r="K118" s="3">
        <v>14</v>
      </c>
      <c r="L118" s="3">
        <v>19</v>
      </c>
      <c r="M118" s="3">
        <v>9</v>
      </c>
      <c r="N118" s="3">
        <v>7</v>
      </c>
      <c r="O118" s="24">
        <v>775.50306322907898</v>
      </c>
      <c r="P118" s="4">
        <v>0.52400000000000002</v>
      </c>
      <c r="Q118" s="4">
        <v>0.57575757575757602</v>
      </c>
      <c r="R118" s="4">
        <v>0.28299999999999997</v>
      </c>
      <c r="S118" s="4">
        <v>0.313</v>
      </c>
      <c r="T118" s="4">
        <v>0.152</v>
      </c>
      <c r="U118" s="4">
        <v>0.19</v>
      </c>
      <c r="V118" s="5">
        <v>0</v>
      </c>
      <c r="W118" s="5">
        <v>0</v>
      </c>
      <c r="X118" s="5">
        <v>100</v>
      </c>
      <c r="Y118" s="5">
        <v>100</v>
      </c>
      <c r="Z118" s="5">
        <v>100</v>
      </c>
      <c r="AA118" s="5">
        <v>100</v>
      </c>
      <c r="AB118" s="2">
        <v>0.74233742475071696</v>
      </c>
      <c r="AC118" s="2">
        <v>0.85745023185122204</v>
      </c>
      <c r="AD118" s="2">
        <v>0.33267943838251701</v>
      </c>
      <c r="AE118" s="2">
        <v>0.37542098675978802</v>
      </c>
      <c r="AF118" s="2">
        <v>0.16487464319023401</v>
      </c>
      <c r="AG118" s="2">
        <v>0.21072103131565301</v>
      </c>
    </row>
    <row r="119" spans="1:33" x14ac:dyDescent="0.35">
      <c r="A119" s="7">
        <v>521</v>
      </c>
      <c r="B119" s="7">
        <v>32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6.8144381259999998</v>
      </c>
      <c r="I119" s="4">
        <v>69.459645177599995</v>
      </c>
      <c r="J119" s="2">
        <f t="shared" si="3"/>
        <v>9.8106434442276486E-2</v>
      </c>
      <c r="K119" s="3">
        <v>16</v>
      </c>
      <c r="L119" s="3">
        <v>8</v>
      </c>
      <c r="M119" s="3">
        <v>8</v>
      </c>
      <c r="N119" s="3">
        <v>17</v>
      </c>
      <c r="O119" s="24">
        <v>880.03407380342696</v>
      </c>
      <c r="P119" s="4">
        <v>0.48599999999999999</v>
      </c>
      <c r="Q119" s="4">
        <v>0.33333333333333298</v>
      </c>
      <c r="R119" s="4">
        <v>0.249</v>
      </c>
      <c r="S119" s="4">
        <v>0.26900000000000002</v>
      </c>
      <c r="T119" s="4">
        <v>0.20399999999999999</v>
      </c>
      <c r="U119" s="4">
        <v>0.19800000000000001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0.665532013526972</v>
      </c>
      <c r="AC119" s="2">
        <v>0.405465108108164</v>
      </c>
      <c r="AD119" s="2">
        <v>0.286349627218002</v>
      </c>
      <c r="AE119" s="2">
        <v>0.31334181923235899</v>
      </c>
      <c r="AF119" s="2">
        <v>0.22815609313775401</v>
      </c>
      <c r="AG119" s="2">
        <v>0.220646671115623</v>
      </c>
    </row>
    <row r="120" spans="1:33" x14ac:dyDescent="0.35">
      <c r="A120" s="7">
        <v>673</v>
      </c>
      <c r="B120" s="7">
        <v>17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5.4549233539999999</v>
      </c>
      <c r="I120" s="4">
        <v>53.957557661000003</v>
      </c>
      <c r="J120" s="2">
        <f t="shared" si="3"/>
        <v>0.10109655793302827</v>
      </c>
      <c r="K120" s="3">
        <v>13</v>
      </c>
      <c r="L120" s="3">
        <v>21</v>
      </c>
      <c r="M120" s="3">
        <v>9</v>
      </c>
      <c r="N120" s="3">
        <v>6</v>
      </c>
      <c r="O120" s="24">
        <v>1000.99999999999</v>
      </c>
      <c r="P120" s="4">
        <v>0.56799999999999995</v>
      </c>
      <c r="Q120" s="4">
        <v>0.61764705882352899</v>
      </c>
      <c r="R120" s="4">
        <v>0.223</v>
      </c>
      <c r="S120" s="4">
        <v>0.38600000000000001</v>
      </c>
      <c r="T120" s="4">
        <v>0.224</v>
      </c>
      <c r="U120" s="4">
        <v>0.20799999999999999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0.83932969073802699</v>
      </c>
      <c r="AC120" s="2">
        <v>0.96141116715462505</v>
      </c>
      <c r="AD120" s="2">
        <v>0.25231492861449001</v>
      </c>
      <c r="AE120" s="2">
        <v>0.48776035083499503</v>
      </c>
      <c r="AF120" s="2">
        <v>0.25360275879891803</v>
      </c>
      <c r="AG120" s="2">
        <v>0.233193887167711</v>
      </c>
    </row>
    <row r="121" spans="1:33" x14ac:dyDescent="0.35">
      <c r="A121" s="7">
        <v>19</v>
      </c>
      <c r="B121" s="7">
        <v>24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5.4089287129999999</v>
      </c>
      <c r="I121" s="4">
        <v>52.183187250000003</v>
      </c>
      <c r="J121" s="2">
        <f t="shared" si="3"/>
        <v>0.10365270881379518</v>
      </c>
      <c r="K121" s="3">
        <v>16</v>
      </c>
      <c r="L121" s="3">
        <v>15</v>
      </c>
      <c r="M121" s="3">
        <v>1</v>
      </c>
      <c r="N121" s="3">
        <v>17</v>
      </c>
      <c r="O121" s="24">
        <v>577.41110073183495</v>
      </c>
      <c r="P121" s="4">
        <v>0.66800000000000004</v>
      </c>
      <c r="Q121" s="4">
        <v>0.483870967741935</v>
      </c>
      <c r="R121" s="4">
        <v>0.16200000000000001</v>
      </c>
      <c r="S121" s="4">
        <v>0.13800000000000001</v>
      </c>
      <c r="T121" s="4">
        <v>0.14199999999999999</v>
      </c>
      <c r="U121" s="4">
        <v>0.13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1.10262031006565</v>
      </c>
      <c r="AC121" s="2">
        <v>0.66139848224536502</v>
      </c>
      <c r="AD121" s="2">
        <v>0.17673717850005399</v>
      </c>
      <c r="AE121" s="2">
        <v>0.14850000831844401</v>
      </c>
      <c r="AF121" s="2">
        <v>0.153151179494175</v>
      </c>
      <c r="AG121" s="2">
        <v>0.13926206733350799</v>
      </c>
    </row>
    <row r="122" spans="1:33" x14ac:dyDescent="0.35">
      <c r="A122" s="7">
        <v>681</v>
      </c>
      <c r="B122" s="7">
        <v>7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5.0686188620000001</v>
      </c>
      <c r="I122" s="4">
        <v>48.801054291</v>
      </c>
      <c r="J122" s="2">
        <f t="shared" si="3"/>
        <v>0.10386289672710547</v>
      </c>
      <c r="K122" s="3">
        <v>15</v>
      </c>
      <c r="L122" s="3">
        <v>19</v>
      </c>
      <c r="M122" s="3">
        <v>1</v>
      </c>
      <c r="N122" s="3">
        <v>14</v>
      </c>
      <c r="O122" s="24">
        <v>650.07206257737596</v>
      </c>
      <c r="P122" s="4">
        <v>0.64500000000000002</v>
      </c>
      <c r="Q122" s="4">
        <v>0.55882352941176505</v>
      </c>
      <c r="R122" s="4">
        <v>0.36</v>
      </c>
      <c r="S122" s="4">
        <v>0.53400000000000003</v>
      </c>
      <c r="T122" s="4">
        <v>0.42299999999999999</v>
      </c>
      <c r="U122" s="4">
        <v>0.253</v>
      </c>
      <c r="V122" s="5">
        <v>0</v>
      </c>
      <c r="W122" s="5">
        <v>0</v>
      </c>
      <c r="X122" s="5">
        <v>100</v>
      </c>
      <c r="Y122" s="5">
        <v>0</v>
      </c>
      <c r="Z122" s="5">
        <v>100</v>
      </c>
      <c r="AA122" s="5">
        <v>100</v>
      </c>
      <c r="AB122" s="2">
        <v>1.03563748950672</v>
      </c>
      <c r="AC122" s="2">
        <v>0.81831032351395105</v>
      </c>
      <c r="AD122" s="2">
        <v>0.44628710262841897</v>
      </c>
      <c r="AE122" s="2">
        <v>0.76356964485649104</v>
      </c>
      <c r="AF122" s="2">
        <v>0.54991301247403801</v>
      </c>
      <c r="AG122" s="2">
        <v>0.29169009384931999</v>
      </c>
    </row>
    <row r="123" spans="1:33" x14ac:dyDescent="0.35">
      <c r="A123" s="7">
        <v>125</v>
      </c>
      <c r="B123" s="7">
        <v>2</v>
      </c>
      <c r="C123" s="7">
        <v>0</v>
      </c>
      <c r="D123" s="7">
        <v>0</v>
      </c>
      <c r="E123" s="22" t="str">
        <f t="shared" si="2"/>
        <v>00</v>
      </c>
      <c r="F123" s="4">
        <v>0.99699000000000004</v>
      </c>
      <c r="G123" s="25">
        <v>1</v>
      </c>
      <c r="H123" s="4">
        <v>6.0696327439999997</v>
      </c>
      <c r="I123" s="4">
        <v>58.258861725762003</v>
      </c>
      <c r="J123" s="2">
        <f t="shared" si="3"/>
        <v>0.10418385399582936</v>
      </c>
      <c r="K123" s="3">
        <v>7</v>
      </c>
      <c r="L123" s="3">
        <v>10</v>
      </c>
      <c r="M123" s="3">
        <v>16</v>
      </c>
      <c r="N123" s="3">
        <v>16</v>
      </c>
      <c r="O123" s="24">
        <v>441.73284411540499</v>
      </c>
      <c r="P123" s="4">
        <v>0.52300000000000002</v>
      </c>
      <c r="Q123" s="4">
        <v>0.58823529411764697</v>
      </c>
      <c r="R123" s="4">
        <v>0.27200000000000002</v>
      </c>
      <c r="S123" s="4">
        <v>0.52200000000000002</v>
      </c>
      <c r="T123" s="4">
        <v>0.154</v>
      </c>
      <c r="U123" s="4">
        <v>0.32500000000000001</v>
      </c>
      <c r="V123" s="5">
        <v>0</v>
      </c>
      <c r="W123" s="5">
        <v>0</v>
      </c>
      <c r="X123" s="5">
        <v>100</v>
      </c>
      <c r="Y123" s="5">
        <v>0</v>
      </c>
      <c r="Z123" s="5">
        <v>100</v>
      </c>
      <c r="AA123" s="5">
        <v>100</v>
      </c>
      <c r="AB123" s="2">
        <v>0.74023878809379595</v>
      </c>
      <c r="AC123" s="2">
        <v>0.88730319500090304</v>
      </c>
      <c r="AD123" s="2">
        <v>0.31745423078545099</v>
      </c>
      <c r="AE123" s="2">
        <v>0.73814454649068095</v>
      </c>
      <c r="AF123" s="2">
        <v>0.16723591937591401</v>
      </c>
      <c r="AG123" s="2">
        <v>0.39304258810960702</v>
      </c>
    </row>
    <row r="124" spans="1:33" x14ac:dyDescent="0.35">
      <c r="A124" s="7">
        <v>559</v>
      </c>
      <c r="B124" s="7">
        <v>10</v>
      </c>
      <c r="C124" s="7">
        <v>0</v>
      </c>
      <c r="D124" s="7">
        <v>0</v>
      </c>
      <c r="E124" s="22" t="str">
        <f t="shared" si="2"/>
        <v>00</v>
      </c>
      <c r="F124" s="4">
        <v>0.898926</v>
      </c>
      <c r="G124" s="25">
        <v>1</v>
      </c>
      <c r="H124" s="4">
        <v>6.337213234</v>
      </c>
      <c r="I124" s="4">
        <v>59.130709003</v>
      </c>
      <c r="J124" s="2">
        <f t="shared" si="3"/>
        <v>0.10717296208436265</v>
      </c>
      <c r="K124" s="3">
        <v>13</v>
      </c>
      <c r="L124" s="3">
        <v>17</v>
      </c>
      <c r="M124" s="3">
        <v>3</v>
      </c>
      <c r="N124" s="3">
        <v>16</v>
      </c>
      <c r="O124" s="24">
        <v>1001</v>
      </c>
      <c r="P124" s="4">
        <v>0.67100000000000004</v>
      </c>
      <c r="Q124" s="4">
        <v>0.56666666666666698</v>
      </c>
      <c r="R124" s="4">
        <v>0.52800000000000002</v>
      </c>
      <c r="S124" s="4">
        <v>0.52</v>
      </c>
      <c r="T124" s="4">
        <v>0.45500000000000002</v>
      </c>
      <c r="U124" s="4">
        <v>0.48</v>
      </c>
      <c r="V124" s="5">
        <v>0</v>
      </c>
      <c r="W124" s="5">
        <v>0</v>
      </c>
      <c r="X124" s="5">
        <v>0</v>
      </c>
      <c r="Y124" s="5">
        <v>0</v>
      </c>
      <c r="Z124" s="5">
        <v>100</v>
      </c>
      <c r="AA124" s="5">
        <v>100</v>
      </c>
      <c r="AB124" s="2">
        <v>1.11169752821677</v>
      </c>
      <c r="AC124" s="2">
        <v>0.83624802420061894</v>
      </c>
      <c r="AD124" s="2">
        <v>0.75077629339658203</v>
      </c>
      <c r="AE124" s="2">
        <v>0.73396917508019999</v>
      </c>
      <c r="AF124" s="2">
        <v>0.60696948431889297</v>
      </c>
      <c r="AG124" s="2">
        <v>0.65392646740666405</v>
      </c>
    </row>
    <row r="125" spans="1:33" x14ac:dyDescent="0.35">
      <c r="A125" s="7">
        <v>889</v>
      </c>
      <c r="B125" s="7">
        <v>43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5.192330235</v>
      </c>
      <c r="I125" s="4">
        <v>47.480004906300003</v>
      </c>
      <c r="J125" s="2">
        <f t="shared" si="3"/>
        <v>0.10935824975685803</v>
      </c>
      <c r="K125" s="3">
        <v>9</v>
      </c>
      <c r="L125" s="3">
        <v>18</v>
      </c>
      <c r="M125" s="3">
        <v>3</v>
      </c>
      <c r="N125" s="3">
        <v>19</v>
      </c>
      <c r="O125" s="24">
        <v>493.12254778113498</v>
      </c>
      <c r="P125" s="4">
        <v>0.746</v>
      </c>
      <c r="Q125" s="4">
        <v>0.66666666666666696</v>
      </c>
      <c r="R125" s="4">
        <v>0.59799999999999998</v>
      </c>
      <c r="S125" s="4">
        <v>0.60399999999999998</v>
      </c>
      <c r="T125" s="4">
        <v>0.376</v>
      </c>
      <c r="U125" s="4">
        <v>0.309</v>
      </c>
      <c r="V125" s="5">
        <v>0</v>
      </c>
      <c r="W125" s="5">
        <v>0</v>
      </c>
      <c r="X125" s="5">
        <v>0</v>
      </c>
      <c r="Y125" s="5">
        <v>0</v>
      </c>
      <c r="Z125" s="5">
        <v>100</v>
      </c>
      <c r="AA125" s="5">
        <v>100</v>
      </c>
      <c r="AB125" s="2">
        <v>1.3704210119636</v>
      </c>
      <c r="AC125" s="2">
        <v>1.09861228866811</v>
      </c>
      <c r="AD125" s="2">
        <v>0.91130319036311602</v>
      </c>
      <c r="AE125" s="2">
        <v>0.92634106772765601</v>
      </c>
      <c r="AF125" s="2">
        <v>0.47160491061270898</v>
      </c>
      <c r="AG125" s="2">
        <v>0.36961545521446698</v>
      </c>
    </row>
    <row r="126" spans="1:33" x14ac:dyDescent="0.35">
      <c r="A126" s="7">
        <v>677</v>
      </c>
      <c r="B126" s="7">
        <v>25</v>
      </c>
      <c r="C126" s="7">
        <v>0</v>
      </c>
      <c r="D126" s="7">
        <v>0</v>
      </c>
      <c r="E126" s="22" t="str">
        <f t="shared" si="2"/>
        <v>00</v>
      </c>
      <c r="F126" s="4">
        <v>0.40284599999999998</v>
      </c>
      <c r="G126" s="25">
        <v>1</v>
      </c>
      <c r="H126" s="4">
        <v>5.7324001940000002</v>
      </c>
      <c r="I126" s="4">
        <v>51.830287376000001</v>
      </c>
      <c r="J126" s="2">
        <f t="shared" si="3"/>
        <v>0.11059942910242065</v>
      </c>
      <c r="K126" s="3">
        <v>14</v>
      </c>
      <c r="L126" s="3">
        <v>17</v>
      </c>
      <c r="M126" s="3">
        <v>5</v>
      </c>
      <c r="N126" s="3">
        <v>13</v>
      </c>
      <c r="O126" s="24">
        <v>853.74360353190502</v>
      </c>
      <c r="P126" s="4">
        <v>0.61499999999999999</v>
      </c>
      <c r="Q126" s="4">
        <v>0.54838709677419395</v>
      </c>
      <c r="R126" s="4">
        <v>0.40699999999999997</v>
      </c>
      <c r="S126" s="4">
        <v>0.35599999999999998</v>
      </c>
      <c r="T126" s="4">
        <v>0.34599999999999997</v>
      </c>
      <c r="U126" s="4">
        <v>0.24299999999999999</v>
      </c>
      <c r="V126" s="5">
        <v>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0.95451194469435297</v>
      </c>
      <c r="AC126" s="2">
        <v>0.79492987486988798</v>
      </c>
      <c r="AD126" s="2">
        <v>0.52256087998441203</v>
      </c>
      <c r="AE126" s="2">
        <v>0.440056552877783</v>
      </c>
      <c r="AF126" s="2">
        <v>0.42464792752493802</v>
      </c>
      <c r="AG126" s="2">
        <v>0.278392025544688</v>
      </c>
    </row>
    <row r="127" spans="1:33" x14ac:dyDescent="0.35">
      <c r="A127" s="7">
        <v>237</v>
      </c>
      <c r="B127" s="7">
        <v>11</v>
      </c>
      <c r="C127" s="7">
        <v>0</v>
      </c>
      <c r="D127" s="7">
        <v>0</v>
      </c>
      <c r="E127" s="22" t="str">
        <f t="shared" si="2"/>
        <v>00</v>
      </c>
      <c r="F127" s="4">
        <v>0.885046</v>
      </c>
      <c r="G127" s="25">
        <v>1</v>
      </c>
      <c r="H127" s="4">
        <v>5.6719161390000004</v>
      </c>
      <c r="I127" s="4">
        <v>49.972007013000002</v>
      </c>
      <c r="J127" s="2">
        <f t="shared" si="3"/>
        <v>0.11350186790625551</v>
      </c>
      <c r="K127" s="3">
        <v>22</v>
      </c>
      <c r="L127" s="3">
        <v>10</v>
      </c>
      <c r="M127" s="3">
        <v>7</v>
      </c>
      <c r="N127" s="3">
        <v>10</v>
      </c>
      <c r="O127" s="24">
        <v>650.88194809689503</v>
      </c>
      <c r="P127" s="4">
        <v>0.40400000000000003</v>
      </c>
      <c r="Q127" s="4">
        <v>0.3125</v>
      </c>
      <c r="R127" s="4">
        <v>0.16200000000000001</v>
      </c>
      <c r="S127" s="4">
        <v>9.6000000000000002E-2</v>
      </c>
      <c r="T127" s="4">
        <v>0.13900000000000001</v>
      </c>
      <c r="U127" s="4">
        <v>0.107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0.51751461191678705</v>
      </c>
      <c r="AC127" s="2">
        <v>0.37469344944141098</v>
      </c>
      <c r="AD127" s="2">
        <v>0.17673717850005399</v>
      </c>
      <c r="AE127" s="2">
        <v>0.100925918589961</v>
      </c>
      <c r="AF127" s="2">
        <v>0.14966077455440599</v>
      </c>
      <c r="AG127" s="2">
        <v>0.113168698105638</v>
      </c>
    </row>
    <row r="128" spans="1:33" x14ac:dyDescent="0.35">
      <c r="A128" s="7">
        <v>943</v>
      </c>
      <c r="B128" s="7">
        <v>17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4.335658005</v>
      </c>
      <c r="I128" s="4">
        <v>37.555602141599998</v>
      </c>
      <c r="J128" s="2">
        <f t="shared" si="3"/>
        <v>0.11544637171979813</v>
      </c>
      <c r="K128" s="3">
        <v>23</v>
      </c>
      <c r="L128" s="3">
        <v>13</v>
      </c>
      <c r="M128" s="3">
        <v>1</v>
      </c>
      <c r="N128" s="3">
        <v>12</v>
      </c>
      <c r="O128" s="24">
        <v>709.470698962509</v>
      </c>
      <c r="P128" s="4">
        <v>0.52300000000000002</v>
      </c>
      <c r="Q128" s="4">
        <v>0.36111111111111099</v>
      </c>
      <c r="R128" s="4">
        <v>0.2</v>
      </c>
      <c r="S128" s="4">
        <v>0.17399999999999999</v>
      </c>
      <c r="T128" s="4">
        <v>0.22800000000000001</v>
      </c>
      <c r="U128" s="4">
        <v>0.152</v>
      </c>
      <c r="V128" s="5">
        <v>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0.74023878809379595</v>
      </c>
      <c r="AC128" s="2">
        <v>0.44802472252696002</v>
      </c>
      <c r="AD128" s="2">
        <v>0.22314355131420999</v>
      </c>
      <c r="AE128" s="2">
        <v>0.19116050546115901</v>
      </c>
      <c r="AF128" s="2">
        <v>0.25877072895736097</v>
      </c>
      <c r="AG128" s="2">
        <v>0.16487464319023401</v>
      </c>
    </row>
    <row r="129" spans="1:33" x14ac:dyDescent="0.35">
      <c r="A129" s="7">
        <v>177</v>
      </c>
      <c r="B129" s="7">
        <v>18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4.7997185419999999</v>
      </c>
      <c r="I129" s="4">
        <v>41.481762645499998</v>
      </c>
      <c r="J129" s="2">
        <f t="shared" si="3"/>
        <v>0.11570671629887165</v>
      </c>
      <c r="K129" s="3">
        <v>19</v>
      </c>
      <c r="L129" s="3">
        <v>16</v>
      </c>
      <c r="M129" s="3">
        <v>9</v>
      </c>
      <c r="N129" s="3">
        <v>5</v>
      </c>
      <c r="O129" s="24">
        <v>834.20410263683004</v>
      </c>
      <c r="P129" s="4">
        <v>0.438</v>
      </c>
      <c r="Q129" s="4">
        <v>0.45714285714285702</v>
      </c>
      <c r="R129" s="4">
        <v>0.41399999999999998</v>
      </c>
      <c r="S129" s="4">
        <v>0.46500000000000002</v>
      </c>
      <c r="T129" s="4">
        <v>0.14799999999999999</v>
      </c>
      <c r="U129" s="4">
        <v>0.20799999999999999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0.57625342908844601</v>
      </c>
      <c r="AC129" s="2">
        <v>0.61090908232297303</v>
      </c>
      <c r="AD129" s="2">
        <v>0.53443548940512398</v>
      </c>
      <c r="AE129" s="2">
        <v>0.62548853208613098</v>
      </c>
      <c r="AF129" s="2">
        <v>0.160168752152821</v>
      </c>
      <c r="AG129" s="2">
        <v>0.233193887167711</v>
      </c>
    </row>
    <row r="130" spans="1:33" x14ac:dyDescent="0.35">
      <c r="A130" s="7">
        <v>149</v>
      </c>
      <c r="B130" s="7">
        <v>49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5.7627068130000003</v>
      </c>
      <c r="I130" s="4">
        <v>48.306347220189998</v>
      </c>
      <c r="J130" s="2">
        <f t="shared" ref="J130:J193" si="5">H130/I130</f>
        <v>0.1192950232136665</v>
      </c>
      <c r="K130" s="3">
        <v>13</v>
      </c>
      <c r="L130" s="3">
        <v>18</v>
      </c>
      <c r="M130" s="3">
        <v>8</v>
      </c>
      <c r="N130" s="3">
        <v>10</v>
      </c>
      <c r="O130" s="24">
        <v>532.01827071485104</v>
      </c>
      <c r="P130" s="4">
        <v>0.57499999999999996</v>
      </c>
      <c r="Q130" s="4">
        <v>0.58064516129032295</v>
      </c>
      <c r="R130" s="4">
        <v>0.433</v>
      </c>
      <c r="S130" s="4">
        <v>0.65900000000000003</v>
      </c>
      <c r="T130" s="4">
        <v>0.41799999999999998</v>
      </c>
      <c r="U130" s="4">
        <v>0.371</v>
      </c>
      <c r="V130" s="5">
        <v>0</v>
      </c>
      <c r="W130" s="5">
        <v>0</v>
      </c>
      <c r="X130" s="5">
        <v>100</v>
      </c>
      <c r="Y130" s="5">
        <v>0</v>
      </c>
      <c r="Z130" s="5">
        <v>100</v>
      </c>
      <c r="AA130" s="5">
        <v>100</v>
      </c>
      <c r="AB130" s="2">
        <v>0.85566611005771998</v>
      </c>
      <c r="AC130" s="2">
        <v>0.86903784702360998</v>
      </c>
      <c r="AD130" s="2">
        <v>0.56739597525438501</v>
      </c>
      <c r="AE130" s="2">
        <v>1.0758728016986201</v>
      </c>
      <c r="AF130" s="2">
        <v>0.54128483125069904</v>
      </c>
      <c r="AG130" s="2">
        <v>0.46362402228169702</v>
      </c>
    </row>
    <row r="131" spans="1:33" x14ac:dyDescent="0.35">
      <c r="A131" s="7">
        <v>485</v>
      </c>
      <c r="B131" s="7">
        <v>46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7.2965214039999999</v>
      </c>
      <c r="I131" s="4">
        <v>60.127344936999997</v>
      </c>
      <c r="J131" s="2">
        <f t="shared" si="5"/>
        <v>0.12135113252788929</v>
      </c>
      <c r="K131" s="3">
        <v>12</v>
      </c>
      <c r="L131" s="3">
        <v>19</v>
      </c>
      <c r="M131" s="3">
        <v>2</v>
      </c>
      <c r="N131" s="3">
        <v>16</v>
      </c>
      <c r="O131" s="24">
        <v>900.43185203886196</v>
      </c>
      <c r="P131" s="4">
        <v>0.67400000000000004</v>
      </c>
      <c r="Q131" s="4">
        <v>0.61290322580645196</v>
      </c>
      <c r="R131" s="4">
        <v>0.318</v>
      </c>
      <c r="S131" s="4">
        <v>0.50800000000000001</v>
      </c>
      <c r="T131" s="4">
        <v>0.20599999999999999</v>
      </c>
      <c r="U131" s="4">
        <v>0.40500000000000003</v>
      </c>
      <c r="V131" s="5">
        <v>0</v>
      </c>
      <c r="W131" s="5">
        <v>0</v>
      </c>
      <c r="X131" s="5">
        <v>100</v>
      </c>
      <c r="Y131" s="5">
        <v>0</v>
      </c>
      <c r="Z131" s="5">
        <v>100</v>
      </c>
      <c r="AA131" s="5">
        <v>100</v>
      </c>
      <c r="AB131" s="2">
        <v>1.12085789761543</v>
      </c>
      <c r="AC131" s="2">
        <v>0.94908055469714603</v>
      </c>
      <c r="AD131" s="2">
        <v>0.38272562113867498</v>
      </c>
      <c r="AE131" s="2">
        <v>0.70927656248982895</v>
      </c>
      <c r="AF131" s="2">
        <v>0.23067181773500101</v>
      </c>
      <c r="AG131" s="2">
        <v>0.51919387343650703</v>
      </c>
    </row>
    <row r="132" spans="1:33" x14ac:dyDescent="0.35">
      <c r="A132" s="7">
        <v>947</v>
      </c>
      <c r="B132" s="7">
        <v>16</v>
      </c>
      <c r="C132" s="7">
        <v>0</v>
      </c>
      <c r="D132" s="7">
        <v>0</v>
      </c>
      <c r="E132" s="22" t="str">
        <f t="shared" si="4"/>
        <v>00</v>
      </c>
      <c r="F132" s="4">
        <v>0.34114800000000001</v>
      </c>
      <c r="G132" s="25">
        <v>1</v>
      </c>
      <c r="H132" s="4">
        <v>5.3573687000000003</v>
      </c>
      <c r="I132" s="4">
        <v>43.188106896000001</v>
      </c>
      <c r="J132" s="2">
        <f t="shared" si="5"/>
        <v>0.12404731499115998</v>
      </c>
      <c r="K132" s="3">
        <v>33</v>
      </c>
      <c r="L132" s="3">
        <v>9</v>
      </c>
      <c r="M132" s="3">
        <v>4</v>
      </c>
      <c r="N132" s="3">
        <v>3</v>
      </c>
      <c r="O132" s="24">
        <v>1001</v>
      </c>
      <c r="P132" s="4">
        <v>0.26300000000000001</v>
      </c>
      <c r="Q132" s="4">
        <v>0.214285714285714</v>
      </c>
      <c r="R132" s="4">
        <v>0.251</v>
      </c>
      <c r="S132" s="4">
        <v>0.222</v>
      </c>
      <c r="T132" s="4">
        <v>8.7999999999999995E-2</v>
      </c>
      <c r="U132" s="4">
        <v>0.06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0.30516738679279998</v>
      </c>
      <c r="AC132" s="2">
        <v>0.24116205681688799</v>
      </c>
      <c r="AD132" s="2">
        <v>0.28901629546491803</v>
      </c>
      <c r="AE132" s="2">
        <v>0.25102875480374498</v>
      </c>
      <c r="AF132" s="2">
        <v>9.2115288907805598E-2</v>
      </c>
      <c r="AG132" s="2">
        <v>6.1875403718087502E-2</v>
      </c>
    </row>
    <row r="133" spans="1:33" x14ac:dyDescent="0.35">
      <c r="A133" s="7">
        <v>57</v>
      </c>
      <c r="B133" s="7">
        <v>48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5.4949227240000003</v>
      </c>
      <c r="I133" s="4">
        <v>44.056153789699998</v>
      </c>
      <c r="J133" s="2">
        <f t="shared" si="5"/>
        <v>0.12472542996444398</v>
      </c>
      <c r="K133" s="3">
        <v>22</v>
      </c>
      <c r="L133" s="3">
        <v>6</v>
      </c>
      <c r="M133" s="3">
        <v>7</v>
      </c>
      <c r="N133" s="3">
        <v>14</v>
      </c>
      <c r="O133" s="24">
        <v>212.37067534283401</v>
      </c>
      <c r="P133" s="4">
        <v>0.41</v>
      </c>
      <c r="Q133" s="4">
        <v>0.214285714285714</v>
      </c>
      <c r="R133" s="4">
        <v>0.33800000000000002</v>
      </c>
      <c r="S133" s="4">
        <v>0.21299999999999999</v>
      </c>
      <c r="T133" s="4">
        <v>0.28599999999999998</v>
      </c>
      <c r="U133" s="4">
        <v>0.27400000000000002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0.52763274208237199</v>
      </c>
      <c r="AC133" s="2">
        <v>0.24116205681688799</v>
      </c>
      <c r="AD133" s="2">
        <v>0.41248972304512899</v>
      </c>
      <c r="AE133" s="2">
        <v>0.23952703056473401</v>
      </c>
      <c r="AF133" s="2">
        <v>0.33687231664255302</v>
      </c>
      <c r="AG133" s="2">
        <v>0.32020526415734102</v>
      </c>
    </row>
    <row r="134" spans="1:33" x14ac:dyDescent="0.35">
      <c r="A134" s="7">
        <v>811</v>
      </c>
      <c r="B134" s="7">
        <v>27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6.4293622389999996</v>
      </c>
      <c r="I134" s="4">
        <v>50.993439346700001</v>
      </c>
      <c r="J134" s="2">
        <f t="shared" si="5"/>
        <v>0.12608214549497868</v>
      </c>
      <c r="K134" s="3">
        <v>19</v>
      </c>
      <c r="L134" s="3">
        <v>6</v>
      </c>
      <c r="M134" s="3">
        <v>17</v>
      </c>
      <c r="N134" s="3">
        <v>7</v>
      </c>
      <c r="O134" s="24">
        <v>436.54806685247399</v>
      </c>
      <c r="P134" s="4">
        <v>0.28699999999999998</v>
      </c>
      <c r="Q134" s="4">
        <v>0.24</v>
      </c>
      <c r="R134" s="4">
        <v>0.20899999999999999</v>
      </c>
      <c r="S134" s="4">
        <v>0.24299999999999999</v>
      </c>
      <c r="T134" s="4">
        <v>0.13100000000000001</v>
      </c>
      <c r="U134" s="4">
        <v>0.13600000000000001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0.33827385856784098</v>
      </c>
      <c r="AC134" s="2">
        <v>0.27443684570176002</v>
      </c>
      <c r="AD134" s="2">
        <v>0.23445731121448299</v>
      </c>
      <c r="AE134" s="2">
        <v>0.278392025544688</v>
      </c>
      <c r="AF134" s="2">
        <v>0.14041215371674501</v>
      </c>
      <c r="AG134" s="2">
        <v>0.14618251017808101</v>
      </c>
    </row>
    <row r="135" spans="1:33" x14ac:dyDescent="0.35">
      <c r="A135" s="7">
        <v>151</v>
      </c>
      <c r="B135" s="7">
        <v>20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7.3328583949999997</v>
      </c>
      <c r="I135" s="4">
        <v>56.946725800999999</v>
      </c>
      <c r="J135" s="2">
        <f t="shared" si="5"/>
        <v>0.1287669886522472</v>
      </c>
      <c r="K135" s="3">
        <v>16</v>
      </c>
      <c r="L135" s="3">
        <v>9</v>
      </c>
      <c r="M135" s="3">
        <v>5</v>
      </c>
      <c r="N135" s="3">
        <v>19</v>
      </c>
      <c r="O135" s="24">
        <v>93.228390269713003</v>
      </c>
      <c r="P135" s="4">
        <v>0.56399999999999995</v>
      </c>
      <c r="Q135" s="4">
        <v>0.36</v>
      </c>
      <c r="R135" s="4">
        <v>0.186</v>
      </c>
      <c r="S135" s="4">
        <v>0.3</v>
      </c>
      <c r="T135" s="4">
        <v>0.127</v>
      </c>
      <c r="U135" s="4">
        <v>0.23599999999999999</v>
      </c>
      <c r="V135" s="5">
        <v>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0.83011303563310301</v>
      </c>
      <c r="AC135" s="2">
        <v>0.44628710262841897</v>
      </c>
      <c r="AD135" s="2">
        <v>0.20579491297959701</v>
      </c>
      <c r="AE135" s="2">
        <v>0.356674943938732</v>
      </c>
      <c r="AF135" s="2">
        <v>0.13581972314253499</v>
      </c>
      <c r="AG135" s="2">
        <v>0.26918748981561702</v>
      </c>
    </row>
    <row r="136" spans="1:33" x14ac:dyDescent="0.35">
      <c r="A136" s="7">
        <v>435</v>
      </c>
      <c r="B136" s="7">
        <v>40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5.6474205419999999</v>
      </c>
      <c r="I136" s="4">
        <v>43.369480040299997</v>
      </c>
      <c r="J136" s="2">
        <f t="shared" si="5"/>
        <v>0.13021646874143469</v>
      </c>
      <c r="K136" s="3">
        <v>14</v>
      </c>
      <c r="L136" s="3">
        <v>18</v>
      </c>
      <c r="M136" s="3">
        <v>1</v>
      </c>
      <c r="N136" s="3">
        <v>16</v>
      </c>
      <c r="O136" s="24">
        <v>1001</v>
      </c>
      <c r="P136" s="4">
        <v>0.69299999999999995</v>
      </c>
      <c r="Q136" s="4">
        <v>0.5625</v>
      </c>
      <c r="R136" s="4">
        <v>0.20699999999999999</v>
      </c>
      <c r="S136" s="4">
        <v>0.14799999999999999</v>
      </c>
      <c r="T136" s="4">
        <v>9.6000000000000002E-2</v>
      </c>
      <c r="U136" s="4">
        <v>0.10199999999999999</v>
      </c>
      <c r="V136" s="5">
        <v>0</v>
      </c>
      <c r="W136" s="5">
        <v>0</v>
      </c>
      <c r="X136" s="5">
        <v>100</v>
      </c>
      <c r="Y136" s="5">
        <v>100</v>
      </c>
      <c r="Z136" s="5">
        <v>100</v>
      </c>
      <c r="AA136" s="5">
        <v>100</v>
      </c>
      <c r="AB136" s="2">
        <v>1.18090753139494</v>
      </c>
      <c r="AC136" s="2">
        <v>0.82667857318446802</v>
      </c>
      <c r="AD136" s="2">
        <v>0.231932057347289</v>
      </c>
      <c r="AE136" s="2">
        <v>0.160168752152821</v>
      </c>
      <c r="AF136" s="2">
        <v>0.100925918589961</v>
      </c>
      <c r="AG136" s="2">
        <v>0.107585210679937</v>
      </c>
    </row>
    <row r="137" spans="1:33" x14ac:dyDescent="0.35">
      <c r="A137" s="7">
        <v>325</v>
      </c>
      <c r="B137" s="7">
        <v>18</v>
      </c>
      <c r="C137" s="7">
        <v>0</v>
      </c>
      <c r="D137" s="7">
        <v>0</v>
      </c>
      <c r="E137" s="22" t="str">
        <f t="shared" si="4"/>
        <v>00</v>
      </c>
      <c r="F137" s="4">
        <v>0.99105500000000002</v>
      </c>
      <c r="G137" s="25">
        <v>1</v>
      </c>
      <c r="H137" s="4">
        <v>5.839800791</v>
      </c>
      <c r="I137" s="4">
        <v>44.739733592</v>
      </c>
      <c r="J137" s="2">
        <f t="shared" si="5"/>
        <v>0.13052828709834396</v>
      </c>
      <c r="K137" s="3">
        <v>12</v>
      </c>
      <c r="L137" s="3">
        <v>18</v>
      </c>
      <c r="M137" s="3">
        <v>4</v>
      </c>
      <c r="N137" s="3">
        <v>15</v>
      </c>
      <c r="O137" s="24">
        <v>680.97991240061299</v>
      </c>
      <c r="P137" s="4">
        <v>0.61399999999999999</v>
      </c>
      <c r="Q137" s="4">
        <v>0.6</v>
      </c>
      <c r="R137" s="4">
        <v>0.47499999999999998</v>
      </c>
      <c r="S137" s="4">
        <v>0.39300000000000002</v>
      </c>
      <c r="T137" s="4">
        <v>0.34799999999999998</v>
      </c>
      <c r="U137" s="4">
        <v>0.34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0.95191790951730604</v>
      </c>
      <c r="AC137" s="2">
        <v>0.916290731874155</v>
      </c>
      <c r="AD137" s="2">
        <v>0.64435701639051302</v>
      </c>
      <c r="AE137" s="2">
        <v>0.49922648792263902</v>
      </c>
      <c r="AF137" s="2">
        <v>0.42771071705548402</v>
      </c>
      <c r="AG137" s="2">
        <v>0.41551544396166601</v>
      </c>
    </row>
    <row r="138" spans="1:33" x14ac:dyDescent="0.35">
      <c r="A138" s="7">
        <v>707</v>
      </c>
      <c r="B138" s="7">
        <v>16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6.0347398300000004</v>
      </c>
      <c r="I138" s="4">
        <v>45.723685697000001</v>
      </c>
      <c r="J138" s="2">
        <f t="shared" si="5"/>
        <v>0.13198279486896108</v>
      </c>
      <c r="K138" s="3">
        <v>20</v>
      </c>
      <c r="L138" s="3">
        <v>23</v>
      </c>
      <c r="M138" s="3">
        <v>1</v>
      </c>
      <c r="N138" s="3">
        <v>5</v>
      </c>
      <c r="O138" s="24">
        <v>1001</v>
      </c>
      <c r="P138" s="4">
        <v>0.55600000000000005</v>
      </c>
      <c r="Q138" s="4">
        <v>0.53488372093023295</v>
      </c>
      <c r="R138" s="4">
        <v>0.51300000000000001</v>
      </c>
      <c r="S138" s="4">
        <v>0.51900000000000002</v>
      </c>
      <c r="T138" s="4">
        <v>0.41599999999999998</v>
      </c>
      <c r="U138" s="4">
        <v>0.32400000000000001</v>
      </c>
      <c r="V138" s="5">
        <v>0</v>
      </c>
      <c r="W138" s="5">
        <v>0</v>
      </c>
      <c r="X138" s="5">
        <v>0</v>
      </c>
      <c r="Y138" s="5">
        <v>0</v>
      </c>
      <c r="Z138" s="5">
        <v>100</v>
      </c>
      <c r="AA138" s="5">
        <v>100</v>
      </c>
      <c r="AB138" s="2">
        <v>0.811930716549912</v>
      </c>
      <c r="AC138" s="2">
        <v>0.76546784213957098</v>
      </c>
      <c r="AD138" s="2">
        <v>0.71949115589954704</v>
      </c>
      <c r="AE138" s="2">
        <v>0.73188800887637595</v>
      </c>
      <c r="AF138" s="2">
        <v>0.53785429615391001</v>
      </c>
      <c r="AG138" s="2">
        <v>0.39156220293917299</v>
      </c>
    </row>
    <row r="139" spans="1:33" x14ac:dyDescent="0.35">
      <c r="A139" s="7">
        <v>233</v>
      </c>
      <c r="B139" s="7">
        <v>10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6.4331005040000004</v>
      </c>
      <c r="I139" s="4">
        <v>48.571317897999997</v>
      </c>
      <c r="J139" s="2">
        <f t="shared" si="5"/>
        <v>0.13244648863573236</v>
      </c>
      <c r="K139" s="3">
        <v>9</v>
      </c>
      <c r="L139" s="3">
        <v>14</v>
      </c>
      <c r="M139" s="3">
        <v>7</v>
      </c>
      <c r="N139" s="3">
        <v>19</v>
      </c>
      <c r="O139" s="24">
        <v>919.79342989991596</v>
      </c>
      <c r="P139" s="4">
        <v>0.66</v>
      </c>
      <c r="Q139" s="4">
        <v>0.60869565217391297</v>
      </c>
      <c r="R139" s="4">
        <v>0.27700000000000002</v>
      </c>
      <c r="S139" s="4">
        <v>0.60299999999999998</v>
      </c>
      <c r="T139" s="4">
        <v>0.115</v>
      </c>
      <c r="U139" s="4">
        <v>0.13500000000000001</v>
      </c>
      <c r="V139" s="5">
        <v>0</v>
      </c>
      <c r="W139" s="5">
        <v>0</v>
      </c>
      <c r="X139" s="5">
        <v>100</v>
      </c>
      <c r="Y139" s="5">
        <v>0</v>
      </c>
      <c r="Z139" s="5">
        <v>100</v>
      </c>
      <c r="AA139" s="5">
        <v>100</v>
      </c>
      <c r="AB139" s="2">
        <v>1.07880966137193</v>
      </c>
      <c r="AC139" s="2">
        <v>0.93826963859293</v>
      </c>
      <c r="AD139" s="2">
        <v>0.32434605682337198</v>
      </c>
      <c r="AE139" s="2">
        <v>0.92381899829494696</v>
      </c>
      <c r="AF139" s="2">
        <v>0.122167633974208</v>
      </c>
      <c r="AG139" s="2">
        <v>0.14502577205025799</v>
      </c>
    </row>
    <row r="140" spans="1:33" x14ac:dyDescent="0.35">
      <c r="A140" s="7">
        <v>555</v>
      </c>
      <c r="B140" s="7">
        <v>28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7.613925472</v>
      </c>
      <c r="I140" s="4">
        <v>57.111087376999997</v>
      </c>
      <c r="J140" s="2">
        <f t="shared" si="5"/>
        <v>0.13331781658680711</v>
      </c>
      <c r="K140" s="3">
        <v>19</v>
      </c>
      <c r="L140" s="3">
        <v>17</v>
      </c>
      <c r="M140" s="3">
        <v>4</v>
      </c>
      <c r="N140" s="3">
        <v>9</v>
      </c>
      <c r="O140" s="24">
        <v>1000.99999999999</v>
      </c>
      <c r="P140" s="4">
        <v>0.50900000000000001</v>
      </c>
      <c r="Q140" s="4">
        <v>0.47222222222222199</v>
      </c>
      <c r="R140" s="4">
        <v>0.44</v>
      </c>
      <c r="S140" s="4">
        <v>0.45200000000000001</v>
      </c>
      <c r="T140" s="4">
        <v>0.38200000000000001</v>
      </c>
      <c r="U140" s="4">
        <v>0.36</v>
      </c>
      <c r="V140" s="5">
        <v>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0.71131115118761601</v>
      </c>
      <c r="AC140" s="2">
        <v>0.63907995928966999</v>
      </c>
      <c r="AD140" s="2">
        <v>0.57981849525294205</v>
      </c>
      <c r="AE140" s="2">
        <v>0.60147999203412095</v>
      </c>
      <c r="AF140" s="2">
        <v>0.481266821524446</v>
      </c>
      <c r="AG140" s="2">
        <v>0.44628710262841897</v>
      </c>
    </row>
    <row r="141" spans="1:33" x14ac:dyDescent="0.35">
      <c r="A141" s="7">
        <v>457</v>
      </c>
      <c r="B141" s="7">
        <v>39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6.4077398329999999</v>
      </c>
      <c r="I141" s="4">
        <v>47.864648268300002</v>
      </c>
      <c r="J141" s="2">
        <f t="shared" si="5"/>
        <v>0.13387207604832113</v>
      </c>
      <c r="K141" s="3">
        <v>7</v>
      </c>
      <c r="L141" s="3">
        <v>4</v>
      </c>
      <c r="M141" s="3">
        <v>11</v>
      </c>
      <c r="N141" s="3">
        <v>27</v>
      </c>
      <c r="O141" s="24">
        <v>1000.99999999999</v>
      </c>
      <c r="P141" s="4">
        <v>0.60799999999999998</v>
      </c>
      <c r="Q141" s="4">
        <v>0.36363636363636398</v>
      </c>
      <c r="R141" s="4">
        <v>0.503</v>
      </c>
      <c r="S141" s="4">
        <v>0.33500000000000002</v>
      </c>
      <c r="T141" s="4">
        <v>0.23599999999999999</v>
      </c>
      <c r="U141" s="4">
        <v>0.14599999999999999</v>
      </c>
      <c r="V141" s="5">
        <v>0</v>
      </c>
      <c r="W141" s="5">
        <v>100</v>
      </c>
      <c r="X141" s="5">
        <v>0</v>
      </c>
      <c r="Y141" s="5">
        <v>100</v>
      </c>
      <c r="Z141" s="5">
        <v>100</v>
      </c>
      <c r="AA141" s="5">
        <v>100</v>
      </c>
      <c r="AB141" s="2">
        <v>0.93649343919167405</v>
      </c>
      <c r="AC141" s="2">
        <v>0.45198512374305699</v>
      </c>
      <c r="AD141" s="2">
        <v>0.69916525288550802</v>
      </c>
      <c r="AE141" s="2">
        <v>0.40796823832628298</v>
      </c>
      <c r="AF141" s="2">
        <v>0.26918748981561702</v>
      </c>
      <c r="AG141" s="2">
        <v>0.157824085193567</v>
      </c>
    </row>
    <row r="142" spans="1:33" x14ac:dyDescent="0.35">
      <c r="A142" s="7">
        <v>579</v>
      </c>
      <c r="B142" s="7">
        <v>26</v>
      </c>
      <c r="C142" s="7">
        <v>0</v>
      </c>
      <c r="D142" s="7">
        <v>0</v>
      </c>
      <c r="E142" s="22" t="str">
        <f t="shared" si="4"/>
        <v>00</v>
      </c>
      <c r="F142" s="4">
        <v>0.97178399999999998</v>
      </c>
      <c r="G142" s="25">
        <v>1</v>
      </c>
      <c r="H142" s="4">
        <v>10.53785489</v>
      </c>
      <c r="I142" s="4">
        <v>76.838411085999994</v>
      </c>
      <c r="J142" s="2">
        <f t="shared" si="5"/>
        <v>0.13714306088664038</v>
      </c>
      <c r="K142" s="3">
        <v>18</v>
      </c>
      <c r="L142" s="3">
        <v>11</v>
      </c>
      <c r="M142" s="3">
        <v>3</v>
      </c>
      <c r="N142" s="3">
        <v>17</v>
      </c>
      <c r="O142" s="24">
        <v>729.04207052889205</v>
      </c>
      <c r="P142" s="4">
        <v>0.59399999999999997</v>
      </c>
      <c r="Q142" s="4">
        <v>0.37931034482758602</v>
      </c>
      <c r="R142" s="4">
        <v>0.33900000000000002</v>
      </c>
      <c r="S142" s="4">
        <v>0.19700000000000001</v>
      </c>
      <c r="T142" s="4">
        <v>0.27600000000000002</v>
      </c>
      <c r="U142" s="4">
        <v>0.26300000000000001</v>
      </c>
      <c r="V142" s="5">
        <v>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0.90140211938040404</v>
      </c>
      <c r="AC142" s="2">
        <v>0.47692407209030901</v>
      </c>
      <c r="AD142" s="2">
        <v>0.41400143913045101</v>
      </c>
      <c r="AE142" s="2">
        <v>0.219400565035375</v>
      </c>
      <c r="AF142" s="2">
        <v>0.322963886596421</v>
      </c>
      <c r="AG142" s="2">
        <v>0.30516738679279998</v>
      </c>
    </row>
    <row r="143" spans="1:33" x14ac:dyDescent="0.35">
      <c r="A143" s="7">
        <v>453</v>
      </c>
      <c r="B143" s="7">
        <v>30</v>
      </c>
      <c r="C143" s="7">
        <v>0</v>
      </c>
      <c r="D143" s="7">
        <v>0</v>
      </c>
      <c r="E143" s="22" t="str">
        <f t="shared" si="4"/>
        <v>00</v>
      </c>
      <c r="F143" s="4">
        <v>0.33601900000000001</v>
      </c>
      <c r="G143" s="25">
        <v>1</v>
      </c>
      <c r="H143" s="4">
        <v>4.9891775740000002</v>
      </c>
      <c r="I143" s="4">
        <v>35.761599748599998</v>
      </c>
      <c r="J143" s="2">
        <f t="shared" si="5"/>
        <v>0.13951214736122977</v>
      </c>
      <c r="K143" s="3">
        <v>30</v>
      </c>
      <c r="L143" s="3">
        <v>11</v>
      </c>
      <c r="M143" s="3">
        <v>4</v>
      </c>
      <c r="N143" s="3">
        <v>4</v>
      </c>
      <c r="O143" s="24">
        <v>872.20849889760598</v>
      </c>
      <c r="P143" s="4">
        <v>0.32400000000000001</v>
      </c>
      <c r="Q143" s="4">
        <v>0.26829268292682901</v>
      </c>
      <c r="R143" s="4">
        <v>0.13</v>
      </c>
      <c r="S143" s="4">
        <v>0.214</v>
      </c>
      <c r="T143" s="4">
        <v>7.0000000000000007E-2</v>
      </c>
      <c r="U143" s="4">
        <v>7.0999999999999994E-2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0.39156220293917299</v>
      </c>
      <c r="AC143" s="2">
        <v>0.31237468504215199</v>
      </c>
      <c r="AD143" s="2">
        <v>0.13926206733350799</v>
      </c>
      <c r="AE143" s="2">
        <v>0.24079848655293001</v>
      </c>
      <c r="AF143" s="2">
        <v>7.2570692834835498E-2</v>
      </c>
      <c r="AG143" s="2">
        <v>7.3646540168298497E-2</v>
      </c>
    </row>
    <row r="144" spans="1:33" x14ac:dyDescent="0.35">
      <c r="A144" s="7">
        <v>635</v>
      </c>
      <c r="B144" s="7">
        <v>27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5.4657106239999997</v>
      </c>
      <c r="I144" s="4">
        <v>38.92339923267</v>
      </c>
      <c r="J144" s="2">
        <f t="shared" si="5"/>
        <v>0.14042223268651227</v>
      </c>
      <c r="K144" s="3">
        <v>16</v>
      </c>
      <c r="L144" s="3">
        <v>12</v>
      </c>
      <c r="M144" s="3">
        <v>5</v>
      </c>
      <c r="N144" s="3">
        <v>16</v>
      </c>
      <c r="O144" s="24">
        <v>1001</v>
      </c>
      <c r="P144" s="4">
        <v>0.55700000000000005</v>
      </c>
      <c r="Q144" s="4">
        <v>0.42857142857142899</v>
      </c>
      <c r="R144" s="4">
        <v>0.53200000000000003</v>
      </c>
      <c r="S144" s="4">
        <v>0.42099999999999999</v>
      </c>
      <c r="T144" s="4">
        <v>0.32500000000000001</v>
      </c>
      <c r="U144" s="4">
        <v>0.34899999999999998</v>
      </c>
      <c r="V144" s="5">
        <v>0</v>
      </c>
      <c r="W144" s="5">
        <v>100</v>
      </c>
      <c r="X144" s="5">
        <v>0</v>
      </c>
      <c r="Y144" s="5">
        <v>100</v>
      </c>
      <c r="Z144" s="5">
        <v>100</v>
      </c>
      <c r="AA144" s="5">
        <v>100</v>
      </c>
      <c r="AB144" s="2">
        <v>0.81418550893700103</v>
      </c>
      <c r="AC144" s="2">
        <v>0.55961578793542299</v>
      </c>
      <c r="AD144" s="2">
        <v>0.75928698306449005</v>
      </c>
      <c r="AE144" s="2">
        <v>0.54645280140914199</v>
      </c>
      <c r="AF144" s="2">
        <v>0.39304258810960702</v>
      </c>
      <c r="AG144" s="2">
        <v>0.42924563677356797</v>
      </c>
    </row>
    <row r="145" spans="1:33" x14ac:dyDescent="0.35">
      <c r="A145" s="7">
        <v>475</v>
      </c>
      <c r="B145" s="7">
        <v>14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5.4348556749999997</v>
      </c>
      <c r="I145" s="4">
        <v>38.159200959000003</v>
      </c>
      <c r="J145" s="2">
        <f t="shared" si="5"/>
        <v>0.14242582492331163</v>
      </c>
      <c r="K145" s="3">
        <v>17</v>
      </c>
      <c r="L145" s="3">
        <v>14</v>
      </c>
      <c r="M145" s="3">
        <v>7</v>
      </c>
      <c r="N145" s="3">
        <v>11</v>
      </c>
      <c r="O145" s="24">
        <v>847.21912790839099</v>
      </c>
      <c r="P145" s="4">
        <v>0.51300000000000001</v>
      </c>
      <c r="Q145" s="4">
        <v>0.45161290322580599</v>
      </c>
      <c r="R145" s="4">
        <v>0.14899999999999999</v>
      </c>
      <c r="S145" s="4">
        <v>0.26</v>
      </c>
      <c r="T145" s="4">
        <v>9.0999999999999998E-2</v>
      </c>
      <c r="U145" s="4">
        <v>9.1999999999999998E-2</v>
      </c>
      <c r="V145" s="5">
        <v>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0.71949115589954704</v>
      </c>
      <c r="AC145" s="2">
        <v>0.60077386042893</v>
      </c>
      <c r="AD145" s="2">
        <v>0.16134315040876299</v>
      </c>
      <c r="AE145" s="2">
        <v>0.301105092783922</v>
      </c>
      <c r="AF145" s="2">
        <v>9.5410184804658196E-2</v>
      </c>
      <c r="AG145" s="2">
        <v>9.65109003808437E-2</v>
      </c>
    </row>
    <row r="146" spans="1:33" x14ac:dyDescent="0.35">
      <c r="A146" s="7">
        <v>297</v>
      </c>
      <c r="B146" s="7">
        <v>31</v>
      </c>
      <c r="C146" s="7">
        <v>0</v>
      </c>
      <c r="D146" s="7">
        <v>0</v>
      </c>
      <c r="E146" s="22" t="str">
        <f t="shared" si="4"/>
        <v>00</v>
      </c>
      <c r="F146" s="4">
        <v>0.25</v>
      </c>
      <c r="G146" s="25">
        <v>1</v>
      </c>
      <c r="H146" s="4">
        <v>7.0568842270000003</v>
      </c>
      <c r="I146" s="4">
        <v>49.30406352</v>
      </c>
      <c r="J146" s="2">
        <f t="shared" si="5"/>
        <v>0.14312987050524553</v>
      </c>
      <c r="K146" s="3">
        <v>21</v>
      </c>
      <c r="L146" s="3">
        <v>16</v>
      </c>
      <c r="M146" s="3">
        <v>11</v>
      </c>
      <c r="N146" s="3">
        <v>1</v>
      </c>
      <c r="O146" s="24">
        <v>1000.99999999999</v>
      </c>
      <c r="P146" s="4">
        <v>0.34799999999999998</v>
      </c>
      <c r="Q146" s="4">
        <v>0.43243243243243201</v>
      </c>
      <c r="R146" s="4">
        <v>0.35</v>
      </c>
      <c r="S146" s="4">
        <v>0.43099999999999999</v>
      </c>
      <c r="T146" s="4">
        <v>0.39100000000000001</v>
      </c>
      <c r="U146" s="4">
        <v>0.50700000000000001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0</v>
      </c>
      <c r="AB146" s="2">
        <v>0.42771071705548402</v>
      </c>
      <c r="AC146" s="2">
        <v>0.566395474920801</v>
      </c>
      <c r="AD146" s="2">
        <v>0.430782916092454</v>
      </c>
      <c r="AE146" s="2">
        <v>0.56387484485580597</v>
      </c>
      <c r="AF146" s="2">
        <v>0.49593701127223999</v>
      </c>
      <c r="AG146" s="2">
        <v>0.70724610493944695</v>
      </c>
    </row>
    <row r="147" spans="1:33" x14ac:dyDescent="0.35">
      <c r="A147" s="7">
        <v>427</v>
      </c>
      <c r="B147" s="7">
        <v>22</v>
      </c>
      <c r="C147" s="7">
        <v>0</v>
      </c>
      <c r="D147" s="7">
        <v>0</v>
      </c>
      <c r="E147" s="22" t="str">
        <f t="shared" si="4"/>
        <v>00</v>
      </c>
      <c r="F147" s="4">
        <v>0.25534299999999999</v>
      </c>
      <c r="G147" s="25">
        <v>1</v>
      </c>
      <c r="H147" s="4">
        <v>8.1782043790000003</v>
      </c>
      <c r="I147" s="4">
        <v>57.116610710129997</v>
      </c>
      <c r="J147" s="2">
        <f t="shared" si="5"/>
        <v>0.14318434300145796</v>
      </c>
      <c r="K147" s="3">
        <v>27</v>
      </c>
      <c r="L147" s="3">
        <v>14</v>
      </c>
      <c r="M147" s="3">
        <v>1</v>
      </c>
      <c r="N147" s="3">
        <v>7</v>
      </c>
      <c r="O147" s="24">
        <v>600.23142503942597</v>
      </c>
      <c r="P147" s="4">
        <v>0.435</v>
      </c>
      <c r="Q147" s="4">
        <v>0.34146341463414598</v>
      </c>
      <c r="R147" s="4">
        <v>8.7999999999999995E-2</v>
      </c>
      <c r="S147" s="4">
        <v>7.0999999999999994E-2</v>
      </c>
      <c r="T147" s="4">
        <v>0.113</v>
      </c>
      <c r="U147" s="4">
        <v>5.3999999999999999E-2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0.57092954783569605</v>
      </c>
      <c r="AC147" s="2">
        <v>0.41773520069997899</v>
      </c>
      <c r="AD147" s="2">
        <v>9.2115288907805598E-2</v>
      </c>
      <c r="AE147" s="2">
        <v>7.3646540168298497E-2</v>
      </c>
      <c r="AF147" s="2">
        <v>0.11991029667255799</v>
      </c>
      <c r="AG147" s="2">
        <v>5.5512709930258801E-2</v>
      </c>
    </row>
    <row r="148" spans="1:33" x14ac:dyDescent="0.35">
      <c r="A148" s="7">
        <v>173</v>
      </c>
      <c r="B148" s="7">
        <v>13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6.4536924569999998</v>
      </c>
      <c r="I148" s="4">
        <v>43.857177950000001</v>
      </c>
      <c r="J148" s="2">
        <f t="shared" si="5"/>
        <v>0.14715247899346429</v>
      </c>
      <c r="K148" s="3">
        <v>10</v>
      </c>
      <c r="L148" s="3">
        <v>22</v>
      </c>
      <c r="M148" s="3">
        <v>1</v>
      </c>
      <c r="N148" s="3">
        <v>16</v>
      </c>
      <c r="O148" s="24">
        <v>671.37677840602703</v>
      </c>
      <c r="P148" s="4">
        <v>0.76500000000000001</v>
      </c>
      <c r="Q148" s="4">
        <v>0.6875</v>
      </c>
      <c r="R148" s="4">
        <v>0.55100000000000005</v>
      </c>
      <c r="S148" s="4">
        <v>0.53700000000000003</v>
      </c>
      <c r="T148" s="4">
        <v>0.30099999999999999</v>
      </c>
      <c r="U148" s="4">
        <v>0.27900000000000003</v>
      </c>
      <c r="V148" s="5">
        <v>0</v>
      </c>
      <c r="W148" s="5">
        <v>0</v>
      </c>
      <c r="X148" s="5">
        <v>0</v>
      </c>
      <c r="Y148" s="5">
        <v>0</v>
      </c>
      <c r="Z148" s="5">
        <v>100</v>
      </c>
      <c r="AA148" s="5">
        <v>100</v>
      </c>
      <c r="AB148" s="2">
        <v>1.4481697648379801</v>
      </c>
      <c r="AC148" s="2">
        <v>1.16315080980568</v>
      </c>
      <c r="AD148" s="2">
        <v>0.80073239123988305</v>
      </c>
      <c r="AE148" s="2">
        <v>0.77002822489590295</v>
      </c>
      <c r="AF148" s="2">
        <v>0.35810453674832698</v>
      </c>
      <c r="AG148" s="2">
        <v>0.327116141697188</v>
      </c>
    </row>
    <row r="149" spans="1:33" x14ac:dyDescent="0.35">
      <c r="A149" s="7">
        <v>459</v>
      </c>
      <c r="B149" s="7">
        <v>17</v>
      </c>
      <c r="C149" s="7">
        <v>0</v>
      </c>
      <c r="D149" s="7">
        <v>0</v>
      </c>
      <c r="E149" s="22" t="str">
        <f t="shared" si="4"/>
        <v>00</v>
      </c>
      <c r="F149" s="4">
        <v>0.44487599999999999</v>
      </c>
      <c r="G149" s="25">
        <v>1</v>
      </c>
      <c r="H149" s="4">
        <v>6.4193002190000001</v>
      </c>
      <c r="I149" s="4">
        <v>43.6082154956</v>
      </c>
      <c r="J149" s="2">
        <f t="shared" si="5"/>
        <v>0.14720391894155122</v>
      </c>
      <c r="K149" s="3">
        <v>25</v>
      </c>
      <c r="L149" s="3">
        <v>13</v>
      </c>
      <c r="M149" s="3">
        <v>5</v>
      </c>
      <c r="N149" s="3">
        <v>6</v>
      </c>
      <c r="O149" s="24">
        <v>1000.99999999999</v>
      </c>
      <c r="P149" s="4">
        <v>0.40200000000000002</v>
      </c>
      <c r="Q149" s="4">
        <v>0.34210526315789502</v>
      </c>
      <c r="R149" s="4">
        <v>9.5000000000000001E-2</v>
      </c>
      <c r="S149" s="4">
        <v>0.13200000000000001</v>
      </c>
      <c r="T149" s="4">
        <v>8.8999999999999996E-2</v>
      </c>
      <c r="U149" s="4">
        <v>0.105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0.514164525031505</v>
      </c>
      <c r="AC149" s="2">
        <v>0.41871033485818498</v>
      </c>
      <c r="AD149" s="2">
        <v>9.9820335282210904E-2</v>
      </c>
      <c r="AE149" s="2">
        <v>0.14156356432178699</v>
      </c>
      <c r="AF149" s="2">
        <v>9.3212381722178703E-2</v>
      </c>
      <c r="AG149" s="2">
        <v>0.110931560707282</v>
      </c>
    </row>
    <row r="150" spans="1:33" x14ac:dyDescent="0.35">
      <c r="A150" s="7">
        <v>275</v>
      </c>
      <c r="B150" s="7">
        <v>32</v>
      </c>
      <c r="C150" s="7">
        <v>0</v>
      </c>
      <c r="D150" s="7">
        <v>0</v>
      </c>
      <c r="E150" s="22" t="str">
        <f t="shared" si="4"/>
        <v>00</v>
      </c>
      <c r="F150" s="4">
        <v>0.25065500000000002</v>
      </c>
      <c r="G150" s="25">
        <v>1</v>
      </c>
      <c r="H150" s="4">
        <v>7.7555656290000003</v>
      </c>
      <c r="I150" s="4">
        <v>51.532814104000003</v>
      </c>
      <c r="J150" s="2">
        <f t="shared" si="5"/>
        <v>0.15049761523498886</v>
      </c>
      <c r="K150" s="3">
        <v>20</v>
      </c>
      <c r="L150" s="3">
        <v>20</v>
      </c>
      <c r="M150" s="3">
        <v>6</v>
      </c>
      <c r="N150" s="3">
        <v>3</v>
      </c>
      <c r="O150" s="24">
        <v>949.20486550306396</v>
      </c>
      <c r="P150" s="4">
        <v>0.44500000000000001</v>
      </c>
      <c r="Q150" s="4">
        <v>0.5</v>
      </c>
      <c r="R150" s="4">
        <v>0.38600000000000001</v>
      </c>
      <c r="S150" s="4">
        <v>0.442</v>
      </c>
      <c r="T150" s="4">
        <v>0.41199999999999998</v>
      </c>
      <c r="U150" s="4">
        <v>0.54</v>
      </c>
      <c r="V150" s="5">
        <v>100</v>
      </c>
      <c r="W150" s="5">
        <v>0</v>
      </c>
      <c r="X150" s="5">
        <v>100</v>
      </c>
      <c r="Y150" s="5">
        <v>100</v>
      </c>
      <c r="Z150" s="5">
        <v>100</v>
      </c>
      <c r="AA150" s="5">
        <v>0</v>
      </c>
      <c r="AB150" s="2">
        <v>0.58878716523570296</v>
      </c>
      <c r="AC150" s="2">
        <v>0.69314718055994495</v>
      </c>
      <c r="AD150" s="2">
        <v>0.48776035083499503</v>
      </c>
      <c r="AE150" s="2">
        <v>0.58339631660082603</v>
      </c>
      <c r="AF150" s="2">
        <v>0.53102833108351</v>
      </c>
      <c r="AG150" s="2">
        <v>0.77652878949899595</v>
      </c>
    </row>
    <row r="151" spans="1:33" x14ac:dyDescent="0.35">
      <c r="A151" s="7">
        <v>967</v>
      </c>
      <c r="B151" s="7">
        <v>23</v>
      </c>
      <c r="C151" s="7">
        <v>0</v>
      </c>
      <c r="D151" s="7">
        <v>0</v>
      </c>
      <c r="E151" s="22" t="str">
        <f t="shared" si="4"/>
        <v>00</v>
      </c>
      <c r="F151" s="4">
        <v>0.53349599999999997</v>
      </c>
      <c r="G151" s="25">
        <v>1</v>
      </c>
      <c r="H151" s="4">
        <v>7.4095072750000002</v>
      </c>
      <c r="I151" s="4">
        <v>48.541191837</v>
      </c>
      <c r="J151" s="2">
        <f t="shared" si="5"/>
        <v>0.15264370310232439</v>
      </c>
      <c r="K151" s="3">
        <v>30</v>
      </c>
      <c r="L151" s="3">
        <v>13</v>
      </c>
      <c r="M151" s="3">
        <v>4</v>
      </c>
      <c r="N151" s="3">
        <v>2</v>
      </c>
      <c r="O151" s="24">
        <v>897.401187350653</v>
      </c>
      <c r="P151" s="4">
        <v>0.32</v>
      </c>
      <c r="Q151" s="4">
        <v>0.30232558139534899</v>
      </c>
      <c r="R151" s="4">
        <v>0.22600000000000001</v>
      </c>
      <c r="S151" s="4">
        <v>0.251</v>
      </c>
      <c r="T151" s="4">
        <v>0.107</v>
      </c>
      <c r="U151" s="4">
        <v>0.214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0.38566248081198501</v>
      </c>
      <c r="AC151" s="2">
        <v>0.36000273403140698</v>
      </c>
      <c r="AD151" s="2">
        <v>0.25618340539241002</v>
      </c>
      <c r="AE151" s="2">
        <v>0.28901629546491803</v>
      </c>
      <c r="AF151" s="2">
        <v>0.113168698105638</v>
      </c>
      <c r="AG151" s="2">
        <v>0.24079848655293001</v>
      </c>
    </row>
    <row r="152" spans="1:33" x14ac:dyDescent="0.35">
      <c r="A152" s="7">
        <v>411</v>
      </c>
      <c r="B152" s="7">
        <v>47</v>
      </c>
      <c r="C152" s="7">
        <v>0</v>
      </c>
      <c r="D152" s="7">
        <v>0</v>
      </c>
      <c r="E152" s="22" t="str">
        <f t="shared" si="4"/>
        <v>00</v>
      </c>
      <c r="F152" s="4">
        <v>0.77732199999999996</v>
      </c>
      <c r="G152" s="25">
        <v>1</v>
      </c>
      <c r="H152" s="4">
        <v>6.1988580229999997</v>
      </c>
      <c r="I152" s="4">
        <v>40.6075803982</v>
      </c>
      <c r="J152" s="2">
        <f t="shared" si="5"/>
        <v>0.15265273040682756</v>
      </c>
      <c r="K152" s="3">
        <v>19</v>
      </c>
      <c r="L152" s="3">
        <v>4</v>
      </c>
      <c r="M152" s="3">
        <v>7</v>
      </c>
      <c r="N152" s="3">
        <v>19</v>
      </c>
      <c r="O152" s="24">
        <v>439.61131853944801</v>
      </c>
      <c r="P152" s="4">
        <v>0.45600000000000002</v>
      </c>
      <c r="Q152" s="4">
        <v>0.173913043478261</v>
      </c>
      <c r="R152" s="4">
        <v>0.22</v>
      </c>
      <c r="S152" s="4">
        <v>0.13400000000000001</v>
      </c>
      <c r="T152" s="4">
        <v>0.122</v>
      </c>
      <c r="U152" s="4">
        <v>0.16500000000000001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0.608806032126194</v>
      </c>
      <c r="AC152" s="2">
        <v>0.191055236762709</v>
      </c>
      <c r="AD152" s="2">
        <v>0.2484613592985</v>
      </c>
      <c r="AE152" s="2">
        <v>0.14387037041970199</v>
      </c>
      <c r="AF152" s="2">
        <v>0.13010868534702</v>
      </c>
      <c r="AG152" s="2">
        <v>0.18032355413128201</v>
      </c>
    </row>
    <row r="153" spans="1:33" x14ac:dyDescent="0.35">
      <c r="A153" s="7">
        <v>723</v>
      </c>
      <c r="B153" s="7">
        <v>32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7.9194709039999998</v>
      </c>
      <c r="I153" s="4">
        <v>51.186075636799998</v>
      </c>
      <c r="J153" s="2">
        <f t="shared" si="5"/>
        <v>0.15471924357307698</v>
      </c>
      <c r="K153" s="3">
        <v>17</v>
      </c>
      <c r="L153" s="3">
        <v>9</v>
      </c>
      <c r="M153" s="3">
        <v>2</v>
      </c>
      <c r="N153" s="3">
        <v>21</v>
      </c>
      <c r="O153" s="24">
        <v>742.72972579644602</v>
      </c>
      <c r="P153" s="4">
        <v>0.58299999999999996</v>
      </c>
      <c r="Q153" s="4">
        <v>0.34615384615384598</v>
      </c>
      <c r="R153" s="4">
        <v>0.42199999999999999</v>
      </c>
      <c r="S153" s="4">
        <v>0.24199999999999999</v>
      </c>
      <c r="T153" s="4">
        <v>0.41199999999999998</v>
      </c>
      <c r="U153" s="4">
        <v>0.33500000000000002</v>
      </c>
      <c r="V153" s="5">
        <v>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0.87466905718333599</v>
      </c>
      <c r="AC153" s="2">
        <v>0.42488319396526603</v>
      </c>
      <c r="AD153" s="2">
        <v>0.54818141030975898</v>
      </c>
      <c r="AE153" s="2">
        <v>0.27707189333976501</v>
      </c>
      <c r="AF153" s="2">
        <v>0.53102833108351</v>
      </c>
      <c r="AG153" s="2">
        <v>0.40796823832628298</v>
      </c>
    </row>
    <row r="154" spans="1:33" x14ac:dyDescent="0.35">
      <c r="A154" s="7">
        <v>989</v>
      </c>
      <c r="B154" s="7">
        <v>12</v>
      </c>
      <c r="C154" s="7">
        <v>0</v>
      </c>
      <c r="D154" s="7">
        <v>0</v>
      </c>
      <c r="E154" s="22" t="str">
        <f t="shared" si="4"/>
        <v>00</v>
      </c>
      <c r="F154" s="4">
        <v>0.25411800000000001</v>
      </c>
      <c r="G154" s="25">
        <v>1</v>
      </c>
      <c r="H154" s="4">
        <v>7.6940045560000003</v>
      </c>
      <c r="I154" s="4">
        <v>48.955876019000002</v>
      </c>
      <c r="J154" s="2">
        <f t="shared" si="5"/>
        <v>0.15716202388072725</v>
      </c>
      <c r="K154" s="3">
        <v>28</v>
      </c>
      <c r="L154" s="3">
        <v>7</v>
      </c>
      <c r="M154" s="3">
        <v>8</v>
      </c>
      <c r="N154" s="3">
        <v>6</v>
      </c>
      <c r="O154" s="24">
        <v>881.30449078015295</v>
      </c>
      <c r="P154" s="4">
        <v>0.28699999999999998</v>
      </c>
      <c r="Q154" s="4">
        <v>0.2</v>
      </c>
      <c r="R154" s="4">
        <v>0.216</v>
      </c>
      <c r="S154" s="4">
        <v>0.16800000000000001</v>
      </c>
      <c r="T154" s="4">
        <v>0.15</v>
      </c>
      <c r="U154" s="4">
        <v>0.151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0.33827385856784098</v>
      </c>
      <c r="AC154" s="2">
        <v>0.22314355131420999</v>
      </c>
      <c r="AD154" s="2">
        <v>0.24334625863172901</v>
      </c>
      <c r="AE154" s="2">
        <v>0.183922838160928</v>
      </c>
      <c r="AF154" s="2">
        <v>0.16251892949777499</v>
      </c>
      <c r="AG154" s="2">
        <v>0.16369609267078999</v>
      </c>
    </row>
    <row r="155" spans="1:33" x14ac:dyDescent="0.35">
      <c r="A155" s="7">
        <v>979</v>
      </c>
      <c r="B155" s="7">
        <v>10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7.499002516</v>
      </c>
      <c r="I155" s="4">
        <v>46.540526314399997</v>
      </c>
      <c r="J155" s="2">
        <f t="shared" si="5"/>
        <v>0.16112844245338392</v>
      </c>
      <c r="K155" s="3">
        <v>11</v>
      </c>
      <c r="L155" s="3">
        <v>16</v>
      </c>
      <c r="M155" s="3">
        <v>5</v>
      </c>
      <c r="N155" s="3">
        <v>17</v>
      </c>
      <c r="O155" s="24">
        <v>858.52733892166202</v>
      </c>
      <c r="P155" s="4">
        <v>0.64200000000000002</v>
      </c>
      <c r="Q155" s="4">
        <v>0.592592592592593</v>
      </c>
      <c r="R155" s="4">
        <v>0.65400000000000003</v>
      </c>
      <c r="S155" s="4">
        <v>0.58499999999999996</v>
      </c>
      <c r="T155" s="4">
        <v>0.318</v>
      </c>
      <c r="U155" s="4">
        <v>0.27300000000000002</v>
      </c>
      <c r="V155" s="5">
        <v>0</v>
      </c>
      <c r="W155" s="5">
        <v>0</v>
      </c>
      <c r="X155" s="5">
        <v>0</v>
      </c>
      <c r="Y155" s="5">
        <v>0</v>
      </c>
      <c r="Z155" s="5">
        <v>100</v>
      </c>
      <c r="AA155" s="5">
        <v>100</v>
      </c>
      <c r="AB155" s="2">
        <v>1.02722229258144</v>
      </c>
      <c r="AC155" s="2">
        <v>0.89794159320595801</v>
      </c>
      <c r="AD155" s="2">
        <v>1.0613165039244099</v>
      </c>
      <c r="AE155" s="2">
        <v>0.87947675875143905</v>
      </c>
      <c r="AF155" s="2">
        <v>0.38272562113867498</v>
      </c>
      <c r="AG155" s="2">
        <v>0.31882880144861803</v>
      </c>
    </row>
    <row r="156" spans="1:33" x14ac:dyDescent="0.35">
      <c r="A156" s="7">
        <v>219</v>
      </c>
      <c r="B156" s="7">
        <v>43</v>
      </c>
      <c r="C156" s="7">
        <v>0</v>
      </c>
      <c r="D156" s="7">
        <v>0</v>
      </c>
      <c r="E156" s="22" t="str">
        <f t="shared" si="4"/>
        <v>00</v>
      </c>
      <c r="F156" s="4">
        <v>0.70170699999999997</v>
      </c>
      <c r="G156" s="25">
        <v>1</v>
      </c>
      <c r="H156" s="4">
        <v>10.24843433</v>
      </c>
      <c r="I156" s="4">
        <v>62.080735971000003</v>
      </c>
      <c r="J156" s="2">
        <f t="shared" si="5"/>
        <v>0.16508235879786265</v>
      </c>
      <c r="K156" s="3">
        <v>10</v>
      </c>
      <c r="L156" s="3">
        <v>13</v>
      </c>
      <c r="M156" s="3">
        <v>9</v>
      </c>
      <c r="N156" s="3">
        <v>17</v>
      </c>
      <c r="O156" s="24">
        <v>496.51764816431802</v>
      </c>
      <c r="P156" s="4">
        <v>0.6</v>
      </c>
      <c r="Q156" s="4">
        <v>0.565217391304348</v>
      </c>
      <c r="R156" s="4">
        <v>0.54900000000000004</v>
      </c>
      <c r="S156" s="4">
        <v>0.58899999999999997</v>
      </c>
      <c r="T156" s="4">
        <v>0.51100000000000001</v>
      </c>
      <c r="U156" s="4">
        <v>0.38400000000000001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100</v>
      </c>
      <c r="AB156" s="2">
        <v>0.916290731874155</v>
      </c>
      <c r="AC156" s="2">
        <v>0.832909122935104</v>
      </c>
      <c r="AD156" s="2">
        <v>0.79628793947945897</v>
      </c>
      <c r="AE156" s="2">
        <v>0.88916206448590196</v>
      </c>
      <c r="AF156" s="2">
        <v>0.71539278950726504</v>
      </c>
      <c r="AG156" s="2">
        <v>0.484508315448617</v>
      </c>
    </row>
    <row r="157" spans="1:33" x14ac:dyDescent="0.35">
      <c r="A157" s="7">
        <v>933</v>
      </c>
      <c r="B157" s="7">
        <v>20</v>
      </c>
      <c r="C157" s="7">
        <v>0</v>
      </c>
      <c r="D157" s="7">
        <v>0</v>
      </c>
      <c r="E157" s="22" t="str">
        <f t="shared" si="4"/>
        <v>00</v>
      </c>
      <c r="F157" s="4">
        <v>0.25094</v>
      </c>
      <c r="G157" s="25">
        <v>1</v>
      </c>
      <c r="H157" s="4">
        <v>7.7378738360000003</v>
      </c>
      <c r="I157" s="4">
        <v>46.006433757000003</v>
      </c>
      <c r="J157" s="2">
        <f t="shared" si="5"/>
        <v>0.16819112467770145</v>
      </c>
      <c r="K157" s="3">
        <v>10</v>
      </c>
      <c r="L157" s="3">
        <v>19</v>
      </c>
      <c r="M157" s="3">
        <v>7</v>
      </c>
      <c r="N157" s="3">
        <v>13</v>
      </c>
      <c r="O157" s="24">
        <v>274.26457110201301</v>
      </c>
      <c r="P157" s="4">
        <v>0.65500000000000003</v>
      </c>
      <c r="Q157" s="4">
        <v>0.65517241379310298</v>
      </c>
      <c r="R157" s="4">
        <v>0.248</v>
      </c>
      <c r="S157" s="4">
        <v>0.247</v>
      </c>
      <c r="T157" s="4">
        <v>0.25600000000000001</v>
      </c>
      <c r="U157" s="4">
        <v>0.30199999999999999</v>
      </c>
      <c r="V157" s="5">
        <v>0</v>
      </c>
      <c r="W157" s="5">
        <v>0</v>
      </c>
      <c r="X157" s="5">
        <v>100</v>
      </c>
      <c r="Y157" s="5">
        <v>100</v>
      </c>
      <c r="Z157" s="5">
        <v>100</v>
      </c>
      <c r="AA157" s="5">
        <v>100</v>
      </c>
      <c r="AB157" s="2">
        <v>1.06421086195078</v>
      </c>
      <c r="AC157" s="2">
        <v>1.06471073699243</v>
      </c>
      <c r="AD157" s="2">
        <v>0.28501895503229702</v>
      </c>
      <c r="AE157" s="2">
        <v>0.283690051182243</v>
      </c>
      <c r="AF157" s="2">
        <v>0.29571424414904501</v>
      </c>
      <c r="AG157" s="2">
        <v>0.35953617621976502</v>
      </c>
    </row>
    <row r="158" spans="1:33" x14ac:dyDescent="0.35">
      <c r="A158" s="7">
        <v>443</v>
      </c>
      <c r="B158" s="7">
        <v>37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8.4378937060000005</v>
      </c>
      <c r="I158" s="4">
        <v>50.101334627999996</v>
      </c>
      <c r="J158" s="2">
        <f t="shared" si="5"/>
        <v>0.16841654556013241</v>
      </c>
      <c r="K158" s="3">
        <v>18</v>
      </c>
      <c r="L158" s="3">
        <v>20</v>
      </c>
      <c r="M158" s="3">
        <v>4</v>
      </c>
      <c r="N158" s="3">
        <v>7</v>
      </c>
      <c r="O158" s="24">
        <v>617.22959121674796</v>
      </c>
      <c r="P158" s="4">
        <v>0.53600000000000003</v>
      </c>
      <c r="Q158" s="4">
        <v>0.52631578947368396</v>
      </c>
      <c r="R158" s="4">
        <v>0.47299999999999998</v>
      </c>
      <c r="S158" s="4">
        <v>0.44</v>
      </c>
      <c r="T158" s="4">
        <v>0.46</v>
      </c>
      <c r="U158" s="4">
        <v>0.47499999999999998</v>
      </c>
      <c r="V158" s="5">
        <v>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0.76787072675588197</v>
      </c>
      <c r="AC158" s="2">
        <v>0.74721440183022103</v>
      </c>
      <c r="AD158" s="2">
        <v>0.64055473044077504</v>
      </c>
      <c r="AE158" s="2">
        <v>0.57981849525294205</v>
      </c>
      <c r="AF158" s="2">
        <v>0.61618613942381695</v>
      </c>
      <c r="AG158" s="2">
        <v>0.64435701639051302</v>
      </c>
    </row>
    <row r="159" spans="1:33" x14ac:dyDescent="0.35">
      <c r="A159" s="7">
        <v>835</v>
      </c>
      <c r="B159" s="7">
        <v>21</v>
      </c>
      <c r="C159" s="7">
        <v>0</v>
      </c>
      <c r="D159" s="7">
        <v>0</v>
      </c>
      <c r="E159" s="22" t="str">
        <f t="shared" si="4"/>
        <v>00</v>
      </c>
      <c r="F159" s="4">
        <v>0.88656299999999999</v>
      </c>
      <c r="G159" s="25">
        <v>1</v>
      </c>
      <c r="H159" s="4">
        <v>8.3620029850000002</v>
      </c>
      <c r="I159" s="4">
        <v>49.264305901999997</v>
      </c>
      <c r="J159" s="2">
        <f t="shared" si="5"/>
        <v>0.1697375580939734</v>
      </c>
      <c r="K159" s="3">
        <v>15</v>
      </c>
      <c r="L159" s="3">
        <v>14</v>
      </c>
      <c r="M159" s="3">
        <v>7</v>
      </c>
      <c r="N159" s="3">
        <v>13</v>
      </c>
      <c r="O159" s="24">
        <v>606.90300321181201</v>
      </c>
      <c r="P159" s="4">
        <v>0.55700000000000005</v>
      </c>
      <c r="Q159" s="4">
        <v>0.48275862068965503</v>
      </c>
      <c r="R159" s="4">
        <v>0.20499999999999999</v>
      </c>
      <c r="S159" s="4">
        <v>0.28000000000000003</v>
      </c>
      <c r="T159" s="4">
        <v>0.16200000000000001</v>
      </c>
      <c r="U159" s="4">
        <v>0.182</v>
      </c>
      <c r="V159" s="5">
        <v>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0.81418550893700103</v>
      </c>
      <c r="AC159" s="2">
        <v>0.65924562888426397</v>
      </c>
      <c r="AD159" s="2">
        <v>0.22941316432780501</v>
      </c>
      <c r="AE159" s="2">
        <v>0.32850406697203599</v>
      </c>
      <c r="AF159" s="2">
        <v>0.17673717850005399</v>
      </c>
      <c r="AG159" s="2">
        <v>0.20089294237939001</v>
      </c>
    </row>
    <row r="160" spans="1:33" x14ac:dyDescent="0.35">
      <c r="A160" s="7">
        <v>691</v>
      </c>
      <c r="B160" s="7">
        <v>32</v>
      </c>
      <c r="C160" s="7">
        <v>0</v>
      </c>
      <c r="D160" s="7">
        <v>0</v>
      </c>
      <c r="E160" s="22" t="str">
        <f t="shared" si="4"/>
        <v>00</v>
      </c>
      <c r="F160" s="4">
        <v>0.25196099999999999</v>
      </c>
      <c r="G160" s="25">
        <v>1</v>
      </c>
      <c r="H160" s="4">
        <v>10.969314450000001</v>
      </c>
      <c r="I160" s="4">
        <v>64.317533495999996</v>
      </c>
      <c r="J160" s="2">
        <f t="shared" si="5"/>
        <v>0.17054936428310327</v>
      </c>
      <c r="K160" s="3">
        <v>16</v>
      </c>
      <c r="L160" s="3">
        <v>17</v>
      </c>
      <c r="M160" s="3">
        <v>1</v>
      </c>
      <c r="N160" s="3">
        <v>15</v>
      </c>
      <c r="O160" s="24">
        <v>728.56193135492094</v>
      </c>
      <c r="P160" s="4">
        <v>0.64900000000000002</v>
      </c>
      <c r="Q160" s="4">
        <v>0.51515151515151503</v>
      </c>
      <c r="R160" s="4">
        <v>0.90200000000000002</v>
      </c>
      <c r="S160" s="4">
        <v>0.81299999999999994</v>
      </c>
      <c r="T160" s="4">
        <v>0.95799999999999996</v>
      </c>
      <c r="U160" s="4">
        <v>0.81100000000000005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2">
        <v>1.0469690555162701</v>
      </c>
      <c r="AC160" s="2">
        <v>0.72391883922669897</v>
      </c>
      <c r="AD160" s="2">
        <v>2.3227878003115698</v>
      </c>
      <c r="AE160" s="2">
        <v>1.67664666212755</v>
      </c>
      <c r="AF160" s="2">
        <v>3.1700856606987702</v>
      </c>
      <c r="AG160" s="2">
        <v>1.66600826392249</v>
      </c>
    </row>
    <row r="161" spans="1:33" x14ac:dyDescent="0.35">
      <c r="A161" s="7">
        <v>927</v>
      </c>
      <c r="B161" s="7">
        <v>3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7.1241540649999999</v>
      </c>
      <c r="I161" s="4">
        <v>41.691333720499998</v>
      </c>
      <c r="J161" s="2">
        <f t="shared" si="5"/>
        <v>0.17087853587895632</v>
      </c>
      <c r="K161" s="3">
        <v>12</v>
      </c>
      <c r="L161" s="3">
        <v>3</v>
      </c>
      <c r="M161" s="3">
        <v>13</v>
      </c>
      <c r="N161" s="3">
        <v>21</v>
      </c>
      <c r="O161" s="24">
        <v>466.27074780788098</v>
      </c>
      <c r="P161" s="4">
        <v>0.47399999999999998</v>
      </c>
      <c r="Q161" s="4">
        <v>0.2</v>
      </c>
      <c r="R161" s="4">
        <v>0.19600000000000001</v>
      </c>
      <c r="S161" s="4">
        <v>7.0000000000000007E-2</v>
      </c>
      <c r="T161" s="4">
        <v>0.16200000000000001</v>
      </c>
      <c r="U161" s="4">
        <v>0.14000000000000001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0.64245406624442702</v>
      </c>
      <c r="AC161" s="2">
        <v>0.22314355131420999</v>
      </c>
      <c r="AD161" s="2">
        <v>0.21815600980317101</v>
      </c>
      <c r="AE161" s="2">
        <v>7.2570692834835498E-2</v>
      </c>
      <c r="AF161" s="2">
        <v>0.17673717850005399</v>
      </c>
      <c r="AG161" s="2">
        <v>0.15082288973458399</v>
      </c>
    </row>
    <row r="162" spans="1:33" x14ac:dyDescent="0.35">
      <c r="A162" s="7">
        <v>529</v>
      </c>
      <c r="B162" s="7">
        <v>16</v>
      </c>
      <c r="C162" s="7">
        <v>0</v>
      </c>
      <c r="D162" s="7">
        <v>0</v>
      </c>
      <c r="E162" s="22" t="str">
        <f t="shared" si="4"/>
        <v>00</v>
      </c>
      <c r="F162" s="4">
        <v>0.53115400000000002</v>
      </c>
      <c r="G162" s="25">
        <v>1</v>
      </c>
      <c r="H162" s="4">
        <v>6.3319247499999998</v>
      </c>
      <c r="I162" s="4">
        <v>35.509440263999998</v>
      </c>
      <c r="J162" s="2">
        <f t="shared" si="5"/>
        <v>0.17831665897644125</v>
      </c>
      <c r="K162" s="3">
        <v>29</v>
      </c>
      <c r="L162" s="3">
        <v>7</v>
      </c>
      <c r="M162" s="3">
        <v>10</v>
      </c>
      <c r="N162" s="3">
        <v>3</v>
      </c>
      <c r="O162" s="24">
        <v>1000.99999999999</v>
      </c>
      <c r="P162" s="4">
        <v>0.22900000000000001</v>
      </c>
      <c r="Q162" s="4">
        <v>0.194444444444444</v>
      </c>
      <c r="R162" s="4">
        <v>0.19600000000000001</v>
      </c>
      <c r="S162" s="4">
        <v>0.11899999999999999</v>
      </c>
      <c r="T162" s="4">
        <v>7.0000000000000007E-2</v>
      </c>
      <c r="U162" s="4">
        <v>6.7000000000000004E-2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0.260066905418808</v>
      </c>
      <c r="AC162" s="2">
        <v>0.21622310846963599</v>
      </c>
      <c r="AD162" s="2">
        <v>0.21815600980317101</v>
      </c>
      <c r="AE162" s="2">
        <v>0.12669765304595801</v>
      </c>
      <c r="AF162" s="2">
        <v>7.2570692834835498E-2</v>
      </c>
      <c r="AG162" s="2">
        <v>6.93500781347932E-2</v>
      </c>
    </row>
    <row r="163" spans="1:33" x14ac:dyDescent="0.35">
      <c r="A163" s="7">
        <v>317</v>
      </c>
      <c r="B163" s="7">
        <v>50</v>
      </c>
      <c r="C163" s="7">
        <v>0</v>
      </c>
      <c r="D163" s="7">
        <v>0</v>
      </c>
      <c r="E163" s="22" t="str">
        <f t="shared" si="4"/>
        <v>00</v>
      </c>
      <c r="F163" s="4">
        <v>0.25179400000000002</v>
      </c>
      <c r="G163" s="25">
        <v>1</v>
      </c>
      <c r="H163" s="4">
        <v>9.9010979320000008</v>
      </c>
      <c r="I163" s="4">
        <v>53.864109098</v>
      </c>
      <c r="J163" s="2">
        <f t="shared" si="5"/>
        <v>0.18381623863834839</v>
      </c>
      <c r="K163" s="3">
        <v>23</v>
      </c>
      <c r="L163" s="3">
        <v>11</v>
      </c>
      <c r="M163" s="3">
        <v>6</v>
      </c>
      <c r="N163" s="3">
        <v>9</v>
      </c>
      <c r="O163" s="24">
        <v>521.01310971652595</v>
      </c>
      <c r="P163" s="4">
        <v>0.40200000000000002</v>
      </c>
      <c r="Q163" s="4">
        <v>0.32352941176470601</v>
      </c>
      <c r="R163" s="4">
        <v>0.36799999999999999</v>
      </c>
      <c r="S163" s="4">
        <v>0.311</v>
      </c>
      <c r="T163" s="4">
        <v>0.48599999999999999</v>
      </c>
      <c r="U163" s="4">
        <v>0.496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0.514164525031505</v>
      </c>
      <c r="AC163" s="2">
        <v>0.390866308687012</v>
      </c>
      <c r="AD163" s="2">
        <v>0.45886588483528001</v>
      </c>
      <c r="AE163" s="2">
        <v>0.372514007968478</v>
      </c>
      <c r="AF163" s="2">
        <v>0.665532013526972</v>
      </c>
      <c r="AG163" s="2">
        <v>0.68517901091076805</v>
      </c>
    </row>
    <row r="164" spans="1:33" x14ac:dyDescent="0.35">
      <c r="A164" s="7">
        <v>65</v>
      </c>
      <c r="B164" s="7">
        <v>8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10.23555736</v>
      </c>
      <c r="I164" s="4">
        <v>54.95152444296</v>
      </c>
      <c r="J164" s="2">
        <f t="shared" si="5"/>
        <v>0.18626521218032027</v>
      </c>
      <c r="K164" s="3">
        <v>16</v>
      </c>
      <c r="L164" s="3">
        <v>18</v>
      </c>
      <c r="M164" s="3">
        <v>7</v>
      </c>
      <c r="N164" s="3">
        <v>8</v>
      </c>
      <c r="O164" s="24">
        <v>1001</v>
      </c>
      <c r="P164" s="4">
        <v>0.52300000000000002</v>
      </c>
      <c r="Q164" s="4">
        <v>0.52941176470588203</v>
      </c>
      <c r="R164" s="4">
        <v>0.44800000000000001</v>
      </c>
      <c r="S164" s="4">
        <v>0.44600000000000001</v>
      </c>
      <c r="T164" s="4">
        <v>0.42499999999999999</v>
      </c>
      <c r="U164" s="4">
        <v>0.47499999999999998</v>
      </c>
      <c r="V164" s="5">
        <v>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0.74023878809379595</v>
      </c>
      <c r="AC164" s="2">
        <v>0.75377180237637997</v>
      </c>
      <c r="AD164" s="2">
        <v>0.59420723270504205</v>
      </c>
      <c r="AE164" s="2">
        <v>0.590590592234853</v>
      </c>
      <c r="AF164" s="2">
        <v>0.55338523818478702</v>
      </c>
      <c r="AG164" s="2">
        <v>0.64435701639051302</v>
      </c>
    </row>
    <row r="165" spans="1:33" x14ac:dyDescent="0.35">
      <c r="A165" s="7">
        <v>717</v>
      </c>
      <c r="B165" s="7">
        <v>30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8.4129211379999997</v>
      </c>
      <c r="I165" s="4">
        <v>45.028141714999997</v>
      </c>
      <c r="J165" s="2">
        <f t="shared" si="5"/>
        <v>0.18683696056676144</v>
      </c>
      <c r="K165" s="3">
        <v>20</v>
      </c>
      <c r="L165" s="3">
        <v>22</v>
      </c>
      <c r="M165" s="3">
        <v>2</v>
      </c>
      <c r="N165" s="3">
        <v>5</v>
      </c>
      <c r="O165" s="24">
        <v>892.82933497461499</v>
      </c>
      <c r="P165" s="4">
        <v>0.54800000000000004</v>
      </c>
      <c r="Q165" s="4">
        <v>0.52380952380952395</v>
      </c>
      <c r="R165" s="4">
        <v>0.42399999999999999</v>
      </c>
      <c r="S165" s="4">
        <v>0.42499999999999999</v>
      </c>
      <c r="T165" s="4">
        <v>0.39800000000000002</v>
      </c>
      <c r="U165" s="4">
        <v>0.34899999999999998</v>
      </c>
      <c r="V165" s="5">
        <v>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0.79407309914990598</v>
      </c>
      <c r="AC165" s="2">
        <v>0.741937344729377</v>
      </c>
      <c r="AD165" s="2">
        <v>0.55164761828624598</v>
      </c>
      <c r="AE165" s="2">
        <v>0.55338523818478702</v>
      </c>
      <c r="AF165" s="2">
        <v>0.50749783367331602</v>
      </c>
      <c r="AG165" s="2">
        <v>0.42924563677356797</v>
      </c>
    </row>
    <row r="166" spans="1:33" x14ac:dyDescent="0.35">
      <c r="A166" s="7">
        <v>881</v>
      </c>
      <c r="B166" s="7">
        <v>43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10.02869374</v>
      </c>
      <c r="I166" s="4">
        <v>53.087551249999997</v>
      </c>
      <c r="J166" s="2">
        <f t="shared" si="5"/>
        <v>0.18890857656577256</v>
      </c>
      <c r="K166" s="3">
        <v>13</v>
      </c>
      <c r="L166" s="3">
        <v>20</v>
      </c>
      <c r="M166" s="3">
        <v>4</v>
      </c>
      <c r="N166" s="3">
        <v>12</v>
      </c>
      <c r="O166" s="24">
        <v>1000.99999999999</v>
      </c>
      <c r="P166" s="4">
        <v>0.65100000000000002</v>
      </c>
      <c r="Q166" s="4">
        <v>0.60606060606060597</v>
      </c>
      <c r="R166" s="4">
        <v>0.28100000000000003</v>
      </c>
      <c r="S166" s="4">
        <v>0.38100000000000001</v>
      </c>
      <c r="T166" s="4">
        <v>0.16700000000000001</v>
      </c>
      <c r="U166" s="4">
        <v>0.155</v>
      </c>
      <c r="V166" s="5">
        <v>0</v>
      </c>
      <c r="W166" s="5">
        <v>0</v>
      </c>
      <c r="X166" s="5">
        <v>100</v>
      </c>
      <c r="Y166" s="5">
        <v>100</v>
      </c>
      <c r="Z166" s="5">
        <v>100</v>
      </c>
      <c r="AA166" s="5">
        <v>100</v>
      </c>
      <c r="AB166" s="2">
        <v>1.05268335677971</v>
      </c>
      <c r="AC166" s="2">
        <v>0.93155820400494305</v>
      </c>
      <c r="AD166" s="2">
        <v>0.32989392126109002</v>
      </c>
      <c r="AE166" s="2">
        <v>0.47965000629754101</v>
      </c>
      <c r="AF166" s="2">
        <v>0.18272163681529399</v>
      </c>
      <c r="AG166" s="2">
        <v>0.168418651624963</v>
      </c>
    </row>
    <row r="167" spans="1:33" x14ac:dyDescent="0.35">
      <c r="A167" s="7">
        <v>165</v>
      </c>
      <c r="B167" s="7">
        <v>24</v>
      </c>
      <c r="C167" s="7">
        <v>0</v>
      </c>
      <c r="D167" s="7">
        <v>0</v>
      </c>
      <c r="E167" s="22" t="str">
        <f t="shared" si="4"/>
        <v>00</v>
      </c>
      <c r="F167" s="4">
        <v>0.27914699999999998</v>
      </c>
      <c r="G167" s="25">
        <v>1</v>
      </c>
      <c r="H167" s="4">
        <v>8.5359963099999998</v>
      </c>
      <c r="I167" s="4">
        <v>44.771233045899997</v>
      </c>
      <c r="J167" s="2">
        <f t="shared" si="5"/>
        <v>0.19065805717811693</v>
      </c>
      <c r="K167" s="3">
        <v>25</v>
      </c>
      <c r="L167" s="3">
        <v>10</v>
      </c>
      <c r="M167" s="3">
        <v>8</v>
      </c>
      <c r="N167" s="3">
        <v>6</v>
      </c>
      <c r="O167" s="24">
        <v>1001</v>
      </c>
      <c r="P167" s="4">
        <v>0.33</v>
      </c>
      <c r="Q167" s="4">
        <v>0.28571428571428598</v>
      </c>
      <c r="R167" s="4">
        <v>0.2</v>
      </c>
      <c r="S167" s="4">
        <v>0.19</v>
      </c>
      <c r="T167" s="4">
        <v>0.14799999999999999</v>
      </c>
      <c r="U167" s="4">
        <v>0.159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0.40047756659712502</v>
      </c>
      <c r="AC167" s="2">
        <v>0.33647223662121301</v>
      </c>
      <c r="AD167" s="2">
        <v>0.22314355131420999</v>
      </c>
      <c r="AE167" s="2">
        <v>0.21072103131565301</v>
      </c>
      <c r="AF167" s="2">
        <v>0.160168752152821</v>
      </c>
      <c r="AG167" s="2">
        <v>0.173163619009189</v>
      </c>
    </row>
    <row r="168" spans="1:33" x14ac:dyDescent="0.35">
      <c r="A168" s="7">
        <v>843</v>
      </c>
      <c r="B168" s="7">
        <v>18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8.8328746389999999</v>
      </c>
      <c r="I168" s="4">
        <v>45.344656540000003</v>
      </c>
      <c r="J168" s="2">
        <f t="shared" si="5"/>
        <v>0.19479416789072451</v>
      </c>
      <c r="K168" s="3">
        <v>14</v>
      </c>
      <c r="L168" s="3">
        <v>13</v>
      </c>
      <c r="M168" s="3">
        <v>6</v>
      </c>
      <c r="N168" s="3">
        <v>16</v>
      </c>
      <c r="O168" s="24">
        <v>463.902884107158</v>
      </c>
      <c r="P168" s="4">
        <v>0.57899999999999996</v>
      </c>
      <c r="Q168" s="4">
        <v>0.48148148148148101</v>
      </c>
      <c r="R168" s="4">
        <v>0.21299999999999999</v>
      </c>
      <c r="S168" s="4">
        <v>0.47299999999999998</v>
      </c>
      <c r="T168" s="4">
        <v>0.20300000000000001</v>
      </c>
      <c r="U168" s="4">
        <v>0.251</v>
      </c>
      <c r="V168" s="5">
        <v>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0.86512244529975602</v>
      </c>
      <c r="AC168" s="2">
        <v>0.65677953638907005</v>
      </c>
      <c r="AD168" s="2">
        <v>0.23952703056473401</v>
      </c>
      <c r="AE168" s="2">
        <v>0.64055473044077504</v>
      </c>
      <c r="AF168" s="2">
        <v>0.22690060019192199</v>
      </c>
      <c r="AG168" s="2">
        <v>0.28901629546491803</v>
      </c>
    </row>
    <row r="169" spans="1:33" x14ac:dyDescent="0.35">
      <c r="A169" s="7">
        <v>981</v>
      </c>
      <c r="B169" s="7">
        <v>12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8.0840536630000006</v>
      </c>
      <c r="I169" s="4">
        <v>40.9655530231</v>
      </c>
      <c r="J169" s="2">
        <f t="shared" si="5"/>
        <v>0.19733783792547599</v>
      </c>
      <c r="K169" s="3">
        <v>31</v>
      </c>
      <c r="L169" s="3">
        <v>11</v>
      </c>
      <c r="M169" s="3">
        <v>6</v>
      </c>
      <c r="N169" s="3">
        <v>1</v>
      </c>
      <c r="O169" s="24">
        <v>751.47487416332103</v>
      </c>
      <c r="P169" s="4">
        <v>0.29299999999999998</v>
      </c>
      <c r="Q169" s="4">
        <v>0.26190476190476197</v>
      </c>
      <c r="R169" s="4">
        <v>0.158</v>
      </c>
      <c r="S169" s="4">
        <v>0.123</v>
      </c>
      <c r="T169" s="4">
        <v>7.4999999999999997E-2</v>
      </c>
      <c r="U169" s="4">
        <v>8.6999999999999994E-2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0.34672461308556402</v>
      </c>
      <c r="AC169" s="2">
        <v>0.30368241379822197</v>
      </c>
      <c r="AD169" s="2">
        <v>0.17197526473981001</v>
      </c>
      <c r="AE169" s="2">
        <v>0.131248286609954</v>
      </c>
      <c r="AF169" s="2">
        <v>7.7961541469711806E-2</v>
      </c>
      <c r="AG169" s="2">
        <v>9.1019398387168493E-2</v>
      </c>
    </row>
    <row r="170" spans="1:33" x14ac:dyDescent="0.35">
      <c r="A170" s="7">
        <v>533</v>
      </c>
      <c r="B170" s="7">
        <v>2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9.0586203019999996</v>
      </c>
      <c r="I170" s="4">
        <v>45.527097128299999</v>
      </c>
      <c r="J170" s="2">
        <f t="shared" si="5"/>
        <v>0.19897206001234571</v>
      </c>
      <c r="K170" s="3">
        <v>26</v>
      </c>
      <c r="L170" s="3">
        <v>11</v>
      </c>
      <c r="M170" s="3">
        <v>3</v>
      </c>
      <c r="N170" s="3">
        <v>9</v>
      </c>
      <c r="O170" s="24">
        <v>502.40869322097399</v>
      </c>
      <c r="P170" s="4">
        <v>0.42899999999999999</v>
      </c>
      <c r="Q170" s="4">
        <v>0.29729729729729698</v>
      </c>
      <c r="R170" s="4">
        <v>0.22600000000000001</v>
      </c>
      <c r="S170" s="4">
        <v>0.14599999999999999</v>
      </c>
      <c r="T170" s="4">
        <v>0.215</v>
      </c>
      <c r="U170" s="4">
        <v>7.4999999999999997E-2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0.56036606932612698</v>
      </c>
      <c r="AC170" s="2">
        <v>0.35282137462274199</v>
      </c>
      <c r="AD170" s="2">
        <v>0.25618340539241002</v>
      </c>
      <c r="AE170" s="2">
        <v>0.157824085193567</v>
      </c>
      <c r="AF170" s="2">
        <v>0.242071561199729</v>
      </c>
      <c r="AG170" s="2">
        <v>7.7961541469711806E-2</v>
      </c>
    </row>
    <row r="171" spans="1:33" x14ac:dyDescent="0.35">
      <c r="A171" s="7">
        <v>267</v>
      </c>
      <c r="B171" s="7">
        <v>34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7.1623829160000003</v>
      </c>
      <c r="I171" s="4">
        <v>35.894103753300001</v>
      </c>
      <c r="J171" s="2">
        <f t="shared" si="5"/>
        <v>0.19954204638252074</v>
      </c>
      <c r="K171" s="3">
        <v>26</v>
      </c>
      <c r="L171" s="3">
        <v>15</v>
      </c>
      <c r="M171" s="3">
        <v>2</v>
      </c>
      <c r="N171" s="3">
        <v>6</v>
      </c>
      <c r="O171" s="24">
        <v>285.22051520461798</v>
      </c>
      <c r="P171" s="4">
        <v>0.442</v>
      </c>
      <c r="Q171" s="4">
        <v>0.36585365853658502</v>
      </c>
      <c r="R171" s="4">
        <v>0.20100000000000001</v>
      </c>
      <c r="S171" s="4">
        <v>0.23599999999999999</v>
      </c>
      <c r="T171" s="4">
        <v>0.17899999999999999</v>
      </c>
      <c r="U171" s="4">
        <v>0.224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0.58339631660082603</v>
      </c>
      <c r="AC171" s="2">
        <v>0.45547552868282598</v>
      </c>
      <c r="AD171" s="2">
        <v>0.224394333215862</v>
      </c>
      <c r="AE171" s="2">
        <v>0.26918748981561702</v>
      </c>
      <c r="AF171" s="2">
        <v>0.19723216952970901</v>
      </c>
      <c r="AG171" s="2">
        <v>0.25360275879891803</v>
      </c>
    </row>
    <row r="172" spans="1:33" x14ac:dyDescent="0.35">
      <c r="A172" s="7">
        <v>175</v>
      </c>
      <c r="B172" s="7">
        <v>43</v>
      </c>
      <c r="C172" s="7">
        <v>0</v>
      </c>
      <c r="D172" s="7">
        <v>0</v>
      </c>
      <c r="E172" s="22" t="str">
        <f t="shared" si="4"/>
        <v>00</v>
      </c>
      <c r="F172" s="4">
        <v>0.93482600000000005</v>
      </c>
      <c r="G172" s="25">
        <v>1</v>
      </c>
      <c r="H172" s="4">
        <v>8.8460257670000004</v>
      </c>
      <c r="I172" s="4">
        <v>42.607234750499998</v>
      </c>
      <c r="J172" s="2">
        <f t="shared" si="5"/>
        <v>0.20761792730273798</v>
      </c>
      <c r="K172" s="3">
        <v>15</v>
      </c>
      <c r="L172" s="3">
        <v>17</v>
      </c>
      <c r="M172" s="3">
        <v>3</v>
      </c>
      <c r="N172" s="3">
        <v>14</v>
      </c>
      <c r="O172" s="24">
        <v>1001</v>
      </c>
      <c r="P172" s="4">
        <v>0.61099999999999999</v>
      </c>
      <c r="Q172" s="4">
        <v>0.53125</v>
      </c>
      <c r="R172" s="4">
        <v>0.63400000000000001</v>
      </c>
      <c r="S172" s="4">
        <v>0.54600000000000004</v>
      </c>
      <c r="T172" s="4">
        <v>0.379</v>
      </c>
      <c r="U172" s="4">
        <v>0.32300000000000001</v>
      </c>
      <c r="V172" s="5">
        <v>0</v>
      </c>
      <c r="W172" s="5">
        <v>0</v>
      </c>
      <c r="X172" s="5">
        <v>0</v>
      </c>
      <c r="Y172" s="5">
        <v>0</v>
      </c>
      <c r="Z172" s="5">
        <v>100</v>
      </c>
      <c r="AA172" s="5">
        <v>100</v>
      </c>
      <c r="AB172" s="2">
        <v>0.94417593536369104</v>
      </c>
      <c r="AC172" s="2">
        <v>0.75768570169751603</v>
      </c>
      <c r="AD172" s="2">
        <v>1.0051219455807701</v>
      </c>
      <c r="AE172" s="2">
        <v>0.78965808094078904</v>
      </c>
      <c r="AF172" s="2">
        <v>0.47642419704865802</v>
      </c>
      <c r="AG172" s="2">
        <v>0.39008400606986199</v>
      </c>
    </row>
    <row r="173" spans="1:33" x14ac:dyDescent="0.35">
      <c r="A173" s="7">
        <v>819</v>
      </c>
      <c r="B173" s="7">
        <v>9</v>
      </c>
      <c r="C173" s="7">
        <v>0</v>
      </c>
      <c r="D173" s="7">
        <v>0</v>
      </c>
      <c r="E173" s="22" t="str">
        <f t="shared" si="4"/>
        <v>00</v>
      </c>
      <c r="F173" s="4">
        <v>0.35168700000000003</v>
      </c>
      <c r="G173" s="25">
        <v>1</v>
      </c>
      <c r="H173" s="4">
        <v>10.966782240000001</v>
      </c>
      <c r="I173" s="4">
        <v>51.818131510699999</v>
      </c>
      <c r="J173" s="2">
        <f t="shared" si="5"/>
        <v>0.21163986273290178</v>
      </c>
      <c r="K173" s="3">
        <v>20</v>
      </c>
      <c r="L173" s="3">
        <v>23</v>
      </c>
      <c r="M173" s="3">
        <v>1</v>
      </c>
      <c r="N173" s="3">
        <v>5</v>
      </c>
      <c r="O173" s="24">
        <v>908.89953176566803</v>
      </c>
      <c r="P173" s="4">
        <v>0.56000000000000005</v>
      </c>
      <c r="Q173" s="4">
        <v>0.53488372093023295</v>
      </c>
      <c r="R173" s="4">
        <v>0.48199999999999998</v>
      </c>
      <c r="S173" s="4">
        <v>0.48199999999999998</v>
      </c>
      <c r="T173" s="4">
        <v>0.46100000000000002</v>
      </c>
      <c r="U173" s="4">
        <v>0.45600000000000002</v>
      </c>
      <c r="V173" s="5">
        <v>0</v>
      </c>
      <c r="W173" s="5">
        <v>0</v>
      </c>
      <c r="X173" s="5">
        <v>100</v>
      </c>
      <c r="Y173" s="5">
        <v>100</v>
      </c>
      <c r="Z173" s="5">
        <v>100</v>
      </c>
      <c r="AA173" s="5">
        <v>100</v>
      </c>
      <c r="AB173" s="2">
        <v>0.82098055206983001</v>
      </c>
      <c r="AC173" s="2">
        <v>0.76546784213957098</v>
      </c>
      <c r="AD173" s="2">
        <v>0.65778003672265395</v>
      </c>
      <c r="AE173" s="2">
        <v>0.65778003672265395</v>
      </c>
      <c r="AF173" s="2">
        <v>0.61803970807314002</v>
      </c>
      <c r="AG173" s="2">
        <v>0.608806032126194</v>
      </c>
    </row>
    <row r="174" spans="1:33" x14ac:dyDescent="0.35">
      <c r="A174" s="7">
        <v>231</v>
      </c>
      <c r="B174" s="7">
        <v>5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9.4380639750000004</v>
      </c>
      <c r="I174" s="4">
        <v>44.274085168020001</v>
      </c>
      <c r="J174" s="2">
        <f t="shared" si="5"/>
        <v>0.21317355150722098</v>
      </c>
      <c r="K174" s="3">
        <v>21</v>
      </c>
      <c r="L174" s="3">
        <v>18</v>
      </c>
      <c r="M174" s="3">
        <v>0</v>
      </c>
      <c r="N174" s="3">
        <v>10</v>
      </c>
      <c r="O174" s="24">
        <v>884.68790525728502</v>
      </c>
      <c r="P174" s="4">
        <v>0.57299999999999995</v>
      </c>
      <c r="Q174" s="4">
        <v>0.46153846153846201</v>
      </c>
      <c r="R174" s="4">
        <v>3.6999999999999998E-2</v>
      </c>
      <c r="S174" s="4">
        <v>2.8000000000000001E-2</v>
      </c>
      <c r="T174" s="4">
        <v>3.0000000000000001E-3</v>
      </c>
      <c r="U174" s="4">
        <v>1E-3</v>
      </c>
      <c r="V174" s="5">
        <v>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0.85097126575351201</v>
      </c>
      <c r="AC174" s="2">
        <v>0.61903920840622395</v>
      </c>
      <c r="AD174" s="2">
        <v>3.7701867184011501E-2</v>
      </c>
      <c r="AE174" s="2">
        <v>2.8399474521698002E-2</v>
      </c>
      <c r="AF174" s="2">
        <v>3.00450902029872E-3</v>
      </c>
      <c r="AG174" s="2">
        <v>1.00050033358353E-3</v>
      </c>
    </row>
    <row r="175" spans="1:33" x14ac:dyDescent="0.35">
      <c r="A175" s="7">
        <v>463</v>
      </c>
      <c r="B175" s="7">
        <v>24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12.722815519999999</v>
      </c>
      <c r="I175" s="4">
        <v>57.430691789000001</v>
      </c>
      <c r="J175" s="2">
        <f t="shared" si="5"/>
        <v>0.22153338439215642</v>
      </c>
      <c r="K175" s="3">
        <v>24</v>
      </c>
      <c r="L175" s="3">
        <v>12</v>
      </c>
      <c r="M175" s="3">
        <v>4</v>
      </c>
      <c r="N175" s="3">
        <v>9</v>
      </c>
      <c r="O175" s="24">
        <v>683.24887331190598</v>
      </c>
      <c r="P175" s="4">
        <v>0.44</v>
      </c>
      <c r="Q175" s="4">
        <v>0.33333333333333298</v>
      </c>
      <c r="R175" s="4">
        <v>0.17799999999999999</v>
      </c>
      <c r="S175" s="4">
        <v>0.26400000000000001</v>
      </c>
      <c r="T175" s="4">
        <v>0.108</v>
      </c>
      <c r="U175" s="4">
        <v>7.0000000000000001E-3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0.57981849525294205</v>
      </c>
      <c r="AC175" s="2">
        <v>0.405465108108164</v>
      </c>
      <c r="AD175" s="2">
        <v>0.19601488392595701</v>
      </c>
      <c r="AE175" s="2">
        <v>0.30652516025326099</v>
      </c>
      <c r="AF175" s="2">
        <v>0.11428914640212801</v>
      </c>
      <c r="AG175" s="2">
        <v>7.0246149369644698E-3</v>
      </c>
    </row>
    <row r="176" spans="1:33" x14ac:dyDescent="0.35">
      <c r="A176" s="7">
        <v>253</v>
      </c>
      <c r="B176" s="7">
        <v>34</v>
      </c>
      <c r="C176" s="7">
        <v>0</v>
      </c>
      <c r="D176" s="7">
        <v>0</v>
      </c>
      <c r="E176" s="22" t="str">
        <f t="shared" si="4"/>
        <v>00</v>
      </c>
      <c r="F176" s="4">
        <v>0.55353200000000002</v>
      </c>
      <c r="G176" s="25">
        <v>1</v>
      </c>
      <c r="H176" s="4">
        <v>10.685548320000001</v>
      </c>
      <c r="I176" s="4">
        <v>47.885714020199998</v>
      </c>
      <c r="J176" s="2">
        <f t="shared" si="5"/>
        <v>0.22314689336139865</v>
      </c>
      <c r="K176" s="3">
        <v>18</v>
      </c>
      <c r="L176" s="3">
        <v>12</v>
      </c>
      <c r="M176" s="3">
        <v>2</v>
      </c>
      <c r="N176" s="3">
        <v>17</v>
      </c>
      <c r="O176" s="24">
        <v>481.86769085268298</v>
      </c>
      <c r="P176" s="4">
        <v>0.59099999999999997</v>
      </c>
      <c r="Q176" s="4">
        <v>0.4</v>
      </c>
      <c r="R176" s="4">
        <v>0.47399999999999998</v>
      </c>
      <c r="S176" s="4">
        <v>0.28699999999999998</v>
      </c>
      <c r="T176" s="4">
        <v>0.47099999999999997</v>
      </c>
      <c r="U176" s="4">
        <v>0.32600000000000001</v>
      </c>
      <c r="V176" s="5">
        <v>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0.89404012293933499</v>
      </c>
      <c r="AC176" s="2">
        <v>0.51082562376599105</v>
      </c>
      <c r="AD176" s="2">
        <v>0.64245406624442702</v>
      </c>
      <c r="AE176" s="2">
        <v>0.33827385856784098</v>
      </c>
      <c r="AF176" s="2">
        <v>0.63676684712383802</v>
      </c>
      <c r="AG176" s="2">
        <v>0.39452516806983001</v>
      </c>
    </row>
    <row r="177" spans="1:33" x14ac:dyDescent="0.35">
      <c r="A177" s="7">
        <v>877</v>
      </c>
      <c r="B177" s="7">
        <v>23</v>
      </c>
      <c r="C177" s="7">
        <v>0</v>
      </c>
      <c r="D177" s="7">
        <v>0</v>
      </c>
      <c r="E177" s="22" t="str">
        <f t="shared" si="4"/>
        <v>00</v>
      </c>
      <c r="F177" s="4">
        <v>0.25102400000000002</v>
      </c>
      <c r="G177" s="25">
        <v>1</v>
      </c>
      <c r="H177" s="4">
        <v>10.977992690000001</v>
      </c>
      <c r="I177" s="4">
        <v>46.420906809999998</v>
      </c>
      <c r="J177" s="2">
        <f t="shared" si="5"/>
        <v>0.2364881137486767</v>
      </c>
      <c r="K177" s="3">
        <v>20</v>
      </c>
      <c r="L177" s="3">
        <v>13</v>
      </c>
      <c r="M177" s="3">
        <v>9</v>
      </c>
      <c r="N177" s="3">
        <v>7</v>
      </c>
      <c r="O177" s="24">
        <v>461.37575860768999</v>
      </c>
      <c r="P177" s="4">
        <v>0.42499999999999999</v>
      </c>
      <c r="Q177" s="4">
        <v>0.39393939393939398</v>
      </c>
      <c r="R177" s="4">
        <v>0.13400000000000001</v>
      </c>
      <c r="S177" s="4">
        <v>0.152</v>
      </c>
      <c r="T177" s="4">
        <v>0.161</v>
      </c>
      <c r="U177" s="4">
        <v>0.26700000000000002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0.55338523818478702</v>
      </c>
      <c r="AC177" s="2">
        <v>0.50077528791248904</v>
      </c>
      <c r="AD177" s="2">
        <v>0.14387037041970199</v>
      </c>
      <c r="AE177" s="2">
        <v>0.16487464319023401</v>
      </c>
      <c r="AF177" s="2">
        <v>0.175544572514931</v>
      </c>
      <c r="AG177" s="2">
        <v>0.31060957709548598</v>
      </c>
    </row>
    <row r="178" spans="1:33" x14ac:dyDescent="0.35">
      <c r="A178" s="7">
        <v>69</v>
      </c>
      <c r="B178" s="7">
        <v>41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10.86293465</v>
      </c>
      <c r="I178" s="4">
        <v>44.285873519799999</v>
      </c>
      <c r="J178" s="2">
        <f t="shared" si="5"/>
        <v>0.24529119077087266</v>
      </c>
      <c r="K178" s="3">
        <v>4</v>
      </c>
      <c r="L178" s="3">
        <v>9</v>
      </c>
      <c r="M178" s="3">
        <v>7</v>
      </c>
      <c r="N178" s="3">
        <v>29</v>
      </c>
      <c r="O178" s="24">
        <v>1001</v>
      </c>
      <c r="P178" s="4">
        <v>0.76800000000000002</v>
      </c>
      <c r="Q178" s="4">
        <v>0.69230769230769196</v>
      </c>
      <c r="R178" s="4">
        <v>0.73799999999999999</v>
      </c>
      <c r="S178" s="4">
        <v>0.72199999999999998</v>
      </c>
      <c r="T178" s="4">
        <v>0.33500000000000002</v>
      </c>
      <c r="U178" s="4">
        <v>0.36799999999999999</v>
      </c>
      <c r="V178" s="5">
        <v>0</v>
      </c>
      <c r="W178" s="5">
        <v>0</v>
      </c>
      <c r="X178" s="5">
        <v>0</v>
      </c>
      <c r="Y178" s="5">
        <v>0</v>
      </c>
      <c r="Z178" s="5">
        <v>100</v>
      </c>
      <c r="AA178" s="5">
        <v>100</v>
      </c>
      <c r="AB178" s="2">
        <v>1.46101790731583</v>
      </c>
      <c r="AC178" s="2">
        <v>1.1786549963416499</v>
      </c>
      <c r="AD178" s="2">
        <v>1.33941077522104</v>
      </c>
      <c r="AE178" s="2">
        <v>1.2801341652914999</v>
      </c>
      <c r="AF178" s="2">
        <v>0.40796823832628298</v>
      </c>
      <c r="AG178" s="2">
        <v>0.45886588483528001</v>
      </c>
    </row>
    <row r="179" spans="1:33" x14ac:dyDescent="0.35">
      <c r="A179" s="7">
        <v>197</v>
      </c>
      <c r="B179" s="7">
        <v>13</v>
      </c>
      <c r="C179" s="7">
        <v>0</v>
      </c>
      <c r="D179" s="7">
        <v>0</v>
      </c>
      <c r="E179" s="22" t="str">
        <f t="shared" si="4"/>
        <v>00</v>
      </c>
      <c r="F179" s="4">
        <v>0.25586999999999999</v>
      </c>
      <c r="G179" s="25">
        <v>1</v>
      </c>
      <c r="H179" s="4">
        <v>8.8510301770000002</v>
      </c>
      <c r="I179" s="4">
        <v>35.397680960999999</v>
      </c>
      <c r="J179" s="2">
        <f t="shared" si="5"/>
        <v>0.25004548141873401</v>
      </c>
      <c r="K179" s="3">
        <v>21</v>
      </c>
      <c r="L179" s="3">
        <v>15</v>
      </c>
      <c r="M179" s="3">
        <v>6</v>
      </c>
      <c r="N179" s="3">
        <v>7</v>
      </c>
      <c r="O179" s="24">
        <v>1000.99999999999</v>
      </c>
      <c r="P179" s="4">
        <v>0.45700000000000002</v>
      </c>
      <c r="Q179" s="4">
        <v>0.41666666666666702</v>
      </c>
      <c r="R179" s="4">
        <v>0.28499999999999998</v>
      </c>
      <c r="S179" s="4">
        <v>0.317</v>
      </c>
      <c r="T179" s="4">
        <v>0.252</v>
      </c>
      <c r="U179" s="4">
        <v>0.26700000000000002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0.61064595904820196</v>
      </c>
      <c r="AC179" s="2">
        <v>0.53899650073268701</v>
      </c>
      <c r="AD179" s="2">
        <v>0.33547273628812901</v>
      </c>
      <c r="AE179" s="2">
        <v>0.38126041941134697</v>
      </c>
      <c r="AF179" s="2">
        <v>0.29035230100766002</v>
      </c>
      <c r="AG179" s="2">
        <v>0.31060957709548598</v>
      </c>
    </row>
    <row r="180" spans="1:33" x14ac:dyDescent="0.35">
      <c r="A180" s="7">
        <v>29</v>
      </c>
      <c r="B180" s="7">
        <v>5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11.634680510000001</v>
      </c>
      <c r="I180" s="4">
        <v>46.244594609499998</v>
      </c>
      <c r="J180" s="2">
        <f t="shared" si="5"/>
        <v>0.25159006383872368</v>
      </c>
      <c r="K180" s="3">
        <v>13</v>
      </c>
      <c r="L180" s="3">
        <v>11</v>
      </c>
      <c r="M180" s="3">
        <v>7</v>
      </c>
      <c r="N180" s="3">
        <v>18</v>
      </c>
      <c r="O180" s="24">
        <v>235.87180079710001</v>
      </c>
      <c r="P180" s="4">
        <v>0.58899999999999997</v>
      </c>
      <c r="Q180" s="4">
        <v>0.45833333333333298</v>
      </c>
      <c r="R180" s="4">
        <v>0.59399999999999997</v>
      </c>
      <c r="S180" s="4">
        <v>0.45700000000000002</v>
      </c>
      <c r="T180" s="4">
        <v>0.42199999999999999</v>
      </c>
      <c r="U180" s="4">
        <v>0.35599999999999998</v>
      </c>
      <c r="V180" s="5">
        <v>0</v>
      </c>
      <c r="W180" s="5">
        <v>100</v>
      </c>
      <c r="X180" s="5">
        <v>0</v>
      </c>
      <c r="Y180" s="5">
        <v>100</v>
      </c>
      <c r="Z180" s="5">
        <v>100</v>
      </c>
      <c r="AA180" s="5">
        <v>100</v>
      </c>
      <c r="AB180" s="2">
        <v>0.88916206448590196</v>
      </c>
      <c r="AC180" s="2">
        <v>0.61310447288640901</v>
      </c>
      <c r="AD180" s="2">
        <v>0.90140211938040404</v>
      </c>
      <c r="AE180" s="2">
        <v>0.61064595904820196</v>
      </c>
      <c r="AF180" s="2">
        <v>0.54818141030975898</v>
      </c>
      <c r="AG180" s="2">
        <v>0.440056552877783</v>
      </c>
    </row>
    <row r="181" spans="1:33" x14ac:dyDescent="0.35">
      <c r="A181" s="7">
        <v>163</v>
      </c>
      <c r="B181" s="7">
        <v>39</v>
      </c>
      <c r="C181" s="7">
        <v>0</v>
      </c>
      <c r="D181" s="7">
        <v>0</v>
      </c>
      <c r="E181" s="22" t="str">
        <f t="shared" si="4"/>
        <v>00</v>
      </c>
      <c r="F181" s="4">
        <v>0.25092300000000001</v>
      </c>
      <c r="G181" s="25">
        <v>1</v>
      </c>
      <c r="H181" s="4">
        <v>10.90464353</v>
      </c>
      <c r="I181" s="4">
        <v>43.323228043</v>
      </c>
      <c r="J181" s="2">
        <f t="shared" si="5"/>
        <v>0.25170431712006119</v>
      </c>
      <c r="K181" s="3">
        <v>17</v>
      </c>
      <c r="L181" s="3">
        <v>19</v>
      </c>
      <c r="M181" s="3">
        <v>4</v>
      </c>
      <c r="N181" s="3">
        <v>9</v>
      </c>
      <c r="O181" s="24">
        <v>1001</v>
      </c>
      <c r="P181" s="4">
        <v>0.59</v>
      </c>
      <c r="Q181" s="4">
        <v>0.52777777777777801</v>
      </c>
      <c r="R181" s="4">
        <v>0.217</v>
      </c>
      <c r="S181" s="4">
        <v>0.443</v>
      </c>
      <c r="T181" s="4">
        <v>0.223</v>
      </c>
      <c r="U181" s="4">
        <v>0.246</v>
      </c>
      <c r="V181" s="5">
        <v>0</v>
      </c>
      <c r="W181" s="5">
        <v>0</v>
      </c>
      <c r="X181" s="5">
        <v>100</v>
      </c>
      <c r="Y181" s="5">
        <v>100</v>
      </c>
      <c r="Z181" s="5">
        <v>100</v>
      </c>
      <c r="AA181" s="5">
        <v>100</v>
      </c>
      <c r="AB181" s="2">
        <v>0.89159811928378396</v>
      </c>
      <c r="AC181" s="2">
        <v>0.75030559439989397</v>
      </c>
      <c r="AD181" s="2">
        <v>0.24462258299133399</v>
      </c>
      <c r="AE181" s="2">
        <v>0.58519003905485301</v>
      </c>
      <c r="AF181" s="2">
        <v>0.25231492861449001</v>
      </c>
      <c r="AG181" s="2">
        <v>0.28236291097418098</v>
      </c>
    </row>
    <row r="182" spans="1:33" x14ac:dyDescent="0.35">
      <c r="A182" s="7">
        <v>911</v>
      </c>
      <c r="B182" s="7">
        <v>46</v>
      </c>
      <c r="C182" s="7">
        <v>0</v>
      </c>
      <c r="D182" s="7">
        <v>0</v>
      </c>
      <c r="E182" s="22" t="str">
        <f t="shared" si="4"/>
        <v>00</v>
      </c>
      <c r="F182" s="4">
        <v>0.35805700000000001</v>
      </c>
      <c r="G182" s="25">
        <v>1</v>
      </c>
      <c r="H182" s="4">
        <v>11.37359949</v>
      </c>
      <c r="I182" s="4">
        <v>44.205069966000003</v>
      </c>
      <c r="J182" s="2">
        <f t="shared" si="5"/>
        <v>0.25729174275140654</v>
      </c>
      <c r="K182" s="3">
        <v>18</v>
      </c>
      <c r="L182" s="3">
        <v>16</v>
      </c>
      <c r="M182" s="3">
        <v>8</v>
      </c>
      <c r="N182" s="3">
        <v>7</v>
      </c>
      <c r="O182" s="24">
        <v>697.83849930361703</v>
      </c>
      <c r="P182" s="4">
        <v>0.49</v>
      </c>
      <c r="Q182" s="4">
        <v>0.47058823529411797</v>
      </c>
      <c r="R182" s="4">
        <v>0.44500000000000001</v>
      </c>
      <c r="S182" s="4">
        <v>0.49299999999999999</v>
      </c>
      <c r="T182" s="4">
        <v>0.35599999999999998</v>
      </c>
      <c r="U182" s="4">
        <v>0.41299999999999998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0.67334455326376597</v>
      </c>
      <c r="AC182" s="2">
        <v>0.63598876671999705</v>
      </c>
      <c r="AD182" s="2">
        <v>0.58878716523570296</v>
      </c>
      <c r="AE182" s="2">
        <v>0.679244275390954</v>
      </c>
      <c r="AF182" s="2">
        <v>0.440056552877783</v>
      </c>
      <c r="AG182" s="2">
        <v>0.53273045915404105</v>
      </c>
    </row>
    <row r="183" spans="1:33" x14ac:dyDescent="0.35">
      <c r="A183" s="7">
        <v>791</v>
      </c>
      <c r="B183" s="7">
        <v>40</v>
      </c>
      <c r="C183" s="7">
        <v>0</v>
      </c>
      <c r="D183" s="7">
        <v>0</v>
      </c>
      <c r="E183" s="22" t="str">
        <f t="shared" si="4"/>
        <v>00</v>
      </c>
      <c r="F183" s="4">
        <v>0.25</v>
      </c>
      <c r="G183" s="25">
        <v>1</v>
      </c>
      <c r="H183" s="4">
        <v>14.61918346</v>
      </c>
      <c r="I183" s="4">
        <v>51.100777102000002</v>
      </c>
      <c r="J183" s="2">
        <f t="shared" si="5"/>
        <v>0.28608534525452117</v>
      </c>
      <c r="K183" s="3">
        <v>21</v>
      </c>
      <c r="L183" s="3">
        <v>16</v>
      </c>
      <c r="M183" s="3">
        <v>6</v>
      </c>
      <c r="N183" s="3">
        <v>6</v>
      </c>
      <c r="O183" s="24">
        <v>1001</v>
      </c>
      <c r="P183" s="4">
        <v>0.47</v>
      </c>
      <c r="Q183" s="4">
        <v>0.43243243243243201</v>
      </c>
      <c r="R183" s="4">
        <v>0.46</v>
      </c>
      <c r="S183" s="4">
        <v>0.39200000000000002</v>
      </c>
      <c r="T183" s="4">
        <v>0.49</v>
      </c>
      <c r="U183" s="4">
        <v>0.43099999999999999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0.63487827243596995</v>
      </c>
      <c r="AC183" s="2">
        <v>0.566395474920801</v>
      </c>
      <c r="AD183" s="2">
        <v>0.61618613942381695</v>
      </c>
      <c r="AE183" s="2">
        <v>0.49758039701597001</v>
      </c>
      <c r="AF183" s="2">
        <v>0.67334455326376597</v>
      </c>
      <c r="AG183" s="2">
        <v>0.56387484485580597</v>
      </c>
    </row>
    <row r="184" spans="1:33" x14ac:dyDescent="0.35">
      <c r="A184" s="7">
        <v>195</v>
      </c>
      <c r="B184" s="7">
        <v>38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11.170128030000001</v>
      </c>
      <c r="I184" s="4">
        <v>38.447499766</v>
      </c>
      <c r="J184" s="2">
        <f t="shared" si="5"/>
        <v>0.29052937376900639</v>
      </c>
      <c r="K184" s="3">
        <v>18</v>
      </c>
      <c r="L184" s="3">
        <v>13</v>
      </c>
      <c r="M184" s="3">
        <v>8</v>
      </c>
      <c r="N184" s="3">
        <v>10</v>
      </c>
      <c r="O184" s="24">
        <v>961.29725679044896</v>
      </c>
      <c r="P184" s="4">
        <v>0.48799999999999999</v>
      </c>
      <c r="Q184" s="4">
        <v>0.41935483870967699</v>
      </c>
      <c r="R184" s="4">
        <v>0.35099999999999998</v>
      </c>
      <c r="S184" s="4">
        <v>0.38800000000000001</v>
      </c>
      <c r="T184" s="4">
        <v>0.41199999999999998</v>
      </c>
      <c r="U184" s="4">
        <v>0.48199999999999998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0.66943065394262902</v>
      </c>
      <c r="AC184" s="2">
        <v>0.54361544658898198</v>
      </c>
      <c r="AD184" s="2">
        <v>0.432322562278047</v>
      </c>
      <c r="AE184" s="2">
        <v>0.49102299646981101</v>
      </c>
      <c r="AF184" s="2">
        <v>0.53102833108351</v>
      </c>
      <c r="AG184" s="2">
        <v>0.65778003672265395</v>
      </c>
    </row>
    <row r="185" spans="1:33" x14ac:dyDescent="0.35">
      <c r="A185" s="7">
        <v>143</v>
      </c>
      <c r="B185" s="7">
        <v>24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14.95405732</v>
      </c>
      <c r="I185" s="4">
        <v>49.158871896999997</v>
      </c>
      <c r="J185" s="2">
        <f t="shared" si="5"/>
        <v>0.30419854530698859</v>
      </c>
      <c r="K185" s="3">
        <v>27</v>
      </c>
      <c r="L185" s="3">
        <v>12</v>
      </c>
      <c r="M185" s="3">
        <v>4</v>
      </c>
      <c r="N185" s="3">
        <v>6</v>
      </c>
      <c r="O185" s="24">
        <v>1001</v>
      </c>
      <c r="P185" s="4">
        <v>0.38200000000000001</v>
      </c>
      <c r="Q185" s="4">
        <v>0.30769230769230799</v>
      </c>
      <c r="R185" s="4">
        <v>0.35799999999999998</v>
      </c>
      <c r="S185" s="4">
        <v>0.28799999999999998</v>
      </c>
      <c r="T185" s="4">
        <v>0.312</v>
      </c>
      <c r="U185" s="4">
        <v>0.31900000000000001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0.481266821524446</v>
      </c>
      <c r="AC185" s="2">
        <v>0.36772478012531701</v>
      </c>
      <c r="AD185" s="2">
        <v>0.44316697529217602</v>
      </c>
      <c r="AE185" s="2">
        <v>0.33967736757016098</v>
      </c>
      <c r="AF185" s="2">
        <v>0.37396644104879301</v>
      </c>
      <c r="AG185" s="2">
        <v>0.38419297283262499</v>
      </c>
    </row>
    <row r="186" spans="1:33" x14ac:dyDescent="0.35">
      <c r="A186" s="7">
        <v>541</v>
      </c>
      <c r="B186" s="7">
        <v>1</v>
      </c>
      <c r="C186" s="7">
        <v>0</v>
      </c>
      <c r="D186" s="7">
        <v>0</v>
      </c>
      <c r="E186" s="22" t="str">
        <f t="shared" si="4"/>
        <v>00</v>
      </c>
      <c r="F186" s="4">
        <v>0.25</v>
      </c>
      <c r="G186" s="25">
        <v>1</v>
      </c>
      <c r="H186" s="4">
        <v>13.241075479999999</v>
      </c>
      <c r="I186" s="4">
        <v>41.454183905999997</v>
      </c>
      <c r="J186" s="2">
        <f t="shared" si="5"/>
        <v>0.31941469430504243</v>
      </c>
      <c r="K186" s="3">
        <v>25</v>
      </c>
      <c r="L186" s="3">
        <v>10</v>
      </c>
      <c r="M186" s="3">
        <v>9</v>
      </c>
      <c r="N186" s="3">
        <v>5</v>
      </c>
      <c r="O186" s="24">
        <v>1000.99999999999</v>
      </c>
      <c r="P186" s="4">
        <v>0.312</v>
      </c>
      <c r="Q186" s="4">
        <v>0.28571428571428598</v>
      </c>
      <c r="R186" s="4">
        <v>0.315</v>
      </c>
      <c r="S186" s="4">
        <v>0.28199999999999997</v>
      </c>
      <c r="T186" s="4">
        <v>0.47599999999999998</v>
      </c>
      <c r="U186" s="4">
        <v>0.47699999999999998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0.37396644104879301</v>
      </c>
      <c r="AC186" s="2">
        <v>0.33647223662121301</v>
      </c>
      <c r="AD186" s="2">
        <v>0.37833644071991201</v>
      </c>
      <c r="AE186" s="2">
        <v>0.33128570993391299</v>
      </c>
      <c r="AF186" s="2">
        <v>0.64626359466109495</v>
      </c>
      <c r="AG186" s="2">
        <v>0.64817381491721404</v>
      </c>
    </row>
    <row r="187" spans="1:33" x14ac:dyDescent="0.35">
      <c r="A187" s="7">
        <v>661</v>
      </c>
      <c r="B187" s="7">
        <v>39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13.52370048</v>
      </c>
      <c r="I187" s="4">
        <v>41.360092509799998</v>
      </c>
      <c r="J187" s="2">
        <f t="shared" si="5"/>
        <v>0.32697461875346751</v>
      </c>
      <c r="K187" s="3">
        <v>18</v>
      </c>
      <c r="L187" s="3">
        <v>15</v>
      </c>
      <c r="M187" s="3">
        <v>14</v>
      </c>
      <c r="N187" s="3">
        <v>2</v>
      </c>
      <c r="O187" s="24">
        <v>1001</v>
      </c>
      <c r="P187" s="4">
        <v>0.35199999999999998</v>
      </c>
      <c r="Q187" s="4">
        <v>0.45454545454545497</v>
      </c>
      <c r="R187" s="4">
        <v>0.33300000000000002</v>
      </c>
      <c r="S187" s="4">
        <v>0.47399999999999998</v>
      </c>
      <c r="T187" s="4">
        <v>0.223</v>
      </c>
      <c r="U187" s="4">
        <v>0.255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0.43386458262986199</v>
      </c>
      <c r="AC187" s="2">
        <v>0.60613580357031605</v>
      </c>
      <c r="AD187" s="2">
        <v>0.404965233066513</v>
      </c>
      <c r="AE187" s="2">
        <v>0.64245406624442702</v>
      </c>
      <c r="AF187" s="2">
        <v>0.25231492861449001</v>
      </c>
      <c r="AG187" s="2">
        <v>0.29437106060257801</v>
      </c>
    </row>
    <row r="188" spans="1:33" x14ac:dyDescent="0.35">
      <c r="A188" s="7">
        <v>685</v>
      </c>
      <c r="B188" s="7">
        <v>10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13.07391986</v>
      </c>
      <c r="I188" s="4">
        <v>39.466972284599997</v>
      </c>
      <c r="J188" s="2">
        <f t="shared" si="5"/>
        <v>0.33126229612250851</v>
      </c>
      <c r="K188" s="3">
        <v>22</v>
      </c>
      <c r="L188" s="3">
        <v>18</v>
      </c>
      <c r="M188" s="3">
        <v>2</v>
      </c>
      <c r="N188" s="3">
        <v>7</v>
      </c>
      <c r="O188" s="24">
        <v>898.53766401642804</v>
      </c>
      <c r="P188" s="4">
        <v>0.502</v>
      </c>
      <c r="Q188" s="4">
        <v>0.45</v>
      </c>
      <c r="R188" s="4">
        <v>0.35699999999999998</v>
      </c>
      <c r="S188" s="4">
        <v>0.157</v>
      </c>
      <c r="T188" s="4">
        <v>0.41199999999999998</v>
      </c>
      <c r="U188" s="4">
        <v>0.24199999999999999</v>
      </c>
      <c r="V188" s="5">
        <v>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0.69715520195748404</v>
      </c>
      <c r="AC188" s="2">
        <v>0.59783700075561996</v>
      </c>
      <c r="AD188" s="2">
        <v>0.44161055474451799</v>
      </c>
      <c r="AE188" s="2">
        <v>0.17078832098028199</v>
      </c>
      <c r="AF188" s="2">
        <v>0.53102833108351</v>
      </c>
      <c r="AG188" s="2">
        <v>0.27707189333976501</v>
      </c>
    </row>
    <row r="189" spans="1:33" x14ac:dyDescent="0.35">
      <c r="A189" s="7">
        <v>525</v>
      </c>
      <c r="B189" s="7">
        <v>21</v>
      </c>
      <c r="C189" s="7">
        <v>0</v>
      </c>
      <c r="D189" s="7">
        <v>0</v>
      </c>
      <c r="E189" s="22" t="str">
        <f t="shared" si="4"/>
        <v>00</v>
      </c>
      <c r="F189" s="4">
        <v>0.25</v>
      </c>
      <c r="G189" s="25">
        <v>1</v>
      </c>
      <c r="H189" s="4">
        <v>13.705980179999999</v>
      </c>
      <c r="I189" s="4">
        <v>40.897393487999999</v>
      </c>
      <c r="J189" s="2">
        <f t="shared" si="5"/>
        <v>0.33513089737666463</v>
      </c>
      <c r="K189" s="3">
        <v>10</v>
      </c>
      <c r="L189" s="3">
        <v>20</v>
      </c>
      <c r="M189" s="3">
        <v>1</v>
      </c>
      <c r="N189" s="3">
        <v>18</v>
      </c>
      <c r="O189" s="24">
        <v>944.75763066633999</v>
      </c>
      <c r="P189" s="4">
        <v>0.78700000000000003</v>
      </c>
      <c r="Q189" s="4">
        <v>0.66666666666666696</v>
      </c>
      <c r="R189" s="4">
        <v>0.76300000000000001</v>
      </c>
      <c r="S189" s="4">
        <v>0.66900000000000004</v>
      </c>
      <c r="T189" s="4">
        <v>0.53300000000000003</v>
      </c>
      <c r="U189" s="4">
        <v>0.52900000000000003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2">
        <v>1.54646311327271</v>
      </c>
      <c r="AC189" s="2">
        <v>1.09861228866811</v>
      </c>
      <c r="AD189" s="2">
        <v>1.43969513784701</v>
      </c>
      <c r="AE189" s="2">
        <v>1.1056369036050699</v>
      </c>
      <c r="AF189" s="2">
        <v>0.76142602131324</v>
      </c>
      <c r="AG189" s="2">
        <v>0.752897184965719</v>
      </c>
    </row>
    <row r="190" spans="1:33" x14ac:dyDescent="0.35">
      <c r="A190" s="7">
        <v>995</v>
      </c>
      <c r="B190" s="7">
        <v>17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13.71789499</v>
      </c>
      <c r="I190" s="4">
        <v>40.719029349000003</v>
      </c>
      <c r="J190" s="2">
        <f t="shared" si="5"/>
        <v>0.33689150280142643</v>
      </c>
      <c r="K190" s="3">
        <v>31</v>
      </c>
      <c r="L190" s="3">
        <v>9</v>
      </c>
      <c r="M190" s="3">
        <v>7</v>
      </c>
      <c r="N190" s="3">
        <v>2</v>
      </c>
      <c r="O190" s="24">
        <v>1001</v>
      </c>
      <c r="P190" s="4">
        <v>0.222</v>
      </c>
      <c r="Q190" s="4">
        <v>0.22500000000000001</v>
      </c>
      <c r="R190" s="4">
        <v>0.25600000000000001</v>
      </c>
      <c r="S190" s="4">
        <v>0.23200000000000001</v>
      </c>
      <c r="T190" s="4">
        <v>0.20799999999999999</v>
      </c>
      <c r="U190" s="4">
        <v>0.28599999999999998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0.25102875480374498</v>
      </c>
      <c r="AC190" s="2">
        <v>0.25489224962878998</v>
      </c>
      <c r="AD190" s="2">
        <v>0.29571424414904501</v>
      </c>
      <c r="AE190" s="2">
        <v>0.26396554583446502</v>
      </c>
      <c r="AF190" s="2">
        <v>0.233193887167711</v>
      </c>
      <c r="AG190" s="2">
        <v>0.33687231664255302</v>
      </c>
    </row>
    <row r="191" spans="1:33" x14ac:dyDescent="0.35">
      <c r="A191" s="7">
        <v>465</v>
      </c>
      <c r="B191" s="7">
        <v>13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15.03654824</v>
      </c>
      <c r="I191" s="4">
        <v>43.838580026000002</v>
      </c>
      <c r="J191" s="2">
        <f t="shared" si="5"/>
        <v>0.34299806770844427</v>
      </c>
      <c r="K191" s="3">
        <v>11</v>
      </c>
      <c r="L191" s="3">
        <v>13</v>
      </c>
      <c r="M191" s="3">
        <v>4</v>
      </c>
      <c r="N191" s="3">
        <v>21</v>
      </c>
      <c r="O191" s="24">
        <v>279.696005302049</v>
      </c>
      <c r="P191" s="4">
        <v>0.71</v>
      </c>
      <c r="Q191" s="4">
        <v>0.54166666666666696</v>
      </c>
      <c r="R191" s="4">
        <v>0.68300000000000005</v>
      </c>
      <c r="S191" s="4">
        <v>0.54300000000000004</v>
      </c>
      <c r="T191" s="4">
        <v>0.55400000000000005</v>
      </c>
      <c r="U191" s="4">
        <v>0.61799999999999999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2">
        <v>1.2378743560016201</v>
      </c>
      <c r="AC191" s="2">
        <v>0.78015855754957497</v>
      </c>
      <c r="AD191" s="2">
        <v>1.1488535051048601</v>
      </c>
      <c r="AE191" s="2">
        <v>0.78307188808793204</v>
      </c>
      <c r="AF191" s="2">
        <v>0.80743632696207301</v>
      </c>
      <c r="AG191" s="2">
        <v>0.96233467037556197</v>
      </c>
    </row>
    <row r="192" spans="1:33" x14ac:dyDescent="0.35">
      <c r="A192" s="7">
        <v>271</v>
      </c>
      <c r="B192" s="7">
        <v>4</v>
      </c>
      <c r="C192" s="7">
        <v>0</v>
      </c>
      <c r="D192" s="7">
        <v>0</v>
      </c>
      <c r="E192" s="22" t="str">
        <f t="shared" si="4"/>
        <v>00</v>
      </c>
      <c r="F192" s="4">
        <v>0.25194</v>
      </c>
      <c r="G192" s="25">
        <v>1</v>
      </c>
      <c r="H192" s="4">
        <v>15.61715272</v>
      </c>
      <c r="I192" s="4">
        <v>43.252337679</v>
      </c>
      <c r="J192" s="2">
        <f t="shared" si="5"/>
        <v>0.36107072029039683</v>
      </c>
      <c r="K192" s="3">
        <v>25</v>
      </c>
      <c r="L192" s="3">
        <v>16</v>
      </c>
      <c r="M192" s="3">
        <v>3</v>
      </c>
      <c r="N192" s="3">
        <v>5</v>
      </c>
      <c r="O192" s="24">
        <v>880.439364628985</v>
      </c>
      <c r="P192" s="4">
        <v>0.44700000000000001</v>
      </c>
      <c r="Q192" s="4">
        <v>0.39024390243902402</v>
      </c>
      <c r="R192" s="4">
        <v>0.30299999999999999</v>
      </c>
      <c r="S192" s="4">
        <v>0.36499999999999999</v>
      </c>
      <c r="T192" s="4">
        <v>0.40100000000000002</v>
      </c>
      <c r="U192" s="4">
        <v>0.33800000000000002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0.59239727745980197</v>
      </c>
      <c r="AC192" s="2">
        <v>0.494696241836107</v>
      </c>
      <c r="AD192" s="2">
        <v>0.36096986822161298</v>
      </c>
      <c r="AE192" s="2">
        <v>0.454130280089445</v>
      </c>
      <c r="AF192" s="2">
        <v>0.51249368086668801</v>
      </c>
      <c r="AG192" s="2">
        <v>0.41248972304512899</v>
      </c>
    </row>
    <row r="193" spans="1:33" x14ac:dyDescent="0.35">
      <c r="A193" s="7">
        <v>337</v>
      </c>
      <c r="B193" s="7">
        <v>47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14.290217609999999</v>
      </c>
      <c r="I193" s="4">
        <v>37.708161156499997</v>
      </c>
      <c r="J193" s="2">
        <f t="shared" si="5"/>
        <v>0.37896882721730657</v>
      </c>
      <c r="K193" s="3">
        <v>19</v>
      </c>
      <c r="L193" s="3">
        <v>22</v>
      </c>
      <c r="M193" s="3">
        <v>2</v>
      </c>
      <c r="N193" s="3">
        <v>6</v>
      </c>
      <c r="O193" s="24">
        <v>1001</v>
      </c>
      <c r="P193" s="4">
        <v>0.58799999999999997</v>
      </c>
      <c r="Q193" s="4">
        <v>0.53658536585365901</v>
      </c>
      <c r="R193" s="4">
        <v>0.50900000000000001</v>
      </c>
      <c r="S193" s="4">
        <v>0.53200000000000003</v>
      </c>
      <c r="T193" s="4">
        <v>0.36599999999999999</v>
      </c>
      <c r="U193" s="4">
        <v>0.188</v>
      </c>
      <c r="V193" s="5">
        <v>0</v>
      </c>
      <c r="W193" s="5">
        <v>0</v>
      </c>
      <c r="X193" s="5">
        <v>0</v>
      </c>
      <c r="Y193" s="5">
        <v>0</v>
      </c>
      <c r="Z193" s="5">
        <v>100</v>
      </c>
      <c r="AA193" s="5">
        <v>100</v>
      </c>
      <c r="AB193" s="2">
        <v>0.88673192963261105</v>
      </c>
      <c r="AC193" s="2">
        <v>0.76913308753786702</v>
      </c>
      <c r="AD193" s="2">
        <v>0.71131115118761601</v>
      </c>
      <c r="AE193" s="2">
        <v>0.75928698306449005</v>
      </c>
      <c r="AF193" s="2">
        <v>0.455706324544911</v>
      </c>
      <c r="AG193" s="2">
        <v>0.20825493882045901</v>
      </c>
    </row>
    <row r="194" spans="1:33" x14ac:dyDescent="0.35">
      <c r="A194" s="7">
        <v>129</v>
      </c>
      <c r="B194" s="7">
        <v>22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0.25001200000000001</v>
      </c>
      <c r="G194" s="25">
        <v>1</v>
      </c>
      <c r="H194" s="4">
        <v>19.340783640000001</v>
      </c>
      <c r="I194" s="4">
        <v>49.587538613</v>
      </c>
      <c r="J194" s="2">
        <f t="shared" ref="J194:J257" si="7">H194/I194</f>
        <v>0.39003314503957998</v>
      </c>
      <c r="K194" s="3">
        <v>18</v>
      </c>
      <c r="L194" s="3">
        <v>5</v>
      </c>
      <c r="M194" s="3">
        <v>19</v>
      </c>
      <c r="N194" s="3">
        <v>7</v>
      </c>
      <c r="O194" s="24">
        <v>177.30492836580001</v>
      </c>
      <c r="P194" s="4">
        <v>0.27</v>
      </c>
      <c r="Q194" s="4">
        <v>0.217391304347826</v>
      </c>
      <c r="R194" s="4">
        <v>0.25</v>
      </c>
      <c r="S194" s="4">
        <v>0.218</v>
      </c>
      <c r="T194" s="4">
        <v>0.248</v>
      </c>
      <c r="U194" s="4">
        <v>0.218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0.31471074483970002</v>
      </c>
      <c r="AC194" s="2">
        <v>0.24512245803298499</v>
      </c>
      <c r="AD194" s="2">
        <v>0.28768207245178101</v>
      </c>
      <c r="AE194" s="2">
        <v>0.24590053843682599</v>
      </c>
      <c r="AF194" s="2">
        <v>0.28501895503229702</v>
      </c>
      <c r="AG194" s="2">
        <v>0.24590053843682599</v>
      </c>
    </row>
    <row r="195" spans="1:33" x14ac:dyDescent="0.35">
      <c r="A195" s="7">
        <v>551</v>
      </c>
      <c r="B195" s="7">
        <v>33</v>
      </c>
      <c r="C195" s="7">
        <v>0</v>
      </c>
      <c r="D195" s="7">
        <v>0</v>
      </c>
      <c r="E195" s="22" t="str">
        <f t="shared" si="6"/>
        <v>00</v>
      </c>
      <c r="F195" s="4">
        <v>0.25</v>
      </c>
      <c r="G195" s="25">
        <v>1</v>
      </c>
      <c r="H195" s="4">
        <v>23.202845029999999</v>
      </c>
      <c r="I195" s="4">
        <v>56.4454829811</v>
      </c>
      <c r="J195" s="2">
        <f t="shared" si="7"/>
        <v>0.41106646279861148</v>
      </c>
      <c r="K195" s="3">
        <v>13</v>
      </c>
      <c r="L195" s="3">
        <v>24</v>
      </c>
      <c r="M195" s="3">
        <v>6</v>
      </c>
      <c r="N195" s="3">
        <v>6</v>
      </c>
      <c r="O195" s="24">
        <v>261.67308737106498</v>
      </c>
      <c r="P195" s="4">
        <v>0.63200000000000001</v>
      </c>
      <c r="Q195" s="4">
        <v>0.64864864864864902</v>
      </c>
      <c r="R195" s="4">
        <v>0.67800000000000005</v>
      </c>
      <c r="S195" s="4">
        <v>0.72599999999999998</v>
      </c>
      <c r="T195" s="4">
        <v>0.70399999999999996</v>
      </c>
      <c r="U195" s="4">
        <v>0.73099999999999998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2">
        <v>0.999672340813206</v>
      </c>
      <c r="AC195" s="2">
        <v>1.0459685551826901</v>
      </c>
      <c r="AD195" s="2">
        <v>1.1332037334377301</v>
      </c>
      <c r="AE195" s="2">
        <v>1.2946271725940699</v>
      </c>
      <c r="AF195" s="2">
        <v>1.2173958246580801</v>
      </c>
      <c r="AG195" s="2">
        <v>1.3130438993803</v>
      </c>
    </row>
    <row r="196" spans="1:33" x14ac:dyDescent="0.35">
      <c r="A196" s="7">
        <v>139</v>
      </c>
      <c r="B196" s="7">
        <v>3</v>
      </c>
      <c r="C196" s="7">
        <v>0</v>
      </c>
      <c r="D196" s="7">
        <v>0</v>
      </c>
      <c r="E196" s="22" t="str">
        <f t="shared" si="6"/>
        <v>00</v>
      </c>
      <c r="F196" s="4">
        <v>0.25005500000000003</v>
      </c>
      <c r="G196" s="25">
        <v>1</v>
      </c>
      <c r="H196" s="4">
        <v>17.409306569999998</v>
      </c>
      <c r="I196" s="4">
        <v>40.334382636999997</v>
      </c>
      <c r="J196" s="2">
        <f t="shared" si="7"/>
        <v>0.4316244710295849</v>
      </c>
      <c r="K196" s="3">
        <v>13</v>
      </c>
      <c r="L196" s="3">
        <v>13</v>
      </c>
      <c r="M196" s="3">
        <v>7</v>
      </c>
      <c r="N196" s="3">
        <v>16</v>
      </c>
      <c r="O196" s="24">
        <v>1000.99999999999</v>
      </c>
      <c r="P196" s="4">
        <v>0.60299999999999998</v>
      </c>
      <c r="Q196" s="4">
        <v>0.5</v>
      </c>
      <c r="R196" s="4">
        <v>0.621</v>
      </c>
      <c r="S196" s="4">
        <v>0.56200000000000006</v>
      </c>
      <c r="T196" s="4">
        <v>0.55900000000000005</v>
      </c>
      <c r="U196" s="4">
        <v>0.52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2">
        <v>0.92381899829494696</v>
      </c>
      <c r="AC196" s="2">
        <v>0.69314718055994495</v>
      </c>
      <c r="AD196" s="2">
        <v>0.97021907389971096</v>
      </c>
      <c r="AE196" s="2">
        <v>0.82553636860569102</v>
      </c>
      <c r="AF196" s="2">
        <v>0.81871040353529101</v>
      </c>
      <c r="AG196" s="2">
        <v>0.73396917508019999</v>
      </c>
    </row>
    <row r="197" spans="1:33" x14ac:dyDescent="0.35">
      <c r="A197" s="7">
        <v>731</v>
      </c>
      <c r="B197" s="7">
        <v>48</v>
      </c>
      <c r="C197" s="7">
        <v>0</v>
      </c>
      <c r="D197" s="7">
        <v>0</v>
      </c>
      <c r="E197" s="22" t="str">
        <f t="shared" si="6"/>
        <v>00</v>
      </c>
      <c r="F197" s="4">
        <v>0.43969900000000001</v>
      </c>
      <c r="G197" s="25">
        <v>1</v>
      </c>
      <c r="H197" s="4">
        <v>20.933986879999999</v>
      </c>
      <c r="I197" s="4">
        <v>44.003142937</v>
      </c>
      <c r="J197" s="2">
        <f t="shared" si="7"/>
        <v>0.47573844690983824</v>
      </c>
      <c r="K197" s="3">
        <v>10</v>
      </c>
      <c r="L197" s="3">
        <v>20</v>
      </c>
      <c r="M197" s="3">
        <v>4</v>
      </c>
      <c r="N197" s="3">
        <v>15</v>
      </c>
      <c r="O197" s="24">
        <v>807.20204120165795</v>
      </c>
      <c r="P197" s="4">
        <v>0.70899999999999996</v>
      </c>
      <c r="Q197" s="4">
        <v>0.66666666666666696</v>
      </c>
      <c r="R197" s="4">
        <v>0.63100000000000001</v>
      </c>
      <c r="S197" s="4">
        <v>0.65500000000000003</v>
      </c>
      <c r="T197" s="4">
        <v>0.60399999999999998</v>
      </c>
      <c r="U197" s="4">
        <v>0.56899999999999995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2">
        <v>1.23443201181064</v>
      </c>
      <c r="AC197" s="2">
        <v>1.09861228866811</v>
      </c>
      <c r="AD197" s="2">
        <v>0.99695863494160997</v>
      </c>
      <c r="AE197" s="2">
        <v>1.06421086195078</v>
      </c>
      <c r="AF197" s="2">
        <v>0.92634106772765601</v>
      </c>
      <c r="AG197" s="2">
        <v>0.84164718887838896</v>
      </c>
    </row>
    <row r="198" spans="1:33" x14ac:dyDescent="0.35">
      <c r="A198" s="7">
        <v>511</v>
      </c>
      <c r="B198" s="7">
        <v>28</v>
      </c>
      <c r="C198" s="7">
        <v>0</v>
      </c>
      <c r="D198" s="7">
        <v>0</v>
      </c>
      <c r="E198" s="22" t="str">
        <f t="shared" si="6"/>
        <v>00</v>
      </c>
      <c r="F198" s="4">
        <v>0.26220199999999999</v>
      </c>
      <c r="G198" s="25">
        <v>1</v>
      </c>
      <c r="H198" s="4">
        <v>27.012332170000001</v>
      </c>
      <c r="I198" s="4">
        <v>55.171762315000002</v>
      </c>
      <c r="J198" s="2">
        <f t="shared" si="7"/>
        <v>0.48960430184873638</v>
      </c>
      <c r="K198" s="3">
        <v>11</v>
      </c>
      <c r="L198" s="3">
        <v>10</v>
      </c>
      <c r="M198" s="3">
        <v>16</v>
      </c>
      <c r="N198" s="3">
        <v>12</v>
      </c>
      <c r="O198" s="24">
        <v>1001</v>
      </c>
      <c r="P198" s="4">
        <v>0.46899999999999997</v>
      </c>
      <c r="Q198" s="4">
        <v>0.476190476190476</v>
      </c>
      <c r="R198" s="4">
        <v>0.49399999999999999</v>
      </c>
      <c r="S198" s="4">
        <v>0.52200000000000002</v>
      </c>
      <c r="T198" s="4">
        <v>0.51</v>
      </c>
      <c r="U198" s="4">
        <v>0.54500000000000004</v>
      </c>
      <c r="V198" s="5">
        <v>100</v>
      </c>
      <c r="W198" s="5">
        <v>100</v>
      </c>
      <c r="X198" s="5">
        <v>100</v>
      </c>
      <c r="Y198" s="5">
        <v>0</v>
      </c>
      <c r="Z198" s="5">
        <v>0</v>
      </c>
      <c r="AA198" s="5">
        <v>0</v>
      </c>
      <c r="AB198" s="2">
        <v>0.63299325774019799</v>
      </c>
      <c r="AC198" s="2">
        <v>0.64662716492505201</v>
      </c>
      <c r="AD198" s="2">
        <v>0.68121860969467196</v>
      </c>
      <c r="AE198" s="2">
        <v>0.73814454649068095</v>
      </c>
      <c r="AF198" s="2">
        <v>0.71334988787746501</v>
      </c>
      <c r="AG198" s="2">
        <v>0.78745786003118701</v>
      </c>
    </row>
    <row r="199" spans="1:33" x14ac:dyDescent="0.35">
      <c r="A199" s="7">
        <v>865</v>
      </c>
      <c r="B199" s="7">
        <v>14</v>
      </c>
      <c r="C199" s="7">
        <v>0</v>
      </c>
      <c r="D199" s="7">
        <v>0</v>
      </c>
      <c r="E199" s="22" t="str">
        <f t="shared" si="6"/>
        <v>00</v>
      </c>
      <c r="F199" s="4">
        <v>0.25</v>
      </c>
      <c r="G199" s="25">
        <v>1</v>
      </c>
      <c r="H199" s="4">
        <v>19.019456439999999</v>
      </c>
      <c r="I199" s="4">
        <v>38.124174081</v>
      </c>
      <c r="J199" s="2">
        <f t="shared" si="7"/>
        <v>0.49888179609060052</v>
      </c>
      <c r="K199" s="3">
        <v>24</v>
      </c>
      <c r="L199" s="3">
        <v>9</v>
      </c>
      <c r="M199" s="3">
        <v>7</v>
      </c>
      <c r="N199" s="3">
        <v>9</v>
      </c>
      <c r="O199" s="24">
        <v>1001</v>
      </c>
      <c r="P199" s="4">
        <v>0.372</v>
      </c>
      <c r="Q199" s="4">
        <v>0.27272727272727298</v>
      </c>
      <c r="R199" s="4">
        <v>0.39800000000000002</v>
      </c>
      <c r="S199" s="4">
        <v>0.371</v>
      </c>
      <c r="T199" s="4">
        <v>0.45500000000000002</v>
      </c>
      <c r="U199" s="4">
        <v>0.501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0</v>
      </c>
      <c r="AB199" s="2">
        <v>0.46521511251393799</v>
      </c>
      <c r="AC199" s="2">
        <v>0.31845373111853498</v>
      </c>
      <c r="AD199" s="2">
        <v>0.50749783367331602</v>
      </c>
      <c r="AE199" s="2">
        <v>0.46362402228169702</v>
      </c>
      <c r="AF199" s="2">
        <v>0.60696948431889297</v>
      </c>
      <c r="AG199" s="2">
        <v>0.69514918323061803</v>
      </c>
    </row>
    <row r="200" spans="1:33" x14ac:dyDescent="0.35">
      <c r="A200" s="7">
        <v>471</v>
      </c>
      <c r="B200" s="7">
        <v>18</v>
      </c>
      <c r="C200" s="7">
        <v>0</v>
      </c>
      <c r="D200" s="7">
        <v>0</v>
      </c>
      <c r="E200" s="22" t="str">
        <f t="shared" si="6"/>
        <v>00</v>
      </c>
      <c r="F200" s="4">
        <v>0.25</v>
      </c>
      <c r="G200" s="25">
        <v>1</v>
      </c>
      <c r="H200" s="4">
        <v>21.189688319999998</v>
      </c>
      <c r="I200" s="4">
        <v>40.687964918299997</v>
      </c>
      <c r="J200" s="2">
        <f t="shared" si="7"/>
        <v>0.52078515999874031</v>
      </c>
      <c r="K200" s="3">
        <v>16</v>
      </c>
      <c r="L200" s="3">
        <v>21</v>
      </c>
      <c r="M200" s="3">
        <v>5</v>
      </c>
      <c r="N200" s="3">
        <v>7</v>
      </c>
      <c r="O200" s="24">
        <v>1001</v>
      </c>
      <c r="P200" s="4">
        <v>0.57399999999999995</v>
      </c>
      <c r="Q200" s="4">
        <v>0.56756756756756799</v>
      </c>
      <c r="R200" s="4">
        <v>0.55300000000000005</v>
      </c>
      <c r="S200" s="4">
        <v>0.59</v>
      </c>
      <c r="T200" s="4">
        <v>0.496</v>
      </c>
      <c r="U200" s="4">
        <v>0.501</v>
      </c>
      <c r="V200" s="5">
        <v>0</v>
      </c>
      <c r="W200" s="5">
        <v>0</v>
      </c>
      <c r="X200" s="5">
        <v>0</v>
      </c>
      <c r="Y200" s="5">
        <v>0</v>
      </c>
      <c r="Z200" s="5">
        <v>100</v>
      </c>
      <c r="AA200" s="5">
        <v>0</v>
      </c>
      <c r="AB200" s="2">
        <v>0.85331593271276696</v>
      </c>
      <c r="AC200" s="2">
        <v>0.83832919040444298</v>
      </c>
      <c r="AD200" s="2">
        <v>0.80519668436856795</v>
      </c>
      <c r="AE200" s="2">
        <v>0.89159811928378396</v>
      </c>
      <c r="AF200" s="2">
        <v>0.68517901091076805</v>
      </c>
      <c r="AG200" s="2">
        <v>0.69514918323061803</v>
      </c>
    </row>
    <row r="201" spans="1:33" x14ac:dyDescent="0.35">
      <c r="A201" s="7">
        <v>771</v>
      </c>
      <c r="B201" s="7">
        <v>2</v>
      </c>
      <c r="C201" s="7">
        <v>0</v>
      </c>
      <c r="D201" s="7">
        <v>0</v>
      </c>
      <c r="E201" s="22" t="str">
        <f t="shared" si="6"/>
        <v>00</v>
      </c>
      <c r="F201" s="4">
        <v>0.25</v>
      </c>
      <c r="G201" s="25">
        <v>1</v>
      </c>
      <c r="H201" s="4">
        <v>27.20001074</v>
      </c>
      <c r="I201" s="4">
        <v>48.949941688999999</v>
      </c>
      <c r="J201" s="2">
        <f t="shared" si="7"/>
        <v>0.55566993139263265</v>
      </c>
      <c r="K201" s="3">
        <v>26</v>
      </c>
      <c r="L201" s="3">
        <v>3</v>
      </c>
      <c r="M201" s="3">
        <v>5</v>
      </c>
      <c r="N201" s="3">
        <v>15</v>
      </c>
      <c r="O201" s="24">
        <v>1001</v>
      </c>
      <c r="P201" s="4">
        <v>0.38900000000000001</v>
      </c>
      <c r="Q201" s="4">
        <v>0.10344827586206901</v>
      </c>
      <c r="R201" s="4">
        <v>0.45700000000000002</v>
      </c>
      <c r="S201" s="4">
        <v>9.5000000000000001E-2</v>
      </c>
      <c r="T201" s="4">
        <v>0.55400000000000005</v>
      </c>
      <c r="U201" s="4">
        <v>0.27600000000000002</v>
      </c>
      <c r="V201" s="5">
        <v>100</v>
      </c>
      <c r="W201" s="5">
        <v>100</v>
      </c>
      <c r="X201" s="5">
        <v>100</v>
      </c>
      <c r="Y201" s="5">
        <v>100</v>
      </c>
      <c r="Z201" s="5">
        <v>0</v>
      </c>
      <c r="AA201" s="5">
        <v>100</v>
      </c>
      <c r="AB201" s="2">
        <v>0.49265831981054198</v>
      </c>
      <c r="AC201" s="2">
        <v>0.10919929196499201</v>
      </c>
      <c r="AD201" s="2">
        <v>0.61064595904820196</v>
      </c>
      <c r="AE201" s="2">
        <v>9.9820335282210904E-2</v>
      </c>
      <c r="AF201" s="2">
        <v>0.80743632696207301</v>
      </c>
      <c r="AG201" s="2">
        <v>0.322963886596421</v>
      </c>
    </row>
    <row r="202" spans="1:33" x14ac:dyDescent="0.35">
      <c r="A202" s="7">
        <v>217</v>
      </c>
      <c r="B202" s="7">
        <v>40</v>
      </c>
      <c r="C202" s="7">
        <v>0</v>
      </c>
      <c r="D202" s="7">
        <v>0</v>
      </c>
      <c r="E202" s="22" t="str">
        <f t="shared" si="6"/>
        <v>00</v>
      </c>
      <c r="F202" s="4">
        <v>0.25</v>
      </c>
      <c r="G202" s="25">
        <v>1</v>
      </c>
      <c r="H202" s="4">
        <v>32.027684970000003</v>
      </c>
      <c r="I202" s="4">
        <v>54.58589602</v>
      </c>
      <c r="J202" s="2">
        <f t="shared" si="7"/>
        <v>0.58673920014549585</v>
      </c>
      <c r="K202" s="3">
        <v>27</v>
      </c>
      <c r="L202" s="3">
        <v>9</v>
      </c>
      <c r="M202" s="3">
        <v>6</v>
      </c>
      <c r="N202" s="3">
        <v>7</v>
      </c>
      <c r="O202" s="24">
        <v>693.47457028391102</v>
      </c>
      <c r="P202" s="4">
        <v>0.33900000000000002</v>
      </c>
      <c r="Q202" s="4">
        <v>0.25</v>
      </c>
      <c r="R202" s="4">
        <v>0.40899999999999997</v>
      </c>
      <c r="S202" s="4">
        <v>0.40899999999999997</v>
      </c>
      <c r="T202" s="4">
        <v>0.49199999999999999</v>
      </c>
      <c r="U202" s="4">
        <v>0.41899999999999998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0.41400143913045101</v>
      </c>
      <c r="AC202" s="2">
        <v>0.28768207245178101</v>
      </c>
      <c r="AD202" s="2">
        <v>0.52593926157603899</v>
      </c>
      <c r="AE202" s="2">
        <v>0.52593926157603899</v>
      </c>
      <c r="AF202" s="2">
        <v>0.67727383140365505</v>
      </c>
      <c r="AG202" s="2">
        <v>0.54300452213022599</v>
      </c>
    </row>
    <row r="203" spans="1:33" x14ac:dyDescent="0.35">
      <c r="A203" s="7">
        <v>683</v>
      </c>
      <c r="B203" s="7">
        <v>46</v>
      </c>
      <c r="C203" s="7">
        <v>0</v>
      </c>
      <c r="D203" s="7">
        <v>0</v>
      </c>
      <c r="E203" s="22" t="str">
        <f t="shared" si="6"/>
        <v>00</v>
      </c>
      <c r="F203" s="4">
        <v>0.25</v>
      </c>
      <c r="G203" s="25">
        <v>1</v>
      </c>
      <c r="H203" s="4">
        <v>27.734814669999999</v>
      </c>
      <c r="I203" s="4">
        <v>44.367938062999997</v>
      </c>
      <c r="J203" s="2">
        <f t="shared" si="7"/>
        <v>0.62510938936621552</v>
      </c>
      <c r="K203" s="3">
        <v>10</v>
      </c>
      <c r="L203" s="3">
        <v>10</v>
      </c>
      <c r="M203" s="3">
        <v>14</v>
      </c>
      <c r="N203" s="3">
        <v>15</v>
      </c>
      <c r="O203" s="24">
        <v>601.51592802916696</v>
      </c>
      <c r="P203" s="4">
        <v>0.497</v>
      </c>
      <c r="Q203" s="4">
        <v>0.5</v>
      </c>
      <c r="R203" s="4">
        <v>0.502</v>
      </c>
      <c r="S203" s="4">
        <v>0.432</v>
      </c>
      <c r="T203" s="4">
        <v>0.505</v>
      </c>
      <c r="U203" s="4">
        <v>0.41699999999999998</v>
      </c>
      <c r="V203" s="5">
        <v>100</v>
      </c>
      <c r="W203" s="5">
        <v>0</v>
      </c>
      <c r="X203" s="5">
        <v>0</v>
      </c>
      <c r="Y203" s="5">
        <v>100</v>
      </c>
      <c r="Z203" s="5">
        <v>0</v>
      </c>
      <c r="AA203" s="5">
        <v>100</v>
      </c>
      <c r="AB203" s="2">
        <v>0.68716510888239801</v>
      </c>
      <c r="AC203" s="2">
        <v>0.69314718055994495</v>
      </c>
      <c r="AD203" s="2">
        <v>0.69715520195748404</v>
      </c>
      <c r="AE203" s="2">
        <v>0.56563386026098605</v>
      </c>
      <c r="AF203" s="2">
        <v>0.70319751641344697</v>
      </c>
      <c r="AG203" s="2">
        <v>0.53956809263164496</v>
      </c>
    </row>
    <row r="204" spans="1:33" x14ac:dyDescent="0.35">
      <c r="A204" s="7">
        <v>823</v>
      </c>
      <c r="B204" s="7">
        <v>25</v>
      </c>
      <c r="C204" s="7">
        <v>0</v>
      </c>
      <c r="D204" s="7">
        <v>0</v>
      </c>
      <c r="E204" s="22" t="str">
        <f t="shared" si="6"/>
        <v>00</v>
      </c>
      <c r="F204" s="4">
        <v>0.25</v>
      </c>
      <c r="G204" s="25">
        <v>1</v>
      </c>
      <c r="H204" s="4">
        <v>37.893666770000003</v>
      </c>
      <c r="I204" s="4">
        <v>57.083122727000003</v>
      </c>
      <c r="J204" s="2">
        <f t="shared" si="7"/>
        <v>0.66383310792625061</v>
      </c>
      <c r="K204" s="3">
        <v>11</v>
      </c>
      <c r="L204" s="3">
        <v>7</v>
      </c>
      <c r="M204" s="3">
        <v>23</v>
      </c>
      <c r="N204" s="3">
        <v>8</v>
      </c>
      <c r="O204" s="24">
        <v>677.25642311425497</v>
      </c>
      <c r="P204" s="4">
        <v>0.32</v>
      </c>
      <c r="Q204" s="4">
        <v>0.38888888888888901</v>
      </c>
      <c r="R204" s="4">
        <v>0.27</v>
      </c>
      <c r="S204" s="4">
        <v>0.41299999999999998</v>
      </c>
      <c r="T204" s="4">
        <v>0.47</v>
      </c>
      <c r="U204" s="4">
        <v>0.46800000000000003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0.38566248081198501</v>
      </c>
      <c r="AC204" s="2">
        <v>0.49247648509779401</v>
      </c>
      <c r="AD204" s="2">
        <v>0.31471074483970002</v>
      </c>
      <c r="AE204" s="2">
        <v>0.53273045915404105</v>
      </c>
      <c r="AF204" s="2">
        <v>0.63487827243596995</v>
      </c>
      <c r="AG204" s="2">
        <v>0.63111178964049297</v>
      </c>
    </row>
    <row r="205" spans="1:33" x14ac:dyDescent="0.35">
      <c r="A205" s="7">
        <v>155</v>
      </c>
      <c r="B205" s="7">
        <v>23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27.37113029</v>
      </c>
      <c r="I205" s="4">
        <v>38.848357195200002</v>
      </c>
      <c r="J205" s="2">
        <f t="shared" si="7"/>
        <v>0.70456339125150713</v>
      </c>
      <c r="K205" s="3">
        <v>22</v>
      </c>
      <c r="L205" s="3">
        <v>20</v>
      </c>
      <c r="M205" s="3">
        <v>2</v>
      </c>
      <c r="N205" s="3">
        <v>5</v>
      </c>
      <c r="O205" s="24">
        <v>819.01769223097097</v>
      </c>
      <c r="P205" s="4">
        <v>0.47199999999999998</v>
      </c>
      <c r="Q205" s="4">
        <v>0.476190476190476</v>
      </c>
      <c r="R205" s="4">
        <v>0.38300000000000001</v>
      </c>
      <c r="S205" s="4">
        <v>0.35399999999999998</v>
      </c>
      <c r="T205" s="4">
        <v>0.28899999999999998</v>
      </c>
      <c r="U205" s="4">
        <v>0.34300000000000003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0.638658995275876</v>
      </c>
      <c r="AC205" s="2">
        <v>0.64662716492505201</v>
      </c>
      <c r="AD205" s="2">
        <v>0.48288625507674898</v>
      </c>
      <c r="AE205" s="2">
        <v>0.43695577519953499</v>
      </c>
      <c r="AF205" s="2">
        <v>0.34108284917889597</v>
      </c>
      <c r="AG205" s="2">
        <v>0.42007126049752702</v>
      </c>
    </row>
    <row r="206" spans="1:33" x14ac:dyDescent="0.35">
      <c r="A206" s="7">
        <v>801</v>
      </c>
      <c r="B206" s="7">
        <v>8</v>
      </c>
      <c r="C206" s="7">
        <v>0</v>
      </c>
      <c r="D206" s="7">
        <v>0</v>
      </c>
      <c r="E206" s="22" t="str">
        <f t="shared" si="6"/>
        <v>00</v>
      </c>
      <c r="F206" s="4">
        <v>0.25</v>
      </c>
      <c r="G206" s="25">
        <v>1</v>
      </c>
      <c r="H206" s="4">
        <v>38.049628689999999</v>
      </c>
      <c r="I206" s="4">
        <v>40.739713209100003</v>
      </c>
      <c r="J206" s="2">
        <f t="shared" si="7"/>
        <v>0.93396898732956413</v>
      </c>
      <c r="K206" s="3">
        <v>24</v>
      </c>
      <c r="L206" s="3">
        <v>16</v>
      </c>
      <c r="M206" s="3">
        <v>7</v>
      </c>
      <c r="N206" s="3">
        <v>2</v>
      </c>
      <c r="O206" s="24">
        <v>1001</v>
      </c>
      <c r="P206" s="4">
        <v>0.35</v>
      </c>
      <c r="Q206" s="4">
        <v>0.4</v>
      </c>
      <c r="R206" s="4">
        <v>0.35699999999999998</v>
      </c>
      <c r="S206" s="4">
        <v>0.40699999999999997</v>
      </c>
      <c r="T206" s="4">
        <v>0.41</v>
      </c>
      <c r="U206" s="4">
        <v>0.57699999999999996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0</v>
      </c>
      <c r="AB206" s="2">
        <v>0.430782916092454</v>
      </c>
      <c r="AC206" s="2">
        <v>0.51082562376599105</v>
      </c>
      <c r="AD206" s="2">
        <v>0.44161055474451799</v>
      </c>
      <c r="AE206" s="2">
        <v>0.52256087998441203</v>
      </c>
      <c r="AF206" s="2">
        <v>0.52763274208237199</v>
      </c>
      <c r="AG206" s="2">
        <v>0.86038309993585904</v>
      </c>
    </row>
    <row r="207" spans="1:33" x14ac:dyDescent="0.35">
      <c r="A207" s="7">
        <v>703</v>
      </c>
      <c r="B207" s="7">
        <v>48</v>
      </c>
      <c r="C207" s="7">
        <v>0</v>
      </c>
      <c r="D207" s="7">
        <v>0</v>
      </c>
      <c r="E207" s="22" t="str">
        <f t="shared" si="6"/>
        <v>00</v>
      </c>
      <c r="F207" s="4">
        <v>0.25</v>
      </c>
      <c r="G207" s="25">
        <v>1</v>
      </c>
      <c r="H207" s="4">
        <v>36.37966952</v>
      </c>
      <c r="I207" s="4">
        <v>36.3796695232</v>
      </c>
      <c r="J207" s="2">
        <f t="shared" si="7"/>
        <v>0.99999999991203881</v>
      </c>
      <c r="K207" s="3">
        <v>28</v>
      </c>
      <c r="L207" s="3">
        <v>13</v>
      </c>
      <c r="M207" s="3">
        <v>6</v>
      </c>
      <c r="N207" s="3">
        <v>2</v>
      </c>
      <c r="O207" s="24">
        <v>1000.99999999999</v>
      </c>
      <c r="P207" s="4">
        <v>0.32100000000000001</v>
      </c>
      <c r="Q207" s="4">
        <v>0.31707317073170699</v>
      </c>
      <c r="R207" s="4">
        <v>0.32200000000000001</v>
      </c>
      <c r="S207" s="4">
        <v>0.30599999999999999</v>
      </c>
      <c r="T207" s="4">
        <v>0.43</v>
      </c>
      <c r="U207" s="4">
        <v>0.41699999999999998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0.38713415142344099</v>
      </c>
      <c r="AC207" s="2">
        <v>0.38136755652910398</v>
      </c>
      <c r="AD207" s="2">
        <v>0.38860799104174198</v>
      </c>
      <c r="AE207" s="2">
        <v>0.36528331847533302</v>
      </c>
      <c r="AF207" s="2">
        <v>0.56211891815354098</v>
      </c>
      <c r="AG207" s="2">
        <v>0.53956809263164496</v>
      </c>
    </row>
    <row r="208" spans="1:33" x14ac:dyDescent="0.35">
      <c r="A208" s="7">
        <v>867</v>
      </c>
      <c r="B208" s="7">
        <v>12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0.43207687820000001</v>
      </c>
      <c r="I208" s="4">
        <v>71.087359393</v>
      </c>
      <c r="J208" s="2">
        <f t="shared" si="7"/>
        <v>6.0781112407242797E-3</v>
      </c>
      <c r="K208" s="3">
        <v>13</v>
      </c>
      <c r="L208" s="3">
        <v>18</v>
      </c>
      <c r="M208" s="3">
        <v>3</v>
      </c>
      <c r="N208" s="3">
        <v>15</v>
      </c>
      <c r="O208" s="24">
        <v>715.61879813641497</v>
      </c>
      <c r="P208" s="4">
        <v>0.66400000000000003</v>
      </c>
      <c r="Q208" s="4">
        <v>0.58064516129032295</v>
      </c>
      <c r="R208" s="4">
        <v>0.97499999999999998</v>
      </c>
      <c r="S208" s="4">
        <v>0.84399999999999997</v>
      </c>
      <c r="T208" s="4">
        <v>0.99</v>
      </c>
      <c r="U208" s="4">
        <v>0.98399999999999999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2">
        <v>1.09064411901893</v>
      </c>
      <c r="AC208" s="2">
        <v>0.86903784702360998</v>
      </c>
      <c r="AD208" s="2">
        <v>3.6888794541139398</v>
      </c>
      <c r="AE208" s="2">
        <v>1.8578992717325999</v>
      </c>
      <c r="AF208" s="2">
        <v>4.60517018598809</v>
      </c>
      <c r="AG208" s="2">
        <v>4.1351665567423597</v>
      </c>
    </row>
    <row r="209" spans="1:33" x14ac:dyDescent="0.35">
      <c r="A209" s="7">
        <v>347</v>
      </c>
      <c r="B209" s="7">
        <v>44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0.56125130629999997</v>
      </c>
      <c r="I209" s="4">
        <v>45.646126634799998</v>
      </c>
      <c r="J209" s="2">
        <f t="shared" si="7"/>
        <v>1.2295704973839104E-2</v>
      </c>
      <c r="K209" s="3">
        <v>19</v>
      </c>
      <c r="L209" s="3">
        <v>12</v>
      </c>
      <c r="M209" s="3">
        <v>10</v>
      </c>
      <c r="N209" s="3">
        <v>8</v>
      </c>
      <c r="O209" s="24">
        <v>775.21575758556105</v>
      </c>
      <c r="P209" s="4">
        <v>0.40500000000000003</v>
      </c>
      <c r="Q209" s="4">
        <v>0.38709677419354799</v>
      </c>
      <c r="R209" s="4">
        <v>1.4999999999999999E-2</v>
      </c>
      <c r="S209" s="4">
        <v>0.127</v>
      </c>
      <c r="T209" s="4">
        <v>1.7000000000000001E-2</v>
      </c>
      <c r="U209" s="4">
        <v>1.6E-2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0.51919387343650703</v>
      </c>
      <c r="AC209" s="2">
        <v>0.48954822531870601</v>
      </c>
      <c r="AD209" s="2">
        <v>1.51136378100482E-2</v>
      </c>
      <c r="AE209" s="2">
        <v>0.13581972314253499</v>
      </c>
      <c r="AF209" s="2">
        <v>1.7146158834970501E-2</v>
      </c>
      <c r="AG209" s="2">
        <v>1.6129381929883599E-2</v>
      </c>
    </row>
    <row r="210" spans="1:33" x14ac:dyDescent="0.35">
      <c r="A210" s="7">
        <v>133</v>
      </c>
      <c r="B210" s="7">
        <v>14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0.81668320110000003</v>
      </c>
      <c r="I210" s="4">
        <v>47.046665046800001</v>
      </c>
      <c r="J210" s="2">
        <f t="shared" si="7"/>
        <v>1.7359003030025584E-2</v>
      </c>
      <c r="K210" s="3">
        <v>30</v>
      </c>
      <c r="L210" s="3">
        <v>8</v>
      </c>
      <c r="M210" s="3">
        <v>5</v>
      </c>
      <c r="N210" s="3">
        <v>6</v>
      </c>
      <c r="O210" s="24">
        <v>1001</v>
      </c>
      <c r="P210" s="4">
        <v>0.309</v>
      </c>
      <c r="Q210" s="4">
        <v>0.21052631578947401</v>
      </c>
      <c r="R210" s="4">
        <v>0.318</v>
      </c>
      <c r="S210" s="4">
        <v>0.23899999999999999</v>
      </c>
      <c r="T210" s="4">
        <v>0.13100000000000001</v>
      </c>
      <c r="U210" s="4">
        <v>7.1999999999999995E-2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0.36961545521446698</v>
      </c>
      <c r="AC210" s="2">
        <v>0.23638877806423</v>
      </c>
      <c r="AD210" s="2">
        <v>0.38272562113867498</v>
      </c>
      <c r="AE210" s="2">
        <v>0.27312192112045097</v>
      </c>
      <c r="AF210" s="2">
        <v>0.14041215371674501</v>
      </c>
      <c r="AG210" s="2">
        <v>7.4723546195936394E-2</v>
      </c>
    </row>
    <row r="211" spans="1:33" x14ac:dyDescent="0.35">
      <c r="A211" s="7">
        <v>3</v>
      </c>
      <c r="B211" s="7">
        <v>9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1.144825201</v>
      </c>
      <c r="I211" s="4">
        <v>63.669280045999997</v>
      </c>
      <c r="J211" s="2">
        <f t="shared" si="7"/>
        <v>1.798080958623818E-2</v>
      </c>
      <c r="K211" s="3">
        <v>13</v>
      </c>
      <c r="L211" s="3">
        <v>11</v>
      </c>
      <c r="M211" s="3">
        <v>5</v>
      </c>
      <c r="N211" s="3">
        <v>20</v>
      </c>
      <c r="O211" s="24">
        <v>807.13168010122899</v>
      </c>
      <c r="P211" s="4">
        <v>0.622</v>
      </c>
      <c r="Q211" s="4">
        <v>0.45833333333333298</v>
      </c>
      <c r="R211" s="4">
        <v>0.93100000000000005</v>
      </c>
      <c r="S211" s="4">
        <v>0.67200000000000004</v>
      </c>
      <c r="T211" s="4">
        <v>0.96499999999999997</v>
      </c>
      <c r="U211" s="4">
        <v>0.95799999999999996</v>
      </c>
      <c r="V211" s="5">
        <v>0</v>
      </c>
      <c r="W211" s="5">
        <v>100</v>
      </c>
      <c r="X211" s="5">
        <v>0</v>
      </c>
      <c r="Y211" s="5">
        <v>0</v>
      </c>
      <c r="Z211" s="5">
        <v>0</v>
      </c>
      <c r="AA211" s="5">
        <v>0</v>
      </c>
      <c r="AB211" s="2">
        <v>0.97286108336254895</v>
      </c>
      <c r="AC211" s="2">
        <v>0.61310447288640901</v>
      </c>
      <c r="AD211" s="2">
        <v>2.6736487743848798</v>
      </c>
      <c r="AE211" s="2">
        <v>1.11474167059799</v>
      </c>
      <c r="AF211" s="2">
        <v>3.3524072174927202</v>
      </c>
      <c r="AG211" s="2">
        <v>3.1700856606987702</v>
      </c>
    </row>
    <row r="212" spans="1:33" x14ac:dyDescent="0.35">
      <c r="A212" s="7">
        <v>887</v>
      </c>
      <c r="B212" s="7">
        <v>26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1.4177100220000001</v>
      </c>
      <c r="I212" s="4">
        <v>55.547875046000001</v>
      </c>
      <c r="J212" s="2">
        <f t="shared" si="7"/>
        <v>2.5522308834063839E-2</v>
      </c>
      <c r="K212" s="3">
        <v>18</v>
      </c>
      <c r="L212" s="3">
        <v>18</v>
      </c>
      <c r="M212" s="3">
        <v>8</v>
      </c>
      <c r="N212" s="3">
        <v>5</v>
      </c>
      <c r="O212" s="24">
        <v>890.48266691651395</v>
      </c>
      <c r="P212" s="4">
        <v>0.47</v>
      </c>
      <c r="Q212" s="4">
        <v>0.5</v>
      </c>
      <c r="R212" s="4">
        <v>0.68200000000000005</v>
      </c>
      <c r="S212" s="4">
        <v>0.61599999999999999</v>
      </c>
      <c r="T212" s="4">
        <v>0.871</v>
      </c>
      <c r="U212" s="4">
        <v>0.82299999999999995</v>
      </c>
      <c r="V212" s="5">
        <v>100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2">
        <v>0.63487827243596995</v>
      </c>
      <c r="AC212" s="2">
        <v>0.69314718055994495</v>
      </c>
      <c r="AD212" s="2">
        <v>1.1457038962019599</v>
      </c>
      <c r="AE212" s="2">
        <v>0.95711272639441003</v>
      </c>
      <c r="AF212" s="2">
        <v>2.04794287462046</v>
      </c>
      <c r="AG212" s="2">
        <v>1.73160554640831</v>
      </c>
    </row>
    <row r="213" spans="1:33" x14ac:dyDescent="0.35">
      <c r="A213" s="7">
        <v>727</v>
      </c>
      <c r="B213" s="7">
        <v>50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1.4265172129999999</v>
      </c>
      <c r="I213" s="4">
        <v>46.691838278319999</v>
      </c>
      <c r="J213" s="2">
        <f t="shared" si="7"/>
        <v>3.0551746634965148E-2</v>
      </c>
      <c r="K213" s="3">
        <v>29</v>
      </c>
      <c r="L213" s="3">
        <v>5</v>
      </c>
      <c r="M213" s="3">
        <v>12</v>
      </c>
      <c r="N213" s="3">
        <v>3</v>
      </c>
      <c r="O213" s="24">
        <v>901.96235403246305</v>
      </c>
      <c r="P213" s="4">
        <v>0.19700000000000001</v>
      </c>
      <c r="Q213" s="4">
        <v>0.14705882352941199</v>
      </c>
      <c r="R213" s="4">
        <v>3.6999999999999998E-2</v>
      </c>
      <c r="S213" s="4">
        <v>0.41199999999999998</v>
      </c>
      <c r="T213" s="4">
        <v>1.7000000000000001E-2</v>
      </c>
      <c r="U213" s="4">
        <v>8.9999999999999993E-3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0.219400565035375</v>
      </c>
      <c r="AC213" s="2">
        <v>0.159064694629687</v>
      </c>
      <c r="AD213" s="2">
        <v>3.7701867184011501E-2</v>
      </c>
      <c r="AE213" s="2">
        <v>0.53102833108351</v>
      </c>
      <c r="AF213" s="2">
        <v>1.7146158834970501E-2</v>
      </c>
      <c r="AG213" s="2">
        <v>9.0407446521490707E-3</v>
      </c>
    </row>
    <row r="214" spans="1:33" x14ac:dyDescent="0.35">
      <c r="A214" s="7">
        <v>33</v>
      </c>
      <c r="B214" s="7">
        <v>44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2.3849932909999998</v>
      </c>
      <c r="I214" s="4">
        <v>56.437217281999999</v>
      </c>
      <c r="J214" s="2">
        <f t="shared" si="7"/>
        <v>4.2259229031135555E-2</v>
      </c>
      <c r="K214" s="3">
        <v>9</v>
      </c>
      <c r="L214" s="3">
        <v>6</v>
      </c>
      <c r="M214" s="3">
        <v>10</v>
      </c>
      <c r="N214" s="3">
        <v>24</v>
      </c>
      <c r="O214" s="24">
        <v>658.01995842789097</v>
      </c>
      <c r="P214" s="4">
        <v>0.61599999999999999</v>
      </c>
      <c r="Q214" s="4">
        <v>0.4</v>
      </c>
      <c r="R214" s="4">
        <v>0.189</v>
      </c>
      <c r="S214" s="4">
        <v>0.11700000000000001</v>
      </c>
      <c r="T214" s="4">
        <v>0.156</v>
      </c>
      <c r="U214" s="4">
        <v>0.125</v>
      </c>
      <c r="V214" s="5">
        <v>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0.95711272639441003</v>
      </c>
      <c r="AC214" s="2">
        <v>0.51082562376599105</v>
      </c>
      <c r="AD214" s="2">
        <v>0.209487224866724</v>
      </c>
      <c r="AE214" s="2">
        <v>0.124430078378177</v>
      </c>
      <c r="AF214" s="2">
        <v>0.16960278438618001</v>
      </c>
      <c r="AG214" s="2">
        <v>0.13353139262452299</v>
      </c>
    </row>
    <row r="215" spans="1:33" x14ac:dyDescent="0.35">
      <c r="A215" s="7">
        <v>833</v>
      </c>
      <c r="B215" s="7">
        <v>1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2.3205098830000002</v>
      </c>
      <c r="I215" s="4">
        <v>50.783359642999997</v>
      </c>
      <c r="J215" s="2">
        <f t="shared" si="7"/>
        <v>4.5694296307153839E-2</v>
      </c>
      <c r="K215" s="3">
        <v>15</v>
      </c>
      <c r="L215" s="3">
        <v>12</v>
      </c>
      <c r="M215" s="3">
        <v>15</v>
      </c>
      <c r="N215" s="3">
        <v>7</v>
      </c>
      <c r="O215" s="24">
        <v>888.88755973441801</v>
      </c>
      <c r="P215" s="4">
        <v>0.38500000000000001</v>
      </c>
      <c r="Q215" s="4">
        <v>0.44444444444444398</v>
      </c>
      <c r="R215" s="4">
        <v>0.16500000000000001</v>
      </c>
      <c r="S215" s="4">
        <v>0.30099999999999999</v>
      </c>
      <c r="T215" s="4">
        <v>7.1999999999999995E-2</v>
      </c>
      <c r="U215" s="4">
        <v>5.7000000000000002E-2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0.48613301117561902</v>
      </c>
      <c r="AC215" s="2">
        <v>0.58778666490211895</v>
      </c>
      <c r="AD215" s="2">
        <v>0.18032355413128201</v>
      </c>
      <c r="AE215" s="2">
        <v>0.35810453674832698</v>
      </c>
      <c r="AF215" s="2">
        <v>7.4723546195936394E-2</v>
      </c>
      <c r="AG215" s="2">
        <v>5.8688996348679599E-2</v>
      </c>
    </row>
    <row r="216" spans="1:33" x14ac:dyDescent="0.35">
      <c r="A216" s="7">
        <v>905</v>
      </c>
      <c r="B216" s="7">
        <v>34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2.7603932680000001</v>
      </c>
      <c r="I216" s="4">
        <v>58.855934769999998</v>
      </c>
      <c r="J216" s="2">
        <f t="shared" si="7"/>
        <v>4.6900848296559987E-2</v>
      </c>
      <c r="K216" s="3">
        <v>15</v>
      </c>
      <c r="L216" s="3">
        <v>15</v>
      </c>
      <c r="M216" s="3">
        <v>2</v>
      </c>
      <c r="N216" s="3">
        <v>17</v>
      </c>
      <c r="O216" s="24">
        <v>747.57297050738498</v>
      </c>
      <c r="P216" s="4">
        <v>0.66400000000000003</v>
      </c>
      <c r="Q216" s="4">
        <v>0.5</v>
      </c>
      <c r="R216" s="4">
        <v>0.16500000000000001</v>
      </c>
      <c r="S216" s="4">
        <v>0.41499999999999998</v>
      </c>
      <c r="T216" s="4">
        <v>0.11899999999999999</v>
      </c>
      <c r="U216" s="4">
        <v>0.23100000000000001</v>
      </c>
      <c r="V216" s="5">
        <v>0</v>
      </c>
      <c r="W216" s="5">
        <v>0</v>
      </c>
      <c r="X216" s="5">
        <v>100</v>
      </c>
      <c r="Y216" s="5">
        <v>100</v>
      </c>
      <c r="Z216" s="5">
        <v>100</v>
      </c>
      <c r="AA216" s="5">
        <v>100</v>
      </c>
      <c r="AB216" s="2">
        <v>1.09064411901893</v>
      </c>
      <c r="AC216" s="2">
        <v>0.69314718055994495</v>
      </c>
      <c r="AD216" s="2">
        <v>0.18032355413128201</v>
      </c>
      <c r="AE216" s="2">
        <v>0.53614343175028101</v>
      </c>
      <c r="AF216" s="2">
        <v>0.12669765304595801</v>
      </c>
      <c r="AG216" s="2">
        <v>0.262664309476493</v>
      </c>
    </row>
    <row r="217" spans="1:33" x14ac:dyDescent="0.35">
      <c r="A217" s="7">
        <v>669</v>
      </c>
      <c r="B217" s="7">
        <v>9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2.7544626380000001</v>
      </c>
      <c r="I217" s="4">
        <v>54.127500990000001</v>
      </c>
      <c r="J217" s="2">
        <f t="shared" si="7"/>
        <v>5.0888413239489554E-2</v>
      </c>
      <c r="K217" s="3">
        <v>19</v>
      </c>
      <c r="L217" s="3">
        <v>14</v>
      </c>
      <c r="M217" s="3">
        <v>5</v>
      </c>
      <c r="N217" s="3">
        <v>11</v>
      </c>
      <c r="O217" s="24">
        <v>466.26314825579698</v>
      </c>
      <c r="P217" s="4">
        <v>0.49199999999999999</v>
      </c>
      <c r="Q217" s="4">
        <v>0.42424242424242398</v>
      </c>
      <c r="R217" s="4">
        <v>0.66900000000000004</v>
      </c>
      <c r="S217" s="4">
        <v>0.49099999999999999</v>
      </c>
      <c r="T217" s="4">
        <v>0.83</v>
      </c>
      <c r="U217" s="4">
        <v>0.76500000000000001</v>
      </c>
      <c r="V217" s="5">
        <v>100</v>
      </c>
      <c r="W217" s="5">
        <v>100</v>
      </c>
      <c r="X217" s="5">
        <v>0</v>
      </c>
      <c r="Y217" s="5">
        <v>100</v>
      </c>
      <c r="Z217" s="5">
        <v>0</v>
      </c>
      <c r="AA217" s="5">
        <v>0</v>
      </c>
      <c r="AB217" s="2">
        <v>0.67727383140365505</v>
      </c>
      <c r="AC217" s="2">
        <v>0.55206858230003997</v>
      </c>
      <c r="AD217" s="2">
        <v>1.1056369036050699</v>
      </c>
      <c r="AE217" s="2">
        <v>0.67530726243161399</v>
      </c>
      <c r="AF217" s="2">
        <v>1.7719568419318701</v>
      </c>
      <c r="AG217" s="2">
        <v>1.4481697648379801</v>
      </c>
    </row>
    <row r="218" spans="1:33" x14ac:dyDescent="0.35">
      <c r="A218" s="7">
        <v>127</v>
      </c>
      <c r="B218" s="7">
        <v>36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3.6756611220000002</v>
      </c>
      <c r="I218" s="4">
        <v>64.577129905000007</v>
      </c>
      <c r="J218" s="2">
        <f t="shared" si="7"/>
        <v>5.6918929772928867E-2</v>
      </c>
      <c r="K218" s="3">
        <v>16</v>
      </c>
      <c r="L218" s="3">
        <v>23</v>
      </c>
      <c r="M218" s="3">
        <v>1</v>
      </c>
      <c r="N218" s="3">
        <v>9</v>
      </c>
      <c r="O218" s="24">
        <v>1000.99999999999</v>
      </c>
      <c r="P218" s="4">
        <v>0.63400000000000001</v>
      </c>
      <c r="Q218" s="4">
        <v>0.58974358974358998</v>
      </c>
      <c r="R218" s="4">
        <v>0.82099999999999995</v>
      </c>
      <c r="S218" s="4">
        <v>0.73299999999999998</v>
      </c>
      <c r="T218" s="4">
        <v>0.80400000000000005</v>
      </c>
      <c r="U218" s="4">
        <v>0.72399999999999998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2">
        <v>1.0051219455807701</v>
      </c>
      <c r="AC218" s="2">
        <v>0.89097292388986504</v>
      </c>
      <c r="AD218" s="2">
        <v>1.7203694731413799</v>
      </c>
      <c r="AE218" s="2">
        <v>1.3205066205818901</v>
      </c>
      <c r="AF218" s="2">
        <v>1.62964061975162</v>
      </c>
      <c r="AG218" s="2">
        <v>1.2873544132649899</v>
      </c>
    </row>
    <row r="219" spans="1:33" x14ac:dyDescent="0.35">
      <c r="A219" s="7">
        <v>721</v>
      </c>
      <c r="B219" s="7">
        <v>7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5">
        <v>0</v>
      </c>
      <c r="H219" s="4">
        <v>3.2282267149999999</v>
      </c>
      <c r="I219" s="4">
        <v>55.4553187502</v>
      </c>
      <c r="J219" s="2">
        <f t="shared" si="7"/>
        <v>5.8213112605873488E-2</v>
      </c>
      <c r="K219" s="3">
        <v>18</v>
      </c>
      <c r="L219" s="3">
        <v>16</v>
      </c>
      <c r="M219" s="3">
        <v>8</v>
      </c>
      <c r="N219" s="3">
        <v>7</v>
      </c>
      <c r="O219" s="24">
        <v>188.795638851332</v>
      </c>
      <c r="P219" s="4">
        <v>0.47499999999999998</v>
      </c>
      <c r="Q219" s="4">
        <v>0.47058823529411797</v>
      </c>
      <c r="R219" s="4">
        <v>0.98</v>
      </c>
      <c r="S219" s="4">
        <v>0.96099999999999997</v>
      </c>
      <c r="T219" s="4">
        <v>0.99299999999999999</v>
      </c>
      <c r="U219" s="4">
        <v>1</v>
      </c>
      <c r="V219" s="5">
        <v>100</v>
      </c>
      <c r="W219" s="5">
        <v>100</v>
      </c>
      <c r="X219" s="5">
        <v>0</v>
      </c>
      <c r="Y219" s="5">
        <v>0</v>
      </c>
      <c r="Z219" s="5">
        <v>0</v>
      </c>
      <c r="AA219" s="5">
        <v>0</v>
      </c>
      <c r="AB219" s="2">
        <v>0.64435701639051302</v>
      </c>
      <c r="AC219" s="2">
        <v>0.63598876671999705</v>
      </c>
      <c r="AD219" s="2">
        <v>3.91202300542815</v>
      </c>
      <c r="AE219" s="2">
        <v>3.2441936328524901</v>
      </c>
      <c r="AF219" s="2">
        <v>4.9618451299268198</v>
      </c>
      <c r="AG219" s="2">
        <v>11.512925464974799</v>
      </c>
    </row>
    <row r="220" spans="1:33" x14ac:dyDescent="0.35">
      <c r="A220" s="7">
        <v>31</v>
      </c>
      <c r="B220" s="7">
        <v>7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2.3699058929999999</v>
      </c>
      <c r="I220" s="4">
        <v>36.288336004800001</v>
      </c>
      <c r="J220" s="2">
        <f t="shared" si="7"/>
        <v>6.5307648515118555E-2</v>
      </c>
      <c r="K220" s="3">
        <v>19</v>
      </c>
      <c r="L220" s="3">
        <v>17</v>
      </c>
      <c r="M220" s="3">
        <v>10</v>
      </c>
      <c r="N220" s="3">
        <v>3</v>
      </c>
      <c r="O220" s="24">
        <v>1000.99999999999</v>
      </c>
      <c r="P220" s="4">
        <v>0.42199999999999999</v>
      </c>
      <c r="Q220" s="4">
        <v>0.47222222222222199</v>
      </c>
      <c r="R220" s="4">
        <v>8.2000000000000003E-2</v>
      </c>
      <c r="S220" s="4">
        <v>0.438</v>
      </c>
      <c r="T220" s="4">
        <v>5.0999999999999997E-2</v>
      </c>
      <c r="U220" s="4">
        <v>0.1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0.54818141030975898</v>
      </c>
      <c r="AC220" s="2">
        <v>0.63907995928966999</v>
      </c>
      <c r="AD220" s="2">
        <v>8.5557888361646503E-2</v>
      </c>
      <c r="AE220" s="2">
        <v>0.57625342908844601</v>
      </c>
      <c r="AF220" s="2">
        <v>5.2346480372209202E-2</v>
      </c>
      <c r="AG220" s="2">
        <v>0.105360515657826</v>
      </c>
    </row>
    <row r="221" spans="1:33" x14ac:dyDescent="0.35">
      <c r="A221" s="7">
        <v>375</v>
      </c>
      <c r="B221" s="7">
        <v>27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3.5600166529999999</v>
      </c>
      <c r="I221" s="4">
        <v>47.220651958700003</v>
      </c>
      <c r="J221" s="2">
        <f t="shared" si="7"/>
        <v>7.5391094898766997E-2</v>
      </c>
      <c r="K221" s="3">
        <v>21</v>
      </c>
      <c r="L221" s="3">
        <v>11</v>
      </c>
      <c r="M221" s="3">
        <v>5</v>
      </c>
      <c r="N221" s="3">
        <v>12</v>
      </c>
      <c r="O221" s="24">
        <v>1001</v>
      </c>
      <c r="P221" s="4">
        <v>0.46899999999999997</v>
      </c>
      <c r="Q221" s="4">
        <v>0.34375</v>
      </c>
      <c r="R221" s="4">
        <v>0.45500000000000002</v>
      </c>
      <c r="S221" s="4">
        <v>0.34399999999999997</v>
      </c>
      <c r="T221" s="4">
        <v>0.51600000000000001</v>
      </c>
      <c r="U221" s="4">
        <v>0.54300000000000004</v>
      </c>
      <c r="V221" s="5">
        <v>100</v>
      </c>
      <c r="W221" s="5">
        <v>100</v>
      </c>
      <c r="X221" s="5">
        <v>100</v>
      </c>
      <c r="Y221" s="5">
        <v>100</v>
      </c>
      <c r="Z221" s="5">
        <v>0</v>
      </c>
      <c r="AA221" s="5">
        <v>0</v>
      </c>
      <c r="AB221" s="2">
        <v>0.63299325774019799</v>
      </c>
      <c r="AC221" s="2">
        <v>0.42121346507630397</v>
      </c>
      <c r="AD221" s="2">
        <v>0.60696948431889297</v>
      </c>
      <c r="AE221" s="2">
        <v>0.421594490038048</v>
      </c>
      <c r="AF221" s="2">
        <v>0.72567037226550501</v>
      </c>
      <c r="AG221" s="2">
        <v>0.78307188808793204</v>
      </c>
    </row>
    <row r="222" spans="1:33" x14ac:dyDescent="0.35">
      <c r="A222" s="7">
        <v>827</v>
      </c>
      <c r="B222" s="7">
        <v>47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5.8834210919999999</v>
      </c>
      <c r="I222" s="4">
        <v>70.849523950136003</v>
      </c>
      <c r="J222" s="2">
        <f t="shared" si="7"/>
        <v>8.3041081491821461E-2</v>
      </c>
      <c r="K222" s="3">
        <v>15</v>
      </c>
      <c r="L222" s="3">
        <v>11</v>
      </c>
      <c r="M222" s="3">
        <v>8</v>
      </c>
      <c r="N222" s="3">
        <v>15</v>
      </c>
      <c r="O222" s="24">
        <v>584.28499445606701</v>
      </c>
      <c r="P222" s="4">
        <v>0.54500000000000004</v>
      </c>
      <c r="Q222" s="4">
        <v>0.42307692307692302</v>
      </c>
      <c r="R222" s="4">
        <v>0.71</v>
      </c>
      <c r="S222" s="4">
        <v>0.61</v>
      </c>
      <c r="T222" s="4">
        <v>0.65700000000000003</v>
      </c>
      <c r="U222" s="4">
        <v>0.68</v>
      </c>
      <c r="V222" s="5">
        <v>0</v>
      </c>
      <c r="W222" s="5">
        <v>100</v>
      </c>
      <c r="X222" s="5">
        <v>0</v>
      </c>
      <c r="Y222" s="5">
        <v>0</v>
      </c>
      <c r="Z222" s="5">
        <v>0</v>
      </c>
      <c r="AA222" s="5">
        <v>0</v>
      </c>
      <c r="AB222" s="2">
        <v>0.78745786003118701</v>
      </c>
      <c r="AC222" s="2">
        <v>0.55004633691927196</v>
      </c>
      <c r="AD222" s="2">
        <v>1.2378743560016201</v>
      </c>
      <c r="AE222" s="2">
        <v>0.94160853985844495</v>
      </c>
      <c r="AF222" s="2">
        <v>1.0700248318162</v>
      </c>
      <c r="AG222" s="2">
        <v>1.1394342831883699</v>
      </c>
    </row>
    <row r="223" spans="1:33" x14ac:dyDescent="0.35">
      <c r="A223" s="7">
        <v>269</v>
      </c>
      <c r="B223" s="7">
        <v>42</v>
      </c>
      <c r="C223" s="7">
        <v>0</v>
      </c>
      <c r="D223" s="7">
        <v>0</v>
      </c>
      <c r="E223" s="22" t="str">
        <f t="shared" si="6"/>
        <v>00</v>
      </c>
      <c r="F223" s="4">
        <v>0.218082</v>
      </c>
      <c r="G223" s="25">
        <v>0</v>
      </c>
      <c r="H223" s="4">
        <v>3.8423277900000001</v>
      </c>
      <c r="I223" s="4">
        <v>45.212579908999999</v>
      </c>
      <c r="J223" s="2">
        <f t="shared" si="7"/>
        <v>8.4983599647122723E-2</v>
      </c>
      <c r="K223" s="3">
        <v>15</v>
      </c>
      <c r="L223" s="3">
        <v>20</v>
      </c>
      <c r="M223" s="3">
        <v>2</v>
      </c>
      <c r="N223" s="3">
        <v>12</v>
      </c>
      <c r="O223" s="24">
        <v>909.97763729057795</v>
      </c>
      <c r="P223" s="4">
        <v>0.624</v>
      </c>
      <c r="Q223" s="4">
        <v>0.57142857142857095</v>
      </c>
      <c r="R223" s="4">
        <v>0.78800000000000003</v>
      </c>
      <c r="S223" s="4">
        <v>0.68200000000000005</v>
      </c>
      <c r="T223" s="4">
        <v>0.78</v>
      </c>
      <c r="U223" s="4">
        <v>0.65200000000000002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2">
        <v>0.97816613559224297</v>
      </c>
      <c r="AC223" s="2">
        <v>0.847297860387204</v>
      </c>
      <c r="AD223" s="2">
        <v>1.5511690043101201</v>
      </c>
      <c r="AE223" s="2">
        <v>1.1457038962019599</v>
      </c>
      <c r="AF223" s="2">
        <v>1.51412773262978</v>
      </c>
      <c r="AG223" s="2">
        <v>1.0555527992076601</v>
      </c>
    </row>
    <row r="224" spans="1:33" x14ac:dyDescent="0.35">
      <c r="A224" s="7">
        <v>179</v>
      </c>
      <c r="B224" s="7">
        <v>8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5">
        <v>0</v>
      </c>
      <c r="H224" s="4">
        <v>5.1789277680000003</v>
      </c>
      <c r="I224" s="4">
        <v>60.082911125999999</v>
      </c>
      <c r="J224" s="2">
        <f t="shared" si="7"/>
        <v>8.6196352189714304E-2</v>
      </c>
      <c r="K224" s="3">
        <v>15</v>
      </c>
      <c r="L224" s="3">
        <v>10</v>
      </c>
      <c r="M224" s="3">
        <v>3</v>
      </c>
      <c r="N224" s="3">
        <v>21</v>
      </c>
      <c r="O224" s="24">
        <v>677.49342941634598</v>
      </c>
      <c r="P224" s="4">
        <v>0.63900000000000001</v>
      </c>
      <c r="Q224" s="4">
        <v>0.4</v>
      </c>
      <c r="R224" s="4">
        <v>0.63200000000000001</v>
      </c>
      <c r="S224" s="4">
        <v>0.42499999999999999</v>
      </c>
      <c r="T224" s="4">
        <v>0.58099999999999996</v>
      </c>
      <c r="U224" s="4">
        <v>0.58899999999999997</v>
      </c>
      <c r="V224" s="5">
        <v>0</v>
      </c>
      <c r="W224" s="5">
        <v>100</v>
      </c>
      <c r="X224" s="5">
        <v>0</v>
      </c>
      <c r="Y224" s="5">
        <v>100</v>
      </c>
      <c r="Z224" s="5">
        <v>0</v>
      </c>
      <c r="AA224" s="5">
        <v>0</v>
      </c>
      <c r="AB224" s="2">
        <v>1.0188773206492601</v>
      </c>
      <c r="AC224" s="2">
        <v>0.51082562376599105</v>
      </c>
      <c r="AD224" s="2">
        <v>0.999672340813206</v>
      </c>
      <c r="AE224" s="2">
        <v>0.55338523818478702</v>
      </c>
      <c r="AF224" s="2">
        <v>0.86988435905999895</v>
      </c>
      <c r="AG224" s="2">
        <v>0.88916206448590196</v>
      </c>
    </row>
    <row r="225" spans="1:33" x14ac:dyDescent="0.35">
      <c r="A225" s="7">
        <v>421</v>
      </c>
      <c r="B225" s="7">
        <v>30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5">
        <v>0</v>
      </c>
      <c r="H225" s="4">
        <v>5.5041989669999998</v>
      </c>
      <c r="I225" s="4">
        <v>63.770726427</v>
      </c>
      <c r="J225" s="2">
        <f t="shared" si="7"/>
        <v>8.6312314056839215E-2</v>
      </c>
      <c r="K225" s="3">
        <v>12</v>
      </c>
      <c r="L225" s="3">
        <v>20</v>
      </c>
      <c r="M225" s="3">
        <v>9</v>
      </c>
      <c r="N225" s="3">
        <v>8</v>
      </c>
      <c r="O225" s="24">
        <v>767.35059614087004</v>
      </c>
      <c r="P225" s="4">
        <v>0.53400000000000003</v>
      </c>
      <c r="Q225" s="4">
        <v>0.625</v>
      </c>
      <c r="R225" s="4">
        <v>0.82399999999999995</v>
      </c>
      <c r="S225" s="4">
        <v>0.755</v>
      </c>
      <c r="T225" s="4">
        <v>0.89</v>
      </c>
      <c r="U225" s="4">
        <v>0.85899999999999999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2">
        <v>0.76356964485649104</v>
      </c>
      <c r="AC225" s="2">
        <v>0.98082925301172597</v>
      </c>
      <c r="AD225" s="2">
        <v>1.7372712839439901</v>
      </c>
      <c r="AE225" s="2">
        <v>1.4064970684374101</v>
      </c>
      <c r="AF225" s="2">
        <v>2.2072749131897198</v>
      </c>
      <c r="AG225" s="2">
        <v>1.9589953886039699</v>
      </c>
    </row>
    <row r="226" spans="1:33" x14ac:dyDescent="0.35">
      <c r="A226" s="7">
        <v>135</v>
      </c>
      <c r="B226" s="7">
        <v>28</v>
      </c>
      <c r="C226" s="7">
        <v>0</v>
      </c>
      <c r="D226" s="7">
        <v>0</v>
      </c>
      <c r="E226" s="22" t="str">
        <f t="shared" si="6"/>
        <v>00</v>
      </c>
      <c r="F226" s="4">
        <v>8.2799999999999992E-3</v>
      </c>
      <c r="G226" s="25">
        <v>0</v>
      </c>
      <c r="H226" s="4">
        <v>4.9116975829999996</v>
      </c>
      <c r="I226" s="4">
        <v>55.037274504000003</v>
      </c>
      <c r="J226" s="2">
        <f t="shared" si="7"/>
        <v>8.9243110732945663E-2</v>
      </c>
      <c r="K226" s="3">
        <v>10</v>
      </c>
      <c r="L226" s="3">
        <v>15</v>
      </c>
      <c r="M226" s="3">
        <v>19</v>
      </c>
      <c r="N226" s="3">
        <v>5</v>
      </c>
      <c r="O226" s="24">
        <v>276.120009406983</v>
      </c>
      <c r="P226" s="4">
        <v>0.38500000000000001</v>
      </c>
      <c r="Q226" s="4">
        <v>0.6</v>
      </c>
      <c r="R226" s="4">
        <v>0.91900000000000004</v>
      </c>
      <c r="S226" s="4">
        <v>0.93300000000000005</v>
      </c>
      <c r="T226" s="4">
        <v>0.91100000000000003</v>
      </c>
      <c r="U226" s="4">
        <v>0.93100000000000005</v>
      </c>
      <c r="V226" s="5">
        <v>100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2">
        <v>0.48613301117561902</v>
      </c>
      <c r="AC226" s="2">
        <v>0.916290731874155</v>
      </c>
      <c r="AD226" s="2">
        <v>2.5133061243096999</v>
      </c>
      <c r="AE226" s="2">
        <v>2.7030626595911702</v>
      </c>
      <c r="AF226" s="2">
        <v>2.4191189092499998</v>
      </c>
      <c r="AG226" s="2">
        <v>2.6736487743848798</v>
      </c>
    </row>
    <row r="227" spans="1:33" x14ac:dyDescent="0.35">
      <c r="A227" s="7">
        <v>339</v>
      </c>
      <c r="B227" s="7">
        <v>19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4.7841298759999997</v>
      </c>
      <c r="I227" s="4">
        <v>51.264911669999996</v>
      </c>
      <c r="J227" s="2">
        <f t="shared" si="7"/>
        <v>9.3321722795431092E-2</v>
      </c>
      <c r="K227" s="3">
        <v>11</v>
      </c>
      <c r="L227" s="3">
        <v>23</v>
      </c>
      <c r="M227" s="3">
        <v>5</v>
      </c>
      <c r="N227" s="3">
        <v>10</v>
      </c>
      <c r="O227" s="24">
        <v>894.41963670568998</v>
      </c>
      <c r="P227" s="4">
        <v>0.65600000000000003</v>
      </c>
      <c r="Q227" s="4">
        <v>0.67647058823529405</v>
      </c>
      <c r="R227" s="4">
        <v>0.69799999999999995</v>
      </c>
      <c r="S227" s="4">
        <v>0.70299999999999996</v>
      </c>
      <c r="T227" s="4">
        <v>0.88300000000000001</v>
      </c>
      <c r="U227" s="4">
        <v>0.76900000000000002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2">
        <v>1.06711362160874</v>
      </c>
      <c r="AC227" s="2">
        <v>1.12846525181779</v>
      </c>
      <c r="AD227" s="2">
        <v>1.19732826160727</v>
      </c>
      <c r="AE227" s="2">
        <v>1.2140231401794399</v>
      </c>
      <c r="AF227" s="2">
        <v>2.1455813441843801</v>
      </c>
      <c r="AG227" s="2">
        <v>1.46533756846034</v>
      </c>
    </row>
    <row r="228" spans="1:33" x14ac:dyDescent="0.35">
      <c r="A228" s="7">
        <v>355</v>
      </c>
      <c r="B228" s="7">
        <v>32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4.9693763190000002</v>
      </c>
      <c r="I228" s="4">
        <v>52.733173878000002</v>
      </c>
      <c r="J228" s="2">
        <f t="shared" si="7"/>
        <v>9.423624548935404E-2</v>
      </c>
      <c r="K228" s="3">
        <v>19</v>
      </c>
      <c r="L228" s="3">
        <v>16</v>
      </c>
      <c r="M228" s="3">
        <v>9</v>
      </c>
      <c r="N228" s="3">
        <v>5</v>
      </c>
      <c r="O228" s="24">
        <v>1001</v>
      </c>
      <c r="P228" s="4">
        <v>0.42499999999999999</v>
      </c>
      <c r="Q228" s="4">
        <v>0.45714285714285702</v>
      </c>
      <c r="R228" s="4">
        <v>0.255</v>
      </c>
      <c r="S228" s="4">
        <v>0.35499999999999998</v>
      </c>
      <c r="T228" s="4">
        <v>0.28100000000000003</v>
      </c>
      <c r="U228" s="4">
        <v>0.307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0.55338523818478702</v>
      </c>
      <c r="AC228" s="2">
        <v>0.61090908232297303</v>
      </c>
      <c r="AD228" s="2">
        <v>0.29437106060257801</v>
      </c>
      <c r="AE228" s="2">
        <v>0.43850496218636498</v>
      </c>
      <c r="AF228" s="2">
        <v>0.32989392126109002</v>
      </c>
      <c r="AG228" s="2">
        <v>0.36672527979223402</v>
      </c>
    </row>
    <row r="229" spans="1:33" x14ac:dyDescent="0.35">
      <c r="A229" s="7">
        <v>157</v>
      </c>
      <c r="B229" s="7">
        <v>33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3.4029779690000002</v>
      </c>
      <c r="I229" s="4">
        <v>35.493247596000003</v>
      </c>
      <c r="J229" s="2">
        <f t="shared" si="7"/>
        <v>9.5876770920886562E-2</v>
      </c>
      <c r="K229" s="3">
        <v>24</v>
      </c>
      <c r="L229" s="3">
        <v>15</v>
      </c>
      <c r="M229" s="3">
        <v>6</v>
      </c>
      <c r="N229" s="3">
        <v>4</v>
      </c>
      <c r="O229" s="24">
        <v>995.84968336523298</v>
      </c>
      <c r="P229" s="4">
        <v>0.36899999999999999</v>
      </c>
      <c r="Q229" s="4">
        <v>0.38461538461538503</v>
      </c>
      <c r="R229" s="4">
        <v>7.3999999999999996E-2</v>
      </c>
      <c r="S229" s="4">
        <v>8.7999999999999995E-2</v>
      </c>
      <c r="T229" s="4">
        <v>0.05</v>
      </c>
      <c r="U229" s="4">
        <v>5.5E-2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0.46044941644092402</v>
      </c>
      <c r="AC229" s="2">
        <v>0.48550781578170099</v>
      </c>
      <c r="AD229" s="2">
        <v>7.6881044335957605E-2</v>
      </c>
      <c r="AE229" s="2">
        <v>9.2115288907805598E-2</v>
      </c>
      <c r="AF229" s="2">
        <v>5.1293294387550599E-2</v>
      </c>
      <c r="AG229" s="2">
        <v>5.6570351488394399E-2</v>
      </c>
    </row>
    <row r="230" spans="1:33" x14ac:dyDescent="0.35">
      <c r="A230" s="7">
        <v>385</v>
      </c>
      <c r="B230" s="7">
        <v>16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3.5871041909999999</v>
      </c>
      <c r="I230" s="4">
        <v>37.210936253900002</v>
      </c>
      <c r="J230" s="2">
        <f t="shared" si="7"/>
        <v>9.6399192068811299E-2</v>
      </c>
      <c r="K230" s="3">
        <v>24</v>
      </c>
      <c r="L230" s="3">
        <v>18</v>
      </c>
      <c r="M230" s="3">
        <v>4</v>
      </c>
      <c r="N230" s="3">
        <v>3</v>
      </c>
      <c r="O230" s="24">
        <v>890.04309682049097</v>
      </c>
      <c r="P230" s="4">
        <v>0.39300000000000002</v>
      </c>
      <c r="Q230" s="4">
        <v>0.42857142857142899</v>
      </c>
      <c r="R230" s="4">
        <v>0.55400000000000005</v>
      </c>
      <c r="S230" s="4">
        <v>0.55100000000000005</v>
      </c>
      <c r="T230" s="4">
        <v>0.59699999999999998</v>
      </c>
      <c r="U230" s="4">
        <v>0.66200000000000003</v>
      </c>
      <c r="V230" s="5">
        <v>100</v>
      </c>
      <c r="W230" s="5">
        <v>100</v>
      </c>
      <c r="X230" s="5">
        <v>0</v>
      </c>
      <c r="Y230" s="5">
        <v>0</v>
      </c>
      <c r="Z230" s="5">
        <v>0</v>
      </c>
      <c r="AA230" s="5">
        <v>0</v>
      </c>
      <c r="AB230" s="2">
        <v>0.49922648792263902</v>
      </c>
      <c r="AC230" s="2">
        <v>0.55961578793542299</v>
      </c>
      <c r="AD230" s="2">
        <v>0.80743632696207301</v>
      </c>
      <c r="AE230" s="2">
        <v>0.80073239123988305</v>
      </c>
      <c r="AF230" s="2">
        <v>0.90881871703545403</v>
      </c>
      <c r="AG230" s="2">
        <v>1.0847093834991199</v>
      </c>
    </row>
    <row r="231" spans="1:33" x14ac:dyDescent="0.35">
      <c r="A231" s="7">
        <v>577</v>
      </c>
      <c r="B231" s="7">
        <v>11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5.1394970119999996</v>
      </c>
      <c r="I231" s="4">
        <v>52.597336638199998</v>
      </c>
      <c r="J231" s="2">
        <f t="shared" si="7"/>
        <v>9.7714016345598079E-2</v>
      </c>
      <c r="K231" s="3">
        <v>19</v>
      </c>
      <c r="L231" s="3">
        <v>11</v>
      </c>
      <c r="M231" s="3">
        <v>9</v>
      </c>
      <c r="N231" s="3">
        <v>10</v>
      </c>
      <c r="O231" s="24">
        <v>820.34096362843297</v>
      </c>
      <c r="P231" s="4">
        <v>0.44400000000000001</v>
      </c>
      <c r="Q231" s="4">
        <v>0.36666666666666697</v>
      </c>
      <c r="R231" s="4">
        <v>0.27900000000000003</v>
      </c>
      <c r="S231" s="4">
        <v>0.495</v>
      </c>
      <c r="T231" s="4">
        <v>0.25800000000000001</v>
      </c>
      <c r="U231" s="4">
        <v>0.184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0.58698698473155497</v>
      </c>
      <c r="AC231" s="2">
        <v>0.45675840249571498</v>
      </c>
      <c r="AD231" s="2">
        <v>0.327116141697188</v>
      </c>
      <c r="AE231" s="2">
        <v>0.68319684970677697</v>
      </c>
      <c r="AF231" s="2">
        <v>0.298406035814757</v>
      </c>
      <c r="AG231" s="2">
        <v>0.20334092401803</v>
      </c>
    </row>
    <row r="232" spans="1:33" x14ac:dyDescent="0.35">
      <c r="A232" s="7">
        <v>487</v>
      </c>
      <c r="B232" s="7">
        <v>25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5.6774389310000002</v>
      </c>
      <c r="I232" s="4">
        <v>57.590608760000002</v>
      </c>
      <c r="J232" s="2">
        <f t="shared" si="7"/>
        <v>9.8582721267279058E-2</v>
      </c>
      <c r="K232" s="3">
        <v>21</v>
      </c>
      <c r="L232" s="3">
        <v>12</v>
      </c>
      <c r="M232" s="3">
        <v>8</v>
      </c>
      <c r="N232" s="3">
        <v>8</v>
      </c>
      <c r="O232" s="24">
        <v>694.56065312287001</v>
      </c>
      <c r="P232" s="4">
        <v>0.41399999999999998</v>
      </c>
      <c r="Q232" s="4">
        <v>0.36363636363636398</v>
      </c>
      <c r="R232" s="4">
        <v>0.71899999999999997</v>
      </c>
      <c r="S232" s="4">
        <v>0.38</v>
      </c>
      <c r="T232" s="4">
        <v>0.79700000000000004</v>
      </c>
      <c r="U232" s="4">
        <v>0.76100000000000001</v>
      </c>
      <c r="V232" s="5">
        <v>100</v>
      </c>
      <c r="W232" s="5">
        <v>100</v>
      </c>
      <c r="X232" s="5">
        <v>0</v>
      </c>
      <c r="Y232" s="5">
        <v>100</v>
      </c>
      <c r="Z232" s="5">
        <v>0</v>
      </c>
      <c r="AA232" s="5">
        <v>0</v>
      </c>
      <c r="AB232" s="2">
        <v>0.53443548940512398</v>
      </c>
      <c r="AC232" s="2">
        <v>0.45198512374305699</v>
      </c>
      <c r="AD232" s="2">
        <v>1.2694006096483901</v>
      </c>
      <c r="AE232" s="2">
        <v>0.47803580094300002</v>
      </c>
      <c r="AF232" s="2">
        <v>1.5945492999403501</v>
      </c>
      <c r="AG232" s="2">
        <v>1.43129172705063</v>
      </c>
    </row>
    <row r="233" spans="1:33" x14ac:dyDescent="0.35">
      <c r="A233" s="7">
        <v>349</v>
      </c>
      <c r="B233" s="7">
        <v>47</v>
      </c>
      <c r="C233" s="7">
        <v>0</v>
      </c>
      <c r="D233" s="7">
        <v>0</v>
      </c>
      <c r="E233" s="22" t="str">
        <f t="shared" si="6"/>
        <v>00</v>
      </c>
      <c r="F233" s="4">
        <v>0.25011699999999998</v>
      </c>
      <c r="G233" s="25">
        <v>0</v>
      </c>
      <c r="H233" s="4">
        <v>5.6598922419999997</v>
      </c>
      <c r="I233" s="4">
        <v>55.402362805000003</v>
      </c>
      <c r="J233" s="2">
        <f t="shared" si="7"/>
        <v>0.10215976278703406</v>
      </c>
      <c r="K233" s="3">
        <v>34</v>
      </c>
      <c r="L233" s="3">
        <v>10</v>
      </c>
      <c r="M233" s="3">
        <v>2</v>
      </c>
      <c r="N233" s="3">
        <v>3</v>
      </c>
      <c r="O233" s="24">
        <v>1001</v>
      </c>
      <c r="P233" s="4">
        <v>0.27800000000000002</v>
      </c>
      <c r="Q233" s="4">
        <v>0.22727272727272699</v>
      </c>
      <c r="R233" s="4">
        <v>0.26600000000000001</v>
      </c>
      <c r="S233" s="4">
        <v>0.23499999999999999</v>
      </c>
      <c r="T233" s="4">
        <v>0.45600000000000002</v>
      </c>
      <c r="U233" s="4">
        <v>0.318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0.325730140089311</v>
      </c>
      <c r="AC233" s="2">
        <v>0.25782910930210001</v>
      </c>
      <c r="AD233" s="2">
        <v>0.30924625036762099</v>
      </c>
      <c r="AE233" s="2">
        <v>0.26787944515560103</v>
      </c>
      <c r="AF233" s="2">
        <v>0.608806032126194</v>
      </c>
      <c r="AG233" s="2">
        <v>0.38272562113867498</v>
      </c>
    </row>
    <row r="234" spans="1:33" x14ac:dyDescent="0.35">
      <c r="A234" s="7">
        <v>105</v>
      </c>
      <c r="B234" s="7">
        <v>36</v>
      </c>
      <c r="C234" s="7">
        <v>0</v>
      </c>
      <c r="D234" s="7">
        <v>0</v>
      </c>
      <c r="E234" s="22" t="str">
        <f t="shared" si="6"/>
        <v>00</v>
      </c>
      <c r="F234" s="4">
        <v>0.247778</v>
      </c>
      <c r="G234" s="25">
        <v>0</v>
      </c>
      <c r="H234" s="4">
        <v>5.3795497230000002</v>
      </c>
      <c r="I234" s="4">
        <v>51.196837366300002</v>
      </c>
      <c r="J234" s="2">
        <f t="shared" si="7"/>
        <v>0.10507582108071885</v>
      </c>
      <c r="K234" s="3">
        <v>26</v>
      </c>
      <c r="L234" s="3">
        <v>12</v>
      </c>
      <c r="M234" s="3">
        <v>5</v>
      </c>
      <c r="N234" s="3">
        <v>6</v>
      </c>
      <c r="O234" s="24">
        <v>913.12555392499303</v>
      </c>
      <c r="P234" s="4">
        <v>0.34499999999999997</v>
      </c>
      <c r="Q234" s="4">
        <v>0.31578947368421101</v>
      </c>
      <c r="R234" s="4">
        <v>0.45600000000000002</v>
      </c>
      <c r="S234" s="4">
        <v>0.29099999999999998</v>
      </c>
      <c r="T234" s="4">
        <v>0.318</v>
      </c>
      <c r="U234" s="4">
        <v>0.39500000000000002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0.42312004334688502</v>
      </c>
      <c r="AC234" s="2">
        <v>0.37948962170490402</v>
      </c>
      <c r="AD234" s="2">
        <v>0.608806032126194</v>
      </c>
      <c r="AE234" s="2">
        <v>0.34389975245000898</v>
      </c>
      <c r="AF234" s="2">
        <v>0.38272562113867498</v>
      </c>
      <c r="AG234" s="2">
        <v>0.50252682095129597</v>
      </c>
    </row>
    <row r="235" spans="1:33" x14ac:dyDescent="0.35">
      <c r="A235" s="7">
        <v>95</v>
      </c>
      <c r="B235" s="7">
        <v>38</v>
      </c>
      <c r="C235" s="7">
        <v>0</v>
      </c>
      <c r="D235" s="7">
        <v>0</v>
      </c>
      <c r="E235" s="22" t="str">
        <f t="shared" si="6"/>
        <v>00</v>
      </c>
      <c r="F235" s="4">
        <v>0.25</v>
      </c>
      <c r="G235" s="25">
        <v>0</v>
      </c>
      <c r="H235" s="4">
        <v>5.2649239479999999</v>
      </c>
      <c r="I235" s="4">
        <v>48.071523823</v>
      </c>
      <c r="J235" s="2">
        <f t="shared" si="7"/>
        <v>0.10952271801046959</v>
      </c>
      <c r="K235" s="3">
        <v>19</v>
      </c>
      <c r="L235" s="3">
        <v>18</v>
      </c>
      <c r="M235" s="3">
        <v>4</v>
      </c>
      <c r="N235" s="3">
        <v>8</v>
      </c>
      <c r="O235" s="24">
        <v>727.26427704632601</v>
      </c>
      <c r="P235" s="4">
        <v>0.52600000000000002</v>
      </c>
      <c r="Q235" s="4">
        <v>0.48648648648648701</v>
      </c>
      <c r="R235" s="4">
        <v>0.502</v>
      </c>
      <c r="S235" s="4">
        <v>0.45800000000000002</v>
      </c>
      <c r="T235" s="4">
        <v>0.40699999999999997</v>
      </c>
      <c r="U235" s="4">
        <v>0.43099999999999999</v>
      </c>
      <c r="V235" s="5">
        <v>0</v>
      </c>
      <c r="W235" s="5">
        <v>100</v>
      </c>
      <c r="X235" s="5">
        <v>0</v>
      </c>
      <c r="Y235" s="5">
        <v>100</v>
      </c>
      <c r="Z235" s="5">
        <v>100</v>
      </c>
      <c r="AA235" s="5">
        <v>100</v>
      </c>
      <c r="AB235" s="2">
        <v>0.74654795728706103</v>
      </c>
      <c r="AC235" s="2">
        <v>0.66647893347778397</v>
      </c>
      <c r="AD235" s="2">
        <v>0.69715520195748404</v>
      </c>
      <c r="AE235" s="2">
        <v>0.61248927754249105</v>
      </c>
      <c r="AF235" s="2">
        <v>0.52256087998441203</v>
      </c>
      <c r="AG235" s="2">
        <v>0.56387484485580597</v>
      </c>
    </row>
    <row r="236" spans="1:33" x14ac:dyDescent="0.35">
      <c r="A236" s="7">
        <v>891</v>
      </c>
      <c r="B236" s="7">
        <v>47</v>
      </c>
      <c r="C236" s="7">
        <v>0</v>
      </c>
      <c r="D236" s="7">
        <v>0</v>
      </c>
      <c r="E236" s="22" t="str">
        <f t="shared" si="6"/>
        <v>00</v>
      </c>
      <c r="F236" s="4">
        <v>1.585E-3</v>
      </c>
      <c r="G236" s="25">
        <v>0</v>
      </c>
      <c r="H236" s="4">
        <v>6.2194787419999997</v>
      </c>
      <c r="I236" s="4">
        <v>56.453572570699997</v>
      </c>
      <c r="J236" s="2">
        <f t="shared" si="7"/>
        <v>0.11016979898324407</v>
      </c>
      <c r="K236" s="3">
        <v>12</v>
      </c>
      <c r="L236" s="3">
        <v>14</v>
      </c>
      <c r="M236" s="3">
        <v>9</v>
      </c>
      <c r="N236" s="3">
        <v>14</v>
      </c>
      <c r="O236" s="24">
        <v>762.985287016038</v>
      </c>
      <c r="P236" s="4">
        <v>0.57399999999999995</v>
      </c>
      <c r="Q236" s="4">
        <v>0.53846153846153799</v>
      </c>
      <c r="R236" s="4">
        <v>0.45</v>
      </c>
      <c r="S236" s="4">
        <v>0.42199999999999999</v>
      </c>
      <c r="T236" s="4">
        <v>0.45100000000000001</v>
      </c>
      <c r="U236" s="4">
        <v>0.33700000000000002</v>
      </c>
      <c r="V236" s="5">
        <v>0</v>
      </c>
      <c r="W236" s="5">
        <v>0</v>
      </c>
      <c r="X236" s="5">
        <v>100</v>
      </c>
      <c r="Y236" s="5">
        <v>100</v>
      </c>
      <c r="Z236" s="5">
        <v>100</v>
      </c>
      <c r="AA236" s="5">
        <v>100</v>
      </c>
      <c r="AB236" s="2">
        <v>0.85331593271276696</v>
      </c>
      <c r="AC236" s="2">
        <v>0.773189888233482</v>
      </c>
      <c r="AD236" s="2">
        <v>0.59783700075561996</v>
      </c>
      <c r="AE236" s="2">
        <v>0.54818141030975898</v>
      </c>
      <c r="AF236" s="2">
        <v>0.59965683747260701</v>
      </c>
      <c r="AG236" s="2">
        <v>0.41098028879627502</v>
      </c>
    </row>
    <row r="237" spans="1:33" x14ac:dyDescent="0.35">
      <c r="A237" s="7">
        <v>183</v>
      </c>
      <c r="B237" s="7">
        <v>14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5.3474214690000004</v>
      </c>
      <c r="I237" s="4">
        <v>46.452366005000002</v>
      </c>
      <c r="J237" s="2">
        <f t="shared" si="7"/>
        <v>0.11511623473440338</v>
      </c>
      <c r="K237" s="3">
        <v>18</v>
      </c>
      <c r="L237" s="3">
        <v>16</v>
      </c>
      <c r="M237" s="3">
        <v>2</v>
      </c>
      <c r="N237" s="3">
        <v>13</v>
      </c>
      <c r="O237" s="24">
        <v>1001</v>
      </c>
      <c r="P237" s="4">
        <v>0.56799999999999995</v>
      </c>
      <c r="Q237" s="4">
        <v>0.47058823529411797</v>
      </c>
      <c r="R237" s="4">
        <v>0.72</v>
      </c>
      <c r="S237" s="4">
        <v>0.46600000000000003</v>
      </c>
      <c r="T237" s="4">
        <v>0.69699999999999995</v>
      </c>
      <c r="U237" s="4">
        <v>0.64800000000000002</v>
      </c>
      <c r="V237" s="5">
        <v>0</v>
      </c>
      <c r="W237" s="5">
        <v>100</v>
      </c>
      <c r="X237" s="5">
        <v>0</v>
      </c>
      <c r="Y237" s="5">
        <v>100</v>
      </c>
      <c r="Z237" s="5">
        <v>0</v>
      </c>
      <c r="AA237" s="5">
        <v>0</v>
      </c>
      <c r="AB237" s="2">
        <v>0.83932969073802699</v>
      </c>
      <c r="AC237" s="2">
        <v>0.63598876671999705</v>
      </c>
      <c r="AD237" s="2">
        <v>1.27296567581289</v>
      </c>
      <c r="AE237" s="2">
        <v>0.62735944002194199</v>
      </c>
      <c r="AF237" s="2">
        <v>1.19402247347277</v>
      </c>
      <c r="AG237" s="2">
        <v>1.04412410338404</v>
      </c>
    </row>
    <row r="238" spans="1:33" x14ac:dyDescent="0.35">
      <c r="A238" s="7">
        <v>455</v>
      </c>
      <c r="B238" s="7">
        <v>38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4.8865908459999998</v>
      </c>
      <c r="I238" s="4">
        <v>41.564307569999997</v>
      </c>
      <c r="J238" s="2">
        <f t="shared" si="7"/>
        <v>0.11756699754399398</v>
      </c>
      <c r="K238" s="3">
        <v>20</v>
      </c>
      <c r="L238" s="3">
        <v>14</v>
      </c>
      <c r="M238" s="3">
        <v>7</v>
      </c>
      <c r="N238" s="3">
        <v>8</v>
      </c>
      <c r="O238" s="24">
        <v>1001</v>
      </c>
      <c r="P238" s="4">
        <v>0.45</v>
      </c>
      <c r="Q238" s="4">
        <v>0.41176470588235298</v>
      </c>
      <c r="R238" s="4">
        <v>0.32600000000000001</v>
      </c>
      <c r="S238" s="4">
        <v>0.45400000000000001</v>
      </c>
      <c r="T238" s="4">
        <v>0.22800000000000001</v>
      </c>
      <c r="U238" s="4">
        <v>0.45600000000000002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0.59783700075561996</v>
      </c>
      <c r="AC238" s="2">
        <v>0.53062825106217004</v>
      </c>
      <c r="AD238" s="2">
        <v>0.39452516806983001</v>
      </c>
      <c r="AE238" s="2">
        <v>0.605136303237232</v>
      </c>
      <c r="AF238" s="2">
        <v>0.25877072895736097</v>
      </c>
      <c r="AG238" s="2">
        <v>0.608806032126194</v>
      </c>
    </row>
    <row r="239" spans="1:33" x14ac:dyDescent="0.35">
      <c r="A239" s="7">
        <v>623</v>
      </c>
      <c r="B239" s="7">
        <v>42</v>
      </c>
      <c r="C239" s="7">
        <v>0</v>
      </c>
      <c r="D239" s="7">
        <v>0</v>
      </c>
      <c r="E239" s="22" t="str">
        <f t="shared" si="6"/>
        <v>00</v>
      </c>
      <c r="F239" s="4">
        <v>0.25000699999999998</v>
      </c>
      <c r="G239" s="25">
        <v>0</v>
      </c>
      <c r="H239" s="4">
        <v>4.9925979250000001</v>
      </c>
      <c r="I239" s="4">
        <v>41.317240198999997</v>
      </c>
      <c r="J239" s="2">
        <f t="shared" si="7"/>
        <v>0.12083570686119631</v>
      </c>
      <c r="K239" s="3">
        <v>18</v>
      </c>
      <c r="L239" s="3">
        <v>19</v>
      </c>
      <c r="M239" s="3">
        <v>6</v>
      </c>
      <c r="N239" s="3">
        <v>6</v>
      </c>
      <c r="O239" s="24">
        <v>627.23812275180205</v>
      </c>
      <c r="P239" s="4">
        <v>0.51100000000000001</v>
      </c>
      <c r="Q239" s="4">
        <v>0.51351351351351304</v>
      </c>
      <c r="R239" s="4">
        <v>0.45200000000000001</v>
      </c>
      <c r="S239" s="4">
        <v>0.53200000000000003</v>
      </c>
      <c r="T239" s="4">
        <v>0.186</v>
      </c>
      <c r="U239" s="4">
        <v>0.28499999999999998</v>
      </c>
      <c r="V239" s="5">
        <v>0</v>
      </c>
      <c r="W239" s="5">
        <v>0</v>
      </c>
      <c r="X239" s="5">
        <v>100</v>
      </c>
      <c r="Y239" s="5">
        <v>0</v>
      </c>
      <c r="Z239" s="5">
        <v>100</v>
      </c>
      <c r="AA239" s="5">
        <v>100</v>
      </c>
      <c r="AB239" s="2">
        <v>0.71539278950726504</v>
      </c>
      <c r="AC239" s="2">
        <v>0.72054615474806005</v>
      </c>
      <c r="AD239" s="2">
        <v>0.60147999203412095</v>
      </c>
      <c r="AE239" s="2">
        <v>0.75928698306449005</v>
      </c>
      <c r="AF239" s="2">
        <v>0.20579491297959701</v>
      </c>
      <c r="AG239" s="2">
        <v>0.33547273628812901</v>
      </c>
    </row>
    <row r="240" spans="1:33" x14ac:dyDescent="0.35">
      <c r="A240" s="7">
        <v>799</v>
      </c>
      <c r="B240" s="7">
        <v>40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6.0094293360000002</v>
      </c>
      <c r="I240" s="4">
        <v>47.816913042000003</v>
      </c>
      <c r="J240" s="2">
        <f t="shared" si="7"/>
        <v>0.12567581120767071</v>
      </c>
      <c r="K240" s="3">
        <v>5</v>
      </c>
      <c r="L240" s="3">
        <v>17</v>
      </c>
      <c r="M240" s="3">
        <v>7</v>
      </c>
      <c r="N240" s="3">
        <v>20</v>
      </c>
      <c r="O240" s="24">
        <v>847.23631033744095</v>
      </c>
      <c r="P240" s="4">
        <v>0.75900000000000001</v>
      </c>
      <c r="Q240" s="4">
        <v>0.77272727272727304</v>
      </c>
      <c r="R240" s="4">
        <v>0.80700000000000005</v>
      </c>
      <c r="S240" s="4">
        <v>0.81699999999999995</v>
      </c>
      <c r="T240" s="4">
        <v>0.89300000000000002</v>
      </c>
      <c r="U240" s="4">
        <v>0.871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2">
        <v>1.42295834549148</v>
      </c>
      <c r="AC240" s="2">
        <v>1.48160454092422</v>
      </c>
      <c r="AD240" s="2">
        <v>1.6450650900772501</v>
      </c>
      <c r="AE240" s="2">
        <v>1.6982691261407199</v>
      </c>
      <c r="AF240" s="2">
        <v>2.2349264445202301</v>
      </c>
      <c r="AG240" s="2">
        <v>2.04794287462046</v>
      </c>
    </row>
    <row r="241" spans="1:33" x14ac:dyDescent="0.35">
      <c r="A241" s="7">
        <v>595</v>
      </c>
      <c r="B241" s="7">
        <v>16</v>
      </c>
      <c r="C241" s="7">
        <v>0</v>
      </c>
      <c r="D241" s="7">
        <v>0</v>
      </c>
      <c r="E241" s="22" t="str">
        <f t="shared" si="6"/>
        <v>00</v>
      </c>
      <c r="F241" s="4">
        <v>0.241537</v>
      </c>
      <c r="G241" s="25">
        <v>0</v>
      </c>
      <c r="H241" s="4">
        <v>6.4405399540000001</v>
      </c>
      <c r="I241" s="4">
        <v>49.756215971000003</v>
      </c>
      <c r="J241" s="2">
        <f t="shared" si="7"/>
        <v>0.12944191651860776</v>
      </c>
      <c r="K241" s="3">
        <v>14</v>
      </c>
      <c r="L241" s="3">
        <v>17</v>
      </c>
      <c r="M241" s="3">
        <v>2</v>
      </c>
      <c r="N241" s="3">
        <v>16</v>
      </c>
      <c r="O241" s="24">
        <v>1001</v>
      </c>
      <c r="P241" s="4">
        <v>0.63700000000000001</v>
      </c>
      <c r="Q241" s="4">
        <v>0.54838709677419395</v>
      </c>
      <c r="R241" s="4">
        <v>0.69199999999999995</v>
      </c>
      <c r="S241" s="4">
        <v>0.56999999999999995</v>
      </c>
      <c r="T241" s="4">
        <v>0.77600000000000002</v>
      </c>
      <c r="U241" s="4">
        <v>0.58799999999999997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1.0133524447172899</v>
      </c>
      <c r="AC241" s="2">
        <v>0.79492987486988798</v>
      </c>
      <c r="AD241" s="2">
        <v>1.1776554960085599</v>
      </c>
      <c r="AE241" s="2">
        <v>0.84397007029452897</v>
      </c>
      <c r="AF241" s="2">
        <v>1.4961092271270999</v>
      </c>
      <c r="AG241" s="2">
        <v>0.88673192963261105</v>
      </c>
    </row>
    <row r="242" spans="1:33" x14ac:dyDescent="0.35">
      <c r="A242" s="7">
        <v>737</v>
      </c>
      <c r="B242" s="7">
        <v>20</v>
      </c>
      <c r="C242" s="7">
        <v>0</v>
      </c>
      <c r="D242" s="7">
        <v>0</v>
      </c>
      <c r="E242" s="22" t="str">
        <f t="shared" si="6"/>
        <v>00</v>
      </c>
      <c r="F242" s="4">
        <v>0.412887</v>
      </c>
      <c r="G242" s="25">
        <v>0</v>
      </c>
      <c r="H242" s="4">
        <v>6.692079509</v>
      </c>
      <c r="I242" s="4">
        <v>51.413598550000003</v>
      </c>
      <c r="J242" s="2">
        <f t="shared" si="7"/>
        <v>0.13016166340684979</v>
      </c>
      <c r="K242" s="3">
        <v>32</v>
      </c>
      <c r="L242" s="3">
        <v>13</v>
      </c>
      <c r="M242" s="3">
        <v>2</v>
      </c>
      <c r="N242" s="3">
        <v>2</v>
      </c>
      <c r="O242" s="24">
        <v>1001</v>
      </c>
      <c r="P242" s="4">
        <v>0.32</v>
      </c>
      <c r="Q242" s="4">
        <v>0.28888888888888897</v>
      </c>
      <c r="R242" s="4">
        <v>0.39900000000000002</v>
      </c>
      <c r="S242" s="4">
        <v>0.32600000000000001</v>
      </c>
      <c r="T242" s="4">
        <v>0.53300000000000003</v>
      </c>
      <c r="U242" s="4">
        <v>0.47199999999999998</v>
      </c>
      <c r="V242" s="5">
        <v>100</v>
      </c>
      <c r="W242" s="5">
        <v>100</v>
      </c>
      <c r="X242" s="5">
        <v>100</v>
      </c>
      <c r="Y242" s="5">
        <v>100</v>
      </c>
      <c r="Z242" s="5">
        <v>0</v>
      </c>
      <c r="AA242" s="5">
        <v>100</v>
      </c>
      <c r="AB242" s="2">
        <v>0.38566248081198501</v>
      </c>
      <c r="AC242" s="2">
        <v>0.34092658697059303</v>
      </c>
      <c r="AD242" s="2">
        <v>0.50916034444692904</v>
      </c>
      <c r="AE242" s="2">
        <v>0.39452516806983001</v>
      </c>
      <c r="AF242" s="2">
        <v>0.76142602131324</v>
      </c>
      <c r="AG242" s="2">
        <v>0.638658995275876</v>
      </c>
    </row>
    <row r="243" spans="1:33" x14ac:dyDescent="0.35">
      <c r="A243" s="7">
        <v>953</v>
      </c>
      <c r="B243" s="7">
        <v>11</v>
      </c>
      <c r="C243" s="7">
        <v>0</v>
      </c>
      <c r="D243" s="7">
        <v>0</v>
      </c>
      <c r="E243" s="22" t="str">
        <f t="shared" si="6"/>
        <v>00</v>
      </c>
      <c r="F243" s="4">
        <v>5.3799999999999996E-4</v>
      </c>
      <c r="G243" s="25">
        <v>0</v>
      </c>
      <c r="H243" s="4">
        <v>6.870442089</v>
      </c>
      <c r="I243" s="4">
        <v>51.783087973999997</v>
      </c>
      <c r="J243" s="2">
        <f t="shared" si="7"/>
        <v>0.13267733458556219</v>
      </c>
      <c r="K243" s="3">
        <v>24</v>
      </c>
      <c r="L243" s="3">
        <v>6</v>
      </c>
      <c r="M243" s="3">
        <v>8</v>
      </c>
      <c r="N243" s="3">
        <v>11</v>
      </c>
      <c r="O243" s="24">
        <v>858.079424435178</v>
      </c>
      <c r="P243" s="4">
        <v>0.376</v>
      </c>
      <c r="Q243" s="4">
        <v>0.2</v>
      </c>
      <c r="R243" s="4">
        <v>0.22800000000000001</v>
      </c>
      <c r="S243" s="4">
        <v>0.14699999999999999</v>
      </c>
      <c r="T243" s="4">
        <v>0.26400000000000001</v>
      </c>
      <c r="U243" s="4">
        <v>0.31900000000000001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0.47160491061270898</v>
      </c>
      <c r="AC243" s="2">
        <v>0.22314355131420999</v>
      </c>
      <c r="AD243" s="2">
        <v>0.25877072895736097</v>
      </c>
      <c r="AE243" s="2">
        <v>0.15899573149045801</v>
      </c>
      <c r="AF243" s="2">
        <v>0.30652516025326099</v>
      </c>
      <c r="AG243" s="2">
        <v>0.38419297283262499</v>
      </c>
    </row>
    <row r="244" spans="1:33" x14ac:dyDescent="0.35">
      <c r="A244" s="7">
        <v>49</v>
      </c>
      <c r="B244" s="7">
        <v>19</v>
      </c>
      <c r="C244" s="7">
        <v>0</v>
      </c>
      <c r="D244" s="7">
        <v>0</v>
      </c>
      <c r="E244" s="22" t="str">
        <f t="shared" si="6"/>
        <v>00</v>
      </c>
      <c r="F244" s="4">
        <v>0.225157</v>
      </c>
      <c r="G244" s="25">
        <v>0</v>
      </c>
      <c r="H244" s="4">
        <v>6.4788442919999998</v>
      </c>
      <c r="I244" s="4">
        <v>48.523677630000002</v>
      </c>
      <c r="J244" s="2">
        <f t="shared" si="7"/>
        <v>0.13351923449418068</v>
      </c>
      <c r="K244" s="3">
        <v>11</v>
      </c>
      <c r="L244" s="3">
        <v>17</v>
      </c>
      <c r="M244" s="3">
        <v>1</v>
      </c>
      <c r="N244" s="3">
        <v>20</v>
      </c>
      <c r="O244" s="24">
        <v>435.77200800811403</v>
      </c>
      <c r="P244" s="4">
        <v>0.74399999999999999</v>
      </c>
      <c r="Q244" s="4">
        <v>0.60714285714285698</v>
      </c>
      <c r="R244" s="4">
        <v>0.89500000000000002</v>
      </c>
      <c r="S244" s="4">
        <v>0.63900000000000001</v>
      </c>
      <c r="T244" s="4">
        <v>0.90900000000000003</v>
      </c>
      <c r="U244" s="4">
        <v>0.88300000000000001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2">
        <v>1.3625778345025701</v>
      </c>
      <c r="AC244" s="2">
        <v>0.93430923737683302</v>
      </c>
      <c r="AD244" s="2">
        <v>2.2537949288246102</v>
      </c>
      <c r="AE244" s="2">
        <v>1.0188773206492601</v>
      </c>
      <c r="AF244" s="2">
        <v>2.3968957724652902</v>
      </c>
      <c r="AG244" s="2">
        <v>2.1455813441843801</v>
      </c>
    </row>
    <row r="245" spans="1:33" x14ac:dyDescent="0.35">
      <c r="A245" s="7">
        <v>353</v>
      </c>
      <c r="B245" s="7">
        <v>13</v>
      </c>
      <c r="C245" s="7">
        <v>0</v>
      </c>
      <c r="D245" s="7">
        <v>0</v>
      </c>
      <c r="E245" s="22" t="str">
        <f t="shared" si="6"/>
        <v>00</v>
      </c>
      <c r="F245" s="4">
        <v>0.178485</v>
      </c>
      <c r="G245" s="25">
        <v>0</v>
      </c>
      <c r="H245" s="4">
        <v>6.7301588910000003</v>
      </c>
      <c r="I245" s="4">
        <v>48.646241676099997</v>
      </c>
      <c r="J245" s="2">
        <f t="shared" si="7"/>
        <v>0.13834900002781803</v>
      </c>
      <c r="K245" s="3">
        <v>10</v>
      </c>
      <c r="L245" s="3">
        <v>15</v>
      </c>
      <c r="M245" s="3">
        <v>3</v>
      </c>
      <c r="N245" s="3">
        <v>21</v>
      </c>
      <c r="O245" s="24">
        <v>604.57333634982604</v>
      </c>
      <c r="P245" s="4">
        <v>0.71599999999999997</v>
      </c>
      <c r="Q245" s="4">
        <v>0.6</v>
      </c>
      <c r="R245" s="4">
        <v>0.23499999999999999</v>
      </c>
      <c r="S245" s="4">
        <v>0.27200000000000002</v>
      </c>
      <c r="T245" s="4">
        <v>0.14099999999999999</v>
      </c>
      <c r="U245" s="4">
        <v>0.16800000000000001</v>
      </c>
      <c r="V245" s="5">
        <v>0</v>
      </c>
      <c r="W245" s="5">
        <v>0</v>
      </c>
      <c r="X245" s="5">
        <v>100</v>
      </c>
      <c r="Y245" s="5">
        <v>100</v>
      </c>
      <c r="Z245" s="5">
        <v>100</v>
      </c>
      <c r="AA245" s="5">
        <v>100</v>
      </c>
      <c r="AB245" s="2">
        <v>1.2587810408209299</v>
      </c>
      <c r="AC245" s="2">
        <v>0.916290731874155</v>
      </c>
      <c r="AD245" s="2">
        <v>0.26787944515560103</v>
      </c>
      <c r="AE245" s="2">
        <v>0.31745423078545099</v>
      </c>
      <c r="AF245" s="2">
        <v>0.15198635699788199</v>
      </c>
      <c r="AG245" s="2">
        <v>0.183922838160928</v>
      </c>
    </row>
    <row r="246" spans="1:33" x14ac:dyDescent="0.35">
      <c r="A246" s="7">
        <v>603</v>
      </c>
      <c r="B246" s="7">
        <v>34</v>
      </c>
      <c r="C246" s="7">
        <v>0</v>
      </c>
      <c r="D246" s="7">
        <v>0</v>
      </c>
      <c r="E246" s="22" t="str">
        <f t="shared" si="6"/>
        <v>00</v>
      </c>
      <c r="F246" s="4">
        <v>0.15470500000000001</v>
      </c>
      <c r="G246" s="25">
        <v>0</v>
      </c>
      <c r="H246" s="4">
        <v>8.5101271539999992</v>
      </c>
      <c r="I246" s="4">
        <v>60.103250688000003</v>
      </c>
      <c r="J246" s="2">
        <f t="shared" si="7"/>
        <v>0.14159179506241082</v>
      </c>
      <c r="K246" s="3">
        <v>18</v>
      </c>
      <c r="L246" s="3">
        <v>19</v>
      </c>
      <c r="M246" s="3">
        <v>6</v>
      </c>
      <c r="N246" s="3">
        <v>6</v>
      </c>
      <c r="O246" s="24">
        <v>856.40342420279296</v>
      </c>
      <c r="P246" s="4">
        <v>0.51800000000000002</v>
      </c>
      <c r="Q246" s="4">
        <v>0.51351351351351304</v>
      </c>
      <c r="R246" s="4">
        <v>0.66400000000000003</v>
      </c>
      <c r="S246" s="4">
        <v>0.66500000000000004</v>
      </c>
      <c r="T246" s="4">
        <v>0.83099999999999996</v>
      </c>
      <c r="U246" s="4">
        <v>0.79900000000000004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2">
        <v>0.72981116493153697</v>
      </c>
      <c r="AC246" s="2">
        <v>0.72054615474806005</v>
      </c>
      <c r="AD246" s="2">
        <v>1.09064411901893</v>
      </c>
      <c r="AE246" s="2">
        <v>1.0936247471570699</v>
      </c>
      <c r="AF246" s="2">
        <v>1.77785656405906</v>
      </c>
      <c r="AG246" s="2">
        <v>1.60445037092306</v>
      </c>
    </row>
    <row r="247" spans="1:33" x14ac:dyDescent="0.35">
      <c r="A247" s="7">
        <v>407</v>
      </c>
      <c r="B247" s="7">
        <v>49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6.7312840290000002</v>
      </c>
      <c r="I247" s="4">
        <v>47.532880885300003</v>
      </c>
      <c r="J247" s="2">
        <f t="shared" si="7"/>
        <v>0.14161321391907711</v>
      </c>
      <c r="K247" s="3">
        <v>14</v>
      </c>
      <c r="L247" s="3">
        <v>15</v>
      </c>
      <c r="M247" s="3">
        <v>3</v>
      </c>
      <c r="N247" s="3">
        <v>17</v>
      </c>
      <c r="O247" s="24">
        <v>279.05640171648901</v>
      </c>
      <c r="P247" s="4">
        <v>0.62</v>
      </c>
      <c r="Q247" s="4">
        <v>0.51724137931034497</v>
      </c>
      <c r="R247" s="4">
        <v>0.33300000000000002</v>
      </c>
      <c r="S247" s="4">
        <v>0.29299999999999998</v>
      </c>
      <c r="T247" s="4">
        <v>0.112</v>
      </c>
      <c r="U247" s="4">
        <v>0.104</v>
      </c>
      <c r="V247" s="5">
        <v>0</v>
      </c>
      <c r="W247" s="5">
        <v>0</v>
      </c>
      <c r="X247" s="5">
        <v>100</v>
      </c>
      <c r="Y247" s="5">
        <v>100</v>
      </c>
      <c r="Z247" s="5">
        <v>100</v>
      </c>
      <c r="AA247" s="5">
        <v>100</v>
      </c>
      <c r="AB247" s="2">
        <v>0.96758402626170603</v>
      </c>
      <c r="AC247" s="2">
        <v>0.72823850037121596</v>
      </c>
      <c r="AD247" s="2">
        <v>0.404965233066513</v>
      </c>
      <c r="AE247" s="2">
        <v>0.34672461308556402</v>
      </c>
      <c r="AF247" s="2">
        <v>0.11878353598996701</v>
      </c>
      <c r="AG247" s="2">
        <v>0.109814866007207</v>
      </c>
    </row>
    <row r="248" spans="1:33" x14ac:dyDescent="0.35">
      <c r="A248" s="7">
        <v>273</v>
      </c>
      <c r="B248" s="7">
        <v>18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5.8617147669999996</v>
      </c>
      <c r="I248" s="4">
        <v>39.881772157999997</v>
      </c>
      <c r="J248" s="2">
        <f t="shared" si="7"/>
        <v>0.14697728936862656</v>
      </c>
      <c r="K248" s="3">
        <v>26</v>
      </c>
      <c r="L248" s="3">
        <v>15</v>
      </c>
      <c r="M248" s="3">
        <v>2</v>
      </c>
      <c r="N248" s="3">
        <v>6</v>
      </c>
      <c r="O248" s="24">
        <v>1000.99999999999</v>
      </c>
      <c r="P248" s="4">
        <v>0.434</v>
      </c>
      <c r="Q248" s="4">
        <v>0.36585365853658502</v>
      </c>
      <c r="R248" s="4">
        <v>0.63200000000000001</v>
      </c>
      <c r="S248" s="4">
        <v>0.498</v>
      </c>
      <c r="T248" s="4">
        <v>0.69599999999999995</v>
      </c>
      <c r="U248" s="4">
        <v>0.52200000000000002</v>
      </c>
      <c r="V248" s="5">
        <v>100</v>
      </c>
      <c r="W248" s="5">
        <v>100</v>
      </c>
      <c r="X248" s="5">
        <v>0</v>
      </c>
      <c r="Y248" s="5">
        <v>100</v>
      </c>
      <c r="Z248" s="5">
        <v>0</v>
      </c>
      <c r="AA248" s="5">
        <v>0</v>
      </c>
      <c r="AB248" s="2">
        <v>0.56916120077895405</v>
      </c>
      <c r="AC248" s="2">
        <v>0.45547552868282598</v>
      </c>
      <c r="AD248" s="2">
        <v>0.999672340813206</v>
      </c>
      <c r="AE248" s="2">
        <v>0.68915515929040805</v>
      </c>
      <c r="AF248" s="2">
        <v>1.1907275775759201</v>
      </c>
      <c r="AG248" s="2">
        <v>0.73814454649068095</v>
      </c>
    </row>
    <row r="249" spans="1:33" x14ac:dyDescent="0.35">
      <c r="A249" s="7">
        <v>839</v>
      </c>
      <c r="B249" s="7">
        <v>21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7.531303876</v>
      </c>
      <c r="I249" s="4">
        <v>51.104810030000003</v>
      </c>
      <c r="J249" s="2">
        <f t="shared" si="7"/>
        <v>0.14736976561656145</v>
      </c>
      <c r="K249" s="3">
        <v>13</v>
      </c>
      <c r="L249" s="3">
        <v>20</v>
      </c>
      <c r="M249" s="3">
        <v>6</v>
      </c>
      <c r="N249" s="3">
        <v>10</v>
      </c>
      <c r="O249" s="24">
        <v>966.44433818088896</v>
      </c>
      <c r="P249" s="4">
        <v>0.61299999999999999</v>
      </c>
      <c r="Q249" s="4">
        <v>0.60606060606060597</v>
      </c>
      <c r="R249" s="4">
        <v>0.80200000000000005</v>
      </c>
      <c r="S249" s="4">
        <v>0.746</v>
      </c>
      <c r="T249" s="4">
        <v>0.80700000000000005</v>
      </c>
      <c r="U249" s="4">
        <v>0.79100000000000004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2">
        <v>0.94933058595235498</v>
      </c>
      <c r="AC249" s="2">
        <v>0.93155820400494305</v>
      </c>
      <c r="AD249" s="2">
        <v>1.6194882482876001</v>
      </c>
      <c r="AE249" s="2">
        <v>1.3704210119636</v>
      </c>
      <c r="AF249" s="2">
        <v>1.6450650900772501</v>
      </c>
      <c r="AG249" s="2">
        <v>1.5654210270173301</v>
      </c>
    </row>
    <row r="250" spans="1:33" x14ac:dyDescent="0.35">
      <c r="A250" s="7">
        <v>789</v>
      </c>
      <c r="B250" s="7">
        <v>43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6.4511009689999996</v>
      </c>
      <c r="I250" s="4">
        <v>43.197282348000002</v>
      </c>
      <c r="J250" s="2">
        <f t="shared" si="7"/>
        <v>0.14934043574846972</v>
      </c>
      <c r="K250" s="3">
        <v>21</v>
      </c>
      <c r="L250" s="3">
        <v>8</v>
      </c>
      <c r="M250" s="3">
        <v>10</v>
      </c>
      <c r="N250" s="3">
        <v>10</v>
      </c>
      <c r="O250" s="24">
        <v>339.73585944525701</v>
      </c>
      <c r="P250" s="4">
        <v>0.36799999999999999</v>
      </c>
      <c r="Q250" s="4">
        <v>0.27586206896551702</v>
      </c>
      <c r="R250" s="4">
        <v>3.9E-2</v>
      </c>
      <c r="S250" s="4">
        <v>4.9000000000000002E-2</v>
      </c>
      <c r="T250" s="4">
        <v>8.2000000000000003E-2</v>
      </c>
      <c r="U250" s="4">
        <v>7.1999999999999995E-2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0.45886588483528001</v>
      </c>
      <c r="AC250" s="2">
        <v>0.32277339226305102</v>
      </c>
      <c r="AD250" s="2">
        <v>3.9780870011844598E-2</v>
      </c>
      <c r="AE250" s="2">
        <v>5.0241216436746797E-2</v>
      </c>
      <c r="AF250" s="2">
        <v>8.5557888361646503E-2</v>
      </c>
      <c r="AG250" s="2">
        <v>7.4723546195936394E-2</v>
      </c>
    </row>
    <row r="251" spans="1:33" x14ac:dyDescent="0.35">
      <c r="A251" s="7">
        <v>599</v>
      </c>
      <c r="B251" s="7">
        <v>25</v>
      </c>
      <c r="C251" s="7">
        <v>0</v>
      </c>
      <c r="D251" s="7">
        <v>0</v>
      </c>
      <c r="E251" s="22" t="str">
        <f t="shared" si="6"/>
        <v>00</v>
      </c>
      <c r="F251" s="4">
        <v>9.2048000000000005E-2</v>
      </c>
      <c r="G251" s="25">
        <v>0</v>
      </c>
      <c r="H251" s="4">
        <v>9.9811077319999999</v>
      </c>
      <c r="I251" s="4">
        <v>66.047411190000005</v>
      </c>
      <c r="J251" s="2">
        <f t="shared" si="7"/>
        <v>0.15112034752258696</v>
      </c>
      <c r="K251" s="3">
        <v>20</v>
      </c>
      <c r="L251" s="3">
        <v>16</v>
      </c>
      <c r="M251" s="3">
        <v>3</v>
      </c>
      <c r="N251" s="3">
        <v>10</v>
      </c>
      <c r="O251" s="24">
        <v>1000.99999999999</v>
      </c>
      <c r="P251" s="4">
        <v>0.52600000000000002</v>
      </c>
      <c r="Q251" s="4">
        <v>0.44444444444444398</v>
      </c>
      <c r="R251" s="4">
        <v>0.69399999999999995</v>
      </c>
      <c r="S251" s="4">
        <v>0.78800000000000003</v>
      </c>
      <c r="T251" s="4">
        <v>0.78400000000000003</v>
      </c>
      <c r="U251" s="4">
        <v>0.64300000000000002</v>
      </c>
      <c r="V251" s="5">
        <v>0</v>
      </c>
      <c r="W251" s="5">
        <v>100</v>
      </c>
      <c r="X251" s="5">
        <v>0</v>
      </c>
      <c r="Y251" s="5">
        <v>0</v>
      </c>
      <c r="Z251" s="5">
        <v>0</v>
      </c>
      <c r="AA251" s="5">
        <v>0</v>
      </c>
      <c r="AB251" s="2">
        <v>0.74654795728706103</v>
      </c>
      <c r="AC251" s="2">
        <v>0.58778666490211895</v>
      </c>
      <c r="AD251" s="2">
        <v>1.1841701770297599</v>
      </c>
      <c r="AE251" s="2">
        <v>1.5511690043101201</v>
      </c>
      <c r="AF251" s="2">
        <v>1.5324768712979699</v>
      </c>
      <c r="AG251" s="2">
        <v>1.0300194972025001</v>
      </c>
    </row>
    <row r="252" spans="1:33" x14ac:dyDescent="0.35">
      <c r="A252" s="7">
        <v>87</v>
      </c>
      <c r="B252" s="7">
        <v>17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6.2462808870000002</v>
      </c>
      <c r="I252" s="4">
        <v>40.329728608000003</v>
      </c>
      <c r="J252" s="2">
        <f t="shared" si="7"/>
        <v>0.15488031044575284</v>
      </c>
      <c r="K252" s="3">
        <v>17</v>
      </c>
      <c r="L252" s="3">
        <v>3</v>
      </c>
      <c r="M252" s="3">
        <v>16</v>
      </c>
      <c r="N252" s="3">
        <v>13</v>
      </c>
      <c r="O252" s="24">
        <v>887.14426606207201</v>
      </c>
      <c r="P252" s="4">
        <v>0.33</v>
      </c>
      <c r="Q252" s="4">
        <v>0.15</v>
      </c>
      <c r="R252" s="4">
        <v>0.13900000000000001</v>
      </c>
      <c r="S252" s="4">
        <v>0.156</v>
      </c>
      <c r="T252" s="4">
        <v>0.154</v>
      </c>
      <c r="U252" s="4">
        <v>7.0999999999999994E-2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0.40047756659712502</v>
      </c>
      <c r="AC252" s="2">
        <v>0.16251892949777499</v>
      </c>
      <c r="AD252" s="2">
        <v>0.14966077455440599</v>
      </c>
      <c r="AE252" s="2">
        <v>0.16960278438618001</v>
      </c>
      <c r="AF252" s="2">
        <v>0.16723591937591401</v>
      </c>
      <c r="AG252" s="2">
        <v>7.3646540168298497E-2</v>
      </c>
    </row>
    <row r="253" spans="1:33" x14ac:dyDescent="0.35">
      <c r="A253" s="7">
        <v>225</v>
      </c>
      <c r="B253" s="7">
        <v>27</v>
      </c>
      <c r="C253" s="7">
        <v>0</v>
      </c>
      <c r="D253" s="7">
        <v>0</v>
      </c>
      <c r="E253" s="22" t="str">
        <f t="shared" si="6"/>
        <v>00</v>
      </c>
      <c r="F253" s="4">
        <v>0.234788</v>
      </c>
      <c r="G253" s="25">
        <v>0</v>
      </c>
      <c r="H253" s="4">
        <v>9.5175407120000006</v>
      </c>
      <c r="I253" s="4">
        <v>56.798432234000003</v>
      </c>
      <c r="J253" s="2">
        <f t="shared" si="7"/>
        <v>0.1675669615807234</v>
      </c>
      <c r="K253" s="3">
        <v>18</v>
      </c>
      <c r="L253" s="3">
        <v>16</v>
      </c>
      <c r="M253" s="3">
        <v>6</v>
      </c>
      <c r="N253" s="3">
        <v>9</v>
      </c>
      <c r="O253" s="24">
        <v>384.32234639200601</v>
      </c>
      <c r="P253" s="4">
        <v>0.498</v>
      </c>
      <c r="Q253" s="4">
        <v>0.47058823529411797</v>
      </c>
      <c r="R253" s="4">
        <v>0.219</v>
      </c>
      <c r="S253" s="4">
        <v>0.251</v>
      </c>
      <c r="T253" s="4">
        <v>0.247</v>
      </c>
      <c r="U253" s="4">
        <v>0.17699999999999999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0.68915515929040805</v>
      </c>
      <c r="AC253" s="2">
        <v>0.63598876671999705</v>
      </c>
      <c r="AD253" s="2">
        <v>0.24718012914245099</v>
      </c>
      <c r="AE253" s="2">
        <v>0.28901629546491803</v>
      </c>
      <c r="AF253" s="2">
        <v>0.283690051182243</v>
      </c>
      <c r="AG253" s="2">
        <v>0.19479907830506701</v>
      </c>
    </row>
    <row r="254" spans="1:33" x14ac:dyDescent="0.35">
      <c r="A254" s="7">
        <v>619</v>
      </c>
      <c r="B254" s="7">
        <v>8</v>
      </c>
      <c r="C254" s="7">
        <v>0</v>
      </c>
      <c r="D254" s="7">
        <v>0</v>
      </c>
      <c r="E254" s="22" t="str">
        <f t="shared" si="6"/>
        <v>00</v>
      </c>
      <c r="F254" s="4">
        <v>0.39871400000000001</v>
      </c>
      <c r="G254" s="25">
        <v>0</v>
      </c>
      <c r="H254" s="4">
        <v>7.5526643470000003</v>
      </c>
      <c r="I254" s="4">
        <v>44.776875949000001</v>
      </c>
      <c r="J254" s="2">
        <f t="shared" si="7"/>
        <v>0.16867332047913167</v>
      </c>
      <c r="K254" s="3">
        <v>12</v>
      </c>
      <c r="L254" s="3">
        <v>10</v>
      </c>
      <c r="M254" s="3">
        <v>7</v>
      </c>
      <c r="N254" s="3">
        <v>20</v>
      </c>
      <c r="O254" s="24">
        <v>350.78787868450399</v>
      </c>
      <c r="P254" s="4">
        <v>0.59199999999999997</v>
      </c>
      <c r="Q254" s="4">
        <v>0.45454545454545497</v>
      </c>
      <c r="R254" s="4">
        <v>0.20599999999999999</v>
      </c>
      <c r="S254" s="4">
        <v>0.46</v>
      </c>
      <c r="T254" s="4">
        <v>0.156</v>
      </c>
      <c r="U254" s="4">
        <v>0.246</v>
      </c>
      <c r="V254" s="5">
        <v>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0.89648810457797501</v>
      </c>
      <c r="AC254" s="2">
        <v>0.60613580357031605</v>
      </c>
      <c r="AD254" s="2">
        <v>0.23067181773500101</v>
      </c>
      <c r="AE254" s="2">
        <v>0.61618613942381695</v>
      </c>
      <c r="AF254" s="2">
        <v>0.16960278438618001</v>
      </c>
      <c r="AG254" s="2">
        <v>0.28236291097418098</v>
      </c>
    </row>
    <row r="255" spans="1:33" x14ac:dyDescent="0.35">
      <c r="A255" s="7">
        <v>565</v>
      </c>
      <c r="B255" s="7">
        <v>25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6.7461661700000004</v>
      </c>
      <c r="I255" s="4">
        <v>39.186595789999998</v>
      </c>
      <c r="J255" s="2">
        <f t="shared" si="7"/>
        <v>0.17215494313801941</v>
      </c>
      <c r="K255" s="3">
        <v>23</v>
      </c>
      <c r="L255" s="3">
        <v>13</v>
      </c>
      <c r="M255" s="3">
        <v>3</v>
      </c>
      <c r="N255" s="3">
        <v>10</v>
      </c>
      <c r="O255" s="24">
        <v>1001</v>
      </c>
      <c r="P255" s="4">
        <v>0.47499999999999998</v>
      </c>
      <c r="Q255" s="4">
        <v>0.36111111111111099</v>
      </c>
      <c r="R255" s="4">
        <v>0.44</v>
      </c>
      <c r="S255" s="4">
        <v>0.35799999999999998</v>
      </c>
      <c r="T255" s="4">
        <v>0.53</v>
      </c>
      <c r="U255" s="4">
        <v>0.47799999999999998</v>
      </c>
      <c r="V255" s="5">
        <v>100</v>
      </c>
      <c r="W255" s="5">
        <v>100</v>
      </c>
      <c r="X255" s="5">
        <v>100</v>
      </c>
      <c r="Y255" s="5">
        <v>100</v>
      </c>
      <c r="Z255" s="5">
        <v>0</v>
      </c>
      <c r="AA255" s="5">
        <v>100</v>
      </c>
      <c r="AB255" s="2">
        <v>0.64435701639051302</v>
      </c>
      <c r="AC255" s="2">
        <v>0.44802472252696002</v>
      </c>
      <c r="AD255" s="2">
        <v>0.57981849525294205</v>
      </c>
      <c r="AE255" s="2">
        <v>0.44316697529217602</v>
      </c>
      <c r="AF255" s="2">
        <v>0.75502258427803304</v>
      </c>
      <c r="AG255" s="2">
        <v>0.65008769109949804</v>
      </c>
    </row>
    <row r="256" spans="1:33" x14ac:dyDescent="0.35">
      <c r="A256" s="7">
        <v>561</v>
      </c>
      <c r="B256" s="7">
        <v>17</v>
      </c>
      <c r="C256" s="7">
        <v>0</v>
      </c>
      <c r="D256" s="7">
        <v>0</v>
      </c>
      <c r="E256" s="22" t="str">
        <f t="shared" si="6"/>
        <v>00</v>
      </c>
      <c r="F256" s="4">
        <v>0.25035299999999999</v>
      </c>
      <c r="G256" s="25">
        <v>0</v>
      </c>
      <c r="H256" s="4">
        <v>13.223557080000001</v>
      </c>
      <c r="I256" s="4">
        <v>69.238739515999995</v>
      </c>
      <c r="J256" s="2">
        <f t="shared" si="7"/>
        <v>0.19098494820149409</v>
      </c>
      <c r="K256" s="3">
        <v>14</v>
      </c>
      <c r="L256" s="3">
        <v>15</v>
      </c>
      <c r="M256" s="3">
        <v>3</v>
      </c>
      <c r="N256" s="3">
        <v>17</v>
      </c>
      <c r="O256" s="24">
        <v>729.22876070257098</v>
      </c>
      <c r="P256" s="4">
        <v>0.623</v>
      </c>
      <c r="Q256" s="4">
        <v>0.51724137931034497</v>
      </c>
      <c r="R256" s="4">
        <v>0.54100000000000004</v>
      </c>
      <c r="S256" s="4">
        <v>0.51700000000000002</v>
      </c>
      <c r="T256" s="4">
        <v>0.47499999999999998</v>
      </c>
      <c r="U256" s="4">
        <v>0.54900000000000004</v>
      </c>
      <c r="V256" s="5">
        <v>0</v>
      </c>
      <c r="W256" s="5">
        <v>0</v>
      </c>
      <c r="X256" s="5">
        <v>0</v>
      </c>
      <c r="Y256" s="5">
        <v>0</v>
      </c>
      <c r="Z256" s="5">
        <v>100</v>
      </c>
      <c r="AA256" s="5">
        <v>0</v>
      </c>
      <c r="AB256" s="2">
        <v>0.97551009153412604</v>
      </c>
      <c r="AC256" s="2">
        <v>0.72823850037121596</v>
      </c>
      <c r="AD256" s="2">
        <v>0.77870506892159197</v>
      </c>
      <c r="AE256" s="2">
        <v>0.72773862532956402</v>
      </c>
      <c r="AF256" s="2">
        <v>0.64435701639051302</v>
      </c>
      <c r="AG256" s="2">
        <v>0.79628793947945897</v>
      </c>
    </row>
    <row r="257" spans="1:33" x14ac:dyDescent="0.35">
      <c r="A257" s="7">
        <v>489</v>
      </c>
      <c r="B257" s="7">
        <v>29</v>
      </c>
      <c r="C257" s="7">
        <v>0</v>
      </c>
      <c r="D257" s="7">
        <v>0</v>
      </c>
      <c r="E257" s="22" t="str">
        <f t="shared" si="6"/>
        <v>00</v>
      </c>
      <c r="F257" s="4">
        <v>0.252446</v>
      </c>
      <c r="G257" s="25">
        <v>0</v>
      </c>
      <c r="H257" s="4">
        <v>7.8946210179999996</v>
      </c>
      <c r="I257" s="4">
        <v>40.851538686399998</v>
      </c>
      <c r="J257" s="2">
        <f t="shared" si="7"/>
        <v>0.19325149729618923</v>
      </c>
      <c r="K257" s="3">
        <v>25</v>
      </c>
      <c r="L257" s="3">
        <v>15</v>
      </c>
      <c r="M257" s="3">
        <v>6</v>
      </c>
      <c r="N257" s="3">
        <v>3</v>
      </c>
      <c r="O257" s="24">
        <v>1001</v>
      </c>
      <c r="P257" s="4">
        <v>0.374</v>
      </c>
      <c r="Q257" s="4">
        <v>0.375</v>
      </c>
      <c r="R257" s="4">
        <v>0.26300000000000001</v>
      </c>
      <c r="S257" s="4">
        <v>0.315</v>
      </c>
      <c r="T257" s="4">
        <v>0.11</v>
      </c>
      <c r="U257" s="4">
        <v>0.17899999999999999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0.46840490788203898</v>
      </c>
      <c r="AC257" s="2">
        <v>0.47000362924573602</v>
      </c>
      <c r="AD257" s="2">
        <v>0.30516738679279998</v>
      </c>
      <c r="AE257" s="2">
        <v>0.37833644071991201</v>
      </c>
      <c r="AF257" s="2">
        <v>0.11653381625595199</v>
      </c>
      <c r="AG257" s="2">
        <v>0.19723216952970901</v>
      </c>
    </row>
    <row r="258" spans="1:33" x14ac:dyDescent="0.35">
      <c r="A258" s="7">
        <v>11</v>
      </c>
      <c r="B258" s="7">
        <v>30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10.98275016</v>
      </c>
      <c r="I258" s="4">
        <v>54.987881283999997</v>
      </c>
      <c r="J258" s="2">
        <f t="shared" ref="J258:J321" si="9">H258/I258</f>
        <v>0.19973037519442829</v>
      </c>
      <c r="K258" s="3">
        <v>17</v>
      </c>
      <c r="L258" s="3">
        <v>8</v>
      </c>
      <c r="M258" s="3">
        <v>11</v>
      </c>
      <c r="N258" s="3">
        <v>13</v>
      </c>
      <c r="O258" s="24">
        <v>617.03929839934005</v>
      </c>
      <c r="P258" s="4">
        <v>0.42899999999999999</v>
      </c>
      <c r="Q258" s="4">
        <v>0.32</v>
      </c>
      <c r="R258" s="4">
        <v>0.497</v>
      </c>
      <c r="S258" s="4">
        <v>0.32300000000000001</v>
      </c>
      <c r="T258" s="4">
        <v>0.58499999999999996</v>
      </c>
      <c r="U258" s="4">
        <v>0.309</v>
      </c>
      <c r="V258" s="5">
        <v>100</v>
      </c>
      <c r="W258" s="5">
        <v>100</v>
      </c>
      <c r="X258" s="5">
        <v>100</v>
      </c>
      <c r="Y258" s="5">
        <v>100</v>
      </c>
      <c r="Z258" s="5">
        <v>0</v>
      </c>
      <c r="AA258" s="5">
        <v>100</v>
      </c>
      <c r="AB258" s="2">
        <v>0.56036606932612698</v>
      </c>
      <c r="AC258" s="2">
        <v>0.38566248081198501</v>
      </c>
      <c r="AD258" s="2">
        <v>0.68716510888239801</v>
      </c>
      <c r="AE258" s="2">
        <v>0.39008400606986199</v>
      </c>
      <c r="AF258" s="2">
        <v>0.87947675875143905</v>
      </c>
      <c r="AG258" s="2">
        <v>0.36961545521446698</v>
      </c>
    </row>
    <row r="259" spans="1:33" x14ac:dyDescent="0.35">
      <c r="A259" s="7">
        <v>1</v>
      </c>
      <c r="B259" s="7">
        <v>11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9.5325484370000009</v>
      </c>
      <c r="I259" s="4">
        <v>47.702299482999997</v>
      </c>
      <c r="J259" s="2">
        <f t="shared" si="9"/>
        <v>0.19983414930337232</v>
      </c>
      <c r="K259" s="3">
        <v>26</v>
      </c>
      <c r="L259" s="3">
        <v>11</v>
      </c>
      <c r="M259" s="3">
        <v>3</v>
      </c>
      <c r="N259" s="3">
        <v>9</v>
      </c>
      <c r="O259" s="24">
        <v>1000.99999999999</v>
      </c>
      <c r="P259" s="4">
        <v>0.434</v>
      </c>
      <c r="Q259" s="4">
        <v>0.29729729729729698</v>
      </c>
      <c r="R259" s="4">
        <v>0.48599999999999999</v>
      </c>
      <c r="S259" s="4">
        <v>0.27</v>
      </c>
      <c r="T259" s="4">
        <v>0.54600000000000004</v>
      </c>
      <c r="U259" s="4">
        <v>0.45</v>
      </c>
      <c r="V259" s="5">
        <v>100</v>
      </c>
      <c r="W259" s="5">
        <v>100</v>
      </c>
      <c r="X259" s="5">
        <v>100</v>
      </c>
      <c r="Y259" s="5">
        <v>100</v>
      </c>
      <c r="Z259" s="5">
        <v>0</v>
      </c>
      <c r="AA259" s="5">
        <v>100</v>
      </c>
      <c r="AB259" s="2">
        <v>0.56916120077895405</v>
      </c>
      <c r="AC259" s="2">
        <v>0.35282137462274199</v>
      </c>
      <c r="AD259" s="2">
        <v>0.665532013526972</v>
      </c>
      <c r="AE259" s="2">
        <v>0.31471074483970002</v>
      </c>
      <c r="AF259" s="2">
        <v>0.78965808094078904</v>
      </c>
      <c r="AG259" s="2">
        <v>0.59783700075561996</v>
      </c>
    </row>
    <row r="260" spans="1:33" x14ac:dyDescent="0.35">
      <c r="A260" s="7">
        <v>203</v>
      </c>
      <c r="B260" s="7">
        <v>19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9.6118738750000006</v>
      </c>
      <c r="I260" s="4">
        <v>48.045333450000001</v>
      </c>
      <c r="J260" s="2">
        <f t="shared" si="9"/>
        <v>0.20005842783884353</v>
      </c>
      <c r="K260" s="3">
        <v>21</v>
      </c>
      <c r="L260" s="3">
        <v>11</v>
      </c>
      <c r="M260" s="3">
        <v>6</v>
      </c>
      <c r="N260" s="3">
        <v>11</v>
      </c>
      <c r="O260" s="24">
        <v>661.833622681919</v>
      </c>
      <c r="P260" s="4">
        <v>0.45900000000000002</v>
      </c>
      <c r="Q260" s="4">
        <v>0.34375</v>
      </c>
      <c r="R260" s="4">
        <v>0.70499999999999996</v>
      </c>
      <c r="S260" s="4">
        <v>0.58499999999999996</v>
      </c>
      <c r="T260" s="4">
        <v>0.69699999999999995</v>
      </c>
      <c r="U260" s="4">
        <v>0.71599999999999997</v>
      </c>
      <c r="V260" s="5">
        <v>100</v>
      </c>
      <c r="W260" s="5">
        <v>100</v>
      </c>
      <c r="X260" s="5">
        <v>0</v>
      </c>
      <c r="Y260" s="5">
        <v>0</v>
      </c>
      <c r="Z260" s="5">
        <v>0</v>
      </c>
      <c r="AA260" s="5">
        <v>0</v>
      </c>
      <c r="AB260" s="2">
        <v>0.61433600013565604</v>
      </c>
      <c r="AC260" s="2">
        <v>0.42121346507630397</v>
      </c>
      <c r="AD260" s="2">
        <v>1.2207799226423199</v>
      </c>
      <c r="AE260" s="2">
        <v>0.87947675875143905</v>
      </c>
      <c r="AF260" s="2">
        <v>1.19402247347277</v>
      </c>
      <c r="AG260" s="2">
        <v>1.2587810408209299</v>
      </c>
    </row>
    <row r="261" spans="1:33" x14ac:dyDescent="0.35">
      <c r="A261" s="7">
        <v>875</v>
      </c>
      <c r="B261" s="7">
        <v>10</v>
      </c>
      <c r="C261" s="7">
        <v>0</v>
      </c>
      <c r="D261" s="7">
        <v>0</v>
      </c>
      <c r="E261" s="22" t="str">
        <f t="shared" si="8"/>
        <v>00</v>
      </c>
      <c r="F261" s="4">
        <v>2.1477E-2</v>
      </c>
      <c r="G261" s="25">
        <v>0</v>
      </c>
      <c r="H261" s="4">
        <v>11.83470221</v>
      </c>
      <c r="I261" s="4">
        <v>59.108396546400002</v>
      </c>
      <c r="J261" s="2">
        <f t="shared" si="9"/>
        <v>0.20022032234810797</v>
      </c>
      <c r="K261" s="3">
        <v>14</v>
      </c>
      <c r="L261" s="3">
        <v>17</v>
      </c>
      <c r="M261" s="3">
        <v>10</v>
      </c>
      <c r="N261" s="3">
        <v>8</v>
      </c>
      <c r="O261" s="24">
        <v>229.38139411160799</v>
      </c>
      <c r="P261" s="4">
        <v>0.5</v>
      </c>
      <c r="Q261" s="4">
        <v>0.54838709677419395</v>
      </c>
      <c r="R261" s="4">
        <v>0.2</v>
      </c>
      <c r="S261" s="4">
        <v>0.23400000000000001</v>
      </c>
      <c r="T261" s="4">
        <v>0.23699999999999999</v>
      </c>
      <c r="U261" s="4">
        <v>0.16800000000000001</v>
      </c>
      <c r="V261" s="5">
        <v>0</v>
      </c>
      <c r="W261" s="5">
        <v>0</v>
      </c>
      <c r="X261" s="5">
        <v>100</v>
      </c>
      <c r="Y261" s="5">
        <v>100</v>
      </c>
      <c r="Z261" s="5">
        <v>100</v>
      </c>
      <c r="AA261" s="5">
        <v>100</v>
      </c>
      <c r="AB261" s="2">
        <v>0.69314718055994495</v>
      </c>
      <c r="AC261" s="2">
        <v>0.79492987486988798</v>
      </c>
      <c r="AD261" s="2">
        <v>0.22314355131420999</v>
      </c>
      <c r="AE261" s="2">
        <v>0.26657310924154598</v>
      </c>
      <c r="AF261" s="2">
        <v>0.27049724769768002</v>
      </c>
      <c r="AG261" s="2">
        <v>0.183922838160928</v>
      </c>
    </row>
    <row r="262" spans="1:33" x14ac:dyDescent="0.35">
      <c r="A262" s="7">
        <v>631</v>
      </c>
      <c r="B262" s="7">
        <v>39</v>
      </c>
      <c r="C262" s="7">
        <v>0</v>
      </c>
      <c r="D262" s="7">
        <v>0</v>
      </c>
      <c r="E262" s="22" t="str">
        <f t="shared" si="8"/>
        <v>00</v>
      </c>
      <c r="F262" s="4">
        <v>0.36622900000000003</v>
      </c>
      <c r="G262" s="25">
        <v>0</v>
      </c>
      <c r="H262" s="4">
        <v>10.008611269999999</v>
      </c>
      <c r="I262" s="4">
        <v>49.629937476999999</v>
      </c>
      <c r="J262" s="2">
        <f t="shared" si="9"/>
        <v>0.20166479707209564</v>
      </c>
      <c r="K262" s="3">
        <v>32</v>
      </c>
      <c r="L262" s="3">
        <v>12</v>
      </c>
      <c r="M262" s="3">
        <v>3</v>
      </c>
      <c r="N262" s="3">
        <v>2</v>
      </c>
      <c r="O262" s="24">
        <v>1000.99999999999</v>
      </c>
      <c r="P262" s="4">
        <v>0.28000000000000003</v>
      </c>
      <c r="Q262" s="4">
        <v>0.27272727272727298</v>
      </c>
      <c r="R262" s="4">
        <v>0.28899999999999998</v>
      </c>
      <c r="S262" s="4">
        <v>0.26900000000000002</v>
      </c>
      <c r="T262" s="4">
        <v>0.39</v>
      </c>
      <c r="U262" s="4">
        <v>0.32700000000000001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0.32850406697203599</v>
      </c>
      <c r="AC262" s="2">
        <v>0.31845373111853498</v>
      </c>
      <c r="AD262" s="2">
        <v>0.34108284917889597</v>
      </c>
      <c r="AE262" s="2">
        <v>0.31334181923235899</v>
      </c>
      <c r="AF262" s="2">
        <v>0.49429632181478</v>
      </c>
      <c r="AG262" s="2">
        <v>0.39600994933740902</v>
      </c>
    </row>
    <row r="263" spans="1:33" x14ac:dyDescent="0.35">
      <c r="A263" s="7">
        <v>429</v>
      </c>
      <c r="B263" s="7">
        <v>33</v>
      </c>
      <c r="C263" s="7">
        <v>0</v>
      </c>
      <c r="D263" s="7">
        <v>0</v>
      </c>
      <c r="E263" s="22" t="str">
        <f t="shared" si="8"/>
        <v>00</v>
      </c>
      <c r="F263" s="4">
        <v>1.6846E-2</v>
      </c>
      <c r="G263" s="25">
        <v>0</v>
      </c>
      <c r="H263" s="4">
        <v>10.19209455</v>
      </c>
      <c r="I263" s="4">
        <v>50.439128017000002</v>
      </c>
      <c r="J263" s="2">
        <f t="shared" si="9"/>
        <v>0.20206722341759867</v>
      </c>
      <c r="K263" s="3">
        <v>6</v>
      </c>
      <c r="L263" s="3">
        <v>9</v>
      </c>
      <c r="M263" s="3">
        <v>11</v>
      </c>
      <c r="N263" s="3">
        <v>23</v>
      </c>
      <c r="O263" s="24">
        <v>598.89843054631297</v>
      </c>
      <c r="P263" s="4">
        <v>0.68</v>
      </c>
      <c r="Q263" s="4">
        <v>0.6</v>
      </c>
      <c r="R263" s="4">
        <v>0.40500000000000003</v>
      </c>
      <c r="S263" s="4">
        <v>0.443</v>
      </c>
      <c r="T263" s="4">
        <v>0.38</v>
      </c>
      <c r="U263" s="4">
        <v>0.32300000000000001</v>
      </c>
      <c r="V263" s="5">
        <v>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1.1394342831883699</v>
      </c>
      <c r="AC263" s="2">
        <v>0.916290731874155</v>
      </c>
      <c r="AD263" s="2">
        <v>0.51919387343650703</v>
      </c>
      <c r="AE263" s="2">
        <v>0.58519003905485301</v>
      </c>
      <c r="AF263" s="2">
        <v>0.47803580094300002</v>
      </c>
      <c r="AG263" s="2">
        <v>0.39008400606986199</v>
      </c>
    </row>
    <row r="264" spans="1:33" x14ac:dyDescent="0.35">
      <c r="A264" s="7">
        <v>553</v>
      </c>
      <c r="B264" s="7">
        <v>21</v>
      </c>
      <c r="C264" s="7">
        <v>0</v>
      </c>
      <c r="D264" s="7">
        <v>0</v>
      </c>
      <c r="E264" s="22" t="str">
        <f t="shared" si="8"/>
        <v>00</v>
      </c>
      <c r="F264" s="4">
        <v>3.4999999999999997E-5</v>
      </c>
      <c r="G264" s="25">
        <v>0</v>
      </c>
      <c r="H264" s="4">
        <v>7.8354328049999999</v>
      </c>
      <c r="I264" s="4">
        <v>37.775434705000002</v>
      </c>
      <c r="J264" s="2">
        <f t="shared" si="9"/>
        <v>0.20742138022207571</v>
      </c>
      <c r="K264" s="3">
        <v>14</v>
      </c>
      <c r="L264" s="3">
        <v>13</v>
      </c>
      <c r="M264" s="3">
        <v>10</v>
      </c>
      <c r="N264" s="3">
        <v>12</v>
      </c>
      <c r="O264" s="24">
        <v>859.21750824588605</v>
      </c>
      <c r="P264" s="4">
        <v>0.54500000000000004</v>
      </c>
      <c r="Q264" s="4">
        <v>0.48148148148148101</v>
      </c>
      <c r="R264" s="4">
        <v>0.64800000000000002</v>
      </c>
      <c r="S264" s="4">
        <v>0.59199999999999997</v>
      </c>
      <c r="T264" s="4">
        <v>0.67700000000000005</v>
      </c>
      <c r="U264" s="4">
        <v>0.69899999999999995</v>
      </c>
      <c r="V264" s="5">
        <v>0</v>
      </c>
      <c r="W264" s="5">
        <v>100</v>
      </c>
      <c r="X264" s="5">
        <v>0</v>
      </c>
      <c r="Y264" s="5">
        <v>0</v>
      </c>
      <c r="Z264" s="5">
        <v>0</v>
      </c>
      <c r="AA264" s="5">
        <v>0</v>
      </c>
      <c r="AB264" s="2">
        <v>0.78745786003118701</v>
      </c>
      <c r="AC264" s="2">
        <v>0.65677953638907005</v>
      </c>
      <c r="AD264" s="2">
        <v>1.04412410338404</v>
      </c>
      <c r="AE264" s="2">
        <v>0.89648810457797501</v>
      </c>
      <c r="AF264" s="2">
        <v>1.1301029557594799</v>
      </c>
      <c r="AG264" s="2">
        <v>1.2006450142332601</v>
      </c>
    </row>
    <row r="265" spans="1:33" x14ac:dyDescent="0.35">
      <c r="A265" s="7">
        <v>229</v>
      </c>
      <c r="B265" s="7">
        <v>30</v>
      </c>
      <c r="C265" s="7">
        <v>0</v>
      </c>
      <c r="D265" s="7">
        <v>0</v>
      </c>
      <c r="E265" s="22" t="str">
        <f t="shared" si="8"/>
        <v>00</v>
      </c>
      <c r="F265" s="4">
        <v>0</v>
      </c>
      <c r="G265" s="25">
        <v>0</v>
      </c>
      <c r="H265" s="4">
        <v>11.33715497</v>
      </c>
      <c r="I265" s="4">
        <v>53.773884299999999</v>
      </c>
      <c r="J265" s="2">
        <f t="shared" si="9"/>
        <v>0.21083012911529622</v>
      </c>
      <c r="K265" s="3">
        <v>18</v>
      </c>
      <c r="L265" s="3">
        <v>4</v>
      </c>
      <c r="M265" s="3">
        <v>7</v>
      </c>
      <c r="N265" s="3">
        <v>20</v>
      </c>
      <c r="O265" s="24">
        <v>476.82356974478802</v>
      </c>
      <c r="P265" s="4">
        <v>0.49199999999999999</v>
      </c>
      <c r="Q265" s="4">
        <v>0.18181818181818199</v>
      </c>
      <c r="R265" s="4">
        <v>0.59599999999999997</v>
      </c>
      <c r="S265" s="4">
        <v>0.246</v>
      </c>
      <c r="T265" s="4">
        <v>0.60499999999999998</v>
      </c>
      <c r="U265" s="4">
        <v>0.55500000000000005</v>
      </c>
      <c r="V265" s="5">
        <v>100</v>
      </c>
      <c r="W265" s="5">
        <v>100</v>
      </c>
      <c r="X265" s="5">
        <v>0</v>
      </c>
      <c r="Y265" s="5">
        <v>100</v>
      </c>
      <c r="Z265" s="5">
        <v>0</v>
      </c>
      <c r="AA265" s="5">
        <v>0</v>
      </c>
      <c r="AB265" s="2">
        <v>0.67727383140365505</v>
      </c>
      <c r="AC265" s="2">
        <v>0.20067069546215099</v>
      </c>
      <c r="AD265" s="2">
        <v>0.90634040102098701</v>
      </c>
      <c r="AE265" s="2">
        <v>0.28236291097418098</v>
      </c>
      <c r="AF265" s="2">
        <v>0.92886951408101504</v>
      </c>
      <c r="AG265" s="2">
        <v>0.809680996815897</v>
      </c>
    </row>
    <row r="266" spans="1:33" x14ac:dyDescent="0.35">
      <c r="A266" s="7">
        <v>181</v>
      </c>
      <c r="B266" s="7">
        <v>17</v>
      </c>
      <c r="C266" s="7">
        <v>0</v>
      </c>
      <c r="D266" s="7">
        <v>0</v>
      </c>
      <c r="E266" s="22" t="str">
        <f t="shared" si="8"/>
        <v>00</v>
      </c>
      <c r="F266" s="4">
        <v>3.7669999999999999E-3</v>
      </c>
      <c r="G266" s="25">
        <v>0</v>
      </c>
      <c r="H266" s="4">
        <v>13.268213080000001</v>
      </c>
      <c r="I266" s="4">
        <v>58.798487408</v>
      </c>
      <c r="J266" s="2">
        <f t="shared" si="9"/>
        <v>0.22565568715964546</v>
      </c>
      <c r="K266" s="3">
        <v>9</v>
      </c>
      <c r="L266" s="3">
        <v>11</v>
      </c>
      <c r="M266" s="3">
        <v>9</v>
      </c>
      <c r="N266" s="3">
        <v>20</v>
      </c>
      <c r="O266" s="24">
        <v>231.19138022439299</v>
      </c>
      <c r="P266" s="4">
        <v>0.61199999999999999</v>
      </c>
      <c r="Q266" s="4">
        <v>0.55000000000000004</v>
      </c>
      <c r="R266" s="4">
        <v>0.66600000000000004</v>
      </c>
      <c r="S266" s="4">
        <v>0.65500000000000003</v>
      </c>
      <c r="T266" s="4">
        <v>0.73199999999999998</v>
      </c>
      <c r="U266" s="4">
        <v>0.67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2">
        <v>0.94674993935886398</v>
      </c>
      <c r="AC266" s="2">
        <v>0.79850769621777196</v>
      </c>
      <c r="AD266" s="2">
        <v>1.09661428600544</v>
      </c>
      <c r="AE266" s="2">
        <v>1.06421086195078</v>
      </c>
      <c r="AF266" s="2">
        <v>1.3167682984712801</v>
      </c>
      <c r="AG266" s="2">
        <v>1.10866262452161</v>
      </c>
    </row>
    <row r="267" spans="1:33" x14ac:dyDescent="0.35">
      <c r="A267" s="7">
        <v>871</v>
      </c>
      <c r="B267" s="7">
        <v>44</v>
      </c>
      <c r="C267" s="7">
        <v>0</v>
      </c>
      <c r="D267" s="7">
        <v>0</v>
      </c>
      <c r="E267" s="22" t="str">
        <f t="shared" si="8"/>
        <v>00</v>
      </c>
      <c r="F267" s="4">
        <v>0</v>
      </c>
      <c r="G267" s="25">
        <v>0</v>
      </c>
      <c r="H267" s="4">
        <v>10.76615795</v>
      </c>
      <c r="I267" s="4">
        <v>47.501179782000001</v>
      </c>
      <c r="J267" s="2">
        <f t="shared" si="9"/>
        <v>0.22665032741101951</v>
      </c>
      <c r="K267" s="3">
        <v>17</v>
      </c>
      <c r="L267" s="3">
        <v>9</v>
      </c>
      <c r="M267" s="3">
        <v>10</v>
      </c>
      <c r="N267" s="3">
        <v>13</v>
      </c>
      <c r="O267" s="24">
        <v>1001</v>
      </c>
      <c r="P267" s="4">
        <v>0.44</v>
      </c>
      <c r="Q267" s="4">
        <v>0.34615384615384598</v>
      </c>
      <c r="R267" s="4">
        <v>0.46700000000000003</v>
      </c>
      <c r="S267" s="4">
        <v>0.33700000000000002</v>
      </c>
      <c r="T267" s="4">
        <v>0.46600000000000003</v>
      </c>
      <c r="U267" s="4">
        <v>0.26200000000000001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0.57981849525294205</v>
      </c>
      <c r="AC267" s="2">
        <v>0.42488319396526603</v>
      </c>
      <c r="AD267" s="2">
        <v>0.62923385481629301</v>
      </c>
      <c r="AE267" s="2">
        <v>0.41098028879627502</v>
      </c>
      <c r="AF267" s="2">
        <v>0.62735944002194199</v>
      </c>
      <c r="AG267" s="2">
        <v>0.30381145438166501</v>
      </c>
    </row>
    <row r="268" spans="1:33" x14ac:dyDescent="0.35">
      <c r="A268" s="7">
        <v>243</v>
      </c>
      <c r="B268" s="7">
        <v>9</v>
      </c>
      <c r="C268" s="7">
        <v>0</v>
      </c>
      <c r="D268" s="7">
        <v>0</v>
      </c>
      <c r="E268" s="22" t="str">
        <f t="shared" si="8"/>
        <v>00</v>
      </c>
      <c r="F268" s="4">
        <v>0</v>
      </c>
      <c r="G268" s="25">
        <v>0</v>
      </c>
      <c r="H268" s="4">
        <v>12.36492936</v>
      </c>
      <c r="I268" s="4">
        <v>52.352192133000003</v>
      </c>
      <c r="J268" s="2">
        <f t="shared" si="9"/>
        <v>0.2361874232235982</v>
      </c>
      <c r="K268" s="3">
        <v>19</v>
      </c>
      <c r="L268" s="3">
        <v>9</v>
      </c>
      <c r="M268" s="3">
        <v>6</v>
      </c>
      <c r="N268" s="3">
        <v>15</v>
      </c>
      <c r="O268" s="24">
        <v>812.14827336062899</v>
      </c>
      <c r="P268" s="4">
        <v>0.496</v>
      </c>
      <c r="Q268" s="4">
        <v>0.32142857142857101</v>
      </c>
      <c r="R268" s="4">
        <v>0.57899999999999996</v>
      </c>
      <c r="S268" s="4">
        <v>0.34399999999999997</v>
      </c>
      <c r="T268" s="4">
        <v>0.59</v>
      </c>
      <c r="U268" s="4">
        <v>0.47799999999999998</v>
      </c>
      <c r="V268" s="5">
        <v>100</v>
      </c>
      <c r="W268" s="5">
        <v>100</v>
      </c>
      <c r="X268" s="5">
        <v>0</v>
      </c>
      <c r="Y268" s="5">
        <v>100</v>
      </c>
      <c r="Z268" s="5">
        <v>0</v>
      </c>
      <c r="AA268" s="5">
        <v>100</v>
      </c>
      <c r="AB268" s="2">
        <v>0.68517901091076805</v>
      </c>
      <c r="AC268" s="2">
        <v>0.38776553100876299</v>
      </c>
      <c r="AD268" s="2">
        <v>0.86512244529975602</v>
      </c>
      <c r="AE268" s="2">
        <v>0.421594490038048</v>
      </c>
      <c r="AF268" s="2">
        <v>0.89159811928378396</v>
      </c>
      <c r="AG268" s="2">
        <v>0.65008769109949804</v>
      </c>
    </row>
    <row r="269" spans="1:33" x14ac:dyDescent="0.35">
      <c r="A269" s="7">
        <v>515</v>
      </c>
      <c r="B269" s="7">
        <v>13</v>
      </c>
      <c r="C269" s="7">
        <v>0</v>
      </c>
      <c r="D269" s="7">
        <v>0</v>
      </c>
      <c r="E269" s="22" t="str">
        <f t="shared" si="8"/>
        <v>00</v>
      </c>
      <c r="F269" s="4">
        <v>0.118051</v>
      </c>
      <c r="G269" s="25">
        <v>0</v>
      </c>
      <c r="H269" s="4">
        <v>15.79006234</v>
      </c>
      <c r="I269" s="4">
        <v>64.476579717999996</v>
      </c>
      <c r="J269" s="2">
        <f t="shared" si="9"/>
        <v>0.2448960910932419</v>
      </c>
      <c r="K269" s="3">
        <v>17</v>
      </c>
      <c r="L269" s="3">
        <v>13</v>
      </c>
      <c r="M269" s="3">
        <v>14</v>
      </c>
      <c r="N269" s="3">
        <v>5</v>
      </c>
      <c r="O269" s="24">
        <v>1001</v>
      </c>
      <c r="P269" s="4">
        <v>0.38500000000000001</v>
      </c>
      <c r="Q269" s="4">
        <v>0.43333333333333302</v>
      </c>
      <c r="R269" s="4">
        <v>0.41499999999999998</v>
      </c>
      <c r="S269" s="4">
        <v>0.44800000000000001</v>
      </c>
      <c r="T269" s="4">
        <v>0.54</v>
      </c>
      <c r="U269" s="4">
        <v>0.53800000000000003</v>
      </c>
      <c r="V269" s="5">
        <v>100</v>
      </c>
      <c r="W269" s="5">
        <v>100</v>
      </c>
      <c r="X269" s="5">
        <v>100</v>
      </c>
      <c r="Y269" s="5">
        <v>100</v>
      </c>
      <c r="Z269" s="5">
        <v>0</v>
      </c>
      <c r="AA269" s="5">
        <v>0</v>
      </c>
      <c r="AB269" s="2">
        <v>0.48613301117561902</v>
      </c>
      <c r="AC269" s="2">
        <v>0.56798403760593896</v>
      </c>
      <c r="AD269" s="2">
        <v>0.53614343175028101</v>
      </c>
      <c r="AE269" s="2">
        <v>0.59420723270504205</v>
      </c>
      <c r="AF269" s="2">
        <v>0.77652878949899595</v>
      </c>
      <c r="AG269" s="2">
        <v>0.77219038790039796</v>
      </c>
    </row>
    <row r="270" spans="1:33" x14ac:dyDescent="0.35">
      <c r="A270" s="7">
        <v>969</v>
      </c>
      <c r="B270" s="7">
        <v>4</v>
      </c>
      <c r="C270" s="7">
        <v>0</v>
      </c>
      <c r="D270" s="7">
        <v>0</v>
      </c>
      <c r="E270" s="22" t="str">
        <f t="shared" si="8"/>
        <v>00</v>
      </c>
      <c r="F270" s="4">
        <v>0.25025900000000001</v>
      </c>
      <c r="G270" s="25">
        <v>0</v>
      </c>
      <c r="H270" s="4">
        <v>11.30983337</v>
      </c>
      <c r="I270" s="4">
        <v>45.7135699898</v>
      </c>
      <c r="J270" s="2">
        <f t="shared" si="9"/>
        <v>0.2474064784816313</v>
      </c>
      <c r="K270" s="3">
        <v>28</v>
      </c>
      <c r="L270" s="3">
        <v>12</v>
      </c>
      <c r="M270" s="3">
        <v>3</v>
      </c>
      <c r="N270" s="3">
        <v>6</v>
      </c>
      <c r="O270" s="24">
        <v>1001</v>
      </c>
      <c r="P270" s="4">
        <v>0.371</v>
      </c>
      <c r="Q270" s="4">
        <v>0.3</v>
      </c>
      <c r="R270" s="4">
        <v>0.39300000000000002</v>
      </c>
      <c r="S270" s="4">
        <v>0.30099999999999999</v>
      </c>
      <c r="T270" s="4">
        <v>0.48399999999999999</v>
      </c>
      <c r="U270" s="4">
        <v>0.40600000000000003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0.46362402228169702</v>
      </c>
      <c r="AC270" s="2">
        <v>0.356674943938732</v>
      </c>
      <c r="AD270" s="2">
        <v>0.49922648792263902</v>
      </c>
      <c r="AE270" s="2">
        <v>0.35810453674832698</v>
      </c>
      <c r="AF270" s="2">
        <v>0.66164851350057396</v>
      </c>
      <c r="AG270" s="2">
        <v>0.52087595961949196</v>
      </c>
    </row>
    <row r="271" spans="1:33" x14ac:dyDescent="0.35">
      <c r="A271" s="7">
        <v>117</v>
      </c>
      <c r="B271" s="7">
        <v>39</v>
      </c>
      <c r="C271" s="7">
        <v>0</v>
      </c>
      <c r="D271" s="7">
        <v>0</v>
      </c>
      <c r="E271" s="22" t="str">
        <f t="shared" si="8"/>
        <v>00</v>
      </c>
      <c r="F271" s="4">
        <v>0.249998</v>
      </c>
      <c r="G271" s="25">
        <v>0</v>
      </c>
      <c r="H271" s="4">
        <v>12.04378756</v>
      </c>
      <c r="I271" s="4">
        <v>48.127088921999999</v>
      </c>
      <c r="J271" s="2">
        <f t="shared" si="9"/>
        <v>0.25024965834770257</v>
      </c>
      <c r="K271" s="3">
        <v>11</v>
      </c>
      <c r="L271" s="3">
        <v>20</v>
      </c>
      <c r="M271" s="3">
        <v>3</v>
      </c>
      <c r="N271" s="3">
        <v>15</v>
      </c>
      <c r="O271" s="24">
        <v>1000.99999999999</v>
      </c>
      <c r="P271" s="4">
        <v>0.69399999999999995</v>
      </c>
      <c r="Q271" s="4">
        <v>0.64516129032258096</v>
      </c>
      <c r="R271" s="4">
        <v>0.69599999999999995</v>
      </c>
      <c r="S271" s="4">
        <v>0.628</v>
      </c>
      <c r="T271" s="4">
        <v>0.64600000000000002</v>
      </c>
      <c r="U271" s="4">
        <v>0.59499999999999997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2">
        <v>1.1841701770297599</v>
      </c>
      <c r="AC271" s="2">
        <v>1.03609193168678</v>
      </c>
      <c r="AD271" s="2">
        <v>1.1907275775759201</v>
      </c>
      <c r="AE271" s="2">
        <v>0.98886142470899097</v>
      </c>
      <c r="AF271" s="2">
        <v>1.0384583658483599</v>
      </c>
      <c r="AG271" s="2">
        <v>0.90386821187559796</v>
      </c>
    </row>
    <row r="272" spans="1:33" x14ac:dyDescent="0.35">
      <c r="A272" s="7">
        <v>829</v>
      </c>
      <c r="B272" s="7">
        <v>20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5">
        <v>0</v>
      </c>
      <c r="H272" s="4">
        <v>12.07388793</v>
      </c>
      <c r="I272" s="4">
        <v>46.137444704000004</v>
      </c>
      <c r="J272" s="2">
        <f t="shared" si="9"/>
        <v>0.26169390193716607</v>
      </c>
      <c r="K272" s="3">
        <v>16</v>
      </c>
      <c r="L272" s="3">
        <v>12</v>
      </c>
      <c r="M272" s="3">
        <v>5</v>
      </c>
      <c r="N272" s="3">
        <v>16</v>
      </c>
      <c r="O272" s="24">
        <v>557.33136133017194</v>
      </c>
      <c r="P272" s="4">
        <v>0.54400000000000004</v>
      </c>
      <c r="Q272" s="4">
        <v>0.42857142857142899</v>
      </c>
      <c r="R272" s="4">
        <v>0.21</v>
      </c>
      <c r="S272" s="4">
        <v>0.27900000000000003</v>
      </c>
      <c r="T272" s="4">
        <v>0.23599999999999999</v>
      </c>
      <c r="U272" s="4">
        <v>0.40799999999999997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0.78526246946775102</v>
      </c>
      <c r="AC272" s="2">
        <v>0.55961578793542299</v>
      </c>
      <c r="AD272" s="2">
        <v>0.23572233352107</v>
      </c>
      <c r="AE272" s="2">
        <v>0.327116141697188</v>
      </c>
      <c r="AF272" s="2">
        <v>0.26918748981561702</v>
      </c>
      <c r="AG272" s="2">
        <v>0.52424864409813099</v>
      </c>
    </row>
    <row r="273" spans="1:33" x14ac:dyDescent="0.35">
      <c r="A273" s="7">
        <v>909</v>
      </c>
      <c r="B273" s="7">
        <v>31</v>
      </c>
      <c r="C273" s="7">
        <v>0</v>
      </c>
      <c r="D273" s="7">
        <v>0</v>
      </c>
      <c r="E273" s="22" t="str">
        <f t="shared" si="8"/>
        <v>00</v>
      </c>
      <c r="F273" s="4">
        <v>0</v>
      </c>
      <c r="G273" s="25">
        <v>0</v>
      </c>
      <c r="H273" s="4">
        <v>11.40851196</v>
      </c>
      <c r="I273" s="4">
        <v>42.128568217599998</v>
      </c>
      <c r="J273" s="2">
        <f t="shared" si="9"/>
        <v>0.27080227130135132</v>
      </c>
      <c r="K273" s="3">
        <v>23</v>
      </c>
      <c r="L273" s="3">
        <v>10</v>
      </c>
      <c r="M273" s="3">
        <v>14</v>
      </c>
      <c r="N273" s="3">
        <v>2</v>
      </c>
      <c r="O273" s="24">
        <v>1001</v>
      </c>
      <c r="P273" s="4">
        <v>0.26500000000000001</v>
      </c>
      <c r="Q273" s="4">
        <v>0.30303030303030298</v>
      </c>
      <c r="R273" s="4">
        <v>0.255</v>
      </c>
      <c r="S273" s="4">
        <v>0.31900000000000001</v>
      </c>
      <c r="T273" s="4">
        <v>0.39600000000000002</v>
      </c>
      <c r="U273" s="4">
        <v>0.48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0.30788477976930001</v>
      </c>
      <c r="AC273" s="2">
        <v>0.36101334553733</v>
      </c>
      <c r="AD273" s="2">
        <v>0.29437106060257801</v>
      </c>
      <c r="AE273" s="2">
        <v>0.38419297283262499</v>
      </c>
      <c r="AF273" s="2">
        <v>0.50418108104732196</v>
      </c>
      <c r="AG273" s="2">
        <v>0.65392646740666405</v>
      </c>
    </row>
    <row r="274" spans="1:33" x14ac:dyDescent="0.35">
      <c r="A274" s="7">
        <v>131</v>
      </c>
      <c r="B274" s="7">
        <v>47</v>
      </c>
      <c r="C274" s="7">
        <v>0</v>
      </c>
      <c r="D274" s="7">
        <v>0</v>
      </c>
      <c r="E274" s="22" t="str">
        <f t="shared" si="8"/>
        <v>00</v>
      </c>
      <c r="F274" s="4">
        <v>0.18489800000000001</v>
      </c>
      <c r="G274" s="25">
        <v>0</v>
      </c>
      <c r="H274" s="4">
        <v>17.036232290000001</v>
      </c>
      <c r="I274" s="4">
        <v>62.627795247000002</v>
      </c>
      <c r="J274" s="2">
        <f t="shared" si="9"/>
        <v>0.27202350366654604</v>
      </c>
      <c r="K274" s="3">
        <v>22</v>
      </c>
      <c r="L274" s="3">
        <v>16</v>
      </c>
      <c r="M274" s="3">
        <v>2</v>
      </c>
      <c r="N274" s="3">
        <v>9</v>
      </c>
      <c r="O274" s="24">
        <v>1001</v>
      </c>
      <c r="P274" s="4">
        <v>0.54700000000000004</v>
      </c>
      <c r="Q274" s="4">
        <v>0.42105263157894701</v>
      </c>
      <c r="R274" s="4">
        <v>0.622</v>
      </c>
      <c r="S274" s="4">
        <v>0.52200000000000002</v>
      </c>
      <c r="T274" s="4">
        <v>0.59099999999999997</v>
      </c>
      <c r="U274" s="4">
        <v>0.46400000000000002</v>
      </c>
      <c r="V274" s="5">
        <v>0</v>
      </c>
      <c r="W274" s="5">
        <v>100</v>
      </c>
      <c r="X274" s="5">
        <v>0</v>
      </c>
      <c r="Y274" s="5">
        <v>0</v>
      </c>
      <c r="Z274" s="5">
        <v>0</v>
      </c>
      <c r="AA274" s="5">
        <v>100</v>
      </c>
      <c r="AB274" s="2">
        <v>0.79186315349910297</v>
      </c>
      <c r="AC274" s="2">
        <v>0.54654370636807004</v>
      </c>
      <c r="AD274" s="2">
        <v>0.97286108336254895</v>
      </c>
      <c r="AE274" s="2">
        <v>0.73814454649068095</v>
      </c>
      <c r="AF274" s="2">
        <v>0.89404012293933499</v>
      </c>
      <c r="AG274" s="2">
        <v>0.62362111791133501</v>
      </c>
    </row>
    <row r="275" spans="1:33" x14ac:dyDescent="0.35">
      <c r="A275" s="7">
        <v>169</v>
      </c>
      <c r="B275" s="7">
        <v>33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17.356051910000001</v>
      </c>
      <c r="I275" s="4">
        <v>59.707442434000001</v>
      </c>
      <c r="J275" s="2">
        <f t="shared" si="9"/>
        <v>0.29068489961172267</v>
      </c>
      <c r="K275" s="3">
        <v>4</v>
      </c>
      <c r="L275" s="3">
        <v>22</v>
      </c>
      <c r="M275" s="3">
        <v>7</v>
      </c>
      <c r="N275" s="3">
        <v>16</v>
      </c>
      <c r="O275" s="24">
        <v>902.75312111794301</v>
      </c>
      <c r="P275" s="4">
        <v>0.77700000000000002</v>
      </c>
      <c r="Q275" s="4">
        <v>0.84615384615384603</v>
      </c>
      <c r="R275" s="4">
        <v>0.78900000000000003</v>
      </c>
      <c r="S275" s="4">
        <v>0.85299999999999998</v>
      </c>
      <c r="T275" s="4">
        <v>0.76200000000000001</v>
      </c>
      <c r="U275" s="4">
        <v>0.71099999999999997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2">
        <v>1.50058350752202</v>
      </c>
      <c r="AC275" s="2">
        <v>1.87180217690159</v>
      </c>
      <c r="AD275" s="2">
        <v>1.5558971455060699</v>
      </c>
      <c r="AE275" s="2">
        <v>1.9173226922033999</v>
      </c>
      <c r="AF275" s="2">
        <v>1.43548460531066</v>
      </c>
      <c r="AG275" s="2">
        <v>1.2413285908697</v>
      </c>
    </row>
    <row r="276" spans="1:33" x14ac:dyDescent="0.35">
      <c r="A276" s="7">
        <v>51</v>
      </c>
      <c r="B276" s="7">
        <v>47</v>
      </c>
      <c r="C276" s="7">
        <v>0</v>
      </c>
      <c r="D276" s="7">
        <v>0</v>
      </c>
      <c r="E276" s="22" t="str">
        <f t="shared" si="8"/>
        <v>00</v>
      </c>
      <c r="F276" s="4">
        <v>0</v>
      </c>
      <c r="G276" s="25">
        <v>0</v>
      </c>
      <c r="H276" s="4">
        <v>17.994361049999998</v>
      </c>
      <c r="I276" s="4">
        <v>61.579058099999997</v>
      </c>
      <c r="J276" s="2">
        <f t="shared" si="9"/>
        <v>0.29221559415180465</v>
      </c>
      <c r="K276" s="3">
        <v>19</v>
      </c>
      <c r="L276" s="3">
        <v>10</v>
      </c>
      <c r="M276" s="3">
        <v>12</v>
      </c>
      <c r="N276" s="3">
        <v>8</v>
      </c>
      <c r="O276" s="24">
        <v>610.94488197304395</v>
      </c>
      <c r="P276" s="4">
        <v>0.36799999999999999</v>
      </c>
      <c r="Q276" s="4">
        <v>0.34482758620689702</v>
      </c>
      <c r="R276" s="4">
        <v>0.41</v>
      </c>
      <c r="S276" s="4">
        <v>0.42799999999999999</v>
      </c>
      <c r="T276" s="4">
        <v>0.42699999999999999</v>
      </c>
      <c r="U276" s="4">
        <v>0.41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0.45886588483528001</v>
      </c>
      <c r="AC276" s="2">
        <v>0.42285685082003399</v>
      </c>
      <c r="AD276" s="2">
        <v>0.52763274208237199</v>
      </c>
      <c r="AE276" s="2">
        <v>0.55861628760233895</v>
      </c>
      <c r="AF276" s="2">
        <v>0.55686956226739803</v>
      </c>
      <c r="AG276" s="2">
        <v>0.52763274208237199</v>
      </c>
    </row>
    <row r="277" spans="1:33" x14ac:dyDescent="0.35">
      <c r="A277" s="7">
        <v>899</v>
      </c>
      <c r="B277" s="7">
        <v>20</v>
      </c>
      <c r="C277" s="7">
        <v>0</v>
      </c>
      <c r="D277" s="7">
        <v>0</v>
      </c>
      <c r="E277" s="22" t="str">
        <f t="shared" si="8"/>
        <v>00</v>
      </c>
      <c r="F277" s="4">
        <v>0</v>
      </c>
      <c r="G277" s="25">
        <v>0</v>
      </c>
      <c r="H277" s="4">
        <v>15.96777728</v>
      </c>
      <c r="I277" s="4">
        <v>54.115489492999998</v>
      </c>
      <c r="J277" s="2">
        <f t="shared" si="9"/>
        <v>0.29506851789755095</v>
      </c>
      <c r="K277" s="3">
        <v>21</v>
      </c>
      <c r="L277" s="3">
        <v>10</v>
      </c>
      <c r="M277" s="3">
        <v>6</v>
      </c>
      <c r="N277" s="3">
        <v>12</v>
      </c>
      <c r="O277" s="24">
        <v>1000.99999999999</v>
      </c>
      <c r="P277" s="4">
        <v>0.42299999999999999</v>
      </c>
      <c r="Q277" s="4">
        <v>0.32258064516128998</v>
      </c>
      <c r="R277" s="4">
        <v>0.32900000000000001</v>
      </c>
      <c r="S277" s="4">
        <v>0.35199999999999998</v>
      </c>
      <c r="T277" s="4">
        <v>0.36699999999999999</v>
      </c>
      <c r="U277" s="4">
        <v>0.311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0.54991301247403801</v>
      </c>
      <c r="AC277" s="2">
        <v>0.38946476676172298</v>
      </c>
      <c r="AD277" s="2">
        <v>0.39898614201045501</v>
      </c>
      <c r="AE277" s="2">
        <v>0.43386458262986199</v>
      </c>
      <c r="AF277" s="2">
        <v>0.457284856837961</v>
      </c>
      <c r="AG277" s="2">
        <v>0.372514007968478</v>
      </c>
    </row>
    <row r="278" spans="1:33" x14ac:dyDescent="0.35">
      <c r="A278" s="7">
        <v>975</v>
      </c>
      <c r="B278" s="7">
        <v>44</v>
      </c>
      <c r="C278" s="7">
        <v>0</v>
      </c>
      <c r="D278" s="7">
        <v>0</v>
      </c>
      <c r="E278" s="22" t="str">
        <f t="shared" si="8"/>
        <v>00</v>
      </c>
      <c r="F278" s="4">
        <v>0.26035000000000003</v>
      </c>
      <c r="G278" s="25">
        <v>0</v>
      </c>
      <c r="H278" s="4">
        <v>20.11154646</v>
      </c>
      <c r="I278" s="4">
        <v>65.289330604</v>
      </c>
      <c r="J278" s="2">
        <f t="shared" si="9"/>
        <v>0.30803725928793413</v>
      </c>
      <c r="K278" s="3">
        <v>5</v>
      </c>
      <c r="L278" s="3">
        <v>21</v>
      </c>
      <c r="M278" s="3">
        <v>5</v>
      </c>
      <c r="N278" s="3">
        <v>18</v>
      </c>
      <c r="O278" s="24">
        <v>311.67423576626101</v>
      </c>
      <c r="P278" s="4">
        <v>0.78400000000000003</v>
      </c>
      <c r="Q278" s="4">
        <v>0.80769230769230804</v>
      </c>
      <c r="R278" s="4">
        <v>0.94299999999999995</v>
      </c>
      <c r="S278" s="4">
        <v>0.91500000000000004</v>
      </c>
      <c r="T278" s="4">
        <v>0.997</v>
      </c>
      <c r="U278" s="4">
        <v>0.99299999999999999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2">
        <v>1.5324768712979699</v>
      </c>
      <c r="AC278" s="2">
        <v>1.6486586255873801</v>
      </c>
      <c r="AD278" s="2">
        <v>2.8647040111475901</v>
      </c>
      <c r="AE278" s="2">
        <v>2.4651040224918201</v>
      </c>
      <c r="AF278" s="2">
        <v>5.8091429903140304</v>
      </c>
      <c r="AG278" s="2">
        <v>4.9618451299268198</v>
      </c>
    </row>
    <row r="279" spans="1:33" x14ac:dyDescent="0.35">
      <c r="A279" s="7">
        <v>939</v>
      </c>
      <c r="B279" s="7">
        <v>8</v>
      </c>
      <c r="C279" s="7">
        <v>0</v>
      </c>
      <c r="D279" s="7">
        <v>0</v>
      </c>
      <c r="E279" s="22" t="str">
        <f t="shared" si="8"/>
        <v>00</v>
      </c>
      <c r="F279" s="4">
        <v>0</v>
      </c>
      <c r="G279" s="25">
        <v>0</v>
      </c>
      <c r="H279" s="4">
        <v>14.56742889</v>
      </c>
      <c r="I279" s="4">
        <v>45.824489247999999</v>
      </c>
      <c r="J279" s="2">
        <f t="shared" si="9"/>
        <v>0.31789615397919124</v>
      </c>
      <c r="K279" s="3">
        <v>17</v>
      </c>
      <c r="L279" s="3">
        <v>23</v>
      </c>
      <c r="M279" s="3">
        <v>7</v>
      </c>
      <c r="N279" s="3">
        <v>2</v>
      </c>
      <c r="O279" s="24">
        <v>1001</v>
      </c>
      <c r="P279" s="4">
        <v>0.51100000000000001</v>
      </c>
      <c r="Q279" s="4">
        <v>0.57499999999999996</v>
      </c>
      <c r="R279" s="4">
        <v>0.46</v>
      </c>
      <c r="S279" s="4">
        <v>0.57599999999999996</v>
      </c>
      <c r="T279" s="4">
        <v>0.47899999999999998</v>
      </c>
      <c r="U279" s="4">
        <v>0.53200000000000003</v>
      </c>
      <c r="V279" s="5">
        <v>0</v>
      </c>
      <c r="W279" s="5">
        <v>0</v>
      </c>
      <c r="X279" s="5">
        <v>100</v>
      </c>
      <c r="Y279" s="5">
        <v>0</v>
      </c>
      <c r="Z279" s="5">
        <v>100</v>
      </c>
      <c r="AA279" s="5">
        <v>0</v>
      </c>
      <c r="AB279" s="2">
        <v>0.71539278950726504</v>
      </c>
      <c r="AC279" s="2">
        <v>0.85566611005771998</v>
      </c>
      <c r="AD279" s="2">
        <v>0.61618613942381695</v>
      </c>
      <c r="AE279" s="2">
        <v>0.85802182375017899</v>
      </c>
      <c r="AF279" s="2">
        <v>0.65200523722877002</v>
      </c>
      <c r="AG279" s="2">
        <v>0.75928698306449005</v>
      </c>
    </row>
    <row r="280" spans="1:33" x14ac:dyDescent="0.35">
      <c r="A280" s="7">
        <v>959</v>
      </c>
      <c r="B280" s="7">
        <v>43</v>
      </c>
      <c r="C280" s="7">
        <v>0</v>
      </c>
      <c r="D280" s="7">
        <v>0</v>
      </c>
      <c r="E280" s="22" t="str">
        <f t="shared" si="8"/>
        <v>00</v>
      </c>
      <c r="F280" s="4">
        <v>0</v>
      </c>
      <c r="G280" s="25">
        <v>0</v>
      </c>
      <c r="H280" s="4">
        <v>16.827309750000001</v>
      </c>
      <c r="I280" s="4">
        <v>45.781033424</v>
      </c>
      <c r="J280" s="2">
        <f t="shared" si="9"/>
        <v>0.36756072310894022</v>
      </c>
      <c r="K280" s="3">
        <v>10</v>
      </c>
      <c r="L280" s="3">
        <v>10</v>
      </c>
      <c r="M280" s="3">
        <v>10</v>
      </c>
      <c r="N280" s="3">
        <v>19</v>
      </c>
      <c r="O280" s="24">
        <v>887.95307831786897</v>
      </c>
      <c r="P280" s="4">
        <v>0.57299999999999995</v>
      </c>
      <c r="Q280" s="4">
        <v>0.5</v>
      </c>
      <c r="R280" s="4">
        <v>0.76700000000000002</v>
      </c>
      <c r="S280" s="4">
        <v>0.70499999999999996</v>
      </c>
      <c r="T280" s="4">
        <v>0.71399999999999997</v>
      </c>
      <c r="U280" s="4">
        <v>0.76600000000000001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2">
        <v>0.85097126575351201</v>
      </c>
      <c r="AC280" s="2">
        <v>0.69314718055994495</v>
      </c>
      <c r="AD280" s="2">
        <v>1.45671682541644</v>
      </c>
      <c r="AE280" s="2">
        <v>1.2207799226423199</v>
      </c>
      <c r="AF280" s="2">
        <v>1.25176346816228</v>
      </c>
      <c r="AG280" s="2">
        <v>1.45243416362444</v>
      </c>
    </row>
    <row r="281" spans="1:33" x14ac:dyDescent="0.35">
      <c r="A281" s="7">
        <v>687</v>
      </c>
      <c r="B281" s="7">
        <v>48</v>
      </c>
      <c r="C281" s="7">
        <v>0</v>
      </c>
      <c r="D281" s="7">
        <v>0</v>
      </c>
      <c r="E281" s="22" t="str">
        <f t="shared" si="8"/>
        <v>00</v>
      </c>
      <c r="F281" s="4">
        <v>0</v>
      </c>
      <c r="G281" s="25">
        <v>0</v>
      </c>
      <c r="H281" s="4">
        <v>19.461781049999999</v>
      </c>
      <c r="I281" s="4">
        <v>52.928122967999997</v>
      </c>
      <c r="J281" s="2">
        <f t="shared" si="9"/>
        <v>0.3677020827238946</v>
      </c>
      <c r="K281" s="3">
        <v>21</v>
      </c>
      <c r="L281" s="3">
        <v>17</v>
      </c>
      <c r="M281" s="3">
        <v>4</v>
      </c>
      <c r="N281" s="3">
        <v>7</v>
      </c>
      <c r="O281" s="24">
        <v>862.851788532363</v>
      </c>
      <c r="P281" s="4">
        <v>0.48199999999999998</v>
      </c>
      <c r="Q281" s="4">
        <v>0.44736842105263203</v>
      </c>
      <c r="R281" s="4">
        <v>0.47799999999999998</v>
      </c>
      <c r="S281" s="4">
        <v>0.45200000000000001</v>
      </c>
      <c r="T281" s="4">
        <v>0.51</v>
      </c>
      <c r="U281" s="4">
        <v>0.46200000000000002</v>
      </c>
      <c r="V281" s="5">
        <v>100</v>
      </c>
      <c r="W281" s="5">
        <v>100</v>
      </c>
      <c r="X281" s="5">
        <v>100</v>
      </c>
      <c r="Y281" s="5">
        <v>100</v>
      </c>
      <c r="Z281" s="5">
        <v>0</v>
      </c>
      <c r="AA281" s="5">
        <v>100</v>
      </c>
      <c r="AB281" s="2">
        <v>0.65778003672265395</v>
      </c>
      <c r="AC281" s="2">
        <v>0.59306372200296298</v>
      </c>
      <c r="AD281" s="2">
        <v>0.65008769109949804</v>
      </c>
      <c r="AE281" s="2">
        <v>0.60147999203412095</v>
      </c>
      <c r="AF281" s="2">
        <v>0.71334988787746501</v>
      </c>
      <c r="AG281" s="2">
        <v>0.61989671882035302</v>
      </c>
    </row>
    <row r="282" spans="1:33" x14ac:dyDescent="0.35">
      <c r="A282" s="7">
        <v>341</v>
      </c>
      <c r="B282" s="7">
        <v>34</v>
      </c>
      <c r="C282" s="7">
        <v>0</v>
      </c>
      <c r="D282" s="7">
        <v>0</v>
      </c>
      <c r="E282" s="22" t="str">
        <f t="shared" si="8"/>
        <v>00</v>
      </c>
      <c r="F282" s="4">
        <v>0</v>
      </c>
      <c r="G282" s="25">
        <v>0</v>
      </c>
      <c r="H282" s="4">
        <v>16.110548009999999</v>
      </c>
      <c r="I282" s="4">
        <v>43.684151653999997</v>
      </c>
      <c r="J282" s="2">
        <f t="shared" si="9"/>
        <v>0.36879617435639994</v>
      </c>
      <c r="K282" s="3">
        <v>5</v>
      </c>
      <c r="L282" s="3">
        <v>16</v>
      </c>
      <c r="M282" s="3">
        <v>9</v>
      </c>
      <c r="N282" s="3">
        <v>19</v>
      </c>
      <c r="O282" s="24">
        <v>1000.99999999999</v>
      </c>
      <c r="P282" s="4">
        <v>0.7</v>
      </c>
      <c r="Q282" s="4">
        <v>0.76190476190476197</v>
      </c>
      <c r="R282" s="4">
        <v>0.69399999999999995</v>
      </c>
      <c r="S282" s="4">
        <v>0.751</v>
      </c>
      <c r="T282" s="4">
        <v>0.56100000000000005</v>
      </c>
      <c r="U282" s="4">
        <v>0.76900000000000002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2">
        <v>1.2039728043259399</v>
      </c>
      <c r="AC282" s="2">
        <v>1.4350845252893201</v>
      </c>
      <c r="AD282" s="2">
        <v>1.1841701770297599</v>
      </c>
      <c r="AE282" s="2">
        <v>1.3903023825174301</v>
      </c>
      <c r="AF282" s="2">
        <v>0.82325586590696598</v>
      </c>
      <c r="AG282" s="2">
        <v>1.46533756846034</v>
      </c>
    </row>
    <row r="283" spans="1:33" x14ac:dyDescent="0.35">
      <c r="A283" s="7">
        <v>303</v>
      </c>
      <c r="B283" s="7">
        <v>5</v>
      </c>
      <c r="C283" s="7">
        <v>0</v>
      </c>
      <c r="D283" s="7">
        <v>0</v>
      </c>
      <c r="E283" s="22" t="str">
        <f t="shared" si="8"/>
        <v>00</v>
      </c>
      <c r="F283" s="4">
        <v>6.1696000000000001E-2</v>
      </c>
      <c r="G283" s="25">
        <v>0</v>
      </c>
      <c r="H283" s="4">
        <v>16.338167250000001</v>
      </c>
      <c r="I283" s="4">
        <v>44.245075599000003</v>
      </c>
      <c r="J283" s="2">
        <f t="shared" si="9"/>
        <v>0.36926521265497092</v>
      </c>
      <c r="K283" s="3">
        <v>16</v>
      </c>
      <c r="L283" s="3">
        <v>20</v>
      </c>
      <c r="M283" s="3">
        <v>5</v>
      </c>
      <c r="N283" s="3">
        <v>8</v>
      </c>
      <c r="O283" s="24">
        <v>907.42752209601201</v>
      </c>
      <c r="P283" s="4">
        <v>0.55800000000000005</v>
      </c>
      <c r="Q283" s="4">
        <v>0.55555555555555602</v>
      </c>
      <c r="R283" s="4">
        <v>0.47099999999999997</v>
      </c>
      <c r="S283" s="4">
        <v>0.49199999999999999</v>
      </c>
      <c r="T283" s="4">
        <v>0.36699999999999999</v>
      </c>
      <c r="U283" s="4">
        <v>0.54</v>
      </c>
      <c r="V283" s="5">
        <v>0</v>
      </c>
      <c r="W283" s="5">
        <v>0</v>
      </c>
      <c r="X283" s="5">
        <v>100</v>
      </c>
      <c r="Y283" s="5">
        <v>100</v>
      </c>
      <c r="Z283" s="5">
        <v>100</v>
      </c>
      <c r="AA283" s="5">
        <v>0</v>
      </c>
      <c r="AB283" s="2">
        <v>0.81644539690443896</v>
      </c>
      <c r="AC283" s="2">
        <v>0.81093021621632899</v>
      </c>
      <c r="AD283" s="2">
        <v>0.63676684712383802</v>
      </c>
      <c r="AE283" s="2">
        <v>0.67727383140365505</v>
      </c>
      <c r="AF283" s="2">
        <v>0.457284856837961</v>
      </c>
      <c r="AG283" s="2">
        <v>0.77652878949899595</v>
      </c>
    </row>
    <row r="284" spans="1:33" x14ac:dyDescent="0.35">
      <c r="A284" s="7">
        <v>481</v>
      </c>
      <c r="B284" s="7">
        <v>17</v>
      </c>
      <c r="C284" s="7">
        <v>0</v>
      </c>
      <c r="D284" s="7">
        <v>0</v>
      </c>
      <c r="E284" s="22" t="str">
        <f t="shared" si="8"/>
        <v>00</v>
      </c>
      <c r="F284" s="4">
        <v>0</v>
      </c>
      <c r="G284" s="25">
        <v>0</v>
      </c>
      <c r="H284" s="4">
        <v>18.48995502</v>
      </c>
      <c r="I284" s="4">
        <v>47.822732434999999</v>
      </c>
      <c r="J284" s="2">
        <f t="shared" si="9"/>
        <v>0.38663526901419304</v>
      </c>
      <c r="K284" s="3">
        <v>12</v>
      </c>
      <c r="L284" s="3">
        <v>13</v>
      </c>
      <c r="M284" s="3">
        <v>9</v>
      </c>
      <c r="N284" s="3">
        <v>15</v>
      </c>
      <c r="O284" s="24">
        <v>1001</v>
      </c>
      <c r="P284" s="4">
        <v>0.57599999999999996</v>
      </c>
      <c r="Q284" s="4">
        <v>0.52</v>
      </c>
      <c r="R284" s="4">
        <v>0.58899999999999997</v>
      </c>
      <c r="S284" s="4">
        <v>0.52900000000000003</v>
      </c>
      <c r="T284" s="4">
        <v>0.50700000000000001</v>
      </c>
      <c r="U284" s="4">
        <v>0.49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100</v>
      </c>
      <c r="AB284" s="2">
        <v>0.85802182375017899</v>
      </c>
      <c r="AC284" s="2">
        <v>0.73396917508019999</v>
      </c>
      <c r="AD284" s="2">
        <v>0.88916206448590196</v>
      </c>
      <c r="AE284" s="2">
        <v>0.752897184965719</v>
      </c>
      <c r="AF284" s="2">
        <v>0.70724610493944695</v>
      </c>
      <c r="AG284" s="2">
        <v>0.67334455326376597</v>
      </c>
    </row>
    <row r="285" spans="1:33" x14ac:dyDescent="0.35">
      <c r="A285" s="7">
        <v>247</v>
      </c>
      <c r="B285" s="7">
        <v>21</v>
      </c>
      <c r="C285" s="7">
        <v>0</v>
      </c>
      <c r="D285" s="7">
        <v>0</v>
      </c>
      <c r="E285" s="22" t="str">
        <f t="shared" si="8"/>
        <v>00</v>
      </c>
      <c r="F285" s="4">
        <v>0</v>
      </c>
      <c r="G285" s="25">
        <v>0</v>
      </c>
      <c r="H285" s="4">
        <v>21.900295490000001</v>
      </c>
      <c r="I285" s="4">
        <v>44.941658134999997</v>
      </c>
      <c r="J285" s="2">
        <f t="shared" si="9"/>
        <v>0.4873050171894821</v>
      </c>
      <c r="K285" s="3">
        <v>10</v>
      </c>
      <c r="L285" s="3">
        <v>18</v>
      </c>
      <c r="M285" s="3">
        <v>2</v>
      </c>
      <c r="N285" s="3">
        <v>19</v>
      </c>
      <c r="O285" s="24">
        <v>788.78031820941999</v>
      </c>
      <c r="P285" s="4">
        <v>0.73799999999999999</v>
      </c>
      <c r="Q285" s="4">
        <v>0.64285714285714302</v>
      </c>
      <c r="R285" s="4">
        <v>0.72799999999999998</v>
      </c>
      <c r="S285" s="4">
        <v>0.66800000000000004</v>
      </c>
      <c r="T285" s="4">
        <v>0.58199999999999996</v>
      </c>
      <c r="U285" s="4">
        <v>0.65300000000000002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2">
        <v>1.33941077522104</v>
      </c>
      <c r="AC285" s="2">
        <v>1.0296194171811599</v>
      </c>
      <c r="AD285" s="2">
        <v>1.3019532126861399</v>
      </c>
      <c r="AE285" s="2">
        <v>1.10262031006565</v>
      </c>
      <c r="AF285" s="2">
        <v>0.87227384645738104</v>
      </c>
      <c r="AG285" s="2">
        <v>1.05843049903528</v>
      </c>
    </row>
    <row r="286" spans="1:33" x14ac:dyDescent="0.35">
      <c r="A286" s="7">
        <v>501</v>
      </c>
      <c r="B286" s="7">
        <v>15</v>
      </c>
      <c r="C286" s="7">
        <v>0</v>
      </c>
      <c r="D286" s="7">
        <v>0</v>
      </c>
      <c r="E286" s="22" t="str">
        <f t="shared" si="8"/>
        <v>00</v>
      </c>
      <c r="F286" s="4">
        <v>0</v>
      </c>
      <c r="G286" s="25">
        <v>0</v>
      </c>
      <c r="H286" s="4">
        <v>21.045088109999998</v>
      </c>
      <c r="I286" s="4">
        <v>43.033195135390002</v>
      </c>
      <c r="J286" s="2">
        <f t="shared" si="9"/>
        <v>0.4890431222638349</v>
      </c>
      <c r="K286" s="3">
        <v>24</v>
      </c>
      <c r="L286" s="3">
        <v>17</v>
      </c>
      <c r="M286" s="3">
        <v>4</v>
      </c>
      <c r="N286" s="3">
        <v>4</v>
      </c>
      <c r="O286" s="24">
        <v>1000.99999999999</v>
      </c>
      <c r="P286" s="4">
        <v>0.45700000000000002</v>
      </c>
      <c r="Q286" s="4">
        <v>0.41463414634146301</v>
      </c>
      <c r="R286" s="4">
        <v>0.48199999999999998</v>
      </c>
      <c r="S286" s="4">
        <v>0.432</v>
      </c>
      <c r="T286" s="4">
        <v>0.48499999999999999</v>
      </c>
      <c r="U286" s="4">
        <v>0.46899999999999997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0.61064595904820196</v>
      </c>
      <c r="AC286" s="2">
        <v>0.53551823635636198</v>
      </c>
      <c r="AD286" s="2">
        <v>0.65778003672265395</v>
      </c>
      <c r="AE286" s="2">
        <v>0.56563386026098605</v>
      </c>
      <c r="AF286" s="2">
        <v>0.66358837831840101</v>
      </c>
      <c r="AG286" s="2">
        <v>0.63299325774019799</v>
      </c>
    </row>
    <row r="287" spans="1:33" x14ac:dyDescent="0.35">
      <c r="A287" s="7">
        <v>563</v>
      </c>
      <c r="B287" s="7">
        <v>28</v>
      </c>
      <c r="C287" s="7">
        <v>0</v>
      </c>
      <c r="D287" s="7">
        <v>0</v>
      </c>
      <c r="E287" s="22" t="str">
        <f t="shared" si="8"/>
        <v>00</v>
      </c>
      <c r="F287" s="4">
        <v>0.13924700000000001</v>
      </c>
      <c r="G287" s="25">
        <v>0</v>
      </c>
      <c r="H287" s="4">
        <v>23.446699450000001</v>
      </c>
      <c r="I287" s="4">
        <v>47.205112655999997</v>
      </c>
      <c r="J287" s="2">
        <f t="shared" si="9"/>
        <v>0.49669830513623003</v>
      </c>
      <c r="K287" s="3">
        <v>17</v>
      </c>
      <c r="L287" s="3">
        <v>20</v>
      </c>
      <c r="M287" s="3">
        <v>2</v>
      </c>
      <c r="N287" s="3">
        <v>10</v>
      </c>
      <c r="O287" s="24">
        <v>680.99989607494194</v>
      </c>
      <c r="P287" s="4">
        <v>0.59699999999999998</v>
      </c>
      <c r="Q287" s="4">
        <v>0.54054054054054101</v>
      </c>
      <c r="R287" s="4">
        <v>0.63500000000000001</v>
      </c>
      <c r="S287" s="4">
        <v>0.53800000000000003</v>
      </c>
      <c r="T287" s="4">
        <v>0.68799999999999994</v>
      </c>
      <c r="U287" s="4">
        <v>0.53900000000000003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2">
        <v>0.90881871703545403</v>
      </c>
      <c r="AC287" s="2">
        <v>0.77770456858800796</v>
      </c>
      <c r="AD287" s="2">
        <v>1.00785792539965</v>
      </c>
      <c r="AE287" s="2">
        <v>0.77219038790039796</v>
      </c>
      <c r="AF287" s="2">
        <v>1.1647520911726501</v>
      </c>
      <c r="AG287" s="2">
        <v>0.774357235985489</v>
      </c>
    </row>
    <row r="288" spans="1:33" x14ac:dyDescent="0.35">
      <c r="A288" s="7">
        <v>879</v>
      </c>
      <c r="B288" s="7">
        <v>19</v>
      </c>
      <c r="C288" s="7">
        <v>0</v>
      </c>
      <c r="D288" s="7">
        <v>0</v>
      </c>
      <c r="E288" s="22" t="str">
        <f t="shared" si="8"/>
        <v>00</v>
      </c>
      <c r="F288" s="4">
        <v>0</v>
      </c>
      <c r="G288" s="25">
        <v>0</v>
      </c>
      <c r="H288" s="4">
        <v>29.05338617</v>
      </c>
      <c r="I288" s="4">
        <v>54.492602339999998</v>
      </c>
      <c r="J288" s="2">
        <f t="shared" si="9"/>
        <v>0.53316202424550974</v>
      </c>
      <c r="K288" s="3">
        <v>18</v>
      </c>
      <c r="L288" s="3">
        <v>9</v>
      </c>
      <c r="M288" s="3">
        <v>13</v>
      </c>
      <c r="N288" s="3">
        <v>9</v>
      </c>
      <c r="O288" s="24">
        <v>604.15490267796395</v>
      </c>
      <c r="P288" s="4">
        <v>0.36499999999999999</v>
      </c>
      <c r="Q288" s="4">
        <v>0.33333333333333298</v>
      </c>
      <c r="R288" s="4">
        <v>0.42399999999999999</v>
      </c>
      <c r="S288" s="4">
        <v>0.38500000000000001</v>
      </c>
      <c r="T288" s="4">
        <v>0.57999999999999996</v>
      </c>
      <c r="U288" s="4">
        <v>0.41399999999999998</v>
      </c>
      <c r="V288" s="5">
        <v>100</v>
      </c>
      <c r="W288" s="5">
        <v>100</v>
      </c>
      <c r="X288" s="5">
        <v>100</v>
      </c>
      <c r="Y288" s="5">
        <v>100</v>
      </c>
      <c r="Z288" s="5">
        <v>0</v>
      </c>
      <c r="AA288" s="5">
        <v>100</v>
      </c>
      <c r="AB288" s="2">
        <v>0.454130280089445</v>
      </c>
      <c r="AC288" s="2">
        <v>0.405465108108164</v>
      </c>
      <c r="AD288" s="2">
        <v>0.55164761828624598</v>
      </c>
      <c r="AE288" s="2">
        <v>0.48613301117561902</v>
      </c>
      <c r="AF288" s="2">
        <v>0.86750056770472295</v>
      </c>
      <c r="AG288" s="2">
        <v>0.53443548940512398</v>
      </c>
    </row>
    <row r="289" spans="1:33" x14ac:dyDescent="0.35">
      <c r="A289" s="7">
        <v>817</v>
      </c>
      <c r="B289" s="7">
        <v>10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6.428028138E-3</v>
      </c>
      <c r="I289" s="4">
        <v>56.427848588099998</v>
      </c>
      <c r="J289" s="2">
        <f t="shared" si="9"/>
        <v>1.1391588194194593E-4</v>
      </c>
      <c r="K289" s="3">
        <v>8</v>
      </c>
      <c r="L289" s="3">
        <v>16</v>
      </c>
      <c r="M289" s="3">
        <v>4</v>
      </c>
      <c r="N289" s="3">
        <v>21</v>
      </c>
      <c r="O289" s="24">
        <v>1001</v>
      </c>
      <c r="P289" s="4">
        <v>0.75800000000000001</v>
      </c>
      <c r="Q289" s="4">
        <v>0.66666666666666696</v>
      </c>
      <c r="R289" s="4">
        <v>0.99099999999999999</v>
      </c>
      <c r="S289" s="4">
        <v>0.99199999999999999</v>
      </c>
      <c r="T289" s="4">
        <v>0.999</v>
      </c>
      <c r="U289" s="4">
        <v>1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0.27707189333976501</v>
      </c>
      <c r="AC289" s="2">
        <v>0.405465108108164</v>
      </c>
      <c r="AD289" s="2">
        <v>9.0407446521490707E-3</v>
      </c>
      <c r="AE289" s="2">
        <v>8.03217169726427E-3</v>
      </c>
      <c r="AF289" s="2">
        <v>1.00050033358353E-3</v>
      </c>
      <c r="AG289" s="2">
        <v>1.0000050000287801E-5</v>
      </c>
    </row>
    <row r="290" spans="1:33" x14ac:dyDescent="0.35">
      <c r="A290" s="7">
        <v>607</v>
      </c>
      <c r="B290" s="7">
        <v>38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9.2842859270000008E-3</v>
      </c>
      <c r="I290" s="4">
        <v>58.807064754000002</v>
      </c>
      <c r="J290" s="2">
        <f t="shared" si="9"/>
        <v>1.5787705041626809E-4</v>
      </c>
      <c r="K290" s="3">
        <v>21</v>
      </c>
      <c r="L290" s="3">
        <v>10</v>
      </c>
      <c r="M290" s="3">
        <v>4</v>
      </c>
      <c r="N290" s="3">
        <v>14</v>
      </c>
      <c r="O290" s="24">
        <v>299.01798253034599</v>
      </c>
      <c r="P290" s="4">
        <v>0.51600000000000001</v>
      </c>
      <c r="Q290" s="4">
        <v>0.32258064516128998</v>
      </c>
      <c r="R290" s="4">
        <v>0.96</v>
      </c>
      <c r="S290" s="4">
        <v>0.95599999999999996</v>
      </c>
      <c r="T290" s="4">
        <v>0.998</v>
      </c>
      <c r="U290" s="4">
        <v>0.998</v>
      </c>
      <c r="V290" s="5">
        <v>100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0.66164851350057396</v>
      </c>
      <c r="AC290" s="2">
        <v>1.1314021114910999</v>
      </c>
      <c r="AD290" s="2">
        <v>4.08219945202552E-2</v>
      </c>
      <c r="AE290" s="2">
        <v>4.4997365930735798E-2</v>
      </c>
      <c r="AF290" s="2">
        <v>2.0020026706730801E-3</v>
      </c>
      <c r="AG290" s="2">
        <v>2.0020026706730801E-3</v>
      </c>
    </row>
    <row r="291" spans="1:33" x14ac:dyDescent="0.35">
      <c r="A291" s="7">
        <v>329</v>
      </c>
      <c r="B291" s="7">
        <v>21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5.5488579900000001E-2</v>
      </c>
      <c r="I291" s="4">
        <v>69.320032804999997</v>
      </c>
      <c r="J291" s="2">
        <f t="shared" si="9"/>
        <v>8.0046961397279746E-4</v>
      </c>
      <c r="K291" s="3">
        <v>14</v>
      </c>
      <c r="L291" s="3">
        <v>8</v>
      </c>
      <c r="M291" s="3">
        <v>11</v>
      </c>
      <c r="N291" s="3">
        <v>16</v>
      </c>
      <c r="O291" s="24">
        <v>755.96816551139705</v>
      </c>
      <c r="P291" s="4">
        <v>0.505</v>
      </c>
      <c r="Q291" s="4">
        <v>0.36363636363636398</v>
      </c>
      <c r="R291" s="4">
        <v>0.98699999999999999</v>
      </c>
      <c r="S291" s="4">
        <v>0.97099999999999997</v>
      </c>
      <c r="T291" s="4">
        <v>0.999</v>
      </c>
      <c r="U291" s="4">
        <v>0.99399999999999999</v>
      </c>
      <c r="V291" s="5">
        <v>100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0.68319684970677697</v>
      </c>
      <c r="AC291" s="2">
        <v>1.0116009116784801</v>
      </c>
      <c r="AD291" s="2">
        <v>1.30852395486555E-2</v>
      </c>
      <c r="AE291" s="2">
        <v>2.9428810690812199E-2</v>
      </c>
      <c r="AF291" s="2">
        <v>1.00050033358353E-3</v>
      </c>
      <c r="AG291" s="2">
        <v>6.0180723255630203E-3</v>
      </c>
    </row>
    <row r="292" spans="1:33" x14ac:dyDescent="0.35">
      <c r="A292" s="7">
        <v>213</v>
      </c>
      <c r="B292" s="7">
        <v>29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6.0622083889999998E-2</v>
      </c>
      <c r="I292" s="4">
        <v>65.242958619999996</v>
      </c>
      <c r="J292" s="2">
        <f t="shared" si="9"/>
        <v>9.2917435340549557E-4</v>
      </c>
      <c r="K292" s="3">
        <v>12</v>
      </c>
      <c r="L292" s="3">
        <v>15</v>
      </c>
      <c r="M292" s="3">
        <v>9</v>
      </c>
      <c r="N292" s="3">
        <v>13</v>
      </c>
      <c r="O292" s="24">
        <v>1000.99999999999</v>
      </c>
      <c r="P292" s="4">
        <v>0.59599999999999997</v>
      </c>
      <c r="Q292" s="4">
        <v>0.55555555555555602</v>
      </c>
      <c r="R292" s="4">
        <v>0.98699999999999999</v>
      </c>
      <c r="S292" s="4">
        <v>0.90600000000000003</v>
      </c>
      <c r="T292" s="4">
        <v>0.98199999999999998</v>
      </c>
      <c r="U292" s="4">
        <v>0.98099999999999998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0.51751461191678705</v>
      </c>
      <c r="AC292" s="2">
        <v>0.58778666490211895</v>
      </c>
      <c r="AD292" s="2">
        <v>1.30852395486555E-2</v>
      </c>
      <c r="AE292" s="2">
        <v>9.8715972939157695E-2</v>
      </c>
      <c r="AF292" s="2">
        <v>1.8163970627671201E-2</v>
      </c>
      <c r="AG292" s="2">
        <v>1.9182819416774001E-2</v>
      </c>
    </row>
    <row r="293" spans="1:33" x14ac:dyDescent="0.35">
      <c r="A293" s="7">
        <v>307</v>
      </c>
      <c r="B293" s="7">
        <v>45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0.17191143440000001</v>
      </c>
      <c r="I293" s="4">
        <v>54.933599487099997</v>
      </c>
      <c r="J293" s="2">
        <f t="shared" si="9"/>
        <v>3.1294405610608096E-3</v>
      </c>
      <c r="K293" s="3">
        <v>18</v>
      </c>
      <c r="L293" s="3">
        <v>10</v>
      </c>
      <c r="M293" s="3">
        <v>8</v>
      </c>
      <c r="N293" s="3">
        <v>13</v>
      </c>
      <c r="O293" s="24">
        <v>891.76833731583997</v>
      </c>
      <c r="P293" s="4">
        <v>0.46600000000000003</v>
      </c>
      <c r="Q293" s="4">
        <v>0.35714285714285698</v>
      </c>
      <c r="R293" s="4">
        <v>0.98899999999999999</v>
      </c>
      <c r="S293" s="4">
        <v>0.97199999999999998</v>
      </c>
      <c r="T293" s="4">
        <v>0.99099999999999999</v>
      </c>
      <c r="U293" s="4">
        <v>0.98599999999999999</v>
      </c>
      <c r="V293" s="5">
        <v>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0.76356964485649104</v>
      </c>
      <c r="AC293" s="2">
        <v>1.0296194171811599</v>
      </c>
      <c r="AD293" s="2">
        <v>1.1060947359424899E-2</v>
      </c>
      <c r="AE293" s="2">
        <v>2.8399474521698002E-2</v>
      </c>
      <c r="AF293" s="2">
        <v>9.0407446521490707E-3</v>
      </c>
      <c r="AG293" s="2">
        <v>1.4098924379501601E-2</v>
      </c>
    </row>
    <row r="294" spans="1:33" x14ac:dyDescent="0.35">
      <c r="A294" s="7">
        <v>147</v>
      </c>
      <c r="B294" s="7">
        <v>14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0.216159461</v>
      </c>
      <c r="I294" s="4">
        <v>56.670313010000001</v>
      </c>
      <c r="J294" s="2">
        <f t="shared" si="9"/>
        <v>3.8143332817282419E-3</v>
      </c>
      <c r="K294" s="3">
        <v>14</v>
      </c>
      <c r="L294" s="3">
        <v>11</v>
      </c>
      <c r="M294" s="3">
        <v>3</v>
      </c>
      <c r="N294" s="3">
        <v>21</v>
      </c>
      <c r="O294" s="24">
        <v>721.77826092498799</v>
      </c>
      <c r="P294" s="4">
        <v>0.63700000000000001</v>
      </c>
      <c r="Q294" s="4">
        <v>0.44</v>
      </c>
      <c r="R294" s="4">
        <v>0.96699999999999997</v>
      </c>
      <c r="S294" s="4">
        <v>0.61499999999999999</v>
      </c>
      <c r="T294" s="4">
        <v>0.99099999999999999</v>
      </c>
      <c r="U294" s="4">
        <v>0.97599999999999998</v>
      </c>
      <c r="V294" s="5">
        <v>100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0.450985623409974</v>
      </c>
      <c r="AC294" s="2">
        <v>0.82098055206983001</v>
      </c>
      <c r="AD294" s="2">
        <v>3.3556783528842803E-2</v>
      </c>
      <c r="AE294" s="2">
        <v>0.48613301117561902</v>
      </c>
      <c r="AF294" s="2">
        <v>9.0407446521490707E-3</v>
      </c>
      <c r="AG294" s="2">
        <v>2.4292692569044601E-2</v>
      </c>
    </row>
    <row r="295" spans="1:33" x14ac:dyDescent="0.35">
      <c r="A295" s="7">
        <v>483</v>
      </c>
      <c r="B295" s="7">
        <v>9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0.3144112832</v>
      </c>
      <c r="I295" s="4">
        <v>58.837753625600001</v>
      </c>
      <c r="J295" s="2">
        <f t="shared" si="9"/>
        <v>5.3436996456506678E-3</v>
      </c>
      <c r="K295" s="3">
        <v>11</v>
      </c>
      <c r="L295" s="3">
        <v>25</v>
      </c>
      <c r="M295" s="3">
        <v>1</v>
      </c>
      <c r="N295" s="3">
        <v>12</v>
      </c>
      <c r="O295" s="24">
        <v>792.42131605063298</v>
      </c>
      <c r="P295" s="4">
        <v>0.73</v>
      </c>
      <c r="Q295" s="4">
        <v>0.69444444444444398</v>
      </c>
      <c r="R295" s="4">
        <v>0.99099999999999999</v>
      </c>
      <c r="S295" s="4">
        <v>0.97099999999999997</v>
      </c>
      <c r="T295" s="4">
        <v>0.98899999999999999</v>
      </c>
      <c r="U295" s="4">
        <v>0.997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0.31471074483970002</v>
      </c>
      <c r="AC295" s="2">
        <v>0.36464311358790902</v>
      </c>
      <c r="AD295" s="2">
        <v>9.0407446521490707E-3</v>
      </c>
      <c r="AE295" s="2">
        <v>2.9428810690812199E-2</v>
      </c>
      <c r="AF295" s="2">
        <v>1.1060947359424899E-2</v>
      </c>
      <c r="AG295" s="2">
        <v>3.00450902029872E-3</v>
      </c>
    </row>
    <row r="296" spans="1:33" x14ac:dyDescent="0.35">
      <c r="A296" s="7">
        <v>447</v>
      </c>
      <c r="B296" s="7">
        <v>29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0.30782598090000002</v>
      </c>
      <c r="I296" s="4">
        <v>52.932335129199998</v>
      </c>
      <c r="J296" s="2">
        <f t="shared" si="9"/>
        <v>5.8154619505948937E-3</v>
      </c>
      <c r="K296" s="3">
        <v>7</v>
      </c>
      <c r="L296" s="3">
        <v>21</v>
      </c>
      <c r="M296" s="3">
        <v>11</v>
      </c>
      <c r="N296" s="3">
        <v>10</v>
      </c>
      <c r="O296" s="24">
        <v>1000.99999999999</v>
      </c>
      <c r="P296" s="4">
        <v>0.60899999999999999</v>
      </c>
      <c r="Q296" s="4">
        <v>0.75</v>
      </c>
      <c r="R296" s="4">
        <v>0.96199999999999997</v>
      </c>
      <c r="S296" s="4">
        <v>0.90800000000000003</v>
      </c>
      <c r="T296" s="4">
        <v>0.97</v>
      </c>
      <c r="U296" s="4">
        <v>0.97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0.49593701127223999</v>
      </c>
      <c r="AC296" s="2">
        <v>0.28768207245178101</v>
      </c>
      <c r="AD296" s="2">
        <v>3.8740828316430602E-2</v>
      </c>
      <c r="AE296" s="2">
        <v>9.65109003808437E-2</v>
      </c>
      <c r="AF296" s="2">
        <v>3.0459207484708602E-2</v>
      </c>
      <c r="AG296" s="2">
        <v>3.0459207484708602E-2</v>
      </c>
    </row>
    <row r="297" spans="1:33" x14ac:dyDescent="0.35">
      <c r="A297" s="7">
        <v>63</v>
      </c>
      <c r="B297" s="7">
        <v>39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0.36896906060000001</v>
      </c>
      <c r="I297" s="4">
        <v>56.080271664100003</v>
      </c>
      <c r="J297" s="2">
        <f t="shared" si="9"/>
        <v>6.5793023045606419E-3</v>
      </c>
      <c r="K297" s="3">
        <v>11</v>
      </c>
      <c r="L297" s="3">
        <v>10</v>
      </c>
      <c r="M297" s="3">
        <v>10</v>
      </c>
      <c r="N297" s="3">
        <v>18</v>
      </c>
      <c r="O297" s="24">
        <v>904.90287945661601</v>
      </c>
      <c r="P297" s="4">
        <v>0.56699999999999995</v>
      </c>
      <c r="Q297" s="4">
        <v>0.476190476190476</v>
      </c>
      <c r="R297" s="4">
        <v>0.94499999999999995</v>
      </c>
      <c r="S297" s="4">
        <v>0.91200000000000003</v>
      </c>
      <c r="T297" s="4">
        <v>0.95799999999999996</v>
      </c>
      <c r="U297" s="4">
        <v>0.93899999999999995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0.56739597525438501</v>
      </c>
      <c r="AC297" s="2">
        <v>0.741937344729377</v>
      </c>
      <c r="AD297" s="2">
        <v>5.6570351488394399E-2</v>
      </c>
      <c r="AE297" s="2">
        <v>9.2115288907805598E-2</v>
      </c>
      <c r="AF297" s="2">
        <v>4.2907501011276501E-2</v>
      </c>
      <c r="AG297" s="2">
        <v>6.2939799773874205E-2</v>
      </c>
    </row>
    <row r="298" spans="1:33" x14ac:dyDescent="0.35">
      <c r="A298" s="7">
        <v>921</v>
      </c>
      <c r="B298" s="7">
        <v>35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0.26939304400000003</v>
      </c>
      <c r="I298" s="4">
        <v>38.870203633999999</v>
      </c>
      <c r="J298" s="2">
        <f t="shared" si="9"/>
        <v>6.9305796938084552E-3</v>
      </c>
      <c r="K298" s="3">
        <v>16</v>
      </c>
      <c r="L298" s="3">
        <v>16</v>
      </c>
      <c r="M298" s="3">
        <v>2</v>
      </c>
      <c r="N298" s="3">
        <v>15</v>
      </c>
      <c r="O298" s="24">
        <v>1001</v>
      </c>
      <c r="P298" s="4">
        <v>0.63900000000000001</v>
      </c>
      <c r="Q298" s="4">
        <v>0.5</v>
      </c>
      <c r="R298" s="4">
        <v>0.82599999999999996</v>
      </c>
      <c r="S298" s="4">
        <v>0.63700000000000001</v>
      </c>
      <c r="T298" s="4">
        <v>0.98099999999999998</v>
      </c>
      <c r="U298" s="4">
        <v>0.97699999999999998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0.44785082460460202</v>
      </c>
      <c r="AC298" s="2">
        <v>0.69314718055994495</v>
      </c>
      <c r="AD298" s="2">
        <v>0.19116050546115901</v>
      </c>
      <c r="AE298" s="2">
        <v>0.450985623409974</v>
      </c>
      <c r="AF298" s="2">
        <v>1.9182819416774001E-2</v>
      </c>
      <c r="AG298" s="2">
        <v>2.32686269393543E-2</v>
      </c>
    </row>
    <row r="299" spans="1:33" x14ac:dyDescent="0.35">
      <c r="A299" s="7">
        <v>115</v>
      </c>
      <c r="B299" s="7">
        <v>18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0.42260478109999999</v>
      </c>
      <c r="I299" s="4">
        <v>59.578939000699997</v>
      </c>
      <c r="J299" s="2">
        <f t="shared" si="9"/>
        <v>7.0931907850026463E-3</v>
      </c>
      <c r="K299" s="3">
        <v>8</v>
      </c>
      <c r="L299" s="3">
        <v>16</v>
      </c>
      <c r="M299" s="3">
        <v>10</v>
      </c>
      <c r="N299" s="3">
        <v>15</v>
      </c>
      <c r="O299" s="24">
        <v>462.98833698154402</v>
      </c>
      <c r="P299" s="4">
        <v>0.628</v>
      </c>
      <c r="Q299" s="4">
        <v>0.66666666666666696</v>
      </c>
      <c r="R299" s="4">
        <v>0.97799999999999998</v>
      </c>
      <c r="S299" s="4">
        <v>0.71399999999999997</v>
      </c>
      <c r="T299" s="4">
        <v>0.98599999999999999</v>
      </c>
      <c r="U299" s="4">
        <v>0.99199999999999999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0.46521511251393799</v>
      </c>
      <c r="AC299" s="2">
        <v>0.405465108108164</v>
      </c>
      <c r="AD299" s="2">
        <v>2.2245608947319698E-2</v>
      </c>
      <c r="AE299" s="2">
        <v>0.33687231664255302</v>
      </c>
      <c r="AF299" s="2">
        <v>1.4098924379501601E-2</v>
      </c>
      <c r="AG299" s="2">
        <v>8.03217169726427E-3</v>
      </c>
    </row>
    <row r="300" spans="1:33" x14ac:dyDescent="0.35">
      <c r="A300" s="7">
        <v>985</v>
      </c>
      <c r="B300" s="7">
        <v>6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0.41698962950000001</v>
      </c>
      <c r="I300" s="4">
        <v>58.680431279399997</v>
      </c>
      <c r="J300" s="2">
        <f t="shared" si="9"/>
        <v>7.1061105109223336E-3</v>
      </c>
      <c r="K300" s="3">
        <v>11</v>
      </c>
      <c r="L300" s="3">
        <v>24</v>
      </c>
      <c r="M300" s="3">
        <v>1</v>
      </c>
      <c r="N300" s="3">
        <v>13</v>
      </c>
      <c r="O300" s="24">
        <v>1001</v>
      </c>
      <c r="P300" s="4">
        <v>0.77500000000000002</v>
      </c>
      <c r="Q300" s="4">
        <v>0.68571428571428605</v>
      </c>
      <c r="R300" s="4">
        <v>0.84199999999999997</v>
      </c>
      <c r="S300" s="4">
        <v>0.78</v>
      </c>
      <c r="T300" s="4">
        <v>0.98199999999999998</v>
      </c>
      <c r="U300" s="4">
        <v>0.98199999999999998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0.25489224962878998</v>
      </c>
      <c r="AC300" s="2">
        <v>0.37729423114146798</v>
      </c>
      <c r="AD300" s="2">
        <v>0.17197526473981001</v>
      </c>
      <c r="AE300" s="2">
        <v>0.2484613592985</v>
      </c>
      <c r="AF300" s="2">
        <v>1.8163970627671201E-2</v>
      </c>
      <c r="AG300" s="2">
        <v>1.8163970627671201E-2</v>
      </c>
    </row>
    <row r="301" spans="1:33" x14ac:dyDescent="0.35">
      <c r="A301" s="7">
        <v>849</v>
      </c>
      <c r="B301" s="7">
        <v>28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0.43840914510000001</v>
      </c>
      <c r="I301" s="4">
        <v>51.377057771300002</v>
      </c>
      <c r="J301" s="2">
        <f t="shared" si="9"/>
        <v>8.5331695530626896E-3</v>
      </c>
      <c r="K301" s="3">
        <v>8</v>
      </c>
      <c r="L301" s="3">
        <v>13</v>
      </c>
      <c r="M301" s="3">
        <v>11</v>
      </c>
      <c r="N301" s="3">
        <v>17</v>
      </c>
      <c r="O301" s="24">
        <v>1001</v>
      </c>
      <c r="P301" s="4">
        <v>0.60399999999999998</v>
      </c>
      <c r="Q301" s="4">
        <v>0.61904761904761896</v>
      </c>
      <c r="R301" s="4">
        <v>0.95499999999999996</v>
      </c>
      <c r="S301" s="4">
        <v>0.65900000000000003</v>
      </c>
      <c r="T301" s="4">
        <v>0.96399999999999997</v>
      </c>
      <c r="U301" s="4">
        <v>0.95099999999999996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0.50418108104732196</v>
      </c>
      <c r="AC301" s="2">
        <v>0.479573080261886</v>
      </c>
      <c r="AD301" s="2">
        <v>4.6043938501406798E-2</v>
      </c>
      <c r="AE301" s="2">
        <v>0.41703174447962998</v>
      </c>
      <c r="AF301" s="2">
        <v>3.6663984371591497E-2</v>
      </c>
      <c r="AG301" s="2">
        <v>5.0241216436746797E-2</v>
      </c>
    </row>
    <row r="302" spans="1:33" x14ac:dyDescent="0.35">
      <c r="A302" s="7">
        <v>209</v>
      </c>
      <c r="B302" s="7">
        <v>23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0.37309180780000001</v>
      </c>
      <c r="I302" s="4">
        <v>42.303178500999998</v>
      </c>
      <c r="J302" s="2">
        <f t="shared" si="9"/>
        <v>8.8194745884444727E-3</v>
      </c>
      <c r="K302" s="3">
        <v>21</v>
      </c>
      <c r="L302" s="3">
        <v>11</v>
      </c>
      <c r="M302" s="3">
        <v>11</v>
      </c>
      <c r="N302" s="3">
        <v>6</v>
      </c>
      <c r="O302" s="24">
        <v>911.47138010485605</v>
      </c>
      <c r="P302" s="4">
        <v>0.34100000000000003</v>
      </c>
      <c r="Q302" s="4">
        <v>0.34375</v>
      </c>
      <c r="R302" s="4">
        <v>0.96599999999999997</v>
      </c>
      <c r="S302" s="4">
        <v>0.86199999999999999</v>
      </c>
      <c r="T302" s="4">
        <v>0.98099999999999998</v>
      </c>
      <c r="U302" s="4">
        <v>0.99199999999999999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1.0758728016986201</v>
      </c>
      <c r="AC302" s="2">
        <v>1.0678406300013601</v>
      </c>
      <c r="AD302" s="2">
        <v>3.4591444769619097E-2</v>
      </c>
      <c r="AE302" s="2">
        <v>0.14850000831844401</v>
      </c>
      <c r="AF302" s="2">
        <v>1.9182819416774001E-2</v>
      </c>
      <c r="AG302" s="2">
        <v>8.03217169726427E-3</v>
      </c>
    </row>
    <row r="303" spans="1:33" x14ac:dyDescent="0.35">
      <c r="A303" s="7">
        <v>21</v>
      </c>
      <c r="B303" s="7">
        <v>22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0.4236118156</v>
      </c>
      <c r="I303" s="4">
        <v>46.670967183599998</v>
      </c>
      <c r="J303" s="2">
        <f t="shared" si="9"/>
        <v>9.0765596078937819E-3</v>
      </c>
      <c r="K303" s="3">
        <v>13</v>
      </c>
      <c r="L303" s="3">
        <v>14</v>
      </c>
      <c r="M303" s="3">
        <v>6</v>
      </c>
      <c r="N303" s="3">
        <v>16</v>
      </c>
      <c r="O303" s="24">
        <v>1000.99999999999</v>
      </c>
      <c r="P303" s="4">
        <v>0.61299999999999999</v>
      </c>
      <c r="Q303" s="4">
        <v>0.51851851851851805</v>
      </c>
      <c r="R303" s="4">
        <v>0.94</v>
      </c>
      <c r="S303" s="4">
        <v>0.80500000000000005</v>
      </c>
      <c r="T303" s="4">
        <v>0.96699999999999997</v>
      </c>
      <c r="U303" s="4">
        <v>0.97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0.48939034304592599</v>
      </c>
      <c r="AC303" s="2">
        <v>0.65677953638907005</v>
      </c>
      <c r="AD303" s="2">
        <v>6.1875403718087502E-2</v>
      </c>
      <c r="AE303" s="2">
        <v>0.21691300156357399</v>
      </c>
      <c r="AF303" s="2">
        <v>3.3556783528842803E-2</v>
      </c>
      <c r="AG303" s="2">
        <v>3.0459207484708602E-2</v>
      </c>
    </row>
    <row r="304" spans="1:33" x14ac:dyDescent="0.35">
      <c r="A304" s="7">
        <v>729</v>
      </c>
      <c r="B304" s="7">
        <v>50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0.56903426970000004</v>
      </c>
      <c r="I304" s="4">
        <v>61.9737523967</v>
      </c>
      <c r="J304" s="2">
        <f t="shared" si="9"/>
        <v>9.1818592177145657E-3</v>
      </c>
      <c r="K304" s="3">
        <v>8</v>
      </c>
      <c r="L304" s="3">
        <v>27</v>
      </c>
      <c r="M304" s="3">
        <v>3</v>
      </c>
      <c r="N304" s="3">
        <v>11</v>
      </c>
      <c r="O304" s="24">
        <v>1000.99999999999</v>
      </c>
      <c r="P304" s="4">
        <v>0.73599999999999999</v>
      </c>
      <c r="Q304" s="4">
        <v>0.77142857142857102</v>
      </c>
      <c r="R304" s="4">
        <v>0.96299999999999997</v>
      </c>
      <c r="S304" s="4">
        <v>0.94</v>
      </c>
      <c r="T304" s="4">
        <v>0.97299999999999998</v>
      </c>
      <c r="U304" s="4">
        <v>0.98499999999999999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0.30652516025326099</v>
      </c>
      <c r="AC304" s="2">
        <v>0.259511195485085</v>
      </c>
      <c r="AD304" s="2">
        <v>3.7701867184011501E-2</v>
      </c>
      <c r="AE304" s="2">
        <v>6.1875403718087502E-2</v>
      </c>
      <c r="AF304" s="2">
        <v>2.7371196796132001E-2</v>
      </c>
      <c r="AG304" s="2">
        <v>1.51136378100482E-2</v>
      </c>
    </row>
    <row r="305" spans="1:33" x14ac:dyDescent="0.35">
      <c r="A305" s="7">
        <v>773</v>
      </c>
      <c r="B305" s="7">
        <v>42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0.59675832230000003</v>
      </c>
      <c r="I305" s="4">
        <v>64.498600151999995</v>
      </c>
      <c r="J305" s="2">
        <f t="shared" si="9"/>
        <v>9.2522678150169981E-3</v>
      </c>
      <c r="K305" s="3">
        <v>25</v>
      </c>
      <c r="L305" s="3">
        <v>14</v>
      </c>
      <c r="M305" s="3">
        <v>9</v>
      </c>
      <c r="N305" s="3">
        <v>1</v>
      </c>
      <c r="O305" s="24">
        <v>1001</v>
      </c>
      <c r="P305" s="4">
        <v>0.32600000000000001</v>
      </c>
      <c r="Q305" s="4">
        <v>0.35897435897435898</v>
      </c>
      <c r="R305" s="4">
        <v>0.375</v>
      </c>
      <c r="S305" s="4">
        <v>0.48599999999999999</v>
      </c>
      <c r="T305" s="4">
        <v>0.91500000000000004</v>
      </c>
      <c r="U305" s="4">
        <v>0.88300000000000001</v>
      </c>
      <c r="V305" s="5">
        <v>0</v>
      </c>
      <c r="W305" s="5">
        <v>0</v>
      </c>
      <c r="X305" s="5">
        <v>0</v>
      </c>
      <c r="Y305" s="5">
        <v>0</v>
      </c>
      <c r="Z305" s="5">
        <v>100</v>
      </c>
      <c r="AA305" s="5">
        <v>100</v>
      </c>
      <c r="AB305" s="2">
        <v>1.12085789761543</v>
      </c>
      <c r="AC305" s="2">
        <v>1.0245043165143899</v>
      </c>
      <c r="AD305" s="2">
        <v>0.98082925301172597</v>
      </c>
      <c r="AE305" s="2">
        <v>0.72154665508164295</v>
      </c>
      <c r="AF305" s="2">
        <v>8.8831213706615703E-2</v>
      </c>
      <c r="AG305" s="2">
        <v>0.124430078378177</v>
      </c>
    </row>
    <row r="306" spans="1:33" x14ac:dyDescent="0.35">
      <c r="A306" s="7">
        <v>159</v>
      </c>
      <c r="B306" s="7">
        <v>1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0.48632763820000002</v>
      </c>
      <c r="I306" s="4">
        <v>51.394827342900001</v>
      </c>
      <c r="J306" s="2">
        <f t="shared" si="9"/>
        <v>9.4625794723519844E-3</v>
      </c>
      <c r="K306" s="3">
        <v>11</v>
      </c>
      <c r="L306" s="3">
        <v>17</v>
      </c>
      <c r="M306" s="3">
        <v>7</v>
      </c>
      <c r="N306" s="3">
        <v>14</v>
      </c>
      <c r="O306" s="24">
        <v>1000.99999999999</v>
      </c>
      <c r="P306" s="4">
        <v>0.62</v>
      </c>
      <c r="Q306" s="4">
        <v>0.60714285714285698</v>
      </c>
      <c r="R306" s="4">
        <v>0.83699999999999997</v>
      </c>
      <c r="S306" s="4">
        <v>0.753</v>
      </c>
      <c r="T306" s="4">
        <v>0.97</v>
      </c>
      <c r="U306" s="4">
        <v>0.92700000000000005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0.47803580094300002</v>
      </c>
      <c r="AC306" s="2">
        <v>0.49899116611898803</v>
      </c>
      <c r="AD306" s="2">
        <v>0.177931208492662</v>
      </c>
      <c r="AE306" s="2">
        <v>0.283690051182243</v>
      </c>
      <c r="AF306" s="2">
        <v>3.0459207484708602E-2</v>
      </c>
      <c r="AG306" s="2">
        <v>7.5801713416281793E-2</v>
      </c>
    </row>
    <row r="307" spans="1:33" x14ac:dyDescent="0.35">
      <c r="A307" s="7">
        <v>493</v>
      </c>
      <c r="B307" s="7">
        <v>10</v>
      </c>
      <c r="C307" s="7">
        <v>0</v>
      </c>
      <c r="D307" s="7">
        <v>1</v>
      </c>
      <c r="E307" s="22" t="str">
        <f t="shared" si="8"/>
        <v>01</v>
      </c>
      <c r="F307" s="4">
        <v>0.99974600000000002</v>
      </c>
      <c r="G307" s="25">
        <v>1</v>
      </c>
      <c r="H307" s="4">
        <v>0.68371342199999996</v>
      </c>
      <c r="I307" s="4">
        <v>62.297252551820002</v>
      </c>
      <c r="J307" s="2">
        <f t="shared" si="9"/>
        <v>1.0975017259890788E-2</v>
      </c>
      <c r="K307" s="3">
        <v>6</v>
      </c>
      <c r="L307" s="3">
        <v>27</v>
      </c>
      <c r="M307" s="3">
        <v>9</v>
      </c>
      <c r="N307" s="3">
        <v>7</v>
      </c>
      <c r="O307" s="24">
        <v>1001</v>
      </c>
      <c r="P307" s="4">
        <v>0.69799999999999995</v>
      </c>
      <c r="Q307" s="4">
        <v>0.81818181818181801</v>
      </c>
      <c r="R307" s="4">
        <v>0.95799999999999996</v>
      </c>
      <c r="S307" s="4">
        <v>0.97199999999999998</v>
      </c>
      <c r="T307" s="4">
        <v>0.98599999999999999</v>
      </c>
      <c r="U307" s="4">
        <v>0.99299999999999999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0.35953617621976502</v>
      </c>
      <c r="AC307" s="2">
        <v>0.20067069546215099</v>
      </c>
      <c r="AD307" s="2">
        <v>4.2907501011276501E-2</v>
      </c>
      <c r="AE307" s="2">
        <v>2.8399474521698002E-2</v>
      </c>
      <c r="AF307" s="2">
        <v>1.4098924379501601E-2</v>
      </c>
      <c r="AG307" s="2">
        <v>7.0246149369644698E-3</v>
      </c>
    </row>
    <row r="308" spans="1:33" x14ac:dyDescent="0.35">
      <c r="A308" s="7">
        <v>257</v>
      </c>
      <c r="B308" s="7">
        <v>18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0.47808972649999998</v>
      </c>
      <c r="I308" s="4">
        <v>41.945709247000003</v>
      </c>
      <c r="J308" s="2">
        <f t="shared" si="9"/>
        <v>1.1397821972319932E-2</v>
      </c>
      <c r="K308" s="3">
        <v>18</v>
      </c>
      <c r="L308" s="3">
        <v>8</v>
      </c>
      <c r="M308" s="3">
        <v>5</v>
      </c>
      <c r="N308" s="3">
        <v>18</v>
      </c>
      <c r="O308" s="24">
        <v>1001</v>
      </c>
      <c r="P308" s="4">
        <v>0.504</v>
      </c>
      <c r="Q308" s="4">
        <v>0.30769230769230799</v>
      </c>
      <c r="R308" s="4">
        <v>0.90700000000000003</v>
      </c>
      <c r="S308" s="4">
        <v>0.69799999999999995</v>
      </c>
      <c r="T308" s="4">
        <v>0.91500000000000004</v>
      </c>
      <c r="U308" s="4">
        <v>0.92100000000000004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0.68517901091076805</v>
      </c>
      <c r="AC308" s="2">
        <v>1.1786549963416499</v>
      </c>
      <c r="AD308" s="2">
        <v>9.7612828867000401E-2</v>
      </c>
      <c r="AE308" s="2">
        <v>0.35953617621976502</v>
      </c>
      <c r="AF308" s="2">
        <v>8.8831213706615703E-2</v>
      </c>
      <c r="AG308" s="2">
        <v>8.2295242726830198E-2</v>
      </c>
    </row>
    <row r="309" spans="1:33" x14ac:dyDescent="0.35">
      <c r="A309" s="7">
        <v>531</v>
      </c>
      <c r="B309" s="7">
        <v>26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0.51085623459999996</v>
      </c>
      <c r="I309" s="4">
        <v>42.734437140899999</v>
      </c>
      <c r="J309" s="2">
        <f t="shared" si="9"/>
        <v>1.1954205291522911E-2</v>
      </c>
      <c r="K309" s="3">
        <v>8</v>
      </c>
      <c r="L309" s="3">
        <v>19</v>
      </c>
      <c r="M309" s="3">
        <v>2</v>
      </c>
      <c r="N309" s="3">
        <v>20</v>
      </c>
      <c r="O309" s="24">
        <v>1001</v>
      </c>
      <c r="P309" s="4">
        <v>0.78900000000000003</v>
      </c>
      <c r="Q309" s="4">
        <v>0.70370370370370405</v>
      </c>
      <c r="R309" s="4">
        <v>0.94299999999999995</v>
      </c>
      <c r="S309" s="4">
        <v>0.79300000000000004</v>
      </c>
      <c r="T309" s="4">
        <v>0.99099999999999999</v>
      </c>
      <c r="U309" s="4">
        <v>0.98899999999999999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0.236988958136263</v>
      </c>
      <c r="AC309" s="2">
        <v>0.35139788683788897</v>
      </c>
      <c r="AD309" s="2">
        <v>5.8688996348679599E-2</v>
      </c>
      <c r="AE309" s="2">
        <v>0.231932057347289</v>
      </c>
      <c r="AF309" s="2">
        <v>9.0407446521490707E-3</v>
      </c>
      <c r="AG309" s="2">
        <v>1.1060947359424899E-2</v>
      </c>
    </row>
    <row r="310" spans="1:33" x14ac:dyDescent="0.35">
      <c r="A310" s="7">
        <v>301</v>
      </c>
      <c r="B310" s="7">
        <v>31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0.70343525780000005</v>
      </c>
      <c r="I310" s="4">
        <v>54.740243352999997</v>
      </c>
      <c r="J310" s="2">
        <f t="shared" si="9"/>
        <v>1.2850422554094269E-2</v>
      </c>
      <c r="K310" s="3">
        <v>27</v>
      </c>
      <c r="L310" s="3">
        <v>19</v>
      </c>
      <c r="M310" s="3">
        <v>1</v>
      </c>
      <c r="N310" s="3">
        <v>2</v>
      </c>
      <c r="O310" s="24">
        <v>1000.99999999999</v>
      </c>
      <c r="P310" s="4">
        <v>0.439</v>
      </c>
      <c r="Q310" s="4">
        <v>0.41304347826087001</v>
      </c>
      <c r="R310" s="4">
        <v>0.89800000000000002</v>
      </c>
      <c r="S310" s="4">
        <v>0.78500000000000003</v>
      </c>
      <c r="T310" s="4">
        <v>0.92900000000000005</v>
      </c>
      <c r="U310" s="4">
        <v>0.91600000000000004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0.82325586590696598</v>
      </c>
      <c r="AC310" s="2">
        <v>0.88420241732265503</v>
      </c>
      <c r="AD310" s="2">
        <v>0.107585210679937</v>
      </c>
      <c r="AE310" s="2">
        <v>0.242071561199729</v>
      </c>
      <c r="AF310" s="2">
        <v>7.3646540168298497E-2</v>
      </c>
      <c r="AG310" s="2">
        <v>8.7738914308006705E-2</v>
      </c>
    </row>
    <row r="311" spans="1:33" x14ac:dyDescent="0.35">
      <c r="A311" s="7">
        <v>255</v>
      </c>
      <c r="B311" s="7">
        <v>28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0.67684344350000003</v>
      </c>
      <c r="I311" s="4">
        <v>47.254444467900001</v>
      </c>
      <c r="J311" s="2">
        <f t="shared" si="9"/>
        <v>1.4323381665396163E-2</v>
      </c>
      <c r="K311" s="3">
        <v>14</v>
      </c>
      <c r="L311" s="3">
        <v>20</v>
      </c>
      <c r="M311" s="3">
        <v>2</v>
      </c>
      <c r="N311" s="3">
        <v>13</v>
      </c>
      <c r="O311" s="24">
        <v>1000.99999999999</v>
      </c>
      <c r="P311" s="4">
        <v>0.66400000000000003</v>
      </c>
      <c r="Q311" s="4">
        <v>0.58823529411764697</v>
      </c>
      <c r="R311" s="4">
        <v>0.92900000000000005</v>
      </c>
      <c r="S311" s="4">
        <v>0.82299999999999995</v>
      </c>
      <c r="T311" s="4">
        <v>0.98099999999999998</v>
      </c>
      <c r="U311" s="4">
        <v>0.96299999999999997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0.40947312950570303</v>
      </c>
      <c r="AC311" s="2">
        <v>0.53062825106217004</v>
      </c>
      <c r="AD311" s="2">
        <v>7.3646540168298497E-2</v>
      </c>
      <c r="AE311" s="2">
        <v>0.19479907830506701</v>
      </c>
      <c r="AF311" s="2">
        <v>1.9182819416774001E-2</v>
      </c>
      <c r="AG311" s="2">
        <v>3.7701867184011501E-2</v>
      </c>
    </row>
    <row r="312" spans="1:33" x14ac:dyDescent="0.35">
      <c r="A312" s="7">
        <v>675</v>
      </c>
      <c r="B312" s="7">
        <v>25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0.69735860120000004</v>
      </c>
      <c r="I312" s="4">
        <v>47.919331423999999</v>
      </c>
      <c r="J312" s="2">
        <f t="shared" si="9"/>
        <v>1.455276149472181E-2</v>
      </c>
      <c r="K312" s="3">
        <v>30</v>
      </c>
      <c r="L312" s="3">
        <v>10</v>
      </c>
      <c r="M312" s="3">
        <v>6</v>
      </c>
      <c r="N312" s="3">
        <v>3</v>
      </c>
      <c r="O312" s="24">
        <v>911.60231493453603</v>
      </c>
      <c r="P312" s="4">
        <v>0.27</v>
      </c>
      <c r="Q312" s="4">
        <v>0.25</v>
      </c>
      <c r="R312" s="4">
        <v>0.30499999999999999</v>
      </c>
      <c r="S312" s="4">
        <v>0.29299999999999998</v>
      </c>
      <c r="T312" s="4">
        <v>0.98699999999999999</v>
      </c>
      <c r="U312" s="4">
        <v>0.98</v>
      </c>
      <c r="V312" s="5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100</v>
      </c>
      <c r="AB312" s="2">
        <v>1.30933331998376</v>
      </c>
      <c r="AC312" s="2">
        <v>1.3862943611198899</v>
      </c>
      <c r="AD312" s="2">
        <v>1.1874435023747301</v>
      </c>
      <c r="AE312" s="2">
        <v>1.22758266996507</v>
      </c>
      <c r="AF312" s="2">
        <v>1.30852395486555E-2</v>
      </c>
      <c r="AG312" s="2">
        <v>2.0202707317519501E-2</v>
      </c>
    </row>
    <row r="313" spans="1:33" x14ac:dyDescent="0.35">
      <c r="A313" s="7">
        <v>949</v>
      </c>
      <c r="B313" s="7">
        <v>44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0.708082027</v>
      </c>
      <c r="I313" s="4">
        <v>47.657922960400001</v>
      </c>
      <c r="J313" s="2">
        <f t="shared" si="9"/>
        <v>1.4857593092933587E-2</v>
      </c>
      <c r="K313" s="3">
        <v>28</v>
      </c>
      <c r="L313" s="3">
        <v>4</v>
      </c>
      <c r="M313" s="3">
        <v>9</v>
      </c>
      <c r="N313" s="3">
        <v>8</v>
      </c>
      <c r="O313" s="24">
        <v>775.09543216570398</v>
      </c>
      <c r="P313" s="4">
        <v>0.25</v>
      </c>
      <c r="Q313" s="4">
        <v>0.125</v>
      </c>
      <c r="R313" s="4">
        <v>0.27800000000000002</v>
      </c>
      <c r="S313" s="4">
        <v>0.22500000000000001</v>
      </c>
      <c r="T313" s="4">
        <v>0.95299999999999996</v>
      </c>
      <c r="U313" s="4">
        <v>0.28899999999999998</v>
      </c>
      <c r="V313" s="5">
        <v>0</v>
      </c>
      <c r="W313" s="5">
        <v>0</v>
      </c>
      <c r="X313" s="5">
        <v>0</v>
      </c>
      <c r="Y313" s="5">
        <v>0</v>
      </c>
      <c r="Z313" s="5">
        <v>100</v>
      </c>
      <c r="AA313" s="5">
        <v>0</v>
      </c>
      <c r="AB313" s="2">
        <v>1.3862943611198899</v>
      </c>
      <c r="AC313" s="2">
        <v>2.0794415416798402</v>
      </c>
      <c r="AD313" s="2">
        <v>1.2801341652914999</v>
      </c>
      <c r="AE313" s="2">
        <v>1.49165487677772</v>
      </c>
      <c r="AF313" s="2">
        <v>4.8140375327934998E-2</v>
      </c>
      <c r="AG313" s="2">
        <v>1.2413285908697</v>
      </c>
    </row>
    <row r="314" spans="1:33" x14ac:dyDescent="0.35">
      <c r="A314" s="7">
        <v>735</v>
      </c>
      <c r="B314" s="7">
        <v>13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0.788311074</v>
      </c>
      <c r="I314" s="4">
        <v>50.602604516</v>
      </c>
      <c r="J314" s="2">
        <f t="shared" si="9"/>
        <v>1.5578468372131804E-2</v>
      </c>
      <c r="K314" s="3">
        <v>17</v>
      </c>
      <c r="L314" s="3">
        <v>15</v>
      </c>
      <c r="M314" s="3">
        <v>8</v>
      </c>
      <c r="N314" s="3">
        <v>9</v>
      </c>
      <c r="O314" s="24">
        <v>790.77577623763204</v>
      </c>
      <c r="P314" s="4">
        <v>0.47699999999999998</v>
      </c>
      <c r="Q314" s="4">
        <v>0.46875</v>
      </c>
      <c r="R314" s="4">
        <v>0.96399999999999997</v>
      </c>
      <c r="S314" s="4">
        <v>0.92600000000000005</v>
      </c>
      <c r="T314" s="4">
        <v>0.97899999999999998</v>
      </c>
      <c r="U314" s="4">
        <v>0.97599999999999998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0.74023878809379595</v>
      </c>
      <c r="AC314" s="2">
        <v>0.75768570169751603</v>
      </c>
      <c r="AD314" s="2">
        <v>3.6663984371591497E-2</v>
      </c>
      <c r="AE314" s="2">
        <v>7.6881044335957605E-2</v>
      </c>
      <c r="AF314" s="2">
        <v>2.1223636451626698E-2</v>
      </c>
      <c r="AG314" s="2">
        <v>2.4292692569044601E-2</v>
      </c>
    </row>
    <row r="315" spans="1:33" x14ac:dyDescent="0.35">
      <c r="A315" s="7">
        <v>749</v>
      </c>
      <c r="B315" s="7">
        <v>28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0.94808386850000004</v>
      </c>
      <c r="I315" s="4">
        <v>59.825323908999998</v>
      </c>
      <c r="J315" s="2">
        <f t="shared" si="9"/>
        <v>1.5847534230522941E-2</v>
      </c>
      <c r="K315" s="3">
        <v>20</v>
      </c>
      <c r="L315" s="3">
        <v>18</v>
      </c>
      <c r="M315" s="3">
        <v>1</v>
      </c>
      <c r="N315" s="3">
        <v>10</v>
      </c>
      <c r="O315" s="24">
        <v>544.83378318117502</v>
      </c>
      <c r="P315" s="4">
        <v>0.54700000000000004</v>
      </c>
      <c r="Q315" s="4">
        <v>0.47368421052631599</v>
      </c>
      <c r="R315" s="4">
        <v>0.94199999999999995</v>
      </c>
      <c r="S315" s="4">
        <v>0.83699999999999997</v>
      </c>
      <c r="T315" s="4">
        <v>0.97499999999999998</v>
      </c>
      <c r="U315" s="4">
        <v>0.93899999999999995</v>
      </c>
      <c r="V315" s="5">
        <v>100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0.60330647656015601</v>
      </c>
      <c r="AC315" s="2">
        <v>0.74721440183022103</v>
      </c>
      <c r="AD315" s="2">
        <v>5.9750004405774E-2</v>
      </c>
      <c r="AE315" s="2">
        <v>0.177931208492662</v>
      </c>
      <c r="AF315" s="2">
        <v>2.5317807984289901E-2</v>
      </c>
      <c r="AG315" s="2">
        <v>6.2939799773874205E-2</v>
      </c>
    </row>
    <row r="316" spans="1:33" x14ac:dyDescent="0.35">
      <c r="A316" s="7">
        <v>917</v>
      </c>
      <c r="B316" s="7">
        <v>13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0.76689559350000003</v>
      </c>
      <c r="I316" s="4">
        <v>40.857155689999999</v>
      </c>
      <c r="J316" s="2">
        <f t="shared" si="9"/>
        <v>1.8770165973342627E-2</v>
      </c>
      <c r="K316" s="3">
        <v>22</v>
      </c>
      <c r="L316" s="3">
        <v>12</v>
      </c>
      <c r="M316" s="3">
        <v>13</v>
      </c>
      <c r="N316" s="3">
        <v>2</v>
      </c>
      <c r="O316" s="24">
        <v>835.84257572278898</v>
      </c>
      <c r="P316" s="4">
        <v>0.29899999999999999</v>
      </c>
      <c r="Q316" s="4">
        <v>0.35294117647058798</v>
      </c>
      <c r="R316" s="4">
        <v>0.48399999999999999</v>
      </c>
      <c r="S316" s="4">
        <v>0.43</v>
      </c>
      <c r="T316" s="4">
        <v>0.97799999999999998</v>
      </c>
      <c r="U316" s="4">
        <v>0.97599999999999998</v>
      </c>
      <c r="V316" s="5">
        <v>0</v>
      </c>
      <c r="W316" s="5">
        <v>0</v>
      </c>
      <c r="X316" s="5">
        <v>0</v>
      </c>
      <c r="Y316" s="5">
        <v>0</v>
      </c>
      <c r="Z316" s="5">
        <v>100</v>
      </c>
      <c r="AA316" s="5">
        <v>100</v>
      </c>
      <c r="AB316" s="2">
        <v>1.20731170559145</v>
      </c>
      <c r="AC316" s="2">
        <v>1.0414538748281601</v>
      </c>
      <c r="AD316" s="2">
        <v>0.72567037226550501</v>
      </c>
      <c r="AE316" s="2">
        <v>0.84397007029452897</v>
      </c>
      <c r="AF316" s="2">
        <v>2.2245608947319698E-2</v>
      </c>
      <c r="AG316" s="2">
        <v>2.4292692569044601E-2</v>
      </c>
    </row>
    <row r="317" spans="1:33" x14ac:dyDescent="0.35">
      <c r="A317" s="7">
        <v>311</v>
      </c>
      <c r="B317" s="7">
        <v>38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1.0835464800000001</v>
      </c>
      <c r="I317" s="4">
        <v>55.168263780700002</v>
      </c>
      <c r="J317" s="2">
        <f t="shared" si="9"/>
        <v>1.9640757307629222E-2</v>
      </c>
      <c r="K317" s="3">
        <v>12</v>
      </c>
      <c r="L317" s="3">
        <v>17</v>
      </c>
      <c r="M317" s="3">
        <v>8</v>
      </c>
      <c r="N317" s="3">
        <v>12</v>
      </c>
      <c r="O317" s="24">
        <v>142.296293250931</v>
      </c>
      <c r="P317" s="4">
        <v>0.60899999999999999</v>
      </c>
      <c r="Q317" s="4">
        <v>0.58620689655172398</v>
      </c>
      <c r="R317" s="4">
        <v>0.85899999999999999</v>
      </c>
      <c r="S317" s="4">
        <v>0.80100000000000005</v>
      </c>
      <c r="T317" s="4">
        <v>0.96899999999999997</v>
      </c>
      <c r="U317" s="4">
        <v>0.95599999999999996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0.49593701127223999</v>
      </c>
      <c r="AC317" s="2">
        <v>0.53408248593025798</v>
      </c>
      <c r="AD317" s="2">
        <v>0.15198635699788199</v>
      </c>
      <c r="AE317" s="2">
        <v>0.221894331913778</v>
      </c>
      <c r="AF317" s="2">
        <v>3.14906670913708E-2</v>
      </c>
      <c r="AG317" s="2">
        <v>4.4997365930735798E-2</v>
      </c>
    </row>
    <row r="318" spans="1:33" x14ac:dyDescent="0.35">
      <c r="A318" s="7">
        <v>123</v>
      </c>
      <c r="B318" s="7">
        <v>49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1.295799258</v>
      </c>
      <c r="I318" s="4">
        <v>63.371066168299997</v>
      </c>
      <c r="J318" s="2">
        <f t="shared" si="9"/>
        <v>2.0447805857623326E-2</v>
      </c>
      <c r="K318" s="3">
        <v>25</v>
      </c>
      <c r="L318" s="3">
        <v>18</v>
      </c>
      <c r="M318" s="3">
        <v>3</v>
      </c>
      <c r="N318" s="3">
        <v>3</v>
      </c>
      <c r="O318" s="24">
        <v>946.38358935326801</v>
      </c>
      <c r="P318" s="4">
        <v>0.437</v>
      </c>
      <c r="Q318" s="4">
        <v>0.418604651162791</v>
      </c>
      <c r="R318" s="4">
        <v>0.56100000000000005</v>
      </c>
      <c r="S318" s="4">
        <v>0.47699999999999998</v>
      </c>
      <c r="T318" s="4">
        <v>0.75900000000000001</v>
      </c>
      <c r="U318" s="4">
        <v>0.76500000000000001</v>
      </c>
      <c r="V318" s="5">
        <v>0</v>
      </c>
      <c r="W318" s="5">
        <v>0</v>
      </c>
      <c r="X318" s="5">
        <v>100</v>
      </c>
      <c r="Y318" s="5">
        <v>0</v>
      </c>
      <c r="Z318" s="5">
        <v>100</v>
      </c>
      <c r="AA318" s="5">
        <v>100</v>
      </c>
      <c r="AB318" s="2">
        <v>0.82782208388654699</v>
      </c>
      <c r="AC318" s="2">
        <v>0.87082835779739798</v>
      </c>
      <c r="AD318" s="2">
        <v>0.57803437345944098</v>
      </c>
      <c r="AE318" s="2">
        <v>0.74023878809379595</v>
      </c>
      <c r="AF318" s="2">
        <v>0.27575350158650702</v>
      </c>
      <c r="AG318" s="2">
        <v>0.26787944515560103</v>
      </c>
    </row>
    <row r="319" spans="1:33" x14ac:dyDescent="0.35">
      <c r="A319" s="7">
        <v>161</v>
      </c>
      <c r="B319" s="7">
        <v>42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0.81791473459999997</v>
      </c>
      <c r="I319" s="4">
        <v>39.953055092</v>
      </c>
      <c r="J319" s="2">
        <f t="shared" si="9"/>
        <v>2.0471894645267694E-2</v>
      </c>
      <c r="K319" s="3">
        <v>19</v>
      </c>
      <c r="L319" s="3">
        <v>8</v>
      </c>
      <c r="M319" s="3">
        <v>15</v>
      </c>
      <c r="N319" s="3">
        <v>7</v>
      </c>
      <c r="O319" s="24">
        <v>780.86300009698004</v>
      </c>
      <c r="P319" s="4">
        <v>0.314</v>
      </c>
      <c r="Q319" s="4">
        <v>0.296296296296296</v>
      </c>
      <c r="R319" s="4">
        <v>0.96699999999999997</v>
      </c>
      <c r="S319" s="4">
        <v>0.86799999999999999</v>
      </c>
      <c r="T319" s="4">
        <v>0.97499999999999998</v>
      </c>
      <c r="U319" s="4">
        <v>0.97699999999999998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1.1583622930738799</v>
      </c>
      <c r="AC319" s="2">
        <v>1.21639532432449</v>
      </c>
      <c r="AD319" s="2">
        <v>3.3556783528842803E-2</v>
      </c>
      <c r="AE319" s="2">
        <v>0.14156356432178699</v>
      </c>
      <c r="AF319" s="2">
        <v>2.5317807984289901E-2</v>
      </c>
      <c r="AG319" s="2">
        <v>2.32686269393543E-2</v>
      </c>
    </row>
    <row r="320" spans="1:33" x14ac:dyDescent="0.35">
      <c r="A320" s="7">
        <v>805</v>
      </c>
      <c r="B320" s="7">
        <v>26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0.99174601620000002</v>
      </c>
      <c r="I320" s="4">
        <v>45.965470742199997</v>
      </c>
      <c r="J320" s="2">
        <f t="shared" si="9"/>
        <v>2.1575891646193834E-2</v>
      </c>
      <c r="K320" s="3">
        <v>13</v>
      </c>
      <c r="L320" s="3">
        <v>13</v>
      </c>
      <c r="M320" s="3">
        <v>10</v>
      </c>
      <c r="N320" s="3">
        <v>13</v>
      </c>
      <c r="O320" s="24">
        <v>621.01444726700504</v>
      </c>
      <c r="P320" s="4">
        <v>0.52300000000000002</v>
      </c>
      <c r="Q320" s="4">
        <v>0.5</v>
      </c>
      <c r="R320" s="4">
        <v>0.57599999999999996</v>
      </c>
      <c r="S320" s="4">
        <v>0.53600000000000003</v>
      </c>
      <c r="T320" s="4">
        <v>0.92400000000000004</v>
      </c>
      <c r="U320" s="4">
        <v>0.86499999999999999</v>
      </c>
      <c r="V320" s="5">
        <v>100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0.64817381491721404</v>
      </c>
      <c r="AC320" s="2">
        <v>0.69314718055994495</v>
      </c>
      <c r="AD320" s="2">
        <v>0.55164761828624598</v>
      </c>
      <c r="AE320" s="2">
        <v>0.62362111791133501</v>
      </c>
      <c r="AF320" s="2">
        <v>7.9043207340452906E-2</v>
      </c>
      <c r="AG320" s="2">
        <v>0.14502577205025799</v>
      </c>
    </row>
    <row r="321" spans="1:33" x14ac:dyDescent="0.35">
      <c r="A321" s="7">
        <v>409</v>
      </c>
      <c r="B321" s="7">
        <v>29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1.693055188</v>
      </c>
      <c r="I321" s="4">
        <v>68.495125210300003</v>
      </c>
      <c r="J321" s="2">
        <f t="shared" si="9"/>
        <v>2.4717893175635886E-2</v>
      </c>
      <c r="K321" s="3">
        <v>10</v>
      </c>
      <c r="L321" s="3">
        <v>27</v>
      </c>
      <c r="M321" s="3">
        <v>3</v>
      </c>
      <c r="N321" s="3">
        <v>9</v>
      </c>
      <c r="O321" s="24">
        <v>1001</v>
      </c>
      <c r="P321" s="4">
        <v>0.73</v>
      </c>
      <c r="Q321" s="4">
        <v>0.72972972972973005</v>
      </c>
      <c r="R321" s="4">
        <v>0.90500000000000003</v>
      </c>
      <c r="S321" s="4">
        <v>0.78700000000000003</v>
      </c>
      <c r="T321" s="4">
        <v>0.95899999999999996</v>
      </c>
      <c r="U321" s="4">
        <v>0.96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0.31471074483970002</v>
      </c>
      <c r="AC321" s="2">
        <v>0.315081046639895</v>
      </c>
      <c r="AD321" s="2">
        <v>9.9820335282210904E-2</v>
      </c>
      <c r="AE321" s="2">
        <v>0.23952703056473401</v>
      </c>
      <c r="AF321" s="2">
        <v>4.1864204098698898E-2</v>
      </c>
      <c r="AG321" s="2">
        <v>4.08219945202552E-2</v>
      </c>
    </row>
    <row r="322" spans="1:33" x14ac:dyDescent="0.35">
      <c r="A322" s="7">
        <v>7</v>
      </c>
      <c r="B322" s="7">
        <v>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1.249390746</v>
      </c>
      <c r="I322" s="4">
        <v>48.512919650000001</v>
      </c>
      <c r="J322" s="2">
        <f t="shared" ref="J322:J385" si="11">H322/I322</f>
        <v>2.5753773531129866E-2</v>
      </c>
      <c r="K322" s="3">
        <v>12</v>
      </c>
      <c r="L322" s="3">
        <v>20</v>
      </c>
      <c r="M322" s="3">
        <v>3</v>
      </c>
      <c r="N322" s="3">
        <v>14</v>
      </c>
      <c r="O322" s="24">
        <v>1001</v>
      </c>
      <c r="P322" s="4">
        <v>0.67200000000000004</v>
      </c>
      <c r="Q322" s="4">
        <v>0.625</v>
      </c>
      <c r="R322" s="4">
        <v>0.75800000000000001</v>
      </c>
      <c r="S322" s="4">
        <v>0.64200000000000002</v>
      </c>
      <c r="T322" s="4">
        <v>0.96299999999999997</v>
      </c>
      <c r="U322" s="4">
        <v>0.91700000000000004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0.39749693845898698</v>
      </c>
      <c r="AC322" s="2">
        <v>0.47000362924573602</v>
      </c>
      <c r="AD322" s="2">
        <v>0.27707189333976501</v>
      </c>
      <c r="AE322" s="2">
        <v>0.44316697529217602</v>
      </c>
      <c r="AF322" s="2">
        <v>3.7701867184011501E-2</v>
      </c>
      <c r="AG322" s="2">
        <v>8.6647806725672197E-2</v>
      </c>
    </row>
    <row r="323" spans="1:33" x14ac:dyDescent="0.35">
      <c r="A323" s="7">
        <v>745</v>
      </c>
      <c r="B323" s="7">
        <v>27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1.2186520569999999</v>
      </c>
      <c r="I323" s="4">
        <v>46.873849425000003</v>
      </c>
      <c r="J323" s="2">
        <f t="shared" si="11"/>
        <v>2.5998548699310283E-2</v>
      </c>
      <c r="K323" s="3">
        <v>15</v>
      </c>
      <c r="L323" s="3">
        <v>19</v>
      </c>
      <c r="M323" s="3">
        <v>6</v>
      </c>
      <c r="N323" s="3">
        <v>9</v>
      </c>
      <c r="O323" s="24">
        <v>1001</v>
      </c>
      <c r="P323" s="4">
        <v>0.57099999999999995</v>
      </c>
      <c r="Q323" s="4">
        <v>0.55882352941176505</v>
      </c>
      <c r="R323" s="4">
        <v>0.91700000000000004</v>
      </c>
      <c r="S323" s="4">
        <v>0.76700000000000002</v>
      </c>
      <c r="T323" s="4">
        <v>0.97</v>
      </c>
      <c r="U323" s="4">
        <v>0.94399999999999995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0.56036606932612698</v>
      </c>
      <c r="AC323" s="2">
        <v>0.58192154544972097</v>
      </c>
      <c r="AD323" s="2">
        <v>8.6647806725672197E-2</v>
      </c>
      <c r="AE323" s="2">
        <v>0.26526847761488098</v>
      </c>
      <c r="AF323" s="2">
        <v>3.0459207484708602E-2</v>
      </c>
      <c r="AG323" s="2">
        <v>5.7629112836636402E-2</v>
      </c>
    </row>
    <row r="324" spans="1:33" x14ac:dyDescent="0.35">
      <c r="A324" s="7">
        <v>469</v>
      </c>
      <c r="B324" s="7">
        <v>29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1.546263063</v>
      </c>
      <c r="I324" s="4">
        <v>56.516276194</v>
      </c>
      <c r="J324" s="2">
        <f t="shared" si="11"/>
        <v>2.7359606243203931E-2</v>
      </c>
      <c r="K324" s="3">
        <v>16</v>
      </c>
      <c r="L324" s="3">
        <v>10</v>
      </c>
      <c r="M324" s="3">
        <v>7</v>
      </c>
      <c r="N324" s="3">
        <v>16</v>
      </c>
      <c r="O324" s="24">
        <v>175.26002920384099</v>
      </c>
      <c r="P324" s="4">
        <v>0.52600000000000002</v>
      </c>
      <c r="Q324" s="4">
        <v>0.38461538461538503</v>
      </c>
      <c r="R324" s="4">
        <v>0.95799999999999996</v>
      </c>
      <c r="S324" s="4">
        <v>0.86699999999999999</v>
      </c>
      <c r="T324" s="4">
        <v>0.96899999999999997</v>
      </c>
      <c r="U324" s="4">
        <v>0.91200000000000003</v>
      </c>
      <c r="V324" s="5">
        <v>100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0.64245406624442702</v>
      </c>
      <c r="AC324" s="2">
        <v>0.95551144502743601</v>
      </c>
      <c r="AD324" s="2">
        <v>4.2907501011276501E-2</v>
      </c>
      <c r="AE324" s="2">
        <v>0.14271630220159501</v>
      </c>
      <c r="AF324" s="2">
        <v>3.14906670913708E-2</v>
      </c>
      <c r="AG324" s="2">
        <v>9.2115288907805598E-2</v>
      </c>
    </row>
    <row r="325" spans="1:33" x14ac:dyDescent="0.35">
      <c r="A325" s="7">
        <v>201</v>
      </c>
      <c r="B325" s="7">
        <v>10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1.345717431</v>
      </c>
      <c r="I325" s="4">
        <v>48.989198740500001</v>
      </c>
      <c r="J325" s="2">
        <f t="shared" si="11"/>
        <v>2.7469676287795213E-2</v>
      </c>
      <c r="K325" s="3">
        <v>32</v>
      </c>
      <c r="L325" s="3">
        <v>13</v>
      </c>
      <c r="M325" s="3">
        <v>3</v>
      </c>
      <c r="N325" s="3">
        <v>1</v>
      </c>
      <c r="O325" s="24">
        <v>1001</v>
      </c>
      <c r="P325" s="4">
        <v>0.27600000000000002</v>
      </c>
      <c r="Q325" s="4">
        <v>0.28888888888888897</v>
      </c>
      <c r="R325" s="4">
        <v>0.38700000000000001</v>
      </c>
      <c r="S325" s="4">
        <v>0.39200000000000002</v>
      </c>
      <c r="T325" s="4">
        <v>0.621</v>
      </c>
      <c r="U325" s="4">
        <v>0.57799999999999996</v>
      </c>
      <c r="V325" s="5">
        <v>0</v>
      </c>
      <c r="W325" s="5">
        <v>0</v>
      </c>
      <c r="X325" s="5">
        <v>0</v>
      </c>
      <c r="Y325" s="5">
        <v>0</v>
      </c>
      <c r="Z325" s="5">
        <v>100</v>
      </c>
      <c r="AA325" s="5">
        <v>100</v>
      </c>
      <c r="AB325" s="2">
        <v>1.2873544132649899</v>
      </c>
      <c r="AC325" s="2">
        <v>1.24171313230878</v>
      </c>
      <c r="AD325" s="2">
        <v>0.94933058595235498</v>
      </c>
      <c r="AE325" s="2">
        <v>0.93649343919167405</v>
      </c>
      <c r="AF325" s="2">
        <v>0.47642419704865802</v>
      </c>
      <c r="AG325" s="2">
        <v>0.54818141030975998</v>
      </c>
    </row>
    <row r="326" spans="1:33" x14ac:dyDescent="0.35">
      <c r="A326" s="7">
        <v>883</v>
      </c>
      <c r="B326" s="7">
        <v>31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2.006565417</v>
      </c>
      <c r="I326" s="4">
        <v>70.820748089000006</v>
      </c>
      <c r="J326" s="2">
        <f t="shared" si="11"/>
        <v>2.8333016399069398E-2</v>
      </c>
      <c r="K326" s="3">
        <v>8</v>
      </c>
      <c r="L326" s="3">
        <v>22</v>
      </c>
      <c r="M326" s="3">
        <v>4</v>
      </c>
      <c r="N326" s="3">
        <v>15</v>
      </c>
      <c r="O326" s="24">
        <v>1001</v>
      </c>
      <c r="P326" s="4">
        <v>0.73499999999999999</v>
      </c>
      <c r="Q326" s="4">
        <v>0.73333333333333295</v>
      </c>
      <c r="R326" s="4">
        <v>0.86599999999999999</v>
      </c>
      <c r="S326" s="4">
        <v>0.80200000000000005</v>
      </c>
      <c r="T326" s="4">
        <v>0.93600000000000005</v>
      </c>
      <c r="U326" s="4">
        <v>0.94399999999999995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0.30788477976930001</v>
      </c>
      <c r="AC326" s="2">
        <v>0.31015492830384001</v>
      </c>
      <c r="AD326" s="2">
        <v>0.14387037041970199</v>
      </c>
      <c r="AE326" s="2">
        <v>0.220646671115623</v>
      </c>
      <c r="AF326" s="2">
        <v>6.6139802504544903E-2</v>
      </c>
      <c r="AG326" s="2">
        <v>5.7629112836636402E-2</v>
      </c>
    </row>
    <row r="327" spans="1:33" x14ac:dyDescent="0.35">
      <c r="A327" s="7">
        <v>207</v>
      </c>
      <c r="B327" s="7">
        <v>28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1.665516878</v>
      </c>
      <c r="I327" s="4">
        <v>58.7123163885</v>
      </c>
      <c r="J327" s="2">
        <f t="shared" si="11"/>
        <v>2.836741897524972E-2</v>
      </c>
      <c r="K327" s="3">
        <v>7</v>
      </c>
      <c r="L327" s="3">
        <v>18</v>
      </c>
      <c r="M327" s="3">
        <v>6</v>
      </c>
      <c r="N327" s="3">
        <v>18</v>
      </c>
      <c r="O327" s="24">
        <v>473.50225985095199</v>
      </c>
      <c r="P327" s="4">
        <v>0.72499999999999998</v>
      </c>
      <c r="Q327" s="4">
        <v>0.72</v>
      </c>
      <c r="R327" s="4">
        <v>0.89200000000000002</v>
      </c>
      <c r="S327" s="4">
        <v>0.78100000000000003</v>
      </c>
      <c r="T327" s="4">
        <v>0.95299999999999996</v>
      </c>
      <c r="U327" s="4">
        <v>0.95199999999999996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0.321583624127462</v>
      </c>
      <c r="AC327" s="2">
        <v>0.32850406697203599</v>
      </c>
      <c r="AD327" s="2">
        <v>0.11428914640212801</v>
      </c>
      <c r="AE327" s="2">
        <v>0.24718012914245099</v>
      </c>
      <c r="AF327" s="2">
        <v>4.8140375327934998E-2</v>
      </c>
      <c r="AG327" s="2">
        <v>4.9190244190771802E-2</v>
      </c>
    </row>
    <row r="328" spans="1:33" x14ac:dyDescent="0.35">
      <c r="A328" s="7">
        <v>997</v>
      </c>
      <c r="B328" s="7">
        <v>5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1.241577838</v>
      </c>
      <c r="I328" s="4">
        <v>43.045611684400001</v>
      </c>
      <c r="J328" s="2">
        <f t="shared" si="11"/>
        <v>2.8843308049678745E-2</v>
      </c>
      <c r="K328" s="3">
        <v>11</v>
      </c>
      <c r="L328" s="3">
        <v>21</v>
      </c>
      <c r="M328" s="3">
        <v>2</v>
      </c>
      <c r="N328" s="3">
        <v>15</v>
      </c>
      <c r="O328" s="24">
        <v>1001</v>
      </c>
      <c r="P328" s="4">
        <v>0.74299999999999999</v>
      </c>
      <c r="Q328" s="4">
        <v>0.65625</v>
      </c>
      <c r="R328" s="4">
        <v>0.81499999999999995</v>
      </c>
      <c r="S328" s="4">
        <v>0.76100000000000001</v>
      </c>
      <c r="T328" s="4">
        <v>0.94</v>
      </c>
      <c r="U328" s="4">
        <v>0.92700000000000005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0.29705923426437802</v>
      </c>
      <c r="AC328" s="2">
        <v>0.42121346507630397</v>
      </c>
      <c r="AD328" s="2">
        <v>0.20456716574127401</v>
      </c>
      <c r="AE328" s="2">
        <v>0.27312192112045097</v>
      </c>
      <c r="AF328" s="2">
        <v>6.1875403718087502E-2</v>
      </c>
      <c r="AG328" s="2">
        <v>7.5801713416281793E-2</v>
      </c>
    </row>
    <row r="329" spans="1:33" x14ac:dyDescent="0.35">
      <c r="A329" s="7">
        <v>91</v>
      </c>
      <c r="B329" s="7">
        <v>16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1.1323934630000001</v>
      </c>
      <c r="I329" s="4">
        <v>38.470700059999999</v>
      </c>
      <c r="J329" s="2">
        <f t="shared" si="11"/>
        <v>2.9435218523028876E-2</v>
      </c>
      <c r="K329" s="3">
        <v>13</v>
      </c>
      <c r="L329" s="3">
        <v>14</v>
      </c>
      <c r="M329" s="3">
        <v>11</v>
      </c>
      <c r="N329" s="3">
        <v>11</v>
      </c>
      <c r="O329" s="24">
        <v>616.01174406043503</v>
      </c>
      <c r="P329" s="4">
        <v>0.50800000000000001</v>
      </c>
      <c r="Q329" s="4">
        <v>0.51851851851851805</v>
      </c>
      <c r="R329" s="4">
        <v>0.73399999999999999</v>
      </c>
      <c r="S329" s="4">
        <v>0.53300000000000003</v>
      </c>
      <c r="T329" s="4">
        <v>0.90700000000000003</v>
      </c>
      <c r="U329" s="4">
        <v>0.88600000000000001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0.67727383140365505</v>
      </c>
      <c r="AC329" s="2">
        <v>0.65677953638907005</v>
      </c>
      <c r="AD329" s="2">
        <v>0.30924625036762099</v>
      </c>
      <c r="AE329" s="2">
        <v>0.62923385481629202</v>
      </c>
      <c r="AF329" s="2">
        <v>9.7612828867000401E-2</v>
      </c>
      <c r="AG329" s="2">
        <v>0.121038328377056</v>
      </c>
    </row>
    <row r="330" spans="1:33" x14ac:dyDescent="0.35">
      <c r="A330" s="7">
        <v>53</v>
      </c>
      <c r="B330" s="7">
        <v>21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2.2826322270000001</v>
      </c>
      <c r="I330" s="4">
        <v>76.144222119000005</v>
      </c>
      <c r="J330" s="2">
        <f t="shared" si="11"/>
        <v>2.99777470105696E-2</v>
      </c>
      <c r="K330" s="3">
        <v>4</v>
      </c>
      <c r="L330" s="3">
        <v>12</v>
      </c>
      <c r="M330" s="3">
        <v>1</v>
      </c>
      <c r="N330" s="3">
        <v>32</v>
      </c>
      <c r="O330" s="24">
        <v>1000.99999999999</v>
      </c>
      <c r="P330" s="4">
        <v>0.89200000000000002</v>
      </c>
      <c r="Q330" s="4">
        <v>0.75</v>
      </c>
      <c r="R330" s="4">
        <v>0.92600000000000005</v>
      </c>
      <c r="S330" s="4">
        <v>0.76100000000000001</v>
      </c>
      <c r="T330" s="4">
        <v>0.96699999999999997</v>
      </c>
      <c r="U330" s="4">
        <v>0.92300000000000004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0.11428914640212801</v>
      </c>
      <c r="AC330" s="2">
        <v>0.28768207245178101</v>
      </c>
      <c r="AD330" s="2">
        <v>7.6881044335957605E-2</v>
      </c>
      <c r="AE330" s="2">
        <v>0.27312192112045097</v>
      </c>
      <c r="AF330" s="2">
        <v>3.3556783528842803E-2</v>
      </c>
      <c r="AG330" s="2">
        <v>8.0126044479284897E-2</v>
      </c>
    </row>
    <row r="331" spans="1:33" x14ac:dyDescent="0.35">
      <c r="A331" s="7">
        <v>709</v>
      </c>
      <c r="B331" s="7">
        <v>16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1.699740649</v>
      </c>
      <c r="I331" s="4">
        <v>55.502444994000001</v>
      </c>
      <c r="J331" s="2">
        <f t="shared" si="11"/>
        <v>3.0624608504791952E-2</v>
      </c>
      <c r="K331" s="3">
        <v>25</v>
      </c>
      <c r="L331" s="3">
        <v>20</v>
      </c>
      <c r="M331" s="3">
        <v>0</v>
      </c>
      <c r="N331" s="3">
        <v>4</v>
      </c>
      <c r="O331" s="24">
        <v>772.88222056271002</v>
      </c>
      <c r="P331" s="4">
        <v>0.48399999999999999</v>
      </c>
      <c r="Q331" s="4">
        <v>0.44444444444444398</v>
      </c>
      <c r="R331" s="4">
        <v>0.89200000000000002</v>
      </c>
      <c r="S331" s="4">
        <v>0.86099999999999999</v>
      </c>
      <c r="T331" s="4">
        <v>0.92400000000000004</v>
      </c>
      <c r="U331" s="4">
        <v>0.88800000000000001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0.72567037226550501</v>
      </c>
      <c r="AC331" s="2">
        <v>0.81093021621632899</v>
      </c>
      <c r="AD331" s="2">
        <v>0.11428914640212801</v>
      </c>
      <c r="AE331" s="2">
        <v>0.14966077455440599</v>
      </c>
      <c r="AF331" s="2">
        <v>7.9043207340452906E-2</v>
      </c>
      <c r="AG331" s="2">
        <v>0.11878353598996701</v>
      </c>
    </row>
    <row r="332" spans="1:33" x14ac:dyDescent="0.35">
      <c r="A332" s="7">
        <v>305</v>
      </c>
      <c r="B332" s="7">
        <v>6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1.8924279159999999</v>
      </c>
      <c r="I332" s="4">
        <v>57.455278313999997</v>
      </c>
      <c r="J332" s="2">
        <f t="shared" si="11"/>
        <v>3.2937407519943666E-2</v>
      </c>
      <c r="K332" s="3">
        <v>22</v>
      </c>
      <c r="L332" s="3">
        <v>15</v>
      </c>
      <c r="M332" s="3">
        <v>7</v>
      </c>
      <c r="N332" s="3">
        <v>5</v>
      </c>
      <c r="O332" s="24">
        <v>1001</v>
      </c>
      <c r="P332" s="4">
        <v>0.42799999999999999</v>
      </c>
      <c r="Q332" s="4">
        <v>0.40540540540540498</v>
      </c>
      <c r="R332" s="4">
        <v>0.92700000000000005</v>
      </c>
      <c r="S332" s="4">
        <v>0.82599999999999996</v>
      </c>
      <c r="T332" s="4">
        <v>0.97499999999999998</v>
      </c>
      <c r="U332" s="4">
        <v>0.96299999999999997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0.84863208340034002</v>
      </c>
      <c r="AC332" s="2">
        <v>0.90286771154201395</v>
      </c>
      <c r="AD332" s="2">
        <v>7.5801713416281793E-2</v>
      </c>
      <c r="AE332" s="2">
        <v>0.19116050546115901</v>
      </c>
      <c r="AF332" s="2">
        <v>2.5317807984289901E-2</v>
      </c>
      <c r="AG332" s="2">
        <v>3.7701867184011501E-2</v>
      </c>
    </row>
    <row r="333" spans="1:33" x14ac:dyDescent="0.35">
      <c r="A333" s="7">
        <v>965</v>
      </c>
      <c r="B333" s="7">
        <v>16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1.5995389229999999</v>
      </c>
      <c r="I333" s="4">
        <v>48.4368713</v>
      </c>
      <c r="J333" s="2">
        <f t="shared" si="11"/>
        <v>3.3023167683417239E-2</v>
      </c>
      <c r="K333" s="3">
        <v>13</v>
      </c>
      <c r="L333" s="3">
        <v>17</v>
      </c>
      <c r="M333" s="3">
        <v>3</v>
      </c>
      <c r="N333" s="3">
        <v>16</v>
      </c>
      <c r="O333" s="24">
        <v>1000.99999999999</v>
      </c>
      <c r="P333" s="4">
        <v>0.68899999999999995</v>
      </c>
      <c r="Q333" s="4">
        <v>0.56666666666666698</v>
      </c>
      <c r="R333" s="4">
        <v>0.92900000000000005</v>
      </c>
      <c r="S333" s="4">
        <v>0.82799999999999996</v>
      </c>
      <c r="T333" s="4">
        <v>0.90600000000000003</v>
      </c>
      <c r="U333" s="4">
        <v>0.90900000000000003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0.372514007968479</v>
      </c>
      <c r="AC333" s="2">
        <v>0.56798403760593896</v>
      </c>
      <c r="AD333" s="2">
        <v>7.3646540168298497E-2</v>
      </c>
      <c r="AE333" s="2">
        <v>0.188742124596877</v>
      </c>
      <c r="AF333" s="2">
        <v>9.8715972939157695E-2</v>
      </c>
      <c r="AG333" s="2">
        <v>9.5410184804658196E-2</v>
      </c>
    </row>
    <row r="334" spans="1:33" x14ac:dyDescent="0.35">
      <c r="A334" s="7">
        <v>333</v>
      </c>
      <c r="B334" s="7">
        <v>36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1.2891447599999999</v>
      </c>
      <c r="I334" s="4">
        <v>38.716625404449999</v>
      </c>
      <c r="J334" s="2">
        <f t="shared" si="11"/>
        <v>3.3296929846882484E-2</v>
      </c>
      <c r="K334" s="3">
        <v>25</v>
      </c>
      <c r="L334" s="3">
        <v>17</v>
      </c>
      <c r="M334" s="3">
        <v>2</v>
      </c>
      <c r="N334" s="3">
        <v>5</v>
      </c>
      <c r="O334" s="24">
        <v>1000.99999999999</v>
      </c>
      <c r="P334" s="4">
        <v>0.47099999999999997</v>
      </c>
      <c r="Q334" s="4">
        <v>0.40476190476190499</v>
      </c>
      <c r="R334" s="4">
        <v>0.873</v>
      </c>
      <c r="S334" s="4">
        <v>0.58799999999999997</v>
      </c>
      <c r="T334" s="4">
        <v>0.91100000000000003</v>
      </c>
      <c r="U334" s="4">
        <v>0.92500000000000004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0.752897184965719</v>
      </c>
      <c r="AC334" s="2">
        <v>0.90445627422715202</v>
      </c>
      <c r="AD334" s="2">
        <v>0.13581972314253499</v>
      </c>
      <c r="AE334" s="2">
        <v>0.53102833108351</v>
      </c>
      <c r="AF334" s="2">
        <v>9.3212381722178703E-2</v>
      </c>
      <c r="AG334" s="2">
        <v>7.7961541469711806E-2</v>
      </c>
    </row>
    <row r="335" spans="1:33" x14ac:dyDescent="0.35">
      <c r="A335" s="7">
        <v>343</v>
      </c>
      <c r="B335" s="7">
        <v>38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1.7570014890000001</v>
      </c>
      <c r="I335" s="4">
        <v>50.057681109000001</v>
      </c>
      <c r="J335" s="2">
        <f t="shared" si="11"/>
        <v>3.5099538174254423E-2</v>
      </c>
      <c r="K335" s="3">
        <v>20</v>
      </c>
      <c r="L335" s="3">
        <v>23</v>
      </c>
      <c r="M335" s="3">
        <v>4</v>
      </c>
      <c r="N335" s="3">
        <v>2</v>
      </c>
      <c r="O335" s="24">
        <v>683.26303687725101</v>
      </c>
      <c r="P335" s="4">
        <v>0.50800000000000001</v>
      </c>
      <c r="Q335" s="4">
        <v>0.53488372093023295</v>
      </c>
      <c r="R335" s="4">
        <v>0.94399999999999995</v>
      </c>
      <c r="S335" s="4">
        <v>0.94399999999999995</v>
      </c>
      <c r="T335" s="4">
        <v>0.92300000000000004</v>
      </c>
      <c r="U335" s="4">
        <v>0.95899999999999996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0.67727383140365505</v>
      </c>
      <c r="AC335" s="2">
        <v>0.62570589976441304</v>
      </c>
      <c r="AD335" s="2">
        <v>5.7629112836636402E-2</v>
      </c>
      <c r="AE335" s="2">
        <v>5.7629112836636402E-2</v>
      </c>
      <c r="AF335" s="2">
        <v>8.0126044479284897E-2</v>
      </c>
      <c r="AG335" s="2">
        <v>4.1864204098698898E-2</v>
      </c>
    </row>
    <row r="336" spans="1:33" x14ac:dyDescent="0.35">
      <c r="A336" s="7">
        <v>699</v>
      </c>
      <c r="B336" s="7">
        <v>30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1.6919327850000001</v>
      </c>
      <c r="I336" s="4">
        <v>47.921696128900003</v>
      </c>
      <c r="J336" s="2">
        <f t="shared" si="11"/>
        <v>3.5306195766715592E-2</v>
      </c>
      <c r="K336" s="3">
        <v>18</v>
      </c>
      <c r="L336" s="3">
        <v>10</v>
      </c>
      <c r="M336" s="3">
        <v>9</v>
      </c>
      <c r="N336" s="3">
        <v>12</v>
      </c>
      <c r="O336" s="24">
        <v>619.05530578954802</v>
      </c>
      <c r="P336" s="4">
        <v>0.47599999999999998</v>
      </c>
      <c r="Q336" s="4">
        <v>0.35714285714285698</v>
      </c>
      <c r="R336" s="4">
        <v>0.90400000000000003</v>
      </c>
      <c r="S336" s="4">
        <v>0.38900000000000001</v>
      </c>
      <c r="T336" s="4">
        <v>0.93500000000000005</v>
      </c>
      <c r="U336" s="4">
        <v>0.92400000000000004</v>
      </c>
      <c r="V336" s="5">
        <v>0</v>
      </c>
      <c r="W336" s="5">
        <v>0</v>
      </c>
      <c r="X336" s="5">
        <v>100</v>
      </c>
      <c r="Y336" s="5">
        <v>0</v>
      </c>
      <c r="Z336" s="5">
        <v>100</v>
      </c>
      <c r="AA336" s="5">
        <v>100</v>
      </c>
      <c r="AB336" s="2">
        <v>0.74233742475071696</v>
      </c>
      <c r="AC336" s="2">
        <v>1.0296194171811599</v>
      </c>
      <c r="AD336" s="2">
        <v>0.100925918589961</v>
      </c>
      <c r="AE336" s="2">
        <v>0.94417593536369104</v>
      </c>
      <c r="AF336" s="2">
        <v>6.7208749693450004E-2</v>
      </c>
      <c r="AG336" s="2">
        <v>7.9043207340452906E-2</v>
      </c>
    </row>
    <row r="337" spans="1:33" x14ac:dyDescent="0.35">
      <c r="A337" s="7">
        <v>547</v>
      </c>
      <c r="B337" s="7">
        <v>15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1.695636943</v>
      </c>
      <c r="I337" s="4">
        <v>46.609941677800002</v>
      </c>
      <c r="J337" s="2">
        <f t="shared" si="11"/>
        <v>3.6379297676907847E-2</v>
      </c>
      <c r="K337" s="3">
        <v>15</v>
      </c>
      <c r="L337" s="3">
        <v>15</v>
      </c>
      <c r="M337" s="3">
        <v>9</v>
      </c>
      <c r="N337" s="3">
        <v>10</v>
      </c>
      <c r="O337" s="24">
        <v>510.03563651644498</v>
      </c>
      <c r="P337" s="4">
        <v>0.52200000000000002</v>
      </c>
      <c r="Q337" s="4">
        <v>0.5</v>
      </c>
      <c r="R337" s="4">
        <v>0.78500000000000003</v>
      </c>
      <c r="S337" s="4">
        <v>0.72199999999999998</v>
      </c>
      <c r="T337" s="4">
        <v>0.88700000000000001</v>
      </c>
      <c r="U337" s="4">
        <v>0.91700000000000004</v>
      </c>
      <c r="V337" s="5">
        <v>100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0.65008769109949804</v>
      </c>
      <c r="AC337" s="2">
        <v>0.69314718055994495</v>
      </c>
      <c r="AD337" s="2">
        <v>0.242071561199729</v>
      </c>
      <c r="AE337" s="2">
        <v>0.325730140089311</v>
      </c>
      <c r="AF337" s="2">
        <v>0.11991029667255799</v>
      </c>
      <c r="AG337" s="2">
        <v>8.6647806725672197E-2</v>
      </c>
    </row>
    <row r="338" spans="1:33" x14ac:dyDescent="0.35">
      <c r="A338" s="7">
        <v>653</v>
      </c>
      <c r="B338" s="7">
        <v>46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2.0038680119999999</v>
      </c>
      <c r="I338" s="4">
        <v>54.8452534081</v>
      </c>
      <c r="J338" s="2">
        <f t="shared" si="11"/>
        <v>3.653676275482487E-2</v>
      </c>
      <c r="K338" s="3">
        <v>16</v>
      </c>
      <c r="L338" s="3">
        <v>19</v>
      </c>
      <c r="M338" s="3">
        <v>5</v>
      </c>
      <c r="N338" s="3">
        <v>9</v>
      </c>
      <c r="O338" s="24">
        <v>894.24209653267997</v>
      </c>
      <c r="P338" s="4">
        <v>0.60199999999999998</v>
      </c>
      <c r="Q338" s="4">
        <v>0.54285714285714304</v>
      </c>
      <c r="R338" s="4">
        <v>0.91900000000000004</v>
      </c>
      <c r="S338" s="4">
        <v>0.90700000000000003</v>
      </c>
      <c r="T338" s="4">
        <v>0.94399999999999995</v>
      </c>
      <c r="U338" s="4">
        <v>0.94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0.50749783367331602</v>
      </c>
      <c r="AC338" s="2">
        <v>0.61090908232297303</v>
      </c>
      <c r="AD338" s="2">
        <v>8.4469156626450007E-2</v>
      </c>
      <c r="AE338" s="2">
        <v>9.7612828867000401E-2</v>
      </c>
      <c r="AF338" s="2">
        <v>5.7629112836636402E-2</v>
      </c>
      <c r="AG338" s="2">
        <v>6.1875403718087502E-2</v>
      </c>
    </row>
    <row r="339" spans="1:33" x14ac:dyDescent="0.35">
      <c r="A339" s="7">
        <v>359</v>
      </c>
      <c r="B339" s="7">
        <v>47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1.8358961389999999</v>
      </c>
      <c r="I339" s="4">
        <v>48.636344239000003</v>
      </c>
      <c r="J339" s="2">
        <f t="shared" si="11"/>
        <v>3.774741230505254E-2</v>
      </c>
      <c r="K339" s="3">
        <v>13</v>
      </c>
      <c r="L339" s="3">
        <v>17</v>
      </c>
      <c r="M339" s="3">
        <v>4</v>
      </c>
      <c r="N339" s="3">
        <v>15</v>
      </c>
      <c r="O339" s="24">
        <v>1000.99999999999</v>
      </c>
      <c r="P339" s="4">
        <v>0.64700000000000002</v>
      </c>
      <c r="Q339" s="4">
        <v>0.56666666666666698</v>
      </c>
      <c r="R339" s="4">
        <v>0.751</v>
      </c>
      <c r="S339" s="4">
        <v>0.57399999999999995</v>
      </c>
      <c r="T339" s="4">
        <v>0.91800000000000004</v>
      </c>
      <c r="U339" s="4">
        <v>0.85699999999999998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0.43540898448123599</v>
      </c>
      <c r="AC339" s="2">
        <v>0.56798403760593896</v>
      </c>
      <c r="AD339" s="2">
        <v>0.286349627218002</v>
      </c>
      <c r="AE339" s="2">
        <v>0.55512588266257101</v>
      </c>
      <c r="AF339" s="2">
        <v>8.5557888361646503E-2</v>
      </c>
      <c r="AG339" s="2">
        <v>0.15431736038435701</v>
      </c>
    </row>
    <row r="340" spans="1:33" x14ac:dyDescent="0.35">
      <c r="A340" s="7">
        <v>505</v>
      </c>
      <c r="B340" s="7">
        <v>31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2.4274026019999999</v>
      </c>
      <c r="I340" s="4">
        <v>63.946118773999999</v>
      </c>
      <c r="J340" s="2">
        <f t="shared" si="11"/>
        <v>3.7960124062869055E-2</v>
      </c>
      <c r="K340" s="3">
        <v>22</v>
      </c>
      <c r="L340" s="3">
        <v>16</v>
      </c>
      <c r="M340" s="3">
        <v>8</v>
      </c>
      <c r="N340" s="3">
        <v>3</v>
      </c>
      <c r="O340" s="24">
        <v>356.22425071079402</v>
      </c>
      <c r="P340" s="4">
        <v>0.39800000000000002</v>
      </c>
      <c r="Q340" s="4">
        <v>0.42105263157894701</v>
      </c>
      <c r="R340" s="4">
        <v>0.95399999999999996</v>
      </c>
      <c r="S340" s="4">
        <v>0.92800000000000005</v>
      </c>
      <c r="T340" s="4">
        <v>0.95299999999999996</v>
      </c>
      <c r="U340" s="4">
        <v>0.96499999999999997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0.92130327369769904</v>
      </c>
      <c r="AC340" s="2">
        <v>0.86499743748660496</v>
      </c>
      <c r="AD340" s="2">
        <v>4.7091607533850603E-2</v>
      </c>
      <c r="AE340" s="2">
        <v>7.4723546195936394E-2</v>
      </c>
      <c r="AF340" s="2">
        <v>4.8140375327934998E-2</v>
      </c>
      <c r="AG340" s="2">
        <v>3.5627177643151202E-2</v>
      </c>
    </row>
    <row r="341" spans="1:33" x14ac:dyDescent="0.35">
      <c r="A341" s="7">
        <v>369</v>
      </c>
      <c r="B341" s="7">
        <v>31</v>
      </c>
      <c r="C341" s="7">
        <v>0</v>
      </c>
      <c r="D341" s="7">
        <v>1</v>
      </c>
      <c r="E341" s="22" t="str">
        <f t="shared" si="10"/>
        <v>01</v>
      </c>
      <c r="F341" s="4">
        <v>0.49612099999999998</v>
      </c>
      <c r="G341" s="25">
        <v>1</v>
      </c>
      <c r="H341" s="4">
        <v>2.0294249280000001</v>
      </c>
      <c r="I341" s="4">
        <v>53.288819404000002</v>
      </c>
      <c r="J341" s="2">
        <f t="shared" si="11"/>
        <v>3.8083503269499455E-2</v>
      </c>
      <c r="K341" s="3">
        <v>9</v>
      </c>
      <c r="L341" s="3">
        <v>21</v>
      </c>
      <c r="M341" s="3">
        <v>1</v>
      </c>
      <c r="N341" s="3">
        <v>18</v>
      </c>
      <c r="O341" s="24">
        <v>1000.99999999999</v>
      </c>
      <c r="P341" s="4">
        <v>0.78200000000000003</v>
      </c>
      <c r="Q341" s="4">
        <v>0.7</v>
      </c>
      <c r="R341" s="4">
        <v>0.95899999999999996</v>
      </c>
      <c r="S341" s="4">
        <v>0.81599999999999995</v>
      </c>
      <c r="T341" s="4">
        <v>0.96499999999999997</v>
      </c>
      <c r="U341" s="4">
        <v>0.95499999999999996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0.24590053843682599</v>
      </c>
      <c r="AC341" s="2">
        <v>0.356674943938732</v>
      </c>
      <c r="AD341" s="2">
        <v>4.1864204098698898E-2</v>
      </c>
      <c r="AE341" s="2">
        <v>0.20334092401803</v>
      </c>
      <c r="AF341" s="2">
        <v>3.5627177643151202E-2</v>
      </c>
      <c r="AG341" s="2">
        <v>4.6043938501406798E-2</v>
      </c>
    </row>
    <row r="342" spans="1:33" x14ac:dyDescent="0.35">
      <c r="A342" s="7">
        <v>141</v>
      </c>
      <c r="B342" s="7">
        <v>1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1.8388568270000001</v>
      </c>
      <c r="I342" s="4">
        <v>47.192236753000003</v>
      </c>
      <c r="J342" s="2">
        <f t="shared" si="11"/>
        <v>3.8965239910632214E-2</v>
      </c>
      <c r="K342" s="3">
        <v>18</v>
      </c>
      <c r="L342" s="3">
        <v>16</v>
      </c>
      <c r="M342" s="3">
        <v>7</v>
      </c>
      <c r="N342" s="3">
        <v>8</v>
      </c>
      <c r="O342" s="24">
        <v>621.95240580598397</v>
      </c>
      <c r="P342" s="4">
        <v>0.501</v>
      </c>
      <c r="Q342" s="4">
        <v>0.47058823529411797</v>
      </c>
      <c r="R342" s="4">
        <v>0.93</v>
      </c>
      <c r="S342" s="4">
        <v>0.85499999999999998</v>
      </c>
      <c r="T342" s="4">
        <v>0.96099999999999997</v>
      </c>
      <c r="U342" s="4">
        <v>0.95299999999999996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0.69114917789727204</v>
      </c>
      <c r="AC342" s="2">
        <v>0.75377180237637997</v>
      </c>
      <c r="AD342" s="2">
        <v>7.2570692834835401E-2</v>
      </c>
      <c r="AE342" s="2">
        <v>0.15665381004537701</v>
      </c>
      <c r="AF342" s="2">
        <v>3.9780870011844598E-2</v>
      </c>
      <c r="AG342" s="2">
        <v>4.8140375327934998E-2</v>
      </c>
    </row>
    <row r="343" spans="1:33" x14ac:dyDescent="0.35">
      <c r="A343" s="7">
        <v>299</v>
      </c>
      <c r="B343" s="7">
        <v>14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1.9182592350000001</v>
      </c>
      <c r="I343" s="4">
        <v>48.522005708000002</v>
      </c>
      <c r="J343" s="2">
        <f t="shared" si="11"/>
        <v>3.9533799293950657E-2</v>
      </c>
      <c r="K343" s="3">
        <v>17</v>
      </c>
      <c r="L343" s="3">
        <v>16</v>
      </c>
      <c r="M343" s="3">
        <v>10</v>
      </c>
      <c r="N343" s="3">
        <v>6</v>
      </c>
      <c r="O343" s="24">
        <v>607.28419565522904</v>
      </c>
      <c r="P343" s="4">
        <v>0.441</v>
      </c>
      <c r="Q343" s="4">
        <v>0.48484848484848497</v>
      </c>
      <c r="R343" s="4">
        <v>0.8</v>
      </c>
      <c r="S343" s="4">
        <v>0.90900000000000003</v>
      </c>
      <c r="T343" s="4">
        <v>0.78100000000000003</v>
      </c>
      <c r="U343" s="4">
        <v>0.92100000000000004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0.81871040353529101</v>
      </c>
      <c r="AC343" s="2">
        <v>0.72391883922669897</v>
      </c>
      <c r="AD343" s="2">
        <v>0.22314355131420999</v>
      </c>
      <c r="AE343" s="2">
        <v>9.5410184804658196E-2</v>
      </c>
      <c r="AF343" s="2">
        <v>0.24718012914245099</v>
      </c>
      <c r="AG343" s="2">
        <v>8.2295242726830198E-2</v>
      </c>
    </row>
    <row r="344" spans="1:33" x14ac:dyDescent="0.35">
      <c r="A344" s="7">
        <v>59</v>
      </c>
      <c r="B344" s="7">
        <v>31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2.0472257250000001</v>
      </c>
      <c r="I344" s="4">
        <v>50.519567598000002</v>
      </c>
      <c r="J344" s="2">
        <f t="shared" si="11"/>
        <v>4.0523421365962896E-2</v>
      </c>
      <c r="K344" s="3">
        <v>12</v>
      </c>
      <c r="L344" s="3">
        <v>16</v>
      </c>
      <c r="M344" s="3">
        <v>2</v>
      </c>
      <c r="N344" s="3">
        <v>19</v>
      </c>
      <c r="O344" s="24">
        <v>467.69630303320901</v>
      </c>
      <c r="P344" s="4">
        <v>0.69</v>
      </c>
      <c r="Q344" s="4">
        <v>0.57142857142857095</v>
      </c>
      <c r="R344" s="4">
        <v>0.90300000000000002</v>
      </c>
      <c r="S344" s="4">
        <v>0.57799999999999996</v>
      </c>
      <c r="T344" s="4">
        <v>0.92500000000000004</v>
      </c>
      <c r="U344" s="4">
        <v>0.92800000000000005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0.37106368139083201</v>
      </c>
      <c r="AC344" s="2">
        <v>0.55961578793542299</v>
      </c>
      <c r="AD344" s="2">
        <v>0.102032725565152</v>
      </c>
      <c r="AE344" s="2">
        <v>0.54818141030975998</v>
      </c>
      <c r="AF344" s="2">
        <v>7.7961541469711806E-2</v>
      </c>
      <c r="AG344" s="2">
        <v>7.4723546195936394E-2</v>
      </c>
    </row>
    <row r="345" spans="1:33" x14ac:dyDescent="0.35">
      <c r="A345" s="7">
        <v>821</v>
      </c>
      <c r="B345" s="7">
        <v>27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2.0961915759999998</v>
      </c>
      <c r="I345" s="4">
        <v>51.6481314551</v>
      </c>
      <c r="J345" s="2">
        <f t="shared" si="11"/>
        <v>4.0586009928012819E-2</v>
      </c>
      <c r="K345" s="3">
        <v>19</v>
      </c>
      <c r="L345" s="3">
        <v>12</v>
      </c>
      <c r="M345" s="3">
        <v>12</v>
      </c>
      <c r="N345" s="3">
        <v>6</v>
      </c>
      <c r="O345" s="24">
        <v>1000.99999999999</v>
      </c>
      <c r="P345" s="4">
        <v>0.35699999999999998</v>
      </c>
      <c r="Q345" s="4">
        <v>0.38709677419354799</v>
      </c>
      <c r="R345" s="4">
        <v>0.7</v>
      </c>
      <c r="S345" s="4">
        <v>0.498</v>
      </c>
      <c r="T345" s="4">
        <v>0.91800000000000004</v>
      </c>
      <c r="U345" s="4">
        <v>0.89800000000000002</v>
      </c>
      <c r="V345" s="5">
        <v>0</v>
      </c>
      <c r="W345" s="5">
        <v>0</v>
      </c>
      <c r="X345" s="5">
        <v>100</v>
      </c>
      <c r="Y345" s="5">
        <v>0</v>
      </c>
      <c r="Z345" s="5">
        <v>100</v>
      </c>
      <c r="AA345" s="5">
        <v>100</v>
      </c>
      <c r="AB345" s="2">
        <v>1.0300194972025001</v>
      </c>
      <c r="AC345" s="2">
        <v>0.94908055469714603</v>
      </c>
      <c r="AD345" s="2">
        <v>0.356674943938732</v>
      </c>
      <c r="AE345" s="2">
        <v>0.69715520195748404</v>
      </c>
      <c r="AF345" s="2">
        <v>8.5557888361646503E-2</v>
      </c>
      <c r="AG345" s="2">
        <v>0.107585210679937</v>
      </c>
    </row>
    <row r="346" spans="1:33" x14ac:dyDescent="0.35">
      <c r="A346" s="7">
        <v>335</v>
      </c>
      <c r="B346" s="7">
        <v>5</v>
      </c>
      <c r="C346" s="7">
        <v>0</v>
      </c>
      <c r="D346" s="7">
        <v>1</v>
      </c>
      <c r="E346" s="22" t="str">
        <f t="shared" si="10"/>
        <v>01</v>
      </c>
      <c r="F346" s="4">
        <v>0.53791299999999997</v>
      </c>
      <c r="G346" s="25">
        <v>1</v>
      </c>
      <c r="H346" s="4">
        <v>2.4338282840000001</v>
      </c>
      <c r="I346" s="4">
        <v>56.903524568999998</v>
      </c>
      <c r="J346" s="2">
        <f t="shared" si="11"/>
        <v>4.2771134168478296E-2</v>
      </c>
      <c r="K346" s="3">
        <v>7</v>
      </c>
      <c r="L346" s="3">
        <v>14</v>
      </c>
      <c r="M346" s="3">
        <v>12</v>
      </c>
      <c r="N346" s="3">
        <v>16</v>
      </c>
      <c r="O346" s="24">
        <v>357.463734620563</v>
      </c>
      <c r="P346" s="4">
        <v>0.60299999999999998</v>
      </c>
      <c r="Q346" s="4">
        <v>0.66666666666666696</v>
      </c>
      <c r="R346" s="4">
        <v>0.95399999999999996</v>
      </c>
      <c r="S346" s="4">
        <v>0.63300000000000001</v>
      </c>
      <c r="T346" s="4">
        <v>0.95399999999999996</v>
      </c>
      <c r="U346" s="4">
        <v>0.94599999999999995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0.50583808225495197</v>
      </c>
      <c r="AC346" s="2">
        <v>0.405465108108164</v>
      </c>
      <c r="AD346" s="2">
        <v>4.7091607533850603E-2</v>
      </c>
      <c r="AE346" s="2">
        <v>0.457284856837961</v>
      </c>
      <c r="AF346" s="2">
        <v>4.7091607533850603E-2</v>
      </c>
      <c r="AG346" s="2">
        <v>5.5512709930258801E-2</v>
      </c>
    </row>
    <row r="347" spans="1:33" x14ac:dyDescent="0.35">
      <c r="A347" s="7">
        <v>101</v>
      </c>
      <c r="B347" s="7">
        <v>17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1.8207732780000001</v>
      </c>
      <c r="I347" s="4">
        <v>41.321880610999997</v>
      </c>
      <c r="J347" s="2">
        <f t="shared" si="11"/>
        <v>4.4063175515668698E-2</v>
      </c>
      <c r="K347" s="3">
        <v>10</v>
      </c>
      <c r="L347" s="3">
        <v>17</v>
      </c>
      <c r="M347" s="3">
        <v>6</v>
      </c>
      <c r="N347" s="3">
        <v>16</v>
      </c>
      <c r="O347" s="24">
        <v>1001</v>
      </c>
      <c r="P347" s="4">
        <v>0.64500000000000002</v>
      </c>
      <c r="Q347" s="4">
        <v>0.62962962962962998</v>
      </c>
      <c r="R347" s="4">
        <v>0.85499999999999998</v>
      </c>
      <c r="S347" s="4">
        <v>0.74299999999999999</v>
      </c>
      <c r="T347" s="4">
        <v>0.94799999999999995</v>
      </c>
      <c r="U347" s="4">
        <v>0.88800000000000001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0.43850496218636498</v>
      </c>
      <c r="AC347" s="2">
        <v>0.46262352194811301</v>
      </c>
      <c r="AD347" s="2">
        <v>0.15665381004537701</v>
      </c>
      <c r="AE347" s="2">
        <v>0.29705923426437802</v>
      </c>
      <c r="AF347" s="2">
        <v>5.3400776727115302E-2</v>
      </c>
      <c r="AG347" s="2">
        <v>0.11878353598996701</v>
      </c>
    </row>
    <row r="348" spans="1:33" x14ac:dyDescent="0.35">
      <c r="A348" s="7">
        <v>433</v>
      </c>
      <c r="B348" s="7">
        <v>40</v>
      </c>
      <c r="C348" s="7">
        <v>0</v>
      </c>
      <c r="D348" s="7">
        <v>1</v>
      </c>
      <c r="E348" s="22" t="str">
        <f t="shared" si="10"/>
        <v>01</v>
      </c>
      <c r="F348" s="4">
        <v>0.82117099999999998</v>
      </c>
      <c r="G348" s="25">
        <v>1</v>
      </c>
      <c r="H348" s="4">
        <v>3.2750136329999999</v>
      </c>
      <c r="I348" s="4">
        <v>71.951125781409999</v>
      </c>
      <c r="J348" s="2">
        <f t="shared" si="11"/>
        <v>4.5517197923345971E-2</v>
      </c>
      <c r="K348" s="3">
        <v>19</v>
      </c>
      <c r="L348" s="3">
        <v>12</v>
      </c>
      <c r="M348" s="3">
        <v>6</v>
      </c>
      <c r="N348" s="3">
        <v>12</v>
      </c>
      <c r="O348" s="24">
        <v>692.64104463141098</v>
      </c>
      <c r="P348" s="4">
        <v>0.52</v>
      </c>
      <c r="Q348" s="4">
        <v>0.38709677419354799</v>
      </c>
      <c r="R348" s="4">
        <v>0.94399999999999995</v>
      </c>
      <c r="S348" s="4">
        <v>0.89100000000000001</v>
      </c>
      <c r="T348" s="4">
        <v>0.90800000000000003</v>
      </c>
      <c r="U348" s="4">
        <v>0.97199999999999998</v>
      </c>
      <c r="V348" s="5">
        <v>100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0.65392646740666405</v>
      </c>
      <c r="AC348" s="2">
        <v>0.94908055469714603</v>
      </c>
      <c r="AD348" s="2">
        <v>5.7629112836636402E-2</v>
      </c>
      <c r="AE348" s="2">
        <v>0.115410851511328</v>
      </c>
      <c r="AF348" s="2">
        <v>9.65109003808437E-2</v>
      </c>
      <c r="AG348" s="2">
        <v>2.8399474521698002E-2</v>
      </c>
    </row>
    <row r="349" spans="1:33" x14ac:dyDescent="0.35">
      <c r="A349" s="7">
        <v>291</v>
      </c>
      <c r="B349" s="7">
        <v>44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2.619022389</v>
      </c>
      <c r="I349" s="4">
        <v>50.249366424999998</v>
      </c>
      <c r="J349" s="2">
        <f t="shared" si="11"/>
        <v>5.2120505696505406E-2</v>
      </c>
      <c r="K349" s="3">
        <v>11</v>
      </c>
      <c r="L349" s="3">
        <v>14</v>
      </c>
      <c r="M349" s="3">
        <v>7</v>
      </c>
      <c r="N349" s="3">
        <v>17</v>
      </c>
      <c r="O349" s="24">
        <v>833.10818099643404</v>
      </c>
      <c r="P349" s="4">
        <v>0.59699999999999998</v>
      </c>
      <c r="Q349" s="4">
        <v>0.56000000000000005</v>
      </c>
      <c r="R349" s="4">
        <v>0.80700000000000005</v>
      </c>
      <c r="S349" s="4">
        <v>0.58499999999999996</v>
      </c>
      <c r="T349" s="4">
        <v>0.90500000000000003</v>
      </c>
      <c r="U349" s="4">
        <v>0.83799999999999997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0.51583816558953499</v>
      </c>
      <c r="AC349" s="2">
        <v>0.57981849525294205</v>
      </c>
      <c r="AD349" s="2">
        <v>0.214431610712188</v>
      </c>
      <c r="AE349" s="2">
        <v>0.53614343175028101</v>
      </c>
      <c r="AF349" s="2">
        <v>9.9820335282210904E-2</v>
      </c>
      <c r="AG349" s="2">
        <v>0.17673717850005399</v>
      </c>
    </row>
    <row r="350" spans="1:33" x14ac:dyDescent="0.35">
      <c r="A350" s="7">
        <v>39</v>
      </c>
      <c r="B350" s="7">
        <v>30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3.1876055189999999</v>
      </c>
      <c r="I350" s="4">
        <v>60.136653035000002</v>
      </c>
      <c r="J350" s="2">
        <f t="shared" si="11"/>
        <v>5.3006034724692584E-2</v>
      </c>
      <c r="K350" s="3">
        <v>14</v>
      </c>
      <c r="L350" s="3">
        <v>14</v>
      </c>
      <c r="M350" s="3">
        <v>9</v>
      </c>
      <c r="N350" s="3">
        <v>12</v>
      </c>
      <c r="O350" s="24">
        <v>187.00057825255101</v>
      </c>
      <c r="P350" s="4">
        <v>0.52300000000000002</v>
      </c>
      <c r="Q350" s="4">
        <v>0.5</v>
      </c>
      <c r="R350" s="4">
        <v>0.96399999999999997</v>
      </c>
      <c r="S350" s="4">
        <v>0.94299999999999995</v>
      </c>
      <c r="T350" s="4">
        <v>0.93400000000000005</v>
      </c>
      <c r="U350" s="4">
        <v>0.94399999999999995</v>
      </c>
      <c r="V350" s="5">
        <v>100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0.64817381491721404</v>
      </c>
      <c r="AC350" s="2">
        <v>0.69314718055994495</v>
      </c>
      <c r="AD350" s="2">
        <v>3.6663984371591497E-2</v>
      </c>
      <c r="AE350" s="2">
        <v>5.8688996348679599E-2</v>
      </c>
      <c r="AF350" s="2">
        <v>6.8278840753294406E-2</v>
      </c>
      <c r="AG350" s="2">
        <v>5.7629112836636402E-2</v>
      </c>
    </row>
    <row r="351" spans="1:33" x14ac:dyDescent="0.35">
      <c r="A351" s="7">
        <v>629</v>
      </c>
      <c r="B351" s="7">
        <v>41</v>
      </c>
      <c r="C351" s="7">
        <v>0</v>
      </c>
      <c r="D351" s="7">
        <v>1</v>
      </c>
      <c r="E351" s="22" t="str">
        <f t="shared" si="10"/>
        <v>01</v>
      </c>
      <c r="F351" s="4">
        <v>0.35590300000000002</v>
      </c>
      <c r="G351" s="25">
        <v>1</v>
      </c>
      <c r="H351" s="4">
        <v>3.0616122159999999</v>
      </c>
      <c r="I351" s="4">
        <v>57.551075132000001</v>
      </c>
      <c r="J351" s="2">
        <f t="shared" si="11"/>
        <v>5.3198175863402038E-2</v>
      </c>
      <c r="K351" s="3">
        <v>6</v>
      </c>
      <c r="L351" s="3">
        <v>21</v>
      </c>
      <c r="M351" s="3">
        <v>0</v>
      </c>
      <c r="N351" s="3">
        <v>22</v>
      </c>
      <c r="O351" s="24">
        <v>791.55690030982703</v>
      </c>
      <c r="P351" s="4">
        <v>0.874</v>
      </c>
      <c r="Q351" s="4">
        <v>0.77777777777777801</v>
      </c>
      <c r="R351" s="4">
        <v>0.877</v>
      </c>
      <c r="S351" s="4">
        <v>0.76600000000000001</v>
      </c>
      <c r="T351" s="4">
        <v>0.96199999999999997</v>
      </c>
      <c r="U351" s="4">
        <v>0.91900000000000004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0.13467490332660201</v>
      </c>
      <c r="AC351" s="2">
        <v>0.251314428280906</v>
      </c>
      <c r="AD351" s="2">
        <v>0.131248286609954</v>
      </c>
      <c r="AE351" s="2">
        <v>0.26657310924154598</v>
      </c>
      <c r="AF351" s="2">
        <v>3.8740828316430602E-2</v>
      </c>
      <c r="AG351" s="2">
        <v>8.4469156626450007E-2</v>
      </c>
    </row>
    <row r="352" spans="1:33" x14ac:dyDescent="0.35">
      <c r="A352" s="7">
        <v>741</v>
      </c>
      <c r="B352" s="7">
        <v>7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2.6812387310000001</v>
      </c>
      <c r="I352" s="4">
        <v>50.278105832000001</v>
      </c>
      <c r="J352" s="2">
        <f t="shared" si="11"/>
        <v>5.3328157189515661E-2</v>
      </c>
      <c r="K352" s="3">
        <v>15</v>
      </c>
      <c r="L352" s="3">
        <v>10</v>
      </c>
      <c r="M352" s="3">
        <v>3</v>
      </c>
      <c r="N352" s="3">
        <v>21</v>
      </c>
      <c r="O352" s="24">
        <v>815.93198279556702</v>
      </c>
      <c r="P352" s="4">
        <v>0.64300000000000002</v>
      </c>
      <c r="Q352" s="4">
        <v>0.4</v>
      </c>
      <c r="R352" s="4">
        <v>0.88800000000000001</v>
      </c>
      <c r="S352" s="4">
        <v>0.69699999999999995</v>
      </c>
      <c r="T352" s="4">
        <v>0.91</v>
      </c>
      <c r="U352" s="4">
        <v>0.86199999999999999</v>
      </c>
      <c r="V352" s="5">
        <v>100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0.44161055474451799</v>
      </c>
      <c r="AC352" s="2">
        <v>0.916290731874155</v>
      </c>
      <c r="AD352" s="2">
        <v>0.11878353598996701</v>
      </c>
      <c r="AE352" s="2">
        <v>0.36096986822161298</v>
      </c>
      <c r="AF352" s="2">
        <v>9.4310679471241304E-2</v>
      </c>
      <c r="AG352" s="2">
        <v>0.14850000831844401</v>
      </c>
    </row>
    <row r="353" spans="1:33" x14ac:dyDescent="0.35">
      <c r="A353" s="7">
        <v>395</v>
      </c>
      <c r="B353" s="7">
        <v>29</v>
      </c>
      <c r="C353" s="7">
        <v>0</v>
      </c>
      <c r="D353" s="7">
        <v>1</v>
      </c>
      <c r="E353" s="22" t="str">
        <f t="shared" si="10"/>
        <v>01</v>
      </c>
      <c r="F353" s="4">
        <v>0.88221700000000003</v>
      </c>
      <c r="G353" s="25">
        <v>1</v>
      </c>
      <c r="H353" s="4">
        <v>2.8592783499999999</v>
      </c>
      <c r="I353" s="4">
        <v>52.116084044200001</v>
      </c>
      <c r="J353" s="2">
        <f t="shared" si="11"/>
        <v>5.4863645311014286E-2</v>
      </c>
      <c r="K353" s="3">
        <v>23</v>
      </c>
      <c r="L353" s="3">
        <v>17</v>
      </c>
      <c r="M353" s="3">
        <v>2</v>
      </c>
      <c r="N353" s="3">
        <v>7</v>
      </c>
      <c r="O353" s="24">
        <v>1000.99999999999</v>
      </c>
      <c r="P353" s="4">
        <v>0.50700000000000001</v>
      </c>
      <c r="Q353" s="4">
        <v>0.42499999999999999</v>
      </c>
      <c r="R353" s="4">
        <v>0.83599999999999997</v>
      </c>
      <c r="S353" s="4">
        <v>0.71199999999999997</v>
      </c>
      <c r="T353" s="4">
        <v>0.876</v>
      </c>
      <c r="U353" s="4">
        <v>0.85399999999999998</v>
      </c>
      <c r="V353" s="5">
        <v>100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0.679244275390954</v>
      </c>
      <c r="AC353" s="2">
        <v>0.85566611005771998</v>
      </c>
      <c r="AD353" s="2">
        <v>0.17912666589743501</v>
      </c>
      <c r="AE353" s="2">
        <v>0.33967736757016098</v>
      </c>
      <c r="AF353" s="2">
        <v>0.13238918804574601</v>
      </c>
      <c r="AG353" s="2">
        <v>0.157824085193567</v>
      </c>
    </row>
    <row r="354" spans="1:33" x14ac:dyDescent="0.35">
      <c r="A354" s="7">
        <v>597</v>
      </c>
      <c r="B354" s="7">
        <v>30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3.021249794</v>
      </c>
      <c r="I354" s="4">
        <v>54.242878050000002</v>
      </c>
      <c r="J354" s="2">
        <f t="shared" si="11"/>
        <v>5.5698552558643227E-2</v>
      </c>
      <c r="K354" s="3">
        <v>19</v>
      </c>
      <c r="L354" s="3">
        <v>9</v>
      </c>
      <c r="M354" s="3">
        <v>6</v>
      </c>
      <c r="N354" s="3">
        <v>15</v>
      </c>
      <c r="O354" s="24">
        <v>598.871946857897</v>
      </c>
      <c r="P354" s="4">
        <v>0.48799999999999999</v>
      </c>
      <c r="Q354" s="4">
        <v>0.32142857142857101</v>
      </c>
      <c r="R354" s="4">
        <v>0.82899999999999996</v>
      </c>
      <c r="S354" s="4">
        <v>0.65300000000000002</v>
      </c>
      <c r="T354" s="4">
        <v>0.80800000000000005</v>
      </c>
      <c r="U354" s="4">
        <v>0.80100000000000005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0.71743987312899005</v>
      </c>
      <c r="AC354" s="2">
        <v>1.13497993283898</v>
      </c>
      <c r="AD354" s="2">
        <v>0.18753512384684201</v>
      </c>
      <c r="AE354" s="2">
        <v>0.426178149705706</v>
      </c>
      <c r="AF354" s="2">
        <v>0.213193220461042</v>
      </c>
      <c r="AG354" s="2">
        <v>0.221894331913778</v>
      </c>
    </row>
    <row r="355" spans="1:33" x14ac:dyDescent="0.35">
      <c r="A355" s="7">
        <v>593</v>
      </c>
      <c r="B355" s="7">
        <v>12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3.3509070849999998</v>
      </c>
      <c r="I355" s="4">
        <v>57.878229148000003</v>
      </c>
      <c r="J355" s="2">
        <f t="shared" si="11"/>
        <v>5.7895812196178627E-2</v>
      </c>
      <c r="K355" s="3">
        <v>13</v>
      </c>
      <c r="L355" s="3">
        <v>14</v>
      </c>
      <c r="M355" s="3">
        <v>4</v>
      </c>
      <c r="N355" s="3">
        <v>18</v>
      </c>
      <c r="O355" s="24">
        <v>185.33329711274601</v>
      </c>
      <c r="P355" s="4">
        <v>0.64400000000000002</v>
      </c>
      <c r="Q355" s="4">
        <v>0.51851851851851805</v>
      </c>
      <c r="R355" s="4">
        <v>0.876</v>
      </c>
      <c r="S355" s="4">
        <v>0.53700000000000003</v>
      </c>
      <c r="T355" s="4">
        <v>0.93799999999999994</v>
      </c>
      <c r="U355" s="4">
        <v>0.93100000000000005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0.440056552877783</v>
      </c>
      <c r="AC355" s="2">
        <v>0.65677953638907005</v>
      </c>
      <c r="AD355" s="2">
        <v>0.13238918804574601</v>
      </c>
      <c r="AE355" s="2">
        <v>0.621757184473272</v>
      </c>
      <c r="AF355" s="2">
        <v>6.4005329975912406E-2</v>
      </c>
      <c r="AG355" s="2">
        <v>7.1496001705069895E-2</v>
      </c>
    </row>
    <row r="356" spans="1:33" x14ac:dyDescent="0.35">
      <c r="A356" s="7">
        <v>293</v>
      </c>
      <c r="B356" s="7">
        <v>45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3.0195202289999998</v>
      </c>
      <c r="I356" s="4">
        <v>50.629994218</v>
      </c>
      <c r="J356" s="2">
        <f t="shared" si="11"/>
        <v>5.963896057342425E-2</v>
      </c>
      <c r="K356" s="3">
        <v>19</v>
      </c>
      <c r="L356" s="3">
        <v>17</v>
      </c>
      <c r="M356" s="3">
        <v>3</v>
      </c>
      <c r="N356" s="3">
        <v>10</v>
      </c>
      <c r="O356" s="24">
        <v>1000.99999999999</v>
      </c>
      <c r="P356" s="4">
        <v>0.54800000000000004</v>
      </c>
      <c r="Q356" s="4">
        <v>0.47222222222222199</v>
      </c>
      <c r="R356" s="4">
        <v>0.69399999999999995</v>
      </c>
      <c r="S356" s="4">
        <v>0.54</v>
      </c>
      <c r="T356" s="4">
        <v>0.84699999999999998</v>
      </c>
      <c r="U356" s="4">
        <v>0.70699999999999996</v>
      </c>
      <c r="V356" s="5">
        <v>100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0.60147999203412095</v>
      </c>
      <c r="AC356" s="2">
        <v>0.75030559439989397</v>
      </c>
      <c r="AD356" s="2">
        <v>0.36528331847533302</v>
      </c>
      <c r="AE356" s="2">
        <v>0.61618613942381695</v>
      </c>
      <c r="AF356" s="2">
        <v>0.16605458433008299</v>
      </c>
      <c r="AG356" s="2">
        <v>0.34672461308556402</v>
      </c>
    </row>
    <row r="357" spans="1:33" x14ac:dyDescent="0.35">
      <c r="A357" s="7">
        <v>79</v>
      </c>
      <c r="B357" s="7">
        <v>48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3.020800156</v>
      </c>
      <c r="I357" s="4">
        <v>50.248286927499997</v>
      </c>
      <c r="J357" s="2">
        <f t="shared" si="11"/>
        <v>6.0117475454606384E-2</v>
      </c>
      <c r="K357" s="3">
        <v>14</v>
      </c>
      <c r="L357" s="3">
        <v>15</v>
      </c>
      <c r="M357" s="3">
        <v>11</v>
      </c>
      <c r="N357" s="3">
        <v>9</v>
      </c>
      <c r="O357" s="24">
        <v>467.21764499178698</v>
      </c>
      <c r="P357" s="4">
        <v>0.46899999999999997</v>
      </c>
      <c r="Q357" s="4">
        <v>0.51724137931034497</v>
      </c>
      <c r="R357" s="4">
        <v>0.78600000000000003</v>
      </c>
      <c r="S357" s="4">
        <v>0.84099999999999997</v>
      </c>
      <c r="T357" s="4">
        <v>0.86199999999999999</v>
      </c>
      <c r="U357" s="4">
        <v>0.81899999999999995</v>
      </c>
      <c r="V357" s="5">
        <v>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0.75715251053585797</v>
      </c>
      <c r="AC357" s="2">
        <v>0.65924562888426397</v>
      </c>
      <c r="AD357" s="2">
        <v>0.24079848655293001</v>
      </c>
      <c r="AE357" s="2">
        <v>0.173163619009189</v>
      </c>
      <c r="AF357" s="2">
        <v>0.14850000831844401</v>
      </c>
      <c r="AG357" s="2">
        <v>0.199671195129068</v>
      </c>
    </row>
    <row r="358" spans="1:33" x14ac:dyDescent="0.35">
      <c r="A358" s="7">
        <v>973</v>
      </c>
      <c r="B358" s="7">
        <v>20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3.560956923</v>
      </c>
      <c r="I358" s="4">
        <v>57.0129279115</v>
      </c>
      <c r="J358" s="2">
        <f t="shared" si="11"/>
        <v>6.2458762485020948E-2</v>
      </c>
      <c r="K358" s="3">
        <v>28</v>
      </c>
      <c r="L358" s="3">
        <v>12</v>
      </c>
      <c r="M358" s="3">
        <v>7</v>
      </c>
      <c r="N358" s="3">
        <v>2</v>
      </c>
      <c r="O358" s="24">
        <v>1001</v>
      </c>
      <c r="P358" s="4">
        <v>0.311</v>
      </c>
      <c r="Q358" s="4">
        <v>0.3</v>
      </c>
      <c r="R358" s="4">
        <v>0.39500000000000002</v>
      </c>
      <c r="S358" s="4">
        <v>0.32700000000000001</v>
      </c>
      <c r="T358" s="4">
        <v>0.91400000000000003</v>
      </c>
      <c r="U358" s="4">
        <v>0.88500000000000001</v>
      </c>
      <c r="V358" s="5">
        <v>0</v>
      </c>
      <c r="W358" s="5">
        <v>0</v>
      </c>
      <c r="X358" s="5">
        <v>0</v>
      </c>
      <c r="Y358" s="5">
        <v>0</v>
      </c>
      <c r="Z358" s="5">
        <v>100</v>
      </c>
      <c r="AA358" s="5">
        <v>100</v>
      </c>
      <c r="AB358" s="2">
        <v>1.1679623668029</v>
      </c>
      <c r="AC358" s="2">
        <v>1.2039728043259399</v>
      </c>
      <c r="AD358" s="2">
        <v>0.92886951408101504</v>
      </c>
      <c r="AE358" s="2">
        <v>1.11779510808488</v>
      </c>
      <c r="AF358" s="2">
        <v>8.9924707527986994E-2</v>
      </c>
      <c r="AG358" s="2">
        <v>0.122167633974208</v>
      </c>
    </row>
    <row r="359" spans="1:33" x14ac:dyDescent="0.35">
      <c r="A359" s="7">
        <v>931</v>
      </c>
      <c r="B359" s="7">
        <v>26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3.0730365399999999</v>
      </c>
      <c r="I359" s="4">
        <v>49.086511885999997</v>
      </c>
      <c r="J359" s="2">
        <f t="shared" si="11"/>
        <v>6.2604500135127E-2</v>
      </c>
      <c r="K359" s="3">
        <v>11</v>
      </c>
      <c r="L359" s="3">
        <v>23</v>
      </c>
      <c r="M359" s="3">
        <v>5</v>
      </c>
      <c r="N359" s="3">
        <v>10</v>
      </c>
      <c r="O359" s="24">
        <v>214.49571438625199</v>
      </c>
      <c r="P359" s="4">
        <v>0.68400000000000005</v>
      </c>
      <c r="Q359" s="4">
        <v>0.67647058823529405</v>
      </c>
      <c r="R359" s="4">
        <v>0.90100000000000002</v>
      </c>
      <c r="S359" s="4">
        <v>0.96499999999999997</v>
      </c>
      <c r="T359" s="4">
        <v>0.94599999999999995</v>
      </c>
      <c r="U359" s="4">
        <v>0.95499999999999996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0.37979736135958703</v>
      </c>
      <c r="AC359" s="2">
        <v>0.390866308687012</v>
      </c>
      <c r="AD359" s="2">
        <v>0.104250021373799</v>
      </c>
      <c r="AE359" s="2">
        <v>3.5627177643151202E-2</v>
      </c>
      <c r="AF359" s="2">
        <v>5.5512709930258801E-2</v>
      </c>
      <c r="AG359" s="2">
        <v>4.6043938501406798E-2</v>
      </c>
    </row>
    <row r="360" spans="1:33" x14ac:dyDescent="0.35">
      <c r="A360" s="7">
        <v>61</v>
      </c>
      <c r="B360" s="7">
        <v>14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2.793353529</v>
      </c>
      <c r="I360" s="4">
        <v>43.371607275999999</v>
      </c>
      <c r="J360" s="2">
        <f t="shared" si="11"/>
        <v>6.4405119026929011E-2</v>
      </c>
      <c r="K360" s="3">
        <v>20</v>
      </c>
      <c r="L360" s="3">
        <v>14</v>
      </c>
      <c r="M360" s="3">
        <v>5</v>
      </c>
      <c r="N360" s="3">
        <v>10</v>
      </c>
      <c r="O360" s="24">
        <v>1001</v>
      </c>
      <c r="P360" s="4">
        <v>0.497</v>
      </c>
      <c r="Q360" s="4">
        <v>0.41176470588235298</v>
      </c>
      <c r="R360" s="4">
        <v>0.77400000000000002</v>
      </c>
      <c r="S360" s="4">
        <v>0.56899999999999995</v>
      </c>
      <c r="T360" s="4">
        <v>0.89600000000000002</v>
      </c>
      <c r="U360" s="4">
        <v>0.78800000000000003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0.69916525288550802</v>
      </c>
      <c r="AC360" s="2">
        <v>0.88730319500090304</v>
      </c>
      <c r="AD360" s="2">
        <v>0.25618340539241002</v>
      </c>
      <c r="AE360" s="2">
        <v>0.56387484485580597</v>
      </c>
      <c r="AF360" s="2">
        <v>0.109814866007207</v>
      </c>
      <c r="AG360" s="2">
        <v>0.238257189124258</v>
      </c>
    </row>
    <row r="361" spans="1:33" x14ac:dyDescent="0.35">
      <c r="A361" s="7">
        <v>205</v>
      </c>
      <c r="B361" s="7">
        <v>26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3.3233876800000002</v>
      </c>
      <c r="I361" s="4">
        <v>51.074850775999998</v>
      </c>
      <c r="J361" s="2">
        <f t="shared" si="11"/>
        <v>6.5068965048482447E-2</v>
      </c>
      <c r="K361" s="3">
        <v>28</v>
      </c>
      <c r="L361" s="3">
        <v>10</v>
      </c>
      <c r="M361" s="3">
        <v>1</v>
      </c>
      <c r="N361" s="3">
        <v>10</v>
      </c>
      <c r="O361" s="24">
        <v>750.161121587867</v>
      </c>
      <c r="P361" s="4">
        <v>0.40899999999999997</v>
      </c>
      <c r="Q361" s="4">
        <v>0.26315789473684198</v>
      </c>
      <c r="R361" s="4">
        <v>0.91200000000000003</v>
      </c>
      <c r="S361" s="4">
        <v>0.73199999999999998</v>
      </c>
      <c r="T361" s="4">
        <v>0.93799999999999994</v>
      </c>
      <c r="U361" s="4">
        <v>0.89500000000000002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0.89404012293933499</v>
      </c>
      <c r="AC361" s="2">
        <v>1.33500106673234</v>
      </c>
      <c r="AD361" s="2">
        <v>9.2115288907805598E-2</v>
      </c>
      <c r="AE361" s="2">
        <v>0.311974765020825</v>
      </c>
      <c r="AF361" s="2">
        <v>6.4005329975912406E-2</v>
      </c>
      <c r="AG361" s="2">
        <v>0.110931560707282</v>
      </c>
    </row>
    <row r="362" spans="1:33" x14ac:dyDescent="0.35">
      <c r="A362" s="7">
        <v>399</v>
      </c>
      <c r="B362" s="7">
        <v>50</v>
      </c>
      <c r="C362" s="7">
        <v>0</v>
      </c>
      <c r="D362" s="7">
        <v>1</v>
      </c>
      <c r="E362" s="22" t="str">
        <f t="shared" si="10"/>
        <v>01</v>
      </c>
      <c r="F362" s="4">
        <v>0.65050200000000002</v>
      </c>
      <c r="G362" s="25">
        <v>1</v>
      </c>
      <c r="H362" s="4">
        <v>3.183726584</v>
      </c>
      <c r="I362" s="4">
        <v>46.9534784875</v>
      </c>
      <c r="J362" s="2">
        <f t="shared" si="11"/>
        <v>6.7805979163984079E-2</v>
      </c>
      <c r="K362" s="3">
        <v>17</v>
      </c>
      <c r="L362" s="3">
        <v>19</v>
      </c>
      <c r="M362" s="3">
        <v>1</v>
      </c>
      <c r="N362" s="3">
        <v>12</v>
      </c>
      <c r="O362" s="24">
        <v>793.13278558378897</v>
      </c>
      <c r="P362" s="4">
        <v>0.61199999999999999</v>
      </c>
      <c r="Q362" s="4">
        <v>0.52777777777777801</v>
      </c>
      <c r="R362" s="4">
        <v>0.89400000000000002</v>
      </c>
      <c r="S362" s="4">
        <v>0.83199999999999996</v>
      </c>
      <c r="T362" s="4">
        <v>0.89400000000000002</v>
      </c>
      <c r="U362" s="4">
        <v>0.78700000000000003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0.49102299646981101</v>
      </c>
      <c r="AC362" s="2">
        <v>0.63907995928966999</v>
      </c>
      <c r="AD362" s="2">
        <v>0.112049503808623</v>
      </c>
      <c r="AE362" s="2">
        <v>0.183922838160928</v>
      </c>
      <c r="AF362" s="2">
        <v>0.112049503808623</v>
      </c>
      <c r="AG362" s="2">
        <v>0.23952703056473401</v>
      </c>
    </row>
    <row r="363" spans="1:33" x14ac:dyDescent="0.35">
      <c r="A363" s="7">
        <v>431</v>
      </c>
      <c r="B363" s="7">
        <v>4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2.7356414980000001</v>
      </c>
      <c r="I363" s="4">
        <v>40.065358379000003</v>
      </c>
      <c r="J363" s="2">
        <f t="shared" si="11"/>
        <v>6.8279471560495728E-2</v>
      </c>
      <c r="K363" s="3">
        <v>19</v>
      </c>
      <c r="L363" s="3">
        <v>21</v>
      </c>
      <c r="M363" s="3">
        <v>1</v>
      </c>
      <c r="N363" s="3">
        <v>8</v>
      </c>
      <c r="O363" s="24">
        <v>1001</v>
      </c>
      <c r="P363" s="4">
        <v>0.622</v>
      </c>
      <c r="Q363" s="4">
        <v>0.52500000000000002</v>
      </c>
      <c r="R363" s="4">
        <v>0.83799999999999997</v>
      </c>
      <c r="S363" s="4">
        <v>0.79200000000000004</v>
      </c>
      <c r="T363" s="4">
        <v>0.82399999999999995</v>
      </c>
      <c r="U363" s="4">
        <v>0.76300000000000001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0.47481518624295799</v>
      </c>
      <c r="AC363" s="2">
        <v>0.64435701639051302</v>
      </c>
      <c r="AD363" s="2">
        <v>0.17673717850005399</v>
      </c>
      <c r="AE363" s="2">
        <v>0.233193887167711</v>
      </c>
      <c r="AF363" s="2">
        <v>0.19358474907266501</v>
      </c>
      <c r="AG363" s="2">
        <v>0.27049724769768002</v>
      </c>
    </row>
    <row r="364" spans="1:33" x14ac:dyDescent="0.35">
      <c r="A364" s="7">
        <v>937</v>
      </c>
      <c r="B364" s="7">
        <v>5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2.9363503710000001</v>
      </c>
      <c r="I364" s="4">
        <v>42.449969555990002</v>
      </c>
      <c r="J364" s="2">
        <f t="shared" si="11"/>
        <v>6.9172025368052573E-2</v>
      </c>
      <c r="K364" s="3">
        <v>10</v>
      </c>
      <c r="L364" s="3">
        <v>16</v>
      </c>
      <c r="M364" s="3">
        <v>16</v>
      </c>
      <c r="N364" s="3">
        <v>7</v>
      </c>
      <c r="O364" s="24">
        <v>601.49071594201996</v>
      </c>
      <c r="P364" s="4">
        <v>0.49299999999999999</v>
      </c>
      <c r="Q364" s="4">
        <v>0.61538461538461497</v>
      </c>
      <c r="R364" s="4">
        <v>0.94299999999999995</v>
      </c>
      <c r="S364" s="4">
        <v>0.92500000000000004</v>
      </c>
      <c r="T364" s="4">
        <v>0.94699999999999995</v>
      </c>
      <c r="U364" s="4">
        <v>0.94</v>
      </c>
      <c r="V364" s="5">
        <v>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0.70724610493944695</v>
      </c>
      <c r="AC364" s="2">
        <v>0.48550781578170099</v>
      </c>
      <c r="AD364" s="2">
        <v>5.8688996348679599E-2</v>
      </c>
      <c r="AE364" s="2">
        <v>7.7961541469711806E-2</v>
      </c>
      <c r="AF364" s="2">
        <v>5.4456185796058897E-2</v>
      </c>
      <c r="AG364" s="2">
        <v>6.1875403718087502E-2</v>
      </c>
    </row>
    <row r="365" spans="1:33" x14ac:dyDescent="0.35">
      <c r="A365" s="7">
        <v>449</v>
      </c>
      <c r="B365" s="7">
        <v>14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3.302100517</v>
      </c>
      <c r="I365" s="4">
        <v>47.214973135000001</v>
      </c>
      <c r="J365" s="2">
        <f t="shared" si="11"/>
        <v>6.9937570599869409E-2</v>
      </c>
      <c r="K365" s="3">
        <v>11</v>
      </c>
      <c r="L365" s="3">
        <v>18</v>
      </c>
      <c r="M365" s="3">
        <v>4</v>
      </c>
      <c r="N365" s="3">
        <v>16</v>
      </c>
      <c r="O365" s="24">
        <v>953.87557807626899</v>
      </c>
      <c r="P365" s="4">
        <v>0.70599999999999996</v>
      </c>
      <c r="Q365" s="4">
        <v>0.62068965517241403</v>
      </c>
      <c r="R365" s="4">
        <v>0.87</v>
      </c>
      <c r="S365" s="4">
        <v>0.622</v>
      </c>
      <c r="T365" s="4">
        <v>0.91200000000000003</v>
      </c>
      <c r="U365" s="4">
        <v>0.89200000000000002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0.34814004148889499</v>
      </c>
      <c r="AC365" s="2">
        <v>0.47692407209030901</v>
      </c>
      <c r="AD365" s="2">
        <v>0.13926206733350799</v>
      </c>
      <c r="AE365" s="2">
        <v>0.47481518624295799</v>
      </c>
      <c r="AF365" s="2">
        <v>9.2115288907805598E-2</v>
      </c>
      <c r="AG365" s="2">
        <v>0.11428914640212801</v>
      </c>
    </row>
    <row r="366" spans="1:33" x14ac:dyDescent="0.35">
      <c r="A366" s="7">
        <v>153</v>
      </c>
      <c r="B366" s="7">
        <v>1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3.7745790650000002</v>
      </c>
      <c r="I366" s="4">
        <v>53.457318151400003</v>
      </c>
      <c r="J366" s="2">
        <f t="shared" si="11"/>
        <v>7.0609211152526677E-2</v>
      </c>
      <c r="K366" s="3">
        <v>18</v>
      </c>
      <c r="L366" s="3">
        <v>8</v>
      </c>
      <c r="M366" s="3">
        <v>14</v>
      </c>
      <c r="N366" s="3">
        <v>9</v>
      </c>
      <c r="O366" s="24">
        <v>887.26310829526699</v>
      </c>
      <c r="P366" s="4">
        <v>0.34200000000000003</v>
      </c>
      <c r="Q366" s="4">
        <v>0.30769230769230799</v>
      </c>
      <c r="R366" s="4">
        <v>0.50800000000000001</v>
      </c>
      <c r="S366" s="4">
        <v>0.32300000000000001</v>
      </c>
      <c r="T366" s="4">
        <v>0.77800000000000002</v>
      </c>
      <c r="U366" s="4">
        <v>0.78100000000000003</v>
      </c>
      <c r="V366" s="5">
        <v>0</v>
      </c>
      <c r="W366" s="5">
        <v>0</v>
      </c>
      <c r="X366" s="5">
        <v>100</v>
      </c>
      <c r="Y366" s="5">
        <v>0</v>
      </c>
      <c r="Z366" s="5">
        <v>100</v>
      </c>
      <c r="AA366" s="5">
        <v>100</v>
      </c>
      <c r="AB366" s="2">
        <v>1.07294454191953</v>
      </c>
      <c r="AC366" s="2">
        <v>1.1786549963416499</v>
      </c>
      <c r="AD366" s="2">
        <v>0.67727383140365505</v>
      </c>
      <c r="AE366" s="2">
        <v>1.1301029557594799</v>
      </c>
      <c r="AF366" s="2">
        <v>0.25102875480374498</v>
      </c>
      <c r="AG366" s="2">
        <v>0.24718012914245099</v>
      </c>
    </row>
    <row r="367" spans="1:33" x14ac:dyDescent="0.35">
      <c r="A367" s="7">
        <v>235</v>
      </c>
      <c r="B367" s="7">
        <v>33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4.152827201</v>
      </c>
      <c r="I367" s="4">
        <v>58.5253984832</v>
      </c>
      <c r="J367" s="2">
        <f t="shared" si="11"/>
        <v>7.0957692021389476E-2</v>
      </c>
      <c r="K367" s="3">
        <v>9</v>
      </c>
      <c r="L367" s="3">
        <v>15</v>
      </c>
      <c r="M367" s="3">
        <v>2</v>
      </c>
      <c r="N367" s="3">
        <v>23</v>
      </c>
      <c r="O367" s="24">
        <v>692.86813597084199</v>
      </c>
      <c r="P367" s="4">
        <v>0.76800000000000002</v>
      </c>
      <c r="Q367" s="4">
        <v>0.625</v>
      </c>
      <c r="R367" s="4">
        <v>0.76800000000000002</v>
      </c>
      <c r="S367" s="4">
        <v>0.65</v>
      </c>
      <c r="T367" s="4">
        <v>0.86599999999999999</v>
      </c>
      <c r="U367" s="4">
        <v>0.74099999999999999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0.26396554583446502</v>
      </c>
      <c r="AC367" s="2">
        <v>0.47000362924573602</v>
      </c>
      <c r="AD367" s="2">
        <v>0.26396554583446502</v>
      </c>
      <c r="AE367" s="2">
        <v>0.430782916092454</v>
      </c>
      <c r="AF367" s="2">
        <v>0.14387037041970199</v>
      </c>
      <c r="AG367" s="2">
        <v>0.29975465368604998</v>
      </c>
    </row>
    <row r="368" spans="1:33" x14ac:dyDescent="0.35">
      <c r="A368" s="7">
        <v>935</v>
      </c>
      <c r="B368" s="7">
        <v>24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4.6257649020000002</v>
      </c>
      <c r="I368" s="4">
        <v>63.595709696</v>
      </c>
      <c r="J368" s="2">
        <f t="shared" si="11"/>
        <v>7.2737059215347483E-2</v>
      </c>
      <c r="K368" s="3">
        <v>14</v>
      </c>
      <c r="L368" s="3">
        <v>16</v>
      </c>
      <c r="M368" s="3">
        <v>5</v>
      </c>
      <c r="N368" s="3">
        <v>14</v>
      </c>
      <c r="O368" s="24">
        <v>480.76623129796099</v>
      </c>
      <c r="P368" s="4">
        <v>0.61899999999999999</v>
      </c>
      <c r="Q368" s="4">
        <v>0.53333333333333299</v>
      </c>
      <c r="R368" s="4">
        <v>0.95399999999999996</v>
      </c>
      <c r="S368" s="4">
        <v>0.88900000000000001</v>
      </c>
      <c r="T368" s="4">
        <v>0.97</v>
      </c>
      <c r="U368" s="4">
        <v>0.94199999999999995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0.47965000629754101</v>
      </c>
      <c r="AC368" s="2">
        <v>0.62860865942237398</v>
      </c>
      <c r="AD368" s="2">
        <v>4.7091607533850603E-2</v>
      </c>
      <c r="AE368" s="2">
        <v>0.117658043468232</v>
      </c>
      <c r="AF368" s="2">
        <v>3.0459207484708602E-2</v>
      </c>
      <c r="AG368" s="2">
        <v>5.9750004405774E-2</v>
      </c>
    </row>
    <row r="369" spans="1:33" x14ac:dyDescent="0.35">
      <c r="A369" s="7">
        <v>761</v>
      </c>
      <c r="B369" s="7">
        <v>35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3.2017430039999999</v>
      </c>
      <c r="I369" s="4">
        <v>41.821492378999999</v>
      </c>
      <c r="J369" s="2">
        <f t="shared" si="11"/>
        <v>7.6557358952778654E-2</v>
      </c>
      <c r="K369" s="3">
        <v>6</v>
      </c>
      <c r="L369" s="3">
        <v>15</v>
      </c>
      <c r="M369" s="3">
        <v>12</v>
      </c>
      <c r="N369" s="3">
        <v>16</v>
      </c>
      <c r="O369" s="24">
        <v>625.31572501305595</v>
      </c>
      <c r="P369" s="4">
        <v>0.60699999999999998</v>
      </c>
      <c r="Q369" s="4">
        <v>0.71428571428571397</v>
      </c>
      <c r="R369" s="4">
        <v>0.92</v>
      </c>
      <c r="S369" s="4">
        <v>0.79300000000000004</v>
      </c>
      <c r="T369" s="4">
        <v>0.92100000000000004</v>
      </c>
      <c r="U369" s="4">
        <v>0.92300000000000004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0.49922648792263902</v>
      </c>
      <c r="AC369" s="2">
        <v>0.33647223662121301</v>
      </c>
      <c r="AD369" s="2">
        <v>8.3381608939051E-2</v>
      </c>
      <c r="AE369" s="2">
        <v>0.231932057347289</v>
      </c>
      <c r="AF369" s="2">
        <v>8.2295242726830198E-2</v>
      </c>
      <c r="AG369" s="2">
        <v>8.0126044479284897E-2</v>
      </c>
    </row>
    <row r="370" spans="1:33" x14ac:dyDescent="0.35">
      <c r="A370" s="7">
        <v>283</v>
      </c>
      <c r="B370" s="7">
        <v>3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3.5188690739999999</v>
      </c>
      <c r="I370" s="4">
        <v>45.921975887000002</v>
      </c>
      <c r="J370" s="2">
        <f t="shared" si="11"/>
        <v>7.6627126904531828E-2</v>
      </c>
      <c r="K370" s="3">
        <v>11</v>
      </c>
      <c r="L370" s="3">
        <v>23</v>
      </c>
      <c r="M370" s="3">
        <v>1</v>
      </c>
      <c r="N370" s="3">
        <v>14</v>
      </c>
      <c r="O370" s="24">
        <v>1001</v>
      </c>
      <c r="P370" s="4">
        <v>0.76</v>
      </c>
      <c r="Q370" s="4">
        <v>0.67647058823529405</v>
      </c>
      <c r="R370" s="4">
        <v>0.73</v>
      </c>
      <c r="S370" s="4">
        <v>0.625</v>
      </c>
      <c r="T370" s="4">
        <v>0.69399999999999995</v>
      </c>
      <c r="U370" s="4">
        <v>0.59899999999999998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0.27443684570176002</v>
      </c>
      <c r="AC370" s="2">
        <v>0.390866308687012</v>
      </c>
      <c r="AD370" s="2">
        <v>0.31471074483970002</v>
      </c>
      <c r="AE370" s="2">
        <v>0.47000362924573602</v>
      </c>
      <c r="AF370" s="2">
        <v>0.36528331847533302</v>
      </c>
      <c r="AG370" s="2">
        <v>0.51249368086668801</v>
      </c>
    </row>
    <row r="371" spans="1:33" x14ac:dyDescent="0.35">
      <c r="A371" s="7">
        <v>755</v>
      </c>
      <c r="B371" s="7">
        <v>45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3.171704021</v>
      </c>
      <c r="I371" s="4">
        <v>40.554355835999999</v>
      </c>
      <c r="J371" s="2">
        <f t="shared" si="11"/>
        <v>7.8208714097845106E-2</v>
      </c>
      <c r="K371" s="3">
        <v>10</v>
      </c>
      <c r="L371" s="3">
        <v>11</v>
      </c>
      <c r="M371" s="3">
        <v>8</v>
      </c>
      <c r="N371" s="3">
        <v>20</v>
      </c>
      <c r="O371" s="24">
        <v>42.592543551822203</v>
      </c>
      <c r="P371" s="4">
        <v>0.622</v>
      </c>
      <c r="Q371" s="4">
        <v>0.52380952380952395</v>
      </c>
      <c r="R371" s="4">
        <v>0.96499999999999997</v>
      </c>
      <c r="S371" s="4">
        <v>0.69099999999999995</v>
      </c>
      <c r="T371" s="4">
        <v>0.97799999999999998</v>
      </c>
      <c r="U371" s="4">
        <v>0.92700000000000005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0.47481518624295799</v>
      </c>
      <c r="AC371" s="2">
        <v>0.64662716492505201</v>
      </c>
      <c r="AD371" s="2">
        <v>3.5627177643151202E-2</v>
      </c>
      <c r="AE371" s="2">
        <v>0.36961545521446698</v>
      </c>
      <c r="AF371" s="2">
        <v>2.2245608947319698E-2</v>
      </c>
      <c r="AG371" s="2">
        <v>7.5801713416281793E-2</v>
      </c>
    </row>
    <row r="372" spans="1:33" x14ac:dyDescent="0.35">
      <c r="A372" s="7">
        <v>573</v>
      </c>
      <c r="B372" s="7">
        <v>43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4.0397697890000002</v>
      </c>
      <c r="I372" s="4">
        <v>51.131640794500001</v>
      </c>
      <c r="J372" s="2">
        <f t="shared" si="11"/>
        <v>7.9007239474985516E-2</v>
      </c>
      <c r="K372" s="3">
        <v>13</v>
      </c>
      <c r="L372" s="3">
        <v>15</v>
      </c>
      <c r="M372" s="3">
        <v>1</v>
      </c>
      <c r="N372" s="3">
        <v>20</v>
      </c>
      <c r="O372" s="24">
        <v>492.36044092504102</v>
      </c>
      <c r="P372" s="4">
        <v>0.70499999999999996</v>
      </c>
      <c r="Q372" s="4">
        <v>0.53571428571428603</v>
      </c>
      <c r="R372" s="4">
        <v>0.78300000000000003</v>
      </c>
      <c r="S372" s="4">
        <v>0.58199999999999996</v>
      </c>
      <c r="T372" s="4">
        <v>0.90600000000000003</v>
      </c>
      <c r="U372" s="4">
        <v>0.86599999999999999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0.34955747616986799</v>
      </c>
      <c r="AC372" s="2">
        <v>0.62415430907299396</v>
      </c>
      <c r="AD372" s="2">
        <v>0.24462258299133399</v>
      </c>
      <c r="AE372" s="2">
        <v>0.54128483125069904</v>
      </c>
      <c r="AF372" s="2">
        <v>9.8715972939157695E-2</v>
      </c>
      <c r="AG372" s="2">
        <v>0.14387037041970199</v>
      </c>
    </row>
    <row r="373" spans="1:33" x14ac:dyDescent="0.35">
      <c r="A373" s="7">
        <v>23</v>
      </c>
      <c r="B373" s="7">
        <v>42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4.4075037699999999</v>
      </c>
      <c r="I373" s="4">
        <v>55.571084418600002</v>
      </c>
      <c r="J373" s="2">
        <f t="shared" si="11"/>
        <v>7.9312898355548014E-2</v>
      </c>
      <c r="K373" s="3">
        <v>4</v>
      </c>
      <c r="L373" s="3">
        <v>20</v>
      </c>
      <c r="M373" s="3">
        <v>6</v>
      </c>
      <c r="N373" s="3">
        <v>19</v>
      </c>
      <c r="O373" s="24">
        <v>855.36824215776403</v>
      </c>
      <c r="P373" s="4">
        <v>0.78200000000000003</v>
      </c>
      <c r="Q373" s="4">
        <v>0.83333333333333304</v>
      </c>
      <c r="R373" s="4">
        <v>0.94699999999999995</v>
      </c>
      <c r="S373" s="4">
        <v>0.92400000000000004</v>
      </c>
      <c r="T373" s="4">
        <v>0.94599999999999995</v>
      </c>
      <c r="U373" s="4">
        <v>0.87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0.24590053843682599</v>
      </c>
      <c r="AC373" s="2">
        <v>0.18232155679395501</v>
      </c>
      <c r="AD373" s="2">
        <v>5.4456185796058897E-2</v>
      </c>
      <c r="AE373" s="2">
        <v>7.9043207340452906E-2</v>
      </c>
      <c r="AF373" s="2">
        <v>5.5512709930258801E-2</v>
      </c>
      <c r="AG373" s="2">
        <v>0.13926206733350799</v>
      </c>
    </row>
    <row r="374" spans="1:33" x14ac:dyDescent="0.35">
      <c r="A374" s="7">
        <v>363</v>
      </c>
      <c r="B374" s="7">
        <v>19</v>
      </c>
      <c r="C374" s="7">
        <v>0</v>
      </c>
      <c r="D374" s="7">
        <v>1</v>
      </c>
      <c r="E374" s="22" t="str">
        <f t="shared" si="10"/>
        <v>01</v>
      </c>
      <c r="F374" s="4">
        <v>0.33365800000000001</v>
      </c>
      <c r="G374" s="25">
        <v>1</v>
      </c>
      <c r="H374" s="4">
        <v>4.6371074739999996</v>
      </c>
      <c r="I374" s="4">
        <v>57.415405431000003</v>
      </c>
      <c r="J374" s="2">
        <f t="shared" si="11"/>
        <v>8.0764168417703272E-2</v>
      </c>
      <c r="K374" s="3">
        <v>21</v>
      </c>
      <c r="L374" s="3">
        <v>13</v>
      </c>
      <c r="M374" s="3">
        <v>6</v>
      </c>
      <c r="N374" s="3">
        <v>9</v>
      </c>
      <c r="O374" s="24">
        <v>879.84085584585102</v>
      </c>
      <c r="P374" s="4">
        <v>0.47099999999999997</v>
      </c>
      <c r="Q374" s="4">
        <v>0.38235294117647101</v>
      </c>
      <c r="R374" s="4">
        <v>0.76400000000000001</v>
      </c>
      <c r="S374" s="4">
        <v>0.70699999999999996</v>
      </c>
      <c r="T374" s="4">
        <v>0.88300000000000001</v>
      </c>
      <c r="U374" s="4">
        <v>0.81799999999999995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0.752897184965719</v>
      </c>
      <c r="AC374" s="2">
        <v>0.96141116715462505</v>
      </c>
      <c r="AD374" s="2">
        <v>0.26918748981561702</v>
      </c>
      <c r="AE374" s="2">
        <v>0.34672461308556402</v>
      </c>
      <c r="AF374" s="2">
        <v>0.124430078378177</v>
      </c>
      <c r="AG374" s="2">
        <v>0.20089294237939001</v>
      </c>
    </row>
    <row r="375" spans="1:33" x14ac:dyDescent="0.35">
      <c r="A375" s="7">
        <v>393</v>
      </c>
      <c r="B375" s="7">
        <v>32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3.845645175</v>
      </c>
      <c r="I375" s="4">
        <v>46.867767502500001</v>
      </c>
      <c r="J375" s="2">
        <f t="shared" si="11"/>
        <v>8.205309064048906E-2</v>
      </c>
      <c r="K375" s="3">
        <v>18</v>
      </c>
      <c r="L375" s="3">
        <v>8</v>
      </c>
      <c r="M375" s="3">
        <v>7</v>
      </c>
      <c r="N375" s="3">
        <v>16</v>
      </c>
      <c r="O375" s="24">
        <v>1001</v>
      </c>
      <c r="P375" s="4">
        <v>0.48799999999999999</v>
      </c>
      <c r="Q375" s="4">
        <v>0.30769230769230799</v>
      </c>
      <c r="R375" s="4">
        <v>0.50900000000000001</v>
      </c>
      <c r="S375" s="4">
        <v>0.32300000000000001</v>
      </c>
      <c r="T375" s="4">
        <v>0.48599999999999999</v>
      </c>
      <c r="U375" s="4">
        <v>0.46400000000000002</v>
      </c>
      <c r="V375" s="5">
        <v>0</v>
      </c>
      <c r="W375" s="5">
        <v>0</v>
      </c>
      <c r="X375" s="5">
        <v>100</v>
      </c>
      <c r="Y375" s="5">
        <v>0</v>
      </c>
      <c r="Z375" s="5">
        <v>0</v>
      </c>
      <c r="AA375" s="5">
        <v>0</v>
      </c>
      <c r="AB375" s="2">
        <v>0.71743987312899005</v>
      </c>
      <c r="AC375" s="2">
        <v>1.1786549963416499</v>
      </c>
      <c r="AD375" s="2">
        <v>0.67530726243161399</v>
      </c>
      <c r="AE375" s="2">
        <v>1.1301029557594799</v>
      </c>
      <c r="AF375" s="2">
        <v>0.72154665508164295</v>
      </c>
      <c r="AG375" s="2">
        <v>0.76787072675588197</v>
      </c>
    </row>
    <row r="376" spans="1:33" x14ac:dyDescent="0.35">
      <c r="A376" s="7">
        <v>417</v>
      </c>
      <c r="B376" s="7">
        <v>17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3.795470882</v>
      </c>
      <c r="I376" s="4">
        <v>45.870365566899999</v>
      </c>
      <c r="J376" s="2">
        <f t="shared" si="11"/>
        <v>8.2743419091885484E-2</v>
      </c>
      <c r="K376" s="3">
        <v>12</v>
      </c>
      <c r="L376" s="3">
        <v>13</v>
      </c>
      <c r="M376" s="3">
        <v>6</v>
      </c>
      <c r="N376" s="3">
        <v>18</v>
      </c>
      <c r="O376" s="24">
        <v>813.47901665230597</v>
      </c>
      <c r="P376" s="4">
        <v>0.60299999999999998</v>
      </c>
      <c r="Q376" s="4">
        <v>0.52</v>
      </c>
      <c r="R376" s="4">
        <v>0.90400000000000003</v>
      </c>
      <c r="S376" s="4">
        <v>0.73799999999999999</v>
      </c>
      <c r="T376" s="4">
        <v>0.84899999999999998</v>
      </c>
      <c r="U376" s="4">
        <v>0.83899999999999997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0.50583808225495197</v>
      </c>
      <c r="AC376" s="2">
        <v>0.65392646740666405</v>
      </c>
      <c r="AD376" s="2">
        <v>0.100925918589961</v>
      </c>
      <c r="AE376" s="2">
        <v>0.30381145438166501</v>
      </c>
      <c r="AF376" s="2">
        <v>0.16369609267078999</v>
      </c>
      <c r="AG376" s="2">
        <v>0.175544572514931</v>
      </c>
    </row>
    <row r="377" spans="1:33" x14ac:dyDescent="0.35">
      <c r="A377" s="7">
        <v>285</v>
      </c>
      <c r="B377" s="7">
        <v>39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4.0517802170000001</v>
      </c>
      <c r="I377" s="4">
        <v>48.367564710800004</v>
      </c>
      <c r="J377" s="2">
        <f t="shared" si="11"/>
        <v>8.3770606215683163E-2</v>
      </c>
      <c r="K377" s="3">
        <v>11</v>
      </c>
      <c r="L377" s="3">
        <v>20</v>
      </c>
      <c r="M377" s="3">
        <v>12</v>
      </c>
      <c r="N377" s="3">
        <v>6</v>
      </c>
      <c r="O377" s="24">
        <v>769.53637722639905</v>
      </c>
      <c r="P377" s="4">
        <v>0.52100000000000002</v>
      </c>
      <c r="Q377" s="4">
        <v>0.64516129032258096</v>
      </c>
      <c r="R377" s="4">
        <v>0.879</v>
      </c>
      <c r="S377" s="4">
        <v>0.89800000000000002</v>
      </c>
      <c r="T377" s="4">
        <v>0.88500000000000001</v>
      </c>
      <c r="U377" s="4">
        <v>0.85599999999999998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0.65200523722877002</v>
      </c>
      <c r="AC377" s="2">
        <v>0.43825493093115497</v>
      </c>
      <c r="AD377" s="2">
        <v>0.12897038129696001</v>
      </c>
      <c r="AE377" s="2">
        <v>0.107585210679937</v>
      </c>
      <c r="AF377" s="2">
        <v>0.122167633974208</v>
      </c>
      <c r="AG377" s="2">
        <v>0.15548490284039501</v>
      </c>
    </row>
    <row r="378" spans="1:33" x14ac:dyDescent="0.35">
      <c r="A378" s="7">
        <v>477</v>
      </c>
      <c r="B378" s="7">
        <v>12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3.6343177660000001</v>
      </c>
      <c r="I378" s="4">
        <v>43.113808255000002</v>
      </c>
      <c r="J378" s="2">
        <f t="shared" si="11"/>
        <v>8.4295911521073311E-2</v>
      </c>
      <c r="K378" s="3">
        <v>5</v>
      </c>
      <c r="L378" s="3">
        <v>23</v>
      </c>
      <c r="M378" s="3">
        <v>9</v>
      </c>
      <c r="N378" s="3">
        <v>12</v>
      </c>
      <c r="O378" s="24">
        <v>804.21019219155198</v>
      </c>
      <c r="P378" s="4">
        <v>0.71099999999999997</v>
      </c>
      <c r="Q378" s="4">
        <v>0.82142857142857095</v>
      </c>
      <c r="R378" s="4">
        <v>0.85599999999999998</v>
      </c>
      <c r="S378" s="4">
        <v>0.85499999999999998</v>
      </c>
      <c r="T378" s="4">
        <v>0.92800000000000005</v>
      </c>
      <c r="U378" s="4">
        <v>0.94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0.34108284917889597</v>
      </c>
      <c r="AC378" s="2">
        <v>0.19671029424605399</v>
      </c>
      <c r="AD378" s="2">
        <v>0.15548490284039501</v>
      </c>
      <c r="AE378" s="2">
        <v>0.15665381004537701</v>
      </c>
      <c r="AF378" s="2">
        <v>7.4723546195936394E-2</v>
      </c>
      <c r="AG378" s="2">
        <v>6.1875403718087502E-2</v>
      </c>
    </row>
    <row r="379" spans="1:33" x14ac:dyDescent="0.35">
      <c r="A379" s="7">
        <v>901</v>
      </c>
      <c r="B379" s="7">
        <v>36</v>
      </c>
      <c r="C379" s="7">
        <v>0</v>
      </c>
      <c r="D379" s="7">
        <v>1</v>
      </c>
      <c r="E379" s="22" t="str">
        <f t="shared" si="10"/>
        <v>01</v>
      </c>
      <c r="F379" s="4">
        <v>0.990622</v>
      </c>
      <c r="G379" s="25">
        <v>1</v>
      </c>
      <c r="H379" s="4">
        <v>3.976979799</v>
      </c>
      <c r="I379" s="4">
        <v>46.504269506999997</v>
      </c>
      <c r="J379" s="2">
        <f t="shared" si="11"/>
        <v>8.5518595199121875E-2</v>
      </c>
      <c r="K379" s="3">
        <v>16</v>
      </c>
      <c r="L379" s="3">
        <v>9</v>
      </c>
      <c r="M379" s="3">
        <v>4</v>
      </c>
      <c r="N379" s="3">
        <v>20</v>
      </c>
      <c r="O379" s="24">
        <v>721.23141767481695</v>
      </c>
      <c r="P379" s="4">
        <v>0.58899999999999997</v>
      </c>
      <c r="Q379" s="4">
        <v>0.36</v>
      </c>
      <c r="R379" s="4">
        <v>0.94899999999999995</v>
      </c>
      <c r="S379" s="4">
        <v>0.65800000000000003</v>
      </c>
      <c r="T379" s="4">
        <v>0.96599999999999997</v>
      </c>
      <c r="U379" s="4">
        <v>0.85899999999999999</v>
      </c>
      <c r="V379" s="5">
        <v>100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0.52932909533054995</v>
      </c>
      <c r="AC379" s="2">
        <v>1.0216512475319799</v>
      </c>
      <c r="AD379" s="2">
        <v>5.2346480372209202E-2</v>
      </c>
      <c r="AE379" s="2">
        <v>0.41855034765681998</v>
      </c>
      <c r="AF379" s="2">
        <v>3.4591444769619097E-2</v>
      </c>
      <c r="AG379" s="2">
        <v>0.15198635699788199</v>
      </c>
    </row>
    <row r="380" spans="1:33" x14ac:dyDescent="0.35">
      <c r="A380" s="7">
        <v>287</v>
      </c>
      <c r="B380" s="7">
        <v>27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4.6659128919999997</v>
      </c>
      <c r="I380" s="4">
        <v>54.480385650833</v>
      </c>
      <c r="J380" s="2">
        <f t="shared" si="11"/>
        <v>8.5643903512431507E-2</v>
      </c>
      <c r="K380" s="3">
        <v>24</v>
      </c>
      <c r="L380" s="3">
        <v>16</v>
      </c>
      <c r="M380" s="3">
        <v>7</v>
      </c>
      <c r="N380" s="3">
        <v>2</v>
      </c>
      <c r="O380" s="24">
        <v>524.24165980683995</v>
      </c>
      <c r="P380" s="4">
        <v>0.36099999999999999</v>
      </c>
      <c r="Q380" s="4">
        <v>0.4</v>
      </c>
      <c r="R380" s="4">
        <v>0.86799999999999999</v>
      </c>
      <c r="S380" s="4">
        <v>0.88800000000000001</v>
      </c>
      <c r="T380" s="4">
        <v>0.94599999999999995</v>
      </c>
      <c r="U380" s="4">
        <v>0.92100000000000004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1.0188773206492601</v>
      </c>
      <c r="AC380" s="2">
        <v>0.916290731874155</v>
      </c>
      <c r="AD380" s="2">
        <v>0.14156356432178699</v>
      </c>
      <c r="AE380" s="2">
        <v>0.11878353598996701</v>
      </c>
      <c r="AF380" s="2">
        <v>5.5512709930258801E-2</v>
      </c>
      <c r="AG380" s="2">
        <v>8.2295242726830198E-2</v>
      </c>
    </row>
    <row r="381" spans="1:33" x14ac:dyDescent="0.35">
      <c r="A381" s="7">
        <v>211</v>
      </c>
      <c r="B381" s="7">
        <v>22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5.1698807520000001</v>
      </c>
      <c r="I381" s="4">
        <v>55.007002622999998</v>
      </c>
      <c r="J381" s="2">
        <f t="shared" si="11"/>
        <v>9.398586553484238E-2</v>
      </c>
      <c r="K381" s="3">
        <v>14</v>
      </c>
      <c r="L381" s="3">
        <v>19</v>
      </c>
      <c r="M381" s="3">
        <v>8</v>
      </c>
      <c r="N381" s="3">
        <v>8</v>
      </c>
      <c r="O381" s="24">
        <v>828.75904824833299</v>
      </c>
      <c r="P381" s="4">
        <v>0.54600000000000004</v>
      </c>
      <c r="Q381" s="4">
        <v>0.57575757575757602</v>
      </c>
      <c r="R381" s="4">
        <v>0.83399999999999996</v>
      </c>
      <c r="S381" s="4">
        <v>0.81200000000000006</v>
      </c>
      <c r="T381" s="4">
        <v>0.90500000000000003</v>
      </c>
      <c r="U381" s="4">
        <v>0.84899999999999998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0.605136303237232</v>
      </c>
      <c r="AC381" s="2">
        <v>0.55206858230003997</v>
      </c>
      <c r="AD381" s="2">
        <v>0.18152187662339</v>
      </c>
      <c r="AE381" s="2">
        <v>0.20825493882045901</v>
      </c>
      <c r="AF381" s="2">
        <v>9.9820335282210904E-2</v>
      </c>
      <c r="AG381" s="2">
        <v>0.16369609267078999</v>
      </c>
    </row>
    <row r="382" spans="1:33" x14ac:dyDescent="0.35">
      <c r="A382" s="7">
        <v>793</v>
      </c>
      <c r="B382" s="7">
        <v>30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4.1392654110000002</v>
      </c>
      <c r="I382" s="4">
        <v>43.510357727799999</v>
      </c>
      <c r="J382" s="2">
        <f t="shared" si="11"/>
        <v>9.5132874725948446E-2</v>
      </c>
      <c r="K382" s="3">
        <v>13</v>
      </c>
      <c r="L382" s="3">
        <v>14</v>
      </c>
      <c r="M382" s="3">
        <v>1</v>
      </c>
      <c r="N382" s="3">
        <v>21</v>
      </c>
      <c r="O382" s="24">
        <v>766.32379015820504</v>
      </c>
      <c r="P382" s="4">
        <v>0.69499999999999995</v>
      </c>
      <c r="Q382" s="4">
        <v>0.51851851851851805</v>
      </c>
      <c r="R382" s="4">
        <v>0.96399999999999997</v>
      </c>
      <c r="S382" s="4">
        <v>0.77</v>
      </c>
      <c r="T382" s="4">
        <v>0.93600000000000005</v>
      </c>
      <c r="U382" s="4">
        <v>0.92500000000000004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0.36384343341734499</v>
      </c>
      <c r="AC382" s="2">
        <v>0.65677953638907005</v>
      </c>
      <c r="AD382" s="2">
        <v>3.6663984371591497E-2</v>
      </c>
      <c r="AE382" s="2">
        <v>0.26136476413440801</v>
      </c>
      <c r="AF382" s="2">
        <v>6.6139802504544903E-2</v>
      </c>
      <c r="AG382" s="2">
        <v>7.7961541469711806E-2</v>
      </c>
    </row>
    <row r="383" spans="1:33" x14ac:dyDescent="0.35">
      <c r="A383" s="7">
        <v>955</v>
      </c>
      <c r="B383" s="7">
        <v>33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4.8123478669999997</v>
      </c>
      <c r="I383" s="4">
        <v>47.901484701199998</v>
      </c>
      <c r="J383" s="2">
        <f t="shared" si="11"/>
        <v>0.10046343859733108</v>
      </c>
      <c r="K383" s="3">
        <v>23</v>
      </c>
      <c r="L383" s="3">
        <v>13</v>
      </c>
      <c r="M383" s="3">
        <v>10</v>
      </c>
      <c r="N383" s="3">
        <v>3</v>
      </c>
      <c r="O383" s="24">
        <v>631.30441980310695</v>
      </c>
      <c r="P383" s="4">
        <v>0.34</v>
      </c>
      <c r="Q383" s="4">
        <v>0.36111111111111099</v>
      </c>
      <c r="R383" s="4">
        <v>0.34</v>
      </c>
      <c r="S383" s="4">
        <v>0.33400000000000002</v>
      </c>
      <c r="T383" s="4">
        <v>0.76600000000000001</v>
      </c>
      <c r="U383" s="4">
        <v>0.63900000000000001</v>
      </c>
      <c r="V383" s="5">
        <v>0</v>
      </c>
      <c r="W383" s="5">
        <v>0</v>
      </c>
      <c r="X383" s="5">
        <v>0</v>
      </c>
      <c r="Y383" s="5">
        <v>0</v>
      </c>
      <c r="Z383" s="5">
        <v>100</v>
      </c>
      <c r="AA383" s="5">
        <v>100</v>
      </c>
      <c r="AB383" s="2">
        <v>1.07880966137193</v>
      </c>
      <c r="AC383" s="2">
        <v>1.0185695809945701</v>
      </c>
      <c r="AD383" s="2">
        <v>1.07880966137193</v>
      </c>
      <c r="AE383" s="2">
        <v>1.09661428600544</v>
      </c>
      <c r="AF383" s="2">
        <v>0.26657310924154598</v>
      </c>
      <c r="AG383" s="2">
        <v>0.44785082460460202</v>
      </c>
    </row>
    <row r="384" spans="1:33" x14ac:dyDescent="0.35">
      <c r="A384" s="7">
        <v>241</v>
      </c>
      <c r="B384" s="7">
        <v>36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5.2512039570000004</v>
      </c>
      <c r="I384" s="4">
        <v>48.703712209700001</v>
      </c>
      <c r="J384" s="2">
        <f t="shared" si="11"/>
        <v>0.10781937800532077</v>
      </c>
      <c r="K384" s="3">
        <v>4</v>
      </c>
      <c r="L384" s="3">
        <v>14</v>
      </c>
      <c r="M384" s="3">
        <v>8</v>
      </c>
      <c r="N384" s="3">
        <v>23</v>
      </c>
      <c r="O384" s="24">
        <v>1001</v>
      </c>
      <c r="P384" s="4">
        <v>0.74099999999999999</v>
      </c>
      <c r="Q384" s="4">
        <v>0.77777777777777801</v>
      </c>
      <c r="R384" s="4">
        <v>0.92800000000000005</v>
      </c>
      <c r="S384" s="4">
        <v>0.86699999999999999</v>
      </c>
      <c r="T384" s="4">
        <v>0.9</v>
      </c>
      <c r="U384" s="4">
        <v>0.878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0.29975465368604998</v>
      </c>
      <c r="AC384" s="2">
        <v>0.251314428280906</v>
      </c>
      <c r="AD384" s="2">
        <v>7.4723546195936394E-2</v>
      </c>
      <c r="AE384" s="2">
        <v>0.14271630220159501</v>
      </c>
      <c r="AF384" s="2">
        <v>0.105360515657826</v>
      </c>
      <c r="AG384" s="2">
        <v>0.13010868534702</v>
      </c>
    </row>
    <row r="385" spans="1:33" x14ac:dyDescent="0.35">
      <c r="A385" s="7">
        <v>223</v>
      </c>
      <c r="B385" s="7">
        <v>1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4.8136163840000004</v>
      </c>
      <c r="I385" s="4">
        <v>42.868478175699998</v>
      </c>
      <c r="J385" s="2">
        <f t="shared" si="11"/>
        <v>0.11228801648313701</v>
      </c>
      <c r="K385" s="3">
        <v>13</v>
      </c>
      <c r="L385" s="3">
        <v>21</v>
      </c>
      <c r="M385" s="3">
        <v>6</v>
      </c>
      <c r="N385" s="3">
        <v>9</v>
      </c>
      <c r="O385" s="24">
        <v>1000.99999999999</v>
      </c>
      <c r="P385" s="4">
        <v>0.61699999999999999</v>
      </c>
      <c r="Q385" s="4">
        <v>0.61764705882352899</v>
      </c>
      <c r="R385" s="4">
        <v>0.74199999999999999</v>
      </c>
      <c r="S385" s="4">
        <v>0.73899999999999999</v>
      </c>
      <c r="T385" s="4">
        <v>0.82899999999999996</v>
      </c>
      <c r="U385" s="4">
        <v>0.82199999999999995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0.48288625507674898</v>
      </c>
      <c r="AC385" s="2">
        <v>0.48183808689273799</v>
      </c>
      <c r="AD385" s="2">
        <v>0.298406035814757</v>
      </c>
      <c r="AE385" s="2">
        <v>0.30245735803393498</v>
      </c>
      <c r="AF385" s="2">
        <v>0.18753512384684201</v>
      </c>
      <c r="AG385" s="2">
        <v>0.19601488392595701</v>
      </c>
    </row>
    <row r="386" spans="1:33" x14ac:dyDescent="0.35">
      <c r="A386" s="7">
        <v>589</v>
      </c>
      <c r="B386" s="7">
        <v>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5.1893375800000001</v>
      </c>
      <c r="I386" s="4">
        <v>45.990697666000003</v>
      </c>
      <c r="J386" s="2">
        <f t="shared" ref="J386:J449" si="13">H386/I386</f>
        <v>0.11283450444015275</v>
      </c>
      <c r="K386" s="3">
        <v>15</v>
      </c>
      <c r="L386" s="3">
        <v>11</v>
      </c>
      <c r="M386" s="3">
        <v>14</v>
      </c>
      <c r="N386" s="3">
        <v>9</v>
      </c>
      <c r="O386" s="24">
        <v>1000.99999999999</v>
      </c>
      <c r="P386" s="4">
        <v>0.40799999999999997</v>
      </c>
      <c r="Q386" s="4">
        <v>0.42307692307692302</v>
      </c>
      <c r="R386" s="4">
        <v>0.84499999999999997</v>
      </c>
      <c r="S386" s="4">
        <v>0.65</v>
      </c>
      <c r="T386" s="4">
        <v>0.84799999999999998</v>
      </c>
      <c r="U386" s="4">
        <v>0.92200000000000004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0.89648810457797501</v>
      </c>
      <c r="AC386" s="2">
        <v>0.86020126522311102</v>
      </c>
      <c r="AD386" s="2">
        <v>0.168418651624963</v>
      </c>
      <c r="AE386" s="2">
        <v>0.430782916092454</v>
      </c>
      <c r="AF386" s="2">
        <v>0.16487464319023401</v>
      </c>
      <c r="AG386" s="2">
        <v>8.1210055425543201E-2</v>
      </c>
    </row>
    <row r="387" spans="1:33" x14ac:dyDescent="0.35">
      <c r="A387" s="7">
        <v>841</v>
      </c>
      <c r="B387" s="7">
        <v>45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6.6243664469999999</v>
      </c>
      <c r="I387" s="4">
        <v>58.226385389999997</v>
      </c>
      <c r="J387" s="2">
        <f t="shared" si="13"/>
        <v>0.11376915126415681</v>
      </c>
      <c r="K387" s="3">
        <v>17</v>
      </c>
      <c r="L387" s="3">
        <v>13</v>
      </c>
      <c r="M387" s="3">
        <v>14</v>
      </c>
      <c r="N387" s="3">
        <v>5</v>
      </c>
      <c r="O387" s="24">
        <v>346.07322797483999</v>
      </c>
      <c r="P387" s="4">
        <v>0.39300000000000002</v>
      </c>
      <c r="Q387" s="4">
        <v>0.43333333333333302</v>
      </c>
      <c r="R387" s="4">
        <v>0.59</v>
      </c>
      <c r="S387" s="4">
        <v>0.63500000000000001</v>
      </c>
      <c r="T387" s="4">
        <v>0.64600000000000002</v>
      </c>
      <c r="U387" s="4">
        <v>0.65400000000000003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0.93394566711287597</v>
      </c>
      <c r="AC387" s="2">
        <v>0.83624802420061894</v>
      </c>
      <c r="AD387" s="2">
        <v>0.52763274208237199</v>
      </c>
      <c r="AE387" s="2">
        <v>0.454130280089445</v>
      </c>
      <c r="AF387" s="2">
        <v>0.43695577519953499</v>
      </c>
      <c r="AG387" s="2">
        <v>0.42464792752493802</v>
      </c>
    </row>
    <row r="388" spans="1:33" x14ac:dyDescent="0.35">
      <c r="A388" s="7">
        <v>993</v>
      </c>
      <c r="B388" s="7">
        <v>2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5.856863927</v>
      </c>
      <c r="I388" s="4">
        <v>50.809366754999999</v>
      </c>
      <c r="J388" s="2">
        <f t="shared" si="13"/>
        <v>0.11527134268847472</v>
      </c>
      <c r="K388" s="3">
        <v>5</v>
      </c>
      <c r="L388" s="3">
        <v>26</v>
      </c>
      <c r="M388" s="3">
        <v>1</v>
      </c>
      <c r="N388" s="3">
        <v>17</v>
      </c>
      <c r="O388" s="24">
        <v>215.009501863428</v>
      </c>
      <c r="P388" s="4">
        <v>0.872</v>
      </c>
      <c r="Q388" s="4">
        <v>0.83870967741935498</v>
      </c>
      <c r="R388" s="4">
        <v>0.877</v>
      </c>
      <c r="S388" s="4">
        <v>0.82699999999999996</v>
      </c>
      <c r="T388" s="4">
        <v>0.94799999999999995</v>
      </c>
      <c r="U388" s="4">
        <v>0.93200000000000005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0.13696585507315701</v>
      </c>
      <c r="AC388" s="2">
        <v>0.175890666463664</v>
      </c>
      <c r="AD388" s="2">
        <v>0.131248286609954</v>
      </c>
      <c r="AE388" s="2">
        <v>0.189950583958446</v>
      </c>
      <c r="AF388" s="2">
        <v>5.3400776727115302E-2</v>
      </c>
      <c r="AG388" s="2">
        <v>7.0422464296545806E-2</v>
      </c>
    </row>
    <row r="389" spans="1:33" x14ac:dyDescent="0.35">
      <c r="A389" s="7">
        <v>719</v>
      </c>
      <c r="B389" s="7">
        <v>7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5.3659486349999996</v>
      </c>
      <c r="I389" s="4">
        <v>46.452148737000002</v>
      </c>
      <c r="J389" s="2">
        <f t="shared" si="13"/>
        <v>0.11551561727274677</v>
      </c>
      <c r="K389" s="3">
        <v>22</v>
      </c>
      <c r="L389" s="3">
        <v>7</v>
      </c>
      <c r="M389" s="3">
        <v>9</v>
      </c>
      <c r="N389" s="3">
        <v>11</v>
      </c>
      <c r="O389" s="24">
        <v>957.98140833674097</v>
      </c>
      <c r="P389" s="4">
        <v>0.35599999999999998</v>
      </c>
      <c r="Q389" s="4">
        <v>0.24137931034482801</v>
      </c>
      <c r="R389" s="4">
        <v>0.53900000000000003</v>
      </c>
      <c r="S389" s="4">
        <v>0.23200000000000001</v>
      </c>
      <c r="T389" s="4">
        <v>0.85199999999999998</v>
      </c>
      <c r="U389" s="4">
        <v>0.82499999999999996</v>
      </c>
      <c r="V389" s="5">
        <v>0</v>
      </c>
      <c r="W389" s="5">
        <v>0</v>
      </c>
      <c r="X389" s="5">
        <v>100</v>
      </c>
      <c r="Y389" s="5">
        <v>0</v>
      </c>
      <c r="Z389" s="5">
        <v>100</v>
      </c>
      <c r="AA389" s="5">
        <v>100</v>
      </c>
      <c r="AB389" s="2">
        <v>1.0328245481301099</v>
      </c>
      <c r="AC389" s="2">
        <v>1.42138568093116</v>
      </c>
      <c r="AD389" s="2">
        <v>0.61803970807314002</v>
      </c>
      <c r="AE389" s="2">
        <v>1.46101790731583</v>
      </c>
      <c r="AF389" s="2">
        <v>0.160168752152821</v>
      </c>
      <c r="AG389" s="2">
        <v>0.19237189264745599</v>
      </c>
    </row>
    <row r="390" spans="1:33" x14ac:dyDescent="0.35">
      <c r="A390" s="7">
        <v>915</v>
      </c>
      <c r="B390" s="7">
        <v>33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7.8408771550000003</v>
      </c>
      <c r="I390" s="4">
        <v>66.579048513299995</v>
      </c>
      <c r="J390" s="2">
        <f t="shared" si="13"/>
        <v>0.11776793646177877</v>
      </c>
      <c r="K390" s="3">
        <v>19</v>
      </c>
      <c r="L390" s="3">
        <v>12</v>
      </c>
      <c r="M390" s="3">
        <v>5</v>
      </c>
      <c r="N390" s="3">
        <v>13</v>
      </c>
      <c r="O390" s="24">
        <v>693.14505554530695</v>
      </c>
      <c r="P390" s="4">
        <v>0.504</v>
      </c>
      <c r="Q390" s="4">
        <v>0.38709677419354799</v>
      </c>
      <c r="R390" s="4">
        <v>0.83499999999999996</v>
      </c>
      <c r="S390" s="4">
        <v>0.67</v>
      </c>
      <c r="T390" s="4">
        <v>0.86399999999999999</v>
      </c>
      <c r="U390" s="4">
        <v>0.81799999999999995</v>
      </c>
      <c r="V390" s="5">
        <v>100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0.68517901091076805</v>
      </c>
      <c r="AC390" s="2">
        <v>0.94908055469714603</v>
      </c>
      <c r="AD390" s="2">
        <v>0.18032355413128201</v>
      </c>
      <c r="AE390" s="2">
        <v>0.40047756659712502</v>
      </c>
      <c r="AF390" s="2">
        <v>0.14618251017808101</v>
      </c>
      <c r="AG390" s="2">
        <v>0.20089294237939001</v>
      </c>
    </row>
    <row r="391" spans="1:33" x14ac:dyDescent="0.35">
      <c r="A391" s="7">
        <v>845</v>
      </c>
      <c r="B391" s="7">
        <v>20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6.5198109349999998</v>
      </c>
      <c r="I391" s="4">
        <v>54.787368712999999</v>
      </c>
      <c r="J391" s="2">
        <f t="shared" si="13"/>
        <v>0.11900208183301515</v>
      </c>
      <c r="K391" s="3">
        <v>12</v>
      </c>
      <c r="L391" s="3">
        <v>15</v>
      </c>
      <c r="M391" s="3">
        <v>16</v>
      </c>
      <c r="N391" s="3">
        <v>6</v>
      </c>
      <c r="O391" s="24">
        <v>165.61982222347001</v>
      </c>
      <c r="P391" s="4">
        <v>0.44700000000000001</v>
      </c>
      <c r="Q391" s="4">
        <v>0.55555555555555602</v>
      </c>
      <c r="R391" s="4">
        <v>0.79600000000000004</v>
      </c>
      <c r="S391" s="4">
        <v>0.627</v>
      </c>
      <c r="T391" s="4">
        <v>0.82599999999999996</v>
      </c>
      <c r="U391" s="4">
        <v>0.73</v>
      </c>
      <c r="V391" s="5">
        <v>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0.80519668436856795</v>
      </c>
      <c r="AC391" s="2">
        <v>0.58778666490211895</v>
      </c>
      <c r="AD391" s="2">
        <v>0.22815609313775401</v>
      </c>
      <c r="AE391" s="2">
        <v>0.46680873834921599</v>
      </c>
      <c r="AF391" s="2">
        <v>0.19116050546115901</v>
      </c>
      <c r="AG391" s="2">
        <v>0.31471074483970002</v>
      </c>
    </row>
    <row r="392" spans="1:33" x14ac:dyDescent="0.35">
      <c r="A392" s="7">
        <v>107</v>
      </c>
      <c r="B392" s="7">
        <v>44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6.1614666570000001</v>
      </c>
      <c r="I392" s="4">
        <v>50.735905170000002</v>
      </c>
      <c r="J392" s="2">
        <f t="shared" si="13"/>
        <v>0.12144193813739738</v>
      </c>
      <c r="K392" s="3">
        <v>17</v>
      </c>
      <c r="L392" s="3">
        <v>10</v>
      </c>
      <c r="M392" s="3">
        <v>5</v>
      </c>
      <c r="N392" s="3">
        <v>17</v>
      </c>
      <c r="O392" s="24">
        <v>722.51401344658495</v>
      </c>
      <c r="P392" s="4">
        <v>0.55300000000000005</v>
      </c>
      <c r="Q392" s="4">
        <v>0.37037037037037002</v>
      </c>
      <c r="R392" s="4">
        <v>0.74299999999999999</v>
      </c>
      <c r="S392" s="4">
        <v>0.443</v>
      </c>
      <c r="T392" s="4">
        <v>0.77700000000000002</v>
      </c>
      <c r="U392" s="4">
        <v>0.65500000000000003</v>
      </c>
      <c r="V392" s="5">
        <v>100</v>
      </c>
      <c r="W392" s="5">
        <v>0</v>
      </c>
      <c r="X392" s="5">
        <v>100</v>
      </c>
      <c r="Y392" s="5">
        <v>0</v>
      </c>
      <c r="Z392" s="5">
        <v>100</v>
      </c>
      <c r="AA392" s="5">
        <v>100</v>
      </c>
      <c r="AB392" s="2">
        <v>0.59239727745980197</v>
      </c>
      <c r="AC392" s="2">
        <v>0.993251773010283</v>
      </c>
      <c r="AD392" s="2">
        <v>0.29705923426437802</v>
      </c>
      <c r="AE392" s="2">
        <v>0.81418550893700103</v>
      </c>
      <c r="AF392" s="2">
        <v>0.25231492861449001</v>
      </c>
      <c r="AG392" s="2">
        <v>0.42312004334688502</v>
      </c>
    </row>
    <row r="393" spans="1:33" x14ac:dyDescent="0.35">
      <c r="A393" s="7">
        <v>167</v>
      </c>
      <c r="B393" s="7">
        <v>10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6.273298789</v>
      </c>
      <c r="I393" s="4">
        <v>51.502463849999998</v>
      </c>
      <c r="J393" s="2">
        <f t="shared" si="13"/>
        <v>0.12180579956855793</v>
      </c>
      <c r="K393" s="3">
        <v>11</v>
      </c>
      <c r="L393" s="3">
        <v>23</v>
      </c>
      <c r="M393" s="3">
        <v>6</v>
      </c>
      <c r="N393" s="3">
        <v>9</v>
      </c>
      <c r="O393" s="24">
        <v>1001</v>
      </c>
      <c r="P393" s="4">
        <v>0.65200000000000002</v>
      </c>
      <c r="Q393" s="4">
        <v>0.67647058823529405</v>
      </c>
      <c r="R393" s="4">
        <v>0.749</v>
      </c>
      <c r="S393" s="4">
        <v>0.79400000000000004</v>
      </c>
      <c r="T393" s="4">
        <v>0.85</v>
      </c>
      <c r="U393" s="4">
        <v>0.84499999999999997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0.42771071705548402</v>
      </c>
      <c r="AC393" s="2">
        <v>0.390866308687012</v>
      </c>
      <c r="AD393" s="2">
        <v>0.28901629546491803</v>
      </c>
      <c r="AE393" s="2">
        <v>0.23067181773500101</v>
      </c>
      <c r="AF393" s="2">
        <v>0.16251892949777499</v>
      </c>
      <c r="AG393" s="2">
        <v>0.168418651624963</v>
      </c>
    </row>
    <row r="394" spans="1:33" x14ac:dyDescent="0.35">
      <c r="A394" s="7">
        <v>847</v>
      </c>
      <c r="B394" s="7">
        <v>13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4.7954681130000001</v>
      </c>
      <c r="I394" s="4">
        <v>39.174693804500002</v>
      </c>
      <c r="J394" s="2">
        <f t="shared" si="13"/>
        <v>0.12241239553604741</v>
      </c>
      <c r="K394" s="3">
        <v>20</v>
      </c>
      <c r="L394" s="3">
        <v>16</v>
      </c>
      <c r="M394" s="3">
        <v>4</v>
      </c>
      <c r="N394" s="3">
        <v>9</v>
      </c>
      <c r="O394" s="24">
        <v>1000.99999999999</v>
      </c>
      <c r="P394" s="4">
        <v>0.50900000000000001</v>
      </c>
      <c r="Q394" s="4">
        <v>0.44444444444444398</v>
      </c>
      <c r="R394" s="4">
        <v>0.68400000000000005</v>
      </c>
      <c r="S394" s="4">
        <v>0.54900000000000004</v>
      </c>
      <c r="T394" s="4">
        <v>0.79600000000000004</v>
      </c>
      <c r="U394" s="4">
        <v>0.497</v>
      </c>
      <c r="V394" s="5">
        <v>100</v>
      </c>
      <c r="W394" s="5">
        <v>0</v>
      </c>
      <c r="X394" s="5">
        <v>100</v>
      </c>
      <c r="Y394" s="5">
        <v>100</v>
      </c>
      <c r="Z394" s="5">
        <v>100</v>
      </c>
      <c r="AA394" s="5">
        <v>0</v>
      </c>
      <c r="AB394" s="2">
        <v>0.67530726243161399</v>
      </c>
      <c r="AC394" s="2">
        <v>0.81093021621632899</v>
      </c>
      <c r="AD394" s="2">
        <v>0.37979736135958703</v>
      </c>
      <c r="AE394" s="2">
        <v>0.59965683747260601</v>
      </c>
      <c r="AF394" s="2">
        <v>0.22815609313775401</v>
      </c>
      <c r="AG394" s="2">
        <v>0.69916525288550802</v>
      </c>
    </row>
    <row r="395" spans="1:33" x14ac:dyDescent="0.35">
      <c r="A395" s="7">
        <v>413</v>
      </c>
      <c r="B395" s="7">
        <v>23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5.0789160200000003</v>
      </c>
      <c r="I395" s="4">
        <v>41.003057298649999</v>
      </c>
      <c r="J395" s="2">
        <f t="shared" si="13"/>
        <v>0.12386676395877487</v>
      </c>
      <c r="K395" s="3">
        <v>24</v>
      </c>
      <c r="L395" s="3">
        <v>19</v>
      </c>
      <c r="M395" s="3">
        <v>2</v>
      </c>
      <c r="N395" s="3">
        <v>4</v>
      </c>
      <c r="O395" s="24">
        <v>956.56253096686601</v>
      </c>
      <c r="P395" s="4">
        <v>0.49399999999999999</v>
      </c>
      <c r="Q395" s="4">
        <v>0.44186046511627902</v>
      </c>
      <c r="R395" s="4">
        <v>0.79300000000000004</v>
      </c>
      <c r="S395" s="4">
        <v>0.60499999999999998</v>
      </c>
      <c r="T395" s="4">
        <v>0.83699999999999997</v>
      </c>
      <c r="U395" s="4">
        <v>0.81100000000000005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0.70521976179421497</v>
      </c>
      <c r="AC395" s="2">
        <v>0.81676113652712201</v>
      </c>
      <c r="AD395" s="2">
        <v>0.231932057347289</v>
      </c>
      <c r="AE395" s="2">
        <v>0.50252682095129597</v>
      </c>
      <c r="AF395" s="2">
        <v>0.177931208492662</v>
      </c>
      <c r="AG395" s="2">
        <v>0.209487224866724</v>
      </c>
    </row>
    <row r="396" spans="1:33" x14ac:dyDescent="0.35">
      <c r="A396" s="7">
        <v>679</v>
      </c>
      <c r="B396" s="7">
        <v>26</v>
      </c>
      <c r="C396" s="7">
        <v>0</v>
      </c>
      <c r="D396" s="7">
        <v>1</v>
      </c>
      <c r="E396" s="22" t="str">
        <f t="shared" si="12"/>
        <v>01</v>
      </c>
      <c r="F396" s="4">
        <v>0.99496899999999999</v>
      </c>
      <c r="G396" s="25">
        <v>1</v>
      </c>
      <c r="H396" s="4">
        <v>6.0125953670000003</v>
      </c>
      <c r="I396" s="4">
        <v>46.832151906</v>
      </c>
      <c r="J396" s="2">
        <f t="shared" si="13"/>
        <v>0.12838605791739593</v>
      </c>
      <c r="K396" s="3">
        <v>22</v>
      </c>
      <c r="L396" s="3">
        <v>12</v>
      </c>
      <c r="M396" s="3">
        <v>5</v>
      </c>
      <c r="N396" s="3">
        <v>10</v>
      </c>
      <c r="O396" s="24">
        <v>555.06622486710205</v>
      </c>
      <c r="P396" s="4">
        <v>0.432</v>
      </c>
      <c r="Q396" s="4">
        <v>0.35294117647058798</v>
      </c>
      <c r="R396" s="4">
        <v>0.73199999999999998</v>
      </c>
      <c r="S396" s="4">
        <v>0.69499999999999995</v>
      </c>
      <c r="T396" s="4">
        <v>0.85899999999999999</v>
      </c>
      <c r="U396" s="4">
        <v>0.75800000000000001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0.83932969073802699</v>
      </c>
      <c r="AC396" s="2">
        <v>1.0414538748281601</v>
      </c>
      <c r="AD396" s="2">
        <v>0.311974765020825</v>
      </c>
      <c r="AE396" s="2">
        <v>0.36384343341734499</v>
      </c>
      <c r="AF396" s="2">
        <v>0.15198635699788199</v>
      </c>
      <c r="AG396" s="2">
        <v>0.27707189333976501</v>
      </c>
    </row>
    <row r="397" spans="1:33" x14ac:dyDescent="0.35">
      <c r="A397" s="7">
        <v>549</v>
      </c>
      <c r="B397" s="7">
        <v>42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5.9795176359999997</v>
      </c>
      <c r="I397" s="4">
        <v>45.445156861000001</v>
      </c>
      <c r="J397" s="2">
        <f t="shared" si="13"/>
        <v>0.13157656500755718</v>
      </c>
      <c r="K397" s="3">
        <v>22</v>
      </c>
      <c r="L397" s="3">
        <v>15</v>
      </c>
      <c r="M397" s="3">
        <v>5</v>
      </c>
      <c r="N397" s="3">
        <v>7</v>
      </c>
      <c r="O397" s="24">
        <v>1001</v>
      </c>
      <c r="P397" s="4">
        <v>0.45800000000000002</v>
      </c>
      <c r="Q397" s="4">
        <v>0.40540540540540498</v>
      </c>
      <c r="R397" s="4">
        <v>0.71299999999999997</v>
      </c>
      <c r="S397" s="4">
        <v>0.68899999999999995</v>
      </c>
      <c r="T397" s="4">
        <v>0.85199999999999998</v>
      </c>
      <c r="U397" s="4">
        <v>0.82299999999999995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0.78088609486795202</v>
      </c>
      <c r="AC397" s="2">
        <v>0.90286771154201395</v>
      </c>
      <c r="AD397" s="2">
        <v>0.33827385856784098</v>
      </c>
      <c r="AE397" s="2">
        <v>0.372514007968479</v>
      </c>
      <c r="AF397" s="2">
        <v>0.160168752152821</v>
      </c>
      <c r="AG397" s="2">
        <v>0.19479907830506701</v>
      </c>
    </row>
    <row r="398" spans="1:33" x14ac:dyDescent="0.35">
      <c r="A398" s="7">
        <v>851</v>
      </c>
      <c r="B398" s="7">
        <v>43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5.4168411479999996</v>
      </c>
      <c r="I398" s="4">
        <v>41.090081403200003</v>
      </c>
      <c r="J398" s="2">
        <f t="shared" si="13"/>
        <v>0.13182843554985385</v>
      </c>
      <c r="K398" s="3">
        <v>22</v>
      </c>
      <c r="L398" s="3">
        <v>10</v>
      </c>
      <c r="M398" s="3">
        <v>2</v>
      </c>
      <c r="N398" s="3">
        <v>15</v>
      </c>
      <c r="O398" s="24">
        <v>1000.99999999999</v>
      </c>
      <c r="P398" s="4">
        <v>0.51600000000000001</v>
      </c>
      <c r="Q398" s="4">
        <v>0.3125</v>
      </c>
      <c r="R398" s="4">
        <v>0.504</v>
      </c>
      <c r="S398" s="4">
        <v>0.32200000000000001</v>
      </c>
      <c r="T398" s="4">
        <v>0.53300000000000003</v>
      </c>
      <c r="U398" s="4">
        <v>0.35099999999999998</v>
      </c>
      <c r="V398" s="5">
        <v>100</v>
      </c>
      <c r="W398" s="5">
        <v>0</v>
      </c>
      <c r="X398" s="5">
        <v>100</v>
      </c>
      <c r="Y398" s="5">
        <v>0</v>
      </c>
      <c r="Z398" s="5">
        <v>100</v>
      </c>
      <c r="AA398" s="5">
        <v>0</v>
      </c>
      <c r="AB398" s="2">
        <v>0.66164851350057396</v>
      </c>
      <c r="AC398" s="2">
        <v>1.16315080980568</v>
      </c>
      <c r="AD398" s="2">
        <v>0.68517901091076805</v>
      </c>
      <c r="AE398" s="2">
        <v>1.1332037334377301</v>
      </c>
      <c r="AF398" s="2">
        <v>0.62923385481629202</v>
      </c>
      <c r="AG398" s="2">
        <v>1.0469690555162701</v>
      </c>
    </row>
    <row r="399" spans="1:33" x14ac:dyDescent="0.35">
      <c r="A399" s="7">
        <v>987</v>
      </c>
      <c r="B399" s="7">
        <v>3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6.8476025930000004</v>
      </c>
      <c r="I399" s="4">
        <v>50.053216411299999</v>
      </c>
      <c r="J399" s="2">
        <f t="shared" si="13"/>
        <v>0.13680644489919508</v>
      </c>
      <c r="K399" s="3">
        <v>8</v>
      </c>
      <c r="L399" s="3">
        <v>21</v>
      </c>
      <c r="M399" s="3">
        <v>5</v>
      </c>
      <c r="N399" s="3">
        <v>15</v>
      </c>
      <c r="O399" s="24">
        <v>1001</v>
      </c>
      <c r="P399" s="4">
        <v>0.71899999999999997</v>
      </c>
      <c r="Q399" s="4">
        <v>0.72413793103448298</v>
      </c>
      <c r="R399" s="4">
        <v>0.73</v>
      </c>
      <c r="S399" s="4">
        <v>0.71099999999999997</v>
      </c>
      <c r="T399" s="4">
        <v>0.72</v>
      </c>
      <c r="U399" s="4">
        <v>0.69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0.32989392126109002</v>
      </c>
      <c r="AC399" s="2">
        <v>0.32277339226305102</v>
      </c>
      <c r="AD399" s="2">
        <v>0.31471074483970002</v>
      </c>
      <c r="AE399" s="2">
        <v>0.34108284917889597</v>
      </c>
      <c r="AF399" s="2">
        <v>0.32850406697203599</v>
      </c>
      <c r="AG399" s="2">
        <v>0.37106368139083201</v>
      </c>
    </row>
    <row r="400" spans="1:33" x14ac:dyDescent="0.35">
      <c r="A400" s="7">
        <v>795</v>
      </c>
      <c r="B400" s="7">
        <v>22</v>
      </c>
      <c r="C400" s="7">
        <v>0</v>
      </c>
      <c r="D400" s="7">
        <v>1</v>
      </c>
      <c r="E400" s="22" t="str">
        <f t="shared" si="12"/>
        <v>01</v>
      </c>
      <c r="F400" s="4">
        <v>0.25781300000000001</v>
      </c>
      <c r="G400" s="25">
        <v>1</v>
      </c>
      <c r="H400" s="4">
        <v>6.1876379760000004</v>
      </c>
      <c r="I400" s="4">
        <v>43.81634494</v>
      </c>
      <c r="J400" s="2">
        <f t="shared" si="13"/>
        <v>0.14121757495914036</v>
      </c>
      <c r="K400" s="3">
        <v>28</v>
      </c>
      <c r="L400" s="3">
        <v>11</v>
      </c>
      <c r="M400" s="3">
        <v>5</v>
      </c>
      <c r="N400" s="3">
        <v>5</v>
      </c>
      <c r="O400" s="24">
        <v>1001</v>
      </c>
      <c r="P400" s="4">
        <v>0.35</v>
      </c>
      <c r="Q400" s="4">
        <v>0.28205128205128199</v>
      </c>
      <c r="R400" s="4">
        <v>0.50800000000000001</v>
      </c>
      <c r="S400" s="4">
        <v>0.34</v>
      </c>
      <c r="T400" s="4">
        <v>0.66100000000000003</v>
      </c>
      <c r="U400" s="4">
        <v>0.66</v>
      </c>
      <c r="V400" s="5">
        <v>0</v>
      </c>
      <c r="W400" s="5">
        <v>0</v>
      </c>
      <c r="X400" s="5">
        <v>100</v>
      </c>
      <c r="Y400" s="5">
        <v>0</v>
      </c>
      <c r="Z400" s="5">
        <v>100</v>
      </c>
      <c r="AA400" s="5">
        <v>100</v>
      </c>
      <c r="AB400" s="2">
        <v>1.0498221244986801</v>
      </c>
      <c r="AC400" s="2">
        <v>1.2656663733312801</v>
      </c>
      <c r="AD400" s="2">
        <v>0.67727383140365505</v>
      </c>
      <c r="AE400" s="2">
        <v>1.07880966137193</v>
      </c>
      <c r="AF400" s="2">
        <v>0.41400143913045101</v>
      </c>
      <c r="AG400" s="2">
        <v>0.41551544396166601</v>
      </c>
    </row>
    <row r="401" spans="1:33" x14ac:dyDescent="0.35">
      <c r="A401" s="7">
        <v>245</v>
      </c>
      <c r="B401" s="7">
        <v>12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7.6317664499999998</v>
      </c>
      <c r="I401" s="4">
        <v>52.880662356000002</v>
      </c>
      <c r="J401" s="2">
        <f t="shared" si="13"/>
        <v>0.14432055329832827</v>
      </c>
      <c r="K401" s="3">
        <v>9</v>
      </c>
      <c r="L401" s="3">
        <v>12</v>
      </c>
      <c r="M401" s="3">
        <v>11</v>
      </c>
      <c r="N401" s="3">
        <v>17</v>
      </c>
      <c r="O401" s="24">
        <v>468.57222125651498</v>
      </c>
      <c r="P401" s="4">
        <v>0.57899999999999996</v>
      </c>
      <c r="Q401" s="4">
        <v>0.57142857142857095</v>
      </c>
      <c r="R401" s="4">
        <v>0.79900000000000004</v>
      </c>
      <c r="S401" s="4">
        <v>0.81</v>
      </c>
      <c r="T401" s="4">
        <v>0.72499999999999998</v>
      </c>
      <c r="U401" s="4">
        <v>0.65900000000000003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0.54645280140914199</v>
      </c>
      <c r="AC401" s="2">
        <v>0.55961578793542299</v>
      </c>
      <c r="AD401" s="2">
        <v>0.224394333215862</v>
      </c>
      <c r="AE401" s="2">
        <v>0.21072103131565301</v>
      </c>
      <c r="AF401" s="2">
        <v>0.321583624127462</v>
      </c>
      <c r="AG401" s="2">
        <v>0.41703174447962998</v>
      </c>
    </row>
    <row r="402" spans="1:33" x14ac:dyDescent="0.35">
      <c r="A402" s="7">
        <v>43</v>
      </c>
      <c r="B402" s="7">
        <v>36</v>
      </c>
      <c r="C402" s="7">
        <v>0</v>
      </c>
      <c r="D402" s="7">
        <v>1</v>
      </c>
      <c r="E402" s="22" t="str">
        <f t="shared" si="12"/>
        <v>01</v>
      </c>
      <c r="F402" s="4">
        <v>0.250031</v>
      </c>
      <c r="G402" s="25">
        <v>1</v>
      </c>
      <c r="H402" s="4">
        <v>7.8090606850000004</v>
      </c>
      <c r="I402" s="4">
        <v>53.5741339219</v>
      </c>
      <c r="J402" s="2">
        <f t="shared" si="13"/>
        <v>0.1457617718353412</v>
      </c>
      <c r="K402" s="3">
        <v>21</v>
      </c>
      <c r="L402" s="3">
        <v>18</v>
      </c>
      <c r="M402" s="3">
        <v>4</v>
      </c>
      <c r="N402" s="3">
        <v>6</v>
      </c>
      <c r="O402" s="24">
        <v>887.55821846590698</v>
      </c>
      <c r="P402" s="4">
        <v>0.495</v>
      </c>
      <c r="Q402" s="4">
        <v>0.46153846153846201</v>
      </c>
      <c r="R402" s="4">
        <v>0.76800000000000002</v>
      </c>
      <c r="S402" s="4">
        <v>0.74099999999999999</v>
      </c>
      <c r="T402" s="4">
        <v>0.88</v>
      </c>
      <c r="U402" s="4">
        <v>0.80100000000000005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0.70319751641344697</v>
      </c>
      <c r="AC402" s="2">
        <v>0.773189888233482</v>
      </c>
      <c r="AD402" s="2">
        <v>0.26396554583446502</v>
      </c>
      <c r="AE402" s="2">
        <v>0.29975465368604998</v>
      </c>
      <c r="AF402" s="2">
        <v>0.127833371509885</v>
      </c>
      <c r="AG402" s="2">
        <v>0.221894331913778</v>
      </c>
    </row>
    <row r="403" spans="1:33" x14ac:dyDescent="0.35">
      <c r="A403" s="7">
        <v>569</v>
      </c>
      <c r="B403" s="7">
        <v>48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10.56349676</v>
      </c>
      <c r="I403" s="4">
        <v>55.752597115900002</v>
      </c>
      <c r="J403" s="2">
        <f t="shared" si="13"/>
        <v>0.18947093600035023</v>
      </c>
      <c r="K403" s="3">
        <v>12</v>
      </c>
      <c r="L403" s="3">
        <v>19</v>
      </c>
      <c r="M403" s="3">
        <v>1</v>
      </c>
      <c r="N403" s="3">
        <v>17</v>
      </c>
      <c r="O403" s="24">
        <v>897.168299910428</v>
      </c>
      <c r="P403" s="4">
        <v>0.73499999999999999</v>
      </c>
      <c r="Q403" s="4">
        <v>0.61290322580645196</v>
      </c>
      <c r="R403" s="4">
        <v>0.89</v>
      </c>
      <c r="S403" s="4">
        <v>0.82399999999999995</v>
      </c>
      <c r="T403" s="4">
        <v>0.89800000000000002</v>
      </c>
      <c r="U403" s="4">
        <v>0.874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0.30788477976930001</v>
      </c>
      <c r="AC403" s="2">
        <v>0.48954822531870601</v>
      </c>
      <c r="AD403" s="2">
        <v>0.11653381625595199</v>
      </c>
      <c r="AE403" s="2">
        <v>0.19358474907266501</v>
      </c>
      <c r="AF403" s="2">
        <v>0.107585210679937</v>
      </c>
      <c r="AG403" s="2">
        <v>0.13467490332660201</v>
      </c>
    </row>
    <row r="404" spans="1:33" x14ac:dyDescent="0.35">
      <c r="A404" s="7">
        <v>663</v>
      </c>
      <c r="B404" s="7">
        <v>9</v>
      </c>
      <c r="C404" s="7">
        <v>0</v>
      </c>
      <c r="D404" s="7">
        <v>1</v>
      </c>
      <c r="E404" s="22" t="str">
        <f t="shared" si="12"/>
        <v>01</v>
      </c>
      <c r="F404" s="4">
        <v>0.25</v>
      </c>
      <c r="G404" s="25">
        <v>1</v>
      </c>
      <c r="H404" s="4">
        <v>7.9154118330000003</v>
      </c>
      <c r="I404" s="4">
        <v>41.423518379000001</v>
      </c>
      <c r="J404" s="2">
        <f t="shared" si="13"/>
        <v>0.19108497159943769</v>
      </c>
      <c r="K404" s="3">
        <v>14</v>
      </c>
      <c r="L404" s="3">
        <v>22</v>
      </c>
      <c r="M404" s="3">
        <v>2</v>
      </c>
      <c r="N404" s="3">
        <v>11</v>
      </c>
      <c r="O404" s="24">
        <v>1000.99999999999</v>
      </c>
      <c r="P404" s="4">
        <v>0.63100000000000001</v>
      </c>
      <c r="Q404" s="4">
        <v>0.61111111111111105</v>
      </c>
      <c r="R404" s="4">
        <v>0.70499999999999996</v>
      </c>
      <c r="S404" s="4">
        <v>0.60399999999999998</v>
      </c>
      <c r="T404" s="4">
        <v>0.81399999999999995</v>
      </c>
      <c r="U404" s="4">
        <v>0.71199999999999997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0.46044941644092402</v>
      </c>
      <c r="AC404" s="2">
        <v>0.49247648509779401</v>
      </c>
      <c r="AD404" s="2">
        <v>0.34955747616986799</v>
      </c>
      <c r="AE404" s="2">
        <v>0.50418108104732196</v>
      </c>
      <c r="AF404" s="2">
        <v>0.20579491297959701</v>
      </c>
      <c r="AG404" s="2">
        <v>0.33967736757016098</v>
      </c>
    </row>
    <row r="405" spans="1:33" x14ac:dyDescent="0.35">
      <c r="A405" s="7">
        <v>321</v>
      </c>
      <c r="B405" s="7">
        <v>22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8.4264162809999998</v>
      </c>
      <c r="I405" s="4">
        <v>43.534815474399998</v>
      </c>
      <c r="J405" s="2">
        <f t="shared" si="13"/>
        <v>0.19355580560471258</v>
      </c>
      <c r="K405" s="3">
        <v>11</v>
      </c>
      <c r="L405" s="3">
        <v>8</v>
      </c>
      <c r="M405" s="3">
        <v>17</v>
      </c>
      <c r="N405" s="3">
        <v>13</v>
      </c>
      <c r="O405" s="24">
        <v>1001</v>
      </c>
      <c r="P405" s="4">
        <v>0.432</v>
      </c>
      <c r="Q405" s="4">
        <v>0.42105263157894701</v>
      </c>
      <c r="R405" s="4">
        <v>0.63700000000000001</v>
      </c>
      <c r="S405" s="4">
        <v>0.41</v>
      </c>
      <c r="T405" s="4">
        <v>0.63800000000000001</v>
      </c>
      <c r="U405" s="4">
        <v>0.82099999999999995</v>
      </c>
      <c r="V405" s="5">
        <v>0</v>
      </c>
      <c r="W405" s="5">
        <v>0</v>
      </c>
      <c r="X405" s="5">
        <v>100</v>
      </c>
      <c r="Y405" s="5">
        <v>0</v>
      </c>
      <c r="Z405" s="5">
        <v>100</v>
      </c>
      <c r="AA405" s="5">
        <v>100</v>
      </c>
      <c r="AB405" s="2">
        <v>0.83932969073802699</v>
      </c>
      <c r="AC405" s="2">
        <v>0.86499743748660496</v>
      </c>
      <c r="AD405" s="2">
        <v>0.450985623409974</v>
      </c>
      <c r="AE405" s="2">
        <v>0.89159811928378396</v>
      </c>
      <c r="AF405" s="2">
        <v>0.44941699563734699</v>
      </c>
      <c r="AG405" s="2">
        <v>0.19723216952970901</v>
      </c>
    </row>
    <row r="406" spans="1:33" x14ac:dyDescent="0.35">
      <c r="A406" s="7">
        <v>83</v>
      </c>
      <c r="B406" s="7">
        <v>38</v>
      </c>
      <c r="C406" s="7">
        <v>0</v>
      </c>
      <c r="D406" s="7">
        <v>1</v>
      </c>
      <c r="E406" s="22" t="str">
        <f t="shared" si="12"/>
        <v>01</v>
      </c>
      <c r="F406" s="4">
        <v>0.264847</v>
      </c>
      <c r="G406" s="25">
        <v>1</v>
      </c>
      <c r="H406" s="4">
        <v>9.4864890719999995</v>
      </c>
      <c r="I406" s="4">
        <v>44.213916992500003</v>
      </c>
      <c r="J406" s="2">
        <f t="shared" si="13"/>
        <v>0.21455889270360712</v>
      </c>
      <c r="K406" s="3">
        <v>20</v>
      </c>
      <c r="L406" s="3">
        <v>17</v>
      </c>
      <c r="M406" s="3">
        <v>9</v>
      </c>
      <c r="N406" s="3">
        <v>3</v>
      </c>
      <c r="O406" s="24">
        <v>1001</v>
      </c>
      <c r="P406" s="4">
        <v>0.39500000000000002</v>
      </c>
      <c r="Q406" s="4">
        <v>0.45945945945945899</v>
      </c>
      <c r="R406" s="4">
        <v>0.44400000000000001</v>
      </c>
      <c r="S406" s="4">
        <v>0.48799999999999999</v>
      </c>
      <c r="T406" s="4">
        <v>0.503</v>
      </c>
      <c r="U406" s="4">
        <v>0.52800000000000002</v>
      </c>
      <c r="V406" s="5">
        <v>0</v>
      </c>
      <c r="W406" s="5">
        <v>0</v>
      </c>
      <c r="X406" s="5">
        <v>0</v>
      </c>
      <c r="Y406" s="5">
        <v>0</v>
      </c>
      <c r="Z406" s="5">
        <v>100</v>
      </c>
      <c r="AA406" s="5">
        <v>100</v>
      </c>
      <c r="AB406" s="2">
        <v>0.92886951408101504</v>
      </c>
      <c r="AC406" s="2">
        <v>0.77770456858800796</v>
      </c>
      <c r="AD406" s="2">
        <v>0.811930716549912</v>
      </c>
      <c r="AE406" s="2">
        <v>0.71743987312899005</v>
      </c>
      <c r="AF406" s="2">
        <v>0.68716510888239801</v>
      </c>
      <c r="AG406" s="2">
        <v>0.638658995275876</v>
      </c>
    </row>
    <row r="407" spans="1:33" x14ac:dyDescent="0.35">
      <c r="A407" s="7">
        <v>649</v>
      </c>
      <c r="B407" s="7">
        <v>7</v>
      </c>
      <c r="C407" s="7">
        <v>0</v>
      </c>
      <c r="D407" s="7">
        <v>1</v>
      </c>
      <c r="E407" s="22" t="str">
        <f t="shared" si="12"/>
        <v>01</v>
      </c>
      <c r="F407" s="4">
        <v>0.25022100000000003</v>
      </c>
      <c r="G407" s="25">
        <v>1</v>
      </c>
      <c r="H407" s="4">
        <v>10.80854239</v>
      </c>
      <c r="I407" s="4">
        <v>49.990496528999998</v>
      </c>
      <c r="J407" s="2">
        <f t="shared" si="13"/>
        <v>0.21621194307861802</v>
      </c>
      <c r="K407" s="3">
        <v>4</v>
      </c>
      <c r="L407" s="3">
        <v>26</v>
      </c>
      <c r="M407" s="3">
        <v>2</v>
      </c>
      <c r="N407" s="3">
        <v>17</v>
      </c>
      <c r="O407" s="24">
        <v>1001</v>
      </c>
      <c r="P407" s="4">
        <v>0.86899999999999999</v>
      </c>
      <c r="Q407" s="4">
        <v>0.86666666666666703</v>
      </c>
      <c r="R407" s="4">
        <v>0.85099999999999998</v>
      </c>
      <c r="S407" s="4">
        <v>0.86499999999999999</v>
      </c>
      <c r="T407" s="4">
        <v>0.873</v>
      </c>
      <c r="U407" s="4">
        <v>0.88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0.14041215371674501</v>
      </c>
      <c r="AC407" s="2">
        <v>0.14310084364067299</v>
      </c>
      <c r="AD407" s="2">
        <v>0.16134315040876299</v>
      </c>
      <c r="AE407" s="2">
        <v>0.14502577205025799</v>
      </c>
      <c r="AF407" s="2">
        <v>0.13581972314253499</v>
      </c>
      <c r="AG407" s="2">
        <v>0.127833371509885</v>
      </c>
    </row>
    <row r="408" spans="1:33" x14ac:dyDescent="0.35">
      <c r="A408" s="7">
        <v>281</v>
      </c>
      <c r="B408" s="7">
        <v>38</v>
      </c>
      <c r="C408" s="7">
        <v>0</v>
      </c>
      <c r="D408" s="7">
        <v>1</v>
      </c>
      <c r="E408" s="22" t="str">
        <f t="shared" si="12"/>
        <v>01</v>
      </c>
      <c r="F408" s="4">
        <v>0.56381800000000004</v>
      </c>
      <c r="G408" s="25">
        <v>1</v>
      </c>
      <c r="H408" s="4">
        <v>11.25927838</v>
      </c>
      <c r="I408" s="4">
        <v>51.322479809100003</v>
      </c>
      <c r="J408" s="2">
        <f t="shared" si="13"/>
        <v>0.21938297646333943</v>
      </c>
      <c r="K408" s="3">
        <v>8</v>
      </c>
      <c r="L408" s="3">
        <v>12</v>
      </c>
      <c r="M408" s="3">
        <v>5</v>
      </c>
      <c r="N408" s="3">
        <v>24</v>
      </c>
      <c r="O408" s="24">
        <v>257.05218251240098</v>
      </c>
      <c r="P408" s="4">
        <v>0.71899999999999997</v>
      </c>
      <c r="Q408" s="4">
        <v>0.6</v>
      </c>
      <c r="R408" s="4">
        <v>0.753</v>
      </c>
      <c r="S408" s="4">
        <v>0.64900000000000002</v>
      </c>
      <c r="T408" s="4">
        <v>0.81599999999999995</v>
      </c>
      <c r="U408" s="4">
        <v>0.60799999999999998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0.32989392126109002</v>
      </c>
      <c r="AC408" s="2">
        <v>0.51082562376599105</v>
      </c>
      <c r="AD408" s="2">
        <v>0.283690051182243</v>
      </c>
      <c r="AE408" s="2">
        <v>0.432322562278047</v>
      </c>
      <c r="AF408" s="2">
        <v>0.20334092401803</v>
      </c>
      <c r="AG408" s="2">
        <v>0.49758039701597001</v>
      </c>
    </row>
    <row r="409" spans="1:33" x14ac:dyDescent="0.35">
      <c r="A409" s="7">
        <v>121</v>
      </c>
      <c r="B409" s="7">
        <v>14</v>
      </c>
      <c r="C409" s="7">
        <v>0</v>
      </c>
      <c r="D409" s="7">
        <v>1</v>
      </c>
      <c r="E409" s="22" t="str">
        <f t="shared" si="12"/>
        <v>01</v>
      </c>
      <c r="F409" s="4">
        <v>0.37257499999999999</v>
      </c>
      <c r="G409" s="25">
        <v>1</v>
      </c>
      <c r="H409" s="4">
        <v>9.0856174640000003</v>
      </c>
      <c r="I409" s="4">
        <v>41.078201740099999</v>
      </c>
      <c r="J409" s="2">
        <f t="shared" si="13"/>
        <v>0.22117855892242577</v>
      </c>
      <c r="K409" s="3">
        <v>9</v>
      </c>
      <c r="L409" s="3">
        <v>20</v>
      </c>
      <c r="M409" s="3">
        <v>4</v>
      </c>
      <c r="N409" s="3">
        <v>16</v>
      </c>
      <c r="O409" s="24">
        <v>1000.99999999999</v>
      </c>
      <c r="P409" s="4">
        <v>0.71599999999999997</v>
      </c>
      <c r="Q409" s="4">
        <v>0.68965517241379304</v>
      </c>
      <c r="R409" s="4">
        <v>0.81699999999999995</v>
      </c>
      <c r="S409" s="4">
        <v>0.67900000000000005</v>
      </c>
      <c r="T409" s="4">
        <v>0.78800000000000003</v>
      </c>
      <c r="U409" s="4">
        <v>0.76200000000000001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0.33407511202149098</v>
      </c>
      <c r="AC409" s="2">
        <v>0.37156355643248301</v>
      </c>
      <c r="AD409" s="2">
        <v>0.202116184122134</v>
      </c>
      <c r="AE409" s="2">
        <v>0.38713415142344099</v>
      </c>
      <c r="AF409" s="2">
        <v>0.238257189124258</v>
      </c>
      <c r="AG409" s="2">
        <v>0.27180872329549099</v>
      </c>
    </row>
    <row r="410" spans="1:33" x14ac:dyDescent="0.35">
      <c r="A410" s="7">
        <v>609</v>
      </c>
      <c r="B410" s="7">
        <v>36</v>
      </c>
      <c r="C410" s="7">
        <v>0</v>
      </c>
      <c r="D410" s="7">
        <v>1</v>
      </c>
      <c r="E410" s="22" t="str">
        <f t="shared" si="12"/>
        <v>01</v>
      </c>
      <c r="F410" s="4">
        <v>0.25000099999999997</v>
      </c>
      <c r="G410" s="25">
        <v>1</v>
      </c>
      <c r="H410" s="4">
        <v>13.106650739999999</v>
      </c>
      <c r="I410" s="4">
        <v>56.46551499628</v>
      </c>
      <c r="J410" s="2">
        <f t="shared" si="13"/>
        <v>0.2321177933268381</v>
      </c>
      <c r="K410" s="3">
        <v>10</v>
      </c>
      <c r="L410" s="3">
        <v>11</v>
      </c>
      <c r="M410" s="3">
        <v>1</v>
      </c>
      <c r="N410" s="3">
        <v>27</v>
      </c>
      <c r="O410" s="24">
        <v>870.94023603833398</v>
      </c>
      <c r="P410" s="4">
        <v>0.755</v>
      </c>
      <c r="Q410" s="4">
        <v>0.52380952380952395</v>
      </c>
      <c r="R410" s="4">
        <v>0.746</v>
      </c>
      <c r="S410" s="4">
        <v>0.53300000000000003</v>
      </c>
      <c r="T410" s="4">
        <v>0.72299999999999998</v>
      </c>
      <c r="U410" s="4">
        <v>0.52100000000000002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0.28103752973311202</v>
      </c>
      <c r="AC410" s="2">
        <v>0.64662716492505201</v>
      </c>
      <c r="AD410" s="2">
        <v>0.29302967877837599</v>
      </c>
      <c r="AE410" s="2">
        <v>0.62923385481629202</v>
      </c>
      <c r="AF410" s="2">
        <v>0.32434605682337198</v>
      </c>
      <c r="AG410" s="2">
        <v>0.65200523722877002</v>
      </c>
    </row>
    <row r="411" spans="1:33" x14ac:dyDescent="0.35">
      <c r="A411" s="7">
        <v>627</v>
      </c>
      <c r="B411" s="7">
        <v>41</v>
      </c>
      <c r="C411" s="7">
        <v>0</v>
      </c>
      <c r="D411" s="7">
        <v>1</v>
      </c>
      <c r="E411" s="22" t="str">
        <f t="shared" si="12"/>
        <v>01</v>
      </c>
      <c r="F411" s="4">
        <v>0.250052</v>
      </c>
      <c r="G411" s="25">
        <v>1</v>
      </c>
      <c r="H411" s="4">
        <v>10.32548742</v>
      </c>
      <c r="I411" s="4">
        <v>42.633620274000002</v>
      </c>
      <c r="J411" s="2">
        <f t="shared" si="13"/>
        <v>0.24219119449954313</v>
      </c>
      <c r="K411" s="3">
        <v>23</v>
      </c>
      <c r="L411" s="3">
        <v>13</v>
      </c>
      <c r="M411" s="3">
        <v>5</v>
      </c>
      <c r="N411" s="3">
        <v>8</v>
      </c>
      <c r="O411" s="24">
        <v>1000.99999999999</v>
      </c>
      <c r="P411" s="4">
        <v>0.434</v>
      </c>
      <c r="Q411" s="4">
        <v>0.36111111111111099</v>
      </c>
      <c r="R411" s="4">
        <v>0.58899999999999997</v>
      </c>
      <c r="S411" s="4">
        <v>0.38300000000000001</v>
      </c>
      <c r="T411" s="4">
        <v>0.73599999999999999</v>
      </c>
      <c r="U411" s="4">
        <v>0.56000000000000005</v>
      </c>
      <c r="V411" s="5">
        <v>0</v>
      </c>
      <c r="W411" s="5">
        <v>0</v>
      </c>
      <c r="X411" s="5">
        <v>100</v>
      </c>
      <c r="Y411" s="5">
        <v>0</v>
      </c>
      <c r="Z411" s="5">
        <v>100</v>
      </c>
      <c r="AA411" s="5">
        <v>100</v>
      </c>
      <c r="AB411" s="2">
        <v>0.83471074488173203</v>
      </c>
      <c r="AC411" s="2">
        <v>1.0185695809945701</v>
      </c>
      <c r="AD411" s="2">
        <v>0.52932909533054995</v>
      </c>
      <c r="AE411" s="2">
        <v>0.95972028980149104</v>
      </c>
      <c r="AF411" s="2">
        <v>0.30652516025326099</v>
      </c>
      <c r="AG411" s="2">
        <v>0.57981849525294205</v>
      </c>
    </row>
    <row r="412" spans="1:33" x14ac:dyDescent="0.35">
      <c r="A412" s="7">
        <v>187</v>
      </c>
      <c r="B412" s="7">
        <v>34</v>
      </c>
      <c r="C412" s="7">
        <v>0</v>
      </c>
      <c r="D412" s="7">
        <v>1</v>
      </c>
      <c r="E412" s="22" t="str">
        <f t="shared" si="12"/>
        <v>01</v>
      </c>
      <c r="F412" s="4">
        <v>0.25</v>
      </c>
      <c r="G412" s="25">
        <v>1</v>
      </c>
      <c r="H412" s="4">
        <v>12.202036789999999</v>
      </c>
      <c r="I412" s="4">
        <v>47.787704939999998</v>
      </c>
      <c r="J412" s="2">
        <f t="shared" si="13"/>
        <v>0.25533841404018681</v>
      </c>
      <c r="K412" s="3">
        <v>11</v>
      </c>
      <c r="L412" s="3">
        <v>18</v>
      </c>
      <c r="M412" s="3">
        <v>5</v>
      </c>
      <c r="N412" s="3">
        <v>15</v>
      </c>
      <c r="O412" s="24">
        <v>1000.99999999999</v>
      </c>
      <c r="P412" s="4">
        <v>0.67100000000000004</v>
      </c>
      <c r="Q412" s="4">
        <v>0.62068965517241403</v>
      </c>
      <c r="R412" s="4">
        <v>0.69</v>
      </c>
      <c r="S412" s="4">
        <v>0.61399999999999999</v>
      </c>
      <c r="T412" s="4">
        <v>0.58299999999999996</v>
      </c>
      <c r="U412" s="4">
        <v>0.60399999999999998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0.39898614201045501</v>
      </c>
      <c r="AC412" s="2">
        <v>0.47692407209030901</v>
      </c>
      <c r="AD412" s="2">
        <v>0.37106368139083201</v>
      </c>
      <c r="AE412" s="2">
        <v>0.48776035083499503</v>
      </c>
      <c r="AF412" s="2">
        <v>0.53956809263164496</v>
      </c>
      <c r="AG412" s="2">
        <v>0.50418108104732196</v>
      </c>
    </row>
    <row r="413" spans="1:33" x14ac:dyDescent="0.35">
      <c r="A413" s="7">
        <v>617</v>
      </c>
      <c r="B413" s="7">
        <v>23</v>
      </c>
      <c r="C413" s="7">
        <v>0</v>
      </c>
      <c r="D413" s="7">
        <v>1</v>
      </c>
      <c r="E413" s="22" t="str">
        <f t="shared" si="12"/>
        <v>01</v>
      </c>
      <c r="F413" s="4">
        <v>0.28743200000000002</v>
      </c>
      <c r="G413" s="25">
        <v>1</v>
      </c>
      <c r="H413" s="4">
        <v>14.562127009999999</v>
      </c>
      <c r="I413" s="4">
        <v>52.248555884399998</v>
      </c>
      <c r="J413" s="2">
        <f t="shared" si="13"/>
        <v>0.27870869851826574</v>
      </c>
      <c r="K413" s="3">
        <v>13</v>
      </c>
      <c r="L413" s="3">
        <v>12</v>
      </c>
      <c r="M413" s="3">
        <v>10</v>
      </c>
      <c r="N413" s="3">
        <v>14</v>
      </c>
      <c r="O413" s="24">
        <v>587.03949012562998</v>
      </c>
      <c r="P413" s="4">
        <v>0.53500000000000003</v>
      </c>
      <c r="Q413" s="4">
        <v>0.48</v>
      </c>
      <c r="R413" s="4">
        <v>0.54300000000000004</v>
      </c>
      <c r="S413" s="4">
        <v>0.50700000000000001</v>
      </c>
      <c r="T413" s="4">
        <v>0.64900000000000002</v>
      </c>
      <c r="U413" s="4">
        <v>0.6</v>
      </c>
      <c r="V413" s="5">
        <v>100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0.62548853208612998</v>
      </c>
      <c r="AC413" s="2">
        <v>0.73396917508019999</v>
      </c>
      <c r="AD413" s="2">
        <v>0.61064595904820196</v>
      </c>
      <c r="AE413" s="2">
        <v>0.679244275390954</v>
      </c>
      <c r="AF413" s="2">
        <v>0.432322562278047</v>
      </c>
      <c r="AG413" s="2">
        <v>0.51082562376599105</v>
      </c>
    </row>
    <row r="414" spans="1:33" x14ac:dyDescent="0.35">
      <c r="A414" s="7">
        <v>509</v>
      </c>
      <c r="B414" s="7">
        <v>12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12.79752966</v>
      </c>
      <c r="I414" s="4">
        <v>45.183262941999999</v>
      </c>
      <c r="J414" s="2">
        <f t="shared" si="13"/>
        <v>0.2832360663378316</v>
      </c>
      <c r="K414" s="3">
        <v>12</v>
      </c>
      <c r="L414" s="3">
        <v>24</v>
      </c>
      <c r="M414" s="3">
        <v>5</v>
      </c>
      <c r="N414" s="3">
        <v>8</v>
      </c>
      <c r="O414" s="24">
        <v>1001</v>
      </c>
      <c r="P414" s="4">
        <v>0.63200000000000001</v>
      </c>
      <c r="Q414" s="4">
        <v>0.66666666666666696</v>
      </c>
      <c r="R414" s="4">
        <v>0.66</v>
      </c>
      <c r="S414" s="4">
        <v>0.624</v>
      </c>
      <c r="T414" s="4">
        <v>0.66700000000000004</v>
      </c>
      <c r="U414" s="4">
        <v>0.64600000000000002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0.45886588483528001</v>
      </c>
      <c r="AC414" s="2">
        <v>0.405465108108164</v>
      </c>
      <c r="AD414" s="2">
        <v>0.41551544396166601</v>
      </c>
      <c r="AE414" s="2">
        <v>0.47160491061270898</v>
      </c>
      <c r="AF414" s="2">
        <v>0.404965233066513</v>
      </c>
      <c r="AG414" s="2">
        <v>0.43695577519953499</v>
      </c>
    </row>
    <row r="415" spans="1:33" x14ac:dyDescent="0.35">
      <c r="A415" s="7">
        <v>715</v>
      </c>
      <c r="B415" s="7">
        <v>11</v>
      </c>
      <c r="C415" s="7">
        <v>0</v>
      </c>
      <c r="D415" s="7">
        <v>1</v>
      </c>
      <c r="E415" s="22" t="str">
        <f t="shared" si="12"/>
        <v>01</v>
      </c>
      <c r="F415" s="4">
        <v>0.39576099999999997</v>
      </c>
      <c r="G415" s="25">
        <v>1</v>
      </c>
      <c r="H415" s="4">
        <v>18.99306357</v>
      </c>
      <c r="I415" s="4">
        <v>58.984541516999997</v>
      </c>
      <c r="J415" s="2">
        <f t="shared" si="13"/>
        <v>0.32200069851396557</v>
      </c>
      <c r="K415" s="3">
        <v>7</v>
      </c>
      <c r="L415" s="3">
        <v>14</v>
      </c>
      <c r="M415" s="3">
        <v>4</v>
      </c>
      <c r="N415" s="3">
        <v>24</v>
      </c>
      <c r="O415" s="24">
        <v>754.71081540463797</v>
      </c>
      <c r="P415" s="4">
        <v>0.76700000000000002</v>
      </c>
      <c r="Q415" s="4">
        <v>0.66666666666666696</v>
      </c>
      <c r="R415" s="4">
        <v>0.76100000000000001</v>
      </c>
      <c r="S415" s="4">
        <v>0.66400000000000003</v>
      </c>
      <c r="T415" s="4">
        <v>0.63700000000000001</v>
      </c>
      <c r="U415" s="4">
        <v>0.61699999999999999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0.26526847761488098</v>
      </c>
      <c r="AC415" s="2">
        <v>0.405465108108164</v>
      </c>
      <c r="AD415" s="2">
        <v>0.27312192112045097</v>
      </c>
      <c r="AE415" s="2">
        <v>0.40947312950570303</v>
      </c>
      <c r="AF415" s="2">
        <v>0.450985623409974</v>
      </c>
      <c r="AG415" s="2">
        <v>0.48288625507674898</v>
      </c>
    </row>
    <row r="416" spans="1:33" x14ac:dyDescent="0.35">
      <c r="A416" s="7">
        <v>5</v>
      </c>
      <c r="B416" s="7">
        <v>24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15.65507158</v>
      </c>
      <c r="I416" s="4">
        <v>48.479150994999998</v>
      </c>
      <c r="J416" s="2">
        <f t="shared" si="13"/>
        <v>0.32292379834817281</v>
      </c>
      <c r="K416" s="3">
        <v>16</v>
      </c>
      <c r="L416" s="3">
        <v>11</v>
      </c>
      <c r="M416" s="3">
        <v>9</v>
      </c>
      <c r="N416" s="3">
        <v>13</v>
      </c>
      <c r="O416" s="24">
        <v>905.10151278102398</v>
      </c>
      <c r="P416" s="4">
        <v>0.49299999999999999</v>
      </c>
      <c r="Q416" s="4">
        <v>0.407407407407407</v>
      </c>
      <c r="R416" s="4">
        <v>0.56299999999999994</v>
      </c>
      <c r="S416" s="4">
        <v>0.42399999999999999</v>
      </c>
      <c r="T416" s="4">
        <v>0.57499999999999996</v>
      </c>
      <c r="U416" s="4">
        <v>0.46800000000000003</v>
      </c>
      <c r="V416" s="5">
        <v>0</v>
      </c>
      <c r="W416" s="5">
        <v>0</v>
      </c>
      <c r="X416" s="5">
        <v>100</v>
      </c>
      <c r="Y416" s="5">
        <v>0</v>
      </c>
      <c r="Z416" s="5">
        <v>100</v>
      </c>
      <c r="AA416" s="5">
        <v>0</v>
      </c>
      <c r="AB416" s="2">
        <v>0.70724610493944695</v>
      </c>
      <c r="AC416" s="2">
        <v>0.89794159320595901</v>
      </c>
      <c r="AD416" s="2">
        <v>0.57447565084244701</v>
      </c>
      <c r="AE416" s="2">
        <v>0.85802182375017899</v>
      </c>
      <c r="AF416" s="2">
        <v>0.55338523818478702</v>
      </c>
      <c r="AG416" s="2">
        <v>0.75928698306449005</v>
      </c>
    </row>
    <row r="417" spans="1:33" x14ac:dyDescent="0.35">
      <c r="A417" s="7">
        <v>869</v>
      </c>
      <c r="B417" s="7">
        <v>20</v>
      </c>
      <c r="C417" s="7">
        <v>0</v>
      </c>
      <c r="D417" s="7">
        <v>1</v>
      </c>
      <c r="E417" s="22" t="str">
        <f t="shared" si="12"/>
        <v>01</v>
      </c>
      <c r="F417" s="4">
        <v>0.25293700000000002</v>
      </c>
      <c r="G417" s="25">
        <v>1</v>
      </c>
      <c r="H417" s="4">
        <v>13.497594210000001</v>
      </c>
      <c r="I417" s="4">
        <v>39.963210036100001</v>
      </c>
      <c r="J417" s="2">
        <f t="shared" si="13"/>
        <v>0.33775050096844589</v>
      </c>
      <c r="K417" s="3">
        <v>28</v>
      </c>
      <c r="L417" s="3">
        <v>10</v>
      </c>
      <c r="M417" s="3">
        <v>3</v>
      </c>
      <c r="N417" s="3">
        <v>8</v>
      </c>
      <c r="O417" s="24">
        <v>1000.99999999999</v>
      </c>
      <c r="P417" s="4">
        <v>0.40200000000000002</v>
      </c>
      <c r="Q417" s="4">
        <v>0.26315789473684198</v>
      </c>
      <c r="R417" s="4">
        <v>0.40799999999999997</v>
      </c>
      <c r="S417" s="4">
        <v>0.26100000000000001</v>
      </c>
      <c r="T417" s="4">
        <v>0.57999999999999996</v>
      </c>
      <c r="U417" s="4">
        <v>0.46200000000000002</v>
      </c>
      <c r="V417" s="5">
        <v>0</v>
      </c>
      <c r="W417" s="5">
        <v>0</v>
      </c>
      <c r="X417" s="5">
        <v>0</v>
      </c>
      <c r="Y417" s="5">
        <v>0</v>
      </c>
      <c r="Z417" s="5">
        <v>100</v>
      </c>
      <c r="AA417" s="5">
        <v>0</v>
      </c>
      <c r="AB417" s="2">
        <v>0.91130319036311602</v>
      </c>
      <c r="AC417" s="2">
        <v>1.33500106673234</v>
      </c>
      <c r="AD417" s="2">
        <v>0.89648810457797501</v>
      </c>
      <c r="AE417" s="2">
        <v>1.34323487165944</v>
      </c>
      <c r="AF417" s="2">
        <v>0.54472717544167204</v>
      </c>
      <c r="AG417" s="2">
        <v>0.77219038790039796</v>
      </c>
    </row>
    <row r="418" spans="1:33" x14ac:dyDescent="0.35">
      <c r="A418" s="7">
        <v>27</v>
      </c>
      <c r="B418" s="7">
        <v>13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25.990355900000001</v>
      </c>
      <c r="I418" s="4">
        <v>61.157704185</v>
      </c>
      <c r="J418" s="2">
        <f t="shared" si="13"/>
        <v>0.42497272005796766</v>
      </c>
      <c r="K418" s="3">
        <v>20</v>
      </c>
      <c r="L418" s="3">
        <v>9</v>
      </c>
      <c r="M418" s="3">
        <v>6</v>
      </c>
      <c r="N418" s="3">
        <v>14</v>
      </c>
      <c r="O418" s="24">
        <v>574.75192989888103</v>
      </c>
      <c r="P418" s="4">
        <v>0.47199999999999998</v>
      </c>
      <c r="Q418" s="4">
        <v>0.31034482758620702</v>
      </c>
      <c r="R418" s="4">
        <v>0.38100000000000001</v>
      </c>
      <c r="S418" s="4">
        <v>0.28299999999999997</v>
      </c>
      <c r="T418" s="4">
        <v>0.47899999999999998</v>
      </c>
      <c r="U418" s="4">
        <v>0.34799999999999998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2">
        <v>0.75077629339658203</v>
      </c>
      <c r="AC418" s="2">
        <v>1.1700712526502499</v>
      </c>
      <c r="AD418" s="2">
        <v>0.96495590385543595</v>
      </c>
      <c r="AE418" s="2">
        <v>1.2623083813389</v>
      </c>
      <c r="AF418" s="2">
        <v>0.736054681571222</v>
      </c>
      <c r="AG418" s="2">
        <v>1.0555527992076601</v>
      </c>
    </row>
    <row r="419" spans="1:33" x14ac:dyDescent="0.35">
      <c r="A419" s="7">
        <v>897</v>
      </c>
      <c r="B419" s="7">
        <v>22</v>
      </c>
      <c r="C419" s="7">
        <v>0</v>
      </c>
      <c r="D419" s="7">
        <v>1</v>
      </c>
      <c r="E419" s="22" t="str">
        <f t="shared" si="12"/>
        <v>01</v>
      </c>
      <c r="F419" s="4">
        <v>0.25</v>
      </c>
      <c r="G419" s="25">
        <v>1</v>
      </c>
      <c r="H419" s="4">
        <v>27.832439749999999</v>
      </c>
      <c r="I419" s="4">
        <v>54.390524814000003</v>
      </c>
      <c r="J419" s="2">
        <f t="shared" si="13"/>
        <v>0.51171485925497062</v>
      </c>
      <c r="K419" s="3">
        <v>9</v>
      </c>
      <c r="L419" s="3">
        <v>21</v>
      </c>
      <c r="M419" s="3">
        <v>2</v>
      </c>
      <c r="N419" s="3">
        <v>17</v>
      </c>
      <c r="O419" s="24">
        <v>686.83347010888303</v>
      </c>
      <c r="P419" s="4">
        <v>0.75700000000000001</v>
      </c>
      <c r="Q419" s="4">
        <v>0.7</v>
      </c>
      <c r="R419" s="4">
        <v>0.73799999999999999</v>
      </c>
      <c r="S419" s="4">
        <v>0.63900000000000001</v>
      </c>
      <c r="T419" s="4">
        <v>0.66800000000000004</v>
      </c>
      <c r="U419" s="4">
        <v>0.61499999999999999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0.278392025544688</v>
      </c>
      <c r="AC419" s="2">
        <v>0.356674943938732</v>
      </c>
      <c r="AD419" s="2">
        <v>0.30381145438166501</v>
      </c>
      <c r="AE419" s="2">
        <v>0.44785082460460202</v>
      </c>
      <c r="AF419" s="2">
        <v>0.40346710544549103</v>
      </c>
      <c r="AG419" s="2">
        <v>0.48613301117561902</v>
      </c>
    </row>
    <row r="420" spans="1:33" x14ac:dyDescent="0.35">
      <c r="A420" s="7">
        <v>757</v>
      </c>
      <c r="B420" s="7">
        <v>23</v>
      </c>
      <c r="C420" s="7">
        <v>0</v>
      </c>
      <c r="D420" s="7">
        <v>1</v>
      </c>
      <c r="E420" s="22" t="str">
        <f t="shared" si="12"/>
        <v>01</v>
      </c>
      <c r="F420" s="4">
        <v>0.83762899999999996</v>
      </c>
      <c r="G420" s="25">
        <v>1</v>
      </c>
      <c r="H420" s="4">
        <v>19.128797250000002</v>
      </c>
      <c r="I420" s="4">
        <v>37.363637423070003</v>
      </c>
      <c r="J420" s="2">
        <f t="shared" si="13"/>
        <v>0.51196292891411621</v>
      </c>
      <c r="K420" s="3">
        <v>9</v>
      </c>
      <c r="L420" s="3">
        <v>12</v>
      </c>
      <c r="M420" s="3">
        <v>8</v>
      </c>
      <c r="N420" s="3">
        <v>20</v>
      </c>
      <c r="O420" s="24">
        <v>377.90192283369799</v>
      </c>
      <c r="P420" s="4">
        <v>0.63700000000000001</v>
      </c>
      <c r="Q420" s="4">
        <v>0.57142857142857095</v>
      </c>
      <c r="R420" s="4">
        <v>0.68899999999999995</v>
      </c>
      <c r="S420" s="4">
        <v>0.60099999999999998</v>
      </c>
      <c r="T420" s="4">
        <v>0.68899999999999995</v>
      </c>
      <c r="U420" s="4">
        <v>0.74399999999999999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0.450985623409974</v>
      </c>
      <c r="AC420" s="2">
        <v>0.55961578793542299</v>
      </c>
      <c r="AD420" s="2">
        <v>0.372514007968479</v>
      </c>
      <c r="AE420" s="2">
        <v>0.50916034444692904</v>
      </c>
      <c r="AF420" s="2">
        <v>0.372514007968479</v>
      </c>
      <c r="AG420" s="2">
        <v>0.29571424414904501</v>
      </c>
    </row>
    <row r="421" spans="1:33" x14ac:dyDescent="0.35">
      <c r="A421" s="7">
        <v>659</v>
      </c>
      <c r="B421" s="7">
        <v>17</v>
      </c>
      <c r="C421" s="7">
        <v>0</v>
      </c>
      <c r="D421" s="7">
        <v>1</v>
      </c>
      <c r="E421" s="22" t="str">
        <f t="shared" si="12"/>
        <v>01</v>
      </c>
      <c r="F421" s="4">
        <v>0.44098199999999999</v>
      </c>
      <c r="G421" s="25">
        <v>1</v>
      </c>
      <c r="H421" s="4">
        <v>30.49297447</v>
      </c>
      <c r="I421" s="4">
        <v>49.967686342</v>
      </c>
      <c r="J421" s="2">
        <f t="shared" si="13"/>
        <v>0.61025388010349679</v>
      </c>
      <c r="K421" s="3">
        <v>13</v>
      </c>
      <c r="L421" s="3">
        <v>14</v>
      </c>
      <c r="M421" s="3">
        <v>4</v>
      </c>
      <c r="N421" s="3">
        <v>18</v>
      </c>
      <c r="O421" s="24">
        <v>924.77655946686696</v>
      </c>
      <c r="P421" s="4">
        <v>0.66500000000000004</v>
      </c>
      <c r="Q421" s="4">
        <v>0.51851851851851805</v>
      </c>
      <c r="R421" s="4">
        <v>0.58899999999999997</v>
      </c>
      <c r="S421" s="4">
        <v>0.44800000000000001</v>
      </c>
      <c r="T421" s="4">
        <v>0.53900000000000003</v>
      </c>
      <c r="U421" s="4">
        <v>0.44</v>
      </c>
      <c r="V421" s="5">
        <v>100</v>
      </c>
      <c r="W421" s="5">
        <v>100</v>
      </c>
      <c r="X421" s="5">
        <v>100</v>
      </c>
      <c r="Y421" s="5">
        <v>0</v>
      </c>
      <c r="Z421" s="5">
        <v>100</v>
      </c>
      <c r="AA421" s="5">
        <v>0</v>
      </c>
      <c r="AB421" s="2">
        <v>0.40796823832628298</v>
      </c>
      <c r="AC421" s="2">
        <v>0.65677953638907005</v>
      </c>
      <c r="AD421" s="2">
        <v>0.52932909533054995</v>
      </c>
      <c r="AE421" s="2">
        <v>0.80296204656715198</v>
      </c>
      <c r="AF421" s="2">
        <v>0.61803970807314002</v>
      </c>
      <c r="AG421" s="2">
        <v>0.82098055206983001</v>
      </c>
    </row>
    <row r="422" spans="1:33" x14ac:dyDescent="0.35">
      <c r="A422" s="7">
        <v>371</v>
      </c>
      <c r="B422" s="7">
        <v>17</v>
      </c>
      <c r="C422" s="7">
        <v>0</v>
      </c>
      <c r="D422" s="7">
        <v>1</v>
      </c>
      <c r="E422" s="22" t="str">
        <f t="shared" si="12"/>
        <v>01</v>
      </c>
      <c r="F422" s="4">
        <v>0.25</v>
      </c>
      <c r="G422" s="25">
        <v>1</v>
      </c>
      <c r="H422" s="4">
        <v>33.731788520000002</v>
      </c>
      <c r="I422" s="4">
        <v>43.654935021</v>
      </c>
      <c r="J422" s="2">
        <f t="shared" si="13"/>
        <v>0.77269130062325109</v>
      </c>
      <c r="K422" s="3">
        <v>7</v>
      </c>
      <c r="L422" s="3">
        <v>16</v>
      </c>
      <c r="M422" s="3">
        <v>9</v>
      </c>
      <c r="N422" s="3">
        <v>17</v>
      </c>
      <c r="O422" s="24">
        <v>734.15887600600502</v>
      </c>
      <c r="P422" s="4">
        <v>0.68100000000000005</v>
      </c>
      <c r="Q422" s="4">
        <v>0.69565217391304301</v>
      </c>
      <c r="R422" s="4">
        <v>0.64100000000000001</v>
      </c>
      <c r="S422" s="4">
        <v>0.66100000000000003</v>
      </c>
      <c r="T422" s="4">
        <v>0.56699999999999995</v>
      </c>
      <c r="U422" s="4">
        <v>0.46899999999999997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0</v>
      </c>
      <c r="AB422" s="2">
        <v>0.38419297283262499</v>
      </c>
      <c r="AC422" s="2">
        <v>0.36290549368936798</v>
      </c>
      <c r="AD422" s="2">
        <v>0.44472582206146699</v>
      </c>
      <c r="AE422" s="2">
        <v>0.41400143913045101</v>
      </c>
      <c r="AF422" s="2">
        <v>0.56739597525438501</v>
      </c>
      <c r="AG422" s="2">
        <v>0.75715251053585797</v>
      </c>
    </row>
    <row r="423" spans="1:33" x14ac:dyDescent="0.35">
      <c r="A423" s="7">
        <v>907</v>
      </c>
      <c r="B423" s="7">
        <v>3</v>
      </c>
      <c r="C423" s="7">
        <v>0</v>
      </c>
      <c r="D423" s="7">
        <v>1</v>
      </c>
      <c r="E423" s="22" t="str">
        <f t="shared" si="12"/>
        <v>01</v>
      </c>
      <c r="F423" s="4">
        <v>0.25</v>
      </c>
      <c r="G423" s="25">
        <v>1</v>
      </c>
      <c r="H423" s="4">
        <v>58.530557870000003</v>
      </c>
      <c r="I423" s="4">
        <v>58.530557873500001</v>
      </c>
      <c r="J423" s="2">
        <f t="shared" si="13"/>
        <v>0.99999999994020217</v>
      </c>
      <c r="K423" s="3">
        <v>2</v>
      </c>
      <c r="L423" s="3">
        <v>15</v>
      </c>
      <c r="M423" s="3">
        <v>13</v>
      </c>
      <c r="N423" s="3">
        <v>19</v>
      </c>
      <c r="O423" s="24">
        <v>1000.99999999999</v>
      </c>
      <c r="P423" s="4">
        <v>0.67800000000000005</v>
      </c>
      <c r="Q423" s="4">
        <v>0.88235294117647101</v>
      </c>
      <c r="R423" s="4">
        <v>0.66200000000000003</v>
      </c>
      <c r="S423" s="4">
        <v>0.86899999999999999</v>
      </c>
      <c r="T423" s="4">
        <v>0.51400000000000001</v>
      </c>
      <c r="U423" s="4">
        <v>0.749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0.38860799104174099</v>
      </c>
      <c r="AC423" s="2">
        <v>0.12516314295400599</v>
      </c>
      <c r="AD423" s="2">
        <v>0.41248972304512899</v>
      </c>
      <c r="AE423" s="2">
        <v>0.14041215371674501</v>
      </c>
      <c r="AF423" s="2">
        <v>0.665532013526972</v>
      </c>
      <c r="AG423" s="2">
        <v>0.28901629546491803</v>
      </c>
    </row>
    <row r="424" spans="1:33" x14ac:dyDescent="0.35">
      <c r="A424" s="7">
        <v>327</v>
      </c>
      <c r="B424" s="7">
        <v>8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0.82087395360000004</v>
      </c>
      <c r="I424" s="4">
        <v>48.114618084</v>
      </c>
      <c r="J424" s="2">
        <f t="shared" si="13"/>
        <v>1.7060801608502693E-2</v>
      </c>
      <c r="K424" s="3">
        <v>24</v>
      </c>
      <c r="L424" s="3">
        <v>5</v>
      </c>
      <c r="M424" s="3">
        <v>5</v>
      </c>
      <c r="N424" s="3">
        <v>15</v>
      </c>
      <c r="O424" s="24">
        <v>444.65095013830501</v>
      </c>
      <c r="P424" s="4">
        <v>0.41299999999999998</v>
      </c>
      <c r="Q424" s="4">
        <v>0.17241379310344801</v>
      </c>
      <c r="R424" s="4">
        <v>0.92</v>
      </c>
      <c r="S424" s="4">
        <v>0.82099999999999995</v>
      </c>
      <c r="T424" s="4">
        <v>0.93600000000000005</v>
      </c>
      <c r="U424" s="4">
        <v>0.95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0.88430768602110399</v>
      </c>
      <c r="AC424" s="2">
        <v>1.7578579175523701</v>
      </c>
      <c r="AD424" s="2">
        <v>8.3381608939051E-2</v>
      </c>
      <c r="AE424" s="2">
        <v>0.19723216952970901</v>
      </c>
      <c r="AF424" s="2">
        <v>6.6139802504544903E-2</v>
      </c>
      <c r="AG424" s="2">
        <v>5.1293294387550599E-2</v>
      </c>
    </row>
    <row r="425" spans="1:33" x14ac:dyDescent="0.35">
      <c r="A425" s="7">
        <v>265</v>
      </c>
      <c r="B425" s="7">
        <v>47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5">
        <v>0</v>
      </c>
      <c r="H425" s="4">
        <v>1.648258953</v>
      </c>
      <c r="I425" s="4">
        <v>55.055901649900001</v>
      </c>
      <c r="J425" s="2">
        <f t="shared" si="13"/>
        <v>2.9937915892854945E-2</v>
      </c>
      <c r="K425" s="3">
        <v>18</v>
      </c>
      <c r="L425" s="3">
        <v>20</v>
      </c>
      <c r="M425" s="3">
        <v>7</v>
      </c>
      <c r="N425" s="3">
        <v>4</v>
      </c>
      <c r="O425" s="24">
        <v>1001</v>
      </c>
      <c r="P425" s="4">
        <v>0.48199999999999998</v>
      </c>
      <c r="Q425" s="4">
        <v>0.52631578947368396</v>
      </c>
      <c r="R425" s="4">
        <v>0.74</v>
      </c>
      <c r="S425" s="4">
        <v>0.57599999999999996</v>
      </c>
      <c r="T425" s="4">
        <v>0.73199999999999998</v>
      </c>
      <c r="U425" s="4">
        <v>0.61299999999999999</v>
      </c>
      <c r="V425" s="5">
        <v>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0.72981116493153697</v>
      </c>
      <c r="AC425" s="2">
        <v>0.64185388617239503</v>
      </c>
      <c r="AD425" s="2">
        <v>0.301105092783922</v>
      </c>
      <c r="AE425" s="2">
        <v>0.55164761828624598</v>
      </c>
      <c r="AF425" s="2">
        <v>0.311974765020825</v>
      </c>
      <c r="AG425" s="2">
        <v>0.48939034304592599</v>
      </c>
    </row>
    <row r="426" spans="1:33" x14ac:dyDescent="0.35">
      <c r="A426" s="7">
        <v>451</v>
      </c>
      <c r="B426" s="7">
        <v>44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1.476205725</v>
      </c>
      <c r="I426" s="4">
        <v>46.230202167999998</v>
      </c>
      <c r="J426" s="2">
        <f t="shared" si="13"/>
        <v>3.1931630314647685E-2</v>
      </c>
      <c r="K426" s="3">
        <v>12</v>
      </c>
      <c r="L426" s="3">
        <v>12</v>
      </c>
      <c r="M426" s="3">
        <v>15</v>
      </c>
      <c r="N426" s="3">
        <v>10</v>
      </c>
      <c r="O426" s="24">
        <v>109.745424114705</v>
      </c>
      <c r="P426" s="4">
        <v>0.44400000000000001</v>
      </c>
      <c r="Q426" s="4">
        <v>0.5</v>
      </c>
      <c r="R426" s="4">
        <v>0.155</v>
      </c>
      <c r="S426" s="4">
        <v>0.47599999999999998</v>
      </c>
      <c r="T426" s="4">
        <v>0.13700000000000001</v>
      </c>
      <c r="U426" s="4">
        <v>0.18099999999999999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2">
        <v>0.811930716549912</v>
      </c>
      <c r="AC426" s="2">
        <v>0.69314718055994495</v>
      </c>
      <c r="AD426" s="2">
        <v>1.86433016206289</v>
      </c>
      <c r="AE426" s="2">
        <v>0.74233742475071696</v>
      </c>
      <c r="AF426" s="2">
        <v>1.98777435315401</v>
      </c>
      <c r="AG426" s="2">
        <v>1.7092582477163101</v>
      </c>
    </row>
    <row r="427" spans="1:33" x14ac:dyDescent="0.35">
      <c r="A427" s="7">
        <v>93</v>
      </c>
      <c r="B427" s="7">
        <v>45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2.0791825720000001</v>
      </c>
      <c r="I427" s="4">
        <v>57.178312181000003</v>
      </c>
      <c r="J427" s="2">
        <f t="shared" si="13"/>
        <v>3.6363133025302898E-2</v>
      </c>
      <c r="K427" s="3">
        <v>14</v>
      </c>
      <c r="L427" s="3">
        <v>9</v>
      </c>
      <c r="M427" s="3">
        <v>12</v>
      </c>
      <c r="N427" s="3">
        <v>14</v>
      </c>
      <c r="O427" s="24">
        <v>519.95397742858904</v>
      </c>
      <c r="P427" s="4">
        <v>0.49199999999999999</v>
      </c>
      <c r="Q427" s="4">
        <v>0.39130434782608697</v>
      </c>
      <c r="R427" s="4">
        <v>0.11</v>
      </c>
      <c r="S427" s="4">
        <v>0.33400000000000002</v>
      </c>
      <c r="T427" s="4">
        <v>0.122</v>
      </c>
      <c r="U427" s="4">
        <v>0.153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2">
        <v>0.70927656248982895</v>
      </c>
      <c r="AC427" s="2">
        <v>0.93826963859293</v>
      </c>
      <c r="AD427" s="2">
        <v>2.2072749131897198</v>
      </c>
      <c r="AE427" s="2">
        <v>1.09661428600544</v>
      </c>
      <c r="AF427" s="2">
        <v>2.1037342342488801</v>
      </c>
      <c r="AG427" s="2">
        <v>1.8773173575897</v>
      </c>
    </row>
    <row r="428" spans="1:33" x14ac:dyDescent="0.35">
      <c r="A428" s="7">
        <v>925</v>
      </c>
      <c r="B428" s="7">
        <v>21</v>
      </c>
      <c r="C428" s="7">
        <v>0</v>
      </c>
      <c r="D428" s="7">
        <v>1</v>
      </c>
      <c r="E428" s="22" t="str">
        <f t="shared" si="12"/>
        <v>01</v>
      </c>
      <c r="F428" s="4">
        <v>1.9530000000000001E-3</v>
      </c>
      <c r="G428" s="25">
        <v>0</v>
      </c>
      <c r="H428" s="4">
        <v>2.4343482760000001</v>
      </c>
      <c r="I428" s="4">
        <v>65.628787840000001</v>
      </c>
      <c r="J428" s="2">
        <f t="shared" si="13"/>
        <v>3.7092689902102571E-2</v>
      </c>
      <c r="K428" s="3">
        <v>19</v>
      </c>
      <c r="L428" s="3">
        <v>3</v>
      </c>
      <c r="M428" s="3">
        <v>10</v>
      </c>
      <c r="N428" s="3">
        <v>17</v>
      </c>
      <c r="O428" s="24">
        <v>760.05588959554905</v>
      </c>
      <c r="P428" s="4">
        <v>0.40500000000000003</v>
      </c>
      <c r="Q428" s="4">
        <v>0.13636363636363599</v>
      </c>
      <c r="R428" s="4">
        <v>3.5000000000000003E-2</v>
      </c>
      <c r="S428" s="4">
        <v>5.0000000000000001E-3</v>
      </c>
      <c r="T428" s="4">
        <v>0.05</v>
      </c>
      <c r="U428" s="4">
        <v>3.0000000000000001E-3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2">
        <v>0.90386821187559796</v>
      </c>
      <c r="AC428" s="2">
        <v>1.9924301646902101</v>
      </c>
      <c r="AD428" s="2">
        <v>3.3524072174927202</v>
      </c>
      <c r="AE428" s="2">
        <v>5.2983173665480399</v>
      </c>
      <c r="AF428" s="2">
        <v>2.99573227355399</v>
      </c>
      <c r="AG428" s="2">
        <v>5.8091429903140304</v>
      </c>
    </row>
    <row r="429" spans="1:33" x14ac:dyDescent="0.35">
      <c r="A429" s="7">
        <v>747</v>
      </c>
      <c r="B429" s="7">
        <v>17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5">
        <v>0</v>
      </c>
      <c r="H429" s="4">
        <v>2.4619628260000002</v>
      </c>
      <c r="I429" s="4">
        <v>54.632458737999997</v>
      </c>
      <c r="J429" s="2">
        <f t="shared" si="13"/>
        <v>4.5064104432985447E-2</v>
      </c>
      <c r="K429" s="3">
        <v>22</v>
      </c>
      <c r="L429" s="3">
        <v>18</v>
      </c>
      <c r="M429" s="3">
        <v>2</v>
      </c>
      <c r="N429" s="3">
        <v>7</v>
      </c>
      <c r="O429" s="24">
        <v>691.35572604766003</v>
      </c>
      <c r="P429" s="4">
        <v>0.49199999999999999</v>
      </c>
      <c r="Q429" s="4">
        <v>0.45</v>
      </c>
      <c r="R429" s="4">
        <v>4.7E-2</v>
      </c>
      <c r="S429" s="4">
        <v>4.8000000000000001E-2</v>
      </c>
      <c r="T429" s="4">
        <v>7.1999999999999995E-2</v>
      </c>
      <c r="U429" s="4">
        <v>5.8999999999999997E-2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2">
        <v>0.70927656248982895</v>
      </c>
      <c r="AC429" s="2">
        <v>0.79850769621777196</v>
      </c>
      <c r="AD429" s="2">
        <v>3.0576076772720802</v>
      </c>
      <c r="AE429" s="2">
        <v>3.0365542680742501</v>
      </c>
      <c r="AF429" s="2">
        <v>2.6310891599660802</v>
      </c>
      <c r="AG429" s="2">
        <v>2.8302178350764202</v>
      </c>
    </row>
    <row r="430" spans="1:33" x14ac:dyDescent="0.35">
      <c r="A430" s="7">
        <v>695</v>
      </c>
      <c r="B430" s="7">
        <v>36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3.8611167430000002</v>
      </c>
      <c r="I430" s="4">
        <v>66.005172639999998</v>
      </c>
      <c r="J430" s="2">
        <f t="shared" si="13"/>
        <v>5.8497184214015868E-2</v>
      </c>
      <c r="K430" s="3">
        <v>18</v>
      </c>
      <c r="L430" s="3">
        <v>16</v>
      </c>
      <c r="M430" s="3">
        <v>1</v>
      </c>
      <c r="N430" s="3">
        <v>14</v>
      </c>
      <c r="O430" s="24">
        <v>910.059589365232</v>
      </c>
      <c r="P430" s="4">
        <v>0.60199999999999998</v>
      </c>
      <c r="Q430" s="4">
        <v>0.47058823529411797</v>
      </c>
      <c r="R430" s="4">
        <v>0.29299999999999998</v>
      </c>
      <c r="S430" s="4">
        <v>0.25</v>
      </c>
      <c r="T430" s="4">
        <v>0.252</v>
      </c>
      <c r="U430" s="4">
        <v>0.24199999999999999</v>
      </c>
      <c r="V430" s="5">
        <v>100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0.50749783367331602</v>
      </c>
      <c r="AC430" s="2">
        <v>0.75377180237637997</v>
      </c>
      <c r="AD430" s="2">
        <v>1.22758266996507</v>
      </c>
      <c r="AE430" s="2">
        <v>1.3862943611198899</v>
      </c>
      <c r="AF430" s="2">
        <v>1.3783261914707099</v>
      </c>
      <c r="AG430" s="2">
        <v>1.4188175528254501</v>
      </c>
    </row>
    <row r="431" spans="1:33" x14ac:dyDescent="0.35">
      <c r="A431" s="7">
        <v>391</v>
      </c>
      <c r="B431" s="7">
        <v>46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3.2635455360000001</v>
      </c>
      <c r="I431" s="4">
        <v>52.332417886000002</v>
      </c>
      <c r="J431" s="2">
        <f t="shared" si="13"/>
        <v>6.2361833598234447E-2</v>
      </c>
      <c r="K431" s="3">
        <v>9</v>
      </c>
      <c r="L431" s="3">
        <v>13</v>
      </c>
      <c r="M431" s="3">
        <v>18</v>
      </c>
      <c r="N431" s="3">
        <v>9</v>
      </c>
      <c r="O431" s="24">
        <v>114.84809120971001</v>
      </c>
      <c r="P431" s="4">
        <v>0.47</v>
      </c>
      <c r="Q431" s="4">
        <v>0.59090909090909105</v>
      </c>
      <c r="R431" s="4">
        <v>0.28299999999999997</v>
      </c>
      <c r="S431" s="4">
        <v>0.57899999999999996</v>
      </c>
      <c r="T431" s="4">
        <v>0.28799999999999998</v>
      </c>
      <c r="U431" s="4">
        <v>0.29899999999999999</v>
      </c>
      <c r="V431" s="5">
        <v>0</v>
      </c>
      <c r="W431" s="5">
        <v>100</v>
      </c>
      <c r="X431" s="5">
        <v>0</v>
      </c>
      <c r="Y431" s="5">
        <v>100</v>
      </c>
      <c r="Z431" s="5">
        <v>0</v>
      </c>
      <c r="AA431" s="5">
        <v>0</v>
      </c>
      <c r="AB431" s="2">
        <v>0.75502258427803304</v>
      </c>
      <c r="AC431" s="2">
        <v>0.52609309589677899</v>
      </c>
      <c r="AD431" s="2">
        <v>1.2623083813389</v>
      </c>
      <c r="AE431" s="2">
        <v>0.54645280140914199</v>
      </c>
      <c r="AF431" s="2">
        <v>1.24479479884619</v>
      </c>
      <c r="AG431" s="2">
        <v>1.20731170559145</v>
      </c>
    </row>
    <row r="432" spans="1:33" x14ac:dyDescent="0.35">
      <c r="A432" s="7">
        <v>637</v>
      </c>
      <c r="B432" s="7">
        <v>41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3.3875154709999999</v>
      </c>
      <c r="I432" s="4">
        <v>50.633239578999998</v>
      </c>
      <c r="J432" s="2">
        <f t="shared" si="13"/>
        <v>6.6902996908081769E-2</v>
      </c>
      <c r="K432" s="3">
        <v>12</v>
      </c>
      <c r="L432" s="3">
        <v>4</v>
      </c>
      <c r="M432" s="3">
        <v>12</v>
      </c>
      <c r="N432" s="3">
        <v>21</v>
      </c>
      <c r="O432" s="24">
        <v>379.84150872039299</v>
      </c>
      <c r="P432" s="4">
        <v>0.52200000000000002</v>
      </c>
      <c r="Q432" s="4">
        <v>0.25</v>
      </c>
      <c r="R432" s="4">
        <v>0.94299999999999995</v>
      </c>
      <c r="S432" s="4">
        <v>0.80400000000000005</v>
      </c>
      <c r="T432" s="4">
        <v>0.96099999999999997</v>
      </c>
      <c r="U432" s="4">
        <v>0.95499999999999996</v>
      </c>
      <c r="V432" s="5">
        <v>100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0.65008769109949804</v>
      </c>
      <c r="AC432" s="2">
        <v>1.3862943611198899</v>
      </c>
      <c r="AD432" s="2">
        <v>5.8688996348679599E-2</v>
      </c>
      <c r="AE432" s="2">
        <v>0.21815600980317101</v>
      </c>
      <c r="AF432" s="2">
        <v>3.9780870011844598E-2</v>
      </c>
      <c r="AG432" s="2">
        <v>4.6043938501406798E-2</v>
      </c>
    </row>
    <row r="433" spans="1:33" x14ac:dyDescent="0.35">
      <c r="A433" s="7">
        <v>387</v>
      </c>
      <c r="B433" s="7">
        <v>14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3.6768086430000002</v>
      </c>
      <c r="I433" s="4">
        <v>54.706652036000001</v>
      </c>
      <c r="J433" s="2">
        <f t="shared" si="13"/>
        <v>6.7209534968077689E-2</v>
      </c>
      <c r="K433" s="3">
        <v>16</v>
      </c>
      <c r="L433" s="3">
        <v>16</v>
      </c>
      <c r="M433" s="3">
        <v>2</v>
      </c>
      <c r="N433" s="3">
        <v>15</v>
      </c>
      <c r="O433" s="24">
        <v>401.29022109776702</v>
      </c>
      <c r="P433" s="4">
        <v>0.628</v>
      </c>
      <c r="Q433" s="4">
        <v>0.5</v>
      </c>
      <c r="R433" s="4">
        <v>0.82799999999999996</v>
      </c>
      <c r="S433" s="4">
        <v>0.59099999999999997</v>
      </c>
      <c r="T433" s="4">
        <v>0.89300000000000002</v>
      </c>
      <c r="U433" s="4">
        <v>0.80400000000000005</v>
      </c>
      <c r="V433" s="5">
        <v>100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0.46521511251393799</v>
      </c>
      <c r="AC433" s="2">
        <v>0.69314718055994495</v>
      </c>
      <c r="AD433" s="2">
        <v>0.188742124596877</v>
      </c>
      <c r="AE433" s="2">
        <v>0.52593926157603899</v>
      </c>
      <c r="AF433" s="2">
        <v>0.113168698105638</v>
      </c>
      <c r="AG433" s="2">
        <v>0.21815600980317101</v>
      </c>
    </row>
    <row r="434" spans="1:33" x14ac:dyDescent="0.35">
      <c r="A434" s="7">
        <v>621</v>
      </c>
      <c r="B434" s="7">
        <v>4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5.3244219470000003</v>
      </c>
      <c r="I434" s="4">
        <v>75.443818968200006</v>
      </c>
      <c r="J434" s="2">
        <f t="shared" si="13"/>
        <v>7.0574660983748372E-2</v>
      </c>
      <c r="K434" s="3">
        <v>7</v>
      </c>
      <c r="L434" s="3">
        <v>4</v>
      </c>
      <c r="M434" s="3">
        <v>27</v>
      </c>
      <c r="N434" s="3">
        <v>11</v>
      </c>
      <c r="O434" s="24">
        <v>530.56181400635501</v>
      </c>
      <c r="P434" s="4">
        <v>0.32100000000000001</v>
      </c>
      <c r="Q434" s="4">
        <v>0.36363636363636398</v>
      </c>
      <c r="R434" s="4">
        <v>0.85199999999999998</v>
      </c>
      <c r="S434" s="4">
        <v>0.63</v>
      </c>
      <c r="T434" s="4">
        <v>0.877</v>
      </c>
      <c r="U434" s="4">
        <v>0.89700000000000002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1.1363141558521199</v>
      </c>
      <c r="AC434" s="2">
        <v>1.0116009116784801</v>
      </c>
      <c r="AD434" s="2">
        <v>0.160168752152821</v>
      </c>
      <c r="AE434" s="2">
        <v>0.46203545959655901</v>
      </c>
      <c r="AF434" s="2">
        <v>0.131248286609954</v>
      </c>
      <c r="AG434" s="2">
        <v>0.10869941692334099</v>
      </c>
    </row>
    <row r="435" spans="1:33" x14ac:dyDescent="0.35">
      <c r="A435" s="7">
        <v>319</v>
      </c>
      <c r="B435" s="7">
        <v>7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3.5080033510000002</v>
      </c>
      <c r="I435" s="4">
        <v>48.441368246000003</v>
      </c>
      <c r="J435" s="2">
        <f t="shared" si="13"/>
        <v>7.2417511685163222E-2</v>
      </c>
      <c r="K435" s="3">
        <v>17</v>
      </c>
      <c r="L435" s="3">
        <v>7</v>
      </c>
      <c r="M435" s="3">
        <v>14</v>
      </c>
      <c r="N435" s="3">
        <v>11</v>
      </c>
      <c r="O435" s="24">
        <v>155.999135229871</v>
      </c>
      <c r="P435" s="4">
        <v>0.36899999999999999</v>
      </c>
      <c r="Q435" s="4">
        <v>0.29166666666666702</v>
      </c>
      <c r="R435" s="4">
        <v>0.24199999999999999</v>
      </c>
      <c r="S435" s="4">
        <v>0.28100000000000003</v>
      </c>
      <c r="T435" s="4">
        <v>0.17599999999999999</v>
      </c>
      <c r="U435" s="4">
        <v>0.13600000000000001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2">
        <v>0.99695863494160997</v>
      </c>
      <c r="AC435" s="2">
        <v>1.2321436812926301</v>
      </c>
      <c r="AD435" s="2">
        <v>1.4188175528254501</v>
      </c>
      <c r="AE435" s="2">
        <v>1.2694006096483901</v>
      </c>
      <c r="AF435" s="2">
        <v>1.7372712839439901</v>
      </c>
      <c r="AG435" s="2">
        <v>1.99510039324608</v>
      </c>
    </row>
    <row r="436" spans="1:33" x14ac:dyDescent="0.35">
      <c r="A436" s="7">
        <v>527</v>
      </c>
      <c r="B436" s="7">
        <v>30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3.804208987</v>
      </c>
      <c r="I436" s="4">
        <v>52.101468088200001</v>
      </c>
      <c r="J436" s="2">
        <f t="shared" si="13"/>
        <v>7.3015389519543727E-2</v>
      </c>
      <c r="K436" s="3">
        <v>13</v>
      </c>
      <c r="L436" s="3">
        <v>15</v>
      </c>
      <c r="M436" s="3">
        <v>5</v>
      </c>
      <c r="N436" s="3">
        <v>16</v>
      </c>
      <c r="O436" s="24">
        <v>1001</v>
      </c>
      <c r="P436" s="4">
        <v>0.63200000000000001</v>
      </c>
      <c r="Q436" s="4">
        <v>0.53571428571428603</v>
      </c>
      <c r="R436" s="4">
        <v>0.67400000000000004</v>
      </c>
      <c r="S436" s="4">
        <v>0.49199999999999999</v>
      </c>
      <c r="T436" s="4">
        <v>0.79600000000000004</v>
      </c>
      <c r="U436" s="4">
        <v>0.80700000000000005</v>
      </c>
      <c r="V436" s="5">
        <v>100</v>
      </c>
      <c r="W436" s="5">
        <v>100</v>
      </c>
      <c r="X436" s="5">
        <v>100</v>
      </c>
      <c r="Y436" s="5">
        <v>0</v>
      </c>
      <c r="Z436" s="5">
        <v>100</v>
      </c>
      <c r="AA436" s="5">
        <v>100</v>
      </c>
      <c r="AB436" s="2">
        <v>0.45886588483528001</v>
      </c>
      <c r="AC436" s="2">
        <v>0.62415430907299396</v>
      </c>
      <c r="AD436" s="2">
        <v>0.39452516806983001</v>
      </c>
      <c r="AE436" s="2">
        <v>0.70927656248982895</v>
      </c>
      <c r="AF436" s="2">
        <v>0.22815609313775401</v>
      </c>
      <c r="AG436" s="2">
        <v>0.214431610712188</v>
      </c>
    </row>
    <row r="437" spans="1:33" x14ac:dyDescent="0.35">
      <c r="A437" s="7">
        <v>503</v>
      </c>
      <c r="B437" s="7">
        <v>26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4.1284739439999996</v>
      </c>
      <c r="I437" s="4">
        <v>54.914825338199996</v>
      </c>
      <c r="J437" s="2">
        <f t="shared" si="13"/>
        <v>7.5179587999675196E-2</v>
      </c>
      <c r="K437" s="3">
        <v>21</v>
      </c>
      <c r="L437" s="3">
        <v>9</v>
      </c>
      <c r="M437" s="3">
        <v>5</v>
      </c>
      <c r="N437" s="3">
        <v>14</v>
      </c>
      <c r="O437" s="24">
        <v>557.14142209640295</v>
      </c>
      <c r="P437" s="4">
        <v>0.47599999999999998</v>
      </c>
      <c r="Q437" s="4">
        <v>0.3</v>
      </c>
      <c r="R437" s="4">
        <v>0.89</v>
      </c>
      <c r="S437" s="4">
        <v>0.76100000000000001</v>
      </c>
      <c r="T437" s="4">
        <v>0.82599999999999996</v>
      </c>
      <c r="U437" s="4">
        <v>0.78100000000000003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0.74233742475071696</v>
      </c>
      <c r="AC437" s="2">
        <v>1.2039728043259399</v>
      </c>
      <c r="AD437" s="2">
        <v>0.11653381625595199</v>
      </c>
      <c r="AE437" s="2">
        <v>0.27312192112045097</v>
      </c>
      <c r="AF437" s="2">
        <v>0.19116050546115901</v>
      </c>
      <c r="AG437" s="2">
        <v>0.24718012914245099</v>
      </c>
    </row>
    <row r="438" spans="1:33" x14ac:dyDescent="0.35">
      <c r="A438" s="7">
        <v>513</v>
      </c>
      <c r="B438" s="7">
        <v>5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4.6509646370000004</v>
      </c>
      <c r="I438" s="4">
        <v>61.602094858000001</v>
      </c>
      <c r="J438" s="2">
        <f t="shared" si="13"/>
        <v>7.5500105113649379E-2</v>
      </c>
      <c r="K438" s="3">
        <v>19</v>
      </c>
      <c r="L438" s="3">
        <v>13</v>
      </c>
      <c r="M438" s="3">
        <v>4</v>
      </c>
      <c r="N438" s="3">
        <v>13</v>
      </c>
      <c r="O438" s="24">
        <v>663.02137006943894</v>
      </c>
      <c r="P438" s="4">
        <v>0.52600000000000002</v>
      </c>
      <c r="Q438" s="4">
        <v>0.40625</v>
      </c>
      <c r="R438" s="4">
        <v>0.55300000000000005</v>
      </c>
      <c r="S438" s="4">
        <v>0.39400000000000002</v>
      </c>
      <c r="T438" s="4">
        <v>0.65100000000000002</v>
      </c>
      <c r="U438" s="4">
        <v>0.58099999999999996</v>
      </c>
      <c r="V438" s="5">
        <v>100</v>
      </c>
      <c r="W438" s="5">
        <v>0</v>
      </c>
      <c r="X438" s="5">
        <v>100</v>
      </c>
      <c r="Y438" s="5">
        <v>0</v>
      </c>
      <c r="Z438" s="5">
        <v>100</v>
      </c>
      <c r="AA438" s="5">
        <v>100</v>
      </c>
      <c r="AB438" s="2">
        <v>0.64245406624442702</v>
      </c>
      <c r="AC438" s="2">
        <v>0.90078654533819003</v>
      </c>
      <c r="AD438" s="2">
        <v>0.59239727745980197</v>
      </c>
      <c r="AE438" s="2">
        <v>0.93140436968420304</v>
      </c>
      <c r="AF438" s="2">
        <v>0.42924563677356797</v>
      </c>
      <c r="AG438" s="2">
        <v>0.54300452213022599</v>
      </c>
    </row>
    <row r="439" spans="1:33" x14ac:dyDescent="0.35">
      <c r="A439" s="7">
        <v>97</v>
      </c>
      <c r="B439" s="7">
        <v>45</v>
      </c>
      <c r="C439" s="7">
        <v>0</v>
      </c>
      <c r="D439" s="7">
        <v>1</v>
      </c>
      <c r="E439" s="22" t="str">
        <f t="shared" si="12"/>
        <v>01</v>
      </c>
      <c r="F439" s="4">
        <v>0.27528999999999998</v>
      </c>
      <c r="G439" s="25">
        <v>0</v>
      </c>
      <c r="H439" s="4">
        <v>3.3028891140000001</v>
      </c>
      <c r="I439" s="4">
        <v>43.194817651999998</v>
      </c>
      <c r="J439" s="2">
        <f t="shared" si="13"/>
        <v>7.6464939396429427E-2</v>
      </c>
      <c r="K439" s="3">
        <v>17</v>
      </c>
      <c r="L439" s="3">
        <v>11</v>
      </c>
      <c r="M439" s="3">
        <v>4</v>
      </c>
      <c r="N439" s="3">
        <v>17</v>
      </c>
      <c r="O439" s="24">
        <v>797.13974683965296</v>
      </c>
      <c r="P439" s="4">
        <v>0.57999999999999996</v>
      </c>
      <c r="Q439" s="4">
        <v>0.39285714285714302</v>
      </c>
      <c r="R439" s="4">
        <v>0.77600000000000002</v>
      </c>
      <c r="S439" s="4">
        <v>0.442</v>
      </c>
      <c r="T439" s="4">
        <v>0.85399999999999998</v>
      </c>
      <c r="U439" s="4">
        <v>0.70799999999999996</v>
      </c>
      <c r="V439" s="5">
        <v>100</v>
      </c>
      <c r="W439" s="5">
        <v>0</v>
      </c>
      <c r="X439" s="5">
        <v>100</v>
      </c>
      <c r="Y439" s="5">
        <v>0</v>
      </c>
      <c r="Z439" s="5">
        <v>100</v>
      </c>
      <c r="AA439" s="5">
        <v>100</v>
      </c>
      <c r="AB439" s="2">
        <v>0.54472717544167204</v>
      </c>
      <c r="AC439" s="2">
        <v>0.93430923737683302</v>
      </c>
      <c r="AD439" s="2">
        <v>0.25360275879891803</v>
      </c>
      <c r="AE439" s="2">
        <v>0.81644539690443896</v>
      </c>
      <c r="AF439" s="2">
        <v>0.157824085193567</v>
      </c>
      <c r="AG439" s="2">
        <v>0.34531118528841698</v>
      </c>
    </row>
    <row r="440" spans="1:33" x14ac:dyDescent="0.35">
      <c r="A440" s="7">
        <v>537</v>
      </c>
      <c r="B440" s="7">
        <v>38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5.1849951699999997</v>
      </c>
      <c r="I440" s="4">
        <v>58.960053283999997</v>
      </c>
      <c r="J440" s="2">
        <f t="shared" si="13"/>
        <v>8.7940815538697162E-2</v>
      </c>
      <c r="K440" s="3">
        <v>15</v>
      </c>
      <c r="L440" s="3">
        <v>19</v>
      </c>
      <c r="M440" s="3">
        <v>2</v>
      </c>
      <c r="N440" s="3">
        <v>13</v>
      </c>
      <c r="O440" s="24">
        <v>1001</v>
      </c>
      <c r="P440" s="4">
        <v>0.65300000000000002</v>
      </c>
      <c r="Q440" s="4">
        <v>0.55882352941176505</v>
      </c>
      <c r="R440" s="4">
        <v>0.85099999999999998</v>
      </c>
      <c r="S440" s="4">
        <v>0.76</v>
      </c>
      <c r="T440" s="4">
        <v>0.84899999999999998</v>
      </c>
      <c r="U440" s="4">
        <v>0.81399999999999995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0.426178149705706</v>
      </c>
      <c r="AC440" s="2">
        <v>0.58192154544972097</v>
      </c>
      <c r="AD440" s="2">
        <v>0.16134315040876299</v>
      </c>
      <c r="AE440" s="2">
        <v>0.27443684570176002</v>
      </c>
      <c r="AF440" s="2">
        <v>0.16369609267078999</v>
      </c>
      <c r="AG440" s="2">
        <v>0.20579491297959701</v>
      </c>
    </row>
    <row r="441" spans="1:33" x14ac:dyDescent="0.35">
      <c r="A441" s="7">
        <v>539</v>
      </c>
      <c r="B441" s="7">
        <v>4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4.364799112</v>
      </c>
      <c r="I441" s="4">
        <v>45.023960445699998</v>
      </c>
      <c r="J441" s="2">
        <f t="shared" si="13"/>
        <v>9.6943917611691549E-2</v>
      </c>
      <c r="K441" s="3">
        <v>20</v>
      </c>
      <c r="L441" s="3">
        <v>9</v>
      </c>
      <c r="M441" s="3">
        <v>13</v>
      </c>
      <c r="N441" s="3">
        <v>7</v>
      </c>
      <c r="O441" s="24">
        <v>1001</v>
      </c>
      <c r="P441" s="4">
        <v>0.32500000000000001</v>
      </c>
      <c r="Q441" s="4">
        <v>0.31034482758620702</v>
      </c>
      <c r="R441" s="4">
        <v>0.47799999999999998</v>
      </c>
      <c r="S441" s="4">
        <v>0.33300000000000002</v>
      </c>
      <c r="T441" s="4">
        <v>0.55700000000000005</v>
      </c>
      <c r="U441" s="4">
        <v>0.44400000000000001</v>
      </c>
      <c r="V441" s="5">
        <v>0</v>
      </c>
      <c r="W441" s="5">
        <v>0</v>
      </c>
      <c r="X441" s="5">
        <v>0</v>
      </c>
      <c r="Y441" s="5">
        <v>0</v>
      </c>
      <c r="Z441" s="5">
        <v>100</v>
      </c>
      <c r="AA441" s="5">
        <v>0</v>
      </c>
      <c r="AB441" s="2">
        <v>1.1239300966524</v>
      </c>
      <c r="AC441" s="2">
        <v>1.1700712526502499</v>
      </c>
      <c r="AD441" s="2">
        <v>0.73814454649068095</v>
      </c>
      <c r="AE441" s="2">
        <v>1.09961278900169</v>
      </c>
      <c r="AF441" s="2">
        <v>0.58519003905485301</v>
      </c>
      <c r="AG441" s="2">
        <v>0.811930716549912</v>
      </c>
    </row>
    <row r="442" spans="1:33" x14ac:dyDescent="0.35">
      <c r="A442" s="7">
        <v>313</v>
      </c>
      <c r="B442" s="7">
        <v>26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5.320962207</v>
      </c>
      <c r="I442" s="4">
        <v>51.973877926299998</v>
      </c>
      <c r="J442" s="2">
        <f t="shared" si="13"/>
        <v>0.10237762543994179</v>
      </c>
      <c r="K442" s="3">
        <v>18</v>
      </c>
      <c r="L442" s="3">
        <v>14</v>
      </c>
      <c r="M442" s="3">
        <v>12</v>
      </c>
      <c r="N442" s="3">
        <v>5</v>
      </c>
      <c r="O442" s="24">
        <v>411.36474122023998</v>
      </c>
      <c r="P442" s="4">
        <v>0.39500000000000002</v>
      </c>
      <c r="Q442" s="4">
        <v>0.4375</v>
      </c>
      <c r="R442" s="4">
        <v>0.496</v>
      </c>
      <c r="S442" s="4">
        <v>0.434</v>
      </c>
      <c r="T442" s="4">
        <v>0.46</v>
      </c>
      <c r="U442" s="4">
        <v>0.60799999999999998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100</v>
      </c>
      <c r="AB442" s="2">
        <v>0.92886951408101504</v>
      </c>
      <c r="AC442" s="2">
        <v>0.82667857318446802</v>
      </c>
      <c r="AD442" s="2">
        <v>0.70117935225720995</v>
      </c>
      <c r="AE442" s="2">
        <v>0.83471074488173203</v>
      </c>
      <c r="AF442" s="2">
        <v>0.77652878949899595</v>
      </c>
      <c r="AG442" s="2">
        <v>0.49758039701597001</v>
      </c>
    </row>
    <row r="443" spans="1:33" x14ac:dyDescent="0.35">
      <c r="A443" s="7">
        <v>813</v>
      </c>
      <c r="B443" s="7">
        <v>3</v>
      </c>
      <c r="C443" s="7">
        <v>0</v>
      </c>
      <c r="D443" s="7">
        <v>1</v>
      </c>
      <c r="E443" s="22" t="str">
        <f t="shared" si="12"/>
        <v>01</v>
      </c>
      <c r="F443" s="4">
        <v>0.308944</v>
      </c>
      <c r="G443" s="25">
        <v>0</v>
      </c>
      <c r="H443" s="4">
        <v>7.0726721389999998</v>
      </c>
      <c r="I443" s="4">
        <v>64.568180349000002</v>
      </c>
      <c r="J443" s="2">
        <f t="shared" si="13"/>
        <v>0.10953804336394835</v>
      </c>
      <c r="K443" s="3">
        <v>6</v>
      </c>
      <c r="L443" s="3">
        <v>10</v>
      </c>
      <c r="M443" s="3">
        <v>5</v>
      </c>
      <c r="N443" s="3">
        <v>28</v>
      </c>
      <c r="O443" s="24">
        <v>1000.99999999999</v>
      </c>
      <c r="P443" s="4">
        <v>0.76600000000000001</v>
      </c>
      <c r="Q443" s="4">
        <v>0.625</v>
      </c>
      <c r="R443" s="4">
        <v>0.81299999999999994</v>
      </c>
      <c r="S443" s="4">
        <v>0.63700000000000001</v>
      </c>
      <c r="T443" s="4">
        <v>0.83299999999999996</v>
      </c>
      <c r="U443" s="4">
        <v>0.79600000000000004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0.26657310924154598</v>
      </c>
      <c r="AC443" s="2">
        <v>0.47000362924573602</v>
      </c>
      <c r="AD443" s="2">
        <v>0.207024169434327</v>
      </c>
      <c r="AE443" s="2">
        <v>0.450985623409974</v>
      </c>
      <c r="AF443" s="2">
        <v>0.18272163681529399</v>
      </c>
      <c r="AG443" s="2">
        <v>0.22815609313775401</v>
      </c>
    </row>
    <row r="444" spans="1:33" x14ac:dyDescent="0.35">
      <c r="A444" s="7">
        <v>615</v>
      </c>
      <c r="B444" s="7">
        <v>5</v>
      </c>
      <c r="C444" s="7">
        <v>0</v>
      </c>
      <c r="D444" s="7">
        <v>1</v>
      </c>
      <c r="E444" s="22" t="str">
        <f t="shared" si="12"/>
        <v>01</v>
      </c>
      <c r="F444" s="4">
        <v>0.25790400000000002</v>
      </c>
      <c r="G444" s="25">
        <v>0</v>
      </c>
      <c r="H444" s="4">
        <v>6.2524482429999999</v>
      </c>
      <c r="I444" s="4">
        <v>55.407090023000002</v>
      </c>
      <c r="J444" s="2">
        <f t="shared" si="13"/>
        <v>0.11284563474466083</v>
      </c>
      <c r="K444" s="3">
        <v>20</v>
      </c>
      <c r="L444" s="3">
        <v>12</v>
      </c>
      <c r="M444" s="3">
        <v>11</v>
      </c>
      <c r="N444" s="3">
        <v>6</v>
      </c>
      <c r="O444" s="24">
        <v>519.98091221568404</v>
      </c>
      <c r="P444" s="4">
        <v>0.34799999999999998</v>
      </c>
      <c r="Q444" s="4">
        <v>0.375</v>
      </c>
      <c r="R444" s="4">
        <v>0.74099999999999999</v>
      </c>
      <c r="S444" s="4">
        <v>0.36499999999999999</v>
      </c>
      <c r="T444" s="4">
        <v>0.91</v>
      </c>
      <c r="U444" s="4">
        <v>0.88400000000000001</v>
      </c>
      <c r="V444" s="5">
        <v>0</v>
      </c>
      <c r="W444" s="5">
        <v>0</v>
      </c>
      <c r="X444" s="5">
        <v>100</v>
      </c>
      <c r="Y444" s="5">
        <v>0</v>
      </c>
      <c r="Z444" s="5">
        <v>100</v>
      </c>
      <c r="AA444" s="5">
        <v>100</v>
      </c>
      <c r="AB444" s="2">
        <v>1.0555527992076601</v>
      </c>
      <c r="AC444" s="2">
        <v>0.98082925301172597</v>
      </c>
      <c r="AD444" s="2">
        <v>0.29975465368604998</v>
      </c>
      <c r="AE444" s="2">
        <v>1.00785792539965</v>
      </c>
      <c r="AF444" s="2">
        <v>9.4310679471241304E-2</v>
      </c>
      <c r="AG444" s="2">
        <v>0.123298216344494</v>
      </c>
    </row>
    <row r="445" spans="1:33" x14ac:dyDescent="0.35">
      <c r="A445" s="7">
        <v>929</v>
      </c>
      <c r="B445" s="7">
        <v>38</v>
      </c>
      <c r="C445" s="7">
        <v>0</v>
      </c>
      <c r="D445" s="7">
        <v>1</v>
      </c>
      <c r="E445" s="22" t="str">
        <f t="shared" si="12"/>
        <v>01</v>
      </c>
      <c r="F445" s="4">
        <v>0.24691199999999999</v>
      </c>
      <c r="G445" s="25">
        <v>0</v>
      </c>
      <c r="H445" s="4">
        <v>5.0324959280000003</v>
      </c>
      <c r="I445" s="4">
        <v>43.363505521</v>
      </c>
      <c r="J445" s="2">
        <f t="shared" si="13"/>
        <v>0.11605371538892012</v>
      </c>
      <c r="K445" s="3">
        <v>21</v>
      </c>
      <c r="L445" s="3">
        <v>11</v>
      </c>
      <c r="M445" s="3">
        <v>5</v>
      </c>
      <c r="N445" s="3">
        <v>12</v>
      </c>
      <c r="O445" s="24">
        <v>337.478041226372</v>
      </c>
      <c r="P445" s="4">
        <v>0.45300000000000001</v>
      </c>
      <c r="Q445" s="4">
        <v>0.34375</v>
      </c>
      <c r="R445" s="4">
        <v>0.94099999999999995</v>
      </c>
      <c r="S445" s="4">
        <v>0.876</v>
      </c>
      <c r="T445" s="4">
        <v>0.96399999999999997</v>
      </c>
      <c r="U445" s="4">
        <v>0.90300000000000002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0.79186315349910297</v>
      </c>
      <c r="AC445" s="2">
        <v>1.0678406300013601</v>
      </c>
      <c r="AD445" s="2">
        <v>6.0812139396757503E-2</v>
      </c>
      <c r="AE445" s="2">
        <v>0.13238918804574601</v>
      </c>
      <c r="AF445" s="2">
        <v>3.6663984371591497E-2</v>
      </c>
      <c r="AG445" s="2">
        <v>0.102032725565152</v>
      </c>
    </row>
    <row r="446" spans="1:33" x14ac:dyDescent="0.35">
      <c r="A446" s="7">
        <v>467</v>
      </c>
      <c r="B446" s="7">
        <v>26</v>
      </c>
      <c r="C446" s="7">
        <v>0</v>
      </c>
      <c r="D446" s="7">
        <v>1</v>
      </c>
      <c r="E446" s="22" t="str">
        <f t="shared" si="12"/>
        <v>01</v>
      </c>
      <c r="F446" s="4">
        <v>0.32202199999999997</v>
      </c>
      <c r="G446" s="25">
        <v>0</v>
      </c>
      <c r="H446" s="4">
        <v>6.309606037</v>
      </c>
      <c r="I446" s="4">
        <v>54.270256037300001</v>
      </c>
      <c r="J446" s="2">
        <f t="shared" si="13"/>
        <v>0.1162626915314975</v>
      </c>
      <c r="K446" s="3">
        <v>9</v>
      </c>
      <c r="L446" s="3">
        <v>14</v>
      </c>
      <c r="M446" s="3">
        <v>1</v>
      </c>
      <c r="N446" s="3">
        <v>25</v>
      </c>
      <c r="O446" s="24">
        <v>772.63098573073205</v>
      </c>
      <c r="P446" s="4">
        <v>0.76600000000000001</v>
      </c>
      <c r="Q446" s="4">
        <v>0.60869565217391297</v>
      </c>
      <c r="R446" s="4">
        <v>0.77500000000000002</v>
      </c>
      <c r="S446" s="4">
        <v>0.59</v>
      </c>
      <c r="T446" s="4">
        <v>0.87</v>
      </c>
      <c r="U446" s="4">
        <v>0.72099999999999997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0.26657310924154598</v>
      </c>
      <c r="AC446" s="2">
        <v>0.49643688631389099</v>
      </c>
      <c r="AD446" s="2">
        <v>0.25489224962878998</v>
      </c>
      <c r="AE446" s="2">
        <v>0.52763274208237199</v>
      </c>
      <c r="AF446" s="2">
        <v>0.13926206733350799</v>
      </c>
      <c r="AG446" s="2">
        <v>0.327116141697188</v>
      </c>
    </row>
    <row r="447" spans="1:33" x14ac:dyDescent="0.35">
      <c r="A447" s="7">
        <v>357</v>
      </c>
      <c r="B447" s="7">
        <v>10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4.0958105839999996</v>
      </c>
      <c r="I447" s="4">
        <v>34.093966765499999</v>
      </c>
      <c r="J447" s="2">
        <f t="shared" si="13"/>
        <v>0.1201330021869027</v>
      </c>
      <c r="K447" s="3">
        <v>25</v>
      </c>
      <c r="L447" s="3">
        <v>16</v>
      </c>
      <c r="M447" s="3">
        <v>5</v>
      </c>
      <c r="N447" s="3">
        <v>3</v>
      </c>
      <c r="O447" s="24">
        <v>1000.99999999999</v>
      </c>
      <c r="P447" s="4">
        <v>0.39300000000000002</v>
      </c>
      <c r="Q447" s="4">
        <v>0.39024390243902402</v>
      </c>
      <c r="R447" s="4">
        <v>0.307</v>
      </c>
      <c r="S447" s="4">
        <v>0.39600000000000002</v>
      </c>
      <c r="T447" s="4">
        <v>0.39100000000000001</v>
      </c>
      <c r="U447" s="4">
        <v>0.26200000000000001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0.93394566711287597</v>
      </c>
      <c r="AC447" s="2">
        <v>0.94098334446452703</v>
      </c>
      <c r="AD447" s="2">
        <v>1.18090753139494</v>
      </c>
      <c r="AE447" s="2">
        <v>0.92634106772765601</v>
      </c>
      <c r="AF447" s="2">
        <v>0.93904771899677097</v>
      </c>
      <c r="AG447" s="2">
        <v>1.33941077522104</v>
      </c>
    </row>
    <row r="448" spans="1:33" x14ac:dyDescent="0.35">
      <c r="A448" s="7">
        <v>523</v>
      </c>
      <c r="B448" s="7">
        <v>39</v>
      </c>
      <c r="C448" s="7">
        <v>0</v>
      </c>
      <c r="D448" s="7">
        <v>1</v>
      </c>
      <c r="E448" s="22" t="str">
        <f t="shared" si="12"/>
        <v>01</v>
      </c>
      <c r="F448" s="4">
        <v>0.25000499999999998</v>
      </c>
      <c r="G448" s="25">
        <v>0</v>
      </c>
      <c r="H448" s="4">
        <v>8.473584658</v>
      </c>
      <c r="I448" s="4">
        <v>69.107459515499997</v>
      </c>
      <c r="J448" s="2">
        <f t="shared" si="13"/>
        <v>0.12261461667679267</v>
      </c>
      <c r="K448" s="3">
        <v>10</v>
      </c>
      <c r="L448" s="3">
        <v>25</v>
      </c>
      <c r="M448" s="3">
        <v>0</v>
      </c>
      <c r="N448" s="3">
        <v>14</v>
      </c>
      <c r="O448" s="24">
        <v>810.48800924079603</v>
      </c>
      <c r="P448" s="4">
        <v>0.76600000000000001</v>
      </c>
      <c r="Q448" s="4">
        <v>0.71428571428571397</v>
      </c>
      <c r="R448" s="4">
        <v>0.78400000000000003</v>
      </c>
      <c r="S448" s="4">
        <v>0.70299999999999996</v>
      </c>
      <c r="T448" s="4">
        <v>0.76</v>
      </c>
      <c r="U448" s="4">
        <v>0.56999999999999995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0.26657310924154598</v>
      </c>
      <c r="AC448" s="2">
        <v>0.33647223662121301</v>
      </c>
      <c r="AD448" s="2">
        <v>0.24334625863172901</v>
      </c>
      <c r="AE448" s="2">
        <v>0.35239838717147198</v>
      </c>
      <c r="AF448" s="2">
        <v>0.27443684570176002</v>
      </c>
      <c r="AG448" s="2">
        <v>0.56211891815354098</v>
      </c>
    </row>
    <row r="449" spans="1:33" x14ac:dyDescent="0.35">
      <c r="A449" s="7">
        <v>957</v>
      </c>
      <c r="B449" s="7">
        <v>5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7.591002509</v>
      </c>
      <c r="I449" s="4">
        <v>61.079601299499998</v>
      </c>
      <c r="J449" s="2">
        <f t="shared" si="13"/>
        <v>0.1242804855876186</v>
      </c>
      <c r="K449" s="3">
        <v>19</v>
      </c>
      <c r="L449" s="3">
        <v>13</v>
      </c>
      <c r="M449" s="3">
        <v>11</v>
      </c>
      <c r="N449" s="3">
        <v>6</v>
      </c>
      <c r="O449" s="24">
        <v>723.20414000252504</v>
      </c>
      <c r="P449" s="4">
        <v>0.40699999999999997</v>
      </c>
      <c r="Q449" s="4">
        <v>0.40625</v>
      </c>
      <c r="R449" s="4">
        <v>0.378</v>
      </c>
      <c r="S449" s="4">
        <v>0.443</v>
      </c>
      <c r="T449" s="4">
        <v>0.3</v>
      </c>
      <c r="U449" s="4">
        <v>0.32100000000000001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0.89894209353954202</v>
      </c>
      <c r="AC449" s="2">
        <v>0.90078654533819003</v>
      </c>
      <c r="AD449" s="2">
        <v>0.97286108336254895</v>
      </c>
      <c r="AE449" s="2">
        <v>0.81418550893700103</v>
      </c>
      <c r="AF449" s="2">
        <v>1.2039728043259399</v>
      </c>
      <c r="AG449" s="2">
        <v>1.1363141558521199</v>
      </c>
    </row>
    <row r="450" spans="1:33" x14ac:dyDescent="0.35">
      <c r="A450" s="7">
        <v>461</v>
      </c>
      <c r="B450" s="7">
        <v>19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8.8051509100000001</v>
      </c>
      <c r="I450" s="4">
        <v>68.297916043100003</v>
      </c>
      <c r="J450" s="2">
        <f t="shared" ref="J450:J513" si="15">H450/I450</f>
        <v>0.12892268783784605</v>
      </c>
      <c r="K450" s="3">
        <v>17</v>
      </c>
      <c r="L450" s="3">
        <v>18</v>
      </c>
      <c r="M450" s="3">
        <v>5</v>
      </c>
      <c r="N450" s="3">
        <v>9</v>
      </c>
      <c r="O450" s="24">
        <v>864.25776500492896</v>
      </c>
      <c r="P450" s="4">
        <v>0.52300000000000002</v>
      </c>
      <c r="Q450" s="4">
        <v>0.51428571428571401</v>
      </c>
      <c r="R450" s="4">
        <v>0.499</v>
      </c>
      <c r="S450" s="4">
        <v>0.55100000000000005</v>
      </c>
      <c r="T450" s="4">
        <v>0.32600000000000001</v>
      </c>
      <c r="U450" s="4">
        <v>0.45800000000000002</v>
      </c>
      <c r="V450" s="5">
        <v>100</v>
      </c>
      <c r="W450" s="5">
        <v>100</v>
      </c>
      <c r="X450" s="5">
        <v>0</v>
      </c>
      <c r="Y450" s="5">
        <v>100</v>
      </c>
      <c r="Z450" s="5">
        <v>0</v>
      </c>
      <c r="AA450" s="5">
        <v>0</v>
      </c>
      <c r="AB450" s="2">
        <v>0.64817381491721404</v>
      </c>
      <c r="AC450" s="2">
        <v>0.664976303593249</v>
      </c>
      <c r="AD450" s="2">
        <v>0.69514918323061803</v>
      </c>
      <c r="AE450" s="2">
        <v>0.59602046982922297</v>
      </c>
      <c r="AF450" s="2">
        <v>1.12085789761543</v>
      </c>
      <c r="AG450" s="2">
        <v>0.78088609486795202</v>
      </c>
    </row>
    <row r="451" spans="1:33" x14ac:dyDescent="0.35">
      <c r="A451" s="7">
        <v>913</v>
      </c>
      <c r="B451" s="7">
        <v>13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5.5886310259999998</v>
      </c>
      <c r="I451" s="4">
        <v>43.070986469499999</v>
      </c>
      <c r="J451" s="2">
        <f t="shared" si="15"/>
        <v>0.12975395931452594</v>
      </c>
      <c r="K451" s="3">
        <v>7</v>
      </c>
      <c r="L451" s="3">
        <v>20</v>
      </c>
      <c r="M451" s="3">
        <v>1</v>
      </c>
      <c r="N451" s="3">
        <v>21</v>
      </c>
      <c r="O451" s="24">
        <v>1000.99999999999</v>
      </c>
      <c r="P451" s="4">
        <v>0.82399999999999995</v>
      </c>
      <c r="Q451" s="4">
        <v>0.74074074074074103</v>
      </c>
      <c r="R451" s="4">
        <v>0.22700000000000001</v>
      </c>
      <c r="S451" s="4">
        <v>0.317</v>
      </c>
      <c r="T451" s="4">
        <v>0.153</v>
      </c>
      <c r="U451" s="4">
        <v>0.17</v>
      </c>
      <c r="V451" s="5">
        <v>100</v>
      </c>
      <c r="W451" s="5">
        <v>100</v>
      </c>
      <c r="X451" s="5">
        <v>0</v>
      </c>
      <c r="Y451" s="5">
        <v>0</v>
      </c>
      <c r="Z451" s="5">
        <v>0</v>
      </c>
      <c r="AA451" s="5">
        <v>0</v>
      </c>
      <c r="AB451" s="2">
        <v>0.19358474907266501</v>
      </c>
      <c r="AC451" s="2">
        <v>0.30010459245033799</v>
      </c>
      <c r="AD451" s="2">
        <v>1.4828052615007301</v>
      </c>
      <c r="AE451" s="2">
        <v>1.1488535051048601</v>
      </c>
      <c r="AF451" s="2">
        <v>1.8773173575897</v>
      </c>
      <c r="AG451" s="2">
        <v>1.7719568419318801</v>
      </c>
    </row>
    <row r="452" spans="1:33" x14ac:dyDescent="0.35">
      <c r="A452" s="7">
        <v>873</v>
      </c>
      <c r="B452" s="7">
        <v>45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5.739669556</v>
      </c>
      <c r="I452" s="4">
        <v>43.255349228</v>
      </c>
      <c r="J452" s="2">
        <f t="shared" si="15"/>
        <v>0.13269271103895294</v>
      </c>
      <c r="K452" s="3">
        <v>9</v>
      </c>
      <c r="L452" s="3">
        <v>18</v>
      </c>
      <c r="M452" s="3">
        <v>8</v>
      </c>
      <c r="N452" s="3">
        <v>14</v>
      </c>
      <c r="O452" s="24">
        <v>906.91448295643499</v>
      </c>
      <c r="P452" s="4">
        <v>0.64200000000000002</v>
      </c>
      <c r="Q452" s="4">
        <v>0.66666666666666696</v>
      </c>
      <c r="R452" s="4">
        <v>0.29699999999999999</v>
      </c>
      <c r="S452" s="4">
        <v>0.51200000000000001</v>
      </c>
      <c r="T452" s="4">
        <v>0.311</v>
      </c>
      <c r="U452" s="4">
        <v>0.35799999999999998</v>
      </c>
      <c r="V452" s="5">
        <v>100</v>
      </c>
      <c r="W452" s="5">
        <v>100</v>
      </c>
      <c r="X452" s="5">
        <v>0</v>
      </c>
      <c r="Y452" s="5">
        <v>100</v>
      </c>
      <c r="Z452" s="5">
        <v>0</v>
      </c>
      <c r="AA452" s="5">
        <v>0</v>
      </c>
      <c r="AB452" s="2">
        <v>0.44316697529217602</v>
      </c>
      <c r="AC452" s="2">
        <v>0.405465108108164</v>
      </c>
      <c r="AD452" s="2">
        <v>1.2140231401794399</v>
      </c>
      <c r="AE452" s="2">
        <v>0.66943065394262902</v>
      </c>
      <c r="AF452" s="2">
        <v>1.1679623668029</v>
      </c>
      <c r="AG452" s="2">
        <v>1.02722229258144</v>
      </c>
    </row>
    <row r="453" spans="1:33" x14ac:dyDescent="0.35">
      <c r="A453" s="7">
        <v>601</v>
      </c>
      <c r="B453" s="7">
        <v>19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6.1004840590000002</v>
      </c>
      <c r="I453" s="4">
        <v>45.387099337999999</v>
      </c>
      <c r="J453" s="2">
        <f t="shared" si="15"/>
        <v>0.13441008894552592</v>
      </c>
      <c r="K453" s="3">
        <v>17</v>
      </c>
      <c r="L453" s="3">
        <v>15</v>
      </c>
      <c r="M453" s="3">
        <v>3</v>
      </c>
      <c r="N453" s="3">
        <v>14</v>
      </c>
      <c r="O453" s="24">
        <v>1000.99999999999</v>
      </c>
      <c r="P453" s="4">
        <v>0.60299999999999998</v>
      </c>
      <c r="Q453" s="4">
        <v>0.46875</v>
      </c>
      <c r="R453" s="4">
        <v>0.32700000000000001</v>
      </c>
      <c r="S453" s="4">
        <v>0.23699999999999999</v>
      </c>
      <c r="T453" s="4">
        <v>0.26600000000000001</v>
      </c>
      <c r="U453" s="4">
        <v>0.251</v>
      </c>
      <c r="V453" s="5">
        <v>100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0.50583808225495197</v>
      </c>
      <c r="AC453" s="2">
        <v>0.75768570169751603</v>
      </c>
      <c r="AD453" s="2">
        <v>1.11779510808488</v>
      </c>
      <c r="AE453" s="2">
        <v>1.43969513784701</v>
      </c>
      <c r="AF453" s="2">
        <v>1.3242589702004399</v>
      </c>
      <c r="AG453" s="2">
        <v>1.38230233985035</v>
      </c>
    </row>
    <row r="454" spans="1:33" x14ac:dyDescent="0.35">
      <c r="A454" s="7">
        <v>861</v>
      </c>
      <c r="B454" s="7">
        <v>29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5.6938229790000001</v>
      </c>
      <c r="I454" s="4">
        <v>42.131783392999999</v>
      </c>
      <c r="J454" s="2">
        <f t="shared" si="15"/>
        <v>0.13514317506782783</v>
      </c>
      <c r="K454" s="3">
        <v>13</v>
      </c>
      <c r="L454" s="3">
        <v>15</v>
      </c>
      <c r="M454" s="3">
        <v>10</v>
      </c>
      <c r="N454" s="3">
        <v>11</v>
      </c>
      <c r="O454" s="24">
        <v>1001</v>
      </c>
      <c r="P454" s="4">
        <v>0.52500000000000002</v>
      </c>
      <c r="Q454" s="4">
        <v>0.53571428571428603</v>
      </c>
      <c r="R454" s="4">
        <v>0.78700000000000003</v>
      </c>
      <c r="S454" s="4">
        <v>0.751</v>
      </c>
      <c r="T454" s="4">
        <v>0.76900000000000002</v>
      </c>
      <c r="U454" s="4">
        <v>0.79100000000000004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0.64435701639051302</v>
      </c>
      <c r="AC454" s="2">
        <v>0.62415430907299396</v>
      </c>
      <c r="AD454" s="2">
        <v>0.23952703056473401</v>
      </c>
      <c r="AE454" s="2">
        <v>0.286349627218002</v>
      </c>
      <c r="AF454" s="2">
        <v>0.262664309476493</v>
      </c>
      <c r="AG454" s="2">
        <v>0.23445731121448299</v>
      </c>
    </row>
    <row r="455" spans="1:33" x14ac:dyDescent="0.35">
      <c r="A455" s="7">
        <v>415</v>
      </c>
      <c r="B455" s="7">
        <v>12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6.2068058959999997</v>
      </c>
      <c r="I455" s="4">
        <v>43.386083884000001</v>
      </c>
      <c r="J455" s="2">
        <f t="shared" si="15"/>
        <v>0.14305983256278534</v>
      </c>
      <c r="K455" s="3">
        <v>8</v>
      </c>
      <c r="L455" s="3">
        <v>20</v>
      </c>
      <c r="M455" s="3">
        <v>9</v>
      </c>
      <c r="N455" s="3">
        <v>12</v>
      </c>
      <c r="O455" s="24">
        <v>1000.99999999999</v>
      </c>
      <c r="P455" s="4">
        <v>0.623</v>
      </c>
      <c r="Q455" s="4">
        <v>0.71428571428571397</v>
      </c>
      <c r="R455" s="4">
        <v>0.77200000000000002</v>
      </c>
      <c r="S455" s="4">
        <v>0.68899999999999995</v>
      </c>
      <c r="T455" s="4">
        <v>0.78900000000000003</v>
      </c>
      <c r="U455" s="4">
        <v>0.80500000000000005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0.473208760194684</v>
      </c>
      <c r="AC455" s="2">
        <v>0.33647223662121301</v>
      </c>
      <c r="AD455" s="2">
        <v>0.25877072895736097</v>
      </c>
      <c r="AE455" s="2">
        <v>0.372514007968479</v>
      </c>
      <c r="AF455" s="2">
        <v>0.236988958136263</v>
      </c>
      <c r="AG455" s="2">
        <v>0.21691300156357399</v>
      </c>
    </row>
    <row r="456" spans="1:33" x14ac:dyDescent="0.35">
      <c r="A456" s="7">
        <v>499</v>
      </c>
      <c r="B456" s="7">
        <v>8</v>
      </c>
      <c r="C456" s="7">
        <v>0</v>
      </c>
      <c r="D456" s="7">
        <v>1</v>
      </c>
      <c r="E456" s="22" t="str">
        <f t="shared" si="14"/>
        <v>01</v>
      </c>
      <c r="F456" s="4">
        <v>0.25000299999999998</v>
      </c>
      <c r="G456" s="25">
        <v>0</v>
      </c>
      <c r="H456" s="4">
        <v>5.4929561390000003</v>
      </c>
      <c r="I456" s="4">
        <v>38.304399513500002</v>
      </c>
      <c r="J456" s="2">
        <f t="shared" si="15"/>
        <v>0.14340274769387948</v>
      </c>
      <c r="K456" s="3">
        <v>21</v>
      </c>
      <c r="L456" s="3">
        <v>14</v>
      </c>
      <c r="M456" s="3">
        <v>8</v>
      </c>
      <c r="N456" s="3">
        <v>6</v>
      </c>
      <c r="O456" s="24">
        <v>1001</v>
      </c>
      <c r="P456" s="4">
        <v>0.39600000000000002</v>
      </c>
      <c r="Q456" s="4">
        <v>0.4</v>
      </c>
      <c r="R456" s="4">
        <v>0.40699999999999997</v>
      </c>
      <c r="S456" s="4">
        <v>0.69199999999999995</v>
      </c>
      <c r="T456" s="4">
        <v>0.40200000000000002</v>
      </c>
      <c r="U456" s="4">
        <v>0.77400000000000002</v>
      </c>
      <c r="V456" s="5">
        <v>0</v>
      </c>
      <c r="W456" s="5">
        <v>0</v>
      </c>
      <c r="X456" s="5">
        <v>0</v>
      </c>
      <c r="Y456" s="5">
        <v>100</v>
      </c>
      <c r="Z456" s="5">
        <v>0</v>
      </c>
      <c r="AA456" s="5">
        <v>100</v>
      </c>
      <c r="AB456" s="2">
        <v>0.92634106772765601</v>
      </c>
      <c r="AC456" s="2">
        <v>0.916290731874155</v>
      </c>
      <c r="AD456" s="2">
        <v>0.89894209353954202</v>
      </c>
      <c r="AE456" s="2">
        <v>0.368169323364468</v>
      </c>
      <c r="AF456" s="2">
        <v>0.91130319036311602</v>
      </c>
      <c r="AG456" s="2">
        <v>0.25618340539241002</v>
      </c>
    </row>
    <row r="457" spans="1:33" x14ac:dyDescent="0.35">
      <c r="A457" s="7">
        <v>667</v>
      </c>
      <c r="B457" s="7">
        <v>12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6.1148938480000004</v>
      </c>
      <c r="I457" s="4">
        <v>41.998865225999999</v>
      </c>
      <c r="J457" s="2">
        <f t="shared" si="15"/>
        <v>0.14559664445920523</v>
      </c>
      <c r="K457" s="3">
        <v>20</v>
      </c>
      <c r="L457" s="3">
        <v>17</v>
      </c>
      <c r="M457" s="3">
        <v>2</v>
      </c>
      <c r="N457" s="3">
        <v>10</v>
      </c>
      <c r="O457" s="24">
        <v>1000.99999999999</v>
      </c>
      <c r="P457" s="4">
        <v>0.57299999999999995</v>
      </c>
      <c r="Q457" s="4">
        <v>0.45945945945945899</v>
      </c>
      <c r="R457" s="4">
        <v>0.31</v>
      </c>
      <c r="S457" s="4">
        <v>0.26700000000000002</v>
      </c>
      <c r="T457" s="4">
        <v>0.253</v>
      </c>
      <c r="U457" s="4">
        <v>0.28799999999999998</v>
      </c>
      <c r="V457" s="5">
        <v>100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0.55686956226739803</v>
      </c>
      <c r="AC457" s="2">
        <v>0.77770456858800796</v>
      </c>
      <c r="AD457" s="2">
        <v>1.17118298150295</v>
      </c>
      <c r="AE457" s="2">
        <v>1.3205066205818901</v>
      </c>
      <c r="AF457" s="2">
        <v>1.37436579025462</v>
      </c>
      <c r="AG457" s="2">
        <v>1.24479479884619</v>
      </c>
    </row>
    <row r="458" spans="1:33" x14ac:dyDescent="0.35">
      <c r="A458" s="7">
        <v>193</v>
      </c>
      <c r="B458" s="7">
        <v>10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7.4039147359999999</v>
      </c>
      <c r="I458" s="4">
        <v>47.582608781849999</v>
      </c>
      <c r="J458" s="2">
        <f t="shared" si="15"/>
        <v>0.15560127797835591</v>
      </c>
      <c r="K458" s="3">
        <v>21</v>
      </c>
      <c r="L458" s="3">
        <v>12</v>
      </c>
      <c r="M458" s="3">
        <v>8</v>
      </c>
      <c r="N458" s="3">
        <v>8</v>
      </c>
      <c r="O458" s="24">
        <v>1000.99999999999</v>
      </c>
      <c r="P458" s="4">
        <v>0.38800000000000001</v>
      </c>
      <c r="Q458" s="4">
        <v>0.36363636363636398</v>
      </c>
      <c r="R458" s="4">
        <v>0.42499999999999999</v>
      </c>
      <c r="S458" s="4">
        <v>0.34399999999999997</v>
      </c>
      <c r="T458" s="4">
        <v>0.41</v>
      </c>
      <c r="U458" s="4">
        <v>0.38800000000000001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0.94674993935886398</v>
      </c>
      <c r="AC458" s="2">
        <v>1.0116009116784801</v>
      </c>
      <c r="AD458" s="2">
        <v>0.85566611005771998</v>
      </c>
      <c r="AE458" s="2">
        <v>1.06711362160874</v>
      </c>
      <c r="AF458" s="2">
        <v>0.89159811928378396</v>
      </c>
      <c r="AG458" s="2">
        <v>0.94674993935886398</v>
      </c>
    </row>
    <row r="459" spans="1:33" x14ac:dyDescent="0.35">
      <c r="A459" s="7">
        <v>9</v>
      </c>
      <c r="B459" s="7">
        <v>50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5.5136584930000003</v>
      </c>
      <c r="I459" s="4">
        <v>35.102514273799997</v>
      </c>
      <c r="J459" s="2">
        <f t="shared" si="15"/>
        <v>0.15707303613619822</v>
      </c>
      <c r="K459" s="3">
        <v>23</v>
      </c>
      <c r="L459" s="3">
        <v>19</v>
      </c>
      <c r="M459" s="3">
        <v>2</v>
      </c>
      <c r="N459" s="3">
        <v>5</v>
      </c>
      <c r="O459" s="24">
        <v>1000.99999999999</v>
      </c>
      <c r="P459" s="4">
        <v>0.47499999999999998</v>
      </c>
      <c r="Q459" s="4">
        <v>0.452380952380952</v>
      </c>
      <c r="R459" s="4">
        <v>0.216</v>
      </c>
      <c r="S459" s="4">
        <v>0.34</v>
      </c>
      <c r="T459" s="4">
        <v>0.23400000000000001</v>
      </c>
      <c r="U459" s="4">
        <v>0.219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0.74444047494749599</v>
      </c>
      <c r="AC459" s="2">
        <v>0.79323063911692804</v>
      </c>
      <c r="AD459" s="2">
        <v>1.5324768712979699</v>
      </c>
      <c r="AE459" s="2">
        <v>1.07880966137193</v>
      </c>
      <c r="AF459" s="2">
        <v>1.45243416362444</v>
      </c>
      <c r="AG459" s="2">
        <v>1.5186835491656401</v>
      </c>
    </row>
    <row r="460" spans="1:33" x14ac:dyDescent="0.35">
      <c r="A460" s="7">
        <v>777</v>
      </c>
      <c r="B460" s="7">
        <v>39</v>
      </c>
      <c r="C460" s="7">
        <v>0</v>
      </c>
      <c r="D460" s="7">
        <v>1</v>
      </c>
      <c r="E460" s="22" t="str">
        <f t="shared" si="14"/>
        <v>01</v>
      </c>
      <c r="F460" s="4">
        <v>0.25325599999999998</v>
      </c>
      <c r="G460" s="25">
        <v>0</v>
      </c>
      <c r="H460" s="4">
        <v>10.45756907</v>
      </c>
      <c r="I460" s="4">
        <v>63.895835665100002</v>
      </c>
      <c r="J460" s="2">
        <f t="shared" si="15"/>
        <v>0.16366589404686258</v>
      </c>
      <c r="K460" s="3">
        <v>18</v>
      </c>
      <c r="L460" s="3">
        <v>16</v>
      </c>
      <c r="M460" s="3">
        <v>4</v>
      </c>
      <c r="N460" s="3">
        <v>11</v>
      </c>
      <c r="O460" s="24">
        <v>1000.99999999999</v>
      </c>
      <c r="P460" s="4">
        <v>0.54300000000000004</v>
      </c>
      <c r="Q460" s="4">
        <v>0.47058823529411797</v>
      </c>
      <c r="R460" s="4">
        <v>0.47799999999999998</v>
      </c>
      <c r="S460" s="4">
        <v>0.442</v>
      </c>
      <c r="T460" s="4">
        <v>0.441</v>
      </c>
      <c r="U460" s="4">
        <v>0.39800000000000002</v>
      </c>
      <c r="V460" s="5">
        <v>100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0.61064595904820196</v>
      </c>
      <c r="AC460" s="2">
        <v>0.75377180237637997</v>
      </c>
      <c r="AD460" s="2">
        <v>0.73814454649068095</v>
      </c>
      <c r="AE460" s="2">
        <v>0.81644539690443896</v>
      </c>
      <c r="AF460" s="2">
        <v>0.81871040353529101</v>
      </c>
      <c r="AG460" s="2">
        <v>0.92130327369769904</v>
      </c>
    </row>
    <row r="461" spans="1:33" x14ac:dyDescent="0.35">
      <c r="A461" s="7">
        <v>535</v>
      </c>
      <c r="B461" s="7">
        <v>29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8.7791993769999994</v>
      </c>
      <c r="I461" s="4">
        <v>52.703995161999998</v>
      </c>
      <c r="J461" s="2">
        <f t="shared" si="15"/>
        <v>0.16657559545561496</v>
      </c>
      <c r="K461" s="3">
        <v>1</v>
      </c>
      <c r="L461" s="3">
        <v>14</v>
      </c>
      <c r="M461" s="3">
        <v>9</v>
      </c>
      <c r="N461" s="3">
        <v>25</v>
      </c>
      <c r="O461" s="24">
        <v>890.467812168725</v>
      </c>
      <c r="P461" s="4">
        <v>0.77900000000000003</v>
      </c>
      <c r="Q461" s="4">
        <v>0.93333333333333302</v>
      </c>
      <c r="R461" s="4">
        <v>0.78900000000000003</v>
      </c>
      <c r="S461" s="4">
        <v>0.89500000000000002</v>
      </c>
      <c r="T461" s="4">
        <v>0.72599999999999998</v>
      </c>
      <c r="U461" s="4">
        <v>0.876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0.24974423311138899</v>
      </c>
      <c r="AC461" s="2">
        <v>6.8992871486951393E-2</v>
      </c>
      <c r="AD461" s="2">
        <v>0.236988958136263</v>
      </c>
      <c r="AE461" s="2">
        <v>0.110931560707282</v>
      </c>
      <c r="AF461" s="2">
        <v>0.32020526415734102</v>
      </c>
      <c r="AG461" s="2">
        <v>0.13238918804574601</v>
      </c>
    </row>
    <row r="462" spans="1:33" x14ac:dyDescent="0.35">
      <c r="A462" s="7">
        <v>239</v>
      </c>
      <c r="B462" s="7">
        <v>27</v>
      </c>
      <c r="C462" s="7">
        <v>0</v>
      </c>
      <c r="D462" s="7">
        <v>1</v>
      </c>
      <c r="E462" s="22" t="str">
        <f t="shared" si="14"/>
        <v>01</v>
      </c>
      <c r="F462" s="4">
        <v>0.26890900000000001</v>
      </c>
      <c r="G462" s="25">
        <v>0</v>
      </c>
      <c r="H462" s="4">
        <v>11.17313678</v>
      </c>
      <c r="I462" s="4">
        <v>65.031114829000003</v>
      </c>
      <c r="J462" s="2">
        <f t="shared" si="15"/>
        <v>0.17181216728914889</v>
      </c>
      <c r="K462" s="3">
        <v>9</v>
      </c>
      <c r="L462" s="3">
        <v>25</v>
      </c>
      <c r="M462" s="3">
        <v>11</v>
      </c>
      <c r="N462" s="3">
        <v>4</v>
      </c>
      <c r="O462" s="24">
        <v>1000.99999999999</v>
      </c>
      <c r="P462" s="4">
        <v>0.56799999999999995</v>
      </c>
      <c r="Q462" s="4">
        <v>0.73529411764705899</v>
      </c>
      <c r="R462" s="4">
        <v>0.63700000000000001</v>
      </c>
      <c r="S462" s="4">
        <v>0.70399999999999996</v>
      </c>
      <c r="T462" s="4">
        <v>0.68200000000000005</v>
      </c>
      <c r="U462" s="4">
        <v>0.65100000000000002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0.56563386026098605</v>
      </c>
      <c r="AC462" s="2">
        <v>0.307484699747961</v>
      </c>
      <c r="AD462" s="2">
        <v>0.450985623409974</v>
      </c>
      <c r="AE462" s="2">
        <v>0.35097692282409498</v>
      </c>
      <c r="AF462" s="2">
        <v>0.38272562113867498</v>
      </c>
      <c r="AG462" s="2">
        <v>0.42924563677356797</v>
      </c>
    </row>
    <row r="463" spans="1:33" x14ac:dyDescent="0.35">
      <c r="A463" s="7">
        <v>47</v>
      </c>
      <c r="B463" s="7">
        <v>3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6.9843856310000003</v>
      </c>
      <c r="I463" s="4">
        <v>39.961024623</v>
      </c>
      <c r="J463" s="2">
        <f t="shared" si="15"/>
        <v>0.17477994362987534</v>
      </c>
      <c r="K463" s="3">
        <v>17</v>
      </c>
      <c r="L463" s="3">
        <v>23</v>
      </c>
      <c r="M463" s="3">
        <v>2</v>
      </c>
      <c r="N463" s="3">
        <v>7</v>
      </c>
      <c r="O463" s="24">
        <v>995.77579619588198</v>
      </c>
      <c r="P463" s="4">
        <v>0.621</v>
      </c>
      <c r="Q463" s="4">
        <v>0.57499999999999996</v>
      </c>
      <c r="R463" s="4">
        <v>0.59599999999999997</v>
      </c>
      <c r="S463" s="4">
        <v>0.499</v>
      </c>
      <c r="T463" s="4">
        <v>0.52700000000000002</v>
      </c>
      <c r="U463" s="4">
        <v>0.50700000000000001</v>
      </c>
      <c r="V463" s="5">
        <v>100</v>
      </c>
      <c r="W463" s="5">
        <v>100</v>
      </c>
      <c r="X463" s="5">
        <v>100</v>
      </c>
      <c r="Y463" s="5">
        <v>0</v>
      </c>
      <c r="Z463" s="5">
        <v>100</v>
      </c>
      <c r="AA463" s="5">
        <v>100</v>
      </c>
      <c r="AB463" s="2">
        <v>0.47642419704865802</v>
      </c>
      <c r="AC463" s="2">
        <v>0.55338523818478702</v>
      </c>
      <c r="AD463" s="2">
        <v>0.51751461191678705</v>
      </c>
      <c r="AE463" s="2">
        <v>0.69514918323061803</v>
      </c>
      <c r="AF463" s="2">
        <v>0.64055473044077504</v>
      </c>
      <c r="AG463" s="2">
        <v>0.679244275390954</v>
      </c>
    </row>
    <row r="464" spans="1:33" x14ac:dyDescent="0.35">
      <c r="A464" s="7">
        <v>73</v>
      </c>
      <c r="B464" s="7">
        <v>22</v>
      </c>
      <c r="C464" s="7">
        <v>0</v>
      </c>
      <c r="D464" s="7">
        <v>1</v>
      </c>
      <c r="E464" s="22" t="str">
        <f t="shared" si="14"/>
        <v>01</v>
      </c>
      <c r="F464" s="4">
        <v>0.23905999999999999</v>
      </c>
      <c r="G464" s="25">
        <v>0</v>
      </c>
      <c r="H464" s="4">
        <v>9.8998819690000008</v>
      </c>
      <c r="I464" s="4">
        <v>54.894768540000001</v>
      </c>
      <c r="J464" s="2">
        <f t="shared" si="15"/>
        <v>0.18034290392874658</v>
      </c>
      <c r="K464" s="3">
        <v>22</v>
      </c>
      <c r="L464" s="3">
        <v>11</v>
      </c>
      <c r="M464" s="3">
        <v>9</v>
      </c>
      <c r="N464" s="3">
        <v>7</v>
      </c>
      <c r="O464" s="24">
        <v>1001</v>
      </c>
      <c r="P464" s="4">
        <v>0.376</v>
      </c>
      <c r="Q464" s="4">
        <v>0.33333333333333298</v>
      </c>
      <c r="R464" s="4">
        <v>0.253</v>
      </c>
      <c r="S464" s="4">
        <v>0.35299999999999998</v>
      </c>
      <c r="T464" s="4">
        <v>0.23599999999999999</v>
      </c>
      <c r="U464" s="4">
        <v>0.28000000000000003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0.97816613559224297</v>
      </c>
      <c r="AC464" s="2">
        <v>1.09861228866811</v>
      </c>
      <c r="AD464" s="2">
        <v>1.37436579025462</v>
      </c>
      <c r="AE464" s="2">
        <v>1.0412872220488401</v>
      </c>
      <c r="AF464" s="2">
        <v>1.4439234739565301</v>
      </c>
      <c r="AG464" s="2">
        <v>1.27296567581289</v>
      </c>
    </row>
    <row r="465" spans="1:33" x14ac:dyDescent="0.35">
      <c r="A465" s="7">
        <v>611</v>
      </c>
      <c r="B465" s="7">
        <v>30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9.476331836</v>
      </c>
      <c r="I465" s="4">
        <v>52.1289864413</v>
      </c>
      <c r="J465" s="2">
        <f t="shared" si="15"/>
        <v>0.18178622841000086</v>
      </c>
      <c r="K465" s="3">
        <v>4</v>
      </c>
      <c r="L465" s="3">
        <v>21</v>
      </c>
      <c r="M465" s="3">
        <v>14</v>
      </c>
      <c r="N465" s="3">
        <v>10</v>
      </c>
      <c r="O465" s="24">
        <v>845.95444956229403</v>
      </c>
      <c r="P465" s="4">
        <v>0.64100000000000001</v>
      </c>
      <c r="Q465" s="4">
        <v>0.84</v>
      </c>
      <c r="R465" s="4">
        <v>0.74299999999999999</v>
      </c>
      <c r="S465" s="4">
        <v>0.86</v>
      </c>
      <c r="T465" s="4">
        <v>0.70199999999999996</v>
      </c>
      <c r="U465" s="4">
        <v>0.89400000000000002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0.44472582206146699</v>
      </c>
      <c r="AC465" s="2">
        <v>0.17435338714477799</v>
      </c>
      <c r="AD465" s="2">
        <v>0.29705923426437802</v>
      </c>
      <c r="AE465" s="2">
        <v>0.15082288973458399</v>
      </c>
      <c r="AF465" s="2">
        <v>0.353821874956326</v>
      </c>
      <c r="AG465" s="2">
        <v>0.112049503808623</v>
      </c>
    </row>
    <row r="466" spans="1:33" x14ac:dyDescent="0.35">
      <c r="A466" s="7">
        <v>693</v>
      </c>
      <c r="B466" s="7">
        <v>46</v>
      </c>
      <c r="C466" s="7">
        <v>0</v>
      </c>
      <c r="D466" s="7">
        <v>1</v>
      </c>
      <c r="E466" s="22" t="str">
        <f t="shared" si="14"/>
        <v>01</v>
      </c>
      <c r="F466" s="4">
        <v>0.249997</v>
      </c>
      <c r="G466" s="25">
        <v>0</v>
      </c>
      <c r="H466" s="4">
        <v>11.28986826</v>
      </c>
      <c r="I466" s="4">
        <v>60.587297640000003</v>
      </c>
      <c r="J466" s="2">
        <f t="shared" si="15"/>
        <v>0.1863405152525961</v>
      </c>
      <c r="K466" s="3">
        <v>24</v>
      </c>
      <c r="L466" s="3">
        <v>14</v>
      </c>
      <c r="M466" s="3">
        <v>2</v>
      </c>
      <c r="N466" s="3">
        <v>9</v>
      </c>
      <c r="O466" s="24">
        <v>1001</v>
      </c>
      <c r="P466" s="4">
        <v>0.44</v>
      </c>
      <c r="Q466" s="4">
        <v>0.36842105263157898</v>
      </c>
      <c r="R466" s="4">
        <v>0.622</v>
      </c>
      <c r="S466" s="4">
        <v>0.39300000000000002</v>
      </c>
      <c r="T466" s="4">
        <v>0.66600000000000004</v>
      </c>
      <c r="U466" s="4">
        <v>0.56999999999999995</v>
      </c>
      <c r="V466" s="5">
        <v>0</v>
      </c>
      <c r="W466" s="5">
        <v>0</v>
      </c>
      <c r="X466" s="5">
        <v>100</v>
      </c>
      <c r="Y466" s="5">
        <v>0</v>
      </c>
      <c r="Z466" s="5">
        <v>100</v>
      </c>
      <c r="AA466" s="5">
        <v>100</v>
      </c>
      <c r="AB466" s="2">
        <v>0.82098055206983001</v>
      </c>
      <c r="AC466" s="2">
        <v>0.99852883011112703</v>
      </c>
      <c r="AD466" s="2">
        <v>0.47481518624295799</v>
      </c>
      <c r="AE466" s="2">
        <v>0.93394566711287597</v>
      </c>
      <c r="AF466" s="2">
        <v>0.40646560844174801</v>
      </c>
      <c r="AG466" s="2">
        <v>0.56211891815354098</v>
      </c>
    </row>
    <row r="467" spans="1:33" x14ac:dyDescent="0.35">
      <c r="A467" s="7">
        <v>103</v>
      </c>
      <c r="B467" s="7">
        <v>44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8.2304307150000007</v>
      </c>
      <c r="I467" s="4">
        <v>44.017421175700001</v>
      </c>
      <c r="J467" s="2">
        <f t="shared" si="15"/>
        <v>0.186981210965254</v>
      </c>
      <c r="K467" s="3">
        <v>21</v>
      </c>
      <c r="L467" s="3">
        <v>15</v>
      </c>
      <c r="M467" s="3">
        <v>4</v>
      </c>
      <c r="N467" s="3">
        <v>9</v>
      </c>
      <c r="O467" s="24">
        <v>772.82467612219898</v>
      </c>
      <c r="P467" s="4">
        <v>0.49</v>
      </c>
      <c r="Q467" s="4">
        <v>0.41666666666666702</v>
      </c>
      <c r="R467" s="4">
        <v>0.23599999999999999</v>
      </c>
      <c r="S467" s="4">
        <v>0.33900000000000002</v>
      </c>
      <c r="T467" s="4">
        <v>0.17199999999999999</v>
      </c>
      <c r="U467" s="4">
        <v>0.55700000000000005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100</v>
      </c>
      <c r="AB467" s="2">
        <v>0.71334988787746501</v>
      </c>
      <c r="AC467" s="2">
        <v>0.87546873735389996</v>
      </c>
      <c r="AD467" s="2">
        <v>1.4439234739565301</v>
      </c>
      <c r="AE467" s="2">
        <v>1.08175517160169</v>
      </c>
      <c r="AF467" s="2">
        <v>1.7602608021686801</v>
      </c>
      <c r="AG467" s="2">
        <v>0.58519003905485301</v>
      </c>
    </row>
    <row r="468" spans="1:33" x14ac:dyDescent="0.35">
      <c r="A468" s="7">
        <v>109</v>
      </c>
      <c r="B468" s="7">
        <v>34</v>
      </c>
      <c r="C468" s="7">
        <v>0</v>
      </c>
      <c r="D468" s="7">
        <v>1</v>
      </c>
      <c r="E468" s="22" t="str">
        <f t="shared" si="14"/>
        <v>01</v>
      </c>
      <c r="F468" s="4">
        <v>0.30194799999999999</v>
      </c>
      <c r="G468" s="25">
        <v>0</v>
      </c>
      <c r="H468" s="4">
        <v>13.967161040000001</v>
      </c>
      <c r="I468" s="4">
        <v>72.973061325000003</v>
      </c>
      <c r="J468" s="2">
        <f t="shared" si="15"/>
        <v>0.19140160473458115</v>
      </c>
      <c r="K468" s="3">
        <v>3</v>
      </c>
      <c r="L468" s="3">
        <v>10</v>
      </c>
      <c r="M468" s="3">
        <v>11</v>
      </c>
      <c r="N468" s="3">
        <v>25</v>
      </c>
      <c r="O468" s="24">
        <v>1000.99999999999</v>
      </c>
      <c r="P468" s="4">
        <v>0.69099999999999995</v>
      </c>
      <c r="Q468" s="4">
        <v>0.76923076923076905</v>
      </c>
      <c r="R468" s="4">
        <v>0.73799999999999999</v>
      </c>
      <c r="S468" s="4">
        <v>0.73199999999999998</v>
      </c>
      <c r="T468" s="4">
        <v>0.68300000000000005</v>
      </c>
      <c r="U468" s="4">
        <v>0.877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0.36961545521446698</v>
      </c>
      <c r="AC468" s="2">
        <v>0.262364264467491</v>
      </c>
      <c r="AD468" s="2">
        <v>0.30381145438166501</v>
      </c>
      <c r="AE468" s="2">
        <v>0.311974765020825</v>
      </c>
      <c r="AF468" s="2">
        <v>0.38126041941134697</v>
      </c>
      <c r="AG468" s="2">
        <v>0.131248286609954</v>
      </c>
    </row>
    <row r="469" spans="1:33" x14ac:dyDescent="0.35">
      <c r="A469" s="7">
        <v>315</v>
      </c>
      <c r="B469" s="7">
        <v>23</v>
      </c>
      <c r="C469" s="7">
        <v>0</v>
      </c>
      <c r="D469" s="7">
        <v>1</v>
      </c>
      <c r="E469" s="22" t="str">
        <f t="shared" si="14"/>
        <v>01</v>
      </c>
      <c r="F469" s="4">
        <v>0.2079</v>
      </c>
      <c r="G469" s="25">
        <v>0</v>
      </c>
      <c r="H469" s="4">
        <v>10.751485649999999</v>
      </c>
      <c r="I469" s="4">
        <v>55.188090786300002</v>
      </c>
      <c r="J469" s="2">
        <f t="shared" si="15"/>
        <v>0.1948153215089834</v>
      </c>
      <c r="K469" s="3">
        <v>12</v>
      </c>
      <c r="L469" s="3">
        <v>12</v>
      </c>
      <c r="M469" s="3">
        <v>3</v>
      </c>
      <c r="N469" s="3">
        <v>22</v>
      </c>
      <c r="O469" s="24">
        <v>883.92572212151595</v>
      </c>
      <c r="P469" s="4">
        <v>0.70199999999999996</v>
      </c>
      <c r="Q469" s="4">
        <v>0.5</v>
      </c>
      <c r="R469" s="4">
        <v>0.67400000000000004</v>
      </c>
      <c r="S469" s="4">
        <v>0.46200000000000002</v>
      </c>
      <c r="T469" s="4">
        <v>0.70699999999999996</v>
      </c>
      <c r="U469" s="4">
        <v>0.67600000000000005</v>
      </c>
      <c r="V469" s="5">
        <v>100</v>
      </c>
      <c r="W469" s="5">
        <v>0</v>
      </c>
      <c r="X469" s="5">
        <v>100</v>
      </c>
      <c r="Y469" s="5">
        <v>0</v>
      </c>
      <c r="Z469" s="5">
        <v>100</v>
      </c>
      <c r="AA469" s="5">
        <v>100</v>
      </c>
      <c r="AB469" s="2">
        <v>0.353821874956326</v>
      </c>
      <c r="AC469" s="2">
        <v>0.69314718055994495</v>
      </c>
      <c r="AD469" s="2">
        <v>0.39452516806983001</v>
      </c>
      <c r="AE469" s="2">
        <v>0.77219038790039796</v>
      </c>
      <c r="AF469" s="2">
        <v>0.34672461308556402</v>
      </c>
      <c r="AG469" s="2">
        <v>0.39156220293917299</v>
      </c>
    </row>
    <row r="470" spans="1:33" x14ac:dyDescent="0.35">
      <c r="A470" s="7">
        <v>977</v>
      </c>
      <c r="B470" s="7">
        <v>8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9.5335713490000007</v>
      </c>
      <c r="I470" s="4">
        <v>48.804607107999999</v>
      </c>
      <c r="J470" s="2">
        <f t="shared" si="15"/>
        <v>0.19534162682435094</v>
      </c>
      <c r="K470" s="3">
        <v>24</v>
      </c>
      <c r="L470" s="3">
        <v>11</v>
      </c>
      <c r="M470" s="3">
        <v>7</v>
      </c>
      <c r="N470" s="3">
        <v>7</v>
      </c>
      <c r="O470" s="24">
        <v>1001</v>
      </c>
      <c r="P470" s="4">
        <v>0.38</v>
      </c>
      <c r="Q470" s="4">
        <v>0.314285714285714</v>
      </c>
      <c r="R470" s="4">
        <v>0.28299999999999997</v>
      </c>
      <c r="S470" s="4">
        <v>0.3</v>
      </c>
      <c r="T470" s="4">
        <v>0.25700000000000001</v>
      </c>
      <c r="U470" s="4">
        <v>0.30599999999999999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0.96758402626170603</v>
      </c>
      <c r="AC470" s="2">
        <v>1.15745278869104</v>
      </c>
      <c r="AD470" s="2">
        <v>1.2623083813389</v>
      </c>
      <c r="AE470" s="2">
        <v>1.2039728043259399</v>
      </c>
      <c r="AF470" s="2">
        <v>1.3586791940869201</v>
      </c>
      <c r="AG470" s="2">
        <v>1.1841701770297599</v>
      </c>
    </row>
    <row r="471" spans="1:33" x14ac:dyDescent="0.35">
      <c r="A471" s="7">
        <v>191</v>
      </c>
      <c r="B471" s="7">
        <v>30</v>
      </c>
      <c r="C471" s="7">
        <v>0</v>
      </c>
      <c r="D471" s="7">
        <v>1</v>
      </c>
      <c r="E471" s="22" t="str">
        <f t="shared" si="14"/>
        <v>01</v>
      </c>
      <c r="F471" s="4">
        <v>0.25044499999999997</v>
      </c>
      <c r="G471" s="25">
        <v>0</v>
      </c>
      <c r="H471" s="4">
        <v>12.33196746</v>
      </c>
      <c r="I471" s="4">
        <v>61.8303722912</v>
      </c>
      <c r="J471" s="2">
        <f t="shared" si="15"/>
        <v>0.19944837792534439</v>
      </c>
      <c r="K471" s="3">
        <v>9</v>
      </c>
      <c r="L471" s="3">
        <v>22</v>
      </c>
      <c r="M471" s="3">
        <v>4</v>
      </c>
      <c r="N471" s="3">
        <v>14</v>
      </c>
      <c r="O471" s="24">
        <v>678.81866505707001</v>
      </c>
      <c r="P471" s="4">
        <v>0.73799999999999999</v>
      </c>
      <c r="Q471" s="4">
        <v>0.70967741935483897</v>
      </c>
      <c r="R471" s="4">
        <v>0.71799999999999997</v>
      </c>
      <c r="S471" s="4">
        <v>0.69599999999999995</v>
      </c>
      <c r="T471" s="4">
        <v>0.51700000000000002</v>
      </c>
      <c r="U471" s="4">
        <v>0.49299999999999999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0</v>
      </c>
      <c r="AB471" s="2">
        <v>0.30381145438166501</v>
      </c>
      <c r="AC471" s="2">
        <v>0.34294475112682998</v>
      </c>
      <c r="AD471" s="2">
        <v>0.33128570993391299</v>
      </c>
      <c r="AE471" s="2">
        <v>0.36240561864771698</v>
      </c>
      <c r="AF471" s="2">
        <v>0.65971240447370805</v>
      </c>
      <c r="AG471" s="2">
        <v>0.70724610493944695</v>
      </c>
    </row>
    <row r="472" spans="1:33" x14ac:dyDescent="0.35">
      <c r="A472" s="7">
        <v>625</v>
      </c>
      <c r="B472" s="7">
        <v>41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11.879411449999999</v>
      </c>
      <c r="I472" s="4">
        <v>56.644001297000003</v>
      </c>
      <c r="J472" s="2">
        <f t="shared" si="15"/>
        <v>0.20972055606935311</v>
      </c>
      <c r="K472" s="3">
        <v>19</v>
      </c>
      <c r="L472" s="3">
        <v>12</v>
      </c>
      <c r="M472" s="3">
        <v>2</v>
      </c>
      <c r="N472" s="3">
        <v>16</v>
      </c>
      <c r="O472" s="24">
        <v>1001</v>
      </c>
      <c r="P472" s="4">
        <v>0.54300000000000004</v>
      </c>
      <c r="Q472" s="4">
        <v>0.38709677419354799</v>
      </c>
      <c r="R472" s="4">
        <v>0.56200000000000006</v>
      </c>
      <c r="S472" s="4">
        <v>0.38200000000000001</v>
      </c>
      <c r="T472" s="4">
        <v>0.56299999999999994</v>
      </c>
      <c r="U472" s="4">
        <v>0.50600000000000001</v>
      </c>
      <c r="V472" s="5">
        <v>100</v>
      </c>
      <c r="W472" s="5">
        <v>0</v>
      </c>
      <c r="X472" s="5">
        <v>100</v>
      </c>
      <c r="Y472" s="5">
        <v>0</v>
      </c>
      <c r="Z472" s="5">
        <v>100</v>
      </c>
      <c r="AA472" s="5">
        <v>100</v>
      </c>
      <c r="AB472" s="2">
        <v>0.61064595904820196</v>
      </c>
      <c r="AC472" s="2">
        <v>0.94908055469714603</v>
      </c>
      <c r="AD472" s="2">
        <v>0.57625342908844601</v>
      </c>
      <c r="AE472" s="2">
        <v>0.96233467037556197</v>
      </c>
      <c r="AF472" s="2">
        <v>0.57447565084244701</v>
      </c>
      <c r="AG472" s="2">
        <v>0.68121860969467196</v>
      </c>
    </row>
    <row r="473" spans="1:33" x14ac:dyDescent="0.35">
      <c r="A473" s="7">
        <v>999</v>
      </c>
      <c r="B473" s="7">
        <v>20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12.87628441</v>
      </c>
      <c r="I473" s="4">
        <v>60.838296867399997</v>
      </c>
      <c r="J473" s="2">
        <f t="shared" si="15"/>
        <v>0.21164768037580808</v>
      </c>
      <c r="K473" s="3">
        <v>9</v>
      </c>
      <c r="L473" s="3">
        <v>6</v>
      </c>
      <c r="M473" s="3">
        <v>7</v>
      </c>
      <c r="N473" s="3">
        <v>27</v>
      </c>
      <c r="O473" s="24">
        <v>174.151508587362</v>
      </c>
      <c r="P473" s="4">
        <v>0.64500000000000002</v>
      </c>
      <c r="Q473" s="4">
        <v>0.4</v>
      </c>
      <c r="R473" s="4">
        <v>0.96599999999999997</v>
      </c>
      <c r="S473" s="4">
        <v>0.82599999999999996</v>
      </c>
      <c r="T473" s="4">
        <v>1</v>
      </c>
      <c r="U473" s="4">
        <v>0.97499999999999998</v>
      </c>
      <c r="V473" s="5">
        <v>100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0.43850496218636498</v>
      </c>
      <c r="AC473" s="2">
        <v>0.916290731874155</v>
      </c>
      <c r="AD473" s="2">
        <v>3.4591444769619097E-2</v>
      </c>
      <c r="AE473" s="2">
        <v>0.19116050546115901</v>
      </c>
      <c r="AF473" s="2">
        <v>1.0000050000287801E-5</v>
      </c>
      <c r="AG473" s="2">
        <v>2.5317807984289901E-2</v>
      </c>
    </row>
    <row r="474" spans="1:33" x14ac:dyDescent="0.35">
      <c r="A474" s="7">
        <v>75</v>
      </c>
      <c r="B474" s="7">
        <v>32</v>
      </c>
      <c r="C474" s="7">
        <v>0</v>
      </c>
      <c r="D474" s="7">
        <v>1</v>
      </c>
      <c r="E474" s="22" t="str">
        <f t="shared" si="14"/>
        <v>01</v>
      </c>
      <c r="F474" s="4">
        <v>0.23045399999999999</v>
      </c>
      <c r="G474" s="25">
        <v>0</v>
      </c>
      <c r="H474" s="4">
        <v>12.35683526</v>
      </c>
      <c r="I474" s="4">
        <v>55.764428354499998</v>
      </c>
      <c r="J474" s="2">
        <f t="shared" si="15"/>
        <v>0.22158992075461392</v>
      </c>
      <c r="K474" s="3">
        <v>7</v>
      </c>
      <c r="L474" s="3">
        <v>12</v>
      </c>
      <c r="M474" s="3">
        <v>1</v>
      </c>
      <c r="N474" s="3">
        <v>29</v>
      </c>
      <c r="O474" s="24">
        <v>725.00038143981101</v>
      </c>
      <c r="P474" s="4">
        <v>0.82399999999999995</v>
      </c>
      <c r="Q474" s="4">
        <v>0.63157894736842102</v>
      </c>
      <c r="R474" s="4">
        <v>0.82199999999999995</v>
      </c>
      <c r="S474" s="4">
        <v>0.63100000000000001</v>
      </c>
      <c r="T474" s="4">
        <v>0.78900000000000003</v>
      </c>
      <c r="U474" s="4">
        <v>0.64200000000000002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0.19358474907266501</v>
      </c>
      <c r="AC474" s="2">
        <v>0.45953232937844002</v>
      </c>
      <c r="AD474" s="2">
        <v>0.19601488392595701</v>
      </c>
      <c r="AE474" s="2">
        <v>0.46044941644092402</v>
      </c>
      <c r="AF474" s="2">
        <v>0.236988958136263</v>
      </c>
      <c r="AG474" s="2">
        <v>0.44316697529217602</v>
      </c>
    </row>
    <row r="475" spans="1:33" x14ac:dyDescent="0.35">
      <c r="A475" s="7">
        <v>587</v>
      </c>
      <c r="B475" s="7">
        <v>13</v>
      </c>
      <c r="C475" s="7">
        <v>0</v>
      </c>
      <c r="D475" s="7">
        <v>1</v>
      </c>
      <c r="E475" s="22" t="str">
        <f t="shared" si="14"/>
        <v>01</v>
      </c>
      <c r="F475" s="4">
        <v>0.24998600000000001</v>
      </c>
      <c r="G475" s="25">
        <v>0</v>
      </c>
      <c r="H475" s="4">
        <v>15.20700169</v>
      </c>
      <c r="I475" s="4">
        <v>66.782259547899997</v>
      </c>
      <c r="J475" s="2">
        <f t="shared" si="15"/>
        <v>0.22771020017812788</v>
      </c>
      <c r="K475" s="3">
        <v>19</v>
      </c>
      <c r="L475" s="3">
        <v>4</v>
      </c>
      <c r="M475" s="3">
        <v>11</v>
      </c>
      <c r="N475" s="3">
        <v>15</v>
      </c>
      <c r="O475" s="24">
        <v>251.230775344732</v>
      </c>
      <c r="P475" s="4">
        <v>0.39100000000000001</v>
      </c>
      <c r="Q475" s="4">
        <v>0.173913043478261</v>
      </c>
      <c r="R475" s="4">
        <v>0.30399999999999999</v>
      </c>
      <c r="S475" s="4">
        <v>0.17299999999999999</v>
      </c>
      <c r="T475" s="4">
        <v>0.22700000000000001</v>
      </c>
      <c r="U475" s="4">
        <v>0.29699999999999999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0.93904771899677097</v>
      </c>
      <c r="AC475" s="2">
        <v>1.74919985480926</v>
      </c>
      <c r="AD475" s="2">
        <v>1.1907275775759201</v>
      </c>
      <c r="AE475" s="2">
        <v>1.75446368448436</v>
      </c>
      <c r="AF475" s="2">
        <v>1.4828052615007301</v>
      </c>
      <c r="AG475" s="2">
        <v>1.2140231401794399</v>
      </c>
    </row>
    <row r="476" spans="1:33" x14ac:dyDescent="0.35">
      <c r="A476" s="7">
        <v>961</v>
      </c>
      <c r="B476" s="7">
        <v>17</v>
      </c>
      <c r="C476" s="7">
        <v>0</v>
      </c>
      <c r="D476" s="7">
        <v>1</v>
      </c>
      <c r="E476" s="22" t="str">
        <f t="shared" si="14"/>
        <v>01</v>
      </c>
      <c r="F476" s="4">
        <v>2.4813000000000002E-2</v>
      </c>
      <c r="G476" s="25">
        <v>0</v>
      </c>
      <c r="H476" s="4">
        <v>16.732787089999999</v>
      </c>
      <c r="I476" s="4">
        <v>73.461372498000003</v>
      </c>
      <c r="J476" s="2">
        <f t="shared" si="15"/>
        <v>0.22777667393099077</v>
      </c>
      <c r="K476" s="3">
        <v>27</v>
      </c>
      <c r="L476" s="3">
        <v>4</v>
      </c>
      <c r="M476" s="3">
        <v>1</v>
      </c>
      <c r="N476" s="3">
        <v>17</v>
      </c>
      <c r="O476" s="24">
        <v>830.43774323226</v>
      </c>
      <c r="P476" s="4">
        <v>0.41799999999999998</v>
      </c>
      <c r="Q476" s="4">
        <v>0.12903225806451599</v>
      </c>
      <c r="R476" s="4">
        <v>0.64100000000000001</v>
      </c>
      <c r="S476" s="4">
        <v>0.2</v>
      </c>
      <c r="T476" s="4">
        <v>0.71199999999999997</v>
      </c>
      <c r="U476" s="4">
        <v>0.255</v>
      </c>
      <c r="V476" s="5">
        <v>0</v>
      </c>
      <c r="W476" s="5">
        <v>0</v>
      </c>
      <c r="X476" s="5">
        <v>100</v>
      </c>
      <c r="Y476" s="5">
        <v>0</v>
      </c>
      <c r="Z476" s="5">
        <v>100</v>
      </c>
      <c r="AA476" s="5">
        <v>0</v>
      </c>
      <c r="AB476" s="2">
        <v>0.87227384645738104</v>
      </c>
      <c r="AC476" s="2">
        <v>2.0476928433652599</v>
      </c>
      <c r="AD476" s="2">
        <v>0.44472582206146699</v>
      </c>
      <c r="AE476" s="2">
        <v>1.6094379124341001</v>
      </c>
      <c r="AF476" s="2">
        <v>0.33967736757016098</v>
      </c>
      <c r="AG476" s="2">
        <v>1.3664917338237099</v>
      </c>
    </row>
    <row r="477" spans="1:33" x14ac:dyDescent="0.35">
      <c r="A477" s="7">
        <v>803</v>
      </c>
      <c r="B477" s="7">
        <v>13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8.2255868129999996</v>
      </c>
      <c r="I477" s="4">
        <v>35.836593382700002</v>
      </c>
      <c r="J477" s="2">
        <f t="shared" si="15"/>
        <v>0.22953037765500542</v>
      </c>
      <c r="K477" s="3">
        <v>31</v>
      </c>
      <c r="L477" s="3">
        <v>9</v>
      </c>
      <c r="M477" s="3">
        <v>5</v>
      </c>
      <c r="N477" s="3">
        <v>4</v>
      </c>
      <c r="O477" s="24">
        <v>1001</v>
      </c>
      <c r="P477" s="4">
        <v>0.25700000000000001</v>
      </c>
      <c r="Q477" s="4">
        <v>0.22500000000000001</v>
      </c>
      <c r="R477" s="4">
        <v>0.27500000000000002</v>
      </c>
      <c r="S477" s="4">
        <v>0.246</v>
      </c>
      <c r="T477" s="4">
        <v>0.20899999999999999</v>
      </c>
      <c r="U477" s="4">
        <v>0.20300000000000001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1.3586791940869201</v>
      </c>
      <c r="AC477" s="2">
        <v>1.49165487677772</v>
      </c>
      <c r="AD477" s="2">
        <v>1.29098418131557</v>
      </c>
      <c r="AE477" s="2">
        <v>1.4024237430497699</v>
      </c>
      <c r="AF477" s="2">
        <v>1.5654210270173301</v>
      </c>
      <c r="AG477" s="2">
        <v>1.5945492999403501</v>
      </c>
    </row>
    <row r="478" spans="1:33" x14ac:dyDescent="0.35">
      <c r="A478" s="7">
        <v>145</v>
      </c>
      <c r="B478" s="7">
        <v>8</v>
      </c>
      <c r="C478" s="7">
        <v>0</v>
      </c>
      <c r="D478" s="7">
        <v>1</v>
      </c>
      <c r="E478" s="22" t="str">
        <f t="shared" si="14"/>
        <v>01</v>
      </c>
      <c r="F478" s="4">
        <v>0.25006099999999998</v>
      </c>
      <c r="G478" s="25">
        <v>0</v>
      </c>
      <c r="H478" s="4">
        <v>10.418810710000001</v>
      </c>
      <c r="I478" s="4">
        <v>45.097523158000001</v>
      </c>
      <c r="J478" s="2">
        <f t="shared" si="15"/>
        <v>0.23102844636273051</v>
      </c>
      <c r="K478" s="3">
        <v>16</v>
      </c>
      <c r="L478" s="3">
        <v>11</v>
      </c>
      <c r="M478" s="3">
        <v>4</v>
      </c>
      <c r="N478" s="3">
        <v>18</v>
      </c>
      <c r="O478" s="24">
        <v>788.97791457501205</v>
      </c>
      <c r="P478" s="4">
        <v>0.59599999999999997</v>
      </c>
      <c r="Q478" s="4">
        <v>0.407407407407407</v>
      </c>
      <c r="R478" s="4">
        <v>0.56000000000000005</v>
      </c>
      <c r="S478" s="4">
        <v>0.442</v>
      </c>
      <c r="T478" s="4">
        <v>0.59799999999999998</v>
      </c>
      <c r="U478" s="4">
        <v>0.51600000000000001</v>
      </c>
      <c r="V478" s="5">
        <v>100</v>
      </c>
      <c r="W478" s="5">
        <v>0</v>
      </c>
      <c r="X478" s="5">
        <v>100</v>
      </c>
      <c r="Y478" s="5">
        <v>0</v>
      </c>
      <c r="Z478" s="5">
        <v>100</v>
      </c>
      <c r="AA478" s="5">
        <v>100</v>
      </c>
      <c r="AB478" s="2">
        <v>0.51751461191678705</v>
      </c>
      <c r="AC478" s="2">
        <v>0.89794159320595901</v>
      </c>
      <c r="AD478" s="2">
        <v>0.57981849525294205</v>
      </c>
      <c r="AE478" s="2">
        <v>0.81644539690443896</v>
      </c>
      <c r="AF478" s="2">
        <v>0.514164525031505</v>
      </c>
      <c r="AG478" s="2">
        <v>0.66164851350057396</v>
      </c>
    </row>
    <row r="479" spans="1:33" x14ac:dyDescent="0.35">
      <c r="A479" s="7">
        <v>227</v>
      </c>
      <c r="B479" s="7">
        <v>13</v>
      </c>
      <c r="C479" s="7">
        <v>0</v>
      </c>
      <c r="D479" s="7">
        <v>1</v>
      </c>
      <c r="E479" s="22" t="str">
        <f t="shared" si="14"/>
        <v>01</v>
      </c>
      <c r="F479" s="4">
        <v>0.106111</v>
      </c>
      <c r="G479" s="25">
        <v>0</v>
      </c>
      <c r="H479" s="4">
        <v>11.92429083</v>
      </c>
      <c r="I479" s="4">
        <v>50.033990811000002</v>
      </c>
      <c r="J479" s="2">
        <f t="shared" si="15"/>
        <v>0.2383238002150018</v>
      </c>
      <c r="K479" s="3">
        <v>9</v>
      </c>
      <c r="L479" s="3">
        <v>16</v>
      </c>
      <c r="M479" s="3">
        <v>3</v>
      </c>
      <c r="N479" s="3">
        <v>21</v>
      </c>
      <c r="O479" s="24">
        <v>347.23890212242998</v>
      </c>
      <c r="P479" s="4">
        <v>0.74</v>
      </c>
      <c r="Q479" s="4">
        <v>0.64</v>
      </c>
      <c r="R479" s="4">
        <v>0.64400000000000002</v>
      </c>
      <c r="S479" s="4">
        <v>0.63600000000000001</v>
      </c>
      <c r="T479" s="4">
        <v>0.78800000000000003</v>
      </c>
      <c r="U479" s="4">
        <v>0.78900000000000003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0.301105092783922</v>
      </c>
      <c r="AC479" s="2">
        <v>0.44628710262841897</v>
      </c>
      <c r="AD479" s="2">
        <v>0.440056552877783</v>
      </c>
      <c r="AE479" s="2">
        <v>0.452556715642015</v>
      </c>
      <c r="AF479" s="2">
        <v>0.238257189124258</v>
      </c>
      <c r="AG479" s="2">
        <v>0.236988958136263</v>
      </c>
    </row>
    <row r="480" spans="1:33" x14ac:dyDescent="0.35">
      <c r="A480" s="7">
        <v>991</v>
      </c>
      <c r="B480" s="7">
        <v>28</v>
      </c>
      <c r="C480" s="7">
        <v>0</v>
      </c>
      <c r="D480" s="7">
        <v>1</v>
      </c>
      <c r="E480" s="22" t="str">
        <f t="shared" si="14"/>
        <v>01</v>
      </c>
      <c r="F480" s="4">
        <v>3.9935999999999999E-2</v>
      </c>
      <c r="G480" s="25">
        <v>0</v>
      </c>
      <c r="H480" s="4">
        <v>12.668801589999999</v>
      </c>
      <c r="I480" s="4">
        <v>52.685531382000001</v>
      </c>
      <c r="J480" s="2">
        <f t="shared" si="15"/>
        <v>0.24046073481054975</v>
      </c>
      <c r="K480" s="3">
        <v>20</v>
      </c>
      <c r="L480" s="3">
        <v>9</v>
      </c>
      <c r="M480" s="3">
        <v>7</v>
      </c>
      <c r="N480" s="3">
        <v>13</v>
      </c>
      <c r="O480" s="24">
        <v>190.24788504916901</v>
      </c>
      <c r="P480" s="4">
        <v>0.45900000000000002</v>
      </c>
      <c r="Q480" s="4">
        <v>0.31034482758620702</v>
      </c>
      <c r="R480" s="4">
        <v>0.114</v>
      </c>
      <c r="S480" s="4">
        <v>8.6999999999999994E-2</v>
      </c>
      <c r="T480" s="4">
        <v>0.122</v>
      </c>
      <c r="U480" s="4">
        <v>4.1000000000000002E-2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0.77870506892159197</v>
      </c>
      <c r="AC480" s="2">
        <v>1.1700712526502499</v>
      </c>
      <c r="AD480" s="2">
        <v>2.1715568305876398</v>
      </c>
      <c r="AE480" s="2">
        <v>2.44184716032755</v>
      </c>
      <c r="AF480" s="2">
        <v>2.1037342342488801</v>
      </c>
      <c r="AG480" s="2">
        <v>3.1941832122778302</v>
      </c>
    </row>
    <row r="481" spans="1:33" x14ac:dyDescent="0.35">
      <c r="A481" s="7">
        <v>389</v>
      </c>
      <c r="B481" s="7">
        <v>21</v>
      </c>
      <c r="C481" s="7">
        <v>0</v>
      </c>
      <c r="D481" s="7">
        <v>1</v>
      </c>
      <c r="E481" s="22" t="str">
        <f t="shared" si="14"/>
        <v>01</v>
      </c>
      <c r="F481" s="4">
        <v>0.25628899999999999</v>
      </c>
      <c r="G481" s="25">
        <v>0</v>
      </c>
      <c r="H481" s="4">
        <v>14.1650049</v>
      </c>
      <c r="I481" s="4">
        <v>58.6059847</v>
      </c>
      <c r="J481" s="2">
        <f t="shared" si="15"/>
        <v>0.24169894887885057</v>
      </c>
      <c r="K481" s="3">
        <v>8</v>
      </c>
      <c r="L481" s="3">
        <v>13</v>
      </c>
      <c r="M481" s="3">
        <v>5</v>
      </c>
      <c r="N481" s="3">
        <v>23</v>
      </c>
      <c r="O481" s="24">
        <v>1000.99999999999</v>
      </c>
      <c r="P481" s="4">
        <v>0.73399999999999999</v>
      </c>
      <c r="Q481" s="4">
        <v>0.61904761904761896</v>
      </c>
      <c r="R481" s="4">
        <v>0.73099999999999998</v>
      </c>
      <c r="S481" s="4">
        <v>0.66400000000000003</v>
      </c>
      <c r="T481" s="4">
        <v>0.70099999999999996</v>
      </c>
      <c r="U481" s="4">
        <v>0.66200000000000003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0.30924625036762099</v>
      </c>
      <c r="AC481" s="2">
        <v>0.479573080261886</v>
      </c>
      <c r="AD481" s="2">
        <v>0.31334181923235899</v>
      </c>
      <c r="AE481" s="2">
        <v>0.40947312950570303</v>
      </c>
      <c r="AF481" s="2">
        <v>0.35524739194754701</v>
      </c>
      <c r="AG481" s="2">
        <v>0.41248972304512899</v>
      </c>
    </row>
    <row r="482" spans="1:33" x14ac:dyDescent="0.35">
      <c r="A482" s="7">
        <v>557</v>
      </c>
      <c r="B482" s="7">
        <v>23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13.022109710000001</v>
      </c>
      <c r="I482" s="4">
        <v>53.667227533999998</v>
      </c>
      <c r="J482" s="2">
        <f t="shared" si="15"/>
        <v>0.24264547114437865</v>
      </c>
      <c r="K482" s="3">
        <v>6</v>
      </c>
      <c r="L482" s="3">
        <v>4</v>
      </c>
      <c r="M482" s="3">
        <v>14</v>
      </c>
      <c r="N482" s="3">
        <v>25</v>
      </c>
      <c r="O482" s="24">
        <v>1000.99999999999</v>
      </c>
      <c r="P482" s="4">
        <v>0.60899999999999999</v>
      </c>
      <c r="Q482" s="4">
        <v>0.4</v>
      </c>
      <c r="R482" s="4">
        <v>0.59899999999999998</v>
      </c>
      <c r="S482" s="4">
        <v>0.48</v>
      </c>
      <c r="T482" s="4">
        <v>0.38900000000000001</v>
      </c>
      <c r="U482" s="4">
        <v>0.40699999999999997</v>
      </c>
      <c r="V482" s="5">
        <v>100</v>
      </c>
      <c r="W482" s="5">
        <v>0</v>
      </c>
      <c r="X482" s="5">
        <v>100</v>
      </c>
      <c r="Y482" s="5">
        <v>0</v>
      </c>
      <c r="Z482" s="5">
        <v>0</v>
      </c>
      <c r="AA482" s="5">
        <v>0</v>
      </c>
      <c r="AB482" s="2">
        <v>0.49593701127223999</v>
      </c>
      <c r="AC482" s="2">
        <v>0.916290731874155</v>
      </c>
      <c r="AD482" s="2">
        <v>0.51249368086668801</v>
      </c>
      <c r="AE482" s="2">
        <v>0.73396917508019999</v>
      </c>
      <c r="AF482" s="2">
        <v>0.94417593536369104</v>
      </c>
      <c r="AG482" s="2">
        <v>0.89894209353954202</v>
      </c>
    </row>
    <row r="483" spans="1:33" x14ac:dyDescent="0.35">
      <c r="A483" s="7">
        <v>249</v>
      </c>
      <c r="B483" s="7">
        <v>11</v>
      </c>
      <c r="C483" s="7">
        <v>0</v>
      </c>
      <c r="D483" s="7">
        <v>1</v>
      </c>
      <c r="E483" s="22" t="str">
        <f t="shared" si="14"/>
        <v>01</v>
      </c>
      <c r="F483" s="4">
        <v>0.25021500000000002</v>
      </c>
      <c r="G483" s="25">
        <v>0</v>
      </c>
      <c r="H483" s="4">
        <v>13.63131027</v>
      </c>
      <c r="I483" s="4">
        <v>52.8485249748</v>
      </c>
      <c r="J483" s="2">
        <f t="shared" si="15"/>
        <v>0.25793170720469266</v>
      </c>
      <c r="K483" s="3">
        <v>14</v>
      </c>
      <c r="L483" s="3">
        <v>25</v>
      </c>
      <c r="M483" s="3">
        <v>6</v>
      </c>
      <c r="N483" s="3">
        <v>4</v>
      </c>
      <c r="O483" s="24">
        <v>718.44962978748697</v>
      </c>
      <c r="P483" s="4">
        <v>0.63400000000000001</v>
      </c>
      <c r="Q483" s="4">
        <v>0.64102564102564097</v>
      </c>
      <c r="R483" s="4">
        <v>0.71199999999999997</v>
      </c>
      <c r="S483" s="4">
        <v>0.76600000000000001</v>
      </c>
      <c r="T483" s="4">
        <v>0.81899999999999995</v>
      </c>
      <c r="U483" s="4">
        <v>0.69699999999999995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0.455706324544911</v>
      </c>
      <c r="AC483" s="2">
        <v>0.44468582126144601</v>
      </c>
      <c r="AD483" s="2">
        <v>0.33967736757016098</v>
      </c>
      <c r="AE483" s="2">
        <v>0.26657310924154598</v>
      </c>
      <c r="AF483" s="2">
        <v>0.199671195129068</v>
      </c>
      <c r="AG483" s="2">
        <v>0.36096986822161298</v>
      </c>
    </row>
    <row r="484" spans="1:33" x14ac:dyDescent="0.35">
      <c r="A484" s="7">
        <v>295</v>
      </c>
      <c r="B484" s="7">
        <v>33</v>
      </c>
      <c r="C484" s="7">
        <v>0</v>
      </c>
      <c r="D484" s="7">
        <v>1</v>
      </c>
      <c r="E484" s="22" t="str">
        <f t="shared" si="14"/>
        <v>01</v>
      </c>
      <c r="F484" s="4">
        <v>2.5343000000000001E-2</v>
      </c>
      <c r="G484" s="25">
        <v>0</v>
      </c>
      <c r="H484" s="4">
        <v>14.50072904</v>
      </c>
      <c r="I484" s="4">
        <v>55.832435246000003</v>
      </c>
      <c r="J484" s="2">
        <f t="shared" si="15"/>
        <v>0.2597187275838711</v>
      </c>
      <c r="K484" s="3">
        <v>14</v>
      </c>
      <c r="L484" s="3">
        <v>14</v>
      </c>
      <c r="M484" s="3">
        <v>9</v>
      </c>
      <c r="N484" s="3">
        <v>12</v>
      </c>
      <c r="O484" s="24">
        <v>98.863770531918107</v>
      </c>
      <c r="P484" s="4">
        <v>0.51</v>
      </c>
      <c r="Q484" s="4">
        <v>0.5</v>
      </c>
      <c r="R484" s="4">
        <v>0.20399999999999999</v>
      </c>
      <c r="S484" s="4">
        <v>0.19800000000000001</v>
      </c>
      <c r="T484" s="4">
        <v>0.222</v>
      </c>
      <c r="U484" s="4">
        <v>0.20200000000000001</v>
      </c>
      <c r="V484" s="5">
        <v>100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0.67334455326376597</v>
      </c>
      <c r="AC484" s="2">
        <v>0.69314718055994495</v>
      </c>
      <c r="AD484" s="2">
        <v>1.5896352851379201</v>
      </c>
      <c r="AE484" s="2">
        <v>1.6194882482876001</v>
      </c>
      <c r="AF484" s="2">
        <v>1.50507789710986</v>
      </c>
      <c r="AG484" s="2">
        <v>1.59948758158093</v>
      </c>
    </row>
    <row r="485" spans="1:33" x14ac:dyDescent="0.35">
      <c r="A485" s="7">
        <v>697</v>
      </c>
      <c r="B485" s="7">
        <v>35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11.49010195</v>
      </c>
      <c r="I485" s="4">
        <v>43.984544186299999</v>
      </c>
      <c r="J485" s="2">
        <f t="shared" si="15"/>
        <v>0.26123044270580065</v>
      </c>
      <c r="K485" s="3">
        <v>28</v>
      </c>
      <c r="L485" s="3">
        <v>10</v>
      </c>
      <c r="M485" s="3">
        <v>7</v>
      </c>
      <c r="N485" s="3">
        <v>4</v>
      </c>
      <c r="O485" s="24">
        <v>1000.99999999999</v>
      </c>
      <c r="P485" s="4">
        <v>0.3</v>
      </c>
      <c r="Q485" s="4">
        <v>0.26315789473684198</v>
      </c>
      <c r="R485" s="4">
        <v>0.20699999999999999</v>
      </c>
      <c r="S485" s="4">
        <v>0.25600000000000001</v>
      </c>
      <c r="T485" s="4">
        <v>0.23599999999999999</v>
      </c>
      <c r="U485" s="4">
        <v>0.19500000000000001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1.2039728043259399</v>
      </c>
      <c r="AC485" s="2">
        <v>1.33500106673234</v>
      </c>
      <c r="AD485" s="2">
        <v>1.57503648571677</v>
      </c>
      <c r="AE485" s="2">
        <v>1.3625778345025701</v>
      </c>
      <c r="AF485" s="2">
        <v>1.4439234739565301</v>
      </c>
      <c r="AG485" s="2">
        <v>1.63475572041839</v>
      </c>
    </row>
    <row r="486" spans="1:33" x14ac:dyDescent="0.35">
      <c r="A486" s="7">
        <v>251</v>
      </c>
      <c r="B486" s="7">
        <v>22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10.979398270000001</v>
      </c>
      <c r="I486" s="4">
        <v>41.472114241200003</v>
      </c>
      <c r="J486" s="2">
        <f t="shared" si="15"/>
        <v>0.26474170586395235</v>
      </c>
      <c r="K486" s="3">
        <v>15</v>
      </c>
      <c r="L486" s="3">
        <v>19</v>
      </c>
      <c r="M486" s="3">
        <v>5</v>
      </c>
      <c r="N486" s="3">
        <v>10</v>
      </c>
      <c r="O486" s="24">
        <v>432.909014806154</v>
      </c>
      <c r="P486" s="4">
        <v>0.58299999999999996</v>
      </c>
      <c r="Q486" s="4">
        <v>0.55882352941176505</v>
      </c>
      <c r="R486" s="4">
        <v>0.67300000000000004</v>
      </c>
      <c r="S486" s="4">
        <v>0.628</v>
      </c>
      <c r="T486" s="4">
        <v>0.63700000000000001</v>
      </c>
      <c r="U486" s="4">
        <v>0.69499999999999995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0.53956809263164496</v>
      </c>
      <c r="AC486" s="2">
        <v>0.58192154544972097</v>
      </c>
      <c r="AD486" s="2">
        <v>0.39600994933740902</v>
      </c>
      <c r="AE486" s="2">
        <v>0.46521511251393799</v>
      </c>
      <c r="AF486" s="2">
        <v>0.450985623409974</v>
      </c>
      <c r="AG486" s="2">
        <v>0.36384343341734499</v>
      </c>
    </row>
    <row r="487" spans="1:33" x14ac:dyDescent="0.35">
      <c r="A487" s="7">
        <v>67</v>
      </c>
      <c r="B487" s="7">
        <v>29</v>
      </c>
      <c r="C487" s="7">
        <v>0</v>
      </c>
      <c r="D487" s="7">
        <v>1</v>
      </c>
      <c r="E487" s="22" t="str">
        <f t="shared" si="14"/>
        <v>01</v>
      </c>
      <c r="F487" s="4">
        <v>2.8209999999999999E-2</v>
      </c>
      <c r="G487" s="25">
        <v>0</v>
      </c>
      <c r="H487" s="4">
        <v>15.80624961</v>
      </c>
      <c r="I487" s="4">
        <v>54.958862426000003</v>
      </c>
      <c r="J487" s="2">
        <f t="shared" si="15"/>
        <v>0.28760146975899487</v>
      </c>
      <c r="K487" s="3">
        <v>23</v>
      </c>
      <c r="L487" s="3">
        <v>5</v>
      </c>
      <c r="M487" s="3">
        <v>14</v>
      </c>
      <c r="N487" s="3">
        <v>7</v>
      </c>
      <c r="O487" s="24">
        <v>765.33382512660603</v>
      </c>
      <c r="P487" s="4">
        <v>0.27</v>
      </c>
      <c r="Q487" s="4">
        <v>0.17857142857142899</v>
      </c>
      <c r="R487" s="4">
        <v>0.20799999999999999</v>
      </c>
      <c r="S487" s="4">
        <v>0.16400000000000001</v>
      </c>
      <c r="T487" s="4">
        <v>0.26300000000000001</v>
      </c>
      <c r="U487" s="4">
        <v>0.27200000000000002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1.30933331998376</v>
      </c>
      <c r="AC487" s="2">
        <v>1.7227665977411</v>
      </c>
      <c r="AD487" s="2">
        <v>1.57021719928082</v>
      </c>
      <c r="AE487" s="2">
        <v>1.8078888511579401</v>
      </c>
      <c r="AF487" s="2">
        <v>1.3356012468043701</v>
      </c>
      <c r="AG487" s="2">
        <v>1.3019532126861399</v>
      </c>
    </row>
    <row r="488" spans="1:33" x14ac:dyDescent="0.35">
      <c r="A488" s="7">
        <v>815</v>
      </c>
      <c r="B488" s="7">
        <v>36</v>
      </c>
      <c r="C488" s="7">
        <v>0</v>
      </c>
      <c r="D488" s="7">
        <v>1</v>
      </c>
      <c r="E488" s="22" t="str">
        <f t="shared" si="14"/>
        <v>01</v>
      </c>
      <c r="F488" s="4">
        <v>0.24929699999999999</v>
      </c>
      <c r="G488" s="25">
        <v>0</v>
      </c>
      <c r="H488" s="4">
        <v>16.644110779999998</v>
      </c>
      <c r="I488" s="4">
        <v>57.685834917299999</v>
      </c>
      <c r="J488" s="2">
        <f t="shared" si="15"/>
        <v>0.28853029177546713</v>
      </c>
      <c r="K488" s="3">
        <v>11</v>
      </c>
      <c r="L488" s="3">
        <v>13</v>
      </c>
      <c r="M488" s="3">
        <v>4</v>
      </c>
      <c r="N488" s="3">
        <v>21</v>
      </c>
      <c r="O488" s="24">
        <v>682.78143754185498</v>
      </c>
      <c r="P488" s="4">
        <v>0.68300000000000005</v>
      </c>
      <c r="Q488" s="4">
        <v>0.54166666666666696</v>
      </c>
      <c r="R488" s="4">
        <v>0.70399999999999996</v>
      </c>
      <c r="S488" s="4">
        <v>0.56599999999999995</v>
      </c>
      <c r="T488" s="4">
        <v>0.60299999999999998</v>
      </c>
      <c r="U488" s="4">
        <v>0.42899999999999999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0</v>
      </c>
      <c r="AB488" s="2">
        <v>0.38126041941134697</v>
      </c>
      <c r="AC488" s="2">
        <v>0.61310447288640901</v>
      </c>
      <c r="AD488" s="2">
        <v>0.35097692282409498</v>
      </c>
      <c r="AE488" s="2">
        <v>0.56916120077895405</v>
      </c>
      <c r="AF488" s="2">
        <v>0.50583808225495197</v>
      </c>
      <c r="AG488" s="2">
        <v>0.84629836005411996</v>
      </c>
    </row>
    <row r="489" spans="1:33" x14ac:dyDescent="0.35">
      <c r="A489" s="7">
        <v>591</v>
      </c>
      <c r="B489" s="7">
        <v>34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13.1951255</v>
      </c>
      <c r="I489" s="4">
        <v>44.705628330000003</v>
      </c>
      <c r="J489" s="2">
        <f t="shared" si="15"/>
        <v>0.29515580012875747</v>
      </c>
      <c r="K489" s="3">
        <v>22</v>
      </c>
      <c r="L489" s="3">
        <v>9</v>
      </c>
      <c r="M489" s="3">
        <v>2</v>
      </c>
      <c r="N489" s="3">
        <v>16</v>
      </c>
      <c r="O489" s="24">
        <v>1000.99999999999</v>
      </c>
      <c r="P489" s="4">
        <v>0.503</v>
      </c>
      <c r="Q489" s="4">
        <v>0.29032258064516098</v>
      </c>
      <c r="R489" s="4">
        <v>0.44</v>
      </c>
      <c r="S489" s="4">
        <v>0.23699999999999999</v>
      </c>
      <c r="T489" s="4">
        <v>0.44700000000000001</v>
      </c>
      <c r="U489" s="4">
        <v>0.27900000000000003</v>
      </c>
      <c r="V489" s="5">
        <v>100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0.68716510888239801</v>
      </c>
      <c r="AC489" s="2">
        <v>1.23676262714893</v>
      </c>
      <c r="AD489" s="2">
        <v>0.82098055206983001</v>
      </c>
      <c r="AE489" s="2">
        <v>1.43969513784701</v>
      </c>
      <c r="AF489" s="2">
        <v>0.80519668436856795</v>
      </c>
      <c r="AG489" s="2">
        <v>1.2765434971607701</v>
      </c>
    </row>
    <row r="490" spans="1:33" x14ac:dyDescent="0.35">
      <c r="A490" s="7">
        <v>405</v>
      </c>
      <c r="B490" s="7">
        <v>12</v>
      </c>
      <c r="C490" s="7">
        <v>0</v>
      </c>
      <c r="D490" s="7">
        <v>1</v>
      </c>
      <c r="E490" s="22" t="str">
        <f t="shared" si="14"/>
        <v>01</v>
      </c>
      <c r="F490" s="4">
        <v>0.166546</v>
      </c>
      <c r="G490" s="25">
        <v>0</v>
      </c>
      <c r="H490" s="4">
        <v>15.842033259999999</v>
      </c>
      <c r="I490" s="4">
        <v>53.537673101000003</v>
      </c>
      <c r="J490" s="2">
        <f t="shared" si="15"/>
        <v>0.29590440417747804</v>
      </c>
      <c r="K490" s="3">
        <v>18</v>
      </c>
      <c r="L490" s="3">
        <v>6</v>
      </c>
      <c r="M490" s="3">
        <v>9</v>
      </c>
      <c r="N490" s="3">
        <v>16</v>
      </c>
      <c r="O490" s="24">
        <v>340.37195885547698</v>
      </c>
      <c r="P490" s="4">
        <v>0.46899999999999997</v>
      </c>
      <c r="Q490" s="4">
        <v>0.25</v>
      </c>
      <c r="R490" s="4">
        <v>0.17399999999999999</v>
      </c>
      <c r="S490" s="4">
        <v>8.6999999999999994E-2</v>
      </c>
      <c r="T490" s="4">
        <v>0.254</v>
      </c>
      <c r="U490" s="4">
        <v>6.5000000000000002E-2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0.75715251053585797</v>
      </c>
      <c r="AC490" s="2">
        <v>1.3862943611198899</v>
      </c>
      <c r="AD490" s="2">
        <v>1.7486999797676099</v>
      </c>
      <c r="AE490" s="2">
        <v>2.44184716032755</v>
      </c>
      <c r="AF490" s="2">
        <v>1.3704210119636</v>
      </c>
      <c r="AG490" s="2">
        <v>2.7333680090865</v>
      </c>
    </row>
    <row r="491" spans="1:33" x14ac:dyDescent="0.35">
      <c r="A491" s="7">
        <v>941</v>
      </c>
      <c r="B491" s="7">
        <v>21</v>
      </c>
      <c r="C491" s="7">
        <v>0</v>
      </c>
      <c r="D491" s="7">
        <v>1</v>
      </c>
      <c r="E491" s="22" t="str">
        <f t="shared" si="14"/>
        <v>01</v>
      </c>
      <c r="F491" s="4">
        <v>0.31013000000000002</v>
      </c>
      <c r="G491" s="25">
        <v>0</v>
      </c>
      <c r="H491" s="4">
        <v>15.01565941</v>
      </c>
      <c r="I491" s="4">
        <v>50.351601951980001</v>
      </c>
      <c r="J491" s="2">
        <f t="shared" si="15"/>
        <v>0.2982161207963222</v>
      </c>
      <c r="K491" s="3">
        <v>24</v>
      </c>
      <c r="L491" s="3">
        <v>7</v>
      </c>
      <c r="M491" s="3">
        <v>4</v>
      </c>
      <c r="N491" s="3">
        <v>14</v>
      </c>
      <c r="O491" s="24">
        <v>973.64481895961501</v>
      </c>
      <c r="P491" s="4">
        <v>0.45200000000000001</v>
      </c>
      <c r="Q491" s="4">
        <v>0.225806451612903</v>
      </c>
      <c r="R491" s="4">
        <v>0.38600000000000001</v>
      </c>
      <c r="S491" s="4">
        <v>0.157</v>
      </c>
      <c r="T491" s="4">
        <v>0.373</v>
      </c>
      <c r="U491" s="4">
        <v>0.309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0.79407309914990598</v>
      </c>
      <c r="AC491" s="2">
        <v>1.4880770554298299</v>
      </c>
      <c r="AD491" s="2">
        <v>0.95191790951730604</v>
      </c>
      <c r="AE491" s="2">
        <v>1.85150947363383</v>
      </c>
      <c r="AF491" s="2">
        <v>0.986176859338322</v>
      </c>
      <c r="AG491" s="2">
        <v>1.1744140020843901</v>
      </c>
    </row>
    <row r="492" spans="1:33" x14ac:dyDescent="0.35">
      <c r="A492" s="7">
        <v>857</v>
      </c>
      <c r="B492" s="7">
        <v>21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14.185019390000001</v>
      </c>
      <c r="I492" s="4">
        <v>42.852282711999997</v>
      </c>
      <c r="J492" s="2">
        <f t="shared" si="15"/>
        <v>0.33102132470594725</v>
      </c>
      <c r="K492" s="3">
        <v>19</v>
      </c>
      <c r="L492" s="3">
        <v>13</v>
      </c>
      <c r="M492" s="3">
        <v>13</v>
      </c>
      <c r="N492" s="3">
        <v>4</v>
      </c>
      <c r="O492" s="24">
        <v>784.50474385427401</v>
      </c>
      <c r="P492" s="4">
        <v>0.35599999999999998</v>
      </c>
      <c r="Q492" s="4">
        <v>0.40625</v>
      </c>
      <c r="R492" s="4">
        <v>0.38600000000000001</v>
      </c>
      <c r="S492" s="4">
        <v>0.44700000000000001</v>
      </c>
      <c r="T492" s="4">
        <v>0.57999999999999996</v>
      </c>
      <c r="U492" s="4">
        <v>0.54100000000000004</v>
      </c>
      <c r="V492" s="5">
        <v>0</v>
      </c>
      <c r="W492" s="5">
        <v>0</v>
      </c>
      <c r="X492" s="5">
        <v>0</v>
      </c>
      <c r="Y492" s="5">
        <v>0</v>
      </c>
      <c r="Z492" s="5">
        <v>100</v>
      </c>
      <c r="AA492" s="5">
        <v>100</v>
      </c>
      <c r="AB492" s="2">
        <v>1.0328245481301099</v>
      </c>
      <c r="AC492" s="2">
        <v>0.90078654533819003</v>
      </c>
      <c r="AD492" s="2">
        <v>0.95191790951730604</v>
      </c>
      <c r="AE492" s="2">
        <v>0.80519668436856795</v>
      </c>
      <c r="AF492" s="2">
        <v>0.54472717544167204</v>
      </c>
      <c r="AG492" s="2">
        <v>0.61433600013565504</v>
      </c>
    </row>
    <row r="493" spans="1:33" x14ac:dyDescent="0.35">
      <c r="A493" s="7">
        <v>831</v>
      </c>
      <c r="B493" s="7">
        <v>13</v>
      </c>
      <c r="C493" s="7">
        <v>0</v>
      </c>
      <c r="D493" s="7">
        <v>1</v>
      </c>
      <c r="E493" s="22" t="str">
        <f t="shared" si="14"/>
        <v>01</v>
      </c>
      <c r="F493" s="4">
        <v>0.28564400000000001</v>
      </c>
      <c r="G493" s="25">
        <v>0</v>
      </c>
      <c r="H493" s="4">
        <v>17.79031243</v>
      </c>
      <c r="I493" s="4">
        <v>51.490348797800003</v>
      </c>
      <c r="J493" s="2">
        <f t="shared" si="15"/>
        <v>0.34550770863607194</v>
      </c>
      <c r="K493" s="3">
        <v>11</v>
      </c>
      <c r="L493" s="3">
        <v>26</v>
      </c>
      <c r="M493" s="3">
        <v>1</v>
      </c>
      <c r="N493" s="3">
        <v>11</v>
      </c>
      <c r="O493" s="24">
        <v>665.48985380427803</v>
      </c>
      <c r="P493" s="4">
        <v>0.77200000000000002</v>
      </c>
      <c r="Q493" s="4">
        <v>0.70270270270270296</v>
      </c>
      <c r="R493" s="4">
        <v>0.73699999999999999</v>
      </c>
      <c r="S493" s="4">
        <v>0.70299999999999996</v>
      </c>
      <c r="T493" s="4">
        <v>0.749</v>
      </c>
      <c r="U493" s="4">
        <v>0.70299999999999996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0.25877072895736097</v>
      </c>
      <c r="AC493" s="2">
        <v>0.35282137462274199</v>
      </c>
      <c r="AD493" s="2">
        <v>0.30516738679279998</v>
      </c>
      <c r="AE493" s="2">
        <v>0.35239838717147198</v>
      </c>
      <c r="AF493" s="2">
        <v>0.28901629546491803</v>
      </c>
      <c r="AG493" s="2">
        <v>0.35239838717147198</v>
      </c>
    </row>
    <row r="494" spans="1:33" x14ac:dyDescent="0.35">
      <c r="A494" s="7">
        <v>517</v>
      </c>
      <c r="B494" s="7">
        <v>32</v>
      </c>
      <c r="C494" s="7">
        <v>0</v>
      </c>
      <c r="D494" s="7">
        <v>1</v>
      </c>
      <c r="E494" s="22" t="str">
        <f t="shared" si="14"/>
        <v>01</v>
      </c>
      <c r="F494" s="4">
        <v>0.249998</v>
      </c>
      <c r="G494" s="25">
        <v>0</v>
      </c>
      <c r="H494" s="4">
        <v>16.972070259999999</v>
      </c>
      <c r="I494" s="4">
        <v>46.5258371802</v>
      </c>
      <c r="J494" s="2">
        <f t="shared" si="15"/>
        <v>0.36478806806345448</v>
      </c>
      <c r="K494" s="3">
        <v>16</v>
      </c>
      <c r="L494" s="3">
        <v>14</v>
      </c>
      <c r="M494" s="3">
        <v>1</v>
      </c>
      <c r="N494" s="3">
        <v>18</v>
      </c>
      <c r="O494" s="24">
        <v>722.45478555179704</v>
      </c>
      <c r="P494" s="4">
        <v>0.65200000000000002</v>
      </c>
      <c r="Q494" s="4">
        <v>0.46666666666666701</v>
      </c>
      <c r="R494" s="4">
        <v>0.56899999999999995</v>
      </c>
      <c r="S494" s="4">
        <v>0.48199999999999998</v>
      </c>
      <c r="T494" s="4">
        <v>0.20399999999999999</v>
      </c>
      <c r="U494" s="4">
        <v>0.34699999999999998</v>
      </c>
      <c r="V494" s="5">
        <v>100</v>
      </c>
      <c r="W494" s="5">
        <v>0</v>
      </c>
      <c r="X494" s="5">
        <v>100</v>
      </c>
      <c r="Y494" s="5">
        <v>0</v>
      </c>
      <c r="Z494" s="5">
        <v>0</v>
      </c>
      <c r="AA494" s="5">
        <v>0</v>
      </c>
      <c r="AB494" s="2">
        <v>0.42771071705548402</v>
      </c>
      <c r="AC494" s="2">
        <v>0.76214005204689705</v>
      </c>
      <c r="AD494" s="2">
        <v>0.56387484485580597</v>
      </c>
      <c r="AE494" s="2">
        <v>0.72981116493153697</v>
      </c>
      <c r="AF494" s="2">
        <v>1.5896352851379201</v>
      </c>
      <c r="AG494" s="2">
        <v>1.05843049903528</v>
      </c>
    </row>
    <row r="495" spans="1:33" x14ac:dyDescent="0.35">
      <c r="A495" s="7">
        <v>765</v>
      </c>
      <c r="B495" s="7">
        <v>12</v>
      </c>
      <c r="C495" s="7">
        <v>0</v>
      </c>
      <c r="D495" s="7">
        <v>1</v>
      </c>
      <c r="E495" s="22" t="str">
        <f t="shared" si="14"/>
        <v>01</v>
      </c>
      <c r="F495" s="4">
        <v>1.5778E-2</v>
      </c>
      <c r="G495" s="25">
        <v>0</v>
      </c>
      <c r="H495" s="4">
        <v>14.97039595</v>
      </c>
      <c r="I495" s="4">
        <v>38.933919864000003</v>
      </c>
      <c r="J495" s="2">
        <f t="shared" si="15"/>
        <v>0.38450780199612727</v>
      </c>
      <c r="K495" s="3">
        <v>11</v>
      </c>
      <c r="L495" s="3">
        <v>13</v>
      </c>
      <c r="M495" s="3">
        <v>4</v>
      </c>
      <c r="N495" s="3">
        <v>21</v>
      </c>
      <c r="O495" s="24">
        <v>417.46734676194598</v>
      </c>
      <c r="P495" s="4">
        <v>0.68300000000000005</v>
      </c>
      <c r="Q495" s="4">
        <v>0.54166666666666696</v>
      </c>
      <c r="R495" s="4">
        <v>0.83399999999999996</v>
      </c>
      <c r="S495" s="4">
        <v>0.69699999999999995</v>
      </c>
      <c r="T495" s="4">
        <v>0.79600000000000004</v>
      </c>
      <c r="U495" s="4">
        <v>0.83699999999999997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0.38126041941134697</v>
      </c>
      <c r="AC495" s="2">
        <v>0.61310447288640901</v>
      </c>
      <c r="AD495" s="2">
        <v>0.18152187662339</v>
      </c>
      <c r="AE495" s="2">
        <v>0.36096986822161298</v>
      </c>
      <c r="AF495" s="2">
        <v>0.22815609313775401</v>
      </c>
      <c r="AG495" s="2">
        <v>0.177931208492662</v>
      </c>
    </row>
    <row r="496" spans="1:33" x14ac:dyDescent="0.35">
      <c r="A496" s="7">
        <v>309</v>
      </c>
      <c r="B496" s="7">
        <v>9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15.025640299999999</v>
      </c>
      <c r="I496" s="4">
        <v>38.588899829900001</v>
      </c>
      <c r="J496" s="2">
        <f t="shared" si="15"/>
        <v>0.38937726564460434</v>
      </c>
      <c r="K496" s="3">
        <v>16</v>
      </c>
      <c r="L496" s="3">
        <v>21</v>
      </c>
      <c r="M496" s="3">
        <v>3</v>
      </c>
      <c r="N496" s="3">
        <v>9</v>
      </c>
      <c r="O496" s="24">
        <v>1000.99999999999</v>
      </c>
      <c r="P496" s="4">
        <v>0.60199999999999998</v>
      </c>
      <c r="Q496" s="4">
        <v>0.56756756756756799</v>
      </c>
      <c r="R496" s="4">
        <v>0.54</v>
      </c>
      <c r="S496" s="4">
        <v>0.48099999999999998</v>
      </c>
      <c r="T496" s="4">
        <v>0.439</v>
      </c>
      <c r="U496" s="4">
        <v>0.33200000000000002</v>
      </c>
      <c r="V496" s="5">
        <v>100</v>
      </c>
      <c r="W496" s="5">
        <v>100</v>
      </c>
      <c r="X496" s="5">
        <v>100</v>
      </c>
      <c r="Y496" s="5">
        <v>0</v>
      </c>
      <c r="Z496" s="5">
        <v>0</v>
      </c>
      <c r="AA496" s="5">
        <v>0</v>
      </c>
      <c r="AB496" s="2">
        <v>0.50749783367331602</v>
      </c>
      <c r="AC496" s="2">
        <v>0.566395474920801</v>
      </c>
      <c r="AD496" s="2">
        <v>0.61618613942381695</v>
      </c>
      <c r="AE496" s="2">
        <v>0.73188800887637595</v>
      </c>
      <c r="AF496" s="2">
        <v>0.82325586590696598</v>
      </c>
      <c r="AG496" s="2">
        <v>1.10262031006565</v>
      </c>
    </row>
    <row r="497" spans="1:33" x14ac:dyDescent="0.35">
      <c r="A497" s="7">
        <v>775</v>
      </c>
      <c r="B497" s="7">
        <v>25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16.440198219999999</v>
      </c>
      <c r="I497" s="4">
        <v>39.761618406979998</v>
      </c>
      <c r="J497" s="2">
        <f t="shared" si="15"/>
        <v>0.41346904071475082</v>
      </c>
      <c r="K497" s="3">
        <v>21</v>
      </c>
      <c r="L497" s="3">
        <v>11</v>
      </c>
      <c r="M497" s="3">
        <v>12</v>
      </c>
      <c r="N497" s="3">
        <v>5</v>
      </c>
      <c r="O497" s="24">
        <v>1001</v>
      </c>
      <c r="P497" s="4">
        <v>0.33900000000000002</v>
      </c>
      <c r="Q497" s="4">
        <v>0.34375</v>
      </c>
      <c r="R497" s="4">
        <v>0.34300000000000003</v>
      </c>
      <c r="S497" s="4">
        <v>0.35499999999999998</v>
      </c>
      <c r="T497" s="4">
        <v>0.316</v>
      </c>
      <c r="U497" s="4">
        <v>0.38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1.08175517160169</v>
      </c>
      <c r="AC497" s="2">
        <v>1.0678406300013601</v>
      </c>
      <c r="AD497" s="2">
        <v>1.0700248318162</v>
      </c>
      <c r="AE497" s="2">
        <v>1.03563748950672</v>
      </c>
      <c r="AF497" s="2">
        <v>1.1520130653952201</v>
      </c>
      <c r="AG497" s="2">
        <v>0.96758402626170603</v>
      </c>
    </row>
    <row r="498" spans="1:33" x14ac:dyDescent="0.35">
      <c r="A498" s="7">
        <v>377</v>
      </c>
      <c r="B498" s="7">
        <v>7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16.455587550000001</v>
      </c>
      <c r="I498" s="4">
        <v>37.401964911999997</v>
      </c>
      <c r="J498" s="2">
        <f t="shared" si="15"/>
        <v>0.43996585710715996</v>
      </c>
      <c r="K498" s="3">
        <v>16</v>
      </c>
      <c r="L498" s="3">
        <v>24</v>
      </c>
      <c r="M498" s="3">
        <v>0</v>
      </c>
      <c r="N498" s="3">
        <v>9</v>
      </c>
      <c r="O498" s="24">
        <v>1000.99999999999</v>
      </c>
      <c r="P498" s="4">
        <v>0.67900000000000005</v>
      </c>
      <c r="Q498" s="4">
        <v>0.6</v>
      </c>
      <c r="R498" s="4">
        <v>0.69599999999999995</v>
      </c>
      <c r="S498" s="4">
        <v>0.57499999999999996</v>
      </c>
      <c r="T498" s="4">
        <v>0.68100000000000005</v>
      </c>
      <c r="U498" s="4">
        <v>0.59299999999999997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0.38713415142344099</v>
      </c>
      <c r="AC498" s="2">
        <v>0.51082562376599105</v>
      </c>
      <c r="AD498" s="2">
        <v>0.36240561864771698</v>
      </c>
      <c r="AE498" s="2">
        <v>0.55338523818478702</v>
      </c>
      <c r="AF498" s="2">
        <v>0.38419297283262499</v>
      </c>
      <c r="AG498" s="2">
        <v>0.52256087998441203</v>
      </c>
    </row>
    <row r="499" spans="1:33" x14ac:dyDescent="0.35">
      <c r="A499" s="7">
        <v>37</v>
      </c>
      <c r="B499" s="7">
        <v>14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20.637184560000001</v>
      </c>
      <c r="I499" s="4">
        <v>46.785151905500001</v>
      </c>
      <c r="J499" s="2">
        <f t="shared" si="15"/>
        <v>0.44110543023744936</v>
      </c>
      <c r="K499" s="3">
        <v>18</v>
      </c>
      <c r="L499" s="3">
        <v>6</v>
      </c>
      <c r="M499" s="3">
        <v>11</v>
      </c>
      <c r="N499" s="3">
        <v>14</v>
      </c>
      <c r="O499" s="24">
        <v>1001</v>
      </c>
      <c r="P499" s="4">
        <v>0.42399999999999999</v>
      </c>
      <c r="Q499" s="4">
        <v>0.25</v>
      </c>
      <c r="R499" s="4">
        <v>0.41899999999999998</v>
      </c>
      <c r="S499" s="4">
        <v>0.27700000000000002</v>
      </c>
      <c r="T499" s="4">
        <v>0.46500000000000002</v>
      </c>
      <c r="U499" s="4">
        <v>0.39800000000000002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0.85802182375017899</v>
      </c>
      <c r="AC499" s="2">
        <v>1.3862943611198899</v>
      </c>
      <c r="AD499" s="2">
        <v>0.86988435905999895</v>
      </c>
      <c r="AE499" s="2">
        <v>1.2837377727948001</v>
      </c>
      <c r="AF499" s="2">
        <v>0.76571787339478103</v>
      </c>
      <c r="AG499" s="2">
        <v>0.92130327369769904</v>
      </c>
    </row>
    <row r="500" spans="1:33" x14ac:dyDescent="0.35">
      <c r="A500" s="7">
        <v>113</v>
      </c>
      <c r="B500" s="7">
        <v>44</v>
      </c>
      <c r="C500" s="7">
        <v>0</v>
      </c>
      <c r="D500" s="7">
        <v>1</v>
      </c>
      <c r="E500" s="22" t="str">
        <f t="shared" si="14"/>
        <v>01</v>
      </c>
      <c r="F500" s="4">
        <v>0.24998600000000001</v>
      </c>
      <c r="G500" s="25">
        <v>0</v>
      </c>
      <c r="H500" s="4">
        <v>24.34505321</v>
      </c>
      <c r="I500" s="4">
        <v>46.900172130999998</v>
      </c>
      <c r="J500" s="2">
        <f t="shared" si="15"/>
        <v>0.51908238507100157</v>
      </c>
      <c r="K500" s="3">
        <v>22</v>
      </c>
      <c r="L500" s="3">
        <v>10</v>
      </c>
      <c r="M500" s="3">
        <v>8</v>
      </c>
      <c r="N500" s="3">
        <v>9</v>
      </c>
      <c r="O500" s="24">
        <v>541.95366387833496</v>
      </c>
      <c r="P500" s="4">
        <v>0.40699999999999997</v>
      </c>
      <c r="Q500" s="4">
        <v>0.3125</v>
      </c>
      <c r="R500" s="4">
        <v>0.247</v>
      </c>
      <c r="S500" s="4">
        <v>0.255</v>
      </c>
      <c r="T500" s="4">
        <v>0.34599999999999997</v>
      </c>
      <c r="U500" s="4">
        <v>0.35399999999999998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0.89894209353954202</v>
      </c>
      <c r="AC500" s="2">
        <v>1.16315080980568</v>
      </c>
      <c r="AD500" s="2">
        <v>1.39836694235416</v>
      </c>
      <c r="AE500" s="2">
        <v>1.3664917338237099</v>
      </c>
      <c r="AF500" s="2">
        <v>1.0613165039244099</v>
      </c>
      <c r="AG500" s="2">
        <v>1.0384583658483599</v>
      </c>
    </row>
    <row r="501" spans="1:33" x14ac:dyDescent="0.35">
      <c r="A501" s="7">
        <v>419</v>
      </c>
      <c r="B501" s="7">
        <v>5</v>
      </c>
      <c r="C501" s="7">
        <v>0</v>
      </c>
      <c r="D501" s="7">
        <v>1</v>
      </c>
      <c r="E501" s="22" t="str">
        <f t="shared" si="14"/>
        <v>01</v>
      </c>
      <c r="F501" s="4">
        <v>0.249999</v>
      </c>
      <c r="G501" s="25">
        <v>0</v>
      </c>
      <c r="H501" s="4">
        <v>22.088363560000001</v>
      </c>
      <c r="I501" s="4">
        <v>34.158452593</v>
      </c>
      <c r="J501" s="2">
        <f t="shared" si="15"/>
        <v>0.6466441505177114</v>
      </c>
      <c r="K501" s="3">
        <v>18</v>
      </c>
      <c r="L501" s="3">
        <v>20</v>
      </c>
      <c r="M501" s="3">
        <v>5</v>
      </c>
      <c r="N501" s="3">
        <v>6</v>
      </c>
      <c r="O501" s="24">
        <v>1001</v>
      </c>
      <c r="P501" s="4">
        <v>0.57699999999999996</v>
      </c>
      <c r="Q501" s="4">
        <v>0.52631578947368396</v>
      </c>
      <c r="R501" s="4">
        <v>0.46</v>
      </c>
      <c r="S501" s="4">
        <v>0.44400000000000001</v>
      </c>
      <c r="T501" s="4">
        <v>0.41199999999999998</v>
      </c>
      <c r="U501" s="4">
        <v>0.40400000000000003</v>
      </c>
      <c r="V501" s="5">
        <v>100</v>
      </c>
      <c r="W501" s="5">
        <v>100</v>
      </c>
      <c r="X501" s="5">
        <v>0</v>
      </c>
      <c r="Y501" s="5">
        <v>0</v>
      </c>
      <c r="Z501" s="5">
        <v>0</v>
      </c>
      <c r="AA501" s="5">
        <v>0</v>
      </c>
      <c r="AB501" s="2">
        <v>0.54991301247403801</v>
      </c>
      <c r="AC501" s="2">
        <v>0.64185388617239503</v>
      </c>
      <c r="AD501" s="2">
        <v>0.77652878949899595</v>
      </c>
      <c r="AE501" s="2">
        <v>0.811930716549912</v>
      </c>
      <c r="AF501" s="2">
        <v>0.88673192963261105</v>
      </c>
      <c r="AG501" s="2">
        <v>0.90634040102098701</v>
      </c>
    </row>
    <row r="502" spans="1:33" x14ac:dyDescent="0.35">
      <c r="A502" s="7">
        <v>790</v>
      </c>
      <c r="B502" s="7">
        <v>27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0.13911649279999999</v>
      </c>
      <c r="I502" s="4">
        <v>48.981755278000001</v>
      </c>
      <c r="J502" s="2">
        <f t="shared" si="15"/>
        <v>2.8401696103055687E-3</v>
      </c>
      <c r="K502" s="3">
        <v>24</v>
      </c>
      <c r="L502" s="3">
        <v>17</v>
      </c>
      <c r="M502" s="3">
        <v>6</v>
      </c>
      <c r="N502" s="3">
        <v>2</v>
      </c>
      <c r="O502" s="24">
        <v>976.72241665623301</v>
      </c>
      <c r="P502" s="4">
        <v>0.36399999999999999</v>
      </c>
      <c r="Q502" s="4">
        <v>0.25</v>
      </c>
      <c r="R502" s="4">
        <v>1.2E-2</v>
      </c>
      <c r="S502" s="4">
        <v>7.5999999999999998E-2</v>
      </c>
      <c r="T502" s="4">
        <v>4.0000000000000001E-3</v>
      </c>
      <c r="U502" s="4">
        <v>0.01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0.452556715642015</v>
      </c>
      <c r="AC502" s="2">
        <v>0.28768207245178101</v>
      </c>
      <c r="AD502" s="2">
        <v>1.20725812342692E-2</v>
      </c>
      <c r="AE502" s="2">
        <v>7.9043207340452906E-2</v>
      </c>
      <c r="AF502" s="2">
        <v>4.0080213975388201E-3</v>
      </c>
      <c r="AG502" s="2">
        <v>1.0050335853501499E-2</v>
      </c>
    </row>
    <row r="503" spans="1:33" x14ac:dyDescent="0.35">
      <c r="A503" s="7">
        <v>694</v>
      </c>
      <c r="B503" s="7">
        <v>21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0.24786704500000001</v>
      </c>
      <c r="I503" s="4">
        <v>48.4650385387</v>
      </c>
      <c r="J503" s="2">
        <f t="shared" si="15"/>
        <v>5.114347423907953E-3</v>
      </c>
      <c r="K503" s="3">
        <v>11</v>
      </c>
      <c r="L503" s="3">
        <v>16</v>
      </c>
      <c r="M503" s="3">
        <v>11</v>
      </c>
      <c r="N503" s="3">
        <v>11</v>
      </c>
      <c r="O503" s="24">
        <v>844.16292081841902</v>
      </c>
      <c r="P503" s="4">
        <v>0.56899999999999995</v>
      </c>
      <c r="Q503" s="4">
        <v>0.5</v>
      </c>
      <c r="R503" s="4">
        <v>2.7E-2</v>
      </c>
      <c r="S503" s="4">
        <v>0.26500000000000001</v>
      </c>
      <c r="T503" s="4">
        <v>1.6E-2</v>
      </c>
      <c r="U503" s="4">
        <v>2.4E-2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0.84164718887838896</v>
      </c>
      <c r="AC503" s="2">
        <v>0.69314718055994495</v>
      </c>
      <c r="AD503" s="2">
        <v>2.7371196796132001E-2</v>
      </c>
      <c r="AE503" s="2">
        <v>0.30788477976930001</v>
      </c>
      <c r="AF503" s="2">
        <v>1.6129381929883599E-2</v>
      </c>
      <c r="AG503" s="2">
        <v>2.4292692569044601E-2</v>
      </c>
    </row>
    <row r="504" spans="1:33" x14ac:dyDescent="0.35">
      <c r="A504" s="7">
        <v>32</v>
      </c>
      <c r="B504" s="7">
        <v>48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0.3765165412</v>
      </c>
      <c r="I504" s="4">
        <v>69.572546840000001</v>
      </c>
      <c r="J504" s="2">
        <f t="shared" si="15"/>
        <v>5.4118550822337555E-3</v>
      </c>
      <c r="K504" s="3">
        <v>29</v>
      </c>
      <c r="L504" s="3">
        <v>10</v>
      </c>
      <c r="M504" s="3">
        <v>8</v>
      </c>
      <c r="N504" s="3">
        <v>2</v>
      </c>
      <c r="O504" s="24">
        <v>1000.99999999999</v>
      </c>
      <c r="P504" s="4">
        <v>0.253</v>
      </c>
      <c r="Q504" s="4">
        <v>0.2</v>
      </c>
      <c r="R504" s="4">
        <v>0.15</v>
      </c>
      <c r="S504" s="4">
        <v>0.17399999999999999</v>
      </c>
      <c r="T504" s="4">
        <v>1.0999999999999999E-2</v>
      </c>
      <c r="U504" s="4">
        <v>1.0999999999999999E-2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0.29169009384931999</v>
      </c>
      <c r="AC504" s="2">
        <v>0.22314355131420999</v>
      </c>
      <c r="AD504" s="2">
        <v>0.16251892949777499</v>
      </c>
      <c r="AE504" s="2">
        <v>0.19116050546115901</v>
      </c>
      <c r="AF504" s="2">
        <v>1.1060947359424899E-2</v>
      </c>
      <c r="AG504" s="2">
        <v>1.1060947359424899E-2</v>
      </c>
    </row>
    <row r="505" spans="1:33" x14ac:dyDescent="0.35">
      <c r="A505" s="7">
        <v>104</v>
      </c>
      <c r="B505" s="7">
        <v>16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0.31916115029999997</v>
      </c>
      <c r="I505" s="4">
        <v>46.994097455999999</v>
      </c>
      <c r="J505" s="2">
        <f t="shared" si="15"/>
        <v>6.7915156919191111E-3</v>
      </c>
      <c r="K505" s="3">
        <v>29</v>
      </c>
      <c r="L505" s="3">
        <v>16</v>
      </c>
      <c r="M505" s="3">
        <v>1</v>
      </c>
      <c r="N505" s="3">
        <v>3</v>
      </c>
      <c r="O505" s="24">
        <v>867.61584719310599</v>
      </c>
      <c r="P505" s="4">
        <v>0.39</v>
      </c>
      <c r="Q505" s="4">
        <v>0.75</v>
      </c>
      <c r="R505" s="4">
        <v>1.7999999999999999E-2</v>
      </c>
      <c r="S505" s="4">
        <v>0.50800000000000001</v>
      </c>
      <c r="T505" s="4">
        <v>1.4999999999999999E-2</v>
      </c>
      <c r="U505" s="4">
        <v>2.5999999999999999E-2</v>
      </c>
      <c r="V505" s="5">
        <v>100</v>
      </c>
      <c r="W505" s="5">
        <v>0</v>
      </c>
      <c r="X505" s="5">
        <v>100</v>
      </c>
      <c r="Y505" s="5">
        <v>0</v>
      </c>
      <c r="Z505" s="5">
        <v>100</v>
      </c>
      <c r="AA505" s="5">
        <v>100</v>
      </c>
      <c r="AB505" s="2">
        <v>0.49429632181478</v>
      </c>
      <c r="AC505" s="2">
        <v>1.3862943611198899</v>
      </c>
      <c r="AD505" s="2">
        <v>1.8163970627671201E-2</v>
      </c>
      <c r="AE505" s="2">
        <v>0.70927656248982895</v>
      </c>
      <c r="AF505" s="2">
        <v>1.51136378100482E-2</v>
      </c>
      <c r="AG505" s="2">
        <v>2.6343975339602001E-2</v>
      </c>
    </row>
    <row r="506" spans="1:33" x14ac:dyDescent="0.35">
      <c r="A506" s="7">
        <v>144</v>
      </c>
      <c r="B506" s="7">
        <v>14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0.3249941334</v>
      </c>
      <c r="I506" s="4">
        <v>45.0404272058</v>
      </c>
      <c r="J506" s="2">
        <f t="shared" si="15"/>
        <v>7.2156094771265722E-3</v>
      </c>
      <c r="K506" s="3">
        <v>20</v>
      </c>
      <c r="L506" s="3">
        <v>6</v>
      </c>
      <c r="M506" s="3">
        <v>11</v>
      </c>
      <c r="N506" s="3">
        <v>12</v>
      </c>
      <c r="O506" s="24">
        <v>1000.99999999999</v>
      </c>
      <c r="P506" s="4">
        <v>0.35899999999999999</v>
      </c>
      <c r="Q506" s="4">
        <v>0.52173913043478304</v>
      </c>
      <c r="R506" s="4">
        <v>0.114</v>
      </c>
      <c r="S506" s="4">
        <v>0.38</v>
      </c>
      <c r="T506" s="4">
        <v>2.1000000000000001E-2</v>
      </c>
      <c r="U506" s="4">
        <v>5.0999999999999997E-2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0.44472582206146699</v>
      </c>
      <c r="AC506" s="2">
        <v>0.73759894313077901</v>
      </c>
      <c r="AD506" s="2">
        <v>0.121038328377056</v>
      </c>
      <c r="AE506" s="2">
        <v>0.47803580094300002</v>
      </c>
      <c r="AF506" s="2">
        <v>2.1223636451626698E-2</v>
      </c>
      <c r="AG506" s="2">
        <v>5.2346480372209202E-2</v>
      </c>
    </row>
    <row r="507" spans="1:33" x14ac:dyDescent="0.35">
      <c r="A507" s="7">
        <v>444</v>
      </c>
      <c r="B507" s="7">
        <v>37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0.370669731</v>
      </c>
      <c r="I507" s="4">
        <v>46.192701819699998</v>
      </c>
      <c r="J507" s="2">
        <f t="shared" si="15"/>
        <v>8.0244219627334922E-3</v>
      </c>
      <c r="K507" s="3">
        <v>21</v>
      </c>
      <c r="L507" s="3">
        <v>17</v>
      </c>
      <c r="M507" s="3">
        <v>5</v>
      </c>
      <c r="N507" s="3">
        <v>6</v>
      </c>
      <c r="O507" s="24">
        <v>848.08198195569901</v>
      </c>
      <c r="P507" s="4">
        <v>0.48299999999999998</v>
      </c>
      <c r="Q507" s="4">
        <v>0.54545454545454497</v>
      </c>
      <c r="R507" s="4">
        <v>0.1</v>
      </c>
      <c r="S507" s="4">
        <v>0.45500000000000002</v>
      </c>
      <c r="T507" s="4">
        <v>4.4999999999999998E-2</v>
      </c>
      <c r="U507" s="4">
        <v>0.05</v>
      </c>
      <c r="V507" s="5">
        <v>100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0.65971240447370805</v>
      </c>
      <c r="AC507" s="2">
        <v>0.78845736036427005</v>
      </c>
      <c r="AD507" s="2">
        <v>0.105360515657826</v>
      </c>
      <c r="AE507" s="2">
        <v>0.60696948431889297</v>
      </c>
      <c r="AF507" s="2">
        <v>4.6043938501406798E-2</v>
      </c>
      <c r="AG507" s="2">
        <v>5.1293294387550599E-2</v>
      </c>
    </row>
    <row r="508" spans="1:33" x14ac:dyDescent="0.35">
      <c r="A508" s="7">
        <v>642</v>
      </c>
      <c r="B508" s="7">
        <v>35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0.52537266390000004</v>
      </c>
      <c r="I508" s="4">
        <v>55.769005835999998</v>
      </c>
      <c r="J508" s="2">
        <f t="shared" si="15"/>
        <v>9.4205133483097094E-3</v>
      </c>
      <c r="K508" s="3">
        <v>21</v>
      </c>
      <c r="L508" s="3">
        <v>23</v>
      </c>
      <c r="M508" s="3">
        <v>2</v>
      </c>
      <c r="N508" s="3">
        <v>3</v>
      </c>
      <c r="O508" s="24">
        <v>1001</v>
      </c>
      <c r="P508" s="4">
        <v>0.55200000000000005</v>
      </c>
      <c r="Q508" s="4">
        <v>0.6</v>
      </c>
      <c r="R508" s="4">
        <v>2.9000000000000001E-2</v>
      </c>
      <c r="S508" s="4">
        <v>0.52400000000000002</v>
      </c>
      <c r="T508" s="4">
        <v>1.0999999999999999E-2</v>
      </c>
      <c r="U508" s="4">
        <v>1.7000000000000001E-2</v>
      </c>
      <c r="V508" s="5">
        <v>0</v>
      </c>
      <c r="W508" s="5">
        <v>0</v>
      </c>
      <c r="X508" s="5">
        <v>100</v>
      </c>
      <c r="Y508" s="5">
        <v>0</v>
      </c>
      <c r="Z508" s="5">
        <v>100</v>
      </c>
      <c r="AA508" s="5">
        <v>100</v>
      </c>
      <c r="AB508" s="2">
        <v>0.80296204656715198</v>
      </c>
      <c r="AC508" s="2">
        <v>0.916290731874155</v>
      </c>
      <c r="AD508" s="2">
        <v>2.9428810690812199E-2</v>
      </c>
      <c r="AE508" s="2">
        <v>0.74233742475071696</v>
      </c>
      <c r="AF508" s="2">
        <v>1.1060947359424899E-2</v>
      </c>
      <c r="AG508" s="2">
        <v>1.7146158834970501E-2</v>
      </c>
    </row>
    <row r="509" spans="1:33" x14ac:dyDescent="0.35">
      <c r="A509" s="7">
        <v>648</v>
      </c>
      <c r="B509" s="7">
        <v>2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0.4626802364</v>
      </c>
      <c r="I509" s="4">
        <v>47.363496103999999</v>
      </c>
      <c r="J509" s="2">
        <f t="shared" si="15"/>
        <v>9.7687095434014042E-3</v>
      </c>
      <c r="K509" s="3">
        <v>27</v>
      </c>
      <c r="L509" s="3">
        <v>16</v>
      </c>
      <c r="M509" s="3">
        <v>4</v>
      </c>
      <c r="N509" s="3">
        <v>2</v>
      </c>
      <c r="O509" s="24">
        <v>880.26165778969596</v>
      </c>
      <c r="P509" s="4">
        <v>0.34399999999999997</v>
      </c>
      <c r="Q509" s="4">
        <v>0.33333333333333298</v>
      </c>
      <c r="R509" s="4">
        <v>4.3999999999999997E-2</v>
      </c>
      <c r="S509" s="4">
        <v>0.18099999999999999</v>
      </c>
      <c r="T509" s="4">
        <v>1.4999999999999999E-2</v>
      </c>
      <c r="U509" s="4">
        <v>9.0999999999999998E-2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0.421594490038048</v>
      </c>
      <c r="AC509" s="2">
        <v>0.405465108108164</v>
      </c>
      <c r="AD509" s="2">
        <v>4.4997365930735798E-2</v>
      </c>
      <c r="AE509" s="2">
        <v>0.199671195129068</v>
      </c>
      <c r="AF509" s="2">
        <v>1.51136378100482E-2</v>
      </c>
      <c r="AG509" s="2">
        <v>9.5410184804658196E-2</v>
      </c>
    </row>
    <row r="510" spans="1:33" x14ac:dyDescent="0.35">
      <c r="A510" s="7">
        <v>416</v>
      </c>
      <c r="B510" s="7">
        <v>31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0.57193258690000004</v>
      </c>
      <c r="I510" s="4">
        <v>52.560828592199996</v>
      </c>
      <c r="J510" s="2">
        <f t="shared" si="15"/>
        <v>1.0881346474527888E-2</v>
      </c>
      <c r="K510" s="3">
        <v>8</v>
      </c>
      <c r="L510" s="3">
        <v>13</v>
      </c>
      <c r="M510" s="3">
        <v>16</v>
      </c>
      <c r="N510" s="3">
        <v>12</v>
      </c>
      <c r="O510" s="24">
        <v>1000.99999999999</v>
      </c>
      <c r="P510" s="4">
        <v>0.5</v>
      </c>
      <c r="Q510" s="4">
        <v>0.42857142857142899</v>
      </c>
      <c r="R510" s="4">
        <v>0.38700000000000001</v>
      </c>
      <c r="S510" s="4">
        <v>0.28799999999999998</v>
      </c>
      <c r="T510" s="4">
        <v>5.1999999999999998E-2</v>
      </c>
      <c r="U510" s="4">
        <v>8.5000000000000006E-2</v>
      </c>
      <c r="V510" s="5">
        <v>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0.69314718055994495</v>
      </c>
      <c r="AC510" s="2">
        <v>0.55961578793542299</v>
      </c>
      <c r="AD510" s="2">
        <v>0.48939034304592599</v>
      </c>
      <c r="AE510" s="2">
        <v>0.33967736757016098</v>
      </c>
      <c r="AF510" s="2">
        <v>5.3400776727115302E-2</v>
      </c>
      <c r="AG510" s="2">
        <v>8.8831213706615703E-2</v>
      </c>
    </row>
    <row r="511" spans="1:33" x14ac:dyDescent="0.35">
      <c r="A511" s="7">
        <v>584</v>
      </c>
      <c r="B511" s="7">
        <v>17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0.64314928709999997</v>
      </c>
      <c r="I511" s="4">
        <v>55.553188869800003</v>
      </c>
      <c r="J511" s="2">
        <f t="shared" si="15"/>
        <v>1.1577180359661239E-2</v>
      </c>
      <c r="K511" s="3">
        <v>19</v>
      </c>
      <c r="L511" s="3">
        <v>21</v>
      </c>
      <c r="M511" s="3">
        <v>6</v>
      </c>
      <c r="N511" s="3">
        <v>3</v>
      </c>
      <c r="O511" s="24">
        <v>830.23912724092895</v>
      </c>
      <c r="P511" s="4">
        <v>0.48099999999999998</v>
      </c>
      <c r="Q511" s="4">
        <v>0.33333333333333298</v>
      </c>
      <c r="R511" s="4">
        <v>2.3E-2</v>
      </c>
      <c r="S511" s="4">
        <v>5.7000000000000002E-2</v>
      </c>
      <c r="T511" s="4">
        <v>3.2000000000000001E-2</v>
      </c>
      <c r="U511" s="4">
        <v>0.112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0.65585139581624796</v>
      </c>
      <c r="AC511" s="2">
        <v>0.405465108108164</v>
      </c>
      <c r="AD511" s="2">
        <v>2.32686269393543E-2</v>
      </c>
      <c r="AE511" s="2">
        <v>5.8688996348679599E-2</v>
      </c>
      <c r="AF511" s="2">
        <v>3.2523191705560103E-2</v>
      </c>
      <c r="AG511" s="2">
        <v>0.11878353598996701</v>
      </c>
    </row>
    <row r="512" spans="1:33" x14ac:dyDescent="0.35">
      <c r="A512" s="7">
        <v>230</v>
      </c>
      <c r="B512" s="7">
        <v>43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0.61828926240000004</v>
      </c>
      <c r="I512" s="4">
        <v>49.589757749</v>
      </c>
      <c r="J512" s="2">
        <f t="shared" si="15"/>
        <v>1.246808394446065E-2</v>
      </c>
      <c r="K512" s="3">
        <v>13</v>
      </c>
      <c r="L512" s="3">
        <v>23</v>
      </c>
      <c r="M512" s="3">
        <v>4</v>
      </c>
      <c r="N512" s="3">
        <v>9</v>
      </c>
      <c r="O512" s="24">
        <v>1001</v>
      </c>
      <c r="P512" s="4">
        <v>0.64900000000000002</v>
      </c>
      <c r="Q512" s="4">
        <v>0.69230769230769196</v>
      </c>
      <c r="R512" s="4">
        <v>1.7000000000000001E-2</v>
      </c>
      <c r="S512" s="4">
        <v>0.16600000000000001</v>
      </c>
      <c r="T512" s="4">
        <v>1.0999999999999999E-2</v>
      </c>
      <c r="U512" s="4">
        <v>5.0000000000000001E-3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1.0469690555162701</v>
      </c>
      <c r="AC512" s="2">
        <v>1.1786549963416499</v>
      </c>
      <c r="AD512" s="2">
        <v>1.7146158834970501E-2</v>
      </c>
      <c r="AE512" s="2">
        <v>0.18152187662339</v>
      </c>
      <c r="AF512" s="2">
        <v>1.1060947359424899E-2</v>
      </c>
      <c r="AG512" s="2">
        <v>5.0125418235442898E-3</v>
      </c>
    </row>
    <row r="513" spans="1:33" x14ac:dyDescent="0.35">
      <c r="A513" s="7">
        <v>80</v>
      </c>
      <c r="B513" s="7">
        <v>11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0.51472472970000005</v>
      </c>
      <c r="I513" s="4">
        <v>40.906323609899999</v>
      </c>
      <c r="J513" s="2">
        <f t="shared" si="15"/>
        <v>1.2583011238277797E-2</v>
      </c>
      <c r="K513" s="3">
        <v>24</v>
      </c>
      <c r="L513" s="3">
        <v>9</v>
      </c>
      <c r="M513" s="3">
        <v>11</v>
      </c>
      <c r="N513" s="3">
        <v>5</v>
      </c>
      <c r="O513" s="24">
        <v>1000.99999999999</v>
      </c>
      <c r="P513" s="4">
        <v>0.311</v>
      </c>
      <c r="Q513" s="4">
        <v>0.3125</v>
      </c>
      <c r="R513" s="4">
        <v>0.17799999999999999</v>
      </c>
      <c r="S513" s="4">
        <v>0.26300000000000001</v>
      </c>
      <c r="T513" s="4">
        <v>1.4E-2</v>
      </c>
      <c r="U513" s="4">
        <v>1.7999999999999999E-2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0.372514007968478</v>
      </c>
      <c r="AC513" s="2">
        <v>0.37469344944141098</v>
      </c>
      <c r="AD513" s="2">
        <v>0.19601488392595701</v>
      </c>
      <c r="AE513" s="2">
        <v>0.30516738679279998</v>
      </c>
      <c r="AF513" s="2">
        <v>1.4098924379501601E-2</v>
      </c>
      <c r="AG513" s="2">
        <v>1.8163970627671201E-2</v>
      </c>
    </row>
    <row r="514" spans="1:33" x14ac:dyDescent="0.35">
      <c r="A514" s="7">
        <v>294</v>
      </c>
      <c r="B514" s="7">
        <v>2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0.54441616150000005</v>
      </c>
      <c r="I514" s="4">
        <v>39.118010470599998</v>
      </c>
      <c r="J514" s="2">
        <f t="shared" ref="J514:J577" si="17">H514/I514</f>
        <v>1.3917276337690231E-2</v>
      </c>
      <c r="K514" s="3">
        <v>33</v>
      </c>
      <c r="L514" s="3">
        <v>6</v>
      </c>
      <c r="M514" s="3">
        <v>8</v>
      </c>
      <c r="N514" s="3">
        <v>2</v>
      </c>
      <c r="O514" s="24">
        <v>966.44667205282701</v>
      </c>
      <c r="P514" s="4">
        <v>0.161</v>
      </c>
      <c r="Q514" s="4">
        <v>0.2</v>
      </c>
      <c r="R514" s="4">
        <v>0.13700000000000001</v>
      </c>
      <c r="S514" s="4">
        <v>0.153</v>
      </c>
      <c r="T514" s="4">
        <v>8.9999999999999993E-3</v>
      </c>
      <c r="U514" s="4">
        <v>1.4999999999999999E-2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0.175544572514931</v>
      </c>
      <c r="AC514" s="2">
        <v>0.22314355131420999</v>
      </c>
      <c r="AD514" s="2">
        <v>0.14734058789870899</v>
      </c>
      <c r="AE514" s="2">
        <v>0.16605458433008299</v>
      </c>
      <c r="AF514" s="2">
        <v>9.0407446521490707E-3</v>
      </c>
      <c r="AG514" s="2">
        <v>1.51136378100482E-2</v>
      </c>
    </row>
    <row r="515" spans="1:33" x14ac:dyDescent="0.35">
      <c r="A515" s="7">
        <v>304</v>
      </c>
      <c r="B515" s="7">
        <v>27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0.65451680450000005</v>
      </c>
      <c r="I515" s="4">
        <v>44.775979176</v>
      </c>
      <c r="J515" s="2">
        <f t="shared" si="17"/>
        <v>1.4617587745592443E-2</v>
      </c>
      <c r="K515" s="3">
        <v>24</v>
      </c>
      <c r="L515" s="3">
        <v>12</v>
      </c>
      <c r="M515" s="3">
        <v>6</v>
      </c>
      <c r="N515" s="3">
        <v>7</v>
      </c>
      <c r="O515" s="24">
        <v>1000.99999999999</v>
      </c>
      <c r="P515" s="4">
        <v>0.40699999999999997</v>
      </c>
      <c r="Q515" s="4">
        <v>0.53846153846153799</v>
      </c>
      <c r="R515" s="4">
        <v>3.6999999999999998E-2</v>
      </c>
      <c r="S515" s="4">
        <v>0.51400000000000001</v>
      </c>
      <c r="T515" s="4">
        <v>2.1000000000000001E-2</v>
      </c>
      <c r="U515" s="4">
        <v>8.8999999999999996E-2</v>
      </c>
      <c r="V515" s="5">
        <v>100</v>
      </c>
      <c r="W515" s="5">
        <v>0</v>
      </c>
      <c r="X515" s="5">
        <v>100</v>
      </c>
      <c r="Y515" s="5">
        <v>0</v>
      </c>
      <c r="Z515" s="5">
        <v>100</v>
      </c>
      <c r="AA515" s="5">
        <v>100</v>
      </c>
      <c r="AB515" s="2">
        <v>0.52256087998441203</v>
      </c>
      <c r="AC515" s="2">
        <v>0.773189888233482</v>
      </c>
      <c r="AD515" s="2">
        <v>3.7701867184011501E-2</v>
      </c>
      <c r="AE515" s="2">
        <v>0.72154665508164295</v>
      </c>
      <c r="AF515" s="2">
        <v>2.1223636451626698E-2</v>
      </c>
      <c r="AG515" s="2">
        <v>9.3212381722178703E-2</v>
      </c>
    </row>
    <row r="516" spans="1:33" x14ac:dyDescent="0.35">
      <c r="A516" s="7">
        <v>840</v>
      </c>
      <c r="B516" s="7">
        <v>42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0.79979517879999995</v>
      </c>
      <c r="I516" s="4">
        <v>52.238999552999999</v>
      </c>
      <c r="J516" s="2">
        <f t="shared" si="17"/>
        <v>1.5310308115463691E-2</v>
      </c>
      <c r="K516" s="3">
        <v>22</v>
      </c>
      <c r="L516" s="3">
        <v>15</v>
      </c>
      <c r="M516" s="3">
        <v>5</v>
      </c>
      <c r="N516" s="3">
        <v>7</v>
      </c>
      <c r="O516" s="24">
        <v>664.65219758914702</v>
      </c>
      <c r="P516" s="4">
        <v>0.45200000000000001</v>
      </c>
      <c r="Q516" s="4">
        <v>0.58333333333333304</v>
      </c>
      <c r="R516" s="4">
        <v>0.04</v>
      </c>
      <c r="S516" s="4">
        <v>0.433</v>
      </c>
      <c r="T516" s="4">
        <v>2.1000000000000001E-2</v>
      </c>
      <c r="U516" s="4">
        <v>8.2000000000000003E-2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0.60147999203412095</v>
      </c>
      <c r="AC516" s="2">
        <v>0.87546873735389996</v>
      </c>
      <c r="AD516" s="2">
        <v>4.08219945202552E-2</v>
      </c>
      <c r="AE516" s="2">
        <v>0.56739597525438501</v>
      </c>
      <c r="AF516" s="2">
        <v>2.1223636451626698E-2</v>
      </c>
      <c r="AG516" s="2">
        <v>8.5557888361646503E-2</v>
      </c>
    </row>
    <row r="517" spans="1:33" x14ac:dyDescent="0.35">
      <c r="A517" s="7">
        <v>438</v>
      </c>
      <c r="B517" s="7">
        <v>31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0.75409660320000005</v>
      </c>
      <c r="I517" s="4">
        <v>48.468700577500002</v>
      </c>
      <c r="J517" s="2">
        <f t="shared" si="17"/>
        <v>1.5558424183339145E-2</v>
      </c>
      <c r="K517" s="3">
        <v>16</v>
      </c>
      <c r="L517" s="3">
        <v>23</v>
      </c>
      <c r="M517" s="3">
        <v>6</v>
      </c>
      <c r="N517" s="3">
        <v>4</v>
      </c>
      <c r="O517" s="24">
        <v>785.61387421268103</v>
      </c>
      <c r="P517" s="4">
        <v>0.57099999999999995</v>
      </c>
      <c r="Q517" s="4">
        <v>0.4</v>
      </c>
      <c r="R517" s="4">
        <v>1.7000000000000001E-2</v>
      </c>
      <c r="S517" s="4">
        <v>9.5000000000000001E-2</v>
      </c>
      <c r="T517" s="4">
        <v>6.0000000000000001E-3</v>
      </c>
      <c r="U517" s="4">
        <v>2E-3</v>
      </c>
      <c r="V517" s="5">
        <v>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0.84629836005411996</v>
      </c>
      <c r="AC517" s="2">
        <v>0.51082562376599105</v>
      </c>
      <c r="AD517" s="2">
        <v>1.7146158834970501E-2</v>
      </c>
      <c r="AE517" s="2">
        <v>9.9820335282210904E-2</v>
      </c>
      <c r="AF517" s="2">
        <v>6.0180723255630203E-3</v>
      </c>
      <c r="AG517" s="2">
        <v>2.0020026706730801E-3</v>
      </c>
    </row>
    <row r="518" spans="1:33" x14ac:dyDescent="0.35">
      <c r="A518" s="7">
        <v>742</v>
      </c>
      <c r="B518" s="7">
        <v>15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0.77321586320000002</v>
      </c>
      <c r="I518" s="4">
        <v>48.945041648999997</v>
      </c>
      <c r="J518" s="2">
        <f t="shared" si="17"/>
        <v>1.5797634186215832E-2</v>
      </c>
      <c r="K518" s="3">
        <v>25</v>
      </c>
      <c r="L518" s="3">
        <v>12</v>
      </c>
      <c r="M518" s="3">
        <v>8</v>
      </c>
      <c r="N518" s="3">
        <v>4</v>
      </c>
      <c r="O518" s="24">
        <v>1001</v>
      </c>
      <c r="P518" s="4">
        <v>0.34699999999999998</v>
      </c>
      <c r="Q518" s="4">
        <v>0.33333333333333298</v>
      </c>
      <c r="R518" s="4">
        <v>0.254</v>
      </c>
      <c r="S518" s="4">
        <v>0.33100000000000002</v>
      </c>
      <c r="T518" s="4">
        <v>4.2000000000000003E-2</v>
      </c>
      <c r="U518" s="4">
        <v>6.3E-2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0.426178149705706</v>
      </c>
      <c r="AC518" s="2">
        <v>0.405465108108164</v>
      </c>
      <c r="AD518" s="2">
        <v>0.29302967877837599</v>
      </c>
      <c r="AE518" s="2">
        <v>0.40197121885390902</v>
      </c>
      <c r="AF518" s="2">
        <v>4.2907501011276501E-2</v>
      </c>
      <c r="AG518" s="2">
        <v>6.5071996743714805E-2</v>
      </c>
    </row>
    <row r="519" spans="1:33" x14ac:dyDescent="0.35">
      <c r="A519" s="7">
        <v>460</v>
      </c>
      <c r="B519" s="7">
        <v>38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0.69179159499999998</v>
      </c>
      <c r="I519" s="4">
        <v>41.340595562200001</v>
      </c>
      <c r="J519" s="2">
        <f t="shared" si="17"/>
        <v>1.6733953287130274E-2</v>
      </c>
      <c r="K519" s="3">
        <v>18</v>
      </c>
      <c r="L519" s="3">
        <v>11</v>
      </c>
      <c r="M519" s="3">
        <v>8</v>
      </c>
      <c r="N519" s="3">
        <v>12</v>
      </c>
      <c r="O519" s="24">
        <v>806.17959084943902</v>
      </c>
      <c r="P519" s="4">
        <v>0.46899999999999997</v>
      </c>
      <c r="Q519" s="4">
        <v>0.6</v>
      </c>
      <c r="R519" s="4">
        <v>3.3000000000000002E-2</v>
      </c>
      <c r="S519" s="4">
        <v>5.0999999999999997E-2</v>
      </c>
      <c r="T519" s="4">
        <v>1.6E-2</v>
      </c>
      <c r="U519" s="4">
        <v>1.6E-2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0.63299325774019799</v>
      </c>
      <c r="AC519" s="2">
        <v>0.916290731874155</v>
      </c>
      <c r="AD519" s="2">
        <v>3.3556783528842803E-2</v>
      </c>
      <c r="AE519" s="2">
        <v>5.2346480372209202E-2</v>
      </c>
      <c r="AF519" s="2">
        <v>1.6129381929883599E-2</v>
      </c>
      <c r="AG519" s="2">
        <v>1.6129381929883599E-2</v>
      </c>
    </row>
    <row r="520" spans="1:33" x14ac:dyDescent="0.35">
      <c r="A520" s="7">
        <v>944</v>
      </c>
      <c r="B520" s="7">
        <v>42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0.87455752080000004</v>
      </c>
      <c r="I520" s="4">
        <v>44.960134523199997</v>
      </c>
      <c r="J520" s="2">
        <f t="shared" si="17"/>
        <v>1.9451843951861784E-2</v>
      </c>
      <c r="K520" s="3">
        <v>22</v>
      </c>
      <c r="L520" s="3">
        <v>21</v>
      </c>
      <c r="M520" s="3">
        <v>2</v>
      </c>
      <c r="N520" s="3">
        <v>4</v>
      </c>
      <c r="O520" s="24">
        <v>1000.99999999999</v>
      </c>
      <c r="P520" s="4">
        <v>0.51200000000000001</v>
      </c>
      <c r="Q520" s="4">
        <v>0.66666666666666696</v>
      </c>
      <c r="R520" s="4">
        <v>0.10199999999999999</v>
      </c>
      <c r="S520" s="4">
        <v>0.42</v>
      </c>
      <c r="T520" s="4">
        <v>0.109</v>
      </c>
      <c r="U520" s="4">
        <v>0.223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0.71743987312899005</v>
      </c>
      <c r="AC520" s="2">
        <v>1.09861228866811</v>
      </c>
      <c r="AD520" s="2">
        <v>0.107585210679937</v>
      </c>
      <c r="AE520" s="2">
        <v>0.54472717544167204</v>
      </c>
      <c r="AF520" s="2">
        <v>0.115410851511328</v>
      </c>
      <c r="AG520" s="2">
        <v>0.25231492861449001</v>
      </c>
    </row>
    <row r="521" spans="1:33" x14ac:dyDescent="0.35">
      <c r="A521" s="7">
        <v>852</v>
      </c>
      <c r="B521" s="7">
        <v>31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1.0683850539999999</v>
      </c>
      <c r="I521" s="4">
        <v>53.300879812300003</v>
      </c>
      <c r="J521" s="2">
        <f t="shared" si="17"/>
        <v>2.0044416860703556E-2</v>
      </c>
      <c r="K521" s="3">
        <v>28</v>
      </c>
      <c r="L521" s="3">
        <v>8</v>
      </c>
      <c r="M521" s="3">
        <v>5</v>
      </c>
      <c r="N521" s="3">
        <v>8</v>
      </c>
      <c r="O521" s="24">
        <v>914.28668873554295</v>
      </c>
      <c r="P521" s="4">
        <v>0.32200000000000001</v>
      </c>
      <c r="Q521" s="4">
        <v>0.61538461538461497</v>
      </c>
      <c r="R521" s="4">
        <v>5.6000000000000001E-2</v>
      </c>
      <c r="S521" s="4">
        <v>0.56200000000000006</v>
      </c>
      <c r="T521" s="4">
        <v>5.6000000000000001E-2</v>
      </c>
      <c r="U521" s="4">
        <v>0.11799999999999999</v>
      </c>
      <c r="V521" s="5">
        <v>100</v>
      </c>
      <c r="W521" s="5">
        <v>0</v>
      </c>
      <c r="X521" s="5">
        <v>100</v>
      </c>
      <c r="Y521" s="5">
        <v>0</v>
      </c>
      <c r="Z521" s="5">
        <v>100</v>
      </c>
      <c r="AA521" s="5">
        <v>100</v>
      </c>
      <c r="AB521" s="2">
        <v>0.38860799104174198</v>
      </c>
      <c r="AC521" s="2">
        <v>0.95551144502743601</v>
      </c>
      <c r="AD521" s="2">
        <v>5.7629112836636402E-2</v>
      </c>
      <c r="AE521" s="2">
        <v>0.82553636860569102</v>
      </c>
      <c r="AF521" s="2">
        <v>5.7629112836636402E-2</v>
      </c>
      <c r="AG521" s="2">
        <v>0.125563222975346</v>
      </c>
    </row>
    <row r="522" spans="1:33" x14ac:dyDescent="0.35">
      <c r="A522" s="7">
        <v>662</v>
      </c>
      <c r="B522" s="7">
        <v>10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1.047194685</v>
      </c>
      <c r="I522" s="4">
        <v>51.648650346399997</v>
      </c>
      <c r="J522" s="2">
        <f t="shared" si="17"/>
        <v>2.0275354302128273E-2</v>
      </c>
      <c r="K522" s="3">
        <v>18</v>
      </c>
      <c r="L522" s="3">
        <v>15</v>
      </c>
      <c r="M522" s="3">
        <v>1</v>
      </c>
      <c r="N522" s="3">
        <v>15</v>
      </c>
      <c r="O522" s="24">
        <v>795.15840336303302</v>
      </c>
      <c r="P522" s="4">
        <v>0.57999999999999996</v>
      </c>
      <c r="Q522" s="4">
        <v>0.9375</v>
      </c>
      <c r="R522" s="4">
        <v>0.111</v>
      </c>
      <c r="S522" s="4">
        <v>0.92200000000000004</v>
      </c>
      <c r="T522" s="4">
        <v>5.7000000000000002E-2</v>
      </c>
      <c r="U522" s="4">
        <v>2.4E-2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100</v>
      </c>
      <c r="AB522" s="2">
        <v>0.86750056770472295</v>
      </c>
      <c r="AC522" s="2">
        <v>2.7725887222397798</v>
      </c>
      <c r="AD522" s="2">
        <v>0.117658043468232</v>
      </c>
      <c r="AE522" s="2">
        <v>2.55104645229255</v>
      </c>
      <c r="AF522" s="2">
        <v>5.8688996348679599E-2</v>
      </c>
      <c r="AG522" s="2">
        <v>2.4292692569044601E-2</v>
      </c>
    </row>
    <row r="523" spans="1:33" x14ac:dyDescent="0.35">
      <c r="A523" s="7">
        <v>458</v>
      </c>
      <c r="B523" s="7">
        <v>15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0.9742127089</v>
      </c>
      <c r="I523" s="4">
        <v>42.346670534269997</v>
      </c>
      <c r="J523" s="2">
        <f t="shared" si="17"/>
        <v>2.3005650659397092E-2</v>
      </c>
      <c r="K523" s="3">
        <v>4</v>
      </c>
      <c r="L523" s="3">
        <v>22</v>
      </c>
      <c r="M523" s="3">
        <v>7</v>
      </c>
      <c r="N523" s="3">
        <v>16</v>
      </c>
      <c r="O523" s="24">
        <v>881.427616252657</v>
      </c>
      <c r="P523" s="4">
        <v>0.76100000000000001</v>
      </c>
      <c r="Q523" s="4">
        <v>0.69565217391304301</v>
      </c>
      <c r="R523" s="4">
        <v>6.0999999999999999E-2</v>
      </c>
      <c r="S523" s="4">
        <v>0.56799999999999995</v>
      </c>
      <c r="T523" s="4">
        <v>2.8000000000000001E-2</v>
      </c>
      <c r="U523" s="4">
        <v>0.04</v>
      </c>
      <c r="V523" s="5">
        <v>0</v>
      </c>
      <c r="W523" s="5">
        <v>0</v>
      </c>
      <c r="X523" s="5">
        <v>100</v>
      </c>
      <c r="Y523" s="5">
        <v>0</v>
      </c>
      <c r="Z523" s="5">
        <v>100</v>
      </c>
      <c r="AA523" s="5">
        <v>100</v>
      </c>
      <c r="AB523" s="2">
        <v>1.43129172705063</v>
      </c>
      <c r="AC523" s="2">
        <v>1.18958406687384</v>
      </c>
      <c r="AD523" s="2">
        <v>6.2939799773874094E-2</v>
      </c>
      <c r="AE523" s="2">
        <v>0.83932969073802699</v>
      </c>
      <c r="AF523" s="2">
        <v>2.8399474521698002E-2</v>
      </c>
      <c r="AG523" s="2">
        <v>4.08219945202552E-2</v>
      </c>
    </row>
    <row r="524" spans="1:33" x14ac:dyDescent="0.35">
      <c r="A524" s="7">
        <v>388</v>
      </c>
      <c r="B524" s="7">
        <v>6</v>
      </c>
      <c r="C524" s="7">
        <v>1</v>
      </c>
      <c r="D524" s="7">
        <v>0</v>
      </c>
      <c r="E524" s="22" t="str">
        <f t="shared" si="16"/>
        <v>10</v>
      </c>
      <c r="F524" s="4">
        <v>0.98946000000000001</v>
      </c>
      <c r="G524" s="25">
        <v>1</v>
      </c>
      <c r="H524" s="4">
        <v>1.329184031</v>
      </c>
      <c r="I524" s="4">
        <v>52.615656790000003</v>
      </c>
      <c r="J524" s="2">
        <f t="shared" si="17"/>
        <v>2.5262138916274469E-2</v>
      </c>
      <c r="K524" s="3">
        <v>27</v>
      </c>
      <c r="L524" s="3">
        <v>14</v>
      </c>
      <c r="M524" s="3">
        <v>4</v>
      </c>
      <c r="N524" s="3">
        <v>4</v>
      </c>
      <c r="O524" s="24">
        <v>981.86148146359596</v>
      </c>
      <c r="P524" s="4">
        <v>0.38300000000000001</v>
      </c>
      <c r="Q524" s="4">
        <v>0.5</v>
      </c>
      <c r="R524" s="4">
        <v>2.3E-2</v>
      </c>
      <c r="S524" s="4">
        <v>0.127</v>
      </c>
      <c r="T524" s="4">
        <v>2.9000000000000001E-2</v>
      </c>
      <c r="U524" s="4">
        <v>0.02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0.48288625507674898</v>
      </c>
      <c r="AC524" s="2">
        <v>0.69314718055994495</v>
      </c>
      <c r="AD524" s="2">
        <v>2.32686269393543E-2</v>
      </c>
      <c r="AE524" s="2">
        <v>0.13581972314253499</v>
      </c>
      <c r="AF524" s="2">
        <v>2.9428810690812199E-2</v>
      </c>
      <c r="AG524" s="2">
        <v>2.0202707317519501E-2</v>
      </c>
    </row>
    <row r="525" spans="1:33" x14ac:dyDescent="0.35">
      <c r="A525" s="7">
        <v>898</v>
      </c>
      <c r="B525" s="7">
        <v>6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1.440418937</v>
      </c>
      <c r="I525" s="4">
        <v>55.789743698000002</v>
      </c>
      <c r="J525" s="2">
        <f t="shared" si="17"/>
        <v>2.5818705043659081E-2</v>
      </c>
      <c r="K525" s="3">
        <v>9</v>
      </c>
      <c r="L525" s="3">
        <v>8</v>
      </c>
      <c r="M525" s="3">
        <v>16</v>
      </c>
      <c r="N525" s="3">
        <v>16</v>
      </c>
      <c r="O525" s="24">
        <v>587.24356544337695</v>
      </c>
      <c r="P525" s="4">
        <v>0.46200000000000002</v>
      </c>
      <c r="Q525" s="4">
        <v>0.5</v>
      </c>
      <c r="R525" s="4">
        <v>3.9E-2</v>
      </c>
      <c r="S525" s="4">
        <v>4.5999999999999999E-2</v>
      </c>
      <c r="T525" s="4">
        <v>2.8000000000000001E-2</v>
      </c>
      <c r="U525" s="4">
        <v>4.7E-2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0.61989671882035302</v>
      </c>
      <c r="AC525" s="2">
        <v>0.69314718055994495</v>
      </c>
      <c r="AD525" s="2">
        <v>3.9780870011844598E-2</v>
      </c>
      <c r="AE525" s="2">
        <v>4.7091607533850603E-2</v>
      </c>
      <c r="AF525" s="2">
        <v>2.8399474521698002E-2</v>
      </c>
      <c r="AG525" s="2">
        <v>4.8140375327934998E-2</v>
      </c>
    </row>
    <row r="526" spans="1:33" x14ac:dyDescent="0.35">
      <c r="A526" s="7">
        <v>288</v>
      </c>
      <c r="B526" s="7">
        <v>26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1.394479644</v>
      </c>
      <c r="I526" s="4">
        <v>52.806414054100003</v>
      </c>
      <c r="J526" s="2">
        <f t="shared" si="17"/>
        <v>2.6407391393237951E-2</v>
      </c>
      <c r="K526" s="3">
        <v>2</v>
      </c>
      <c r="L526" s="3">
        <v>12</v>
      </c>
      <c r="M526" s="3">
        <v>11</v>
      </c>
      <c r="N526" s="3">
        <v>24</v>
      </c>
      <c r="O526" s="24">
        <v>813.54496359356904</v>
      </c>
      <c r="P526" s="4">
        <v>0.74299999999999999</v>
      </c>
      <c r="Q526" s="4">
        <v>0.68571428571428605</v>
      </c>
      <c r="R526" s="4">
        <v>7.4999999999999997E-2</v>
      </c>
      <c r="S526" s="4">
        <v>0.13900000000000001</v>
      </c>
      <c r="T526" s="4">
        <v>3.5999999999999997E-2</v>
      </c>
      <c r="U526" s="4">
        <v>2.5999999999999999E-2</v>
      </c>
      <c r="V526" s="5">
        <v>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1.3586791940869201</v>
      </c>
      <c r="AC526" s="2">
        <v>1.15745278869104</v>
      </c>
      <c r="AD526" s="2">
        <v>7.7961541469711806E-2</v>
      </c>
      <c r="AE526" s="2">
        <v>0.14966077455440599</v>
      </c>
      <c r="AF526" s="2">
        <v>3.6663984371591497E-2</v>
      </c>
      <c r="AG526" s="2">
        <v>2.6343975339602001E-2</v>
      </c>
    </row>
    <row r="527" spans="1:33" x14ac:dyDescent="0.35">
      <c r="A527" s="7">
        <v>628</v>
      </c>
      <c r="B527" s="7">
        <v>22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1.169670429</v>
      </c>
      <c r="I527" s="4">
        <v>42.407380238199998</v>
      </c>
      <c r="J527" s="2">
        <f t="shared" si="17"/>
        <v>2.7581765778268392E-2</v>
      </c>
      <c r="K527" s="3">
        <v>19</v>
      </c>
      <c r="L527" s="3">
        <v>8</v>
      </c>
      <c r="M527" s="3">
        <v>6</v>
      </c>
      <c r="N527" s="3">
        <v>16</v>
      </c>
      <c r="O527" s="24">
        <v>188.16048637278101</v>
      </c>
      <c r="P527" s="4">
        <v>0.48</v>
      </c>
      <c r="Q527" s="4">
        <v>0.72727272727272696</v>
      </c>
      <c r="R527" s="4">
        <v>5.0000000000000001E-3</v>
      </c>
      <c r="S527" s="4">
        <v>0.03</v>
      </c>
      <c r="T527" s="4">
        <v>4.0000000000000001E-3</v>
      </c>
      <c r="U527" s="4">
        <v>3.0000000000000001E-3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0.65392646740666405</v>
      </c>
      <c r="AC527" s="2">
        <v>1.29928298413026</v>
      </c>
      <c r="AD527" s="2">
        <v>5.0125418235442898E-3</v>
      </c>
      <c r="AE527" s="2">
        <v>3.0459207484708602E-2</v>
      </c>
      <c r="AF527" s="2">
        <v>4.0080213975388201E-3</v>
      </c>
      <c r="AG527" s="2">
        <v>3.00450902029872E-3</v>
      </c>
    </row>
    <row r="528" spans="1:33" x14ac:dyDescent="0.35">
      <c r="A528" s="7">
        <v>310</v>
      </c>
      <c r="B528" s="7">
        <v>19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1.663850974</v>
      </c>
      <c r="I528" s="4">
        <v>56.884289101</v>
      </c>
      <c r="J528" s="2">
        <f t="shared" si="17"/>
        <v>2.9249745409418333E-2</v>
      </c>
      <c r="K528" s="3">
        <v>25</v>
      </c>
      <c r="L528" s="3">
        <v>16</v>
      </c>
      <c r="M528" s="3">
        <v>4</v>
      </c>
      <c r="N528" s="3">
        <v>4</v>
      </c>
      <c r="O528" s="24">
        <v>1001</v>
      </c>
      <c r="P528" s="4">
        <v>0.40600000000000003</v>
      </c>
      <c r="Q528" s="4">
        <v>0.5</v>
      </c>
      <c r="R528" s="4">
        <v>3.4000000000000002E-2</v>
      </c>
      <c r="S528" s="4">
        <v>0.58199999999999996</v>
      </c>
      <c r="T528" s="4">
        <v>4.2000000000000003E-2</v>
      </c>
      <c r="U528" s="4">
        <v>2.1999999999999999E-2</v>
      </c>
      <c r="V528" s="5">
        <v>100</v>
      </c>
      <c r="W528" s="5">
        <v>0</v>
      </c>
      <c r="X528" s="5">
        <v>100</v>
      </c>
      <c r="Y528" s="5">
        <v>0</v>
      </c>
      <c r="Z528" s="5">
        <v>100</v>
      </c>
      <c r="AA528" s="5">
        <v>100</v>
      </c>
      <c r="AB528" s="2">
        <v>0.52087595961949196</v>
      </c>
      <c r="AC528" s="2">
        <v>0.69314718055994495</v>
      </c>
      <c r="AD528" s="2">
        <v>3.4591444769619097E-2</v>
      </c>
      <c r="AE528" s="2">
        <v>0.87227384645738104</v>
      </c>
      <c r="AF528" s="2">
        <v>4.2907501011276501E-2</v>
      </c>
      <c r="AG528" s="2">
        <v>2.2245608947319698E-2</v>
      </c>
    </row>
    <row r="529" spans="1:33" x14ac:dyDescent="0.35">
      <c r="A529" s="7">
        <v>96</v>
      </c>
      <c r="B529" s="7">
        <v>31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2.0136620760000001</v>
      </c>
      <c r="I529" s="4">
        <v>61.7809196551</v>
      </c>
      <c r="J529" s="2">
        <f t="shared" si="17"/>
        <v>3.2593591795679472E-2</v>
      </c>
      <c r="K529" s="3">
        <v>13</v>
      </c>
      <c r="L529" s="3">
        <v>21</v>
      </c>
      <c r="M529" s="3">
        <v>5</v>
      </c>
      <c r="N529" s="3">
        <v>10</v>
      </c>
      <c r="O529" s="24">
        <v>1001</v>
      </c>
      <c r="P529" s="4">
        <v>0.61699999999999999</v>
      </c>
      <c r="Q529" s="4">
        <v>0.66666666666666696</v>
      </c>
      <c r="R529" s="4">
        <v>0.53800000000000003</v>
      </c>
      <c r="S529" s="4">
        <v>0.68100000000000005</v>
      </c>
      <c r="T529" s="4">
        <v>0.20300000000000001</v>
      </c>
      <c r="U529" s="4">
        <v>0.23100000000000001</v>
      </c>
      <c r="V529" s="5">
        <v>0</v>
      </c>
      <c r="W529" s="5">
        <v>0</v>
      </c>
      <c r="X529" s="5">
        <v>0</v>
      </c>
      <c r="Y529" s="5">
        <v>0</v>
      </c>
      <c r="Z529" s="5">
        <v>100</v>
      </c>
      <c r="AA529" s="5">
        <v>100</v>
      </c>
      <c r="AB529" s="2">
        <v>0.95972028980149104</v>
      </c>
      <c r="AC529" s="2">
        <v>1.09861228866811</v>
      </c>
      <c r="AD529" s="2">
        <v>0.77219038790039796</v>
      </c>
      <c r="AE529" s="2">
        <v>1.14256417619729</v>
      </c>
      <c r="AF529" s="2">
        <v>0.22690060019192199</v>
      </c>
      <c r="AG529" s="2">
        <v>0.262664309476493</v>
      </c>
    </row>
    <row r="530" spans="1:33" x14ac:dyDescent="0.35">
      <c r="A530" s="7">
        <v>746</v>
      </c>
      <c r="B530" s="7">
        <v>46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1.1706627350000001</v>
      </c>
      <c r="I530" s="4">
        <v>35.692317551000002</v>
      </c>
      <c r="J530" s="2">
        <f t="shared" si="17"/>
        <v>3.2798731360810761E-2</v>
      </c>
      <c r="K530" s="3">
        <v>15</v>
      </c>
      <c r="L530" s="3">
        <v>13</v>
      </c>
      <c r="M530" s="3">
        <v>13</v>
      </c>
      <c r="N530" s="3">
        <v>8</v>
      </c>
      <c r="O530" s="24">
        <v>286.32172496461197</v>
      </c>
      <c r="P530" s="4">
        <v>0.41799999999999998</v>
      </c>
      <c r="Q530" s="4">
        <v>0.38095238095238099</v>
      </c>
      <c r="R530" s="4">
        <v>0.09</v>
      </c>
      <c r="S530" s="4">
        <v>0.16700000000000001</v>
      </c>
      <c r="T530" s="4">
        <v>9.5000000000000001E-2</v>
      </c>
      <c r="U530" s="4">
        <v>7.2999999999999995E-2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0.54128483125069904</v>
      </c>
      <c r="AC530" s="2">
        <v>0.479573080261886</v>
      </c>
      <c r="AD530" s="2">
        <v>9.4310679471241304E-2</v>
      </c>
      <c r="AE530" s="2">
        <v>0.18272163681529399</v>
      </c>
      <c r="AF530" s="2">
        <v>9.9820335282210904E-2</v>
      </c>
      <c r="AG530" s="2">
        <v>7.5801713416281793E-2</v>
      </c>
    </row>
    <row r="531" spans="1:33" x14ac:dyDescent="0.35">
      <c r="A531" s="7">
        <v>572</v>
      </c>
      <c r="B531" s="7">
        <v>13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2.6496620759999998</v>
      </c>
      <c r="I531" s="4">
        <v>69.345639382000002</v>
      </c>
      <c r="J531" s="2">
        <f t="shared" si="17"/>
        <v>3.8209498096974367E-2</v>
      </c>
      <c r="K531" s="3">
        <v>11</v>
      </c>
      <c r="L531" s="3">
        <v>11</v>
      </c>
      <c r="M531" s="3">
        <v>8</v>
      </c>
      <c r="N531" s="3">
        <v>19</v>
      </c>
      <c r="O531" s="24">
        <v>873.84060938059599</v>
      </c>
      <c r="P531" s="4">
        <v>0.61599999999999999</v>
      </c>
      <c r="Q531" s="4">
        <v>0.70370370370370405</v>
      </c>
      <c r="R531" s="4">
        <v>0.39300000000000002</v>
      </c>
      <c r="S531" s="4">
        <v>0.43</v>
      </c>
      <c r="T531" s="4">
        <v>0.378</v>
      </c>
      <c r="U531" s="4">
        <v>0.53</v>
      </c>
      <c r="V531" s="5">
        <v>0</v>
      </c>
      <c r="W531" s="5">
        <v>0</v>
      </c>
      <c r="X531" s="5">
        <v>100</v>
      </c>
      <c r="Y531" s="5">
        <v>100</v>
      </c>
      <c r="Z531" s="5">
        <v>100</v>
      </c>
      <c r="AA531" s="5">
        <v>0</v>
      </c>
      <c r="AB531" s="2">
        <v>0.95711272639441003</v>
      </c>
      <c r="AC531" s="2">
        <v>1.21639532432449</v>
      </c>
      <c r="AD531" s="2">
        <v>0.49922648792263902</v>
      </c>
      <c r="AE531" s="2">
        <v>0.56211891815354098</v>
      </c>
      <c r="AF531" s="2">
        <v>0.47481518624295799</v>
      </c>
      <c r="AG531" s="2">
        <v>0.75502258427803304</v>
      </c>
    </row>
    <row r="532" spans="1:33" x14ac:dyDescent="0.35">
      <c r="A532" s="7">
        <v>500</v>
      </c>
      <c r="B532" s="7">
        <v>47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2.413447245</v>
      </c>
      <c r="I532" s="4">
        <v>56.853508779000002</v>
      </c>
      <c r="J532" s="2">
        <f t="shared" si="17"/>
        <v>4.2450277860272639E-2</v>
      </c>
      <c r="K532" s="3">
        <v>21</v>
      </c>
      <c r="L532" s="3">
        <v>11</v>
      </c>
      <c r="M532" s="3">
        <v>5</v>
      </c>
      <c r="N532" s="3">
        <v>12</v>
      </c>
      <c r="O532" s="24">
        <v>456.77416303396097</v>
      </c>
      <c r="P532" s="4">
        <v>0.47</v>
      </c>
      <c r="Q532" s="4">
        <v>0.70588235294117696</v>
      </c>
      <c r="R532" s="4">
        <v>0.19</v>
      </c>
      <c r="S532" s="4">
        <v>0.216</v>
      </c>
      <c r="T532" s="4">
        <v>0.08</v>
      </c>
      <c r="U532" s="4">
        <v>0.05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0.63487827243596995</v>
      </c>
      <c r="AC532" s="2">
        <v>1.2237754316221201</v>
      </c>
      <c r="AD532" s="2">
        <v>0.21072103131565301</v>
      </c>
      <c r="AE532" s="2">
        <v>0.24334625863172901</v>
      </c>
      <c r="AF532" s="2">
        <v>8.3381608939051E-2</v>
      </c>
      <c r="AG532" s="2">
        <v>5.1293294387550599E-2</v>
      </c>
    </row>
    <row r="533" spans="1:33" x14ac:dyDescent="0.35">
      <c r="A533" s="7">
        <v>700</v>
      </c>
      <c r="B533" s="7">
        <v>40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1.807864124</v>
      </c>
      <c r="I533" s="4">
        <v>42.440263533699998</v>
      </c>
      <c r="J533" s="2">
        <f t="shared" si="17"/>
        <v>4.2597853393734286E-2</v>
      </c>
      <c r="K533" s="3">
        <v>17</v>
      </c>
      <c r="L533" s="3">
        <v>24</v>
      </c>
      <c r="M533" s="3">
        <v>5</v>
      </c>
      <c r="N533" s="3">
        <v>3</v>
      </c>
      <c r="O533" s="24">
        <v>1001</v>
      </c>
      <c r="P533" s="4">
        <v>0.54600000000000004</v>
      </c>
      <c r="Q533" s="4">
        <v>0.375</v>
      </c>
      <c r="R533" s="4">
        <v>0.248</v>
      </c>
      <c r="S533" s="4">
        <v>0.30299999999999999</v>
      </c>
      <c r="T533" s="4">
        <v>0.17899999999999999</v>
      </c>
      <c r="U533" s="4">
        <v>0.111</v>
      </c>
      <c r="V533" s="5">
        <v>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0.78965808094078904</v>
      </c>
      <c r="AC533" s="2">
        <v>0.47000362924573602</v>
      </c>
      <c r="AD533" s="2">
        <v>0.28501895503229702</v>
      </c>
      <c r="AE533" s="2">
        <v>0.36096986822161298</v>
      </c>
      <c r="AF533" s="2">
        <v>0.19723216952970901</v>
      </c>
      <c r="AG533" s="2">
        <v>0.117658043468232</v>
      </c>
    </row>
    <row r="534" spans="1:33" x14ac:dyDescent="0.35">
      <c r="A534" s="7">
        <v>780</v>
      </c>
      <c r="B534" s="7">
        <v>28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2.7768958060000002</v>
      </c>
      <c r="I534" s="4">
        <v>57.659163280100003</v>
      </c>
      <c r="J534" s="2">
        <f t="shared" si="17"/>
        <v>4.816052901271279E-2</v>
      </c>
      <c r="K534" s="3">
        <v>6</v>
      </c>
      <c r="L534" s="3">
        <v>20</v>
      </c>
      <c r="M534" s="3">
        <v>1</v>
      </c>
      <c r="N534" s="3">
        <v>22</v>
      </c>
      <c r="O534" s="24">
        <v>702.43815774554105</v>
      </c>
      <c r="P534" s="4">
        <v>0.85099999999999998</v>
      </c>
      <c r="Q534" s="4">
        <v>0.95652173913043503</v>
      </c>
      <c r="R534" s="4">
        <v>0.61899999999999999</v>
      </c>
      <c r="S534" s="4">
        <v>0.94599999999999995</v>
      </c>
      <c r="T534" s="4">
        <v>0.39800000000000002</v>
      </c>
      <c r="U534" s="4">
        <v>0.35899999999999999</v>
      </c>
      <c r="V534" s="5">
        <v>0</v>
      </c>
      <c r="W534" s="5">
        <v>0</v>
      </c>
      <c r="X534" s="5">
        <v>0</v>
      </c>
      <c r="Y534" s="5">
        <v>0</v>
      </c>
      <c r="Z534" s="5">
        <v>100</v>
      </c>
      <c r="AA534" s="5">
        <v>100</v>
      </c>
      <c r="AB534" s="2">
        <v>1.9038089730366801</v>
      </c>
      <c r="AC534" s="2">
        <v>3.1354942159291501</v>
      </c>
      <c r="AD534" s="2">
        <v>0.96495590385543595</v>
      </c>
      <c r="AE534" s="2">
        <v>2.9187712324178601</v>
      </c>
      <c r="AF534" s="2">
        <v>0.50749783367331602</v>
      </c>
      <c r="AG534" s="2">
        <v>0.44472582206146699</v>
      </c>
    </row>
    <row r="535" spans="1:33" x14ac:dyDescent="0.35">
      <c r="A535" s="7">
        <v>656</v>
      </c>
      <c r="B535" s="7">
        <v>45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2.7048016659999998</v>
      </c>
      <c r="I535" s="4">
        <v>50.414863285000003</v>
      </c>
      <c r="J535" s="2">
        <f t="shared" si="17"/>
        <v>5.3650877732415926E-2</v>
      </c>
      <c r="K535" s="3">
        <v>17</v>
      </c>
      <c r="L535" s="3">
        <v>8</v>
      </c>
      <c r="M535" s="3">
        <v>8</v>
      </c>
      <c r="N535" s="3">
        <v>16</v>
      </c>
      <c r="O535" s="24">
        <v>1000.99999999999</v>
      </c>
      <c r="P535" s="4">
        <v>0.499</v>
      </c>
      <c r="Q535" s="4">
        <v>0.66666666666666696</v>
      </c>
      <c r="R535" s="4">
        <v>7.6999999999999999E-2</v>
      </c>
      <c r="S535" s="4">
        <v>0.66600000000000004</v>
      </c>
      <c r="T535" s="4">
        <v>0.10199999999999999</v>
      </c>
      <c r="U535" s="4">
        <v>3.3000000000000002E-2</v>
      </c>
      <c r="V535" s="5">
        <v>100</v>
      </c>
      <c r="W535" s="5">
        <v>0</v>
      </c>
      <c r="X535" s="5">
        <v>100</v>
      </c>
      <c r="Y535" s="5">
        <v>0</v>
      </c>
      <c r="Z535" s="5">
        <v>100</v>
      </c>
      <c r="AA535" s="5">
        <v>100</v>
      </c>
      <c r="AB535" s="2">
        <v>0.69114917789727204</v>
      </c>
      <c r="AC535" s="2">
        <v>1.09861228866811</v>
      </c>
      <c r="AD535" s="2">
        <v>8.0126044479284897E-2</v>
      </c>
      <c r="AE535" s="2">
        <v>1.09661428600544</v>
      </c>
      <c r="AF535" s="2">
        <v>0.107585210679937</v>
      </c>
      <c r="AG535" s="2">
        <v>3.3556783528842803E-2</v>
      </c>
    </row>
    <row r="536" spans="1:33" x14ac:dyDescent="0.35">
      <c r="A536" s="7">
        <v>948</v>
      </c>
      <c r="B536" s="7">
        <v>23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2.5092263670000001</v>
      </c>
      <c r="I536" s="4">
        <v>46.361637000000002</v>
      </c>
      <c r="J536" s="2">
        <f t="shared" si="17"/>
        <v>5.4122902670585164E-2</v>
      </c>
      <c r="K536" s="3">
        <v>12</v>
      </c>
      <c r="L536" s="3">
        <v>18</v>
      </c>
      <c r="M536" s="3">
        <v>10</v>
      </c>
      <c r="N536" s="3">
        <v>9</v>
      </c>
      <c r="O536" s="24">
        <v>347.61339546115198</v>
      </c>
      <c r="P536" s="4">
        <v>0.52</v>
      </c>
      <c r="Q536" s="4">
        <v>0.47368421052631599</v>
      </c>
      <c r="R536" s="4">
        <v>0.26</v>
      </c>
      <c r="S536" s="4">
        <v>0.20799999999999999</v>
      </c>
      <c r="T536" s="4">
        <v>0.26400000000000001</v>
      </c>
      <c r="U536" s="4">
        <v>0.217</v>
      </c>
      <c r="V536" s="5">
        <v>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0.73396917508019999</v>
      </c>
      <c r="AC536" s="2">
        <v>0.64185388617239503</v>
      </c>
      <c r="AD536" s="2">
        <v>0.301105092783922</v>
      </c>
      <c r="AE536" s="2">
        <v>0.233193887167711</v>
      </c>
      <c r="AF536" s="2">
        <v>0.30652516025326099</v>
      </c>
      <c r="AG536" s="2">
        <v>0.24462258299133399</v>
      </c>
    </row>
    <row r="537" spans="1:33" x14ac:dyDescent="0.35">
      <c r="A537" s="7">
        <v>912</v>
      </c>
      <c r="B537" s="7">
        <v>15</v>
      </c>
      <c r="C537" s="7">
        <v>1</v>
      </c>
      <c r="D537" s="7">
        <v>0</v>
      </c>
      <c r="E537" s="22" t="str">
        <f t="shared" si="16"/>
        <v>10</v>
      </c>
      <c r="F537" s="4">
        <v>0.250193</v>
      </c>
      <c r="G537" s="25">
        <v>1</v>
      </c>
      <c r="H537" s="4">
        <v>3.8480543049999998</v>
      </c>
      <c r="I537" s="4">
        <v>69.422183133000004</v>
      </c>
      <c r="J537" s="2">
        <f t="shared" si="17"/>
        <v>5.5429750712792228E-2</v>
      </c>
      <c r="K537" s="3">
        <v>18</v>
      </c>
      <c r="L537" s="3">
        <v>4</v>
      </c>
      <c r="M537" s="3">
        <v>20</v>
      </c>
      <c r="N537" s="3">
        <v>7</v>
      </c>
      <c r="O537" s="24">
        <v>1001</v>
      </c>
      <c r="P537" s="4">
        <v>0.24299999999999999</v>
      </c>
      <c r="Q537" s="4">
        <v>0.25925925925925902</v>
      </c>
      <c r="R537" s="4">
        <v>0.249</v>
      </c>
      <c r="S537" s="4">
        <v>0.23599999999999999</v>
      </c>
      <c r="T537" s="4">
        <v>0.105</v>
      </c>
      <c r="U537" s="4">
        <v>0.122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0.278392025544688</v>
      </c>
      <c r="AC537" s="2">
        <v>0.30010459245033799</v>
      </c>
      <c r="AD537" s="2">
        <v>0.286349627218002</v>
      </c>
      <c r="AE537" s="2">
        <v>0.26918748981561702</v>
      </c>
      <c r="AF537" s="2">
        <v>0.110931560707282</v>
      </c>
      <c r="AG537" s="2">
        <v>0.13010868534702</v>
      </c>
    </row>
    <row r="538" spans="1:33" x14ac:dyDescent="0.35">
      <c r="A538" s="7">
        <v>968</v>
      </c>
      <c r="B538" s="7">
        <v>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2.3440664710000001</v>
      </c>
      <c r="I538" s="4">
        <v>41.608395945399998</v>
      </c>
      <c r="J538" s="2">
        <f t="shared" si="17"/>
        <v>5.6336381582120267E-2</v>
      </c>
      <c r="K538" s="3">
        <v>18</v>
      </c>
      <c r="L538" s="3">
        <v>21</v>
      </c>
      <c r="M538" s="3">
        <v>1</v>
      </c>
      <c r="N538" s="3">
        <v>9</v>
      </c>
      <c r="O538" s="24">
        <v>1000.99999999999</v>
      </c>
      <c r="P538" s="4">
        <v>0.60699999999999998</v>
      </c>
      <c r="Q538" s="4">
        <v>0.9</v>
      </c>
      <c r="R538" s="4">
        <v>0.49</v>
      </c>
      <c r="S538" s="4">
        <v>0.85699999999999998</v>
      </c>
      <c r="T538" s="4">
        <v>0.188</v>
      </c>
      <c r="U538" s="4">
        <v>0.246</v>
      </c>
      <c r="V538" s="5">
        <v>0</v>
      </c>
      <c r="W538" s="5">
        <v>0</v>
      </c>
      <c r="X538" s="5">
        <v>100</v>
      </c>
      <c r="Y538" s="5">
        <v>0</v>
      </c>
      <c r="Z538" s="5">
        <v>100</v>
      </c>
      <c r="AA538" s="5">
        <v>100</v>
      </c>
      <c r="AB538" s="2">
        <v>0.93394566711287597</v>
      </c>
      <c r="AC538" s="2">
        <v>2.3025850929940499</v>
      </c>
      <c r="AD538" s="2">
        <v>0.67334455326376597</v>
      </c>
      <c r="AE538" s="2">
        <v>1.9449106487222301</v>
      </c>
      <c r="AF538" s="2">
        <v>0.20825493882045901</v>
      </c>
      <c r="AG538" s="2">
        <v>0.28236291097418098</v>
      </c>
    </row>
    <row r="539" spans="1:33" x14ac:dyDescent="0.35">
      <c r="A539" s="7">
        <v>540</v>
      </c>
      <c r="B539" s="7">
        <v>26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2.7663782010000002</v>
      </c>
      <c r="I539" s="4">
        <v>46.360956982099999</v>
      </c>
      <c r="J539" s="2">
        <f t="shared" si="17"/>
        <v>5.9670429194723068E-2</v>
      </c>
      <c r="K539" s="3">
        <v>26</v>
      </c>
      <c r="L539" s="3">
        <v>11</v>
      </c>
      <c r="M539" s="3">
        <v>5</v>
      </c>
      <c r="N539" s="3">
        <v>7</v>
      </c>
      <c r="O539" s="24">
        <v>1001</v>
      </c>
      <c r="P539" s="4">
        <v>0.36599999999999999</v>
      </c>
      <c r="Q539" s="4">
        <v>0.58333333333333304</v>
      </c>
      <c r="R539" s="4">
        <v>0.14499999999999999</v>
      </c>
      <c r="S539" s="4">
        <v>0.66800000000000004</v>
      </c>
      <c r="T539" s="4">
        <v>7.3999999999999996E-2</v>
      </c>
      <c r="U539" s="4">
        <v>0.13400000000000001</v>
      </c>
      <c r="V539" s="5">
        <v>100</v>
      </c>
      <c r="W539" s="5">
        <v>0</v>
      </c>
      <c r="X539" s="5">
        <v>100</v>
      </c>
      <c r="Y539" s="5">
        <v>0</v>
      </c>
      <c r="Z539" s="5">
        <v>100</v>
      </c>
      <c r="AA539" s="5">
        <v>100</v>
      </c>
      <c r="AB539" s="2">
        <v>0.455706324544911</v>
      </c>
      <c r="AC539" s="2">
        <v>0.87546873735389996</v>
      </c>
      <c r="AD539" s="2">
        <v>0.15665381004537701</v>
      </c>
      <c r="AE539" s="2">
        <v>1.10262031006565</v>
      </c>
      <c r="AF539" s="2">
        <v>7.6881044335957605E-2</v>
      </c>
      <c r="AG539" s="2">
        <v>0.14387037041970199</v>
      </c>
    </row>
    <row r="540" spans="1:33" x14ac:dyDescent="0.35">
      <c r="A540" s="7">
        <v>350</v>
      </c>
      <c r="B540" s="7">
        <v>31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2.3740854520000001</v>
      </c>
      <c r="I540" s="4">
        <v>37.412014261000003</v>
      </c>
      <c r="J540" s="2">
        <f t="shared" si="17"/>
        <v>6.3457835641714047E-2</v>
      </c>
      <c r="K540" s="3">
        <v>17</v>
      </c>
      <c r="L540" s="3">
        <v>3</v>
      </c>
      <c r="M540" s="3">
        <v>15</v>
      </c>
      <c r="N540" s="3">
        <v>14</v>
      </c>
      <c r="O540" s="24">
        <v>893.57069518621802</v>
      </c>
      <c r="P540" s="4">
        <v>0.37</v>
      </c>
      <c r="Q540" s="4">
        <v>0.48275862068965503</v>
      </c>
      <c r="R540" s="4">
        <v>6.9000000000000006E-2</v>
      </c>
      <c r="S540" s="4">
        <v>0.14699999999999999</v>
      </c>
      <c r="T540" s="4">
        <v>4.4999999999999998E-2</v>
      </c>
      <c r="U540" s="4">
        <v>5.7000000000000002E-2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0.46203545959655901</v>
      </c>
      <c r="AC540" s="2">
        <v>0.65924562888426397</v>
      </c>
      <c r="AD540" s="2">
        <v>7.1496001705069895E-2</v>
      </c>
      <c r="AE540" s="2">
        <v>0.15899573149045801</v>
      </c>
      <c r="AF540" s="2">
        <v>4.6043938501406798E-2</v>
      </c>
      <c r="AG540" s="2">
        <v>5.8688996348679599E-2</v>
      </c>
    </row>
    <row r="541" spans="1:33" x14ac:dyDescent="0.35">
      <c r="A541" s="7">
        <v>750</v>
      </c>
      <c r="B541" s="7">
        <v>35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3.9939755579999998</v>
      </c>
      <c r="I541" s="4">
        <v>59.644661769000002</v>
      </c>
      <c r="J541" s="2">
        <f t="shared" si="17"/>
        <v>6.6962833546921841E-2</v>
      </c>
      <c r="K541" s="3">
        <v>26</v>
      </c>
      <c r="L541" s="3">
        <v>16</v>
      </c>
      <c r="M541" s="3">
        <v>3</v>
      </c>
      <c r="N541" s="3">
        <v>4</v>
      </c>
      <c r="O541" s="24">
        <v>874.96503568244498</v>
      </c>
      <c r="P541" s="4">
        <v>0.40600000000000003</v>
      </c>
      <c r="Q541" s="4">
        <v>0.57142857142857095</v>
      </c>
      <c r="R541" s="4">
        <v>0.12</v>
      </c>
      <c r="S541" s="4">
        <v>0.51400000000000001</v>
      </c>
      <c r="T541" s="4">
        <v>0.10299999999999999</v>
      </c>
      <c r="U541" s="4">
        <v>0.46200000000000002</v>
      </c>
      <c r="V541" s="5">
        <v>100</v>
      </c>
      <c r="W541" s="5">
        <v>0</v>
      </c>
      <c r="X541" s="5">
        <v>100</v>
      </c>
      <c r="Y541" s="5">
        <v>0</v>
      </c>
      <c r="Z541" s="5">
        <v>100</v>
      </c>
      <c r="AA541" s="5">
        <v>100</v>
      </c>
      <c r="AB541" s="2">
        <v>0.52087595961949196</v>
      </c>
      <c r="AC541" s="2">
        <v>0.847297860387204</v>
      </c>
      <c r="AD541" s="2">
        <v>0.127833371509885</v>
      </c>
      <c r="AE541" s="2">
        <v>0.72154665508164295</v>
      </c>
      <c r="AF541" s="2">
        <v>0.10869941692334099</v>
      </c>
      <c r="AG541" s="2">
        <v>0.61989671882035302</v>
      </c>
    </row>
    <row r="542" spans="1:33" x14ac:dyDescent="0.35">
      <c r="A542" s="7">
        <v>180</v>
      </c>
      <c r="B542" s="7">
        <v>49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4.0085416800000004</v>
      </c>
      <c r="I542" s="4">
        <v>55.117764133999998</v>
      </c>
      <c r="J542" s="2">
        <f t="shared" si="17"/>
        <v>7.2726855723947756E-2</v>
      </c>
      <c r="K542" s="3">
        <v>28</v>
      </c>
      <c r="L542" s="3">
        <v>6</v>
      </c>
      <c r="M542" s="3">
        <v>5</v>
      </c>
      <c r="N542" s="3">
        <v>10</v>
      </c>
      <c r="O542" s="24">
        <v>1001</v>
      </c>
      <c r="P542" s="4">
        <v>0.34399999999999997</v>
      </c>
      <c r="Q542" s="4">
        <v>0.66666666666666696</v>
      </c>
      <c r="R542" s="4">
        <v>0.34300000000000003</v>
      </c>
      <c r="S542" s="4">
        <v>0.67400000000000004</v>
      </c>
      <c r="T542" s="4">
        <v>0.159</v>
      </c>
      <c r="U542" s="4">
        <v>0.34300000000000003</v>
      </c>
      <c r="V542" s="5">
        <v>100</v>
      </c>
      <c r="W542" s="5">
        <v>0</v>
      </c>
      <c r="X542" s="5">
        <v>100</v>
      </c>
      <c r="Y542" s="5">
        <v>0</v>
      </c>
      <c r="Z542" s="5">
        <v>100</v>
      </c>
      <c r="AA542" s="5">
        <v>100</v>
      </c>
      <c r="AB542" s="2">
        <v>0.421594490038048</v>
      </c>
      <c r="AC542" s="2">
        <v>1.09861228866811</v>
      </c>
      <c r="AD542" s="2">
        <v>0.42007126049752702</v>
      </c>
      <c r="AE542" s="2">
        <v>1.12085789761543</v>
      </c>
      <c r="AF542" s="2">
        <v>0.173163619009189</v>
      </c>
      <c r="AG542" s="2">
        <v>0.42007126049752702</v>
      </c>
    </row>
    <row r="543" spans="1:33" x14ac:dyDescent="0.35">
      <c r="A543" s="7">
        <v>476</v>
      </c>
      <c r="B543" s="7">
        <v>1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4.4644205079999999</v>
      </c>
      <c r="I543" s="4">
        <v>60.483641042400002</v>
      </c>
      <c r="J543" s="2">
        <f t="shared" si="17"/>
        <v>7.3812032990381138E-2</v>
      </c>
      <c r="K543" s="3">
        <v>22</v>
      </c>
      <c r="L543" s="3">
        <v>13</v>
      </c>
      <c r="M543" s="3">
        <v>8</v>
      </c>
      <c r="N543" s="3">
        <v>6</v>
      </c>
      <c r="O543" s="24">
        <v>735.25479266852403</v>
      </c>
      <c r="P543" s="4">
        <v>0.36099999999999999</v>
      </c>
      <c r="Q543" s="4">
        <v>0.42857142857142899</v>
      </c>
      <c r="R543" s="4">
        <v>6.9000000000000006E-2</v>
      </c>
      <c r="S543" s="4">
        <v>0.113</v>
      </c>
      <c r="T543" s="4">
        <v>7.0999999999999994E-2</v>
      </c>
      <c r="U543" s="4">
        <v>5.5E-2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0.44785082460460202</v>
      </c>
      <c r="AC543" s="2">
        <v>0.55961578793542299</v>
      </c>
      <c r="AD543" s="2">
        <v>7.1496001705069895E-2</v>
      </c>
      <c r="AE543" s="2">
        <v>0.11991029667255799</v>
      </c>
      <c r="AF543" s="2">
        <v>7.3646540168298497E-2</v>
      </c>
      <c r="AG543" s="2">
        <v>5.6570351488394399E-2</v>
      </c>
    </row>
    <row r="544" spans="1:33" x14ac:dyDescent="0.35">
      <c r="A544" s="7">
        <v>554</v>
      </c>
      <c r="B544" s="7">
        <v>50</v>
      </c>
      <c r="C544" s="7">
        <v>1</v>
      </c>
      <c r="D544" s="7">
        <v>0</v>
      </c>
      <c r="E544" s="22" t="str">
        <f t="shared" si="16"/>
        <v>10</v>
      </c>
      <c r="F544" s="4">
        <v>0.67350500000000002</v>
      </c>
      <c r="G544" s="25">
        <v>1</v>
      </c>
      <c r="H544" s="4">
        <v>4.2189348579999999</v>
      </c>
      <c r="I544" s="4">
        <v>56.530331347000001</v>
      </c>
      <c r="J544" s="2">
        <f t="shared" si="17"/>
        <v>7.4631348472078141E-2</v>
      </c>
      <c r="K544" s="3">
        <v>9</v>
      </c>
      <c r="L544" s="3">
        <v>14</v>
      </c>
      <c r="M544" s="3">
        <v>13</v>
      </c>
      <c r="N544" s="3">
        <v>13</v>
      </c>
      <c r="O544" s="24">
        <v>446.45164054867701</v>
      </c>
      <c r="P544" s="4">
        <v>0.54</v>
      </c>
      <c r="Q544" s="4">
        <v>0.5</v>
      </c>
      <c r="R544" s="4">
        <v>0.33</v>
      </c>
      <c r="S544" s="4">
        <v>0.20599999999999999</v>
      </c>
      <c r="T544" s="4">
        <v>0.17</v>
      </c>
      <c r="U544" s="4">
        <v>0.23899999999999999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0.77652878949899595</v>
      </c>
      <c r="AC544" s="2">
        <v>0.69314718055994495</v>
      </c>
      <c r="AD544" s="2">
        <v>0.40047756659712502</v>
      </c>
      <c r="AE544" s="2">
        <v>0.23067181773500101</v>
      </c>
      <c r="AF544" s="2">
        <v>0.18632957819149301</v>
      </c>
      <c r="AG544" s="2">
        <v>0.27312192112045097</v>
      </c>
    </row>
    <row r="545" spans="1:33" x14ac:dyDescent="0.35">
      <c r="A545" s="7">
        <v>484</v>
      </c>
      <c r="B545" s="7">
        <v>45</v>
      </c>
      <c r="C545" s="7">
        <v>1</v>
      </c>
      <c r="D545" s="7">
        <v>0</v>
      </c>
      <c r="E545" s="22" t="str">
        <f t="shared" si="16"/>
        <v>10</v>
      </c>
      <c r="F545" s="4">
        <v>0.89781900000000003</v>
      </c>
      <c r="G545" s="25">
        <v>1</v>
      </c>
      <c r="H545" s="4">
        <v>3.1813392920000001</v>
      </c>
      <c r="I545" s="4">
        <v>42.600712698499997</v>
      </c>
      <c r="J545" s="2">
        <f t="shared" si="17"/>
        <v>7.4678076738186064E-2</v>
      </c>
      <c r="K545" s="3">
        <v>11</v>
      </c>
      <c r="L545" s="3">
        <v>10</v>
      </c>
      <c r="M545" s="3">
        <v>8</v>
      </c>
      <c r="N545" s="3">
        <v>20</v>
      </c>
      <c r="O545" s="24">
        <v>1000.99999999999</v>
      </c>
      <c r="P545" s="4">
        <v>0.59599999999999997</v>
      </c>
      <c r="Q545" s="4">
        <v>0.71428571428571397</v>
      </c>
      <c r="R545" s="4">
        <v>0.17100000000000001</v>
      </c>
      <c r="S545" s="4">
        <v>0.54600000000000004</v>
      </c>
      <c r="T545" s="4">
        <v>9.0999999999999998E-2</v>
      </c>
      <c r="U545" s="4">
        <v>0.10299999999999999</v>
      </c>
      <c r="V545" s="5">
        <v>0</v>
      </c>
      <c r="W545" s="5">
        <v>0</v>
      </c>
      <c r="X545" s="5">
        <v>100</v>
      </c>
      <c r="Y545" s="5">
        <v>0</v>
      </c>
      <c r="Z545" s="5">
        <v>100</v>
      </c>
      <c r="AA545" s="5">
        <v>100</v>
      </c>
      <c r="AB545" s="2">
        <v>0.90634040102098701</v>
      </c>
      <c r="AC545" s="2">
        <v>1.2527629684953701</v>
      </c>
      <c r="AD545" s="2">
        <v>0.18753512384684201</v>
      </c>
      <c r="AE545" s="2">
        <v>0.78965808094078904</v>
      </c>
      <c r="AF545" s="2">
        <v>9.5410184804658196E-2</v>
      </c>
      <c r="AG545" s="2">
        <v>0.10869941692334099</v>
      </c>
    </row>
    <row r="546" spans="1:33" x14ac:dyDescent="0.35">
      <c r="A546" s="7">
        <v>488</v>
      </c>
      <c r="B546" s="7">
        <v>29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4.4650685430000001</v>
      </c>
      <c r="I546" s="4">
        <v>56.179904893</v>
      </c>
      <c r="J546" s="2">
        <f t="shared" si="17"/>
        <v>7.9478036701987123E-2</v>
      </c>
      <c r="K546" s="3">
        <v>21</v>
      </c>
      <c r="L546" s="3">
        <v>16</v>
      </c>
      <c r="M546" s="3">
        <v>2</v>
      </c>
      <c r="N546" s="3">
        <v>10</v>
      </c>
      <c r="O546" s="24">
        <v>637.451147929027</v>
      </c>
      <c r="P546" s="4">
        <v>0.53700000000000003</v>
      </c>
      <c r="Q546" s="4">
        <v>0.83333333333333304</v>
      </c>
      <c r="R546" s="4">
        <v>0.247</v>
      </c>
      <c r="S546" s="4">
        <v>0.82299999999999995</v>
      </c>
      <c r="T546" s="4">
        <v>0.23400000000000001</v>
      </c>
      <c r="U546" s="4">
        <v>0.219</v>
      </c>
      <c r="V546" s="5">
        <v>0</v>
      </c>
      <c r="W546" s="5">
        <v>0</v>
      </c>
      <c r="X546" s="5">
        <v>100</v>
      </c>
      <c r="Y546" s="5">
        <v>0</v>
      </c>
      <c r="Z546" s="5">
        <v>100</v>
      </c>
      <c r="AA546" s="5">
        <v>100</v>
      </c>
      <c r="AB546" s="2">
        <v>0.77002822489590295</v>
      </c>
      <c r="AC546" s="2">
        <v>1.7917594692280601</v>
      </c>
      <c r="AD546" s="2">
        <v>0.283690051182243</v>
      </c>
      <c r="AE546" s="2">
        <v>1.73160554640831</v>
      </c>
      <c r="AF546" s="2">
        <v>0.26657310924154598</v>
      </c>
      <c r="AG546" s="2">
        <v>0.24718012914245099</v>
      </c>
    </row>
    <row r="547" spans="1:33" x14ac:dyDescent="0.35">
      <c r="A547" s="7">
        <v>664</v>
      </c>
      <c r="B547" s="7">
        <v>38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3.5801140419999999</v>
      </c>
      <c r="I547" s="4">
        <v>44.310925544</v>
      </c>
      <c r="J547" s="2">
        <f t="shared" si="17"/>
        <v>8.0795289153800395E-2</v>
      </c>
      <c r="K547" s="3">
        <v>9</v>
      </c>
      <c r="L547" s="3">
        <v>21</v>
      </c>
      <c r="M547" s="3">
        <v>5</v>
      </c>
      <c r="N547" s="3">
        <v>14</v>
      </c>
      <c r="O547" s="24">
        <v>1000.99999999999</v>
      </c>
      <c r="P547" s="4">
        <v>0.70899999999999996</v>
      </c>
      <c r="Q547" s="4">
        <v>0.73684210526315796</v>
      </c>
      <c r="R547" s="4">
        <v>0.497</v>
      </c>
      <c r="S547" s="4">
        <v>0.68899999999999995</v>
      </c>
      <c r="T547" s="4">
        <v>0.111</v>
      </c>
      <c r="U547" s="4">
        <v>5.0999999999999997E-2</v>
      </c>
      <c r="V547" s="5">
        <v>0</v>
      </c>
      <c r="W547" s="5">
        <v>0</v>
      </c>
      <c r="X547" s="5">
        <v>100</v>
      </c>
      <c r="Y547" s="5">
        <v>0</v>
      </c>
      <c r="Z547" s="5">
        <v>100</v>
      </c>
      <c r="AA547" s="5">
        <v>100</v>
      </c>
      <c r="AB547" s="2">
        <v>1.23443201181064</v>
      </c>
      <c r="AC547" s="2">
        <v>1.33500106673234</v>
      </c>
      <c r="AD547" s="2">
        <v>0.68716510888239801</v>
      </c>
      <c r="AE547" s="2">
        <v>1.1679623668029</v>
      </c>
      <c r="AF547" s="2">
        <v>0.117658043468232</v>
      </c>
      <c r="AG547" s="2">
        <v>5.2346480372209202E-2</v>
      </c>
    </row>
    <row r="548" spans="1:33" x14ac:dyDescent="0.35">
      <c r="A548" s="7">
        <v>828</v>
      </c>
      <c r="B548" s="7">
        <v>45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4.2146145239999999</v>
      </c>
      <c r="I548" s="4">
        <v>52.075078909699997</v>
      </c>
      <c r="J548" s="2">
        <f t="shared" si="17"/>
        <v>8.093342558939351E-2</v>
      </c>
      <c r="K548" s="3">
        <v>32</v>
      </c>
      <c r="L548" s="3">
        <v>8</v>
      </c>
      <c r="M548" s="3">
        <v>2</v>
      </c>
      <c r="N548" s="3">
        <v>7</v>
      </c>
      <c r="O548" s="24">
        <v>734.74948570904905</v>
      </c>
      <c r="P548" s="4">
        <v>0.31</v>
      </c>
      <c r="Q548" s="4">
        <v>0.77777777777777801</v>
      </c>
      <c r="R548" s="4">
        <v>5.0999999999999997E-2</v>
      </c>
      <c r="S548" s="4">
        <v>0.308</v>
      </c>
      <c r="T548" s="4">
        <v>2.4E-2</v>
      </c>
      <c r="U548" s="4">
        <v>2.8000000000000001E-2</v>
      </c>
      <c r="V548" s="5">
        <v>100</v>
      </c>
      <c r="W548" s="5">
        <v>0</v>
      </c>
      <c r="X548" s="5">
        <v>100</v>
      </c>
      <c r="Y548" s="5">
        <v>100</v>
      </c>
      <c r="Z548" s="5">
        <v>100</v>
      </c>
      <c r="AA548" s="5">
        <v>100</v>
      </c>
      <c r="AB548" s="2">
        <v>0.37106368139083201</v>
      </c>
      <c r="AC548" s="2">
        <v>1.5040773967762699</v>
      </c>
      <c r="AD548" s="2">
        <v>5.2346480372209202E-2</v>
      </c>
      <c r="AE548" s="2">
        <v>0.368169323364468</v>
      </c>
      <c r="AF548" s="2">
        <v>2.4292692569044601E-2</v>
      </c>
      <c r="AG548" s="2">
        <v>2.8399474521698002E-2</v>
      </c>
    </row>
    <row r="549" spans="1:33" x14ac:dyDescent="0.35">
      <c r="A549" s="7">
        <v>4</v>
      </c>
      <c r="B549" s="7">
        <v>30</v>
      </c>
      <c r="C549" s="7">
        <v>1</v>
      </c>
      <c r="D549" s="7">
        <v>0</v>
      </c>
      <c r="E549" s="22" t="str">
        <f t="shared" si="16"/>
        <v>10</v>
      </c>
      <c r="F549" s="4">
        <v>0.98538899999999996</v>
      </c>
      <c r="G549" s="25">
        <v>1</v>
      </c>
      <c r="H549" s="4">
        <v>4.5612324209999997</v>
      </c>
      <c r="I549" s="4">
        <v>55.423282927999999</v>
      </c>
      <c r="J549" s="2">
        <f t="shared" si="17"/>
        <v>8.2298127790904507E-2</v>
      </c>
      <c r="K549" s="3">
        <v>19</v>
      </c>
      <c r="L549" s="3">
        <v>8</v>
      </c>
      <c r="M549" s="3">
        <v>15</v>
      </c>
      <c r="N549" s="3">
        <v>7</v>
      </c>
      <c r="O549" s="24">
        <v>279.97383276390701</v>
      </c>
      <c r="P549" s="4">
        <v>0.33900000000000002</v>
      </c>
      <c r="Q549" s="4">
        <v>0.31818181818181801</v>
      </c>
      <c r="R549" s="4">
        <v>9.9000000000000005E-2</v>
      </c>
      <c r="S549" s="4">
        <v>0.08</v>
      </c>
      <c r="T549" s="4">
        <v>9.7000000000000003E-2</v>
      </c>
      <c r="U549" s="4">
        <v>5.8999999999999997E-2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0.41400143913045101</v>
      </c>
      <c r="AC549" s="2">
        <v>0.382992252256106</v>
      </c>
      <c r="AD549" s="2">
        <v>0.104250021373799</v>
      </c>
      <c r="AE549" s="2">
        <v>8.3381608939051E-2</v>
      </c>
      <c r="AF549" s="2">
        <v>0.102032725565152</v>
      </c>
      <c r="AG549" s="2">
        <v>6.0812139396757399E-2</v>
      </c>
    </row>
    <row r="550" spans="1:33" x14ac:dyDescent="0.35">
      <c r="A550" s="7">
        <v>630</v>
      </c>
      <c r="B550" s="7">
        <v>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3.8651846920000001</v>
      </c>
      <c r="I550" s="4">
        <v>46.072604431999999</v>
      </c>
      <c r="J550" s="2">
        <f t="shared" si="17"/>
        <v>8.3893340514421044E-2</v>
      </c>
      <c r="K550" s="3">
        <v>29</v>
      </c>
      <c r="L550" s="3">
        <v>9</v>
      </c>
      <c r="M550" s="3">
        <v>8</v>
      </c>
      <c r="N550" s="3">
        <v>3</v>
      </c>
      <c r="O550" s="24">
        <v>1001</v>
      </c>
      <c r="P550" s="4">
        <v>0.27200000000000002</v>
      </c>
      <c r="Q550" s="4">
        <v>0.27272727272727298</v>
      </c>
      <c r="R550" s="4">
        <v>0.20200000000000001</v>
      </c>
      <c r="S550" s="4">
        <v>0.28599999999999998</v>
      </c>
      <c r="T550" s="4">
        <v>9.0999999999999998E-2</v>
      </c>
      <c r="U550" s="4">
        <v>0.106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0.31745423078545099</v>
      </c>
      <c r="AC550" s="2">
        <v>0.31845373111853498</v>
      </c>
      <c r="AD550" s="2">
        <v>0.225646681532328</v>
      </c>
      <c r="AE550" s="2">
        <v>0.33687231664255302</v>
      </c>
      <c r="AF550" s="2">
        <v>9.5410184804658196E-2</v>
      </c>
      <c r="AG550" s="2">
        <v>0.112049503808623</v>
      </c>
    </row>
    <row r="551" spans="1:33" x14ac:dyDescent="0.35">
      <c r="A551" s="7">
        <v>996</v>
      </c>
      <c r="B551" s="7">
        <v>5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5.1001599879999997</v>
      </c>
      <c r="I551" s="4">
        <v>60.051803675000002</v>
      </c>
      <c r="J551" s="2">
        <f t="shared" si="17"/>
        <v>8.49293389354637E-2</v>
      </c>
      <c r="K551" s="3">
        <v>27</v>
      </c>
      <c r="L551" s="3">
        <v>12</v>
      </c>
      <c r="M551" s="3">
        <v>8</v>
      </c>
      <c r="N551" s="3">
        <v>2</v>
      </c>
      <c r="O551" s="24">
        <v>1000.99999999999</v>
      </c>
      <c r="P551" s="4">
        <v>0.30399999999999999</v>
      </c>
      <c r="Q551" s="4">
        <v>0.2</v>
      </c>
      <c r="R551" s="4">
        <v>7.2999999999999995E-2</v>
      </c>
      <c r="S551" s="4">
        <v>5.1999999999999998E-2</v>
      </c>
      <c r="T551" s="4">
        <v>0.10100000000000001</v>
      </c>
      <c r="U551" s="4">
        <v>4.8000000000000001E-2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0.36240561864771698</v>
      </c>
      <c r="AC551" s="2">
        <v>0.22314355131420999</v>
      </c>
      <c r="AD551" s="2">
        <v>7.5801713416281793E-2</v>
      </c>
      <c r="AE551" s="2">
        <v>5.3400776727115302E-2</v>
      </c>
      <c r="AF551" s="2">
        <v>0.106472244510517</v>
      </c>
      <c r="AG551" s="2">
        <v>4.9190244190771802E-2</v>
      </c>
    </row>
    <row r="552" spans="1:33" x14ac:dyDescent="0.35">
      <c r="A552" s="7">
        <v>266</v>
      </c>
      <c r="B552" s="7">
        <v>7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3.7859878710000001</v>
      </c>
      <c r="I552" s="4">
        <v>42.897605545099999</v>
      </c>
      <c r="J552" s="2">
        <f t="shared" si="17"/>
        <v>8.8256391537276754E-2</v>
      </c>
      <c r="K552" s="3">
        <v>11</v>
      </c>
      <c r="L552" s="3">
        <v>16</v>
      </c>
      <c r="M552" s="3">
        <v>6</v>
      </c>
      <c r="N552" s="3">
        <v>16</v>
      </c>
      <c r="O552" s="24">
        <v>892.42759273915306</v>
      </c>
      <c r="P552" s="4">
        <v>0.63300000000000001</v>
      </c>
      <c r="Q552" s="4">
        <v>0.72727272727272696</v>
      </c>
      <c r="R552" s="4">
        <v>0.111</v>
      </c>
      <c r="S552" s="4">
        <v>0.22700000000000001</v>
      </c>
      <c r="T552" s="4">
        <v>0.104</v>
      </c>
      <c r="U552" s="4">
        <v>0.10199999999999999</v>
      </c>
      <c r="V552" s="5">
        <v>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1.0023934309275699</v>
      </c>
      <c r="AC552" s="2">
        <v>1.29928298413026</v>
      </c>
      <c r="AD552" s="2">
        <v>0.117658043468232</v>
      </c>
      <c r="AE552" s="2">
        <v>0.25747623039471501</v>
      </c>
      <c r="AF552" s="2">
        <v>0.109814866007207</v>
      </c>
      <c r="AG552" s="2">
        <v>0.107585210679937</v>
      </c>
    </row>
    <row r="553" spans="1:33" x14ac:dyDescent="0.35">
      <c r="A553" s="7">
        <v>706</v>
      </c>
      <c r="B553" s="7">
        <v>4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5.437068537</v>
      </c>
      <c r="I553" s="4">
        <v>60.260434039499998</v>
      </c>
      <c r="J553" s="2">
        <f t="shared" si="17"/>
        <v>9.0226176157909288E-2</v>
      </c>
      <c r="K553" s="3">
        <v>22</v>
      </c>
      <c r="L553" s="3">
        <v>20</v>
      </c>
      <c r="M553" s="3">
        <v>2</v>
      </c>
      <c r="N553" s="3">
        <v>5</v>
      </c>
      <c r="O553" s="24">
        <v>831.20102786355699</v>
      </c>
      <c r="P553" s="4">
        <v>0.504</v>
      </c>
      <c r="Q553" s="4">
        <v>0.71428571428571397</v>
      </c>
      <c r="R553" s="4">
        <v>0.17100000000000001</v>
      </c>
      <c r="S553" s="4">
        <v>0.66100000000000003</v>
      </c>
      <c r="T553" s="4">
        <v>0.111</v>
      </c>
      <c r="U553" s="4">
        <v>0.128</v>
      </c>
      <c r="V553" s="5">
        <v>0</v>
      </c>
      <c r="W553" s="5">
        <v>0</v>
      </c>
      <c r="X553" s="5">
        <v>100</v>
      </c>
      <c r="Y553" s="5">
        <v>0</v>
      </c>
      <c r="Z553" s="5">
        <v>100</v>
      </c>
      <c r="AA553" s="5">
        <v>100</v>
      </c>
      <c r="AB553" s="2">
        <v>0.70117935225720995</v>
      </c>
      <c r="AC553" s="2">
        <v>1.2527629684953701</v>
      </c>
      <c r="AD553" s="2">
        <v>0.18753512384684201</v>
      </c>
      <c r="AE553" s="2">
        <v>1.08175517160169</v>
      </c>
      <c r="AF553" s="2">
        <v>0.117658043468232</v>
      </c>
      <c r="AG553" s="2">
        <v>0.13696585507315701</v>
      </c>
    </row>
    <row r="554" spans="1:33" x14ac:dyDescent="0.35">
      <c r="A554" s="7">
        <v>960</v>
      </c>
      <c r="B554" s="7">
        <v>5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5.7799451949999998</v>
      </c>
      <c r="I554" s="4">
        <v>63.684171810999999</v>
      </c>
      <c r="J554" s="2">
        <f t="shared" si="17"/>
        <v>9.0759525179247832E-2</v>
      </c>
      <c r="K554" s="3">
        <v>25</v>
      </c>
      <c r="L554" s="3">
        <v>18</v>
      </c>
      <c r="M554" s="3">
        <v>6</v>
      </c>
      <c r="N554" s="3">
        <v>0</v>
      </c>
      <c r="O554" s="24">
        <v>850.21317817477598</v>
      </c>
      <c r="P554" s="4">
        <v>0.38600000000000001</v>
      </c>
      <c r="Q554" s="4">
        <v>0</v>
      </c>
      <c r="R554" s="4">
        <v>0.28499999999999998</v>
      </c>
      <c r="S554" s="4">
        <v>4.2999999999999997E-2</v>
      </c>
      <c r="T554" s="4">
        <v>0.21299999999999999</v>
      </c>
      <c r="U554" s="4">
        <v>4.0000000000000001E-3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0.48776035083499503</v>
      </c>
      <c r="AC554" s="2">
        <v>1.0000050000287801E-5</v>
      </c>
      <c r="AD554" s="2">
        <v>0.33547273628812901</v>
      </c>
      <c r="AE554" s="2">
        <v>4.3951887529182797E-2</v>
      </c>
      <c r="AF554" s="2">
        <v>0.23952703056473401</v>
      </c>
      <c r="AG554" s="2">
        <v>4.0080213975388201E-3</v>
      </c>
    </row>
    <row r="555" spans="1:33" x14ac:dyDescent="0.35">
      <c r="A555" s="7">
        <v>260</v>
      </c>
      <c r="B555" s="7">
        <v>40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4.839708999</v>
      </c>
      <c r="I555" s="4">
        <v>49.323515811999997</v>
      </c>
      <c r="J555" s="2">
        <f t="shared" si="17"/>
        <v>9.8121736038584248E-2</v>
      </c>
      <c r="K555" s="3">
        <v>24</v>
      </c>
      <c r="L555" s="3">
        <v>9</v>
      </c>
      <c r="M555" s="3">
        <v>14</v>
      </c>
      <c r="N555" s="3">
        <v>2</v>
      </c>
      <c r="O555" s="24">
        <v>1001</v>
      </c>
      <c r="P555" s="4">
        <v>0.24099999999999999</v>
      </c>
      <c r="Q555" s="4">
        <v>0.125</v>
      </c>
      <c r="R555" s="4">
        <v>0.2</v>
      </c>
      <c r="S555" s="4">
        <v>0.11600000000000001</v>
      </c>
      <c r="T555" s="4">
        <v>0.11</v>
      </c>
      <c r="U555" s="4">
        <v>0.14899999999999999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0.27575350158650702</v>
      </c>
      <c r="AC555" s="2">
        <v>0.13353139262452299</v>
      </c>
      <c r="AD555" s="2">
        <v>0.22314355131420999</v>
      </c>
      <c r="AE555" s="2">
        <v>0.123298216344494</v>
      </c>
      <c r="AF555" s="2">
        <v>0.11653381625595199</v>
      </c>
      <c r="AG555" s="2">
        <v>0.16134315040876299</v>
      </c>
    </row>
    <row r="556" spans="1:33" x14ac:dyDescent="0.35">
      <c r="A556" s="7">
        <v>126</v>
      </c>
      <c r="B556" s="7">
        <v>2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5.9426912950000004</v>
      </c>
      <c r="I556" s="4">
        <v>58.184066878000003</v>
      </c>
      <c r="J556" s="2">
        <f t="shared" si="17"/>
        <v>0.10213605912870613</v>
      </c>
      <c r="K556" s="3">
        <v>15</v>
      </c>
      <c r="L556" s="3">
        <v>16</v>
      </c>
      <c r="M556" s="3">
        <v>7</v>
      </c>
      <c r="N556" s="3">
        <v>11</v>
      </c>
      <c r="O556" s="24">
        <v>782.85655333518605</v>
      </c>
      <c r="P556" s="4">
        <v>0.54600000000000004</v>
      </c>
      <c r="Q556" s="4">
        <v>0.61111111111111105</v>
      </c>
      <c r="R556" s="4">
        <v>0.23599999999999999</v>
      </c>
      <c r="S556" s="4">
        <v>0.45100000000000001</v>
      </c>
      <c r="T556" s="4">
        <v>0.161</v>
      </c>
      <c r="U556" s="4">
        <v>0.13300000000000001</v>
      </c>
      <c r="V556" s="5">
        <v>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0.78965808094078904</v>
      </c>
      <c r="AC556" s="2">
        <v>0.94446160884085195</v>
      </c>
      <c r="AD556" s="2">
        <v>0.26918748981561702</v>
      </c>
      <c r="AE556" s="2">
        <v>0.59965683747260701</v>
      </c>
      <c r="AF556" s="2">
        <v>0.175544572514931</v>
      </c>
      <c r="AG556" s="2">
        <v>0.14271630220159501</v>
      </c>
    </row>
    <row r="557" spans="1:33" x14ac:dyDescent="0.35">
      <c r="A557" s="7">
        <v>566</v>
      </c>
      <c r="B557" s="7">
        <v>9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7.1078071410000003</v>
      </c>
      <c r="I557" s="4">
        <v>68.415824102000002</v>
      </c>
      <c r="J557" s="2">
        <f t="shared" si="17"/>
        <v>0.10389127419415559</v>
      </c>
      <c r="K557" s="3">
        <v>21</v>
      </c>
      <c r="L557" s="3">
        <v>10</v>
      </c>
      <c r="M557" s="3">
        <v>10</v>
      </c>
      <c r="N557" s="3">
        <v>8</v>
      </c>
      <c r="O557" s="24">
        <v>160.61788314694999</v>
      </c>
      <c r="P557" s="4">
        <v>0.373</v>
      </c>
      <c r="Q557" s="4">
        <v>0.44444444444444398</v>
      </c>
      <c r="R557" s="4">
        <v>9.0999999999999998E-2</v>
      </c>
      <c r="S557" s="4">
        <v>0.11700000000000001</v>
      </c>
      <c r="T557" s="4">
        <v>0.13100000000000001</v>
      </c>
      <c r="U557" s="4">
        <v>2.5000000000000001E-2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0.46680873834921599</v>
      </c>
      <c r="AC557" s="2">
        <v>0.58778666490211895</v>
      </c>
      <c r="AD557" s="2">
        <v>9.5410184804658196E-2</v>
      </c>
      <c r="AE557" s="2">
        <v>0.124430078378177</v>
      </c>
      <c r="AF557" s="2">
        <v>0.14041215371674501</v>
      </c>
      <c r="AG557" s="2">
        <v>2.5317807984289901E-2</v>
      </c>
    </row>
    <row r="558" spans="1:33" x14ac:dyDescent="0.35">
      <c r="A558" s="7">
        <v>176</v>
      </c>
      <c r="B558" s="7">
        <v>25</v>
      </c>
      <c r="C558" s="7">
        <v>1</v>
      </c>
      <c r="D558" s="7">
        <v>0</v>
      </c>
      <c r="E558" s="22" t="str">
        <f t="shared" si="16"/>
        <v>10</v>
      </c>
      <c r="F558" s="4">
        <v>0.96702100000000002</v>
      </c>
      <c r="G558" s="25">
        <v>1</v>
      </c>
      <c r="H558" s="4">
        <v>5.7844769869999997</v>
      </c>
      <c r="I558" s="4">
        <v>53.573988100000001</v>
      </c>
      <c r="J558" s="2">
        <f t="shared" si="17"/>
        <v>0.10797174509769228</v>
      </c>
      <c r="K558" s="3">
        <v>10</v>
      </c>
      <c r="L558" s="3">
        <v>20</v>
      </c>
      <c r="M558" s="3">
        <v>9</v>
      </c>
      <c r="N558" s="3">
        <v>10</v>
      </c>
      <c r="O558" s="24">
        <v>62.8229797321478</v>
      </c>
      <c r="P558" s="4">
        <v>0.61099999999999999</v>
      </c>
      <c r="Q558" s="4">
        <v>0.52631578947368396</v>
      </c>
      <c r="R558" s="4">
        <v>9.7000000000000003E-2</v>
      </c>
      <c r="S558" s="4">
        <v>8.1000000000000003E-2</v>
      </c>
      <c r="T558" s="4">
        <v>2.3E-2</v>
      </c>
      <c r="U558" s="4">
        <v>3.7999999999999999E-2</v>
      </c>
      <c r="V558" s="5">
        <v>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0.94417593536369104</v>
      </c>
      <c r="AC558" s="2">
        <v>0.74721440183022103</v>
      </c>
      <c r="AD558" s="2">
        <v>0.102032725565152</v>
      </c>
      <c r="AE558" s="2">
        <v>8.4469156626450007E-2</v>
      </c>
      <c r="AF558" s="2">
        <v>2.32686269393543E-2</v>
      </c>
      <c r="AG558" s="2">
        <v>3.8740828316430602E-2</v>
      </c>
    </row>
    <row r="559" spans="1:33" x14ac:dyDescent="0.35">
      <c r="A559" s="7">
        <v>718</v>
      </c>
      <c r="B559" s="7">
        <v>3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6.395580711</v>
      </c>
      <c r="I559" s="4">
        <v>55.319021305</v>
      </c>
      <c r="J559" s="2">
        <f t="shared" si="17"/>
        <v>0.11561268728414645</v>
      </c>
      <c r="K559" s="3">
        <v>20</v>
      </c>
      <c r="L559" s="3">
        <v>14</v>
      </c>
      <c r="M559" s="3">
        <v>5</v>
      </c>
      <c r="N559" s="3">
        <v>10</v>
      </c>
      <c r="O559" s="24">
        <v>542.73074848045803</v>
      </c>
      <c r="P559" s="4">
        <v>0.45700000000000002</v>
      </c>
      <c r="Q559" s="4">
        <v>0.66666666666666696</v>
      </c>
      <c r="R559" s="4">
        <v>0.155</v>
      </c>
      <c r="S559" s="4">
        <v>0.47899999999999998</v>
      </c>
      <c r="T559" s="4">
        <v>0.23200000000000001</v>
      </c>
      <c r="U559" s="4">
        <v>0.46400000000000002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0.61064595904820196</v>
      </c>
      <c r="AC559" s="2">
        <v>1.09861228866811</v>
      </c>
      <c r="AD559" s="2">
        <v>0.168418651624963</v>
      </c>
      <c r="AE559" s="2">
        <v>0.65200523722877002</v>
      </c>
      <c r="AF559" s="2">
        <v>0.26396554583446502</v>
      </c>
      <c r="AG559" s="2">
        <v>0.62362111791133501</v>
      </c>
    </row>
    <row r="560" spans="1:33" x14ac:dyDescent="0.35">
      <c r="A560" s="7">
        <v>218</v>
      </c>
      <c r="B560" s="7">
        <v>1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6.0462120749999997</v>
      </c>
      <c r="I560" s="4">
        <v>48.921541710100001</v>
      </c>
      <c r="J560" s="2">
        <f t="shared" si="17"/>
        <v>0.12358997414326664</v>
      </c>
      <c r="K560" s="3">
        <v>16</v>
      </c>
      <c r="L560" s="3">
        <v>10</v>
      </c>
      <c r="M560" s="3">
        <v>11</v>
      </c>
      <c r="N560" s="3">
        <v>12</v>
      </c>
      <c r="O560" s="24">
        <v>239.87855717804101</v>
      </c>
      <c r="P560" s="4">
        <v>0.442</v>
      </c>
      <c r="Q560" s="4">
        <v>0.52173913043478304</v>
      </c>
      <c r="R560" s="4">
        <v>0.23599999999999999</v>
      </c>
      <c r="S560" s="4">
        <v>0.33900000000000002</v>
      </c>
      <c r="T560" s="4">
        <v>0.14499999999999999</v>
      </c>
      <c r="U560" s="4">
        <v>0.219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0.58339631660082603</v>
      </c>
      <c r="AC560" s="2">
        <v>0.73759894313077901</v>
      </c>
      <c r="AD560" s="2">
        <v>0.26918748981561702</v>
      </c>
      <c r="AE560" s="2">
        <v>0.41400143913045101</v>
      </c>
      <c r="AF560" s="2">
        <v>0.15665381004537701</v>
      </c>
      <c r="AG560" s="2">
        <v>0.24718012914245099</v>
      </c>
    </row>
    <row r="561" spans="1:33" x14ac:dyDescent="0.35">
      <c r="A561" s="7">
        <v>306</v>
      </c>
      <c r="B561" s="7">
        <v>7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5.350445916</v>
      </c>
      <c r="I561" s="4">
        <v>43.168401912999997</v>
      </c>
      <c r="J561" s="2">
        <f t="shared" si="17"/>
        <v>0.12394357166112129</v>
      </c>
      <c r="K561" s="3">
        <v>14</v>
      </c>
      <c r="L561" s="3">
        <v>19</v>
      </c>
      <c r="M561" s="3">
        <v>10</v>
      </c>
      <c r="N561" s="3">
        <v>6</v>
      </c>
      <c r="O561" s="24">
        <v>881.30433143901098</v>
      </c>
      <c r="P561" s="4">
        <v>0.53200000000000003</v>
      </c>
      <c r="Q561" s="4">
        <v>0.375</v>
      </c>
      <c r="R561" s="4">
        <v>0.121</v>
      </c>
      <c r="S561" s="4">
        <v>0.28599999999999998</v>
      </c>
      <c r="T561" s="4">
        <v>9.8000000000000004E-2</v>
      </c>
      <c r="U561" s="4">
        <v>8.6999999999999994E-2</v>
      </c>
      <c r="V561" s="5">
        <v>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0.75928698306449005</v>
      </c>
      <c r="AC561" s="2">
        <v>0.47000362924573602</v>
      </c>
      <c r="AD561" s="2">
        <v>0.12897038129696001</v>
      </c>
      <c r="AE561" s="2">
        <v>0.33687231664255302</v>
      </c>
      <c r="AF561" s="2">
        <v>0.10314075891951301</v>
      </c>
      <c r="AG561" s="2">
        <v>9.1019398387168493E-2</v>
      </c>
    </row>
    <row r="562" spans="1:33" x14ac:dyDescent="0.35">
      <c r="A562" s="7">
        <v>658</v>
      </c>
      <c r="B562" s="7">
        <v>44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5.3322428879999997</v>
      </c>
      <c r="I562" s="4">
        <v>42.989098945000002</v>
      </c>
      <c r="J562" s="2">
        <f t="shared" si="17"/>
        <v>0.12403709356230144</v>
      </c>
      <c r="K562" s="3">
        <v>32</v>
      </c>
      <c r="L562" s="3">
        <v>8</v>
      </c>
      <c r="M562" s="3">
        <v>6</v>
      </c>
      <c r="N562" s="3">
        <v>3</v>
      </c>
      <c r="O562" s="24">
        <v>1000.99999999999</v>
      </c>
      <c r="P562" s="4">
        <v>0.24299999999999999</v>
      </c>
      <c r="Q562" s="4">
        <v>0.33333333333333298</v>
      </c>
      <c r="R562" s="4">
        <v>0.22900000000000001</v>
      </c>
      <c r="S562" s="4">
        <v>0.39</v>
      </c>
      <c r="T562" s="4">
        <v>0.219</v>
      </c>
      <c r="U562" s="4">
        <v>0.317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0.278392025544688</v>
      </c>
      <c r="AC562" s="2">
        <v>0.405465108108164</v>
      </c>
      <c r="AD562" s="2">
        <v>0.260066905418808</v>
      </c>
      <c r="AE562" s="2">
        <v>0.49429632181478</v>
      </c>
      <c r="AF562" s="2">
        <v>0.24718012914245099</v>
      </c>
      <c r="AG562" s="2">
        <v>0.38126041941134697</v>
      </c>
    </row>
    <row r="563" spans="1:33" x14ac:dyDescent="0.35">
      <c r="A563" s="7">
        <v>732</v>
      </c>
      <c r="B563" s="7">
        <v>46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6.2561323160000004</v>
      </c>
      <c r="I563" s="4">
        <v>49.656888690000002</v>
      </c>
      <c r="J563" s="2">
        <f t="shared" si="17"/>
        <v>0.12598719897768931</v>
      </c>
      <c r="K563" s="3">
        <v>25</v>
      </c>
      <c r="L563" s="3">
        <v>4</v>
      </c>
      <c r="M563" s="3">
        <v>6</v>
      </c>
      <c r="N563" s="3">
        <v>14</v>
      </c>
      <c r="O563" s="24">
        <v>927.27430352247495</v>
      </c>
      <c r="P563" s="4">
        <v>0.39500000000000002</v>
      </c>
      <c r="Q563" s="4">
        <v>0.7</v>
      </c>
      <c r="R563" s="4">
        <v>0.17799999999999999</v>
      </c>
      <c r="S563" s="4">
        <v>0.41</v>
      </c>
      <c r="T563" s="4">
        <v>0.16800000000000001</v>
      </c>
      <c r="U563" s="4">
        <v>0.35499999999999998</v>
      </c>
      <c r="V563" s="5">
        <v>100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0.50252682095129597</v>
      </c>
      <c r="AC563" s="2">
        <v>1.2039728043259399</v>
      </c>
      <c r="AD563" s="2">
        <v>0.19601488392595701</v>
      </c>
      <c r="AE563" s="2">
        <v>0.52763274208237199</v>
      </c>
      <c r="AF563" s="2">
        <v>0.183922838160928</v>
      </c>
      <c r="AG563" s="2">
        <v>0.43850496218636498</v>
      </c>
    </row>
    <row r="564" spans="1:33" x14ac:dyDescent="0.35">
      <c r="A564" s="7">
        <v>914</v>
      </c>
      <c r="B564" s="7">
        <v>48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4.1470709059999997</v>
      </c>
      <c r="I564" s="4">
        <v>31.393000065399999</v>
      </c>
      <c r="J564" s="2">
        <f t="shared" si="17"/>
        <v>0.13210177101138929</v>
      </c>
      <c r="K564" s="3">
        <v>27</v>
      </c>
      <c r="L564" s="3">
        <v>11</v>
      </c>
      <c r="M564" s="3">
        <v>9</v>
      </c>
      <c r="N564" s="3">
        <v>2</v>
      </c>
      <c r="O564" s="24">
        <v>1001</v>
      </c>
      <c r="P564" s="4">
        <v>0.25900000000000001</v>
      </c>
      <c r="Q564" s="4">
        <v>0.18181818181818199</v>
      </c>
      <c r="R564" s="4">
        <v>0.189</v>
      </c>
      <c r="S564" s="4">
        <v>0.19400000000000001</v>
      </c>
      <c r="T564" s="4">
        <v>8.6999999999999994E-2</v>
      </c>
      <c r="U564" s="4">
        <v>3.5999999999999997E-2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0.29975465368604998</v>
      </c>
      <c r="AC564" s="2">
        <v>0.20067069546215099</v>
      </c>
      <c r="AD564" s="2">
        <v>0.209487224866724</v>
      </c>
      <c r="AE564" s="2">
        <v>0.21567153647550899</v>
      </c>
      <c r="AF564" s="2">
        <v>9.1019398387168493E-2</v>
      </c>
      <c r="AG564" s="2">
        <v>3.6663984371591497E-2</v>
      </c>
    </row>
    <row r="565" spans="1:33" x14ac:dyDescent="0.35">
      <c r="A565" s="7">
        <v>222</v>
      </c>
      <c r="B565" s="7">
        <v>33</v>
      </c>
      <c r="C565" s="7">
        <v>1</v>
      </c>
      <c r="D565" s="7">
        <v>0</v>
      </c>
      <c r="E565" s="22" t="str">
        <f t="shared" si="16"/>
        <v>10</v>
      </c>
      <c r="F565" s="4">
        <v>0.99943099999999996</v>
      </c>
      <c r="G565" s="25">
        <v>1</v>
      </c>
      <c r="H565" s="4">
        <v>7.689787881</v>
      </c>
      <c r="I565" s="4">
        <v>56.953392557999997</v>
      </c>
      <c r="J565" s="2">
        <f t="shared" si="17"/>
        <v>0.13501896086644707</v>
      </c>
      <c r="K565" s="3">
        <v>17</v>
      </c>
      <c r="L565" s="3">
        <v>11</v>
      </c>
      <c r="M565" s="3">
        <v>9</v>
      </c>
      <c r="N565" s="3">
        <v>12</v>
      </c>
      <c r="O565" s="24">
        <v>644.829398927645</v>
      </c>
      <c r="P565" s="4">
        <v>0.48799999999999999</v>
      </c>
      <c r="Q565" s="4">
        <v>0.57142857142857095</v>
      </c>
      <c r="R565" s="4">
        <v>0.22600000000000001</v>
      </c>
      <c r="S565" s="4">
        <v>0.23599999999999999</v>
      </c>
      <c r="T565" s="4">
        <v>0.19800000000000001</v>
      </c>
      <c r="U565" s="4">
        <v>0.217</v>
      </c>
      <c r="V565" s="5">
        <v>100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0.66943065394262902</v>
      </c>
      <c r="AC565" s="2">
        <v>0.847297860387204</v>
      </c>
      <c r="AD565" s="2">
        <v>0.25618340539241002</v>
      </c>
      <c r="AE565" s="2">
        <v>0.26918748981561702</v>
      </c>
      <c r="AF565" s="2">
        <v>0.220646671115623</v>
      </c>
      <c r="AG565" s="2">
        <v>0.24462258299133399</v>
      </c>
    </row>
    <row r="566" spans="1:33" x14ac:dyDescent="0.35">
      <c r="A566" s="7">
        <v>372</v>
      </c>
      <c r="B566" s="7">
        <v>16</v>
      </c>
      <c r="C566" s="7">
        <v>1</v>
      </c>
      <c r="D566" s="7">
        <v>0</v>
      </c>
      <c r="E566" s="22" t="str">
        <f t="shared" si="16"/>
        <v>10</v>
      </c>
      <c r="F566" s="4">
        <v>0.90061400000000003</v>
      </c>
      <c r="G566" s="25">
        <v>1</v>
      </c>
      <c r="H566" s="4">
        <v>8.3874410099999999</v>
      </c>
      <c r="I566" s="4">
        <v>50.487809828000003</v>
      </c>
      <c r="J566" s="2">
        <f t="shared" si="17"/>
        <v>0.1661280423645633</v>
      </c>
      <c r="K566" s="3">
        <v>18</v>
      </c>
      <c r="L566" s="3">
        <v>12</v>
      </c>
      <c r="M566" s="3">
        <v>10</v>
      </c>
      <c r="N566" s="3">
        <v>9</v>
      </c>
      <c r="O566" s="24">
        <v>383.26239481057701</v>
      </c>
      <c r="P566" s="4">
        <v>0.40899999999999997</v>
      </c>
      <c r="Q566" s="4">
        <v>0.47368421052631599</v>
      </c>
      <c r="R566" s="4">
        <v>0.14000000000000001</v>
      </c>
      <c r="S566" s="4">
        <v>0.42699999999999999</v>
      </c>
      <c r="T566" s="4">
        <v>0.16600000000000001</v>
      </c>
      <c r="U566" s="4">
        <v>0.187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0.52593926157603899</v>
      </c>
      <c r="AC566" s="2">
        <v>0.64185388617239503</v>
      </c>
      <c r="AD566" s="2">
        <v>0.15082288973458399</v>
      </c>
      <c r="AE566" s="2">
        <v>0.55686956226739803</v>
      </c>
      <c r="AF566" s="2">
        <v>0.18152187662339</v>
      </c>
      <c r="AG566" s="2">
        <v>0.207024169434327</v>
      </c>
    </row>
    <row r="567" spans="1:33" x14ac:dyDescent="0.35">
      <c r="A567" s="7">
        <v>282</v>
      </c>
      <c r="B567" s="7">
        <v>44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7.2524032790000001</v>
      </c>
      <c r="I567" s="4">
        <v>42.471549036399999</v>
      </c>
      <c r="J567" s="2">
        <f t="shared" si="17"/>
        <v>0.17075909505406475</v>
      </c>
      <c r="K567" s="3">
        <v>18</v>
      </c>
      <c r="L567" s="3">
        <v>19</v>
      </c>
      <c r="M567" s="3">
        <v>5</v>
      </c>
      <c r="N567" s="3">
        <v>7</v>
      </c>
      <c r="O567" s="24">
        <v>655.90538346804601</v>
      </c>
      <c r="P567" s="4">
        <v>0.52400000000000002</v>
      </c>
      <c r="Q567" s="4">
        <v>0.58333333333333304</v>
      </c>
      <c r="R567" s="4">
        <v>0.32600000000000001</v>
      </c>
      <c r="S567" s="4">
        <v>0.48</v>
      </c>
      <c r="T567" s="4">
        <v>0.219</v>
      </c>
      <c r="U567" s="4">
        <v>0.28100000000000003</v>
      </c>
      <c r="V567" s="5">
        <v>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0.74233742475071696</v>
      </c>
      <c r="AC567" s="2">
        <v>0.87546873735389996</v>
      </c>
      <c r="AD567" s="2">
        <v>0.39452516806983001</v>
      </c>
      <c r="AE567" s="2">
        <v>0.65392646740666405</v>
      </c>
      <c r="AF567" s="2">
        <v>0.24718012914245099</v>
      </c>
      <c r="AG567" s="2">
        <v>0.32989392126109002</v>
      </c>
    </row>
    <row r="568" spans="1:33" x14ac:dyDescent="0.35">
      <c r="A568" s="7">
        <v>622</v>
      </c>
      <c r="B568" s="7">
        <v>22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10.63250532</v>
      </c>
      <c r="I568" s="4">
        <v>55.145496207000001</v>
      </c>
      <c r="J568" s="2">
        <f t="shared" si="17"/>
        <v>0.19280822644316586</v>
      </c>
      <c r="K568" s="3">
        <v>33</v>
      </c>
      <c r="L568" s="3">
        <v>10</v>
      </c>
      <c r="M568" s="3">
        <v>3</v>
      </c>
      <c r="N568" s="3">
        <v>3</v>
      </c>
      <c r="O568" s="24">
        <v>1000.99999999999</v>
      </c>
      <c r="P568" s="4">
        <v>0.26300000000000001</v>
      </c>
      <c r="Q568" s="4">
        <v>0.5</v>
      </c>
      <c r="R568" s="4">
        <v>0.34499999999999997</v>
      </c>
      <c r="S568" s="4">
        <v>0.51700000000000002</v>
      </c>
      <c r="T568" s="4">
        <v>0.39400000000000002</v>
      </c>
      <c r="U568" s="4">
        <v>0.46400000000000002</v>
      </c>
      <c r="V568" s="5">
        <v>100</v>
      </c>
      <c r="W568" s="5">
        <v>0</v>
      </c>
      <c r="X568" s="5">
        <v>100</v>
      </c>
      <c r="Y568" s="5">
        <v>0</v>
      </c>
      <c r="Z568" s="5">
        <v>100</v>
      </c>
      <c r="AA568" s="5">
        <v>100</v>
      </c>
      <c r="AB568" s="2">
        <v>0.30516738679279998</v>
      </c>
      <c r="AC568" s="2">
        <v>0.69314718055994495</v>
      </c>
      <c r="AD568" s="2">
        <v>0.42312004334688502</v>
      </c>
      <c r="AE568" s="2">
        <v>0.72773862532956402</v>
      </c>
      <c r="AF568" s="2">
        <v>0.50087529291282296</v>
      </c>
      <c r="AG568" s="2">
        <v>0.62362111791133501</v>
      </c>
    </row>
    <row r="569" spans="1:33" x14ac:dyDescent="0.35">
      <c r="A569" s="7">
        <v>816</v>
      </c>
      <c r="B569" s="7">
        <v>24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9.7826939530000008</v>
      </c>
      <c r="I569" s="4">
        <v>49.052978041000003</v>
      </c>
      <c r="J569" s="2">
        <f t="shared" si="17"/>
        <v>0.19943119345013713</v>
      </c>
      <c r="K569" s="3">
        <v>13</v>
      </c>
      <c r="L569" s="3">
        <v>21</v>
      </c>
      <c r="M569" s="3">
        <v>8</v>
      </c>
      <c r="N569" s="3">
        <v>7</v>
      </c>
      <c r="O569" s="24">
        <v>1001</v>
      </c>
      <c r="P569" s="4">
        <v>0.56499999999999995</v>
      </c>
      <c r="Q569" s="4">
        <v>0.46666666666666701</v>
      </c>
      <c r="R569" s="4">
        <v>0.32700000000000001</v>
      </c>
      <c r="S569" s="4">
        <v>0.36599999999999999</v>
      </c>
      <c r="T569" s="4">
        <v>0.28699999999999998</v>
      </c>
      <c r="U569" s="4">
        <v>0.03</v>
      </c>
      <c r="V569" s="5">
        <v>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0.83240924789345305</v>
      </c>
      <c r="AC569" s="2">
        <v>0.62860865942237398</v>
      </c>
      <c r="AD569" s="2">
        <v>0.39600994933740902</v>
      </c>
      <c r="AE569" s="2">
        <v>0.455706324544911</v>
      </c>
      <c r="AF569" s="2">
        <v>0.33827385856784098</v>
      </c>
      <c r="AG569" s="2">
        <v>3.0459207484708602E-2</v>
      </c>
    </row>
    <row r="570" spans="1:33" x14ac:dyDescent="0.35">
      <c r="A570" s="7">
        <v>114</v>
      </c>
      <c r="B570" s="7">
        <v>44</v>
      </c>
      <c r="C570" s="7">
        <v>1</v>
      </c>
      <c r="D570" s="7">
        <v>0</v>
      </c>
      <c r="E570" s="22" t="str">
        <f t="shared" si="16"/>
        <v>10</v>
      </c>
      <c r="F570" s="4">
        <v>0.90444899999999995</v>
      </c>
      <c r="G570" s="25">
        <v>1</v>
      </c>
      <c r="H570" s="4">
        <v>7.084003686</v>
      </c>
      <c r="I570" s="4">
        <v>34.891239115399998</v>
      </c>
      <c r="J570" s="2">
        <f t="shared" si="17"/>
        <v>0.20303101482209393</v>
      </c>
      <c r="K570" s="3">
        <v>22</v>
      </c>
      <c r="L570" s="3">
        <v>11</v>
      </c>
      <c r="M570" s="3">
        <v>8</v>
      </c>
      <c r="N570" s="3">
        <v>8</v>
      </c>
      <c r="O570" s="24">
        <v>1001</v>
      </c>
      <c r="P570" s="4">
        <v>0.39300000000000002</v>
      </c>
      <c r="Q570" s="4">
        <v>0.5</v>
      </c>
      <c r="R570" s="4">
        <v>0.22</v>
      </c>
      <c r="S570" s="4">
        <v>0.46100000000000002</v>
      </c>
      <c r="T570" s="4">
        <v>0.16200000000000001</v>
      </c>
      <c r="U570" s="4">
        <v>0.11600000000000001</v>
      </c>
      <c r="V570" s="5">
        <v>100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0.49922648792263902</v>
      </c>
      <c r="AC570" s="2">
        <v>0.69314718055994495</v>
      </c>
      <c r="AD570" s="2">
        <v>0.2484613592985</v>
      </c>
      <c r="AE570" s="2">
        <v>0.61803970807314002</v>
      </c>
      <c r="AF570" s="2">
        <v>0.17673717850005399</v>
      </c>
      <c r="AG570" s="2">
        <v>0.123298216344494</v>
      </c>
    </row>
    <row r="571" spans="1:33" x14ac:dyDescent="0.35">
      <c r="A571" s="7">
        <v>634</v>
      </c>
      <c r="B571" s="7">
        <v>12</v>
      </c>
      <c r="C571" s="7">
        <v>1</v>
      </c>
      <c r="D571" s="7">
        <v>0</v>
      </c>
      <c r="E571" s="22" t="str">
        <f t="shared" si="16"/>
        <v>10</v>
      </c>
      <c r="F571" s="4">
        <v>0.876309</v>
      </c>
      <c r="G571" s="25">
        <v>1</v>
      </c>
      <c r="H571" s="4">
        <v>8.4722799270000007</v>
      </c>
      <c r="I571" s="4">
        <v>39.406661649699998</v>
      </c>
      <c r="J571" s="2">
        <f t="shared" si="17"/>
        <v>0.21499613446866286</v>
      </c>
      <c r="K571" s="3">
        <v>18</v>
      </c>
      <c r="L571" s="3">
        <v>13</v>
      </c>
      <c r="M571" s="3">
        <v>3</v>
      </c>
      <c r="N571" s="3">
        <v>15</v>
      </c>
      <c r="O571" s="24">
        <v>892.41508434435798</v>
      </c>
      <c r="P571" s="4">
        <v>0.57199999999999995</v>
      </c>
      <c r="Q571" s="4">
        <v>0.83333333333333304</v>
      </c>
      <c r="R571" s="4">
        <v>0.33100000000000002</v>
      </c>
      <c r="S571" s="4">
        <v>0.80900000000000005</v>
      </c>
      <c r="T571" s="4">
        <v>0.25800000000000001</v>
      </c>
      <c r="U571" s="4">
        <v>0.40799999999999997</v>
      </c>
      <c r="V571" s="5">
        <v>0</v>
      </c>
      <c r="W571" s="5">
        <v>0</v>
      </c>
      <c r="X571" s="5">
        <v>100</v>
      </c>
      <c r="Y571" s="5">
        <v>0</v>
      </c>
      <c r="Z571" s="5">
        <v>100</v>
      </c>
      <c r="AA571" s="5">
        <v>100</v>
      </c>
      <c r="AB571" s="2">
        <v>0.84863208340034002</v>
      </c>
      <c r="AC571" s="2">
        <v>1.7917594692280601</v>
      </c>
      <c r="AD571" s="2">
        <v>0.40197121885390902</v>
      </c>
      <c r="AE571" s="2">
        <v>1.65548185093551</v>
      </c>
      <c r="AF571" s="2">
        <v>0.298406035814757</v>
      </c>
      <c r="AG571" s="2">
        <v>0.52424864409813099</v>
      </c>
    </row>
    <row r="572" spans="1:33" x14ac:dyDescent="0.35">
      <c r="A572" s="7">
        <v>654</v>
      </c>
      <c r="B572" s="7">
        <v>4</v>
      </c>
      <c r="C572" s="7">
        <v>1</v>
      </c>
      <c r="D572" s="7">
        <v>0</v>
      </c>
      <c r="E572" s="22" t="str">
        <f t="shared" si="16"/>
        <v>10</v>
      </c>
      <c r="F572" s="4">
        <v>0.25767600000000002</v>
      </c>
      <c r="G572" s="25">
        <v>1</v>
      </c>
      <c r="H572" s="4">
        <v>9.6003854700000009</v>
      </c>
      <c r="I572" s="4">
        <v>43.540391814800003</v>
      </c>
      <c r="J572" s="2">
        <f t="shared" si="17"/>
        <v>0.22049377761310573</v>
      </c>
      <c r="K572" s="3">
        <v>28</v>
      </c>
      <c r="L572" s="3">
        <v>10</v>
      </c>
      <c r="M572" s="3">
        <v>7</v>
      </c>
      <c r="N572" s="3">
        <v>4</v>
      </c>
      <c r="O572" s="24">
        <v>1000.99999999999</v>
      </c>
      <c r="P572" s="4">
        <v>0.29699999999999999</v>
      </c>
      <c r="Q572" s="4">
        <v>0.36363636363636398</v>
      </c>
      <c r="R572" s="4">
        <v>0.312</v>
      </c>
      <c r="S572" s="4">
        <v>0.32</v>
      </c>
      <c r="T572" s="4">
        <v>0.41699999999999998</v>
      </c>
      <c r="U572" s="4">
        <v>0.49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0.35239838717147198</v>
      </c>
      <c r="AC572" s="2">
        <v>0.45198512374305699</v>
      </c>
      <c r="AD572" s="2">
        <v>0.37396644104879301</v>
      </c>
      <c r="AE572" s="2">
        <v>0.38566248081198501</v>
      </c>
      <c r="AF572" s="2">
        <v>0.53956809263164496</v>
      </c>
      <c r="AG572" s="2">
        <v>0.67334455326376597</v>
      </c>
    </row>
    <row r="573" spans="1:33" x14ac:dyDescent="0.35">
      <c r="A573" s="7">
        <v>418</v>
      </c>
      <c r="B573" s="7">
        <v>9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11.18391141</v>
      </c>
      <c r="I573" s="4">
        <v>48.044594693999997</v>
      </c>
      <c r="J573" s="2">
        <f t="shared" si="17"/>
        <v>0.23278188693715202</v>
      </c>
      <c r="K573" s="3">
        <v>9</v>
      </c>
      <c r="L573" s="3">
        <v>18</v>
      </c>
      <c r="M573" s="3">
        <v>9</v>
      </c>
      <c r="N573" s="3">
        <v>13</v>
      </c>
      <c r="O573" s="24">
        <v>1000.99999999999</v>
      </c>
      <c r="P573" s="4">
        <v>0.61399999999999999</v>
      </c>
      <c r="Q573" s="4">
        <v>0.59090909090909105</v>
      </c>
      <c r="R573" s="4">
        <v>0.59699999999999998</v>
      </c>
      <c r="S573" s="4">
        <v>0.57599999999999996</v>
      </c>
      <c r="T573" s="4">
        <v>0.497</v>
      </c>
      <c r="U573" s="4">
        <v>0.48199999999999998</v>
      </c>
      <c r="V573" s="5">
        <v>0</v>
      </c>
      <c r="W573" s="5">
        <v>0</v>
      </c>
      <c r="X573" s="5">
        <v>0</v>
      </c>
      <c r="Y573" s="5">
        <v>0</v>
      </c>
      <c r="Z573" s="5">
        <v>100</v>
      </c>
      <c r="AA573" s="5">
        <v>100</v>
      </c>
      <c r="AB573" s="2">
        <v>0.95191790951730604</v>
      </c>
      <c r="AC573" s="2">
        <v>0.89381787602209695</v>
      </c>
      <c r="AD573" s="2">
        <v>0.90881871703545403</v>
      </c>
      <c r="AE573" s="2">
        <v>0.85802182375017899</v>
      </c>
      <c r="AF573" s="2">
        <v>0.68716510888239801</v>
      </c>
      <c r="AG573" s="2">
        <v>0.65778003672265395</v>
      </c>
    </row>
    <row r="574" spans="1:33" x14ac:dyDescent="0.35">
      <c r="A574" s="7">
        <v>512</v>
      </c>
      <c r="B574" s="7">
        <v>49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10.35651208</v>
      </c>
      <c r="I574" s="4">
        <v>43.483934415999997</v>
      </c>
      <c r="J574" s="2">
        <f t="shared" si="17"/>
        <v>0.23816869883304076</v>
      </c>
      <c r="K574" s="3">
        <v>14</v>
      </c>
      <c r="L574" s="3">
        <v>19</v>
      </c>
      <c r="M574" s="3">
        <v>8</v>
      </c>
      <c r="N574" s="3">
        <v>8</v>
      </c>
      <c r="O574" s="24">
        <v>1001</v>
      </c>
      <c r="P574" s="4">
        <v>0.53900000000000003</v>
      </c>
      <c r="Q574" s="4">
        <v>0.5</v>
      </c>
      <c r="R574" s="4">
        <v>0.23300000000000001</v>
      </c>
      <c r="S574" s="4">
        <v>0.28399999999999997</v>
      </c>
      <c r="T574" s="4">
        <v>0.19600000000000001</v>
      </c>
      <c r="U574" s="4">
        <v>8.4000000000000005E-2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0.774357235985489</v>
      </c>
      <c r="AC574" s="2">
        <v>0.69314718055994495</v>
      </c>
      <c r="AD574" s="2">
        <v>0.26526847761488098</v>
      </c>
      <c r="AE574" s="2">
        <v>0.33407511202149098</v>
      </c>
      <c r="AF574" s="2">
        <v>0.21815600980317101</v>
      </c>
      <c r="AG574" s="2">
        <v>8.7738914308006705E-2</v>
      </c>
    </row>
    <row r="575" spans="1:33" x14ac:dyDescent="0.35">
      <c r="A575" s="7">
        <v>560</v>
      </c>
      <c r="B575" s="7">
        <v>19</v>
      </c>
      <c r="C575" s="7">
        <v>1</v>
      </c>
      <c r="D575" s="7">
        <v>0</v>
      </c>
      <c r="E575" s="22" t="str">
        <f t="shared" si="16"/>
        <v>10</v>
      </c>
      <c r="F575" s="4">
        <v>0.29782500000000001</v>
      </c>
      <c r="G575" s="25">
        <v>1</v>
      </c>
      <c r="H575" s="4">
        <v>16.161306119999999</v>
      </c>
      <c r="I575" s="4">
        <v>61.343356759999999</v>
      </c>
      <c r="J575" s="2">
        <f t="shared" si="17"/>
        <v>0.26345650081115646</v>
      </c>
      <c r="K575" s="3">
        <v>21</v>
      </c>
      <c r="L575" s="3">
        <v>14</v>
      </c>
      <c r="M575" s="3">
        <v>4</v>
      </c>
      <c r="N575" s="3">
        <v>10</v>
      </c>
      <c r="O575" s="24">
        <v>858.942506090287</v>
      </c>
      <c r="P575" s="4">
        <v>0.502</v>
      </c>
      <c r="Q575" s="4">
        <v>0.71428571428571397</v>
      </c>
      <c r="R575" s="4">
        <v>0.34399999999999997</v>
      </c>
      <c r="S575" s="4">
        <v>0.61699999999999999</v>
      </c>
      <c r="T575" s="4">
        <v>0.33800000000000002</v>
      </c>
      <c r="U575" s="4">
        <v>0.34300000000000003</v>
      </c>
      <c r="V575" s="5">
        <v>0</v>
      </c>
      <c r="W575" s="5">
        <v>0</v>
      </c>
      <c r="X575" s="5">
        <v>100</v>
      </c>
      <c r="Y575" s="5">
        <v>0</v>
      </c>
      <c r="Z575" s="5">
        <v>100</v>
      </c>
      <c r="AA575" s="5">
        <v>100</v>
      </c>
      <c r="AB575" s="2">
        <v>0.69715520195748404</v>
      </c>
      <c r="AC575" s="2">
        <v>1.2527629684953701</v>
      </c>
      <c r="AD575" s="2">
        <v>0.421594490038048</v>
      </c>
      <c r="AE575" s="2">
        <v>0.95972028980149104</v>
      </c>
      <c r="AF575" s="2">
        <v>0.41248972304512899</v>
      </c>
      <c r="AG575" s="2">
        <v>0.42007126049752702</v>
      </c>
    </row>
    <row r="576" spans="1:33" x14ac:dyDescent="0.35">
      <c r="A576" s="7">
        <v>156</v>
      </c>
      <c r="B576" s="7">
        <v>31</v>
      </c>
      <c r="C576" s="7">
        <v>1</v>
      </c>
      <c r="D576" s="7">
        <v>0</v>
      </c>
      <c r="E576" s="22" t="str">
        <f t="shared" si="16"/>
        <v>10</v>
      </c>
      <c r="F576" s="4">
        <v>0.25</v>
      </c>
      <c r="G576" s="25">
        <v>1</v>
      </c>
      <c r="H576" s="4">
        <v>10.869372070000001</v>
      </c>
      <c r="I576" s="4">
        <v>41.205990556000003</v>
      </c>
      <c r="J576" s="2">
        <f t="shared" si="17"/>
        <v>0.2637813561411233</v>
      </c>
      <c r="K576" s="3">
        <v>28</v>
      </c>
      <c r="L576" s="3">
        <v>15</v>
      </c>
      <c r="M576" s="3">
        <v>4</v>
      </c>
      <c r="N576" s="3">
        <v>2</v>
      </c>
      <c r="O576" s="24">
        <v>1001</v>
      </c>
      <c r="P576" s="4">
        <v>0.39500000000000002</v>
      </c>
      <c r="Q576" s="4">
        <v>0.33333333333333298</v>
      </c>
      <c r="R576" s="4">
        <v>0.28899999999999998</v>
      </c>
      <c r="S576" s="4">
        <v>0.39900000000000002</v>
      </c>
      <c r="T576" s="4">
        <v>0.221</v>
      </c>
      <c r="U576" s="4">
        <v>0.32200000000000001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0.50252682095129597</v>
      </c>
      <c r="AC576" s="2">
        <v>0.405465108108164</v>
      </c>
      <c r="AD576" s="2">
        <v>0.34108284917889597</v>
      </c>
      <c r="AE576" s="2">
        <v>0.50916034444692904</v>
      </c>
      <c r="AF576" s="2">
        <v>0.24974423311138899</v>
      </c>
      <c r="AG576" s="2">
        <v>0.38860799104174198</v>
      </c>
    </row>
    <row r="577" spans="1:33" x14ac:dyDescent="0.35">
      <c r="A577" s="7">
        <v>186</v>
      </c>
      <c r="B577" s="7">
        <v>47</v>
      </c>
      <c r="C577" s="7">
        <v>1</v>
      </c>
      <c r="D577" s="7">
        <v>0</v>
      </c>
      <c r="E577" s="22" t="str">
        <f t="shared" si="16"/>
        <v>10</v>
      </c>
      <c r="F577" s="4">
        <v>0.25</v>
      </c>
      <c r="G577" s="25">
        <v>1</v>
      </c>
      <c r="H577" s="4">
        <v>9.9754378320000008</v>
      </c>
      <c r="I577" s="4">
        <v>37.629047473999996</v>
      </c>
      <c r="J577" s="2">
        <f t="shared" si="17"/>
        <v>0.26509939798217286</v>
      </c>
      <c r="K577" s="3">
        <v>12</v>
      </c>
      <c r="L577" s="3">
        <v>18</v>
      </c>
      <c r="M577" s="3">
        <v>6</v>
      </c>
      <c r="N577" s="3">
        <v>13</v>
      </c>
      <c r="O577" s="24">
        <v>1000.99999999999</v>
      </c>
      <c r="P577" s="4">
        <v>0.64300000000000002</v>
      </c>
      <c r="Q577" s="4">
        <v>0.68421052631578905</v>
      </c>
      <c r="R577" s="4">
        <v>0.67700000000000005</v>
      </c>
      <c r="S577" s="4">
        <v>0.747</v>
      </c>
      <c r="T577" s="4">
        <v>0.69499999999999995</v>
      </c>
      <c r="U577" s="4">
        <v>0.91800000000000004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2">
        <v>1.0300194972025001</v>
      </c>
      <c r="AC577" s="2">
        <v>1.15267950993839</v>
      </c>
      <c r="AD577" s="2">
        <v>1.1301029557594799</v>
      </c>
      <c r="AE577" s="2">
        <v>1.37436579025462</v>
      </c>
      <c r="AF577" s="2">
        <v>1.1874435023747301</v>
      </c>
      <c r="AG577" s="2">
        <v>2.5010360317178799</v>
      </c>
    </row>
    <row r="578" spans="1:33" x14ac:dyDescent="0.35">
      <c r="A578" s="7">
        <v>6</v>
      </c>
      <c r="B578" s="7">
        <v>5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0.25</v>
      </c>
      <c r="G578" s="25">
        <v>1</v>
      </c>
      <c r="H578" s="4">
        <v>10.859411740000001</v>
      </c>
      <c r="I578" s="4">
        <v>40.941617033500002</v>
      </c>
      <c r="J578" s="2">
        <f t="shared" ref="J578:J641" si="19">H578/I578</f>
        <v>0.26524139804039526</v>
      </c>
      <c r="K578" s="3">
        <v>34</v>
      </c>
      <c r="L578" s="3">
        <v>11</v>
      </c>
      <c r="M578" s="3">
        <v>3</v>
      </c>
      <c r="N578" s="3">
        <v>1</v>
      </c>
      <c r="O578" s="24">
        <v>1000.99999999999</v>
      </c>
      <c r="P578" s="4">
        <v>0.27400000000000002</v>
      </c>
      <c r="Q578" s="4">
        <v>0.25</v>
      </c>
      <c r="R578" s="4">
        <v>0.245</v>
      </c>
      <c r="S578" s="4">
        <v>0.32500000000000001</v>
      </c>
      <c r="T578" s="4">
        <v>0.17299999999999999</v>
      </c>
      <c r="U578" s="4">
        <v>0.39400000000000002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0.32020526415734102</v>
      </c>
      <c r="AC578" s="2">
        <v>0.28768207245178101</v>
      </c>
      <c r="AD578" s="2">
        <v>0.28103752973311202</v>
      </c>
      <c r="AE578" s="2">
        <v>0.39304258810960702</v>
      </c>
      <c r="AF578" s="2">
        <v>0.189950583958446</v>
      </c>
      <c r="AG578" s="2">
        <v>0.50087529291282296</v>
      </c>
    </row>
    <row r="579" spans="1:33" x14ac:dyDescent="0.35">
      <c r="A579" s="7">
        <v>926</v>
      </c>
      <c r="B579" s="7">
        <v>41</v>
      </c>
      <c r="C579" s="7">
        <v>1</v>
      </c>
      <c r="D579" s="7">
        <v>0</v>
      </c>
      <c r="E579" s="22" t="str">
        <f t="shared" si="18"/>
        <v>10</v>
      </c>
      <c r="F579" s="4">
        <v>0.70431900000000003</v>
      </c>
      <c r="G579" s="25">
        <v>1</v>
      </c>
      <c r="H579" s="4">
        <v>11.53122937</v>
      </c>
      <c r="I579" s="4">
        <v>42.832630434000002</v>
      </c>
      <c r="J579" s="2">
        <f t="shared" si="19"/>
        <v>0.26921599848433908</v>
      </c>
      <c r="K579" s="3">
        <v>11</v>
      </c>
      <c r="L579" s="3">
        <v>19</v>
      </c>
      <c r="M579" s="3">
        <v>5</v>
      </c>
      <c r="N579" s="3">
        <v>14</v>
      </c>
      <c r="O579" s="24">
        <v>386.38122527188398</v>
      </c>
      <c r="P579" s="4">
        <v>0.69799999999999995</v>
      </c>
      <c r="Q579" s="4">
        <v>0.73684210526315796</v>
      </c>
      <c r="R579" s="4">
        <v>0.39800000000000002</v>
      </c>
      <c r="S579" s="4">
        <v>0.58299999999999996</v>
      </c>
      <c r="T579" s="4">
        <v>0.29199999999999998</v>
      </c>
      <c r="U579" s="4">
        <v>0.29799999999999999</v>
      </c>
      <c r="V579" s="5">
        <v>0</v>
      </c>
      <c r="W579" s="5">
        <v>0</v>
      </c>
      <c r="X579" s="5">
        <v>100</v>
      </c>
      <c r="Y579" s="5">
        <v>0</v>
      </c>
      <c r="Z579" s="5">
        <v>100</v>
      </c>
      <c r="AA579" s="5">
        <v>100</v>
      </c>
      <c r="AB579" s="2">
        <v>1.19732826160727</v>
      </c>
      <c r="AC579" s="2">
        <v>1.33500106673234</v>
      </c>
      <c r="AD579" s="2">
        <v>0.50749783367331602</v>
      </c>
      <c r="AE579" s="2">
        <v>0.87466905718333599</v>
      </c>
      <c r="AF579" s="2">
        <v>0.34531118528841698</v>
      </c>
      <c r="AG579" s="2">
        <v>0.353821874956326</v>
      </c>
    </row>
    <row r="580" spans="1:33" x14ac:dyDescent="0.35">
      <c r="A580" s="7">
        <v>636</v>
      </c>
      <c r="B580" s="7">
        <v>10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14.04372352</v>
      </c>
      <c r="I580" s="4">
        <v>49.578646046999999</v>
      </c>
      <c r="J580" s="2">
        <f t="shared" si="19"/>
        <v>0.28326153777347424</v>
      </c>
      <c r="K580" s="3">
        <v>31</v>
      </c>
      <c r="L580" s="3">
        <v>7</v>
      </c>
      <c r="M580" s="3">
        <v>5</v>
      </c>
      <c r="N580" s="3">
        <v>6</v>
      </c>
      <c r="O580" s="24">
        <v>1000.99999999999</v>
      </c>
      <c r="P580" s="4">
        <v>0.27700000000000002</v>
      </c>
      <c r="Q580" s="4">
        <v>0.54545454545454497</v>
      </c>
      <c r="R580" s="4">
        <v>0.26800000000000002</v>
      </c>
      <c r="S580" s="4">
        <v>0.58899999999999997</v>
      </c>
      <c r="T580" s="4">
        <v>0.27400000000000002</v>
      </c>
      <c r="U580" s="4">
        <v>0.47399999999999998</v>
      </c>
      <c r="V580" s="5">
        <v>100</v>
      </c>
      <c r="W580" s="5">
        <v>0</v>
      </c>
      <c r="X580" s="5">
        <v>100</v>
      </c>
      <c r="Y580" s="5">
        <v>0</v>
      </c>
      <c r="Z580" s="5">
        <v>100</v>
      </c>
      <c r="AA580" s="5">
        <v>100</v>
      </c>
      <c r="AB580" s="2">
        <v>0.32434605682337198</v>
      </c>
      <c r="AC580" s="2">
        <v>0.78845736036427005</v>
      </c>
      <c r="AD580" s="2">
        <v>0.311974765020825</v>
      </c>
      <c r="AE580" s="2">
        <v>0.88916206448590196</v>
      </c>
      <c r="AF580" s="2">
        <v>0.32020526415734102</v>
      </c>
      <c r="AG580" s="2">
        <v>0.64245406624442702</v>
      </c>
    </row>
    <row r="581" spans="1:33" x14ac:dyDescent="0.35">
      <c r="A581" s="7">
        <v>14</v>
      </c>
      <c r="B581" s="7">
        <v>29</v>
      </c>
      <c r="C581" s="7">
        <v>1</v>
      </c>
      <c r="D581" s="7">
        <v>0</v>
      </c>
      <c r="E581" s="22" t="str">
        <f t="shared" si="18"/>
        <v>10</v>
      </c>
      <c r="F581" s="4">
        <v>0.25008399999999997</v>
      </c>
      <c r="G581" s="25">
        <v>1</v>
      </c>
      <c r="H581" s="4">
        <v>13.29524756</v>
      </c>
      <c r="I581" s="4">
        <v>43.630316997000001</v>
      </c>
      <c r="J581" s="2">
        <f t="shared" si="19"/>
        <v>0.30472498196412773</v>
      </c>
      <c r="K581" s="3">
        <v>24</v>
      </c>
      <c r="L581" s="3">
        <v>13</v>
      </c>
      <c r="M581" s="3">
        <v>7</v>
      </c>
      <c r="N581" s="3">
        <v>5</v>
      </c>
      <c r="O581" s="24">
        <v>1000.99999999999</v>
      </c>
      <c r="P581" s="4">
        <v>0.35599999999999998</v>
      </c>
      <c r="Q581" s="4">
        <v>0.41666666666666702</v>
      </c>
      <c r="R581" s="4">
        <v>0.33500000000000002</v>
      </c>
      <c r="S581" s="4">
        <v>0.441</v>
      </c>
      <c r="T581" s="4">
        <v>0.28799999999999998</v>
      </c>
      <c r="U581" s="4">
        <v>0.246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0.440056552877783</v>
      </c>
      <c r="AC581" s="2">
        <v>0.53899650073268701</v>
      </c>
      <c r="AD581" s="2">
        <v>0.40796823832628298</v>
      </c>
      <c r="AE581" s="2">
        <v>0.58160580582703802</v>
      </c>
      <c r="AF581" s="2">
        <v>0.33967736757016098</v>
      </c>
      <c r="AG581" s="2">
        <v>0.28236291097418098</v>
      </c>
    </row>
    <row r="582" spans="1:33" x14ac:dyDescent="0.35">
      <c r="A582" s="7">
        <v>436</v>
      </c>
      <c r="B582" s="7">
        <v>38</v>
      </c>
      <c r="C582" s="7">
        <v>1</v>
      </c>
      <c r="D582" s="7">
        <v>0</v>
      </c>
      <c r="E582" s="22" t="str">
        <f t="shared" si="18"/>
        <v>10</v>
      </c>
      <c r="F582" s="4">
        <v>0.25</v>
      </c>
      <c r="G582" s="25">
        <v>1</v>
      </c>
      <c r="H582" s="4">
        <v>13.700974990000001</v>
      </c>
      <c r="I582" s="4">
        <v>43.634153812800001</v>
      </c>
      <c r="J582" s="2">
        <f t="shared" si="19"/>
        <v>0.31399657820294075</v>
      </c>
      <c r="K582" s="3">
        <v>22</v>
      </c>
      <c r="L582" s="3">
        <v>12</v>
      </c>
      <c r="M582" s="3">
        <v>7</v>
      </c>
      <c r="N582" s="3">
        <v>8</v>
      </c>
      <c r="O582" s="24">
        <v>1000.99999999999</v>
      </c>
      <c r="P582" s="4">
        <v>0.42199999999999999</v>
      </c>
      <c r="Q582" s="4">
        <v>0.53333333333333299</v>
      </c>
      <c r="R582" s="4">
        <v>0.41299999999999998</v>
      </c>
      <c r="S582" s="4">
        <v>0.53500000000000003</v>
      </c>
      <c r="T582" s="4">
        <v>0.63</v>
      </c>
      <c r="U582" s="4">
        <v>0.622</v>
      </c>
      <c r="V582" s="5">
        <v>100</v>
      </c>
      <c r="W582" s="5">
        <v>0</v>
      </c>
      <c r="X582" s="5">
        <v>100</v>
      </c>
      <c r="Y582" s="5">
        <v>0</v>
      </c>
      <c r="Z582" s="5">
        <v>0</v>
      </c>
      <c r="AA582" s="5">
        <v>0</v>
      </c>
      <c r="AB582" s="2">
        <v>0.54818141030975898</v>
      </c>
      <c r="AC582" s="2">
        <v>0.76214005204689705</v>
      </c>
      <c r="AD582" s="2">
        <v>0.53273045915404105</v>
      </c>
      <c r="AE582" s="2">
        <v>0.76571787339478103</v>
      </c>
      <c r="AF582" s="2">
        <v>0.99425227334386701</v>
      </c>
      <c r="AG582" s="2">
        <v>0.97286108336254895</v>
      </c>
    </row>
    <row r="583" spans="1:33" x14ac:dyDescent="0.35">
      <c r="A583" s="7">
        <v>650</v>
      </c>
      <c r="B583" s="7">
        <v>44</v>
      </c>
      <c r="C583" s="7">
        <v>1</v>
      </c>
      <c r="D583" s="7">
        <v>0</v>
      </c>
      <c r="E583" s="22" t="str">
        <f t="shared" si="18"/>
        <v>10</v>
      </c>
      <c r="F583" s="4">
        <v>0.25</v>
      </c>
      <c r="G583" s="25">
        <v>1</v>
      </c>
      <c r="H583" s="4">
        <v>12.225622850000001</v>
      </c>
      <c r="I583" s="4">
        <v>35.814603823100001</v>
      </c>
      <c r="J583" s="2">
        <f t="shared" si="19"/>
        <v>0.34135859523635487</v>
      </c>
      <c r="K583" s="3">
        <v>27</v>
      </c>
      <c r="L583" s="3">
        <v>14</v>
      </c>
      <c r="M583" s="3">
        <v>5</v>
      </c>
      <c r="N583" s="3">
        <v>3</v>
      </c>
      <c r="O583" s="24">
        <v>1001</v>
      </c>
      <c r="P583" s="4">
        <v>0.376</v>
      </c>
      <c r="Q583" s="4">
        <v>0.375</v>
      </c>
      <c r="R583" s="4">
        <v>0.42199999999999999</v>
      </c>
      <c r="S583" s="4">
        <v>0.42199999999999999</v>
      </c>
      <c r="T583" s="4">
        <v>0.46600000000000003</v>
      </c>
      <c r="U583" s="4">
        <v>0.52800000000000002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0</v>
      </c>
      <c r="AB583" s="2">
        <v>0.47160491061270898</v>
      </c>
      <c r="AC583" s="2">
        <v>0.47000362924573602</v>
      </c>
      <c r="AD583" s="2">
        <v>0.54818141030975898</v>
      </c>
      <c r="AE583" s="2">
        <v>0.54818141030975898</v>
      </c>
      <c r="AF583" s="2">
        <v>0.62735944002194199</v>
      </c>
      <c r="AG583" s="2">
        <v>0.75077629339658203</v>
      </c>
    </row>
    <row r="584" spans="1:33" x14ac:dyDescent="0.35">
      <c r="A584" s="7">
        <v>298</v>
      </c>
      <c r="B584" s="7">
        <v>25</v>
      </c>
      <c r="C584" s="7">
        <v>1</v>
      </c>
      <c r="D584" s="7">
        <v>0</v>
      </c>
      <c r="E584" s="22" t="str">
        <f t="shared" si="18"/>
        <v>10</v>
      </c>
      <c r="F584" s="4">
        <v>0.25</v>
      </c>
      <c r="G584" s="25">
        <v>1</v>
      </c>
      <c r="H584" s="4">
        <v>10.757248949999999</v>
      </c>
      <c r="I584" s="4">
        <v>30.43965251705</v>
      </c>
      <c r="J584" s="2">
        <f t="shared" si="19"/>
        <v>0.35339591816873073</v>
      </c>
      <c r="K584" s="3">
        <v>26</v>
      </c>
      <c r="L584" s="3">
        <v>10</v>
      </c>
      <c r="M584" s="3">
        <v>8</v>
      </c>
      <c r="N584" s="3">
        <v>5</v>
      </c>
      <c r="O584" s="24">
        <v>1000.99999999999</v>
      </c>
      <c r="P584" s="4">
        <v>0.32100000000000001</v>
      </c>
      <c r="Q584" s="4">
        <v>0.38461538461538503</v>
      </c>
      <c r="R584" s="4">
        <v>0.20599999999999999</v>
      </c>
      <c r="S584" s="4">
        <v>0.39300000000000002</v>
      </c>
      <c r="T584" s="4">
        <v>0.21099999999999999</v>
      </c>
      <c r="U584" s="4">
        <v>0.253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0.38713415142344099</v>
      </c>
      <c r="AC584" s="2">
        <v>0.48550781578170099</v>
      </c>
      <c r="AD584" s="2">
        <v>0.23067181773500101</v>
      </c>
      <c r="AE584" s="2">
        <v>0.49922648792263902</v>
      </c>
      <c r="AF584" s="2">
        <v>0.236988958136263</v>
      </c>
      <c r="AG584" s="2">
        <v>0.29169009384931999</v>
      </c>
    </row>
    <row r="585" spans="1:33" x14ac:dyDescent="0.35">
      <c r="A585" s="7">
        <v>276</v>
      </c>
      <c r="B585" s="7">
        <v>37</v>
      </c>
      <c r="C585" s="7">
        <v>1</v>
      </c>
      <c r="D585" s="7">
        <v>0</v>
      </c>
      <c r="E585" s="22" t="str">
        <f t="shared" si="18"/>
        <v>10</v>
      </c>
      <c r="F585" s="4">
        <v>0.25</v>
      </c>
      <c r="G585" s="25">
        <v>1</v>
      </c>
      <c r="H585" s="4">
        <v>21.008678020000001</v>
      </c>
      <c r="I585" s="4">
        <v>53.7659258005</v>
      </c>
      <c r="J585" s="2">
        <f t="shared" si="19"/>
        <v>0.39074335105756941</v>
      </c>
      <c r="K585" s="3">
        <v>19</v>
      </c>
      <c r="L585" s="3">
        <v>20</v>
      </c>
      <c r="M585" s="3">
        <v>9</v>
      </c>
      <c r="N585" s="3">
        <v>1</v>
      </c>
      <c r="O585" s="24">
        <v>1001</v>
      </c>
      <c r="P585" s="4">
        <v>0.42199999999999999</v>
      </c>
      <c r="Q585" s="4">
        <v>0.1</v>
      </c>
      <c r="R585" s="4">
        <v>0.42399999999999999</v>
      </c>
      <c r="S585" s="4">
        <v>0.107</v>
      </c>
      <c r="T585" s="4">
        <v>0.38300000000000001</v>
      </c>
      <c r="U585" s="4">
        <v>0.32900000000000001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0.54818141030975898</v>
      </c>
      <c r="AC585" s="2">
        <v>0.105360515657826</v>
      </c>
      <c r="AD585" s="2">
        <v>0.55164761828624598</v>
      </c>
      <c r="AE585" s="2">
        <v>0.113168698105638</v>
      </c>
      <c r="AF585" s="2">
        <v>0.48288625507674898</v>
      </c>
      <c r="AG585" s="2">
        <v>0.39898614201045501</v>
      </c>
    </row>
    <row r="586" spans="1:33" x14ac:dyDescent="0.35">
      <c r="A586" s="7">
        <v>888</v>
      </c>
      <c r="B586" s="7">
        <v>32</v>
      </c>
      <c r="C586" s="7">
        <v>1</v>
      </c>
      <c r="D586" s="7">
        <v>0</v>
      </c>
      <c r="E586" s="22" t="str">
        <f t="shared" si="18"/>
        <v>10</v>
      </c>
      <c r="F586" s="4">
        <v>0.25</v>
      </c>
      <c r="G586" s="25">
        <v>1</v>
      </c>
      <c r="H586" s="4">
        <v>27.189263759999999</v>
      </c>
      <c r="I586" s="4">
        <v>53.359834132000003</v>
      </c>
      <c r="J586" s="2">
        <f t="shared" si="19"/>
        <v>0.50954550744554394</v>
      </c>
      <c r="K586" s="3">
        <v>27</v>
      </c>
      <c r="L586" s="3">
        <v>20</v>
      </c>
      <c r="M586" s="3">
        <v>0</v>
      </c>
      <c r="N586" s="3">
        <v>2</v>
      </c>
      <c r="O586" s="24">
        <v>1000.99999999999</v>
      </c>
      <c r="P586" s="4">
        <v>0.47599999999999998</v>
      </c>
      <c r="Q586" s="4">
        <v>1</v>
      </c>
      <c r="R586" s="4">
        <v>0.46</v>
      </c>
      <c r="S586" s="4">
        <v>0.79200000000000004</v>
      </c>
      <c r="T586" s="4">
        <v>0.496</v>
      </c>
      <c r="U586" s="4">
        <v>0.96599999999999997</v>
      </c>
      <c r="V586" s="5">
        <v>100</v>
      </c>
      <c r="W586" s="5">
        <v>0</v>
      </c>
      <c r="X586" s="5">
        <v>100</v>
      </c>
      <c r="Y586" s="5">
        <v>0</v>
      </c>
      <c r="Z586" s="5">
        <v>100</v>
      </c>
      <c r="AA586" s="5">
        <v>0</v>
      </c>
      <c r="AB586" s="2">
        <v>0.64626359466109495</v>
      </c>
      <c r="AC586" s="2">
        <v>11.512925464974799</v>
      </c>
      <c r="AD586" s="2">
        <v>0.61618613942381695</v>
      </c>
      <c r="AE586" s="2">
        <v>1.57021719928082</v>
      </c>
      <c r="AF586" s="2">
        <v>0.68517901091076805</v>
      </c>
      <c r="AG586" s="2">
        <v>3.3813947543659699</v>
      </c>
    </row>
    <row r="587" spans="1:33" x14ac:dyDescent="0.35">
      <c r="A587" s="7">
        <v>586</v>
      </c>
      <c r="B587" s="7">
        <v>18</v>
      </c>
      <c r="C587" s="7">
        <v>1</v>
      </c>
      <c r="D587" s="7">
        <v>0</v>
      </c>
      <c r="E587" s="22" t="str">
        <f t="shared" si="18"/>
        <v>10</v>
      </c>
      <c r="F587" s="4">
        <v>0.25</v>
      </c>
      <c r="G587" s="25">
        <v>1</v>
      </c>
      <c r="H587" s="4">
        <v>22.53463468</v>
      </c>
      <c r="I587" s="4">
        <v>39.746129246999999</v>
      </c>
      <c r="J587" s="2">
        <f t="shared" si="19"/>
        <v>0.56696425807805906</v>
      </c>
      <c r="K587" s="3">
        <v>31</v>
      </c>
      <c r="L587" s="3">
        <v>12</v>
      </c>
      <c r="M587" s="3">
        <v>3</v>
      </c>
      <c r="N587" s="3">
        <v>3</v>
      </c>
      <c r="O587" s="24">
        <v>984.02056755310002</v>
      </c>
      <c r="P587" s="4">
        <v>0.30199999999999999</v>
      </c>
      <c r="Q587" s="4">
        <v>0.5</v>
      </c>
      <c r="R587" s="4">
        <v>0.316</v>
      </c>
      <c r="S587" s="4">
        <v>0.53600000000000003</v>
      </c>
      <c r="T587" s="4">
        <v>0.40699999999999997</v>
      </c>
      <c r="U587" s="4">
        <v>0.74399999999999999</v>
      </c>
      <c r="V587" s="5">
        <v>100</v>
      </c>
      <c r="W587" s="5">
        <v>0</v>
      </c>
      <c r="X587" s="5">
        <v>100</v>
      </c>
      <c r="Y587" s="5">
        <v>0</v>
      </c>
      <c r="Z587" s="5">
        <v>100</v>
      </c>
      <c r="AA587" s="5">
        <v>0</v>
      </c>
      <c r="AB587" s="2">
        <v>0.35953617621976502</v>
      </c>
      <c r="AC587" s="2">
        <v>0.69314718055994495</v>
      </c>
      <c r="AD587" s="2">
        <v>0.37979736135958703</v>
      </c>
      <c r="AE587" s="2">
        <v>0.76787072675588197</v>
      </c>
      <c r="AF587" s="2">
        <v>0.52256087998441203</v>
      </c>
      <c r="AG587" s="2">
        <v>1.3625778345025701</v>
      </c>
    </row>
    <row r="588" spans="1:33" x14ac:dyDescent="0.35">
      <c r="A588" s="7">
        <v>522</v>
      </c>
      <c r="B588" s="7">
        <v>23</v>
      </c>
      <c r="C588" s="7">
        <v>1</v>
      </c>
      <c r="D588" s="7">
        <v>0</v>
      </c>
      <c r="E588" s="22" t="str">
        <f t="shared" si="18"/>
        <v>10</v>
      </c>
      <c r="F588" s="4">
        <v>0.25</v>
      </c>
      <c r="G588" s="25">
        <v>1</v>
      </c>
      <c r="H588" s="4">
        <v>27.738278189999999</v>
      </c>
      <c r="I588" s="4">
        <v>44.601618047000002</v>
      </c>
      <c r="J588" s="2">
        <f t="shared" si="19"/>
        <v>0.6219119261720536</v>
      </c>
      <c r="K588" s="3">
        <v>18</v>
      </c>
      <c r="L588" s="3">
        <v>11</v>
      </c>
      <c r="M588" s="3">
        <v>5</v>
      </c>
      <c r="N588" s="3">
        <v>15</v>
      </c>
      <c r="O588" s="24">
        <v>1001</v>
      </c>
      <c r="P588" s="4">
        <v>0.53700000000000003</v>
      </c>
      <c r="Q588" s="4">
        <v>0.75</v>
      </c>
      <c r="R588" s="4">
        <v>0.53900000000000003</v>
      </c>
      <c r="S588" s="4">
        <v>0.73499999999999999</v>
      </c>
      <c r="T588" s="4">
        <v>0.56000000000000005</v>
      </c>
      <c r="U588" s="4">
        <v>0.66500000000000004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0.77002822489590295</v>
      </c>
      <c r="AC588" s="2">
        <v>1.3862943611198899</v>
      </c>
      <c r="AD588" s="2">
        <v>0.774357235985489</v>
      </c>
      <c r="AE588" s="2">
        <v>1.3280254529959099</v>
      </c>
      <c r="AF588" s="2">
        <v>0.82098055206983001</v>
      </c>
      <c r="AG588" s="2">
        <v>1.0936247471570699</v>
      </c>
    </row>
    <row r="589" spans="1:33" x14ac:dyDescent="0.35">
      <c r="A589" s="7">
        <v>758</v>
      </c>
      <c r="B589" s="7">
        <v>37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5">
        <v>0</v>
      </c>
      <c r="H589" s="4">
        <v>0.79938358330000003</v>
      </c>
      <c r="I589" s="4">
        <v>47.433068412899999</v>
      </c>
      <c r="J589" s="2">
        <f t="shared" si="19"/>
        <v>1.6852875220752069E-2</v>
      </c>
      <c r="K589" s="3">
        <v>21</v>
      </c>
      <c r="L589" s="3">
        <v>16</v>
      </c>
      <c r="M589" s="3">
        <v>2</v>
      </c>
      <c r="N589" s="3">
        <v>10</v>
      </c>
      <c r="O589" s="24">
        <v>846.05496741371201</v>
      </c>
      <c r="P589" s="4">
        <v>0.505</v>
      </c>
      <c r="Q589" s="4">
        <v>0.83333333333333304</v>
      </c>
      <c r="R589" s="4">
        <v>0.13</v>
      </c>
      <c r="S589" s="4">
        <v>0.50800000000000001</v>
      </c>
      <c r="T589" s="4">
        <v>6.4000000000000001E-2</v>
      </c>
      <c r="U589" s="4">
        <v>0.129</v>
      </c>
      <c r="V589" s="5">
        <v>0</v>
      </c>
      <c r="W589" s="5">
        <v>0</v>
      </c>
      <c r="X589" s="5">
        <v>100</v>
      </c>
      <c r="Y589" s="5">
        <v>0</v>
      </c>
      <c r="Z589" s="5">
        <v>100</v>
      </c>
      <c r="AA589" s="5">
        <v>100</v>
      </c>
      <c r="AB589" s="2">
        <v>0.70319751641344697</v>
      </c>
      <c r="AC589" s="2">
        <v>1.7917594692280601</v>
      </c>
      <c r="AD589" s="2">
        <v>0.13926206733350799</v>
      </c>
      <c r="AE589" s="2">
        <v>0.70927656248982895</v>
      </c>
      <c r="AF589" s="2">
        <v>6.6139802504545098E-2</v>
      </c>
      <c r="AG589" s="2">
        <v>0.13811330212963399</v>
      </c>
    </row>
    <row r="590" spans="1:33" x14ac:dyDescent="0.35">
      <c r="A590" s="7">
        <v>12</v>
      </c>
      <c r="B590" s="7">
        <v>31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5">
        <v>0</v>
      </c>
      <c r="H590" s="4">
        <v>1.2092258330000001</v>
      </c>
      <c r="I590" s="4">
        <v>56.760407107299997</v>
      </c>
      <c r="J590" s="2">
        <f t="shared" si="19"/>
        <v>2.1304037349733539E-2</v>
      </c>
      <c r="K590" s="3">
        <v>19</v>
      </c>
      <c r="L590" s="3">
        <v>15</v>
      </c>
      <c r="M590" s="3">
        <v>0</v>
      </c>
      <c r="N590" s="3">
        <v>15</v>
      </c>
      <c r="O590" s="24">
        <v>1001</v>
      </c>
      <c r="P590" s="4">
        <v>0.60699999999999998</v>
      </c>
      <c r="Q590" s="4">
        <v>1</v>
      </c>
      <c r="R590" s="4">
        <v>0.113</v>
      </c>
      <c r="S590" s="4">
        <v>0.83499999999999996</v>
      </c>
      <c r="T590" s="4">
        <v>0.10199999999999999</v>
      </c>
      <c r="U590" s="4">
        <v>0.98899999999999999</v>
      </c>
      <c r="V590" s="5">
        <v>0</v>
      </c>
      <c r="W590" s="5">
        <v>0</v>
      </c>
      <c r="X590" s="5">
        <v>100</v>
      </c>
      <c r="Y590" s="5">
        <v>0</v>
      </c>
      <c r="Z590" s="5">
        <v>100</v>
      </c>
      <c r="AA590" s="5">
        <v>0</v>
      </c>
      <c r="AB590" s="2">
        <v>0.93394566711287597</v>
      </c>
      <c r="AC590" s="2">
        <v>11.512925464974799</v>
      </c>
      <c r="AD590" s="2">
        <v>0.11991029667255799</v>
      </c>
      <c r="AE590" s="2">
        <v>1.8018098050815601</v>
      </c>
      <c r="AF590" s="2">
        <v>0.107585210679937</v>
      </c>
      <c r="AG590" s="2">
        <v>4.5098600061837697</v>
      </c>
    </row>
    <row r="591" spans="1:33" x14ac:dyDescent="0.35">
      <c r="A591" s="7">
        <v>250</v>
      </c>
      <c r="B591" s="7">
        <v>28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5">
        <v>0</v>
      </c>
      <c r="H591" s="4">
        <v>1.306615181</v>
      </c>
      <c r="I591" s="4">
        <v>54.757392897000003</v>
      </c>
      <c r="J591" s="2">
        <f t="shared" si="19"/>
        <v>2.386189538749179E-2</v>
      </c>
      <c r="K591" s="3">
        <v>11</v>
      </c>
      <c r="L591" s="3">
        <v>16</v>
      </c>
      <c r="M591" s="3">
        <v>12</v>
      </c>
      <c r="N591" s="3">
        <v>10</v>
      </c>
      <c r="O591" s="24">
        <v>906.87144433042101</v>
      </c>
      <c r="P591" s="4">
        <v>0.55300000000000005</v>
      </c>
      <c r="Q591" s="4">
        <v>0.45454545454545497</v>
      </c>
      <c r="R591" s="4">
        <v>0.621</v>
      </c>
      <c r="S591" s="4">
        <v>0.46600000000000003</v>
      </c>
      <c r="T591" s="4">
        <v>0.63600000000000001</v>
      </c>
      <c r="U591" s="4">
        <v>0.69899999999999995</v>
      </c>
      <c r="V591" s="5">
        <v>0</v>
      </c>
      <c r="W591" s="5">
        <v>100</v>
      </c>
      <c r="X591" s="5">
        <v>0</v>
      </c>
      <c r="Y591" s="5">
        <v>100</v>
      </c>
      <c r="Z591" s="5">
        <v>0</v>
      </c>
      <c r="AA591" s="5">
        <v>0</v>
      </c>
      <c r="AB591" s="2">
        <v>0.80519668436856795</v>
      </c>
      <c r="AC591" s="2">
        <v>0.60613580357031605</v>
      </c>
      <c r="AD591" s="2">
        <v>0.97021907389971096</v>
      </c>
      <c r="AE591" s="2">
        <v>0.62735944002194199</v>
      </c>
      <c r="AF591" s="2">
        <v>1.0106014113454</v>
      </c>
      <c r="AG591" s="2">
        <v>1.2006450142332601</v>
      </c>
    </row>
    <row r="592" spans="1:33" x14ac:dyDescent="0.35">
      <c r="A592" s="7">
        <v>558</v>
      </c>
      <c r="B592" s="7">
        <v>43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5">
        <v>0</v>
      </c>
      <c r="H592" s="4">
        <v>1.5415580230000001</v>
      </c>
      <c r="I592" s="4">
        <v>57.398212567000002</v>
      </c>
      <c r="J592" s="2">
        <f t="shared" si="19"/>
        <v>2.6857247883818061E-2</v>
      </c>
      <c r="K592" s="3">
        <v>30</v>
      </c>
      <c r="L592" s="3">
        <v>10</v>
      </c>
      <c r="M592" s="3">
        <v>2</v>
      </c>
      <c r="N592" s="3">
        <v>7</v>
      </c>
      <c r="O592" s="24">
        <v>903.06487816235995</v>
      </c>
      <c r="P592" s="4">
        <v>0.36799999999999999</v>
      </c>
      <c r="Q592" s="4">
        <v>0.77777777777777801</v>
      </c>
      <c r="R592" s="4">
        <v>8.8999999999999996E-2</v>
      </c>
      <c r="S592" s="4">
        <v>0.58199999999999996</v>
      </c>
      <c r="T592" s="4">
        <v>3.5000000000000003E-2</v>
      </c>
      <c r="U592" s="4">
        <v>0.42599999999999999</v>
      </c>
      <c r="V592" s="5">
        <v>100</v>
      </c>
      <c r="W592" s="5">
        <v>0</v>
      </c>
      <c r="X592" s="5">
        <v>100</v>
      </c>
      <c r="Y592" s="5">
        <v>0</v>
      </c>
      <c r="Z592" s="5">
        <v>100</v>
      </c>
      <c r="AA592" s="5">
        <v>100</v>
      </c>
      <c r="AB592" s="2">
        <v>0.45886588483528001</v>
      </c>
      <c r="AC592" s="2">
        <v>1.5040773967762699</v>
      </c>
      <c r="AD592" s="2">
        <v>9.3212381722178703E-2</v>
      </c>
      <c r="AE592" s="2">
        <v>0.87227384645738104</v>
      </c>
      <c r="AF592" s="2">
        <v>3.5627177643151202E-2</v>
      </c>
      <c r="AG592" s="2">
        <v>0.55512588266257101</v>
      </c>
    </row>
    <row r="593" spans="1:33" x14ac:dyDescent="0.35">
      <c r="A593" s="7">
        <v>464</v>
      </c>
      <c r="B593" s="7">
        <v>31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5">
        <v>0</v>
      </c>
      <c r="H593" s="4">
        <v>1.3892579199999999</v>
      </c>
      <c r="I593" s="4">
        <v>50.456870176400002</v>
      </c>
      <c r="J593" s="2">
        <f t="shared" si="19"/>
        <v>2.7533573032633169E-2</v>
      </c>
      <c r="K593" s="3">
        <v>19</v>
      </c>
      <c r="L593" s="3">
        <v>10</v>
      </c>
      <c r="M593" s="3">
        <v>1</v>
      </c>
      <c r="N593" s="3">
        <v>19</v>
      </c>
      <c r="O593" s="24">
        <v>816.08124812037295</v>
      </c>
      <c r="P593" s="4">
        <v>0.58199999999999996</v>
      </c>
      <c r="Q593" s="4">
        <v>0.95</v>
      </c>
      <c r="R593" s="4">
        <v>0.97699999999999998</v>
      </c>
      <c r="S593" s="4">
        <v>0.99399999999999999</v>
      </c>
      <c r="T593" s="4">
        <v>0.96799999999999997</v>
      </c>
      <c r="U593" s="4">
        <v>1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0.87227384645738104</v>
      </c>
      <c r="AC593" s="2">
        <v>2.99573227355399</v>
      </c>
      <c r="AD593" s="2">
        <v>3.7722610630529898</v>
      </c>
      <c r="AE593" s="2">
        <v>5.1159958097540796</v>
      </c>
      <c r="AF593" s="2">
        <v>3.4420193761824098</v>
      </c>
      <c r="AG593" s="2">
        <v>11.512925464974799</v>
      </c>
    </row>
    <row r="594" spans="1:33" x14ac:dyDescent="0.35">
      <c r="A594" s="7">
        <v>134</v>
      </c>
      <c r="B594" s="7">
        <v>10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5">
        <v>0</v>
      </c>
      <c r="H594" s="4">
        <v>1.571448309</v>
      </c>
      <c r="I594" s="4">
        <v>50.866035967350001</v>
      </c>
      <c r="J594" s="2">
        <f t="shared" si="19"/>
        <v>3.0893862262211361E-2</v>
      </c>
      <c r="K594" s="3">
        <v>15</v>
      </c>
      <c r="L594" s="3">
        <v>16</v>
      </c>
      <c r="M594" s="3">
        <v>0</v>
      </c>
      <c r="N594" s="3">
        <v>18</v>
      </c>
      <c r="O594" s="24">
        <v>770.71020501324904</v>
      </c>
      <c r="P594" s="4">
        <v>0.67500000000000004</v>
      </c>
      <c r="Q594" s="4">
        <v>1</v>
      </c>
      <c r="R594" s="4">
        <v>4.2000000000000003E-2</v>
      </c>
      <c r="S594" s="4">
        <v>0.42199999999999999</v>
      </c>
      <c r="T594" s="4">
        <v>2.3E-2</v>
      </c>
      <c r="U594" s="4">
        <v>0.71499999999999997</v>
      </c>
      <c r="V594" s="5">
        <v>0</v>
      </c>
      <c r="W594" s="5">
        <v>0</v>
      </c>
      <c r="X594" s="5">
        <v>100</v>
      </c>
      <c r="Y594" s="5">
        <v>100</v>
      </c>
      <c r="Z594" s="5">
        <v>100</v>
      </c>
      <c r="AA594" s="5">
        <v>0</v>
      </c>
      <c r="AB594" s="2">
        <v>1.1239300966524</v>
      </c>
      <c r="AC594" s="2">
        <v>11.512925464974799</v>
      </c>
      <c r="AD594" s="2">
        <v>4.2907501011276501E-2</v>
      </c>
      <c r="AE594" s="2">
        <v>0.54818141030975898</v>
      </c>
      <c r="AF594" s="2">
        <v>2.32686269393543E-2</v>
      </c>
      <c r="AG594" s="2">
        <v>1.25526609871349</v>
      </c>
    </row>
    <row r="595" spans="1:33" x14ac:dyDescent="0.35">
      <c r="A595" s="7">
        <v>324</v>
      </c>
      <c r="B595" s="7">
        <v>21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5">
        <v>0</v>
      </c>
      <c r="H595" s="4">
        <v>1.7939052879999999</v>
      </c>
      <c r="I595" s="4">
        <v>53.740176492000003</v>
      </c>
      <c r="J595" s="2">
        <f t="shared" si="19"/>
        <v>3.3381082927166204E-2</v>
      </c>
      <c r="K595" s="3">
        <v>16</v>
      </c>
      <c r="L595" s="3">
        <v>22</v>
      </c>
      <c r="M595" s="3">
        <v>2</v>
      </c>
      <c r="N595" s="3">
        <v>9</v>
      </c>
      <c r="O595" s="24">
        <v>1001</v>
      </c>
      <c r="P595" s="4">
        <v>0.63700000000000001</v>
      </c>
      <c r="Q595" s="4">
        <v>0.81818181818181801</v>
      </c>
      <c r="R595" s="4">
        <v>0.79400000000000004</v>
      </c>
      <c r="S595" s="4">
        <v>0.81399999999999995</v>
      </c>
      <c r="T595" s="4">
        <v>0.90500000000000003</v>
      </c>
      <c r="U595" s="4">
        <v>0.93600000000000005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1.0133524447172899</v>
      </c>
      <c r="AC595" s="2">
        <v>1.7047480922384299</v>
      </c>
      <c r="AD595" s="2">
        <v>1.57987911019256</v>
      </c>
      <c r="AE595" s="2">
        <v>1.68200860526894</v>
      </c>
      <c r="AF595" s="2">
        <v>2.3538783873816</v>
      </c>
      <c r="AG595" s="2">
        <v>2.7488721956224702</v>
      </c>
    </row>
    <row r="596" spans="1:33" x14ac:dyDescent="0.35">
      <c r="A596" s="7">
        <v>110</v>
      </c>
      <c r="B596" s="7">
        <v>43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5">
        <v>0</v>
      </c>
      <c r="H596" s="4">
        <v>1.808472334</v>
      </c>
      <c r="I596" s="4">
        <v>51.7334656122</v>
      </c>
      <c r="J596" s="2">
        <f t="shared" si="19"/>
        <v>3.4957494391667406E-2</v>
      </c>
      <c r="K596" s="3">
        <v>13</v>
      </c>
      <c r="L596" s="3">
        <v>12</v>
      </c>
      <c r="M596" s="3">
        <v>13</v>
      </c>
      <c r="N596" s="3">
        <v>11</v>
      </c>
      <c r="O596" s="24">
        <v>567.01837906036997</v>
      </c>
      <c r="P596" s="4">
        <v>0.46600000000000003</v>
      </c>
      <c r="Q596" s="4">
        <v>0.45833333333333298</v>
      </c>
      <c r="R596" s="4">
        <v>0.52300000000000002</v>
      </c>
      <c r="S596" s="4">
        <v>0.26400000000000001</v>
      </c>
      <c r="T596" s="4">
        <v>0.50600000000000001</v>
      </c>
      <c r="U596" s="4">
        <v>0.20399999999999999</v>
      </c>
      <c r="V596" s="5">
        <v>100</v>
      </c>
      <c r="W596" s="5">
        <v>100</v>
      </c>
      <c r="X596" s="5">
        <v>0</v>
      </c>
      <c r="Y596" s="5">
        <v>100</v>
      </c>
      <c r="Z596" s="5">
        <v>0</v>
      </c>
      <c r="AA596" s="5">
        <v>100</v>
      </c>
      <c r="AB596" s="2">
        <v>0.62735944002194199</v>
      </c>
      <c r="AC596" s="2">
        <v>0.61310447288640901</v>
      </c>
      <c r="AD596" s="2">
        <v>0.74023878809379595</v>
      </c>
      <c r="AE596" s="2">
        <v>0.30652516025326099</v>
      </c>
      <c r="AF596" s="2">
        <v>0.70521976179421497</v>
      </c>
      <c r="AG596" s="2">
        <v>0.22815609313775401</v>
      </c>
    </row>
    <row r="597" spans="1:33" x14ac:dyDescent="0.35">
      <c r="A597" s="7">
        <v>764</v>
      </c>
      <c r="B597" s="7">
        <v>17</v>
      </c>
      <c r="C597" s="7">
        <v>1</v>
      </c>
      <c r="D597" s="7">
        <v>0</v>
      </c>
      <c r="E597" s="22" t="str">
        <f t="shared" si="18"/>
        <v>10</v>
      </c>
      <c r="F597" s="4">
        <v>0.33167000000000002</v>
      </c>
      <c r="G597" s="25">
        <v>0</v>
      </c>
      <c r="H597" s="4">
        <v>2.0472463460000001</v>
      </c>
      <c r="I597" s="4">
        <v>55.260146402700002</v>
      </c>
      <c r="J597" s="2">
        <f t="shared" si="19"/>
        <v>3.7047428920672781E-2</v>
      </c>
      <c r="K597" s="3">
        <v>19</v>
      </c>
      <c r="L597" s="3">
        <v>11</v>
      </c>
      <c r="M597" s="3">
        <v>6</v>
      </c>
      <c r="N597" s="3">
        <v>13</v>
      </c>
      <c r="O597" s="24">
        <v>1001</v>
      </c>
      <c r="P597" s="4">
        <v>0.498</v>
      </c>
      <c r="Q597" s="4">
        <v>0.68421052631578905</v>
      </c>
      <c r="R597" s="4">
        <v>4.8000000000000001E-2</v>
      </c>
      <c r="S597" s="4">
        <v>0.13600000000000001</v>
      </c>
      <c r="T597" s="4">
        <v>6.3E-2</v>
      </c>
      <c r="U597" s="4">
        <v>0.05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0.68915515929040805</v>
      </c>
      <c r="AC597" s="2">
        <v>1.15267950993839</v>
      </c>
      <c r="AD597" s="2">
        <v>4.9190244190771802E-2</v>
      </c>
      <c r="AE597" s="2">
        <v>0.14618251017808101</v>
      </c>
      <c r="AF597" s="2">
        <v>6.5071996743714805E-2</v>
      </c>
      <c r="AG597" s="2">
        <v>5.1293294387550599E-2</v>
      </c>
    </row>
    <row r="598" spans="1:33" x14ac:dyDescent="0.35">
      <c r="A598" s="7">
        <v>40</v>
      </c>
      <c r="B598" s="7">
        <v>22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5">
        <v>0</v>
      </c>
      <c r="H598" s="4">
        <v>2.044440185</v>
      </c>
      <c r="I598" s="4">
        <v>54.678748857099997</v>
      </c>
      <c r="J598" s="2">
        <f t="shared" si="19"/>
        <v>3.7390032283712925E-2</v>
      </c>
      <c r="K598" s="3">
        <v>24</v>
      </c>
      <c r="L598" s="3">
        <v>17</v>
      </c>
      <c r="M598" s="3">
        <v>1</v>
      </c>
      <c r="N598" s="3">
        <v>7</v>
      </c>
      <c r="O598" s="24">
        <v>630.85676578298398</v>
      </c>
      <c r="P598" s="4">
        <v>0.51700000000000002</v>
      </c>
      <c r="Q598" s="4">
        <v>0.875</v>
      </c>
      <c r="R598" s="4">
        <v>0.97699999999999998</v>
      </c>
      <c r="S598" s="4">
        <v>0.98899999999999999</v>
      </c>
      <c r="T598" s="4">
        <v>0.998</v>
      </c>
      <c r="U598" s="4">
        <v>0.97499999999999998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2">
        <v>0.72773862532956402</v>
      </c>
      <c r="AC598" s="2">
        <v>2.0794415416798402</v>
      </c>
      <c r="AD598" s="2">
        <v>3.7722610630529898</v>
      </c>
      <c r="AE598" s="2">
        <v>4.5098600061837697</v>
      </c>
      <c r="AF598" s="2">
        <v>6.2146080984221896</v>
      </c>
      <c r="AG598" s="2">
        <v>3.6888794541139398</v>
      </c>
    </row>
    <row r="599" spans="1:33" x14ac:dyDescent="0.35">
      <c r="A599" s="7">
        <v>124</v>
      </c>
      <c r="B599" s="7">
        <v>37</v>
      </c>
      <c r="C599" s="7">
        <v>1</v>
      </c>
      <c r="D599" s="7">
        <v>0</v>
      </c>
      <c r="E599" s="22" t="str">
        <f t="shared" si="18"/>
        <v>10</v>
      </c>
      <c r="F599" s="4">
        <v>0.355933</v>
      </c>
      <c r="G599" s="25">
        <v>0</v>
      </c>
      <c r="H599" s="4">
        <v>1.8907924599999999</v>
      </c>
      <c r="I599" s="4">
        <v>48.731962640200003</v>
      </c>
      <c r="J599" s="2">
        <f t="shared" si="19"/>
        <v>3.8799842188999921E-2</v>
      </c>
      <c r="K599" s="3">
        <v>7</v>
      </c>
      <c r="L599" s="3">
        <v>14</v>
      </c>
      <c r="M599" s="3">
        <v>9</v>
      </c>
      <c r="N599" s="3">
        <v>19</v>
      </c>
      <c r="O599" s="24">
        <v>1001</v>
      </c>
      <c r="P599" s="4">
        <v>0.63700000000000001</v>
      </c>
      <c r="Q599" s="4">
        <v>0.67857142857142905</v>
      </c>
      <c r="R599" s="4">
        <v>0.23100000000000001</v>
      </c>
      <c r="S599" s="4">
        <v>0.50800000000000001</v>
      </c>
      <c r="T599" s="4">
        <v>8.4000000000000005E-2</v>
      </c>
      <c r="U599" s="4">
        <v>9.0999999999999998E-2</v>
      </c>
      <c r="V599" s="5">
        <v>0</v>
      </c>
      <c r="W599" s="5">
        <v>0</v>
      </c>
      <c r="X599" s="5">
        <v>100</v>
      </c>
      <c r="Y599" s="5">
        <v>0</v>
      </c>
      <c r="Z599" s="5">
        <v>100</v>
      </c>
      <c r="AA599" s="5">
        <v>100</v>
      </c>
      <c r="AB599" s="2">
        <v>1.0133524447172899</v>
      </c>
      <c r="AC599" s="2">
        <v>1.13497993283898</v>
      </c>
      <c r="AD599" s="2">
        <v>0.262664309476493</v>
      </c>
      <c r="AE599" s="2">
        <v>0.70927656248982895</v>
      </c>
      <c r="AF599" s="2">
        <v>8.7738914308006705E-2</v>
      </c>
      <c r="AG599" s="2">
        <v>9.5410184804658196E-2</v>
      </c>
    </row>
    <row r="600" spans="1:33" x14ac:dyDescent="0.35">
      <c r="A600" s="7">
        <v>138</v>
      </c>
      <c r="B600" s="7">
        <v>6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5">
        <v>0</v>
      </c>
      <c r="H600" s="4">
        <v>3.5579296</v>
      </c>
      <c r="I600" s="4">
        <v>75.880732323000004</v>
      </c>
      <c r="J600" s="2">
        <f t="shared" si="19"/>
        <v>4.6888445736857569E-2</v>
      </c>
      <c r="K600" s="3">
        <v>8</v>
      </c>
      <c r="L600" s="3">
        <v>25</v>
      </c>
      <c r="M600" s="3">
        <v>2</v>
      </c>
      <c r="N600" s="3">
        <v>14</v>
      </c>
      <c r="O600" s="24">
        <v>1001</v>
      </c>
      <c r="P600" s="4">
        <v>0.78500000000000003</v>
      </c>
      <c r="Q600" s="4">
        <v>0.875</v>
      </c>
      <c r="R600" s="4">
        <v>0.91800000000000004</v>
      </c>
      <c r="S600" s="4">
        <v>0.92600000000000005</v>
      </c>
      <c r="T600" s="4">
        <v>0.93600000000000005</v>
      </c>
      <c r="U600" s="4">
        <v>0.96499999999999997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1.5371172508544699</v>
      </c>
      <c r="AC600" s="2">
        <v>2.0794415416798402</v>
      </c>
      <c r="AD600" s="2">
        <v>2.5010360317178799</v>
      </c>
      <c r="AE600" s="2">
        <v>2.6036901857779702</v>
      </c>
      <c r="AF600" s="2">
        <v>2.7488721956224702</v>
      </c>
      <c r="AG600" s="2">
        <v>3.3524072174927202</v>
      </c>
    </row>
    <row r="601" spans="1:33" x14ac:dyDescent="0.35">
      <c r="A601" s="7">
        <v>278</v>
      </c>
      <c r="B601" s="7">
        <v>33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5">
        <v>0</v>
      </c>
      <c r="H601" s="4">
        <v>2.0897717889999998</v>
      </c>
      <c r="I601" s="4">
        <v>44.160937748999999</v>
      </c>
      <c r="J601" s="2">
        <f t="shared" si="19"/>
        <v>4.7321725840102247E-2</v>
      </c>
      <c r="K601" s="3">
        <v>17</v>
      </c>
      <c r="L601" s="3">
        <v>19</v>
      </c>
      <c r="M601" s="3">
        <v>5</v>
      </c>
      <c r="N601" s="3">
        <v>8</v>
      </c>
      <c r="O601" s="24">
        <v>816.93495086888197</v>
      </c>
      <c r="P601" s="4">
        <v>0.54700000000000004</v>
      </c>
      <c r="Q601" s="4">
        <v>0.61538461538461497</v>
      </c>
      <c r="R601" s="4">
        <v>0.88500000000000001</v>
      </c>
      <c r="S601" s="4">
        <v>0.69599999999999995</v>
      </c>
      <c r="T601" s="4">
        <v>0.92700000000000005</v>
      </c>
      <c r="U601" s="4">
        <v>0.89600000000000002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0.79186315349910297</v>
      </c>
      <c r="AC601" s="2">
        <v>0.95551144502743601</v>
      </c>
      <c r="AD601" s="2">
        <v>2.1628231506188902</v>
      </c>
      <c r="AE601" s="2">
        <v>1.1907275775759201</v>
      </c>
      <c r="AF601" s="2">
        <v>2.6172958378337499</v>
      </c>
      <c r="AG601" s="2">
        <v>2.2633643798407599</v>
      </c>
    </row>
    <row r="602" spans="1:33" x14ac:dyDescent="0.35">
      <c r="A602" s="7">
        <v>668</v>
      </c>
      <c r="B602" s="7">
        <v>21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5">
        <v>0</v>
      </c>
      <c r="H602" s="4">
        <v>3.883868208</v>
      </c>
      <c r="I602" s="4">
        <v>81.022521599000001</v>
      </c>
      <c r="J602" s="2">
        <f t="shared" si="19"/>
        <v>4.7935661978310187E-2</v>
      </c>
      <c r="K602" s="3">
        <v>17</v>
      </c>
      <c r="L602" s="3">
        <v>11</v>
      </c>
      <c r="M602" s="3">
        <v>10</v>
      </c>
      <c r="N602" s="3">
        <v>11</v>
      </c>
      <c r="O602" s="24">
        <v>641.12311980527704</v>
      </c>
      <c r="P602" s="4">
        <v>0.45500000000000002</v>
      </c>
      <c r="Q602" s="4">
        <v>0.52380952380952395</v>
      </c>
      <c r="R602" s="4">
        <v>0.64400000000000002</v>
      </c>
      <c r="S602" s="4">
        <v>0.76500000000000001</v>
      </c>
      <c r="T602" s="4">
        <v>0.69799999999999995</v>
      </c>
      <c r="U602" s="4">
        <v>0.69099999999999995</v>
      </c>
      <c r="V602" s="5">
        <v>100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2">
        <v>0.60696948431889297</v>
      </c>
      <c r="AC602" s="2">
        <v>0.741937344729377</v>
      </c>
      <c r="AD602" s="2">
        <v>1.0328245481301099</v>
      </c>
      <c r="AE602" s="2">
        <v>1.4481697648379801</v>
      </c>
      <c r="AF602" s="2">
        <v>1.19732826160727</v>
      </c>
      <c r="AG602" s="2">
        <v>1.1744140020843901</v>
      </c>
    </row>
    <row r="603" spans="1:33" x14ac:dyDescent="0.35">
      <c r="A603" s="7">
        <v>594</v>
      </c>
      <c r="B603" s="7">
        <v>25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5">
        <v>0</v>
      </c>
      <c r="H603" s="4">
        <v>2.6337374979999999</v>
      </c>
      <c r="I603" s="4">
        <v>53.124819465000002</v>
      </c>
      <c r="J603" s="2">
        <f t="shared" si="19"/>
        <v>4.9576403732255012E-2</v>
      </c>
      <c r="K603" s="3">
        <v>15</v>
      </c>
      <c r="L603" s="3">
        <v>18</v>
      </c>
      <c r="M603" s="3">
        <v>6</v>
      </c>
      <c r="N603" s="3">
        <v>10</v>
      </c>
      <c r="O603" s="24">
        <v>806.01772607312296</v>
      </c>
      <c r="P603" s="4">
        <v>0.56399999999999995</v>
      </c>
      <c r="Q603" s="4">
        <v>0.625</v>
      </c>
      <c r="R603" s="4">
        <v>0.89100000000000001</v>
      </c>
      <c r="S603" s="4">
        <v>0.66500000000000004</v>
      </c>
      <c r="T603" s="4">
        <v>0.91200000000000003</v>
      </c>
      <c r="U603" s="4">
        <v>0.879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2">
        <v>0.83011303563310301</v>
      </c>
      <c r="AC603" s="2">
        <v>0.98082925301172597</v>
      </c>
      <c r="AD603" s="2">
        <v>2.2164073967529898</v>
      </c>
      <c r="AE603" s="2">
        <v>1.0936247471570699</v>
      </c>
      <c r="AF603" s="2">
        <v>2.43041846450393</v>
      </c>
      <c r="AG603" s="2">
        <v>2.1119647333853999</v>
      </c>
    </row>
    <row r="604" spans="1:33" x14ac:dyDescent="0.35">
      <c r="A604" s="7">
        <v>590</v>
      </c>
      <c r="B604" s="7">
        <v>28</v>
      </c>
      <c r="C604" s="7">
        <v>1</v>
      </c>
      <c r="D604" s="7">
        <v>0</v>
      </c>
      <c r="E604" s="22" t="str">
        <f t="shared" si="18"/>
        <v>10</v>
      </c>
      <c r="F604" s="4">
        <v>3.0400000000000002E-3</v>
      </c>
      <c r="G604" s="25">
        <v>0</v>
      </c>
      <c r="H604" s="4">
        <v>2.466631424</v>
      </c>
      <c r="I604" s="4">
        <v>46.840938852999997</v>
      </c>
      <c r="J604" s="2">
        <f t="shared" si="19"/>
        <v>5.2659734932747213E-2</v>
      </c>
      <c r="K604" s="3">
        <v>20</v>
      </c>
      <c r="L604" s="3">
        <v>8</v>
      </c>
      <c r="M604" s="3">
        <v>5</v>
      </c>
      <c r="N604" s="3">
        <v>16</v>
      </c>
      <c r="O604" s="24">
        <v>284.75469953514198</v>
      </c>
      <c r="P604" s="4">
        <v>0.48399999999999999</v>
      </c>
      <c r="Q604" s="4">
        <v>0.76190476190476197</v>
      </c>
      <c r="R604" s="4">
        <v>0.94399999999999995</v>
      </c>
      <c r="S604" s="4">
        <v>0.98</v>
      </c>
      <c r="T604" s="4">
        <v>0.94799999999999995</v>
      </c>
      <c r="U604" s="4">
        <v>0.999</v>
      </c>
      <c r="V604" s="5">
        <v>100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2">
        <v>0.66164851350057396</v>
      </c>
      <c r="AC604" s="2">
        <v>1.4350845252893201</v>
      </c>
      <c r="AD604" s="2">
        <v>2.8824035882469898</v>
      </c>
      <c r="AE604" s="2">
        <v>3.91202300542815</v>
      </c>
      <c r="AF604" s="2">
        <v>2.9565115604007102</v>
      </c>
      <c r="AG604" s="2">
        <v>6.9077552789821404</v>
      </c>
    </row>
    <row r="605" spans="1:33" x14ac:dyDescent="0.35">
      <c r="A605" s="7">
        <v>878</v>
      </c>
      <c r="B605" s="7">
        <v>25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5">
        <v>0</v>
      </c>
      <c r="H605" s="4">
        <v>3.297826358</v>
      </c>
      <c r="I605" s="4">
        <v>59.935152513799999</v>
      </c>
      <c r="J605" s="2">
        <f t="shared" si="19"/>
        <v>5.5023241281327837E-2</v>
      </c>
      <c r="K605" s="3">
        <v>22</v>
      </c>
      <c r="L605" s="3">
        <v>6</v>
      </c>
      <c r="M605" s="3">
        <v>11</v>
      </c>
      <c r="N605" s="3">
        <v>10</v>
      </c>
      <c r="O605" s="24">
        <v>547.54541801733103</v>
      </c>
      <c r="P605" s="4">
        <v>0.308</v>
      </c>
      <c r="Q605" s="4">
        <v>0.476190476190476</v>
      </c>
      <c r="R605" s="4">
        <v>0.374</v>
      </c>
      <c r="S605" s="4">
        <v>0.48599999999999999</v>
      </c>
      <c r="T605" s="4">
        <v>0.33900000000000002</v>
      </c>
      <c r="U605" s="4">
        <v>0.33900000000000002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0.368169323364468</v>
      </c>
      <c r="AC605" s="2">
        <v>0.64662716492505201</v>
      </c>
      <c r="AD605" s="2">
        <v>0.46840490788203898</v>
      </c>
      <c r="AE605" s="2">
        <v>0.665532013526972</v>
      </c>
      <c r="AF605" s="2">
        <v>0.41400143913045101</v>
      </c>
      <c r="AG605" s="2">
        <v>0.41400143913045101</v>
      </c>
    </row>
    <row r="606" spans="1:33" x14ac:dyDescent="0.35">
      <c r="A606" s="7">
        <v>698</v>
      </c>
      <c r="B606" s="7">
        <v>48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5">
        <v>0</v>
      </c>
      <c r="H606" s="4">
        <v>3.3098373950000002</v>
      </c>
      <c r="I606" s="4">
        <v>57.404037085699997</v>
      </c>
      <c r="J606" s="2">
        <f t="shared" si="19"/>
        <v>5.7658617111870668E-2</v>
      </c>
      <c r="K606" s="3">
        <v>24</v>
      </c>
      <c r="L606" s="3">
        <v>14</v>
      </c>
      <c r="M606" s="3">
        <v>6</v>
      </c>
      <c r="N606" s="3">
        <v>5</v>
      </c>
      <c r="O606" s="24">
        <v>1001</v>
      </c>
      <c r="P606" s="4">
        <v>0.378</v>
      </c>
      <c r="Q606" s="4">
        <v>0.45454545454545497</v>
      </c>
      <c r="R606" s="4">
        <v>0.629</v>
      </c>
      <c r="S606" s="4">
        <v>0.44600000000000001</v>
      </c>
      <c r="T606" s="4">
        <v>0.73199999999999998</v>
      </c>
      <c r="U606" s="4">
        <v>0.80700000000000005</v>
      </c>
      <c r="V606" s="5">
        <v>100</v>
      </c>
      <c r="W606" s="5">
        <v>100</v>
      </c>
      <c r="X606" s="5">
        <v>0</v>
      </c>
      <c r="Y606" s="5">
        <v>100</v>
      </c>
      <c r="Z606" s="5">
        <v>0</v>
      </c>
      <c r="AA606" s="5">
        <v>0</v>
      </c>
      <c r="AB606" s="2">
        <v>0.47481518624295799</v>
      </c>
      <c r="AC606" s="2">
        <v>0.60613580357031605</v>
      </c>
      <c r="AD606" s="2">
        <v>0.99155321637470195</v>
      </c>
      <c r="AE606" s="2">
        <v>0.590590592234853</v>
      </c>
      <c r="AF606" s="2">
        <v>1.3167682984712801</v>
      </c>
      <c r="AG606" s="2">
        <v>1.6450650900772501</v>
      </c>
    </row>
    <row r="607" spans="1:33" x14ac:dyDescent="0.35">
      <c r="A607" s="7">
        <v>672</v>
      </c>
      <c r="B607" s="7">
        <v>39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5">
        <v>0</v>
      </c>
      <c r="H607" s="4">
        <v>2.859630417</v>
      </c>
      <c r="I607" s="4">
        <v>48.526198632899998</v>
      </c>
      <c r="J607" s="2">
        <f t="shared" si="19"/>
        <v>5.8929619413073404E-2</v>
      </c>
      <c r="K607" s="3">
        <v>11</v>
      </c>
      <c r="L607" s="3">
        <v>19</v>
      </c>
      <c r="M607" s="3">
        <v>5</v>
      </c>
      <c r="N607" s="3">
        <v>14</v>
      </c>
      <c r="O607" s="24">
        <v>1000.99999999999</v>
      </c>
      <c r="P607" s="4">
        <v>0.64</v>
      </c>
      <c r="Q607" s="4">
        <v>0.73684210526315796</v>
      </c>
      <c r="R607" s="4">
        <v>0.73499999999999999</v>
      </c>
      <c r="S607" s="4">
        <v>0.76900000000000002</v>
      </c>
      <c r="T607" s="4">
        <v>0.879</v>
      </c>
      <c r="U607" s="4">
        <v>0.85299999999999998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2">
        <v>1.0216512475319799</v>
      </c>
      <c r="AC607" s="2">
        <v>1.33500106673234</v>
      </c>
      <c r="AD607" s="2">
        <v>1.3280254529959099</v>
      </c>
      <c r="AE607" s="2">
        <v>1.46533756846034</v>
      </c>
      <c r="AF607" s="2">
        <v>2.1119647333853999</v>
      </c>
      <c r="AG607" s="2">
        <v>1.9173226922033999</v>
      </c>
    </row>
    <row r="608" spans="1:33" x14ac:dyDescent="0.35">
      <c r="A608" s="7">
        <v>374</v>
      </c>
      <c r="B608" s="7">
        <v>13</v>
      </c>
      <c r="C608" s="7">
        <v>1</v>
      </c>
      <c r="D608" s="7">
        <v>0</v>
      </c>
      <c r="E608" s="22" t="str">
        <f t="shared" si="18"/>
        <v>10</v>
      </c>
      <c r="F608" s="4">
        <v>0.15848400000000001</v>
      </c>
      <c r="G608" s="25">
        <v>0</v>
      </c>
      <c r="H608" s="4">
        <v>3.1104453090000002</v>
      </c>
      <c r="I608" s="4">
        <v>50.627307604999999</v>
      </c>
      <c r="J608" s="2">
        <f t="shared" si="19"/>
        <v>6.1438094501648152E-2</v>
      </c>
      <c r="K608" s="3">
        <v>29</v>
      </c>
      <c r="L608" s="3">
        <v>13</v>
      </c>
      <c r="M608" s="3">
        <v>3</v>
      </c>
      <c r="N608" s="3">
        <v>4</v>
      </c>
      <c r="O608" s="24">
        <v>882.52951331709903</v>
      </c>
      <c r="P608" s="4">
        <v>0.371</v>
      </c>
      <c r="Q608" s="4">
        <v>0.57142857142857095</v>
      </c>
      <c r="R608" s="4">
        <v>0.35499999999999998</v>
      </c>
      <c r="S608" s="4">
        <v>0.53</v>
      </c>
      <c r="T608" s="4">
        <v>0.27700000000000002</v>
      </c>
      <c r="U608" s="4">
        <v>0.34799999999999998</v>
      </c>
      <c r="V608" s="5">
        <v>100</v>
      </c>
      <c r="W608" s="5">
        <v>0</v>
      </c>
      <c r="X608" s="5">
        <v>100</v>
      </c>
      <c r="Y608" s="5">
        <v>0</v>
      </c>
      <c r="Z608" s="5">
        <v>100</v>
      </c>
      <c r="AA608" s="5">
        <v>100</v>
      </c>
      <c r="AB608" s="2">
        <v>0.46362402228169702</v>
      </c>
      <c r="AC608" s="2">
        <v>0.847297860387204</v>
      </c>
      <c r="AD608" s="2">
        <v>0.43850496218636498</v>
      </c>
      <c r="AE608" s="2">
        <v>0.75502258427803304</v>
      </c>
      <c r="AF608" s="2">
        <v>0.32434605682337198</v>
      </c>
      <c r="AG608" s="2">
        <v>0.42771071705548402</v>
      </c>
    </row>
    <row r="609" spans="1:33" x14ac:dyDescent="0.35">
      <c r="A609" s="7">
        <v>386</v>
      </c>
      <c r="B609" s="7">
        <v>42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5">
        <v>0</v>
      </c>
      <c r="H609" s="4">
        <v>2.5068623689999998</v>
      </c>
      <c r="I609" s="4">
        <v>40.007109852799999</v>
      </c>
      <c r="J609" s="2">
        <f t="shared" si="19"/>
        <v>6.2660421565657057E-2</v>
      </c>
      <c r="K609" s="3">
        <v>24</v>
      </c>
      <c r="L609" s="3">
        <v>16</v>
      </c>
      <c r="M609" s="3">
        <v>6</v>
      </c>
      <c r="N609" s="3">
        <v>3</v>
      </c>
      <c r="O609" s="24">
        <v>1001</v>
      </c>
      <c r="P609" s="4">
        <v>0.41</v>
      </c>
      <c r="Q609" s="4">
        <v>0.33333333333333298</v>
      </c>
      <c r="R609" s="4">
        <v>0.78500000000000003</v>
      </c>
      <c r="S609" s="4">
        <v>0.44700000000000001</v>
      </c>
      <c r="T609" s="4">
        <v>0.77700000000000002</v>
      </c>
      <c r="U609" s="4">
        <v>0.71</v>
      </c>
      <c r="V609" s="5">
        <v>100</v>
      </c>
      <c r="W609" s="5">
        <v>100</v>
      </c>
      <c r="X609" s="5">
        <v>0</v>
      </c>
      <c r="Y609" s="5">
        <v>100</v>
      </c>
      <c r="Z609" s="5">
        <v>0</v>
      </c>
      <c r="AA609" s="5">
        <v>0</v>
      </c>
      <c r="AB609" s="2">
        <v>0.52763274208237199</v>
      </c>
      <c r="AC609" s="2">
        <v>0.405465108108164</v>
      </c>
      <c r="AD609" s="2">
        <v>1.5371172508544699</v>
      </c>
      <c r="AE609" s="2">
        <v>0.59239727745980197</v>
      </c>
      <c r="AF609" s="2">
        <v>1.50058350752202</v>
      </c>
      <c r="AG609" s="2">
        <v>1.2378743560016201</v>
      </c>
    </row>
    <row r="610" spans="1:33" x14ac:dyDescent="0.35">
      <c r="A610" s="7">
        <v>392</v>
      </c>
      <c r="B610" s="7">
        <v>43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5">
        <v>0</v>
      </c>
      <c r="H610" s="4">
        <v>3.3432734380000002</v>
      </c>
      <c r="I610" s="4">
        <v>53.050767077499998</v>
      </c>
      <c r="J610" s="2">
        <f t="shared" si="19"/>
        <v>6.3020265722377386E-2</v>
      </c>
      <c r="K610" s="3">
        <v>21</v>
      </c>
      <c r="L610" s="3">
        <v>16</v>
      </c>
      <c r="M610" s="3">
        <v>3</v>
      </c>
      <c r="N610" s="3">
        <v>9</v>
      </c>
      <c r="O610" s="24">
        <v>1000.99999999999</v>
      </c>
      <c r="P610" s="4">
        <v>0.52700000000000002</v>
      </c>
      <c r="Q610" s="4">
        <v>0.75</v>
      </c>
      <c r="R610" s="4">
        <v>0.29499999999999998</v>
      </c>
      <c r="S610" s="4">
        <v>0.73599999999999999</v>
      </c>
      <c r="T610" s="4">
        <v>0.25</v>
      </c>
      <c r="U610" s="4">
        <v>0.64800000000000002</v>
      </c>
      <c r="V610" s="5">
        <v>0</v>
      </c>
      <c r="W610" s="5">
        <v>0</v>
      </c>
      <c r="X610" s="5">
        <v>100</v>
      </c>
      <c r="Y610" s="5">
        <v>0</v>
      </c>
      <c r="Z610" s="5">
        <v>100</v>
      </c>
      <c r="AA610" s="5">
        <v>0</v>
      </c>
      <c r="AB610" s="2">
        <v>0.74865989049020398</v>
      </c>
      <c r="AC610" s="2">
        <v>1.3862943611198899</v>
      </c>
      <c r="AD610" s="2">
        <v>0.34955747616986799</v>
      </c>
      <c r="AE610" s="2">
        <v>1.3318061758358199</v>
      </c>
      <c r="AF610" s="2">
        <v>0.28768207245178101</v>
      </c>
      <c r="AG610" s="2">
        <v>1.04412410338404</v>
      </c>
    </row>
    <row r="611" spans="1:33" x14ac:dyDescent="0.35">
      <c r="A611" s="7">
        <v>404</v>
      </c>
      <c r="B611" s="7">
        <v>3</v>
      </c>
      <c r="C611" s="7">
        <v>1</v>
      </c>
      <c r="D611" s="7">
        <v>0</v>
      </c>
      <c r="E611" s="22" t="str">
        <f t="shared" si="18"/>
        <v>10</v>
      </c>
      <c r="F611" s="4">
        <v>0.30703999999999998</v>
      </c>
      <c r="G611" s="25">
        <v>0</v>
      </c>
      <c r="H611" s="4">
        <v>3.5414306070000001</v>
      </c>
      <c r="I611" s="4">
        <v>55.183189058000004</v>
      </c>
      <c r="J611" s="2">
        <f t="shared" si="19"/>
        <v>6.417589609179343E-2</v>
      </c>
      <c r="K611" s="3">
        <v>7</v>
      </c>
      <c r="L611" s="3">
        <v>16</v>
      </c>
      <c r="M611" s="3">
        <v>9</v>
      </c>
      <c r="N611" s="3">
        <v>17</v>
      </c>
      <c r="O611" s="24">
        <v>497.90778186817801</v>
      </c>
      <c r="P611" s="4">
        <v>0.68500000000000005</v>
      </c>
      <c r="Q611" s="4">
        <v>0.65384615384615397</v>
      </c>
      <c r="R611" s="4">
        <v>0.219</v>
      </c>
      <c r="S611" s="4">
        <v>0.26300000000000001</v>
      </c>
      <c r="T611" s="4">
        <v>7.2999999999999995E-2</v>
      </c>
      <c r="U611" s="4">
        <v>0.15</v>
      </c>
      <c r="V611" s="5">
        <v>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1.1551826401565</v>
      </c>
      <c r="AC611" s="2">
        <v>1.0608719606852599</v>
      </c>
      <c r="AD611" s="2">
        <v>0.24718012914245099</v>
      </c>
      <c r="AE611" s="2">
        <v>0.30516738679279998</v>
      </c>
      <c r="AF611" s="2">
        <v>7.5801713416281793E-2</v>
      </c>
      <c r="AG611" s="2">
        <v>0.16251892949777499</v>
      </c>
    </row>
    <row r="612" spans="1:33" x14ac:dyDescent="0.35">
      <c r="A612" s="7">
        <v>966</v>
      </c>
      <c r="B612" s="7">
        <v>1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5">
        <v>0</v>
      </c>
      <c r="H612" s="4">
        <v>3.5584741960000001</v>
      </c>
      <c r="I612" s="4">
        <v>54.238811681999998</v>
      </c>
      <c r="J612" s="2">
        <f t="shared" si="19"/>
        <v>6.5607525047989501E-2</v>
      </c>
      <c r="K612" s="3">
        <v>24</v>
      </c>
      <c r="L612" s="3">
        <v>14</v>
      </c>
      <c r="M612" s="3">
        <v>3</v>
      </c>
      <c r="N612" s="3">
        <v>8</v>
      </c>
      <c r="O612" s="24">
        <v>1001</v>
      </c>
      <c r="P612" s="4">
        <v>0.42699999999999999</v>
      </c>
      <c r="Q612" s="4">
        <v>0.72727272727272696</v>
      </c>
      <c r="R612" s="4">
        <v>0.129</v>
      </c>
      <c r="S612" s="4">
        <v>0.51700000000000002</v>
      </c>
      <c r="T612" s="4">
        <v>0.105</v>
      </c>
      <c r="U612" s="4">
        <v>0.10199999999999999</v>
      </c>
      <c r="V612" s="5">
        <v>100</v>
      </c>
      <c r="W612" s="5">
        <v>0</v>
      </c>
      <c r="X612" s="5">
        <v>100</v>
      </c>
      <c r="Y612" s="5">
        <v>0</v>
      </c>
      <c r="Z612" s="5">
        <v>100</v>
      </c>
      <c r="AA612" s="5">
        <v>100</v>
      </c>
      <c r="AB612" s="2">
        <v>0.55686956226739803</v>
      </c>
      <c r="AC612" s="2">
        <v>1.29928298413026</v>
      </c>
      <c r="AD612" s="2">
        <v>0.13811330212963399</v>
      </c>
      <c r="AE612" s="2">
        <v>0.72773862532956402</v>
      </c>
      <c r="AF612" s="2">
        <v>0.110931560707282</v>
      </c>
      <c r="AG612" s="2">
        <v>0.107585210679937</v>
      </c>
    </row>
    <row r="613" spans="1:33" x14ac:dyDescent="0.35">
      <c r="A613" s="7">
        <v>48</v>
      </c>
      <c r="B613" s="7">
        <v>27</v>
      </c>
      <c r="C613" s="7">
        <v>1</v>
      </c>
      <c r="D613" s="7">
        <v>0</v>
      </c>
      <c r="E613" s="22" t="str">
        <f t="shared" si="18"/>
        <v>10</v>
      </c>
      <c r="F613" s="4">
        <v>3.1366999999999999E-2</v>
      </c>
      <c r="G613" s="25">
        <v>0</v>
      </c>
      <c r="H613" s="4">
        <v>3.8268345500000001</v>
      </c>
      <c r="I613" s="4">
        <v>55.483308114300002</v>
      </c>
      <c r="J613" s="2">
        <f t="shared" si="19"/>
        <v>6.897271774272036E-2</v>
      </c>
      <c r="K613" s="3">
        <v>30</v>
      </c>
      <c r="L613" s="3">
        <v>7</v>
      </c>
      <c r="M613" s="3">
        <v>9</v>
      </c>
      <c r="N613" s="3">
        <v>3</v>
      </c>
      <c r="O613" s="24">
        <v>1001</v>
      </c>
      <c r="P613" s="4">
        <v>0.21099999999999999</v>
      </c>
      <c r="Q613" s="4">
        <v>0.25</v>
      </c>
      <c r="R613" s="4">
        <v>9.0999999999999998E-2</v>
      </c>
      <c r="S613" s="4">
        <v>0.32500000000000001</v>
      </c>
      <c r="T613" s="4">
        <v>5.8000000000000003E-2</v>
      </c>
      <c r="U613" s="4">
        <v>0.107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0.236988958136263</v>
      </c>
      <c r="AC613" s="2">
        <v>0.28768207245178101</v>
      </c>
      <c r="AD613" s="2">
        <v>9.5410184804658196E-2</v>
      </c>
      <c r="AE613" s="2">
        <v>0.39304258810960702</v>
      </c>
      <c r="AF613" s="2">
        <v>5.9750004405774E-2</v>
      </c>
      <c r="AG613" s="2">
        <v>0.113168698105638</v>
      </c>
    </row>
    <row r="614" spans="1:33" x14ac:dyDescent="0.35">
      <c r="A614" s="7">
        <v>604</v>
      </c>
      <c r="B614" s="7">
        <v>48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5">
        <v>0</v>
      </c>
      <c r="H614" s="4">
        <v>4.8338781949999996</v>
      </c>
      <c r="I614" s="4">
        <v>66.454992533999999</v>
      </c>
      <c r="J614" s="2">
        <f t="shared" si="19"/>
        <v>7.2739127801825718E-2</v>
      </c>
      <c r="K614" s="3">
        <v>16</v>
      </c>
      <c r="L614" s="3">
        <v>13</v>
      </c>
      <c r="M614" s="3">
        <v>4</v>
      </c>
      <c r="N614" s="3">
        <v>16</v>
      </c>
      <c r="O614" s="24">
        <v>778.275748756437</v>
      </c>
      <c r="P614" s="4">
        <v>0.59</v>
      </c>
      <c r="Q614" s="4">
        <v>0.8</v>
      </c>
      <c r="R614" s="4">
        <v>0.189</v>
      </c>
      <c r="S614" s="4">
        <v>0.64600000000000002</v>
      </c>
      <c r="T614" s="4">
        <v>0.125</v>
      </c>
      <c r="U614" s="4">
        <v>0.16700000000000001</v>
      </c>
      <c r="V614" s="5">
        <v>0</v>
      </c>
      <c r="W614" s="5">
        <v>0</v>
      </c>
      <c r="X614" s="5">
        <v>100</v>
      </c>
      <c r="Y614" s="5">
        <v>0</v>
      </c>
      <c r="Z614" s="5">
        <v>100</v>
      </c>
      <c r="AA614" s="5">
        <v>100</v>
      </c>
      <c r="AB614" s="2">
        <v>0.89159811928378396</v>
      </c>
      <c r="AC614" s="2">
        <v>1.6094379124341001</v>
      </c>
      <c r="AD614" s="2">
        <v>0.209487224866724</v>
      </c>
      <c r="AE614" s="2">
        <v>1.0384583658483599</v>
      </c>
      <c r="AF614" s="2">
        <v>0.13353139262452299</v>
      </c>
      <c r="AG614" s="2">
        <v>0.18272163681529399</v>
      </c>
    </row>
    <row r="615" spans="1:33" x14ac:dyDescent="0.35">
      <c r="A615" s="7">
        <v>556</v>
      </c>
      <c r="B615" s="7">
        <v>43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3.438882011</v>
      </c>
      <c r="I615" s="4">
        <v>46.124010153999997</v>
      </c>
      <c r="J615" s="2">
        <f t="shared" si="19"/>
        <v>7.4557307561033292E-2</v>
      </c>
      <c r="K615" s="3">
        <v>23</v>
      </c>
      <c r="L615" s="3">
        <v>8</v>
      </c>
      <c r="M615" s="3">
        <v>10</v>
      </c>
      <c r="N615" s="3">
        <v>8</v>
      </c>
      <c r="O615" s="24">
        <v>1000.99999999999</v>
      </c>
      <c r="P615" s="4">
        <v>0.314</v>
      </c>
      <c r="Q615" s="4">
        <v>0.44444444444444398</v>
      </c>
      <c r="R615" s="4">
        <v>0.39700000000000002</v>
      </c>
      <c r="S615" s="4">
        <v>0.442</v>
      </c>
      <c r="T615" s="4">
        <v>0.52900000000000003</v>
      </c>
      <c r="U615" s="4">
        <v>0.51900000000000002</v>
      </c>
      <c r="V615" s="5">
        <v>100</v>
      </c>
      <c r="W615" s="5">
        <v>100</v>
      </c>
      <c r="X615" s="5">
        <v>100</v>
      </c>
      <c r="Y615" s="5">
        <v>100</v>
      </c>
      <c r="Z615" s="5">
        <v>0</v>
      </c>
      <c r="AA615" s="5">
        <v>0</v>
      </c>
      <c r="AB615" s="2">
        <v>0.376877651256252</v>
      </c>
      <c r="AC615" s="2">
        <v>0.58778666490211895</v>
      </c>
      <c r="AD615" s="2">
        <v>0.50583808225495197</v>
      </c>
      <c r="AE615" s="2">
        <v>0.58339631660082603</v>
      </c>
      <c r="AF615" s="2">
        <v>0.752897184965719</v>
      </c>
      <c r="AG615" s="2">
        <v>0.73188800887637595</v>
      </c>
    </row>
    <row r="616" spans="1:33" x14ac:dyDescent="0.35">
      <c r="A616" s="7">
        <v>976</v>
      </c>
      <c r="B616" s="7">
        <v>36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3.7086484</v>
      </c>
      <c r="I616" s="4">
        <v>49.267687440990002</v>
      </c>
      <c r="J616" s="2">
        <f t="shared" si="19"/>
        <v>7.5275471462751431E-2</v>
      </c>
      <c r="K616" s="3">
        <v>18</v>
      </c>
      <c r="L616" s="3">
        <v>23</v>
      </c>
      <c r="M616" s="3">
        <v>5</v>
      </c>
      <c r="N616" s="3">
        <v>3</v>
      </c>
      <c r="O616" s="24">
        <v>907.61540732301398</v>
      </c>
      <c r="P616" s="4">
        <v>0.51200000000000001</v>
      </c>
      <c r="Q616" s="4">
        <v>0.375</v>
      </c>
      <c r="R616" s="4">
        <v>0.51900000000000002</v>
      </c>
      <c r="S616" s="4">
        <v>0.40699999999999997</v>
      </c>
      <c r="T616" s="4">
        <v>0.42499999999999999</v>
      </c>
      <c r="U616" s="4">
        <v>0.22700000000000001</v>
      </c>
      <c r="V616" s="5">
        <v>0</v>
      </c>
      <c r="W616" s="5">
        <v>100</v>
      </c>
      <c r="X616" s="5">
        <v>0</v>
      </c>
      <c r="Y616" s="5">
        <v>100</v>
      </c>
      <c r="Z616" s="5">
        <v>100</v>
      </c>
      <c r="AA616" s="5">
        <v>100</v>
      </c>
      <c r="AB616" s="2">
        <v>0.71743987312899005</v>
      </c>
      <c r="AC616" s="2">
        <v>0.47000362924573602</v>
      </c>
      <c r="AD616" s="2">
        <v>0.73188800887637595</v>
      </c>
      <c r="AE616" s="2">
        <v>0.52256087998441203</v>
      </c>
      <c r="AF616" s="2">
        <v>0.55338523818478702</v>
      </c>
      <c r="AG616" s="2">
        <v>0.25747623039471501</v>
      </c>
    </row>
    <row r="617" spans="1:33" x14ac:dyDescent="0.35">
      <c r="A617" s="7">
        <v>866</v>
      </c>
      <c r="B617" s="7">
        <v>19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5">
        <v>0</v>
      </c>
      <c r="H617" s="4">
        <v>2.7214432789999998</v>
      </c>
      <c r="I617" s="4">
        <v>35.594534500000002</v>
      </c>
      <c r="J617" s="2">
        <f t="shared" si="19"/>
        <v>7.6456773974667366E-2</v>
      </c>
      <c r="K617" s="3">
        <v>27</v>
      </c>
      <c r="L617" s="3">
        <v>13</v>
      </c>
      <c r="M617" s="3">
        <v>5</v>
      </c>
      <c r="N617" s="3">
        <v>4</v>
      </c>
      <c r="O617" s="24">
        <v>1001</v>
      </c>
      <c r="P617" s="4">
        <v>0.35299999999999998</v>
      </c>
      <c r="Q617" s="4">
        <v>0.44444444444444398</v>
      </c>
      <c r="R617" s="4">
        <v>0.187</v>
      </c>
      <c r="S617" s="4">
        <v>0.42799999999999999</v>
      </c>
      <c r="T617" s="4">
        <v>7.0000000000000007E-2</v>
      </c>
      <c r="U617" s="4">
        <v>0.11799999999999999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0.43540898448123599</v>
      </c>
      <c r="AC617" s="2">
        <v>0.58778666490211895</v>
      </c>
      <c r="AD617" s="2">
        <v>0.207024169434327</v>
      </c>
      <c r="AE617" s="2">
        <v>0.55861628760233895</v>
      </c>
      <c r="AF617" s="2">
        <v>7.2570692834835498E-2</v>
      </c>
      <c r="AG617" s="2">
        <v>0.125563222975346</v>
      </c>
    </row>
    <row r="618" spans="1:33" x14ac:dyDescent="0.35">
      <c r="A618" s="7">
        <v>980</v>
      </c>
      <c r="B618" s="7">
        <v>37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5">
        <v>0</v>
      </c>
      <c r="H618" s="4">
        <v>6.2645250910000003</v>
      </c>
      <c r="I618" s="4">
        <v>79.498961780000002</v>
      </c>
      <c r="J618" s="2">
        <f t="shared" si="19"/>
        <v>7.8800086828001839E-2</v>
      </c>
      <c r="K618" s="3">
        <v>9</v>
      </c>
      <c r="L618" s="3">
        <v>16</v>
      </c>
      <c r="M618" s="3">
        <v>2</v>
      </c>
      <c r="N618" s="3">
        <v>22</v>
      </c>
      <c r="O618" s="24">
        <v>842.13217059035298</v>
      </c>
      <c r="P618" s="4">
        <v>0.75600000000000001</v>
      </c>
      <c r="Q618" s="4">
        <v>0.91666666666666696</v>
      </c>
      <c r="R618" s="4">
        <v>0.25900000000000001</v>
      </c>
      <c r="S618" s="4">
        <v>0.89200000000000002</v>
      </c>
      <c r="T618" s="4">
        <v>0.152</v>
      </c>
      <c r="U618" s="4">
        <v>0.27600000000000002</v>
      </c>
      <c r="V618" s="5">
        <v>0</v>
      </c>
      <c r="W618" s="5">
        <v>0</v>
      </c>
      <c r="X618" s="5">
        <v>100</v>
      </c>
      <c r="Y618" s="5">
        <v>0</v>
      </c>
      <c r="Z618" s="5">
        <v>100</v>
      </c>
      <c r="AA618" s="5">
        <v>100</v>
      </c>
      <c r="AB618" s="2">
        <v>1.41058705368894</v>
      </c>
      <c r="AC618" s="2">
        <v>2.4849066497879999</v>
      </c>
      <c r="AD618" s="2">
        <v>0.29975465368604998</v>
      </c>
      <c r="AE618" s="2">
        <v>2.22562405185792</v>
      </c>
      <c r="AF618" s="2">
        <v>0.16487464319023401</v>
      </c>
      <c r="AG618" s="2">
        <v>0.322963886596421</v>
      </c>
    </row>
    <row r="619" spans="1:33" x14ac:dyDescent="0.35">
      <c r="A619" s="7">
        <v>72</v>
      </c>
      <c r="B619" s="7">
        <v>12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3.7288459939999998</v>
      </c>
      <c r="I619" s="4">
        <v>47.104119363000002</v>
      </c>
      <c r="J619" s="2">
        <f t="shared" si="19"/>
        <v>7.9161781271490775E-2</v>
      </c>
      <c r="K619" s="3">
        <v>24</v>
      </c>
      <c r="L619" s="3">
        <v>14</v>
      </c>
      <c r="M619" s="3">
        <v>3</v>
      </c>
      <c r="N619" s="3">
        <v>8</v>
      </c>
      <c r="O619" s="24">
        <v>1001</v>
      </c>
      <c r="P619" s="4">
        <v>0.44700000000000001</v>
      </c>
      <c r="Q619" s="4">
        <v>0.72727272727272696</v>
      </c>
      <c r="R619" s="4">
        <v>0.17799999999999999</v>
      </c>
      <c r="S619" s="4">
        <v>0.72499999999999998</v>
      </c>
      <c r="T619" s="4">
        <v>0.129</v>
      </c>
      <c r="U619" s="4">
        <v>0.55800000000000005</v>
      </c>
      <c r="V619" s="5">
        <v>100</v>
      </c>
      <c r="W619" s="5">
        <v>0</v>
      </c>
      <c r="X619" s="5">
        <v>100</v>
      </c>
      <c r="Y619" s="5">
        <v>0</v>
      </c>
      <c r="Z619" s="5">
        <v>100</v>
      </c>
      <c r="AA619" s="5">
        <v>0</v>
      </c>
      <c r="AB619" s="2">
        <v>0.59239727745980197</v>
      </c>
      <c r="AC619" s="2">
        <v>1.29928298413026</v>
      </c>
      <c r="AD619" s="2">
        <v>0.19601488392595701</v>
      </c>
      <c r="AE619" s="2">
        <v>1.29098418131557</v>
      </c>
      <c r="AF619" s="2">
        <v>0.13811330212963399</v>
      </c>
      <c r="AG619" s="2">
        <v>0.81644539690443896</v>
      </c>
    </row>
    <row r="620" spans="1:33" x14ac:dyDescent="0.35">
      <c r="A620" s="7">
        <v>936</v>
      </c>
      <c r="B620" s="7">
        <v>27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4.3545268559999997</v>
      </c>
      <c r="I620" s="4">
        <v>54.456673102700002</v>
      </c>
      <c r="J620" s="2">
        <f t="shared" si="19"/>
        <v>7.9963145155558524E-2</v>
      </c>
      <c r="K620" s="3">
        <v>33</v>
      </c>
      <c r="L620" s="3">
        <v>9</v>
      </c>
      <c r="M620" s="3">
        <v>2</v>
      </c>
      <c r="N620" s="3">
        <v>5</v>
      </c>
      <c r="O620" s="24">
        <v>687.11187833145004</v>
      </c>
      <c r="P620" s="4">
        <v>0.28299999999999997</v>
      </c>
      <c r="Q620" s="4">
        <v>0.71428571428571397</v>
      </c>
      <c r="R620" s="4">
        <v>0.91300000000000003</v>
      </c>
      <c r="S620" s="4">
        <v>0.94799999999999995</v>
      </c>
      <c r="T620" s="4">
        <v>0.95899999999999996</v>
      </c>
      <c r="U620" s="4">
        <v>0.97199999999999998</v>
      </c>
      <c r="V620" s="5">
        <v>100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2">
        <v>0.33267943838251701</v>
      </c>
      <c r="AC620" s="2">
        <v>1.2527629684953701</v>
      </c>
      <c r="AD620" s="2">
        <v>2.44184716032755</v>
      </c>
      <c r="AE620" s="2">
        <v>2.9565115604007102</v>
      </c>
      <c r="AF620" s="2">
        <v>3.1941832122778302</v>
      </c>
      <c r="AG620" s="2">
        <v>3.5755507688069299</v>
      </c>
    </row>
    <row r="621" spans="1:33" x14ac:dyDescent="0.35">
      <c r="A621" s="7">
        <v>466</v>
      </c>
      <c r="B621" s="7">
        <v>32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4.4072176660000002</v>
      </c>
      <c r="I621" s="4">
        <v>53.105374791000003</v>
      </c>
      <c r="J621" s="2">
        <f t="shared" si="19"/>
        <v>8.2990049187015816E-2</v>
      </c>
      <c r="K621" s="3">
        <v>25</v>
      </c>
      <c r="L621" s="3">
        <v>14</v>
      </c>
      <c r="M621" s="3">
        <v>4</v>
      </c>
      <c r="N621" s="3">
        <v>6</v>
      </c>
      <c r="O621" s="24">
        <v>1000.99999999999</v>
      </c>
      <c r="P621" s="4">
        <v>0.43</v>
      </c>
      <c r="Q621" s="4">
        <v>0.6</v>
      </c>
      <c r="R621" s="4">
        <v>0.38500000000000001</v>
      </c>
      <c r="S621" s="4">
        <v>0.61399999999999999</v>
      </c>
      <c r="T621" s="4">
        <v>0.318</v>
      </c>
      <c r="U621" s="4">
        <v>0.71599999999999997</v>
      </c>
      <c r="V621" s="5">
        <v>100</v>
      </c>
      <c r="W621" s="5">
        <v>0</v>
      </c>
      <c r="X621" s="5">
        <v>100</v>
      </c>
      <c r="Y621" s="5">
        <v>0</v>
      </c>
      <c r="Z621" s="5">
        <v>100</v>
      </c>
      <c r="AA621" s="5">
        <v>0</v>
      </c>
      <c r="AB621" s="2">
        <v>0.56211891815354098</v>
      </c>
      <c r="AC621" s="2">
        <v>0.916290731874155</v>
      </c>
      <c r="AD621" s="2">
        <v>0.48613301117561902</v>
      </c>
      <c r="AE621" s="2">
        <v>0.95191790951730604</v>
      </c>
      <c r="AF621" s="2">
        <v>0.38272562113867498</v>
      </c>
      <c r="AG621" s="2">
        <v>1.2587810408209299</v>
      </c>
    </row>
    <row r="622" spans="1:33" x14ac:dyDescent="0.35">
      <c r="A622" s="7">
        <v>264</v>
      </c>
      <c r="B622" s="7">
        <v>45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4.3995594159999998</v>
      </c>
      <c r="I622" s="4">
        <v>52.668294219000003</v>
      </c>
      <c r="J622" s="2">
        <f t="shared" si="19"/>
        <v>8.3533356856141841E-2</v>
      </c>
      <c r="K622" s="3">
        <v>16</v>
      </c>
      <c r="L622" s="3">
        <v>12</v>
      </c>
      <c r="M622" s="3">
        <v>8</v>
      </c>
      <c r="N622" s="3">
        <v>13</v>
      </c>
      <c r="O622" s="24">
        <v>559.126497138123</v>
      </c>
      <c r="P622" s="4">
        <v>0.51100000000000001</v>
      </c>
      <c r="Q622" s="4">
        <v>0.61904761904761896</v>
      </c>
      <c r="R622" s="4">
        <v>0.88300000000000001</v>
      </c>
      <c r="S622" s="4">
        <v>0.95099999999999996</v>
      </c>
      <c r="T622" s="4">
        <v>0.83099999999999996</v>
      </c>
      <c r="U622" s="4">
        <v>0.98099999999999998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0.71539278950726504</v>
      </c>
      <c r="AC622" s="2">
        <v>0.96508089604358704</v>
      </c>
      <c r="AD622" s="2">
        <v>2.1455813441843801</v>
      </c>
      <c r="AE622" s="2">
        <v>3.0159349808715099</v>
      </c>
      <c r="AF622" s="2">
        <v>1.77785656405906</v>
      </c>
      <c r="AG622" s="2">
        <v>3.9633162998157001</v>
      </c>
    </row>
    <row r="623" spans="1:33" x14ac:dyDescent="0.35">
      <c r="A623" s="7">
        <v>934</v>
      </c>
      <c r="B623" s="7">
        <v>20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5">
        <v>0</v>
      </c>
      <c r="H623" s="4">
        <v>5.1417673429999997</v>
      </c>
      <c r="I623" s="4">
        <v>59.955227618999999</v>
      </c>
      <c r="J623" s="2">
        <f t="shared" si="19"/>
        <v>8.5760117127310478E-2</v>
      </c>
      <c r="K623" s="3">
        <v>16</v>
      </c>
      <c r="L623" s="3">
        <v>27</v>
      </c>
      <c r="M623" s="3">
        <v>1</v>
      </c>
      <c r="N623" s="3">
        <v>5</v>
      </c>
      <c r="O623" s="24">
        <v>847.27332126287297</v>
      </c>
      <c r="P623" s="4">
        <v>0.627</v>
      </c>
      <c r="Q623" s="4">
        <v>0.83333333333333304</v>
      </c>
      <c r="R623" s="4">
        <v>0.26700000000000002</v>
      </c>
      <c r="S623" s="4">
        <v>0.76100000000000001</v>
      </c>
      <c r="T623" s="4">
        <v>0.13800000000000001</v>
      </c>
      <c r="U623" s="4">
        <v>0.40899999999999997</v>
      </c>
      <c r="V623" s="5">
        <v>0</v>
      </c>
      <c r="W623" s="5">
        <v>0</v>
      </c>
      <c r="X623" s="5">
        <v>100</v>
      </c>
      <c r="Y623" s="5">
        <v>0</v>
      </c>
      <c r="Z623" s="5">
        <v>100</v>
      </c>
      <c r="AA623" s="5">
        <v>100</v>
      </c>
      <c r="AB623" s="2">
        <v>0.986176859338322</v>
      </c>
      <c r="AC623" s="2">
        <v>1.7917594692280601</v>
      </c>
      <c r="AD623" s="2">
        <v>0.31060957709548598</v>
      </c>
      <c r="AE623" s="2">
        <v>1.43129172705063</v>
      </c>
      <c r="AF623" s="2">
        <v>0.14850000831844401</v>
      </c>
      <c r="AG623" s="2">
        <v>0.52593926157603899</v>
      </c>
    </row>
    <row r="624" spans="1:33" x14ac:dyDescent="0.35">
      <c r="A624" s="7">
        <v>890</v>
      </c>
      <c r="B624" s="7">
        <v>41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5.6394390659999996</v>
      </c>
      <c r="I624" s="4">
        <v>64.818452878000002</v>
      </c>
      <c r="J624" s="2">
        <f t="shared" si="19"/>
        <v>8.7003604924271172E-2</v>
      </c>
      <c r="K624" s="3">
        <v>8</v>
      </c>
      <c r="L624" s="3">
        <v>11</v>
      </c>
      <c r="M624" s="3">
        <v>5</v>
      </c>
      <c r="N624" s="3">
        <v>25</v>
      </c>
      <c r="O624" s="24">
        <v>944.32618474584297</v>
      </c>
      <c r="P624" s="4">
        <v>0.73299999999999998</v>
      </c>
      <c r="Q624" s="4">
        <v>0.83333333333333304</v>
      </c>
      <c r="R624" s="4">
        <v>0.25600000000000001</v>
      </c>
      <c r="S624" s="4">
        <v>0.72699999999999998</v>
      </c>
      <c r="T624" s="4">
        <v>0.17599999999999999</v>
      </c>
      <c r="U624" s="4">
        <v>0.184</v>
      </c>
      <c r="V624" s="5">
        <v>0</v>
      </c>
      <c r="W624" s="5">
        <v>0</v>
      </c>
      <c r="X624" s="5">
        <v>100</v>
      </c>
      <c r="Y624" s="5">
        <v>0</v>
      </c>
      <c r="Z624" s="5">
        <v>100</v>
      </c>
      <c r="AA624" s="5">
        <v>100</v>
      </c>
      <c r="AB624" s="2">
        <v>1.3205066205818901</v>
      </c>
      <c r="AC624" s="2">
        <v>1.7917594692280601</v>
      </c>
      <c r="AD624" s="2">
        <v>0.29571424414904501</v>
      </c>
      <c r="AE624" s="2">
        <v>1.2982834837971799</v>
      </c>
      <c r="AF624" s="2">
        <v>0.19358474907266501</v>
      </c>
      <c r="AG624" s="2">
        <v>0.20334092401803</v>
      </c>
    </row>
    <row r="625" spans="1:33" x14ac:dyDescent="0.35">
      <c r="A625" s="7">
        <v>788</v>
      </c>
      <c r="B625" s="7">
        <v>32</v>
      </c>
      <c r="C625" s="7">
        <v>1</v>
      </c>
      <c r="D625" s="7">
        <v>0</v>
      </c>
      <c r="E625" s="22" t="str">
        <f t="shared" si="18"/>
        <v>10</v>
      </c>
      <c r="F625" s="4">
        <v>7.9240000000000005E-2</v>
      </c>
      <c r="G625" s="25">
        <v>0</v>
      </c>
      <c r="H625" s="4">
        <v>3.9559895219999999</v>
      </c>
      <c r="I625" s="4">
        <v>45.339856817159003</v>
      </c>
      <c r="J625" s="2">
        <f t="shared" si="19"/>
        <v>8.7251919165806532E-2</v>
      </c>
      <c r="K625" s="3">
        <v>19</v>
      </c>
      <c r="L625" s="3">
        <v>8</v>
      </c>
      <c r="M625" s="3">
        <v>13</v>
      </c>
      <c r="N625" s="3">
        <v>9</v>
      </c>
      <c r="O625" s="24">
        <v>425.35557400876201</v>
      </c>
      <c r="P625" s="4">
        <v>0.36699999999999999</v>
      </c>
      <c r="Q625" s="4">
        <v>0.40909090909090901</v>
      </c>
      <c r="R625" s="4">
        <v>0.18099999999999999</v>
      </c>
      <c r="S625" s="4">
        <v>0.38400000000000001</v>
      </c>
      <c r="T625" s="4">
        <v>9.6000000000000002E-2</v>
      </c>
      <c r="U625" s="4">
        <v>0.16200000000000001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0.457284856837961</v>
      </c>
      <c r="AC625" s="2">
        <v>0.52609309589677899</v>
      </c>
      <c r="AD625" s="2">
        <v>0.199671195129068</v>
      </c>
      <c r="AE625" s="2">
        <v>0.484508315448617</v>
      </c>
      <c r="AF625" s="2">
        <v>0.100925918589961</v>
      </c>
      <c r="AG625" s="2">
        <v>0.17673717850005399</v>
      </c>
    </row>
    <row r="626" spans="1:33" x14ac:dyDescent="0.35">
      <c r="A626" s="7">
        <v>638</v>
      </c>
      <c r="B626" s="7">
        <v>3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3.6738346559999999</v>
      </c>
      <c r="I626" s="4">
        <v>40.971793421999998</v>
      </c>
      <c r="J626" s="2">
        <f t="shared" si="19"/>
        <v>8.9667411386178592E-2</v>
      </c>
      <c r="K626" s="3">
        <v>29</v>
      </c>
      <c r="L626" s="3">
        <v>11</v>
      </c>
      <c r="M626" s="3">
        <v>7</v>
      </c>
      <c r="N626" s="3">
        <v>2</v>
      </c>
      <c r="O626" s="24">
        <v>1000.99999999999</v>
      </c>
      <c r="P626" s="4">
        <v>0.26</v>
      </c>
      <c r="Q626" s="4">
        <v>0.22222222222222199</v>
      </c>
      <c r="R626" s="4">
        <v>0.17899999999999999</v>
      </c>
      <c r="S626" s="4">
        <v>0.30099999999999999</v>
      </c>
      <c r="T626" s="4">
        <v>6.7000000000000004E-2</v>
      </c>
      <c r="U626" s="4">
        <v>6.5000000000000002E-2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0.301105092783922</v>
      </c>
      <c r="AC626" s="2">
        <v>0.251314428280906</v>
      </c>
      <c r="AD626" s="2">
        <v>0.19723216952970901</v>
      </c>
      <c r="AE626" s="2">
        <v>0.35810453674832698</v>
      </c>
      <c r="AF626" s="2">
        <v>6.93500781347932E-2</v>
      </c>
      <c r="AG626" s="2">
        <v>6.7208749693450004E-2</v>
      </c>
    </row>
    <row r="627" spans="1:33" x14ac:dyDescent="0.35">
      <c r="A627" s="7">
        <v>580</v>
      </c>
      <c r="B627" s="7">
        <v>15</v>
      </c>
      <c r="C627" s="7">
        <v>1</v>
      </c>
      <c r="D627" s="7">
        <v>0</v>
      </c>
      <c r="E627" s="22" t="str">
        <f t="shared" si="18"/>
        <v>10</v>
      </c>
      <c r="F627" s="4">
        <v>0.100485</v>
      </c>
      <c r="G627" s="25">
        <v>0</v>
      </c>
      <c r="H627" s="4">
        <v>6.0545898869999997</v>
      </c>
      <c r="I627" s="4">
        <v>67.256438194300003</v>
      </c>
      <c r="J627" s="2">
        <f t="shared" si="19"/>
        <v>9.0022458065778563E-2</v>
      </c>
      <c r="K627" s="3">
        <v>15</v>
      </c>
      <c r="L627" s="3">
        <v>16</v>
      </c>
      <c r="M627" s="3">
        <v>2</v>
      </c>
      <c r="N627" s="3">
        <v>16</v>
      </c>
      <c r="O627" s="24">
        <v>909.81300794408901</v>
      </c>
      <c r="P627" s="4">
        <v>0.65100000000000002</v>
      </c>
      <c r="Q627" s="4">
        <v>0.88888888888888895</v>
      </c>
      <c r="R627" s="4">
        <v>0.41799999999999998</v>
      </c>
      <c r="S627" s="4">
        <v>0.87</v>
      </c>
      <c r="T627" s="4">
        <v>0.27500000000000002</v>
      </c>
      <c r="U627" s="4">
        <v>0.501</v>
      </c>
      <c r="V627" s="5">
        <v>0</v>
      </c>
      <c r="W627" s="5">
        <v>0</v>
      </c>
      <c r="X627" s="5">
        <v>100</v>
      </c>
      <c r="Y627" s="5">
        <v>0</v>
      </c>
      <c r="Z627" s="5">
        <v>100</v>
      </c>
      <c r="AA627" s="5">
        <v>0</v>
      </c>
      <c r="AB627" s="2">
        <v>1.05268335677971</v>
      </c>
      <c r="AC627" s="2">
        <v>2.19722457733622</v>
      </c>
      <c r="AD627" s="2">
        <v>0.54128483125069904</v>
      </c>
      <c r="AE627" s="2">
        <v>2.0402208285265502</v>
      </c>
      <c r="AF627" s="2">
        <v>0.321583624127462</v>
      </c>
      <c r="AG627" s="2">
        <v>0.69514918323061803</v>
      </c>
    </row>
    <row r="628" spans="1:33" x14ac:dyDescent="0.35">
      <c r="A628" s="7">
        <v>928</v>
      </c>
      <c r="B628" s="7">
        <v>23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5">
        <v>0</v>
      </c>
      <c r="H628" s="4">
        <v>3.8375057940000001</v>
      </c>
      <c r="I628" s="4">
        <v>39.945005092999999</v>
      </c>
      <c r="J628" s="2">
        <f t="shared" si="19"/>
        <v>9.6069728494601908E-2</v>
      </c>
      <c r="K628" s="3">
        <v>18</v>
      </c>
      <c r="L628" s="3">
        <v>20</v>
      </c>
      <c r="M628" s="3">
        <v>5</v>
      </c>
      <c r="N628" s="3">
        <v>6</v>
      </c>
      <c r="O628" s="24">
        <v>1000.99999999999</v>
      </c>
      <c r="P628" s="4">
        <v>0.50800000000000001</v>
      </c>
      <c r="Q628" s="4">
        <v>0.54545454545454497</v>
      </c>
      <c r="R628" s="4">
        <v>0.55500000000000005</v>
      </c>
      <c r="S628" s="4">
        <v>0.52600000000000002</v>
      </c>
      <c r="T628" s="4">
        <v>0.69799999999999995</v>
      </c>
      <c r="U628" s="4">
        <v>0.64200000000000002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0.70927656248982895</v>
      </c>
      <c r="AC628" s="2">
        <v>0.78845736036427005</v>
      </c>
      <c r="AD628" s="2">
        <v>0.809680996815897</v>
      </c>
      <c r="AE628" s="2">
        <v>0.74654795728706103</v>
      </c>
      <c r="AF628" s="2">
        <v>1.19732826160727</v>
      </c>
      <c r="AG628" s="2">
        <v>1.02722229258144</v>
      </c>
    </row>
    <row r="629" spans="1:33" x14ac:dyDescent="0.35">
      <c r="A629" s="7">
        <v>450</v>
      </c>
      <c r="B629" s="7">
        <v>4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8.7250170530000002</v>
      </c>
      <c r="I629" s="4">
        <v>87.305821808999994</v>
      </c>
      <c r="J629" s="2">
        <f t="shared" si="19"/>
        <v>9.9936257081318425E-2</v>
      </c>
      <c r="K629" s="3">
        <v>22</v>
      </c>
      <c r="L629" s="3">
        <v>6</v>
      </c>
      <c r="M629" s="3">
        <v>12</v>
      </c>
      <c r="N629" s="3">
        <v>9</v>
      </c>
      <c r="O629" s="24">
        <v>1000.99999999999</v>
      </c>
      <c r="P629" s="4">
        <v>0.32900000000000001</v>
      </c>
      <c r="Q629" s="4">
        <v>0.42857142857142899</v>
      </c>
      <c r="R629" s="4">
        <v>0.32</v>
      </c>
      <c r="S629" s="4">
        <v>0.56499999999999995</v>
      </c>
      <c r="T629" s="4">
        <v>0.69499999999999995</v>
      </c>
      <c r="U629" s="4">
        <v>0.60799999999999998</v>
      </c>
      <c r="V629" s="5">
        <v>100</v>
      </c>
      <c r="W629" s="5">
        <v>100</v>
      </c>
      <c r="X629" s="5">
        <v>100</v>
      </c>
      <c r="Y629" s="5">
        <v>0</v>
      </c>
      <c r="Z629" s="5">
        <v>0</v>
      </c>
      <c r="AA629" s="5">
        <v>0</v>
      </c>
      <c r="AB629" s="2">
        <v>0.39898614201045501</v>
      </c>
      <c r="AC629" s="2">
        <v>0.55961578793542299</v>
      </c>
      <c r="AD629" s="2">
        <v>0.38566248081198501</v>
      </c>
      <c r="AE629" s="2">
        <v>0.83240924789345305</v>
      </c>
      <c r="AF629" s="2">
        <v>1.1874435023747301</v>
      </c>
      <c r="AG629" s="2">
        <v>0.93649343919167405</v>
      </c>
    </row>
    <row r="630" spans="1:33" x14ac:dyDescent="0.35">
      <c r="A630" s="7">
        <v>360</v>
      </c>
      <c r="B630" s="7">
        <v>15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5.788838191</v>
      </c>
      <c r="I630" s="4">
        <v>55.934018084999998</v>
      </c>
      <c r="J630" s="2">
        <f t="shared" si="19"/>
        <v>0.10349405226356179</v>
      </c>
      <c r="K630" s="3">
        <v>16</v>
      </c>
      <c r="L630" s="3">
        <v>23</v>
      </c>
      <c r="M630" s="3">
        <v>4</v>
      </c>
      <c r="N630" s="3">
        <v>6</v>
      </c>
      <c r="O630" s="24">
        <v>1001</v>
      </c>
      <c r="P630" s="4">
        <v>0.57899999999999996</v>
      </c>
      <c r="Q630" s="4">
        <v>0.6</v>
      </c>
      <c r="R630" s="4">
        <v>0.52</v>
      </c>
      <c r="S630" s="4">
        <v>0.56599999999999995</v>
      </c>
      <c r="T630" s="4">
        <v>0.316</v>
      </c>
      <c r="U630" s="4">
        <v>0.54400000000000004</v>
      </c>
      <c r="V630" s="5">
        <v>0</v>
      </c>
      <c r="W630" s="5">
        <v>0</v>
      </c>
      <c r="X630" s="5">
        <v>0</v>
      </c>
      <c r="Y630" s="5">
        <v>0</v>
      </c>
      <c r="Z630" s="5">
        <v>100</v>
      </c>
      <c r="AA630" s="5">
        <v>0</v>
      </c>
      <c r="AB630" s="2">
        <v>0.86512244529975602</v>
      </c>
      <c r="AC630" s="2">
        <v>0.916290731874155</v>
      </c>
      <c r="AD630" s="2">
        <v>0.73396917508019999</v>
      </c>
      <c r="AE630" s="2">
        <v>0.83471074488173203</v>
      </c>
      <c r="AF630" s="2">
        <v>0.37979736135958703</v>
      </c>
      <c r="AG630" s="2">
        <v>0.78526246946775102</v>
      </c>
    </row>
    <row r="631" spans="1:33" x14ac:dyDescent="0.35">
      <c r="A631" s="7">
        <v>24</v>
      </c>
      <c r="B631" s="7">
        <v>46</v>
      </c>
      <c r="C631" s="7">
        <v>1</v>
      </c>
      <c r="D631" s="7">
        <v>0</v>
      </c>
      <c r="E631" s="22" t="str">
        <f t="shared" si="18"/>
        <v>10</v>
      </c>
      <c r="F631" s="4">
        <v>4.901E-3</v>
      </c>
      <c r="G631" s="25">
        <v>0</v>
      </c>
      <c r="H631" s="4">
        <v>6.1008685180000004</v>
      </c>
      <c r="I631" s="4">
        <v>55.622083659099999</v>
      </c>
      <c r="J631" s="2">
        <f t="shared" si="19"/>
        <v>0.10968428574864929</v>
      </c>
      <c r="K631" s="3">
        <v>16</v>
      </c>
      <c r="L631" s="3">
        <v>13</v>
      </c>
      <c r="M631" s="3">
        <v>5</v>
      </c>
      <c r="N631" s="3">
        <v>15</v>
      </c>
      <c r="O631" s="24">
        <v>1000.99999999999</v>
      </c>
      <c r="P631" s="4">
        <v>0.54900000000000004</v>
      </c>
      <c r="Q631" s="4">
        <v>0.75</v>
      </c>
      <c r="R631" s="4">
        <v>0.75900000000000001</v>
      </c>
      <c r="S631" s="4">
        <v>0.82799999999999996</v>
      </c>
      <c r="T631" s="4">
        <v>0.77700000000000002</v>
      </c>
      <c r="U631" s="4">
        <v>0.97799999999999998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0.79628793947945897</v>
      </c>
      <c r="AC631" s="2">
        <v>1.3862943611198899</v>
      </c>
      <c r="AD631" s="2">
        <v>1.42295834549148</v>
      </c>
      <c r="AE631" s="2">
        <v>1.7602608021686801</v>
      </c>
      <c r="AF631" s="2">
        <v>1.50058350752202</v>
      </c>
      <c r="AG631" s="2">
        <v>3.8167128256238199</v>
      </c>
    </row>
    <row r="632" spans="1:33" x14ac:dyDescent="0.35">
      <c r="A632" s="7">
        <v>896</v>
      </c>
      <c r="B632" s="7">
        <v>9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5.5595920479999998</v>
      </c>
      <c r="I632" s="4">
        <v>50.619060940499999</v>
      </c>
      <c r="J632" s="2">
        <f t="shared" si="19"/>
        <v>0.10983198709543433</v>
      </c>
      <c r="K632" s="3">
        <v>27</v>
      </c>
      <c r="L632" s="3">
        <v>16</v>
      </c>
      <c r="M632" s="3">
        <v>3</v>
      </c>
      <c r="N632" s="3">
        <v>3</v>
      </c>
      <c r="O632" s="24">
        <v>1000.99999999999</v>
      </c>
      <c r="P632" s="4">
        <v>0.39500000000000002</v>
      </c>
      <c r="Q632" s="4">
        <v>0.5</v>
      </c>
      <c r="R632" s="4">
        <v>0.26400000000000001</v>
      </c>
      <c r="S632" s="4">
        <v>0.46100000000000002</v>
      </c>
      <c r="T632" s="4">
        <v>0.152</v>
      </c>
      <c r="U632" s="4">
        <v>0.60499999999999998</v>
      </c>
      <c r="V632" s="5">
        <v>100</v>
      </c>
      <c r="W632" s="5">
        <v>0</v>
      </c>
      <c r="X632" s="5">
        <v>100</v>
      </c>
      <c r="Y632" s="5">
        <v>100</v>
      </c>
      <c r="Z632" s="5">
        <v>100</v>
      </c>
      <c r="AA632" s="5">
        <v>0</v>
      </c>
      <c r="AB632" s="2">
        <v>0.50252682095129597</v>
      </c>
      <c r="AC632" s="2">
        <v>0.69314718055994495</v>
      </c>
      <c r="AD632" s="2">
        <v>0.30652516025326099</v>
      </c>
      <c r="AE632" s="2">
        <v>0.61803970807314002</v>
      </c>
      <c r="AF632" s="2">
        <v>0.16487464319023401</v>
      </c>
      <c r="AG632" s="2">
        <v>0.92886951408101504</v>
      </c>
    </row>
    <row r="633" spans="1:33" x14ac:dyDescent="0.35">
      <c r="A633" s="7">
        <v>240</v>
      </c>
      <c r="B633" s="7">
        <v>45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5.3352672969999997</v>
      </c>
      <c r="I633" s="4">
        <v>48.394899989800003</v>
      </c>
      <c r="J633" s="2">
        <f t="shared" si="19"/>
        <v>0.11024441207905156</v>
      </c>
      <c r="K633" s="3">
        <v>21</v>
      </c>
      <c r="L633" s="3">
        <v>9</v>
      </c>
      <c r="M633" s="3">
        <v>5</v>
      </c>
      <c r="N633" s="3">
        <v>14</v>
      </c>
      <c r="O633" s="24">
        <v>545.57860159608595</v>
      </c>
      <c r="P633" s="4">
        <v>0.434</v>
      </c>
      <c r="Q633" s="4">
        <v>0.73684210526315796</v>
      </c>
      <c r="R633" s="4">
        <v>0.46200000000000002</v>
      </c>
      <c r="S633" s="4">
        <v>0.71399999999999997</v>
      </c>
      <c r="T633" s="4">
        <v>0.80800000000000005</v>
      </c>
      <c r="U633" s="4">
        <v>0.75700000000000001</v>
      </c>
      <c r="V633" s="5">
        <v>100</v>
      </c>
      <c r="W633" s="5">
        <v>0</v>
      </c>
      <c r="X633" s="5">
        <v>100</v>
      </c>
      <c r="Y633" s="5">
        <v>0</v>
      </c>
      <c r="Z633" s="5">
        <v>0</v>
      </c>
      <c r="AA633" s="5">
        <v>0</v>
      </c>
      <c r="AB633" s="2">
        <v>0.56916120077895405</v>
      </c>
      <c r="AC633" s="2">
        <v>1.33500106673234</v>
      </c>
      <c r="AD633" s="2">
        <v>0.61989671882035302</v>
      </c>
      <c r="AE633" s="2">
        <v>1.25176346816228</v>
      </c>
      <c r="AF633" s="2">
        <v>1.65025990695436</v>
      </c>
      <c r="AG633" s="2">
        <v>1.4146938356415899</v>
      </c>
    </row>
    <row r="634" spans="1:33" x14ac:dyDescent="0.35">
      <c r="A634" s="7">
        <v>340</v>
      </c>
      <c r="B634" s="7">
        <v>15</v>
      </c>
      <c r="C634" s="7">
        <v>1</v>
      </c>
      <c r="D634" s="7">
        <v>0</v>
      </c>
      <c r="E634" s="22" t="str">
        <f t="shared" si="18"/>
        <v>10</v>
      </c>
      <c r="F634" s="4">
        <v>0.249999</v>
      </c>
      <c r="G634" s="25">
        <v>0</v>
      </c>
      <c r="H634" s="4">
        <v>7.6840806439999998</v>
      </c>
      <c r="I634" s="4">
        <v>68.667989411999997</v>
      </c>
      <c r="J634" s="2">
        <f t="shared" si="19"/>
        <v>0.1119019314501318</v>
      </c>
      <c r="K634" s="3">
        <v>20</v>
      </c>
      <c r="L634" s="3">
        <v>6</v>
      </c>
      <c r="M634" s="3">
        <v>5</v>
      </c>
      <c r="N634" s="3">
        <v>18</v>
      </c>
      <c r="O634" s="24">
        <v>416.77960103096001</v>
      </c>
      <c r="P634" s="4">
        <v>0.46400000000000002</v>
      </c>
      <c r="Q634" s="4">
        <v>0.78260869565217395</v>
      </c>
      <c r="R634" s="4">
        <v>0.53800000000000003</v>
      </c>
      <c r="S634" s="4">
        <v>0.74</v>
      </c>
      <c r="T634" s="4">
        <v>0.51800000000000002</v>
      </c>
      <c r="U634" s="4">
        <v>0.54300000000000004</v>
      </c>
      <c r="V634" s="5">
        <v>100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0.62362111791133501</v>
      </c>
      <c r="AC634" s="2">
        <v>1.5260563034950501</v>
      </c>
      <c r="AD634" s="2">
        <v>0.77219038790039796</v>
      </c>
      <c r="AE634" s="2">
        <v>1.3470736479666101</v>
      </c>
      <c r="AF634" s="2">
        <v>0.72981116493153697</v>
      </c>
      <c r="AG634" s="2">
        <v>0.78307188808793204</v>
      </c>
    </row>
    <row r="635" spans="1:33" x14ac:dyDescent="0.35">
      <c r="A635" s="7">
        <v>20</v>
      </c>
      <c r="B635" s="7">
        <v>15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5.5953199649999998</v>
      </c>
      <c r="I635" s="4">
        <v>48.4494517762</v>
      </c>
      <c r="J635" s="2">
        <f t="shared" si="19"/>
        <v>0.11548778695879092</v>
      </c>
      <c r="K635" s="3">
        <v>32</v>
      </c>
      <c r="L635" s="3">
        <v>10</v>
      </c>
      <c r="M635" s="3">
        <v>4</v>
      </c>
      <c r="N635" s="3">
        <v>3</v>
      </c>
      <c r="O635" s="24">
        <v>1000.99999999999</v>
      </c>
      <c r="P635" s="4">
        <v>0.28100000000000003</v>
      </c>
      <c r="Q635" s="4">
        <v>0.42857142857142899</v>
      </c>
      <c r="R635" s="4">
        <v>0.25600000000000001</v>
      </c>
      <c r="S635" s="4">
        <v>0.47399999999999998</v>
      </c>
      <c r="T635" s="4">
        <v>0.106</v>
      </c>
      <c r="U635" s="4">
        <v>0.39800000000000002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0.32989392126109002</v>
      </c>
      <c r="AC635" s="2">
        <v>0.55961578793542299</v>
      </c>
      <c r="AD635" s="2">
        <v>0.29571424414904501</v>
      </c>
      <c r="AE635" s="2">
        <v>0.64245406624442702</v>
      </c>
      <c r="AF635" s="2">
        <v>0.112049503808623</v>
      </c>
      <c r="AG635" s="2">
        <v>0.50749783367331602</v>
      </c>
    </row>
    <row r="636" spans="1:33" x14ac:dyDescent="0.35">
      <c r="A636" s="7">
        <v>302</v>
      </c>
      <c r="B636" s="7">
        <v>21</v>
      </c>
      <c r="C636" s="7">
        <v>1</v>
      </c>
      <c r="D636" s="7">
        <v>0</v>
      </c>
      <c r="E636" s="22" t="str">
        <f t="shared" si="18"/>
        <v>10</v>
      </c>
      <c r="F636" s="4">
        <v>0.38174400000000003</v>
      </c>
      <c r="G636" s="25">
        <v>0</v>
      </c>
      <c r="H636" s="4">
        <v>6.0192038779999999</v>
      </c>
      <c r="I636" s="4">
        <v>48.864476545999999</v>
      </c>
      <c r="J636" s="2">
        <f t="shared" si="19"/>
        <v>0.12318158923351295</v>
      </c>
      <c r="K636" s="3">
        <v>12</v>
      </c>
      <c r="L636" s="3">
        <v>7</v>
      </c>
      <c r="M636" s="3">
        <v>16</v>
      </c>
      <c r="N636" s="3">
        <v>14</v>
      </c>
      <c r="O636" s="24">
        <v>1001</v>
      </c>
      <c r="P636" s="4">
        <v>0.46200000000000002</v>
      </c>
      <c r="Q636" s="4">
        <v>0.46666666666666701</v>
      </c>
      <c r="R636" s="4">
        <v>0.252</v>
      </c>
      <c r="S636" s="4">
        <v>0.41899999999999998</v>
      </c>
      <c r="T636" s="4">
        <v>0.157</v>
      </c>
      <c r="U636" s="4">
        <v>0.20399999999999999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0.61989671882035302</v>
      </c>
      <c r="AC636" s="2">
        <v>0.62860865942237398</v>
      </c>
      <c r="AD636" s="2">
        <v>0.29035230100766002</v>
      </c>
      <c r="AE636" s="2">
        <v>0.54300452213022599</v>
      </c>
      <c r="AF636" s="2">
        <v>0.17078832098028199</v>
      </c>
      <c r="AG636" s="2">
        <v>0.22815609313775401</v>
      </c>
    </row>
    <row r="637" spans="1:33" x14ac:dyDescent="0.35">
      <c r="A637" s="7">
        <v>344</v>
      </c>
      <c r="B637" s="7">
        <v>32</v>
      </c>
      <c r="C637" s="7">
        <v>1</v>
      </c>
      <c r="D637" s="7">
        <v>0</v>
      </c>
      <c r="E637" s="22" t="str">
        <f t="shared" si="18"/>
        <v>10</v>
      </c>
      <c r="F637" s="4">
        <v>0.185637</v>
      </c>
      <c r="G637" s="25">
        <v>0</v>
      </c>
      <c r="H637" s="4">
        <v>4.5731495009999996</v>
      </c>
      <c r="I637" s="4">
        <v>36.860740694999997</v>
      </c>
      <c r="J637" s="2">
        <f t="shared" si="19"/>
        <v>0.12406558888330553</v>
      </c>
      <c r="K637" s="3">
        <v>19</v>
      </c>
      <c r="L637" s="3">
        <v>16</v>
      </c>
      <c r="M637" s="3">
        <v>2</v>
      </c>
      <c r="N637" s="3">
        <v>12</v>
      </c>
      <c r="O637" s="24">
        <v>773.90971207221901</v>
      </c>
      <c r="P637" s="4">
        <v>0.59099999999999997</v>
      </c>
      <c r="Q637" s="4">
        <v>0.85714285714285698</v>
      </c>
      <c r="R637" s="4">
        <v>0.88400000000000001</v>
      </c>
      <c r="S637" s="4">
        <v>0.94599999999999995</v>
      </c>
      <c r="T637" s="4">
        <v>0.92400000000000004</v>
      </c>
      <c r="U637" s="4">
        <v>0.97199999999999998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0.89404012293933499</v>
      </c>
      <c r="AC637" s="2">
        <v>1.9459101490553099</v>
      </c>
      <c r="AD637" s="2">
        <v>2.1541650878757701</v>
      </c>
      <c r="AE637" s="2">
        <v>2.9187712324178601</v>
      </c>
      <c r="AF637" s="2">
        <v>2.5770219386958102</v>
      </c>
      <c r="AG637" s="2">
        <v>3.5755507688069299</v>
      </c>
    </row>
    <row r="638" spans="1:33" x14ac:dyDescent="0.35">
      <c r="A638" s="7">
        <v>624</v>
      </c>
      <c r="B638" s="7">
        <v>19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5">
        <v>0</v>
      </c>
      <c r="H638" s="4">
        <v>5.2513852779999999</v>
      </c>
      <c r="I638" s="4">
        <v>40.0640206797</v>
      </c>
      <c r="J638" s="2">
        <f t="shared" si="19"/>
        <v>0.13107484443419379</v>
      </c>
      <c r="K638" s="3">
        <v>12</v>
      </c>
      <c r="L638" s="3">
        <v>15</v>
      </c>
      <c r="M638" s="3">
        <v>5</v>
      </c>
      <c r="N638" s="3">
        <v>17</v>
      </c>
      <c r="O638" s="24">
        <v>587.22865350286702</v>
      </c>
      <c r="P638" s="4">
        <v>0.64100000000000001</v>
      </c>
      <c r="Q638" s="4">
        <v>0.77272727272727304</v>
      </c>
      <c r="R638" s="4">
        <v>0.77600000000000002</v>
      </c>
      <c r="S638" s="4">
        <v>0.73499999999999999</v>
      </c>
      <c r="T638" s="4">
        <v>0.68700000000000006</v>
      </c>
      <c r="U638" s="4">
        <v>0.72199999999999998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1.02443289049386</v>
      </c>
      <c r="AC638" s="2">
        <v>1.48160454092422</v>
      </c>
      <c r="AD638" s="2">
        <v>1.4961092271270999</v>
      </c>
      <c r="AE638" s="2">
        <v>1.3280254529959099</v>
      </c>
      <c r="AF638" s="2">
        <v>1.1615520884419801</v>
      </c>
      <c r="AG638" s="2">
        <v>1.2801341652914999</v>
      </c>
    </row>
    <row r="639" spans="1:33" x14ac:dyDescent="0.35">
      <c r="A639" s="7">
        <v>58</v>
      </c>
      <c r="B639" s="7">
        <v>16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6.193949666</v>
      </c>
      <c r="I639" s="4">
        <v>46.683153303799998</v>
      </c>
      <c r="J639" s="2">
        <f t="shared" si="19"/>
        <v>0.13268061875965464</v>
      </c>
      <c r="K639" s="3">
        <v>33</v>
      </c>
      <c r="L639" s="3">
        <v>9</v>
      </c>
      <c r="M639" s="3">
        <v>4</v>
      </c>
      <c r="N639" s="3">
        <v>3</v>
      </c>
      <c r="O639" s="24">
        <v>1001</v>
      </c>
      <c r="P639" s="4">
        <v>0.249</v>
      </c>
      <c r="Q639" s="4">
        <v>0.42857142857142899</v>
      </c>
      <c r="R639" s="4">
        <v>0.28199999999999997</v>
      </c>
      <c r="S639" s="4">
        <v>0.436</v>
      </c>
      <c r="T639" s="4">
        <v>0.374</v>
      </c>
      <c r="U639" s="4">
        <v>0.61099999999999999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0</v>
      </c>
      <c r="AB639" s="2">
        <v>0.286349627218002</v>
      </c>
      <c r="AC639" s="2">
        <v>0.55961578793542299</v>
      </c>
      <c r="AD639" s="2">
        <v>0.33128570993391299</v>
      </c>
      <c r="AE639" s="2">
        <v>0.57270102748407803</v>
      </c>
      <c r="AF639" s="2">
        <v>0.46840490788203898</v>
      </c>
      <c r="AG639" s="2">
        <v>0.94417593536369104</v>
      </c>
    </row>
    <row r="640" spans="1:33" x14ac:dyDescent="0.35">
      <c r="A640" s="7">
        <v>448</v>
      </c>
      <c r="B640" s="7">
        <v>46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4.8935791609999999</v>
      </c>
      <c r="I640" s="4">
        <v>36.445251110999997</v>
      </c>
      <c r="J640" s="2">
        <f t="shared" si="19"/>
        <v>0.13427206595712021</v>
      </c>
      <c r="K640" s="3">
        <v>16</v>
      </c>
      <c r="L640" s="3">
        <v>19</v>
      </c>
      <c r="M640" s="3">
        <v>3</v>
      </c>
      <c r="N640" s="3">
        <v>11</v>
      </c>
      <c r="O640" s="24">
        <v>198.49217976588201</v>
      </c>
      <c r="P640" s="4">
        <v>0.61</v>
      </c>
      <c r="Q640" s="4">
        <v>0.78571428571428603</v>
      </c>
      <c r="R640" s="4">
        <v>0.312</v>
      </c>
      <c r="S640" s="4">
        <v>0.51700000000000002</v>
      </c>
      <c r="T640" s="4">
        <v>0.26</v>
      </c>
      <c r="U640" s="4">
        <v>0.26900000000000002</v>
      </c>
      <c r="V640" s="5">
        <v>0</v>
      </c>
      <c r="W640" s="5">
        <v>0</v>
      </c>
      <c r="X640" s="5">
        <v>100</v>
      </c>
      <c r="Y640" s="5">
        <v>0</v>
      </c>
      <c r="Z640" s="5">
        <v>100</v>
      </c>
      <c r="AA640" s="5">
        <v>100</v>
      </c>
      <c r="AB640" s="2">
        <v>0.94160853985844495</v>
      </c>
      <c r="AC640" s="2">
        <v>1.54044504094715</v>
      </c>
      <c r="AD640" s="2">
        <v>0.37396644104879301</v>
      </c>
      <c r="AE640" s="2">
        <v>0.72773862532956402</v>
      </c>
      <c r="AF640" s="2">
        <v>0.301105092783922</v>
      </c>
      <c r="AG640" s="2">
        <v>0.31334181923235899</v>
      </c>
    </row>
    <row r="641" spans="1:33" x14ac:dyDescent="0.35">
      <c r="A641" s="7">
        <v>98</v>
      </c>
      <c r="B641" s="7">
        <v>25</v>
      </c>
      <c r="C641" s="7">
        <v>1</v>
      </c>
      <c r="D641" s="7">
        <v>0</v>
      </c>
      <c r="E641" s="22" t="str">
        <f t="shared" si="18"/>
        <v>10</v>
      </c>
      <c r="F641" s="4">
        <v>0.23846400000000001</v>
      </c>
      <c r="G641" s="25">
        <v>0</v>
      </c>
      <c r="H641" s="4">
        <v>7.6902654090000002</v>
      </c>
      <c r="I641" s="4">
        <v>57.201128300999997</v>
      </c>
      <c r="J641" s="2">
        <f t="shared" si="19"/>
        <v>0.13444254750593018</v>
      </c>
      <c r="K641" s="3">
        <v>11</v>
      </c>
      <c r="L641" s="3">
        <v>25</v>
      </c>
      <c r="M641" s="3">
        <v>2</v>
      </c>
      <c r="N641" s="3">
        <v>11</v>
      </c>
      <c r="O641" s="24">
        <v>1001</v>
      </c>
      <c r="P641" s="4">
        <v>0.71899999999999997</v>
      </c>
      <c r="Q641" s="4">
        <v>0.84615384615384603</v>
      </c>
      <c r="R641" s="4">
        <v>0.88400000000000001</v>
      </c>
      <c r="S641" s="4">
        <v>0.92600000000000005</v>
      </c>
      <c r="T641" s="4">
        <v>0.91800000000000004</v>
      </c>
      <c r="U641" s="4">
        <v>0.88600000000000001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2">
        <v>1.2694006096483901</v>
      </c>
      <c r="AC641" s="2">
        <v>1.87180217690159</v>
      </c>
      <c r="AD641" s="2">
        <v>2.1541650878757701</v>
      </c>
      <c r="AE641" s="2">
        <v>2.6036901857779702</v>
      </c>
      <c r="AF641" s="2">
        <v>2.5010360317178799</v>
      </c>
      <c r="AG641" s="2">
        <v>2.1715568305876398</v>
      </c>
    </row>
    <row r="642" spans="1:33" x14ac:dyDescent="0.35">
      <c r="A642" s="7">
        <v>456</v>
      </c>
      <c r="B642" s="7">
        <v>32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0.200824</v>
      </c>
      <c r="G642" s="25">
        <v>0</v>
      </c>
      <c r="H642" s="4">
        <v>7.9502847169999997</v>
      </c>
      <c r="I642" s="4">
        <v>57.977384503000003</v>
      </c>
      <c r="J642" s="2">
        <f t="shared" ref="J642:J705" si="21">H642/I642</f>
        <v>0.13712734344869623</v>
      </c>
      <c r="K642" s="3">
        <v>21</v>
      </c>
      <c r="L642" s="3">
        <v>10</v>
      </c>
      <c r="M642" s="3">
        <v>10</v>
      </c>
      <c r="N642" s="3">
        <v>8</v>
      </c>
      <c r="O642" s="24">
        <v>1000.99999999999</v>
      </c>
      <c r="P642" s="4">
        <v>0.38800000000000001</v>
      </c>
      <c r="Q642" s="4">
        <v>0.44444444444444398</v>
      </c>
      <c r="R642" s="4">
        <v>0.314</v>
      </c>
      <c r="S642" s="4">
        <v>0.47899999999999998</v>
      </c>
      <c r="T642" s="4">
        <v>0.223</v>
      </c>
      <c r="U642" s="4">
        <v>0.29199999999999998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0.49102299646981101</v>
      </c>
      <c r="AC642" s="2">
        <v>0.58778666490211895</v>
      </c>
      <c r="AD642" s="2">
        <v>0.376877651256252</v>
      </c>
      <c r="AE642" s="2">
        <v>0.65200523722877002</v>
      </c>
      <c r="AF642" s="2">
        <v>0.25231492861449001</v>
      </c>
      <c r="AG642" s="2">
        <v>0.34531118528841698</v>
      </c>
    </row>
    <row r="643" spans="1:33" x14ac:dyDescent="0.35">
      <c r="A643" s="7">
        <v>902</v>
      </c>
      <c r="B643" s="7">
        <v>4</v>
      </c>
      <c r="C643" s="7">
        <v>1</v>
      </c>
      <c r="D643" s="7">
        <v>0</v>
      </c>
      <c r="E643" s="22" t="str">
        <f t="shared" si="20"/>
        <v>10</v>
      </c>
      <c r="F643" s="4">
        <v>0.23499200000000001</v>
      </c>
      <c r="G643" s="25">
        <v>0</v>
      </c>
      <c r="H643" s="4">
        <v>6.7946789839999999</v>
      </c>
      <c r="I643" s="4">
        <v>46.556111125999998</v>
      </c>
      <c r="J643" s="2">
        <f t="shared" si="21"/>
        <v>0.14594601696028267</v>
      </c>
      <c r="K643" s="3">
        <v>18</v>
      </c>
      <c r="L643" s="3">
        <v>4</v>
      </c>
      <c r="M643" s="3">
        <v>5</v>
      </c>
      <c r="N643" s="3">
        <v>22</v>
      </c>
      <c r="O643" s="24">
        <v>622.60897482036603</v>
      </c>
      <c r="P643" s="4">
        <v>0.52800000000000002</v>
      </c>
      <c r="Q643" s="4">
        <v>0.81481481481481499</v>
      </c>
      <c r="R643" s="4">
        <v>0.08</v>
      </c>
      <c r="S643" s="4">
        <v>0.36599999999999999</v>
      </c>
      <c r="T643" s="4">
        <v>0.114</v>
      </c>
      <c r="U643" s="4">
        <v>0.28299999999999997</v>
      </c>
      <c r="V643" s="5">
        <v>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0.75077629339658203</v>
      </c>
      <c r="AC643" s="2">
        <v>1.68639895357023</v>
      </c>
      <c r="AD643" s="2">
        <v>8.3381608939051E-2</v>
      </c>
      <c r="AE643" s="2">
        <v>0.455706324544911</v>
      </c>
      <c r="AF643" s="2">
        <v>0.121038328377056</v>
      </c>
      <c r="AG643" s="2">
        <v>0.33267943838251701</v>
      </c>
    </row>
    <row r="644" spans="1:33" x14ac:dyDescent="0.35">
      <c r="A644" s="7">
        <v>208</v>
      </c>
      <c r="B644" s="7">
        <v>22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5">
        <v>0</v>
      </c>
      <c r="H644" s="4">
        <v>7.7099067090000002</v>
      </c>
      <c r="I644" s="4">
        <v>51.888521965000002</v>
      </c>
      <c r="J644" s="2">
        <f t="shared" si="21"/>
        <v>0.14858597657109041</v>
      </c>
      <c r="K644" s="3">
        <v>25</v>
      </c>
      <c r="L644" s="3">
        <v>13</v>
      </c>
      <c r="M644" s="3">
        <v>1</v>
      </c>
      <c r="N644" s="3">
        <v>10</v>
      </c>
      <c r="O644" s="24">
        <v>880.99632399730399</v>
      </c>
      <c r="P644" s="4">
        <v>0.45300000000000001</v>
      </c>
      <c r="Q644" s="4">
        <v>0.90909090909090895</v>
      </c>
      <c r="R644" s="4">
        <v>0.79500000000000004</v>
      </c>
      <c r="S644" s="4">
        <v>0.92700000000000005</v>
      </c>
      <c r="T644" s="4">
        <v>0.84</v>
      </c>
      <c r="U644" s="4">
        <v>0.86399999999999999</v>
      </c>
      <c r="V644" s="5">
        <v>100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2">
        <v>0.60330647656015601</v>
      </c>
      <c r="AC644" s="2">
        <v>2.3978952727983698</v>
      </c>
      <c r="AD644" s="2">
        <v>1.5847452998437299</v>
      </c>
      <c r="AE644" s="2">
        <v>2.6172958378337499</v>
      </c>
      <c r="AF644" s="2">
        <v>1.83258146374831</v>
      </c>
      <c r="AG644" s="2">
        <v>1.99510039324608</v>
      </c>
    </row>
    <row r="645" spans="1:33" x14ac:dyDescent="0.35">
      <c r="A645" s="7">
        <v>684</v>
      </c>
      <c r="B645" s="7">
        <v>2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5">
        <v>0</v>
      </c>
      <c r="H645" s="4">
        <v>8.6527429859999998</v>
      </c>
      <c r="I645" s="4">
        <v>56.931806835000003</v>
      </c>
      <c r="J645" s="2">
        <f t="shared" si="21"/>
        <v>0.15198433822902221</v>
      </c>
      <c r="K645" s="3">
        <v>12</v>
      </c>
      <c r="L645" s="3">
        <v>7</v>
      </c>
      <c r="M645" s="3">
        <v>12</v>
      </c>
      <c r="N645" s="3">
        <v>18</v>
      </c>
      <c r="O645" s="24">
        <v>975.50637020866498</v>
      </c>
      <c r="P645" s="4">
        <v>0.52900000000000003</v>
      </c>
      <c r="Q645" s="4">
        <v>0.6</v>
      </c>
      <c r="R645" s="4">
        <v>0.79200000000000004</v>
      </c>
      <c r="S645" s="4">
        <v>0.875</v>
      </c>
      <c r="T645" s="4">
        <v>0.85</v>
      </c>
      <c r="U645" s="4">
        <v>0.92500000000000004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2">
        <v>0.752897184965719</v>
      </c>
      <c r="AC645" s="2">
        <v>0.916290731874155</v>
      </c>
      <c r="AD645" s="2">
        <v>1.57021719928082</v>
      </c>
      <c r="AE645" s="2">
        <v>2.0794415416798402</v>
      </c>
      <c r="AF645" s="2">
        <v>1.89711998488588</v>
      </c>
      <c r="AG645" s="2">
        <v>2.5902671654458298</v>
      </c>
    </row>
    <row r="646" spans="1:33" x14ac:dyDescent="0.35">
      <c r="A646" s="7">
        <v>166</v>
      </c>
      <c r="B646" s="7">
        <v>30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5">
        <v>0</v>
      </c>
      <c r="H646" s="4">
        <v>7.8277375469999999</v>
      </c>
      <c r="I646" s="4">
        <v>49.3070377345</v>
      </c>
      <c r="J646" s="2">
        <f t="shared" si="21"/>
        <v>0.15875497508387029</v>
      </c>
      <c r="K646" s="3">
        <v>28</v>
      </c>
      <c r="L646" s="3">
        <v>11</v>
      </c>
      <c r="M646" s="3">
        <v>3</v>
      </c>
      <c r="N646" s="3">
        <v>7</v>
      </c>
      <c r="O646" s="24">
        <v>813.52195953290004</v>
      </c>
      <c r="P646" s="4">
        <v>0.39100000000000001</v>
      </c>
      <c r="Q646" s="4">
        <v>0.7</v>
      </c>
      <c r="R646" s="4">
        <v>0.182</v>
      </c>
      <c r="S646" s="4">
        <v>0.70399999999999996</v>
      </c>
      <c r="T646" s="4">
        <v>0.13600000000000001</v>
      </c>
      <c r="U646" s="4">
        <v>3.3000000000000002E-2</v>
      </c>
      <c r="V646" s="5">
        <v>100</v>
      </c>
      <c r="W646" s="5">
        <v>0</v>
      </c>
      <c r="X646" s="5">
        <v>100</v>
      </c>
      <c r="Y646" s="5">
        <v>0</v>
      </c>
      <c r="Z646" s="5">
        <v>100</v>
      </c>
      <c r="AA646" s="5">
        <v>100</v>
      </c>
      <c r="AB646" s="2">
        <v>0.49593701127223999</v>
      </c>
      <c r="AC646" s="2">
        <v>1.2039728043259399</v>
      </c>
      <c r="AD646" s="2">
        <v>0.20089294237939001</v>
      </c>
      <c r="AE646" s="2">
        <v>1.2173958246580801</v>
      </c>
      <c r="AF646" s="2">
        <v>0.14618251017808101</v>
      </c>
      <c r="AG646" s="2">
        <v>3.3556783528842803E-2</v>
      </c>
    </row>
    <row r="647" spans="1:33" x14ac:dyDescent="0.35">
      <c r="A647" s="7">
        <v>44</v>
      </c>
      <c r="B647" s="7">
        <v>2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6.5425694989999998</v>
      </c>
      <c r="I647" s="4">
        <v>39.951345488000001</v>
      </c>
      <c r="J647" s="2">
        <f t="shared" si="21"/>
        <v>0.16376343322317294</v>
      </c>
      <c r="K647" s="3">
        <v>32</v>
      </c>
      <c r="L647" s="3">
        <v>14</v>
      </c>
      <c r="M647" s="3">
        <v>2</v>
      </c>
      <c r="N647" s="3">
        <v>1</v>
      </c>
      <c r="O647" s="24">
        <v>1001</v>
      </c>
      <c r="P647" s="4">
        <v>0.28999999999999998</v>
      </c>
      <c r="Q647" s="4">
        <v>0.33333333333333298</v>
      </c>
      <c r="R647" s="4">
        <v>0.184</v>
      </c>
      <c r="S647" s="4">
        <v>0.30399999999999999</v>
      </c>
      <c r="T647" s="4">
        <v>0.16500000000000001</v>
      </c>
      <c r="U647" s="4">
        <v>0.25900000000000001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0.34249030894677601</v>
      </c>
      <c r="AC647" s="2">
        <v>0.405465108108164</v>
      </c>
      <c r="AD647" s="2">
        <v>0.20334092401803</v>
      </c>
      <c r="AE647" s="2">
        <v>0.36240561864771698</v>
      </c>
      <c r="AF647" s="2">
        <v>0.18032355413128201</v>
      </c>
      <c r="AG647" s="2">
        <v>0.29975465368604998</v>
      </c>
    </row>
    <row r="648" spans="1:33" x14ac:dyDescent="0.35">
      <c r="A648" s="7">
        <v>300</v>
      </c>
      <c r="B648" s="7">
        <v>6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5">
        <v>0</v>
      </c>
      <c r="H648" s="4">
        <v>9.6834589449999999</v>
      </c>
      <c r="I648" s="4">
        <v>54.198332601700002</v>
      </c>
      <c r="J648" s="2">
        <f t="shared" si="21"/>
        <v>0.17866710063136271</v>
      </c>
      <c r="K648" s="3">
        <v>17</v>
      </c>
      <c r="L648" s="3">
        <v>12</v>
      </c>
      <c r="M648" s="3">
        <v>11</v>
      </c>
      <c r="N648" s="3">
        <v>9</v>
      </c>
      <c r="O648" s="24">
        <v>909.94136505133997</v>
      </c>
      <c r="P648" s="4">
        <v>0.433</v>
      </c>
      <c r="Q648" s="4">
        <v>0.45</v>
      </c>
      <c r="R648" s="4">
        <v>0.41299999999999998</v>
      </c>
      <c r="S648" s="4">
        <v>0.42499999999999999</v>
      </c>
      <c r="T648" s="4">
        <v>0.45600000000000002</v>
      </c>
      <c r="U648" s="4">
        <v>0.497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0.56739597525438501</v>
      </c>
      <c r="AC648" s="2">
        <v>0.59783700075561996</v>
      </c>
      <c r="AD648" s="2">
        <v>0.53273045915404105</v>
      </c>
      <c r="AE648" s="2">
        <v>0.55338523818478702</v>
      </c>
      <c r="AF648" s="2">
        <v>0.608806032126194</v>
      </c>
      <c r="AG648" s="2">
        <v>0.68716510888239801</v>
      </c>
    </row>
    <row r="649" spans="1:33" x14ac:dyDescent="0.35">
      <c r="A649" s="7">
        <v>680</v>
      </c>
      <c r="B649" s="7">
        <v>45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11.663434690000001</v>
      </c>
      <c r="I649" s="4">
        <v>65.145111401400001</v>
      </c>
      <c r="J649" s="2">
        <f t="shared" si="21"/>
        <v>0.1790377580005082</v>
      </c>
      <c r="K649" s="3">
        <v>23</v>
      </c>
      <c r="L649" s="3">
        <v>18</v>
      </c>
      <c r="M649" s="3">
        <v>2</v>
      </c>
      <c r="N649" s="3">
        <v>6</v>
      </c>
      <c r="O649" s="24">
        <v>731.33594278500198</v>
      </c>
      <c r="P649" s="4">
        <v>0.46800000000000003</v>
      </c>
      <c r="Q649" s="4">
        <v>0.75</v>
      </c>
      <c r="R649" s="4">
        <v>0.36199999999999999</v>
      </c>
      <c r="S649" s="4">
        <v>0.68899999999999995</v>
      </c>
      <c r="T649" s="4">
        <v>0.307</v>
      </c>
      <c r="U649" s="4">
        <v>0.57799999999999996</v>
      </c>
      <c r="V649" s="5">
        <v>100</v>
      </c>
      <c r="W649" s="5">
        <v>0</v>
      </c>
      <c r="X649" s="5">
        <v>100</v>
      </c>
      <c r="Y649" s="5">
        <v>0</v>
      </c>
      <c r="Z649" s="5">
        <v>100</v>
      </c>
      <c r="AA649" s="5">
        <v>0</v>
      </c>
      <c r="AB649" s="2">
        <v>0.63111178964049297</v>
      </c>
      <c r="AC649" s="2">
        <v>1.3862943611198899</v>
      </c>
      <c r="AD649" s="2">
        <v>0.44941699563734699</v>
      </c>
      <c r="AE649" s="2">
        <v>1.1679623668029</v>
      </c>
      <c r="AF649" s="2">
        <v>0.36672527979223402</v>
      </c>
      <c r="AG649" s="2">
        <v>0.86274996494612499</v>
      </c>
    </row>
    <row r="650" spans="1:33" x14ac:dyDescent="0.35">
      <c r="A650" s="7">
        <v>632</v>
      </c>
      <c r="B650" s="7">
        <v>12</v>
      </c>
      <c r="C650" s="7">
        <v>1</v>
      </c>
      <c r="D650" s="7">
        <v>0</v>
      </c>
      <c r="E650" s="22" t="str">
        <f t="shared" si="20"/>
        <v>10</v>
      </c>
      <c r="F650" s="4">
        <v>9.8664000000000002E-2</v>
      </c>
      <c r="G650" s="25">
        <v>0</v>
      </c>
      <c r="H650" s="4">
        <v>10.315099350000001</v>
      </c>
      <c r="I650" s="4">
        <v>57.017635013400003</v>
      </c>
      <c r="J650" s="2">
        <f t="shared" si="21"/>
        <v>0.18091068399409757</v>
      </c>
      <c r="K650" s="3">
        <v>24</v>
      </c>
      <c r="L650" s="3">
        <v>13</v>
      </c>
      <c r="M650" s="3">
        <v>2</v>
      </c>
      <c r="N650" s="3">
        <v>10</v>
      </c>
      <c r="O650" s="24">
        <v>1001</v>
      </c>
      <c r="P650" s="4">
        <v>0.48799999999999999</v>
      </c>
      <c r="Q650" s="4">
        <v>0.83333333333333304</v>
      </c>
      <c r="R650" s="4">
        <v>0.65400000000000003</v>
      </c>
      <c r="S650" s="4">
        <v>0.88200000000000001</v>
      </c>
      <c r="T650" s="4">
        <v>0.68</v>
      </c>
      <c r="U650" s="4">
        <v>0.88600000000000001</v>
      </c>
      <c r="V650" s="5">
        <v>100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2">
        <v>0.66943065394262902</v>
      </c>
      <c r="AC650" s="2">
        <v>1.7917594692280601</v>
      </c>
      <c r="AD650" s="2">
        <v>1.0613165039244099</v>
      </c>
      <c r="AE650" s="2">
        <v>2.1370706545164699</v>
      </c>
      <c r="AF650" s="2">
        <v>1.1394342831883699</v>
      </c>
      <c r="AG650" s="2">
        <v>2.1715568305876398</v>
      </c>
    </row>
    <row r="651" spans="1:33" x14ac:dyDescent="0.35">
      <c r="A651" s="7">
        <v>862</v>
      </c>
      <c r="B651" s="7">
        <v>16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10.53034516</v>
      </c>
      <c r="I651" s="4">
        <v>54.346217000899998</v>
      </c>
      <c r="J651" s="2">
        <f t="shared" si="21"/>
        <v>0.1937640877528902</v>
      </c>
      <c r="K651" s="3">
        <v>23</v>
      </c>
      <c r="L651" s="3">
        <v>10</v>
      </c>
      <c r="M651" s="3">
        <v>6</v>
      </c>
      <c r="N651" s="3">
        <v>10</v>
      </c>
      <c r="O651" s="24">
        <v>874.87880371537801</v>
      </c>
      <c r="P651" s="4">
        <v>0.39100000000000001</v>
      </c>
      <c r="Q651" s="4">
        <v>0.625</v>
      </c>
      <c r="R651" s="4">
        <v>0.52200000000000002</v>
      </c>
      <c r="S651" s="4">
        <v>0.67800000000000005</v>
      </c>
      <c r="T651" s="4">
        <v>0.56899999999999995</v>
      </c>
      <c r="U651" s="4">
        <v>0.69899999999999995</v>
      </c>
      <c r="V651" s="5">
        <v>100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2">
        <v>0.49593701127223999</v>
      </c>
      <c r="AC651" s="2">
        <v>0.98082925301172597</v>
      </c>
      <c r="AD651" s="2">
        <v>0.73814454649068095</v>
      </c>
      <c r="AE651" s="2">
        <v>1.1332037334377301</v>
      </c>
      <c r="AF651" s="2">
        <v>0.84164718887838896</v>
      </c>
      <c r="AG651" s="2">
        <v>1.2006450142332601</v>
      </c>
    </row>
    <row r="652" spans="1:33" x14ac:dyDescent="0.35">
      <c r="A652" s="7">
        <v>994</v>
      </c>
      <c r="B652" s="7">
        <v>17</v>
      </c>
      <c r="C652" s="7">
        <v>1</v>
      </c>
      <c r="D652" s="7">
        <v>0</v>
      </c>
      <c r="E652" s="22" t="str">
        <f t="shared" si="20"/>
        <v>10</v>
      </c>
      <c r="F652" s="4">
        <v>0.24646199999999999</v>
      </c>
      <c r="G652" s="25">
        <v>0</v>
      </c>
      <c r="H652" s="4">
        <v>11.25571397</v>
      </c>
      <c r="I652" s="4">
        <v>57.979020422600001</v>
      </c>
      <c r="J652" s="2">
        <f t="shared" si="21"/>
        <v>0.19413425559726369</v>
      </c>
      <c r="K652" s="3">
        <v>23</v>
      </c>
      <c r="L652" s="3">
        <v>10</v>
      </c>
      <c r="M652" s="3">
        <v>12</v>
      </c>
      <c r="N652" s="3">
        <v>4</v>
      </c>
      <c r="O652" s="24">
        <v>852.85559422099197</v>
      </c>
      <c r="P652" s="4">
        <v>0.32</v>
      </c>
      <c r="Q652" s="4">
        <v>0.25</v>
      </c>
      <c r="R652" s="4">
        <v>0.13500000000000001</v>
      </c>
      <c r="S652" s="4">
        <v>0.19700000000000001</v>
      </c>
      <c r="T652" s="4">
        <v>0.19900000000000001</v>
      </c>
      <c r="U652" s="4">
        <v>0.17199999999999999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0.38566248081198501</v>
      </c>
      <c r="AC652" s="2">
        <v>0.28768207245178101</v>
      </c>
      <c r="AD652" s="2">
        <v>0.14502577205025799</v>
      </c>
      <c r="AE652" s="2">
        <v>0.219400565035375</v>
      </c>
      <c r="AF652" s="2">
        <v>0.221894331913778</v>
      </c>
      <c r="AG652" s="2">
        <v>0.188742124596877</v>
      </c>
    </row>
    <row r="653" spans="1:33" x14ac:dyDescent="0.35">
      <c r="A653" s="7">
        <v>312</v>
      </c>
      <c r="B653" s="7">
        <v>26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5">
        <v>0</v>
      </c>
      <c r="H653" s="4">
        <v>13.3607055</v>
      </c>
      <c r="I653" s="4">
        <v>68.201090163999993</v>
      </c>
      <c r="J653" s="2">
        <f t="shared" si="21"/>
        <v>0.1959016412768789</v>
      </c>
      <c r="K653" s="3">
        <v>17</v>
      </c>
      <c r="L653" s="3">
        <v>16</v>
      </c>
      <c r="M653" s="3">
        <v>9</v>
      </c>
      <c r="N653" s="3">
        <v>7</v>
      </c>
      <c r="O653" s="24">
        <v>525.38134461957804</v>
      </c>
      <c r="P653" s="4">
        <v>0.45300000000000001</v>
      </c>
      <c r="Q653" s="4">
        <v>0.4375</v>
      </c>
      <c r="R653" s="4">
        <v>0.66200000000000003</v>
      </c>
      <c r="S653" s="4">
        <v>0.56200000000000006</v>
      </c>
      <c r="T653" s="4">
        <v>0.72099999999999997</v>
      </c>
      <c r="U653" s="4">
        <v>0.81100000000000005</v>
      </c>
      <c r="V653" s="5">
        <v>100</v>
      </c>
      <c r="W653" s="5">
        <v>100</v>
      </c>
      <c r="X653" s="5">
        <v>0</v>
      </c>
      <c r="Y653" s="5">
        <v>0</v>
      </c>
      <c r="Z653" s="5">
        <v>0</v>
      </c>
      <c r="AA653" s="5">
        <v>0</v>
      </c>
      <c r="AB653" s="2">
        <v>0.60330647656015601</v>
      </c>
      <c r="AC653" s="2">
        <v>0.57536414490356202</v>
      </c>
      <c r="AD653" s="2">
        <v>1.0847093834991199</v>
      </c>
      <c r="AE653" s="2">
        <v>0.82553636860569102</v>
      </c>
      <c r="AF653" s="2">
        <v>1.2765434971607701</v>
      </c>
      <c r="AG653" s="2">
        <v>1.66600826392249</v>
      </c>
    </row>
    <row r="654" spans="1:33" x14ac:dyDescent="0.35">
      <c r="A654" s="7">
        <v>8</v>
      </c>
      <c r="B654" s="7">
        <v>26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5">
        <v>0</v>
      </c>
      <c r="H654" s="4">
        <v>7.8646724739999998</v>
      </c>
      <c r="I654" s="4">
        <v>39.639862456000003</v>
      </c>
      <c r="J654" s="2">
        <f t="shared" si="21"/>
        <v>0.19840312217858316</v>
      </c>
      <c r="K654" s="3">
        <v>23</v>
      </c>
      <c r="L654" s="3">
        <v>23</v>
      </c>
      <c r="M654" s="3">
        <v>1</v>
      </c>
      <c r="N654" s="3">
        <v>2</v>
      </c>
      <c r="O654" s="24">
        <v>1001</v>
      </c>
      <c r="P654" s="4">
        <v>0.5</v>
      </c>
      <c r="Q654" s="4">
        <v>0.66666666666666696</v>
      </c>
      <c r="R654" s="4">
        <v>0.46600000000000003</v>
      </c>
      <c r="S654" s="4">
        <v>0.65500000000000003</v>
      </c>
      <c r="T654" s="4">
        <v>0.42899999999999999</v>
      </c>
      <c r="U654" s="4">
        <v>0.56499999999999995</v>
      </c>
      <c r="V654" s="5">
        <v>0</v>
      </c>
      <c r="W654" s="5">
        <v>0</v>
      </c>
      <c r="X654" s="5">
        <v>100</v>
      </c>
      <c r="Y654" s="5">
        <v>0</v>
      </c>
      <c r="Z654" s="5">
        <v>100</v>
      </c>
      <c r="AA654" s="5">
        <v>0</v>
      </c>
      <c r="AB654" s="2">
        <v>0.69314718055994495</v>
      </c>
      <c r="AC654" s="2">
        <v>1.09861228866811</v>
      </c>
      <c r="AD654" s="2">
        <v>0.62735944002194199</v>
      </c>
      <c r="AE654" s="2">
        <v>1.06421086195078</v>
      </c>
      <c r="AF654" s="2">
        <v>0.56036606932612698</v>
      </c>
      <c r="AG654" s="2">
        <v>0.83240924789345305</v>
      </c>
    </row>
    <row r="655" spans="1:33" x14ac:dyDescent="0.35">
      <c r="A655" s="7">
        <v>882</v>
      </c>
      <c r="B655" s="7">
        <v>28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5">
        <v>0</v>
      </c>
      <c r="H655" s="4">
        <v>10.17528282</v>
      </c>
      <c r="I655" s="4">
        <v>50.947125401999998</v>
      </c>
      <c r="J655" s="2">
        <f t="shared" si="21"/>
        <v>0.19972241298623994</v>
      </c>
      <c r="K655" s="3">
        <v>14</v>
      </c>
      <c r="L655" s="3">
        <v>19</v>
      </c>
      <c r="M655" s="3">
        <v>6</v>
      </c>
      <c r="N655" s="3">
        <v>10</v>
      </c>
      <c r="O655" s="24">
        <v>697.80152285845998</v>
      </c>
      <c r="P655" s="4">
        <v>0.57599999999999996</v>
      </c>
      <c r="Q655" s="4">
        <v>0.625</v>
      </c>
      <c r="R655" s="4">
        <v>0.497</v>
      </c>
      <c r="S655" s="4">
        <v>0.61799999999999999</v>
      </c>
      <c r="T655" s="4">
        <v>0.34699999999999998</v>
      </c>
      <c r="U655" s="4">
        <v>0.105</v>
      </c>
      <c r="V655" s="5">
        <v>0</v>
      </c>
      <c r="W655" s="5">
        <v>0</v>
      </c>
      <c r="X655" s="5">
        <v>100</v>
      </c>
      <c r="Y655" s="5">
        <v>0</v>
      </c>
      <c r="Z655" s="5">
        <v>100</v>
      </c>
      <c r="AA655" s="5">
        <v>100</v>
      </c>
      <c r="AB655" s="2">
        <v>0.85802182375017899</v>
      </c>
      <c r="AC655" s="2">
        <v>0.98082925301172597</v>
      </c>
      <c r="AD655" s="2">
        <v>0.68716510888239801</v>
      </c>
      <c r="AE655" s="2">
        <v>0.96233467037556197</v>
      </c>
      <c r="AF655" s="2">
        <v>0.426178149705706</v>
      </c>
      <c r="AG655" s="2">
        <v>0.110931560707282</v>
      </c>
    </row>
    <row r="656" spans="1:33" x14ac:dyDescent="0.35">
      <c r="A656" s="7">
        <v>998</v>
      </c>
      <c r="B656" s="7">
        <v>45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5">
        <v>0</v>
      </c>
      <c r="H656" s="4">
        <v>10.378848270000001</v>
      </c>
      <c r="I656" s="4">
        <v>51.480372137000003</v>
      </c>
      <c r="J656" s="2">
        <f t="shared" si="21"/>
        <v>0.20160787187745499</v>
      </c>
      <c r="K656" s="3">
        <v>17</v>
      </c>
      <c r="L656" s="3">
        <v>24</v>
      </c>
      <c r="M656" s="3">
        <v>3</v>
      </c>
      <c r="N656" s="3">
        <v>5</v>
      </c>
      <c r="O656" s="24">
        <v>1000.99999999999</v>
      </c>
      <c r="P656" s="4">
        <v>0.59099999999999997</v>
      </c>
      <c r="Q656" s="4">
        <v>0.625</v>
      </c>
      <c r="R656" s="4">
        <v>0.67100000000000004</v>
      </c>
      <c r="S656" s="4">
        <v>0.66200000000000003</v>
      </c>
      <c r="T656" s="4">
        <v>0.71899999999999997</v>
      </c>
      <c r="U656" s="4">
        <v>0.78300000000000003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2">
        <v>0.89404012293933499</v>
      </c>
      <c r="AC656" s="2">
        <v>0.98082925301172597</v>
      </c>
      <c r="AD656" s="2">
        <v>1.11169752821677</v>
      </c>
      <c r="AE656" s="2">
        <v>1.0847093834991199</v>
      </c>
      <c r="AF656" s="2">
        <v>1.2694006096483901</v>
      </c>
      <c r="AG656" s="2">
        <v>1.52785792544168</v>
      </c>
    </row>
    <row r="657" spans="1:33" x14ac:dyDescent="0.35">
      <c r="A657" s="7">
        <v>810</v>
      </c>
      <c r="B657" s="7">
        <v>22</v>
      </c>
      <c r="C657" s="7">
        <v>1</v>
      </c>
      <c r="D657" s="7">
        <v>0</v>
      </c>
      <c r="E657" s="22" t="str">
        <f t="shared" si="20"/>
        <v>10</v>
      </c>
      <c r="F657" s="4">
        <v>5.0990000000000002E-3</v>
      </c>
      <c r="G657" s="25">
        <v>0</v>
      </c>
      <c r="H657" s="4">
        <v>13.100632920000001</v>
      </c>
      <c r="I657" s="4">
        <v>62.934140382130003</v>
      </c>
      <c r="J657" s="2">
        <f t="shared" si="21"/>
        <v>0.20816416718261704</v>
      </c>
      <c r="K657" s="3">
        <v>16</v>
      </c>
      <c r="L657" s="3">
        <v>20</v>
      </c>
      <c r="M657" s="3">
        <v>7</v>
      </c>
      <c r="N657" s="3">
        <v>6</v>
      </c>
      <c r="O657" s="24">
        <v>559.97841228674395</v>
      </c>
      <c r="P657" s="4">
        <v>0.53400000000000003</v>
      </c>
      <c r="Q657" s="4">
        <v>0.46153846153846201</v>
      </c>
      <c r="R657" s="4">
        <v>0.246</v>
      </c>
      <c r="S657" s="4">
        <v>0.40100000000000002</v>
      </c>
      <c r="T657" s="4">
        <v>0.193</v>
      </c>
      <c r="U657" s="4">
        <v>0.17100000000000001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0.76356964485649104</v>
      </c>
      <c r="AC657" s="2">
        <v>0.61903920840622395</v>
      </c>
      <c r="AD657" s="2">
        <v>0.28236291097418098</v>
      </c>
      <c r="AE657" s="2">
        <v>0.51249368086668801</v>
      </c>
      <c r="AF657" s="2">
        <v>0.214431610712188</v>
      </c>
      <c r="AG657" s="2">
        <v>0.18753512384684201</v>
      </c>
    </row>
    <row r="658" spans="1:33" x14ac:dyDescent="0.35">
      <c r="A658" s="7">
        <v>908</v>
      </c>
      <c r="B658" s="7">
        <v>30</v>
      </c>
      <c r="C658" s="7">
        <v>1</v>
      </c>
      <c r="D658" s="7">
        <v>0</v>
      </c>
      <c r="E658" s="22" t="str">
        <f t="shared" si="20"/>
        <v>10</v>
      </c>
      <c r="F658" s="4">
        <v>8.8000000000000005E-3</v>
      </c>
      <c r="G658" s="25">
        <v>0</v>
      </c>
      <c r="H658" s="4">
        <v>11.16649632</v>
      </c>
      <c r="I658" s="4">
        <v>52.077626281000001</v>
      </c>
      <c r="J658" s="2">
        <f t="shared" si="21"/>
        <v>0.21442022452689985</v>
      </c>
      <c r="K658" s="3">
        <v>15</v>
      </c>
      <c r="L658" s="3">
        <v>20</v>
      </c>
      <c r="M658" s="3">
        <v>4</v>
      </c>
      <c r="N658" s="3">
        <v>10</v>
      </c>
      <c r="O658" s="24">
        <v>471.71557607122099</v>
      </c>
      <c r="P658" s="4">
        <v>0.60699999999999998</v>
      </c>
      <c r="Q658" s="4">
        <v>0.71428571428571397</v>
      </c>
      <c r="R658" s="4">
        <v>0.88</v>
      </c>
      <c r="S658" s="4">
        <v>0.95899999999999996</v>
      </c>
      <c r="T658" s="4">
        <v>0.92400000000000004</v>
      </c>
      <c r="U658" s="4">
        <v>0.96499999999999997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2">
        <v>0.93394566711287597</v>
      </c>
      <c r="AC658" s="2">
        <v>1.2527629684953701</v>
      </c>
      <c r="AD658" s="2">
        <v>2.1202635362000901</v>
      </c>
      <c r="AE658" s="2">
        <v>3.1941832122778302</v>
      </c>
      <c r="AF658" s="2">
        <v>2.5770219386958102</v>
      </c>
      <c r="AG658" s="2">
        <v>3.3524072174927202</v>
      </c>
    </row>
    <row r="659" spans="1:33" x14ac:dyDescent="0.35">
      <c r="A659" s="7">
        <v>776</v>
      </c>
      <c r="B659" s="7">
        <v>5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13.55175994</v>
      </c>
      <c r="I659" s="4">
        <v>62.434535015000002</v>
      </c>
      <c r="J659" s="2">
        <f t="shared" si="21"/>
        <v>0.21705551161299058</v>
      </c>
      <c r="K659" s="3">
        <v>28</v>
      </c>
      <c r="L659" s="3">
        <v>17</v>
      </c>
      <c r="M659" s="3">
        <v>1</v>
      </c>
      <c r="N659" s="3">
        <v>3</v>
      </c>
      <c r="O659" s="24">
        <v>904.98979286447002</v>
      </c>
      <c r="P659" s="4">
        <v>0.432</v>
      </c>
      <c r="Q659" s="4">
        <v>0.75</v>
      </c>
      <c r="R659" s="4">
        <v>0.46899999999999997</v>
      </c>
      <c r="S659" s="4">
        <v>0.73099999999999998</v>
      </c>
      <c r="T659" s="4">
        <v>0.495</v>
      </c>
      <c r="U659" s="4">
        <v>0.77100000000000002</v>
      </c>
      <c r="V659" s="5">
        <v>100</v>
      </c>
      <c r="W659" s="5">
        <v>0</v>
      </c>
      <c r="X659" s="5">
        <v>100</v>
      </c>
      <c r="Y659" s="5">
        <v>0</v>
      </c>
      <c r="Z659" s="5">
        <v>100</v>
      </c>
      <c r="AA659" s="5">
        <v>0</v>
      </c>
      <c r="AB659" s="2">
        <v>0.56563386026098605</v>
      </c>
      <c r="AC659" s="2">
        <v>1.3862943611198899</v>
      </c>
      <c r="AD659" s="2">
        <v>0.63299325774019799</v>
      </c>
      <c r="AE659" s="2">
        <v>1.3130438993803</v>
      </c>
      <c r="AF659" s="2">
        <v>0.68319684970677697</v>
      </c>
      <c r="AG659" s="2">
        <v>1.4740332754279</v>
      </c>
    </row>
    <row r="660" spans="1:33" x14ac:dyDescent="0.35">
      <c r="A660" s="7">
        <v>910</v>
      </c>
      <c r="B660" s="7">
        <v>37</v>
      </c>
      <c r="C660" s="7">
        <v>1</v>
      </c>
      <c r="D660" s="7">
        <v>0</v>
      </c>
      <c r="E660" s="22" t="str">
        <f t="shared" si="20"/>
        <v>10</v>
      </c>
      <c r="F660" s="4">
        <v>0.187891</v>
      </c>
      <c r="G660" s="25">
        <v>0</v>
      </c>
      <c r="H660" s="4">
        <v>10.414045590000001</v>
      </c>
      <c r="I660" s="4">
        <v>46.608963011100002</v>
      </c>
      <c r="J660" s="2">
        <f t="shared" si="21"/>
        <v>0.22343439796160833</v>
      </c>
      <c r="K660" s="3">
        <v>10</v>
      </c>
      <c r="L660" s="3">
        <v>20</v>
      </c>
      <c r="M660" s="3">
        <v>6</v>
      </c>
      <c r="N660" s="3">
        <v>13</v>
      </c>
      <c r="O660" s="24">
        <v>301.51047218764302</v>
      </c>
      <c r="P660" s="4">
        <v>0.67200000000000004</v>
      </c>
      <c r="Q660" s="4">
        <v>0.68421052631578905</v>
      </c>
      <c r="R660" s="4">
        <v>0.73299999999999998</v>
      </c>
      <c r="S660" s="4">
        <v>0.75600000000000001</v>
      </c>
      <c r="T660" s="4">
        <v>0.83</v>
      </c>
      <c r="U660" s="4">
        <v>0.79800000000000004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1.11474167059799</v>
      </c>
      <c r="AC660" s="2">
        <v>1.15267950993839</v>
      </c>
      <c r="AD660" s="2">
        <v>1.3205066205818901</v>
      </c>
      <c r="AE660" s="2">
        <v>1.41058705368894</v>
      </c>
      <c r="AF660" s="2">
        <v>1.7719568419318701</v>
      </c>
      <c r="AG660" s="2">
        <v>1.59948758158093</v>
      </c>
    </row>
    <row r="661" spans="1:33" x14ac:dyDescent="0.35">
      <c r="A661" s="7">
        <v>676</v>
      </c>
      <c r="B661" s="7">
        <v>9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8.3106164790000001</v>
      </c>
      <c r="I661" s="4">
        <v>34.509670738300002</v>
      </c>
      <c r="J661" s="2">
        <f t="shared" si="21"/>
        <v>0.24081992963718996</v>
      </c>
      <c r="K661" s="3">
        <v>9</v>
      </c>
      <c r="L661" s="3">
        <v>15</v>
      </c>
      <c r="M661" s="3">
        <v>10</v>
      </c>
      <c r="N661" s="3">
        <v>15</v>
      </c>
      <c r="O661" s="24">
        <v>569.61478124228597</v>
      </c>
      <c r="P661" s="4">
        <v>0.621</v>
      </c>
      <c r="Q661" s="4">
        <v>0.6</v>
      </c>
      <c r="R661" s="4">
        <v>0.622</v>
      </c>
      <c r="S661" s="4">
        <v>0.59699999999999998</v>
      </c>
      <c r="T661" s="4">
        <v>0.72699999999999998</v>
      </c>
      <c r="U661" s="4">
        <v>0.60499999999999998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2">
        <v>0.97021907389971096</v>
      </c>
      <c r="AC661" s="2">
        <v>0.916290731874155</v>
      </c>
      <c r="AD661" s="2">
        <v>0.97286108336254895</v>
      </c>
      <c r="AE661" s="2">
        <v>0.90881871703545403</v>
      </c>
      <c r="AF661" s="2">
        <v>1.2982834837971799</v>
      </c>
      <c r="AG661" s="2">
        <v>0.92886951408101504</v>
      </c>
    </row>
    <row r="662" spans="1:33" x14ac:dyDescent="0.35">
      <c r="A662" s="7">
        <v>870</v>
      </c>
      <c r="B662" s="7">
        <v>24</v>
      </c>
      <c r="C662" s="7">
        <v>1</v>
      </c>
      <c r="D662" s="7">
        <v>0</v>
      </c>
      <c r="E662" s="22" t="str">
        <f t="shared" si="20"/>
        <v>10</v>
      </c>
      <c r="F662" s="4">
        <v>0.25011699999999998</v>
      </c>
      <c r="G662" s="25">
        <v>0</v>
      </c>
      <c r="H662" s="4">
        <v>11.14237887</v>
      </c>
      <c r="I662" s="4">
        <v>45.791639791999998</v>
      </c>
      <c r="J662" s="2">
        <f t="shared" si="21"/>
        <v>0.24332779783847405</v>
      </c>
      <c r="K662" s="3">
        <v>14</v>
      </c>
      <c r="L662" s="3">
        <v>24</v>
      </c>
      <c r="M662" s="3">
        <v>4</v>
      </c>
      <c r="N662" s="3">
        <v>7</v>
      </c>
      <c r="O662" s="24">
        <v>1001</v>
      </c>
      <c r="P662" s="4">
        <v>0.61499999999999999</v>
      </c>
      <c r="Q662" s="4">
        <v>0.63636363636363602</v>
      </c>
      <c r="R662" s="4">
        <v>0.70499999999999996</v>
      </c>
      <c r="S662" s="4">
        <v>0.61599999999999999</v>
      </c>
      <c r="T662" s="4">
        <v>0.77900000000000003</v>
      </c>
      <c r="U662" s="4">
        <v>0.67400000000000004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2">
        <v>0.95451194469435297</v>
      </c>
      <c r="AC662" s="2">
        <v>1.0116009116784801</v>
      </c>
      <c r="AD662" s="2">
        <v>1.2207799226423199</v>
      </c>
      <c r="AE662" s="2">
        <v>0.95711272639441003</v>
      </c>
      <c r="AF662" s="2">
        <v>1.5095925774643799</v>
      </c>
      <c r="AG662" s="2">
        <v>1.12085789761543</v>
      </c>
    </row>
    <row r="663" spans="1:33" x14ac:dyDescent="0.35">
      <c r="A663" s="7">
        <v>158</v>
      </c>
      <c r="B663" s="7">
        <v>10</v>
      </c>
      <c r="C663" s="7">
        <v>1</v>
      </c>
      <c r="D663" s="7">
        <v>0</v>
      </c>
      <c r="E663" s="22" t="str">
        <f t="shared" si="20"/>
        <v>10</v>
      </c>
      <c r="F663" s="4">
        <v>0.25000800000000001</v>
      </c>
      <c r="G663" s="25">
        <v>0</v>
      </c>
      <c r="H663" s="4">
        <v>14.281961539999999</v>
      </c>
      <c r="I663" s="4">
        <v>58.211698106</v>
      </c>
      <c r="J663" s="2">
        <f t="shared" si="21"/>
        <v>0.24534521418690461</v>
      </c>
      <c r="K663" s="3">
        <v>14</v>
      </c>
      <c r="L663" s="3">
        <v>14</v>
      </c>
      <c r="M663" s="3">
        <v>3</v>
      </c>
      <c r="N663" s="3">
        <v>18</v>
      </c>
      <c r="O663" s="24">
        <v>870.22565863953798</v>
      </c>
      <c r="P663" s="4">
        <v>0.63500000000000001</v>
      </c>
      <c r="Q663" s="4">
        <v>0.85714285714285698</v>
      </c>
      <c r="R663" s="4">
        <v>0.48399999999999999</v>
      </c>
      <c r="S663" s="4">
        <v>0.88</v>
      </c>
      <c r="T663" s="4">
        <v>0.32300000000000001</v>
      </c>
      <c r="U663" s="4">
        <v>0.45700000000000002</v>
      </c>
      <c r="V663" s="5">
        <v>0</v>
      </c>
      <c r="W663" s="5">
        <v>0</v>
      </c>
      <c r="X663" s="5">
        <v>100</v>
      </c>
      <c r="Y663" s="5">
        <v>0</v>
      </c>
      <c r="Z663" s="5">
        <v>100</v>
      </c>
      <c r="AA663" s="5">
        <v>100</v>
      </c>
      <c r="AB663" s="2">
        <v>1.00785792539965</v>
      </c>
      <c r="AC663" s="2">
        <v>1.9459101490553099</v>
      </c>
      <c r="AD663" s="2">
        <v>0.66164851350057396</v>
      </c>
      <c r="AE663" s="2">
        <v>2.1202635362000901</v>
      </c>
      <c r="AF663" s="2">
        <v>0.39008400606986199</v>
      </c>
      <c r="AG663" s="2">
        <v>0.61064595904820196</v>
      </c>
    </row>
    <row r="664" spans="1:33" x14ac:dyDescent="0.35">
      <c r="A664" s="7">
        <v>244</v>
      </c>
      <c r="B664" s="7">
        <v>30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5">
        <v>0</v>
      </c>
      <c r="H664" s="4">
        <v>9.6020896750000002</v>
      </c>
      <c r="I664" s="4">
        <v>37.649685335299999</v>
      </c>
      <c r="J664" s="2">
        <f t="shared" si="21"/>
        <v>0.25503771384769502</v>
      </c>
      <c r="K664" s="3">
        <v>22</v>
      </c>
      <c r="L664" s="3">
        <v>16</v>
      </c>
      <c r="M664" s="3">
        <v>3</v>
      </c>
      <c r="N664" s="3">
        <v>8</v>
      </c>
      <c r="O664" s="24">
        <v>326.60194598907799</v>
      </c>
      <c r="P664" s="4">
        <v>0.5</v>
      </c>
      <c r="Q664" s="4">
        <v>0.72727272727272696</v>
      </c>
      <c r="R664" s="4">
        <v>0.16700000000000001</v>
      </c>
      <c r="S664" s="4">
        <v>0.434</v>
      </c>
      <c r="T664" s="4">
        <v>0.13400000000000001</v>
      </c>
      <c r="U664" s="4">
        <v>0.16700000000000001</v>
      </c>
      <c r="V664" s="5">
        <v>0</v>
      </c>
      <c r="W664" s="5">
        <v>0</v>
      </c>
      <c r="X664" s="5">
        <v>100</v>
      </c>
      <c r="Y664" s="5">
        <v>100</v>
      </c>
      <c r="Z664" s="5">
        <v>100</v>
      </c>
      <c r="AA664" s="5">
        <v>100</v>
      </c>
      <c r="AB664" s="2">
        <v>0.69314718055994495</v>
      </c>
      <c r="AC664" s="2">
        <v>1.29928298413026</v>
      </c>
      <c r="AD664" s="2">
        <v>0.18272163681529399</v>
      </c>
      <c r="AE664" s="2">
        <v>0.56916120077895405</v>
      </c>
      <c r="AF664" s="2">
        <v>0.14387037041970199</v>
      </c>
      <c r="AG664" s="2">
        <v>0.18272163681529399</v>
      </c>
    </row>
    <row r="665" spans="1:33" x14ac:dyDescent="0.35">
      <c r="A665" s="7">
        <v>426</v>
      </c>
      <c r="B665" s="7">
        <v>42</v>
      </c>
      <c r="C665" s="7">
        <v>1</v>
      </c>
      <c r="D665" s="7">
        <v>0</v>
      </c>
      <c r="E665" s="22" t="str">
        <f t="shared" si="20"/>
        <v>10</v>
      </c>
      <c r="F665" s="4">
        <v>0.25281900000000002</v>
      </c>
      <c r="G665" s="25">
        <v>0</v>
      </c>
      <c r="H665" s="4">
        <v>17.300402389999999</v>
      </c>
      <c r="I665" s="4">
        <v>65.351400040000001</v>
      </c>
      <c r="J665" s="2">
        <f t="shared" si="21"/>
        <v>0.2647288715989381</v>
      </c>
      <c r="K665" s="3">
        <v>14</v>
      </c>
      <c r="L665" s="3">
        <v>9</v>
      </c>
      <c r="M665" s="3">
        <v>9</v>
      </c>
      <c r="N665" s="3">
        <v>17</v>
      </c>
      <c r="O665" s="24">
        <v>1000.99999999999</v>
      </c>
      <c r="P665" s="4">
        <v>0.51300000000000001</v>
      </c>
      <c r="Q665" s="4">
        <v>0.65384615384615397</v>
      </c>
      <c r="R665" s="4">
        <v>0.435</v>
      </c>
      <c r="S665" s="4">
        <v>0.65200000000000002</v>
      </c>
      <c r="T665" s="4">
        <v>0.42099999999999999</v>
      </c>
      <c r="U665" s="4">
        <v>0.42299999999999999</v>
      </c>
      <c r="V665" s="5">
        <v>0</v>
      </c>
      <c r="W665" s="5">
        <v>0</v>
      </c>
      <c r="X665" s="5">
        <v>100</v>
      </c>
      <c r="Y665" s="5">
        <v>0</v>
      </c>
      <c r="Z665" s="5">
        <v>100</v>
      </c>
      <c r="AA665" s="5">
        <v>100</v>
      </c>
      <c r="AB665" s="2">
        <v>0.71949115589954704</v>
      </c>
      <c r="AC665" s="2">
        <v>1.0608719606852599</v>
      </c>
      <c r="AD665" s="2">
        <v>0.57092954783569605</v>
      </c>
      <c r="AE665" s="2">
        <v>1.0555527992076601</v>
      </c>
      <c r="AF665" s="2">
        <v>0.54645280140914199</v>
      </c>
      <c r="AG665" s="2">
        <v>0.54991301247403801</v>
      </c>
    </row>
    <row r="666" spans="1:33" x14ac:dyDescent="0.35">
      <c r="A666" s="7">
        <v>528</v>
      </c>
      <c r="B666" s="7">
        <v>42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14.05642321</v>
      </c>
      <c r="I666" s="4">
        <v>51.807397264999999</v>
      </c>
      <c r="J666" s="2">
        <f t="shared" si="21"/>
        <v>0.27132077564329271</v>
      </c>
      <c r="K666" s="3">
        <v>16</v>
      </c>
      <c r="L666" s="3">
        <v>19</v>
      </c>
      <c r="M666" s="3">
        <v>3</v>
      </c>
      <c r="N666" s="3">
        <v>11</v>
      </c>
      <c r="O666" s="24">
        <v>578.324108890704</v>
      </c>
      <c r="P666" s="4">
        <v>0.61099999999999999</v>
      </c>
      <c r="Q666" s="4">
        <v>0.78571428571428603</v>
      </c>
      <c r="R666" s="4">
        <v>0.68300000000000005</v>
      </c>
      <c r="S666" s="4">
        <v>0.876</v>
      </c>
      <c r="T666" s="4">
        <v>0.69799999999999995</v>
      </c>
      <c r="U666" s="4">
        <v>0.873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2">
        <v>0.94417593536369104</v>
      </c>
      <c r="AC666" s="2">
        <v>1.54044504094715</v>
      </c>
      <c r="AD666" s="2">
        <v>1.1488535051048601</v>
      </c>
      <c r="AE666" s="2">
        <v>2.0874737133771002</v>
      </c>
      <c r="AF666" s="2">
        <v>1.19732826160727</v>
      </c>
      <c r="AG666" s="2">
        <v>2.0635681925235501</v>
      </c>
    </row>
    <row r="667" spans="1:33" x14ac:dyDescent="0.35">
      <c r="A667" s="7">
        <v>860</v>
      </c>
      <c r="B667" s="7">
        <v>48</v>
      </c>
      <c r="C667" s="7">
        <v>1</v>
      </c>
      <c r="D667" s="7">
        <v>0</v>
      </c>
      <c r="E667" s="22" t="str">
        <f t="shared" si="20"/>
        <v>10</v>
      </c>
      <c r="F667" s="4">
        <v>7.8037999999999996E-2</v>
      </c>
      <c r="G667" s="25">
        <v>0</v>
      </c>
      <c r="H667" s="4">
        <v>11.96824007</v>
      </c>
      <c r="I667" s="4">
        <v>43.901827558999997</v>
      </c>
      <c r="J667" s="2">
        <f t="shared" si="21"/>
        <v>0.27261370962098996</v>
      </c>
      <c r="K667" s="3">
        <v>29</v>
      </c>
      <c r="L667" s="3">
        <v>13</v>
      </c>
      <c r="M667" s="3">
        <v>2</v>
      </c>
      <c r="N667" s="3">
        <v>5</v>
      </c>
      <c r="O667" s="24">
        <v>778.78628972941897</v>
      </c>
      <c r="P667" s="4">
        <v>0.36499999999999999</v>
      </c>
      <c r="Q667" s="4">
        <v>0.71428571428571397</v>
      </c>
      <c r="R667" s="4">
        <v>0.501</v>
      </c>
      <c r="S667" s="4">
        <v>0.74</v>
      </c>
      <c r="T667" s="4">
        <v>0.63200000000000001</v>
      </c>
      <c r="U667" s="4">
        <v>0.72599999999999998</v>
      </c>
      <c r="V667" s="5">
        <v>100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2">
        <v>0.454130280089445</v>
      </c>
      <c r="AC667" s="2">
        <v>1.2527629684953701</v>
      </c>
      <c r="AD667" s="2">
        <v>0.69514918323061803</v>
      </c>
      <c r="AE667" s="2">
        <v>1.3470736479666101</v>
      </c>
      <c r="AF667" s="2">
        <v>0.999672340813206</v>
      </c>
      <c r="AG667" s="2">
        <v>1.2946271725940699</v>
      </c>
    </row>
    <row r="668" spans="1:33" x14ac:dyDescent="0.35">
      <c r="A668" s="7">
        <v>874</v>
      </c>
      <c r="B668" s="7">
        <v>50</v>
      </c>
      <c r="C668" s="7">
        <v>1</v>
      </c>
      <c r="D668" s="7">
        <v>0</v>
      </c>
      <c r="E668" s="22" t="str">
        <f t="shared" si="20"/>
        <v>10</v>
      </c>
      <c r="F668" s="4">
        <v>0.24338499999999999</v>
      </c>
      <c r="G668" s="25">
        <v>0</v>
      </c>
      <c r="H668" s="4">
        <v>13.12261586</v>
      </c>
      <c r="I668" s="4">
        <v>47.322474113600002</v>
      </c>
      <c r="J668" s="2">
        <f t="shared" si="21"/>
        <v>0.2773019818976179</v>
      </c>
      <c r="K668" s="3">
        <v>14</v>
      </c>
      <c r="L668" s="3">
        <v>16</v>
      </c>
      <c r="M668" s="3">
        <v>3</v>
      </c>
      <c r="N668" s="3">
        <v>16</v>
      </c>
      <c r="O668" s="24">
        <v>713.69325178850897</v>
      </c>
      <c r="P668" s="4">
        <v>0.65700000000000003</v>
      </c>
      <c r="Q668" s="4">
        <v>0.84210526315789502</v>
      </c>
      <c r="R668" s="4">
        <v>0.61899999999999999</v>
      </c>
      <c r="S668" s="4">
        <v>0.78400000000000003</v>
      </c>
      <c r="T668" s="4">
        <v>0.40799999999999997</v>
      </c>
      <c r="U668" s="4">
        <v>0.93500000000000005</v>
      </c>
      <c r="V668" s="5">
        <v>0</v>
      </c>
      <c r="W668" s="5">
        <v>0</v>
      </c>
      <c r="X668" s="5">
        <v>0</v>
      </c>
      <c r="Y668" s="5">
        <v>0</v>
      </c>
      <c r="Z668" s="5">
        <v>100</v>
      </c>
      <c r="AA668" s="5">
        <v>0</v>
      </c>
      <c r="AB668" s="2">
        <v>1.0700248318162</v>
      </c>
      <c r="AC668" s="2">
        <v>1.84582669049833</v>
      </c>
      <c r="AD668" s="2">
        <v>0.96495590385543595</v>
      </c>
      <c r="AE668" s="2">
        <v>1.5324768712979699</v>
      </c>
      <c r="AF668" s="2">
        <v>0.52424864409813099</v>
      </c>
      <c r="AG668" s="2">
        <v>2.7333680090865</v>
      </c>
    </row>
    <row r="669" spans="1:33" x14ac:dyDescent="0.35">
      <c r="A669" s="7">
        <v>768</v>
      </c>
      <c r="B669" s="7">
        <v>14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11.23308993</v>
      </c>
      <c r="I669" s="4">
        <v>40.233322067499998</v>
      </c>
      <c r="J669" s="2">
        <f t="shared" si="21"/>
        <v>0.2791986679885417</v>
      </c>
      <c r="K669" s="3">
        <v>35</v>
      </c>
      <c r="L669" s="3">
        <v>9</v>
      </c>
      <c r="M669" s="3">
        <v>3</v>
      </c>
      <c r="N669" s="3">
        <v>2</v>
      </c>
      <c r="O669" s="24">
        <v>1000.99999999999</v>
      </c>
      <c r="P669" s="4">
        <v>0.21</v>
      </c>
      <c r="Q669" s="4">
        <v>0.4</v>
      </c>
      <c r="R669" s="4">
        <v>0.249</v>
      </c>
      <c r="S669" s="4">
        <v>0.40899999999999997</v>
      </c>
      <c r="T669" s="4">
        <v>0.32200000000000001</v>
      </c>
      <c r="U669" s="4">
        <v>0.58199999999999996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0</v>
      </c>
      <c r="AB669" s="2">
        <v>0.23572233352107</v>
      </c>
      <c r="AC669" s="2">
        <v>0.51082562376599105</v>
      </c>
      <c r="AD669" s="2">
        <v>0.286349627218002</v>
      </c>
      <c r="AE669" s="2">
        <v>0.52593926157603899</v>
      </c>
      <c r="AF669" s="2">
        <v>0.38860799104174198</v>
      </c>
      <c r="AG669" s="2">
        <v>0.87227384645738104</v>
      </c>
    </row>
    <row r="670" spans="1:33" x14ac:dyDescent="0.35">
      <c r="A670" s="7">
        <v>760</v>
      </c>
      <c r="B670" s="7">
        <v>46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5">
        <v>0</v>
      </c>
      <c r="H670" s="4">
        <v>13.381729930000001</v>
      </c>
      <c r="I670" s="4">
        <v>46.852636386299999</v>
      </c>
      <c r="J670" s="2">
        <f t="shared" si="21"/>
        <v>0.28561316848144114</v>
      </c>
      <c r="K670" s="3">
        <v>21</v>
      </c>
      <c r="L670" s="3">
        <v>11</v>
      </c>
      <c r="M670" s="3">
        <v>8</v>
      </c>
      <c r="N670" s="3">
        <v>9</v>
      </c>
      <c r="O670" s="24">
        <v>1000.99999999999</v>
      </c>
      <c r="P670" s="4">
        <v>0.40699999999999997</v>
      </c>
      <c r="Q670" s="4">
        <v>0.52941176470588203</v>
      </c>
      <c r="R670" s="4">
        <v>0.441</v>
      </c>
      <c r="S670" s="4">
        <v>0.53200000000000003</v>
      </c>
      <c r="T670" s="4">
        <v>0.53600000000000003</v>
      </c>
      <c r="U670" s="4">
        <v>0.70299999999999996</v>
      </c>
      <c r="V670" s="5">
        <v>100</v>
      </c>
      <c r="W670" s="5">
        <v>0</v>
      </c>
      <c r="X670" s="5">
        <v>100</v>
      </c>
      <c r="Y670" s="5">
        <v>0</v>
      </c>
      <c r="Z670" s="5">
        <v>0</v>
      </c>
      <c r="AA670" s="5">
        <v>0</v>
      </c>
      <c r="AB670" s="2">
        <v>0.52256087998441203</v>
      </c>
      <c r="AC670" s="2">
        <v>0.75377180237637997</v>
      </c>
      <c r="AD670" s="2">
        <v>0.58160580582703802</v>
      </c>
      <c r="AE670" s="2">
        <v>0.75928698306449005</v>
      </c>
      <c r="AF670" s="2">
        <v>0.76787072675588197</v>
      </c>
      <c r="AG670" s="2">
        <v>1.2140231401794399</v>
      </c>
    </row>
    <row r="671" spans="1:33" x14ac:dyDescent="0.35">
      <c r="A671" s="7">
        <v>128</v>
      </c>
      <c r="B671" s="7">
        <v>3</v>
      </c>
      <c r="C671" s="7">
        <v>1</v>
      </c>
      <c r="D671" s="7">
        <v>0</v>
      </c>
      <c r="E671" s="22" t="str">
        <f t="shared" si="20"/>
        <v>10</v>
      </c>
      <c r="F671" s="4">
        <v>0.250058</v>
      </c>
      <c r="G671" s="25">
        <v>0</v>
      </c>
      <c r="H671" s="4">
        <v>15.15570658</v>
      </c>
      <c r="I671" s="4">
        <v>50.993070965619999</v>
      </c>
      <c r="J671" s="2">
        <f t="shared" si="21"/>
        <v>0.29721109737081963</v>
      </c>
      <c r="K671" s="3">
        <v>27</v>
      </c>
      <c r="L671" s="3">
        <v>9</v>
      </c>
      <c r="M671" s="3">
        <v>7</v>
      </c>
      <c r="N671" s="3">
        <v>6</v>
      </c>
      <c r="O671" s="24">
        <v>1001</v>
      </c>
      <c r="P671" s="4">
        <v>0.314</v>
      </c>
      <c r="Q671" s="4">
        <v>0.46153846153846201</v>
      </c>
      <c r="R671" s="4">
        <v>0.60699999999999998</v>
      </c>
      <c r="S671" s="4">
        <v>0.504</v>
      </c>
      <c r="T671" s="4">
        <v>0.69799999999999995</v>
      </c>
      <c r="U671" s="4">
        <v>0.71</v>
      </c>
      <c r="V671" s="5">
        <v>100</v>
      </c>
      <c r="W671" s="5">
        <v>100</v>
      </c>
      <c r="X671" s="5">
        <v>0</v>
      </c>
      <c r="Y671" s="5">
        <v>0</v>
      </c>
      <c r="Z671" s="5">
        <v>0</v>
      </c>
      <c r="AA671" s="5">
        <v>0</v>
      </c>
      <c r="AB671" s="2">
        <v>0.376877651256252</v>
      </c>
      <c r="AC671" s="2">
        <v>0.61903920840622395</v>
      </c>
      <c r="AD671" s="2">
        <v>0.93394566711287597</v>
      </c>
      <c r="AE671" s="2">
        <v>0.70117935225720995</v>
      </c>
      <c r="AF671" s="2">
        <v>1.19732826160727</v>
      </c>
      <c r="AG671" s="2">
        <v>1.2378743560016201</v>
      </c>
    </row>
    <row r="672" spans="1:33" x14ac:dyDescent="0.35">
      <c r="A672" s="7">
        <v>900</v>
      </c>
      <c r="B672" s="7">
        <v>35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5">
        <v>0</v>
      </c>
      <c r="H672" s="4">
        <v>14.09668497</v>
      </c>
      <c r="I672" s="4">
        <v>46.845961996</v>
      </c>
      <c r="J672" s="2">
        <f t="shared" si="21"/>
        <v>0.30091568983477512</v>
      </c>
      <c r="K672" s="3">
        <v>5</v>
      </c>
      <c r="L672" s="3">
        <v>12</v>
      </c>
      <c r="M672" s="3">
        <v>14</v>
      </c>
      <c r="N672" s="3">
        <v>18</v>
      </c>
      <c r="O672" s="24">
        <v>615.07841053634195</v>
      </c>
      <c r="P672" s="4">
        <v>0.59</v>
      </c>
      <c r="Q672" s="4">
        <v>0.5625</v>
      </c>
      <c r="R672" s="4">
        <v>0.78800000000000003</v>
      </c>
      <c r="S672" s="4">
        <v>0.64600000000000002</v>
      </c>
      <c r="T672" s="4">
        <v>0.83899999999999997</v>
      </c>
      <c r="U672" s="4">
        <v>0.78100000000000003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2">
        <v>0.89159811928378396</v>
      </c>
      <c r="AC672" s="2">
        <v>0.82667857318446802</v>
      </c>
      <c r="AD672" s="2">
        <v>1.5511690043101201</v>
      </c>
      <c r="AE672" s="2">
        <v>1.0384583658483599</v>
      </c>
      <c r="AF672" s="2">
        <v>1.8263509139976699</v>
      </c>
      <c r="AG672" s="2">
        <v>1.5186835491656401</v>
      </c>
    </row>
    <row r="673" spans="1:33" x14ac:dyDescent="0.35">
      <c r="A673" s="7">
        <v>334</v>
      </c>
      <c r="B673" s="7">
        <v>33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14.53199043</v>
      </c>
      <c r="I673" s="4">
        <v>47.883087584999998</v>
      </c>
      <c r="J673" s="2">
        <f t="shared" si="21"/>
        <v>0.30348900129306483</v>
      </c>
      <c r="K673" s="3">
        <v>15</v>
      </c>
      <c r="L673" s="3">
        <v>22</v>
      </c>
      <c r="M673" s="3">
        <v>6</v>
      </c>
      <c r="N673" s="3">
        <v>6</v>
      </c>
      <c r="O673" s="24">
        <v>882.44933600242098</v>
      </c>
      <c r="P673" s="4">
        <v>0.57299999999999995</v>
      </c>
      <c r="Q673" s="4">
        <v>0.5</v>
      </c>
      <c r="R673" s="4">
        <v>0.57199999999999995</v>
      </c>
      <c r="S673" s="4">
        <v>0.69799999999999995</v>
      </c>
      <c r="T673" s="4">
        <v>0.57199999999999995</v>
      </c>
      <c r="U673" s="4">
        <v>0.77400000000000002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2">
        <v>0.85097126575351201</v>
      </c>
      <c r="AC673" s="2">
        <v>0.69314718055994495</v>
      </c>
      <c r="AD673" s="2">
        <v>0.84863208340034002</v>
      </c>
      <c r="AE673" s="2">
        <v>1.19732826160727</v>
      </c>
      <c r="AF673" s="2">
        <v>0.84863208340034002</v>
      </c>
      <c r="AG673" s="2">
        <v>1.4872202797098499</v>
      </c>
    </row>
    <row r="674" spans="1:33" x14ac:dyDescent="0.35">
      <c r="A674" s="7">
        <v>140</v>
      </c>
      <c r="B674" s="7">
        <v>39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15.081739410000001</v>
      </c>
      <c r="I674" s="4">
        <v>48.985416133000001</v>
      </c>
      <c r="J674" s="2">
        <f t="shared" si="21"/>
        <v>0.30788223517488683</v>
      </c>
      <c r="K674" s="3">
        <v>8</v>
      </c>
      <c r="L674" s="3">
        <v>22</v>
      </c>
      <c r="M674" s="3">
        <v>5</v>
      </c>
      <c r="N674" s="3">
        <v>14</v>
      </c>
      <c r="O674" s="24">
        <v>880.48593717039796</v>
      </c>
      <c r="P674" s="4">
        <v>0.70699999999999996</v>
      </c>
      <c r="Q674" s="4">
        <v>0.73684210526315796</v>
      </c>
      <c r="R674" s="4">
        <v>0.73099999999999998</v>
      </c>
      <c r="S674" s="4">
        <v>0.74199999999999999</v>
      </c>
      <c r="T674" s="4">
        <v>0.41799999999999998</v>
      </c>
      <c r="U674" s="4">
        <v>0.437</v>
      </c>
      <c r="V674" s="5">
        <v>0</v>
      </c>
      <c r="W674" s="5">
        <v>0</v>
      </c>
      <c r="X674" s="5">
        <v>0</v>
      </c>
      <c r="Y674" s="5">
        <v>0</v>
      </c>
      <c r="Z674" s="5">
        <v>100</v>
      </c>
      <c r="AA674" s="5">
        <v>100</v>
      </c>
      <c r="AB674" s="2">
        <v>1.22758266996507</v>
      </c>
      <c r="AC674" s="2">
        <v>1.33500106673234</v>
      </c>
      <c r="AD674" s="2">
        <v>1.3130438993803</v>
      </c>
      <c r="AE674" s="2">
        <v>1.3547956940605199</v>
      </c>
      <c r="AF674" s="2">
        <v>0.54128483125069904</v>
      </c>
      <c r="AG674" s="2">
        <v>0.57447565084244701</v>
      </c>
    </row>
    <row r="675" spans="1:33" x14ac:dyDescent="0.35">
      <c r="A675" s="7">
        <v>614</v>
      </c>
      <c r="B675" s="7">
        <v>45</v>
      </c>
      <c r="C675" s="7">
        <v>1</v>
      </c>
      <c r="D675" s="7">
        <v>0</v>
      </c>
      <c r="E675" s="22" t="str">
        <f t="shared" si="20"/>
        <v>10</v>
      </c>
      <c r="F675" s="4">
        <v>1.2725E-2</v>
      </c>
      <c r="G675" s="25">
        <v>0</v>
      </c>
      <c r="H675" s="4">
        <v>15.932071069999999</v>
      </c>
      <c r="I675" s="4">
        <v>48.602819318000002</v>
      </c>
      <c r="J675" s="2">
        <f t="shared" si="21"/>
        <v>0.32780137641314921</v>
      </c>
      <c r="K675" s="3">
        <v>20</v>
      </c>
      <c r="L675" s="3">
        <v>15</v>
      </c>
      <c r="M675" s="3">
        <v>2</v>
      </c>
      <c r="N675" s="3">
        <v>12</v>
      </c>
      <c r="O675" s="24">
        <v>659.35263850001002</v>
      </c>
      <c r="P675" s="4">
        <v>0.54800000000000004</v>
      </c>
      <c r="Q675" s="4">
        <v>0.85714285714285698</v>
      </c>
      <c r="R675" s="4">
        <v>0.56699999999999995</v>
      </c>
      <c r="S675" s="4">
        <v>0.87</v>
      </c>
      <c r="T675" s="4">
        <v>0.7</v>
      </c>
      <c r="U675" s="4">
        <v>0.749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0.79407309914990598</v>
      </c>
      <c r="AC675" s="2">
        <v>1.9459101490553099</v>
      </c>
      <c r="AD675" s="2">
        <v>0.83701755097964703</v>
      </c>
      <c r="AE675" s="2">
        <v>2.0402208285265502</v>
      </c>
      <c r="AF675" s="2">
        <v>1.2039728043259399</v>
      </c>
      <c r="AG675" s="2">
        <v>1.38230233985035</v>
      </c>
    </row>
    <row r="676" spans="1:33" x14ac:dyDescent="0.35">
      <c r="A676" s="7">
        <v>940</v>
      </c>
      <c r="B676" s="7">
        <v>35</v>
      </c>
      <c r="C676" s="7">
        <v>1</v>
      </c>
      <c r="D676" s="7">
        <v>0</v>
      </c>
      <c r="E676" s="22" t="str">
        <f t="shared" si="20"/>
        <v>10</v>
      </c>
      <c r="F676" s="4">
        <v>0.24876500000000001</v>
      </c>
      <c r="G676" s="25">
        <v>0</v>
      </c>
      <c r="H676" s="4">
        <v>14.507853000000001</v>
      </c>
      <c r="I676" s="4">
        <v>42.2587297687</v>
      </c>
      <c r="J676" s="2">
        <f t="shared" si="21"/>
        <v>0.34331020074213425</v>
      </c>
      <c r="K676" s="3">
        <v>18</v>
      </c>
      <c r="L676" s="3">
        <v>25</v>
      </c>
      <c r="M676" s="3">
        <v>3</v>
      </c>
      <c r="N676" s="3">
        <v>3</v>
      </c>
      <c r="O676" s="24">
        <v>751.42093416445402</v>
      </c>
      <c r="P676" s="4">
        <v>0.56299999999999994</v>
      </c>
      <c r="Q676" s="4">
        <v>0.5</v>
      </c>
      <c r="R676" s="4">
        <v>0.627</v>
      </c>
      <c r="S676" s="4">
        <v>0.47399999999999998</v>
      </c>
      <c r="T676" s="4">
        <v>0.58299999999999996</v>
      </c>
      <c r="U676" s="4">
        <v>0.57999999999999996</v>
      </c>
      <c r="V676" s="5">
        <v>0</v>
      </c>
      <c r="W676" s="5">
        <v>0</v>
      </c>
      <c r="X676" s="5">
        <v>0</v>
      </c>
      <c r="Y676" s="5">
        <v>100</v>
      </c>
      <c r="Z676" s="5">
        <v>0</v>
      </c>
      <c r="AA676" s="5">
        <v>0</v>
      </c>
      <c r="AB676" s="2">
        <v>0.82782208388654699</v>
      </c>
      <c r="AC676" s="2">
        <v>0.69314718055994495</v>
      </c>
      <c r="AD676" s="2">
        <v>0.986176859338322</v>
      </c>
      <c r="AE676" s="2">
        <v>0.64245406624442702</v>
      </c>
      <c r="AF676" s="2">
        <v>0.87466905718333599</v>
      </c>
      <c r="AG676" s="2">
        <v>0.86750056770472295</v>
      </c>
    </row>
    <row r="677" spans="1:33" x14ac:dyDescent="0.35">
      <c r="A677" s="7">
        <v>666</v>
      </c>
      <c r="B677" s="7">
        <v>9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15.3191443</v>
      </c>
      <c r="I677" s="4">
        <v>42.502407819799998</v>
      </c>
      <c r="J677" s="2">
        <f t="shared" si="21"/>
        <v>0.3604300341041734</v>
      </c>
      <c r="K677" s="3">
        <v>20</v>
      </c>
      <c r="L677" s="3">
        <v>19</v>
      </c>
      <c r="M677" s="3">
        <v>5</v>
      </c>
      <c r="N677" s="3">
        <v>5</v>
      </c>
      <c r="O677" s="24">
        <v>1001</v>
      </c>
      <c r="P677" s="4">
        <v>0.48899999999999999</v>
      </c>
      <c r="Q677" s="4">
        <v>0.5</v>
      </c>
      <c r="R677" s="4">
        <v>0.54100000000000004</v>
      </c>
      <c r="S677" s="4">
        <v>0.65400000000000003</v>
      </c>
      <c r="T677" s="4">
        <v>0.53200000000000003</v>
      </c>
      <c r="U677" s="4">
        <v>0.72</v>
      </c>
      <c r="V677" s="5">
        <v>100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2">
        <v>0.67138568877843297</v>
      </c>
      <c r="AC677" s="2">
        <v>0.69314718055994495</v>
      </c>
      <c r="AD677" s="2">
        <v>0.77870506892159197</v>
      </c>
      <c r="AE677" s="2">
        <v>1.0613165039244099</v>
      </c>
      <c r="AF677" s="2">
        <v>0.75928698306449005</v>
      </c>
      <c r="AG677" s="2">
        <v>1.27296567581289</v>
      </c>
    </row>
    <row r="678" spans="1:33" x14ac:dyDescent="0.35">
      <c r="A678" s="7">
        <v>660</v>
      </c>
      <c r="B678" s="7">
        <v>40</v>
      </c>
      <c r="C678" s="7">
        <v>1</v>
      </c>
      <c r="D678" s="7">
        <v>0</v>
      </c>
      <c r="E678" s="22" t="str">
        <f t="shared" si="20"/>
        <v>10</v>
      </c>
      <c r="F678" s="4">
        <v>0.21834600000000001</v>
      </c>
      <c r="G678" s="25">
        <v>0</v>
      </c>
      <c r="H678" s="4">
        <v>20.71823972</v>
      </c>
      <c r="I678" s="4">
        <v>56.4953120598</v>
      </c>
      <c r="J678" s="2">
        <f t="shared" si="21"/>
        <v>0.36672493636409775</v>
      </c>
      <c r="K678" s="3">
        <v>15</v>
      </c>
      <c r="L678" s="3">
        <v>12</v>
      </c>
      <c r="M678" s="3">
        <v>19</v>
      </c>
      <c r="N678" s="3">
        <v>3</v>
      </c>
      <c r="O678" s="24">
        <v>672.67012324024404</v>
      </c>
      <c r="P678" s="4">
        <v>0.307</v>
      </c>
      <c r="Q678" s="4">
        <v>0.13636363636363599</v>
      </c>
      <c r="R678" s="4">
        <v>0.433</v>
      </c>
      <c r="S678" s="4">
        <v>0.16800000000000001</v>
      </c>
      <c r="T678" s="4">
        <v>0.48499999999999999</v>
      </c>
      <c r="U678" s="4">
        <v>0.46800000000000003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0.36672527979223402</v>
      </c>
      <c r="AC678" s="2">
        <v>0.146603474191875</v>
      </c>
      <c r="AD678" s="2">
        <v>0.56739597525438501</v>
      </c>
      <c r="AE678" s="2">
        <v>0.183922838160928</v>
      </c>
      <c r="AF678" s="2">
        <v>0.66358837831840101</v>
      </c>
      <c r="AG678" s="2">
        <v>0.63111178964049297</v>
      </c>
    </row>
    <row r="679" spans="1:33" x14ac:dyDescent="0.35">
      <c r="A679" s="7">
        <v>970</v>
      </c>
      <c r="B679" s="7">
        <v>11</v>
      </c>
      <c r="C679" s="7">
        <v>1</v>
      </c>
      <c r="D679" s="7">
        <v>0</v>
      </c>
      <c r="E679" s="22" t="str">
        <f t="shared" si="20"/>
        <v>10</v>
      </c>
      <c r="F679" s="4">
        <v>1.1958999999999999E-2</v>
      </c>
      <c r="G679" s="25">
        <v>0</v>
      </c>
      <c r="H679" s="4">
        <v>15.86734697</v>
      </c>
      <c r="I679" s="4">
        <v>42.894446101</v>
      </c>
      <c r="J679" s="2">
        <f t="shared" si="21"/>
        <v>0.36991611763999638</v>
      </c>
      <c r="K679" s="3">
        <v>8</v>
      </c>
      <c r="L679" s="3">
        <v>16</v>
      </c>
      <c r="M679" s="3">
        <v>5</v>
      </c>
      <c r="N679" s="3">
        <v>20</v>
      </c>
      <c r="O679" s="24">
        <v>459.78770726404798</v>
      </c>
      <c r="P679" s="4">
        <v>0.71599999999999997</v>
      </c>
      <c r="Q679" s="4">
        <v>0.8</v>
      </c>
      <c r="R679" s="4">
        <v>0.84899999999999998</v>
      </c>
      <c r="S679" s="4">
        <v>0.96099999999999997</v>
      </c>
      <c r="T679" s="4">
        <v>0.874</v>
      </c>
      <c r="U679" s="4">
        <v>0.99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2">
        <v>1.2587810408209299</v>
      </c>
      <c r="AC679" s="2">
        <v>1.6094379124341001</v>
      </c>
      <c r="AD679" s="2">
        <v>1.8904754421672101</v>
      </c>
      <c r="AE679" s="2">
        <v>3.2441936328524901</v>
      </c>
      <c r="AF679" s="2">
        <v>2.0714733720306602</v>
      </c>
      <c r="AG679" s="2">
        <v>4.60517018598809</v>
      </c>
    </row>
    <row r="680" spans="1:33" x14ac:dyDescent="0.35">
      <c r="A680" s="7">
        <v>368</v>
      </c>
      <c r="B680" s="7">
        <v>10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18.558511360000001</v>
      </c>
      <c r="I680" s="4">
        <v>47.865114361000003</v>
      </c>
      <c r="J680" s="2">
        <f t="shared" si="21"/>
        <v>0.38772520671383337</v>
      </c>
      <c r="K680" s="3">
        <v>18</v>
      </c>
      <c r="L680" s="3">
        <v>25</v>
      </c>
      <c r="M680" s="3">
        <v>1</v>
      </c>
      <c r="N680" s="3">
        <v>5</v>
      </c>
      <c r="O680" s="24">
        <v>876.30364471990094</v>
      </c>
      <c r="P680" s="4">
        <v>0.625</v>
      </c>
      <c r="Q680" s="4">
        <v>0.83333333333333304</v>
      </c>
      <c r="R680" s="4">
        <v>0.46800000000000003</v>
      </c>
      <c r="S680" s="4">
        <v>0.73599999999999999</v>
      </c>
      <c r="T680" s="4">
        <v>0.40100000000000002</v>
      </c>
      <c r="U680" s="4">
        <v>0.60699999999999998</v>
      </c>
      <c r="V680" s="5">
        <v>0</v>
      </c>
      <c r="W680" s="5">
        <v>0</v>
      </c>
      <c r="X680" s="5">
        <v>100</v>
      </c>
      <c r="Y680" s="5">
        <v>0</v>
      </c>
      <c r="Z680" s="5">
        <v>100</v>
      </c>
      <c r="AA680" s="5">
        <v>0</v>
      </c>
      <c r="AB680" s="2">
        <v>0.98082925301172597</v>
      </c>
      <c r="AC680" s="2">
        <v>1.7917594692280601</v>
      </c>
      <c r="AD680" s="2">
        <v>0.63111178964049297</v>
      </c>
      <c r="AE680" s="2">
        <v>1.3318061758358199</v>
      </c>
      <c r="AF680" s="2">
        <v>0.51249368086668801</v>
      </c>
      <c r="AG680" s="2">
        <v>0.93394566711287597</v>
      </c>
    </row>
    <row r="681" spans="1:33" x14ac:dyDescent="0.35">
      <c r="A681" s="7">
        <v>228</v>
      </c>
      <c r="B681" s="7">
        <v>3</v>
      </c>
      <c r="C681" s="7">
        <v>1</v>
      </c>
      <c r="D681" s="7">
        <v>0</v>
      </c>
      <c r="E681" s="22" t="str">
        <f t="shared" si="20"/>
        <v>10</v>
      </c>
      <c r="F681" s="4">
        <v>0.24999399999999999</v>
      </c>
      <c r="G681" s="25">
        <v>0</v>
      </c>
      <c r="H681" s="4">
        <v>19.073720349999999</v>
      </c>
      <c r="I681" s="4">
        <v>46.267437264000002</v>
      </c>
      <c r="J681" s="2">
        <f t="shared" si="21"/>
        <v>0.41224933728587931</v>
      </c>
      <c r="K681" s="3">
        <v>24</v>
      </c>
      <c r="L681" s="3">
        <v>19</v>
      </c>
      <c r="M681" s="3">
        <v>3</v>
      </c>
      <c r="N681" s="3">
        <v>3</v>
      </c>
      <c r="O681" s="24">
        <v>1001</v>
      </c>
      <c r="P681" s="4">
        <v>0.46800000000000003</v>
      </c>
      <c r="Q681" s="4">
        <v>0.5</v>
      </c>
      <c r="R681" s="4">
        <v>0.48699999999999999</v>
      </c>
      <c r="S681" s="4">
        <v>0.50800000000000001</v>
      </c>
      <c r="T681" s="4">
        <v>0.54400000000000004</v>
      </c>
      <c r="U681" s="4">
        <v>0.28299999999999997</v>
      </c>
      <c r="V681" s="5">
        <v>100</v>
      </c>
      <c r="W681" s="5">
        <v>0</v>
      </c>
      <c r="X681" s="5">
        <v>100</v>
      </c>
      <c r="Y681" s="5">
        <v>0</v>
      </c>
      <c r="Z681" s="5">
        <v>0</v>
      </c>
      <c r="AA681" s="5">
        <v>100</v>
      </c>
      <c r="AB681" s="2">
        <v>0.63111178964049297</v>
      </c>
      <c r="AC681" s="2">
        <v>0.69314718055994495</v>
      </c>
      <c r="AD681" s="2">
        <v>0.66747943381136798</v>
      </c>
      <c r="AE681" s="2">
        <v>0.70927656248982895</v>
      </c>
      <c r="AF681" s="2">
        <v>0.78526246946775102</v>
      </c>
      <c r="AG681" s="2">
        <v>0.33267943838251701</v>
      </c>
    </row>
    <row r="682" spans="1:33" x14ac:dyDescent="0.35">
      <c r="A682" s="7">
        <v>602</v>
      </c>
      <c r="B682" s="7">
        <v>41</v>
      </c>
      <c r="C682" s="7">
        <v>1</v>
      </c>
      <c r="D682" s="7">
        <v>0</v>
      </c>
      <c r="E682" s="22" t="str">
        <f t="shared" si="20"/>
        <v>10</v>
      </c>
      <c r="F682" s="4">
        <v>0.20615700000000001</v>
      </c>
      <c r="G682" s="25">
        <v>0</v>
      </c>
      <c r="H682" s="4">
        <v>16.55093639</v>
      </c>
      <c r="I682" s="4">
        <v>39.986471086000002</v>
      </c>
      <c r="J682" s="2">
        <f t="shared" si="21"/>
        <v>0.41391340472139809</v>
      </c>
      <c r="K682" s="3">
        <v>17</v>
      </c>
      <c r="L682" s="3">
        <v>17</v>
      </c>
      <c r="M682" s="3">
        <v>3</v>
      </c>
      <c r="N682" s="3">
        <v>12</v>
      </c>
      <c r="O682" s="24">
        <v>560.08672154693295</v>
      </c>
      <c r="P682" s="4">
        <v>0.58899999999999997</v>
      </c>
      <c r="Q682" s="4">
        <v>0.8</v>
      </c>
      <c r="R682" s="4">
        <v>0.52800000000000002</v>
      </c>
      <c r="S682" s="4">
        <v>0.746</v>
      </c>
      <c r="T682" s="4">
        <v>0.55100000000000005</v>
      </c>
      <c r="U682" s="4">
        <v>0.72099999999999997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2">
        <v>0.88916206448590196</v>
      </c>
      <c r="AC682" s="2">
        <v>1.6094379124341001</v>
      </c>
      <c r="AD682" s="2">
        <v>0.75077629339658203</v>
      </c>
      <c r="AE682" s="2">
        <v>1.3704210119636</v>
      </c>
      <c r="AF682" s="2">
        <v>0.80073239123988305</v>
      </c>
      <c r="AG682" s="2">
        <v>1.2765434971607701</v>
      </c>
    </row>
    <row r="683" spans="1:33" x14ac:dyDescent="0.35">
      <c r="A683" s="7">
        <v>730</v>
      </c>
      <c r="B683" s="7">
        <v>41</v>
      </c>
      <c r="C683" s="7">
        <v>1</v>
      </c>
      <c r="D683" s="7">
        <v>0</v>
      </c>
      <c r="E683" s="22" t="str">
        <f t="shared" si="20"/>
        <v>10</v>
      </c>
      <c r="F683" s="4">
        <v>5.6441999999999999E-2</v>
      </c>
      <c r="G683" s="25">
        <v>0</v>
      </c>
      <c r="H683" s="4">
        <v>25.88902306</v>
      </c>
      <c r="I683" s="4">
        <v>60.765256821000001</v>
      </c>
      <c r="J683" s="2">
        <f t="shared" si="21"/>
        <v>0.42604975958980812</v>
      </c>
      <c r="K683" s="3">
        <v>11</v>
      </c>
      <c r="L683" s="3">
        <v>14</v>
      </c>
      <c r="M683" s="3">
        <v>7</v>
      </c>
      <c r="N683" s="3">
        <v>17</v>
      </c>
      <c r="O683" s="24">
        <v>238.32125750626301</v>
      </c>
      <c r="P683" s="4">
        <v>0.626</v>
      </c>
      <c r="Q683" s="4">
        <v>0.70833333333333304</v>
      </c>
      <c r="R683" s="4">
        <v>0.65600000000000003</v>
      </c>
      <c r="S683" s="4">
        <v>0.73799999999999999</v>
      </c>
      <c r="T683" s="4">
        <v>0.54200000000000004</v>
      </c>
      <c r="U683" s="4">
        <v>0.77300000000000002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2">
        <v>0.98349948156760503</v>
      </c>
      <c r="AC683" s="2">
        <v>1.2321436812926301</v>
      </c>
      <c r="AD683" s="2">
        <v>1.06711362160874</v>
      </c>
      <c r="AE683" s="2">
        <v>1.33941077522104</v>
      </c>
      <c r="AF683" s="2">
        <v>0.78088609486795202</v>
      </c>
      <c r="AG683" s="2">
        <v>1.4828052615007301</v>
      </c>
    </row>
    <row r="684" spans="1:33" x14ac:dyDescent="0.35">
      <c r="A684" s="7">
        <v>532</v>
      </c>
      <c r="B684" s="7">
        <v>15</v>
      </c>
      <c r="C684" s="7">
        <v>1</v>
      </c>
      <c r="D684" s="7">
        <v>0</v>
      </c>
      <c r="E684" s="22" t="str">
        <f t="shared" si="20"/>
        <v>10</v>
      </c>
      <c r="F684" s="4">
        <v>0.249889</v>
      </c>
      <c r="G684" s="25">
        <v>0</v>
      </c>
      <c r="H684" s="4">
        <v>22.496152510000002</v>
      </c>
      <c r="I684" s="4">
        <v>51.324651959999997</v>
      </c>
      <c r="J684" s="2">
        <f t="shared" si="21"/>
        <v>0.43831086331637353</v>
      </c>
      <c r="K684" s="3">
        <v>26</v>
      </c>
      <c r="L684" s="3">
        <v>18</v>
      </c>
      <c r="M684" s="3">
        <v>1</v>
      </c>
      <c r="N684" s="3">
        <v>4</v>
      </c>
      <c r="O684" s="24">
        <v>1000.99999999999</v>
      </c>
      <c r="P684" s="4">
        <v>0.45500000000000002</v>
      </c>
      <c r="Q684" s="4">
        <v>0.8</v>
      </c>
      <c r="R684" s="4">
        <v>0.52</v>
      </c>
      <c r="S684" s="4">
        <v>0.80800000000000005</v>
      </c>
      <c r="T684" s="4">
        <v>0.58499999999999996</v>
      </c>
      <c r="U684" s="4">
        <v>0.86</v>
      </c>
      <c r="V684" s="5">
        <v>100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2">
        <v>0.60696948431889297</v>
      </c>
      <c r="AC684" s="2">
        <v>1.6094379124341001</v>
      </c>
      <c r="AD684" s="2">
        <v>0.73396917508019999</v>
      </c>
      <c r="AE684" s="2">
        <v>1.65025990695436</v>
      </c>
      <c r="AF684" s="2">
        <v>0.87947675875143905</v>
      </c>
      <c r="AG684" s="2">
        <v>1.9661128563728301</v>
      </c>
    </row>
    <row r="685" spans="1:33" x14ac:dyDescent="0.35">
      <c r="A685" s="7">
        <v>22</v>
      </c>
      <c r="B685" s="7">
        <v>18</v>
      </c>
      <c r="C685" s="7">
        <v>1</v>
      </c>
      <c r="D685" s="7">
        <v>0</v>
      </c>
      <c r="E685" s="22" t="str">
        <f t="shared" si="20"/>
        <v>10</v>
      </c>
      <c r="F685" s="4">
        <v>0.25352200000000003</v>
      </c>
      <c r="G685" s="25">
        <v>0</v>
      </c>
      <c r="H685" s="4">
        <v>20.32128445</v>
      </c>
      <c r="I685" s="4">
        <v>45.131619505000003</v>
      </c>
      <c r="J685" s="2">
        <f t="shared" si="21"/>
        <v>0.4502671225380836</v>
      </c>
      <c r="K685" s="3">
        <v>17</v>
      </c>
      <c r="L685" s="3">
        <v>11</v>
      </c>
      <c r="M685" s="3">
        <v>10</v>
      </c>
      <c r="N685" s="3">
        <v>11</v>
      </c>
      <c r="O685" s="24">
        <v>718.10628158688098</v>
      </c>
      <c r="P685" s="4">
        <v>0.46899999999999997</v>
      </c>
      <c r="Q685" s="4">
        <v>0.52380952380952395</v>
      </c>
      <c r="R685" s="4">
        <v>0.29099999999999998</v>
      </c>
      <c r="S685" s="4">
        <v>0.48899999999999999</v>
      </c>
      <c r="T685" s="4">
        <v>0.40600000000000003</v>
      </c>
      <c r="U685" s="4">
        <v>0.436</v>
      </c>
      <c r="V685" s="5">
        <v>100</v>
      </c>
      <c r="W685" s="5">
        <v>0</v>
      </c>
      <c r="X685" s="5">
        <v>100</v>
      </c>
      <c r="Y685" s="5">
        <v>100</v>
      </c>
      <c r="Z685" s="5">
        <v>100</v>
      </c>
      <c r="AA685" s="5">
        <v>100</v>
      </c>
      <c r="AB685" s="2">
        <v>0.63299325774019799</v>
      </c>
      <c r="AC685" s="2">
        <v>0.741937344729377</v>
      </c>
      <c r="AD685" s="2">
        <v>0.34389975245000898</v>
      </c>
      <c r="AE685" s="2">
        <v>0.67138568877843297</v>
      </c>
      <c r="AF685" s="2">
        <v>0.52087595961949196</v>
      </c>
      <c r="AG685" s="2">
        <v>0.57270102748407803</v>
      </c>
    </row>
    <row r="686" spans="1:33" x14ac:dyDescent="0.35">
      <c r="A686" s="7">
        <v>226</v>
      </c>
      <c r="B686" s="7">
        <v>43</v>
      </c>
      <c r="C686" s="7">
        <v>1</v>
      </c>
      <c r="D686" s="7">
        <v>0</v>
      </c>
      <c r="E686" s="22" t="str">
        <f t="shared" si="20"/>
        <v>10</v>
      </c>
      <c r="F686" s="4">
        <v>0.23924599999999999</v>
      </c>
      <c r="G686" s="25">
        <v>0</v>
      </c>
      <c r="H686" s="4">
        <v>32.080016800000003</v>
      </c>
      <c r="I686" s="4">
        <v>68.920809590999994</v>
      </c>
      <c r="J686" s="2">
        <f t="shared" si="21"/>
        <v>0.465461984419132</v>
      </c>
      <c r="K686" s="3">
        <v>24</v>
      </c>
      <c r="L686" s="3">
        <v>7</v>
      </c>
      <c r="M686" s="3">
        <v>14</v>
      </c>
      <c r="N686" s="3">
        <v>4</v>
      </c>
      <c r="O686" s="24">
        <v>790.784470323758</v>
      </c>
      <c r="P686" s="4">
        <v>0.23100000000000001</v>
      </c>
      <c r="Q686" s="4">
        <v>0.22222222222222199</v>
      </c>
      <c r="R686" s="4">
        <v>0.23100000000000001</v>
      </c>
      <c r="S686" s="4">
        <v>0.255</v>
      </c>
      <c r="T686" s="4">
        <v>0.39900000000000002</v>
      </c>
      <c r="U686" s="4">
        <v>0.19500000000000001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0.262664309476493</v>
      </c>
      <c r="AC686" s="2">
        <v>0.251314428280906</v>
      </c>
      <c r="AD686" s="2">
        <v>0.262664309476493</v>
      </c>
      <c r="AE686" s="2">
        <v>0.29437106060257801</v>
      </c>
      <c r="AF686" s="2">
        <v>0.50916034444692904</v>
      </c>
      <c r="AG686" s="2">
        <v>0.21691300156357399</v>
      </c>
    </row>
    <row r="687" spans="1:33" x14ac:dyDescent="0.35">
      <c r="A687" s="7">
        <v>408</v>
      </c>
      <c r="B687" s="7">
        <v>23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23.037549599999998</v>
      </c>
      <c r="I687" s="4">
        <v>48.160344715999997</v>
      </c>
      <c r="J687" s="2">
        <f t="shared" si="21"/>
        <v>0.47835101131131197</v>
      </c>
      <c r="K687" s="3">
        <v>21</v>
      </c>
      <c r="L687" s="3">
        <v>9</v>
      </c>
      <c r="M687" s="3">
        <v>11</v>
      </c>
      <c r="N687" s="3">
        <v>8</v>
      </c>
      <c r="O687" s="24">
        <v>1000.99999999999</v>
      </c>
      <c r="P687" s="4">
        <v>0.36099999999999999</v>
      </c>
      <c r="Q687" s="4">
        <v>0.42105263157894701</v>
      </c>
      <c r="R687" s="4">
        <v>0.41699999999999998</v>
      </c>
      <c r="S687" s="4">
        <v>0.42799999999999999</v>
      </c>
      <c r="T687" s="4">
        <v>0.54400000000000004</v>
      </c>
      <c r="U687" s="4">
        <v>0.55500000000000005</v>
      </c>
      <c r="V687" s="5">
        <v>100</v>
      </c>
      <c r="W687" s="5">
        <v>100</v>
      </c>
      <c r="X687" s="5">
        <v>100</v>
      </c>
      <c r="Y687" s="5">
        <v>100</v>
      </c>
      <c r="Z687" s="5">
        <v>0</v>
      </c>
      <c r="AA687" s="5">
        <v>0</v>
      </c>
      <c r="AB687" s="2">
        <v>0.44785082460460202</v>
      </c>
      <c r="AC687" s="2">
        <v>0.54654370636807004</v>
      </c>
      <c r="AD687" s="2">
        <v>0.53956809263164496</v>
      </c>
      <c r="AE687" s="2">
        <v>0.55861628760233895</v>
      </c>
      <c r="AF687" s="2">
        <v>0.78526246946775102</v>
      </c>
      <c r="AG687" s="2">
        <v>0.809680996815897</v>
      </c>
    </row>
    <row r="688" spans="1:33" x14ac:dyDescent="0.35">
      <c r="A688" s="7">
        <v>462</v>
      </c>
      <c r="B688" s="7">
        <v>40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25.354664769999999</v>
      </c>
      <c r="I688" s="4">
        <v>46.483448368200001</v>
      </c>
      <c r="J688" s="2">
        <f t="shared" si="21"/>
        <v>0.54545576242887983</v>
      </c>
      <c r="K688" s="3">
        <v>19</v>
      </c>
      <c r="L688" s="3">
        <v>22</v>
      </c>
      <c r="M688" s="3">
        <v>4</v>
      </c>
      <c r="N688" s="3">
        <v>4</v>
      </c>
      <c r="O688" s="24">
        <v>1001</v>
      </c>
      <c r="P688" s="4">
        <v>0.56000000000000005</v>
      </c>
      <c r="Q688" s="4">
        <v>0.5</v>
      </c>
      <c r="R688" s="4">
        <v>0.51500000000000001</v>
      </c>
      <c r="S688" s="4">
        <v>0.439</v>
      </c>
      <c r="T688" s="4">
        <v>0.52500000000000002</v>
      </c>
      <c r="U688" s="4">
        <v>0.68600000000000005</v>
      </c>
      <c r="V688" s="5">
        <v>0</v>
      </c>
      <c r="W688" s="5">
        <v>0</v>
      </c>
      <c r="X688" s="5">
        <v>0</v>
      </c>
      <c r="Y688" s="5">
        <v>100</v>
      </c>
      <c r="Z688" s="5">
        <v>0</v>
      </c>
      <c r="AA688" s="5">
        <v>0</v>
      </c>
      <c r="AB688" s="2">
        <v>0.82098055206983001</v>
      </c>
      <c r="AC688" s="2">
        <v>0.69314718055994495</v>
      </c>
      <c r="AD688" s="2">
        <v>0.72360638804465405</v>
      </c>
      <c r="AE688" s="2">
        <v>0.57803437345944098</v>
      </c>
      <c r="AF688" s="2">
        <v>0.74444047494749599</v>
      </c>
      <c r="AG688" s="2">
        <v>1.1583622930738799</v>
      </c>
    </row>
    <row r="689" spans="1:33" x14ac:dyDescent="0.35">
      <c r="A689" s="7">
        <v>486</v>
      </c>
      <c r="B689" s="7">
        <v>34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2.4335471420000001E-2</v>
      </c>
      <c r="I689" s="4">
        <v>39.0078256782</v>
      </c>
      <c r="J689" s="2">
        <f t="shared" si="21"/>
        <v>6.2386126365408204E-4</v>
      </c>
      <c r="K689" s="3">
        <v>14</v>
      </c>
      <c r="L689" s="3">
        <v>12</v>
      </c>
      <c r="M689" s="3">
        <v>9</v>
      </c>
      <c r="N689" s="3">
        <v>14</v>
      </c>
      <c r="O689" s="24">
        <v>793.29249463882002</v>
      </c>
      <c r="P689" s="4">
        <v>0.53100000000000003</v>
      </c>
      <c r="Q689" s="4">
        <v>0.60869565217391297</v>
      </c>
      <c r="R689" s="4">
        <v>0.999</v>
      </c>
      <c r="S689" s="4">
        <v>0.998</v>
      </c>
      <c r="T689" s="4">
        <v>0.998</v>
      </c>
      <c r="U689" s="4">
        <v>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0.63299325774019799</v>
      </c>
      <c r="AC689" s="2">
        <v>0.49643688631389099</v>
      </c>
      <c r="AD689" s="2">
        <v>1.00050033358353E-3</v>
      </c>
      <c r="AE689" s="2">
        <v>2.0020026706730801E-3</v>
      </c>
      <c r="AF689" s="2">
        <v>2.0020026706730801E-3</v>
      </c>
      <c r="AG689" s="2">
        <v>1.0000050000287801E-5</v>
      </c>
    </row>
    <row r="690" spans="1:33" x14ac:dyDescent="0.35">
      <c r="A690" s="7">
        <v>290</v>
      </c>
      <c r="B690" s="7">
        <v>20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4.7092376599999999E-2</v>
      </c>
      <c r="I690" s="4">
        <v>49.6756967106</v>
      </c>
      <c r="J690" s="2">
        <f t="shared" si="21"/>
        <v>9.4799629835792994E-4</v>
      </c>
      <c r="K690" s="3">
        <v>10</v>
      </c>
      <c r="L690" s="3">
        <v>16</v>
      </c>
      <c r="M690" s="3">
        <v>5</v>
      </c>
      <c r="N690" s="3">
        <v>18</v>
      </c>
      <c r="O690" s="24">
        <v>828.86097783129901</v>
      </c>
      <c r="P690" s="4">
        <v>0.68200000000000005</v>
      </c>
      <c r="Q690" s="4">
        <v>0.78260869565217395</v>
      </c>
      <c r="R690" s="4">
        <v>0.98399999999999999</v>
      </c>
      <c r="S690" s="4">
        <v>0.97</v>
      </c>
      <c r="T690" s="4">
        <v>0.997</v>
      </c>
      <c r="U690" s="4">
        <v>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0.38272562113867498</v>
      </c>
      <c r="AC690" s="2">
        <v>0.24512245803298499</v>
      </c>
      <c r="AD690" s="2">
        <v>1.6129381929883599E-2</v>
      </c>
      <c r="AE690" s="2">
        <v>3.0459207484708602E-2</v>
      </c>
      <c r="AF690" s="2">
        <v>3.00450902029872E-3</v>
      </c>
      <c r="AG690" s="2">
        <v>1.0000050000287801E-5</v>
      </c>
    </row>
    <row r="691" spans="1:33" x14ac:dyDescent="0.35">
      <c r="A691" s="7">
        <v>712</v>
      </c>
      <c r="B691" s="7">
        <v>29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8.528386734E-2</v>
      </c>
      <c r="I691" s="4">
        <v>51.418971110999998</v>
      </c>
      <c r="J691" s="2">
        <f t="shared" si="21"/>
        <v>1.6586070373888777E-3</v>
      </c>
      <c r="K691" s="3">
        <v>10</v>
      </c>
      <c r="L691" s="3">
        <v>15</v>
      </c>
      <c r="M691" s="3">
        <v>1</v>
      </c>
      <c r="N691" s="3">
        <v>23</v>
      </c>
      <c r="O691" s="24">
        <v>845.42474402488801</v>
      </c>
      <c r="P691" s="4">
        <v>0.75900000000000001</v>
      </c>
      <c r="Q691" s="4">
        <v>0.95833333333333304</v>
      </c>
      <c r="R691" s="4">
        <v>1</v>
      </c>
      <c r="S691" s="4">
        <v>0.997</v>
      </c>
      <c r="T691" s="4">
        <v>0.999</v>
      </c>
      <c r="U691" s="4">
        <v>1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0.27575350158650702</v>
      </c>
      <c r="AC691" s="2">
        <v>4.2559614418795903E-2</v>
      </c>
      <c r="AD691" s="2">
        <v>1.0000050000287801E-5</v>
      </c>
      <c r="AE691" s="2">
        <v>3.00450902029872E-3</v>
      </c>
      <c r="AF691" s="2">
        <v>1.00050033358353E-3</v>
      </c>
      <c r="AG691" s="2">
        <v>1.0000050000287801E-5</v>
      </c>
    </row>
    <row r="692" spans="1:33" x14ac:dyDescent="0.35">
      <c r="A692" s="7">
        <v>330</v>
      </c>
      <c r="B692" s="7">
        <v>29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9.046226718E-2</v>
      </c>
      <c r="I692" s="4">
        <v>51.370455759999999</v>
      </c>
      <c r="J692" s="2">
        <f t="shared" si="21"/>
        <v>1.7609784815348893E-3</v>
      </c>
      <c r="K692" s="3">
        <v>24</v>
      </c>
      <c r="L692" s="3">
        <v>10</v>
      </c>
      <c r="M692" s="3">
        <v>4</v>
      </c>
      <c r="N692" s="3">
        <v>11</v>
      </c>
      <c r="O692" s="24">
        <v>1001</v>
      </c>
      <c r="P692" s="4">
        <v>0.45900000000000002</v>
      </c>
      <c r="Q692" s="4">
        <v>0.73333333333333295</v>
      </c>
      <c r="R692" s="4">
        <v>0.995</v>
      </c>
      <c r="S692" s="4">
        <v>0.99199999999999999</v>
      </c>
      <c r="T692" s="4">
        <v>0.999</v>
      </c>
      <c r="U692" s="4">
        <v>0.995</v>
      </c>
      <c r="V692" s="5">
        <v>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0.77870506892159197</v>
      </c>
      <c r="AC692" s="2">
        <v>0.31015492830384001</v>
      </c>
      <c r="AD692" s="2">
        <v>5.0125418235442898E-3</v>
      </c>
      <c r="AE692" s="2">
        <v>8.03217169726427E-3</v>
      </c>
      <c r="AF692" s="2">
        <v>1.00050033358353E-3</v>
      </c>
      <c r="AG692" s="2">
        <v>5.0125418235442898E-3</v>
      </c>
    </row>
    <row r="693" spans="1:33" x14ac:dyDescent="0.35">
      <c r="A693" s="7">
        <v>600</v>
      </c>
      <c r="B693" s="7">
        <v>28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0.1201675041</v>
      </c>
      <c r="I693" s="4">
        <v>47.598154210750003</v>
      </c>
      <c r="J693" s="2">
        <f t="shared" si="21"/>
        <v>2.52462529466868E-3</v>
      </c>
      <c r="K693" s="3">
        <v>13</v>
      </c>
      <c r="L693" s="3">
        <v>20</v>
      </c>
      <c r="M693" s="3">
        <v>5</v>
      </c>
      <c r="N693" s="3">
        <v>11</v>
      </c>
      <c r="O693" s="24">
        <v>802.74104809608502</v>
      </c>
      <c r="P693" s="4">
        <v>0.65700000000000003</v>
      </c>
      <c r="Q693" s="4">
        <v>0.6875</v>
      </c>
      <c r="R693" s="4">
        <v>0.995</v>
      </c>
      <c r="S693" s="4">
        <v>0.89300000000000002</v>
      </c>
      <c r="T693" s="4">
        <v>0.999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0.42007126049752702</v>
      </c>
      <c r="AC693" s="2">
        <v>0.37469344944141098</v>
      </c>
      <c r="AD693" s="2">
        <v>5.0125418235442898E-3</v>
      </c>
      <c r="AE693" s="2">
        <v>0.113168698105638</v>
      </c>
      <c r="AF693" s="2">
        <v>1.00050033358353E-3</v>
      </c>
      <c r="AG693" s="2">
        <v>1.0000050000287801E-5</v>
      </c>
    </row>
    <row r="694" spans="1:33" x14ac:dyDescent="0.35">
      <c r="A694" s="7">
        <v>920</v>
      </c>
      <c r="B694" s="7">
        <v>15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9.0569528900000001E-2</v>
      </c>
      <c r="I694" s="4">
        <v>34.377840872999997</v>
      </c>
      <c r="J694" s="2">
        <f t="shared" si="21"/>
        <v>2.6345322044681514E-3</v>
      </c>
      <c r="K694" s="3">
        <v>12</v>
      </c>
      <c r="L694" s="3">
        <v>17</v>
      </c>
      <c r="M694" s="3">
        <v>9</v>
      </c>
      <c r="N694" s="3">
        <v>11</v>
      </c>
      <c r="O694" s="24">
        <v>1000.99999999999</v>
      </c>
      <c r="P694" s="4">
        <v>0.57299999999999995</v>
      </c>
      <c r="Q694" s="4">
        <v>0.55000000000000004</v>
      </c>
      <c r="R694" s="4">
        <v>0.97499999999999998</v>
      </c>
      <c r="S694" s="4">
        <v>0.81699999999999995</v>
      </c>
      <c r="T694" s="4">
        <v>0.99399999999999999</v>
      </c>
      <c r="U694" s="4">
        <v>0.996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0.55686956226739803</v>
      </c>
      <c r="AC694" s="2">
        <v>0.59783700075561996</v>
      </c>
      <c r="AD694" s="2">
        <v>2.5317807984289901E-2</v>
      </c>
      <c r="AE694" s="2">
        <v>0.202116184122134</v>
      </c>
      <c r="AF694" s="2">
        <v>6.0180723255630203E-3</v>
      </c>
      <c r="AG694" s="2">
        <v>4.0080213975388201E-3</v>
      </c>
    </row>
    <row r="695" spans="1:33" x14ac:dyDescent="0.35">
      <c r="A695" s="7">
        <v>482</v>
      </c>
      <c r="B695" s="7">
        <v>32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0.1632440043</v>
      </c>
      <c r="I695" s="4">
        <v>56.446577019599999</v>
      </c>
      <c r="J695" s="2">
        <f t="shared" si="21"/>
        <v>2.8920089209894272E-3</v>
      </c>
      <c r="K695" s="3">
        <v>8</v>
      </c>
      <c r="L695" s="3">
        <v>4</v>
      </c>
      <c r="M695" s="3">
        <v>20</v>
      </c>
      <c r="N695" s="3">
        <v>17</v>
      </c>
      <c r="O695" s="24">
        <v>887.56430080621203</v>
      </c>
      <c r="P695" s="4">
        <v>0.44600000000000001</v>
      </c>
      <c r="Q695" s="4">
        <v>0.45945945945945899</v>
      </c>
      <c r="R695" s="4">
        <v>0.77500000000000002</v>
      </c>
      <c r="S695" s="4">
        <v>0.97</v>
      </c>
      <c r="T695" s="4">
        <v>0.98</v>
      </c>
      <c r="U695" s="4">
        <v>0.99</v>
      </c>
      <c r="V695" s="5">
        <v>0</v>
      </c>
      <c r="W695" s="5">
        <v>0</v>
      </c>
      <c r="X695" s="5">
        <v>100</v>
      </c>
      <c r="Y695" s="5">
        <v>100</v>
      </c>
      <c r="Z695" s="5">
        <v>100</v>
      </c>
      <c r="AA695" s="5">
        <v>100</v>
      </c>
      <c r="AB695" s="2">
        <v>0.80743632696207301</v>
      </c>
      <c r="AC695" s="2">
        <v>0.77770456858800796</v>
      </c>
      <c r="AD695" s="2">
        <v>0.25489224962878998</v>
      </c>
      <c r="AE695" s="2">
        <v>3.0459207484708602E-2</v>
      </c>
      <c r="AF695" s="2">
        <v>2.0202707317519501E-2</v>
      </c>
      <c r="AG695" s="2">
        <v>1.0050335853501499E-2</v>
      </c>
    </row>
    <row r="696" spans="1:33" x14ac:dyDescent="0.35">
      <c r="A696" s="7">
        <v>724</v>
      </c>
      <c r="B696" s="7">
        <v>10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0.1372381161</v>
      </c>
      <c r="I696" s="4">
        <v>43.998100749999999</v>
      </c>
      <c r="J696" s="2">
        <f t="shared" si="21"/>
        <v>3.1191827319955396E-3</v>
      </c>
      <c r="K696" s="3">
        <v>12</v>
      </c>
      <c r="L696" s="3">
        <v>13</v>
      </c>
      <c r="M696" s="3">
        <v>4</v>
      </c>
      <c r="N696" s="3">
        <v>20</v>
      </c>
      <c r="O696" s="24">
        <v>859.33059583316299</v>
      </c>
      <c r="P696" s="4">
        <v>0.65400000000000003</v>
      </c>
      <c r="Q696" s="4">
        <v>0.83333333333333304</v>
      </c>
      <c r="R696" s="4">
        <v>1</v>
      </c>
      <c r="S696" s="4">
        <v>0.97299999999999998</v>
      </c>
      <c r="T696" s="4">
        <v>0.997</v>
      </c>
      <c r="U696" s="4">
        <v>0.999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0.42464792752493802</v>
      </c>
      <c r="AC696" s="2">
        <v>0.18232155679395501</v>
      </c>
      <c r="AD696" s="2">
        <v>1.0000050000287801E-5</v>
      </c>
      <c r="AE696" s="2">
        <v>2.7371196796132001E-2</v>
      </c>
      <c r="AF696" s="2">
        <v>3.00450902029872E-3</v>
      </c>
      <c r="AG696" s="2">
        <v>1.00050033358353E-3</v>
      </c>
    </row>
    <row r="697" spans="1:33" x14ac:dyDescent="0.35">
      <c r="A697" s="7">
        <v>364</v>
      </c>
      <c r="B697" s="7">
        <v>20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0.1508513511</v>
      </c>
      <c r="I697" s="4">
        <v>44.120304202939998</v>
      </c>
      <c r="J697" s="2">
        <f t="shared" si="21"/>
        <v>3.4190913645139346E-3</v>
      </c>
      <c r="K697" s="3">
        <v>22</v>
      </c>
      <c r="L697" s="3">
        <v>10</v>
      </c>
      <c r="M697" s="3">
        <v>3</v>
      </c>
      <c r="N697" s="3">
        <v>14</v>
      </c>
      <c r="O697" s="24">
        <v>1001</v>
      </c>
      <c r="P697" s="4">
        <v>0.47199999999999998</v>
      </c>
      <c r="Q697" s="4">
        <v>0.82352941176470595</v>
      </c>
      <c r="R697" s="4">
        <v>0.99</v>
      </c>
      <c r="S697" s="4">
        <v>0.98399999999999999</v>
      </c>
      <c r="T697" s="4">
        <v>0.98599999999999999</v>
      </c>
      <c r="U697" s="4">
        <v>1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0.75077629339658203</v>
      </c>
      <c r="AC697" s="2">
        <v>0.19415601444095801</v>
      </c>
      <c r="AD697" s="2">
        <v>1.0050335853501499E-2</v>
      </c>
      <c r="AE697" s="2">
        <v>1.6129381929883599E-2</v>
      </c>
      <c r="AF697" s="2">
        <v>1.4098924379501601E-2</v>
      </c>
      <c r="AG697" s="2">
        <v>1.0000050000287801E-5</v>
      </c>
    </row>
    <row r="698" spans="1:33" x14ac:dyDescent="0.35">
      <c r="A698" s="7">
        <v>876</v>
      </c>
      <c r="B698" s="7">
        <v>48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0.28693704609999998</v>
      </c>
      <c r="I698" s="4">
        <v>59.927885394</v>
      </c>
      <c r="J698" s="2">
        <f t="shared" si="21"/>
        <v>4.788038893972525E-3</v>
      </c>
      <c r="K698" s="3">
        <v>10</v>
      </c>
      <c r="L698" s="3">
        <v>19</v>
      </c>
      <c r="M698" s="3">
        <v>4</v>
      </c>
      <c r="N698" s="3">
        <v>16</v>
      </c>
      <c r="O698" s="24">
        <v>1001</v>
      </c>
      <c r="P698" s="4">
        <v>0.69699999999999995</v>
      </c>
      <c r="Q698" s="4">
        <v>0.8</v>
      </c>
      <c r="R698" s="4">
        <v>0.99199999999999999</v>
      </c>
      <c r="S698" s="4">
        <v>0.94599999999999995</v>
      </c>
      <c r="T698" s="4">
        <v>0.99299999999999999</v>
      </c>
      <c r="U698" s="4">
        <v>0.98699999999999999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0.36096986822161298</v>
      </c>
      <c r="AC698" s="2">
        <v>0.22314355131420999</v>
      </c>
      <c r="AD698" s="2">
        <v>8.03217169726427E-3</v>
      </c>
      <c r="AE698" s="2">
        <v>5.5512709930258801E-2</v>
      </c>
      <c r="AF698" s="2">
        <v>7.0246149369644698E-3</v>
      </c>
      <c r="AG698" s="2">
        <v>1.30852395486555E-2</v>
      </c>
    </row>
    <row r="699" spans="1:33" x14ac:dyDescent="0.35">
      <c r="A699" s="7">
        <v>652</v>
      </c>
      <c r="B699" s="7">
        <v>26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0.22423029059999999</v>
      </c>
      <c r="I699" s="4">
        <v>42.353504407000003</v>
      </c>
      <c r="J699" s="2">
        <f t="shared" si="21"/>
        <v>5.2942559001785978E-3</v>
      </c>
      <c r="K699" s="3">
        <v>14</v>
      </c>
      <c r="L699" s="3">
        <v>15</v>
      </c>
      <c r="M699" s="3">
        <v>7</v>
      </c>
      <c r="N699" s="3">
        <v>13</v>
      </c>
      <c r="O699" s="24">
        <v>581.07164740670498</v>
      </c>
      <c r="P699" s="4">
        <v>0.56799999999999995</v>
      </c>
      <c r="Q699" s="4">
        <v>0.65</v>
      </c>
      <c r="R699" s="4">
        <v>0.93100000000000005</v>
      </c>
      <c r="S699" s="4">
        <v>0.93700000000000006</v>
      </c>
      <c r="T699" s="4">
        <v>0.99099999999999999</v>
      </c>
      <c r="U699" s="4">
        <v>0.98599999999999999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0.56563386026098605</v>
      </c>
      <c r="AC699" s="2">
        <v>0.430782916092454</v>
      </c>
      <c r="AD699" s="2">
        <v>7.1496001705069895E-2</v>
      </c>
      <c r="AE699" s="2">
        <v>6.5071996743714805E-2</v>
      </c>
      <c r="AF699" s="2">
        <v>9.0407446521490707E-3</v>
      </c>
      <c r="AG699" s="2">
        <v>1.4098924379501601E-2</v>
      </c>
    </row>
    <row r="700" spans="1:33" x14ac:dyDescent="0.35">
      <c r="A700" s="7">
        <v>992</v>
      </c>
      <c r="B700" s="7">
        <v>21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0.27021869329999998</v>
      </c>
      <c r="I700" s="4">
        <v>50.873931558000002</v>
      </c>
      <c r="J700" s="2">
        <f t="shared" si="21"/>
        <v>5.3115354961692099E-3</v>
      </c>
      <c r="K700" s="3">
        <v>15</v>
      </c>
      <c r="L700" s="3">
        <v>17</v>
      </c>
      <c r="M700" s="3">
        <v>0</v>
      </c>
      <c r="N700" s="3">
        <v>17</v>
      </c>
      <c r="O700" s="24">
        <v>1000.99999999999</v>
      </c>
      <c r="P700" s="4">
        <v>0.68300000000000005</v>
      </c>
      <c r="Q700" s="4">
        <v>1</v>
      </c>
      <c r="R700" s="4">
        <v>0.98399999999999999</v>
      </c>
      <c r="S700" s="4">
        <v>0.99299999999999999</v>
      </c>
      <c r="T700" s="4">
        <v>0.98899999999999999</v>
      </c>
      <c r="U700" s="4">
        <v>1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0.38126041941134697</v>
      </c>
      <c r="AC700" s="2">
        <v>1.0000050000287801E-5</v>
      </c>
      <c r="AD700" s="2">
        <v>1.6129381929883599E-2</v>
      </c>
      <c r="AE700" s="2">
        <v>7.0246149369644698E-3</v>
      </c>
      <c r="AF700" s="2">
        <v>1.1060947359424899E-2</v>
      </c>
      <c r="AG700" s="2">
        <v>1.0000050000287801E-5</v>
      </c>
    </row>
    <row r="701" spans="1:33" x14ac:dyDescent="0.35">
      <c r="A701" s="7">
        <v>924</v>
      </c>
      <c r="B701" s="7">
        <v>36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0.3326659434</v>
      </c>
      <c r="I701" s="4">
        <v>62.338234670200002</v>
      </c>
      <c r="J701" s="2">
        <f t="shared" si="21"/>
        <v>5.3364671803744022E-3</v>
      </c>
      <c r="K701" s="3">
        <v>13</v>
      </c>
      <c r="L701" s="3">
        <v>22</v>
      </c>
      <c r="M701" s="3">
        <v>2</v>
      </c>
      <c r="N701" s="3">
        <v>12</v>
      </c>
      <c r="O701" s="24">
        <v>624.09495519718303</v>
      </c>
      <c r="P701" s="4">
        <v>0.66700000000000004</v>
      </c>
      <c r="Q701" s="4">
        <v>0.85714285714285698</v>
      </c>
      <c r="R701" s="4">
        <v>0.997</v>
      </c>
      <c r="S701" s="4">
        <v>0.90900000000000003</v>
      </c>
      <c r="T701" s="4">
        <v>0.99</v>
      </c>
      <c r="U701" s="4">
        <v>0.99299999999999999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0.404965233066513</v>
      </c>
      <c r="AC701" s="2">
        <v>0.154150679827258</v>
      </c>
      <c r="AD701" s="2">
        <v>3.00450902029872E-3</v>
      </c>
      <c r="AE701" s="2">
        <v>9.5410184804658196E-2</v>
      </c>
      <c r="AF701" s="2">
        <v>1.0050335853501499E-2</v>
      </c>
      <c r="AG701" s="2">
        <v>7.0246149369644698E-3</v>
      </c>
    </row>
    <row r="702" spans="1:33" x14ac:dyDescent="0.35">
      <c r="A702" s="7">
        <v>644</v>
      </c>
      <c r="B702" s="7">
        <v>50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0.35918630959999998</v>
      </c>
      <c r="I702" s="4">
        <v>59.069572506</v>
      </c>
      <c r="J702" s="2">
        <f t="shared" si="21"/>
        <v>6.0807331822744374E-3</v>
      </c>
      <c r="K702" s="3">
        <v>18</v>
      </c>
      <c r="L702" s="3">
        <v>14</v>
      </c>
      <c r="M702" s="3">
        <v>6</v>
      </c>
      <c r="N702" s="3">
        <v>11</v>
      </c>
      <c r="O702" s="24">
        <v>677.18535084907398</v>
      </c>
      <c r="P702" s="4">
        <v>0.51400000000000001</v>
      </c>
      <c r="Q702" s="4">
        <v>0.64705882352941202</v>
      </c>
      <c r="R702" s="4">
        <v>0.98399999999999999</v>
      </c>
      <c r="S702" s="4">
        <v>0.995</v>
      </c>
      <c r="T702" s="4">
        <v>0.98799999999999999</v>
      </c>
      <c r="U702" s="4">
        <v>0.998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0.665532013526972</v>
      </c>
      <c r="AC702" s="2">
        <v>0.435318071257845</v>
      </c>
      <c r="AD702" s="2">
        <v>1.6129381929883599E-2</v>
      </c>
      <c r="AE702" s="2">
        <v>5.0125418235442898E-3</v>
      </c>
      <c r="AF702" s="2">
        <v>1.20725812342692E-2</v>
      </c>
      <c r="AG702" s="2">
        <v>2.0020026706730801E-3</v>
      </c>
    </row>
    <row r="703" spans="1:33" x14ac:dyDescent="0.35">
      <c r="A703" s="7">
        <v>64</v>
      </c>
      <c r="B703" s="7">
        <v>25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0.30424886350000002</v>
      </c>
      <c r="I703" s="4">
        <v>48.237448110599999</v>
      </c>
      <c r="J703" s="2">
        <f t="shared" si="21"/>
        <v>6.3073167304043692E-3</v>
      </c>
      <c r="K703" s="3">
        <v>24</v>
      </c>
      <c r="L703" s="3">
        <v>11</v>
      </c>
      <c r="M703" s="3">
        <v>7</v>
      </c>
      <c r="N703" s="3">
        <v>7</v>
      </c>
      <c r="O703" s="24">
        <v>1001</v>
      </c>
      <c r="P703" s="4">
        <v>0.38700000000000001</v>
      </c>
      <c r="Q703" s="4">
        <v>0.5</v>
      </c>
      <c r="R703" s="4">
        <v>0.98399999999999999</v>
      </c>
      <c r="S703" s="4">
        <v>0.92300000000000004</v>
      </c>
      <c r="T703" s="4">
        <v>0.98499999999999999</v>
      </c>
      <c r="U703" s="4">
        <v>0.99</v>
      </c>
      <c r="V703" s="5">
        <v>0</v>
      </c>
      <c r="W703" s="5">
        <v>0</v>
      </c>
      <c r="X703" s="5">
        <v>100</v>
      </c>
      <c r="Y703" s="5">
        <v>100</v>
      </c>
      <c r="Z703" s="5">
        <v>100</v>
      </c>
      <c r="AA703" s="5">
        <v>100</v>
      </c>
      <c r="AB703" s="2">
        <v>0.94933058595235498</v>
      </c>
      <c r="AC703" s="2">
        <v>0.69314718055994495</v>
      </c>
      <c r="AD703" s="2">
        <v>1.6129381929883599E-2</v>
      </c>
      <c r="AE703" s="2">
        <v>8.0126044479284897E-2</v>
      </c>
      <c r="AF703" s="2">
        <v>1.51136378100482E-2</v>
      </c>
      <c r="AG703" s="2">
        <v>1.0050335853501499E-2</v>
      </c>
    </row>
    <row r="704" spans="1:33" x14ac:dyDescent="0.35">
      <c r="A704" s="7">
        <v>292</v>
      </c>
      <c r="B704" s="7">
        <v>10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0.31533203310000002</v>
      </c>
      <c r="I704" s="4">
        <v>42.599122119950003</v>
      </c>
      <c r="J704" s="2">
        <f t="shared" si="21"/>
        <v>7.4023129446680273E-3</v>
      </c>
      <c r="K704" s="3">
        <v>14</v>
      </c>
      <c r="L704" s="3">
        <v>12</v>
      </c>
      <c r="M704" s="3">
        <v>9</v>
      </c>
      <c r="N704" s="3">
        <v>14</v>
      </c>
      <c r="O704" s="24">
        <v>264.083680346682</v>
      </c>
      <c r="P704" s="4">
        <v>0.51900000000000002</v>
      </c>
      <c r="Q704" s="4">
        <v>0.60869565217391297</v>
      </c>
      <c r="R704" s="4">
        <v>0.98899999999999999</v>
      </c>
      <c r="S704" s="4">
        <v>0.79600000000000004</v>
      </c>
      <c r="T704" s="4">
        <v>0.98699999999999999</v>
      </c>
      <c r="U704" s="4">
        <v>0.99099999999999999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0.65585139581624796</v>
      </c>
      <c r="AC704" s="2">
        <v>0.49643688631389099</v>
      </c>
      <c r="AD704" s="2">
        <v>1.1060947359424899E-2</v>
      </c>
      <c r="AE704" s="2">
        <v>0.22815609313775401</v>
      </c>
      <c r="AF704" s="2">
        <v>1.30852395486555E-2</v>
      </c>
      <c r="AG704" s="2">
        <v>9.0407446521490707E-3</v>
      </c>
    </row>
    <row r="705" spans="1:33" x14ac:dyDescent="0.35">
      <c r="A705" s="7">
        <v>804</v>
      </c>
      <c r="B705" s="7">
        <v>5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0.4569644249</v>
      </c>
      <c r="I705" s="4">
        <v>57.594089179999997</v>
      </c>
      <c r="J705" s="2">
        <f t="shared" si="21"/>
        <v>7.9342243519441667E-3</v>
      </c>
      <c r="K705" s="3">
        <v>12</v>
      </c>
      <c r="L705" s="3">
        <v>18</v>
      </c>
      <c r="M705" s="3">
        <v>9</v>
      </c>
      <c r="N705" s="3">
        <v>10</v>
      </c>
      <c r="O705" s="24">
        <v>617.27197301783997</v>
      </c>
      <c r="P705" s="4">
        <v>0.58099999999999996</v>
      </c>
      <c r="Q705" s="4">
        <v>0.52631578947368396</v>
      </c>
      <c r="R705" s="4">
        <v>0.98799999999999999</v>
      </c>
      <c r="S705" s="4">
        <v>0.99199999999999999</v>
      </c>
      <c r="T705" s="4">
        <v>0.98699999999999999</v>
      </c>
      <c r="U705" s="4">
        <v>0.99099999999999999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0.54300452213022599</v>
      </c>
      <c r="AC705" s="2">
        <v>0.64185388617239503</v>
      </c>
      <c r="AD705" s="2">
        <v>1.20725812342692E-2</v>
      </c>
      <c r="AE705" s="2">
        <v>8.03217169726427E-3</v>
      </c>
      <c r="AF705" s="2">
        <v>1.30852395486555E-2</v>
      </c>
      <c r="AG705" s="2">
        <v>9.0407446521490707E-3</v>
      </c>
    </row>
    <row r="706" spans="1:33" x14ac:dyDescent="0.35">
      <c r="A706" s="7">
        <v>582</v>
      </c>
      <c r="B706" s="7">
        <v>29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0.51267126100000004</v>
      </c>
      <c r="I706" s="4">
        <v>61.151518494699999</v>
      </c>
      <c r="J706" s="2">
        <f t="shared" ref="J706:J769" si="23">H706/I706</f>
        <v>8.3836227393835408E-3</v>
      </c>
      <c r="K706" s="3">
        <v>20</v>
      </c>
      <c r="L706" s="3">
        <v>9</v>
      </c>
      <c r="M706" s="3">
        <v>2</v>
      </c>
      <c r="N706" s="3">
        <v>18</v>
      </c>
      <c r="O706" s="24">
        <v>814.619873148534</v>
      </c>
      <c r="P706" s="4">
        <v>0.55600000000000005</v>
      </c>
      <c r="Q706" s="4">
        <v>0.9</v>
      </c>
      <c r="R706" s="4">
        <v>0.98699999999999999</v>
      </c>
      <c r="S706" s="4">
        <v>0.94199999999999995</v>
      </c>
      <c r="T706" s="4">
        <v>0.98499999999999999</v>
      </c>
      <c r="U706" s="4">
        <v>0.996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0.58698698473155497</v>
      </c>
      <c r="AC706" s="2">
        <v>0.105360515657826</v>
      </c>
      <c r="AD706" s="2">
        <v>1.30852395486555E-2</v>
      </c>
      <c r="AE706" s="2">
        <v>5.9750004405774E-2</v>
      </c>
      <c r="AF706" s="2">
        <v>1.51136378100482E-2</v>
      </c>
      <c r="AG706" s="2">
        <v>4.0080213975388201E-3</v>
      </c>
    </row>
    <row r="707" spans="1:33" x14ac:dyDescent="0.35">
      <c r="A707" s="7">
        <v>884</v>
      </c>
      <c r="B707" s="7">
        <v>48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0.46049537200000001</v>
      </c>
      <c r="I707" s="4">
        <v>54.164816995000002</v>
      </c>
      <c r="J707" s="2">
        <f t="shared" si="23"/>
        <v>8.5017433372387968E-3</v>
      </c>
      <c r="K707" s="3">
        <v>12</v>
      </c>
      <c r="L707" s="3">
        <v>8</v>
      </c>
      <c r="M707" s="3">
        <v>20</v>
      </c>
      <c r="N707" s="3">
        <v>9</v>
      </c>
      <c r="O707" s="24">
        <v>810.08099583106798</v>
      </c>
      <c r="P707" s="4">
        <v>0.36299999999999999</v>
      </c>
      <c r="Q707" s="4">
        <v>0.31034482758620702</v>
      </c>
      <c r="R707" s="4">
        <v>0.91600000000000004</v>
      </c>
      <c r="S707" s="4">
        <v>0.28199999999999997</v>
      </c>
      <c r="T707" s="4">
        <v>0.98799999999999999</v>
      </c>
      <c r="U707" s="4">
        <v>0.97699999999999998</v>
      </c>
      <c r="V707" s="5">
        <v>0</v>
      </c>
      <c r="W707" s="5">
        <v>0</v>
      </c>
      <c r="X707" s="5">
        <v>100</v>
      </c>
      <c r="Y707" s="5">
        <v>0</v>
      </c>
      <c r="Z707" s="5">
        <v>100</v>
      </c>
      <c r="AA707" s="5">
        <v>100</v>
      </c>
      <c r="AB707" s="2">
        <v>1.0133524447172899</v>
      </c>
      <c r="AC707" s="2">
        <v>1.1700712526502499</v>
      </c>
      <c r="AD707" s="2">
        <v>8.7738914308006705E-2</v>
      </c>
      <c r="AE707" s="2">
        <v>1.2658482080440201</v>
      </c>
      <c r="AF707" s="2">
        <v>1.20725812342692E-2</v>
      </c>
      <c r="AG707" s="2">
        <v>2.32686269393543E-2</v>
      </c>
    </row>
    <row r="708" spans="1:33" x14ac:dyDescent="0.35">
      <c r="A708" s="7">
        <v>820</v>
      </c>
      <c r="B708" s="7">
        <v>23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0.46202565029999998</v>
      </c>
      <c r="I708" s="4">
        <v>51.914343950300001</v>
      </c>
      <c r="J708" s="2">
        <f t="shared" si="23"/>
        <v>8.8997686408657777E-3</v>
      </c>
      <c r="K708" s="3">
        <v>16</v>
      </c>
      <c r="L708" s="3">
        <v>16</v>
      </c>
      <c r="M708" s="3">
        <v>1</v>
      </c>
      <c r="N708" s="3">
        <v>16</v>
      </c>
      <c r="O708" s="24">
        <v>985.45428315079801</v>
      </c>
      <c r="P708" s="4">
        <v>0.64700000000000002</v>
      </c>
      <c r="Q708" s="4">
        <v>0.94117647058823495</v>
      </c>
      <c r="R708" s="4">
        <v>0.98</v>
      </c>
      <c r="S708" s="4">
        <v>0.98399999999999999</v>
      </c>
      <c r="T708" s="4">
        <v>0.97899999999999998</v>
      </c>
      <c r="U708" s="4">
        <v>0.998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0.43540898448123599</v>
      </c>
      <c r="AC708" s="2">
        <v>6.0624621816434902E-2</v>
      </c>
      <c r="AD708" s="2">
        <v>2.0202707317519501E-2</v>
      </c>
      <c r="AE708" s="2">
        <v>1.6129381929883599E-2</v>
      </c>
      <c r="AF708" s="2">
        <v>2.1223636451626698E-2</v>
      </c>
      <c r="AG708" s="2">
        <v>2.0020026706730801E-3</v>
      </c>
    </row>
    <row r="709" spans="1:33" x14ac:dyDescent="0.35">
      <c r="A709" s="7">
        <v>868</v>
      </c>
      <c r="B709" s="7">
        <v>42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0.59253801210000001</v>
      </c>
      <c r="I709" s="4">
        <v>60.310487792000004</v>
      </c>
      <c r="J709" s="2">
        <f t="shared" si="23"/>
        <v>9.824792234205711E-3</v>
      </c>
      <c r="K709" s="3">
        <v>7</v>
      </c>
      <c r="L709" s="3">
        <v>10</v>
      </c>
      <c r="M709" s="3">
        <v>7</v>
      </c>
      <c r="N709" s="3">
        <v>25</v>
      </c>
      <c r="O709" s="24">
        <v>1001</v>
      </c>
      <c r="P709" s="4">
        <v>0.70399999999999996</v>
      </c>
      <c r="Q709" s="4">
        <v>0.78125</v>
      </c>
      <c r="R709" s="4">
        <v>0.81499999999999995</v>
      </c>
      <c r="S709" s="4">
        <v>0.83699999999999997</v>
      </c>
      <c r="T709" s="4">
        <v>0.97699999999999998</v>
      </c>
      <c r="U709" s="4">
        <v>0.97699999999999998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0.35097692282409498</v>
      </c>
      <c r="AC709" s="2">
        <v>0.24686007793152601</v>
      </c>
      <c r="AD709" s="2">
        <v>0.20456716574127401</v>
      </c>
      <c r="AE709" s="2">
        <v>0.177931208492662</v>
      </c>
      <c r="AF709" s="2">
        <v>2.32686269393543E-2</v>
      </c>
      <c r="AG709" s="2">
        <v>2.32686269393543E-2</v>
      </c>
    </row>
    <row r="710" spans="1:33" x14ac:dyDescent="0.35">
      <c r="A710" s="7">
        <v>942</v>
      </c>
      <c r="B710" s="7">
        <v>6</v>
      </c>
      <c r="C710" s="7">
        <v>1</v>
      </c>
      <c r="D710" s="7">
        <v>1</v>
      </c>
      <c r="E710" s="22" t="str">
        <f t="shared" si="22"/>
        <v>11</v>
      </c>
      <c r="F710" s="4">
        <v>0.99994000000000005</v>
      </c>
      <c r="G710" s="25">
        <v>1</v>
      </c>
      <c r="H710" s="4">
        <v>0.59632708909999999</v>
      </c>
      <c r="I710" s="4">
        <v>55.748267617400003</v>
      </c>
      <c r="J710" s="2">
        <f t="shared" si="23"/>
        <v>1.0696782421878808E-2</v>
      </c>
      <c r="K710" s="3">
        <v>9</v>
      </c>
      <c r="L710" s="3">
        <v>12</v>
      </c>
      <c r="M710" s="3">
        <v>5</v>
      </c>
      <c r="N710" s="3">
        <v>23</v>
      </c>
      <c r="O710" s="24">
        <v>365.11622239363902</v>
      </c>
      <c r="P710" s="4">
        <v>0.69799999999999995</v>
      </c>
      <c r="Q710" s="4">
        <v>0.82142857142857095</v>
      </c>
      <c r="R710" s="4">
        <v>0.98799999999999999</v>
      </c>
      <c r="S710" s="4">
        <v>0.98699999999999999</v>
      </c>
      <c r="T710" s="4">
        <v>0.99199999999999999</v>
      </c>
      <c r="U710" s="4">
        <v>0.997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0.35953617621976502</v>
      </c>
      <c r="AC710" s="2">
        <v>0.19671029424605399</v>
      </c>
      <c r="AD710" s="2">
        <v>1.20725812342692E-2</v>
      </c>
      <c r="AE710" s="2">
        <v>1.30852395486555E-2</v>
      </c>
      <c r="AF710" s="2">
        <v>8.03217169726427E-3</v>
      </c>
      <c r="AG710" s="2">
        <v>3.00450902029872E-3</v>
      </c>
    </row>
    <row r="711" spans="1:33" x14ac:dyDescent="0.35">
      <c r="A711" s="7">
        <v>916</v>
      </c>
      <c r="B711" s="7">
        <v>24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0.47301522270000002</v>
      </c>
      <c r="I711" s="4">
        <v>43.040717600999997</v>
      </c>
      <c r="J711" s="2">
        <f t="shared" si="23"/>
        <v>1.0989947404803727E-2</v>
      </c>
      <c r="K711" s="3">
        <v>16</v>
      </c>
      <c r="L711" s="3">
        <v>11</v>
      </c>
      <c r="M711" s="3">
        <v>7</v>
      </c>
      <c r="N711" s="3">
        <v>15</v>
      </c>
      <c r="O711" s="24">
        <v>643.37707001553702</v>
      </c>
      <c r="P711" s="4">
        <v>0.53700000000000003</v>
      </c>
      <c r="Q711" s="4">
        <v>0.68181818181818199</v>
      </c>
      <c r="R711" s="4">
        <v>0.98499999999999999</v>
      </c>
      <c r="S711" s="4">
        <v>0.77200000000000002</v>
      </c>
      <c r="T711" s="4">
        <v>0.98299999999999998</v>
      </c>
      <c r="U711" s="4">
        <v>0.97399999999999998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0.621757184473272</v>
      </c>
      <c r="AC711" s="2">
        <v>0.382992252256106</v>
      </c>
      <c r="AD711" s="2">
        <v>1.51136378100482E-2</v>
      </c>
      <c r="AE711" s="2">
        <v>0.25877072895736097</v>
      </c>
      <c r="AF711" s="2">
        <v>1.7146158834970501E-2</v>
      </c>
      <c r="AG711" s="2">
        <v>2.6343975339602001E-2</v>
      </c>
    </row>
    <row r="712" spans="1:33" x14ac:dyDescent="0.35">
      <c r="A712" s="7">
        <v>544</v>
      </c>
      <c r="B712" s="7">
        <v>22</v>
      </c>
      <c r="C712" s="7">
        <v>1</v>
      </c>
      <c r="D712" s="7">
        <v>1</v>
      </c>
      <c r="E712" s="22" t="str">
        <f t="shared" si="22"/>
        <v>11</v>
      </c>
      <c r="F712" s="4">
        <v>0.85061399999999998</v>
      </c>
      <c r="G712" s="25">
        <v>1</v>
      </c>
      <c r="H712" s="4">
        <v>0.65770168279999996</v>
      </c>
      <c r="I712" s="4">
        <v>56.11456811251</v>
      </c>
      <c r="J712" s="2">
        <f t="shared" si="23"/>
        <v>1.172069401801872E-2</v>
      </c>
      <c r="K712" s="3">
        <v>10</v>
      </c>
      <c r="L712" s="3">
        <v>30</v>
      </c>
      <c r="M712" s="3">
        <v>1</v>
      </c>
      <c r="N712" s="3">
        <v>8</v>
      </c>
      <c r="O712" s="24">
        <v>1001</v>
      </c>
      <c r="P712" s="4">
        <v>0.77800000000000002</v>
      </c>
      <c r="Q712" s="4">
        <v>0.88888888888888895</v>
      </c>
      <c r="R712" s="4">
        <v>0.95499999999999996</v>
      </c>
      <c r="S712" s="4">
        <v>0.90700000000000003</v>
      </c>
      <c r="T712" s="4">
        <v>0.97799999999999998</v>
      </c>
      <c r="U712" s="4">
        <v>0.95599999999999996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0.25102875480374498</v>
      </c>
      <c r="AC712" s="2">
        <v>0.117783035656384</v>
      </c>
      <c r="AD712" s="2">
        <v>4.6043938501406798E-2</v>
      </c>
      <c r="AE712" s="2">
        <v>9.7612828867000401E-2</v>
      </c>
      <c r="AF712" s="2">
        <v>2.2245608947319698E-2</v>
      </c>
      <c r="AG712" s="2">
        <v>4.4997365930735798E-2</v>
      </c>
    </row>
    <row r="713" spans="1:33" x14ac:dyDescent="0.35">
      <c r="A713" s="7">
        <v>142</v>
      </c>
      <c r="B713" s="7">
        <v>30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0.74399456630000005</v>
      </c>
      <c r="I713" s="4">
        <v>59.532014386749999</v>
      </c>
      <c r="J713" s="2">
        <f t="shared" si="23"/>
        <v>1.2497386052933402E-2</v>
      </c>
      <c r="K713" s="3">
        <v>16</v>
      </c>
      <c r="L713" s="3">
        <v>10</v>
      </c>
      <c r="M713" s="3">
        <v>5</v>
      </c>
      <c r="N713" s="3">
        <v>18</v>
      </c>
      <c r="O713" s="24">
        <v>522.942131679005</v>
      </c>
      <c r="P713" s="4">
        <v>0.57499999999999996</v>
      </c>
      <c r="Q713" s="4">
        <v>0.78260869565217395</v>
      </c>
      <c r="R713" s="4">
        <v>0.99399999999999999</v>
      </c>
      <c r="S713" s="4">
        <v>0.98299999999999998</v>
      </c>
      <c r="T713" s="4">
        <v>0.99099999999999999</v>
      </c>
      <c r="U713" s="4">
        <v>0.98599999999999999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0.55338523818478702</v>
      </c>
      <c r="AC713" s="2">
        <v>0.24512245803298499</v>
      </c>
      <c r="AD713" s="2">
        <v>6.0180723255630203E-3</v>
      </c>
      <c r="AE713" s="2">
        <v>1.7146158834970501E-2</v>
      </c>
      <c r="AF713" s="2">
        <v>9.0407446521490707E-3</v>
      </c>
      <c r="AG713" s="2">
        <v>1.4098924379501601E-2</v>
      </c>
    </row>
    <row r="714" spans="1:33" x14ac:dyDescent="0.35">
      <c r="A714" s="7">
        <v>576</v>
      </c>
      <c r="B714" s="7">
        <v>20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0.72876199860000002</v>
      </c>
      <c r="I714" s="4">
        <v>57.361283325700001</v>
      </c>
      <c r="J714" s="2">
        <f t="shared" si="23"/>
        <v>1.2704771517437222E-2</v>
      </c>
      <c r="K714" s="3">
        <v>23</v>
      </c>
      <c r="L714" s="3">
        <v>12</v>
      </c>
      <c r="M714" s="3">
        <v>3</v>
      </c>
      <c r="N714" s="3">
        <v>11</v>
      </c>
      <c r="O714" s="24">
        <v>573.21451502028299</v>
      </c>
      <c r="P714" s="4">
        <v>0.45900000000000002</v>
      </c>
      <c r="Q714" s="4">
        <v>0.78571428571428603</v>
      </c>
      <c r="R714" s="4">
        <v>0.96899999999999997</v>
      </c>
      <c r="S714" s="4">
        <v>0.93300000000000005</v>
      </c>
      <c r="T714" s="4">
        <v>0.96199999999999997</v>
      </c>
      <c r="U714" s="4">
        <v>0.97199999999999998</v>
      </c>
      <c r="V714" s="5">
        <v>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0.77870506892159197</v>
      </c>
      <c r="AC714" s="2">
        <v>0.24116205681688799</v>
      </c>
      <c r="AD714" s="2">
        <v>3.14906670913708E-2</v>
      </c>
      <c r="AE714" s="2">
        <v>6.93500781347932E-2</v>
      </c>
      <c r="AF714" s="2">
        <v>3.8740828316430602E-2</v>
      </c>
      <c r="AG714" s="2">
        <v>2.8399474521698002E-2</v>
      </c>
    </row>
    <row r="715" spans="1:33" x14ac:dyDescent="0.35">
      <c r="A715" s="7">
        <v>846</v>
      </c>
      <c r="B715" s="7">
        <v>1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1.285808058</v>
      </c>
      <c r="I715" s="4">
        <v>100.81294431400001</v>
      </c>
      <c r="J715" s="2">
        <f t="shared" si="23"/>
        <v>1.275439445548897E-2</v>
      </c>
      <c r="K715" s="3">
        <v>14</v>
      </c>
      <c r="L715" s="3">
        <v>25</v>
      </c>
      <c r="M715" s="3">
        <v>0</v>
      </c>
      <c r="N715" s="3">
        <v>10</v>
      </c>
      <c r="O715" s="24">
        <v>1001</v>
      </c>
      <c r="P715" s="4">
        <v>0.70399999999999996</v>
      </c>
      <c r="Q715" s="4">
        <v>1</v>
      </c>
      <c r="R715" s="4">
        <v>0.71899999999999997</v>
      </c>
      <c r="S715" s="4">
        <v>0.93500000000000005</v>
      </c>
      <c r="T715" s="4">
        <v>0.86599999999999999</v>
      </c>
      <c r="U715" s="4">
        <v>1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0.35097692282409498</v>
      </c>
      <c r="AC715" s="2">
        <v>1.0000050000287801E-5</v>
      </c>
      <c r="AD715" s="2">
        <v>0.32989392126109002</v>
      </c>
      <c r="AE715" s="2">
        <v>6.7208749693450004E-2</v>
      </c>
      <c r="AF715" s="2">
        <v>0.14387037041970199</v>
      </c>
      <c r="AG715" s="2">
        <v>1.0000050000287801E-5</v>
      </c>
    </row>
    <row r="716" spans="1:33" x14ac:dyDescent="0.35">
      <c r="A716" s="7">
        <v>50</v>
      </c>
      <c r="B716" s="7">
        <v>12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0.74308500980000003</v>
      </c>
      <c r="I716" s="4">
        <v>56.24122637</v>
      </c>
      <c r="J716" s="2">
        <f t="shared" si="23"/>
        <v>1.3212460996340825E-2</v>
      </c>
      <c r="K716" s="3">
        <v>28</v>
      </c>
      <c r="L716" s="3">
        <v>10</v>
      </c>
      <c r="M716" s="3">
        <v>4</v>
      </c>
      <c r="N716" s="3">
        <v>7</v>
      </c>
      <c r="O716" s="24">
        <v>1000.99999999999</v>
      </c>
      <c r="P716" s="4">
        <v>0.374</v>
      </c>
      <c r="Q716" s="4">
        <v>0.63636363636363602</v>
      </c>
      <c r="R716" s="4">
        <v>0.85499999999999998</v>
      </c>
      <c r="S716" s="4">
        <v>0.85199999999999998</v>
      </c>
      <c r="T716" s="4">
        <v>0.876</v>
      </c>
      <c r="U716" s="4">
        <v>0.73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0.98349948156760503</v>
      </c>
      <c r="AC716" s="2">
        <v>0.45198512374305699</v>
      </c>
      <c r="AD716" s="2">
        <v>0.15665381004537701</v>
      </c>
      <c r="AE716" s="2">
        <v>0.160168752152821</v>
      </c>
      <c r="AF716" s="2">
        <v>0.13238918804574601</v>
      </c>
      <c r="AG716" s="2">
        <v>0.31471074483970002</v>
      </c>
    </row>
    <row r="717" spans="1:33" x14ac:dyDescent="0.35">
      <c r="A717" s="7">
        <v>800</v>
      </c>
      <c r="B717" s="7">
        <v>7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0.66938458329999995</v>
      </c>
      <c r="I717" s="4">
        <v>45.685342609000003</v>
      </c>
      <c r="J717" s="2">
        <f t="shared" si="23"/>
        <v>1.4652064427511404E-2</v>
      </c>
      <c r="K717" s="3">
        <v>17</v>
      </c>
      <c r="L717" s="3">
        <v>8</v>
      </c>
      <c r="M717" s="3">
        <v>6</v>
      </c>
      <c r="N717" s="3">
        <v>18</v>
      </c>
      <c r="O717" s="24">
        <v>178.54412846778499</v>
      </c>
      <c r="P717" s="4">
        <v>0.52100000000000002</v>
      </c>
      <c r="Q717" s="4">
        <v>0.75</v>
      </c>
      <c r="R717" s="4">
        <v>0.97499999999999998</v>
      </c>
      <c r="S717" s="4">
        <v>0.98499999999999999</v>
      </c>
      <c r="T717" s="4">
        <v>0.99399999999999999</v>
      </c>
      <c r="U717" s="4">
        <v>0.98199999999999998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0.65200523722877002</v>
      </c>
      <c r="AC717" s="2">
        <v>0.28768207245178101</v>
      </c>
      <c r="AD717" s="2">
        <v>2.5317807984289901E-2</v>
      </c>
      <c r="AE717" s="2">
        <v>1.51136378100482E-2</v>
      </c>
      <c r="AF717" s="2">
        <v>6.0180723255630203E-3</v>
      </c>
      <c r="AG717" s="2">
        <v>1.8163970627671201E-2</v>
      </c>
    </row>
    <row r="718" spans="1:33" x14ac:dyDescent="0.35">
      <c r="A718" s="7">
        <v>428</v>
      </c>
      <c r="B718" s="7">
        <v>12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0.74641644559999998</v>
      </c>
      <c r="I718" s="4">
        <v>49.239236380000001</v>
      </c>
      <c r="J718" s="2">
        <f t="shared" si="23"/>
        <v>1.5158976874450057E-2</v>
      </c>
      <c r="K718" s="3">
        <v>12</v>
      </c>
      <c r="L718" s="3">
        <v>16</v>
      </c>
      <c r="M718" s="3">
        <v>4</v>
      </c>
      <c r="N718" s="3">
        <v>17</v>
      </c>
      <c r="O718" s="24">
        <v>1001</v>
      </c>
      <c r="P718" s="4">
        <v>0.67200000000000004</v>
      </c>
      <c r="Q718" s="4">
        <v>0.80952380952380998</v>
      </c>
      <c r="R718" s="4">
        <v>0.66500000000000004</v>
      </c>
      <c r="S718" s="4">
        <v>0.89700000000000002</v>
      </c>
      <c r="T718" s="4">
        <v>0.97499999999999998</v>
      </c>
      <c r="U718" s="4">
        <v>0.94499999999999995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0.39749693845898698</v>
      </c>
      <c r="AC718" s="2">
        <v>0.21130909366720699</v>
      </c>
      <c r="AD718" s="2">
        <v>0.40796823832628298</v>
      </c>
      <c r="AE718" s="2">
        <v>0.10869941692334099</v>
      </c>
      <c r="AF718" s="2">
        <v>2.5317807984289901E-2</v>
      </c>
      <c r="AG718" s="2">
        <v>5.6570351488394399E-2</v>
      </c>
    </row>
    <row r="719" spans="1:33" x14ac:dyDescent="0.35">
      <c r="A719" s="7">
        <v>346</v>
      </c>
      <c r="B719" s="7">
        <v>45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0.83761245139999996</v>
      </c>
      <c r="I719" s="4">
        <v>53.6940595397</v>
      </c>
      <c r="J719" s="2">
        <f t="shared" si="23"/>
        <v>1.559972292243411E-2</v>
      </c>
      <c r="K719" s="3">
        <v>4</v>
      </c>
      <c r="L719" s="3">
        <v>21</v>
      </c>
      <c r="M719" s="3">
        <v>3</v>
      </c>
      <c r="N719" s="3">
        <v>21</v>
      </c>
      <c r="O719" s="24">
        <v>891.32016157194005</v>
      </c>
      <c r="P719" s="4">
        <v>0.85799999999999998</v>
      </c>
      <c r="Q719" s="4">
        <v>0.875</v>
      </c>
      <c r="R719" s="4">
        <v>0.85799999999999998</v>
      </c>
      <c r="S719" s="4">
        <v>0.873</v>
      </c>
      <c r="T719" s="4">
        <v>0.97399999999999998</v>
      </c>
      <c r="U719" s="4">
        <v>0.98099999999999998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0.153151179494175</v>
      </c>
      <c r="AC719" s="2">
        <v>0.13353139262452299</v>
      </c>
      <c r="AD719" s="2">
        <v>0.153151179494175</v>
      </c>
      <c r="AE719" s="2">
        <v>0.13581972314253499</v>
      </c>
      <c r="AF719" s="2">
        <v>2.6343975339602001E-2</v>
      </c>
      <c r="AG719" s="2">
        <v>1.9182819416774001E-2</v>
      </c>
    </row>
    <row r="720" spans="1:33" x14ac:dyDescent="0.35">
      <c r="A720" s="7">
        <v>382</v>
      </c>
      <c r="B720" s="7">
        <v>47</v>
      </c>
      <c r="C720" s="7">
        <v>1</v>
      </c>
      <c r="D720" s="7">
        <v>1</v>
      </c>
      <c r="E720" s="22" t="str">
        <f t="shared" si="22"/>
        <v>11</v>
      </c>
      <c r="F720" s="4">
        <v>0.99962099999999998</v>
      </c>
      <c r="G720" s="25">
        <v>1</v>
      </c>
      <c r="H720" s="4">
        <v>0.85894512690000002</v>
      </c>
      <c r="I720" s="4">
        <v>55.057240829000001</v>
      </c>
      <c r="J720" s="2">
        <f t="shared" si="23"/>
        <v>1.560094755870099E-2</v>
      </c>
      <c r="K720" s="3">
        <v>22</v>
      </c>
      <c r="L720" s="3">
        <v>18</v>
      </c>
      <c r="M720" s="3">
        <v>1</v>
      </c>
      <c r="N720" s="3">
        <v>8</v>
      </c>
      <c r="O720" s="24">
        <v>894.49853744807797</v>
      </c>
      <c r="P720" s="4">
        <v>0.55700000000000005</v>
      </c>
      <c r="Q720" s="4">
        <v>0.88888888888888895</v>
      </c>
      <c r="R720" s="4">
        <v>0.98599999999999999</v>
      </c>
      <c r="S720" s="4">
        <v>0.96499999999999997</v>
      </c>
      <c r="T720" s="4">
        <v>0.97699999999999998</v>
      </c>
      <c r="U720" s="4">
        <v>0.95199999999999996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0.58519003905485301</v>
      </c>
      <c r="AC720" s="2">
        <v>0.117783035656384</v>
      </c>
      <c r="AD720" s="2">
        <v>1.4098924379501601E-2</v>
      </c>
      <c r="AE720" s="2">
        <v>3.5627177643151202E-2</v>
      </c>
      <c r="AF720" s="2">
        <v>2.32686269393543E-2</v>
      </c>
      <c r="AG720" s="2">
        <v>4.9190244190771802E-2</v>
      </c>
    </row>
    <row r="721" spans="1:33" x14ac:dyDescent="0.35">
      <c r="A721" s="7">
        <v>834</v>
      </c>
      <c r="B721" s="7">
        <v>30</v>
      </c>
      <c r="C721" s="7">
        <v>1</v>
      </c>
      <c r="D721" s="7">
        <v>1</v>
      </c>
      <c r="E721" s="22" t="str">
        <f t="shared" si="22"/>
        <v>11</v>
      </c>
      <c r="F721" s="4">
        <v>0.98919599999999996</v>
      </c>
      <c r="G721" s="25">
        <v>1</v>
      </c>
      <c r="H721" s="4">
        <v>0.84607545719999999</v>
      </c>
      <c r="I721" s="4">
        <v>51.252456723999998</v>
      </c>
      <c r="J721" s="2">
        <f t="shared" si="23"/>
        <v>1.6507998080096092E-2</v>
      </c>
      <c r="K721" s="3">
        <v>21</v>
      </c>
      <c r="L721" s="3">
        <v>16</v>
      </c>
      <c r="M721" s="3">
        <v>6</v>
      </c>
      <c r="N721" s="3">
        <v>6</v>
      </c>
      <c r="O721" s="24">
        <v>1001</v>
      </c>
      <c r="P721" s="4">
        <v>0.42099999999999999</v>
      </c>
      <c r="Q721" s="4">
        <v>0.5</v>
      </c>
      <c r="R721" s="4">
        <v>0.54700000000000004</v>
      </c>
      <c r="S721" s="4">
        <v>0.51600000000000001</v>
      </c>
      <c r="T721" s="4">
        <v>0.95499999999999996</v>
      </c>
      <c r="U721" s="4">
        <v>0.93799999999999994</v>
      </c>
      <c r="V721" s="5">
        <v>0</v>
      </c>
      <c r="W721" s="5">
        <v>0</v>
      </c>
      <c r="X721" s="5">
        <v>100</v>
      </c>
      <c r="Y721" s="5">
        <v>100</v>
      </c>
      <c r="Z721" s="5">
        <v>100</v>
      </c>
      <c r="AA721" s="5">
        <v>100</v>
      </c>
      <c r="AB721" s="2">
        <v>0.86512244529975602</v>
      </c>
      <c r="AC721" s="2">
        <v>0.69314718055994495</v>
      </c>
      <c r="AD721" s="2">
        <v>0.60330647656015601</v>
      </c>
      <c r="AE721" s="2">
        <v>0.66164851350057396</v>
      </c>
      <c r="AF721" s="2">
        <v>4.6043938501406798E-2</v>
      </c>
      <c r="AG721" s="2">
        <v>6.4005329975912406E-2</v>
      </c>
    </row>
    <row r="722" spans="1:33" x14ac:dyDescent="0.35">
      <c r="A722" s="7">
        <v>130</v>
      </c>
      <c r="B722" s="7">
        <v>45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0.69042084010000004</v>
      </c>
      <c r="I722" s="4">
        <v>41.5573313744</v>
      </c>
      <c r="J722" s="2">
        <f t="shared" si="23"/>
        <v>1.6613695279897367E-2</v>
      </c>
      <c r="K722" s="3">
        <v>18</v>
      </c>
      <c r="L722" s="3">
        <v>11</v>
      </c>
      <c r="M722" s="3">
        <v>13</v>
      </c>
      <c r="N722" s="3">
        <v>7</v>
      </c>
      <c r="O722" s="24">
        <v>352.539022248923</v>
      </c>
      <c r="P722" s="4">
        <v>0.36699999999999999</v>
      </c>
      <c r="Q722" s="4">
        <v>0.35</v>
      </c>
      <c r="R722" s="4">
        <v>0.90200000000000002</v>
      </c>
      <c r="S722" s="4">
        <v>0.39100000000000001</v>
      </c>
      <c r="T722" s="4">
        <v>0.90200000000000002</v>
      </c>
      <c r="U722" s="4">
        <v>0.88600000000000001</v>
      </c>
      <c r="V722" s="5">
        <v>0</v>
      </c>
      <c r="W722" s="5">
        <v>0</v>
      </c>
      <c r="X722" s="5">
        <v>100</v>
      </c>
      <c r="Y722" s="5">
        <v>0</v>
      </c>
      <c r="Z722" s="5">
        <v>100</v>
      </c>
      <c r="AA722" s="5">
        <v>100</v>
      </c>
      <c r="AB722" s="2">
        <v>1.0023934309275699</v>
      </c>
      <c r="AC722" s="2">
        <v>1.0498221244986801</v>
      </c>
      <c r="AD722" s="2">
        <v>0.10314075891951301</v>
      </c>
      <c r="AE722" s="2">
        <v>0.93904771899677097</v>
      </c>
      <c r="AF722" s="2">
        <v>0.10314075891951301</v>
      </c>
      <c r="AG722" s="2">
        <v>0.121038328377056</v>
      </c>
    </row>
    <row r="723" spans="1:33" x14ac:dyDescent="0.35">
      <c r="A723" s="7">
        <v>184</v>
      </c>
      <c r="B723" s="7">
        <v>9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0.81187178159999995</v>
      </c>
      <c r="I723" s="4">
        <v>46.218301809000003</v>
      </c>
      <c r="J723" s="2">
        <f t="shared" si="23"/>
        <v>1.7566023627503893E-2</v>
      </c>
      <c r="K723" s="3">
        <v>11</v>
      </c>
      <c r="L723" s="3">
        <v>10</v>
      </c>
      <c r="M723" s="3">
        <v>4</v>
      </c>
      <c r="N723" s="3">
        <v>24</v>
      </c>
      <c r="O723" s="24">
        <v>1001</v>
      </c>
      <c r="P723" s="4">
        <v>0.69899999999999995</v>
      </c>
      <c r="Q723" s="4">
        <v>0.85714285714285698</v>
      </c>
      <c r="R723" s="4">
        <v>0.89700000000000002</v>
      </c>
      <c r="S723" s="4">
        <v>0.94399999999999995</v>
      </c>
      <c r="T723" s="4">
        <v>0.97799999999999998</v>
      </c>
      <c r="U723" s="4">
        <v>0.99199999999999999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0.35810453674832698</v>
      </c>
      <c r="AC723" s="2">
        <v>0.154150679827258</v>
      </c>
      <c r="AD723" s="2">
        <v>0.10869941692334099</v>
      </c>
      <c r="AE723" s="2">
        <v>5.7629112836636402E-2</v>
      </c>
      <c r="AF723" s="2">
        <v>2.2245608947319698E-2</v>
      </c>
      <c r="AG723" s="2">
        <v>8.03217169726427E-3</v>
      </c>
    </row>
    <row r="724" spans="1:33" x14ac:dyDescent="0.35">
      <c r="A724" s="7">
        <v>152</v>
      </c>
      <c r="B724" s="7">
        <v>8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1.193858646</v>
      </c>
      <c r="I724" s="4">
        <v>66.678875020000007</v>
      </c>
      <c r="J724" s="2">
        <f t="shared" si="23"/>
        <v>1.7904600904587967E-2</v>
      </c>
      <c r="K724" s="3">
        <v>6</v>
      </c>
      <c r="L724" s="3">
        <v>11</v>
      </c>
      <c r="M724" s="3">
        <v>8</v>
      </c>
      <c r="N724" s="3">
        <v>24</v>
      </c>
      <c r="O724" s="24">
        <v>661.66411926585499</v>
      </c>
      <c r="P724" s="4">
        <v>0.71399999999999997</v>
      </c>
      <c r="Q724" s="4">
        <v>0.75</v>
      </c>
      <c r="R724" s="4">
        <v>0.94899999999999995</v>
      </c>
      <c r="S724" s="4">
        <v>0.96099999999999997</v>
      </c>
      <c r="T724" s="4">
        <v>0.97299999999999998</v>
      </c>
      <c r="U724" s="4">
        <v>0.96399999999999997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0.33687231664255302</v>
      </c>
      <c r="AC724" s="2">
        <v>0.28768207245178101</v>
      </c>
      <c r="AD724" s="2">
        <v>5.2346480372209202E-2</v>
      </c>
      <c r="AE724" s="2">
        <v>3.9780870011844598E-2</v>
      </c>
      <c r="AF724" s="2">
        <v>2.7371196796132001E-2</v>
      </c>
      <c r="AG724" s="2">
        <v>3.6663984371591497E-2</v>
      </c>
    </row>
    <row r="725" spans="1:33" x14ac:dyDescent="0.35">
      <c r="A725" s="7">
        <v>52</v>
      </c>
      <c r="B725" s="7">
        <v>44</v>
      </c>
      <c r="C725" s="7">
        <v>1</v>
      </c>
      <c r="D725" s="7">
        <v>1</v>
      </c>
      <c r="E725" s="22" t="str">
        <f t="shared" si="22"/>
        <v>11</v>
      </c>
      <c r="F725" s="4">
        <v>0.95987500000000003</v>
      </c>
      <c r="G725" s="25">
        <v>1</v>
      </c>
      <c r="H725" s="4">
        <v>0.961171883</v>
      </c>
      <c r="I725" s="4">
        <v>50.3433117338</v>
      </c>
      <c r="J725" s="2">
        <f t="shared" si="23"/>
        <v>1.909234513776889E-2</v>
      </c>
      <c r="K725" s="3">
        <v>24</v>
      </c>
      <c r="L725" s="3">
        <v>11</v>
      </c>
      <c r="M725" s="3">
        <v>0</v>
      </c>
      <c r="N725" s="3">
        <v>14</v>
      </c>
      <c r="O725" s="24">
        <v>1001</v>
      </c>
      <c r="P725" s="4">
        <v>0.497</v>
      </c>
      <c r="Q725" s="4">
        <v>1</v>
      </c>
      <c r="R725" s="4">
        <v>0.93899999999999995</v>
      </c>
      <c r="S725" s="4">
        <v>0.98399999999999999</v>
      </c>
      <c r="T725" s="4">
        <v>0.95599999999999996</v>
      </c>
      <c r="U725" s="4">
        <v>1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0.69916525288550802</v>
      </c>
      <c r="AC725" s="2">
        <v>1.0000050000287801E-5</v>
      </c>
      <c r="AD725" s="2">
        <v>6.2939799773874205E-2</v>
      </c>
      <c r="AE725" s="2">
        <v>1.6129381929883599E-2</v>
      </c>
      <c r="AF725" s="2">
        <v>4.4997365930735798E-2</v>
      </c>
      <c r="AG725" s="2">
        <v>1.0000050000287801E-5</v>
      </c>
    </row>
    <row r="726" spans="1:33" x14ac:dyDescent="0.35">
      <c r="A726" s="7">
        <v>686</v>
      </c>
      <c r="B726" s="7">
        <v>27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0.9533343755</v>
      </c>
      <c r="I726" s="4">
        <v>48.131810329110003</v>
      </c>
      <c r="J726" s="2">
        <f t="shared" si="23"/>
        <v>1.9806742546798112E-2</v>
      </c>
      <c r="K726" s="3">
        <v>23</v>
      </c>
      <c r="L726" s="3">
        <v>12</v>
      </c>
      <c r="M726" s="3">
        <v>3</v>
      </c>
      <c r="N726" s="3">
        <v>11</v>
      </c>
      <c r="O726" s="24">
        <v>437.63791759813199</v>
      </c>
      <c r="P726" s="4">
        <v>0.45300000000000001</v>
      </c>
      <c r="Q726" s="4">
        <v>0.78571428571428603</v>
      </c>
      <c r="R726" s="4">
        <v>0.97799999999999998</v>
      </c>
      <c r="S726" s="4">
        <v>0.94399999999999995</v>
      </c>
      <c r="T726" s="4">
        <v>0.98899999999999999</v>
      </c>
      <c r="U726" s="4">
        <v>0.99199999999999999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0.79186315349910297</v>
      </c>
      <c r="AC726" s="2">
        <v>0.24116205681688799</v>
      </c>
      <c r="AD726" s="2">
        <v>2.2245608947319698E-2</v>
      </c>
      <c r="AE726" s="2">
        <v>5.7629112836636402E-2</v>
      </c>
      <c r="AF726" s="2">
        <v>1.1060947359424899E-2</v>
      </c>
      <c r="AG726" s="2">
        <v>8.03217169726427E-3</v>
      </c>
    </row>
    <row r="727" spans="1:33" x14ac:dyDescent="0.35">
      <c r="A727" s="7">
        <v>954</v>
      </c>
      <c r="B727" s="7">
        <v>36</v>
      </c>
      <c r="C727" s="7">
        <v>1</v>
      </c>
      <c r="D727" s="7">
        <v>1</v>
      </c>
      <c r="E727" s="22" t="str">
        <f t="shared" si="22"/>
        <v>11</v>
      </c>
      <c r="F727" s="4">
        <v>0.87376100000000001</v>
      </c>
      <c r="G727" s="25">
        <v>1</v>
      </c>
      <c r="H727" s="4">
        <v>1.1165374850000001</v>
      </c>
      <c r="I727" s="4">
        <v>53.315698646999998</v>
      </c>
      <c r="J727" s="2">
        <f t="shared" si="23"/>
        <v>2.0942002324540975E-2</v>
      </c>
      <c r="K727" s="3">
        <v>12</v>
      </c>
      <c r="L727" s="3">
        <v>15</v>
      </c>
      <c r="M727" s="3">
        <v>8</v>
      </c>
      <c r="N727" s="3">
        <v>14</v>
      </c>
      <c r="O727" s="24">
        <v>1001</v>
      </c>
      <c r="P727" s="4">
        <v>0.57499999999999996</v>
      </c>
      <c r="Q727" s="4">
        <v>0.63636363636363602</v>
      </c>
      <c r="R727" s="4">
        <v>0.88500000000000001</v>
      </c>
      <c r="S727" s="4">
        <v>0.83899999999999997</v>
      </c>
      <c r="T727" s="4">
        <v>0.94499999999999995</v>
      </c>
      <c r="U727" s="4">
        <v>0.93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0.55338523818478702</v>
      </c>
      <c r="AC727" s="2">
        <v>0.45198512374305699</v>
      </c>
      <c r="AD727" s="2">
        <v>0.122167633974208</v>
      </c>
      <c r="AE727" s="2">
        <v>0.175544572514931</v>
      </c>
      <c r="AF727" s="2">
        <v>5.6570351488394399E-2</v>
      </c>
      <c r="AG727" s="2">
        <v>7.2570692834835401E-2</v>
      </c>
    </row>
    <row r="728" spans="1:33" x14ac:dyDescent="0.35">
      <c r="A728" s="7">
        <v>120</v>
      </c>
      <c r="B728" s="7">
        <v>28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1.3984756030000001</v>
      </c>
      <c r="I728" s="4">
        <v>63.287354122000004</v>
      </c>
      <c r="J728" s="2">
        <f t="shared" si="23"/>
        <v>2.2097236049782351E-2</v>
      </c>
      <c r="K728" s="3">
        <v>14</v>
      </c>
      <c r="L728" s="3">
        <v>25</v>
      </c>
      <c r="M728" s="3">
        <v>1</v>
      </c>
      <c r="N728" s="3">
        <v>9</v>
      </c>
      <c r="O728" s="24">
        <v>876.69469295034196</v>
      </c>
      <c r="P728" s="4">
        <v>0.69199999999999995</v>
      </c>
      <c r="Q728" s="4">
        <v>0.9</v>
      </c>
      <c r="R728" s="4">
        <v>0.92800000000000005</v>
      </c>
      <c r="S728" s="4">
        <v>0.95499999999999996</v>
      </c>
      <c r="T728" s="4">
        <v>0.97</v>
      </c>
      <c r="U728" s="4">
        <v>0.98199999999999998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0.368169323364468</v>
      </c>
      <c r="AC728" s="2">
        <v>0.105360515657826</v>
      </c>
      <c r="AD728" s="2">
        <v>7.4723546195936394E-2</v>
      </c>
      <c r="AE728" s="2">
        <v>4.6043938501406798E-2</v>
      </c>
      <c r="AF728" s="2">
        <v>3.0459207484708602E-2</v>
      </c>
      <c r="AG728" s="2">
        <v>1.8163970627671201E-2</v>
      </c>
    </row>
    <row r="729" spans="1:33" x14ac:dyDescent="0.35">
      <c r="A729" s="7">
        <v>518</v>
      </c>
      <c r="B729" s="7">
        <v>28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1.2475831340000001</v>
      </c>
      <c r="I729" s="4">
        <v>53.116742934480001</v>
      </c>
      <c r="J729" s="2">
        <f t="shared" si="23"/>
        <v>2.3487568421484455E-2</v>
      </c>
      <c r="K729" s="3">
        <v>11</v>
      </c>
      <c r="L729" s="3">
        <v>16</v>
      </c>
      <c r="M729" s="3">
        <v>2</v>
      </c>
      <c r="N729" s="3">
        <v>20</v>
      </c>
      <c r="O729" s="24">
        <v>1001</v>
      </c>
      <c r="P729" s="4">
        <v>0.71799999999999997</v>
      </c>
      <c r="Q729" s="4">
        <v>0.90909090909090895</v>
      </c>
      <c r="R729" s="4">
        <v>0.78300000000000003</v>
      </c>
      <c r="S729" s="4">
        <v>0.91400000000000003</v>
      </c>
      <c r="T729" s="4">
        <v>0.95399999999999996</v>
      </c>
      <c r="U729" s="4">
        <v>0.94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0.33128570993391299</v>
      </c>
      <c r="AC729" s="2">
        <v>9.5310179804324893E-2</v>
      </c>
      <c r="AD729" s="2">
        <v>0.24462258299133399</v>
      </c>
      <c r="AE729" s="2">
        <v>8.9924707527986994E-2</v>
      </c>
      <c r="AF729" s="2">
        <v>4.7091607533850603E-2</v>
      </c>
      <c r="AG729" s="2">
        <v>6.1875403718087502E-2</v>
      </c>
    </row>
    <row r="730" spans="1:33" x14ac:dyDescent="0.35">
      <c r="A730" s="7">
        <v>480</v>
      </c>
      <c r="B730" s="7">
        <v>26</v>
      </c>
      <c r="C730" s="7">
        <v>1</v>
      </c>
      <c r="D730" s="7">
        <v>1</v>
      </c>
      <c r="E730" s="22" t="str">
        <f t="shared" si="22"/>
        <v>11</v>
      </c>
      <c r="F730" s="4">
        <v>0.900756</v>
      </c>
      <c r="G730" s="25">
        <v>1</v>
      </c>
      <c r="H730" s="4">
        <v>1.428424462</v>
      </c>
      <c r="I730" s="4">
        <v>58.958116977000003</v>
      </c>
      <c r="J730" s="2">
        <f t="shared" si="23"/>
        <v>2.4227782962560337E-2</v>
      </c>
      <c r="K730" s="3">
        <v>17</v>
      </c>
      <c r="L730" s="3">
        <v>26</v>
      </c>
      <c r="M730" s="3">
        <v>0</v>
      </c>
      <c r="N730" s="3">
        <v>6</v>
      </c>
      <c r="O730" s="24">
        <v>1001</v>
      </c>
      <c r="P730" s="4">
        <v>0.64</v>
      </c>
      <c r="Q730" s="4">
        <v>1</v>
      </c>
      <c r="R730" s="4">
        <v>0.878</v>
      </c>
      <c r="S730" s="4">
        <v>0.93700000000000006</v>
      </c>
      <c r="T730" s="4">
        <v>0.91400000000000003</v>
      </c>
      <c r="U730" s="4">
        <v>0.998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0.44628710262841897</v>
      </c>
      <c r="AC730" s="2">
        <v>1.0000050000287801E-5</v>
      </c>
      <c r="AD730" s="2">
        <v>0.13010868534702</v>
      </c>
      <c r="AE730" s="2">
        <v>6.5071996743714805E-2</v>
      </c>
      <c r="AF730" s="2">
        <v>8.9924707527986994E-2</v>
      </c>
      <c r="AG730" s="2">
        <v>2.0020026706730801E-3</v>
      </c>
    </row>
    <row r="731" spans="1:33" x14ac:dyDescent="0.35">
      <c r="A731" s="7">
        <v>336</v>
      </c>
      <c r="B731" s="7">
        <v>5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1.8155897379999999</v>
      </c>
      <c r="I731" s="4">
        <v>72.723815114999994</v>
      </c>
      <c r="J731" s="2">
        <f t="shared" si="23"/>
        <v>2.4965545813692012E-2</v>
      </c>
      <c r="K731" s="3">
        <v>14</v>
      </c>
      <c r="L731" s="3">
        <v>15</v>
      </c>
      <c r="M731" s="3">
        <v>3</v>
      </c>
      <c r="N731" s="3">
        <v>17</v>
      </c>
      <c r="O731" s="24">
        <v>471.01619143500398</v>
      </c>
      <c r="P731" s="4">
        <v>0.63300000000000001</v>
      </c>
      <c r="Q731" s="4">
        <v>0.85</v>
      </c>
      <c r="R731" s="4">
        <v>0.97099999999999997</v>
      </c>
      <c r="S731" s="4">
        <v>0.90500000000000003</v>
      </c>
      <c r="T731" s="4">
        <v>0.94799999999999995</v>
      </c>
      <c r="U731" s="4">
        <v>0.96199999999999997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0.457284856837961</v>
      </c>
      <c r="AC731" s="2">
        <v>0.16251892949777499</v>
      </c>
      <c r="AD731" s="2">
        <v>2.9428810690812199E-2</v>
      </c>
      <c r="AE731" s="2">
        <v>9.9820335282210904E-2</v>
      </c>
      <c r="AF731" s="2">
        <v>5.3400776727115302E-2</v>
      </c>
      <c r="AG731" s="2">
        <v>3.8740828316430602E-2</v>
      </c>
    </row>
    <row r="732" spans="1:33" x14ac:dyDescent="0.35">
      <c r="A732" s="7">
        <v>108</v>
      </c>
      <c r="B732" s="7">
        <v>35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1.697094227</v>
      </c>
      <c r="I732" s="4">
        <v>67.745040050399993</v>
      </c>
      <c r="J732" s="2">
        <f t="shared" si="23"/>
        <v>2.505119527182241E-2</v>
      </c>
      <c r="K732" s="3">
        <v>11</v>
      </c>
      <c r="L732" s="3">
        <v>17</v>
      </c>
      <c r="M732" s="3">
        <v>3</v>
      </c>
      <c r="N732" s="3">
        <v>18</v>
      </c>
      <c r="O732" s="24">
        <v>684.33767120117295</v>
      </c>
      <c r="P732" s="4">
        <v>0.68600000000000005</v>
      </c>
      <c r="Q732" s="4">
        <v>0.85714285714285698</v>
      </c>
      <c r="R732" s="4">
        <v>0.88600000000000001</v>
      </c>
      <c r="S732" s="4">
        <v>0.98399999999999999</v>
      </c>
      <c r="T732" s="4">
        <v>0.96699999999999997</v>
      </c>
      <c r="U732" s="4">
        <v>0.998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0.376877651256252</v>
      </c>
      <c r="AC732" s="2">
        <v>0.154150679827258</v>
      </c>
      <c r="AD732" s="2">
        <v>0.121038328377056</v>
      </c>
      <c r="AE732" s="2">
        <v>1.6129381929883599E-2</v>
      </c>
      <c r="AF732" s="2">
        <v>3.3556783528842803E-2</v>
      </c>
      <c r="AG732" s="2">
        <v>2.0020026706730801E-3</v>
      </c>
    </row>
    <row r="733" spans="1:33" x14ac:dyDescent="0.35">
      <c r="A733" s="7">
        <v>452</v>
      </c>
      <c r="B733" s="7">
        <v>46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1.571289637</v>
      </c>
      <c r="I733" s="4">
        <v>60.850432112999997</v>
      </c>
      <c r="J733" s="2">
        <f t="shared" si="23"/>
        <v>2.5822160705154827E-2</v>
      </c>
      <c r="K733" s="3">
        <v>16</v>
      </c>
      <c r="L733" s="3">
        <v>12</v>
      </c>
      <c r="M733" s="3">
        <v>13</v>
      </c>
      <c r="N733" s="3">
        <v>8</v>
      </c>
      <c r="O733" s="24">
        <v>1001</v>
      </c>
      <c r="P733" s="4">
        <v>0.41799999999999998</v>
      </c>
      <c r="Q733" s="4">
        <v>0.38095238095238099</v>
      </c>
      <c r="R733" s="4">
        <v>0.79600000000000004</v>
      </c>
      <c r="S733" s="4">
        <v>0.55300000000000005</v>
      </c>
      <c r="T733" s="4">
        <v>0.82899999999999996</v>
      </c>
      <c r="U733" s="4">
        <v>0.83299999999999996</v>
      </c>
      <c r="V733" s="5">
        <v>0</v>
      </c>
      <c r="W733" s="5">
        <v>0</v>
      </c>
      <c r="X733" s="5">
        <v>100</v>
      </c>
      <c r="Y733" s="5">
        <v>100</v>
      </c>
      <c r="Z733" s="5">
        <v>100</v>
      </c>
      <c r="AA733" s="5">
        <v>100</v>
      </c>
      <c r="AB733" s="2">
        <v>0.87227384645738104</v>
      </c>
      <c r="AC733" s="2">
        <v>0.96508089604358704</v>
      </c>
      <c r="AD733" s="2">
        <v>0.22815609313775401</v>
      </c>
      <c r="AE733" s="2">
        <v>0.59239727745980197</v>
      </c>
      <c r="AF733" s="2">
        <v>0.18753512384684201</v>
      </c>
      <c r="AG733" s="2">
        <v>0.18272163681529399</v>
      </c>
    </row>
    <row r="734" spans="1:33" x14ac:dyDescent="0.35">
      <c r="A734" s="7">
        <v>904</v>
      </c>
      <c r="B734" s="7">
        <v>49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1.4868286230000001</v>
      </c>
      <c r="I734" s="4">
        <v>57.167133021700003</v>
      </c>
      <c r="J734" s="2">
        <f t="shared" si="23"/>
        <v>2.6008451787071719E-2</v>
      </c>
      <c r="K734" s="3">
        <v>17</v>
      </c>
      <c r="L734" s="3">
        <v>19</v>
      </c>
      <c r="M734" s="3">
        <v>2</v>
      </c>
      <c r="N734" s="3">
        <v>11</v>
      </c>
      <c r="O734" s="24">
        <v>1001</v>
      </c>
      <c r="P734" s="4">
        <v>0.621</v>
      </c>
      <c r="Q734" s="4">
        <v>0.84615384615384603</v>
      </c>
      <c r="R734" s="4">
        <v>0.77400000000000002</v>
      </c>
      <c r="S734" s="4">
        <v>0.82299999999999995</v>
      </c>
      <c r="T734" s="4">
        <v>0.97099999999999997</v>
      </c>
      <c r="U734" s="4">
        <v>1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0.47642419704865802</v>
      </c>
      <c r="AC734" s="2">
        <v>0.16705408466316601</v>
      </c>
      <c r="AD734" s="2">
        <v>0.25618340539241002</v>
      </c>
      <c r="AE734" s="2">
        <v>0.19479907830506701</v>
      </c>
      <c r="AF734" s="2">
        <v>2.9428810690812199E-2</v>
      </c>
      <c r="AG734" s="2">
        <v>1.0000050000287801E-5</v>
      </c>
    </row>
    <row r="735" spans="1:33" x14ac:dyDescent="0.35">
      <c r="A735" s="7">
        <v>268</v>
      </c>
      <c r="B735" s="7">
        <v>50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1.9423429699999999</v>
      </c>
      <c r="I735" s="4">
        <v>73.074502573999993</v>
      </c>
      <c r="J735" s="2">
        <f t="shared" si="23"/>
        <v>2.6580310526685517E-2</v>
      </c>
      <c r="K735" s="3">
        <v>7</v>
      </c>
      <c r="L735" s="3">
        <v>21</v>
      </c>
      <c r="M735" s="3">
        <v>6</v>
      </c>
      <c r="N735" s="3">
        <v>15</v>
      </c>
      <c r="O735" s="24">
        <v>703.19691561942705</v>
      </c>
      <c r="P735" s="4">
        <v>0.73299999999999998</v>
      </c>
      <c r="Q735" s="4">
        <v>0.71428571428571397</v>
      </c>
      <c r="R735" s="4">
        <v>0.85399999999999998</v>
      </c>
      <c r="S735" s="4">
        <v>0.76700000000000002</v>
      </c>
      <c r="T735" s="4">
        <v>0.94699999999999995</v>
      </c>
      <c r="U735" s="4">
        <v>0.94599999999999995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0.31060957709548598</v>
      </c>
      <c r="AC735" s="2">
        <v>0.33647223662121301</v>
      </c>
      <c r="AD735" s="2">
        <v>0.157824085193567</v>
      </c>
      <c r="AE735" s="2">
        <v>0.26526847761488098</v>
      </c>
      <c r="AF735" s="2">
        <v>5.4456185796058897E-2</v>
      </c>
      <c r="AG735" s="2">
        <v>5.5512709930258801E-2</v>
      </c>
    </row>
    <row r="736" spans="1:33" x14ac:dyDescent="0.35">
      <c r="A736" s="7">
        <v>274</v>
      </c>
      <c r="B736" s="7">
        <v>38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1.1618444109999999</v>
      </c>
      <c r="I736" s="4">
        <v>43.450416361000002</v>
      </c>
      <c r="J736" s="2">
        <f t="shared" si="23"/>
        <v>2.6739546091964314E-2</v>
      </c>
      <c r="K736" s="3">
        <v>23</v>
      </c>
      <c r="L736" s="3">
        <v>14</v>
      </c>
      <c r="M736" s="3">
        <v>3</v>
      </c>
      <c r="N736" s="3">
        <v>9</v>
      </c>
      <c r="O736" s="24">
        <v>773.10954922757901</v>
      </c>
      <c r="P736" s="4">
        <v>0.46600000000000003</v>
      </c>
      <c r="Q736" s="4">
        <v>0.75</v>
      </c>
      <c r="R736" s="4">
        <v>0.95799999999999996</v>
      </c>
      <c r="S736" s="4">
        <v>0.94199999999999995</v>
      </c>
      <c r="T736" s="4">
        <v>0.97399999999999998</v>
      </c>
      <c r="U736" s="4">
        <v>0.997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0.76356964485649104</v>
      </c>
      <c r="AC736" s="2">
        <v>0.28768207245178101</v>
      </c>
      <c r="AD736" s="2">
        <v>4.2907501011276501E-2</v>
      </c>
      <c r="AE736" s="2">
        <v>5.9750004405774E-2</v>
      </c>
      <c r="AF736" s="2">
        <v>2.6343975339602001E-2</v>
      </c>
      <c r="AG736" s="2">
        <v>3.00450902029872E-3</v>
      </c>
    </row>
    <row r="737" spans="1:33" x14ac:dyDescent="0.35">
      <c r="A737" s="7">
        <v>432</v>
      </c>
      <c r="B737" s="7">
        <v>25</v>
      </c>
      <c r="C737" s="7">
        <v>1</v>
      </c>
      <c r="D737" s="7">
        <v>1</v>
      </c>
      <c r="E737" s="22" t="str">
        <f t="shared" si="22"/>
        <v>11</v>
      </c>
      <c r="F737" s="4">
        <v>0.90453600000000001</v>
      </c>
      <c r="G737" s="25">
        <v>1</v>
      </c>
      <c r="H737" s="4">
        <v>1.3884329580000001</v>
      </c>
      <c r="I737" s="4">
        <v>49.502957398</v>
      </c>
      <c r="J737" s="2">
        <f t="shared" si="23"/>
        <v>2.8047474958659644E-2</v>
      </c>
      <c r="K737" s="3">
        <v>18</v>
      </c>
      <c r="L737" s="3">
        <v>11</v>
      </c>
      <c r="M737" s="3">
        <v>11</v>
      </c>
      <c r="N737" s="3">
        <v>9</v>
      </c>
      <c r="O737" s="24">
        <v>857.61717940769904</v>
      </c>
      <c r="P737" s="4">
        <v>0.40200000000000002</v>
      </c>
      <c r="Q737" s="4">
        <v>0.45</v>
      </c>
      <c r="R737" s="4">
        <v>0.81299999999999994</v>
      </c>
      <c r="S737" s="4">
        <v>0.55300000000000005</v>
      </c>
      <c r="T737" s="4">
        <v>0.95699999999999996</v>
      </c>
      <c r="U737" s="4">
        <v>0.95199999999999996</v>
      </c>
      <c r="V737" s="5">
        <v>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0.91130319036311602</v>
      </c>
      <c r="AC737" s="2">
        <v>0.79850769621777196</v>
      </c>
      <c r="AD737" s="2">
        <v>0.207024169434327</v>
      </c>
      <c r="AE737" s="2">
        <v>0.59239727745980197</v>
      </c>
      <c r="AF737" s="2">
        <v>4.3951887529182797E-2</v>
      </c>
      <c r="AG737" s="2">
        <v>4.9190244190771802E-2</v>
      </c>
    </row>
    <row r="738" spans="1:33" x14ac:dyDescent="0.35">
      <c r="A738" s="7">
        <v>708</v>
      </c>
      <c r="B738" s="7">
        <v>49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1.728388311</v>
      </c>
      <c r="I738" s="4">
        <v>61.426270062</v>
      </c>
      <c r="J738" s="2">
        <f t="shared" si="23"/>
        <v>2.813760805035807E-2</v>
      </c>
      <c r="K738" s="3">
        <v>20</v>
      </c>
      <c r="L738" s="3">
        <v>15</v>
      </c>
      <c r="M738" s="3">
        <v>3</v>
      </c>
      <c r="N738" s="3">
        <v>11</v>
      </c>
      <c r="O738" s="24">
        <v>902.54793953431204</v>
      </c>
      <c r="P738" s="4">
        <v>0.52700000000000002</v>
      </c>
      <c r="Q738" s="4">
        <v>0.78571428571428603</v>
      </c>
      <c r="R738" s="4">
        <v>0.90200000000000002</v>
      </c>
      <c r="S738" s="4">
        <v>0.91600000000000004</v>
      </c>
      <c r="T738" s="4">
        <v>0.92700000000000005</v>
      </c>
      <c r="U738" s="4">
        <v>0.92500000000000004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0.64055473044077504</v>
      </c>
      <c r="AC738" s="2">
        <v>0.24116205681688799</v>
      </c>
      <c r="AD738" s="2">
        <v>0.10314075891951301</v>
      </c>
      <c r="AE738" s="2">
        <v>8.7738914308006705E-2</v>
      </c>
      <c r="AF738" s="2">
        <v>7.5801713416281793E-2</v>
      </c>
      <c r="AG738" s="2">
        <v>7.7961541469711806E-2</v>
      </c>
    </row>
    <row r="739" spans="1:33" x14ac:dyDescent="0.35">
      <c r="A739" s="7">
        <v>474</v>
      </c>
      <c r="B739" s="7">
        <v>50</v>
      </c>
      <c r="C739" s="7">
        <v>1</v>
      </c>
      <c r="D739" s="7">
        <v>1</v>
      </c>
      <c r="E739" s="22" t="str">
        <f t="shared" si="22"/>
        <v>11</v>
      </c>
      <c r="F739" s="4">
        <v>0.80896400000000002</v>
      </c>
      <c r="G739" s="25">
        <v>1</v>
      </c>
      <c r="H739" s="4">
        <v>2.5103522909999998</v>
      </c>
      <c r="I739" s="4">
        <v>84.905402228</v>
      </c>
      <c r="J739" s="2">
        <f t="shared" si="23"/>
        <v>2.9566461321964492E-2</v>
      </c>
      <c r="K739" s="3">
        <v>14</v>
      </c>
      <c r="L739" s="3">
        <v>9</v>
      </c>
      <c r="M739" s="3">
        <v>10</v>
      </c>
      <c r="N739" s="3">
        <v>16</v>
      </c>
      <c r="O739" s="24">
        <v>780.01504593253298</v>
      </c>
      <c r="P739" s="4">
        <v>0.52100000000000002</v>
      </c>
      <c r="Q739" s="4">
        <v>0.61538461538461497</v>
      </c>
      <c r="R739" s="4">
        <v>0.89300000000000002</v>
      </c>
      <c r="S739" s="4">
        <v>0.94299999999999995</v>
      </c>
      <c r="T739" s="4">
        <v>0.91800000000000004</v>
      </c>
      <c r="U739" s="4">
        <v>0.94799999999999995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0.65200523722877002</v>
      </c>
      <c r="AC739" s="2">
        <v>0.48550781578170099</v>
      </c>
      <c r="AD739" s="2">
        <v>0.113168698105638</v>
      </c>
      <c r="AE739" s="2">
        <v>5.8688996348679599E-2</v>
      </c>
      <c r="AF739" s="2">
        <v>8.5557888361646503E-2</v>
      </c>
      <c r="AG739" s="2">
        <v>5.3400776727115302E-2</v>
      </c>
    </row>
    <row r="740" spans="1:33" x14ac:dyDescent="0.35">
      <c r="A740" s="7">
        <v>78</v>
      </c>
      <c r="B740" s="7">
        <v>42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1.8954472360000001</v>
      </c>
      <c r="I740" s="4">
        <v>62.871519786599997</v>
      </c>
      <c r="J740" s="2">
        <f t="shared" si="23"/>
        <v>3.0147946835603338E-2</v>
      </c>
      <c r="K740" s="3">
        <v>19</v>
      </c>
      <c r="L740" s="3">
        <v>15</v>
      </c>
      <c r="M740" s="3">
        <v>6</v>
      </c>
      <c r="N740" s="3">
        <v>9</v>
      </c>
      <c r="O740" s="24">
        <v>727.19726817762501</v>
      </c>
      <c r="P740" s="4">
        <v>0.47699999999999998</v>
      </c>
      <c r="Q740" s="4">
        <v>0.6</v>
      </c>
      <c r="R740" s="4">
        <v>0.93799999999999994</v>
      </c>
      <c r="S740" s="4">
        <v>0.97</v>
      </c>
      <c r="T740" s="4">
        <v>0.89700000000000002</v>
      </c>
      <c r="U740" s="4">
        <v>0.98199999999999998</v>
      </c>
      <c r="V740" s="5">
        <v>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0.74023878809379595</v>
      </c>
      <c r="AC740" s="2">
        <v>0.51082562376599105</v>
      </c>
      <c r="AD740" s="2">
        <v>6.4005329975912406E-2</v>
      </c>
      <c r="AE740" s="2">
        <v>3.0459207484708602E-2</v>
      </c>
      <c r="AF740" s="2">
        <v>0.10869941692334099</v>
      </c>
      <c r="AG740" s="2">
        <v>1.8163970627671201E-2</v>
      </c>
    </row>
    <row r="741" spans="1:33" x14ac:dyDescent="0.35">
      <c r="A741" s="7">
        <v>492</v>
      </c>
      <c r="B741" s="7">
        <v>27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1.983194949</v>
      </c>
      <c r="I741" s="4">
        <v>65.311844019999995</v>
      </c>
      <c r="J741" s="2">
        <f t="shared" si="23"/>
        <v>3.036501233057667E-2</v>
      </c>
      <c r="K741" s="3">
        <v>18</v>
      </c>
      <c r="L741" s="3">
        <v>12</v>
      </c>
      <c r="M741" s="3">
        <v>6</v>
      </c>
      <c r="N741" s="3">
        <v>13</v>
      </c>
      <c r="O741" s="24">
        <v>258.93657531593499</v>
      </c>
      <c r="P741" s="4">
        <v>0.52800000000000002</v>
      </c>
      <c r="Q741" s="4">
        <v>0.68421052631578905</v>
      </c>
      <c r="R741" s="4">
        <v>0.93100000000000005</v>
      </c>
      <c r="S741" s="4">
        <v>0.85</v>
      </c>
      <c r="T741" s="4">
        <v>0.92100000000000004</v>
      </c>
      <c r="U741" s="4">
        <v>0.92900000000000005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0.638658995275876</v>
      </c>
      <c r="AC741" s="2">
        <v>0.37948962170490402</v>
      </c>
      <c r="AD741" s="2">
        <v>7.1496001705069895E-2</v>
      </c>
      <c r="AE741" s="2">
        <v>0.16251892949777499</v>
      </c>
      <c r="AF741" s="2">
        <v>8.2295242726830198E-2</v>
      </c>
      <c r="AG741" s="2">
        <v>7.3646540168298497E-2</v>
      </c>
    </row>
    <row r="742" spans="1:33" x14ac:dyDescent="0.35">
      <c r="A742" s="7">
        <v>606</v>
      </c>
      <c r="B742" s="7">
        <v>43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1.850082891</v>
      </c>
      <c r="I742" s="4">
        <v>58.217401215000002</v>
      </c>
      <c r="J742" s="2">
        <f t="shared" si="23"/>
        <v>3.1778864263754134E-2</v>
      </c>
      <c r="K742" s="3">
        <v>11</v>
      </c>
      <c r="L742" s="3">
        <v>12</v>
      </c>
      <c r="M742" s="3">
        <v>5</v>
      </c>
      <c r="N742" s="3">
        <v>21</v>
      </c>
      <c r="O742" s="24">
        <v>422.258919246956</v>
      </c>
      <c r="P742" s="4">
        <v>0.66400000000000003</v>
      </c>
      <c r="Q742" s="4">
        <v>0.80769230769230804</v>
      </c>
      <c r="R742" s="4">
        <v>0.88600000000000001</v>
      </c>
      <c r="S742" s="4">
        <v>0.871</v>
      </c>
      <c r="T742" s="4">
        <v>0.94899999999999995</v>
      </c>
      <c r="U742" s="4">
        <v>0.88600000000000001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0.40947312950570303</v>
      </c>
      <c r="AC742" s="2">
        <v>0.21357410029805901</v>
      </c>
      <c r="AD742" s="2">
        <v>0.121038328377056</v>
      </c>
      <c r="AE742" s="2">
        <v>0.13811330212963399</v>
      </c>
      <c r="AF742" s="2">
        <v>5.2346480372209202E-2</v>
      </c>
      <c r="AG742" s="2">
        <v>0.121038328377056</v>
      </c>
    </row>
    <row r="743" spans="1:33" x14ac:dyDescent="0.35">
      <c r="A743" s="7">
        <v>710</v>
      </c>
      <c r="B743" s="7">
        <v>46</v>
      </c>
      <c r="C743" s="7">
        <v>1</v>
      </c>
      <c r="D743" s="7">
        <v>1</v>
      </c>
      <c r="E743" s="22" t="str">
        <f t="shared" si="22"/>
        <v>11</v>
      </c>
      <c r="F743" s="4">
        <v>0.70883700000000005</v>
      </c>
      <c r="G743" s="25">
        <v>1</v>
      </c>
      <c r="H743" s="4">
        <v>2.5173028880000001</v>
      </c>
      <c r="I743" s="4">
        <v>69.530126761000005</v>
      </c>
      <c r="J743" s="2">
        <f t="shared" si="23"/>
        <v>3.620449156741614E-2</v>
      </c>
      <c r="K743" s="3">
        <v>6</v>
      </c>
      <c r="L743" s="3">
        <v>25</v>
      </c>
      <c r="M743" s="3">
        <v>1</v>
      </c>
      <c r="N743" s="3">
        <v>17</v>
      </c>
      <c r="O743" s="24">
        <v>1001</v>
      </c>
      <c r="P743" s="4">
        <v>0.85899999999999999</v>
      </c>
      <c r="Q743" s="4">
        <v>0.94444444444444398</v>
      </c>
      <c r="R743" s="4">
        <v>0.83799999999999997</v>
      </c>
      <c r="S743" s="4">
        <v>0.93899999999999995</v>
      </c>
      <c r="T743" s="4">
        <v>0.89400000000000002</v>
      </c>
      <c r="U743" s="4">
        <v>0.97299999999999998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0.15198635699788199</v>
      </c>
      <c r="AC743" s="2">
        <v>5.7158413839948602E-2</v>
      </c>
      <c r="AD743" s="2">
        <v>0.17673717850005399</v>
      </c>
      <c r="AE743" s="2">
        <v>6.2939799773874205E-2</v>
      </c>
      <c r="AF743" s="2">
        <v>0.112049503808623</v>
      </c>
      <c r="AG743" s="2">
        <v>2.7371196796132001E-2</v>
      </c>
    </row>
    <row r="744" spans="1:33" x14ac:dyDescent="0.35">
      <c r="A744" s="7">
        <v>772</v>
      </c>
      <c r="B744" s="7">
        <v>29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1.907049274</v>
      </c>
      <c r="I744" s="4">
        <v>52.558739020300003</v>
      </c>
      <c r="J744" s="2">
        <f t="shared" si="23"/>
        <v>3.6284151970682396E-2</v>
      </c>
      <c r="K744" s="3">
        <v>13</v>
      </c>
      <c r="L744" s="3">
        <v>12</v>
      </c>
      <c r="M744" s="3">
        <v>1</v>
      </c>
      <c r="N744" s="3">
        <v>23</v>
      </c>
      <c r="O744" s="24">
        <v>590.13304261709197</v>
      </c>
      <c r="P744" s="4">
        <v>0.71599999999999997</v>
      </c>
      <c r="Q744" s="4">
        <v>0.95833333333333304</v>
      </c>
      <c r="R744" s="4">
        <v>0.92700000000000005</v>
      </c>
      <c r="S744" s="4">
        <v>0.97499999999999998</v>
      </c>
      <c r="T744" s="4">
        <v>0.95899999999999996</v>
      </c>
      <c r="U744" s="4">
        <v>0.98299999999999998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0.33407511202149098</v>
      </c>
      <c r="AC744" s="2">
        <v>4.2559614418795903E-2</v>
      </c>
      <c r="AD744" s="2">
        <v>7.5801713416281793E-2</v>
      </c>
      <c r="AE744" s="2">
        <v>2.5317807984289901E-2</v>
      </c>
      <c r="AF744" s="2">
        <v>4.1864204098698898E-2</v>
      </c>
      <c r="AG744" s="2">
        <v>1.7146158834970501E-2</v>
      </c>
    </row>
    <row r="745" spans="1:33" x14ac:dyDescent="0.35">
      <c r="A745" s="7">
        <v>76</v>
      </c>
      <c r="B745" s="7">
        <v>28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2.206527737</v>
      </c>
      <c r="I745" s="4">
        <v>59.041001756599996</v>
      </c>
      <c r="J745" s="2">
        <f t="shared" si="23"/>
        <v>3.7372803159684526E-2</v>
      </c>
      <c r="K745" s="3">
        <v>27</v>
      </c>
      <c r="L745" s="3">
        <v>13</v>
      </c>
      <c r="M745" s="3">
        <v>2</v>
      </c>
      <c r="N745" s="3">
        <v>7</v>
      </c>
      <c r="O745" s="24">
        <v>681.25351514295596</v>
      </c>
      <c r="P745" s="4">
        <v>0.40400000000000003</v>
      </c>
      <c r="Q745" s="4">
        <v>0.77777777777777801</v>
      </c>
      <c r="R745" s="4">
        <v>0.96199999999999997</v>
      </c>
      <c r="S745" s="4">
        <v>0.874</v>
      </c>
      <c r="T745" s="4">
        <v>0.97699999999999998</v>
      </c>
      <c r="U745" s="4">
        <v>0.99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0.90634040102098701</v>
      </c>
      <c r="AC745" s="2">
        <v>0.251314428280906</v>
      </c>
      <c r="AD745" s="2">
        <v>3.8740828316430602E-2</v>
      </c>
      <c r="AE745" s="2">
        <v>0.13467490332660201</v>
      </c>
      <c r="AF745" s="2">
        <v>2.32686269393543E-2</v>
      </c>
      <c r="AG745" s="2">
        <v>1.0050335853501499E-2</v>
      </c>
    </row>
    <row r="746" spans="1:33" x14ac:dyDescent="0.35">
      <c r="A746" s="7">
        <v>70</v>
      </c>
      <c r="B746" s="7">
        <v>48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1.3211262589999999</v>
      </c>
      <c r="I746" s="4">
        <v>35.022068482599998</v>
      </c>
      <c r="J746" s="2">
        <f t="shared" si="23"/>
        <v>3.7722679334499465E-2</v>
      </c>
      <c r="K746" s="3">
        <v>25</v>
      </c>
      <c r="L746" s="3">
        <v>6</v>
      </c>
      <c r="M746" s="3">
        <v>5</v>
      </c>
      <c r="N746" s="3">
        <v>13</v>
      </c>
      <c r="O746" s="24">
        <v>605.031806514962</v>
      </c>
      <c r="P746" s="4">
        <v>0.40600000000000003</v>
      </c>
      <c r="Q746" s="4">
        <v>0.72222222222222199</v>
      </c>
      <c r="R746" s="4">
        <v>0.91500000000000004</v>
      </c>
      <c r="S746" s="4">
        <v>0.74299999999999999</v>
      </c>
      <c r="T746" s="4">
        <v>0.96499999999999997</v>
      </c>
      <c r="U746" s="4">
        <v>0.92600000000000005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0.90140211938040404</v>
      </c>
      <c r="AC746" s="2">
        <v>0.325422400434628</v>
      </c>
      <c r="AD746" s="2">
        <v>8.8831213706615703E-2</v>
      </c>
      <c r="AE746" s="2">
        <v>0.29705923426437802</v>
      </c>
      <c r="AF746" s="2">
        <v>3.5627177643151202E-2</v>
      </c>
      <c r="AG746" s="2">
        <v>7.6881044335957605E-2</v>
      </c>
    </row>
    <row r="747" spans="1:33" x14ac:dyDescent="0.35">
      <c r="A747" s="7">
        <v>238</v>
      </c>
      <c r="B747" s="7">
        <v>1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2.3775726110000002</v>
      </c>
      <c r="I747" s="4">
        <v>62.128131131000004</v>
      </c>
      <c r="J747" s="2">
        <f t="shared" si="23"/>
        <v>3.8268857725444527E-2</v>
      </c>
      <c r="K747" s="3">
        <v>11</v>
      </c>
      <c r="L747" s="3">
        <v>22</v>
      </c>
      <c r="M747" s="3">
        <v>5</v>
      </c>
      <c r="N747" s="3">
        <v>11</v>
      </c>
      <c r="O747" s="24">
        <v>1000.99999999999</v>
      </c>
      <c r="P747" s="4">
        <v>0.66600000000000004</v>
      </c>
      <c r="Q747" s="4">
        <v>0.6875</v>
      </c>
      <c r="R747" s="4">
        <v>0.83299999999999996</v>
      </c>
      <c r="S747" s="4">
        <v>0.74</v>
      </c>
      <c r="T747" s="4">
        <v>0.83599999999999997</v>
      </c>
      <c r="U747" s="4">
        <v>0.98599999999999999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0.40646560844174801</v>
      </c>
      <c r="AC747" s="2">
        <v>0.37469344944141098</v>
      </c>
      <c r="AD747" s="2">
        <v>0.18272163681529399</v>
      </c>
      <c r="AE747" s="2">
        <v>0.301105092783922</v>
      </c>
      <c r="AF747" s="2">
        <v>0.17912666589743501</v>
      </c>
      <c r="AG747" s="2">
        <v>1.4098924379501601E-2</v>
      </c>
    </row>
    <row r="748" spans="1:33" x14ac:dyDescent="0.35">
      <c r="A748" s="7">
        <v>524</v>
      </c>
      <c r="B748" s="7">
        <v>43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2.070961241</v>
      </c>
      <c r="I748" s="4">
        <v>51.78089368933</v>
      </c>
      <c r="J748" s="2">
        <f t="shared" si="23"/>
        <v>3.9994698689929012E-2</v>
      </c>
      <c r="K748" s="3">
        <v>21</v>
      </c>
      <c r="L748" s="3">
        <v>12</v>
      </c>
      <c r="M748" s="3">
        <v>9</v>
      </c>
      <c r="N748" s="3">
        <v>7</v>
      </c>
      <c r="O748" s="24">
        <v>484.23908998794099</v>
      </c>
      <c r="P748" s="4">
        <v>0.40600000000000003</v>
      </c>
      <c r="Q748" s="4">
        <v>0.4375</v>
      </c>
      <c r="R748" s="4">
        <v>0.65100000000000002</v>
      </c>
      <c r="S748" s="4">
        <v>0.495</v>
      </c>
      <c r="T748" s="4">
        <v>0.9</v>
      </c>
      <c r="U748" s="4">
        <v>0.85299999999999998</v>
      </c>
      <c r="V748" s="5">
        <v>0</v>
      </c>
      <c r="W748" s="5">
        <v>0</v>
      </c>
      <c r="X748" s="5">
        <v>100</v>
      </c>
      <c r="Y748" s="5">
        <v>0</v>
      </c>
      <c r="Z748" s="5">
        <v>100</v>
      </c>
      <c r="AA748" s="5">
        <v>100</v>
      </c>
      <c r="AB748" s="2">
        <v>0.90140211938040404</v>
      </c>
      <c r="AC748" s="2">
        <v>0.82667857318446802</v>
      </c>
      <c r="AD748" s="2">
        <v>0.42924563677356797</v>
      </c>
      <c r="AE748" s="2">
        <v>0.70319751641344697</v>
      </c>
      <c r="AF748" s="2">
        <v>0.105360515657826</v>
      </c>
      <c r="AG748" s="2">
        <v>0.15899573149045801</v>
      </c>
    </row>
    <row r="749" spans="1:33" x14ac:dyDescent="0.35">
      <c r="A749" s="7">
        <v>468</v>
      </c>
      <c r="B749" s="7">
        <v>26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2.3320673799999998</v>
      </c>
      <c r="I749" s="4">
        <v>58.194994244</v>
      </c>
      <c r="J749" s="2">
        <f t="shared" si="23"/>
        <v>4.0073332943759844E-2</v>
      </c>
      <c r="K749" s="3">
        <v>19</v>
      </c>
      <c r="L749" s="3">
        <v>5</v>
      </c>
      <c r="M749" s="3">
        <v>3</v>
      </c>
      <c r="N749" s="3">
        <v>22</v>
      </c>
      <c r="O749" s="24">
        <v>1000.99999999999</v>
      </c>
      <c r="P749" s="4">
        <v>0.56699999999999995</v>
      </c>
      <c r="Q749" s="4">
        <v>0.88</v>
      </c>
      <c r="R749" s="4">
        <v>0.90500000000000003</v>
      </c>
      <c r="S749" s="4">
        <v>0.93899999999999995</v>
      </c>
      <c r="T749" s="4">
        <v>0.92200000000000004</v>
      </c>
      <c r="U749" s="4">
        <v>0.89300000000000002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0.56739597525438501</v>
      </c>
      <c r="AC749" s="2">
        <v>0.127833371509885</v>
      </c>
      <c r="AD749" s="2">
        <v>9.9820335282210904E-2</v>
      </c>
      <c r="AE749" s="2">
        <v>6.2939799773874205E-2</v>
      </c>
      <c r="AF749" s="2">
        <v>8.1210055425543201E-2</v>
      </c>
      <c r="AG749" s="2">
        <v>0.113168698105638</v>
      </c>
    </row>
    <row r="750" spans="1:33" x14ac:dyDescent="0.35">
      <c r="A750" s="7">
        <v>254</v>
      </c>
      <c r="B750" s="7">
        <v>38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2.001677205</v>
      </c>
      <c r="I750" s="4">
        <v>49.293750541999998</v>
      </c>
      <c r="J750" s="2">
        <f t="shared" si="23"/>
        <v>4.0607119218784155E-2</v>
      </c>
      <c r="K750" s="3">
        <v>9</v>
      </c>
      <c r="L750" s="3">
        <v>21</v>
      </c>
      <c r="M750" s="3">
        <v>4</v>
      </c>
      <c r="N750" s="3">
        <v>15</v>
      </c>
      <c r="O750" s="24">
        <v>1001</v>
      </c>
      <c r="P750" s="4">
        <v>0.73299999999999998</v>
      </c>
      <c r="Q750" s="4">
        <v>0.78947368421052599</v>
      </c>
      <c r="R750" s="4">
        <v>0.78700000000000003</v>
      </c>
      <c r="S750" s="4">
        <v>0.84799999999999998</v>
      </c>
      <c r="T750" s="4">
        <v>0.91500000000000004</v>
      </c>
      <c r="U750" s="4">
        <v>1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0.31060957709548598</v>
      </c>
      <c r="AC750" s="2">
        <v>0.23638877806423</v>
      </c>
      <c r="AD750" s="2">
        <v>0.23952703056473401</v>
      </c>
      <c r="AE750" s="2">
        <v>0.16487464319023401</v>
      </c>
      <c r="AF750" s="2">
        <v>8.8831213706615703E-2</v>
      </c>
      <c r="AG750" s="2">
        <v>1.0000050000287801E-5</v>
      </c>
    </row>
    <row r="751" spans="1:33" x14ac:dyDescent="0.35">
      <c r="A751" s="7">
        <v>792</v>
      </c>
      <c r="B751" s="7">
        <v>50</v>
      </c>
      <c r="C751" s="7">
        <v>1</v>
      </c>
      <c r="D751" s="7">
        <v>1</v>
      </c>
      <c r="E751" s="22" t="str">
        <f t="shared" si="22"/>
        <v>11</v>
      </c>
      <c r="F751" s="4">
        <v>0.99928700000000004</v>
      </c>
      <c r="G751" s="25">
        <v>1</v>
      </c>
      <c r="H751" s="4">
        <v>1.7969686810000001</v>
      </c>
      <c r="I751" s="4">
        <v>43.952519867299998</v>
      </c>
      <c r="J751" s="2">
        <f t="shared" si="23"/>
        <v>4.0884315311735225E-2</v>
      </c>
      <c r="K751" s="3">
        <v>23</v>
      </c>
      <c r="L751" s="3">
        <v>9</v>
      </c>
      <c r="M751" s="3">
        <v>6</v>
      </c>
      <c r="N751" s="3">
        <v>11</v>
      </c>
      <c r="O751" s="24">
        <v>679.49318327331605</v>
      </c>
      <c r="P751" s="4">
        <v>0.40400000000000003</v>
      </c>
      <c r="Q751" s="4">
        <v>0.64705882352941202</v>
      </c>
      <c r="R751" s="4">
        <v>0.95799999999999996</v>
      </c>
      <c r="S751" s="4">
        <v>0.90100000000000002</v>
      </c>
      <c r="T751" s="4">
        <v>0.96</v>
      </c>
      <c r="U751" s="4">
        <v>0.93300000000000005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0.90634040102098701</v>
      </c>
      <c r="AC751" s="2">
        <v>0.435318071257845</v>
      </c>
      <c r="AD751" s="2">
        <v>4.2907501011276501E-2</v>
      </c>
      <c r="AE751" s="2">
        <v>0.104250021373799</v>
      </c>
      <c r="AF751" s="2">
        <v>4.08219945202552E-2</v>
      </c>
      <c r="AG751" s="2">
        <v>6.93500781347932E-2</v>
      </c>
    </row>
    <row r="752" spans="1:33" x14ac:dyDescent="0.35">
      <c r="A752" s="7">
        <v>592</v>
      </c>
      <c r="B752" s="7">
        <v>27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1.9577615820000001</v>
      </c>
      <c r="I752" s="4">
        <v>47.569569887</v>
      </c>
      <c r="J752" s="2">
        <f t="shared" si="23"/>
        <v>4.1155755384179434E-2</v>
      </c>
      <c r="K752" s="3">
        <v>21</v>
      </c>
      <c r="L752" s="3">
        <v>9</v>
      </c>
      <c r="M752" s="3">
        <v>5</v>
      </c>
      <c r="N752" s="3">
        <v>14</v>
      </c>
      <c r="O752" s="24">
        <v>300.90082472552302</v>
      </c>
      <c r="P752" s="4">
        <v>0.46100000000000002</v>
      </c>
      <c r="Q752" s="4">
        <v>0.73684210526315796</v>
      </c>
      <c r="R752" s="4">
        <v>0.96899999999999997</v>
      </c>
      <c r="S752" s="4">
        <v>0.95499999999999996</v>
      </c>
      <c r="T752" s="4">
        <v>0.96899999999999997</v>
      </c>
      <c r="U752" s="4">
        <v>0.96199999999999997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0.774357235985488</v>
      </c>
      <c r="AC752" s="2">
        <v>0.30538164955118202</v>
      </c>
      <c r="AD752" s="2">
        <v>3.14906670913708E-2</v>
      </c>
      <c r="AE752" s="2">
        <v>4.6043938501406798E-2</v>
      </c>
      <c r="AF752" s="2">
        <v>3.14906670913708E-2</v>
      </c>
      <c r="AG752" s="2">
        <v>3.8740828316430602E-2</v>
      </c>
    </row>
    <row r="753" spans="1:33" x14ac:dyDescent="0.35">
      <c r="A753" s="7">
        <v>332</v>
      </c>
      <c r="B753" s="7">
        <v>38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2.1041900629999999</v>
      </c>
      <c r="I753" s="4">
        <v>48.99357189341</v>
      </c>
      <c r="J753" s="2">
        <f t="shared" si="23"/>
        <v>4.294828855462627E-2</v>
      </c>
      <c r="K753" s="3">
        <v>28</v>
      </c>
      <c r="L753" s="3">
        <v>16</v>
      </c>
      <c r="M753" s="3">
        <v>0</v>
      </c>
      <c r="N753" s="3">
        <v>5</v>
      </c>
      <c r="O753" s="24">
        <v>870.72869058961203</v>
      </c>
      <c r="P753" s="4">
        <v>0.42399999999999999</v>
      </c>
      <c r="Q753" s="4">
        <v>1</v>
      </c>
      <c r="R753" s="4">
        <v>0.97199999999999998</v>
      </c>
      <c r="S753" s="4">
        <v>0.98499999999999999</v>
      </c>
      <c r="T753" s="4">
        <v>0.98399999999999999</v>
      </c>
      <c r="U753" s="4">
        <v>0.999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0.85802182375017899</v>
      </c>
      <c r="AC753" s="2">
        <v>1.0000050000287801E-5</v>
      </c>
      <c r="AD753" s="2">
        <v>2.8399474521698002E-2</v>
      </c>
      <c r="AE753" s="2">
        <v>1.51136378100482E-2</v>
      </c>
      <c r="AF753" s="2">
        <v>1.6129381929883599E-2</v>
      </c>
      <c r="AG753" s="2">
        <v>1.00050033358353E-3</v>
      </c>
    </row>
    <row r="754" spans="1:33" x14ac:dyDescent="0.35">
      <c r="A754" s="7">
        <v>414</v>
      </c>
      <c r="B754" s="7">
        <v>1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2.2725922860000001</v>
      </c>
      <c r="I754" s="4">
        <v>52.876868113</v>
      </c>
      <c r="J754" s="2">
        <f t="shared" si="23"/>
        <v>4.2978950287739785E-2</v>
      </c>
      <c r="K754" s="3">
        <v>10</v>
      </c>
      <c r="L754" s="3">
        <v>24</v>
      </c>
      <c r="M754" s="3">
        <v>0</v>
      </c>
      <c r="N754" s="3">
        <v>15</v>
      </c>
      <c r="O754" s="24">
        <v>1001</v>
      </c>
      <c r="P754" s="4">
        <v>0.78400000000000003</v>
      </c>
      <c r="Q754" s="4">
        <v>1</v>
      </c>
      <c r="R754" s="4">
        <v>0.78100000000000003</v>
      </c>
      <c r="S754" s="4">
        <v>0.95099999999999996</v>
      </c>
      <c r="T754" s="4">
        <v>0.88700000000000001</v>
      </c>
      <c r="U754" s="4">
        <v>1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0.24334625863172901</v>
      </c>
      <c r="AC754" s="2">
        <v>1.0000050000287801E-5</v>
      </c>
      <c r="AD754" s="2">
        <v>0.24718012914245099</v>
      </c>
      <c r="AE754" s="2">
        <v>5.0241216436746797E-2</v>
      </c>
      <c r="AF754" s="2">
        <v>0.11991029667255799</v>
      </c>
      <c r="AG754" s="2">
        <v>1.0000050000287801E-5</v>
      </c>
    </row>
    <row r="755" spans="1:33" x14ac:dyDescent="0.35">
      <c r="A755" s="7">
        <v>802</v>
      </c>
      <c r="B755" s="7">
        <v>24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1.800642598</v>
      </c>
      <c r="I755" s="4">
        <v>41.685580418999997</v>
      </c>
      <c r="J755" s="2">
        <f t="shared" si="23"/>
        <v>4.3195814473517072E-2</v>
      </c>
      <c r="K755" s="3">
        <v>22</v>
      </c>
      <c r="L755" s="3">
        <v>12</v>
      </c>
      <c r="M755" s="3">
        <v>8</v>
      </c>
      <c r="N755" s="3">
        <v>7</v>
      </c>
      <c r="O755" s="24">
        <v>1001</v>
      </c>
      <c r="P755" s="4">
        <v>0.38100000000000001</v>
      </c>
      <c r="Q755" s="4">
        <v>0.46666666666666701</v>
      </c>
      <c r="R755" s="4">
        <v>0.61499999999999999</v>
      </c>
      <c r="S755" s="4">
        <v>0.47499999999999998</v>
      </c>
      <c r="T755" s="4">
        <v>0.89700000000000002</v>
      </c>
      <c r="U755" s="4">
        <v>0.83899999999999997</v>
      </c>
      <c r="V755" s="5">
        <v>0</v>
      </c>
      <c r="W755" s="5">
        <v>0</v>
      </c>
      <c r="X755" s="5">
        <v>100</v>
      </c>
      <c r="Y755" s="5">
        <v>0</v>
      </c>
      <c r="Z755" s="5">
        <v>100</v>
      </c>
      <c r="AA755" s="5">
        <v>100</v>
      </c>
      <c r="AB755" s="2">
        <v>0.96495590385543595</v>
      </c>
      <c r="AC755" s="2">
        <v>0.76214005204689705</v>
      </c>
      <c r="AD755" s="2">
        <v>0.48613301117561902</v>
      </c>
      <c r="AE755" s="2">
        <v>0.74444047494749599</v>
      </c>
      <c r="AF755" s="2">
        <v>0.10869941692334099</v>
      </c>
      <c r="AG755" s="2">
        <v>0.175544572514931</v>
      </c>
    </row>
    <row r="756" spans="1:33" x14ac:dyDescent="0.35">
      <c r="A756" s="7">
        <v>88</v>
      </c>
      <c r="B756" s="7">
        <v>38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1.9804503069999999</v>
      </c>
      <c r="I756" s="4">
        <v>45.334240123999997</v>
      </c>
      <c r="J756" s="2">
        <f t="shared" si="23"/>
        <v>4.3685530000789563E-2</v>
      </c>
      <c r="K756" s="3">
        <v>13</v>
      </c>
      <c r="L756" s="3">
        <v>23</v>
      </c>
      <c r="M756" s="3">
        <v>1</v>
      </c>
      <c r="N756" s="3">
        <v>12</v>
      </c>
      <c r="O756" s="24">
        <v>865.05769752665799</v>
      </c>
      <c r="P756" s="4">
        <v>0.70599999999999996</v>
      </c>
      <c r="Q756" s="4">
        <v>0.92307692307692302</v>
      </c>
      <c r="R756" s="4">
        <v>0.73799999999999999</v>
      </c>
      <c r="S756" s="4">
        <v>0.89900000000000002</v>
      </c>
      <c r="T756" s="4">
        <v>0.90300000000000002</v>
      </c>
      <c r="U756" s="4">
        <v>0.90500000000000003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0.34814004148889499</v>
      </c>
      <c r="AC756" s="2">
        <v>8.0042707673536398E-2</v>
      </c>
      <c r="AD756" s="2">
        <v>0.30381145438166501</v>
      </c>
      <c r="AE756" s="2">
        <v>0.106472244510517</v>
      </c>
      <c r="AF756" s="2">
        <v>0.102032725565152</v>
      </c>
      <c r="AG756" s="2">
        <v>9.9820335282210904E-2</v>
      </c>
    </row>
    <row r="757" spans="1:33" x14ac:dyDescent="0.35">
      <c r="A757" s="7">
        <v>962</v>
      </c>
      <c r="B757" s="7">
        <v>11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2.2279566910000002</v>
      </c>
      <c r="I757" s="4">
        <v>49.179091667999998</v>
      </c>
      <c r="J757" s="2">
        <f t="shared" si="23"/>
        <v>4.5302924788456267E-2</v>
      </c>
      <c r="K757" s="3">
        <v>18</v>
      </c>
      <c r="L757" s="3">
        <v>6</v>
      </c>
      <c r="M757" s="3">
        <v>15</v>
      </c>
      <c r="N757" s="3">
        <v>10</v>
      </c>
      <c r="O757" s="24">
        <v>563.76399107475197</v>
      </c>
      <c r="P757" s="4">
        <v>0.34300000000000003</v>
      </c>
      <c r="Q757" s="4">
        <v>0.4</v>
      </c>
      <c r="R757" s="4">
        <v>0.7</v>
      </c>
      <c r="S757" s="4">
        <v>0.76900000000000002</v>
      </c>
      <c r="T757" s="4">
        <v>0.94399999999999995</v>
      </c>
      <c r="U757" s="4">
        <v>0.92300000000000004</v>
      </c>
      <c r="V757" s="5">
        <v>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1.0700248318162</v>
      </c>
      <c r="AC757" s="2">
        <v>0.916290731874155</v>
      </c>
      <c r="AD757" s="2">
        <v>0.356674943938732</v>
      </c>
      <c r="AE757" s="2">
        <v>0.262664309476493</v>
      </c>
      <c r="AF757" s="2">
        <v>5.7629112836636402E-2</v>
      </c>
      <c r="AG757" s="2">
        <v>8.0126044479284897E-2</v>
      </c>
    </row>
    <row r="758" spans="1:33" x14ac:dyDescent="0.35">
      <c r="A758" s="7">
        <v>86</v>
      </c>
      <c r="B758" s="7">
        <v>3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2.4841915710000002</v>
      </c>
      <c r="I758" s="4">
        <v>53.995848719000001</v>
      </c>
      <c r="J758" s="2">
        <f t="shared" si="23"/>
        <v>4.6007084432138308E-2</v>
      </c>
      <c r="K758" s="3">
        <v>18</v>
      </c>
      <c r="L758" s="3">
        <v>9</v>
      </c>
      <c r="M758" s="3">
        <v>2</v>
      </c>
      <c r="N758" s="3">
        <v>20</v>
      </c>
      <c r="O758" s="24">
        <v>858.26254890290602</v>
      </c>
      <c r="P758" s="4">
        <v>0.57299999999999995</v>
      </c>
      <c r="Q758" s="4">
        <v>0.90909090909090895</v>
      </c>
      <c r="R758" s="4">
        <v>0.94199999999999995</v>
      </c>
      <c r="S758" s="4">
        <v>0.97799999999999998</v>
      </c>
      <c r="T758" s="4">
        <v>0.90900000000000003</v>
      </c>
      <c r="U758" s="4">
        <v>1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0.55686956226739803</v>
      </c>
      <c r="AC758" s="2">
        <v>9.5310179804324893E-2</v>
      </c>
      <c r="AD758" s="2">
        <v>5.9750004405774E-2</v>
      </c>
      <c r="AE758" s="2">
        <v>2.2245608947319698E-2</v>
      </c>
      <c r="AF758" s="2">
        <v>9.5410184804658196E-2</v>
      </c>
      <c r="AG758" s="2">
        <v>1.0000050000287801E-5</v>
      </c>
    </row>
    <row r="759" spans="1:33" x14ac:dyDescent="0.35">
      <c r="A759" s="7">
        <v>320</v>
      </c>
      <c r="B759" s="7">
        <v>19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2.4118620800000001</v>
      </c>
      <c r="I759" s="4">
        <v>51.550949750999997</v>
      </c>
      <c r="J759" s="2">
        <f t="shared" si="23"/>
        <v>4.6785987293148062E-2</v>
      </c>
      <c r="K759" s="3">
        <v>21</v>
      </c>
      <c r="L759" s="3">
        <v>9</v>
      </c>
      <c r="M759" s="3">
        <v>11</v>
      </c>
      <c r="N759" s="3">
        <v>8</v>
      </c>
      <c r="O759" s="24">
        <v>404.38242940329502</v>
      </c>
      <c r="P759" s="4">
        <v>0.35599999999999998</v>
      </c>
      <c r="Q759" s="4">
        <v>0.42105263157894701</v>
      </c>
      <c r="R759" s="4">
        <v>0.64300000000000002</v>
      </c>
      <c r="S759" s="4">
        <v>0.84299999999999997</v>
      </c>
      <c r="T759" s="4">
        <v>0.86899999999999999</v>
      </c>
      <c r="U759" s="4">
        <v>0.88900000000000001</v>
      </c>
      <c r="V759" s="5">
        <v>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1.0328245481301099</v>
      </c>
      <c r="AC759" s="2">
        <v>0.86499743748660496</v>
      </c>
      <c r="AD759" s="2">
        <v>0.44161055474451799</v>
      </c>
      <c r="AE759" s="2">
        <v>0.17078832098028199</v>
      </c>
      <c r="AF759" s="2">
        <v>0.14041215371674501</v>
      </c>
      <c r="AG759" s="2">
        <v>0.117658043468232</v>
      </c>
    </row>
    <row r="760" spans="1:33" x14ac:dyDescent="0.35">
      <c r="A760" s="7">
        <v>410</v>
      </c>
      <c r="B760" s="7">
        <v>26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2.0038849399999998</v>
      </c>
      <c r="I760" s="4">
        <v>42.3509116253</v>
      </c>
      <c r="J760" s="2">
        <f t="shared" si="23"/>
        <v>4.7316217363380188E-2</v>
      </c>
      <c r="K760" s="3">
        <v>13</v>
      </c>
      <c r="L760" s="3">
        <v>15</v>
      </c>
      <c r="M760" s="3">
        <v>7</v>
      </c>
      <c r="N760" s="3">
        <v>14</v>
      </c>
      <c r="O760" s="24">
        <v>348.78104514457101</v>
      </c>
      <c r="P760" s="4">
        <v>0.57999999999999996</v>
      </c>
      <c r="Q760" s="4">
        <v>0.66666666666666696</v>
      </c>
      <c r="R760" s="4">
        <v>0.72199999999999998</v>
      </c>
      <c r="S760" s="4">
        <v>0.70899999999999996</v>
      </c>
      <c r="T760" s="4">
        <v>0.94699999999999995</v>
      </c>
      <c r="U760" s="4">
        <v>0.92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0.54472717544167204</v>
      </c>
      <c r="AC760" s="2">
        <v>0.405465108108164</v>
      </c>
      <c r="AD760" s="2">
        <v>0.325730140089311</v>
      </c>
      <c r="AE760" s="2">
        <v>0.34389975245000998</v>
      </c>
      <c r="AF760" s="2">
        <v>5.4456185796058897E-2</v>
      </c>
      <c r="AG760" s="2">
        <v>8.3381608939051E-2</v>
      </c>
    </row>
    <row r="761" spans="1:33" x14ac:dyDescent="0.35">
      <c r="A761" s="7">
        <v>778</v>
      </c>
      <c r="B761" s="7">
        <v>6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2.778387903</v>
      </c>
      <c r="I761" s="4">
        <v>58.411663724999997</v>
      </c>
      <c r="J761" s="2">
        <f t="shared" si="23"/>
        <v>4.7565635453914651E-2</v>
      </c>
      <c r="K761" s="3">
        <v>15</v>
      </c>
      <c r="L761" s="3">
        <v>12</v>
      </c>
      <c r="M761" s="3">
        <v>3</v>
      </c>
      <c r="N761" s="3">
        <v>19</v>
      </c>
      <c r="O761" s="24">
        <v>679.87261760330603</v>
      </c>
      <c r="P761" s="4">
        <v>0.63300000000000001</v>
      </c>
      <c r="Q761" s="4">
        <v>0.86363636363636398</v>
      </c>
      <c r="R761" s="4">
        <v>0.92300000000000004</v>
      </c>
      <c r="S761" s="4">
        <v>0.878</v>
      </c>
      <c r="T761" s="4">
        <v>0.95399999999999996</v>
      </c>
      <c r="U761" s="4">
        <v>0.94699999999999995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0.457284856837961</v>
      </c>
      <c r="AC761" s="2">
        <v>0.146603474191875</v>
      </c>
      <c r="AD761" s="2">
        <v>8.0126044479284897E-2</v>
      </c>
      <c r="AE761" s="2">
        <v>0.13010868534702</v>
      </c>
      <c r="AF761" s="2">
        <v>4.7091607533850603E-2</v>
      </c>
      <c r="AG761" s="2">
        <v>5.4456185796058897E-2</v>
      </c>
    </row>
    <row r="762" spans="1:33" x14ac:dyDescent="0.35">
      <c r="A762" s="7">
        <v>248</v>
      </c>
      <c r="B762" s="7">
        <v>12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2.581095344</v>
      </c>
      <c r="I762" s="4">
        <v>54.195915141</v>
      </c>
      <c r="J762" s="2">
        <f t="shared" si="23"/>
        <v>4.7625274659258657E-2</v>
      </c>
      <c r="K762" s="3">
        <v>10</v>
      </c>
      <c r="L762" s="3">
        <v>14</v>
      </c>
      <c r="M762" s="3">
        <v>2</v>
      </c>
      <c r="N762" s="3">
        <v>23</v>
      </c>
      <c r="O762" s="24">
        <v>701.80562290431203</v>
      </c>
      <c r="P762" s="4">
        <v>0.755</v>
      </c>
      <c r="Q762" s="4">
        <v>0.92</v>
      </c>
      <c r="R762" s="4">
        <v>0.83299999999999996</v>
      </c>
      <c r="S762" s="4">
        <v>0.93500000000000005</v>
      </c>
      <c r="T762" s="4">
        <v>0.86799999999999999</v>
      </c>
      <c r="U762" s="4">
        <v>0.96699999999999997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0.28103752973311202</v>
      </c>
      <c r="AC762" s="2">
        <v>8.3381608939051E-2</v>
      </c>
      <c r="AD762" s="2">
        <v>0.18272163681529399</v>
      </c>
      <c r="AE762" s="2">
        <v>6.7208749693450004E-2</v>
      </c>
      <c r="AF762" s="2">
        <v>0.14156356432178699</v>
      </c>
      <c r="AG762" s="2">
        <v>3.3556783528842803E-2</v>
      </c>
    </row>
    <row r="763" spans="1:33" x14ac:dyDescent="0.35">
      <c r="A763" s="7">
        <v>546</v>
      </c>
      <c r="B763" s="7">
        <v>44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3.2064706510000001</v>
      </c>
      <c r="I763" s="4">
        <v>67.119244850800001</v>
      </c>
      <c r="J763" s="2">
        <f t="shared" si="23"/>
        <v>4.7772746223943577E-2</v>
      </c>
      <c r="K763" s="3">
        <v>8</v>
      </c>
      <c r="L763" s="3">
        <v>8</v>
      </c>
      <c r="M763" s="3">
        <v>5</v>
      </c>
      <c r="N763" s="3">
        <v>28</v>
      </c>
      <c r="O763" s="24">
        <v>638.10657578158896</v>
      </c>
      <c r="P763" s="4">
        <v>0.73299999999999998</v>
      </c>
      <c r="Q763" s="4">
        <v>0.84848484848484895</v>
      </c>
      <c r="R763" s="4">
        <v>0.86699999999999999</v>
      </c>
      <c r="S763" s="4">
        <v>0.89200000000000002</v>
      </c>
      <c r="T763" s="4">
        <v>0.93500000000000005</v>
      </c>
      <c r="U763" s="4">
        <v>0.877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0.31060957709548598</v>
      </c>
      <c r="AC763" s="2">
        <v>0.16430305129127601</v>
      </c>
      <c r="AD763" s="2">
        <v>0.14271630220159501</v>
      </c>
      <c r="AE763" s="2">
        <v>0.11428914640212801</v>
      </c>
      <c r="AF763" s="2">
        <v>6.7208749693450004E-2</v>
      </c>
      <c r="AG763" s="2">
        <v>0.131248286609954</v>
      </c>
    </row>
    <row r="764" spans="1:33" x14ac:dyDescent="0.35">
      <c r="A764" s="7">
        <v>390</v>
      </c>
      <c r="B764" s="7">
        <v>18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2.7883506339999999</v>
      </c>
      <c r="I764" s="4">
        <v>56.724336340599997</v>
      </c>
      <c r="J764" s="2">
        <f t="shared" si="23"/>
        <v>4.9156161427035681E-2</v>
      </c>
      <c r="K764" s="3">
        <v>22</v>
      </c>
      <c r="L764" s="3">
        <v>13</v>
      </c>
      <c r="M764" s="3">
        <v>4</v>
      </c>
      <c r="N764" s="3">
        <v>10</v>
      </c>
      <c r="O764" s="24">
        <v>551.33259791031401</v>
      </c>
      <c r="P764" s="4">
        <v>0.46600000000000003</v>
      </c>
      <c r="Q764" s="4">
        <v>0.71428571428571397</v>
      </c>
      <c r="R764" s="4">
        <v>0.95</v>
      </c>
      <c r="S764" s="4">
        <v>0.77300000000000002</v>
      </c>
      <c r="T764" s="4">
        <v>0.94</v>
      </c>
      <c r="U764" s="4">
        <v>0.90900000000000003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0.76356964485649104</v>
      </c>
      <c r="AC764" s="2">
        <v>0.33647223662121301</v>
      </c>
      <c r="AD764" s="2">
        <v>5.1293294387550599E-2</v>
      </c>
      <c r="AE764" s="2">
        <v>0.25747623039471501</v>
      </c>
      <c r="AF764" s="2">
        <v>6.1875403718087502E-2</v>
      </c>
      <c r="AG764" s="2">
        <v>9.5410184804658196E-2</v>
      </c>
    </row>
    <row r="765" spans="1:33" x14ac:dyDescent="0.35">
      <c r="A765" s="7">
        <v>918</v>
      </c>
      <c r="B765" s="7">
        <v>30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2.1494906820000002</v>
      </c>
      <c r="I765" s="4">
        <v>43.618150090999997</v>
      </c>
      <c r="J765" s="2">
        <f t="shared" si="23"/>
        <v>4.9279730513915536E-2</v>
      </c>
      <c r="K765" s="3">
        <v>23</v>
      </c>
      <c r="L765" s="3">
        <v>14</v>
      </c>
      <c r="M765" s="3">
        <v>5</v>
      </c>
      <c r="N765" s="3">
        <v>7</v>
      </c>
      <c r="O765" s="24">
        <v>511.09320077891698</v>
      </c>
      <c r="P765" s="4">
        <v>0.42799999999999999</v>
      </c>
      <c r="Q765" s="4">
        <v>0.58333333333333304</v>
      </c>
      <c r="R765" s="4">
        <v>0.96699999999999997</v>
      </c>
      <c r="S765" s="4">
        <v>0.71899999999999997</v>
      </c>
      <c r="T765" s="4">
        <v>0.98099999999999998</v>
      </c>
      <c r="U765" s="4">
        <v>0.94099999999999995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0.84863208340034002</v>
      </c>
      <c r="AC765" s="2">
        <v>0.53899650073268701</v>
      </c>
      <c r="AD765" s="2">
        <v>3.3556783528842803E-2</v>
      </c>
      <c r="AE765" s="2">
        <v>0.32989392126109002</v>
      </c>
      <c r="AF765" s="2">
        <v>1.9182819416774001E-2</v>
      </c>
      <c r="AG765" s="2">
        <v>6.0812139396757503E-2</v>
      </c>
    </row>
    <row r="766" spans="1:33" x14ac:dyDescent="0.35">
      <c r="A766" s="7">
        <v>864</v>
      </c>
      <c r="B766" s="7">
        <v>29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2.6337448179999998</v>
      </c>
      <c r="I766" s="4">
        <v>53.304617819999997</v>
      </c>
      <c r="J766" s="2">
        <f t="shared" si="23"/>
        <v>4.9409318098737283E-2</v>
      </c>
      <c r="K766" s="3">
        <v>21</v>
      </c>
      <c r="L766" s="3">
        <v>17</v>
      </c>
      <c r="M766" s="3">
        <v>5</v>
      </c>
      <c r="N766" s="3">
        <v>6</v>
      </c>
      <c r="O766" s="24">
        <v>204.12404790666599</v>
      </c>
      <c r="P766" s="4">
        <v>0.47299999999999998</v>
      </c>
      <c r="Q766" s="4">
        <v>0.54545454545454497</v>
      </c>
      <c r="R766" s="4">
        <v>0.622</v>
      </c>
      <c r="S766" s="4">
        <v>0.53800000000000003</v>
      </c>
      <c r="T766" s="4">
        <v>0.86599999999999999</v>
      </c>
      <c r="U766" s="4">
        <v>0.77900000000000003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0.74865989049020398</v>
      </c>
      <c r="AC766" s="2">
        <v>0.60613580357031605</v>
      </c>
      <c r="AD766" s="2">
        <v>0.47481518624295799</v>
      </c>
      <c r="AE766" s="2">
        <v>0.61989671882035302</v>
      </c>
      <c r="AF766" s="2">
        <v>0.14387037041970199</v>
      </c>
      <c r="AG766" s="2">
        <v>0.24974423311138899</v>
      </c>
    </row>
    <row r="767" spans="1:33" x14ac:dyDescent="0.35">
      <c r="A767" s="7">
        <v>400</v>
      </c>
      <c r="B767" s="7">
        <v>17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2.5583021100000001</v>
      </c>
      <c r="I767" s="4">
        <v>50.743006698199999</v>
      </c>
      <c r="J767" s="2">
        <f t="shared" si="23"/>
        <v>5.0416841185935292E-2</v>
      </c>
      <c r="K767" s="3">
        <v>19</v>
      </c>
      <c r="L767" s="3">
        <v>15</v>
      </c>
      <c r="M767" s="3">
        <v>1</v>
      </c>
      <c r="N767" s="3">
        <v>14</v>
      </c>
      <c r="O767" s="24">
        <v>504.96966402176503</v>
      </c>
      <c r="P767" s="4">
        <v>0.60099999999999998</v>
      </c>
      <c r="Q767" s="4">
        <v>0.93333333333333302</v>
      </c>
      <c r="R767" s="4">
        <v>0.629</v>
      </c>
      <c r="S767" s="4">
        <v>0.95299999999999996</v>
      </c>
      <c r="T767" s="4">
        <v>0.88300000000000001</v>
      </c>
      <c r="U767" s="4">
        <v>0.93500000000000005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0.50916034444692904</v>
      </c>
      <c r="AC767" s="2">
        <v>6.8992871486951393E-2</v>
      </c>
      <c r="AD767" s="2">
        <v>0.46362402228169702</v>
      </c>
      <c r="AE767" s="2">
        <v>4.8140375327934998E-2</v>
      </c>
      <c r="AF767" s="2">
        <v>0.124430078378177</v>
      </c>
      <c r="AG767" s="2">
        <v>6.7208749693450004E-2</v>
      </c>
    </row>
    <row r="768" spans="1:33" x14ac:dyDescent="0.35">
      <c r="A768" s="7">
        <v>38</v>
      </c>
      <c r="B768" s="7">
        <v>24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2.3457845399999999</v>
      </c>
      <c r="I768" s="4">
        <v>44.781820404800001</v>
      </c>
      <c r="J768" s="2">
        <f t="shared" si="23"/>
        <v>5.2382518593383574E-2</v>
      </c>
      <c r="K768" s="3">
        <v>14</v>
      </c>
      <c r="L768" s="3">
        <v>19</v>
      </c>
      <c r="M768" s="3">
        <v>6</v>
      </c>
      <c r="N768" s="3">
        <v>10</v>
      </c>
      <c r="O768" s="24">
        <v>603.62672607172397</v>
      </c>
      <c r="P768" s="4">
        <v>0.59499999999999997</v>
      </c>
      <c r="Q768" s="4">
        <v>0.625</v>
      </c>
      <c r="R768" s="4">
        <v>0.63500000000000001</v>
      </c>
      <c r="S768" s="4">
        <v>0.69199999999999995</v>
      </c>
      <c r="T768" s="4">
        <v>0.79600000000000004</v>
      </c>
      <c r="U768" s="4">
        <v>0.85799999999999998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0.51919387343650703</v>
      </c>
      <c r="AC768" s="2">
        <v>0.47000362924573602</v>
      </c>
      <c r="AD768" s="2">
        <v>0.454130280089445</v>
      </c>
      <c r="AE768" s="2">
        <v>0.368169323364468</v>
      </c>
      <c r="AF768" s="2">
        <v>0.22815609313775401</v>
      </c>
      <c r="AG768" s="2">
        <v>0.153151179494175</v>
      </c>
    </row>
    <row r="769" spans="1:33" x14ac:dyDescent="0.35">
      <c r="A769" s="7">
        <v>286</v>
      </c>
      <c r="B769" s="7">
        <v>50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2.9190091119999999</v>
      </c>
      <c r="I769" s="4">
        <v>55.622646676199999</v>
      </c>
      <c r="J769" s="2">
        <f t="shared" si="23"/>
        <v>5.2478788522822936E-2</v>
      </c>
      <c r="K769" s="3">
        <v>13</v>
      </c>
      <c r="L769" s="3">
        <v>16</v>
      </c>
      <c r="M769" s="3">
        <v>5</v>
      </c>
      <c r="N769" s="3">
        <v>15</v>
      </c>
      <c r="O769" s="24">
        <v>861.19904898053903</v>
      </c>
      <c r="P769" s="4">
        <v>0.60799999999999998</v>
      </c>
      <c r="Q769" s="4">
        <v>0.75</v>
      </c>
      <c r="R769" s="4">
        <v>0.93200000000000005</v>
      </c>
      <c r="S769" s="4">
        <v>0.98199999999999998</v>
      </c>
      <c r="T769" s="4">
        <v>0.91300000000000003</v>
      </c>
      <c r="U769" s="4">
        <v>1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0.49758039701597001</v>
      </c>
      <c r="AC769" s="2">
        <v>0.28768207245178101</v>
      </c>
      <c r="AD769" s="2">
        <v>7.0422464296545806E-2</v>
      </c>
      <c r="AE769" s="2">
        <v>1.8163970627671201E-2</v>
      </c>
      <c r="AF769" s="2">
        <v>9.1019398387168493E-2</v>
      </c>
      <c r="AG769" s="2">
        <v>1.0000050000287801E-5</v>
      </c>
    </row>
    <row r="770" spans="1:33" x14ac:dyDescent="0.35">
      <c r="A770" s="7">
        <v>822</v>
      </c>
      <c r="B770" s="7">
        <v>4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2.3053309309999999</v>
      </c>
      <c r="I770" s="4">
        <v>42.866600040999998</v>
      </c>
      <c r="J770" s="2">
        <f t="shared" ref="J770:J833" si="25">H770/I770</f>
        <v>5.3779187731125243E-2</v>
      </c>
      <c r="K770" s="3">
        <v>15</v>
      </c>
      <c r="L770" s="3">
        <v>17</v>
      </c>
      <c r="M770" s="3">
        <v>8</v>
      </c>
      <c r="N770" s="3">
        <v>9</v>
      </c>
      <c r="O770" s="24">
        <v>1001</v>
      </c>
      <c r="P770" s="4">
        <v>0.52900000000000003</v>
      </c>
      <c r="Q770" s="4">
        <v>0.52941176470588203</v>
      </c>
      <c r="R770" s="4">
        <v>0.88</v>
      </c>
      <c r="S770" s="4">
        <v>0.61299999999999999</v>
      </c>
      <c r="T770" s="4">
        <v>0.873</v>
      </c>
      <c r="U770" s="4">
        <v>0.94599999999999995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0.63676684712383802</v>
      </c>
      <c r="AC770" s="2">
        <v>0.63598876671999705</v>
      </c>
      <c r="AD770" s="2">
        <v>0.127833371509885</v>
      </c>
      <c r="AE770" s="2">
        <v>0.48939034304592599</v>
      </c>
      <c r="AF770" s="2">
        <v>0.13581972314253499</v>
      </c>
      <c r="AG770" s="2">
        <v>5.5512709930258801E-2</v>
      </c>
    </row>
    <row r="771" spans="1:33" x14ac:dyDescent="0.35">
      <c r="A771" s="7">
        <v>406</v>
      </c>
      <c r="B771" s="7">
        <v>50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3.1626144969999999</v>
      </c>
      <c r="I771" s="4">
        <v>57.606067555999999</v>
      </c>
      <c r="J771" s="2">
        <f t="shared" si="25"/>
        <v>5.4900718469032099E-2</v>
      </c>
      <c r="K771" s="3">
        <v>9</v>
      </c>
      <c r="L771" s="3">
        <v>21</v>
      </c>
      <c r="M771" s="3">
        <v>9</v>
      </c>
      <c r="N771" s="3">
        <v>10</v>
      </c>
      <c r="O771" s="24">
        <v>750.47450827179398</v>
      </c>
      <c r="P771" s="4">
        <v>0.61899999999999999</v>
      </c>
      <c r="Q771" s="4">
        <v>0.52631578947368396</v>
      </c>
      <c r="R771" s="4">
        <v>0.875</v>
      </c>
      <c r="S771" s="4">
        <v>0.80300000000000005</v>
      </c>
      <c r="T771" s="4">
        <v>0.83699999999999997</v>
      </c>
      <c r="U771" s="4">
        <v>0.77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0.47965000629754101</v>
      </c>
      <c r="AC771" s="2">
        <v>0.64185388617239503</v>
      </c>
      <c r="AD771" s="2">
        <v>0.13353139262452299</v>
      </c>
      <c r="AE771" s="2">
        <v>0.219400565035375</v>
      </c>
      <c r="AF771" s="2">
        <v>0.177931208492662</v>
      </c>
      <c r="AG771" s="2">
        <v>0.26136476413440801</v>
      </c>
    </row>
    <row r="772" spans="1:33" x14ac:dyDescent="0.35">
      <c r="A772" s="7">
        <v>122</v>
      </c>
      <c r="B772" s="7">
        <v>29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2.2764728359999999</v>
      </c>
      <c r="I772" s="4">
        <v>41.372681806000003</v>
      </c>
      <c r="J772" s="2">
        <f t="shared" si="25"/>
        <v>5.5023574412569463E-2</v>
      </c>
      <c r="K772" s="3">
        <v>16</v>
      </c>
      <c r="L772" s="3">
        <v>21</v>
      </c>
      <c r="M772" s="3">
        <v>1</v>
      </c>
      <c r="N772" s="3">
        <v>11</v>
      </c>
      <c r="O772" s="24">
        <v>462.54939243113103</v>
      </c>
      <c r="P772" s="4">
        <v>0.628</v>
      </c>
      <c r="Q772" s="4">
        <v>0.91666666666666696</v>
      </c>
      <c r="R772" s="4">
        <v>0.96399999999999997</v>
      </c>
      <c r="S772" s="4">
        <v>0.93100000000000005</v>
      </c>
      <c r="T772" s="4">
        <v>0.95299999999999996</v>
      </c>
      <c r="U772" s="4">
        <v>0.95699999999999996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0.46521511251393799</v>
      </c>
      <c r="AC772" s="2">
        <v>8.7011376989629796E-2</v>
      </c>
      <c r="AD772" s="2">
        <v>3.6663984371591497E-2</v>
      </c>
      <c r="AE772" s="2">
        <v>7.1496001705069895E-2</v>
      </c>
      <c r="AF772" s="2">
        <v>4.8140375327934998E-2</v>
      </c>
      <c r="AG772" s="2">
        <v>4.3951887529182797E-2</v>
      </c>
    </row>
    <row r="773" spans="1:33" x14ac:dyDescent="0.35">
      <c r="A773" s="7">
        <v>972</v>
      </c>
      <c r="B773" s="7">
        <v>47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2.1300088979999998</v>
      </c>
      <c r="I773" s="4">
        <v>38.633752195699998</v>
      </c>
      <c r="J773" s="2">
        <f t="shared" si="25"/>
        <v>5.5133368542884462E-2</v>
      </c>
      <c r="K773" s="3">
        <v>15</v>
      </c>
      <c r="L773" s="3">
        <v>11</v>
      </c>
      <c r="M773" s="3">
        <v>8</v>
      </c>
      <c r="N773" s="3">
        <v>15</v>
      </c>
      <c r="O773" s="24">
        <v>831.97649698892201</v>
      </c>
      <c r="P773" s="4">
        <v>0.51800000000000002</v>
      </c>
      <c r="Q773" s="4">
        <v>0.65217391304347805</v>
      </c>
      <c r="R773" s="4">
        <v>0.92800000000000005</v>
      </c>
      <c r="S773" s="4">
        <v>0.86</v>
      </c>
      <c r="T773" s="4">
        <v>0.94599999999999995</v>
      </c>
      <c r="U773" s="4">
        <v>0.93700000000000006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0.65778003672265395</v>
      </c>
      <c r="AC773" s="2">
        <v>0.42744401482694</v>
      </c>
      <c r="AD773" s="2">
        <v>7.4723546195936394E-2</v>
      </c>
      <c r="AE773" s="2">
        <v>0.15082288973458399</v>
      </c>
      <c r="AF773" s="2">
        <v>5.5512709930258801E-2</v>
      </c>
      <c r="AG773" s="2">
        <v>6.5071996743714805E-2</v>
      </c>
    </row>
    <row r="774" spans="1:33" x14ac:dyDescent="0.35">
      <c r="A774" s="7">
        <v>740</v>
      </c>
      <c r="B774" s="7">
        <v>14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2.5778799929999998</v>
      </c>
      <c r="I774" s="4">
        <v>46.694410937299999</v>
      </c>
      <c r="J774" s="2">
        <f t="shared" si="25"/>
        <v>5.5207463618322711E-2</v>
      </c>
      <c r="K774" s="3">
        <v>16</v>
      </c>
      <c r="L774" s="3">
        <v>17</v>
      </c>
      <c r="M774" s="3">
        <v>2</v>
      </c>
      <c r="N774" s="3">
        <v>14</v>
      </c>
      <c r="O774" s="24">
        <v>784.49495801021305</v>
      </c>
      <c r="P774" s="4">
        <v>0.63300000000000001</v>
      </c>
      <c r="Q774" s="4">
        <v>0.875</v>
      </c>
      <c r="R774" s="4">
        <v>0.94899999999999995</v>
      </c>
      <c r="S774" s="4">
        <v>0.97899999999999998</v>
      </c>
      <c r="T774" s="4">
        <v>0.93700000000000006</v>
      </c>
      <c r="U774" s="4">
        <v>0.999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0.457284856837961</v>
      </c>
      <c r="AC774" s="2">
        <v>0.13353139262452299</v>
      </c>
      <c r="AD774" s="2">
        <v>5.2346480372209202E-2</v>
      </c>
      <c r="AE774" s="2">
        <v>2.1223636451626698E-2</v>
      </c>
      <c r="AF774" s="2">
        <v>6.5071996743714805E-2</v>
      </c>
      <c r="AG774" s="2">
        <v>1.00050033358353E-3</v>
      </c>
    </row>
    <row r="775" spans="1:33" x14ac:dyDescent="0.35">
      <c r="A775" s="7">
        <v>398</v>
      </c>
      <c r="B775" s="7">
        <v>50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2.391504012</v>
      </c>
      <c r="I775" s="4">
        <v>42.138883264</v>
      </c>
      <c r="J775" s="2">
        <f t="shared" si="25"/>
        <v>5.6752904366668501E-2</v>
      </c>
      <c r="K775" s="3">
        <v>20</v>
      </c>
      <c r="L775" s="3">
        <v>18</v>
      </c>
      <c r="M775" s="3">
        <v>5</v>
      </c>
      <c r="N775" s="3">
        <v>6</v>
      </c>
      <c r="O775" s="24">
        <v>1001</v>
      </c>
      <c r="P775" s="4">
        <v>0.51200000000000001</v>
      </c>
      <c r="Q775" s="4">
        <v>0.54545454545454497</v>
      </c>
      <c r="R775" s="4">
        <v>0.55100000000000005</v>
      </c>
      <c r="S775" s="4">
        <v>0.57699999999999996</v>
      </c>
      <c r="T775" s="4">
        <v>0.92600000000000005</v>
      </c>
      <c r="U775" s="4">
        <v>0.74399999999999999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0.66943065394262902</v>
      </c>
      <c r="AC775" s="2">
        <v>0.60613580357031605</v>
      </c>
      <c r="AD775" s="2">
        <v>0.59602046982922297</v>
      </c>
      <c r="AE775" s="2">
        <v>0.54991301247403801</v>
      </c>
      <c r="AF775" s="2">
        <v>7.6881044335957605E-2</v>
      </c>
      <c r="AG775" s="2">
        <v>0.29571424414904501</v>
      </c>
    </row>
    <row r="776" spans="1:33" x14ac:dyDescent="0.35">
      <c r="A776" s="7">
        <v>420</v>
      </c>
      <c r="B776" s="7">
        <v>2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2.8883336210000001</v>
      </c>
      <c r="I776" s="4">
        <v>50.519036984000003</v>
      </c>
      <c r="J776" s="2">
        <f t="shared" si="25"/>
        <v>5.717317259857449E-2</v>
      </c>
      <c r="K776" s="3">
        <v>22</v>
      </c>
      <c r="L776" s="3">
        <v>14</v>
      </c>
      <c r="M776" s="3">
        <v>4</v>
      </c>
      <c r="N776" s="3">
        <v>9</v>
      </c>
      <c r="O776" s="24">
        <v>1001</v>
      </c>
      <c r="P776" s="4">
        <v>0.48899999999999999</v>
      </c>
      <c r="Q776" s="4">
        <v>0.69230769230769196</v>
      </c>
      <c r="R776" s="4">
        <v>0.84699999999999998</v>
      </c>
      <c r="S776" s="4">
        <v>0.755</v>
      </c>
      <c r="T776" s="4">
        <v>0.87</v>
      </c>
      <c r="U776" s="4">
        <v>0.82099999999999995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0.71539278950726504</v>
      </c>
      <c r="AC776" s="2">
        <v>0.36772478012531701</v>
      </c>
      <c r="AD776" s="2">
        <v>0.16605458433008299</v>
      </c>
      <c r="AE776" s="2">
        <v>0.28103752973311202</v>
      </c>
      <c r="AF776" s="2">
        <v>0.13926206733350799</v>
      </c>
      <c r="AG776" s="2">
        <v>0.19723216952970901</v>
      </c>
    </row>
    <row r="777" spans="1:33" x14ac:dyDescent="0.35">
      <c r="A777" s="7">
        <v>826</v>
      </c>
      <c r="B777" s="7">
        <v>4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3.160580382</v>
      </c>
      <c r="I777" s="4">
        <v>54.108598534000002</v>
      </c>
      <c r="J777" s="2">
        <f t="shared" si="25"/>
        <v>5.8411795308540453E-2</v>
      </c>
      <c r="K777" s="3">
        <v>16</v>
      </c>
      <c r="L777" s="3">
        <v>17</v>
      </c>
      <c r="M777" s="3">
        <v>6</v>
      </c>
      <c r="N777" s="3">
        <v>10</v>
      </c>
      <c r="O777" s="24">
        <v>635.77162237918003</v>
      </c>
      <c r="P777" s="4">
        <v>0.55800000000000005</v>
      </c>
      <c r="Q777" s="4">
        <v>0.625</v>
      </c>
      <c r="R777" s="4">
        <v>0.66700000000000004</v>
      </c>
      <c r="S777" s="4">
        <v>0.81799999999999995</v>
      </c>
      <c r="T777" s="4">
        <v>0.86199999999999999</v>
      </c>
      <c r="U777" s="4">
        <v>0.75800000000000001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0.58339631660082603</v>
      </c>
      <c r="AC777" s="2">
        <v>0.47000362924573602</v>
      </c>
      <c r="AD777" s="2">
        <v>0.404965233066513</v>
      </c>
      <c r="AE777" s="2">
        <v>0.20089294237939001</v>
      </c>
      <c r="AF777" s="2">
        <v>0.14850000831844401</v>
      </c>
      <c r="AG777" s="2">
        <v>0.27707189333976501</v>
      </c>
    </row>
    <row r="778" spans="1:33" x14ac:dyDescent="0.35">
      <c r="A778" s="7">
        <v>950</v>
      </c>
      <c r="B778" s="7">
        <v>39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2.6541997409999998</v>
      </c>
      <c r="I778" s="4">
        <v>45.423457017499999</v>
      </c>
      <c r="J778" s="2">
        <f t="shared" si="25"/>
        <v>5.8432358857614768E-2</v>
      </c>
      <c r="K778" s="3">
        <v>11</v>
      </c>
      <c r="L778" s="3">
        <v>15</v>
      </c>
      <c r="M778" s="3">
        <v>1</v>
      </c>
      <c r="N778" s="3">
        <v>22</v>
      </c>
      <c r="O778" s="24">
        <v>987.26873137729501</v>
      </c>
      <c r="P778" s="4">
        <v>0.76500000000000001</v>
      </c>
      <c r="Q778" s="4">
        <v>0.95652173913043503</v>
      </c>
      <c r="R778" s="4">
        <v>0.85699999999999998</v>
      </c>
      <c r="S778" s="4">
        <v>0.95899999999999996</v>
      </c>
      <c r="T778" s="4">
        <v>0.93799999999999994</v>
      </c>
      <c r="U778" s="4">
        <v>0.98199999999999998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0.26787944515560103</v>
      </c>
      <c r="AC778" s="2">
        <v>4.4451762570833803E-2</v>
      </c>
      <c r="AD778" s="2">
        <v>0.15431736038435701</v>
      </c>
      <c r="AE778" s="2">
        <v>4.1864204098698898E-2</v>
      </c>
      <c r="AF778" s="2">
        <v>6.4005329975912406E-2</v>
      </c>
      <c r="AG778" s="2">
        <v>1.8163970627671201E-2</v>
      </c>
    </row>
    <row r="779" spans="1:33" x14ac:dyDescent="0.35">
      <c r="A779" s="7">
        <v>328</v>
      </c>
      <c r="B779" s="7">
        <v>29</v>
      </c>
      <c r="C779" s="7">
        <v>1</v>
      </c>
      <c r="D779" s="7">
        <v>1</v>
      </c>
      <c r="E779" s="22" t="str">
        <f t="shared" si="24"/>
        <v>11</v>
      </c>
      <c r="F779" s="4">
        <v>0.99400200000000005</v>
      </c>
      <c r="G779" s="25">
        <v>1</v>
      </c>
      <c r="H779" s="4">
        <v>3.3954732139999999</v>
      </c>
      <c r="I779" s="4">
        <v>56.896572534000001</v>
      </c>
      <c r="J779" s="2">
        <f t="shared" si="25"/>
        <v>5.9677992237071015E-2</v>
      </c>
      <c r="K779" s="3">
        <v>22</v>
      </c>
      <c r="L779" s="3">
        <v>9</v>
      </c>
      <c r="M779" s="3">
        <v>2</v>
      </c>
      <c r="N779" s="3">
        <v>16</v>
      </c>
      <c r="O779" s="24">
        <v>772.84006305180606</v>
      </c>
      <c r="P779" s="4">
        <v>0.53100000000000003</v>
      </c>
      <c r="Q779" s="4">
        <v>0.88888888888888895</v>
      </c>
      <c r="R779" s="4">
        <v>0.85699999999999998</v>
      </c>
      <c r="S779" s="4">
        <v>0.94099999999999995</v>
      </c>
      <c r="T779" s="4">
        <v>0.88600000000000001</v>
      </c>
      <c r="U779" s="4">
        <v>0.996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0.63299325774019799</v>
      </c>
      <c r="AC779" s="2">
        <v>0.117783035656384</v>
      </c>
      <c r="AD779" s="2">
        <v>0.15431736038435701</v>
      </c>
      <c r="AE779" s="2">
        <v>6.0812139396757503E-2</v>
      </c>
      <c r="AF779" s="2">
        <v>0.121038328377056</v>
      </c>
      <c r="AG779" s="2">
        <v>4.0080213975388201E-3</v>
      </c>
    </row>
    <row r="780" spans="1:33" x14ac:dyDescent="0.35">
      <c r="A780" s="7">
        <v>508</v>
      </c>
      <c r="B780" s="7">
        <v>47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4.0076746720000003</v>
      </c>
      <c r="I780" s="4">
        <v>66.349915386749998</v>
      </c>
      <c r="J780" s="2">
        <f t="shared" si="25"/>
        <v>6.0402106749337742E-2</v>
      </c>
      <c r="K780" s="3">
        <v>15</v>
      </c>
      <c r="L780" s="3">
        <v>11</v>
      </c>
      <c r="M780" s="3">
        <v>7</v>
      </c>
      <c r="N780" s="3">
        <v>16</v>
      </c>
      <c r="O780" s="24">
        <v>702.39929495323497</v>
      </c>
      <c r="P780" s="4">
        <v>0.55100000000000005</v>
      </c>
      <c r="Q780" s="4">
        <v>0.69565217391304301</v>
      </c>
      <c r="R780" s="4">
        <v>0.85299999999999998</v>
      </c>
      <c r="S780" s="4">
        <v>0.76100000000000001</v>
      </c>
      <c r="T780" s="4">
        <v>0.878</v>
      </c>
      <c r="U780" s="4">
        <v>0.90600000000000003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0.59602046982922297</v>
      </c>
      <c r="AC780" s="2">
        <v>0.36290549368936798</v>
      </c>
      <c r="AD780" s="2">
        <v>0.15899573149045801</v>
      </c>
      <c r="AE780" s="2">
        <v>0.27312192112045097</v>
      </c>
      <c r="AF780" s="2">
        <v>0.13010868534702</v>
      </c>
      <c r="AG780" s="2">
        <v>9.8715972939157695E-2</v>
      </c>
    </row>
    <row r="781" spans="1:33" x14ac:dyDescent="0.35">
      <c r="A781" s="7">
        <v>536</v>
      </c>
      <c r="B781" s="7">
        <v>45</v>
      </c>
      <c r="C781" s="7">
        <v>1</v>
      </c>
      <c r="D781" s="7">
        <v>1</v>
      </c>
      <c r="E781" s="22" t="str">
        <f t="shared" si="24"/>
        <v>11</v>
      </c>
      <c r="F781" s="4">
        <v>0.99002900000000005</v>
      </c>
      <c r="G781" s="25">
        <v>1</v>
      </c>
      <c r="H781" s="4">
        <v>2.949429614</v>
      </c>
      <c r="I781" s="4">
        <v>48.730056789999999</v>
      </c>
      <c r="J781" s="2">
        <f t="shared" si="25"/>
        <v>6.0525880909813735E-2</v>
      </c>
      <c r="K781" s="3">
        <v>16</v>
      </c>
      <c r="L781" s="3">
        <v>13</v>
      </c>
      <c r="M781" s="3">
        <v>12</v>
      </c>
      <c r="N781" s="3">
        <v>8</v>
      </c>
      <c r="O781" s="24">
        <v>772.77953901700801</v>
      </c>
      <c r="P781" s="4">
        <v>0.44700000000000001</v>
      </c>
      <c r="Q781" s="4">
        <v>0.4</v>
      </c>
      <c r="R781" s="4">
        <v>0.91100000000000003</v>
      </c>
      <c r="S781" s="4">
        <v>0.50600000000000001</v>
      </c>
      <c r="T781" s="4">
        <v>0.93200000000000005</v>
      </c>
      <c r="U781" s="4">
        <v>0.96099999999999997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0.80519668436856795</v>
      </c>
      <c r="AC781" s="2">
        <v>0.916290731874155</v>
      </c>
      <c r="AD781" s="2">
        <v>9.3212381722178703E-2</v>
      </c>
      <c r="AE781" s="2">
        <v>0.68121860969467196</v>
      </c>
      <c r="AF781" s="2">
        <v>7.0422464296545806E-2</v>
      </c>
      <c r="AG781" s="2">
        <v>3.9780870011844598E-2</v>
      </c>
    </row>
    <row r="782" spans="1:33" x14ac:dyDescent="0.35">
      <c r="A782" s="7">
        <v>762</v>
      </c>
      <c r="B782" s="7">
        <v>24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3.9035121670000001</v>
      </c>
      <c r="I782" s="4">
        <v>62.32983316</v>
      </c>
      <c r="J782" s="2">
        <f t="shared" si="25"/>
        <v>6.2626706491893336E-2</v>
      </c>
      <c r="K782" s="3">
        <v>22</v>
      </c>
      <c r="L782" s="3">
        <v>12</v>
      </c>
      <c r="M782" s="3">
        <v>6</v>
      </c>
      <c r="N782" s="3">
        <v>9</v>
      </c>
      <c r="O782" s="24">
        <v>475.06169426376999</v>
      </c>
      <c r="P782" s="4">
        <v>0.4</v>
      </c>
      <c r="Q782" s="4">
        <v>0.6</v>
      </c>
      <c r="R782" s="4">
        <v>0.45100000000000001</v>
      </c>
      <c r="S782" s="4">
        <v>0.82199999999999995</v>
      </c>
      <c r="T782" s="4">
        <v>0.88800000000000001</v>
      </c>
      <c r="U782" s="4">
        <v>0.91600000000000004</v>
      </c>
      <c r="V782" s="5">
        <v>0</v>
      </c>
      <c r="W782" s="5">
        <v>100</v>
      </c>
      <c r="X782" s="5">
        <v>0</v>
      </c>
      <c r="Y782" s="5">
        <v>100</v>
      </c>
      <c r="Z782" s="5">
        <v>100</v>
      </c>
      <c r="AA782" s="5">
        <v>100</v>
      </c>
      <c r="AB782" s="2">
        <v>0.916290731874155</v>
      </c>
      <c r="AC782" s="2">
        <v>0.51082562376599105</v>
      </c>
      <c r="AD782" s="2">
        <v>0.79628793947945897</v>
      </c>
      <c r="AE782" s="2">
        <v>0.19601488392595701</v>
      </c>
      <c r="AF782" s="2">
        <v>0.11878353598996701</v>
      </c>
      <c r="AG782" s="2">
        <v>8.7738914308006705E-2</v>
      </c>
    </row>
    <row r="783" spans="1:33" x14ac:dyDescent="0.35">
      <c r="A783" s="7">
        <v>824</v>
      </c>
      <c r="B783" s="7">
        <v>15</v>
      </c>
      <c r="C783" s="7">
        <v>1</v>
      </c>
      <c r="D783" s="7">
        <v>1</v>
      </c>
      <c r="E783" s="22" t="str">
        <f t="shared" si="24"/>
        <v>11</v>
      </c>
      <c r="F783" s="4">
        <v>0.61772000000000005</v>
      </c>
      <c r="G783" s="25">
        <v>1</v>
      </c>
      <c r="H783" s="4">
        <v>3.7205741670000001</v>
      </c>
      <c r="I783" s="4">
        <v>59.297144623999998</v>
      </c>
      <c r="J783" s="2">
        <f t="shared" si="25"/>
        <v>6.2744575486593165E-2</v>
      </c>
      <c r="K783" s="3">
        <v>19</v>
      </c>
      <c r="L783" s="3">
        <v>10</v>
      </c>
      <c r="M783" s="3">
        <v>4</v>
      </c>
      <c r="N783" s="3">
        <v>16</v>
      </c>
      <c r="O783" s="24">
        <v>1001</v>
      </c>
      <c r="P783" s="4">
        <v>0.52700000000000002</v>
      </c>
      <c r="Q783" s="4">
        <v>0.8</v>
      </c>
      <c r="R783" s="4">
        <v>0.83599999999999997</v>
      </c>
      <c r="S783" s="4">
        <v>0.90700000000000003</v>
      </c>
      <c r="T783" s="4">
        <v>0.89700000000000002</v>
      </c>
      <c r="U783" s="4">
        <v>0.82699999999999996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0.64055473044077504</v>
      </c>
      <c r="AC783" s="2">
        <v>0.22314355131420999</v>
      </c>
      <c r="AD783" s="2">
        <v>0.17912666589743501</v>
      </c>
      <c r="AE783" s="2">
        <v>9.7612828867000401E-2</v>
      </c>
      <c r="AF783" s="2">
        <v>0.10869941692334099</v>
      </c>
      <c r="AG783" s="2">
        <v>0.189950583958446</v>
      </c>
    </row>
    <row r="784" spans="1:33" x14ac:dyDescent="0.35">
      <c r="A784" s="7">
        <v>442</v>
      </c>
      <c r="B784" s="7">
        <v>3</v>
      </c>
      <c r="C784" s="7">
        <v>1</v>
      </c>
      <c r="D784" s="7">
        <v>1</v>
      </c>
      <c r="E784" s="22" t="str">
        <f t="shared" si="24"/>
        <v>11</v>
      </c>
      <c r="F784" s="4">
        <v>0.91936300000000004</v>
      </c>
      <c r="G784" s="25">
        <v>1</v>
      </c>
      <c r="H784" s="4">
        <v>2.4439951369999999</v>
      </c>
      <c r="I784" s="4">
        <v>37.660090498000002</v>
      </c>
      <c r="J784" s="2">
        <f t="shared" si="25"/>
        <v>6.4896156771842919E-2</v>
      </c>
      <c r="K784" s="3">
        <v>10</v>
      </c>
      <c r="L784" s="3">
        <v>19</v>
      </c>
      <c r="M784" s="3">
        <v>7</v>
      </c>
      <c r="N784" s="3">
        <v>13</v>
      </c>
      <c r="O784" s="24">
        <v>683.04278154528799</v>
      </c>
      <c r="P784" s="4">
        <v>0.65600000000000003</v>
      </c>
      <c r="Q784" s="4">
        <v>0.65</v>
      </c>
      <c r="R784" s="4">
        <v>0.93100000000000005</v>
      </c>
      <c r="S784" s="4">
        <v>0.65400000000000003</v>
      </c>
      <c r="T784" s="4">
        <v>0.95699999999999996</v>
      </c>
      <c r="U784" s="4">
        <v>0.95199999999999996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0.421594490038048</v>
      </c>
      <c r="AC784" s="2">
        <v>0.430782916092454</v>
      </c>
      <c r="AD784" s="2">
        <v>7.1496001705069895E-2</v>
      </c>
      <c r="AE784" s="2">
        <v>0.42464792752493802</v>
      </c>
      <c r="AF784" s="2">
        <v>4.3951887529182797E-2</v>
      </c>
      <c r="AG784" s="2">
        <v>4.9190244190771802E-2</v>
      </c>
    </row>
    <row r="785" spans="1:33" x14ac:dyDescent="0.35">
      <c r="A785" s="7">
        <v>548</v>
      </c>
      <c r="B785" s="7">
        <v>14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3.7160025700000001</v>
      </c>
      <c r="I785" s="4">
        <v>56.451852646200003</v>
      </c>
      <c r="J785" s="2">
        <f t="shared" si="25"/>
        <v>6.5826051684951009E-2</v>
      </c>
      <c r="K785" s="3">
        <v>29</v>
      </c>
      <c r="L785" s="3">
        <v>12</v>
      </c>
      <c r="M785" s="3">
        <v>3</v>
      </c>
      <c r="N785" s="3">
        <v>5</v>
      </c>
      <c r="O785" s="24">
        <v>1000.99999999999</v>
      </c>
      <c r="P785" s="4">
        <v>0.34300000000000003</v>
      </c>
      <c r="Q785" s="4">
        <v>0.625</v>
      </c>
      <c r="R785" s="4">
        <v>0.66200000000000003</v>
      </c>
      <c r="S785" s="4">
        <v>0.66400000000000003</v>
      </c>
      <c r="T785" s="4">
        <v>0.86</v>
      </c>
      <c r="U785" s="4">
        <v>0.83399999999999996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1.0700248318162</v>
      </c>
      <c r="AC785" s="2">
        <v>0.47000362924573602</v>
      </c>
      <c r="AD785" s="2">
        <v>0.41248972304512899</v>
      </c>
      <c r="AE785" s="2">
        <v>0.40947312950570303</v>
      </c>
      <c r="AF785" s="2">
        <v>0.15082288973458399</v>
      </c>
      <c r="AG785" s="2">
        <v>0.18152187662339</v>
      </c>
    </row>
    <row r="786" spans="1:33" x14ac:dyDescent="0.35">
      <c r="A786" s="7">
        <v>612</v>
      </c>
      <c r="B786" s="7">
        <v>15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3.4675129849999999</v>
      </c>
      <c r="I786" s="4">
        <v>50.961641121</v>
      </c>
      <c r="J786" s="2">
        <f t="shared" si="25"/>
        <v>6.8041627167519256E-2</v>
      </c>
      <c r="K786" s="3">
        <v>24</v>
      </c>
      <c r="L786" s="3">
        <v>11</v>
      </c>
      <c r="M786" s="3">
        <v>6</v>
      </c>
      <c r="N786" s="3">
        <v>8</v>
      </c>
      <c r="O786" s="24">
        <v>887.31266620844804</v>
      </c>
      <c r="P786" s="4">
        <v>0.40699999999999997</v>
      </c>
      <c r="Q786" s="4">
        <v>0.57142857142857095</v>
      </c>
      <c r="R786" s="4">
        <v>0.44600000000000001</v>
      </c>
      <c r="S786" s="4">
        <v>0.59399999999999997</v>
      </c>
      <c r="T786" s="4">
        <v>0.79300000000000004</v>
      </c>
      <c r="U786" s="4">
        <v>0.78400000000000003</v>
      </c>
      <c r="V786" s="5">
        <v>0</v>
      </c>
      <c r="W786" s="5">
        <v>100</v>
      </c>
      <c r="X786" s="5">
        <v>0</v>
      </c>
      <c r="Y786" s="5">
        <v>100</v>
      </c>
      <c r="Z786" s="5">
        <v>100</v>
      </c>
      <c r="AA786" s="5">
        <v>100</v>
      </c>
      <c r="AB786" s="2">
        <v>0.89894209353954202</v>
      </c>
      <c r="AC786" s="2">
        <v>0.55961578793542299</v>
      </c>
      <c r="AD786" s="2">
        <v>0.80743632696207301</v>
      </c>
      <c r="AE786" s="2">
        <v>0.52087595961949196</v>
      </c>
      <c r="AF786" s="2">
        <v>0.231932057347289</v>
      </c>
      <c r="AG786" s="2">
        <v>0.24334625863172901</v>
      </c>
    </row>
    <row r="787" spans="1:33" x14ac:dyDescent="0.35">
      <c r="A787" s="7">
        <v>930</v>
      </c>
      <c r="B787" s="7">
        <v>10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2.8267149659999999</v>
      </c>
      <c r="I787" s="4">
        <v>40.753587636200002</v>
      </c>
      <c r="J787" s="2">
        <f t="shared" si="25"/>
        <v>6.9361131864845355E-2</v>
      </c>
      <c r="K787" s="3">
        <v>12</v>
      </c>
      <c r="L787" s="3">
        <v>20</v>
      </c>
      <c r="M787" s="3">
        <v>8</v>
      </c>
      <c r="N787" s="3">
        <v>9</v>
      </c>
      <c r="O787" s="24">
        <v>838.99395985890601</v>
      </c>
      <c r="P787" s="4">
        <v>0.59799999999999998</v>
      </c>
      <c r="Q787" s="4">
        <v>0.52941176470588203</v>
      </c>
      <c r="R787" s="4">
        <v>0.66600000000000004</v>
      </c>
      <c r="S787" s="4">
        <v>0.54800000000000004</v>
      </c>
      <c r="T787" s="4">
        <v>0.86799999999999999</v>
      </c>
      <c r="U787" s="4">
        <v>0.83699999999999997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0.514164525031505</v>
      </c>
      <c r="AC787" s="2">
        <v>0.63598876671999705</v>
      </c>
      <c r="AD787" s="2">
        <v>0.40646560844174801</v>
      </c>
      <c r="AE787" s="2">
        <v>0.60147999203412095</v>
      </c>
      <c r="AF787" s="2">
        <v>0.14156356432178699</v>
      </c>
      <c r="AG787" s="2">
        <v>0.177931208492662</v>
      </c>
    </row>
    <row r="788" spans="1:33" x14ac:dyDescent="0.35">
      <c r="A788" s="7">
        <v>348</v>
      </c>
      <c r="B788" s="7">
        <v>15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3.2879122970000001</v>
      </c>
      <c r="I788" s="4">
        <v>46.932331065</v>
      </c>
      <c r="J788" s="2">
        <f t="shared" si="25"/>
        <v>7.0056445575787218E-2</v>
      </c>
      <c r="K788" s="3">
        <v>5</v>
      </c>
      <c r="L788" s="3">
        <v>11</v>
      </c>
      <c r="M788" s="3">
        <v>6</v>
      </c>
      <c r="N788" s="3">
        <v>27</v>
      </c>
      <c r="O788" s="24">
        <v>905.36111999857997</v>
      </c>
      <c r="P788" s="4">
        <v>0.77700000000000002</v>
      </c>
      <c r="Q788" s="4">
        <v>0.81818181818181801</v>
      </c>
      <c r="R788" s="4">
        <v>0.85799999999999998</v>
      </c>
      <c r="S788" s="4">
        <v>0.85199999999999998</v>
      </c>
      <c r="T788" s="4">
        <v>0.91700000000000004</v>
      </c>
      <c r="U788" s="4">
        <v>0.93400000000000005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0.25231492861449001</v>
      </c>
      <c r="AC788" s="2">
        <v>0.20067069546215099</v>
      </c>
      <c r="AD788" s="2">
        <v>0.153151179494175</v>
      </c>
      <c r="AE788" s="2">
        <v>0.160168752152821</v>
      </c>
      <c r="AF788" s="2">
        <v>8.6647806725672197E-2</v>
      </c>
      <c r="AG788" s="2">
        <v>6.8278840753294406E-2</v>
      </c>
    </row>
    <row r="789" spans="1:33" x14ac:dyDescent="0.35">
      <c r="A789" s="7">
        <v>2</v>
      </c>
      <c r="B789" s="7">
        <v>48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4.4077834190000003</v>
      </c>
      <c r="I789" s="4">
        <v>61.768532233999998</v>
      </c>
      <c r="J789" s="2">
        <f t="shared" si="25"/>
        <v>7.1359691732706759E-2</v>
      </c>
      <c r="K789" s="3">
        <v>8</v>
      </c>
      <c r="L789" s="3">
        <v>11</v>
      </c>
      <c r="M789" s="3">
        <v>5</v>
      </c>
      <c r="N789" s="3">
        <v>25</v>
      </c>
      <c r="O789" s="24">
        <v>657.60780066005805</v>
      </c>
      <c r="P789" s="4">
        <v>0.73299999999999998</v>
      </c>
      <c r="Q789" s="4">
        <v>0.83333333333333304</v>
      </c>
      <c r="R789" s="4">
        <v>0.94</v>
      </c>
      <c r="S789" s="4">
        <v>0.94499999999999995</v>
      </c>
      <c r="T789" s="4">
        <v>0.94599999999999995</v>
      </c>
      <c r="U789" s="4">
        <v>0.95799999999999996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0.31060957709548598</v>
      </c>
      <c r="AC789" s="2">
        <v>0.18232155679395501</v>
      </c>
      <c r="AD789" s="2">
        <v>6.1875403718087502E-2</v>
      </c>
      <c r="AE789" s="2">
        <v>5.6570351488394399E-2</v>
      </c>
      <c r="AF789" s="2">
        <v>5.5512709930258801E-2</v>
      </c>
      <c r="AG789" s="2">
        <v>4.2907501011276501E-2</v>
      </c>
    </row>
    <row r="790" spans="1:33" x14ac:dyDescent="0.35">
      <c r="A790" s="7">
        <v>952</v>
      </c>
      <c r="B790" s="7">
        <v>19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3.5252029669999998</v>
      </c>
      <c r="I790" s="4">
        <v>48.703874394000003</v>
      </c>
      <c r="J790" s="2">
        <f t="shared" si="25"/>
        <v>7.238033956974646E-2</v>
      </c>
      <c r="K790" s="3">
        <v>23</v>
      </c>
      <c r="L790" s="3">
        <v>6</v>
      </c>
      <c r="M790" s="3">
        <v>12</v>
      </c>
      <c r="N790" s="3">
        <v>8</v>
      </c>
      <c r="O790" s="24">
        <v>1000.99999999999</v>
      </c>
      <c r="P790" s="4">
        <v>0.311</v>
      </c>
      <c r="Q790" s="4">
        <v>0.4</v>
      </c>
      <c r="R790" s="4">
        <v>0.85399999999999998</v>
      </c>
      <c r="S790" s="4">
        <v>0.51400000000000001</v>
      </c>
      <c r="T790" s="4">
        <v>0.91100000000000003</v>
      </c>
      <c r="U790" s="4">
        <v>0.96099999999999997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1.1679623668029</v>
      </c>
      <c r="AC790" s="2">
        <v>0.916290731874155</v>
      </c>
      <c r="AD790" s="2">
        <v>0.157824085193567</v>
      </c>
      <c r="AE790" s="2">
        <v>0.665532013526972</v>
      </c>
      <c r="AF790" s="2">
        <v>9.3212381722178703E-2</v>
      </c>
      <c r="AG790" s="2">
        <v>3.9780870011844598E-2</v>
      </c>
    </row>
    <row r="791" spans="1:33" x14ac:dyDescent="0.35">
      <c r="A791" s="7">
        <v>270</v>
      </c>
      <c r="B791" s="7">
        <v>8</v>
      </c>
      <c r="C791" s="7">
        <v>1</v>
      </c>
      <c r="D791" s="7">
        <v>1</v>
      </c>
      <c r="E791" s="22" t="str">
        <f t="shared" si="24"/>
        <v>11</v>
      </c>
      <c r="F791" s="4">
        <v>0.39810000000000001</v>
      </c>
      <c r="G791" s="25">
        <v>1</v>
      </c>
      <c r="H791" s="4">
        <v>6.0927011780000004</v>
      </c>
      <c r="I791" s="4">
        <v>79.647086435999995</v>
      </c>
      <c r="J791" s="2">
        <f t="shared" si="25"/>
        <v>7.649622165269987E-2</v>
      </c>
      <c r="K791" s="3">
        <v>3</v>
      </c>
      <c r="L791" s="3">
        <v>19</v>
      </c>
      <c r="M791" s="3">
        <v>2</v>
      </c>
      <c r="N791" s="3">
        <v>25</v>
      </c>
      <c r="O791" s="24">
        <v>906.03953471199998</v>
      </c>
      <c r="P791" s="4">
        <v>0.877</v>
      </c>
      <c r="Q791" s="4">
        <v>0.92592592592592604</v>
      </c>
      <c r="R791" s="4">
        <v>0.9</v>
      </c>
      <c r="S791" s="4">
        <v>0.94399999999999995</v>
      </c>
      <c r="T791" s="4">
        <v>0.92</v>
      </c>
      <c r="U791" s="4">
        <v>0.998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0.131248286609954</v>
      </c>
      <c r="AC791" s="2">
        <v>7.6961041136128297E-2</v>
      </c>
      <c r="AD791" s="2">
        <v>0.105360515657826</v>
      </c>
      <c r="AE791" s="2">
        <v>5.7629112836636402E-2</v>
      </c>
      <c r="AF791" s="2">
        <v>8.3381608939051E-2</v>
      </c>
      <c r="AG791" s="2">
        <v>2.0020026706730801E-3</v>
      </c>
    </row>
    <row r="792" spans="1:33" x14ac:dyDescent="0.35">
      <c r="A792" s="7">
        <v>376</v>
      </c>
      <c r="B792" s="7">
        <v>14</v>
      </c>
      <c r="C792" s="7">
        <v>1</v>
      </c>
      <c r="D792" s="7">
        <v>1</v>
      </c>
      <c r="E792" s="22" t="str">
        <f t="shared" si="24"/>
        <v>11</v>
      </c>
      <c r="F792" s="4">
        <v>0.99454699999999996</v>
      </c>
      <c r="G792" s="25">
        <v>1</v>
      </c>
      <c r="H792" s="4">
        <v>3.6250431810000001</v>
      </c>
      <c r="I792" s="4">
        <v>45.978959715800002</v>
      </c>
      <c r="J792" s="2">
        <f t="shared" si="25"/>
        <v>7.8841348377751724E-2</v>
      </c>
      <c r="K792" s="3">
        <v>4</v>
      </c>
      <c r="L792" s="3">
        <v>21</v>
      </c>
      <c r="M792" s="3">
        <v>11</v>
      </c>
      <c r="N792" s="3">
        <v>13</v>
      </c>
      <c r="O792" s="24">
        <v>231.87158268003</v>
      </c>
      <c r="P792" s="4">
        <v>0.72699999999999998</v>
      </c>
      <c r="Q792" s="4">
        <v>0.54166666666666696</v>
      </c>
      <c r="R792" s="4">
        <v>0.996</v>
      </c>
      <c r="S792" s="4">
        <v>0.98399999999999999</v>
      </c>
      <c r="T792" s="4">
        <v>1</v>
      </c>
      <c r="U792" s="4">
        <v>1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0.31882880144861803</v>
      </c>
      <c r="AC792" s="2">
        <v>0.61310447288640901</v>
      </c>
      <c r="AD792" s="2">
        <v>4.0080213975388201E-3</v>
      </c>
      <c r="AE792" s="2">
        <v>1.6129381929883599E-2</v>
      </c>
      <c r="AF792" s="2">
        <v>1.0000050000287801E-5</v>
      </c>
      <c r="AG792" s="2">
        <v>1.0000050000287801E-5</v>
      </c>
    </row>
    <row r="793" spans="1:33" x14ac:dyDescent="0.35">
      <c r="A793" s="7">
        <v>892</v>
      </c>
      <c r="B793" s="7">
        <v>18</v>
      </c>
      <c r="C793" s="7">
        <v>1</v>
      </c>
      <c r="D793" s="7">
        <v>1</v>
      </c>
      <c r="E793" s="22" t="str">
        <f t="shared" si="24"/>
        <v>11</v>
      </c>
      <c r="F793" s="4">
        <v>0.38507200000000003</v>
      </c>
      <c r="G793" s="25">
        <v>1</v>
      </c>
      <c r="H793" s="4">
        <v>4.7195755620000002</v>
      </c>
      <c r="I793" s="4">
        <v>58.937247920099999</v>
      </c>
      <c r="J793" s="2">
        <f t="shared" si="25"/>
        <v>8.0077976637087475E-2</v>
      </c>
      <c r="K793" s="3">
        <v>9</v>
      </c>
      <c r="L793" s="3">
        <v>28</v>
      </c>
      <c r="M793" s="3">
        <v>2</v>
      </c>
      <c r="N793" s="3">
        <v>10</v>
      </c>
      <c r="O793" s="24">
        <v>824.87450847343496</v>
      </c>
      <c r="P793" s="4">
        <v>0.755</v>
      </c>
      <c r="Q793" s="4">
        <v>0.83333333333333304</v>
      </c>
      <c r="R793" s="4">
        <v>0.76200000000000001</v>
      </c>
      <c r="S793" s="4">
        <v>0.91100000000000003</v>
      </c>
      <c r="T793" s="4">
        <v>0.86499999999999999</v>
      </c>
      <c r="U793" s="4">
        <v>0.88200000000000001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0.28103752973311202</v>
      </c>
      <c r="AC793" s="2">
        <v>0.18232155679395501</v>
      </c>
      <c r="AD793" s="2">
        <v>0.27180872329549099</v>
      </c>
      <c r="AE793" s="2">
        <v>9.3212381722178703E-2</v>
      </c>
      <c r="AF793" s="2">
        <v>0.14502577205025799</v>
      </c>
      <c r="AG793" s="2">
        <v>0.125563222975346</v>
      </c>
    </row>
    <row r="794" spans="1:33" x14ac:dyDescent="0.35">
      <c r="A794" s="7">
        <v>798</v>
      </c>
      <c r="B794" s="7">
        <v>41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5.2338567349999998</v>
      </c>
      <c r="I794" s="4">
        <v>64.170318105000007</v>
      </c>
      <c r="J794" s="2">
        <f t="shared" si="25"/>
        <v>8.1561957140932256E-2</v>
      </c>
      <c r="K794" s="3">
        <v>25</v>
      </c>
      <c r="L794" s="3">
        <v>9</v>
      </c>
      <c r="M794" s="3">
        <v>0</v>
      </c>
      <c r="N794" s="3">
        <v>15</v>
      </c>
      <c r="O794" s="24">
        <v>1000.99999999999</v>
      </c>
      <c r="P794" s="4">
        <v>0.499</v>
      </c>
      <c r="Q794" s="4">
        <v>1</v>
      </c>
      <c r="R794" s="4">
        <v>0.86299999999999999</v>
      </c>
      <c r="S794" s="4">
        <v>0.99</v>
      </c>
      <c r="T794" s="4">
        <v>0.91300000000000003</v>
      </c>
      <c r="U794" s="4">
        <v>1</v>
      </c>
      <c r="V794" s="5">
        <v>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0.69514918323061803</v>
      </c>
      <c r="AC794" s="2">
        <v>1.0000050000287801E-5</v>
      </c>
      <c r="AD794" s="2">
        <v>0.14734058789870899</v>
      </c>
      <c r="AE794" s="2">
        <v>1.0050335853501499E-2</v>
      </c>
      <c r="AF794" s="2">
        <v>9.1019398387168493E-2</v>
      </c>
      <c r="AG794" s="2">
        <v>1.0000050000287801E-5</v>
      </c>
    </row>
    <row r="795" spans="1:33" x14ac:dyDescent="0.35">
      <c r="A795" s="7">
        <v>174</v>
      </c>
      <c r="B795" s="7">
        <v>44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3.786438542</v>
      </c>
      <c r="I795" s="4">
        <v>46.304172690999998</v>
      </c>
      <c r="J795" s="2">
        <f t="shared" si="25"/>
        <v>8.1773160429145481E-2</v>
      </c>
      <c r="K795" s="3">
        <v>19</v>
      </c>
      <c r="L795" s="3">
        <v>19</v>
      </c>
      <c r="M795" s="3">
        <v>3</v>
      </c>
      <c r="N795" s="3">
        <v>8</v>
      </c>
      <c r="O795" s="24">
        <v>363.40286960125798</v>
      </c>
      <c r="P795" s="4">
        <v>0.54</v>
      </c>
      <c r="Q795" s="4">
        <v>0.72727272727272696</v>
      </c>
      <c r="R795" s="4">
        <v>0.92300000000000004</v>
      </c>
      <c r="S795" s="4">
        <v>0.92200000000000004</v>
      </c>
      <c r="T795" s="4">
        <v>0.91300000000000003</v>
      </c>
      <c r="U795" s="4">
        <v>0.98399999999999999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0.61618613942381695</v>
      </c>
      <c r="AC795" s="2">
        <v>0.31845373111853498</v>
      </c>
      <c r="AD795" s="2">
        <v>8.0126044479284897E-2</v>
      </c>
      <c r="AE795" s="2">
        <v>8.1210055425543201E-2</v>
      </c>
      <c r="AF795" s="2">
        <v>9.1019398387168493E-2</v>
      </c>
      <c r="AG795" s="2">
        <v>1.6129381929883599E-2</v>
      </c>
    </row>
    <row r="796" spans="1:33" x14ac:dyDescent="0.35">
      <c r="A796" s="7">
        <v>974</v>
      </c>
      <c r="B796" s="7">
        <v>45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4.1144658679999999</v>
      </c>
      <c r="I796" s="4">
        <v>49.484270000400002</v>
      </c>
      <c r="J796" s="2">
        <f t="shared" si="25"/>
        <v>8.3146944836545861E-2</v>
      </c>
      <c r="K796" s="3">
        <v>23</v>
      </c>
      <c r="L796" s="3">
        <v>14</v>
      </c>
      <c r="M796" s="3">
        <v>2</v>
      </c>
      <c r="N796" s="3">
        <v>10</v>
      </c>
      <c r="O796" s="24">
        <v>799.51809789545996</v>
      </c>
      <c r="P796" s="4">
        <v>0.45700000000000002</v>
      </c>
      <c r="Q796" s="4">
        <v>0.83333333333333304</v>
      </c>
      <c r="R796" s="4">
        <v>0.79700000000000004</v>
      </c>
      <c r="S796" s="4">
        <v>0.86299999999999999</v>
      </c>
      <c r="T796" s="4">
        <v>0.84599999999999997</v>
      </c>
      <c r="U796" s="4">
        <v>0.90100000000000002</v>
      </c>
      <c r="V796" s="5">
        <v>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0.78307188808793204</v>
      </c>
      <c r="AC796" s="2">
        <v>0.18232155679395501</v>
      </c>
      <c r="AD796" s="2">
        <v>0.22690060019192199</v>
      </c>
      <c r="AE796" s="2">
        <v>0.14734058789870899</v>
      </c>
      <c r="AF796" s="2">
        <v>0.16723591937591401</v>
      </c>
      <c r="AG796" s="2">
        <v>0.104250021373799</v>
      </c>
    </row>
    <row r="797" spans="1:33" x14ac:dyDescent="0.35">
      <c r="A797" s="7">
        <v>34</v>
      </c>
      <c r="B797" s="7">
        <v>13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4.510692615</v>
      </c>
      <c r="I797" s="4">
        <v>53.781950145000003</v>
      </c>
      <c r="J797" s="2">
        <f t="shared" si="25"/>
        <v>8.3870008484981454E-2</v>
      </c>
      <c r="K797" s="3">
        <v>17</v>
      </c>
      <c r="L797" s="3">
        <v>14</v>
      </c>
      <c r="M797" s="3">
        <v>7</v>
      </c>
      <c r="N797" s="3">
        <v>11</v>
      </c>
      <c r="O797" s="24">
        <v>568.420962867252</v>
      </c>
      <c r="P797" s="4">
        <v>0.495</v>
      </c>
      <c r="Q797" s="4">
        <v>0.61111111111111105</v>
      </c>
      <c r="R797" s="4">
        <v>0.89700000000000002</v>
      </c>
      <c r="S797" s="4">
        <v>0.67200000000000004</v>
      </c>
      <c r="T797" s="4">
        <v>0.871</v>
      </c>
      <c r="U797" s="4">
        <v>0.85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0.70319751641344697</v>
      </c>
      <c r="AC797" s="2">
        <v>0.49247648509779401</v>
      </c>
      <c r="AD797" s="2">
        <v>0.10869941692334099</v>
      </c>
      <c r="AE797" s="2">
        <v>0.39749693845898698</v>
      </c>
      <c r="AF797" s="2">
        <v>0.13811330212963399</v>
      </c>
      <c r="AG797" s="2">
        <v>0.16251892949777499</v>
      </c>
    </row>
    <row r="798" spans="1:33" x14ac:dyDescent="0.35">
      <c r="A798" s="7">
        <v>316</v>
      </c>
      <c r="B798" s="7">
        <v>20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5.0294991109999998</v>
      </c>
      <c r="I798" s="4">
        <v>58.951612516700003</v>
      </c>
      <c r="J798" s="2">
        <f t="shared" si="25"/>
        <v>8.5315717353367168E-2</v>
      </c>
      <c r="K798" s="3">
        <v>22</v>
      </c>
      <c r="L798" s="3">
        <v>14</v>
      </c>
      <c r="M798" s="3">
        <v>6</v>
      </c>
      <c r="N798" s="3">
        <v>7</v>
      </c>
      <c r="O798" s="24">
        <v>1000.99999999999</v>
      </c>
      <c r="P798" s="4">
        <v>0.44</v>
      </c>
      <c r="Q798" s="4">
        <v>0.53846153846153799</v>
      </c>
      <c r="R798" s="4">
        <v>0.35599999999999998</v>
      </c>
      <c r="S798" s="4">
        <v>0.503</v>
      </c>
      <c r="T798" s="4">
        <v>0.34699999999999998</v>
      </c>
      <c r="U798" s="4">
        <v>0.32900000000000001</v>
      </c>
      <c r="V798" s="5">
        <v>0</v>
      </c>
      <c r="W798" s="5">
        <v>100</v>
      </c>
      <c r="X798" s="5">
        <v>0</v>
      </c>
      <c r="Y798" s="5">
        <v>100</v>
      </c>
      <c r="Z798" s="5">
        <v>0</v>
      </c>
      <c r="AA798" s="5">
        <v>0</v>
      </c>
      <c r="AB798" s="2">
        <v>0.82098055206983001</v>
      </c>
      <c r="AC798" s="2">
        <v>0.61903920840622395</v>
      </c>
      <c r="AD798" s="2">
        <v>1.0328245481301099</v>
      </c>
      <c r="AE798" s="2">
        <v>0.68716510888239801</v>
      </c>
      <c r="AF798" s="2">
        <v>1.05843049903528</v>
      </c>
      <c r="AG798" s="2">
        <v>1.11169752821677</v>
      </c>
    </row>
    <row r="799" spans="1:33" x14ac:dyDescent="0.35">
      <c r="A799" s="7">
        <v>818</v>
      </c>
      <c r="B799" s="7">
        <v>25</v>
      </c>
      <c r="C799" s="7">
        <v>1</v>
      </c>
      <c r="D799" s="7">
        <v>1</v>
      </c>
      <c r="E799" s="22" t="str">
        <f t="shared" si="24"/>
        <v>11</v>
      </c>
      <c r="F799" s="4">
        <v>0.99945200000000001</v>
      </c>
      <c r="G799" s="25">
        <v>1</v>
      </c>
      <c r="H799" s="4">
        <v>5.7041823110000003</v>
      </c>
      <c r="I799" s="4">
        <v>65.340189112000004</v>
      </c>
      <c r="J799" s="2">
        <f t="shared" si="25"/>
        <v>8.7299752090132882E-2</v>
      </c>
      <c r="K799" s="3">
        <v>7</v>
      </c>
      <c r="L799" s="3">
        <v>14</v>
      </c>
      <c r="M799" s="3">
        <v>5</v>
      </c>
      <c r="N799" s="3">
        <v>23</v>
      </c>
      <c r="O799" s="24">
        <v>330.89291870494702</v>
      </c>
      <c r="P799" s="4">
        <v>0.76300000000000001</v>
      </c>
      <c r="Q799" s="4">
        <v>0.82142857142857095</v>
      </c>
      <c r="R799" s="4">
        <v>0.92100000000000004</v>
      </c>
      <c r="S799" s="4">
        <v>0.97399999999999998</v>
      </c>
      <c r="T799" s="4">
        <v>0.92300000000000004</v>
      </c>
      <c r="U799" s="4">
        <v>0.95499999999999996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0.27049724769768002</v>
      </c>
      <c r="AC799" s="2">
        <v>0.19671029424605399</v>
      </c>
      <c r="AD799" s="2">
        <v>8.2295242726830198E-2</v>
      </c>
      <c r="AE799" s="2">
        <v>2.6343975339602001E-2</v>
      </c>
      <c r="AF799" s="2">
        <v>8.0126044479284897E-2</v>
      </c>
      <c r="AG799" s="2">
        <v>4.6043938501406798E-2</v>
      </c>
    </row>
    <row r="800" spans="1:33" x14ac:dyDescent="0.35">
      <c r="A800" s="7">
        <v>424</v>
      </c>
      <c r="B800" s="7">
        <v>11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4.9433455960000003</v>
      </c>
      <c r="I800" s="4">
        <v>55.634167519999998</v>
      </c>
      <c r="J800" s="2">
        <f t="shared" si="25"/>
        <v>8.8854490259477878E-2</v>
      </c>
      <c r="K800" s="3">
        <v>15</v>
      </c>
      <c r="L800" s="3">
        <v>14</v>
      </c>
      <c r="M800" s="3">
        <v>3</v>
      </c>
      <c r="N800" s="3">
        <v>17</v>
      </c>
      <c r="O800" s="24">
        <v>1001</v>
      </c>
      <c r="P800" s="4">
        <v>0.63900000000000001</v>
      </c>
      <c r="Q800" s="4">
        <v>0.85</v>
      </c>
      <c r="R800" s="4">
        <v>0.85099999999999998</v>
      </c>
      <c r="S800" s="4">
        <v>0.91300000000000003</v>
      </c>
      <c r="T800" s="4">
        <v>0.86099999999999999</v>
      </c>
      <c r="U800" s="4">
        <v>0.93300000000000005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0.44785082460460202</v>
      </c>
      <c r="AC800" s="2">
        <v>0.16251892949777499</v>
      </c>
      <c r="AD800" s="2">
        <v>0.16134315040876299</v>
      </c>
      <c r="AE800" s="2">
        <v>9.1019398387168493E-2</v>
      </c>
      <c r="AF800" s="2">
        <v>0.14966077455440599</v>
      </c>
      <c r="AG800" s="2">
        <v>6.93500781347932E-2</v>
      </c>
    </row>
    <row r="801" spans="1:33" x14ac:dyDescent="0.35">
      <c r="A801" s="7">
        <v>60</v>
      </c>
      <c r="B801" s="7">
        <v>45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4.0423672350000004</v>
      </c>
      <c r="I801" s="4">
        <v>45.427259694</v>
      </c>
      <c r="J801" s="2">
        <f t="shared" si="25"/>
        <v>8.8985495982578794E-2</v>
      </c>
      <c r="K801" s="3">
        <v>18</v>
      </c>
      <c r="L801" s="3">
        <v>11</v>
      </c>
      <c r="M801" s="3">
        <v>10</v>
      </c>
      <c r="N801" s="3">
        <v>10</v>
      </c>
      <c r="O801" s="24">
        <v>244.790970842625</v>
      </c>
      <c r="P801" s="4">
        <v>0.443</v>
      </c>
      <c r="Q801" s="4">
        <v>0.5</v>
      </c>
      <c r="R801" s="4">
        <v>0.88200000000000001</v>
      </c>
      <c r="S801" s="4">
        <v>0.9</v>
      </c>
      <c r="T801" s="4">
        <v>0.92700000000000005</v>
      </c>
      <c r="U801" s="4">
        <v>0.98299999999999998</v>
      </c>
      <c r="V801" s="5">
        <v>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0.81418550893700103</v>
      </c>
      <c r="AC801" s="2">
        <v>0.69314718055994495</v>
      </c>
      <c r="AD801" s="2">
        <v>0.125563222975346</v>
      </c>
      <c r="AE801" s="2">
        <v>0.105360515657826</v>
      </c>
      <c r="AF801" s="2">
        <v>7.5801713416281793E-2</v>
      </c>
      <c r="AG801" s="2">
        <v>1.7146158834970501E-2</v>
      </c>
    </row>
    <row r="802" spans="1:33" x14ac:dyDescent="0.35">
      <c r="A802" s="7">
        <v>394</v>
      </c>
      <c r="B802" s="7">
        <v>35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6.3708456599999996</v>
      </c>
      <c r="I802" s="4">
        <v>70.409179399999999</v>
      </c>
      <c r="J802" s="2">
        <f t="shared" si="25"/>
        <v>9.0483168732967786E-2</v>
      </c>
      <c r="K802" s="3">
        <v>12</v>
      </c>
      <c r="L802" s="3">
        <v>22</v>
      </c>
      <c r="M802" s="3">
        <v>8</v>
      </c>
      <c r="N802" s="3">
        <v>7</v>
      </c>
      <c r="O802" s="24">
        <v>766.17557270891098</v>
      </c>
      <c r="P802" s="4">
        <v>0.56999999999999995</v>
      </c>
      <c r="Q802" s="4">
        <v>0.46666666666666701</v>
      </c>
      <c r="R802" s="4">
        <v>0.82299999999999995</v>
      </c>
      <c r="S802" s="4">
        <v>0.47699999999999998</v>
      </c>
      <c r="T802" s="4">
        <v>0.84199999999999997</v>
      </c>
      <c r="U802" s="4">
        <v>0.79900000000000004</v>
      </c>
      <c r="V802" s="5">
        <v>100</v>
      </c>
      <c r="W802" s="5">
        <v>0</v>
      </c>
      <c r="X802" s="5">
        <v>100</v>
      </c>
      <c r="Y802" s="5">
        <v>0</v>
      </c>
      <c r="Z802" s="5">
        <v>100</v>
      </c>
      <c r="AA802" s="5">
        <v>100</v>
      </c>
      <c r="AB802" s="2">
        <v>0.56211891815354098</v>
      </c>
      <c r="AC802" s="2">
        <v>0.76214005204689705</v>
      </c>
      <c r="AD802" s="2">
        <v>0.19479907830506701</v>
      </c>
      <c r="AE802" s="2">
        <v>0.74023878809379595</v>
      </c>
      <c r="AF802" s="2">
        <v>0.17197526473981001</v>
      </c>
      <c r="AG802" s="2">
        <v>0.224394333215862</v>
      </c>
    </row>
    <row r="803" spans="1:33" x14ac:dyDescent="0.35">
      <c r="A803" s="7">
        <v>552</v>
      </c>
      <c r="B803" s="7">
        <v>17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4.2326590570000002</v>
      </c>
      <c r="I803" s="4">
        <v>45.719318367</v>
      </c>
      <c r="J803" s="2">
        <f t="shared" si="25"/>
        <v>9.2579224891837286E-2</v>
      </c>
      <c r="K803" s="3">
        <v>25</v>
      </c>
      <c r="L803" s="3">
        <v>9</v>
      </c>
      <c r="M803" s="3">
        <v>3</v>
      </c>
      <c r="N803" s="3">
        <v>12</v>
      </c>
      <c r="O803" s="24">
        <v>1001</v>
      </c>
      <c r="P803" s="4">
        <v>0.45100000000000001</v>
      </c>
      <c r="Q803" s="4">
        <v>0.8</v>
      </c>
      <c r="R803" s="4">
        <v>0.72599999999999998</v>
      </c>
      <c r="S803" s="4">
        <v>0.91700000000000004</v>
      </c>
      <c r="T803" s="4">
        <v>0.80900000000000005</v>
      </c>
      <c r="U803" s="4">
        <v>0.95299999999999996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0.79628793947945897</v>
      </c>
      <c r="AC803" s="2">
        <v>0.22314355131420999</v>
      </c>
      <c r="AD803" s="2">
        <v>0.32020526415734102</v>
      </c>
      <c r="AE803" s="2">
        <v>8.6647806725672197E-2</v>
      </c>
      <c r="AF803" s="2">
        <v>0.211956361923645</v>
      </c>
      <c r="AG803" s="2">
        <v>4.8140375327934998E-2</v>
      </c>
    </row>
    <row r="804" spans="1:33" x14ac:dyDescent="0.35">
      <c r="A804" s="7">
        <v>894</v>
      </c>
      <c r="B804" s="7">
        <v>23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4.2151127779999999</v>
      </c>
      <c r="I804" s="4">
        <v>44.597786245999998</v>
      </c>
      <c r="J804" s="2">
        <f t="shared" si="25"/>
        <v>9.4513946381768132E-2</v>
      </c>
      <c r="K804" s="3">
        <v>19</v>
      </c>
      <c r="L804" s="3">
        <v>13</v>
      </c>
      <c r="M804" s="3">
        <v>7</v>
      </c>
      <c r="N804" s="3">
        <v>10</v>
      </c>
      <c r="O804" s="24">
        <v>932.773084557213</v>
      </c>
      <c r="P804" s="4">
        <v>0.48699999999999999</v>
      </c>
      <c r="Q804" s="4">
        <v>0.58823529411764697</v>
      </c>
      <c r="R804" s="4">
        <v>0.77</v>
      </c>
      <c r="S804" s="4">
        <v>0.68300000000000005</v>
      </c>
      <c r="T804" s="4">
        <v>0.79900000000000004</v>
      </c>
      <c r="U804" s="4">
        <v>0.94399999999999995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0.71949115589954704</v>
      </c>
      <c r="AC804" s="2">
        <v>0.53062825106217004</v>
      </c>
      <c r="AD804" s="2">
        <v>0.26136476413440801</v>
      </c>
      <c r="AE804" s="2">
        <v>0.38126041941134697</v>
      </c>
      <c r="AF804" s="2">
        <v>0.224394333215862</v>
      </c>
      <c r="AG804" s="2">
        <v>5.7629112836636402E-2</v>
      </c>
    </row>
    <row r="805" spans="1:33" x14ac:dyDescent="0.35">
      <c r="A805" s="7">
        <v>42</v>
      </c>
      <c r="B805" s="7">
        <v>29</v>
      </c>
      <c r="C805" s="7">
        <v>1</v>
      </c>
      <c r="D805" s="7">
        <v>1</v>
      </c>
      <c r="E805" s="22" t="str">
        <f t="shared" si="24"/>
        <v>11</v>
      </c>
      <c r="F805" s="4">
        <v>0.982047</v>
      </c>
      <c r="G805" s="25">
        <v>1</v>
      </c>
      <c r="H805" s="4">
        <v>5.8121125539999996</v>
      </c>
      <c r="I805" s="4">
        <v>60.293226269999998</v>
      </c>
      <c r="J805" s="2">
        <f t="shared" si="25"/>
        <v>9.6397438212589448E-2</v>
      </c>
      <c r="K805" s="3">
        <v>10</v>
      </c>
      <c r="L805" s="3">
        <v>9</v>
      </c>
      <c r="M805" s="3">
        <v>19</v>
      </c>
      <c r="N805" s="3">
        <v>11</v>
      </c>
      <c r="O805" s="24">
        <v>272.144771282389</v>
      </c>
      <c r="P805" s="4">
        <v>0.39700000000000002</v>
      </c>
      <c r="Q805" s="4">
        <v>0.36666666666666697</v>
      </c>
      <c r="R805" s="4">
        <v>0.90800000000000003</v>
      </c>
      <c r="S805" s="4">
        <v>0.86599999999999999</v>
      </c>
      <c r="T805" s="4">
        <v>0.90700000000000003</v>
      </c>
      <c r="U805" s="4">
        <v>0.92500000000000004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0.92381899829494696</v>
      </c>
      <c r="AC805" s="2">
        <v>1.0033021088637799</v>
      </c>
      <c r="AD805" s="2">
        <v>9.65109003808437E-2</v>
      </c>
      <c r="AE805" s="2">
        <v>0.14387037041970199</v>
      </c>
      <c r="AF805" s="2">
        <v>9.7612828867000401E-2</v>
      </c>
      <c r="AG805" s="2">
        <v>7.7961541469711806E-2</v>
      </c>
    </row>
    <row r="806" spans="1:33" x14ac:dyDescent="0.35">
      <c r="A806" s="7">
        <v>690</v>
      </c>
      <c r="B806" s="7">
        <v>33</v>
      </c>
      <c r="C806" s="7">
        <v>1</v>
      </c>
      <c r="D806" s="7">
        <v>1</v>
      </c>
      <c r="E806" s="22" t="str">
        <f t="shared" si="24"/>
        <v>11</v>
      </c>
      <c r="F806" s="4">
        <v>0.86369700000000005</v>
      </c>
      <c r="G806" s="25">
        <v>1</v>
      </c>
      <c r="H806" s="4">
        <v>5.0588943229999996</v>
      </c>
      <c r="I806" s="4">
        <v>51.782590246399998</v>
      </c>
      <c r="J806" s="2">
        <f t="shared" si="25"/>
        <v>9.7694887392229313E-2</v>
      </c>
      <c r="K806" s="3">
        <v>23</v>
      </c>
      <c r="L806" s="3">
        <v>20</v>
      </c>
      <c r="M806" s="3">
        <v>0</v>
      </c>
      <c r="N806" s="3">
        <v>6</v>
      </c>
      <c r="O806" s="24">
        <v>1001</v>
      </c>
      <c r="P806" s="4">
        <v>0.53700000000000003</v>
      </c>
      <c r="Q806" s="4">
        <v>1</v>
      </c>
      <c r="R806" s="4">
        <v>0.73199999999999998</v>
      </c>
      <c r="S806" s="4">
        <v>0.96399999999999997</v>
      </c>
      <c r="T806" s="4">
        <v>0.73599999999999999</v>
      </c>
      <c r="U806" s="4">
        <v>0.98599999999999999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0.621757184473272</v>
      </c>
      <c r="AC806" s="2">
        <v>1.0000050000287801E-5</v>
      </c>
      <c r="AD806" s="2">
        <v>0.311974765020825</v>
      </c>
      <c r="AE806" s="2">
        <v>3.6663984371591497E-2</v>
      </c>
      <c r="AF806" s="2">
        <v>0.30652516025326099</v>
      </c>
      <c r="AG806" s="2">
        <v>1.4098924379501601E-2</v>
      </c>
    </row>
    <row r="807" spans="1:33" x14ac:dyDescent="0.35">
      <c r="A807" s="7">
        <v>830</v>
      </c>
      <c r="B807" s="7">
        <v>5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5.505033536</v>
      </c>
      <c r="I807" s="4">
        <v>55.222562506300001</v>
      </c>
      <c r="J807" s="2">
        <f t="shared" si="25"/>
        <v>9.9688121777615171E-2</v>
      </c>
      <c r="K807" s="3">
        <v>17</v>
      </c>
      <c r="L807" s="3">
        <v>16</v>
      </c>
      <c r="M807" s="3">
        <v>8</v>
      </c>
      <c r="N807" s="3">
        <v>8</v>
      </c>
      <c r="O807" s="24">
        <v>724.59019423655195</v>
      </c>
      <c r="P807" s="4">
        <v>0.48799999999999999</v>
      </c>
      <c r="Q807" s="4">
        <v>0.5</v>
      </c>
      <c r="R807" s="4">
        <v>0.50900000000000001</v>
      </c>
      <c r="S807" s="4">
        <v>0.52600000000000002</v>
      </c>
      <c r="T807" s="4">
        <v>0.72099999999999997</v>
      </c>
      <c r="U807" s="4">
        <v>0.76300000000000001</v>
      </c>
      <c r="V807" s="5">
        <v>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0.71743987312899005</v>
      </c>
      <c r="AC807" s="2">
        <v>0.69314718055994495</v>
      </c>
      <c r="AD807" s="2">
        <v>0.67530726243161399</v>
      </c>
      <c r="AE807" s="2">
        <v>0.64245406624442702</v>
      </c>
      <c r="AF807" s="2">
        <v>0.327116141697188</v>
      </c>
      <c r="AG807" s="2">
        <v>0.27049724769768002</v>
      </c>
    </row>
    <row r="808" spans="1:33" x14ac:dyDescent="0.35">
      <c r="A808" s="7">
        <v>498</v>
      </c>
      <c r="B808" s="7">
        <v>22</v>
      </c>
      <c r="C808" s="7">
        <v>1</v>
      </c>
      <c r="D808" s="7">
        <v>1</v>
      </c>
      <c r="E808" s="22" t="str">
        <f t="shared" si="24"/>
        <v>11</v>
      </c>
      <c r="F808" s="4">
        <v>0.65076199999999995</v>
      </c>
      <c r="G808" s="25">
        <v>1</v>
      </c>
      <c r="H808" s="4">
        <v>5.3306018440000003</v>
      </c>
      <c r="I808" s="4">
        <v>53.319404397600003</v>
      </c>
      <c r="J808" s="2">
        <f t="shared" si="25"/>
        <v>9.9974894772829448E-2</v>
      </c>
      <c r="K808" s="3">
        <v>10</v>
      </c>
      <c r="L808" s="3">
        <v>19</v>
      </c>
      <c r="M808" s="3">
        <v>5</v>
      </c>
      <c r="N808" s="3">
        <v>15</v>
      </c>
      <c r="O808" s="24">
        <v>909.99206317743199</v>
      </c>
      <c r="P808" s="4">
        <v>0.70699999999999996</v>
      </c>
      <c r="Q808" s="4">
        <v>0.75</v>
      </c>
      <c r="R808" s="4">
        <v>0.91400000000000003</v>
      </c>
      <c r="S808" s="4">
        <v>0.92800000000000005</v>
      </c>
      <c r="T808" s="4">
        <v>0.88800000000000001</v>
      </c>
      <c r="U808" s="4">
        <v>0.997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0.34672461308556402</v>
      </c>
      <c r="AC808" s="2">
        <v>0.28768207245178101</v>
      </c>
      <c r="AD808" s="2">
        <v>8.9924707527986994E-2</v>
      </c>
      <c r="AE808" s="2">
        <v>7.4723546195936394E-2</v>
      </c>
      <c r="AF808" s="2">
        <v>0.11878353598996701</v>
      </c>
      <c r="AG808" s="2">
        <v>3.00450902029872E-3</v>
      </c>
    </row>
    <row r="809" spans="1:33" x14ac:dyDescent="0.35">
      <c r="A809" s="7">
        <v>646</v>
      </c>
      <c r="B809" s="7">
        <v>22</v>
      </c>
      <c r="C809" s="7">
        <v>1</v>
      </c>
      <c r="D809" s="7">
        <v>1</v>
      </c>
      <c r="E809" s="22" t="str">
        <f t="shared" si="24"/>
        <v>11</v>
      </c>
      <c r="F809" s="4">
        <v>0.639293</v>
      </c>
      <c r="G809" s="25">
        <v>1</v>
      </c>
      <c r="H809" s="4">
        <v>5.4778607680000002</v>
      </c>
      <c r="I809" s="4">
        <v>54.768389153999998</v>
      </c>
      <c r="J809" s="2">
        <f t="shared" si="25"/>
        <v>0.10001865770777241</v>
      </c>
      <c r="K809" s="3">
        <v>20</v>
      </c>
      <c r="L809" s="3">
        <v>17</v>
      </c>
      <c r="M809" s="3">
        <v>3</v>
      </c>
      <c r="N809" s="3">
        <v>9</v>
      </c>
      <c r="O809" s="24">
        <v>866.97471833533302</v>
      </c>
      <c r="P809" s="4">
        <v>0.51300000000000001</v>
      </c>
      <c r="Q809" s="4">
        <v>0.75</v>
      </c>
      <c r="R809" s="4">
        <v>0.81699999999999995</v>
      </c>
      <c r="S809" s="4">
        <v>0.77</v>
      </c>
      <c r="T809" s="4">
        <v>0.89200000000000002</v>
      </c>
      <c r="U809" s="4">
        <v>0.995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0.66747943381136798</v>
      </c>
      <c r="AC809" s="2">
        <v>0.28768207245178101</v>
      </c>
      <c r="AD809" s="2">
        <v>0.202116184122134</v>
      </c>
      <c r="AE809" s="2">
        <v>0.26136476413440801</v>
      </c>
      <c r="AF809" s="2">
        <v>0.11428914640212801</v>
      </c>
      <c r="AG809" s="2">
        <v>5.0125418235442898E-3</v>
      </c>
    </row>
    <row r="810" spans="1:33" x14ac:dyDescent="0.35">
      <c r="A810" s="7">
        <v>402</v>
      </c>
      <c r="B810" s="7">
        <v>22</v>
      </c>
      <c r="C810" s="7">
        <v>1</v>
      </c>
      <c r="D810" s="7">
        <v>1</v>
      </c>
      <c r="E810" s="22" t="str">
        <f t="shared" si="24"/>
        <v>11</v>
      </c>
      <c r="F810" s="4">
        <v>0.50646100000000005</v>
      </c>
      <c r="G810" s="25">
        <v>1</v>
      </c>
      <c r="H810" s="4">
        <v>4.2006121629999997</v>
      </c>
      <c r="I810" s="4">
        <v>41.510000101999999</v>
      </c>
      <c r="J810" s="2">
        <f t="shared" si="25"/>
        <v>0.10119518556198726</v>
      </c>
      <c r="K810" s="3">
        <v>14</v>
      </c>
      <c r="L810" s="3">
        <v>19</v>
      </c>
      <c r="M810" s="3">
        <v>1</v>
      </c>
      <c r="N810" s="3">
        <v>15</v>
      </c>
      <c r="O810" s="24">
        <v>757.42508678054503</v>
      </c>
      <c r="P810" s="4">
        <v>0.68899999999999995</v>
      </c>
      <c r="Q810" s="4">
        <v>0.9375</v>
      </c>
      <c r="R810" s="4">
        <v>0.82799999999999996</v>
      </c>
      <c r="S810" s="4">
        <v>0.95299999999999996</v>
      </c>
      <c r="T810" s="4">
        <v>0.90900000000000003</v>
      </c>
      <c r="U810" s="4">
        <v>0.872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0.372514007968479</v>
      </c>
      <c r="AC810" s="2">
        <v>6.4538521137571206E-2</v>
      </c>
      <c r="AD810" s="2">
        <v>0.188742124596877</v>
      </c>
      <c r="AE810" s="2">
        <v>4.8140375327934998E-2</v>
      </c>
      <c r="AF810" s="2">
        <v>9.5410184804658196E-2</v>
      </c>
      <c r="AG810" s="2">
        <v>0.13696585507315701</v>
      </c>
    </row>
    <row r="811" spans="1:33" x14ac:dyDescent="0.35">
      <c r="A811" s="7">
        <v>988</v>
      </c>
      <c r="B811" s="7">
        <v>47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5.2031460760000003</v>
      </c>
      <c r="I811" s="4">
        <v>50.239145393000001</v>
      </c>
      <c r="J811" s="2">
        <f t="shared" si="25"/>
        <v>0.10356756738789934</v>
      </c>
      <c r="K811" s="3">
        <v>21</v>
      </c>
      <c r="L811" s="3">
        <v>15</v>
      </c>
      <c r="M811" s="3">
        <v>1</v>
      </c>
      <c r="N811" s="3">
        <v>12</v>
      </c>
      <c r="O811" s="24">
        <v>946.82199843099795</v>
      </c>
      <c r="P811" s="4">
        <v>0.54500000000000004</v>
      </c>
      <c r="Q811" s="4">
        <v>0.92307692307692302</v>
      </c>
      <c r="R811" s="4">
        <v>0.81399999999999995</v>
      </c>
      <c r="S811" s="4">
        <v>0.95399999999999996</v>
      </c>
      <c r="T811" s="4">
        <v>0.78</v>
      </c>
      <c r="U811" s="4">
        <v>0.85299999999999998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0.60696948431889297</v>
      </c>
      <c r="AC811" s="2">
        <v>8.0042707673536398E-2</v>
      </c>
      <c r="AD811" s="2">
        <v>0.20579491297959701</v>
      </c>
      <c r="AE811" s="2">
        <v>4.7091607533850603E-2</v>
      </c>
      <c r="AF811" s="2">
        <v>0.2484613592985</v>
      </c>
      <c r="AG811" s="2">
        <v>0.15899573149045801</v>
      </c>
    </row>
    <row r="812" spans="1:33" x14ac:dyDescent="0.35">
      <c r="A812" s="7">
        <v>352</v>
      </c>
      <c r="B812" s="7">
        <v>20</v>
      </c>
      <c r="C812" s="7">
        <v>1</v>
      </c>
      <c r="D812" s="7">
        <v>1</v>
      </c>
      <c r="E812" s="22" t="str">
        <f t="shared" si="24"/>
        <v>11</v>
      </c>
      <c r="F812" s="4">
        <v>0.75846800000000003</v>
      </c>
      <c r="G812" s="25">
        <v>1</v>
      </c>
      <c r="H812" s="4">
        <v>5.8853142109999999</v>
      </c>
      <c r="I812" s="4">
        <v>56.042412718000001</v>
      </c>
      <c r="J812" s="2">
        <f t="shared" si="25"/>
        <v>0.10501536114468039</v>
      </c>
      <c r="K812" s="3">
        <v>26</v>
      </c>
      <c r="L812" s="3">
        <v>12</v>
      </c>
      <c r="M812" s="3">
        <v>6</v>
      </c>
      <c r="N812" s="3">
        <v>5</v>
      </c>
      <c r="O812" s="24">
        <v>614.20256282016999</v>
      </c>
      <c r="P812" s="4">
        <v>0.33</v>
      </c>
      <c r="Q812" s="4">
        <v>0.45454545454545497</v>
      </c>
      <c r="R812" s="4">
        <v>0.75900000000000001</v>
      </c>
      <c r="S812" s="4">
        <v>0.68200000000000005</v>
      </c>
      <c r="T812" s="4">
        <v>0.83599999999999997</v>
      </c>
      <c r="U812" s="4">
        <v>0.76100000000000001</v>
      </c>
      <c r="V812" s="5">
        <v>0</v>
      </c>
      <c r="W812" s="5">
        <v>0</v>
      </c>
      <c r="X812" s="5">
        <v>100</v>
      </c>
      <c r="Y812" s="5">
        <v>100</v>
      </c>
      <c r="Z812" s="5">
        <v>100</v>
      </c>
      <c r="AA812" s="5">
        <v>100</v>
      </c>
      <c r="AB812" s="2">
        <v>1.10866262452161</v>
      </c>
      <c r="AC812" s="2">
        <v>0.78845736036427005</v>
      </c>
      <c r="AD812" s="2">
        <v>0.27575350158650702</v>
      </c>
      <c r="AE812" s="2">
        <v>0.38272562113867498</v>
      </c>
      <c r="AF812" s="2">
        <v>0.17912666589743501</v>
      </c>
      <c r="AG812" s="2">
        <v>0.27312192112045097</v>
      </c>
    </row>
    <row r="813" spans="1:33" x14ac:dyDescent="0.35">
      <c r="A813" s="7">
        <v>618</v>
      </c>
      <c r="B813" s="7">
        <v>1</v>
      </c>
      <c r="C813" s="7">
        <v>1</v>
      </c>
      <c r="D813" s="7">
        <v>1</v>
      </c>
      <c r="E813" s="22" t="str">
        <f t="shared" si="24"/>
        <v>11</v>
      </c>
      <c r="F813" s="4">
        <v>0.958318</v>
      </c>
      <c r="G813" s="25">
        <v>1</v>
      </c>
      <c r="H813" s="4">
        <v>6.9840699019999999</v>
      </c>
      <c r="I813" s="4">
        <v>65.645071154999997</v>
      </c>
      <c r="J813" s="2">
        <f t="shared" si="25"/>
        <v>0.1063913829190517</v>
      </c>
      <c r="K813" s="3">
        <v>18</v>
      </c>
      <c r="L813" s="3">
        <v>12</v>
      </c>
      <c r="M813" s="3">
        <v>4</v>
      </c>
      <c r="N813" s="3">
        <v>15</v>
      </c>
      <c r="O813" s="24">
        <v>791.31028000214906</v>
      </c>
      <c r="P813" s="4">
        <v>0.52300000000000002</v>
      </c>
      <c r="Q813" s="4">
        <v>0.78947368421052599</v>
      </c>
      <c r="R813" s="4">
        <v>0.86799999999999999</v>
      </c>
      <c r="S813" s="4">
        <v>0.92600000000000005</v>
      </c>
      <c r="T813" s="4">
        <v>0.879</v>
      </c>
      <c r="U813" s="4">
        <v>0.97599999999999998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0.64817381491721404</v>
      </c>
      <c r="AC813" s="2">
        <v>0.23638877806423</v>
      </c>
      <c r="AD813" s="2">
        <v>0.14156356432178699</v>
      </c>
      <c r="AE813" s="2">
        <v>7.6881044335957605E-2</v>
      </c>
      <c r="AF813" s="2">
        <v>0.12897038129696001</v>
      </c>
      <c r="AG813" s="2">
        <v>2.4292692569044601E-2</v>
      </c>
    </row>
    <row r="814" spans="1:33" x14ac:dyDescent="0.35">
      <c r="A814" s="7">
        <v>252</v>
      </c>
      <c r="B814" s="7">
        <v>48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5.0624194810000001</v>
      </c>
      <c r="I814" s="4">
        <v>46.499614991000001</v>
      </c>
      <c r="J814" s="2">
        <f t="shared" si="25"/>
        <v>0.10887013756952248</v>
      </c>
      <c r="K814" s="3">
        <v>18</v>
      </c>
      <c r="L814" s="3">
        <v>22</v>
      </c>
      <c r="M814" s="3">
        <v>0</v>
      </c>
      <c r="N814" s="3">
        <v>9</v>
      </c>
      <c r="O814" s="24">
        <v>798.31150564446796</v>
      </c>
      <c r="P814" s="4">
        <v>0.60499999999999998</v>
      </c>
      <c r="Q814" s="4">
        <v>1</v>
      </c>
      <c r="R814" s="4">
        <v>0.78600000000000003</v>
      </c>
      <c r="S814" s="4">
        <v>0.98299999999999998</v>
      </c>
      <c r="T814" s="4">
        <v>0.74299999999999999</v>
      </c>
      <c r="U814" s="4">
        <v>0.997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0.50252682095129597</v>
      </c>
      <c r="AC814" s="2">
        <v>1.0000050000287801E-5</v>
      </c>
      <c r="AD814" s="2">
        <v>0.24079848655293001</v>
      </c>
      <c r="AE814" s="2">
        <v>1.7146158834970501E-2</v>
      </c>
      <c r="AF814" s="2">
        <v>0.29705923426437802</v>
      </c>
      <c r="AG814" s="2">
        <v>3.00450902029872E-3</v>
      </c>
    </row>
    <row r="815" spans="1:33" x14ac:dyDescent="0.35">
      <c r="A815" s="7">
        <v>36</v>
      </c>
      <c r="B815" s="7">
        <v>24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6.0935737230000004</v>
      </c>
      <c r="I815" s="4">
        <v>55.6209872827</v>
      </c>
      <c r="J815" s="2">
        <f t="shared" si="25"/>
        <v>0.10955529595382257</v>
      </c>
      <c r="K815" s="3">
        <v>8</v>
      </c>
      <c r="L815" s="3">
        <v>13</v>
      </c>
      <c r="M815" s="3">
        <v>12</v>
      </c>
      <c r="N815" s="3">
        <v>16</v>
      </c>
      <c r="O815" s="24">
        <v>627.05617341610196</v>
      </c>
      <c r="P815" s="4">
        <v>0.56799999999999995</v>
      </c>
      <c r="Q815" s="4">
        <v>0.57142857142857095</v>
      </c>
      <c r="R815" s="4">
        <v>0.80800000000000005</v>
      </c>
      <c r="S815" s="4">
        <v>0.78300000000000003</v>
      </c>
      <c r="T815" s="4">
        <v>0.84899999999999998</v>
      </c>
      <c r="U815" s="4">
        <v>0.83199999999999996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0.56563386026098605</v>
      </c>
      <c r="AC815" s="2">
        <v>0.55961578793542299</v>
      </c>
      <c r="AD815" s="2">
        <v>0.213193220461042</v>
      </c>
      <c r="AE815" s="2">
        <v>0.24462258299133399</v>
      </c>
      <c r="AF815" s="2">
        <v>0.16369609267078999</v>
      </c>
      <c r="AG815" s="2">
        <v>0.183922838160928</v>
      </c>
    </row>
    <row r="816" spans="1:33" x14ac:dyDescent="0.35">
      <c r="A816" s="7">
        <v>308</v>
      </c>
      <c r="B816" s="7">
        <v>46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5.8078342019999996</v>
      </c>
      <c r="I816" s="4">
        <v>52.338438505799999</v>
      </c>
      <c r="J816" s="2">
        <f t="shared" si="25"/>
        <v>0.11096689866581311</v>
      </c>
      <c r="K816" s="3">
        <v>10</v>
      </c>
      <c r="L816" s="3">
        <v>14</v>
      </c>
      <c r="M816" s="3">
        <v>9</v>
      </c>
      <c r="N816" s="3">
        <v>16</v>
      </c>
      <c r="O816" s="24">
        <v>392.27989945040599</v>
      </c>
      <c r="P816" s="4">
        <v>0.63200000000000001</v>
      </c>
      <c r="Q816" s="4">
        <v>0.64</v>
      </c>
      <c r="R816" s="4">
        <v>0.89900000000000002</v>
      </c>
      <c r="S816" s="4">
        <v>0.82</v>
      </c>
      <c r="T816" s="4">
        <v>0.90200000000000002</v>
      </c>
      <c r="U816" s="4">
        <v>0.89200000000000002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0.45886588483528001</v>
      </c>
      <c r="AC816" s="2">
        <v>0.44628710262841897</v>
      </c>
      <c r="AD816" s="2">
        <v>0.106472244510517</v>
      </c>
      <c r="AE816" s="2">
        <v>0.19845093872383801</v>
      </c>
      <c r="AF816" s="2">
        <v>0.10314075891951301</v>
      </c>
      <c r="AG816" s="2">
        <v>0.11428914640212801</v>
      </c>
    </row>
    <row r="817" spans="1:33" x14ac:dyDescent="0.35">
      <c r="A817" s="7">
        <v>90</v>
      </c>
      <c r="B817" s="7">
        <v>49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6.815122422</v>
      </c>
      <c r="I817" s="4">
        <v>61.030322167400001</v>
      </c>
      <c r="J817" s="2">
        <f t="shared" si="25"/>
        <v>0.11166781003231162</v>
      </c>
      <c r="K817" s="3">
        <v>21</v>
      </c>
      <c r="L817" s="3">
        <v>13</v>
      </c>
      <c r="M817" s="3">
        <v>5</v>
      </c>
      <c r="N817" s="3">
        <v>10</v>
      </c>
      <c r="O817" s="24">
        <v>464.78755602515798</v>
      </c>
      <c r="P817" s="4">
        <v>0.47099999999999997</v>
      </c>
      <c r="Q817" s="4">
        <v>0.66666666666666696</v>
      </c>
      <c r="R817" s="4">
        <v>0.628</v>
      </c>
      <c r="S817" s="4">
        <v>0.75700000000000001</v>
      </c>
      <c r="T817" s="4">
        <v>0.61199999999999999</v>
      </c>
      <c r="U817" s="4">
        <v>0.626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0.752897184965719</v>
      </c>
      <c r="AC817" s="2">
        <v>0.405465108108164</v>
      </c>
      <c r="AD817" s="2">
        <v>0.46521511251393799</v>
      </c>
      <c r="AE817" s="2">
        <v>0.278392025544688</v>
      </c>
      <c r="AF817" s="2">
        <v>0.49102299646981101</v>
      </c>
      <c r="AG817" s="2">
        <v>0.46840490788203898</v>
      </c>
    </row>
    <row r="818" spans="1:33" x14ac:dyDescent="0.35">
      <c r="A818" s="7">
        <v>610</v>
      </c>
      <c r="B818" s="7">
        <v>31</v>
      </c>
      <c r="C818" s="7">
        <v>1</v>
      </c>
      <c r="D818" s="7">
        <v>1</v>
      </c>
      <c r="E818" s="22" t="str">
        <f t="shared" si="24"/>
        <v>11</v>
      </c>
      <c r="F818" s="4">
        <v>0.28535300000000002</v>
      </c>
      <c r="G818" s="25">
        <v>1</v>
      </c>
      <c r="H818" s="4">
        <v>5.7892207730000003</v>
      </c>
      <c r="I818" s="4">
        <v>51.175881850000003</v>
      </c>
      <c r="J818" s="2">
        <f t="shared" si="25"/>
        <v>0.11312400614743877</v>
      </c>
      <c r="K818" s="3">
        <v>28</v>
      </c>
      <c r="L818" s="3">
        <v>12</v>
      </c>
      <c r="M818" s="3">
        <v>5</v>
      </c>
      <c r="N818" s="3">
        <v>4</v>
      </c>
      <c r="O818" s="24">
        <v>1001</v>
      </c>
      <c r="P818" s="4">
        <v>0.36499999999999999</v>
      </c>
      <c r="Q818" s="4">
        <v>0.44444444444444398</v>
      </c>
      <c r="R818" s="4">
        <v>0.626</v>
      </c>
      <c r="S818" s="4">
        <v>0.51100000000000001</v>
      </c>
      <c r="T818" s="4">
        <v>0.80900000000000005</v>
      </c>
      <c r="U818" s="4">
        <v>0.72599999999999998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1.00785792539965</v>
      </c>
      <c r="AC818" s="2">
        <v>0.81093021621632899</v>
      </c>
      <c r="AD818" s="2">
        <v>0.46840490788203898</v>
      </c>
      <c r="AE818" s="2">
        <v>0.67138568877843297</v>
      </c>
      <c r="AF818" s="2">
        <v>0.211956361923645</v>
      </c>
      <c r="AG818" s="2">
        <v>0.32020526415734102</v>
      </c>
    </row>
    <row r="819" spans="1:33" x14ac:dyDescent="0.35">
      <c r="A819" s="7">
        <v>396</v>
      </c>
      <c r="B819" s="7">
        <v>9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5.8902634059999999</v>
      </c>
      <c r="I819" s="4">
        <v>51.410472288800001</v>
      </c>
      <c r="J819" s="2">
        <f t="shared" si="25"/>
        <v>0.11457322105331484</v>
      </c>
      <c r="K819" s="3">
        <v>10</v>
      </c>
      <c r="L819" s="3">
        <v>16</v>
      </c>
      <c r="M819" s="3">
        <v>8</v>
      </c>
      <c r="N819" s="3">
        <v>15</v>
      </c>
      <c r="O819" s="24">
        <v>1001</v>
      </c>
      <c r="P819" s="4">
        <v>0.64</v>
      </c>
      <c r="Q819" s="4">
        <v>0.65217391304347805</v>
      </c>
      <c r="R819" s="4">
        <v>0.60099999999999998</v>
      </c>
      <c r="S819" s="4">
        <v>0.65300000000000002</v>
      </c>
      <c r="T819" s="4">
        <v>0.45900000000000002</v>
      </c>
      <c r="U819" s="4">
        <v>0.57499999999999996</v>
      </c>
      <c r="V819" s="5">
        <v>100</v>
      </c>
      <c r="W819" s="5">
        <v>100</v>
      </c>
      <c r="X819" s="5">
        <v>100</v>
      </c>
      <c r="Y819" s="5">
        <v>100</v>
      </c>
      <c r="Z819" s="5">
        <v>0</v>
      </c>
      <c r="AA819" s="5">
        <v>100</v>
      </c>
      <c r="AB819" s="2">
        <v>0.44628710262841897</v>
      </c>
      <c r="AC819" s="2">
        <v>0.42744401482694</v>
      </c>
      <c r="AD819" s="2">
        <v>0.50916034444692904</v>
      </c>
      <c r="AE819" s="2">
        <v>0.426178149705706</v>
      </c>
      <c r="AF819" s="2">
        <v>0.77870506892159197</v>
      </c>
      <c r="AG819" s="2">
        <v>0.55338523818478702</v>
      </c>
    </row>
    <row r="820" spans="1:33" x14ac:dyDescent="0.35">
      <c r="A820" s="7">
        <v>794</v>
      </c>
      <c r="B820" s="7">
        <v>37</v>
      </c>
      <c r="C820" s="7">
        <v>1</v>
      </c>
      <c r="D820" s="7">
        <v>1</v>
      </c>
      <c r="E820" s="22" t="str">
        <f t="shared" si="24"/>
        <v>11</v>
      </c>
      <c r="F820" s="4">
        <v>0.45895200000000003</v>
      </c>
      <c r="G820" s="25">
        <v>1</v>
      </c>
      <c r="H820" s="4">
        <v>4.7040938719999996</v>
      </c>
      <c r="I820" s="4">
        <v>39.72473778773</v>
      </c>
      <c r="J820" s="2">
        <f t="shared" si="25"/>
        <v>0.11841724159732477</v>
      </c>
      <c r="K820" s="3">
        <v>15</v>
      </c>
      <c r="L820" s="3">
        <v>22</v>
      </c>
      <c r="M820" s="3">
        <v>1</v>
      </c>
      <c r="N820" s="3">
        <v>11</v>
      </c>
      <c r="O820" s="24">
        <v>779.59250140851304</v>
      </c>
      <c r="P820" s="4">
        <v>0.65200000000000002</v>
      </c>
      <c r="Q820" s="4">
        <v>0.91666666666666696</v>
      </c>
      <c r="R820" s="4">
        <v>0.71899999999999997</v>
      </c>
      <c r="S820" s="4">
        <v>0.9</v>
      </c>
      <c r="T820" s="4">
        <v>0.92500000000000004</v>
      </c>
      <c r="U820" s="4">
        <v>0.99099999999999999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0.42771071705548402</v>
      </c>
      <c r="AC820" s="2">
        <v>8.7011376989629796E-2</v>
      </c>
      <c r="AD820" s="2">
        <v>0.32989392126109002</v>
      </c>
      <c r="AE820" s="2">
        <v>0.105360515657826</v>
      </c>
      <c r="AF820" s="2">
        <v>7.7961541469711806E-2</v>
      </c>
      <c r="AG820" s="2">
        <v>9.0407446521490707E-3</v>
      </c>
    </row>
    <row r="821" spans="1:33" x14ac:dyDescent="0.35">
      <c r="A821" s="7">
        <v>736</v>
      </c>
      <c r="B821" s="7">
        <v>27</v>
      </c>
      <c r="C821" s="7">
        <v>1</v>
      </c>
      <c r="D821" s="7">
        <v>1</v>
      </c>
      <c r="E821" s="22" t="str">
        <f t="shared" si="24"/>
        <v>11</v>
      </c>
      <c r="F821" s="4">
        <v>0.25242999999999999</v>
      </c>
      <c r="G821" s="25">
        <v>1</v>
      </c>
      <c r="H821" s="4">
        <v>6.0604721159999997</v>
      </c>
      <c r="I821" s="4">
        <v>50.638776774</v>
      </c>
      <c r="J821" s="2">
        <f t="shared" si="25"/>
        <v>0.11968046035250385</v>
      </c>
      <c r="K821" s="3">
        <v>18</v>
      </c>
      <c r="L821" s="3">
        <v>12</v>
      </c>
      <c r="M821" s="3">
        <v>4</v>
      </c>
      <c r="N821" s="3">
        <v>15</v>
      </c>
      <c r="O821" s="24">
        <v>1001</v>
      </c>
      <c r="P821" s="4">
        <v>0.57499999999999996</v>
      </c>
      <c r="Q821" s="4">
        <v>0.78947368421052599</v>
      </c>
      <c r="R821" s="4">
        <v>0.75</v>
      </c>
      <c r="S821" s="4">
        <v>0.83699999999999997</v>
      </c>
      <c r="T821" s="4">
        <v>0.81499999999999995</v>
      </c>
      <c r="U821" s="4">
        <v>0.73799999999999999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0.55338523818478702</v>
      </c>
      <c r="AC821" s="2">
        <v>0.23638877806423</v>
      </c>
      <c r="AD821" s="2">
        <v>0.28768207245178101</v>
      </c>
      <c r="AE821" s="2">
        <v>0.177931208492662</v>
      </c>
      <c r="AF821" s="2">
        <v>0.20456716574127401</v>
      </c>
      <c r="AG821" s="2">
        <v>0.30381145438166501</v>
      </c>
    </row>
    <row r="822" spans="1:33" x14ac:dyDescent="0.35">
      <c r="A822" s="7">
        <v>224</v>
      </c>
      <c r="B822" s="7">
        <v>39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5.6941894059999996</v>
      </c>
      <c r="I822" s="4">
        <v>47.338694492599998</v>
      </c>
      <c r="J822" s="2">
        <f t="shared" si="25"/>
        <v>0.12028615210100729</v>
      </c>
      <c r="K822" s="3">
        <v>25</v>
      </c>
      <c r="L822" s="3">
        <v>13</v>
      </c>
      <c r="M822" s="3">
        <v>6</v>
      </c>
      <c r="N822" s="3">
        <v>5</v>
      </c>
      <c r="O822" s="24">
        <v>849.01387987432702</v>
      </c>
      <c r="P822" s="4">
        <v>0.372</v>
      </c>
      <c r="Q822" s="4">
        <v>0.45454545454545497</v>
      </c>
      <c r="R822" s="4">
        <v>0.59499999999999997</v>
      </c>
      <c r="S822" s="4">
        <v>0.51300000000000001</v>
      </c>
      <c r="T822" s="4">
        <v>0.69099999999999995</v>
      </c>
      <c r="U822" s="4">
        <v>0.77500000000000002</v>
      </c>
      <c r="V822" s="5">
        <v>0</v>
      </c>
      <c r="W822" s="5">
        <v>0</v>
      </c>
      <c r="X822" s="5">
        <v>100</v>
      </c>
      <c r="Y822" s="5">
        <v>100</v>
      </c>
      <c r="Z822" s="5">
        <v>100</v>
      </c>
      <c r="AA822" s="5">
        <v>100</v>
      </c>
      <c r="AB822" s="2">
        <v>0.98886142470899097</v>
      </c>
      <c r="AC822" s="2">
        <v>0.78845736036427005</v>
      </c>
      <c r="AD822" s="2">
        <v>0.51919387343650703</v>
      </c>
      <c r="AE822" s="2">
        <v>0.66747943381136798</v>
      </c>
      <c r="AF822" s="2">
        <v>0.36961545521446698</v>
      </c>
      <c r="AG822" s="2">
        <v>0.25489224962878998</v>
      </c>
    </row>
    <row r="823" spans="1:33" x14ac:dyDescent="0.35">
      <c r="A823" s="7">
        <v>922</v>
      </c>
      <c r="B823" s="7">
        <v>13</v>
      </c>
      <c r="C823" s="7">
        <v>1</v>
      </c>
      <c r="D823" s="7">
        <v>1</v>
      </c>
      <c r="E823" s="22" t="str">
        <f t="shared" si="24"/>
        <v>11</v>
      </c>
      <c r="F823" s="4">
        <v>0.99801300000000004</v>
      </c>
      <c r="G823" s="25">
        <v>1</v>
      </c>
      <c r="H823" s="4">
        <v>5.5902717539999998</v>
      </c>
      <c r="I823" s="4">
        <v>45.597319245999998</v>
      </c>
      <c r="J823" s="2">
        <f t="shared" si="25"/>
        <v>0.12260088633369391</v>
      </c>
      <c r="K823" s="3">
        <v>19</v>
      </c>
      <c r="L823" s="3">
        <v>20</v>
      </c>
      <c r="M823" s="3">
        <v>3</v>
      </c>
      <c r="N823" s="3">
        <v>7</v>
      </c>
      <c r="O823" s="24">
        <v>887.06923059979204</v>
      </c>
      <c r="P823" s="4">
        <v>0.51300000000000001</v>
      </c>
      <c r="Q823" s="4">
        <v>0.7</v>
      </c>
      <c r="R823" s="4">
        <v>0.86399999999999999</v>
      </c>
      <c r="S823" s="4">
        <v>0.91300000000000003</v>
      </c>
      <c r="T823" s="4">
        <v>0.94</v>
      </c>
      <c r="U823" s="4">
        <v>0.96699999999999997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0.66747943381136798</v>
      </c>
      <c r="AC823" s="2">
        <v>0.356674943938732</v>
      </c>
      <c r="AD823" s="2">
        <v>0.14618251017808101</v>
      </c>
      <c r="AE823" s="2">
        <v>9.1019398387168493E-2</v>
      </c>
      <c r="AF823" s="2">
        <v>6.1875403718087502E-2</v>
      </c>
      <c r="AG823" s="2">
        <v>3.3556783528842803E-2</v>
      </c>
    </row>
    <row r="824" spans="1:33" x14ac:dyDescent="0.35">
      <c r="A824" s="7">
        <v>234</v>
      </c>
      <c r="B824" s="7">
        <v>26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6.1294866700000004</v>
      </c>
      <c r="I824" s="4">
        <v>49.069600835000003</v>
      </c>
      <c r="J824" s="2">
        <f t="shared" si="25"/>
        <v>0.12491413351029351</v>
      </c>
      <c r="K824" s="3">
        <v>9</v>
      </c>
      <c r="L824" s="3">
        <v>13</v>
      </c>
      <c r="M824" s="3">
        <v>16</v>
      </c>
      <c r="N824" s="3">
        <v>11</v>
      </c>
      <c r="O824" s="24">
        <v>289.722072411998</v>
      </c>
      <c r="P824" s="4">
        <v>0.48899999999999999</v>
      </c>
      <c r="Q824" s="4">
        <v>0.407407407407407</v>
      </c>
      <c r="R824" s="4">
        <v>0.83499999999999996</v>
      </c>
      <c r="S824" s="4">
        <v>0.85599999999999998</v>
      </c>
      <c r="T824" s="4">
        <v>0.82299999999999995</v>
      </c>
      <c r="U824" s="4">
        <v>0.90300000000000002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0.71539278950726504</v>
      </c>
      <c r="AC824" s="2">
        <v>0.89794159320595901</v>
      </c>
      <c r="AD824" s="2">
        <v>0.18032355413128201</v>
      </c>
      <c r="AE824" s="2">
        <v>0.15548490284039501</v>
      </c>
      <c r="AF824" s="2">
        <v>0.19479907830506701</v>
      </c>
      <c r="AG824" s="2">
        <v>0.102032725565152</v>
      </c>
    </row>
    <row r="825" spans="1:33" x14ac:dyDescent="0.35">
      <c r="A825" s="7">
        <v>84</v>
      </c>
      <c r="B825" s="7">
        <v>14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5.7761396969999996</v>
      </c>
      <c r="I825" s="4">
        <v>44.968238274000001</v>
      </c>
      <c r="J825" s="2">
        <f t="shared" si="25"/>
        <v>0.1284493215367897</v>
      </c>
      <c r="K825" s="3">
        <v>20</v>
      </c>
      <c r="L825" s="3">
        <v>14</v>
      </c>
      <c r="M825" s="3">
        <v>2</v>
      </c>
      <c r="N825" s="3">
        <v>13</v>
      </c>
      <c r="O825" s="24">
        <v>531.741646570645</v>
      </c>
      <c r="P825" s="4">
        <v>0.53400000000000003</v>
      </c>
      <c r="Q825" s="4">
        <v>0.86666666666666703</v>
      </c>
      <c r="R825" s="4">
        <v>0.67600000000000005</v>
      </c>
      <c r="S825" s="4">
        <v>0.90700000000000003</v>
      </c>
      <c r="T825" s="4">
        <v>0.82599999999999996</v>
      </c>
      <c r="U825" s="4">
        <v>0.95699999999999996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0.62735944002194199</v>
      </c>
      <c r="AC825" s="2">
        <v>0.14310084364067299</v>
      </c>
      <c r="AD825" s="2">
        <v>0.39156220293917299</v>
      </c>
      <c r="AE825" s="2">
        <v>9.7612828867000401E-2</v>
      </c>
      <c r="AF825" s="2">
        <v>0.19116050546115901</v>
      </c>
      <c r="AG825" s="2">
        <v>4.3951887529182797E-2</v>
      </c>
    </row>
    <row r="826" spans="1:33" x14ac:dyDescent="0.35">
      <c r="A826" s="7">
        <v>542</v>
      </c>
      <c r="B826" s="7">
        <v>1</v>
      </c>
      <c r="C826" s="7">
        <v>1</v>
      </c>
      <c r="D826" s="7">
        <v>1</v>
      </c>
      <c r="E826" s="22" t="str">
        <f t="shared" si="24"/>
        <v>11</v>
      </c>
      <c r="F826" s="4">
        <v>0.36169899999999999</v>
      </c>
      <c r="G826" s="25">
        <v>1</v>
      </c>
      <c r="H826" s="4">
        <v>6.4224222470000001</v>
      </c>
      <c r="I826" s="4">
        <v>46.559072387999997</v>
      </c>
      <c r="J826" s="2">
        <f t="shared" si="25"/>
        <v>0.13794137034085965</v>
      </c>
      <c r="K826" s="3">
        <v>16</v>
      </c>
      <c r="L826" s="3">
        <v>18</v>
      </c>
      <c r="M826" s="3">
        <v>2</v>
      </c>
      <c r="N826" s="3">
        <v>13</v>
      </c>
      <c r="O826" s="24">
        <v>874.03926746546597</v>
      </c>
      <c r="P826" s="4">
        <v>0.627</v>
      </c>
      <c r="Q826" s="4">
        <v>0.86666666666666703</v>
      </c>
      <c r="R826" s="4">
        <v>0.32800000000000001</v>
      </c>
      <c r="S826" s="4">
        <v>0.876</v>
      </c>
      <c r="T826" s="4">
        <v>0.24299999999999999</v>
      </c>
      <c r="U826" s="4">
        <v>0.47399999999999998</v>
      </c>
      <c r="V826" s="5">
        <v>100</v>
      </c>
      <c r="W826" s="5">
        <v>100</v>
      </c>
      <c r="X826" s="5">
        <v>0</v>
      </c>
      <c r="Y826" s="5">
        <v>100</v>
      </c>
      <c r="Z826" s="5">
        <v>0</v>
      </c>
      <c r="AA826" s="5">
        <v>0</v>
      </c>
      <c r="AB826" s="2">
        <v>0.46680873834921599</v>
      </c>
      <c r="AC826" s="2">
        <v>0.14310084364067299</v>
      </c>
      <c r="AD826" s="2">
        <v>1.11474167059799</v>
      </c>
      <c r="AE826" s="2">
        <v>0.13238918804574601</v>
      </c>
      <c r="AF826" s="2">
        <v>1.4146938356415899</v>
      </c>
      <c r="AG826" s="2">
        <v>0.74654795728706103</v>
      </c>
    </row>
    <row r="827" spans="1:33" x14ac:dyDescent="0.35">
      <c r="A827" s="7">
        <v>204</v>
      </c>
      <c r="B827" s="7">
        <v>21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7.5993219710000002</v>
      </c>
      <c r="I827" s="4">
        <v>54.825141906900001</v>
      </c>
      <c r="J827" s="2">
        <f t="shared" si="25"/>
        <v>0.13861016509368287</v>
      </c>
      <c r="K827" s="3">
        <v>26</v>
      </c>
      <c r="L827" s="3">
        <v>4</v>
      </c>
      <c r="M827" s="3">
        <v>3</v>
      </c>
      <c r="N827" s="3">
        <v>16</v>
      </c>
      <c r="O827" s="24">
        <v>497.22831880033101</v>
      </c>
      <c r="P827" s="4">
        <v>0.40699999999999997</v>
      </c>
      <c r="Q827" s="4">
        <v>0.84210526315789502</v>
      </c>
      <c r="R827" s="4">
        <v>0.90600000000000003</v>
      </c>
      <c r="S827" s="4">
        <v>0.96399999999999997</v>
      </c>
      <c r="T827" s="4">
        <v>0.95</v>
      </c>
      <c r="U827" s="4">
        <v>0.98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0.89894209353954202</v>
      </c>
      <c r="AC827" s="2">
        <v>0.17185025692665901</v>
      </c>
      <c r="AD827" s="2">
        <v>9.8715972939157695E-2</v>
      </c>
      <c r="AE827" s="2">
        <v>3.6663984371591497E-2</v>
      </c>
      <c r="AF827" s="2">
        <v>5.1293294387550599E-2</v>
      </c>
      <c r="AG827" s="2">
        <v>2.0202707317519501E-2</v>
      </c>
    </row>
    <row r="828" spans="1:33" x14ac:dyDescent="0.35">
      <c r="A828" s="7">
        <v>342</v>
      </c>
      <c r="B828" s="7">
        <v>43</v>
      </c>
      <c r="C828" s="7">
        <v>1</v>
      </c>
      <c r="D828" s="7">
        <v>1</v>
      </c>
      <c r="E828" s="22" t="str">
        <f t="shared" si="24"/>
        <v>11</v>
      </c>
      <c r="F828" s="4">
        <v>0.62163100000000004</v>
      </c>
      <c r="G828" s="25">
        <v>1</v>
      </c>
      <c r="H828" s="4">
        <v>5.9538392199999999</v>
      </c>
      <c r="I828" s="4">
        <v>42.638429889000001</v>
      </c>
      <c r="J828" s="2">
        <f t="shared" si="25"/>
        <v>0.13963551743109542</v>
      </c>
      <c r="K828" s="3">
        <v>13</v>
      </c>
      <c r="L828" s="3">
        <v>16</v>
      </c>
      <c r="M828" s="3">
        <v>1</v>
      </c>
      <c r="N828" s="3">
        <v>19</v>
      </c>
      <c r="O828" s="24">
        <v>389.329211110389</v>
      </c>
      <c r="P828" s="4">
        <v>0.71599999999999997</v>
      </c>
      <c r="Q828" s="4">
        <v>0.95</v>
      </c>
      <c r="R828" s="4">
        <v>0.92800000000000005</v>
      </c>
      <c r="S828" s="4">
        <v>0.97399999999999998</v>
      </c>
      <c r="T828" s="4">
        <v>0.92200000000000004</v>
      </c>
      <c r="U828" s="4">
        <v>0.99099999999999999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0.33407511202149098</v>
      </c>
      <c r="AC828" s="2">
        <v>5.1293294387550599E-2</v>
      </c>
      <c r="AD828" s="2">
        <v>7.4723546195936394E-2</v>
      </c>
      <c r="AE828" s="2">
        <v>2.6343975339602001E-2</v>
      </c>
      <c r="AF828" s="2">
        <v>8.1210055425543201E-2</v>
      </c>
      <c r="AG828" s="2">
        <v>9.0407446521490707E-3</v>
      </c>
    </row>
    <row r="829" spans="1:33" x14ac:dyDescent="0.35">
      <c r="A829" s="7">
        <v>726</v>
      </c>
      <c r="B829" s="7">
        <v>2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6.0238159170000003</v>
      </c>
      <c r="I829" s="4">
        <v>41.470206732299999</v>
      </c>
      <c r="J829" s="2">
        <f t="shared" si="25"/>
        <v>0.14525647185424365</v>
      </c>
      <c r="K829" s="3">
        <v>16</v>
      </c>
      <c r="L829" s="3">
        <v>17</v>
      </c>
      <c r="M829" s="3">
        <v>3</v>
      </c>
      <c r="N829" s="3">
        <v>13</v>
      </c>
      <c r="O829" s="24">
        <v>315.31034650387198</v>
      </c>
      <c r="P829" s="4">
        <v>0.60699999999999998</v>
      </c>
      <c r="Q829" s="4">
        <v>0.8125</v>
      </c>
      <c r="R829" s="4">
        <v>0.95199999999999996</v>
      </c>
      <c r="S829" s="4">
        <v>0.98899999999999999</v>
      </c>
      <c r="T829" s="4">
        <v>0.99299999999999999</v>
      </c>
      <c r="U829" s="4">
        <v>0.997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0.49922648792263902</v>
      </c>
      <c r="AC829" s="2">
        <v>0.20763936477824399</v>
      </c>
      <c r="AD829" s="2">
        <v>4.9190244190771802E-2</v>
      </c>
      <c r="AE829" s="2">
        <v>1.1060947359424899E-2</v>
      </c>
      <c r="AF829" s="2">
        <v>7.0246149369644698E-3</v>
      </c>
      <c r="AG829" s="2">
        <v>3.00450902029872E-3</v>
      </c>
    </row>
    <row r="830" spans="1:33" x14ac:dyDescent="0.35">
      <c r="A830" s="7">
        <v>616</v>
      </c>
      <c r="B830" s="7">
        <v>38</v>
      </c>
      <c r="C830" s="7">
        <v>1</v>
      </c>
      <c r="D830" s="7">
        <v>1</v>
      </c>
      <c r="E830" s="22" t="str">
        <f t="shared" si="24"/>
        <v>11</v>
      </c>
      <c r="F830" s="4">
        <v>0.93455999999999995</v>
      </c>
      <c r="G830" s="25">
        <v>1</v>
      </c>
      <c r="H830" s="4">
        <v>9.8862353729999999</v>
      </c>
      <c r="I830" s="4">
        <v>65.973208310000004</v>
      </c>
      <c r="J830" s="2">
        <f t="shared" si="25"/>
        <v>0.14985227528341194</v>
      </c>
      <c r="K830" s="3">
        <v>6</v>
      </c>
      <c r="L830" s="3">
        <v>28</v>
      </c>
      <c r="M830" s="3">
        <v>8</v>
      </c>
      <c r="N830" s="3">
        <v>7</v>
      </c>
      <c r="O830" s="24">
        <v>892.53254902410299</v>
      </c>
      <c r="P830" s="4">
        <v>0.70799999999999996</v>
      </c>
      <c r="Q830" s="4">
        <v>0.46666666666666701</v>
      </c>
      <c r="R830" s="4">
        <v>0.85599999999999998</v>
      </c>
      <c r="S830" s="4">
        <v>0.54400000000000004</v>
      </c>
      <c r="T830" s="4">
        <v>0.85299999999999998</v>
      </c>
      <c r="U830" s="4">
        <v>0.95699999999999996</v>
      </c>
      <c r="V830" s="5">
        <v>100</v>
      </c>
      <c r="W830" s="5">
        <v>0</v>
      </c>
      <c r="X830" s="5">
        <v>100</v>
      </c>
      <c r="Y830" s="5">
        <v>100</v>
      </c>
      <c r="Z830" s="5">
        <v>100</v>
      </c>
      <c r="AA830" s="5">
        <v>100</v>
      </c>
      <c r="AB830" s="2">
        <v>0.34531118528841698</v>
      </c>
      <c r="AC830" s="2">
        <v>0.76214005204689705</v>
      </c>
      <c r="AD830" s="2">
        <v>0.15548490284039501</v>
      </c>
      <c r="AE830" s="2">
        <v>0.608806032126194</v>
      </c>
      <c r="AF830" s="2">
        <v>0.15899573149045801</v>
      </c>
      <c r="AG830" s="2">
        <v>4.3951887529182797E-2</v>
      </c>
    </row>
    <row r="831" spans="1:33" x14ac:dyDescent="0.35">
      <c r="A831" s="7">
        <v>842</v>
      </c>
      <c r="B831" s="7">
        <v>1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7.942316012</v>
      </c>
      <c r="I831" s="4">
        <v>51.225293827000002</v>
      </c>
      <c r="J831" s="2">
        <f t="shared" si="25"/>
        <v>0.15504676339823623</v>
      </c>
      <c r="K831" s="3">
        <v>25</v>
      </c>
      <c r="L831" s="3">
        <v>14</v>
      </c>
      <c r="M831" s="3">
        <v>4</v>
      </c>
      <c r="N831" s="3">
        <v>6</v>
      </c>
      <c r="O831" s="24">
        <v>904.80867170121405</v>
      </c>
      <c r="P831" s="4">
        <v>0.40799999999999997</v>
      </c>
      <c r="Q831" s="4">
        <v>0.6</v>
      </c>
      <c r="R831" s="4">
        <v>0.48399999999999999</v>
      </c>
      <c r="S831" s="4">
        <v>0.63300000000000001</v>
      </c>
      <c r="T831" s="4">
        <v>0.57699999999999996</v>
      </c>
      <c r="U831" s="4">
        <v>0.68799999999999994</v>
      </c>
      <c r="V831" s="5">
        <v>0</v>
      </c>
      <c r="W831" s="5">
        <v>100</v>
      </c>
      <c r="X831" s="5">
        <v>0</v>
      </c>
      <c r="Y831" s="5">
        <v>100</v>
      </c>
      <c r="Z831" s="5">
        <v>100</v>
      </c>
      <c r="AA831" s="5">
        <v>100</v>
      </c>
      <c r="AB831" s="2">
        <v>0.89648810457797501</v>
      </c>
      <c r="AC831" s="2">
        <v>0.51082562376599105</v>
      </c>
      <c r="AD831" s="2">
        <v>0.72567037226550501</v>
      </c>
      <c r="AE831" s="2">
        <v>0.457284856837961</v>
      </c>
      <c r="AF831" s="2">
        <v>0.54991301247403801</v>
      </c>
      <c r="AG831" s="2">
        <v>0.37396644104879301</v>
      </c>
    </row>
    <row r="832" spans="1:33" x14ac:dyDescent="0.35">
      <c r="A832" s="7">
        <v>422</v>
      </c>
      <c r="B832" s="7">
        <v>42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6.9075040520000002</v>
      </c>
      <c r="I832" s="4">
        <v>42.639017825000003</v>
      </c>
      <c r="J832" s="2">
        <f t="shared" si="25"/>
        <v>0.16199960515858811</v>
      </c>
      <c r="K832" s="3">
        <v>18</v>
      </c>
      <c r="L832" s="3">
        <v>11</v>
      </c>
      <c r="M832" s="3">
        <v>7</v>
      </c>
      <c r="N832" s="3">
        <v>13</v>
      </c>
      <c r="O832" s="24">
        <v>850.41791105977302</v>
      </c>
      <c r="P832" s="4">
        <v>0.47599999999999998</v>
      </c>
      <c r="Q832" s="4">
        <v>0.65</v>
      </c>
      <c r="R832" s="4">
        <v>0.745</v>
      </c>
      <c r="S832" s="4">
        <v>0.72799999999999998</v>
      </c>
      <c r="T832" s="4">
        <v>0.746</v>
      </c>
      <c r="U832" s="4">
        <v>0.77900000000000003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0.74233742475071696</v>
      </c>
      <c r="AC832" s="2">
        <v>0.430782916092454</v>
      </c>
      <c r="AD832" s="2">
        <v>0.29437106060257801</v>
      </c>
      <c r="AE832" s="2">
        <v>0.31745423078545099</v>
      </c>
      <c r="AF832" s="2">
        <v>0.29302967877837599</v>
      </c>
      <c r="AG832" s="2">
        <v>0.24974423311138899</v>
      </c>
    </row>
    <row r="833" spans="1:33" x14ac:dyDescent="0.35">
      <c r="A833" s="7">
        <v>744</v>
      </c>
      <c r="B833" s="7">
        <v>19</v>
      </c>
      <c r="C833" s="7">
        <v>1</v>
      </c>
      <c r="D833" s="7">
        <v>1</v>
      </c>
      <c r="E833" s="22" t="str">
        <f t="shared" si="24"/>
        <v>11</v>
      </c>
      <c r="F833" s="4">
        <v>0.52381900000000003</v>
      </c>
      <c r="G833" s="25">
        <v>1</v>
      </c>
      <c r="H833" s="4">
        <v>7.1541971269999998</v>
      </c>
      <c r="I833" s="4">
        <v>44.01234115906</v>
      </c>
      <c r="J833" s="2">
        <f t="shared" si="25"/>
        <v>0.16254979713859868</v>
      </c>
      <c r="K833" s="3">
        <v>11</v>
      </c>
      <c r="L833" s="3">
        <v>18</v>
      </c>
      <c r="M833" s="3">
        <v>8</v>
      </c>
      <c r="N833" s="3">
        <v>12</v>
      </c>
      <c r="O833" s="24">
        <v>1000.99999999999</v>
      </c>
      <c r="P833" s="4">
        <v>0.60699999999999998</v>
      </c>
      <c r="Q833" s="4">
        <v>0.6</v>
      </c>
      <c r="R833" s="4">
        <v>0.72199999999999998</v>
      </c>
      <c r="S833" s="4">
        <v>0.75</v>
      </c>
      <c r="T833" s="4">
        <v>0.70299999999999996</v>
      </c>
      <c r="U833" s="4">
        <v>0.79900000000000004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0.49922648792263902</v>
      </c>
      <c r="AC833" s="2">
        <v>0.51082562376599105</v>
      </c>
      <c r="AD833" s="2">
        <v>0.325730140089311</v>
      </c>
      <c r="AE833" s="2">
        <v>0.28768207245178101</v>
      </c>
      <c r="AF833" s="2">
        <v>0.35239838717147198</v>
      </c>
      <c r="AG833" s="2">
        <v>0.224394333215862</v>
      </c>
    </row>
    <row r="834" spans="1:33" x14ac:dyDescent="0.35">
      <c r="A834" s="7">
        <v>578</v>
      </c>
      <c r="B834" s="7">
        <v>12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8.2125674469999996</v>
      </c>
      <c r="I834" s="4">
        <v>50.490285063999998</v>
      </c>
      <c r="J834" s="2">
        <f t="shared" ref="J834:J897" si="27">H834/I834</f>
        <v>0.16265638897839438</v>
      </c>
      <c r="K834" s="3">
        <v>10</v>
      </c>
      <c r="L834" s="3">
        <v>10</v>
      </c>
      <c r="M834" s="3">
        <v>9</v>
      </c>
      <c r="N834" s="3">
        <v>20</v>
      </c>
      <c r="O834" s="24">
        <v>903.71587782029496</v>
      </c>
      <c r="P834" s="4">
        <v>0.57899999999999996</v>
      </c>
      <c r="Q834" s="4">
        <v>0.68965517241379304</v>
      </c>
      <c r="R834" s="4">
        <v>0.71</v>
      </c>
      <c r="S834" s="4">
        <v>0.67</v>
      </c>
      <c r="T834" s="4">
        <v>0.79700000000000004</v>
      </c>
      <c r="U834" s="4">
        <v>0.71099999999999997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0.54645280140914199</v>
      </c>
      <c r="AC834" s="2">
        <v>0.37156355643248301</v>
      </c>
      <c r="AD834" s="2">
        <v>0.34249030894677601</v>
      </c>
      <c r="AE834" s="2">
        <v>0.40047756659712502</v>
      </c>
      <c r="AF834" s="2">
        <v>0.22690060019192199</v>
      </c>
      <c r="AG834" s="2">
        <v>0.34108284917889597</v>
      </c>
    </row>
    <row r="835" spans="1:33" x14ac:dyDescent="0.35">
      <c r="A835" s="7">
        <v>978</v>
      </c>
      <c r="B835" s="7">
        <v>14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9.0080662310000008</v>
      </c>
      <c r="I835" s="4">
        <v>53.641187244699999</v>
      </c>
      <c r="J835" s="2">
        <f t="shared" si="27"/>
        <v>0.16793189512952175</v>
      </c>
      <c r="K835" s="3">
        <v>21</v>
      </c>
      <c r="L835" s="3">
        <v>12</v>
      </c>
      <c r="M835" s="3">
        <v>6</v>
      </c>
      <c r="N835" s="3">
        <v>10</v>
      </c>
      <c r="O835" s="24">
        <v>770.64573036647005</v>
      </c>
      <c r="P835" s="4">
        <v>0.42799999999999999</v>
      </c>
      <c r="Q835" s="4">
        <v>0.625</v>
      </c>
      <c r="R835" s="4">
        <v>0.51700000000000002</v>
      </c>
      <c r="S835" s="4">
        <v>0.57399999999999995</v>
      </c>
      <c r="T835" s="4">
        <v>0.61699999999999999</v>
      </c>
      <c r="U835" s="4">
        <v>0.626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0.84863208340034002</v>
      </c>
      <c r="AC835" s="2">
        <v>0.47000362924573602</v>
      </c>
      <c r="AD835" s="2">
        <v>0.65971240447370805</v>
      </c>
      <c r="AE835" s="2">
        <v>0.55512588266257101</v>
      </c>
      <c r="AF835" s="2">
        <v>0.48288625507674898</v>
      </c>
      <c r="AG835" s="2">
        <v>0.46840490788203898</v>
      </c>
    </row>
    <row r="836" spans="1:33" x14ac:dyDescent="0.35">
      <c r="A836" s="7">
        <v>494</v>
      </c>
      <c r="B836" s="7">
        <v>45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6.930644128</v>
      </c>
      <c r="I836" s="4">
        <v>40.984599772999999</v>
      </c>
      <c r="J836" s="2">
        <f t="shared" si="27"/>
        <v>0.16910361858811654</v>
      </c>
      <c r="K836" s="3">
        <v>24</v>
      </c>
      <c r="L836" s="3">
        <v>13</v>
      </c>
      <c r="M836" s="3">
        <v>2</v>
      </c>
      <c r="N836" s="3">
        <v>10</v>
      </c>
      <c r="O836" s="24">
        <v>1000.99999999999</v>
      </c>
      <c r="P836" s="4">
        <v>0.47599999999999998</v>
      </c>
      <c r="Q836" s="4">
        <v>0.83333333333333304</v>
      </c>
      <c r="R836" s="4">
        <v>0.73899999999999999</v>
      </c>
      <c r="S836" s="4">
        <v>0.91100000000000003</v>
      </c>
      <c r="T836" s="4">
        <v>0.71</v>
      </c>
      <c r="U836" s="4">
        <v>0.91300000000000003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0.74233742475071696</v>
      </c>
      <c r="AC836" s="2">
        <v>0.18232155679395501</v>
      </c>
      <c r="AD836" s="2">
        <v>0.30245735803393498</v>
      </c>
      <c r="AE836" s="2">
        <v>9.3212381722178703E-2</v>
      </c>
      <c r="AF836" s="2">
        <v>0.34249030894677601</v>
      </c>
      <c r="AG836" s="2">
        <v>9.1019398387168493E-2</v>
      </c>
    </row>
    <row r="837" spans="1:33" x14ac:dyDescent="0.35">
      <c r="A837" s="7">
        <v>490</v>
      </c>
      <c r="B837" s="7">
        <v>6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8.3159045060000008</v>
      </c>
      <c r="I837" s="4">
        <v>48.141582642000003</v>
      </c>
      <c r="J837" s="2">
        <f t="shared" si="27"/>
        <v>0.17273849444959841</v>
      </c>
      <c r="K837" s="3">
        <v>19</v>
      </c>
      <c r="L837" s="3">
        <v>17</v>
      </c>
      <c r="M837" s="3">
        <v>6</v>
      </c>
      <c r="N837" s="3">
        <v>7</v>
      </c>
      <c r="O837" s="24">
        <v>1001</v>
      </c>
      <c r="P837" s="4">
        <v>0.48399999999999999</v>
      </c>
      <c r="Q837" s="4">
        <v>0.53846153846153799</v>
      </c>
      <c r="R837" s="4">
        <v>0.51600000000000001</v>
      </c>
      <c r="S837" s="4">
        <v>0.59199999999999997</v>
      </c>
      <c r="T837" s="4">
        <v>0.69399999999999995</v>
      </c>
      <c r="U837" s="4">
        <v>0.67500000000000004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0.72567037226550501</v>
      </c>
      <c r="AC837" s="2">
        <v>0.61903920840622395</v>
      </c>
      <c r="AD837" s="2">
        <v>0.66164851350057396</v>
      </c>
      <c r="AE837" s="2">
        <v>0.52424864409813099</v>
      </c>
      <c r="AF837" s="2">
        <v>0.36528331847533302</v>
      </c>
      <c r="AG837" s="2">
        <v>0.39304258810960702</v>
      </c>
    </row>
    <row r="838" spans="1:33" x14ac:dyDescent="0.35">
      <c r="A838" s="7">
        <v>82</v>
      </c>
      <c r="B838" s="7">
        <v>26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7.3807545560000003</v>
      </c>
      <c r="I838" s="4">
        <v>42.209218286999999</v>
      </c>
      <c r="J838" s="2">
        <f t="shared" si="27"/>
        <v>0.17486119988801585</v>
      </c>
      <c r="K838" s="3">
        <v>22</v>
      </c>
      <c r="L838" s="3">
        <v>14</v>
      </c>
      <c r="M838" s="3">
        <v>4</v>
      </c>
      <c r="N838" s="3">
        <v>9</v>
      </c>
      <c r="O838" s="24">
        <v>446.41116063438398</v>
      </c>
      <c r="P838" s="4">
        <v>0.46899999999999997</v>
      </c>
      <c r="Q838" s="4">
        <v>0.69230769230769196</v>
      </c>
      <c r="R838" s="4">
        <v>0.65900000000000003</v>
      </c>
      <c r="S838" s="4">
        <v>0.69</v>
      </c>
      <c r="T838" s="4">
        <v>0.79</v>
      </c>
      <c r="U838" s="4">
        <v>0.748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0.75715251053585797</v>
      </c>
      <c r="AC838" s="2">
        <v>0.36772478012531701</v>
      </c>
      <c r="AD838" s="2">
        <v>0.41703174447962998</v>
      </c>
      <c r="AE838" s="2">
        <v>0.37106368139083201</v>
      </c>
      <c r="AF838" s="2">
        <v>0.23572233352107</v>
      </c>
      <c r="AG838" s="2">
        <v>0.29035230100766002</v>
      </c>
    </row>
    <row r="839" spans="1:33" x14ac:dyDescent="0.35">
      <c r="A839" s="7">
        <v>682</v>
      </c>
      <c r="B839" s="7">
        <v>46</v>
      </c>
      <c r="C839" s="7">
        <v>1</v>
      </c>
      <c r="D839" s="7">
        <v>1</v>
      </c>
      <c r="E839" s="22" t="str">
        <f t="shared" si="26"/>
        <v>11</v>
      </c>
      <c r="F839" s="4">
        <v>0.98209900000000006</v>
      </c>
      <c r="G839" s="25">
        <v>1</v>
      </c>
      <c r="H839" s="4">
        <v>9.2072867130000002</v>
      </c>
      <c r="I839" s="4">
        <v>52.420002197000002</v>
      </c>
      <c r="J839" s="2">
        <f t="shared" si="27"/>
        <v>0.17564453123061741</v>
      </c>
      <c r="K839" s="3">
        <v>16</v>
      </c>
      <c r="L839" s="3">
        <v>4</v>
      </c>
      <c r="M839" s="3">
        <v>14</v>
      </c>
      <c r="N839" s="3">
        <v>15</v>
      </c>
      <c r="O839" s="24">
        <v>585.02030722965503</v>
      </c>
      <c r="P839" s="4">
        <v>0.375</v>
      </c>
      <c r="Q839" s="4">
        <v>0.51724137931034497</v>
      </c>
      <c r="R839" s="4">
        <v>0.93500000000000005</v>
      </c>
      <c r="S839" s="4">
        <v>0.93300000000000005</v>
      </c>
      <c r="T839" s="4">
        <v>0.96399999999999997</v>
      </c>
      <c r="U839" s="4">
        <v>0.996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0.98082925301172597</v>
      </c>
      <c r="AC839" s="2">
        <v>0.65924562888426397</v>
      </c>
      <c r="AD839" s="2">
        <v>6.7208749693450004E-2</v>
      </c>
      <c r="AE839" s="2">
        <v>6.93500781347932E-2</v>
      </c>
      <c r="AF839" s="2">
        <v>3.6663984371591497E-2</v>
      </c>
      <c r="AG839" s="2">
        <v>4.0080213975388201E-3</v>
      </c>
    </row>
    <row r="840" spans="1:33" x14ac:dyDescent="0.35">
      <c r="A840" s="7">
        <v>62</v>
      </c>
      <c r="B840" s="7">
        <v>37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8.2924545460000001</v>
      </c>
      <c r="I840" s="4">
        <v>46.996529150500002</v>
      </c>
      <c r="J840" s="2">
        <f t="shared" si="27"/>
        <v>0.17644823343112298</v>
      </c>
      <c r="K840" s="3">
        <v>16</v>
      </c>
      <c r="L840" s="3">
        <v>20</v>
      </c>
      <c r="M840" s="3">
        <v>2</v>
      </c>
      <c r="N840" s="3">
        <v>11</v>
      </c>
      <c r="O840" s="24">
        <v>1001</v>
      </c>
      <c r="P840" s="4">
        <v>0.625</v>
      </c>
      <c r="Q840" s="4">
        <v>0.84615384615384603</v>
      </c>
      <c r="R840" s="4">
        <v>0.65</v>
      </c>
      <c r="S840" s="4">
        <v>0.82199999999999995</v>
      </c>
      <c r="T840" s="4">
        <v>0.71399999999999997</v>
      </c>
      <c r="U840" s="4">
        <v>0.89700000000000002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0.47000362924573602</v>
      </c>
      <c r="AC840" s="2">
        <v>0.16705408466316601</v>
      </c>
      <c r="AD840" s="2">
        <v>0.430782916092454</v>
      </c>
      <c r="AE840" s="2">
        <v>0.19601488392595701</v>
      </c>
      <c r="AF840" s="2">
        <v>0.33687231664255302</v>
      </c>
      <c r="AG840" s="2">
        <v>0.10869941692334099</v>
      </c>
    </row>
    <row r="841" spans="1:33" x14ac:dyDescent="0.35">
      <c r="A841" s="7">
        <v>678</v>
      </c>
      <c r="B841" s="7">
        <v>29</v>
      </c>
      <c r="C841" s="7">
        <v>1</v>
      </c>
      <c r="D841" s="7">
        <v>1</v>
      </c>
      <c r="E841" s="22" t="str">
        <f t="shared" si="26"/>
        <v>11</v>
      </c>
      <c r="F841" s="4">
        <v>0.48275299999999999</v>
      </c>
      <c r="G841" s="25">
        <v>1</v>
      </c>
      <c r="H841" s="4">
        <v>14.724487</v>
      </c>
      <c r="I841" s="4">
        <v>82.195441876999993</v>
      </c>
      <c r="J841" s="2">
        <f t="shared" si="27"/>
        <v>0.17913994576529213</v>
      </c>
      <c r="K841" s="3">
        <v>14</v>
      </c>
      <c r="L841" s="3">
        <v>14</v>
      </c>
      <c r="M841" s="3">
        <v>8</v>
      </c>
      <c r="N841" s="3">
        <v>13</v>
      </c>
      <c r="O841" s="24">
        <v>1001</v>
      </c>
      <c r="P841" s="4">
        <v>0.54700000000000004</v>
      </c>
      <c r="Q841" s="4">
        <v>0.61904761904761896</v>
      </c>
      <c r="R841" s="4">
        <v>0.65800000000000003</v>
      </c>
      <c r="S841" s="4">
        <v>0.62</v>
      </c>
      <c r="T841" s="4">
        <v>0.68500000000000005</v>
      </c>
      <c r="U841" s="4">
        <v>0.67700000000000005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0.60330647656015601</v>
      </c>
      <c r="AC841" s="2">
        <v>0.479573080261886</v>
      </c>
      <c r="AD841" s="2">
        <v>0.41855034765681998</v>
      </c>
      <c r="AE841" s="2">
        <v>0.47803580094300002</v>
      </c>
      <c r="AF841" s="2">
        <v>0.37833644071991201</v>
      </c>
      <c r="AG841" s="2">
        <v>0.39008400606986199</v>
      </c>
    </row>
    <row r="842" spans="1:33" x14ac:dyDescent="0.35">
      <c r="A842" s="7">
        <v>28</v>
      </c>
      <c r="B842" s="7">
        <v>12</v>
      </c>
      <c r="C842" s="7">
        <v>1</v>
      </c>
      <c r="D842" s="7">
        <v>1</v>
      </c>
      <c r="E842" s="22" t="str">
        <f t="shared" si="26"/>
        <v>11</v>
      </c>
      <c r="F842" s="4">
        <v>0.68581300000000001</v>
      </c>
      <c r="G842" s="25">
        <v>1</v>
      </c>
      <c r="H842" s="4">
        <v>8.1870896979999994</v>
      </c>
      <c r="I842" s="4">
        <v>44.252074059199998</v>
      </c>
      <c r="J842" s="2">
        <f t="shared" si="27"/>
        <v>0.18501030453504597</v>
      </c>
      <c r="K842" s="3">
        <v>10</v>
      </c>
      <c r="L842" s="3">
        <v>18</v>
      </c>
      <c r="M842" s="3">
        <v>3</v>
      </c>
      <c r="N842" s="3">
        <v>18</v>
      </c>
      <c r="O842" s="24">
        <v>1001</v>
      </c>
      <c r="P842" s="4">
        <v>0.72099999999999997</v>
      </c>
      <c r="Q842" s="4">
        <v>0.85714285714285698</v>
      </c>
      <c r="R842" s="4">
        <v>0.80100000000000005</v>
      </c>
      <c r="S842" s="4">
        <v>0.93400000000000005</v>
      </c>
      <c r="T842" s="4">
        <v>0.77500000000000002</v>
      </c>
      <c r="U842" s="4">
        <v>0.95799999999999996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0.327116141697188</v>
      </c>
      <c r="AC842" s="2">
        <v>0.154150679827258</v>
      </c>
      <c r="AD842" s="2">
        <v>0.221894331913778</v>
      </c>
      <c r="AE842" s="2">
        <v>6.8278840753294406E-2</v>
      </c>
      <c r="AF842" s="2">
        <v>0.25489224962878998</v>
      </c>
      <c r="AG842" s="2">
        <v>4.2907501011276501E-2</v>
      </c>
    </row>
    <row r="843" spans="1:33" x14ac:dyDescent="0.35">
      <c r="A843" s="7">
        <v>136</v>
      </c>
      <c r="B843" s="7">
        <v>17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9.7595483400000003</v>
      </c>
      <c r="I843" s="4">
        <v>50.319179243000001</v>
      </c>
      <c r="J843" s="2">
        <f t="shared" si="27"/>
        <v>0.19395285230844997</v>
      </c>
      <c r="K843" s="3">
        <v>19</v>
      </c>
      <c r="L843" s="3">
        <v>17</v>
      </c>
      <c r="M843" s="3">
        <v>3</v>
      </c>
      <c r="N843" s="3">
        <v>10</v>
      </c>
      <c r="O843" s="24">
        <v>456.26039586373201</v>
      </c>
      <c r="P843" s="4">
        <v>0.53800000000000003</v>
      </c>
      <c r="Q843" s="4">
        <v>0.76923076923076905</v>
      </c>
      <c r="R843" s="4">
        <v>0.80500000000000005</v>
      </c>
      <c r="S843" s="4">
        <v>0.90200000000000002</v>
      </c>
      <c r="T843" s="4">
        <v>0.878</v>
      </c>
      <c r="U843" s="4">
        <v>0.91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0.61989671882035302</v>
      </c>
      <c r="AC843" s="2">
        <v>0.262364264467491</v>
      </c>
      <c r="AD843" s="2">
        <v>0.21691300156357399</v>
      </c>
      <c r="AE843" s="2">
        <v>0.10314075891951301</v>
      </c>
      <c r="AF843" s="2">
        <v>0.13010868534702</v>
      </c>
      <c r="AG843" s="2">
        <v>9.4310679471241304E-2</v>
      </c>
    </row>
    <row r="844" spans="1:33" x14ac:dyDescent="0.35">
      <c r="A844" s="7">
        <v>620</v>
      </c>
      <c r="B844" s="7">
        <v>20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9.0121073729999992</v>
      </c>
      <c r="I844" s="4">
        <v>46.121612872</v>
      </c>
      <c r="J844" s="2">
        <f t="shared" si="27"/>
        <v>0.1953987905412381</v>
      </c>
      <c r="K844" s="3">
        <v>23</v>
      </c>
      <c r="L844" s="3">
        <v>15</v>
      </c>
      <c r="M844" s="3">
        <v>3</v>
      </c>
      <c r="N844" s="3">
        <v>8</v>
      </c>
      <c r="O844" s="24">
        <v>506.54752575069801</v>
      </c>
      <c r="P844" s="4">
        <v>0.46</v>
      </c>
      <c r="Q844" s="4">
        <v>0.72727272727272696</v>
      </c>
      <c r="R844" s="4">
        <v>0.55800000000000005</v>
      </c>
      <c r="S844" s="4">
        <v>0.79600000000000004</v>
      </c>
      <c r="T844" s="4">
        <v>0.61799999999999999</v>
      </c>
      <c r="U844" s="4">
        <v>0.65300000000000002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0.77652878949899595</v>
      </c>
      <c r="AC844" s="2">
        <v>0.31845373111853498</v>
      </c>
      <c r="AD844" s="2">
        <v>0.58339631660082603</v>
      </c>
      <c r="AE844" s="2">
        <v>0.22815609313775401</v>
      </c>
      <c r="AF844" s="2">
        <v>0.481266821524446</v>
      </c>
      <c r="AG844" s="2">
        <v>0.426178149705706</v>
      </c>
    </row>
    <row r="845" spans="1:33" x14ac:dyDescent="0.35">
      <c r="A845" s="7">
        <v>262</v>
      </c>
      <c r="B845" s="7">
        <v>30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7.9733780100000002</v>
      </c>
      <c r="I845" s="4">
        <v>40.267601022000001</v>
      </c>
      <c r="J845" s="2">
        <f t="shared" si="27"/>
        <v>0.19800975989713879</v>
      </c>
      <c r="K845" s="3">
        <v>27</v>
      </c>
      <c r="L845" s="3">
        <v>8</v>
      </c>
      <c r="M845" s="3">
        <v>5</v>
      </c>
      <c r="N845" s="3">
        <v>9</v>
      </c>
      <c r="O845" s="24">
        <v>1001</v>
      </c>
      <c r="P845" s="4">
        <v>0.374</v>
      </c>
      <c r="Q845" s="4">
        <v>0.64285714285714302</v>
      </c>
      <c r="R845" s="4">
        <v>0.90100000000000002</v>
      </c>
      <c r="S845" s="4">
        <v>0.89400000000000002</v>
      </c>
      <c r="T845" s="4">
        <v>0.97899999999999998</v>
      </c>
      <c r="U845" s="4">
        <v>1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0.98349948156760503</v>
      </c>
      <c r="AC845" s="2">
        <v>0.44183275227903901</v>
      </c>
      <c r="AD845" s="2">
        <v>0.104250021373799</v>
      </c>
      <c r="AE845" s="2">
        <v>0.112049503808623</v>
      </c>
      <c r="AF845" s="2">
        <v>2.1223636451626698E-2</v>
      </c>
      <c r="AG845" s="2">
        <v>1.0000050000287801E-5</v>
      </c>
    </row>
    <row r="846" spans="1:33" x14ac:dyDescent="0.35">
      <c r="A846" s="7">
        <v>756</v>
      </c>
      <c r="B846" s="7">
        <v>34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9.6820033129999992</v>
      </c>
      <c r="I846" s="4">
        <v>48.2849442435</v>
      </c>
      <c r="J846" s="2">
        <f t="shared" si="27"/>
        <v>0.20051805929761152</v>
      </c>
      <c r="K846" s="3">
        <v>18</v>
      </c>
      <c r="L846" s="3">
        <v>16</v>
      </c>
      <c r="M846" s="3">
        <v>5</v>
      </c>
      <c r="N846" s="3">
        <v>10</v>
      </c>
      <c r="O846" s="24">
        <v>607.56892361391101</v>
      </c>
      <c r="P846" s="4">
        <v>0.52900000000000003</v>
      </c>
      <c r="Q846" s="4">
        <v>0.66666666666666696</v>
      </c>
      <c r="R846" s="4">
        <v>0.83899999999999997</v>
      </c>
      <c r="S846" s="4">
        <v>0.76900000000000002</v>
      </c>
      <c r="T846" s="4">
        <v>0.88400000000000001</v>
      </c>
      <c r="U846" s="4">
        <v>0.79300000000000004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0.63676684712383802</v>
      </c>
      <c r="AC846" s="2">
        <v>0.405465108108164</v>
      </c>
      <c r="AD846" s="2">
        <v>0.175544572514931</v>
      </c>
      <c r="AE846" s="2">
        <v>0.262664309476493</v>
      </c>
      <c r="AF846" s="2">
        <v>0.123298216344494</v>
      </c>
      <c r="AG846" s="2">
        <v>0.231932057347289</v>
      </c>
    </row>
    <row r="847" spans="1:33" x14ac:dyDescent="0.35">
      <c r="A847" s="7">
        <v>806</v>
      </c>
      <c r="B847" s="7">
        <v>29</v>
      </c>
      <c r="C847" s="7">
        <v>1</v>
      </c>
      <c r="D847" s="7">
        <v>1</v>
      </c>
      <c r="E847" s="22" t="str">
        <f t="shared" si="26"/>
        <v>11</v>
      </c>
      <c r="F847" s="4">
        <v>0.25</v>
      </c>
      <c r="G847" s="25">
        <v>1</v>
      </c>
      <c r="H847" s="4">
        <v>8.7789837839999993</v>
      </c>
      <c r="I847" s="4">
        <v>43.114879542171003</v>
      </c>
      <c r="J847" s="2">
        <f t="shared" si="27"/>
        <v>0.20361842308786243</v>
      </c>
      <c r="K847" s="3">
        <v>21</v>
      </c>
      <c r="L847" s="3">
        <v>14</v>
      </c>
      <c r="M847" s="3">
        <v>3</v>
      </c>
      <c r="N847" s="3">
        <v>11</v>
      </c>
      <c r="O847" s="24">
        <v>864.00012286683398</v>
      </c>
      <c r="P847" s="4">
        <v>0.54100000000000004</v>
      </c>
      <c r="Q847" s="4">
        <v>0.78571428571428603</v>
      </c>
      <c r="R847" s="4">
        <v>0.52900000000000003</v>
      </c>
      <c r="S847" s="4">
        <v>0.73699999999999999</v>
      </c>
      <c r="T847" s="4">
        <v>0.60899999999999999</v>
      </c>
      <c r="U847" s="4">
        <v>0.68600000000000005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0.61433600013565504</v>
      </c>
      <c r="AC847" s="2">
        <v>0.24116205681688799</v>
      </c>
      <c r="AD847" s="2">
        <v>0.63676684712383802</v>
      </c>
      <c r="AE847" s="2">
        <v>0.30516738679279998</v>
      </c>
      <c r="AF847" s="2">
        <v>0.49593701127223999</v>
      </c>
      <c r="AG847" s="2">
        <v>0.376877651256252</v>
      </c>
    </row>
    <row r="848" spans="1:33" x14ac:dyDescent="0.35">
      <c r="A848" s="7">
        <v>640</v>
      </c>
      <c r="B848" s="7">
        <v>15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8.5840702419999992</v>
      </c>
      <c r="I848" s="4">
        <v>41.885038580600003</v>
      </c>
      <c r="J848" s="2">
        <f t="shared" si="27"/>
        <v>0.2049435916235709</v>
      </c>
      <c r="K848" s="3">
        <v>18</v>
      </c>
      <c r="L848" s="3">
        <v>10</v>
      </c>
      <c r="M848" s="3">
        <v>11</v>
      </c>
      <c r="N848" s="3">
        <v>10</v>
      </c>
      <c r="O848" s="24">
        <v>806.23190150123401</v>
      </c>
      <c r="P848" s="4">
        <v>0.41499999999999998</v>
      </c>
      <c r="Q848" s="4">
        <v>0.476190476190476</v>
      </c>
      <c r="R848" s="4">
        <v>0.41199999999999998</v>
      </c>
      <c r="S848" s="4">
        <v>0.47899999999999998</v>
      </c>
      <c r="T848" s="4">
        <v>0.64800000000000002</v>
      </c>
      <c r="U848" s="4">
        <v>0.57799999999999996</v>
      </c>
      <c r="V848" s="5">
        <v>0</v>
      </c>
      <c r="W848" s="5">
        <v>0</v>
      </c>
      <c r="X848" s="5">
        <v>0</v>
      </c>
      <c r="Y848" s="5">
        <v>0</v>
      </c>
      <c r="Z848" s="5">
        <v>100</v>
      </c>
      <c r="AA848" s="5">
        <v>100</v>
      </c>
      <c r="AB848" s="2">
        <v>0.87947675875143905</v>
      </c>
      <c r="AC848" s="2">
        <v>0.741937344729377</v>
      </c>
      <c r="AD848" s="2">
        <v>0.88673192963261105</v>
      </c>
      <c r="AE848" s="2">
        <v>0.736054681571222</v>
      </c>
      <c r="AF848" s="2">
        <v>0.43386458262986199</v>
      </c>
      <c r="AG848" s="2">
        <v>0.54818141030975998</v>
      </c>
    </row>
    <row r="849" spans="1:33" x14ac:dyDescent="0.35">
      <c r="A849" s="7">
        <v>154</v>
      </c>
      <c r="B849" s="7">
        <v>14</v>
      </c>
      <c r="C849" s="7">
        <v>1</v>
      </c>
      <c r="D849" s="7">
        <v>1</v>
      </c>
      <c r="E849" s="22" t="str">
        <f t="shared" si="26"/>
        <v>11</v>
      </c>
      <c r="F849" s="4">
        <v>0.25013800000000003</v>
      </c>
      <c r="G849" s="25">
        <v>1</v>
      </c>
      <c r="H849" s="4">
        <v>10.84777519</v>
      </c>
      <c r="I849" s="4">
        <v>51.036584060000003</v>
      </c>
      <c r="J849" s="2">
        <f t="shared" si="27"/>
        <v>0.2125490055770006</v>
      </c>
      <c r="K849" s="3">
        <v>8</v>
      </c>
      <c r="L849" s="3">
        <v>13</v>
      </c>
      <c r="M849" s="3">
        <v>4</v>
      </c>
      <c r="N849" s="3">
        <v>24</v>
      </c>
      <c r="O849" s="24">
        <v>685.27328468403402</v>
      </c>
      <c r="P849" s="4">
        <v>0.753</v>
      </c>
      <c r="Q849" s="4">
        <v>0.85714285714285698</v>
      </c>
      <c r="R849" s="4">
        <v>0.79600000000000004</v>
      </c>
      <c r="S849" s="4">
        <v>0.879</v>
      </c>
      <c r="T849" s="4">
        <v>0.85399999999999998</v>
      </c>
      <c r="U849" s="4">
        <v>0.85799999999999998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0.283690051182243</v>
      </c>
      <c r="AC849" s="2">
        <v>0.154150679827258</v>
      </c>
      <c r="AD849" s="2">
        <v>0.22815609313775401</v>
      </c>
      <c r="AE849" s="2">
        <v>0.12897038129696001</v>
      </c>
      <c r="AF849" s="2">
        <v>0.157824085193567</v>
      </c>
      <c r="AG849" s="2">
        <v>0.153151179494175</v>
      </c>
    </row>
    <row r="850" spans="1:33" x14ac:dyDescent="0.35">
      <c r="A850" s="7">
        <v>188</v>
      </c>
      <c r="B850" s="7">
        <v>3</v>
      </c>
      <c r="C850" s="7">
        <v>1</v>
      </c>
      <c r="D850" s="7">
        <v>1</v>
      </c>
      <c r="E850" s="22" t="str">
        <f t="shared" si="26"/>
        <v>11</v>
      </c>
      <c r="F850" s="4">
        <v>0.76070099999999996</v>
      </c>
      <c r="G850" s="25">
        <v>1</v>
      </c>
      <c r="H850" s="4">
        <v>17.023519759999999</v>
      </c>
      <c r="I850" s="4">
        <v>79.604850740000003</v>
      </c>
      <c r="J850" s="2">
        <f t="shared" si="27"/>
        <v>0.21385028175734003</v>
      </c>
      <c r="K850" s="3">
        <v>27</v>
      </c>
      <c r="L850" s="3">
        <v>11</v>
      </c>
      <c r="M850" s="3">
        <v>0</v>
      </c>
      <c r="N850" s="3">
        <v>11</v>
      </c>
      <c r="O850" s="24">
        <v>877.31639013509096</v>
      </c>
      <c r="P850" s="4">
        <v>0.47</v>
      </c>
      <c r="Q850" s="4">
        <v>1</v>
      </c>
      <c r="R850" s="4">
        <v>0.67600000000000005</v>
      </c>
      <c r="S850" s="4">
        <v>0.99</v>
      </c>
      <c r="T850" s="4">
        <v>0.75700000000000001</v>
      </c>
      <c r="U850" s="4">
        <v>0.997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0.75502258427803304</v>
      </c>
      <c r="AC850" s="2">
        <v>1.0000050000287801E-5</v>
      </c>
      <c r="AD850" s="2">
        <v>0.39156220293917299</v>
      </c>
      <c r="AE850" s="2">
        <v>1.0050335853501499E-2</v>
      </c>
      <c r="AF850" s="2">
        <v>0.278392025544688</v>
      </c>
      <c r="AG850" s="2">
        <v>3.00450902029872E-3</v>
      </c>
    </row>
    <row r="851" spans="1:33" x14ac:dyDescent="0.35">
      <c r="A851" s="7">
        <v>46</v>
      </c>
      <c r="B851" s="7">
        <v>28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9.1444024479999992</v>
      </c>
      <c r="I851" s="4">
        <v>42.574552044000001</v>
      </c>
      <c r="J851" s="2">
        <f t="shared" si="27"/>
        <v>0.21478564092816363</v>
      </c>
      <c r="K851" s="3">
        <v>24</v>
      </c>
      <c r="L851" s="3">
        <v>9</v>
      </c>
      <c r="M851" s="3">
        <v>9</v>
      </c>
      <c r="N851" s="3">
        <v>7</v>
      </c>
      <c r="O851" s="24">
        <v>1001</v>
      </c>
      <c r="P851" s="4">
        <v>0.33400000000000002</v>
      </c>
      <c r="Q851" s="4">
        <v>0.4375</v>
      </c>
      <c r="R851" s="4">
        <v>0.78</v>
      </c>
      <c r="S851" s="4">
        <v>0.81299999999999994</v>
      </c>
      <c r="T851" s="4">
        <v>0.81499999999999995</v>
      </c>
      <c r="U851" s="4">
        <v>0.88100000000000001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1.09661428600544</v>
      </c>
      <c r="AC851" s="2">
        <v>0.82667857318446802</v>
      </c>
      <c r="AD851" s="2">
        <v>0.2484613592985</v>
      </c>
      <c r="AE851" s="2">
        <v>0.207024169434327</v>
      </c>
      <c r="AF851" s="2">
        <v>0.20456716574127401</v>
      </c>
      <c r="AG851" s="2">
        <v>0.12669765304595801</v>
      </c>
    </row>
    <row r="852" spans="1:33" x14ac:dyDescent="0.35">
      <c r="A852" s="7">
        <v>384</v>
      </c>
      <c r="B852" s="7">
        <v>25</v>
      </c>
      <c r="C852" s="7">
        <v>1</v>
      </c>
      <c r="D852" s="7">
        <v>1</v>
      </c>
      <c r="E852" s="22" t="str">
        <f t="shared" si="26"/>
        <v>11</v>
      </c>
      <c r="F852" s="4">
        <v>0.91031300000000004</v>
      </c>
      <c r="G852" s="25">
        <v>1</v>
      </c>
      <c r="H852" s="4">
        <v>10.333183310000001</v>
      </c>
      <c r="I852" s="4">
        <v>45.779764684</v>
      </c>
      <c r="J852" s="2">
        <f t="shared" si="27"/>
        <v>0.22571508135364973</v>
      </c>
      <c r="K852" s="3">
        <v>23</v>
      </c>
      <c r="L852" s="3">
        <v>13</v>
      </c>
      <c r="M852" s="3">
        <v>3</v>
      </c>
      <c r="N852" s="3">
        <v>10</v>
      </c>
      <c r="O852" s="24">
        <v>544.43304891425805</v>
      </c>
      <c r="P852" s="4">
        <v>0.46899999999999997</v>
      </c>
      <c r="Q852" s="4">
        <v>0.76923076923076905</v>
      </c>
      <c r="R852" s="4">
        <v>0.81499999999999995</v>
      </c>
      <c r="S852" s="4">
        <v>0.81100000000000005</v>
      </c>
      <c r="T852" s="4">
        <v>0.83499999999999996</v>
      </c>
      <c r="U852" s="4">
        <v>0.95399999999999996</v>
      </c>
      <c r="V852" s="5">
        <v>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0.75715251053585797</v>
      </c>
      <c r="AC852" s="2">
        <v>0.262364264467491</v>
      </c>
      <c r="AD852" s="2">
        <v>0.20456716574127401</v>
      </c>
      <c r="AE852" s="2">
        <v>0.209487224866724</v>
      </c>
      <c r="AF852" s="2">
        <v>0.18032355413128201</v>
      </c>
      <c r="AG852" s="2">
        <v>4.7091607533850603E-2</v>
      </c>
    </row>
    <row r="853" spans="1:33" x14ac:dyDescent="0.35">
      <c r="A853" s="7">
        <v>284</v>
      </c>
      <c r="B853" s="7">
        <v>17</v>
      </c>
      <c r="C853" s="7">
        <v>1</v>
      </c>
      <c r="D853" s="7">
        <v>1</v>
      </c>
      <c r="E853" s="22" t="str">
        <f t="shared" si="26"/>
        <v>11</v>
      </c>
      <c r="F853" s="4">
        <v>0.25</v>
      </c>
      <c r="G853" s="25">
        <v>1</v>
      </c>
      <c r="H853" s="4">
        <v>12.34804711</v>
      </c>
      <c r="I853" s="4">
        <v>53.935111689000003</v>
      </c>
      <c r="J853" s="2">
        <f t="shared" si="27"/>
        <v>0.22894264465792083</v>
      </c>
      <c r="K853" s="3">
        <v>22</v>
      </c>
      <c r="L853" s="3">
        <v>14</v>
      </c>
      <c r="M853" s="3">
        <v>4</v>
      </c>
      <c r="N853" s="3">
        <v>9</v>
      </c>
      <c r="O853" s="24">
        <v>1001</v>
      </c>
      <c r="P853" s="4">
        <v>0.46100000000000002</v>
      </c>
      <c r="Q853" s="4">
        <v>0.69230769230769196</v>
      </c>
      <c r="R853" s="4">
        <v>0.47899999999999998</v>
      </c>
      <c r="S853" s="4">
        <v>0.72399999999999998</v>
      </c>
      <c r="T853" s="4">
        <v>0.65</v>
      </c>
      <c r="U853" s="4">
        <v>0.68500000000000005</v>
      </c>
      <c r="V853" s="5">
        <v>0</v>
      </c>
      <c r="W853" s="5">
        <v>100</v>
      </c>
      <c r="X853" s="5">
        <v>0</v>
      </c>
      <c r="Y853" s="5">
        <v>100</v>
      </c>
      <c r="Z853" s="5">
        <v>100</v>
      </c>
      <c r="AA853" s="5">
        <v>100</v>
      </c>
      <c r="AB853" s="2">
        <v>0.774357235985488</v>
      </c>
      <c r="AC853" s="2">
        <v>0.36772478012531701</v>
      </c>
      <c r="AD853" s="2">
        <v>0.736054681571222</v>
      </c>
      <c r="AE853" s="2">
        <v>0.322963886596421</v>
      </c>
      <c r="AF853" s="2">
        <v>0.430782916092454</v>
      </c>
      <c r="AG853" s="2">
        <v>0.37833644071991201</v>
      </c>
    </row>
    <row r="854" spans="1:33" x14ac:dyDescent="0.35">
      <c r="A854" s="7">
        <v>516</v>
      </c>
      <c r="B854" s="7">
        <v>16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10.430085399999999</v>
      </c>
      <c r="I854" s="4">
        <v>45.470297112700003</v>
      </c>
      <c r="J854" s="2">
        <f t="shared" si="27"/>
        <v>0.22938238943432904</v>
      </c>
      <c r="K854" s="3">
        <v>18</v>
      </c>
      <c r="L854" s="3">
        <v>21</v>
      </c>
      <c r="M854" s="3">
        <v>2</v>
      </c>
      <c r="N854" s="3">
        <v>8</v>
      </c>
      <c r="O854" s="24">
        <v>1000.99999999999</v>
      </c>
      <c r="P854" s="4">
        <v>0.59199999999999997</v>
      </c>
      <c r="Q854" s="4">
        <v>0.8</v>
      </c>
      <c r="R854" s="4">
        <v>0.65400000000000003</v>
      </c>
      <c r="S854" s="4">
        <v>0.81599999999999995</v>
      </c>
      <c r="T854" s="4">
        <v>0.752</v>
      </c>
      <c r="U854" s="4">
        <v>0.93500000000000005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0.52424864409813099</v>
      </c>
      <c r="AC854" s="2">
        <v>0.22314355131420999</v>
      </c>
      <c r="AD854" s="2">
        <v>0.42464792752493802</v>
      </c>
      <c r="AE854" s="2">
        <v>0.20334092401803</v>
      </c>
      <c r="AF854" s="2">
        <v>0.28501895503229702</v>
      </c>
      <c r="AG854" s="2">
        <v>6.7208749693450004E-2</v>
      </c>
    </row>
    <row r="855" spans="1:33" x14ac:dyDescent="0.35">
      <c r="A855" s="7">
        <v>854</v>
      </c>
      <c r="B855" s="7">
        <v>25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5">
        <v>1</v>
      </c>
      <c r="H855" s="4">
        <v>8.8202929109999992</v>
      </c>
      <c r="I855" s="4">
        <v>36.5145232952</v>
      </c>
      <c r="J855" s="2">
        <f t="shared" si="27"/>
        <v>0.24155574590671069</v>
      </c>
      <c r="K855" s="3">
        <v>21</v>
      </c>
      <c r="L855" s="3">
        <v>17</v>
      </c>
      <c r="M855" s="3">
        <v>2</v>
      </c>
      <c r="N855" s="3">
        <v>9</v>
      </c>
      <c r="O855" s="24">
        <v>1001</v>
      </c>
      <c r="P855" s="4">
        <v>0.55300000000000005</v>
      </c>
      <c r="Q855" s="4">
        <v>0.81818181818181801</v>
      </c>
      <c r="R855" s="4">
        <v>0.56100000000000005</v>
      </c>
      <c r="S855" s="4">
        <v>0.93799999999999994</v>
      </c>
      <c r="T855" s="4">
        <v>0.82</v>
      </c>
      <c r="U855" s="4">
        <v>0.92300000000000004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0.59239727745980197</v>
      </c>
      <c r="AC855" s="2">
        <v>0.20067069546215099</v>
      </c>
      <c r="AD855" s="2">
        <v>0.57803437345944098</v>
      </c>
      <c r="AE855" s="2">
        <v>6.4005329975912406E-2</v>
      </c>
      <c r="AF855" s="2">
        <v>0.19845093872383801</v>
      </c>
      <c r="AG855" s="2">
        <v>8.0126044479284897E-2</v>
      </c>
    </row>
    <row r="856" spans="1:33" x14ac:dyDescent="0.35">
      <c r="A856" s="7">
        <v>568</v>
      </c>
      <c r="B856" s="7">
        <v>5</v>
      </c>
      <c r="C856" s="7">
        <v>1</v>
      </c>
      <c r="D856" s="7">
        <v>1</v>
      </c>
      <c r="E856" s="22" t="str">
        <f t="shared" si="26"/>
        <v>11</v>
      </c>
      <c r="F856" s="4">
        <v>0.39199699999999998</v>
      </c>
      <c r="G856" s="25">
        <v>1</v>
      </c>
      <c r="H856" s="4">
        <v>12.05376139</v>
      </c>
      <c r="I856" s="4">
        <v>48.299114402999997</v>
      </c>
      <c r="J856" s="2">
        <f t="shared" si="27"/>
        <v>0.24956485308250922</v>
      </c>
      <c r="K856" s="3">
        <v>14</v>
      </c>
      <c r="L856" s="3">
        <v>12</v>
      </c>
      <c r="M856" s="3">
        <v>6</v>
      </c>
      <c r="N856" s="3">
        <v>17</v>
      </c>
      <c r="O856" s="24">
        <v>842.91691270117599</v>
      </c>
      <c r="P856" s="4">
        <v>0.63900000000000001</v>
      </c>
      <c r="Q856" s="4">
        <v>0.73913043478260898</v>
      </c>
      <c r="R856" s="4">
        <v>0.64</v>
      </c>
      <c r="S856" s="4">
        <v>0.755</v>
      </c>
      <c r="T856" s="4">
        <v>0.66100000000000003</v>
      </c>
      <c r="U856" s="4">
        <v>0.72899999999999998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0.44785082460460202</v>
      </c>
      <c r="AC856" s="2">
        <v>0.30228087187293401</v>
      </c>
      <c r="AD856" s="2">
        <v>0.44628710262841897</v>
      </c>
      <c r="AE856" s="2">
        <v>0.28103752973311202</v>
      </c>
      <c r="AF856" s="2">
        <v>0.41400143913045101</v>
      </c>
      <c r="AG856" s="2">
        <v>0.31608154697347901</v>
      </c>
    </row>
    <row r="857" spans="1:33" x14ac:dyDescent="0.35">
      <c r="A857" s="7">
        <v>354</v>
      </c>
      <c r="B857" s="7">
        <v>44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11.32901365</v>
      </c>
      <c r="I857" s="4">
        <v>45.322920752999998</v>
      </c>
      <c r="J857" s="2">
        <f t="shared" si="27"/>
        <v>0.24996212648652205</v>
      </c>
      <c r="K857" s="3">
        <v>29</v>
      </c>
      <c r="L857" s="3">
        <v>9</v>
      </c>
      <c r="M857" s="3">
        <v>7</v>
      </c>
      <c r="N857" s="3">
        <v>4</v>
      </c>
      <c r="O857" s="24">
        <v>1000.99999999999</v>
      </c>
      <c r="P857" s="4">
        <v>0.25700000000000001</v>
      </c>
      <c r="Q857" s="4">
        <v>0.36363636363636398</v>
      </c>
      <c r="R857" s="4">
        <v>0.23899999999999999</v>
      </c>
      <c r="S857" s="4">
        <v>0.372</v>
      </c>
      <c r="T857" s="4">
        <v>0.22</v>
      </c>
      <c r="U857" s="4">
        <v>0.53200000000000003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100</v>
      </c>
      <c r="AB857" s="2">
        <v>1.3586791940869201</v>
      </c>
      <c r="AC857" s="2">
        <v>1.0116009116784801</v>
      </c>
      <c r="AD857" s="2">
        <v>1.43129172705063</v>
      </c>
      <c r="AE857" s="2">
        <v>0.98886142470899097</v>
      </c>
      <c r="AF857" s="2">
        <v>1.51412773262978</v>
      </c>
      <c r="AG857" s="2">
        <v>0.63111178964049297</v>
      </c>
    </row>
    <row r="858" spans="1:33" x14ac:dyDescent="0.35">
      <c r="A858" s="7">
        <v>932</v>
      </c>
      <c r="B858" s="7">
        <v>37</v>
      </c>
      <c r="C858" s="7">
        <v>1</v>
      </c>
      <c r="D858" s="7">
        <v>1</v>
      </c>
      <c r="E858" s="22" t="str">
        <f t="shared" si="26"/>
        <v>11</v>
      </c>
      <c r="F858" s="4">
        <v>0.25</v>
      </c>
      <c r="G858" s="25">
        <v>1</v>
      </c>
      <c r="H858" s="4">
        <v>10.329860529999999</v>
      </c>
      <c r="I858" s="4">
        <v>39.701222655000002</v>
      </c>
      <c r="J858" s="2">
        <f t="shared" si="27"/>
        <v>0.26018998507339541</v>
      </c>
      <c r="K858" s="3">
        <v>15</v>
      </c>
      <c r="L858" s="3">
        <v>17</v>
      </c>
      <c r="M858" s="3">
        <v>4</v>
      </c>
      <c r="N858" s="3">
        <v>13</v>
      </c>
      <c r="O858" s="24">
        <v>950.63392159314401</v>
      </c>
      <c r="P858" s="4">
        <v>0.60199999999999998</v>
      </c>
      <c r="Q858" s="4">
        <v>0.76470588235294101</v>
      </c>
      <c r="R858" s="4">
        <v>0.66600000000000004</v>
      </c>
      <c r="S858" s="4">
        <v>0.746</v>
      </c>
      <c r="T858" s="4">
        <v>0.70199999999999996</v>
      </c>
      <c r="U858" s="4">
        <v>0.75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0.50749783367331602</v>
      </c>
      <c r="AC858" s="2">
        <v>0.26826398659467898</v>
      </c>
      <c r="AD858" s="2">
        <v>0.40646560844174801</v>
      </c>
      <c r="AE858" s="2">
        <v>0.29302967877837599</v>
      </c>
      <c r="AF858" s="2">
        <v>0.353821874956326</v>
      </c>
      <c r="AG858" s="2">
        <v>0.28768207245178101</v>
      </c>
    </row>
    <row r="859" spans="1:33" x14ac:dyDescent="0.35">
      <c r="A859" s="7">
        <v>906</v>
      </c>
      <c r="B859" s="7">
        <v>36</v>
      </c>
      <c r="C859" s="7">
        <v>1</v>
      </c>
      <c r="D859" s="7">
        <v>1</v>
      </c>
      <c r="E859" s="22" t="str">
        <f t="shared" si="26"/>
        <v>11</v>
      </c>
      <c r="F859" s="4">
        <v>0.25</v>
      </c>
      <c r="G859" s="25">
        <v>1</v>
      </c>
      <c r="H859" s="4">
        <v>12.11524534</v>
      </c>
      <c r="I859" s="4">
        <v>46.526593299200002</v>
      </c>
      <c r="J859" s="2">
        <f t="shared" si="27"/>
        <v>0.26039399149836989</v>
      </c>
      <c r="K859" s="3">
        <v>21</v>
      </c>
      <c r="L859" s="3">
        <v>10</v>
      </c>
      <c r="M859" s="3">
        <v>12</v>
      </c>
      <c r="N859" s="3">
        <v>6</v>
      </c>
      <c r="O859" s="24">
        <v>889.81010735228006</v>
      </c>
      <c r="P859" s="4">
        <v>0.36099999999999999</v>
      </c>
      <c r="Q859" s="4">
        <v>0.33333333333333298</v>
      </c>
      <c r="R859" s="4">
        <v>0.29399999999999998</v>
      </c>
      <c r="S859" s="4">
        <v>0.33900000000000002</v>
      </c>
      <c r="T859" s="4">
        <v>0.377</v>
      </c>
      <c r="U859" s="4">
        <v>0.28799999999999998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2">
        <v>1.0188773206492601</v>
      </c>
      <c r="AC859" s="2">
        <v>1.09861228866811</v>
      </c>
      <c r="AD859" s="2">
        <v>1.2241755116434601</v>
      </c>
      <c r="AE859" s="2">
        <v>1.08175517160169</v>
      </c>
      <c r="AF859" s="2">
        <v>0.97551009153412604</v>
      </c>
      <c r="AG859" s="2">
        <v>1.24479479884619</v>
      </c>
    </row>
    <row r="860" spans="1:33" x14ac:dyDescent="0.35">
      <c r="A860" s="7">
        <v>16</v>
      </c>
      <c r="B860" s="7">
        <v>9</v>
      </c>
      <c r="C860" s="7">
        <v>1</v>
      </c>
      <c r="D860" s="7">
        <v>1</v>
      </c>
      <c r="E860" s="22" t="str">
        <f t="shared" si="26"/>
        <v>11</v>
      </c>
      <c r="F860" s="4">
        <v>0.29534300000000002</v>
      </c>
      <c r="G860" s="25">
        <v>1</v>
      </c>
      <c r="H860" s="4">
        <v>11.40022643</v>
      </c>
      <c r="I860" s="4">
        <v>43.777721963899999</v>
      </c>
      <c r="J860" s="2">
        <f t="shared" si="27"/>
        <v>0.26041159563763638</v>
      </c>
      <c r="K860" s="3">
        <v>11</v>
      </c>
      <c r="L860" s="3">
        <v>15</v>
      </c>
      <c r="M860" s="3">
        <v>6</v>
      </c>
      <c r="N860" s="3">
        <v>17</v>
      </c>
      <c r="O860" s="24">
        <v>1000.99999999999</v>
      </c>
      <c r="P860" s="4">
        <v>0.625</v>
      </c>
      <c r="Q860" s="4">
        <v>0.73913043478260898</v>
      </c>
      <c r="R860" s="4">
        <v>0.69399999999999995</v>
      </c>
      <c r="S860" s="4">
        <v>0.748</v>
      </c>
      <c r="T860" s="4">
        <v>0.57899999999999996</v>
      </c>
      <c r="U860" s="4">
        <v>0.54600000000000004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0.47000362924573602</v>
      </c>
      <c r="AC860" s="2">
        <v>0.30228087187293401</v>
      </c>
      <c r="AD860" s="2">
        <v>0.36528331847533302</v>
      </c>
      <c r="AE860" s="2">
        <v>0.29035230100766002</v>
      </c>
      <c r="AF860" s="2">
        <v>0.54645280140914199</v>
      </c>
      <c r="AG860" s="2">
        <v>0.605136303237232</v>
      </c>
    </row>
    <row r="861" spans="1:33" x14ac:dyDescent="0.35">
      <c r="A861" s="7">
        <v>504</v>
      </c>
      <c r="B861" s="7">
        <v>9</v>
      </c>
      <c r="C861" s="7">
        <v>1</v>
      </c>
      <c r="D861" s="7">
        <v>1</v>
      </c>
      <c r="E861" s="22" t="str">
        <f t="shared" si="26"/>
        <v>11</v>
      </c>
      <c r="F861" s="4">
        <v>0.25158900000000001</v>
      </c>
      <c r="G861" s="25">
        <v>1</v>
      </c>
      <c r="H861" s="4">
        <v>13.26796762</v>
      </c>
      <c r="I861" s="4">
        <v>49.088342496300001</v>
      </c>
      <c r="J861" s="2">
        <f t="shared" si="27"/>
        <v>0.27028754578543907</v>
      </c>
      <c r="K861" s="3">
        <v>11</v>
      </c>
      <c r="L861" s="3">
        <v>13</v>
      </c>
      <c r="M861" s="3">
        <v>2</v>
      </c>
      <c r="N861" s="3">
        <v>23</v>
      </c>
      <c r="O861" s="24">
        <v>461.39003209849602</v>
      </c>
      <c r="P861" s="4">
        <v>0.70299999999999996</v>
      </c>
      <c r="Q861" s="4">
        <v>0.92</v>
      </c>
      <c r="R861" s="4">
        <v>0.76400000000000001</v>
      </c>
      <c r="S861" s="4">
        <v>0.96299999999999997</v>
      </c>
      <c r="T861" s="4">
        <v>0.83</v>
      </c>
      <c r="U861" s="4">
        <v>0.879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0.35239838717147198</v>
      </c>
      <c r="AC861" s="2">
        <v>8.3381608939051E-2</v>
      </c>
      <c r="AD861" s="2">
        <v>0.26918748981561702</v>
      </c>
      <c r="AE861" s="2">
        <v>3.7701867184011501E-2</v>
      </c>
      <c r="AF861" s="2">
        <v>0.18632957819149301</v>
      </c>
      <c r="AG861" s="2">
        <v>0.12897038129696001</v>
      </c>
    </row>
    <row r="862" spans="1:33" x14ac:dyDescent="0.35">
      <c r="A862" s="7">
        <v>18</v>
      </c>
      <c r="B862" s="7">
        <v>50</v>
      </c>
      <c r="C862" s="7">
        <v>1</v>
      </c>
      <c r="D862" s="7">
        <v>1</v>
      </c>
      <c r="E862" s="22" t="str">
        <f t="shared" si="26"/>
        <v>11</v>
      </c>
      <c r="F862" s="4">
        <v>0.99741100000000005</v>
      </c>
      <c r="G862" s="25">
        <v>1</v>
      </c>
      <c r="H862" s="4">
        <v>10.33955035</v>
      </c>
      <c r="I862" s="4">
        <v>38.145514470649999</v>
      </c>
      <c r="J862" s="2">
        <f t="shared" si="27"/>
        <v>0.27105546991522367</v>
      </c>
      <c r="K862" s="3">
        <v>13</v>
      </c>
      <c r="L862" s="3">
        <v>27</v>
      </c>
      <c r="M862" s="3">
        <v>1</v>
      </c>
      <c r="N862" s="3">
        <v>8</v>
      </c>
      <c r="O862" s="24">
        <v>1001</v>
      </c>
      <c r="P862" s="4">
        <v>0.70799999999999996</v>
      </c>
      <c r="Q862" s="4">
        <v>0.88888888888888895</v>
      </c>
      <c r="R862" s="4">
        <v>0.74299999999999999</v>
      </c>
      <c r="S862" s="4">
        <v>0.85499999999999998</v>
      </c>
      <c r="T862" s="4">
        <v>0.71799999999999997</v>
      </c>
      <c r="U862" s="4">
        <v>0.79800000000000004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0.34531118528841698</v>
      </c>
      <c r="AC862" s="2">
        <v>0.117783035656384</v>
      </c>
      <c r="AD862" s="2">
        <v>0.29705923426437802</v>
      </c>
      <c r="AE862" s="2">
        <v>0.15665381004537701</v>
      </c>
      <c r="AF862" s="2">
        <v>0.33128570993391299</v>
      </c>
      <c r="AG862" s="2">
        <v>0.225646681532328</v>
      </c>
    </row>
    <row r="863" spans="1:33" x14ac:dyDescent="0.35">
      <c r="A863" s="7">
        <v>796</v>
      </c>
      <c r="B863" s="7">
        <v>40</v>
      </c>
      <c r="C863" s="7">
        <v>1</v>
      </c>
      <c r="D863" s="7">
        <v>1</v>
      </c>
      <c r="E863" s="22" t="str">
        <f t="shared" si="26"/>
        <v>11</v>
      </c>
      <c r="F863" s="4">
        <v>0.25201899999999999</v>
      </c>
      <c r="G863" s="25">
        <v>1</v>
      </c>
      <c r="H863" s="4">
        <v>13.919847989999999</v>
      </c>
      <c r="I863" s="4">
        <v>50.129353174999999</v>
      </c>
      <c r="J863" s="2">
        <f t="shared" si="27"/>
        <v>0.27767858766113035</v>
      </c>
      <c r="K863" s="3">
        <v>5</v>
      </c>
      <c r="L863" s="3">
        <v>10</v>
      </c>
      <c r="M863" s="3">
        <v>14</v>
      </c>
      <c r="N863" s="3">
        <v>20</v>
      </c>
      <c r="O863" s="24">
        <v>886.05891657640302</v>
      </c>
      <c r="P863" s="4">
        <v>0.622</v>
      </c>
      <c r="Q863" s="4">
        <v>0.58823529411764697</v>
      </c>
      <c r="R863" s="4">
        <v>0.42799999999999999</v>
      </c>
      <c r="S863" s="4">
        <v>0.5</v>
      </c>
      <c r="T863" s="4">
        <v>0.38700000000000001</v>
      </c>
      <c r="U863" s="4">
        <v>0.40300000000000002</v>
      </c>
      <c r="V863" s="5">
        <v>100</v>
      </c>
      <c r="W863" s="5">
        <v>100</v>
      </c>
      <c r="X863" s="5">
        <v>0</v>
      </c>
      <c r="Y863" s="5">
        <v>0</v>
      </c>
      <c r="Z863" s="5">
        <v>0</v>
      </c>
      <c r="AA863" s="5">
        <v>0</v>
      </c>
      <c r="AB863" s="2">
        <v>0.47481518624295799</v>
      </c>
      <c r="AC863" s="2">
        <v>0.53062825106217004</v>
      </c>
      <c r="AD863" s="2">
        <v>0.84863208340034002</v>
      </c>
      <c r="AE863" s="2">
        <v>0.69314718055994495</v>
      </c>
      <c r="AF863" s="2">
        <v>0.94933058595235498</v>
      </c>
      <c r="AG863" s="2">
        <v>0.90881871703545403</v>
      </c>
    </row>
    <row r="864" spans="1:33" x14ac:dyDescent="0.35">
      <c r="A864" s="7">
        <v>194</v>
      </c>
      <c r="B864" s="7">
        <v>31</v>
      </c>
      <c r="C864" s="7">
        <v>1</v>
      </c>
      <c r="D864" s="7">
        <v>1</v>
      </c>
      <c r="E864" s="22" t="str">
        <f t="shared" si="26"/>
        <v>11</v>
      </c>
      <c r="F864" s="4">
        <v>0.46994599999999997</v>
      </c>
      <c r="G864" s="25">
        <v>1</v>
      </c>
      <c r="H864" s="4">
        <v>16.31036641</v>
      </c>
      <c r="I864" s="4">
        <v>58.010396006735</v>
      </c>
      <c r="J864" s="2">
        <f t="shared" si="27"/>
        <v>0.28116281792157338</v>
      </c>
      <c r="K864" s="3">
        <v>18</v>
      </c>
      <c r="L864" s="3">
        <v>17</v>
      </c>
      <c r="M864" s="3">
        <v>7</v>
      </c>
      <c r="N864" s="3">
        <v>7</v>
      </c>
      <c r="O864" s="24">
        <v>912.91913292490403</v>
      </c>
      <c r="P864" s="4">
        <v>0.50800000000000001</v>
      </c>
      <c r="Q864" s="4">
        <v>0.5</v>
      </c>
      <c r="R864" s="4">
        <v>0.54100000000000004</v>
      </c>
      <c r="S864" s="4">
        <v>0.46400000000000002</v>
      </c>
      <c r="T864" s="4">
        <v>0.53700000000000003</v>
      </c>
      <c r="U864" s="4">
        <v>0.64600000000000002</v>
      </c>
      <c r="V864" s="5">
        <v>100</v>
      </c>
      <c r="W864" s="5">
        <v>0</v>
      </c>
      <c r="X864" s="5">
        <v>100</v>
      </c>
      <c r="Y864" s="5">
        <v>0</v>
      </c>
      <c r="Z864" s="5">
        <v>100</v>
      </c>
      <c r="AA864" s="5">
        <v>100</v>
      </c>
      <c r="AB864" s="2">
        <v>0.67727383140365505</v>
      </c>
      <c r="AC864" s="2">
        <v>0.69314718055994495</v>
      </c>
      <c r="AD864" s="2">
        <v>0.61433600013565504</v>
      </c>
      <c r="AE864" s="2">
        <v>0.76787072675588197</v>
      </c>
      <c r="AF864" s="2">
        <v>0.621757184473272</v>
      </c>
      <c r="AG864" s="2">
        <v>0.43695577519953499</v>
      </c>
    </row>
    <row r="865" spans="1:33" x14ac:dyDescent="0.35">
      <c r="A865" s="7">
        <v>380</v>
      </c>
      <c r="B865" s="7">
        <v>1</v>
      </c>
      <c r="C865" s="7">
        <v>1</v>
      </c>
      <c r="D865" s="7">
        <v>1</v>
      </c>
      <c r="E865" s="22" t="str">
        <f t="shared" si="26"/>
        <v>11</v>
      </c>
      <c r="F865" s="4">
        <v>0.250054</v>
      </c>
      <c r="G865" s="25">
        <v>1</v>
      </c>
      <c r="H865" s="4">
        <v>11.024214000000001</v>
      </c>
      <c r="I865" s="4">
        <v>37.692699674000004</v>
      </c>
      <c r="J865" s="2">
        <f t="shared" si="27"/>
        <v>0.29247610532933987</v>
      </c>
      <c r="K865" s="3">
        <v>8</v>
      </c>
      <c r="L865" s="3">
        <v>19</v>
      </c>
      <c r="M865" s="3">
        <v>3</v>
      </c>
      <c r="N865" s="3">
        <v>19</v>
      </c>
      <c r="O865" s="24">
        <v>885.08598612536696</v>
      </c>
      <c r="P865" s="4">
        <v>0.747</v>
      </c>
      <c r="Q865" s="4">
        <v>0.86363636363636398</v>
      </c>
      <c r="R865" s="4">
        <v>0.79100000000000004</v>
      </c>
      <c r="S865" s="4">
        <v>0.88900000000000001</v>
      </c>
      <c r="T865" s="4">
        <v>0.79500000000000004</v>
      </c>
      <c r="U865" s="4">
        <v>0.76500000000000001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0.29169009384931999</v>
      </c>
      <c r="AC865" s="2">
        <v>0.146603474191875</v>
      </c>
      <c r="AD865" s="2">
        <v>0.23445731121448299</v>
      </c>
      <c r="AE865" s="2">
        <v>0.117658043468232</v>
      </c>
      <c r="AF865" s="2">
        <v>0.22941316432780501</v>
      </c>
      <c r="AG865" s="2">
        <v>0.26787944515560103</v>
      </c>
    </row>
    <row r="866" spans="1:33" x14ac:dyDescent="0.35">
      <c r="A866" s="7">
        <v>150</v>
      </c>
      <c r="B866" s="7">
        <v>36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13.218878249999999</v>
      </c>
      <c r="I866" s="4">
        <v>43.363443033999999</v>
      </c>
      <c r="J866" s="2">
        <f t="shared" si="27"/>
        <v>0.30483922228305227</v>
      </c>
      <c r="K866" s="3">
        <v>16</v>
      </c>
      <c r="L866" s="3">
        <v>15</v>
      </c>
      <c r="M866" s="3">
        <v>6</v>
      </c>
      <c r="N866" s="3">
        <v>12</v>
      </c>
      <c r="O866" s="24">
        <v>1001</v>
      </c>
      <c r="P866" s="4">
        <v>0.52900000000000003</v>
      </c>
      <c r="Q866" s="4">
        <v>0.66666666666666696</v>
      </c>
      <c r="R866" s="4">
        <v>0.57399999999999995</v>
      </c>
      <c r="S866" s="4">
        <v>0.71299999999999997</v>
      </c>
      <c r="T866" s="4">
        <v>0.61</v>
      </c>
      <c r="U866" s="4">
        <v>0.63700000000000001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0.63676684712383802</v>
      </c>
      <c r="AC866" s="2">
        <v>0.405465108108164</v>
      </c>
      <c r="AD866" s="2">
        <v>0.55512588266257101</v>
      </c>
      <c r="AE866" s="2">
        <v>0.33827385856784098</v>
      </c>
      <c r="AF866" s="2">
        <v>0.49429632181478</v>
      </c>
      <c r="AG866" s="2">
        <v>0.450985623409974</v>
      </c>
    </row>
    <row r="867" spans="1:33" x14ac:dyDescent="0.35">
      <c r="A867" s="7">
        <v>362</v>
      </c>
      <c r="B867" s="7">
        <v>42</v>
      </c>
      <c r="C867" s="7">
        <v>1</v>
      </c>
      <c r="D867" s="7">
        <v>1</v>
      </c>
      <c r="E867" s="22" t="str">
        <f t="shared" si="26"/>
        <v>11</v>
      </c>
      <c r="F867" s="4">
        <v>0.99355400000000005</v>
      </c>
      <c r="G867" s="25">
        <v>1</v>
      </c>
      <c r="H867" s="4">
        <v>14.804538300000001</v>
      </c>
      <c r="I867" s="4">
        <v>48.215497564000003</v>
      </c>
      <c r="J867" s="2">
        <f t="shared" si="27"/>
        <v>0.30704937308484354</v>
      </c>
      <c r="K867" s="3">
        <v>12</v>
      </c>
      <c r="L867" s="3">
        <v>25</v>
      </c>
      <c r="M867" s="3">
        <v>5</v>
      </c>
      <c r="N867" s="3">
        <v>7</v>
      </c>
      <c r="O867" s="24">
        <v>287.68858015516702</v>
      </c>
      <c r="P867" s="4">
        <v>0.65400000000000003</v>
      </c>
      <c r="Q867" s="4">
        <v>0.58333333333333304</v>
      </c>
      <c r="R867" s="4">
        <v>0.93200000000000005</v>
      </c>
      <c r="S867" s="4">
        <v>0.92800000000000005</v>
      </c>
      <c r="T867" s="4">
        <v>0.91800000000000004</v>
      </c>
      <c r="U867" s="4">
        <v>0.98399999999999999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0.42464792752493802</v>
      </c>
      <c r="AC867" s="2">
        <v>0.53899650073268701</v>
      </c>
      <c r="AD867" s="2">
        <v>7.0422464296545806E-2</v>
      </c>
      <c r="AE867" s="2">
        <v>7.4723546195936394E-2</v>
      </c>
      <c r="AF867" s="2">
        <v>8.5557888361646503E-2</v>
      </c>
      <c r="AG867" s="2">
        <v>1.6129381929883599E-2</v>
      </c>
    </row>
    <row r="868" spans="1:33" x14ac:dyDescent="0.35">
      <c r="A868" s="7">
        <v>132</v>
      </c>
      <c r="B868" s="7">
        <v>28</v>
      </c>
      <c r="C868" s="7">
        <v>1</v>
      </c>
      <c r="D868" s="7">
        <v>1</v>
      </c>
      <c r="E868" s="22" t="str">
        <f t="shared" si="26"/>
        <v>11</v>
      </c>
      <c r="F868" s="4">
        <v>0.99977400000000005</v>
      </c>
      <c r="G868" s="25">
        <v>1</v>
      </c>
      <c r="H868" s="4">
        <v>17.72405101</v>
      </c>
      <c r="I868" s="4">
        <v>54.592022069999999</v>
      </c>
      <c r="J868" s="2">
        <f t="shared" si="27"/>
        <v>0.32466375741264059</v>
      </c>
      <c r="K868" s="3">
        <v>10</v>
      </c>
      <c r="L868" s="3">
        <v>21</v>
      </c>
      <c r="M868" s="3">
        <v>12</v>
      </c>
      <c r="N868" s="3">
        <v>6</v>
      </c>
      <c r="O868" s="24">
        <v>690.96428172379603</v>
      </c>
      <c r="P868" s="4">
        <v>0.51600000000000001</v>
      </c>
      <c r="Q868" s="4">
        <v>0.33333333333333298</v>
      </c>
      <c r="R868" s="4">
        <v>0.52</v>
      </c>
      <c r="S868" s="4">
        <v>0.3</v>
      </c>
      <c r="T868" s="4">
        <v>0.51100000000000001</v>
      </c>
      <c r="U868" s="4">
        <v>0.61399999999999999</v>
      </c>
      <c r="V868" s="5">
        <v>100</v>
      </c>
      <c r="W868" s="5">
        <v>0</v>
      </c>
      <c r="X868" s="5">
        <v>100</v>
      </c>
      <c r="Y868" s="5">
        <v>0</v>
      </c>
      <c r="Z868" s="5">
        <v>100</v>
      </c>
      <c r="AA868" s="5">
        <v>100</v>
      </c>
      <c r="AB868" s="2">
        <v>0.66164851350057396</v>
      </c>
      <c r="AC868" s="2">
        <v>1.09861228866811</v>
      </c>
      <c r="AD868" s="2">
        <v>0.65392646740666405</v>
      </c>
      <c r="AE868" s="2">
        <v>1.2039728043259399</v>
      </c>
      <c r="AF868" s="2">
        <v>0.67138568877843297</v>
      </c>
      <c r="AG868" s="2">
        <v>0.48776035083499503</v>
      </c>
    </row>
    <row r="869" spans="1:33" x14ac:dyDescent="0.35">
      <c r="A869" s="7">
        <v>440</v>
      </c>
      <c r="B869" s="7">
        <v>7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18.249607269999998</v>
      </c>
      <c r="I869" s="4">
        <v>56.141245845</v>
      </c>
      <c r="J869" s="2">
        <f t="shared" si="27"/>
        <v>0.32506594742099632</v>
      </c>
      <c r="K869" s="3">
        <v>29</v>
      </c>
      <c r="L869" s="3">
        <v>9</v>
      </c>
      <c r="M869" s="3">
        <v>8</v>
      </c>
      <c r="N869" s="3">
        <v>3</v>
      </c>
      <c r="O869" s="24">
        <v>1001</v>
      </c>
      <c r="P869" s="4">
        <v>0.24099999999999999</v>
      </c>
      <c r="Q869" s="4">
        <v>0.27272727272727298</v>
      </c>
      <c r="R869" s="4">
        <v>0.28100000000000003</v>
      </c>
      <c r="S869" s="4">
        <v>0.314</v>
      </c>
      <c r="T869" s="4">
        <v>0.44500000000000001</v>
      </c>
      <c r="U869" s="4">
        <v>0.49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2">
        <v>1.42295834549148</v>
      </c>
      <c r="AC869" s="2">
        <v>1.29928298413026</v>
      </c>
      <c r="AD869" s="2">
        <v>1.2694006096483901</v>
      </c>
      <c r="AE869" s="2">
        <v>1.1583622930738799</v>
      </c>
      <c r="AF869" s="2">
        <v>0.809680996815897</v>
      </c>
      <c r="AG869" s="2">
        <v>0.71334988787746501</v>
      </c>
    </row>
    <row r="870" spans="1:33" x14ac:dyDescent="0.35">
      <c r="A870" s="7">
        <v>116</v>
      </c>
      <c r="B870" s="7">
        <v>27</v>
      </c>
      <c r="C870" s="7">
        <v>1</v>
      </c>
      <c r="D870" s="7">
        <v>1</v>
      </c>
      <c r="E870" s="22" t="str">
        <f t="shared" si="26"/>
        <v>11</v>
      </c>
      <c r="F870" s="4">
        <v>0.25357800000000003</v>
      </c>
      <c r="G870" s="25">
        <v>1</v>
      </c>
      <c r="H870" s="4">
        <v>16.391622179999999</v>
      </c>
      <c r="I870" s="4">
        <v>49.380191543000002</v>
      </c>
      <c r="J870" s="2">
        <f t="shared" si="27"/>
        <v>0.33194731870827726</v>
      </c>
      <c r="K870" s="3">
        <v>9</v>
      </c>
      <c r="L870" s="3">
        <v>18</v>
      </c>
      <c r="M870" s="3">
        <v>7</v>
      </c>
      <c r="N870" s="3">
        <v>15</v>
      </c>
      <c r="O870" s="24">
        <v>292.764642840433</v>
      </c>
      <c r="P870" s="4">
        <v>0.68700000000000006</v>
      </c>
      <c r="Q870" s="4">
        <v>0.68181818181818199</v>
      </c>
      <c r="R870" s="4">
        <v>0.63300000000000001</v>
      </c>
      <c r="S870" s="4">
        <v>0.66200000000000003</v>
      </c>
      <c r="T870" s="4">
        <v>0.623</v>
      </c>
      <c r="U870" s="4">
        <v>0.73199999999999998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0.37542098675978802</v>
      </c>
      <c r="AC870" s="2">
        <v>0.382992252256106</v>
      </c>
      <c r="AD870" s="2">
        <v>0.457284856837961</v>
      </c>
      <c r="AE870" s="2">
        <v>0.41248972304512899</v>
      </c>
      <c r="AF870" s="2">
        <v>0.473208760194684</v>
      </c>
      <c r="AG870" s="2">
        <v>0.311974765020825</v>
      </c>
    </row>
    <row r="871" spans="1:33" x14ac:dyDescent="0.35">
      <c r="A871" s="7">
        <v>702</v>
      </c>
      <c r="B871" s="7">
        <v>16</v>
      </c>
      <c r="C871" s="7">
        <v>1</v>
      </c>
      <c r="D871" s="7">
        <v>1</v>
      </c>
      <c r="E871" s="22" t="str">
        <f t="shared" si="26"/>
        <v>11</v>
      </c>
      <c r="F871" s="4">
        <v>0.25</v>
      </c>
      <c r="G871" s="25">
        <v>1</v>
      </c>
      <c r="H871" s="4">
        <v>17.054149429999999</v>
      </c>
      <c r="I871" s="4">
        <v>51.188374422000003</v>
      </c>
      <c r="J871" s="2">
        <f t="shared" si="27"/>
        <v>0.33316450507696488</v>
      </c>
      <c r="K871" s="3">
        <v>30</v>
      </c>
      <c r="L871" s="3">
        <v>8</v>
      </c>
      <c r="M871" s="3">
        <v>7</v>
      </c>
      <c r="N871" s="3">
        <v>4</v>
      </c>
      <c r="O871" s="24">
        <v>1001</v>
      </c>
      <c r="P871" s="4">
        <v>0.26</v>
      </c>
      <c r="Q871" s="4">
        <v>0.36363636363636398</v>
      </c>
      <c r="R871" s="4">
        <v>0.61699999999999999</v>
      </c>
      <c r="S871" s="4">
        <v>0.39300000000000002</v>
      </c>
      <c r="T871" s="4">
        <v>0.86399999999999999</v>
      </c>
      <c r="U871" s="4">
        <v>0.91800000000000004</v>
      </c>
      <c r="V871" s="5">
        <v>0</v>
      </c>
      <c r="W871" s="5">
        <v>0</v>
      </c>
      <c r="X871" s="5">
        <v>100</v>
      </c>
      <c r="Y871" s="5">
        <v>0</v>
      </c>
      <c r="Z871" s="5">
        <v>100</v>
      </c>
      <c r="AA871" s="5">
        <v>100</v>
      </c>
      <c r="AB871" s="2">
        <v>1.3470736479666101</v>
      </c>
      <c r="AC871" s="2">
        <v>1.0116009116784801</v>
      </c>
      <c r="AD871" s="2">
        <v>0.48288625507674898</v>
      </c>
      <c r="AE871" s="2">
        <v>0.93394566711287597</v>
      </c>
      <c r="AF871" s="2">
        <v>0.14618251017808101</v>
      </c>
      <c r="AG871" s="2">
        <v>8.5557888361646503E-2</v>
      </c>
    </row>
    <row r="872" spans="1:33" x14ac:dyDescent="0.35">
      <c r="A872" s="7">
        <v>10</v>
      </c>
      <c r="B872" s="7">
        <v>34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14.2158871</v>
      </c>
      <c r="I872" s="4">
        <v>42.3124688893</v>
      </c>
      <c r="J872" s="2">
        <f t="shared" si="27"/>
        <v>0.33597394510805589</v>
      </c>
      <c r="K872" s="3">
        <v>27</v>
      </c>
      <c r="L872" s="3">
        <v>7</v>
      </c>
      <c r="M872" s="3">
        <v>10</v>
      </c>
      <c r="N872" s="3">
        <v>5</v>
      </c>
      <c r="O872" s="24">
        <v>729.21936745338701</v>
      </c>
      <c r="P872" s="4">
        <v>0.25700000000000001</v>
      </c>
      <c r="Q872" s="4">
        <v>0.33333333333333298</v>
      </c>
      <c r="R872" s="4">
        <v>0.51600000000000001</v>
      </c>
      <c r="S872" s="4">
        <v>0.34699999999999998</v>
      </c>
      <c r="T872" s="4">
        <v>0.83499999999999996</v>
      </c>
      <c r="U872" s="4">
        <v>0.88200000000000001</v>
      </c>
      <c r="V872" s="5">
        <v>0</v>
      </c>
      <c r="W872" s="5">
        <v>0</v>
      </c>
      <c r="X872" s="5">
        <v>100</v>
      </c>
      <c r="Y872" s="5">
        <v>0</v>
      </c>
      <c r="Z872" s="5">
        <v>100</v>
      </c>
      <c r="AA872" s="5">
        <v>100</v>
      </c>
      <c r="AB872" s="2">
        <v>1.3586791940869201</v>
      </c>
      <c r="AC872" s="2">
        <v>1.09861228866811</v>
      </c>
      <c r="AD872" s="2">
        <v>0.66164851350057396</v>
      </c>
      <c r="AE872" s="2">
        <v>1.05843049903528</v>
      </c>
      <c r="AF872" s="2">
        <v>0.18032355413128201</v>
      </c>
      <c r="AG872" s="2">
        <v>0.125563222975346</v>
      </c>
    </row>
    <row r="873" spans="1:33" x14ac:dyDescent="0.35">
      <c r="A873" s="7">
        <v>856</v>
      </c>
      <c r="B873" s="7">
        <v>4</v>
      </c>
      <c r="C873" s="7">
        <v>1</v>
      </c>
      <c r="D873" s="7">
        <v>1</v>
      </c>
      <c r="E873" s="22" t="str">
        <f t="shared" si="26"/>
        <v>11</v>
      </c>
      <c r="F873" s="4">
        <v>0.25</v>
      </c>
      <c r="G873" s="25">
        <v>1</v>
      </c>
      <c r="H873" s="4">
        <v>22.762313460000001</v>
      </c>
      <c r="I873" s="4">
        <v>67.328114739550003</v>
      </c>
      <c r="J873" s="2">
        <f t="shared" si="27"/>
        <v>0.33808036283286752</v>
      </c>
      <c r="K873" s="3">
        <v>8</v>
      </c>
      <c r="L873" s="3">
        <v>27</v>
      </c>
      <c r="M873" s="3">
        <v>3</v>
      </c>
      <c r="N873" s="3">
        <v>11</v>
      </c>
      <c r="O873" s="24">
        <v>814.13631147972501</v>
      </c>
      <c r="P873" s="4">
        <v>0.77900000000000003</v>
      </c>
      <c r="Q873" s="4">
        <v>0.78571428571428603</v>
      </c>
      <c r="R873" s="4">
        <v>0.70399999999999996</v>
      </c>
      <c r="S873" s="4">
        <v>0.78200000000000003</v>
      </c>
      <c r="T873" s="4">
        <v>0.58799999999999997</v>
      </c>
      <c r="U873" s="4">
        <v>0.68300000000000005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0.24974423311138899</v>
      </c>
      <c r="AC873" s="2">
        <v>0.24116205681688799</v>
      </c>
      <c r="AD873" s="2">
        <v>0.35097692282409498</v>
      </c>
      <c r="AE873" s="2">
        <v>0.24590053843682599</v>
      </c>
      <c r="AF873" s="2">
        <v>0.53102833108351</v>
      </c>
      <c r="AG873" s="2">
        <v>0.38126041941134697</v>
      </c>
    </row>
    <row r="874" spans="1:33" x14ac:dyDescent="0.35">
      <c r="A874" s="7">
        <v>784</v>
      </c>
      <c r="B874" s="7">
        <v>15</v>
      </c>
      <c r="C874" s="7">
        <v>1</v>
      </c>
      <c r="D874" s="7">
        <v>1</v>
      </c>
      <c r="E874" s="22" t="str">
        <f t="shared" si="26"/>
        <v>11</v>
      </c>
      <c r="F874" s="4">
        <v>0.25</v>
      </c>
      <c r="G874" s="25">
        <v>1</v>
      </c>
      <c r="H874" s="4">
        <v>15.035002889999999</v>
      </c>
      <c r="I874" s="4">
        <v>43.615744379600002</v>
      </c>
      <c r="J874" s="2">
        <f t="shared" si="27"/>
        <v>0.34471503590873448</v>
      </c>
      <c r="K874" s="3">
        <v>17</v>
      </c>
      <c r="L874" s="3">
        <v>11</v>
      </c>
      <c r="M874" s="3">
        <v>12</v>
      </c>
      <c r="N874" s="3">
        <v>9</v>
      </c>
      <c r="O874" s="24">
        <v>1001</v>
      </c>
      <c r="P874" s="4">
        <v>0.42899999999999999</v>
      </c>
      <c r="Q874" s="4">
        <v>0.42857142857142899</v>
      </c>
      <c r="R874" s="4">
        <v>0.41099999999999998</v>
      </c>
      <c r="S874" s="4">
        <v>0.38500000000000001</v>
      </c>
      <c r="T874" s="4">
        <v>0.58599999999999997</v>
      </c>
      <c r="U874" s="4">
        <v>0.58199999999999996</v>
      </c>
      <c r="V874" s="5">
        <v>0</v>
      </c>
      <c r="W874" s="5">
        <v>0</v>
      </c>
      <c r="X874" s="5">
        <v>0</v>
      </c>
      <c r="Y874" s="5">
        <v>0</v>
      </c>
      <c r="Z874" s="5">
        <v>100</v>
      </c>
      <c r="AA874" s="5">
        <v>100</v>
      </c>
      <c r="AB874" s="2">
        <v>0.84629836005411996</v>
      </c>
      <c r="AC874" s="2">
        <v>0.847297860387204</v>
      </c>
      <c r="AD874" s="2">
        <v>0.88916206448590296</v>
      </c>
      <c r="AE874" s="2">
        <v>0.95451194469435297</v>
      </c>
      <c r="AF874" s="2">
        <v>0.53443548940512497</v>
      </c>
      <c r="AG874" s="2">
        <v>0.54128483125069904</v>
      </c>
    </row>
    <row r="875" spans="1:33" x14ac:dyDescent="0.35">
      <c r="A875" s="7">
        <v>956</v>
      </c>
      <c r="B875" s="7">
        <v>2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22.751380009999998</v>
      </c>
      <c r="I875" s="4">
        <v>63.765774825999998</v>
      </c>
      <c r="J875" s="2">
        <f t="shared" si="27"/>
        <v>0.35679610374189791</v>
      </c>
      <c r="K875" s="3">
        <v>14</v>
      </c>
      <c r="L875" s="3">
        <v>16</v>
      </c>
      <c r="M875" s="3">
        <v>2</v>
      </c>
      <c r="N875" s="3">
        <v>17</v>
      </c>
      <c r="O875" s="24">
        <v>1001</v>
      </c>
      <c r="P875" s="4">
        <v>0.66600000000000004</v>
      </c>
      <c r="Q875" s="4">
        <v>0.89473684210526305</v>
      </c>
      <c r="R875" s="4">
        <v>0.71499999999999997</v>
      </c>
      <c r="S875" s="4">
        <v>0.90900000000000003</v>
      </c>
      <c r="T875" s="4">
        <v>0.61799999999999999</v>
      </c>
      <c r="U875" s="4">
        <v>0.85799999999999998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0.40646560844174801</v>
      </c>
      <c r="AC875" s="2">
        <v>0.111225635110224</v>
      </c>
      <c r="AD875" s="2">
        <v>0.33547273628812901</v>
      </c>
      <c r="AE875" s="2">
        <v>9.5410184804658196E-2</v>
      </c>
      <c r="AF875" s="2">
        <v>0.481266821524446</v>
      </c>
      <c r="AG875" s="2">
        <v>0.153151179494175</v>
      </c>
    </row>
    <row r="876" spans="1:33" x14ac:dyDescent="0.35">
      <c r="A876" s="7">
        <v>496</v>
      </c>
      <c r="B876" s="7">
        <v>8</v>
      </c>
      <c r="C876" s="7">
        <v>1</v>
      </c>
      <c r="D876" s="7">
        <v>1</v>
      </c>
      <c r="E876" s="22" t="str">
        <f t="shared" si="26"/>
        <v>11</v>
      </c>
      <c r="F876" s="4">
        <v>0.25</v>
      </c>
      <c r="G876" s="25">
        <v>1</v>
      </c>
      <c r="H876" s="4">
        <v>23.565400669999999</v>
      </c>
      <c r="I876" s="4">
        <v>63.637649465000003</v>
      </c>
      <c r="J876" s="2">
        <f t="shared" si="27"/>
        <v>0.37030595674280375</v>
      </c>
      <c r="K876" s="3">
        <v>9</v>
      </c>
      <c r="L876" s="3">
        <v>21</v>
      </c>
      <c r="M876" s="3">
        <v>6</v>
      </c>
      <c r="N876" s="3">
        <v>13</v>
      </c>
      <c r="O876" s="24">
        <v>170.15345050644501</v>
      </c>
      <c r="P876" s="4">
        <v>0.68600000000000005</v>
      </c>
      <c r="Q876" s="4">
        <v>0.68421052631578905</v>
      </c>
      <c r="R876" s="4">
        <v>0.752</v>
      </c>
      <c r="S876" s="4">
        <v>0.73299999999999998</v>
      </c>
      <c r="T876" s="4">
        <v>0.78100000000000003</v>
      </c>
      <c r="U876" s="4">
        <v>0.67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0.376877651256252</v>
      </c>
      <c r="AC876" s="2">
        <v>0.37948962170490402</v>
      </c>
      <c r="AD876" s="2">
        <v>0.28501895503229702</v>
      </c>
      <c r="AE876" s="2">
        <v>0.31060957709548598</v>
      </c>
      <c r="AF876" s="2">
        <v>0.24718012914245099</v>
      </c>
      <c r="AG876" s="2">
        <v>0.40047756659712502</v>
      </c>
    </row>
    <row r="877" spans="1:33" x14ac:dyDescent="0.35">
      <c r="A877" s="7">
        <v>314</v>
      </c>
      <c r="B877" s="7">
        <v>2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15.810610260000001</v>
      </c>
      <c r="I877" s="4">
        <v>41.237909969999997</v>
      </c>
      <c r="J877" s="2">
        <f t="shared" si="27"/>
        <v>0.38339989275649516</v>
      </c>
      <c r="K877" s="3">
        <v>16</v>
      </c>
      <c r="L877" s="3">
        <v>10</v>
      </c>
      <c r="M877" s="3">
        <v>9</v>
      </c>
      <c r="N877" s="3">
        <v>14</v>
      </c>
      <c r="O877" s="24">
        <v>273.47042170703003</v>
      </c>
      <c r="P877" s="4">
        <v>0.51200000000000001</v>
      </c>
      <c r="Q877" s="4">
        <v>0.60869565217391297</v>
      </c>
      <c r="R877" s="4">
        <v>0.51900000000000002</v>
      </c>
      <c r="S877" s="4">
        <v>0.54900000000000004</v>
      </c>
      <c r="T877" s="4">
        <v>0.52</v>
      </c>
      <c r="U877" s="4">
        <v>0.52400000000000002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0.66943065394262902</v>
      </c>
      <c r="AC877" s="2">
        <v>0.49643688631389099</v>
      </c>
      <c r="AD877" s="2">
        <v>0.65585139581624796</v>
      </c>
      <c r="AE877" s="2">
        <v>0.59965683747260601</v>
      </c>
      <c r="AF877" s="2">
        <v>0.65392646740666405</v>
      </c>
      <c r="AG877" s="2">
        <v>0.64626359466109495</v>
      </c>
    </row>
    <row r="878" spans="1:33" x14ac:dyDescent="0.35">
      <c r="A878" s="7">
        <v>502</v>
      </c>
      <c r="B878" s="7">
        <v>32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22.63620246</v>
      </c>
      <c r="I878" s="4">
        <v>54.0975782947</v>
      </c>
      <c r="J878" s="2">
        <f t="shared" si="27"/>
        <v>0.41843282404783161</v>
      </c>
      <c r="K878" s="3">
        <v>16</v>
      </c>
      <c r="L878" s="3">
        <v>19</v>
      </c>
      <c r="M878" s="3">
        <v>3</v>
      </c>
      <c r="N878" s="3">
        <v>11</v>
      </c>
      <c r="O878" s="24">
        <v>1001</v>
      </c>
      <c r="P878" s="4">
        <v>0.60199999999999998</v>
      </c>
      <c r="Q878" s="4">
        <v>0.78571428571428603</v>
      </c>
      <c r="R878" s="4">
        <v>0.66600000000000004</v>
      </c>
      <c r="S878" s="4">
        <v>0.78</v>
      </c>
      <c r="T878" s="4">
        <v>0.58099999999999996</v>
      </c>
      <c r="U878" s="4">
        <v>0.65100000000000002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0.50749783367331602</v>
      </c>
      <c r="AC878" s="2">
        <v>0.24116205681688799</v>
      </c>
      <c r="AD878" s="2">
        <v>0.40646560844174801</v>
      </c>
      <c r="AE878" s="2">
        <v>0.2484613592985</v>
      </c>
      <c r="AF878" s="2">
        <v>0.54300452213022599</v>
      </c>
      <c r="AG878" s="2">
        <v>0.42924563677356797</v>
      </c>
    </row>
    <row r="879" spans="1:33" x14ac:dyDescent="0.35">
      <c r="A879" s="7">
        <v>178</v>
      </c>
      <c r="B879" s="7">
        <v>30</v>
      </c>
      <c r="C879" s="7">
        <v>1</v>
      </c>
      <c r="D879" s="7">
        <v>1</v>
      </c>
      <c r="E879" s="22" t="str">
        <f t="shared" si="26"/>
        <v>11</v>
      </c>
      <c r="F879" s="4">
        <v>0.25</v>
      </c>
      <c r="G879" s="25">
        <v>1</v>
      </c>
      <c r="H879" s="4">
        <v>21.681070049999999</v>
      </c>
      <c r="I879" s="4">
        <v>49.308931586999996</v>
      </c>
      <c r="J879" s="2">
        <f t="shared" si="27"/>
        <v>0.43969863779640445</v>
      </c>
      <c r="K879" s="3">
        <v>23</v>
      </c>
      <c r="L879" s="3">
        <v>18</v>
      </c>
      <c r="M879" s="3">
        <v>3</v>
      </c>
      <c r="N879" s="3">
        <v>5</v>
      </c>
      <c r="O879" s="24">
        <v>1001</v>
      </c>
      <c r="P879" s="4">
        <v>0.44600000000000001</v>
      </c>
      <c r="Q879" s="4">
        <v>0.625</v>
      </c>
      <c r="R879" s="4">
        <v>0.50700000000000001</v>
      </c>
      <c r="S879" s="4">
        <v>0.63100000000000001</v>
      </c>
      <c r="T879" s="4">
        <v>0.56100000000000005</v>
      </c>
      <c r="U879" s="4">
        <v>0.627</v>
      </c>
      <c r="V879" s="5">
        <v>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0.80743632696207301</v>
      </c>
      <c r="AC879" s="2">
        <v>0.47000362924573602</v>
      </c>
      <c r="AD879" s="2">
        <v>0.679244275390954</v>
      </c>
      <c r="AE879" s="2">
        <v>0.46044941644092402</v>
      </c>
      <c r="AF879" s="2">
        <v>0.57803437345944098</v>
      </c>
      <c r="AG879" s="2">
        <v>0.46680873834921599</v>
      </c>
    </row>
    <row r="880" spans="1:33" x14ac:dyDescent="0.35">
      <c r="A880" s="7">
        <v>164</v>
      </c>
      <c r="B880" s="7">
        <v>15</v>
      </c>
      <c r="C880" s="7">
        <v>1</v>
      </c>
      <c r="D880" s="7">
        <v>1</v>
      </c>
      <c r="E880" s="22" t="str">
        <f t="shared" si="26"/>
        <v>11</v>
      </c>
      <c r="F880" s="4">
        <v>0.25004500000000002</v>
      </c>
      <c r="G880" s="25">
        <v>1</v>
      </c>
      <c r="H880" s="4">
        <v>26.665569600000001</v>
      </c>
      <c r="I880" s="4">
        <v>59.014849914999999</v>
      </c>
      <c r="J880" s="2">
        <f t="shared" si="27"/>
        <v>0.45184508032142473</v>
      </c>
      <c r="K880" s="3">
        <v>18</v>
      </c>
      <c r="L880" s="3">
        <v>20</v>
      </c>
      <c r="M880" s="3">
        <v>2</v>
      </c>
      <c r="N880" s="3">
        <v>9</v>
      </c>
      <c r="O880" s="24">
        <v>621.56476147618798</v>
      </c>
      <c r="P880" s="4">
        <v>0.60799999999999998</v>
      </c>
      <c r="Q880" s="4">
        <v>0.81818181818181801</v>
      </c>
      <c r="R880" s="4">
        <v>0.67800000000000005</v>
      </c>
      <c r="S880" s="4">
        <v>0.82499999999999996</v>
      </c>
      <c r="T880" s="4">
        <v>0.63</v>
      </c>
      <c r="U880" s="4">
        <v>0.72699999999999998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0.49758039701597001</v>
      </c>
      <c r="AC880" s="2">
        <v>0.20067069546215099</v>
      </c>
      <c r="AD880" s="2">
        <v>0.38860799104174099</v>
      </c>
      <c r="AE880" s="2">
        <v>0.19237189264745599</v>
      </c>
      <c r="AF880" s="2">
        <v>0.46203545959655901</v>
      </c>
      <c r="AG880" s="2">
        <v>0.31882880144861803</v>
      </c>
    </row>
    <row r="881" spans="1:33" x14ac:dyDescent="0.35">
      <c r="A881" s="7">
        <v>814</v>
      </c>
      <c r="B881" s="7">
        <v>19</v>
      </c>
      <c r="C881" s="7">
        <v>1</v>
      </c>
      <c r="D881" s="7">
        <v>1</v>
      </c>
      <c r="E881" s="22" t="str">
        <f t="shared" si="26"/>
        <v>11</v>
      </c>
      <c r="F881" s="4">
        <v>0.25011499999999998</v>
      </c>
      <c r="G881" s="25">
        <v>1</v>
      </c>
      <c r="H881" s="4">
        <v>17.29984747</v>
      </c>
      <c r="I881" s="4">
        <v>36.694436402400001</v>
      </c>
      <c r="J881" s="2">
        <f t="shared" si="27"/>
        <v>0.47145696094867673</v>
      </c>
      <c r="K881" s="3">
        <v>19</v>
      </c>
      <c r="L881" s="3">
        <v>18</v>
      </c>
      <c r="M881" s="3">
        <v>2</v>
      </c>
      <c r="N881" s="3">
        <v>10</v>
      </c>
      <c r="O881" s="24">
        <v>1001</v>
      </c>
      <c r="P881" s="4">
        <v>0.56999999999999995</v>
      </c>
      <c r="Q881" s="4">
        <v>0.83333333333333304</v>
      </c>
      <c r="R881" s="4">
        <v>0.57799999999999996</v>
      </c>
      <c r="S881" s="4">
        <v>0.82099999999999995</v>
      </c>
      <c r="T881" s="4">
        <v>0.53800000000000003</v>
      </c>
      <c r="U881" s="4">
        <v>0.65600000000000003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0.56211891815354098</v>
      </c>
      <c r="AC881" s="2">
        <v>0.18232155679395501</v>
      </c>
      <c r="AD881" s="2">
        <v>0.54818141030975998</v>
      </c>
      <c r="AE881" s="2">
        <v>0.19723216952970901</v>
      </c>
      <c r="AF881" s="2">
        <v>0.61989671882035302</v>
      </c>
      <c r="AG881" s="2">
        <v>0.421594490038048</v>
      </c>
    </row>
    <row r="882" spans="1:33" x14ac:dyDescent="0.35">
      <c r="A882" s="7">
        <v>754</v>
      </c>
      <c r="B882" s="7">
        <v>25</v>
      </c>
      <c r="C882" s="7">
        <v>1</v>
      </c>
      <c r="D882" s="7">
        <v>1</v>
      </c>
      <c r="E882" s="22" t="str">
        <f t="shared" si="26"/>
        <v>11</v>
      </c>
      <c r="F882" s="4">
        <v>0.25001699999999999</v>
      </c>
      <c r="G882" s="25">
        <v>1</v>
      </c>
      <c r="H882" s="4">
        <v>22.954315909999998</v>
      </c>
      <c r="I882" s="4">
        <v>47.565470855000001</v>
      </c>
      <c r="J882" s="2">
        <f t="shared" si="27"/>
        <v>0.48258359472514462</v>
      </c>
      <c r="K882" s="3">
        <v>22</v>
      </c>
      <c r="L882" s="3">
        <v>16</v>
      </c>
      <c r="M882" s="3">
        <v>5</v>
      </c>
      <c r="N882" s="3">
        <v>6</v>
      </c>
      <c r="O882" s="24">
        <v>836.33994531770895</v>
      </c>
      <c r="P882" s="4">
        <v>0.436</v>
      </c>
      <c r="Q882" s="4">
        <v>0.54545454545454497</v>
      </c>
      <c r="R882" s="4">
        <v>0.40100000000000002</v>
      </c>
      <c r="S882" s="4">
        <v>0.56999999999999995</v>
      </c>
      <c r="T882" s="4">
        <v>0.43</v>
      </c>
      <c r="U882" s="4">
        <v>0.58199999999999996</v>
      </c>
      <c r="V882" s="5">
        <v>0</v>
      </c>
      <c r="W882" s="5">
        <v>100</v>
      </c>
      <c r="X882" s="5">
        <v>0</v>
      </c>
      <c r="Y882" s="5">
        <v>100</v>
      </c>
      <c r="Z882" s="5">
        <v>0</v>
      </c>
      <c r="AA882" s="5">
        <v>100</v>
      </c>
      <c r="AB882" s="2">
        <v>0.83011303563310301</v>
      </c>
      <c r="AC882" s="2">
        <v>0.60613580357031605</v>
      </c>
      <c r="AD882" s="2">
        <v>0.91379385167556804</v>
      </c>
      <c r="AE882" s="2">
        <v>0.56211891815354098</v>
      </c>
      <c r="AF882" s="2">
        <v>0.84397007029452897</v>
      </c>
      <c r="AG882" s="2">
        <v>0.54128483125069904</v>
      </c>
    </row>
    <row r="883" spans="1:33" x14ac:dyDescent="0.35">
      <c r="A883" s="7">
        <v>200</v>
      </c>
      <c r="B883" s="7">
        <v>11</v>
      </c>
      <c r="C883" s="7">
        <v>1</v>
      </c>
      <c r="D883" s="7">
        <v>1</v>
      </c>
      <c r="E883" s="22" t="str">
        <f t="shared" si="26"/>
        <v>11</v>
      </c>
      <c r="F883" s="4">
        <v>0.31933</v>
      </c>
      <c r="G883" s="25">
        <v>1</v>
      </c>
      <c r="H883" s="4">
        <v>18.177870219999999</v>
      </c>
      <c r="I883" s="4">
        <v>37.4622110237</v>
      </c>
      <c r="J883" s="2">
        <f t="shared" si="27"/>
        <v>0.48523217725990592</v>
      </c>
      <c r="K883" s="3">
        <v>18</v>
      </c>
      <c r="L883" s="3">
        <v>17</v>
      </c>
      <c r="M883" s="3">
        <v>10</v>
      </c>
      <c r="N883" s="3">
        <v>4</v>
      </c>
      <c r="O883" s="24">
        <v>535.25473259867795</v>
      </c>
      <c r="P883" s="4">
        <v>0.41599999999999998</v>
      </c>
      <c r="Q883" s="4">
        <v>0.28571428571428598</v>
      </c>
      <c r="R883" s="4">
        <v>0.77600000000000002</v>
      </c>
      <c r="S883" s="4">
        <v>0.61699999999999999</v>
      </c>
      <c r="T883" s="4">
        <v>0.86799999999999999</v>
      </c>
      <c r="U883" s="4">
        <v>0.82099999999999995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0.87707001872087398</v>
      </c>
      <c r="AC883" s="2">
        <v>1.2527629684953701</v>
      </c>
      <c r="AD883" s="2">
        <v>0.25360275879891803</v>
      </c>
      <c r="AE883" s="2">
        <v>0.48288625507674898</v>
      </c>
      <c r="AF883" s="2">
        <v>0.14156356432178699</v>
      </c>
      <c r="AG883" s="2">
        <v>0.19723216952970901</v>
      </c>
    </row>
    <row r="884" spans="1:33" x14ac:dyDescent="0.35">
      <c r="A884" s="7">
        <v>68</v>
      </c>
      <c r="B884" s="7">
        <v>13</v>
      </c>
      <c r="C884" s="7">
        <v>1</v>
      </c>
      <c r="D884" s="7">
        <v>1</v>
      </c>
      <c r="E884" s="22" t="str">
        <f t="shared" si="26"/>
        <v>11</v>
      </c>
      <c r="F884" s="4">
        <v>0.25</v>
      </c>
      <c r="G884" s="25">
        <v>1</v>
      </c>
      <c r="H884" s="4">
        <v>22.074861049999999</v>
      </c>
      <c r="I884" s="4">
        <v>39.823074292299999</v>
      </c>
      <c r="J884" s="2">
        <f t="shared" si="27"/>
        <v>0.55432337764712181</v>
      </c>
      <c r="K884" s="3">
        <v>24</v>
      </c>
      <c r="L884" s="3">
        <v>19</v>
      </c>
      <c r="M884" s="3">
        <v>0</v>
      </c>
      <c r="N884" s="3">
        <v>6</v>
      </c>
      <c r="O884" s="24">
        <v>1000.99999999999</v>
      </c>
      <c r="P884" s="4">
        <v>0.51700000000000002</v>
      </c>
      <c r="Q884" s="4">
        <v>1</v>
      </c>
      <c r="R884" s="4">
        <v>0.46400000000000002</v>
      </c>
      <c r="S884" s="4">
        <v>0.873</v>
      </c>
      <c r="T884" s="4">
        <v>0.44800000000000001</v>
      </c>
      <c r="U884" s="4">
        <v>0.96699999999999997</v>
      </c>
      <c r="V884" s="5">
        <v>100</v>
      </c>
      <c r="W884" s="5">
        <v>100</v>
      </c>
      <c r="X884" s="5">
        <v>0</v>
      </c>
      <c r="Y884" s="5">
        <v>100</v>
      </c>
      <c r="Z884" s="5">
        <v>0</v>
      </c>
      <c r="AA884" s="5">
        <v>100</v>
      </c>
      <c r="AB884" s="2">
        <v>0.65971240447370805</v>
      </c>
      <c r="AC884" s="2">
        <v>1.0000050000287801E-5</v>
      </c>
      <c r="AD884" s="2">
        <v>0.76787072675588197</v>
      </c>
      <c r="AE884" s="2">
        <v>0.13581972314253499</v>
      </c>
      <c r="AF884" s="2">
        <v>0.80296204656715198</v>
      </c>
      <c r="AG884" s="2">
        <v>3.3556783528842803E-2</v>
      </c>
    </row>
    <row r="885" spans="1:33" x14ac:dyDescent="0.35">
      <c r="A885" s="7">
        <v>232</v>
      </c>
      <c r="B885" s="7">
        <v>43</v>
      </c>
      <c r="C885" s="7">
        <v>1</v>
      </c>
      <c r="D885" s="7">
        <v>1</v>
      </c>
      <c r="E885" s="22" t="str">
        <f t="shared" si="26"/>
        <v>11</v>
      </c>
      <c r="F885" s="4">
        <v>0.25</v>
      </c>
      <c r="G885" s="25">
        <v>1</v>
      </c>
      <c r="H885" s="4">
        <v>31.74164519</v>
      </c>
      <c r="I885" s="4">
        <v>51.223763292999998</v>
      </c>
      <c r="J885" s="2">
        <f t="shared" si="27"/>
        <v>0.61966640382194771</v>
      </c>
      <c r="K885" s="3">
        <v>22</v>
      </c>
      <c r="L885" s="3">
        <v>12</v>
      </c>
      <c r="M885" s="3">
        <v>1</v>
      </c>
      <c r="N885" s="3">
        <v>14</v>
      </c>
      <c r="O885" s="24">
        <v>1000.99999999999</v>
      </c>
      <c r="P885" s="4">
        <v>0.54</v>
      </c>
      <c r="Q885" s="4">
        <v>0.93333333333333302</v>
      </c>
      <c r="R885" s="4">
        <v>0.52500000000000002</v>
      </c>
      <c r="S885" s="4">
        <v>0.94</v>
      </c>
      <c r="T885" s="4">
        <v>0.56299999999999994</v>
      </c>
      <c r="U885" s="4">
        <v>0.78800000000000003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0.61618613942381695</v>
      </c>
      <c r="AC885" s="2">
        <v>6.8992871486951393E-2</v>
      </c>
      <c r="AD885" s="2">
        <v>0.64435701639051302</v>
      </c>
      <c r="AE885" s="2">
        <v>6.1875403718087502E-2</v>
      </c>
      <c r="AF885" s="2">
        <v>0.57447565084244701</v>
      </c>
      <c r="AG885" s="2">
        <v>0.238257189124258</v>
      </c>
    </row>
    <row r="886" spans="1:33" x14ac:dyDescent="0.35">
      <c r="A886" s="7">
        <v>514</v>
      </c>
      <c r="B886" s="7">
        <v>27</v>
      </c>
      <c r="C886" s="7">
        <v>1</v>
      </c>
      <c r="D886" s="7">
        <v>1</v>
      </c>
      <c r="E886" s="22" t="str">
        <f t="shared" si="26"/>
        <v>11</v>
      </c>
      <c r="F886" s="4">
        <v>0.25</v>
      </c>
      <c r="G886" s="25">
        <v>1</v>
      </c>
      <c r="H886" s="4">
        <v>29.10217102</v>
      </c>
      <c r="I886" s="4">
        <v>44.089756082999997</v>
      </c>
      <c r="J886" s="2">
        <f t="shared" si="27"/>
        <v>0.66006650082650675</v>
      </c>
      <c r="K886" s="3">
        <v>17</v>
      </c>
      <c r="L886" s="3">
        <v>20</v>
      </c>
      <c r="M886" s="3">
        <v>10</v>
      </c>
      <c r="N886" s="3">
        <v>2</v>
      </c>
      <c r="O886" s="24">
        <v>1001</v>
      </c>
      <c r="P886" s="4">
        <v>0.46400000000000002</v>
      </c>
      <c r="Q886" s="4">
        <v>0.16666666666666699</v>
      </c>
      <c r="R886" s="4">
        <v>0.45</v>
      </c>
      <c r="S886" s="4">
        <v>0.245</v>
      </c>
      <c r="T886" s="4">
        <v>0.495</v>
      </c>
      <c r="U886" s="4">
        <v>0.435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2">
        <v>0.76787072675588197</v>
      </c>
      <c r="AC886" s="2">
        <v>1.7917594692280501</v>
      </c>
      <c r="AD886" s="2">
        <v>0.79850769621777196</v>
      </c>
      <c r="AE886" s="2">
        <v>1.4064970684374101</v>
      </c>
      <c r="AF886" s="2">
        <v>0.70319751641344697</v>
      </c>
      <c r="AG886" s="2">
        <v>0.83240924789345305</v>
      </c>
    </row>
    <row r="887" spans="1:33" x14ac:dyDescent="0.35">
      <c r="A887" s="7">
        <v>526</v>
      </c>
      <c r="B887" s="7">
        <v>22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31.781044260000002</v>
      </c>
      <c r="I887" s="4">
        <v>45.097494351000002</v>
      </c>
      <c r="J887" s="2">
        <f t="shared" si="27"/>
        <v>0.70471862610910851</v>
      </c>
      <c r="K887" s="3">
        <v>6</v>
      </c>
      <c r="L887" s="3">
        <v>26</v>
      </c>
      <c r="M887" s="3">
        <v>3</v>
      </c>
      <c r="N887" s="3">
        <v>14</v>
      </c>
      <c r="O887" s="24">
        <v>789.03878204024295</v>
      </c>
      <c r="P887" s="4">
        <v>0.80400000000000005</v>
      </c>
      <c r="Q887" s="4">
        <v>0.82352941176470595</v>
      </c>
      <c r="R887" s="4">
        <v>0.80500000000000005</v>
      </c>
      <c r="S887" s="4">
        <v>0.82599999999999996</v>
      </c>
      <c r="T887" s="4">
        <v>0.60099999999999998</v>
      </c>
      <c r="U887" s="4">
        <v>0.83299999999999996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0.21815600980317101</v>
      </c>
      <c r="AC887" s="2">
        <v>0.19415601444095801</v>
      </c>
      <c r="AD887" s="2">
        <v>0.21691300156357399</v>
      </c>
      <c r="AE887" s="2">
        <v>0.19116050546115901</v>
      </c>
      <c r="AF887" s="2">
        <v>0.50916034444692904</v>
      </c>
      <c r="AG887" s="2">
        <v>0.18272163681529399</v>
      </c>
    </row>
    <row r="888" spans="1:33" x14ac:dyDescent="0.35">
      <c r="A888" s="7">
        <v>506</v>
      </c>
      <c r="B888" s="7">
        <v>38</v>
      </c>
      <c r="C888" s="7">
        <v>1</v>
      </c>
      <c r="D888" s="7">
        <v>1</v>
      </c>
      <c r="E888" s="22" t="str">
        <f t="shared" si="26"/>
        <v>11</v>
      </c>
      <c r="F888" s="4">
        <v>0.25000099999999997</v>
      </c>
      <c r="G888" s="25">
        <v>1</v>
      </c>
      <c r="H888" s="4">
        <v>26.863230949999998</v>
      </c>
      <c r="I888" s="4">
        <v>37.075836997800003</v>
      </c>
      <c r="J888" s="2">
        <f t="shared" si="27"/>
        <v>0.72454819972355589</v>
      </c>
      <c r="K888" s="3">
        <v>13</v>
      </c>
      <c r="L888" s="3">
        <v>21</v>
      </c>
      <c r="M888" s="3">
        <v>8</v>
      </c>
      <c r="N888" s="3">
        <v>7</v>
      </c>
      <c r="O888" s="24">
        <v>904.18236624314898</v>
      </c>
      <c r="P888" s="4">
        <v>0.56200000000000006</v>
      </c>
      <c r="Q888" s="4">
        <v>0.46666666666666701</v>
      </c>
      <c r="R888" s="4">
        <v>0.625</v>
      </c>
      <c r="S888" s="4">
        <v>0.53200000000000003</v>
      </c>
      <c r="T888" s="4">
        <v>0.58899999999999997</v>
      </c>
      <c r="U888" s="4">
        <v>0.438</v>
      </c>
      <c r="V888" s="5">
        <v>100</v>
      </c>
      <c r="W888" s="5">
        <v>0</v>
      </c>
      <c r="X888" s="5">
        <v>100</v>
      </c>
      <c r="Y888" s="5">
        <v>100</v>
      </c>
      <c r="Z888" s="5">
        <v>100</v>
      </c>
      <c r="AA888" s="5">
        <v>0</v>
      </c>
      <c r="AB888" s="2">
        <v>0.57625342908844601</v>
      </c>
      <c r="AC888" s="2">
        <v>0.76214005204689705</v>
      </c>
      <c r="AD888" s="2">
        <v>0.47000362924573602</v>
      </c>
      <c r="AE888" s="2">
        <v>0.63111178964049297</v>
      </c>
      <c r="AF888" s="2">
        <v>0.52932909533054995</v>
      </c>
      <c r="AG888" s="2">
        <v>0.82553636860569102</v>
      </c>
    </row>
    <row r="889" spans="1:33" x14ac:dyDescent="0.35">
      <c r="A889" s="7">
        <v>378</v>
      </c>
      <c r="B889" s="7">
        <v>31</v>
      </c>
      <c r="C889" s="7">
        <v>1</v>
      </c>
      <c r="D889" s="7">
        <v>1</v>
      </c>
      <c r="E889" s="22" t="str">
        <f t="shared" si="26"/>
        <v>11</v>
      </c>
      <c r="F889" s="4">
        <v>0.25</v>
      </c>
      <c r="G889" s="25">
        <v>1</v>
      </c>
      <c r="H889" s="4">
        <v>33.263726499999997</v>
      </c>
      <c r="I889" s="4">
        <v>44.712114831800001</v>
      </c>
      <c r="J889" s="2">
        <f t="shared" si="27"/>
        <v>0.74395332506934519</v>
      </c>
      <c r="K889" s="3">
        <v>21</v>
      </c>
      <c r="L889" s="3">
        <v>19</v>
      </c>
      <c r="M889" s="3">
        <v>0</v>
      </c>
      <c r="N889" s="3">
        <v>9</v>
      </c>
      <c r="O889" s="24">
        <v>1001</v>
      </c>
      <c r="P889" s="4">
        <v>0.53900000000000003</v>
      </c>
      <c r="Q889" s="4">
        <v>1</v>
      </c>
      <c r="R889" s="4">
        <v>0.55000000000000004</v>
      </c>
      <c r="S889" s="4">
        <v>0.96599999999999997</v>
      </c>
      <c r="T889" s="4">
        <v>0.61499999999999999</v>
      </c>
      <c r="U889" s="4">
        <v>0.99399999999999999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0.61803970807314002</v>
      </c>
      <c r="AC889" s="2">
        <v>1.0000050000287801E-5</v>
      </c>
      <c r="AD889" s="2">
        <v>0.59783700075561996</v>
      </c>
      <c r="AE889" s="2">
        <v>3.4591444769619097E-2</v>
      </c>
      <c r="AF889" s="2">
        <v>0.48613301117561902</v>
      </c>
      <c r="AG889" s="2">
        <v>6.0180723255630203E-3</v>
      </c>
    </row>
    <row r="890" spans="1:33" x14ac:dyDescent="0.35">
      <c r="A890" s="7">
        <v>984</v>
      </c>
      <c r="B890" s="7">
        <v>6</v>
      </c>
      <c r="C890" s="7">
        <v>1</v>
      </c>
      <c r="D890" s="7">
        <v>1</v>
      </c>
      <c r="E890" s="22" t="str">
        <f t="shared" si="26"/>
        <v>11</v>
      </c>
      <c r="F890" s="4">
        <v>0.25</v>
      </c>
      <c r="G890" s="25">
        <v>1</v>
      </c>
      <c r="H890" s="4">
        <v>27.570559200000002</v>
      </c>
      <c r="I890" s="4">
        <v>35.106293862400001</v>
      </c>
      <c r="J890" s="2">
        <f t="shared" si="27"/>
        <v>0.78534519502581213</v>
      </c>
      <c r="K890" s="3">
        <v>24</v>
      </c>
      <c r="L890" s="3">
        <v>17</v>
      </c>
      <c r="M890" s="3">
        <v>1</v>
      </c>
      <c r="N890" s="3">
        <v>7</v>
      </c>
      <c r="O890" s="24">
        <v>1001</v>
      </c>
      <c r="P890" s="4">
        <v>0.504</v>
      </c>
      <c r="Q890" s="4">
        <v>0.875</v>
      </c>
      <c r="R890" s="4">
        <v>0.47499999999999998</v>
      </c>
      <c r="S890" s="4">
        <v>0.82799999999999996</v>
      </c>
      <c r="T890" s="4">
        <v>0.505</v>
      </c>
      <c r="U890" s="4">
        <v>0.68300000000000005</v>
      </c>
      <c r="V890" s="5">
        <v>100</v>
      </c>
      <c r="W890" s="5">
        <v>100</v>
      </c>
      <c r="X890" s="5">
        <v>0</v>
      </c>
      <c r="Y890" s="5">
        <v>100</v>
      </c>
      <c r="Z890" s="5">
        <v>100</v>
      </c>
      <c r="AA890" s="5">
        <v>100</v>
      </c>
      <c r="AB890" s="2">
        <v>0.68517901091076805</v>
      </c>
      <c r="AC890" s="2">
        <v>0.13353139262452299</v>
      </c>
      <c r="AD890" s="2">
        <v>0.74444047494749599</v>
      </c>
      <c r="AE890" s="2">
        <v>0.188742124596877</v>
      </c>
      <c r="AF890" s="2">
        <v>0.68319684970677697</v>
      </c>
      <c r="AG890" s="2">
        <v>0.38126041941134697</v>
      </c>
    </row>
    <row r="891" spans="1:33" x14ac:dyDescent="0.35">
      <c r="A891" s="7">
        <v>162</v>
      </c>
      <c r="B891" s="7">
        <v>18</v>
      </c>
      <c r="C891" s="7">
        <v>1</v>
      </c>
      <c r="D891" s="7">
        <v>1</v>
      </c>
      <c r="E891" s="22" t="str">
        <f t="shared" si="26"/>
        <v>11</v>
      </c>
      <c r="F891" s="4">
        <v>0.25</v>
      </c>
      <c r="G891" s="25">
        <v>1</v>
      </c>
      <c r="H891" s="4">
        <v>37.45591606</v>
      </c>
      <c r="I891" s="4">
        <v>46.561130550000001</v>
      </c>
      <c r="J891" s="2">
        <f t="shared" si="27"/>
        <v>0.8044460179028019</v>
      </c>
      <c r="K891" s="3">
        <v>10</v>
      </c>
      <c r="L891" s="3">
        <v>9</v>
      </c>
      <c r="M891" s="3">
        <v>8</v>
      </c>
      <c r="N891" s="3">
        <v>22</v>
      </c>
      <c r="O891" s="24">
        <v>1001</v>
      </c>
      <c r="P891" s="4">
        <v>0.626</v>
      </c>
      <c r="Q891" s="4">
        <v>0.73333333333333295</v>
      </c>
      <c r="R891" s="4">
        <v>0.68899999999999995</v>
      </c>
      <c r="S891" s="4">
        <v>0.73099999999999998</v>
      </c>
      <c r="T891" s="4">
        <v>0.52900000000000003</v>
      </c>
      <c r="U891" s="4">
        <v>0.69199999999999995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0.46840490788203898</v>
      </c>
      <c r="AC891" s="2">
        <v>0.31015492830384001</v>
      </c>
      <c r="AD891" s="2">
        <v>0.372514007968479</v>
      </c>
      <c r="AE891" s="2">
        <v>0.31334181923235899</v>
      </c>
      <c r="AF891" s="2">
        <v>0.63676684712383802</v>
      </c>
      <c r="AG891" s="2">
        <v>0.368169323364468</v>
      </c>
    </row>
    <row r="892" spans="1:33" x14ac:dyDescent="0.35">
      <c r="A892" s="7">
        <v>478</v>
      </c>
      <c r="B892" s="7">
        <v>41</v>
      </c>
      <c r="C892" s="7">
        <v>1</v>
      </c>
      <c r="D892" s="7">
        <v>1</v>
      </c>
      <c r="E892" s="22" t="str">
        <f t="shared" si="26"/>
        <v>11</v>
      </c>
      <c r="F892" s="4">
        <v>0.25</v>
      </c>
      <c r="G892" s="25">
        <v>1</v>
      </c>
      <c r="H892" s="4">
        <v>33.742279930000002</v>
      </c>
      <c r="I892" s="4">
        <v>37.163173769399997</v>
      </c>
      <c r="J892" s="2">
        <f t="shared" si="27"/>
        <v>0.9079493624353272</v>
      </c>
      <c r="K892" s="3">
        <v>18</v>
      </c>
      <c r="L892" s="3">
        <v>8</v>
      </c>
      <c r="M892" s="3">
        <v>14</v>
      </c>
      <c r="N892" s="3">
        <v>9</v>
      </c>
      <c r="O892" s="24">
        <v>699.58859986967104</v>
      </c>
      <c r="P892" s="4">
        <v>0.36499999999999999</v>
      </c>
      <c r="Q892" s="4">
        <v>0.39130434782608697</v>
      </c>
      <c r="R892" s="4">
        <v>0.34599999999999997</v>
      </c>
      <c r="S892" s="4">
        <v>0.39600000000000002</v>
      </c>
      <c r="T892" s="4">
        <v>0.45200000000000001</v>
      </c>
      <c r="U892" s="4">
        <v>0.49099999999999999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2">
        <v>1.00785792539965</v>
      </c>
      <c r="AC892" s="2">
        <v>0.93826963859293</v>
      </c>
      <c r="AD892" s="2">
        <v>1.0613165039244099</v>
      </c>
      <c r="AE892" s="2">
        <v>0.92634106772765601</v>
      </c>
      <c r="AF892" s="2">
        <v>0.79407309914990598</v>
      </c>
      <c r="AG892" s="2">
        <v>0.71131115118761601</v>
      </c>
    </row>
    <row r="893" spans="1:33" x14ac:dyDescent="0.35">
      <c r="A893" s="7">
        <v>786</v>
      </c>
      <c r="B893" s="7">
        <v>2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1.2931580359999999</v>
      </c>
      <c r="I893" s="4">
        <v>66.994142941999996</v>
      </c>
      <c r="J893" s="2">
        <f t="shared" si="27"/>
        <v>1.9302553614568188E-2</v>
      </c>
      <c r="K893" s="3">
        <v>13</v>
      </c>
      <c r="L893" s="3">
        <v>29</v>
      </c>
      <c r="M893" s="3">
        <v>3</v>
      </c>
      <c r="N893" s="3">
        <v>4</v>
      </c>
      <c r="O893" s="24">
        <v>1001</v>
      </c>
      <c r="P893" s="4">
        <v>0.67200000000000004</v>
      </c>
      <c r="Q893" s="4">
        <v>0.57142857142857095</v>
      </c>
      <c r="R893" s="4">
        <v>0.88</v>
      </c>
      <c r="S893" s="4">
        <v>0.54400000000000004</v>
      </c>
      <c r="T893" s="4">
        <v>0.93400000000000005</v>
      </c>
      <c r="U893" s="4">
        <v>0.41599999999999998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0</v>
      </c>
      <c r="AB893" s="2">
        <v>0.39749693845898698</v>
      </c>
      <c r="AC893" s="2">
        <v>0.55961578793542299</v>
      </c>
      <c r="AD893" s="2">
        <v>0.127833371509885</v>
      </c>
      <c r="AE893" s="2">
        <v>0.608806032126194</v>
      </c>
      <c r="AF893" s="2">
        <v>6.8278840753294406E-2</v>
      </c>
      <c r="AG893" s="2">
        <v>0.87707001872087398</v>
      </c>
    </row>
    <row r="894" spans="1:33" x14ac:dyDescent="0.35">
      <c r="A894" s="7">
        <v>172</v>
      </c>
      <c r="B894" s="7">
        <v>41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5">
        <v>0</v>
      </c>
      <c r="H894" s="4">
        <v>1.0760383499999999</v>
      </c>
      <c r="I894" s="4">
        <v>52.916127289000002</v>
      </c>
      <c r="J894" s="2">
        <f t="shared" si="27"/>
        <v>2.0334790263906607E-2</v>
      </c>
      <c r="K894" s="3">
        <v>21</v>
      </c>
      <c r="L894" s="3">
        <v>13</v>
      </c>
      <c r="M894" s="3">
        <v>10</v>
      </c>
      <c r="N894" s="3">
        <v>5</v>
      </c>
      <c r="O894" s="24">
        <v>525.12436654456303</v>
      </c>
      <c r="P894" s="4">
        <v>0.373</v>
      </c>
      <c r="Q894" s="4">
        <v>0.33333333333333298</v>
      </c>
      <c r="R894" s="4">
        <v>0.86799999999999999</v>
      </c>
      <c r="S894" s="4">
        <v>0.88100000000000001</v>
      </c>
      <c r="T894" s="4">
        <v>0.96499999999999997</v>
      </c>
      <c r="U894" s="4">
        <v>0.96299999999999997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0.986176859338322</v>
      </c>
      <c r="AC894" s="2">
        <v>1.09861228866811</v>
      </c>
      <c r="AD894" s="2">
        <v>0.14156356432178699</v>
      </c>
      <c r="AE894" s="2">
        <v>0.12669765304595801</v>
      </c>
      <c r="AF894" s="2">
        <v>3.5627177643151202E-2</v>
      </c>
      <c r="AG894" s="2">
        <v>3.7701867184011501E-2</v>
      </c>
    </row>
    <row r="895" spans="1:33" x14ac:dyDescent="0.35">
      <c r="A895" s="7">
        <v>366</v>
      </c>
      <c r="B895" s="7">
        <v>21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1.1802640120000001</v>
      </c>
      <c r="I895" s="4">
        <v>57.855002747</v>
      </c>
      <c r="J895" s="2">
        <f t="shared" si="27"/>
        <v>2.0400379499786667E-2</v>
      </c>
      <c r="K895" s="3">
        <v>18</v>
      </c>
      <c r="L895" s="3">
        <v>20</v>
      </c>
      <c r="M895" s="3">
        <v>0</v>
      </c>
      <c r="N895" s="3">
        <v>11</v>
      </c>
      <c r="O895" s="24">
        <v>911.64891341465602</v>
      </c>
      <c r="P895" s="4">
        <v>0.63500000000000001</v>
      </c>
      <c r="Q895" s="4">
        <v>1</v>
      </c>
      <c r="R895" s="4">
        <v>0.94</v>
      </c>
      <c r="S895" s="4">
        <v>0.98099999999999998</v>
      </c>
      <c r="T895" s="4">
        <v>0.94499999999999995</v>
      </c>
      <c r="U895" s="4">
        <v>0.999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0.454130280089445</v>
      </c>
      <c r="AC895" s="2">
        <v>1.0000050000287801E-5</v>
      </c>
      <c r="AD895" s="2">
        <v>6.1875403718087502E-2</v>
      </c>
      <c r="AE895" s="2">
        <v>1.9182819416774001E-2</v>
      </c>
      <c r="AF895" s="2">
        <v>5.6570351488394399E-2</v>
      </c>
      <c r="AG895" s="2">
        <v>1.00050033358353E-3</v>
      </c>
    </row>
    <row r="896" spans="1:33" x14ac:dyDescent="0.35">
      <c r="A896" s="7">
        <v>530</v>
      </c>
      <c r="B896" s="7">
        <v>47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1.498918419</v>
      </c>
      <c r="I896" s="4">
        <v>53.870414738599997</v>
      </c>
      <c r="J896" s="2">
        <f t="shared" si="27"/>
        <v>2.782451975306538E-2</v>
      </c>
      <c r="K896" s="3">
        <v>12</v>
      </c>
      <c r="L896" s="3">
        <v>16</v>
      </c>
      <c r="M896" s="3">
        <v>3</v>
      </c>
      <c r="N896" s="3">
        <v>18</v>
      </c>
      <c r="O896" s="24">
        <v>1001</v>
      </c>
      <c r="P896" s="4">
        <v>0.68100000000000005</v>
      </c>
      <c r="Q896" s="4">
        <v>0.85714285714285698</v>
      </c>
      <c r="R896" s="4">
        <v>0.90600000000000003</v>
      </c>
      <c r="S896" s="4">
        <v>0.82</v>
      </c>
      <c r="T896" s="4">
        <v>0.94899999999999995</v>
      </c>
      <c r="U896" s="4">
        <v>0.98299999999999998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0.38419297283262499</v>
      </c>
      <c r="AC896" s="2">
        <v>0.154150679827258</v>
      </c>
      <c r="AD896" s="2">
        <v>9.8715972939157695E-2</v>
      </c>
      <c r="AE896" s="2">
        <v>0.19845093872383801</v>
      </c>
      <c r="AF896" s="2">
        <v>5.2346480372209202E-2</v>
      </c>
      <c r="AG896" s="2">
        <v>1.7146158834970501E-2</v>
      </c>
    </row>
    <row r="897" spans="1:33" x14ac:dyDescent="0.35">
      <c r="A897" s="7">
        <v>938</v>
      </c>
      <c r="B897" s="7">
        <v>38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5">
        <v>0</v>
      </c>
      <c r="H897" s="4">
        <v>1.347480284</v>
      </c>
      <c r="I897" s="4">
        <v>48.300852853099997</v>
      </c>
      <c r="J897" s="2">
        <f t="shared" si="27"/>
        <v>2.7897649925523363E-2</v>
      </c>
      <c r="K897" s="3">
        <v>18</v>
      </c>
      <c r="L897" s="3">
        <v>9</v>
      </c>
      <c r="M897" s="3">
        <v>5</v>
      </c>
      <c r="N897" s="3">
        <v>17</v>
      </c>
      <c r="O897" s="24">
        <v>1000.99999999999</v>
      </c>
      <c r="P897" s="4">
        <v>0.54400000000000004</v>
      </c>
      <c r="Q897" s="4">
        <v>0.77272727272727304</v>
      </c>
      <c r="R897" s="4">
        <v>0.629</v>
      </c>
      <c r="S897" s="4">
        <v>0.75700000000000001</v>
      </c>
      <c r="T897" s="4">
        <v>0.78100000000000003</v>
      </c>
      <c r="U897" s="4">
        <v>0.97499999999999998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0.608806032126194</v>
      </c>
      <c r="AC897" s="2">
        <v>0.25782910930210001</v>
      </c>
      <c r="AD897" s="2">
        <v>0.46362402228169702</v>
      </c>
      <c r="AE897" s="2">
        <v>0.278392025544688</v>
      </c>
      <c r="AF897" s="2">
        <v>0.24718012914245099</v>
      </c>
      <c r="AG897" s="2">
        <v>2.5317807984289901E-2</v>
      </c>
    </row>
    <row r="898" spans="1:33" x14ac:dyDescent="0.35">
      <c r="A898" s="7">
        <v>246</v>
      </c>
      <c r="B898" s="7">
        <v>26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5">
        <v>0</v>
      </c>
      <c r="H898" s="4">
        <v>2.7103413970000001</v>
      </c>
      <c r="I898" s="4">
        <v>53.5993892356</v>
      </c>
      <c r="J898" s="2">
        <f t="shared" ref="J898:J961" si="29">H898/I898</f>
        <v>5.0566647039325355E-2</v>
      </c>
      <c r="K898" s="3">
        <v>16</v>
      </c>
      <c r="L898" s="3">
        <v>10</v>
      </c>
      <c r="M898" s="3">
        <v>10</v>
      </c>
      <c r="N898" s="3">
        <v>13</v>
      </c>
      <c r="O898" s="24">
        <v>185.57686933746399</v>
      </c>
      <c r="P898" s="4">
        <v>0.48499999999999999</v>
      </c>
      <c r="Q898" s="4">
        <v>0.565217391304348</v>
      </c>
      <c r="R898" s="4">
        <v>3.5000000000000003E-2</v>
      </c>
      <c r="S898" s="4">
        <v>8.4000000000000005E-2</v>
      </c>
      <c r="T898" s="4">
        <v>2.9000000000000001E-2</v>
      </c>
      <c r="U898" s="4">
        <v>5.2999999999999999E-2</v>
      </c>
      <c r="V898" s="5">
        <v>0</v>
      </c>
      <c r="W898" s="5">
        <v>100</v>
      </c>
      <c r="X898" s="5">
        <v>0</v>
      </c>
      <c r="Y898" s="5">
        <v>0</v>
      </c>
      <c r="Z898" s="5">
        <v>0</v>
      </c>
      <c r="AA898" s="5">
        <v>0</v>
      </c>
      <c r="AB898" s="2">
        <v>0.72360638804465405</v>
      </c>
      <c r="AC898" s="2">
        <v>0.57054485846761305</v>
      </c>
      <c r="AD898" s="2">
        <v>3.3524072174927202</v>
      </c>
      <c r="AE898" s="2">
        <v>2.4769384801388199</v>
      </c>
      <c r="AF898" s="2">
        <v>3.54045944899566</v>
      </c>
      <c r="AG898" s="2">
        <v>2.9374633654300202</v>
      </c>
    </row>
    <row r="899" spans="1:33" x14ac:dyDescent="0.35">
      <c r="A899" s="7">
        <v>574</v>
      </c>
      <c r="B899" s="7">
        <v>2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2.9710107410000002</v>
      </c>
      <c r="I899" s="4">
        <v>57.500345150000001</v>
      </c>
      <c r="J899" s="2">
        <f t="shared" si="29"/>
        <v>5.1669441865950259E-2</v>
      </c>
      <c r="K899" s="3">
        <v>11</v>
      </c>
      <c r="L899" s="3">
        <v>12</v>
      </c>
      <c r="M899" s="3">
        <v>13</v>
      </c>
      <c r="N899" s="3">
        <v>13</v>
      </c>
      <c r="O899" s="24">
        <v>533.85358407949104</v>
      </c>
      <c r="P899" s="4">
        <v>0.51900000000000002</v>
      </c>
      <c r="Q899" s="4">
        <v>0.5</v>
      </c>
      <c r="R899" s="4">
        <v>9.1999999999999998E-2</v>
      </c>
      <c r="S899" s="4">
        <v>0.113</v>
      </c>
      <c r="T899" s="4">
        <v>6.6000000000000003E-2</v>
      </c>
      <c r="U899" s="4">
        <v>7.1999999999999995E-2</v>
      </c>
      <c r="V899" s="5">
        <v>100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2">
        <v>0.65585139581624796</v>
      </c>
      <c r="AC899" s="2">
        <v>0.69314718055994495</v>
      </c>
      <c r="AD899" s="2">
        <v>2.3859667019330999</v>
      </c>
      <c r="AE899" s="2">
        <v>2.1803674602698</v>
      </c>
      <c r="AF899" s="2">
        <v>2.7181005369557099</v>
      </c>
      <c r="AG899" s="2">
        <v>2.6310891599660802</v>
      </c>
    </row>
    <row r="900" spans="1:33" x14ac:dyDescent="0.35">
      <c r="A900" s="7">
        <v>564</v>
      </c>
      <c r="B900" s="7">
        <v>5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2.3297213810000001</v>
      </c>
      <c r="I900" s="4">
        <v>44.904651426100003</v>
      </c>
      <c r="J900" s="2">
        <f t="shared" si="29"/>
        <v>5.1881515767560157E-2</v>
      </c>
      <c r="K900" s="3">
        <v>15</v>
      </c>
      <c r="L900" s="3">
        <v>21</v>
      </c>
      <c r="M900" s="3">
        <v>5</v>
      </c>
      <c r="N900" s="3">
        <v>8</v>
      </c>
      <c r="O900" s="24">
        <v>268.70131878648198</v>
      </c>
      <c r="P900" s="4">
        <v>0.58699999999999997</v>
      </c>
      <c r="Q900" s="4">
        <v>0.61538461538461497</v>
      </c>
      <c r="R900" s="4">
        <v>0.48799999999999999</v>
      </c>
      <c r="S900" s="4">
        <v>0.60399999999999998</v>
      </c>
      <c r="T900" s="4">
        <v>0.121</v>
      </c>
      <c r="U900" s="4">
        <v>0.314</v>
      </c>
      <c r="V900" s="5">
        <v>100</v>
      </c>
      <c r="W900" s="5">
        <v>100</v>
      </c>
      <c r="X900" s="5">
        <v>0</v>
      </c>
      <c r="Y900" s="5">
        <v>100</v>
      </c>
      <c r="Z900" s="5">
        <v>0</v>
      </c>
      <c r="AA900" s="5">
        <v>0</v>
      </c>
      <c r="AB900" s="2">
        <v>0.53273045915404105</v>
      </c>
      <c r="AC900" s="2">
        <v>0.48550781578170099</v>
      </c>
      <c r="AD900" s="2">
        <v>0.71743987312899005</v>
      </c>
      <c r="AE900" s="2">
        <v>0.50418108104732196</v>
      </c>
      <c r="AF900" s="2">
        <v>2.1119647333853999</v>
      </c>
      <c r="AG900" s="2">
        <v>1.1583622930738799</v>
      </c>
    </row>
    <row r="901" spans="1:33" x14ac:dyDescent="0.35">
      <c r="A901" s="7">
        <v>1000</v>
      </c>
      <c r="B901" s="7">
        <v>28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2.209369637</v>
      </c>
      <c r="I901" s="4">
        <v>42.282557076000003</v>
      </c>
      <c r="J901" s="2">
        <f t="shared" si="29"/>
        <v>5.2252507648220266E-2</v>
      </c>
      <c r="K901" s="3">
        <v>16</v>
      </c>
      <c r="L901" s="3">
        <v>17</v>
      </c>
      <c r="M901" s="3">
        <v>9</v>
      </c>
      <c r="N901" s="3">
        <v>7</v>
      </c>
      <c r="O901" s="24">
        <v>1001</v>
      </c>
      <c r="P901" s="4">
        <v>0.47199999999999998</v>
      </c>
      <c r="Q901" s="4">
        <v>0.4375</v>
      </c>
      <c r="R901" s="4">
        <v>0.52800000000000002</v>
      </c>
      <c r="S901" s="4">
        <v>0.44500000000000001</v>
      </c>
      <c r="T901" s="4">
        <v>0.86499999999999999</v>
      </c>
      <c r="U901" s="4">
        <v>0.89900000000000002</v>
      </c>
      <c r="V901" s="5">
        <v>0</v>
      </c>
      <c r="W901" s="5">
        <v>0</v>
      </c>
      <c r="X901" s="5">
        <v>100</v>
      </c>
      <c r="Y901" s="5">
        <v>0</v>
      </c>
      <c r="Z901" s="5">
        <v>100</v>
      </c>
      <c r="AA901" s="5">
        <v>100</v>
      </c>
      <c r="AB901" s="2">
        <v>0.75077629339658203</v>
      </c>
      <c r="AC901" s="2">
        <v>0.82667857318446802</v>
      </c>
      <c r="AD901" s="2">
        <v>0.638658995275876</v>
      </c>
      <c r="AE901" s="2">
        <v>0.809680996815897</v>
      </c>
      <c r="AF901" s="2">
        <v>0.14502577205025799</v>
      </c>
      <c r="AG901" s="2">
        <v>0.106472244510517</v>
      </c>
    </row>
    <row r="902" spans="1:33" x14ac:dyDescent="0.35">
      <c r="A902" s="7">
        <v>982</v>
      </c>
      <c r="B902" s="7">
        <v>29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2.6351098039999998</v>
      </c>
      <c r="I902" s="4">
        <v>47.314674527999998</v>
      </c>
      <c r="J902" s="2">
        <f t="shared" si="29"/>
        <v>5.5693288187802878E-2</v>
      </c>
      <c r="K902" s="3">
        <v>10</v>
      </c>
      <c r="L902" s="3">
        <v>16</v>
      </c>
      <c r="M902" s="3">
        <v>8</v>
      </c>
      <c r="N902" s="3">
        <v>15</v>
      </c>
      <c r="O902" s="24">
        <v>766.35616120100201</v>
      </c>
      <c r="P902" s="4">
        <v>0.625</v>
      </c>
      <c r="Q902" s="4">
        <v>0.65217391304347805</v>
      </c>
      <c r="R902" s="4">
        <v>0.90300000000000002</v>
      </c>
      <c r="S902" s="4">
        <v>0.85499999999999998</v>
      </c>
      <c r="T902" s="4">
        <v>0.93500000000000005</v>
      </c>
      <c r="U902" s="4">
        <v>0.96699999999999997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0.47000362924573602</v>
      </c>
      <c r="AC902" s="2">
        <v>0.42744401482694</v>
      </c>
      <c r="AD902" s="2">
        <v>0.102032725565152</v>
      </c>
      <c r="AE902" s="2">
        <v>0.15665381004537701</v>
      </c>
      <c r="AF902" s="2">
        <v>6.7208749693450004E-2</v>
      </c>
      <c r="AG902" s="2">
        <v>3.3556783528842803E-2</v>
      </c>
    </row>
    <row r="903" spans="1:33" x14ac:dyDescent="0.35">
      <c r="A903" s="7">
        <v>734</v>
      </c>
      <c r="B903" s="7">
        <v>50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3.555537653</v>
      </c>
      <c r="I903" s="4">
        <v>55.710403251000002</v>
      </c>
      <c r="J903" s="2">
        <f t="shared" si="29"/>
        <v>6.3821789926393646E-2</v>
      </c>
      <c r="K903" s="3">
        <v>22</v>
      </c>
      <c r="L903" s="3">
        <v>20</v>
      </c>
      <c r="M903" s="3">
        <v>2</v>
      </c>
      <c r="N903" s="3">
        <v>5</v>
      </c>
      <c r="O903" s="24">
        <v>613.29465955896296</v>
      </c>
      <c r="P903" s="4">
        <v>0.51300000000000001</v>
      </c>
      <c r="Q903" s="4">
        <v>0.71428571428571397</v>
      </c>
      <c r="R903" s="4">
        <v>0.67400000000000004</v>
      </c>
      <c r="S903" s="4">
        <v>0.80700000000000005</v>
      </c>
      <c r="T903" s="4">
        <v>0.66</v>
      </c>
      <c r="U903" s="4">
        <v>0.93300000000000005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0.66747943381136798</v>
      </c>
      <c r="AC903" s="2">
        <v>0.33647223662121301</v>
      </c>
      <c r="AD903" s="2">
        <v>0.39452516806983001</v>
      </c>
      <c r="AE903" s="2">
        <v>0.214431610712188</v>
      </c>
      <c r="AF903" s="2">
        <v>0.41551544396166601</v>
      </c>
      <c r="AG903" s="2">
        <v>6.93500781347932E-2</v>
      </c>
    </row>
    <row r="904" spans="1:33" x14ac:dyDescent="0.35">
      <c r="A904" s="7">
        <v>598</v>
      </c>
      <c r="B904" s="7">
        <v>47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3.47571998</v>
      </c>
      <c r="I904" s="4">
        <v>51.587381761000003</v>
      </c>
      <c r="J904" s="2">
        <f t="shared" si="29"/>
        <v>6.7375390286382786E-2</v>
      </c>
      <c r="K904" s="3">
        <v>19</v>
      </c>
      <c r="L904" s="3">
        <v>11</v>
      </c>
      <c r="M904" s="3">
        <v>4</v>
      </c>
      <c r="N904" s="3">
        <v>15</v>
      </c>
      <c r="O904" s="24">
        <v>1000.99999999999</v>
      </c>
      <c r="P904" s="4">
        <v>0.53500000000000003</v>
      </c>
      <c r="Q904" s="4">
        <v>0.78947368421052599</v>
      </c>
      <c r="R904" s="4">
        <v>0.77900000000000003</v>
      </c>
      <c r="S904" s="4">
        <v>0.90800000000000003</v>
      </c>
      <c r="T904" s="4">
        <v>0.83699999999999997</v>
      </c>
      <c r="U904" s="4">
        <v>0.88400000000000001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0.62548853208612998</v>
      </c>
      <c r="AC904" s="2">
        <v>0.23638877806423</v>
      </c>
      <c r="AD904" s="2">
        <v>0.24974423311138899</v>
      </c>
      <c r="AE904" s="2">
        <v>9.65109003808437E-2</v>
      </c>
      <c r="AF904" s="2">
        <v>0.177931208492662</v>
      </c>
      <c r="AG904" s="2">
        <v>0.123298216344494</v>
      </c>
    </row>
    <row r="905" spans="1:33" x14ac:dyDescent="0.35">
      <c r="A905" s="7">
        <v>964</v>
      </c>
      <c r="B905" s="7">
        <v>1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4.678152141</v>
      </c>
      <c r="I905" s="4">
        <v>69.144597841000007</v>
      </c>
      <c r="J905" s="2">
        <f t="shared" si="29"/>
        <v>6.7657521875498436E-2</v>
      </c>
      <c r="K905" s="3">
        <v>14</v>
      </c>
      <c r="L905" s="3">
        <v>8</v>
      </c>
      <c r="M905" s="3">
        <v>6</v>
      </c>
      <c r="N905" s="3">
        <v>21</v>
      </c>
      <c r="O905" s="24">
        <v>722.80524452267298</v>
      </c>
      <c r="P905" s="4">
        <v>0.56200000000000006</v>
      </c>
      <c r="Q905" s="4">
        <v>0.77777777777777801</v>
      </c>
      <c r="R905" s="4">
        <v>0.20300000000000001</v>
      </c>
      <c r="S905" s="4">
        <v>0.42799999999999999</v>
      </c>
      <c r="T905" s="4">
        <v>0.249</v>
      </c>
      <c r="U905" s="4">
        <v>0.32800000000000001</v>
      </c>
      <c r="V905" s="5">
        <v>100</v>
      </c>
      <c r="W905" s="5">
        <v>100</v>
      </c>
      <c r="X905" s="5">
        <v>0</v>
      </c>
      <c r="Y905" s="5">
        <v>0</v>
      </c>
      <c r="Z905" s="5">
        <v>0</v>
      </c>
      <c r="AA905" s="5">
        <v>0</v>
      </c>
      <c r="AB905" s="2">
        <v>0.57625342908844601</v>
      </c>
      <c r="AC905" s="2">
        <v>0.251314428280906</v>
      </c>
      <c r="AD905" s="2">
        <v>1.5945492999403501</v>
      </c>
      <c r="AE905" s="2">
        <v>0.84863208340034002</v>
      </c>
      <c r="AF905" s="2">
        <v>1.3903023825174301</v>
      </c>
      <c r="AG905" s="2">
        <v>1.11474167059799</v>
      </c>
    </row>
    <row r="906" spans="1:33" x14ac:dyDescent="0.35">
      <c r="A906" s="7">
        <v>836</v>
      </c>
      <c r="B906" s="7">
        <v>33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4.5767377839999996</v>
      </c>
      <c r="I906" s="4">
        <v>66.403628778699996</v>
      </c>
      <c r="J906" s="2">
        <f t="shared" si="29"/>
        <v>6.8923007193668007E-2</v>
      </c>
      <c r="K906" s="3">
        <v>14</v>
      </c>
      <c r="L906" s="3">
        <v>17</v>
      </c>
      <c r="M906" s="3">
        <v>8</v>
      </c>
      <c r="N906" s="3">
        <v>10</v>
      </c>
      <c r="O906" s="24">
        <v>1000.99999999999</v>
      </c>
      <c r="P906" s="4">
        <v>0.54800000000000004</v>
      </c>
      <c r="Q906" s="4">
        <v>0.55555555555555602</v>
      </c>
      <c r="R906" s="4">
        <v>0.38400000000000001</v>
      </c>
      <c r="S906" s="4">
        <v>0.52900000000000003</v>
      </c>
      <c r="T906" s="4">
        <v>0.29299999999999998</v>
      </c>
      <c r="U906" s="4">
        <v>0.26800000000000002</v>
      </c>
      <c r="V906" s="5">
        <v>100</v>
      </c>
      <c r="W906" s="5">
        <v>100</v>
      </c>
      <c r="X906" s="5">
        <v>0</v>
      </c>
      <c r="Y906" s="5">
        <v>100</v>
      </c>
      <c r="Z906" s="5">
        <v>0</v>
      </c>
      <c r="AA906" s="5">
        <v>0</v>
      </c>
      <c r="AB906" s="2">
        <v>0.60147999203412095</v>
      </c>
      <c r="AC906" s="2">
        <v>0.58778666490211895</v>
      </c>
      <c r="AD906" s="2">
        <v>0.95711272639441003</v>
      </c>
      <c r="AE906" s="2">
        <v>0.63676684712383802</v>
      </c>
      <c r="AF906" s="2">
        <v>1.22758266996507</v>
      </c>
      <c r="AG906" s="2">
        <v>1.3167682984712801</v>
      </c>
    </row>
    <row r="907" spans="1:33" x14ac:dyDescent="0.35">
      <c r="A907" s="7">
        <v>886</v>
      </c>
      <c r="B907" s="7">
        <v>50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3.9617245909999999</v>
      </c>
      <c r="I907" s="4">
        <v>56.729087987</v>
      </c>
      <c r="J907" s="2">
        <f t="shared" si="29"/>
        <v>6.9835859020117963E-2</v>
      </c>
      <c r="K907" s="3">
        <v>15</v>
      </c>
      <c r="L907" s="3">
        <v>11</v>
      </c>
      <c r="M907" s="3">
        <v>11</v>
      </c>
      <c r="N907" s="3">
        <v>12</v>
      </c>
      <c r="O907" s="24">
        <v>691.11350599432501</v>
      </c>
      <c r="P907" s="4">
        <v>0.45800000000000002</v>
      </c>
      <c r="Q907" s="4">
        <v>0.52173913043478304</v>
      </c>
      <c r="R907" s="4">
        <v>0.122</v>
      </c>
      <c r="S907" s="4">
        <v>0.18</v>
      </c>
      <c r="T907" s="4">
        <v>0.13600000000000001</v>
      </c>
      <c r="U907" s="4">
        <v>0.185</v>
      </c>
      <c r="V907" s="5">
        <v>0</v>
      </c>
      <c r="W907" s="5">
        <v>100</v>
      </c>
      <c r="X907" s="5">
        <v>0</v>
      </c>
      <c r="Y907" s="5">
        <v>0</v>
      </c>
      <c r="Z907" s="5">
        <v>0</v>
      </c>
      <c r="AA907" s="5">
        <v>0</v>
      </c>
      <c r="AB907" s="2">
        <v>0.78088609486795202</v>
      </c>
      <c r="AC907" s="2">
        <v>0.65058756614114899</v>
      </c>
      <c r="AD907" s="2">
        <v>2.1037342342488801</v>
      </c>
      <c r="AE907" s="2">
        <v>1.7147984280919299</v>
      </c>
      <c r="AF907" s="2">
        <v>1.99510039324608</v>
      </c>
      <c r="AG907" s="2">
        <v>1.68739945390381</v>
      </c>
    </row>
    <row r="908" spans="1:33" x14ac:dyDescent="0.35">
      <c r="A908" s="7">
        <v>470</v>
      </c>
      <c r="B908" s="7">
        <v>3</v>
      </c>
      <c r="C908" s="7">
        <v>1</v>
      </c>
      <c r="D908" s="7">
        <v>1</v>
      </c>
      <c r="E908" s="22" t="str">
        <f t="shared" si="28"/>
        <v>11</v>
      </c>
      <c r="F908" s="4">
        <v>0.20074400000000001</v>
      </c>
      <c r="G908" s="25">
        <v>0</v>
      </c>
      <c r="H908" s="4">
        <v>2.6880190490000002</v>
      </c>
      <c r="I908" s="4">
        <v>37.486061972000002</v>
      </c>
      <c r="J908" s="2">
        <f t="shared" si="29"/>
        <v>7.1707160144157067E-2</v>
      </c>
      <c r="K908" s="3">
        <v>22</v>
      </c>
      <c r="L908" s="3">
        <v>11</v>
      </c>
      <c r="M908" s="3">
        <v>6</v>
      </c>
      <c r="N908" s="3">
        <v>10</v>
      </c>
      <c r="O908" s="24">
        <v>1001</v>
      </c>
      <c r="P908" s="4">
        <v>0.42</v>
      </c>
      <c r="Q908" s="4">
        <v>0.625</v>
      </c>
      <c r="R908" s="4">
        <v>0.45200000000000001</v>
      </c>
      <c r="S908" s="4">
        <v>0.64900000000000002</v>
      </c>
      <c r="T908" s="4">
        <v>0.43099999999999999</v>
      </c>
      <c r="U908" s="4">
        <v>0.56699999999999995</v>
      </c>
      <c r="V908" s="5">
        <v>0</v>
      </c>
      <c r="W908" s="5">
        <v>100</v>
      </c>
      <c r="X908" s="5">
        <v>0</v>
      </c>
      <c r="Y908" s="5">
        <v>100</v>
      </c>
      <c r="Z908" s="5">
        <v>0</v>
      </c>
      <c r="AA908" s="5">
        <v>100</v>
      </c>
      <c r="AB908" s="2">
        <v>0.86750056770472295</v>
      </c>
      <c r="AC908" s="2">
        <v>0.47000362924573602</v>
      </c>
      <c r="AD908" s="2">
        <v>0.79407309914990598</v>
      </c>
      <c r="AE908" s="2">
        <v>0.432322562278047</v>
      </c>
      <c r="AF908" s="2">
        <v>0.84164718887838896</v>
      </c>
      <c r="AG908" s="2">
        <v>0.56739597525438501</v>
      </c>
    </row>
    <row r="909" spans="1:33" x14ac:dyDescent="0.35">
      <c r="A909" s="7">
        <v>318</v>
      </c>
      <c r="B909" s="7">
        <v>27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4.9325728929999997</v>
      </c>
      <c r="I909" s="4">
        <v>66.047538475699994</v>
      </c>
      <c r="J909" s="2">
        <f t="shared" si="29"/>
        <v>7.4682160862282201E-2</v>
      </c>
      <c r="K909" s="3">
        <v>22</v>
      </c>
      <c r="L909" s="3">
        <v>15</v>
      </c>
      <c r="M909" s="3">
        <v>1</v>
      </c>
      <c r="N909" s="3">
        <v>11</v>
      </c>
      <c r="O909" s="24">
        <v>1001</v>
      </c>
      <c r="P909" s="4">
        <v>0.53</v>
      </c>
      <c r="Q909" s="4">
        <v>0.91666666666666696</v>
      </c>
      <c r="R909" s="4">
        <v>0.751</v>
      </c>
      <c r="S909" s="4">
        <v>0.91200000000000003</v>
      </c>
      <c r="T909" s="4">
        <v>0.82099999999999995</v>
      </c>
      <c r="U909" s="4">
        <v>0.86399999999999999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0.63487827243596995</v>
      </c>
      <c r="AC909" s="2">
        <v>8.7011376989629796E-2</v>
      </c>
      <c r="AD909" s="2">
        <v>0.286349627218002</v>
      </c>
      <c r="AE909" s="2">
        <v>9.2115288907805598E-2</v>
      </c>
      <c r="AF909" s="2">
        <v>0.19723216952970901</v>
      </c>
      <c r="AG909" s="2">
        <v>0.14618251017808101</v>
      </c>
    </row>
    <row r="910" spans="1:33" x14ac:dyDescent="0.35">
      <c r="A910" s="7">
        <v>538</v>
      </c>
      <c r="B910" s="7">
        <v>9</v>
      </c>
      <c r="C910" s="7">
        <v>1</v>
      </c>
      <c r="D910" s="7">
        <v>1</v>
      </c>
      <c r="E910" s="22" t="str">
        <f t="shared" si="28"/>
        <v>11</v>
      </c>
      <c r="F910" s="4">
        <v>7.3499999999999998E-4</v>
      </c>
      <c r="G910" s="25">
        <v>0</v>
      </c>
      <c r="H910" s="4">
        <v>4.9654199029999999</v>
      </c>
      <c r="I910" s="4">
        <v>65.3390220701</v>
      </c>
      <c r="J910" s="2">
        <f t="shared" si="29"/>
        <v>7.5994707996590014E-2</v>
      </c>
      <c r="K910" s="3">
        <v>16</v>
      </c>
      <c r="L910" s="3">
        <v>11</v>
      </c>
      <c r="M910" s="3">
        <v>13</v>
      </c>
      <c r="N910" s="3">
        <v>9</v>
      </c>
      <c r="O910" s="24">
        <v>381.040596991001</v>
      </c>
      <c r="P910" s="4">
        <v>0.42099999999999999</v>
      </c>
      <c r="Q910" s="4">
        <v>0.40909090909090901</v>
      </c>
      <c r="R910" s="4">
        <v>0.14299999999999999</v>
      </c>
      <c r="S910" s="4">
        <v>0.10299999999999999</v>
      </c>
      <c r="T910" s="4">
        <v>0.113</v>
      </c>
      <c r="U910" s="4">
        <v>1.7000000000000001E-2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2">
        <v>0.86512244529975602</v>
      </c>
      <c r="AC910" s="2">
        <v>0.89381787602209595</v>
      </c>
      <c r="AD910" s="2">
        <v>1.9449106487222301</v>
      </c>
      <c r="AE910" s="2">
        <v>2.2730262907525001</v>
      </c>
      <c r="AF910" s="2">
        <v>2.1803674602698</v>
      </c>
      <c r="AG910" s="2">
        <v>4.0745419349259198</v>
      </c>
    </row>
    <row r="911" spans="1:33" x14ac:dyDescent="0.35">
      <c r="A911" s="7">
        <v>412</v>
      </c>
      <c r="B911" s="7">
        <v>26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2.7995973850000002</v>
      </c>
      <c r="I911" s="4">
        <v>35.706479572319999</v>
      </c>
      <c r="J911" s="2">
        <f t="shared" si="29"/>
        <v>7.8405864104572065E-2</v>
      </c>
      <c r="K911" s="3">
        <v>20</v>
      </c>
      <c r="L911" s="3">
        <v>18</v>
      </c>
      <c r="M911" s="3">
        <v>6</v>
      </c>
      <c r="N911" s="3">
        <v>5</v>
      </c>
      <c r="O911" s="24">
        <v>1001</v>
      </c>
      <c r="P911" s="4">
        <v>0.48499999999999999</v>
      </c>
      <c r="Q911" s="4">
        <v>0.45454545454545497</v>
      </c>
      <c r="R911" s="4">
        <v>0.94399999999999995</v>
      </c>
      <c r="S911" s="4">
        <v>0.85099999999999998</v>
      </c>
      <c r="T911" s="4">
        <v>0.95099999999999996</v>
      </c>
      <c r="U911" s="4">
        <v>0.93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0.72360638804465405</v>
      </c>
      <c r="AC911" s="2">
        <v>0.78845736036427005</v>
      </c>
      <c r="AD911" s="2">
        <v>5.7629112836636402E-2</v>
      </c>
      <c r="AE911" s="2">
        <v>0.16134315040876299</v>
      </c>
      <c r="AF911" s="2">
        <v>5.0241216436746797E-2</v>
      </c>
      <c r="AG911" s="2">
        <v>7.2570692834835401E-2</v>
      </c>
    </row>
    <row r="912" spans="1:33" x14ac:dyDescent="0.35">
      <c r="A912" s="7">
        <v>766</v>
      </c>
      <c r="B912" s="7">
        <v>33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5.6589643990000003</v>
      </c>
      <c r="I912" s="4">
        <v>71.332792733999995</v>
      </c>
      <c r="J912" s="2">
        <f t="shared" si="29"/>
        <v>7.9331877837760814E-2</v>
      </c>
      <c r="K912" s="3">
        <v>18</v>
      </c>
      <c r="L912" s="3">
        <v>24</v>
      </c>
      <c r="M912" s="3">
        <v>0</v>
      </c>
      <c r="N912" s="3">
        <v>7</v>
      </c>
      <c r="O912" s="24">
        <v>796.53628601879598</v>
      </c>
      <c r="P912" s="4">
        <v>0.63600000000000001</v>
      </c>
      <c r="Q912" s="4">
        <v>1</v>
      </c>
      <c r="R912" s="4">
        <v>0.88400000000000001</v>
      </c>
      <c r="S912" s="4">
        <v>0.96799999999999997</v>
      </c>
      <c r="T912" s="4">
        <v>0.88500000000000001</v>
      </c>
      <c r="U912" s="4">
        <v>0.997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0.452556715642015</v>
      </c>
      <c r="AC912" s="2">
        <v>1.0000050000287801E-5</v>
      </c>
      <c r="AD912" s="2">
        <v>0.123298216344494</v>
      </c>
      <c r="AE912" s="2">
        <v>3.2523191705560103E-2</v>
      </c>
      <c r="AF912" s="2">
        <v>0.122167633974208</v>
      </c>
      <c r="AG912" s="2">
        <v>3.00450902029872E-3</v>
      </c>
    </row>
    <row r="913" spans="1:33" x14ac:dyDescent="0.35">
      <c r="A913" s="7">
        <v>596</v>
      </c>
      <c r="B913" s="7">
        <v>24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4.0912974990000004</v>
      </c>
      <c r="I913" s="4">
        <v>50.096146130000001</v>
      </c>
      <c r="J913" s="2">
        <f t="shared" si="29"/>
        <v>8.1668906993025814E-2</v>
      </c>
      <c r="K913" s="3">
        <v>23</v>
      </c>
      <c r="L913" s="3">
        <v>13</v>
      </c>
      <c r="M913" s="3">
        <v>3</v>
      </c>
      <c r="N913" s="3">
        <v>10</v>
      </c>
      <c r="O913" s="24">
        <v>1000.99999999999</v>
      </c>
      <c r="P913" s="4">
        <v>0.46899999999999997</v>
      </c>
      <c r="Q913" s="4">
        <v>0.76923076923076905</v>
      </c>
      <c r="R913" s="4">
        <v>0.64800000000000002</v>
      </c>
      <c r="S913" s="4">
        <v>0.81399999999999995</v>
      </c>
      <c r="T913" s="4">
        <v>0.72899999999999998</v>
      </c>
      <c r="U913" s="4">
        <v>0.72699999999999998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0.75715251053585797</v>
      </c>
      <c r="AC913" s="2">
        <v>0.262364264467491</v>
      </c>
      <c r="AD913" s="2">
        <v>0.43386458262986199</v>
      </c>
      <c r="AE913" s="2">
        <v>0.20579491297959701</v>
      </c>
      <c r="AF913" s="2">
        <v>0.31608154697347901</v>
      </c>
      <c r="AG913" s="2">
        <v>0.31882880144861803</v>
      </c>
    </row>
    <row r="914" spans="1:33" x14ac:dyDescent="0.35">
      <c r="A914" s="7">
        <v>808</v>
      </c>
      <c r="B914" s="7">
        <v>26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4.4717822329999999</v>
      </c>
      <c r="I914" s="4">
        <v>53.889572032099998</v>
      </c>
      <c r="J914" s="2">
        <f t="shared" si="29"/>
        <v>8.2980474039324834E-2</v>
      </c>
      <c r="K914" s="3">
        <v>22</v>
      </c>
      <c r="L914" s="3">
        <v>17</v>
      </c>
      <c r="M914" s="3">
        <v>3</v>
      </c>
      <c r="N914" s="3">
        <v>7</v>
      </c>
      <c r="O914" s="24">
        <v>661.193203382972</v>
      </c>
      <c r="P914" s="4">
        <v>0.48799999999999999</v>
      </c>
      <c r="Q914" s="4">
        <v>0.7</v>
      </c>
      <c r="R914" s="4">
        <v>0.247</v>
      </c>
      <c r="S914" s="4">
        <v>0.54900000000000004</v>
      </c>
      <c r="T914" s="4">
        <v>0.22600000000000001</v>
      </c>
      <c r="U914" s="4">
        <v>0.49</v>
      </c>
      <c r="V914" s="5">
        <v>0</v>
      </c>
      <c r="W914" s="5">
        <v>100</v>
      </c>
      <c r="X914" s="5">
        <v>0</v>
      </c>
      <c r="Y914" s="5">
        <v>100</v>
      </c>
      <c r="Z914" s="5">
        <v>0</v>
      </c>
      <c r="AA914" s="5">
        <v>0</v>
      </c>
      <c r="AB914" s="2">
        <v>0.71743987312899005</v>
      </c>
      <c r="AC914" s="2">
        <v>0.356674943938732</v>
      </c>
      <c r="AD914" s="2">
        <v>1.39836694235416</v>
      </c>
      <c r="AE914" s="2">
        <v>0.59965683747260601</v>
      </c>
      <c r="AF914" s="2">
        <v>1.4872202797098499</v>
      </c>
      <c r="AG914" s="2">
        <v>0.71334988787746501</v>
      </c>
    </row>
    <row r="915" spans="1:33" x14ac:dyDescent="0.35">
      <c r="A915" s="7">
        <v>112</v>
      </c>
      <c r="B915" s="7">
        <v>12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4.6245414140000003</v>
      </c>
      <c r="I915" s="4">
        <v>55.434901027999999</v>
      </c>
      <c r="J915" s="2">
        <f t="shared" si="29"/>
        <v>8.3422921809929065E-2</v>
      </c>
      <c r="K915" s="3">
        <v>27</v>
      </c>
      <c r="L915" s="3">
        <v>11</v>
      </c>
      <c r="M915" s="3">
        <v>3</v>
      </c>
      <c r="N915" s="3">
        <v>8</v>
      </c>
      <c r="O915" s="24">
        <v>1001</v>
      </c>
      <c r="P915" s="4">
        <v>0.38600000000000001</v>
      </c>
      <c r="Q915" s="4">
        <v>0.72727272727272696</v>
      </c>
      <c r="R915" s="4">
        <v>0.39800000000000002</v>
      </c>
      <c r="S915" s="4">
        <v>0.65800000000000003</v>
      </c>
      <c r="T915" s="4">
        <v>0.57399999999999995</v>
      </c>
      <c r="U915" s="4">
        <v>0.76300000000000001</v>
      </c>
      <c r="V915" s="5">
        <v>0</v>
      </c>
      <c r="W915" s="5">
        <v>100</v>
      </c>
      <c r="X915" s="5">
        <v>0</v>
      </c>
      <c r="Y915" s="5">
        <v>100</v>
      </c>
      <c r="Z915" s="5">
        <v>100</v>
      </c>
      <c r="AA915" s="5">
        <v>100</v>
      </c>
      <c r="AB915" s="2">
        <v>0.95191790951730604</v>
      </c>
      <c r="AC915" s="2">
        <v>0.31845373111853498</v>
      </c>
      <c r="AD915" s="2">
        <v>0.92130327369769904</v>
      </c>
      <c r="AE915" s="2">
        <v>0.41855034765681998</v>
      </c>
      <c r="AF915" s="2">
        <v>0.55512588266257101</v>
      </c>
      <c r="AG915" s="2">
        <v>0.27049724769768002</v>
      </c>
    </row>
    <row r="916" spans="1:33" x14ac:dyDescent="0.35">
      <c r="A916" s="7">
        <v>692</v>
      </c>
      <c r="B916" s="7">
        <v>6</v>
      </c>
      <c r="C916" s="7">
        <v>1</v>
      </c>
      <c r="D916" s="7">
        <v>1</v>
      </c>
      <c r="E916" s="22" t="str">
        <f t="shared" si="28"/>
        <v>11</v>
      </c>
      <c r="F916" s="4">
        <v>0.25237199999999999</v>
      </c>
      <c r="G916" s="25">
        <v>0</v>
      </c>
      <c r="H916" s="4">
        <v>3.374408308</v>
      </c>
      <c r="I916" s="4">
        <v>40.445167475600002</v>
      </c>
      <c r="J916" s="2">
        <f t="shared" si="29"/>
        <v>8.3431680930378962E-2</v>
      </c>
      <c r="K916" s="3">
        <v>24</v>
      </c>
      <c r="L916" s="3">
        <v>9</v>
      </c>
      <c r="M916" s="3">
        <v>5</v>
      </c>
      <c r="N916" s="3">
        <v>11</v>
      </c>
      <c r="O916" s="24">
        <v>1001</v>
      </c>
      <c r="P916" s="4">
        <v>0.41699999999999998</v>
      </c>
      <c r="Q916" s="4">
        <v>0.6875</v>
      </c>
      <c r="R916" s="4">
        <v>0.46400000000000002</v>
      </c>
      <c r="S916" s="4">
        <v>0.88200000000000001</v>
      </c>
      <c r="T916" s="4">
        <v>0.83899999999999997</v>
      </c>
      <c r="U916" s="4">
        <v>0.78</v>
      </c>
      <c r="V916" s="5">
        <v>0</v>
      </c>
      <c r="W916" s="5">
        <v>100</v>
      </c>
      <c r="X916" s="5">
        <v>0</v>
      </c>
      <c r="Y916" s="5">
        <v>100</v>
      </c>
      <c r="Z916" s="5">
        <v>100</v>
      </c>
      <c r="AA916" s="5">
        <v>100</v>
      </c>
      <c r="AB916" s="2">
        <v>0.87466905718333599</v>
      </c>
      <c r="AC916" s="2">
        <v>0.37469344944141098</v>
      </c>
      <c r="AD916" s="2">
        <v>0.76787072675588197</v>
      </c>
      <c r="AE916" s="2">
        <v>0.125563222975346</v>
      </c>
      <c r="AF916" s="2">
        <v>0.175544572514931</v>
      </c>
      <c r="AG916" s="2">
        <v>0.2484613592985</v>
      </c>
    </row>
    <row r="917" spans="1:33" x14ac:dyDescent="0.35">
      <c r="A917" s="7">
        <v>990</v>
      </c>
      <c r="B917" s="7">
        <v>7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3.22973804</v>
      </c>
      <c r="I917" s="4">
        <v>38.269429893999998</v>
      </c>
      <c r="J917" s="2">
        <f t="shared" si="29"/>
        <v>8.4394725736595524E-2</v>
      </c>
      <c r="K917" s="3">
        <v>15</v>
      </c>
      <c r="L917" s="3">
        <v>16</v>
      </c>
      <c r="M917" s="3">
        <v>8</v>
      </c>
      <c r="N917" s="3">
        <v>10</v>
      </c>
      <c r="O917" s="24">
        <v>763.45932515829099</v>
      </c>
      <c r="P917" s="4">
        <v>0.55200000000000005</v>
      </c>
      <c r="Q917" s="4">
        <v>0.55555555555555602</v>
      </c>
      <c r="R917" s="4">
        <v>0.86499999999999999</v>
      </c>
      <c r="S917" s="4">
        <v>0.84799999999999998</v>
      </c>
      <c r="T917" s="4">
        <v>0.86899999999999999</v>
      </c>
      <c r="U917" s="4">
        <v>0.84099999999999997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0.59420723270504205</v>
      </c>
      <c r="AC917" s="2">
        <v>0.58778666490211895</v>
      </c>
      <c r="AD917" s="2">
        <v>0.14502577205025799</v>
      </c>
      <c r="AE917" s="2">
        <v>0.16487464319023401</v>
      </c>
      <c r="AF917" s="2">
        <v>0.14041215371674501</v>
      </c>
      <c r="AG917" s="2">
        <v>0.173163619009189</v>
      </c>
    </row>
    <row r="918" spans="1:33" x14ac:dyDescent="0.35">
      <c r="A918" s="7">
        <v>446</v>
      </c>
      <c r="B918" s="7">
        <v>12</v>
      </c>
      <c r="C918" s="7">
        <v>1</v>
      </c>
      <c r="D918" s="7">
        <v>1</v>
      </c>
      <c r="E918" s="22" t="str">
        <f t="shared" si="28"/>
        <v>11</v>
      </c>
      <c r="F918" s="4">
        <v>4.3810000000000003E-3</v>
      </c>
      <c r="G918" s="25">
        <v>0</v>
      </c>
      <c r="H918" s="4">
        <v>5.7830030519999998</v>
      </c>
      <c r="I918" s="4">
        <v>67.260650444000007</v>
      </c>
      <c r="J918" s="2">
        <f t="shared" si="29"/>
        <v>8.5978993866775391E-2</v>
      </c>
      <c r="K918" s="3">
        <v>17</v>
      </c>
      <c r="L918" s="3">
        <v>29</v>
      </c>
      <c r="M918" s="3">
        <v>0</v>
      </c>
      <c r="N918" s="3">
        <v>3</v>
      </c>
      <c r="O918" s="24">
        <v>1000.99999999999</v>
      </c>
      <c r="P918" s="4">
        <v>0.65</v>
      </c>
      <c r="Q918" s="4">
        <v>1</v>
      </c>
      <c r="R918" s="4">
        <v>0.5</v>
      </c>
      <c r="S918" s="4">
        <v>0.84399999999999997</v>
      </c>
      <c r="T918" s="4">
        <v>0.47699999999999998</v>
      </c>
      <c r="U918" s="4">
        <v>0.92800000000000005</v>
      </c>
      <c r="V918" s="5">
        <v>100</v>
      </c>
      <c r="W918" s="5">
        <v>100</v>
      </c>
      <c r="X918" s="5">
        <v>0</v>
      </c>
      <c r="Y918" s="5">
        <v>100</v>
      </c>
      <c r="Z918" s="5">
        <v>0</v>
      </c>
      <c r="AA918" s="5">
        <v>100</v>
      </c>
      <c r="AB918" s="2">
        <v>0.430782916092454</v>
      </c>
      <c r="AC918" s="2">
        <v>1.0000050000287801E-5</v>
      </c>
      <c r="AD918" s="2">
        <v>0.69314718055994495</v>
      </c>
      <c r="AE918" s="2">
        <v>0.16960278438618001</v>
      </c>
      <c r="AF918" s="2">
        <v>0.74023878809379595</v>
      </c>
      <c r="AG918" s="2">
        <v>7.4723546195936394E-2</v>
      </c>
    </row>
    <row r="919" spans="1:33" x14ac:dyDescent="0.35">
      <c r="A919" s="7">
        <v>190</v>
      </c>
      <c r="B919" s="7">
        <v>29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3.7735911190000002</v>
      </c>
      <c r="I919" s="4">
        <v>43.495393110999998</v>
      </c>
      <c r="J919" s="2">
        <f t="shared" si="29"/>
        <v>8.6758409318656277E-2</v>
      </c>
      <c r="K919" s="3">
        <v>17</v>
      </c>
      <c r="L919" s="3">
        <v>12</v>
      </c>
      <c r="M919" s="3">
        <v>7</v>
      </c>
      <c r="N919" s="3">
        <v>13</v>
      </c>
      <c r="O919" s="24">
        <v>1001</v>
      </c>
      <c r="P919" s="4">
        <v>0.52800000000000002</v>
      </c>
      <c r="Q919" s="4">
        <v>0.65</v>
      </c>
      <c r="R919" s="4">
        <v>0.56200000000000006</v>
      </c>
      <c r="S919" s="4">
        <v>0.64800000000000002</v>
      </c>
      <c r="T919" s="4">
        <v>0.77500000000000002</v>
      </c>
      <c r="U919" s="4">
        <v>0.85699999999999998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0.638658995275876</v>
      </c>
      <c r="AC919" s="2">
        <v>0.430782916092454</v>
      </c>
      <c r="AD919" s="2">
        <v>0.57625342908844601</v>
      </c>
      <c r="AE919" s="2">
        <v>0.43386458262986199</v>
      </c>
      <c r="AF919" s="2">
        <v>0.25489224962878998</v>
      </c>
      <c r="AG919" s="2">
        <v>0.15431736038435701</v>
      </c>
    </row>
    <row r="920" spans="1:33" x14ac:dyDescent="0.35">
      <c r="A920" s="7">
        <v>214</v>
      </c>
      <c r="B920" s="7">
        <v>32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4.9540476780000002</v>
      </c>
      <c r="I920" s="4">
        <v>56.687615455200003</v>
      </c>
      <c r="J920" s="2">
        <f t="shared" si="29"/>
        <v>8.7392063296703043E-2</v>
      </c>
      <c r="K920" s="3">
        <v>25</v>
      </c>
      <c r="L920" s="3">
        <v>7</v>
      </c>
      <c r="M920" s="3">
        <v>6</v>
      </c>
      <c r="N920" s="3">
        <v>11</v>
      </c>
      <c r="O920" s="24">
        <v>748.17585865864896</v>
      </c>
      <c r="P920" s="4">
        <v>0.36199999999999999</v>
      </c>
      <c r="Q920" s="4">
        <v>0.64705882352941202</v>
      </c>
      <c r="R920" s="4">
        <v>0.46899999999999997</v>
      </c>
      <c r="S920" s="4">
        <v>0.629</v>
      </c>
      <c r="T920" s="4">
        <v>0.63300000000000001</v>
      </c>
      <c r="U920" s="4">
        <v>0.67300000000000004</v>
      </c>
      <c r="V920" s="5">
        <v>0</v>
      </c>
      <c r="W920" s="5">
        <v>100</v>
      </c>
      <c r="X920" s="5">
        <v>0</v>
      </c>
      <c r="Y920" s="5">
        <v>100</v>
      </c>
      <c r="Z920" s="5">
        <v>100</v>
      </c>
      <c r="AA920" s="5">
        <v>100</v>
      </c>
      <c r="AB920" s="2">
        <v>1.01611106715637</v>
      </c>
      <c r="AC920" s="2">
        <v>0.435318071257845</v>
      </c>
      <c r="AD920" s="2">
        <v>0.75715251053585797</v>
      </c>
      <c r="AE920" s="2">
        <v>0.46362402228169702</v>
      </c>
      <c r="AF920" s="2">
        <v>0.457284856837961</v>
      </c>
      <c r="AG920" s="2">
        <v>0.39600994933740902</v>
      </c>
    </row>
    <row r="921" spans="1:33" x14ac:dyDescent="0.35">
      <c r="A921" s="7">
        <v>748</v>
      </c>
      <c r="B921" s="7">
        <v>41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3.7809148860000001</v>
      </c>
      <c r="I921" s="4">
        <v>43.192391705520002</v>
      </c>
      <c r="J921" s="2">
        <f t="shared" si="29"/>
        <v>8.7536594680326485E-2</v>
      </c>
      <c r="K921" s="3">
        <v>22</v>
      </c>
      <c r="L921" s="3">
        <v>8</v>
      </c>
      <c r="M921" s="3">
        <v>4</v>
      </c>
      <c r="N921" s="3">
        <v>15</v>
      </c>
      <c r="O921" s="24">
        <v>907.18990001518</v>
      </c>
      <c r="P921" s="4">
        <v>0.48</v>
      </c>
      <c r="Q921" s="4">
        <v>0.78947368421052599</v>
      </c>
      <c r="R921" s="4">
        <v>0.41699999999999998</v>
      </c>
      <c r="S921" s="4">
        <v>0.81899999999999995</v>
      </c>
      <c r="T921" s="4">
        <v>0.39600000000000002</v>
      </c>
      <c r="U921" s="4">
        <v>0.52800000000000002</v>
      </c>
      <c r="V921" s="5">
        <v>0</v>
      </c>
      <c r="W921" s="5">
        <v>100</v>
      </c>
      <c r="X921" s="5">
        <v>0</v>
      </c>
      <c r="Y921" s="5">
        <v>100</v>
      </c>
      <c r="Z921" s="5">
        <v>0</v>
      </c>
      <c r="AA921" s="5">
        <v>100</v>
      </c>
      <c r="AB921" s="2">
        <v>0.73396917508019999</v>
      </c>
      <c r="AC921" s="2">
        <v>0.23638877806423</v>
      </c>
      <c r="AD921" s="2">
        <v>0.87466905718333599</v>
      </c>
      <c r="AE921" s="2">
        <v>0.199671195129068</v>
      </c>
      <c r="AF921" s="2">
        <v>0.92634106772765601</v>
      </c>
      <c r="AG921" s="2">
        <v>0.638658995275876</v>
      </c>
    </row>
    <row r="922" spans="1:33" x14ac:dyDescent="0.35">
      <c r="A922" s="7">
        <v>160</v>
      </c>
      <c r="B922" s="7">
        <v>6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3.8693782730000001</v>
      </c>
      <c r="I922" s="4">
        <v>43.883523040999997</v>
      </c>
      <c r="J922" s="2">
        <f t="shared" si="29"/>
        <v>8.8173829375204751E-2</v>
      </c>
      <c r="K922" s="3">
        <v>18</v>
      </c>
      <c r="L922" s="3">
        <v>16</v>
      </c>
      <c r="M922" s="3">
        <v>5</v>
      </c>
      <c r="N922" s="3">
        <v>10</v>
      </c>
      <c r="O922" s="24">
        <v>974.27411608490502</v>
      </c>
      <c r="P922" s="4">
        <v>0.52</v>
      </c>
      <c r="Q922" s="4">
        <v>0.66666666666666696</v>
      </c>
      <c r="R922" s="4">
        <v>0.85299999999999998</v>
      </c>
      <c r="S922" s="4">
        <v>0.82499999999999996</v>
      </c>
      <c r="T922" s="4">
        <v>0.78600000000000003</v>
      </c>
      <c r="U922" s="4">
        <v>0.876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0.65392646740666405</v>
      </c>
      <c r="AC922" s="2">
        <v>0.405465108108164</v>
      </c>
      <c r="AD922" s="2">
        <v>0.15899573149045801</v>
      </c>
      <c r="AE922" s="2">
        <v>0.19237189264745599</v>
      </c>
      <c r="AF922" s="2">
        <v>0.24079848655293001</v>
      </c>
      <c r="AG922" s="2">
        <v>0.13238918804574601</v>
      </c>
    </row>
    <row r="923" spans="1:33" x14ac:dyDescent="0.35">
      <c r="A923" s="7">
        <v>844</v>
      </c>
      <c r="B923" s="7">
        <v>43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3.8854227959999998</v>
      </c>
      <c r="I923" s="4">
        <v>42.948431214400003</v>
      </c>
      <c r="J923" s="2">
        <f t="shared" si="29"/>
        <v>9.0467164600351507E-2</v>
      </c>
      <c r="K923" s="3">
        <v>25</v>
      </c>
      <c r="L923" s="3">
        <v>11</v>
      </c>
      <c r="M923" s="3">
        <v>7</v>
      </c>
      <c r="N923" s="3">
        <v>6</v>
      </c>
      <c r="O923" s="24">
        <v>1001</v>
      </c>
      <c r="P923" s="4">
        <v>0.36699999999999999</v>
      </c>
      <c r="Q923" s="4">
        <v>0.46153846153846201</v>
      </c>
      <c r="R923" s="4">
        <v>0.30099999999999999</v>
      </c>
      <c r="S923" s="4">
        <v>0.46600000000000003</v>
      </c>
      <c r="T923" s="4">
        <v>0.17899999999999999</v>
      </c>
      <c r="U923" s="4">
        <v>0.46800000000000003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2">
        <v>1.0023934309275699</v>
      </c>
      <c r="AC923" s="2">
        <v>0.773189888233482</v>
      </c>
      <c r="AD923" s="2">
        <v>1.2006450142332601</v>
      </c>
      <c r="AE923" s="2">
        <v>0.76356964485649104</v>
      </c>
      <c r="AF923" s="2">
        <v>1.7203694731413799</v>
      </c>
      <c r="AG923" s="2">
        <v>0.75928698306449005</v>
      </c>
    </row>
    <row r="924" spans="1:33" x14ac:dyDescent="0.35">
      <c r="A924" s="7">
        <v>534</v>
      </c>
      <c r="B924" s="7">
        <v>49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5.683469734</v>
      </c>
      <c r="I924" s="4">
        <v>62.6332448</v>
      </c>
      <c r="J924" s="2">
        <f t="shared" si="29"/>
        <v>9.0742061219220113E-2</v>
      </c>
      <c r="K924" s="3">
        <v>15</v>
      </c>
      <c r="L924" s="3">
        <v>21</v>
      </c>
      <c r="M924" s="3">
        <v>5</v>
      </c>
      <c r="N924" s="3">
        <v>8</v>
      </c>
      <c r="O924" s="24">
        <v>894.24843166787696</v>
      </c>
      <c r="P924" s="4">
        <v>0.60199999999999998</v>
      </c>
      <c r="Q924" s="4">
        <v>0.61538461538461497</v>
      </c>
      <c r="R924" s="4">
        <v>0.36199999999999999</v>
      </c>
      <c r="S924" s="4">
        <v>0.31900000000000001</v>
      </c>
      <c r="T924" s="4">
        <v>0.23200000000000001</v>
      </c>
      <c r="U924" s="4">
        <v>0.22600000000000001</v>
      </c>
      <c r="V924" s="5">
        <v>100</v>
      </c>
      <c r="W924" s="5">
        <v>100</v>
      </c>
      <c r="X924" s="5">
        <v>0</v>
      </c>
      <c r="Y924" s="5">
        <v>0</v>
      </c>
      <c r="Z924" s="5">
        <v>0</v>
      </c>
      <c r="AA924" s="5">
        <v>0</v>
      </c>
      <c r="AB924" s="2">
        <v>0.50749783367331602</v>
      </c>
      <c r="AC924" s="2">
        <v>0.48550781578170099</v>
      </c>
      <c r="AD924" s="2">
        <v>1.01611106715637</v>
      </c>
      <c r="AE924" s="2">
        <v>1.14256417619729</v>
      </c>
      <c r="AF924" s="2">
        <v>1.46101790731583</v>
      </c>
      <c r="AG924" s="2">
        <v>1.4872202797098499</v>
      </c>
    </row>
    <row r="925" spans="1:33" x14ac:dyDescent="0.35">
      <c r="A925" s="7">
        <v>56</v>
      </c>
      <c r="B925" s="7">
        <v>38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5.407858772</v>
      </c>
      <c r="I925" s="4">
        <v>57.976675370000002</v>
      </c>
      <c r="J925" s="2">
        <f t="shared" si="29"/>
        <v>9.3276455358775087E-2</v>
      </c>
      <c r="K925" s="3">
        <v>7</v>
      </c>
      <c r="L925" s="3">
        <v>10</v>
      </c>
      <c r="M925" s="3">
        <v>2</v>
      </c>
      <c r="N925" s="3">
        <v>30</v>
      </c>
      <c r="O925" s="24">
        <v>1001</v>
      </c>
      <c r="P925" s="4">
        <v>0.79700000000000004</v>
      </c>
      <c r="Q925" s="4">
        <v>0.9375</v>
      </c>
      <c r="R925" s="4">
        <v>0.78300000000000003</v>
      </c>
      <c r="S925" s="4">
        <v>0.91800000000000004</v>
      </c>
      <c r="T925" s="4">
        <v>0.47499999999999998</v>
      </c>
      <c r="U925" s="4">
        <v>0.317</v>
      </c>
      <c r="V925" s="5">
        <v>100</v>
      </c>
      <c r="W925" s="5">
        <v>100</v>
      </c>
      <c r="X925" s="5">
        <v>100</v>
      </c>
      <c r="Y925" s="5">
        <v>100</v>
      </c>
      <c r="Z925" s="5">
        <v>0</v>
      </c>
      <c r="AA925" s="5">
        <v>0</v>
      </c>
      <c r="AB925" s="2">
        <v>0.22690060019192199</v>
      </c>
      <c r="AC925" s="2">
        <v>6.4538521137571206E-2</v>
      </c>
      <c r="AD925" s="2">
        <v>0.24462258299133399</v>
      </c>
      <c r="AE925" s="2">
        <v>8.5557888361646503E-2</v>
      </c>
      <c r="AF925" s="2">
        <v>0.74444047494749599</v>
      </c>
      <c r="AG925" s="2">
        <v>1.1488535051048601</v>
      </c>
    </row>
    <row r="926" spans="1:33" x14ac:dyDescent="0.35">
      <c r="A926" s="7">
        <v>704</v>
      </c>
      <c r="B926" s="7">
        <v>45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4.0644440780000002</v>
      </c>
      <c r="I926" s="4">
        <v>41.364914173099997</v>
      </c>
      <c r="J926" s="2">
        <f t="shared" si="29"/>
        <v>9.8258249998815356E-2</v>
      </c>
      <c r="K926" s="3">
        <v>21</v>
      </c>
      <c r="L926" s="3">
        <v>16</v>
      </c>
      <c r="M926" s="3">
        <v>6</v>
      </c>
      <c r="N926" s="3">
        <v>6</v>
      </c>
      <c r="O926" s="24">
        <v>724.76365438830396</v>
      </c>
      <c r="P926" s="4">
        <v>0.45600000000000002</v>
      </c>
      <c r="Q926" s="4">
        <v>0.5</v>
      </c>
      <c r="R926" s="4">
        <v>0.67100000000000004</v>
      </c>
      <c r="S926" s="4">
        <v>0.61599999999999999</v>
      </c>
      <c r="T926" s="4">
        <v>0.66700000000000004</v>
      </c>
      <c r="U926" s="4">
        <v>0.63200000000000001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0.78526246946775102</v>
      </c>
      <c r="AC926" s="2">
        <v>0.69314718055994495</v>
      </c>
      <c r="AD926" s="2">
        <v>0.39898614201045501</v>
      </c>
      <c r="AE926" s="2">
        <v>0.484508315448617</v>
      </c>
      <c r="AF926" s="2">
        <v>0.404965233066513</v>
      </c>
      <c r="AG926" s="2">
        <v>0.45886588483528001</v>
      </c>
    </row>
    <row r="927" spans="1:33" x14ac:dyDescent="0.35">
      <c r="A927" s="7">
        <v>358</v>
      </c>
      <c r="B927" s="7">
        <v>25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5.1571105949999998</v>
      </c>
      <c r="I927" s="4">
        <v>51.377832279099998</v>
      </c>
      <c r="J927" s="2">
        <f t="shared" si="29"/>
        <v>0.10037618105382508</v>
      </c>
      <c r="K927" s="3">
        <v>22</v>
      </c>
      <c r="L927" s="3">
        <v>19</v>
      </c>
      <c r="M927" s="3">
        <v>3</v>
      </c>
      <c r="N927" s="3">
        <v>5</v>
      </c>
      <c r="O927" s="24">
        <v>903.52331706268501</v>
      </c>
      <c r="P927" s="4">
        <v>0.501</v>
      </c>
      <c r="Q927" s="4">
        <v>0.625</v>
      </c>
      <c r="R927" s="4">
        <v>0.93300000000000005</v>
      </c>
      <c r="S927" s="4">
        <v>0.88200000000000001</v>
      </c>
      <c r="T927" s="4">
        <v>0.96799999999999997</v>
      </c>
      <c r="U927" s="4">
        <v>0.92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0.69114917789727204</v>
      </c>
      <c r="AC927" s="2">
        <v>0.47000362924573602</v>
      </c>
      <c r="AD927" s="2">
        <v>6.93500781347932E-2</v>
      </c>
      <c r="AE927" s="2">
        <v>0.125563222975346</v>
      </c>
      <c r="AF927" s="2">
        <v>3.2523191705560103E-2</v>
      </c>
      <c r="AG927" s="2">
        <v>8.3381608939051E-2</v>
      </c>
    </row>
    <row r="928" spans="1:33" x14ac:dyDescent="0.35">
      <c r="A928" s="7">
        <v>696</v>
      </c>
      <c r="B928" s="7">
        <v>15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5.289288494</v>
      </c>
      <c r="I928" s="4">
        <v>52.100197113500002</v>
      </c>
      <c r="J928" s="2">
        <f t="shared" si="29"/>
        <v>0.10152146799900418</v>
      </c>
      <c r="K928" s="3">
        <v>18</v>
      </c>
      <c r="L928" s="3">
        <v>22</v>
      </c>
      <c r="M928" s="3">
        <v>3</v>
      </c>
      <c r="N928" s="3">
        <v>6</v>
      </c>
      <c r="O928" s="24">
        <v>1000.99999999999</v>
      </c>
      <c r="P928" s="4">
        <v>0.57899999999999996</v>
      </c>
      <c r="Q928" s="4">
        <v>0.66666666666666696</v>
      </c>
      <c r="R928" s="4">
        <v>0.57299999999999995</v>
      </c>
      <c r="S928" s="4">
        <v>0.70799999999999996</v>
      </c>
      <c r="T928" s="4">
        <v>0.55800000000000005</v>
      </c>
      <c r="U928" s="4">
        <v>0.61499999999999999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0.54645280140914199</v>
      </c>
      <c r="AC928" s="2">
        <v>0.405465108108164</v>
      </c>
      <c r="AD928" s="2">
        <v>0.55686956226739803</v>
      </c>
      <c r="AE928" s="2">
        <v>0.34531118528841698</v>
      </c>
      <c r="AF928" s="2">
        <v>0.58339631660082603</v>
      </c>
      <c r="AG928" s="2">
        <v>0.48613301117561902</v>
      </c>
    </row>
    <row r="929" spans="1:33" x14ac:dyDescent="0.35">
      <c r="A929" s="7">
        <v>182</v>
      </c>
      <c r="B929" s="7">
        <v>10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4.5219668889999998</v>
      </c>
      <c r="I929" s="4">
        <v>43.3906800926</v>
      </c>
      <c r="J929" s="2">
        <f t="shared" si="29"/>
        <v>0.10421516508498312</v>
      </c>
      <c r="K929" s="3">
        <v>20</v>
      </c>
      <c r="L929" s="3">
        <v>10</v>
      </c>
      <c r="M929" s="3">
        <v>6</v>
      </c>
      <c r="N929" s="3">
        <v>13</v>
      </c>
      <c r="O929" s="24">
        <v>445.92330714182401</v>
      </c>
      <c r="P929" s="4">
        <v>0.47199999999999998</v>
      </c>
      <c r="Q929" s="4">
        <v>0.68421052631578905</v>
      </c>
      <c r="R929" s="4">
        <v>0.874</v>
      </c>
      <c r="S929" s="4">
        <v>0.93</v>
      </c>
      <c r="T929" s="4">
        <v>0.81899999999999995</v>
      </c>
      <c r="U929" s="4">
        <v>0.94</v>
      </c>
      <c r="V929" s="5">
        <v>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0.75077629339658203</v>
      </c>
      <c r="AC929" s="2">
        <v>0.37948962170490402</v>
      </c>
      <c r="AD929" s="2">
        <v>0.13467490332660201</v>
      </c>
      <c r="AE929" s="2">
        <v>7.2570692834835401E-2</v>
      </c>
      <c r="AF929" s="2">
        <v>0.199671195129068</v>
      </c>
      <c r="AG929" s="2">
        <v>6.1875403718087502E-2</v>
      </c>
    </row>
    <row r="930" spans="1:33" x14ac:dyDescent="0.35">
      <c r="A930" s="7">
        <v>738</v>
      </c>
      <c r="B930" s="7">
        <v>41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4.6699544120000001</v>
      </c>
      <c r="I930" s="4">
        <v>43.653928191589998</v>
      </c>
      <c r="J930" s="2">
        <f t="shared" si="29"/>
        <v>0.1069767282225858</v>
      </c>
      <c r="K930" s="3">
        <v>28</v>
      </c>
      <c r="L930" s="3">
        <v>11</v>
      </c>
      <c r="M930" s="3">
        <v>3</v>
      </c>
      <c r="N930" s="3">
        <v>7</v>
      </c>
      <c r="O930" s="24">
        <v>1001</v>
      </c>
      <c r="P930" s="4">
        <v>0.40799999999999997</v>
      </c>
      <c r="Q930" s="4">
        <v>0.7</v>
      </c>
      <c r="R930" s="4">
        <v>0.158</v>
      </c>
      <c r="S930" s="4">
        <v>0.623</v>
      </c>
      <c r="T930" s="4">
        <v>9.6000000000000002E-2</v>
      </c>
      <c r="U930" s="4">
        <v>0.88100000000000001</v>
      </c>
      <c r="V930" s="5">
        <v>0</v>
      </c>
      <c r="W930" s="5">
        <v>100</v>
      </c>
      <c r="X930" s="5">
        <v>0</v>
      </c>
      <c r="Y930" s="5">
        <v>100</v>
      </c>
      <c r="Z930" s="5">
        <v>0</v>
      </c>
      <c r="AA930" s="5">
        <v>100</v>
      </c>
      <c r="AB930" s="2">
        <v>0.89648810457797501</v>
      </c>
      <c r="AC930" s="2">
        <v>0.356674943938732</v>
      </c>
      <c r="AD930" s="2">
        <v>1.8451602459551699</v>
      </c>
      <c r="AE930" s="2">
        <v>0.473208760194684</v>
      </c>
      <c r="AF930" s="2">
        <v>2.3434070875142998</v>
      </c>
      <c r="AG930" s="2">
        <v>0.12669765304595801</v>
      </c>
    </row>
    <row r="931" spans="1:33" x14ac:dyDescent="0.35">
      <c r="A931" s="7">
        <v>66</v>
      </c>
      <c r="B931" s="7">
        <v>8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5.737165718</v>
      </c>
      <c r="I931" s="4">
        <v>53.628005745000003</v>
      </c>
      <c r="J931" s="2">
        <f t="shared" si="29"/>
        <v>0.1069807768963123</v>
      </c>
      <c r="K931" s="3">
        <v>21</v>
      </c>
      <c r="L931" s="3">
        <v>16</v>
      </c>
      <c r="M931" s="3">
        <v>7</v>
      </c>
      <c r="N931" s="3">
        <v>5</v>
      </c>
      <c r="O931" s="24">
        <v>771.66553970222401</v>
      </c>
      <c r="P931" s="4">
        <v>0.41699999999999998</v>
      </c>
      <c r="Q931" s="4">
        <v>0.41666666666666702</v>
      </c>
      <c r="R931" s="4">
        <v>0.59899999999999998</v>
      </c>
      <c r="S931" s="4">
        <v>0.432</v>
      </c>
      <c r="T931" s="4">
        <v>0.71299999999999997</v>
      </c>
      <c r="U931" s="4">
        <v>0.85599999999999998</v>
      </c>
      <c r="V931" s="5">
        <v>0</v>
      </c>
      <c r="W931" s="5">
        <v>0</v>
      </c>
      <c r="X931" s="5">
        <v>100</v>
      </c>
      <c r="Y931" s="5">
        <v>0</v>
      </c>
      <c r="Z931" s="5">
        <v>100</v>
      </c>
      <c r="AA931" s="5">
        <v>100</v>
      </c>
      <c r="AB931" s="2">
        <v>0.87466905718333599</v>
      </c>
      <c r="AC931" s="2">
        <v>0.87546873735389996</v>
      </c>
      <c r="AD931" s="2">
        <v>0.51249368086668801</v>
      </c>
      <c r="AE931" s="2">
        <v>0.83932969073802699</v>
      </c>
      <c r="AF931" s="2">
        <v>0.33827385856784098</v>
      </c>
      <c r="AG931" s="2">
        <v>0.15548490284039501</v>
      </c>
    </row>
    <row r="932" spans="1:33" x14ac:dyDescent="0.35">
      <c r="A932" s="7">
        <v>256</v>
      </c>
      <c r="B932" s="7">
        <v>31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6.3055612869999997</v>
      </c>
      <c r="I932" s="4">
        <v>58.739983524000003</v>
      </c>
      <c r="J932" s="2">
        <f t="shared" si="29"/>
        <v>0.10734700469270086</v>
      </c>
      <c r="K932" s="3">
        <v>30</v>
      </c>
      <c r="L932" s="3">
        <v>12</v>
      </c>
      <c r="M932" s="3">
        <v>4</v>
      </c>
      <c r="N932" s="3">
        <v>3</v>
      </c>
      <c r="O932" s="24">
        <v>1001</v>
      </c>
      <c r="P932" s="4">
        <v>0.317</v>
      </c>
      <c r="Q932" s="4">
        <v>0.42857142857142899</v>
      </c>
      <c r="R932" s="4">
        <v>0.182</v>
      </c>
      <c r="S932" s="4">
        <v>0.378</v>
      </c>
      <c r="T932" s="4">
        <v>0.111</v>
      </c>
      <c r="U932" s="4">
        <v>0.08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2">
        <v>1.1488535051048601</v>
      </c>
      <c r="AC932" s="2">
        <v>0.847297860387204</v>
      </c>
      <c r="AD932" s="2">
        <v>1.7037485919053399</v>
      </c>
      <c r="AE932" s="2">
        <v>0.97286108336254895</v>
      </c>
      <c r="AF932" s="2">
        <v>2.1982250776697998</v>
      </c>
      <c r="AG932" s="2">
        <v>2.5257286443082601</v>
      </c>
    </row>
    <row r="933" spans="1:33" x14ac:dyDescent="0.35">
      <c r="A933" s="7">
        <v>688</v>
      </c>
      <c r="B933" s="7">
        <v>43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6.1091919199999998</v>
      </c>
      <c r="I933" s="4">
        <v>55.650222923400001</v>
      </c>
      <c r="J933" s="2">
        <f t="shared" si="29"/>
        <v>0.10977839079654765</v>
      </c>
      <c r="K933" s="3">
        <v>11</v>
      </c>
      <c r="L933" s="3">
        <v>19</v>
      </c>
      <c r="M933" s="3">
        <v>7</v>
      </c>
      <c r="N933" s="3">
        <v>12</v>
      </c>
      <c r="O933" s="24">
        <v>890.02552655811496</v>
      </c>
      <c r="P933" s="4">
        <v>0.63900000000000001</v>
      </c>
      <c r="Q933" s="4">
        <v>0.63157894736842102</v>
      </c>
      <c r="R933" s="4">
        <v>0.81699999999999995</v>
      </c>
      <c r="S933" s="4">
        <v>0.65900000000000003</v>
      </c>
      <c r="T933" s="4">
        <v>0.82799999999999996</v>
      </c>
      <c r="U933" s="4">
        <v>0.877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0.44785082460460202</v>
      </c>
      <c r="AC933" s="2">
        <v>0.45953232937844002</v>
      </c>
      <c r="AD933" s="2">
        <v>0.202116184122134</v>
      </c>
      <c r="AE933" s="2">
        <v>0.41703174447962998</v>
      </c>
      <c r="AF933" s="2">
        <v>0.188742124596877</v>
      </c>
      <c r="AG933" s="2">
        <v>0.131248286609954</v>
      </c>
    </row>
    <row r="934" spans="1:33" x14ac:dyDescent="0.35">
      <c r="A934" s="7">
        <v>280</v>
      </c>
      <c r="B934" s="7">
        <v>5</v>
      </c>
      <c r="C934" s="7">
        <v>1</v>
      </c>
      <c r="D934" s="7">
        <v>1</v>
      </c>
      <c r="E934" s="22" t="str">
        <f t="shared" si="28"/>
        <v>11</v>
      </c>
      <c r="F934" s="4">
        <v>0.24415500000000001</v>
      </c>
      <c r="G934" s="25">
        <v>0</v>
      </c>
      <c r="H934" s="4">
        <v>5.0287688140000002</v>
      </c>
      <c r="I934" s="4">
        <v>45.756560671999999</v>
      </c>
      <c r="J934" s="2">
        <f t="shared" si="29"/>
        <v>0.10990268368394383</v>
      </c>
      <c r="K934" s="3">
        <v>16</v>
      </c>
      <c r="L934" s="3">
        <v>25</v>
      </c>
      <c r="M934" s="3">
        <v>0</v>
      </c>
      <c r="N934" s="3">
        <v>8</v>
      </c>
      <c r="O934" s="24">
        <v>830.58596555640497</v>
      </c>
      <c r="P934" s="4">
        <v>0.67300000000000004</v>
      </c>
      <c r="Q934" s="4">
        <v>1</v>
      </c>
      <c r="R934" s="4">
        <v>0.76500000000000001</v>
      </c>
      <c r="S934" s="4">
        <v>0.95</v>
      </c>
      <c r="T934" s="4">
        <v>0.78600000000000003</v>
      </c>
      <c r="U934" s="4">
        <v>0.998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0.39600994933740902</v>
      </c>
      <c r="AC934" s="2">
        <v>1.0000050000287801E-5</v>
      </c>
      <c r="AD934" s="2">
        <v>0.26787944515560103</v>
      </c>
      <c r="AE934" s="2">
        <v>5.1293294387550599E-2</v>
      </c>
      <c r="AF934" s="2">
        <v>0.24079848655293001</v>
      </c>
      <c r="AG934" s="2">
        <v>2.0020026706730801E-3</v>
      </c>
    </row>
    <row r="935" spans="1:33" x14ac:dyDescent="0.35">
      <c r="A935" s="7">
        <v>102</v>
      </c>
      <c r="B935" s="7">
        <v>46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5.3799384249999997</v>
      </c>
      <c r="I935" s="4">
        <v>48.626584555999997</v>
      </c>
      <c r="J935" s="2">
        <f t="shared" si="29"/>
        <v>0.11063780181403206</v>
      </c>
      <c r="K935" s="3">
        <v>25</v>
      </c>
      <c r="L935" s="3">
        <v>17</v>
      </c>
      <c r="M935" s="3">
        <v>3</v>
      </c>
      <c r="N935" s="3">
        <v>4</v>
      </c>
      <c r="O935" s="24">
        <v>1001</v>
      </c>
      <c r="P935" s="4">
        <v>0.45100000000000001</v>
      </c>
      <c r="Q935" s="4">
        <v>0.57142857142857095</v>
      </c>
      <c r="R935" s="4">
        <v>0.188</v>
      </c>
      <c r="S935" s="4">
        <v>0.58699999999999997</v>
      </c>
      <c r="T935" s="4">
        <v>0.19900000000000001</v>
      </c>
      <c r="U935" s="4">
        <v>0.34699999999999998</v>
      </c>
      <c r="V935" s="5">
        <v>0</v>
      </c>
      <c r="W935" s="5">
        <v>100</v>
      </c>
      <c r="X935" s="5">
        <v>0</v>
      </c>
      <c r="Y935" s="5">
        <v>100</v>
      </c>
      <c r="Z935" s="5">
        <v>0</v>
      </c>
      <c r="AA935" s="5">
        <v>0</v>
      </c>
      <c r="AB935" s="2">
        <v>0.79628793947945897</v>
      </c>
      <c r="AC935" s="2">
        <v>0.55961578793542299</v>
      </c>
      <c r="AD935" s="2">
        <v>1.67131331615219</v>
      </c>
      <c r="AE935" s="2">
        <v>0.53273045915404105</v>
      </c>
      <c r="AF935" s="2">
        <v>1.6144504542576401</v>
      </c>
      <c r="AG935" s="2">
        <v>1.05843049903528</v>
      </c>
    </row>
    <row r="936" spans="1:33" x14ac:dyDescent="0.35">
      <c r="A936" s="7">
        <v>722</v>
      </c>
      <c r="B936" s="7">
        <v>17</v>
      </c>
      <c r="C936" s="7">
        <v>1</v>
      </c>
      <c r="D936" s="7">
        <v>1</v>
      </c>
      <c r="E936" s="22" t="str">
        <f t="shared" si="28"/>
        <v>11</v>
      </c>
      <c r="F936" s="4">
        <v>0.24926300000000001</v>
      </c>
      <c r="G936" s="25">
        <v>0</v>
      </c>
      <c r="H936" s="4">
        <v>5.8219444740000004</v>
      </c>
      <c r="I936" s="4">
        <v>51.390136720000001</v>
      </c>
      <c r="J936" s="2">
        <f t="shared" si="29"/>
        <v>0.11328914156661929</v>
      </c>
      <c r="K936" s="3">
        <v>31</v>
      </c>
      <c r="L936" s="3">
        <v>6</v>
      </c>
      <c r="M936" s="3">
        <v>4</v>
      </c>
      <c r="N936" s="3">
        <v>8</v>
      </c>
      <c r="O936" s="24">
        <v>880.436658368331</v>
      </c>
      <c r="P936" s="4">
        <v>0.28999999999999998</v>
      </c>
      <c r="Q936" s="4">
        <v>0.66666666666666696</v>
      </c>
      <c r="R936" s="4">
        <v>0.53600000000000003</v>
      </c>
      <c r="S936" s="4">
        <v>0.66900000000000004</v>
      </c>
      <c r="T936" s="4">
        <v>0.75800000000000001</v>
      </c>
      <c r="U936" s="4">
        <v>0.69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1.2378743560016201</v>
      </c>
      <c r="AC936" s="2">
        <v>0.405465108108164</v>
      </c>
      <c r="AD936" s="2">
        <v>0.62362111791133501</v>
      </c>
      <c r="AE936" s="2">
        <v>0.40197121885390902</v>
      </c>
      <c r="AF936" s="2">
        <v>0.27707189333976501</v>
      </c>
      <c r="AG936" s="2">
        <v>0.37106368139083201</v>
      </c>
    </row>
    <row r="937" spans="1:33" x14ac:dyDescent="0.35">
      <c r="A937" s="7">
        <v>118</v>
      </c>
      <c r="B937" s="7">
        <v>20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6.9028197889999996</v>
      </c>
      <c r="I937" s="4">
        <v>58.536211772000001</v>
      </c>
      <c r="J937" s="2">
        <f t="shared" si="29"/>
        <v>0.11792392401282567</v>
      </c>
      <c r="K937" s="3">
        <v>14</v>
      </c>
      <c r="L937" s="3">
        <v>12</v>
      </c>
      <c r="M937" s="3">
        <v>2</v>
      </c>
      <c r="N937" s="3">
        <v>21</v>
      </c>
      <c r="O937" s="24">
        <v>958.98800680754096</v>
      </c>
      <c r="P937" s="4">
        <v>0.66500000000000004</v>
      </c>
      <c r="Q937" s="4">
        <v>0.91304347826086996</v>
      </c>
      <c r="R937" s="4">
        <v>0.64300000000000002</v>
      </c>
      <c r="S937" s="4">
        <v>0.82299999999999995</v>
      </c>
      <c r="T937" s="4">
        <v>0.66200000000000003</v>
      </c>
      <c r="U937" s="4">
        <v>0.86699999999999999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0.40796823832628298</v>
      </c>
      <c r="AC937" s="2">
        <v>9.09717782057268E-2</v>
      </c>
      <c r="AD937" s="2">
        <v>0.44161055474451799</v>
      </c>
      <c r="AE937" s="2">
        <v>0.19479907830506701</v>
      </c>
      <c r="AF937" s="2">
        <v>0.41248972304512899</v>
      </c>
      <c r="AG937" s="2">
        <v>0.14271630220159501</v>
      </c>
    </row>
    <row r="938" spans="1:33" x14ac:dyDescent="0.35">
      <c r="A938" s="7">
        <v>146</v>
      </c>
      <c r="B938" s="7">
        <v>47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4.9894308629999999</v>
      </c>
      <c r="I938" s="4">
        <v>40.80842996957</v>
      </c>
      <c r="J938" s="2">
        <f t="shared" si="29"/>
        <v>0.12226471017680697</v>
      </c>
      <c r="K938" s="3">
        <v>23</v>
      </c>
      <c r="L938" s="3">
        <v>13</v>
      </c>
      <c r="M938" s="3">
        <v>4</v>
      </c>
      <c r="N938" s="3">
        <v>9</v>
      </c>
      <c r="O938" s="24">
        <v>1001</v>
      </c>
      <c r="P938" s="4">
        <v>0.443</v>
      </c>
      <c r="Q938" s="4">
        <v>0.69230769230769196</v>
      </c>
      <c r="R938" s="4">
        <v>0.28999999999999998</v>
      </c>
      <c r="S938" s="4">
        <v>0.65400000000000003</v>
      </c>
      <c r="T938" s="4">
        <v>0.13600000000000001</v>
      </c>
      <c r="U938" s="4">
        <v>0.57699999999999996</v>
      </c>
      <c r="V938" s="5">
        <v>0</v>
      </c>
      <c r="W938" s="5">
        <v>100</v>
      </c>
      <c r="X938" s="5">
        <v>0</v>
      </c>
      <c r="Y938" s="5">
        <v>100</v>
      </c>
      <c r="Z938" s="5">
        <v>0</v>
      </c>
      <c r="AA938" s="5">
        <v>100</v>
      </c>
      <c r="AB938" s="2">
        <v>0.81418550893700103</v>
      </c>
      <c r="AC938" s="2">
        <v>0.36772478012531701</v>
      </c>
      <c r="AD938" s="2">
        <v>1.2378743560016201</v>
      </c>
      <c r="AE938" s="2">
        <v>0.42464792752493802</v>
      </c>
      <c r="AF938" s="2">
        <v>1.99510039324608</v>
      </c>
      <c r="AG938" s="2">
        <v>0.54991301247403801</v>
      </c>
    </row>
    <row r="939" spans="1:33" x14ac:dyDescent="0.35">
      <c r="A939" s="7">
        <v>858</v>
      </c>
      <c r="B939" s="7">
        <v>28</v>
      </c>
      <c r="C939" s="7">
        <v>1</v>
      </c>
      <c r="D939" s="7">
        <v>1</v>
      </c>
      <c r="E939" s="22" t="str">
        <f t="shared" si="28"/>
        <v>11</v>
      </c>
      <c r="F939" s="4">
        <v>0.25225700000000001</v>
      </c>
      <c r="G939" s="25">
        <v>0</v>
      </c>
      <c r="H939" s="4">
        <v>8.607851836</v>
      </c>
      <c r="I939" s="4">
        <v>69.516298660999993</v>
      </c>
      <c r="J939" s="2">
        <f t="shared" si="29"/>
        <v>0.12382494467918462</v>
      </c>
      <c r="K939" s="3">
        <v>18</v>
      </c>
      <c r="L939" s="3">
        <v>21</v>
      </c>
      <c r="M939" s="3">
        <v>7</v>
      </c>
      <c r="N939" s="3">
        <v>3</v>
      </c>
      <c r="O939" s="24">
        <v>1001</v>
      </c>
      <c r="P939" s="4">
        <v>0.5</v>
      </c>
      <c r="Q939" s="4">
        <v>0.3</v>
      </c>
      <c r="R939" s="4">
        <v>0.76800000000000002</v>
      </c>
      <c r="S939" s="4">
        <v>0.35799999999999998</v>
      </c>
      <c r="T939" s="4">
        <v>0.81799999999999995</v>
      </c>
      <c r="U939" s="4">
        <v>0.50900000000000001</v>
      </c>
      <c r="V939" s="5">
        <v>0</v>
      </c>
      <c r="W939" s="5">
        <v>0</v>
      </c>
      <c r="X939" s="5">
        <v>100</v>
      </c>
      <c r="Y939" s="5">
        <v>0</v>
      </c>
      <c r="Z939" s="5">
        <v>100</v>
      </c>
      <c r="AA939" s="5">
        <v>100</v>
      </c>
      <c r="AB939" s="2">
        <v>0.69314718055994495</v>
      </c>
      <c r="AC939" s="2">
        <v>1.2039728043259399</v>
      </c>
      <c r="AD939" s="2">
        <v>0.26396554583446502</v>
      </c>
      <c r="AE939" s="2">
        <v>1.02722229258144</v>
      </c>
      <c r="AF939" s="2">
        <v>0.20089294237939001</v>
      </c>
      <c r="AG939" s="2">
        <v>0.67530726243161399</v>
      </c>
    </row>
    <row r="940" spans="1:33" x14ac:dyDescent="0.35">
      <c r="A940" s="7">
        <v>674</v>
      </c>
      <c r="B940" s="7">
        <v>22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6.3708135019999999</v>
      </c>
      <c r="I940" s="4">
        <v>46.233367035999997</v>
      </c>
      <c r="J940" s="2">
        <f t="shared" si="29"/>
        <v>0.13779687508027078</v>
      </c>
      <c r="K940" s="3">
        <v>15</v>
      </c>
      <c r="L940" s="3">
        <v>22</v>
      </c>
      <c r="M940" s="3">
        <v>3</v>
      </c>
      <c r="N940" s="3">
        <v>9</v>
      </c>
      <c r="O940" s="24">
        <v>1001</v>
      </c>
      <c r="P940" s="4">
        <v>0.64200000000000002</v>
      </c>
      <c r="Q940" s="4">
        <v>0.75</v>
      </c>
      <c r="R940" s="4">
        <v>0.90200000000000002</v>
      </c>
      <c r="S940" s="4">
        <v>0.77300000000000002</v>
      </c>
      <c r="T940" s="4">
        <v>0.93300000000000005</v>
      </c>
      <c r="U940" s="4">
        <v>0.91800000000000004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0.44316697529217602</v>
      </c>
      <c r="AC940" s="2">
        <v>0.28768207245178101</v>
      </c>
      <c r="AD940" s="2">
        <v>0.10314075891951301</v>
      </c>
      <c r="AE940" s="2">
        <v>0.25747623039471501</v>
      </c>
      <c r="AF940" s="2">
        <v>6.93500781347932E-2</v>
      </c>
      <c r="AG940" s="2">
        <v>8.5557888361646503E-2</v>
      </c>
    </row>
    <row r="941" spans="1:33" x14ac:dyDescent="0.35">
      <c r="A941" s="7">
        <v>30</v>
      </c>
      <c r="B941" s="7">
        <v>33</v>
      </c>
      <c r="C941" s="7">
        <v>1</v>
      </c>
      <c r="D941" s="7">
        <v>1</v>
      </c>
      <c r="E941" s="22" t="str">
        <f t="shared" si="28"/>
        <v>11</v>
      </c>
      <c r="F941" s="4">
        <v>0.18993299999999999</v>
      </c>
      <c r="G941" s="25">
        <v>0</v>
      </c>
      <c r="H941" s="4">
        <v>6.1136757309999998</v>
      </c>
      <c r="I941" s="4">
        <v>43.435343949999996</v>
      </c>
      <c r="J941" s="2">
        <f t="shared" si="29"/>
        <v>0.14075347804400201</v>
      </c>
      <c r="K941" s="3">
        <v>13</v>
      </c>
      <c r="L941" s="3">
        <v>11</v>
      </c>
      <c r="M941" s="3">
        <v>10</v>
      </c>
      <c r="N941" s="3">
        <v>15</v>
      </c>
      <c r="O941" s="24">
        <v>598.40556834315498</v>
      </c>
      <c r="P941" s="4">
        <v>0.54</v>
      </c>
      <c r="Q941" s="4">
        <v>0.6</v>
      </c>
      <c r="R941" s="4">
        <v>0.93400000000000005</v>
      </c>
      <c r="S941" s="4">
        <v>0.86099999999999999</v>
      </c>
      <c r="T941" s="4">
        <v>0.97799999999999998</v>
      </c>
      <c r="U941" s="4">
        <v>0.96899999999999997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0.61618613942381695</v>
      </c>
      <c r="AC941" s="2">
        <v>0.51082562376599105</v>
      </c>
      <c r="AD941" s="2">
        <v>6.8278840753294406E-2</v>
      </c>
      <c r="AE941" s="2">
        <v>0.14966077455440599</v>
      </c>
      <c r="AF941" s="2">
        <v>2.2245608947319698E-2</v>
      </c>
      <c r="AG941" s="2">
        <v>3.14906670913708E-2</v>
      </c>
    </row>
    <row r="942" spans="1:33" x14ac:dyDescent="0.35">
      <c r="A942" s="7">
        <v>562</v>
      </c>
      <c r="B942" s="7">
        <v>48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6.207050196</v>
      </c>
      <c r="I942" s="4">
        <v>43.721171261999999</v>
      </c>
      <c r="J942" s="2">
        <f t="shared" si="29"/>
        <v>0.14196898245941597</v>
      </c>
      <c r="K942" s="3">
        <v>28</v>
      </c>
      <c r="L942" s="3">
        <v>16</v>
      </c>
      <c r="M942" s="3">
        <v>2</v>
      </c>
      <c r="N942" s="3">
        <v>3</v>
      </c>
      <c r="O942" s="24">
        <v>1000.99999999999</v>
      </c>
      <c r="P942" s="4">
        <v>0.37</v>
      </c>
      <c r="Q942" s="4">
        <v>0.6</v>
      </c>
      <c r="R942" s="4">
        <v>0.377</v>
      </c>
      <c r="S942" s="4">
        <v>0.57499999999999996</v>
      </c>
      <c r="T942" s="4">
        <v>0.46400000000000002</v>
      </c>
      <c r="U942" s="4">
        <v>0.69299999999999995</v>
      </c>
      <c r="V942" s="5">
        <v>0</v>
      </c>
      <c r="W942" s="5">
        <v>100</v>
      </c>
      <c r="X942" s="5">
        <v>0</v>
      </c>
      <c r="Y942" s="5">
        <v>100</v>
      </c>
      <c r="Z942" s="5">
        <v>0</v>
      </c>
      <c r="AA942" s="5">
        <v>100</v>
      </c>
      <c r="AB942" s="2">
        <v>0.99425227334386701</v>
      </c>
      <c r="AC942" s="2">
        <v>0.51082562376599105</v>
      </c>
      <c r="AD942" s="2">
        <v>0.97551009153412604</v>
      </c>
      <c r="AE942" s="2">
        <v>0.55338523818478702</v>
      </c>
      <c r="AF942" s="2">
        <v>0.76787072675588197</v>
      </c>
      <c r="AG942" s="2">
        <v>0.36672527979223402</v>
      </c>
    </row>
    <row r="943" spans="1:33" x14ac:dyDescent="0.35">
      <c r="A943" s="7">
        <v>752</v>
      </c>
      <c r="B943" s="7">
        <v>7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5.6490654940000002</v>
      </c>
      <c r="I943" s="4">
        <v>39.622987001299997</v>
      </c>
      <c r="J943" s="2">
        <f t="shared" si="29"/>
        <v>0.14257040979304916</v>
      </c>
      <c r="K943" s="3">
        <v>23</v>
      </c>
      <c r="L943" s="3">
        <v>18</v>
      </c>
      <c r="M943" s="3">
        <v>5</v>
      </c>
      <c r="N943" s="3">
        <v>3</v>
      </c>
      <c r="O943" s="24">
        <v>1001</v>
      </c>
      <c r="P943" s="4">
        <v>0.442</v>
      </c>
      <c r="Q943" s="4">
        <v>0.375</v>
      </c>
      <c r="R943" s="4">
        <v>0.41199999999999998</v>
      </c>
      <c r="S943" s="4">
        <v>0.38800000000000001</v>
      </c>
      <c r="T943" s="4">
        <v>0.30199999999999999</v>
      </c>
      <c r="U943" s="4">
        <v>0.74199999999999999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100</v>
      </c>
      <c r="AB943" s="2">
        <v>0.81644539690443896</v>
      </c>
      <c r="AC943" s="2">
        <v>0.98082925301172597</v>
      </c>
      <c r="AD943" s="2">
        <v>0.88673192963261105</v>
      </c>
      <c r="AE943" s="2">
        <v>0.94674993935886398</v>
      </c>
      <c r="AF943" s="2">
        <v>1.19732826160727</v>
      </c>
      <c r="AG943" s="2">
        <v>0.298406035814757</v>
      </c>
    </row>
    <row r="944" spans="1:33" x14ac:dyDescent="0.35">
      <c r="A944" s="7">
        <v>26</v>
      </c>
      <c r="B944" s="7">
        <v>9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8.8834453950000007</v>
      </c>
      <c r="I944" s="4">
        <v>60.648944645</v>
      </c>
      <c r="J944" s="2">
        <f t="shared" si="29"/>
        <v>0.14647320653307305</v>
      </c>
      <c r="K944" s="3">
        <v>22</v>
      </c>
      <c r="L944" s="3">
        <v>9</v>
      </c>
      <c r="M944" s="3">
        <v>5</v>
      </c>
      <c r="N944" s="3">
        <v>13</v>
      </c>
      <c r="O944" s="24">
        <v>808.06246207307299</v>
      </c>
      <c r="P944" s="4">
        <v>0.41499999999999998</v>
      </c>
      <c r="Q944" s="4">
        <v>0.72222222222222199</v>
      </c>
      <c r="R944" s="4">
        <v>0.80700000000000005</v>
      </c>
      <c r="S944" s="4">
        <v>0.79</v>
      </c>
      <c r="T944" s="4">
        <v>0.84899999999999998</v>
      </c>
      <c r="U944" s="4">
        <v>0.873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0.87947675875143905</v>
      </c>
      <c r="AC944" s="2">
        <v>0.325422400434628</v>
      </c>
      <c r="AD944" s="2">
        <v>0.214431610712188</v>
      </c>
      <c r="AE944" s="2">
        <v>0.23572233352107</v>
      </c>
      <c r="AF944" s="2">
        <v>0.16369609267078999</v>
      </c>
      <c r="AG944" s="2">
        <v>0.13581972314253499</v>
      </c>
    </row>
    <row r="945" spans="1:33" x14ac:dyDescent="0.35">
      <c r="A945" s="7">
        <v>472</v>
      </c>
      <c r="B945" s="7">
        <v>23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6.8329728809999999</v>
      </c>
      <c r="I945" s="4">
        <v>45.865489237299997</v>
      </c>
      <c r="J945" s="2">
        <f t="shared" si="29"/>
        <v>0.14897852382316029</v>
      </c>
      <c r="K945" s="3">
        <v>17</v>
      </c>
      <c r="L945" s="3">
        <v>22</v>
      </c>
      <c r="M945" s="3">
        <v>4</v>
      </c>
      <c r="N945" s="3">
        <v>6</v>
      </c>
      <c r="O945" s="24">
        <v>1001</v>
      </c>
      <c r="P945" s="4">
        <v>0.58899999999999997</v>
      </c>
      <c r="Q945" s="4">
        <v>0.6</v>
      </c>
      <c r="R945" s="4">
        <v>0.26500000000000001</v>
      </c>
      <c r="S945" s="4">
        <v>0.51800000000000002</v>
      </c>
      <c r="T945" s="4">
        <v>0.19500000000000001</v>
      </c>
      <c r="U945" s="4">
        <v>0.13500000000000001</v>
      </c>
      <c r="V945" s="5">
        <v>100</v>
      </c>
      <c r="W945" s="5">
        <v>100</v>
      </c>
      <c r="X945" s="5">
        <v>0</v>
      </c>
      <c r="Y945" s="5">
        <v>100</v>
      </c>
      <c r="Z945" s="5">
        <v>0</v>
      </c>
      <c r="AA945" s="5">
        <v>0</v>
      </c>
      <c r="AB945" s="2">
        <v>0.52932909533054995</v>
      </c>
      <c r="AC945" s="2">
        <v>0.51082562376599105</v>
      </c>
      <c r="AD945" s="2">
        <v>1.3280254529959099</v>
      </c>
      <c r="AE945" s="2">
        <v>0.65778003672265395</v>
      </c>
      <c r="AF945" s="2">
        <v>1.63475572041839</v>
      </c>
      <c r="AG945" s="2">
        <v>2.0024805005437099</v>
      </c>
    </row>
    <row r="946" spans="1:33" x14ac:dyDescent="0.35">
      <c r="A946" s="7">
        <v>770</v>
      </c>
      <c r="B946" s="7">
        <v>47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7.3095858119999999</v>
      </c>
      <c r="I946" s="4">
        <v>48.167413423600003</v>
      </c>
      <c r="J946" s="2">
        <f t="shared" si="29"/>
        <v>0.15175375409339731</v>
      </c>
      <c r="K946" s="3">
        <v>35</v>
      </c>
      <c r="L946" s="3">
        <v>11</v>
      </c>
      <c r="M946" s="3">
        <v>1</v>
      </c>
      <c r="N946" s="3">
        <v>2</v>
      </c>
      <c r="O946" s="24">
        <v>1001</v>
      </c>
      <c r="P946" s="4">
        <v>0.26800000000000002</v>
      </c>
      <c r="Q946" s="4">
        <v>0.66666666666666696</v>
      </c>
      <c r="R946" s="4">
        <v>0.26900000000000002</v>
      </c>
      <c r="S946" s="4">
        <v>0.60899999999999999</v>
      </c>
      <c r="T946" s="4">
        <v>0.58699999999999997</v>
      </c>
      <c r="U946" s="4">
        <v>0.65500000000000003</v>
      </c>
      <c r="V946" s="5">
        <v>0</v>
      </c>
      <c r="W946" s="5">
        <v>100</v>
      </c>
      <c r="X946" s="5">
        <v>0</v>
      </c>
      <c r="Y946" s="5">
        <v>100</v>
      </c>
      <c r="Z946" s="5">
        <v>100</v>
      </c>
      <c r="AA946" s="5">
        <v>100</v>
      </c>
      <c r="AB946" s="2">
        <v>1.3167682984712801</v>
      </c>
      <c r="AC946" s="2">
        <v>0.405465108108164</v>
      </c>
      <c r="AD946" s="2">
        <v>1.3130438993803</v>
      </c>
      <c r="AE946" s="2">
        <v>0.49593701127223999</v>
      </c>
      <c r="AF946" s="2">
        <v>0.53273045915404105</v>
      </c>
      <c r="AG946" s="2">
        <v>0.42312004334688502</v>
      </c>
    </row>
    <row r="947" spans="1:33" x14ac:dyDescent="0.35">
      <c r="A947" s="7">
        <v>958</v>
      </c>
      <c r="B947" s="7">
        <v>32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7.9210897039999999</v>
      </c>
      <c r="I947" s="4">
        <v>51.093782275999999</v>
      </c>
      <c r="J947" s="2">
        <f t="shared" si="29"/>
        <v>0.15503040391904457</v>
      </c>
      <c r="K947" s="3">
        <v>27</v>
      </c>
      <c r="L947" s="3">
        <v>7</v>
      </c>
      <c r="M947" s="3">
        <v>4</v>
      </c>
      <c r="N947" s="3">
        <v>11</v>
      </c>
      <c r="O947" s="24">
        <v>1001</v>
      </c>
      <c r="P947" s="4">
        <v>0.36199999999999999</v>
      </c>
      <c r="Q947" s="4">
        <v>0.73333333333333295</v>
      </c>
      <c r="R947" s="4">
        <v>0.40799999999999997</v>
      </c>
      <c r="S947" s="4">
        <v>0.76400000000000001</v>
      </c>
      <c r="T947" s="4">
        <v>0.61</v>
      </c>
      <c r="U947" s="4">
        <v>0.73599999999999999</v>
      </c>
      <c r="V947" s="5">
        <v>0</v>
      </c>
      <c r="W947" s="5">
        <v>100</v>
      </c>
      <c r="X947" s="5">
        <v>0</v>
      </c>
      <c r="Y947" s="5">
        <v>100</v>
      </c>
      <c r="Z947" s="5">
        <v>100</v>
      </c>
      <c r="AA947" s="5">
        <v>100</v>
      </c>
      <c r="AB947" s="2">
        <v>1.01611106715637</v>
      </c>
      <c r="AC947" s="2">
        <v>0.31015492830384001</v>
      </c>
      <c r="AD947" s="2">
        <v>0.89648810457797501</v>
      </c>
      <c r="AE947" s="2">
        <v>0.26918748981561702</v>
      </c>
      <c r="AF947" s="2">
        <v>0.49429632181478</v>
      </c>
      <c r="AG947" s="2">
        <v>0.30652516025326099</v>
      </c>
    </row>
    <row r="948" spans="1:33" x14ac:dyDescent="0.35">
      <c r="A948" s="7">
        <v>716</v>
      </c>
      <c r="B948" s="7">
        <v>46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7.629269173</v>
      </c>
      <c r="I948" s="4">
        <v>48.099850904999997</v>
      </c>
      <c r="J948" s="2">
        <f t="shared" si="29"/>
        <v>0.15861315637065593</v>
      </c>
      <c r="K948" s="3">
        <v>15</v>
      </c>
      <c r="L948" s="3">
        <v>19</v>
      </c>
      <c r="M948" s="3">
        <v>0</v>
      </c>
      <c r="N948" s="3">
        <v>15</v>
      </c>
      <c r="O948" s="24">
        <v>864.14991335309605</v>
      </c>
      <c r="P948" s="4">
        <v>0.69299999999999995</v>
      </c>
      <c r="Q948" s="4">
        <v>1</v>
      </c>
      <c r="R948" s="4">
        <v>0.78600000000000003</v>
      </c>
      <c r="S948" s="4">
        <v>0.98099999999999998</v>
      </c>
      <c r="T948" s="4">
        <v>0.84599999999999997</v>
      </c>
      <c r="U948" s="4">
        <v>1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0.36672527979223402</v>
      </c>
      <c r="AC948" s="2">
        <v>1.0000050000287801E-5</v>
      </c>
      <c r="AD948" s="2">
        <v>0.24079848655293001</v>
      </c>
      <c r="AE948" s="2">
        <v>1.9182819416774001E-2</v>
      </c>
      <c r="AF948" s="2">
        <v>0.16723591937591401</v>
      </c>
      <c r="AG948" s="2">
        <v>1.0000050000287801E-5</v>
      </c>
    </row>
    <row r="949" spans="1:33" x14ac:dyDescent="0.35">
      <c r="A949" s="7">
        <v>192</v>
      </c>
      <c r="B949" s="7">
        <v>1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6.052024844</v>
      </c>
      <c r="I949" s="4">
        <v>37.158450270800003</v>
      </c>
      <c r="J949" s="2">
        <f t="shared" si="29"/>
        <v>0.16287075483220098</v>
      </c>
      <c r="K949" s="3">
        <v>14</v>
      </c>
      <c r="L949" s="3">
        <v>22</v>
      </c>
      <c r="M949" s="3">
        <v>8</v>
      </c>
      <c r="N949" s="3">
        <v>5</v>
      </c>
      <c r="O949" s="24">
        <v>1001</v>
      </c>
      <c r="P949" s="4">
        <v>0.54400000000000004</v>
      </c>
      <c r="Q949" s="4">
        <v>0.38461538461538503</v>
      </c>
      <c r="R949" s="4">
        <v>0.68600000000000005</v>
      </c>
      <c r="S949" s="4">
        <v>0.501</v>
      </c>
      <c r="T949" s="4">
        <v>0.69399999999999995</v>
      </c>
      <c r="U949" s="4">
        <v>0.67500000000000004</v>
      </c>
      <c r="V949" s="5">
        <v>100</v>
      </c>
      <c r="W949" s="5">
        <v>0</v>
      </c>
      <c r="X949" s="5">
        <v>100</v>
      </c>
      <c r="Y949" s="5">
        <v>100</v>
      </c>
      <c r="Z949" s="5">
        <v>100</v>
      </c>
      <c r="AA949" s="5">
        <v>100</v>
      </c>
      <c r="AB949" s="2">
        <v>0.608806032126194</v>
      </c>
      <c r="AC949" s="2">
        <v>0.95551144502743601</v>
      </c>
      <c r="AD949" s="2">
        <v>0.376877651256252</v>
      </c>
      <c r="AE949" s="2">
        <v>0.69114917789727204</v>
      </c>
      <c r="AF949" s="2">
        <v>0.36528331847533302</v>
      </c>
      <c r="AG949" s="2">
        <v>0.39304258810960702</v>
      </c>
    </row>
    <row r="950" spans="1:33" x14ac:dyDescent="0.35">
      <c r="A950" s="7">
        <v>220</v>
      </c>
      <c r="B950" s="7">
        <v>23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6.4657762419999996</v>
      </c>
      <c r="I950" s="4">
        <v>39.651925456500003</v>
      </c>
      <c r="J950" s="2">
        <f t="shared" si="29"/>
        <v>0.16306336117506465</v>
      </c>
      <c r="K950" s="3">
        <v>17</v>
      </c>
      <c r="L950" s="3">
        <v>17</v>
      </c>
      <c r="M950" s="3">
        <v>6</v>
      </c>
      <c r="N950" s="3">
        <v>9</v>
      </c>
      <c r="O950" s="24">
        <v>604.71072666596501</v>
      </c>
      <c r="P950" s="4">
        <v>0.52100000000000002</v>
      </c>
      <c r="Q950" s="4">
        <v>0.6</v>
      </c>
      <c r="R950" s="4">
        <v>0.48599999999999999</v>
      </c>
      <c r="S950" s="4">
        <v>0.56399999999999995</v>
      </c>
      <c r="T950" s="4">
        <v>0.54800000000000004</v>
      </c>
      <c r="U950" s="4">
        <v>0.754</v>
      </c>
      <c r="V950" s="5">
        <v>100</v>
      </c>
      <c r="W950" s="5">
        <v>100</v>
      </c>
      <c r="X950" s="5">
        <v>0</v>
      </c>
      <c r="Y950" s="5">
        <v>100</v>
      </c>
      <c r="Z950" s="5">
        <v>100</v>
      </c>
      <c r="AA950" s="5">
        <v>100</v>
      </c>
      <c r="AB950" s="2">
        <v>0.65200523722877002</v>
      </c>
      <c r="AC950" s="2">
        <v>0.51082562376599105</v>
      </c>
      <c r="AD950" s="2">
        <v>0.72154665508164295</v>
      </c>
      <c r="AE950" s="2">
        <v>0.57270102748407803</v>
      </c>
      <c r="AF950" s="2">
        <v>0.60147999203412095</v>
      </c>
      <c r="AG950" s="2">
        <v>0.28236291097418098</v>
      </c>
    </row>
    <row r="951" spans="1:33" x14ac:dyDescent="0.35">
      <c r="A951" s="7">
        <v>714</v>
      </c>
      <c r="B951" s="7">
        <v>41</v>
      </c>
      <c r="C951" s="7">
        <v>1</v>
      </c>
      <c r="D951" s="7">
        <v>1</v>
      </c>
      <c r="E951" s="22" t="str">
        <f t="shared" si="28"/>
        <v>11</v>
      </c>
      <c r="F951" s="4">
        <v>4.5751E-2</v>
      </c>
      <c r="G951" s="25">
        <v>0</v>
      </c>
      <c r="H951" s="4">
        <v>9.1204398950000005</v>
      </c>
      <c r="I951" s="4">
        <v>55.835705919600002</v>
      </c>
      <c r="J951" s="2">
        <f t="shared" si="29"/>
        <v>0.16334422113571692</v>
      </c>
      <c r="K951" s="3">
        <v>26</v>
      </c>
      <c r="L951" s="3">
        <v>18</v>
      </c>
      <c r="M951" s="3">
        <v>0</v>
      </c>
      <c r="N951" s="3">
        <v>5</v>
      </c>
      <c r="O951" s="24">
        <v>1001</v>
      </c>
      <c r="P951" s="4">
        <v>0.47699999999999998</v>
      </c>
      <c r="Q951" s="4">
        <v>1</v>
      </c>
      <c r="R951" s="4">
        <v>0.55900000000000005</v>
      </c>
      <c r="S951" s="4">
        <v>0.93700000000000006</v>
      </c>
      <c r="T951" s="4">
        <v>0.60199999999999998</v>
      </c>
      <c r="U951" s="4">
        <v>0.97</v>
      </c>
      <c r="V951" s="5">
        <v>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0.74023878809379595</v>
      </c>
      <c r="AC951" s="2">
        <v>1.0000050000287801E-5</v>
      </c>
      <c r="AD951" s="2">
        <v>0.58160580582703802</v>
      </c>
      <c r="AE951" s="2">
        <v>6.5071996743714805E-2</v>
      </c>
      <c r="AF951" s="2">
        <v>0.50749783367331602</v>
      </c>
      <c r="AG951" s="2">
        <v>3.0459207484708602E-2</v>
      </c>
    </row>
    <row r="952" spans="1:33" x14ac:dyDescent="0.35">
      <c r="A952" s="7">
        <v>728</v>
      </c>
      <c r="B952" s="7">
        <v>24</v>
      </c>
      <c r="C952" s="7">
        <v>1</v>
      </c>
      <c r="D952" s="7">
        <v>1</v>
      </c>
      <c r="E952" s="22" t="str">
        <f t="shared" si="28"/>
        <v>11</v>
      </c>
      <c r="F952" s="4">
        <v>4.3420000000000004E-3</v>
      </c>
      <c r="G952" s="25">
        <v>0</v>
      </c>
      <c r="H952" s="4">
        <v>7.967902359</v>
      </c>
      <c r="I952" s="4">
        <v>45.189467266999998</v>
      </c>
      <c r="J952" s="2">
        <f t="shared" si="29"/>
        <v>0.17632211311370405</v>
      </c>
      <c r="K952" s="3">
        <v>15</v>
      </c>
      <c r="L952" s="3">
        <v>25</v>
      </c>
      <c r="M952" s="3">
        <v>4</v>
      </c>
      <c r="N952" s="3">
        <v>5</v>
      </c>
      <c r="O952" s="24">
        <v>1000.99999999999</v>
      </c>
      <c r="P952" s="4">
        <v>0.60099999999999998</v>
      </c>
      <c r="Q952" s="4">
        <v>0.55555555555555602</v>
      </c>
      <c r="R952" s="4">
        <v>0.78500000000000003</v>
      </c>
      <c r="S952" s="4">
        <v>0.58399999999999996</v>
      </c>
      <c r="T952" s="4">
        <v>0.86799999999999999</v>
      </c>
      <c r="U952" s="4">
        <v>0.90500000000000003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0.50916034444692904</v>
      </c>
      <c r="AC952" s="2">
        <v>0.58778666490211895</v>
      </c>
      <c r="AD952" s="2">
        <v>0.242071561199729</v>
      </c>
      <c r="AE952" s="2">
        <v>0.53785429615391001</v>
      </c>
      <c r="AF952" s="2">
        <v>0.14156356432178699</v>
      </c>
      <c r="AG952" s="2">
        <v>9.9820335282210904E-2</v>
      </c>
    </row>
    <row r="953" spans="1:33" x14ac:dyDescent="0.35">
      <c r="A953" s="7">
        <v>326</v>
      </c>
      <c r="B953" s="7">
        <v>17</v>
      </c>
      <c r="C953" s="7">
        <v>1</v>
      </c>
      <c r="D953" s="7">
        <v>1</v>
      </c>
      <c r="E953" s="22" t="str">
        <f t="shared" si="28"/>
        <v>11</v>
      </c>
      <c r="F953" s="4">
        <v>0.257745</v>
      </c>
      <c r="G953" s="25">
        <v>0</v>
      </c>
      <c r="H953" s="4">
        <v>11.533054610000001</v>
      </c>
      <c r="I953" s="4">
        <v>63.920033946899999</v>
      </c>
      <c r="J953" s="2">
        <f t="shared" si="29"/>
        <v>0.18042941935201104</v>
      </c>
      <c r="K953" s="3">
        <v>24</v>
      </c>
      <c r="L953" s="3">
        <v>14</v>
      </c>
      <c r="M953" s="3">
        <v>4</v>
      </c>
      <c r="N953" s="3">
        <v>7</v>
      </c>
      <c r="O953" s="24">
        <v>1001</v>
      </c>
      <c r="P953" s="4">
        <v>0.45600000000000002</v>
      </c>
      <c r="Q953" s="4">
        <v>0.63636363636363602</v>
      </c>
      <c r="R953" s="4">
        <v>0.45900000000000002</v>
      </c>
      <c r="S953" s="4">
        <v>0.65200000000000002</v>
      </c>
      <c r="T953" s="4">
        <v>0.66500000000000004</v>
      </c>
      <c r="U953" s="4">
        <v>0.68300000000000005</v>
      </c>
      <c r="V953" s="5">
        <v>0</v>
      </c>
      <c r="W953" s="5">
        <v>100</v>
      </c>
      <c r="X953" s="5">
        <v>0</v>
      </c>
      <c r="Y953" s="5">
        <v>100</v>
      </c>
      <c r="Z953" s="5">
        <v>100</v>
      </c>
      <c r="AA953" s="5">
        <v>100</v>
      </c>
      <c r="AB953" s="2">
        <v>0.78526246946775102</v>
      </c>
      <c r="AC953" s="2">
        <v>0.45198512374305699</v>
      </c>
      <c r="AD953" s="2">
        <v>0.77870506892159197</v>
      </c>
      <c r="AE953" s="2">
        <v>0.42771071705548402</v>
      </c>
      <c r="AF953" s="2">
        <v>0.40796823832628298</v>
      </c>
      <c r="AG953" s="2">
        <v>0.38126041941134697</v>
      </c>
    </row>
    <row r="954" spans="1:33" x14ac:dyDescent="0.35">
      <c r="A954" s="7">
        <v>986</v>
      </c>
      <c r="B954" s="7">
        <v>48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7.0848242450000001</v>
      </c>
      <c r="I954" s="4">
        <v>39.10144931</v>
      </c>
      <c r="J954" s="2">
        <f t="shared" si="29"/>
        <v>0.18119083486729204</v>
      </c>
      <c r="K954" s="3">
        <v>6</v>
      </c>
      <c r="L954" s="3">
        <v>18</v>
      </c>
      <c r="M954" s="3">
        <v>17</v>
      </c>
      <c r="N954" s="3">
        <v>8</v>
      </c>
      <c r="O954" s="24">
        <v>1001</v>
      </c>
      <c r="P954" s="4">
        <v>0.51200000000000001</v>
      </c>
      <c r="Q954" s="4">
        <v>0.32</v>
      </c>
      <c r="R954" s="4">
        <v>0.41199999999999998</v>
      </c>
      <c r="S954" s="4">
        <v>0.30099999999999999</v>
      </c>
      <c r="T954" s="4">
        <v>0.27600000000000002</v>
      </c>
      <c r="U954" s="4">
        <v>0.308</v>
      </c>
      <c r="V954" s="5">
        <v>100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2">
        <v>0.66943065394262902</v>
      </c>
      <c r="AC954" s="2">
        <v>1.1394342831883599</v>
      </c>
      <c r="AD954" s="2">
        <v>0.88673192963261105</v>
      </c>
      <c r="AE954" s="2">
        <v>1.2006450142332601</v>
      </c>
      <c r="AF954" s="2">
        <v>1.2873544132649899</v>
      </c>
      <c r="AG954" s="2">
        <v>1.1776554960085599</v>
      </c>
    </row>
    <row r="955" spans="1:33" x14ac:dyDescent="0.35">
      <c r="A955" s="7">
        <v>148</v>
      </c>
      <c r="B955" s="7">
        <v>35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11.03330367</v>
      </c>
      <c r="I955" s="4">
        <v>59.844954582</v>
      </c>
      <c r="J955" s="2">
        <f t="shared" si="29"/>
        <v>0.18436480981670872</v>
      </c>
      <c r="K955" s="3">
        <v>10</v>
      </c>
      <c r="L955" s="3">
        <v>17</v>
      </c>
      <c r="M955" s="3">
        <v>3</v>
      </c>
      <c r="N955" s="3">
        <v>19</v>
      </c>
      <c r="O955" s="24">
        <v>1000.99999999999</v>
      </c>
      <c r="P955" s="4">
        <v>0.74399999999999999</v>
      </c>
      <c r="Q955" s="4">
        <v>0.86363636363636398</v>
      </c>
      <c r="R955" s="4">
        <v>0.72499999999999998</v>
      </c>
      <c r="S955" s="4">
        <v>0.83099999999999996</v>
      </c>
      <c r="T955" s="4">
        <v>0.68300000000000005</v>
      </c>
      <c r="U955" s="4">
        <v>0.77800000000000002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0.29571424414904501</v>
      </c>
      <c r="AC955" s="2">
        <v>0.146603474191875</v>
      </c>
      <c r="AD955" s="2">
        <v>0.321583624127462</v>
      </c>
      <c r="AE955" s="2">
        <v>0.185125484126689</v>
      </c>
      <c r="AF955" s="2">
        <v>0.38126041941134697</v>
      </c>
      <c r="AG955" s="2">
        <v>0.25102875480374498</v>
      </c>
    </row>
    <row r="956" spans="1:33" x14ac:dyDescent="0.35">
      <c r="A956" s="7">
        <v>608</v>
      </c>
      <c r="B956" s="7">
        <v>23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8.3712620940000004</v>
      </c>
      <c r="I956" s="4">
        <v>44.625446967999999</v>
      </c>
      <c r="J956" s="2">
        <f t="shared" si="29"/>
        <v>0.18758942851604068</v>
      </c>
      <c r="K956" s="3">
        <v>18</v>
      </c>
      <c r="L956" s="3">
        <v>15</v>
      </c>
      <c r="M956" s="3">
        <v>4</v>
      </c>
      <c r="N956" s="3">
        <v>12</v>
      </c>
      <c r="O956" s="24">
        <v>355.70244460473202</v>
      </c>
      <c r="P956" s="4">
        <v>0.58299999999999996</v>
      </c>
      <c r="Q956" s="4">
        <v>0.75</v>
      </c>
      <c r="R956" s="4">
        <v>0.504</v>
      </c>
      <c r="S956" s="4">
        <v>0.70899999999999996</v>
      </c>
      <c r="T956" s="4">
        <v>0.502</v>
      </c>
      <c r="U956" s="4">
        <v>0.68600000000000005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0.53956809263164496</v>
      </c>
      <c r="AC956" s="2">
        <v>0.28768207245178101</v>
      </c>
      <c r="AD956" s="2">
        <v>0.68517901091076805</v>
      </c>
      <c r="AE956" s="2">
        <v>0.34389975245000998</v>
      </c>
      <c r="AF956" s="2">
        <v>0.68915515929040805</v>
      </c>
      <c r="AG956" s="2">
        <v>0.376877651256252</v>
      </c>
    </row>
    <row r="957" spans="1:33" x14ac:dyDescent="0.35">
      <c r="A957" s="7">
        <v>196</v>
      </c>
      <c r="B957" s="7">
        <v>22</v>
      </c>
      <c r="C957" s="7">
        <v>1</v>
      </c>
      <c r="D957" s="7">
        <v>1</v>
      </c>
      <c r="E957" s="22" t="str">
        <f t="shared" si="28"/>
        <v>11</v>
      </c>
      <c r="F957" s="4">
        <v>0.24990399999999999</v>
      </c>
      <c r="G957" s="25">
        <v>0</v>
      </c>
      <c r="H957" s="4">
        <v>9.9126831430000006</v>
      </c>
      <c r="I957" s="4">
        <v>52.467537108099997</v>
      </c>
      <c r="J957" s="2">
        <f t="shared" si="29"/>
        <v>0.18892983527274562</v>
      </c>
      <c r="K957" s="3">
        <v>16</v>
      </c>
      <c r="L957" s="3">
        <v>17</v>
      </c>
      <c r="M957" s="3">
        <v>5</v>
      </c>
      <c r="N957" s="3">
        <v>11</v>
      </c>
      <c r="O957" s="24">
        <v>840.46958824472597</v>
      </c>
      <c r="P957" s="4">
        <v>0.55500000000000005</v>
      </c>
      <c r="Q957" s="4">
        <v>0.6875</v>
      </c>
      <c r="R957" s="4">
        <v>0.46300000000000002</v>
      </c>
      <c r="S957" s="4">
        <v>0.65500000000000003</v>
      </c>
      <c r="T957" s="4">
        <v>0.191</v>
      </c>
      <c r="U957" s="4">
        <v>0.307</v>
      </c>
      <c r="V957" s="5">
        <v>100</v>
      </c>
      <c r="W957" s="5">
        <v>100</v>
      </c>
      <c r="X957" s="5">
        <v>0</v>
      </c>
      <c r="Y957" s="5">
        <v>100</v>
      </c>
      <c r="Z957" s="5">
        <v>0</v>
      </c>
      <c r="AA957" s="5">
        <v>0</v>
      </c>
      <c r="AB957" s="2">
        <v>0.58878716523570196</v>
      </c>
      <c r="AC957" s="2">
        <v>0.37469344944141098</v>
      </c>
      <c r="AD957" s="2">
        <v>0.77002822489590295</v>
      </c>
      <c r="AE957" s="2">
        <v>0.42312004334688502</v>
      </c>
      <c r="AF957" s="2">
        <v>1.65548185093551</v>
      </c>
      <c r="AG957" s="2">
        <v>1.18090753139494</v>
      </c>
    </row>
    <row r="958" spans="1:33" x14ac:dyDescent="0.35">
      <c r="A958" s="7">
        <v>216</v>
      </c>
      <c r="B958" s="7">
        <v>24</v>
      </c>
      <c r="C958" s="7">
        <v>1</v>
      </c>
      <c r="D958" s="7">
        <v>1</v>
      </c>
      <c r="E958" s="22" t="str">
        <f t="shared" si="28"/>
        <v>11</v>
      </c>
      <c r="F958" s="4">
        <v>6.1377000000000001E-2</v>
      </c>
      <c r="G958" s="25">
        <v>0</v>
      </c>
      <c r="H958" s="4">
        <v>8.7286704549999996</v>
      </c>
      <c r="I958" s="4">
        <v>43.634198941999998</v>
      </c>
      <c r="J958" s="2">
        <f t="shared" si="29"/>
        <v>0.20004195485752893</v>
      </c>
      <c r="K958" s="3">
        <v>28</v>
      </c>
      <c r="L958" s="3">
        <v>11</v>
      </c>
      <c r="M958" s="3">
        <v>3</v>
      </c>
      <c r="N958" s="3">
        <v>7</v>
      </c>
      <c r="O958" s="24">
        <v>1001</v>
      </c>
      <c r="P958" s="4">
        <v>0.373</v>
      </c>
      <c r="Q958" s="4">
        <v>0.7</v>
      </c>
      <c r="R958" s="4">
        <v>0.46200000000000002</v>
      </c>
      <c r="S958" s="4">
        <v>0.71799999999999997</v>
      </c>
      <c r="T958" s="4">
        <v>0.56100000000000005</v>
      </c>
      <c r="U958" s="4">
        <v>0.75600000000000001</v>
      </c>
      <c r="V958" s="5">
        <v>0</v>
      </c>
      <c r="W958" s="5">
        <v>100</v>
      </c>
      <c r="X958" s="5">
        <v>0</v>
      </c>
      <c r="Y958" s="5">
        <v>100</v>
      </c>
      <c r="Z958" s="5">
        <v>100</v>
      </c>
      <c r="AA958" s="5">
        <v>100</v>
      </c>
      <c r="AB958" s="2">
        <v>0.986176859338322</v>
      </c>
      <c r="AC958" s="2">
        <v>0.356674943938732</v>
      </c>
      <c r="AD958" s="2">
        <v>0.77219038790039796</v>
      </c>
      <c r="AE958" s="2">
        <v>0.33128570993391299</v>
      </c>
      <c r="AF958" s="2">
        <v>0.57803437345944098</v>
      </c>
      <c r="AG958" s="2">
        <v>0.279713902802604</v>
      </c>
    </row>
    <row r="959" spans="1:33" x14ac:dyDescent="0.35">
      <c r="A959" s="7">
        <v>570</v>
      </c>
      <c r="B959" s="7">
        <v>5</v>
      </c>
      <c r="C959" s="7">
        <v>1</v>
      </c>
      <c r="D959" s="7">
        <v>1</v>
      </c>
      <c r="E959" s="22" t="str">
        <f t="shared" si="28"/>
        <v>11</v>
      </c>
      <c r="F959" s="4">
        <v>0.25051000000000001</v>
      </c>
      <c r="G959" s="25">
        <v>0</v>
      </c>
      <c r="H959" s="4">
        <v>12.436054179999999</v>
      </c>
      <c r="I959" s="4">
        <v>61.327165778999998</v>
      </c>
      <c r="J959" s="2">
        <f t="shared" si="29"/>
        <v>0.20278214429172961</v>
      </c>
      <c r="K959" s="3">
        <v>6</v>
      </c>
      <c r="L959" s="3">
        <v>9</v>
      </c>
      <c r="M959" s="3">
        <v>4</v>
      </c>
      <c r="N959" s="3">
        <v>30</v>
      </c>
      <c r="O959" s="24">
        <v>1000.99999999999</v>
      </c>
      <c r="P959" s="4">
        <v>0.78</v>
      </c>
      <c r="Q959" s="4">
        <v>0.88235294117647101</v>
      </c>
      <c r="R959" s="4">
        <v>0.79300000000000004</v>
      </c>
      <c r="S959" s="4">
        <v>0.874</v>
      </c>
      <c r="T959" s="4">
        <v>0.751</v>
      </c>
      <c r="U959" s="4">
        <v>0.83399999999999996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0.2484613592985</v>
      </c>
      <c r="AC959" s="2">
        <v>0.12516314295400599</v>
      </c>
      <c r="AD959" s="2">
        <v>0.231932057347289</v>
      </c>
      <c r="AE959" s="2">
        <v>0.13467490332660201</v>
      </c>
      <c r="AF959" s="2">
        <v>0.286349627218002</v>
      </c>
      <c r="AG959" s="2">
        <v>0.18152187662339</v>
      </c>
    </row>
    <row r="960" spans="1:33" x14ac:dyDescent="0.35">
      <c r="A960" s="7">
        <v>848</v>
      </c>
      <c r="B960" s="7">
        <v>7</v>
      </c>
      <c r="C960" s="7">
        <v>1</v>
      </c>
      <c r="D960" s="7">
        <v>1</v>
      </c>
      <c r="E960" s="22" t="str">
        <f t="shared" si="28"/>
        <v>11</v>
      </c>
      <c r="F960" s="4">
        <v>0.217144</v>
      </c>
      <c r="G960" s="25">
        <v>0</v>
      </c>
      <c r="H960" s="4">
        <v>7.9546138820000003</v>
      </c>
      <c r="I960" s="4">
        <v>39.113571699399998</v>
      </c>
      <c r="J960" s="2">
        <f t="shared" si="29"/>
        <v>0.20337221931900493</v>
      </c>
      <c r="K960" s="3">
        <v>26</v>
      </c>
      <c r="L960" s="3">
        <v>14</v>
      </c>
      <c r="M960" s="3">
        <v>0</v>
      </c>
      <c r="N960" s="3">
        <v>9</v>
      </c>
      <c r="O960" s="24">
        <v>1001</v>
      </c>
      <c r="P960" s="4">
        <v>0.47399999999999998</v>
      </c>
      <c r="Q960" s="4">
        <v>1</v>
      </c>
      <c r="R960" s="4">
        <v>0.36599999999999999</v>
      </c>
      <c r="S960" s="4">
        <v>0.93899999999999995</v>
      </c>
      <c r="T960" s="4">
        <v>0.34100000000000003</v>
      </c>
      <c r="U960" s="4">
        <v>0.99299999999999999</v>
      </c>
      <c r="V960" s="5">
        <v>0</v>
      </c>
      <c r="W960" s="5">
        <v>100</v>
      </c>
      <c r="X960" s="5">
        <v>0</v>
      </c>
      <c r="Y960" s="5">
        <v>100</v>
      </c>
      <c r="Z960" s="5">
        <v>0</v>
      </c>
      <c r="AA960" s="5">
        <v>100</v>
      </c>
      <c r="AB960" s="2">
        <v>0.74654795728706103</v>
      </c>
      <c r="AC960" s="2">
        <v>1.0000050000287801E-5</v>
      </c>
      <c r="AD960" s="2">
        <v>1.0051219455807701</v>
      </c>
      <c r="AE960" s="2">
        <v>6.2939799773874205E-2</v>
      </c>
      <c r="AF960" s="2">
        <v>1.0758728016986201</v>
      </c>
      <c r="AG960" s="2">
        <v>7.0246149369644698E-3</v>
      </c>
    </row>
    <row r="961" spans="1:33" x14ac:dyDescent="0.35">
      <c r="A961" s="7">
        <v>782</v>
      </c>
      <c r="B961" s="7">
        <v>8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11.096458869999999</v>
      </c>
      <c r="I961" s="4">
        <v>54.371943082599998</v>
      </c>
      <c r="J961" s="2">
        <f t="shared" si="29"/>
        <v>0.2040842802535609</v>
      </c>
      <c r="K961" s="3">
        <v>13</v>
      </c>
      <c r="L961" s="3">
        <v>2</v>
      </c>
      <c r="M961" s="3">
        <v>15</v>
      </c>
      <c r="N961" s="3">
        <v>19</v>
      </c>
      <c r="O961" s="24">
        <v>1001</v>
      </c>
      <c r="P961" s="4">
        <v>0.39</v>
      </c>
      <c r="Q961" s="4">
        <v>0.55882352941176505</v>
      </c>
      <c r="R961" s="4">
        <v>0.34899999999999998</v>
      </c>
      <c r="S961" s="4">
        <v>0.498</v>
      </c>
      <c r="T961" s="4">
        <v>0.42599999999999999</v>
      </c>
      <c r="U961" s="4">
        <v>0.42899999999999999</v>
      </c>
      <c r="V961" s="5">
        <v>0</v>
      </c>
      <c r="W961" s="5">
        <v>100</v>
      </c>
      <c r="X961" s="5">
        <v>0</v>
      </c>
      <c r="Y961" s="5">
        <v>0</v>
      </c>
      <c r="Z961" s="5">
        <v>0</v>
      </c>
      <c r="AA961" s="5">
        <v>0</v>
      </c>
      <c r="AB961" s="2">
        <v>0.94160853985844495</v>
      </c>
      <c r="AC961" s="2">
        <v>0.58192154544972097</v>
      </c>
      <c r="AD961" s="2">
        <v>1.05268335677971</v>
      </c>
      <c r="AE961" s="2">
        <v>0.69715520195748404</v>
      </c>
      <c r="AF961" s="2">
        <v>0.85331593271276696</v>
      </c>
      <c r="AG961" s="2">
        <v>0.84629836005411996</v>
      </c>
    </row>
    <row r="962" spans="1:33" x14ac:dyDescent="0.35">
      <c r="A962" s="7">
        <v>92</v>
      </c>
      <c r="B962" s="7">
        <v>12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9.3191425280000004</v>
      </c>
      <c r="I962" s="4">
        <v>42.471524924116999</v>
      </c>
      <c r="J962" s="2">
        <f t="shared" ref="J962:J1001" si="31">H962/I962</f>
        <v>0.21942095426642488</v>
      </c>
      <c r="K962" s="3">
        <v>23</v>
      </c>
      <c r="L962" s="3">
        <v>21</v>
      </c>
      <c r="M962" s="3">
        <v>2</v>
      </c>
      <c r="N962" s="3">
        <v>3</v>
      </c>
      <c r="O962" s="24">
        <v>1001</v>
      </c>
      <c r="P962" s="4">
        <v>0.50800000000000001</v>
      </c>
      <c r="Q962" s="4">
        <v>0.6</v>
      </c>
      <c r="R962" s="4">
        <v>0.495</v>
      </c>
      <c r="S962" s="4">
        <v>0.57499999999999996</v>
      </c>
      <c r="T962" s="4">
        <v>0.495</v>
      </c>
      <c r="U962" s="4">
        <v>0.625</v>
      </c>
      <c r="V962" s="5">
        <v>100</v>
      </c>
      <c r="W962" s="5">
        <v>100</v>
      </c>
      <c r="X962" s="5">
        <v>0</v>
      </c>
      <c r="Y962" s="5">
        <v>100</v>
      </c>
      <c r="Z962" s="5">
        <v>0</v>
      </c>
      <c r="AA962" s="5">
        <v>100</v>
      </c>
      <c r="AB962" s="2">
        <v>0.67727383140365505</v>
      </c>
      <c r="AC962" s="2">
        <v>0.51082562376599105</v>
      </c>
      <c r="AD962" s="2">
        <v>0.70319751641344697</v>
      </c>
      <c r="AE962" s="2">
        <v>0.55338523818478702</v>
      </c>
      <c r="AF962" s="2">
        <v>0.70319751641344697</v>
      </c>
      <c r="AG962" s="2">
        <v>0.47000362924573602</v>
      </c>
    </row>
    <row r="963" spans="1:33" x14ac:dyDescent="0.35">
      <c r="A963" s="7">
        <v>170</v>
      </c>
      <c r="B963" s="7">
        <v>30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10.64692526</v>
      </c>
      <c r="I963" s="4">
        <v>47.304842821999998</v>
      </c>
      <c r="J963" s="2">
        <f t="shared" si="31"/>
        <v>0.22507051339463385</v>
      </c>
      <c r="K963" s="3">
        <v>24</v>
      </c>
      <c r="L963" s="3">
        <v>23</v>
      </c>
      <c r="M963" s="3">
        <v>0</v>
      </c>
      <c r="N963" s="3">
        <v>2</v>
      </c>
      <c r="O963" s="24">
        <v>1001</v>
      </c>
      <c r="P963" s="4">
        <v>0.52200000000000002</v>
      </c>
      <c r="Q963" s="4">
        <v>1</v>
      </c>
      <c r="R963" s="4">
        <v>0.50800000000000001</v>
      </c>
      <c r="S963" s="4">
        <v>0.752</v>
      </c>
      <c r="T963" s="4">
        <v>0.51800000000000002</v>
      </c>
      <c r="U963" s="4">
        <v>0.96699999999999997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0.65008769109949804</v>
      </c>
      <c r="AC963" s="2">
        <v>1.0000050000287801E-5</v>
      </c>
      <c r="AD963" s="2">
        <v>0.67727383140365505</v>
      </c>
      <c r="AE963" s="2">
        <v>0.28501895503229702</v>
      </c>
      <c r="AF963" s="2">
        <v>0.65778003672265395</v>
      </c>
      <c r="AG963" s="2">
        <v>3.3556783528842803E-2</v>
      </c>
    </row>
    <row r="964" spans="1:33" x14ac:dyDescent="0.35">
      <c r="A964" s="7">
        <v>202</v>
      </c>
      <c r="B964" s="7">
        <v>4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10.801173309999999</v>
      </c>
      <c r="I964" s="4">
        <v>46.925533072269999</v>
      </c>
      <c r="J964" s="2">
        <f t="shared" si="31"/>
        <v>0.23017689097671232</v>
      </c>
      <c r="K964" s="3">
        <v>35</v>
      </c>
      <c r="L964" s="3">
        <v>4</v>
      </c>
      <c r="M964" s="3">
        <v>4</v>
      </c>
      <c r="N964" s="3">
        <v>6</v>
      </c>
      <c r="O964" s="24">
        <v>824.37110486375695</v>
      </c>
      <c r="P964" s="4">
        <v>0.217</v>
      </c>
      <c r="Q964" s="4">
        <v>0.6</v>
      </c>
      <c r="R964" s="4">
        <v>0.191</v>
      </c>
      <c r="S964" s="4">
        <v>0.58099999999999996</v>
      </c>
      <c r="T964" s="4">
        <v>0.152</v>
      </c>
      <c r="U964" s="4">
        <v>0.24199999999999999</v>
      </c>
      <c r="V964" s="5">
        <v>0</v>
      </c>
      <c r="W964" s="5">
        <v>100</v>
      </c>
      <c r="X964" s="5">
        <v>0</v>
      </c>
      <c r="Y964" s="5">
        <v>100</v>
      </c>
      <c r="Z964" s="5">
        <v>0</v>
      </c>
      <c r="AA964" s="5">
        <v>0</v>
      </c>
      <c r="AB964" s="2">
        <v>1.52785792544168</v>
      </c>
      <c r="AC964" s="2">
        <v>0.51082562376599105</v>
      </c>
      <c r="AD964" s="2">
        <v>1.65548185093551</v>
      </c>
      <c r="AE964" s="2">
        <v>0.54300452213022599</v>
      </c>
      <c r="AF964" s="2">
        <v>1.8838747581358599</v>
      </c>
      <c r="AG964" s="2">
        <v>1.4188175528254501</v>
      </c>
    </row>
    <row r="965" spans="1:33" x14ac:dyDescent="0.35">
      <c r="A965" s="7">
        <v>774</v>
      </c>
      <c r="B965" s="7">
        <v>15</v>
      </c>
      <c r="C965" s="7">
        <v>1</v>
      </c>
      <c r="D965" s="7">
        <v>1</v>
      </c>
      <c r="E965" s="22" t="str">
        <f t="shared" si="30"/>
        <v>11</v>
      </c>
      <c r="F965" s="4">
        <v>0.25149199999999999</v>
      </c>
      <c r="G965" s="25">
        <v>0</v>
      </c>
      <c r="H965" s="4">
        <v>11.037859879999999</v>
      </c>
      <c r="I965" s="4">
        <v>47.369897010000003</v>
      </c>
      <c r="J965" s="2">
        <f t="shared" si="31"/>
        <v>0.23301422584199108</v>
      </c>
      <c r="K965" s="3">
        <v>7</v>
      </c>
      <c r="L965" s="3">
        <v>24</v>
      </c>
      <c r="M965" s="3">
        <v>1</v>
      </c>
      <c r="N965" s="3">
        <v>17</v>
      </c>
      <c r="O965" s="24">
        <v>1000.99999999999</v>
      </c>
      <c r="P965" s="4">
        <v>0.83499999999999996</v>
      </c>
      <c r="Q965" s="4">
        <v>0.94444444444444398</v>
      </c>
      <c r="R965" s="4">
        <v>0.81399999999999995</v>
      </c>
      <c r="S965" s="4">
        <v>0.92200000000000004</v>
      </c>
      <c r="T965" s="4">
        <v>0.70799999999999996</v>
      </c>
      <c r="U965" s="4">
        <v>0.76600000000000001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0.18032355413128201</v>
      </c>
      <c r="AC965" s="2">
        <v>5.7158413839948602E-2</v>
      </c>
      <c r="AD965" s="2">
        <v>0.20579491297959701</v>
      </c>
      <c r="AE965" s="2">
        <v>8.1210055425543201E-2</v>
      </c>
      <c r="AF965" s="2">
        <v>0.34531118528841698</v>
      </c>
      <c r="AG965" s="2">
        <v>0.26657310924154598</v>
      </c>
    </row>
    <row r="966" spans="1:33" x14ac:dyDescent="0.35">
      <c r="A966" s="7">
        <v>206</v>
      </c>
      <c r="B966" s="7">
        <v>43</v>
      </c>
      <c r="C966" s="7">
        <v>1</v>
      </c>
      <c r="D966" s="7">
        <v>1</v>
      </c>
      <c r="E966" s="22" t="str">
        <f t="shared" si="30"/>
        <v>11</v>
      </c>
      <c r="F966" s="4">
        <v>0.23646</v>
      </c>
      <c r="G966" s="25">
        <v>0</v>
      </c>
      <c r="H966" s="4">
        <v>10.48995687</v>
      </c>
      <c r="I966" s="4">
        <v>43.707000274000002</v>
      </c>
      <c r="J966" s="2">
        <f t="shared" si="31"/>
        <v>0.24000633317862732</v>
      </c>
      <c r="K966" s="3">
        <v>27</v>
      </c>
      <c r="L966" s="3">
        <v>12</v>
      </c>
      <c r="M966" s="3">
        <v>1</v>
      </c>
      <c r="N966" s="3">
        <v>9</v>
      </c>
      <c r="O966" s="24">
        <v>437.689456994279</v>
      </c>
      <c r="P966" s="4">
        <v>0.436</v>
      </c>
      <c r="Q966" s="4">
        <v>0.9</v>
      </c>
      <c r="R966" s="4">
        <v>0.45800000000000002</v>
      </c>
      <c r="S966" s="4">
        <v>0.92</v>
      </c>
      <c r="T966" s="4">
        <v>0.46200000000000002</v>
      </c>
      <c r="U966" s="4">
        <v>0.90700000000000003</v>
      </c>
      <c r="V966" s="5">
        <v>0</v>
      </c>
      <c r="W966" s="5">
        <v>100</v>
      </c>
      <c r="X966" s="5">
        <v>0</v>
      </c>
      <c r="Y966" s="5">
        <v>100</v>
      </c>
      <c r="Z966" s="5">
        <v>0</v>
      </c>
      <c r="AA966" s="5">
        <v>100</v>
      </c>
      <c r="AB966" s="2">
        <v>0.83011303563310301</v>
      </c>
      <c r="AC966" s="2">
        <v>0.105360515657826</v>
      </c>
      <c r="AD966" s="2">
        <v>0.78088609486795202</v>
      </c>
      <c r="AE966" s="2">
        <v>8.3381608939051E-2</v>
      </c>
      <c r="AF966" s="2">
        <v>0.77219038790039796</v>
      </c>
      <c r="AG966" s="2">
        <v>9.7612828867000401E-2</v>
      </c>
    </row>
    <row r="967" spans="1:33" x14ac:dyDescent="0.35">
      <c r="A967" s="7">
        <v>212</v>
      </c>
      <c r="B967" s="7">
        <v>22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9.3160118549999993</v>
      </c>
      <c r="I967" s="4">
        <v>38.799757950999997</v>
      </c>
      <c r="J967" s="2">
        <f t="shared" si="31"/>
        <v>0.24010489618943345</v>
      </c>
      <c r="K967" s="3">
        <v>29</v>
      </c>
      <c r="L967" s="3">
        <v>9</v>
      </c>
      <c r="M967" s="3">
        <v>1</v>
      </c>
      <c r="N967" s="3">
        <v>10</v>
      </c>
      <c r="O967" s="24">
        <v>983.09155038701499</v>
      </c>
      <c r="P967" s="4">
        <v>0.42</v>
      </c>
      <c r="Q967" s="4">
        <v>0.90909090909090895</v>
      </c>
      <c r="R967" s="4">
        <v>0.26700000000000002</v>
      </c>
      <c r="S967" s="4">
        <v>0.88500000000000001</v>
      </c>
      <c r="T967" s="4">
        <v>0.34100000000000003</v>
      </c>
      <c r="U967" s="4">
        <v>0.63900000000000001</v>
      </c>
      <c r="V967" s="5">
        <v>0</v>
      </c>
      <c r="W967" s="5">
        <v>100</v>
      </c>
      <c r="X967" s="5">
        <v>0</v>
      </c>
      <c r="Y967" s="5">
        <v>100</v>
      </c>
      <c r="Z967" s="5">
        <v>0</v>
      </c>
      <c r="AA967" s="5">
        <v>100</v>
      </c>
      <c r="AB967" s="2">
        <v>0.86750056770472295</v>
      </c>
      <c r="AC967" s="2">
        <v>9.5310179804324893E-2</v>
      </c>
      <c r="AD967" s="2">
        <v>1.3205066205818901</v>
      </c>
      <c r="AE967" s="2">
        <v>0.122167633974208</v>
      </c>
      <c r="AF967" s="2">
        <v>1.0758728016986201</v>
      </c>
      <c r="AG967" s="2">
        <v>0.44785082460460202</v>
      </c>
    </row>
    <row r="968" spans="1:33" x14ac:dyDescent="0.35">
      <c r="A968" s="7">
        <v>550</v>
      </c>
      <c r="B968" s="7">
        <v>21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14.02901752</v>
      </c>
      <c r="I968" s="4">
        <v>58.039164560899998</v>
      </c>
      <c r="J968" s="2">
        <f t="shared" si="31"/>
        <v>0.24171639316550589</v>
      </c>
      <c r="K968" s="3">
        <v>13</v>
      </c>
      <c r="L968" s="3">
        <v>10</v>
      </c>
      <c r="M968" s="3">
        <v>22</v>
      </c>
      <c r="N968" s="3">
        <v>4</v>
      </c>
      <c r="O968" s="24">
        <v>377.73266112360301</v>
      </c>
      <c r="P968" s="4">
        <v>0.31</v>
      </c>
      <c r="Q968" s="4">
        <v>0.15384615384615399</v>
      </c>
      <c r="R968" s="4">
        <v>0.30099999999999999</v>
      </c>
      <c r="S968" s="4">
        <v>0.35599999999999998</v>
      </c>
      <c r="T968" s="4">
        <v>0.248</v>
      </c>
      <c r="U968" s="4">
        <v>0.18099999999999999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2">
        <v>1.17118298150295</v>
      </c>
      <c r="AC968" s="2">
        <v>1.87180217690159</v>
      </c>
      <c r="AD968" s="2">
        <v>1.2006450142332601</v>
      </c>
      <c r="AE968" s="2">
        <v>1.0328245481301099</v>
      </c>
      <c r="AF968" s="2">
        <v>1.3943265328171499</v>
      </c>
      <c r="AG968" s="2">
        <v>1.7092582477163101</v>
      </c>
    </row>
    <row r="969" spans="1:33" x14ac:dyDescent="0.35">
      <c r="A969" s="7">
        <v>94</v>
      </c>
      <c r="B969" s="7">
        <v>13</v>
      </c>
      <c r="C969" s="7">
        <v>1</v>
      </c>
      <c r="D969" s="7">
        <v>1</v>
      </c>
      <c r="E969" s="22" t="str">
        <f t="shared" si="30"/>
        <v>11</v>
      </c>
      <c r="F969" s="4">
        <v>0.236843</v>
      </c>
      <c r="G969" s="25">
        <v>0</v>
      </c>
      <c r="H969" s="4">
        <v>15.727533279999999</v>
      </c>
      <c r="I969" s="4">
        <v>64.467190558059997</v>
      </c>
      <c r="J969" s="2">
        <f t="shared" si="31"/>
        <v>0.24396182218977849</v>
      </c>
      <c r="K969" s="3">
        <v>17</v>
      </c>
      <c r="L969" s="3">
        <v>13</v>
      </c>
      <c r="M969" s="3">
        <v>3</v>
      </c>
      <c r="N969" s="3">
        <v>16</v>
      </c>
      <c r="O969" s="24">
        <v>1001</v>
      </c>
      <c r="P969" s="4">
        <v>0.59599999999999997</v>
      </c>
      <c r="Q969" s="4">
        <v>0.84210526315789502</v>
      </c>
      <c r="R969" s="4">
        <v>0.71599999999999997</v>
      </c>
      <c r="S969" s="4">
        <v>0.879</v>
      </c>
      <c r="T969" s="4">
        <v>0.625</v>
      </c>
      <c r="U969" s="4">
        <v>0.85599999999999998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0.51751461191678705</v>
      </c>
      <c r="AC969" s="2">
        <v>0.17185025692665901</v>
      </c>
      <c r="AD969" s="2">
        <v>0.33407511202149098</v>
      </c>
      <c r="AE969" s="2">
        <v>0.12897038129696001</v>
      </c>
      <c r="AF969" s="2">
        <v>0.47000362924573602</v>
      </c>
      <c r="AG969" s="2">
        <v>0.15548490284039501</v>
      </c>
    </row>
    <row r="970" spans="1:33" x14ac:dyDescent="0.35">
      <c r="A970" s="7">
        <v>626</v>
      </c>
      <c r="B970" s="7">
        <v>24</v>
      </c>
      <c r="C970" s="7">
        <v>1</v>
      </c>
      <c r="D970" s="7">
        <v>1</v>
      </c>
      <c r="E970" s="22" t="str">
        <f t="shared" si="30"/>
        <v>11</v>
      </c>
      <c r="F970" s="4">
        <v>0.25003799999999998</v>
      </c>
      <c r="G970" s="25">
        <v>0</v>
      </c>
      <c r="H970" s="4">
        <v>12.250638029999999</v>
      </c>
      <c r="I970" s="4">
        <v>47.99644451244</v>
      </c>
      <c r="J970" s="2">
        <f t="shared" si="31"/>
        <v>0.25524053196950469</v>
      </c>
      <c r="K970" s="3">
        <v>9</v>
      </c>
      <c r="L970" s="3">
        <v>20</v>
      </c>
      <c r="M970" s="3">
        <v>5</v>
      </c>
      <c r="N970" s="3">
        <v>15</v>
      </c>
      <c r="O970" s="24">
        <v>1001</v>
      </c>
      <c r="P970" s="4">
        <v>0.68899999999999995</v>
      </c>
      <c r="Q970" s="4">
        <v>0.75</v>
      </c>
      <c r="R970" s="4">
        <v>0.68300000000000005</v>
      </c>
      <c r="S970" s="4">
        <v>0.71599999999999997</v>
      </c>
      <c r="T970" s="4">
        <v>0.54100000000000004</v>
      </c>
      <c r="U970" s="4">
        <v>0.79300000000000004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0.372514007968479</v>
      </c>
      <c r="AC970" s="2">
        <v>0.28768207245178101</v>
      </c>
      <c r="AD970" s="2">
        <v>0.38126041941134697</v>
      </c>
      <c r="AE970" s="2">
        <v>0.33407511202149098</v>
      </c>
      <c r="AF970" s="2">
        <v>0.61433600013565504</v>
      </c>
      <c r="AG970" s="2">
        <v>0.231932057347289</v>
      </c>
    </row>
    <row r="971" spans="1:33" x14ac:dyDescent="0.35">
      <c r="A971" s="7">
        <v>670</v>
      </c>
      <c r="B971" s="7">
        <v>9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11.450083299999999</v>
      </c>
      <c r="I971" s="4">
        <v>43.171464837889999</v>
      </c>
      <c r="J971" s="2">
        <f t="shared" si="31"/>
        <v>0.26522341419257761</v>
      </c>
      <c r="K971" s="3">
        <v>20</v>
      </c>
      <c r="L971" s="3">
        <v>23</v>
      </c>
      <c r="M971" s="3">
        <v>4</v>
      </c>
      <c r="N971" s="3">
        <v>2</v>
      </c>
      <c r="O971" s="24">
        <v>822.76527086536203</v>
      </c>
      <c r="P971" s="4">
        <v>0.48299999999999998</v>
      </c>
      <c r="Q971" s="4">
        <v>0.33333333333333298</v>
      </c>
      <c r="R971" s="4">
        <v>0.67200000000000004</v>
      </c>
      <c r="S971" s="4">
        <v>0.35099999999999998</v>
      </c>
      <c r="T971" s="4">
        <v>0.58899999999999997</v>
      </c>
      <c r="U971" s="4">
        <v>0.59</v>
      </c>
      <c r="V971" s="5">
        <v>0</v>
      </c>
      <c r="W971" s="5">
        <v>0</v>
      </c>
      <c r="X971" s="5">
        <v>100</v>
      </c>
      <c r="Y971" s="5">
        <v>0</v>
      </c>
      <c r="Z971" s="5">
        <v>100</v>
      </c>
      <c r="AA971" s="5">
        <v>100</v>
      </c>
      <c r="AB971" s="2">
        <v>0.72773862532956402</v>
      </c>
      <c r="AC971" s="2">
        <v>1.09861228866811</v>
      </c>
      <c r="AD971" s="2">
        <v>0.39749693845898698</v>
      </c>
      <c r="AE971" s="2">
        <v>1.0469690555162701</v>
      </c>
      <c r="AF971" s="2">
        <v>0.52932909533054995</v>
      </c>
      <c r="AG971" s="2">
        <v>0.52763274208237199</v>
      </c>
    </row>
    <row r="972" spans="1:33" x14ac:dyDescent="0.35">
      <c r="A972" s="7">
        <v>520</v>
      </c>
      <c r="B972" s="7">
        <v>28</v>
      </c>
      <c r="C972" s="7">
        <v>1</v>
      </c>
      <c r="D972" s="7">
        <v>1</v>
      </c>
      <c r="E972" s="22" t="str">
        <f t="shared" si="30"/>
        <v>11</v>
      </c>
      <c r="F972" s="4">
        <v>0.24842400000000001</v>
      </c>
      <c r="G972" s="25">
        <v>0</v>
      </c>
      <c r="H972" s="4">
        <v>14.517040010000001</v>
      </c>
      <c r="I972" s="4">
        <v>52.359459768000001</v>
      </c>
      <c r="J972" s="2">
        <f t="shared" si="31"/>
        <v>0.27725725349962899</v>
      </c>
      <c r="K972" s="3">
        <v>17</v>
      </c>
      <c r="L972" s="3">
        <v>18</v>
      </c>
      <c r="M972" s="3">
        <v>9</v>
      </c>
      <c r="N972" s="3">
        <v>5</v>
      </c>
      <c r="O972" s="24">
        <v>1001</v>
      </c>
      <c r="P972" s="4">
        <v>0.47199999999999998</v>
      </c>
      <c r="Q972" s="4">
        <v>0.35714285714285698</v>
      </c>
      <c r="R972" s="4">
        <v>0.54600000000000004</v>
      </c>
      <c r="S972" s="4">
        <v>0.34699999999999998</v>
      </c>
      <c r="T972" s="4">
        <v>0.59799999999999998</v>
      </c>
      <c r="U972" s="4">
        <v>0.69</v>
      </c>
      <c r="V972" s="5">
        <v>0</v>
      </c>
      <c r="W972" s="5">
        <v>0</v>
      </c>
      <c r="X972" s="5">
        <v>100</v>
      </c>
      <c r="Y972" s="5">
        <v>0</v>
      </c>
      <c r="Z972" s="5">
        <v>100</v>
      </c>
      <c r="AA972" s="5">
        <v>100</v>
      </c>
      <c r="AB972" s="2">
        <v>0.75077629339658203</v>
      </c>
      <c r="AC972" s="2">
        <v>1.0296194171811599</v>
      </c>
      <c r="AD972" s="2">
        <v>0.605136303237232</v>
      </c>
      <c r="AE972" s="2">
        <v>1.05843049903528</v>
      </c>
      <c r="AF972" s="2">
        <v>0.514164525031505</v>
      </c>
      <c r="AG972" s="2">
        <v>0.37106368139083201</v>
      </c>
    </row>
    <row r="973" spans="1:33" x14ac:dyDescent="0.35">
      <c r="A973" s="7">
        <v>872</v>
      </c>
      <c r="B973" s="7">
        <v>4</v>
      </c>
      <c r="C973" s="7">
        <v>1</v>
      </c>
      <c r="D973" s="7">
        <v>1</v>
      </c>
      <c r="E973" s="22" t="str">
        <f t="shared" si="30"/>
        <v>11</v>
      </c>
      <c r="F973" s="4">
        <v>0.249275</v>
      </c>
      <c r="G973" s="25">
        <v>0</v>
      </c>
      <c r="H973" s="4">
        <v>14.154970690000001</v>
      </c>
      <c r="I973" s="4">
        <v>50.285670469999999</v>
      </c>
      <c r="J973" s="2">
        <f t="shared" si="31"/>
        <v>0.28149113967655526</v>
      </c>
      <c r="K973" s="3">
        <v>22</v>
      </c>
      <c r="L973" s="3">
        <v>18</v>
      </c>
      <c r="M973" s="3">
        <v>4</v>
      </c>
      <c r="N973" s="3">
        <v>5</v>
      </c>
      <c r="O973" s="24">
        <v>1001</v>
      </c>
      <c r="P973" s="4">
        <v>0.47499999999999998</v>
      </c>
      <c r="Q973" s="4">
        <v>0.55555555555555602</v>
      </c>
      <c r="R973" s="4">
        <v>0.39100000000000001</v>
      </c>
      <c r="S973" s="4">
        <v>0.498</v>
      </c>
      <c r="T973" s="4">
        <v>0.34899999999999998</v>
      </c>
      <c r="U973" s="4">
        <v>0.20599999999999999</v>
      </c>
      <c r="V973" s="5">
        <v>0</v>
      </c>
      <c r="W973" s="5">
        <v>100</v>
      </c>
      <c r="X973" s="5">
        <v>0</v>
      </c>
      <c r="Y973" s="5">
        <v>0</v>
      </c>
      <c r="Z973" s="5">
        <v>0</v>
      </c>
      <c r="AA973" s="5">
        <v>0</v>
      </c>
      <c r="AB973" s="2">
        <v>0.74444047494749599</v>
      </c>
      <c r="AC973" s="2">
        <v>0.58778666490211895</v>
      </c>
      <c r="AD973" s="2">
        <v>0.93904771899677097</v>
      </c>
      <c r="AE973" s="2">
        <v>0.69715520195748404</v>
      </c>
      <c r="AF973" s="2">
        <v>1.05268335677971</v>
      </c>
      <c r="AG973" s="2">
        <v>1.57987911019256</v>
      </c>
    </row>
    <row r="974" spans="1:33" x14ac:dyDescent="0.35">
      <c r="A974" s="7">
        <v>720</v>
      </c>
      <c r="B974" s="7">
        <v>35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12.842146</v>
      </c>
      <c r="I974" s="4">
        <v>45.290487894999998</v>
      </c>
      <c r="J974" s="2">
        <f t="shared" si="31"/>
        <v>0.2835506217061034</v>
      </c>
      <c r="K974" s="3">
        <v>22</v>
      </c>
      <c r="L974" s="3">
        <v>21</v>
      </c>
      <c r="M974" s="3">
        <v>3</v>
      </c>
      <c r="N974" s="3">
        <v>3</v>
      </c>
      <c r="O974" s="24">
        <v>1001</v>
      </c>
      <c r="P974" s="4">
        <v>0.51200000000000001</v>
      </c>
      <c r="Q974" s="4">
        <v>0.5</v>
      </c>
      <c r="R974" s="4">
        <v>0.67600000000000005</v>
      </c>
      <c r="S974" s="4">
        <v>0.54800000000000004</v>
      </c>
      <c r="T974" s="4">
        <v>0.749</v>
      </c>
      <c r="U974" s="4">
        <v>0.76700000000000002</v>
      </c>
      <c r="V974" s="5">
        <v>100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0.66943065394262902</v>
      </c>
      <c r="AC974" s="2">
        <v>0.69314718055994495</v>
      </c>
      <c r="AD974" s="2">
        <v>0.39156220293917299</v>
      </c>
      <c r="AE974" s="2">
        <v>0.60147999203412095</v>
      </c>
      <c r="AF974" s="2">
        <v>0.28901629546491803</v>
      </c>
      <c r="AG974" s="2">
        <v>0.26526847761488098</v>
      </c>
    </row>
    <row r="975" spans="1:33" x14ac:dyDescent="0.35">
      <c r="A975" s="7">
        <v>100</v>
      </c>
      <c r="B975" s="7">
        <v>46</v>
      </c>
      <c r="C975" s="7">
        <v>1</v>
      </c>
      <c r="D975" s="7">
        <v>1</v>
      </c>
      <c r="E975" s="22" t="str">
        <f t="shared" si="30"/>
        <v>11</v>
      </c>
      <c r="F975" s="4">
        <v>0.28678300000000001</v>
      </c>
      <c r="G975" s="25">
        <v>0</v>
      </c>
      <c r="H975" s="4">
        <v>17.935881899999998</v>
      </c>
      <c r="I975" s="4">
        <v>63.068232854999998</v>
      </c>
      <c r="J975" s="2">
        <f t="shared" si="31"/>
        <v>0.28438852791763386</v>
      </c>
      <c r="K975" s="3">
        <v>4</v>
      </c>
      <c r="L975" s="3">
        <v>20</v>
      </c>
      <c r="M975" s="3">
        <v>3</v>
      </c>
      <c r="N975" s="3">
        <v>22</v>
      </c>
      <c r="O975" s="24">
        <v>1001</v>
      </c>
      <c r="P975" s="4">
        <v>0.85199999999999998</v>
      </c>
      <c r="Q975" s="4">
        <v>0.88</v>
      </c>
      <c r="R975" s="4">
        <v>0.873</v>
      </c>
      <c r="S975" s="4">
        <v>0.88900000000000001</v>
      </c>
      <c r="T975" s="4">
        <v>0.83799999999999997</v>
      </c>
      <c r="U975" s="4">
        <v>0.71399999999999997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0.160168752152821</v>
      </c>
      <c r="AC975" s="2">
        <v>0.127833371509885</v>
      </c>
      <c r="AD975" s="2">
        <v>0.13581972314253499</v>
      </c>
      <c r="AE975" s="2">
        <v>0.117658043468232</v>
      </c>
      <c r="AF975" s="2">
        <v>0.17673717850005399</v>
      </c>
      <c r="AG975" s="2">
        <v>0.33687231664255302</v>
      </c>
    </row>
    <row r="976" spans="1:33" x14ac:dyDescent="0.35">
      <c r="A976" s="7">
        <v>74</v>
      </c>
      <c r="B976" s="7">
        <v>32</v>
      </c>
      <c r="C976" s="7">
        <v>1</v>
      </c>
      <c r="D976" s="7">
        <v>1</v>
      </c>
      <c r="E976" s="22" t="str">
        <f t="shared" si="30"/>
        <v>11</v>
      </c>
      <c r="F976" s="4">
        <v>0.249999</v>
      </c>
      <c r="G976" s="25">
        <v>0</v>
      </c>
      <c r="H976" s="4">
        <v>11.93762244</v>
      </c>
      <c r="I976" s="4">
        <v>41.317287905000001</v>
      </c>
      <c r="J976" s="2">
        <f t="shared" si="31"/>
        <v>0.28892560584924964</v>
      </c>
      <c r="K976" s="3">
        <v>15</v>
      </c>
      <c r="L976" s="3">
        <v>20</v>
      </c>
      <c r="M976" s="3">
        <v>6</v>
      </c>
      <c r="N976" s="3">
        <v>8</v>
      </c>
      <c r="O976" s="24">
        <v>852.63205276888095</v>
      </c>
      <c r="P976" s="4">
        <v>0.58599999999999997</v>
      </c>
      <c r="Q976" s="4">
        <v>0.57142857142857095</v>
      </c>
      <c r="R976" s="4">
        <v>0.48099999999999998</v>
      </c>
      <c r="S976" s="4">
        <v>0.56999999999999995</v>
      </c>
      <c r="T976" s="4">
        <v>0.44600000000000001</v>
      </c>
      <c r="U976" s="4">
        <v>0.41299999999999998</v>
      </c>
      <c r="V976" s="5">
        <v>100</v>
      </c>
      <c r="W976" s="5">
        <v>100</v>
      </c>
      <c r="X976" s="5">
        <v>0</v>
      </c>
      <c r="Y976" s="5">
        <v>100</v>
      </c>
      <c r="Z976" s="5">
        <v>0</v>
      </c>
      <c r="AA976" s="5">
        <v>0</v>
      </c>
      <c r="AB976" s="2">
        <v>0.53443548940512497</v>
      </c>
      <c r="AC976" s="2">
        <v>0.55961578793542299</v>
      </c>
      <c r="AD976" s="2">
        <v>0.73188800887637595</v>
      </c>
      <c r="AE976" s="2">
        <v>0.56211891815354098</v>
      </c>
      <c r="AF976" s="2">
        <v>0.80743632696207301</v>
      </c>
      <c r="AG976" s="2">
        <v>0.88430768602110399</v>
      </c>
    </row>
    <row r="977" spans="1:33" x14ac:dyDescent="0.35">
      <c r="A977" s="7">
        <v>242</v>
      </c>
      <c r="B977" s="7">
        <v>46</v>
      </c>
      <c r="C977" s="7">
        <v>1</v>
      </c>
      <c r="D977" s="7">
        <v>1</v>
      </c>
      <c r="E977" s="22" t="str">
        <f t="shared" si="30"/>
        <v>11</v>
      </c>
      <c r="F977" s="4">
        <v>0.247868</v>
      </c>
      <c r="G977" s="25">
        <v>0</v>
      </c>
      <c r="H977" s="4">
        <v>19.165042440000001</v>
      </c>
      <c r="I977" s="4">
        <v>62.385307314800002</v>
      </c>
      <c r="J977" s="2">
        <f t="shared" si="31"/>
        <v>0.30720442464588732</v>
      </c>
      <c r="K977" s="3">
        <v>20</v>
      </c>
      <c r="L977" s="3">
        <v>11</v>
      </c>
      <c r="M977" s="3">
        <v>8</v>
      </c>
      <c r="N977" s="3">
        <v>10</v>
      </c>
      <c r="O977" s="24">
        <v>763.31478307664202</v>
      </c>
      <c r="P977" s="4">
        <v>0.441</v>
      </c>
      <c r="Q977" s="4">
        <v>0.55555555555555602</v>
      </c>
      <c r="R977" s="4">
        <v>0.45800000000000002</v>
      </c>
      <c r="S977" s="4">
        <v>0.53900000000000003</v>
      </c>
      <c r="T977" s="4">
        <v>0.54</v>
      </c>
      <c r="U977" s="4">
        <v>0.60099999999999998</v>
      </c>
      <c r="V977" s="5">
        <v>0</v>
      </c>
      <c r="W977" s="5">
        <v>100</v>
      </c>
      <c r="X977" s="5">
        <v>0</v>
      </c>
      <c r="Y977" s="5">
        <v>100</v>
      </c>
      <c r="Z977" s="5">
        <v>100</v>
      </c>
      <c r="AA977" s="5">
        <v>100</v>
      </c>
      <c r="AB977" s="2">
        <v>0.81871040353529101</v>
      </c>
      <c r="AC977" s="2">
        <v>0.58778666490211895</v>
      </c>
      <c r="AD977" s="2">
        <v>0.78088609486795202</v>
      </c>
      <c r="AE977" s="2">
        <v>0.61803970807314002</v>
      </c>
      <c r="AF977" s="2">
        <v>0.61618613942381695</v>
      </c>
      <c r="AG977" s="2">
        <v>0.50916034444692904</v>
      </c>
    </row>
    <row r="978" spans="1:33" x14ac:dyDescent="0.35">
      <c r="A978" s="7">
        <v>198</v>
      </c>
      <c r="B978" s="7">
        <v>6</v>
      </c>
      <c r="C978" s="7">
        <v>1</v>
      </c>
      <c r="D978" s="7">
        <v>1</v>
      </c>
      <c r="E978" s="22" t="str">
        <f t="shared" si="30"/>
        <v>11</v>
      </c>
      <c r="F978" s="4">
        <v>0.24718499999999999</v>
      </c>
      <c r="G978" s="25">
        <v>0</v>
      </c>
      <c r="H978" s="4">
        <v>18.48113317</v>
      </c>
      <c r="I978" s="4">
        <v>58.572821534399999</v>
      </c>
      <c r="J978" s="2">
        <f t="shared" si="31"/>
        <v>0.31552403804119239</v>
      </c>
      <c r="K978" s="3">
        <v>25</v>
      </c>
      <c r="L978" s="3">
        <v>17</v>
      </c>
      <c r="M978" s="3">
        <v>2</v>
      </c>
      <c r="N978" s="3">
        <v>5</v>
      </c>
      <c r="O978" s="24">
        <v>879.452209279116</v>
      </c>
      <c r="P978" s="4">
        <v>0.45</v>
      </c>
      <c r="Q978" s="4">
        <v>0.71428571428571397</v>
      </c>
      <c r="R978" s="4">
        <v>0.36</v>
      </c>
      <c r="S978" s="4">
        <v>0.629</v>
      </c>
      <c r="T978" s="4">
        <v>0.33900000000000002</v>
      </c>
      <c r="U978" s="4">
        <v>0.44500000000000001</v>
      </c>
      <c r="V978" s="5">
        <v>0</v>
      </c>
      <c r="W978" s="5">
        <v>100</v>
      </c>
      <c r="X978" s="5">
        <v>0</v>
      </c>
      <c r="Y978" s="5">
        <v>100</v>
      </c>
      <c r="Z978" s="5">
        <v>0</v>
      </c>
      <c r="AA978" s="5">
        <v>0</v>
      </c>
      <c r="AB978" s="2">
        <v>0.79850769621777196</v>
      </c>
      <c r="AC978" s="2">
        <v>0.33647223662121301</v>
      </c>
      <c r="AD978" s="2">
        <v>1.0216512475319799</v>
      </c>
      <c r="AE978" s="2">
        <v>0.46362402228169702</v>
      </c>
      <c r="AF978" s="2">
        <v>1.08175517160169</v>
      </c>
      <c r="AG978" s="2">
        <v>0.809680996815897</v>
      </c>
    </row>
    <row r="979" spans="1:33" x14ac:dyDescent="0.35">
      <c r="A979" s="7">
        <v>812</v>
      </c>
      <c r="B979" s="7">
        <v>43</v>
      </c>
      <c r="C979" s="7">
        <v>1</v>
      </c>
      <c r="D979" s="7">
        <v>1</v>
      </c>
      <c r="E979" s="22" t="str">
        <f t="shared" si="30"/>
        <v>11</v>
      </c>
      <c r="F979" s="4">
        <v>0.24998899999999999</v>
      </c>
      <c r="G979" s="25">
        <v>0</v>
      </c>
      <c r="H979" s="4">
        <v>16.77691587</v>
      </c>
      <c r="I979" s="4">
        <v>53.063243025799999</v>
      </c>
      <c r="J979" s="2">
        <f t="shared" si="31"/>
        <v>0.31616830998894768</v>
      </c>
      <c r="K979" s="3">
        <v>13</v>
      </c>
      <c r="L979" s="3">
        <v>20</v>
      </c>
      <c r="M979" s="3">
        <v>2</v>
      </c>
      <c r="N979" s="3">
        <v>14</v>
      </c>
      <c r="O979" s="24">
        <v>379.71626051127299</v>
      </c>
      <c r="P979" s="4">
        <v>0.7</v>
      </c>
      <c r="Q979" s="4">
        <v>0.875</v>
      </c>
      <c r="R979" s="4">
        <v>0.86599999999999999</v>
      </c>
      <c r="S979" s="4">
        <v>0.89100000000000001</v>
      </c>
      <c r="T979" s="4">
        <v>0.88800000000000001</v>
      </c>
      <c r="U979" s="4">
        <v>0.78400000000000003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0.356674943938732</v>
      </c>
      <c r="AC979" s="2">
        <v>0.13353139262452299</v>
      </c>
      <c r="AD979" s="2">
        <v>0.14387037041970199</v>
      </c>
      <c r="AE979" s="2">
        <v>0.115410851511328</v>
      </c>
      <c r="AF979" s="2">
        <v>0.11878353598996701</v>
      </c>
      <c r="AG979" s="2">
        <v>0.24334625863172901</v>
      </c>
    </row>
    <row r="980" spans="1:33" x14ac:dyDescent="0.35">
      <c r="A980" s="7">
        <v>880</v>
      </c>
      <c r="B980" s="7">
        <v>7</v>
      </c>
      <c r="C980" s="7">
        <v>1</v>
      </c>
      <c r="D980" s="7">
        <v>1</v>
      </c>
      <c r="E980" s="22" t="str">
        <f t="shared" si="30"/>
        <v>11</v>
      </c>
      <c r="F980" s="4">
        <v>0.24999199999999999</v>
      </c>
      <c r="G980" s="25">
        <v>0</v>
      </c>
      <c r="H980" s="4">
        <v>18.34491221</v>
      </c>
      <c r="I980" s="4">
        <v>57.546374729299998</v>
      </c>
      <c r="J980" s="2">
        <f t="shared" si="31"/>
        <v>0.31878484607058322</v>
      </c>
      <c r="K980" s="3">
        <v>10</v>
      </c>
      <c r="L980" s="3">
        <v>19</v>
      </c>
      <c r="M980" s="3">
        <v>3</v>
      </c>
      <c r="N980" s="3">
        <v>17</v>
      </c>
      <c r="O980" s="24">
        <v>453.56109340666598</v>
      </c>
      <c r="P980" s="4">
        <v>0.74</v>
      </c>
      <c r="Q980" s="4">
        <v>0.85</v>
      </c>
      <c r="R980" s="4">
        <v>0.70799999999999996</v>
      </c>
      <c r="S980" s="4">
        <v>0.84099999999999997</v>
      </c>
      <c r="T980" s="4">
        <v>0.33100000000000002</v>
      </c>
      <c r="U980" s="4">
        <v>0.52400000000000002</v>
      </c>
      <c r="V980" s="5">
        <v>100</v>
      </c>
      <c r="W980" s="5">
        <v>100</v>
      </c>
      <c r="X980" s="5">
        <v>100</v>
      </c>
      <c r="Y980" s="5">
        <v>100</v>
      </c>
      <c r="Z980" s="5">
        <v>0</v>
      </c>
      <c r="AA980" s="5">
        <v>100</v>
      </c>
      <c r="AB980" s="2">
        <v>0.301105092783922</v>
      </c>
      <c r="AC980" s="2">
        <v>0.16251892949777499</v>
      </c>
      <c r="AD980" s="2">
        <v>0.34531118528841698</v>
      </c>
      <c r="AE980" s="2">
        <v>0.173163619009189</v>
      </c>
      <c r="AF980" s="2">
        <v>1.1056369036050699</v>
      </c>
      <c r="AG980" s="2">
        <v>0.64626359466109495</v>
      </c>
    </row>
    <row r="981" spans="1:33" x14ac:dyDescent="0.35">
      <c r="A981" s="7">
        <v>338</v>
      </c>
      <c r="B981" s="7">
        <v>42</v>
      </c>
      <c r="C981" s="7">
        <v>1</v>
      </c>
      <c r="D981" s="7">
        <v>1</v>
      </c>
      <c r="E981" s="22" t="str">
        <f t="shared" si="30"/>
        <v>11</v>
      </c>
      <c r="F981" s="4">
        <v>0.24909800000000001</v>
      </c>
      <c r="G981" s="25">
        <v>0</v>
      </c>
      <c r="H981" s="4">
        <v>18.06806349</v>
      </c>
      <c r="I981" s="4">
        <v>56.065712109000003</v>
      </c>
      <c r="J981" s="2">
        <f t="shared" si="31"/>
        <v>0.32226583432799394</v>
      </c>
      <c r="K981" s="3">
        <v>21</v>
      </c>
      <c r="L981" s="3">
        <v>11</v>
      </c>
      <c r="M981" s="3">
        <v>7</v>
      </c>
      <c r="N981" s="3">
        <v>10</v>
      </c>
      <c r="O981" s="24">
        <v>591.91690198972196</v>
      </c>
      <c r="P981" s="4">
        <v>0.41399999999999998</v>
      </c>
      <c r="Q981" s="4">
        <v>0.58823529411764697</v>
      </c>
      <c r="R981" s="4">
        <v>0.34699999999999998</v>
      </c>
      <c r="S981" s="4">
        <v>0.45600000000000002</v>
      </c>
      <c r="T981" s="4">
        <v>0.308</v>
      </c>
      <c r="U981" s="4">
        <v>0.33300000000000002</v>
      </c>
      <c r="V981" s="5">
        <v>0</v>
      </c>
      <c r="W981" s="5">
        <v>100</v>
      </c>
      <c r="X981" s="5">
        <v>0</v>
      </c>
      <c r="Y981" s="5">
        <v>0</v>
      </c>
      <c r="Z981" s="5">
        <v>0</v>
      </c>
      <c r="AA981" s="5">
        <v>0</v>
      </c>
      <c r="AB981" s="2">
        <v>0.88188930515682296</v>
      </c>
      <c r="AC981" s="2">
        <v>0.53062825106217004</v>
      </c>
      <c r="AD981" s="2">
        <v>1.05843049903528</v>
      </c>
      <c r="AE981" s="2">
        <v>0.78526246946775102</v>
      </c>
      <c r="AF981" s="2">
        <v>1.1776554960085599</v>
      </c>
      <c r="AG981" s="2">
        <v>1.09961278900169</v>
      </c>
    </row>
    <row r="982" spans="1:33" x14ac:dyDescent="0.35">
      <c r="A982" s="7">
        <v>454</v>
      </c>
      <c r="B982" s="7">
        <v>1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14.8526776</v>
      </c>
      <c r="I982" s="4">
        <v>45.623906064000003</v>
      </c>
      <c r="J982" s="2">
        <f t="shared" si="31"/>
        <v>0.3255459446888449</v>
      </c>
      <c r="K982" s="3">
        <v>18</v>
      </c>
      <c r="L982" s="3">
        <v>19</v>
      </c>
      <c r="M982" s="3">
        <v>3</v>
      </c>
      <c r="N982" s="3">
        <v>9</v>
      </c>
      <c r="O982" s="24">
        <v>398.52592516657802</v>
      </c>
      <c r="P982" s="4">
        <v>0.56599999999999995</v>
      </c>
      <c r="Q982" s="4">
        <v>0.75</v>
      </c>
      <c r="R982" s="4">
        <v>0.754</v>
      </c>
      <c r="S982" s="4">
        <v>0.69799999999999995</v>
      </c>
      <c r="T982" s="4">
        <v>0.66700000000000004</v>
      </c>
      <c r="U982" s="4">
        <v>0.82899999999999996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0.56916120077895405</v>
      </c>
      <c r="AC982" s="2">
        <v>0.28768207245178101</v>
      </c>
      <c r="AD982" s="2">
        <v>0.28236291097418098</v>
      </c>
      <c r="AE982" s="2">
        <v>0.35953617621976502</v>
      </c>
      <c r="AF982" s="2">
        <v>0.404965233066513</v>
      </c>
      <c r="AG982" s="2">
        <v>0.18753512384684201</v>
      </c>
    </row>
    <row r="983" spans="1:33" x14ac:dyDescent="0.35">
      <c r="A983" s="7">
        <v>434</v>
      </c>
      <c r="B983" s="7">
        <v>19</v>
      </c>
      <c r="C983" s="7">
        <v>1</v>
      </c>
      <c r="D983" s="7">
        <v>1</v>
      </c>
      <c r="E983" s="22" t="str">
        <f t="shared" si="30"/>
        <v>11</v>
      </c>
      <c r="F983" s="4">
        <v>0.14499899999999999</v>
      </c>
      <c r="G983" s="25">
        <v>0</v>
      </c>
      <c r="H983" s="4">
        <v>14.52134253</v>
      </c>
      <c r="I983" s="4">
        <v>44.046996796599998</v>
      </c>
      <c r="J983" s="2">
        <f t="shared" si="31"/>
        <v>0.3296783795966064</v>
      </c>
      <c r="K983" s="3">
        <v>18</v>
      </c>
      <c r="L983" s="3">
        <v>21</v>
      </c>
      <c r="M983" s="3">
        <v>4</v>
      </c>
      <c r="N983" s="3">
        <v>6</v>
      </c>
      <c r="O983" s="24">
        <v>851.89839478803799</v>
      </c>
      <c r="P983" s="4">
        <v>0.55800000000000005</v>
      </c>
      <c r="Q983" s="4">
        <v>0.6</v>
      </c>
      <c r="R983" s="4">
        <v>0.67</v>
      </c>
      <c r="S983" s="4">
        <v>0.61199999999999999</v>
      </c>
      <c r="T983" s="4">
        <v>0.59499999999999997</v>
      </c>
      <c r="U983" s="4">
        <v>0.80500000000000005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0.58339631660082603</v>
      </c>
      <c r="AC983" s="2">
        <v>0.51082562376599105</v>
      </c>
      <c r="AD983" s="2">
        <v>0.40047756659712502</v>
      </c>
      <c r="AE983" s="2">
        <v>0.49102299646981101</v>
      </c>
      <c r="AF983" s="2">
        <v>0.51919387343650703</v>
      </c>
      <c r="AG983" s="2">
        <v>0.21691300156357399</v>
      </c>
    </row>
    <row r="984" spans="1:33" x14ac:dyDescent="0.35">
      <c r="A984" s="7">
        <v>356</v>
      </c>
      <c r="B984" s="7">
        <v>5</v>
      </c>
      <c r="C984" s="7">
        <v>1</v>
      </c>
      <c r="D984" s="7">
        <v>1</v>
      </c>
      <c r="E984" s="22" t="str">
        <f t="shared" si="30"/>
        <v>11</v>
      </c>
      <c r="F984" s="4">
        <v>0.24970600000000001</v>
      </c>
      <c r="G984" s="25">
        <v>0</v>
      </c>
      <c r="H984" s="4">
        <v>19.855583429999999</v>
      </c>
      <c r="I984" s="4">
        <v>58.978300355999998</v>
      </c>
      <c r="J984" s="2">
        <f t="shared" si="31"/>
        <v>0.33665913242920442</v>
      </c>
      <c r="K984" s="3">
        <v>26</v>
      </c>
      <c r="L984" s="3">
        <v>19</v>
      </c>
      <c r="M984" s="3">
        <v>1</v>
      </c>
      <c r="N984" s="3">
        <v>3</v>
      </c>
      <c r="O984" s="24">
        <v>1001</v>
      </c>
      <c r="P984" s="4">
        <v>0.45800000000000002</v>
      </c>
      <c r="Q984" s="4">
        <v>0.75</v>
      </c>
      <c r="R984" s="4">
        <v>0.48899999999999999</v>
      </c>
      <c r="S984" s="4">
        <v>0.72799999999999998</v>
      </c>
      <c r="T984" s="4">
        <v>0.48899999999999999</v>
      </c>
      <c r="U984" s="4">
        <v>0.748</v>
      </c>
      <c r="V984" s="5">
        <v>0</v>
      </c>
      <c r="W984" s="5">
        <v>100</v>
      </c>
      <c r="X984" s="5">
        <v>0</v>
      </c>
      <c r="Y984" s="5">
        <v>100</v>
      </c>
      <c r="Z984" s="5">
        <v>0</v>
      </c>
      <c r="AA984" s="5">
        <v>100</v>
      </c>
      <c r="AB984" s="2">
        <v>0.78088609486795202</v>
      </c>
      <c r="AC984" s="2">
        <v>0.28768207245178101</v>
      </c>
      <c r="AD984" s="2">
        <v>0.71539278950726504</v>
      </c>
      <c r="AE984" s="2">
        <v>0.31745423078545099</v>
      </c>
      <c r="AF984" s="2">
        <v>0.71539278950726504</v>
      </c>
      <c r="AG984" s="2">
        <v>0.29035230100766002</v>
      </c>
    </row>
    <row r="985" spans="1:33" x14ac:dyDescent="0.35">
      <c r="A985" s="7">
        <v>370</v>
      </c>
      <c r="B985" s="7">
        <v>20</v>
      </c>
      <c r="C985" s="7">
        <v>1</v>
      </c>
      <c r="D985" s="7">
        <v>1</v>
      </c>
      <c r="E985" s="22" t="str">
        <f t="shared" si="30"/>
        <v>11</v>
      </c>
      <c r="F985" s="4">
        <v>0.216699</v>
      </c>
      <c r="G985" s="25">
        <v>0</v>
      </c>
      <c r="H985" s="4">
        <v>15.506466720000001</v>
      </c>
      <c r="I985" s="4">
        <v>45.996529389999999</v>
      </c>
      <c r="J985" s="2">
        <f t="shared" si="31"/>
        <v>0.33712253784458845</v>
      </c>
      <c r="K985" s="3">
        <v>13</v>
      </c>
      <c r="L985" s="3">
        <v>4</v>
      </c>
      <c r="M985" s="3">
        <v>11</v>
      </c>
      <c r="N985" s="3">
        <v>21</v>
      </c>
      <c r="O985" s="24">
        <v>215.12956433947301</v>
      </c>
      <c r="P985" s="4">
        <v>0.53100000000000003</v>
      </c>
      <c r="Q985" s="4">
        <v>0.65625</v>
      </c>
      <c r="R985" s="4">
        <v>0.44400000000000001</v>
      </c>
      <c r="S985" s="4">
        <v>0.64100000000000001</v>
      </c>
      <c r="T985" s="4">
        <v>0.35799999999999998</v>
      </c>
      <c r="U985" s="4">
        <v>0.57099999999999995</v>
      </c>
      <c r="V985" s="5">
        <v>100</v>
      </c>
      <c r="W985" s="5">
        <v>100</v>
      </c>
      <c r="X985" s="5">
        <v>0</v>
      </c>
      <c r="Y985" s="5">
        <v>100</v>
      </c>
      <c r="Z985" s="5">
        <v>0</v>
      </c>
      <c r="AA985" s="5">
        <v>100</v>
      </c>
      <c r="AB985" s="2">
        <v>0.63299325774019799</v>
      </c>
      <c r="AC985" s="2">
        <v>0.42121346507630397</v>
      </c>
      <c r="AD985" s="2">
        <v>0.811930716549912</v>
      </c>
      <c r="AE985" s="2">
        <v>0.44472582206146699</v>
      </c>
      <c r="AF985" s="2">
        <v>1.02722229258144</v>
      </c>
      <c r="AG985" s="2">
        <v>0.56036606932612698</v>
      </c>
    </row>
    <row r="986" spans="1:33" x14ac:dyDescent="0.35">
      <c r="A986" s="7">
        <v>850</v>
      </c>
      <c r="B986" s="7">
        <v>35</v>
      </c>
      <c r="C986" s="7">
        <v>1</v>
      </c>
      <c r="D986" s="7">
        <v>1</v>
      </c>
      <c r="E986" s="22" t="str">
        <f t="shared" si="30"/>
        <v>11</v>
      </c>
      <c r="F986" s="4">
        <v>9.8747000000000001E-2</v>
      </c>
      <c r="G986" s="25">
        <v>0</v>
      </c>
      <c r="H986" s="4">
        <v>14.66968597</v>
      </c>
      <c r="I986" s="4">
        <v>42.791116482100001</v>
      </c>
      <c r="J986" s="2">
        <f t="shared" si="31"/>
        <v>0.34282082768596356</v>
      </c>
      <c r="K986" s="3">
        <v>25</v>
      </c>
      <c r="L986" s="3">
        <v>8</v>
      </c>
      <c r="M986" s="3">
        <v>6</v>
      </c>
      <c r="N986" s="3">
        <v>10</v>
      </c>
      <c r="O986" s="24">
        <v>1001</v>
      </c>
      <c r="P986" s="4">
        <v>0.35199999999999998</v>
      </c>
      <c r="Q986" s="4">
        <v>0.625</v>
      </c>
      <c r="R986" s="4">
        <v>0.38</v>
      </c>
      <c r="S986" s="4">
        <v>0.628</v>
      </c>
      <c r="T986" s="4">
        <v>0.39200000000000002</v>
      </c>
      <c r="U986" s="4">
        <v>0.71099999999999997</v>
      </c>
      <c r="V986" s="5">
        <v>0</v>
      </c>
      <c r="W986" s="5">
        <v>100</v>
      </c>
      <c r="X986" s="5">
        <v>0</v>
      </c>
      <c r="Y986" s="5">
        <v>100</v>
      </c>
      <c r="Z986" s="5">
        <v>0</v>
      </c>
      <c r="AA986" s="5">
        <v>100</v>
      </c>
      <c r="AB986" s="2">
        <v>1.04412410338404</v>
      </c>
      <c r="AC986" s="2">
        <v>0.47000362924573602</v>
      </c>
      <c r="AD986" s="2">
        <v>0.96758402626170603</v>
      </c>
      <c r="AE986" s="2">
        <v>0.46521511251393799</v>
      </c>
      <c r="AF986" s="2">
        <v>0.93649343919167405</v>
      </c>
      <c r="AG986" s="2">
        <v>0.34108284917889597</v>
      </c>
    </row>
    <row r="987" spans="1:33" x14ac:dyDescent="0.35">
      <c r="A987" s="7">
        <v>106</v>
      </c>
      <c r="B987" s="7">
        <v>30</v>
      </c>
      <c r="C987" s="7">
        <v>1</v>
      </c>
      <c r="D987" s="7">
        <v>1</v>
      </c>
      <c r="E987" s="22" t="str">
        <f t="shared" si="30"/>
        <v>11</v>
      </c>
      <c r="F987" s="4">
        <v>0.24993000000000001</v>
      </c>
      <c r="G987" s="25">
        <v>0</v>
      </c>
      <c r="H987" s="4">
        <v>15.873424699999999</v>
      </c>
      <c r="I987" s="4">
        <v>44.313002210999997</v>
      </c>
      <c r="J987" s="2">
        <f t="shared" si="31"/>
        <v>0.35821144828818829</v>
      </c>
      <c r="K987" s="3">
        <v>12</v>
      </c>
      <c r="L987" s="3">
        <v>19</v>
      </c>
      <c r="M987" s="3">
        <v>3</v>
      </c>
      <c r="N987" s="3">
        <v>15</v>
      </c>
      <c r="O987" s="24">
        <v>1001</v>
      </c>
      <c r="P987" s="4">
        <v>0.68899999999999995</v>
      </c>
      <c r="Q987" s="4">
        <v>0.83333333333333304</v>
      </c>
      <c r="R987" s="4">
        <v>0.77</v>
      </c>
      <c r="S987" s="4">
        <v>0.79300000000000004</v>
      </c>
      <c r="T987" s="4">
        <v>0.85199999999999998</v>
      </c>
      <c r="U987" s="4">
        <v>0.88800000000000001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0.372514007968479</v>
      </c>
      <c r="AC987" s="2">
        <v>0.18232155679395501</v>
      </c>
      <c r="AD987" s="2">
        <v>0.26136476413440801</v>
      </c>
      <c r="AE987" s="2">
        <v>0.231932057347289</v>
      </c>
      <c r="AF987" s="2">
        <v>0.160168752152821</v>
      </c>
      <c r="AG987" s="2">
        <v>0.11878353598996701</v>
      </c>
    </row>
    <row r="988" spans="1:33" x14ac:dyDescent="0.35">
      <c r="A988" s="7">
        <v>322</v>
      </c>
      <c r="B988" s="7">
        <v>10</v>
      </c>
      <c r="C988" s="7">
        <v>1</v>
      </c>
      <c r="D988" s="7">
        <v>1</v>
      </c>
      <c r="E988" s="22" t="str">
        <f t="shared" si="30"/>
        <v>11</v>
      </c>
      <c r="F988" s="4">
        <v>0.24861800000000001</v>
      </c>
      <c r="G988" s="25">
        <v>0</v>
      </c>
      <c r="H988" s="4">
        <v>21.710515220000001</v>
      </c>
      <c r="I988" s="4">
        <v>58.486459797999999</v>
      </c>
      <c r="J988" s="2">
        <f t="shared" si="31"/>
        <v>0.37120583627361925</v>
      </c>
      <c r="K988" s="3">
        <v>24</v>
      </c>
      <c r="L988" s="3">
        <v>17</v>
      </c>
      <c r="M988" s="3">
        <v>2</v>
      </c>
      <c r="N988" s="3">
        <v>6</v>
      </c>
      <c r="O988" s="24">
        <v>765.60868584384104</v>
      </c>
      <c r="P988" s="4">
        <v>0.47599999999999998</v>
      </c>
      <c r="Q988" s="4">
        <v>0.75</v>
      </c>
      <c r="R988" s="4">
        <v>0.55800000000000005</v>
      </c>
      <c r="S988" s="4">
        <v>0.79400000000000004</v>
      </c>
      <c r="T988" s="4">
        <v>0.70799999999999996</v>
      </c>
      <c r="U988" s="4">
        <v>0.68300000000000005</v>
      </c>
      <c r="V988" s="5">
        <v>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0.74233742475071696</v>
      </c>
      <c r="AC988" s="2">
        <v>0.28768207245178101</v>
      </c>
      <c r="AD988" s="2">
        <v>0.58339631660082603</v>
      </c>
      <c r="AE988" s="2">
        <v>0.23067181773500101</v>
      </c>
      <c r="AF988" s="2">
        <v>0.34531118528841698</v>
      </c>
      <c r="AG988" s="2">
        <v>0.38126041941134697</v>
      </c>
    </row>
    <row r="989" spans="1:33" x14ac:dyDescent="0.35">
      <c r="A989" s="7">
        <v>838</v>
      </c>
      <c r="B989" s="7">
        <v>14</v>
      </c>
      <c r="C989" s="7">
        <v>1</v>
      </c>
      <c r="D989" s="7">
        <v>1</v>
      </c>
      <c r="E989" s="22" t="str">
        <f t="shared" si="30"/>
        <v>11</v>
      </c>
      <c r="F989" s="4">
        <v>0.20658499999999999</v>
      </c>
      <c r="G989" s="25">
        <v>0</v>
      </c>
      <c r="H989" s="4">
        <v>14.137848180000001</v>
      </c>
      <c r="I989" s="4">
        <v>37.628881724700001</v>
      </c>
      <c r="J989" s="2">
        <f t="shared" si="31"/>
        <v>0.37571799989792853</v>
      </c>
      <c r="K989" s="3">
        <v>27</v>
      </c>
      <c r="L989" s="3">
        <v>9</v>
      </c>
      <c r="M989" s="3">
        <v>4</v>
      </c>
      <c r="N989" s="3">
        <v>9</v>
      </c>
      <c r="O989" s="24">
        <v>1000.99999999999</v>
      </c>
      <c r="P989" s="4">
        <v>0.36699999999999999</v>
      </c>
      <c r="Q989" s="4">
        <v>0.69230769230769196</v>
      </c>
      <c r="R989" s="4">
        <v>0.27500000000000002</v>
      </c>
      <c r="S989" s="4">
        <v>0.67700000000000005</v>
      </c>
      <c r="T989" s="4">
        <v>0.245</v>
      </c>
      <c r="U989" s="4">
        <v>0.55600000000000005</v>
      </c>
      <c r="V989" s="5">
        <v>0</v>
      </c>
      <c r="W989" s="5">
        <v>100</v>
      </c>
      <c r="X989" s="5">
        <v>0</v>
      </c>
      <c r="Y989" s="5">
        <v>100</v>
      </c>
      <c r="Z989" s="5">
        <v>0</v>
      </c>
      <c r="AA989" s="5">
        <v>100</v>
      </c>
      <c r="AB989" s="2">
        <v>1.0023934309275699</v>
      </c>
      <c r="AC989" s="2">
        <v>0.36772478012531701</v>
      </c>
      <c r="AD989" s="2">
        <v>1.29098418131557</v>
      </c>
      <c r="AE989" s="2">
        <v>0.39008400606986199</v>
      </c>
      <c r="AF989" s="2">
        <v>1.4064970684374101</v>
      </c>
      <c r="AG989" s="2">
        <v>0.58698698473155497</v>
      </c>
    </row>
    <row r="990" spans="1:33" x14ac:dyDescent="0.35">
      <c r="A990" s="7">
        <v>588</v>
      </c>
      <c r="B990" s="7">
        <v>18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17.022102159999999</v>
      </c>
      <c r="I990" s="4">
        <v>45.069142885200002</v>
      </c>
      <c r="J990" s="2">
        <f t="shared" si="31"/>
        <v>0.37768861509877505</v>
      </c>
      <c r="K990" s="3">
        <v>23</v>
      </c>
      <c r="L990" s="3">
        <v>11</v>
      </c>
      <c r="M990" s="3">
        <v>6</v>
      </c>
      <c r="N990" s="3">
        <v>9</v>
      </c>
      <c r="O990" s="24">
        <v>806.25530924435202</v>
      </c>
      <c r="P990" s="4">
        <v>0.41899999999999998</v>
      </c>
      <c r="Q990" s="4">
        <v>0.6</v>
      </c>
      <c r="R990" s="4">
        <v>0.434</v>
      </c>
      <c r="S990" s="4">
        <v>0.59</v>
      </c>
      <c r="T990" s="4">
        <v>0.53700000000000003</v>
      </c>
      <c r="U990" s="4">
        <v>0.70599999999999996</v>
      </c>
      <c r="V990" s="5">
        <v>0</v>
      </c>
      <c r="W990" s="5">
        <v>100</v>
      </c>
      <c r="X990" s="5">
        <v>0</v>
      </c>
      <c r="Y990" s="5">
        <v>100</v>
      </c>
      <c r="Z990" s="5">
        <v>100</v>
      </c>
      <c r="AA990" s="5">
        <v>100</v>
      </c>
      <c r="AB990" s="2">
        <v>0.86988435905999895</v>
      </c>
      <c r="AC990" s="2">
        <v>0.51082562376599105</v>
      </c>
      <c r="AD990" s="2">
        <v>0.83471074488173203</v>
      </c>
      <c r="AE990" s="2">
        <v>0.52763274208237199</v>
      </c>
      <c r="AF990" s="2">
        <v>0.621757184473272</v>
      </c>
      <c r="AG990" s="2">
        <v>0.34814004148889499</v>
      </c>
    </row>
    <row r="991" spans="1:33" x14ac:dyDescent="0.35">
      <c r="A991" s="7">
        <v>54</v>
      </c>
      <c r="B991" s="7">
        <v>41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18.88638847</v>
      </c>
      <c r="I991" s="4">
        <v>46.347389329199999</v>
      </c>
      <c r="J991" s="2">
        <f t="shared" si="31"/>
        <v>0.40749627418822293</v>
      </c>
      <c r="K991" s="3">
        <v>29</v>
      </c>
      <c r="L991" s="3">
        <v>11</v>
      </c>
      <c r="M991" s="3">
        <v>1</v>
      </c>
      <c r="N991" s="3">
        <v>8</v>
      </c>
      <c r="O991" s="24">
        <v>1001</v>
      </c>
      <c r="P991" s="4">
        <v>0.39200000000000002</v>
      </c>
      <c r="Q991" s="4">
        <v>0.88888888888888895</v>
      </c>
      <c r="R991" s="4">
        <v>0.46899999999999997</v>
      </c>
      <c r="S991" s="4">
        <v>0.85899999999999999</v>
      </c>
      <c r="T991" s="4">
        <v>0.48199999999999998</v>
      </c>
      <c r="U991" s="4">
        <v>0.745</v>
      </c>
      <c r="V991" s="5">
        <v>0</v>
      </c>
      <c r="W991" s="5">
        <v>100</v>
      </c>
      <c r="X991" s="5">
        <v>0</v>
      </c>
      <c r="Y991" s="5">
        <v>100</v>
      </c>
      <c r="Z991" s="5">
        <v>0</v>
      </c>
      <c r="AA991" s="5">
        <v>100</v>
      </c>
      <c r="AB991" s="2">
        <v>0.93649343919167405</v>
      </c>
      <c r="AC991" s="2">
        <v>0.117783035656384</v>
      </c>
      <c r="AD991" s="2">
        <v>0.75715251053585797</v>
      </c>
      <c r="AE991" s="2">
        <v>0.15198635699788199</v>
      </c>
      <c r="AF991" s="2">
        <v>0.72981116493153697</v>
      </c>
      <c r="AG991" s="2">
        <v>0.29437106060257801</v>
      </c>
    </row>
    <row r="992" spans="1:33" x14ac:dyDescent="0.35">
      <c r="A992" s="7">
        <v>430</v>
      </c>
      <c r="B992" s="7">
        <v>23</v>
      </c>
      <c r="C992" s="7">
        <v>1</v>
      </c>
      <c r="D992" s="7">
        <v>1</v>
      </c>
      <c r="E992" s="22" t="str">
        <f t="shared" si="30"/>
        <v>11</v>
      </c>
      <c r="F992" s="4">
        <v>0.232515</v>
      </c>
      <c r="G992" s="25">
        <v>0</v>
      </c>
      <c r="H992" s="4">
        <v>21.272449649999999</v>
      </c>
      <c r="I992" s="4">
        <v>50.334746776999999</v>
      </c>
      <c r="J992" s="2">
        <f t="shared" si="31"/>
        <v>0.42261958213963341</v>
      </c>
      <c r="K992" s="3">
        <v>13</v>
      </c>
      <c r="L992" s="3">
        <v>15</v>
      </c>
      <c r="M992" s="3">
        <v>4</v>
      </c>
      <c r="N992" s="3">
        <v>17</v>
      </c>
      <c r="O992" s="24">
        <v>849.77730970167102</v>
      </c>
      <c r="P992" s="4">
        <v>0.63500000000000001</v>
      </c>
      <c r="Q992" s="4">
        <v>0.80952380952380998</v>
      </c>
      <c r="R992" s="4">
        <v>0.62</v>
      </c>
      <c r="S992" s="4">
        <v>0.79900000000000004</v>
      </c>
      <c r="T992" s="4">
        <v>0.53300000000000003</v>
      </c>
      <c r="U992" s="4">
        <v>0.66700000000000004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0.454130280089445</v>
      </c>
      <c r="AC992" s="2">
        <v>0.21130909366720699</v>
      </c>
      <c r="AD992" s="2">
        <v>0.47803580094300002</v>
      </c>
      <c r="AE992" s="2">
        <v>0.224394333215862</v>
      </c>
      <c r="AF992" s="2">
        <v>0.62923385481629202</v>
      </c>
      <c r="AG992" s="2">
        <v>0.404965233066513</v>
      </c>
    </row>
    <row r="993" spans="1:33" x14ac:dyDescent="0.35">
      <c r="A993" s="7">
        <v>296</v>
      </c>
      <c r="B993" s="7">
        <v>14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24.444020200000001</v>
      </c>
      <c r="I993" s="4">
        <v>56.857592034</v>
      </c>
      <c r="J993" s="2">
        <f t="shared" si="31"/>
        <v>0.42991655688448499</v>
      </c>
      <c r="K993" s="3">
        <v>23</v>
      </c>
      <c r="L993" s="3">
        <v>14</v>
      </c>
      <c r="M993" s="3">
        <v>6</v>
      </c>
      <c r="N993" s="3">
        <v>6</v>
      </c>
      <c r="O993" s="24">
        <v>824.37651777256099</v>
      </c>
      <c r="P993" s="4">
        <v>0.39300000000000002</v>
      </c>
      <c r="Q993" s="4">
        <v>0.5</v>
      </c>
      <c r="R993" s="4">
        <v>0.55200000000000005</v>
      </c>
      <c r="S993" s="4">
        <v>0.628</v>
      </c>
      <c r="T993" s="4">
        <v>0.55500000000000005</v>
      </c>
      <c r="U993" s="4">
        <v>0.75600000000000001</v>
      </c>
      <c r="V993" s="5">
        <v>0</v>
      </c>
      <c r="W993" s="5">
        <v>0</v>
      </c>
      <c r="X993" s="5">
        <v>100</v>
      </c>
      <c r="Y993" s="5">
        <v>100</v>
      </c>
      <c r="Z993" s="5">
        <v>100</v>
      </c>
      <c r="AA993" s="5">
        <v>100</v>
      </c>
      <c r="AB993" s="2">
        <v>0.93394566711287597</v>
      </c>
      <c r="AC993" s="2">
        <v>0.69314718055994495</v>
      </c>
      <c r="AD993" s="2">
        <v>0.59420723270504205</v>
      </c>
      <c r="AE993" s="2">
        <v>0.46521511251393799</v>
      </c>
      <c r="AF993" s="2">
        <v>0.58878716523570196</v>
      </c>
      <c r="AG993" s="2">
        <v>0.279713902802604</v>
      </c>
    </row>
    <row r="994" spans="1:33" x14ac:dyDescent="0.35">
      <c r="A994" s="7">
        <v>272</v>
      </c>
      <c r="B994" s="7">
        <v>12</v>
      </c>
      <c r="C994" s="7">
        <v>1</v>
      </c>
      <c r="D994" s="7">
        <v>1</v>
      </c>
      <c r="E994" s="22" t="str">
        <f t="shared" si="30"/>
        <v>11</v>
      </c>
      <c r="F994" s="4">
        <v>0.24618899999999999</v>
      </c>
      <c r="G994" s="25">
        <v>0</v>
      </c>
      <c r="H994" s="4">
        <v>21.04562202</v>
      </c>
      <c r="I994" s="4">
        <v>48.471212342000001</v>
      </c>
      <c r="J994" s="2">
        <f t="shared" si="31"/>
        <v>0.43418806757932277</v>
      </c>
      <c r="K994" s="3">
        <v>26</v>
      </c>
      <c r="L994" s="3">
        <v>13</v>
      </c>
      <c r="M994" s="3">
        <v>2</v>
      </c>
      <c r="N994" s="3">
        <v>8</v>
      </c>
      <c r="O994" s="24">
        <v>855.15846468887696</v>
      </c>
      <c r="P994" s="4">
        <v>0.441</v>
      </c>
      <c r="Q994" s="4">
        <v>0.8</v>
      </c>
      <c r="R994" s="4">
        <v>0.32</v>
      </c>
      <c r="S994" s="4">
        <v>0.76</v>
      </c>
      <c r="T994" s="4">
        <v>0.29199999999999998</v>
      </c>
      <c r="U994" s="4">
        <v>0.42299999999999999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0</v>
      </c>
      <c r="AB994" s="2">
        <v>0.81871040353529101</v>
      </c>
      <c r="AC994" s="2">
        <v>0.22314355131420999</v>
      </c>
      <c r="AD994" s="2">
        <v>1.1394342831883599</v>
      </c>
      <c r="AE994" s="2">
        <v>0.27443684570176002</v>
      </c>
      <c r="AF994" s="2">
        <v>1.23100147671386</v>
      </c>
      <c r="AG994" s="2">
        <v>0.86038309993585904</v>
      </c>
    </row>
    <row r="995" spans="1:33" x14ac:dyDescent="0.35">
      <c r="A995" s="7">
        <v>168</v>
      </c>
      <c r="B995" s="7">
        <v>11</v>
      </c>
      <c r="C995" s="7">
        <v>1</v>
      </c>
      <c r="D995" s="7">
        <v>1</v>
      </c>
      <c r="E995" s="22" t="str">
        <f t="shared" si="30"/>
        <v>11</v>
      </c>
      <c r="F995" s="4">
        <v>0.28547699999999998</v>
      </c>
      <c r="G995" s="25">
        <v>0</v>
      </c>
      <c r="H995" s="4">
        <v>23.02021066</v>
      </c>
      <c r="I995" s="4">
        <v>47.875190482999997</v>
      </c>
      <c r="J995" s="2">
        <f t="shared" si="31"/>
        <v>0.48083799620962858</v>
      </c>
      <c r="K995" s="3">
        <v>18</v>
      </c>
      <c r="L995" s="3">
        <v>17</v>
      </c>
      <c r="M995" s="3">
        <v>4</v>
      </c>
      <c r="N995" s="3">
        <v>10</v>
      </c>
      <c r="O995" s="24">
        <v>802.77354216883498</v>
      </c>
      <c r="P995" s="4">
        <v>0.53400000000000003</v>
      </c>
      <c r="Q995" s="4">
        <v>0.71428571428571397</v>
      </c>
      <c r="R995" s="4">
        <v>0.55100000000000005</v>
      </c>
      <c r="S995" s="4">
        <v>0.72</v>
      </c>
      <c r="T995" s="4">
        <v>0.52400000000000002</v>
      </c>
      <c r="U995" s="4">
        <v>0.61499999999999999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0.62735944002194199</v>
      </c>
      <c r="AC995" s="2">
        <v>0.33647223662121301</v>
      </c>
      <c r="AD995" s="2">
        <v>0.59602046982922297</v>
      </c>
      <c r="AE995" s="2">
        <v>0.32850406697203599</v>
      </c>
      <c r="AF995" s="2">
        <v>0.64626359466109495</v>
      </c>
      <c r="AG995" s="2">
        <v>0.48613301117561902</v>
      </c>
    </row>
    <row r="996" spans="1:33" x14ac:dyDescent="0.35">
      <c r="A996" s="7">
        <v>236</v>
      </c>
      <c r="B996" s="7">
        <v>6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22.653348189999999</v>
      </c>
      <c r="I996" s="4">
        <v>44.846193794999998</v>
      </c>
      <c r="J996" s="2">
        <f t="shared" si="31"/>
        <v>0.50513424380121352</v>
      </c>
      <c r="K996" s="3">
        <v>28</v>
      </c>
      <c r="L996" s="3">
        <v>13</v>
      </c>
      <c r="M996" s="3">
        <v>5</v>
      </c>
      <c r="N996" s="3">
        <v>3</v>
      </c>
      <c r="O996" s="24">
        <v>992.94601075195499</v>
      </c>
      <c r="P996" s="4">
        <v>0.33100000000000002</v>
      </c>
      <c r="Q996" s="4">
        <v>0.375</v>
      </c>
      <c r="R996" s="4">
        <v>0.34200000000000003</v>
      </c>
      <c r="S996" s="4">
        <v>0.35899999999999999</v>
      </c>
      <c r="T996" s="4">
        <v>0.56899999999999995</v>
      </c>
      <c r="U996" s="4">
        <v>0.64700000000000002</v>
      </c>
      <c r="V996" s="5">
        <v>0</v>
      </c>
      <c r="W996" s="5">
        <v>0</v>
      </c>
      <c r="X996" s="5">
        <v>0</v>
      </c>
      <c r="Y996" s="5">
        <v>0</v>
      </c>
      <c r="Z996" s="5">
        <v>100</v>
      </c>
      <c r="AA996" s="5">
        <v>100</v>
      </c>
      <c r="AB996" s="2">
        <v>1.1056369036050699</v>
      </c>
      <c r="AC996" s="2">
        <v>0.98082925301172597</v>
      </c>
      <c r="AD996" s="2">
        <v>1.07294454191953</v>
      </c>
      <c r="AE996" s="2">
        <v>1.02443289049386</v>
      </c>
      <c r="AF996" s="2">
        <v>0.56387484485580597</v>
      </c>
      <c r="AG996" s="2">
        <v>0.43540898448123599</v>
      </c>
    </row>
    <row r="997" spans="1:33" x14ac:dyDescent="0.35">
      <c r="A997" s="7">
        <v>832</v>
      </c>
      <c r="B997" s="7">
        <v>31</v>
      </c>
      <c r="C997" s="7">
        <v>1</v>
      </c>
      <c r="D997" s="7">
        <v>1</v>
      </c>
      <c r="E997" s="22" t="str">
        <f t="shared" si="30"/>
        <v>11</v>
      </c>
      <c r="F997" s="4">
        <v>0.21540899999999999</v>
      </c>
      <c r="G997" s="25">
        <v>0</v>
      </c>
      <c r="H997" s="4">
        <v>35.000170650000001</v>
      </c>
      <c r="I997" s="4">
        <v>63.971085565000003</v>
      </c>
      <c r="J997" s="2">
        <f t="shared" si="31"/>
        <v>0.54712485087402318</v>
      </c>
      <c r="K997" s="3">
        <v>26</v>
      </c>
      <c r="L997" s="3">
        <v>11</v>
      </c>
      <c r="M997" s="3">
        <v>1</v>
      </c>
      <c r="N997" s="3">
        <v>11</v>
      </c>
      <c r="O997" s="24">
        <v>1000.99999999999</v>
      </c>
      <c r="P997" s="4">
        <v>0.44600000000000001</v>
      </c>
      <c r="Q997" s="4">
        <v>0.91666666666666696</v>
      </c>
      <c r="R997" s="4">
        <v>0.42899999999999999</v>
      </c>
      <c r="S997" s="4">
        <v>0.91</v>
      </c>
      <c r="T997" s="4">
        <v>0.51800000000000002</v>
      </c>
      <c r="U997" s="4">
        <v>0.64</v>
      </c>
      <c r="V997" s="5">
        <v>0</v>
      </c>
      <c r="W997" s="5">
        <v>100</v>
      </c>
      <c r="X997" s="5">
        <v>0</v>
      </c>
      <c r="Y997" s="5">
        <v>100</v>
      </c>
      <c r="Z997" s="5">
        <v>100</v>
      </c>
      <c r="AA997" s="5">
        <v>100</v>
      </c>
      <c r="AB997" s="2">
        <v>0.80743632696207301</v>
      </c>
      <c r="AC997" s="2">
        <v>8.7011376989629796E-2</v>
      </c>
      <c r="AD997" s="2">
        <v>0.84629836005411996</v>
      </c>
      <c r="AE997" s="2">
        <v>9.4310679471241304E-2</v>
      </c>
      <c r="AF997" s="2">
        <v>0.65778003672265395</v>
      </c>
      <c r="AG997" s="2">
        <v>0.44628710262841897</v>
      </c>
    </row>
    <row r="998" spans="1:33" x14ac:dyDescent="0.35">
      <c r="A998" s="7">
        <v>210</v>
      </c>
      <c r="B998" s="7">
        <v>40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20.222898399999998</v>
      </c>
      <c r="I998" s="4">
        <v>36.549971373230001</v>
      </c>
      <c r="J998" s="2">
        <f t="shared" si="31"/>
        <v>0.55329450722392881</v>
      </c>
      <c r="K998" s="3">
        <v>16</v>
      </c>
      <c r="L998" s="3">
        <v>16</v>
      </c>
      <c r="M998" s="3">
        <v>11</v>
      </c>
      <c r="N998" s="3">
        <v>6</v>
      </c>
      <c r="O998" s="24">
        <v>1001</v>
      </c>
      <c r="P998" s="4">
        <v>0.44500000000000001</v>
      </c>
      <c r="Q998" s="4">
        <v>0.35294117647058798</v>
      </c>
      <c r="R998" s="4">
        <v>0.45400000000000001</v>
      </c>
      <c r="S998" s="4">
        <v>0.36199999999999999</v>
      </c>
      <c r="T998" s="4">
        <v>0.46100000000000002</v>
      </c>
      <c r="U998" s="4">
        <v>0.50900000000000001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100</v>
      </c>
      <c r="AB998" s="2">
        <v>0.809680996815897</v>
      </c>
      <c r="AC998" s="2">
        <v>1.0414538748281601</v>
      </c>
      <c r="AD998" s="2">
        <v>0.78965808094078904</v>
      </c>
      <c r="AE998" s="2">
        <v>1.01611106715637</v>
      </c>
      <c r="AF998" s="2">
        <v>0.774357235985488</v>
      </c>
      <c r="AG998" s="2">
        <v>0.67530726243161399</v>
      </c>
    </row>
    <row r="999" spans="1:33" x14ac:dyDescent="0.35">
      <c r="A999" s="7">
        <v>946</v>
      </c>
      <c r="B999" s="7">
        <v>18</v>
      </c>
      <c r="C999" s="7">
        <v>1</v>
      </c>
      <c r="D999" s="7">
        <v>1</v>
      </c>
      <c r="E999" s="22" t="str">
        <f t="shared" si="30"/>
        <v>11</v>
      </c>
      <c r="F999" s="4">
        <v>0.123072</v>
      </c>
      <c r="G999" s="25">
        <v>0</v>
      </c>
      <c r="H999" s="4">
        <v>20.921169330000001</v>
      </c>
      <c r="I999" s="4">
        <v>37.789645522199997</v>
      </c>
      <c r="J999" s="2">
        <f t="shared" si="31"/>
        <v>0.55362174058260483</v>
      </c>
      <c r="K999" s="3">
        <v>26</v>
      </c>
      <c r="L999" s="3">
        <v>4</v>
      </c>
      <c r="M999" s="3">
        <v>15</v>
      </c>
      <c r="N999" s="3">
        <v>4</v>
      </c>
      <c r="O999" s="24">
        <v>785.17004599892005</v>
      </c>
      <c r="P999" s="4">
        <v>0.16500000000000001</v>
      </c>
      <c r="Q999" s="4">
        <v>0.21052631578947401</v>
      </c>
      <c r="R999" s="4">
        <v>0.17499999999999999</v>
      </c>
      <c r="S999" s="4">
        <v>0.23100000000000001</v>
      </c>
      <c r="T999" s="4">
        <v>0.371</v>
      </c>
      <c r="U999" s="4">
        <v>0.38700000000000001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1.8018098050815601</v>
      </c>
      <c r="AC999" s="2">
        <v>1.5581446180465499</v>
      </c>
      <c r="AD999" s="2">
        <v>1.7429693050586199</v>
      </c>
      <c r="AE999" s="2">
        <v>1.46533756846034</v>
      </c>
      <c r="AF999" s="2">
        <v>0.99155321637470195</v>
      </c>
      <c r="AG999" s="2">
        <v>0.94933058595235498</v>
      </c>
    </row>
    <row r="1000" spans="1:33" x14ac:dyDescent="0.35">
      <c r="A1000" s="7">
        <v>510</v>
      </c>
      <c r="B1000" s="7">
        <v>43</v>
      </c>
      <c r="C1000" s="7">
        <v>1</v>
      </c>
      <c r="D1000" s="7">
        <v>1</v>
      </c>
      <c r="E1000" s="22" t="str">
        <f t="shared" si="30"/>
        <v>11</v>
      </c>
      <c r="F1000" s="4">
        <v>0.250448</v>
      </c>
      <c r="G1000" s="25">
        <v>0</v>
      </c>
      <c r="H1000" s="4">
        <v>26.182297120000001</v>
      </c>
      <c r="I1000" s="4">
        <v>45.4014777123</v>
      </c>
      <c r="J1000" s="2">
        <f t="shared" si="31"/>
        <v>0.57668380941060848</v>
      </c>
      <c r="K1000" s="3">
        <v>25</v>
      </c>
      <c r="L1000" s="3">
        <v>9</v>
      </c>
      <c r="M1000" s="3">
        <v>4</v>
      </c>
      <c r="N1000" s="3">
        <v>11</v>
      </c>
      <c r="O1000" s="24">
        <v>1000.99999999999</v>
      </c>
      <c r="P1000" s="4">
        <v>0.40899999999999997</v>
      </c>
      <c r="Q1000" s="4">
        <v>0.73333333333333295</v>
      </c>
      <c r="R1000" s="4">
        <v>0.38700000000000001</v>
      </c>
      <c r="S1000" s="4">
        <v>0.68200000000000005</v>
      </c>
      <c r="T1000" s="4">
        <v>0.48399999999999999</v>
      </c>
      <c r="U1000" s="4">
        <v>0.70099999999999996</v>
      </c>
      <c r="V1000" s="5">
        <v>0</v>
      </c>
      <c r="W1000" s="5">
        <v>100</v>
      </c>
      <c r="X1000" s="5">
        <v>0</v>
      </c>
      <c r="Y1000" s="5">
        <v>100</v>
      </c>
      <c r="Z1000" s="5">
        <v>0</v>
      </c>
      <c r="AA1000" s="5">
        <v>100</v>
      </c>
      <c r="AB1000" s="2">
        <v>0.89404012293933499</v>
      </c>
      <c r="AC1000" s="2">
        <v>0.31015492830384001</v>
      </c>
      <c r="AD1000" s="2">
        <v>0.94933058595235498</v>
      </c>
      <c r="AE1000" s="2">
        <v>0.38272562113867498</v>
      </c>
      <c r="AF1000" s="2">
        <v>0.72567037226550501</v>
      </c>
      <c r="AG1000" s="2">
        <v>0.35524739194754701</v>
      </c>
    </row>
    <row r="1001" spans="1:33" x14ac:dyDescent="0.35">
      <c r="A1001" s="7">
        <v>258</v>
      </c>
      <c r="B1001" s="7">
        <v>38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27.438987529999999</v>
      </c>
      <c r="I1001" s="4">
        <v>40.997940314300003</v>
      </c>
      <c r="J1001" s="2">
        <f t="shared" si="31"/>
        <v>0.66927722026146108</v>
      </c>
      <c r="K1001" s="3">
        <v>11</v>
      </c>
      <c r="L1001" s="3">
        <v>19</v>
      </c>
      <c r="M1001" s="3">
        <v>11</v>
      </c>
      <c r="N1001" s="3">
        <v>8</v>
      </c>
      <c r="O1001" s="24">
        <v>1000.99999999999</v>
      </c>
      <c r="P1001" s="4">
        <v>0.55100000000000005</v>
      </c>
      <c r="Q1001" s="4">
        <v>0.42105263157894701</v>
      </c>
      <c r="R1001" s="4">
        <v>0.61</v>
      </c>
      <c r="S1001" s="4">
        <v>0.46200000000000002</v>
      </c>
      <c r="T1001" s="4">
        <v>0.48</v>
      </c>
      <c r="U1001" s="4">
        <v>0.53900000000000003</v>
      </c>
      <c r="V1001" s="5">
        <v>100</v>
      </c>
      <c r="W1001" s="5">
        <v>0</v>
      </c>
      <c r="X1001" s="5">
        <v>100</v>
      </c>
      <c r="Y1001" s="5">
        <v>0</v>
      </c>
      <c r="Z1001" s="5">
        <v>0</v>
      </c>
      <c r="AA1001" s="5">
        <v>100</v>
      </c>
      <c r="AB1001" s="2">
        <v>0.59602046982922297</v>
      </c>
      <c r="AC1001" s="2">
        <v>0.86499743748660496</v>
      </c>
      <c r="AD1001" s="2">
        <v>0.49429632181478</v>
      </c>
      <c r="AE1001" s="2">
        <v>0.77219038790039796</v>
      </c>
      <c r="AF1001" s="2">
        <v>0.73396917508019999</v>
      </c>
      <c r="AG1001" s="2">
        <v>0.61803970807314002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27" priority="10" operator="containsText" text="10">
      <formula>NOT(ISERROR(SEARCH("10",E2)))</formula>
    </cfRule>
    <cfRule type="containsText" dxfId="26" priority="11" operator="containsText" text="01">
      <formula>NOT(ISERROR(SEARCH("01",E2)))</formula>
    </cfRule>
    <cfRule type="containsText" dxfId="25" priority="12" operator="containsText" text="00">
      <formula>NOT(ISERROR(SEARCH("00",E2)))</formula>
    </cfRule>
  </conditionalFormatting>
  <conditionalFormatting sqref="G2:G1001 E2:E1001">
    <cfRule type="containsText" dxfId="24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59">
      <colorScale>
        <cfvo type="min"/>
        <cfvo type="max"/>
        <color theme="0" tint="-0.14999847407452621"/>
        <color theme="4" tint="0.39997558519241921"/>
      </colorScale>
    </cfRule>
    <cfRule type="colorScale" priority="260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5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301</v>
      </c>
      <c r="B2" s="7">
        <v>33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1.7766247450000001E-2</v>
      </c>
      <c r="I2" s="4">
        <v>54.740243352999997</v>
      </c>
      <c r="J2" s="2">
        <f t="shared" ref="J2:J65" si="1">H2/I2</f>
        <v>3.2455550727883886E-4</v>
      </c>
      <c r="K2" s="3">
        <v>20</v>
      </c>
      <c r="L2" s="3">
        <v>14</v>
      </c>
      <c r="M2" s="3">
        <v>6</v>
      </c>
      <c r="N2" s="3">
        <v>9</v>
      </c>
      <c r="O2" s="24">
        <v>1000.12182534345</v>
      </c>
      <c r="P2" s="4">
        <v>0.45500000000000002</v>
      </c>
      <c r="Q2" s="4">
        <v>0.41176470588235298</v>
      </c>
      <c r="R2" s="4">
        <v>2E-3</v>
      </c>
      <c r="S2" s="4">
        <v>1E-3</v>
      </c>
      <c r="T2" s="4">
        <v>0</v>
      </c>
      <c r="U2" s="4">
        <v>1E-3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0.60696948431889297</v>
      </c>
      <c r="AC2" s="2">
        <v>0.53062825106217004</v>
      </c>
      <c r="AD2" s="2">
        <v>2.0020026706730801E-3</v>
      </c>
      <c r="AE2" s="2">
        <v>1.00050033358353E-3</v>
      </c>
      <c r="AF2" s="2">
        <v>1.0000050000287801E-5</v>
      </c>
      <c r="AG2" s="2">
        <v>1.00050033358353E-3</v>
      </c>
    </row>
    <row r="3" spans="1:33" x14ac:dyDescent="0.35">
      <c r="A3" s="7">
        <v>275</v>
      </c>
      <c r="B3" s="7">
        <v>22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8.3973546600000004E-2</v>
      </c>
      <c r="I3" s="4">
        <v>51.532814104000003</v>
      </c>
      <c r="J3" s="2">
        <f t="shared" si="1"/>
        <v>1.6295160289622518E-3</v>
      </c>
      <c r="K3" s="3">
        <v>17</v>
      </c>
      <c r="L3" s="3">
        <v>13</v>
      </c>
      <c r="M3" s="3">
        <v>6</v>
      </c>
      <c r="N3" s="3">
        <v>13</v>
      </c>
      <c r="O3" s="24">
        <v>878.50844514286098</v>
      </c>
      <c r="P3" s="4">
        <v>0.51600000000000001</v>
      </c>
      <c r="Q3" s="4">
        <v>0.43333333333333302</v>
      </c>
      <c r="R3" s="4">
        <v>5.0000000000000001E-3</v>
      </c>
      <c r="S3" s="4">
        <v>9.1999999999999998E-2</v>
      </c>
      <c r="T3" s="4">
        <v>2E-3</v>
      </c>
      <c r="U3" s="4">
        <v>3.0000000000000001E-3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0.72567037226550501</v>
      </c>
      <c r="AC3" s="2">
        <v>0.56798403760593896</v>
      </c>
      <c r="AD3" s="2">
        <v>5.0125418235442898E-3</v>
      </c>
      <c r="AE3" s="2">
        <v>9.65109003808437E-2</v>
      </c>
      <c r="AF3" s="2">
        <v>2.0020026706730801E-3</v>
      </c>
      <c r="AG3" s="2">
        <v>3.00450902029872E-3</v>
      </c>
    </row>
    <row r="4" spans="1:33" x14ac:dyDescent="0.35">
      <c r="A4" s="7">
        <v>211</v>
      </c>
      <c r="B4" s="7">
        <v>9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0.13264394760000001</v>
      </c>
      <c r="I4" s="4">
        <v>55.007002622999998</v>
      </c>
      <c r="J4" s="2">
        <f t="shared" si="1"/>
        <v>2.4114011175831234E-3</v>
      </c>
      <c r="K4" s="3">
        <v>15</v>
      </c>
      <c r="L4" s="3">
        <v>12</v>
      </c>
      <c r="M4" s="3">
        <v>6</v>
      </c>
      <c r="N4" s="3">
        <v>16</v>
      </c>
      <c r="O4" s="24">
        <v>866.94488052145198</v>
      </c>
      <c r="P4" s="4">
        <v>0.54300000000000004</v>
      </c>
      <c r="Q4" s="4">
        <v>0.44444444444444398</v>
      </c>
      <c r="R4" s="4">
        <v>0.14599999999999999</v>
      </c>
      <c r="S4" s="4">
        <v>0.219</v>
      </c>
      <c r="T4" s="4">
        <v>2.8000000000000001E-2</v>
      </c>
      <c r="U4" s="4">
        <v>4.2000000000000003E-2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0.78307188808793204</v>
      </c>
      <c r="AC4" s="2">
        <v>0.58778666490211895</v>
      </c>
      <c r="AD4" s="2">
        <v>0.157824085193567</v>
      </c>
      <c r="AE4" s="2">
        <v>0.24718012914245099</v>
      </c>
      <c r="AF4" s="2">
        <v>2.8399474521698002E-2</v>
      </c>
      <c r="AG4" s="2">
        <v>4.2907501011276501E-2</v>
      </c>
    </row>
    <row r="5" spans="1:33" x14ac:dyDescent="0.35">
      <c r="A5" s="7">
        <v>217</v>
      </c>
      <c r="B5" s="7">
        <v>12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0.14789158450000001</v>
      </c>
      <c r="I5" s="4">
        <v>54.58589602</v>
      </c>
      <c r="J5" s="2">
        <f t="shared" si="1"/>
        <v>2.7093369401834729E-3</v>
      </c>
      <c r="K5" s="3">
        <v>18</v>
      </c>
      <c r="L5" s="3">
        <v>15</v>
      </c>
      <c r="M5" s="3">
        <v>6</v>
      </c>
      <c r="N5" s="3">
        <v>10</v>
      </c>
      <c r="O5" s="24">
        <v>1000.99999999999</v>
      </c>
      <c r="P5" s="4">
        <v>0.55300000000000005</v>
      </c>
      <c r="Q5" s="4">
        <v>0.45454545454545497</v>
      </c>
      <c r="R5" s="4">
        <v>0.20399999999999999</v>
      </c>
      <c r="S5" s="4">
        <v>0.20899999999999999</v>
      </c>
      <c r="T5" s="4">
        <v>9.6000000000000002E-2</v>
      </c>
      <c r="U5" s="4">
        <v>0.10299999999999999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0.80519668436856795</v>
      </c>
      <c r="AC5" s="2">
        <v>0.60613580357031605</v>
      </c>
      <c r="AD5" s="2">
        <v>0.22815609313775401</v>
      </c>
      <c r="AE5" s="2">
        <v>0.23445731121448299</v>
      </c>
      <c r="AF5" s="2">
        <v>0.100925918589961</v>
      </c>
      <c r="AG5" s="2">
        <v>0.10869941692334099</v>
      </c>
    </row>
    <row r="6" spans="1:33" x14ac:dyDescent="0.35">
      <c r="A6" s="7">
        <v>35</v>
      </c>
      <c r="B6" s="7">
        <v>41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0.22035860509999999</v>
      </c>
      <c r="I6" s="4">
        <v>56.616458829999999</v>
      </c>
      <c r="J6" s="2">
        <f t="shared" si="1"/>
        <v>3.8921297738112172E-3</v>
      </c>
      <c r="K6" s="3">
        <v>15</v>
      </c>
      <c r="L6" s="3">
        <v>7</v>
      </c>
      <c r="M6" s="3">
        <v>7</v>
      </c>
      <c r="N6" s="3">
        <v>20</v>
      </c>
      <c r="O6" s="24">
        <v>1001</v>
      </c>
      <c r="P6" s="4">
        <v>0.54</v>
      </c>
      <c r="Q6" s="4">
        <v>0.31818181818181801</v>
      </c>
      <c r="R6" s="4">
        <v>0.34300000000000003</v>
      </c>
      <c r="S6" s="4">
        <v>0.22800000000000001</v>
      </c>
      <c r="T6" s="4">
        <v>3.4000000000000002E-2</v>
      </c>
      <c r="U6" s="4">
        <v>7.0000000000000007E-2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0.77652878949899595</v>
      </c>
      <c r="AC6" s="2">
        <v>0.382992252256106</v>
      </c>
      <c r="AD6" s="2">
        <v>0.42007126049752702</v>
      </c>
      <c r="AE6" s="2">
        <v>0.25877072895736097</v>
      </c>
      <c r="AF6" s="2">
        <v>3.4591444769619097E-2</v>
      </c>
      <c r="AG6" s="2">
        <v>7.2570692834835498E-2</v>
      </c>
    </row>
    <row r="7" spans="1:33" x14ac:dyDescent="0.35">
      <c r="A7" s="7">
        <v>415</v>
      </c>
      <c r="B7" s="7">
        <v>7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0.18834437300000001</v>
      </c>
      <c r="I7" s="4">
        <v>43.386083884000001</v>
      </c>
      <c r="J7" s="2">
        <f t="shared" si="1"/>
        <v>4.3411240688044214E-3</v>
      </c>
      <c r="K7" s="3">
        <v>14</v>
      </c>
      <c r="L7" s="3">
        <v>16</v>
      </c>
      <c r="M7" s="3">
        <v>8</v>
      </c>
      <c r="N7" s="3">
        <v>11</v>
      </c>
      <c r="O7" s="24">
        <v>1001</v>
      </c>
      <c r="P7" s="4">
        <v>0.54500000000000004</v>
      </c>
      <c r="Q7" s="4">
        <v>0.53333333333333299</v>
      </c>
      <c r="R7" s="4">
        <v>9.9000000000000005E-2</v>
      </c>
      <c r="S7" s="4">
        <v>0.29899999999999999</v>
      </c>
      <c r="T7" s="4">
        <v>1.4E-2</v>
      </c>
      <c r="U7" s="4">
        <v>0.02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0.78745786003118701</v>
      </c>
      <c r="AC7" s="2">
        <v>0.76214005204689705</v>
      </c>
      <c r="AD7" s="2">
        <v>0.104250021373799</v>
      </c>
      <c r="AE7" s="2">
        <v>0.35524739194754701</v>
      </c>
      <c r="AF7" s="2">
        <v>1.4098924379501601E-2</v>
      </c>
      <c r="AG7" s="2">
        <v>2.0202707317519501E-2</v>
      </c>
    </row>
    <row r="8" spans="1:33" x14ac:dyDescent="0.35">
      <c r="A8" s="7">
        <v>423</v>
      </c>
      <c r="B8" s="7">
        <v>48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0.32113996290000002</v>
      </c>
      <c r="I8" s="4">
        <v>60.201768678999997</v>
      </c>
      <c r="J8" s="2">
        <f t="shared" si="1"/>
        <v>5.334394153971465E-3</v>
      </c>
      <c r="K8" s="3">
        <v>19</v>
      </c>
      <c r="L8" s="3">
        <v>11</v>
      </c>
      <c r="M8" s="3">
        <v>6</v>
      </c>
      <c r="N8" s="3">
        <v>13</v>
      </c>
      <c r="O8" s="24">
        <v>1001</v>
      </c>
      <c r="P8" s="4">
        <v>0.49399999999999999</v>
      </c>
      <c r="Q8" s="4">
        <v>0.36666666666666697</v>
      </c>
      <c r="R8" s="4">
        <v>0.27900000000000003</v>
      </c>
      <c r="S8" s="4">
        <v>0.21299999999999999</v>
      </c>
      <c r="T8" s="4">
        <v>0.20200000000000001</v>
      </c>
      <c r="U8" s="4">
        <v>0.186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0.68121860969467196</v>
      </c>
      <c r="AC8" s="2">
        <v>0.45675840249571498</v>
      </c>
      <c r="AD8" s="2">
        <v>0.327116141697188</v>
      </c>
      <c r="AE8" s="2">
        <v>0.23952703056473401</v>
      </c>
      <c r="AF8" s="2">
        <v>0.225646681532328</v>
      </c>
      <c r="AG8" s="2">
        <v>0.20579491297959701</v>
      </c>
    </row>
    <row r="9" spans="1:33" x14ac:dyDescent="0.35">
      <c r="A9" s="7">
        <v>155</v>
      </c>
      <c r="B9" s="7">
        <v>28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0.20837734860000001</v>
      </c>
      <c r="I9" s="4">
        <v>38.848357195200002</v>
      </c>
      <c r="J9" s="2">
        <f t="shared" si="1"/>
        <v>5.3638651321334784E-3</v>
      </c>
      <c r="K9" s="3">
        <v>13</v>
      </c>
      <c r="L9" s="3">
        <v>17</v>
      </c>
      <c r="M9" s="3">
        <v>6</v>
      </c>
      <c r="N9" s="3">
        <v>13</v>
      </c>
      <c r="O9" s="24">
        <v>1001</v>
      </c>
      <c r="P9" s="4">
        <v>0.59</v>
      </c>
      <c r="Q9" s="4">
        <v>0.56666666666666698</v>
      </c>
      <c r="R9" s="4">
        <v>0.248</v>
      </c>
      <c r="S9" s="4">
        <v>0.373</v>
      </c>
      <c r="T9" s="4">
        <v>3.5999999999999997E-2</v>
      </c>
      <c r="U9" s="4">
        <v>6.4000000000000001E-2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0.89159811928378396</v>
      </c>
      <c r="AC9" s="2">
        <v>0.83624802420061894</v>
      </c>
      <c r="AD9" s="2">
        <v>0.28501895503229702</v>
      </c>
      <c r="AE9" s="2">
        <v>0.46680873834921599</v>
      </c>
      <c r="AF9" s="2">
        <v>3.6663984371591497E-2</v>
      </c>
      <c r="AG9" s="2">
        <v>6.6139802504545098E-2</v>
      </c>
    </row>
    <row r="10" spans="1:33" x14ac:dyDescent="0.35">
      <c r="A10" s="7">
        <v>707</v>
      </c>
      <c r="B10" s="7">
        <v>9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0.25343970780000002</v>
      </c>
      <c r="I10" s="4">
        <v>45.723685697000001</v>
      </c>
      <c r="J10" s="2">
        <f t="shared" si="1"/>
        <v>5.5428538608957457E-3</v>
      </c>
      <c r="K10" s="3">
        <v>14</v>
      </c>
      <c r="L10" s="3">
        <v>17</v>
      </c>
      <c r="M10" s="3">
        <v>6</v>
      </c>
      <c r="N10" s="3">
        <v>12</v>
      </c>
      <c r="O10" s="24">
        <v>1000.99999999999</v>
      </c>
      <c r="P10" s="4">
        <v>0.61199999999999999</v>
      </c>
      <c r="Q10" s="4">
        <v>0.54838709677419395</v>
      </c>
      <c r="R10" s="4">
        <v>0.23300000000000001</v>
      </c>
      <c r="S10" s="4">
        <v>0.35499999999999998</v>
      </c>
      <c r="T10" s="4">
        <v>3.5999999999999997E-2</v>
      </c>
      <c r="U10" s="4">
        <v>4.1000000000000002E-2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0.94674993935886398</v>
      </c>
      <c r="AC10" s="2">
        <v>0.79492987486988798</v>
      </c>
      <c r="AD10" s="2">
        <v>0.26526847761488098</v>
      </c>
      <c r="AE10" s="2">
        <v>0.43850496218636498</v>
      </c>
      <c r="AF10" s="2">
        <v>3.6663984371591497E-2</v>
      </c>
      <c r="AG10" s="2">
        <v>4.1864204098698898E-2</v>
      </c>
    </row>
    <row r="11" spans="1:33" x14ac:dyDescent="0.35">
      <c r="A11" s="7">
        <v>79</v>
      </c>
      <c r="B11" s="7">
        <v>47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0.36165819980000002</v>
      </c>
      <c r="I11" s="4">
        <v>50.248286927499997</v>
      </c>
      <c r="J11" s="2">
        <f t="shared" si="1"/>
        <v>7.1974234728004408E-3</v>
      </c>
      <c r="K11" s="3">
        <v>19</v>
      </c>
      <c r="L11" s="3">
        <v>8</v>
      </c>
      <c r="M11" s="3">
        <v>6</v>
      </c>
      <c r="N11" s="3">
        <v>16</v>
      </c>
      <c r="O11" s="24">
        <v>1001</v>
      </c>
      <c r="P11" s="4">
        <v>0.50800000000000001</v>
      </c>
      <c r="Q11" s="4">
        <v>0.296296296296296</v>
      </c>
      <c r="R11" s="4">
        <v>1.9E-2</v>
      </c>
      <c r="S11" s="4">
        <v>3.1E-2</v>
      </c>
      <c r="T11" s="4">
        <v>2.1999999999999999E-2</v>
      </c>
      <c r="U11" s="4">
        <v>1.2999999999999999E-2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0.70927656248982895</v>
      </c>
      <c r="AC11" s="2">
        <v>0.35139788683788897</v>
      </c>
      <c r="AD11" s="2">
        <v>1.9182819416774001E-2</v>
      </c>
      <c r="AE11" s="2">
        <v>3.14906670913708E-2</v>
      </c>
      <c r="AF11" s="2">
        <v>2.2245608947319698E-2</v>
      </c>
      <c r="AG11" s="2">
        <v>1.30852395486555E-2</v>
      </c>
    </row>
    <row r="12" spans="1:33" x14ac:dyDescent="0.35">
      <c r="A12" s="7">
        <v>691</v>
      </c>
      <c r="B12" s="7">
        <v>42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0.46843413109999998</v>
      </c>
      <c r="I12" s="4">
        <v>64.317533495999996</v>
      </c>
      <c r="J12" s="2">
        <f t="shared" si="1"/>
        <v>7.2831482433811396E-3</v>
      </c>
      <c r="K12" s="3">
        <v>14</v>
      </c>
      <c r="L12" s="3">
        <v>15</v>
      </c>
      <c r="M12" s="3">
        <v>9</v>
      </c>
      <c r="N12" s="3">
        <v>11</v>
      </c>
      <c r="O12" s="24">
        <v>1000.99999999999</v>
      </c>
      <c r="P12" s="4">
        <v>0.54900000000000004</v>
      </c>
      <c r="Q12" s="4">
        <v>0.51724137931034497</v>
      </c>
      <c r="R12" s="4">
        <v>0.06</v>
      </c>
      <c r="S12" s="4">
        <v>0.125</v>
      </c>
      <c r="T12" s="4">
        <v>6.6000000000000003E-2</v>
      </c>
      <c r="U12" s="4">
        <v>8.7999999999999995E-2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0.79628793947945897</v>
      </c>
      <c r="AC12" s="2">
        <v>0.72823850037121596</v>
      </c>
      <c r="AD12" s="2">
        <v>6.1875403718087502E-2</v>
      </c>
      <c r="AE12" s="2">
        <v>0.13353139262452299</v>
      </c>
      <c r="AF12" s="2">
        <v>6.8278840753294504E-2</v>
      </c>
      <c r="AG12" s="2">
        <v>9.2115288907805598E-2</v>
      </c>
    </row>
    <row r="13" spans="1:33" x14ac:dyDescent="0.35">
      <c r="A13" s="7">
        <v>733</v>
      </c>
      <c r="B13" s="7">
        <v>9</v>
      </c>
      <c r="C13" s="7">
        <v>0</v>
      </c>
      <c r="D13" s="7">
        <v>0</v>
      </c>
      <c r="E13" s="22" t="str">
        <f t="shared" si="0"/>
        <v>00</v>
      </c>
      <c r="F13" s="4">
        <v>0.85727900000000001</v>
      </c>
      <c r="G13" s="25">
        <v>1</v>
      </c>
      <c r="H13" s="4">
        <v>0.5094337095</v>
      </c>
      <c r="I13" s="4">
        <v>63.673818789899997</v>
      </c>
      <c r="J13" s="2">
        <f t="shared" si="1"/>
        <v>8.0006778167482379E-3</v>
      </c>
      <c r="K13" s="3">
        <v>19</v>
      </c>
      <c r="L13" s="3">
        <v>8</v>
      </c>
      <c r="M13" s="3">
        <v>5</v>
      </c>
      <c r="N13" s="3">
        <v>17</v>
      </c>
      <c r="O13" s="24">
        <v>1000.99999999999</v>
      </c>
      <c r="P13" s="4">
        <v>0.52200000000000002</v>
      </c>
      <c r="Q13" s="4">
        <v>0.296296296296296</v>
      </c>
      <c r="R13" s="4">
        <v>0.125</v>
      </c>
      <c r="S13" s="4">
        <v>0.21299999999999999</v>
      </c>
      <c r="T13" s="4">
        <v>3.6999999999999998E-2</v>
      </c>
      <c r="U13" s="4">
        <v>6.5000000000000002E-2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0.73814454649068095</v>
      </c>
      <c r="AC13" s="2">
        <v>0.35139788683788897</v>
      </c>
      <c r="AD13" s="2">
        <v>0.13353139262452299</v>
      </c>
      <c r="AE13" s="2">
        <v>0.23952703056473401</v>
      </c>
      <c r="AF13" s="2">
        <v>3.7701867184011501E-2</v>
      </c>
      <c r="AG13" s="2">
        <v>6.7208749693450004E-2</v>
      </c>
    </row>
    <row r="14" spans="1:33" x14ac:dyDescent="0.35">
      <c r="A14" s="7">
        <v>503</v>
      </c>
      <c r="B14" s="7">
        <v>27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0.4835928055</v>
      </c>
      <c r="I14" s="4">
        <v>54.914825338199996</v>
      </c>
      <c r="J14" s="2">
        <f t="shared" si="1"/>
        <v>8.8062340637838996E-3</v>
      </c>
      <c r="K14" s="3">
        <v>12</v>
      </c>
      <c r="L14" s="3">
        <v>22</v>
      </c>
      <c r="M14" s="3">
        <v>5</v>
      </c>
      <c r="N14" s="3">
        <v>10</v>
      </c>
      <c r="O14" s="24">
        <v>1001</v>
      </c>
      <c r="P14" s="4">
        <v>0.65900000000000003</v>
      </c>
      <c r="Q14" s="4">
        <v>0.64705882352941202</v>
      </c>
      <c r="R14" s="4">
        <v>0.17</v>
      </c>
      <c r="S14" s="4">
        <v>0.42899999999999999</v>
      </c>
      <c r="T14" s="4">
        <v>0.14299999999999999</v>
      </c>
      <c r="U14" s="4">
        <v>8.8999999999999996E-2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1.0758728016986201</v>
      </c>
      <c r="AC14" s="2">
        <v>1.0414538748281601</v>
      </c>
      <c r="AD14" s="2">
        <v>0.18632957819149301</v>
      </c>
      <c r="AE14" s="2">
        <v>0.56036606932612698</v>
      </c>
      <c r="AF14" s="2">
        <v>0.15431736038435701</v>
      </c>
      <c r="AG14" s="2">
        <v>9.3212381722178703E-2</v>
      </c>
    </row>
    <row r="15" spans="1:33" x14ac:dyDescent="0.35">
      <c r="A15" s="7">
        <v>907</v>
      </c>
      <c r="B15" s="7">
        <v>32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0.53359281020000005</v>
      </c>
      <c r="I15" s="4">
        <v>58.530557873500001</v>
      </c>
      <c r="J15" s="2">
        <f t="shared" si="1"/>
        <v>9.116482562035972E-3</v>
      </c>
      <c r="K15" s="3">
        <v>10</v>
      </c>
      <c r="L15" s="3">
        <v>13</v>
      </c>
      <c r="M15" s="3">
        <v>14</v>
      </c>
      <c r="N15" s="3">
        <v>12</v>
      </c>
      <c r="O15" s="24">
        <v>831.54094457048598</v>
      </c>
      <c r="P15" s="4">
        <v>0.495</v>
      </c>
      <c r="Q15" s="4">
        <v>0.565217391304348</v>
      </c>
      <c r="R15" s="4">
        <v>0.25700000000000001</v>
      </c>
      <c r="S15" s="4">
        <v>0.35</v>
      </c>
      <c r="T15" s="4">
        <v>5.2999999999999999E-2</v>
      </c>
      <c r="U15" s="4">
        <v>7.1999999999999995E-2</v>
      </c>
      <c r="V15" s="5">
        <v>100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0.68319684970677697</v>
      </c>
      <c r="AC15" s="2">
        <v>0.832909122935104</v>
      </c>
      <c r="AD15" s="2">
        <v>0.29705923426437802</v>
      </c>
      <c r="AE15" s="2">
        <v>0.430782916092454</v>
      </c>
      <c r="AF15" s="2">
        <v>5.4456185796058897E-2</v>
      </c>
      <c r="AG15" s="2">
        <v>7.4723546195936394E-2</v>
      </c>
    </row>
    <row r="16" spans="1:33" x14ac:dyDescent="0.35">
      <c r="A16" s="7">
        <v>735</v>
      </c>
      <c r="B16" s="7">
        <v>17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0.48180622509999999</v>
      </c>
      <c r="I16" s="4">
        <v>50.602604516</v>
      </c>
      <c r="J16" s="2">
        <f t="shared" si="1"/>
        <v>9.5213720658915493E-3</v>
      </c>
      <c r="K16" s="3">
        <v>12</v>
      </c>
      <c r="L16" s="3">
        <v>14</v>
      </c>
      <c r="M16" s="3">
        <v>4</v>
      </c>
      <c r="N16" s="3">
        <v>19</v>
      </c>
      <c r="O16" s="24">
        <v>1000.99999999999</v>
      </c>
      <c r="P16" s="4">
        <v>0.66800000000000004</v>
      </c>
      <c r="Q16" s="4">
        <v>0.53846153846153799</v>
      </c>
      <c r="R16" s="4">
        <v>0.28599999999999998</v>
      </c>
      <c r="S16" s="4">
        <v>0.40100000000000002</v>
      </c>
      <c r="T16" s="4">
        <v>5.3999999999999999E-2</v>
      </c>
      <c r="U16" s="4">
        <v>7.1999999999999995E-2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1.10262031006565</v>
      </c>
      <c r="AC16" s="2">
        <v>0.773189888233482</v>
      </c>
      <c r="AD16" s="2">
        <v>0.33687231664255302</v>
      </c>
      <c r="AE16" s="2">
        <v>0.51249368086668801</v>
      </c>
      <c r="AF16" s="2">
        <v>5.5512709930258801E-2</v>
      </c>
      <c r="AG16" s="2">
        <v>7.4723546195936394E-2</v>
      </c>
    </row>
    <row r="17" spans="1:33" x14ac:dyDescent="0.35">
      <c r="A17" s="7">
        <v>693</v>
      </c>
      <c r="B17" s="7">
        <v>22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0.59658798079999997</v>
      </c>
      <c r="I17" s="4">
        <v>60.587297640000003</v>
      </c>
      <c r="J17" s="2">
        <f t="shared" si="1"/>
        <v>9.8467501281346136E-3</v>
      </c>
      <c r="K17" s="3">
        <v>18</v>
      </c>
      <c r="L17" s="3">
        <v>13</v>
      </c>
      <c r="M17" s="3">
        <v>3</v>
      </c>
      <c r="N17" s="3">
        <v>15</v>
      </c>
      <c r="O17" s="24">
        <v>1001</v>
      </c>
      <c r="P17" s="4">
        <v>0.55700000000000005</v>
      </c>
      <c r="Q17" s="4">
        <v>0.41935483870967699</v>
      </c>
      <c r="R17" s="4">
        <v>0.217</v>
      </c>
      <c r="S17" s="4">
        <v>0.27600000000000002</v>
      </c>
      <c r="T17" s="4">
        <v>4.3999999999999997E-2</v>
      </c>
      <c r="U17" s="4">
        <v>6.8000000000000005E-2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0.81418550893700103</v>
      </c>
      <c r="AC17" s="2">
        <v>0.54361544658898198</v>
      </c>
      <c r="AD17" s="2">
        <v>0.24462258299133399</v>
      </c>
      <c r="AE17" s="2">
        <v>0.322963886596421</v>
      </c>
      <c r="AF17" s="2">
        <v>4.4997365930735798E-2</v>
      </c>
      <c r="AG17" s="2">
        <v>7.0422464296545903E-2</v>
      </c>
    </row>
    <row r="18" spans="1:33" x14ac:dyDescent="0.35">
      <c r="A18" s="7">
        <v>257</v>
      </c>
      <c r="B18" s="7">
        <v>29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0.45534234080000002</v>
      </c>
      <c r="I18" s="4">
        <v>41.945709247000003</v>
      </c>
      <c r="J18" s="2">
        <f t="shared" si="1"/>
        <v>1.0855516546846005E-2</v>
      </c>
      <c r="K18" s="3">
        <v>17</v>
      </c>
      <c r="L18" s="3">
        <v>17</v>
      </c>
      <c r="M18" s="3">
        <v>7</v>
      </c>
      <c r="N18" s="3">
        <v>8</v>
      </c>
      <c r="O18" s="24">
        <v>1001</v>
      </c>
      <c r="P18" s="4">
        <v>0.50800000000000001</v>
      </c>
      <c r="Q18" s="4">
        <v>0.5</v>
      </c>
      <c r="R18" s="4">
        <v>0.121</v>
      </c>
      <c r="S18" s="4">
        <v>0.43</v>
      </c>
      <c r="T18" s="4">
        <v>9.1999999999999998E-2</v>
      </c>
      <c r="U18" s="4">
        <v>0.14199999999999999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0.70927656248982895</v>
      </c>
      <c r="AC18" s="2">
        <v>0.69314718055994495</v>
      </c>
      <c r="AD18" s="2">
        <v>0.12897038129696001</v>
      </c>
      <c r="AE18" s="2">
        <v>0.56211891815354098</v>
      </c>
      <c r="AF18" s="2">
        <v>9.65109003808437E-2</v>
      </c>
      <c r="AG18" s="2">
        <v>0.153151179494175</v>
      </c>
    </row>
    <row r="19" spans="1:33" x14ac:dyDescent="0.35">
      <c r="A19" s="7">
        <v>743</v>
      </c>
      <c r="B19" s="7">
        <v>30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0.58020417940000002</v>
      </c>
      <c r="I19" s="4">
        <v>48.261068545420002</v>
      </c>
      <c r="J19" s="2">
        <f t="shared" si="1"/>
        <v>1.2022199194656283E-2</v>
      </c>
      <c r="K19" s="3">
        <v>20</v>
      </c>
      <c r="L19" s="3">
        <v>10</v>
      </c>
      <c r="M19" s="3">
        <v>10</v>
      </c>
      <c r="N19" s="3">
        <v>9</v>
      </c>
      <c r="O19" s="24">
        <v>836.41485801302497</v>
      </c>
      <c r="P19" s="4">
        <v>0.40799999999999997</v>
      </c>
      <c r="Q19" s="4">
        <v>0.33333333333333298</v>
      </c>
      <c r="R19" s="4">
        <v>0.30099999999999999</v>
      </c>
      <c r="S19" s="4">
        <v>0.27500000000000002</v>
      </c>
      <c r="T19" s="4">
        <v>3.6999999999999998E-2</v>
      </c>
      <c r="U19" s="4">
        <v>5.8999999999999997E-2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0.52424864409813099</v>
      </c>
      <c r="AC19" s="2">
        <v>0.405465108108164</v>
      </c>
      <c r="AD19" s="2">
        <v>0.35810453674832698</v>
      </c>
      <c r="AE19" s="2">
        <v>0.321583624127462</v>
      </c>
      <c r="AF19" s="2">
        <v>3.7701867184011501E-2</v>
      </c>
      <c r="AG19" s="2">
        <v>6.0812139396757399E-2</v>
      </c>
    </row>
    <row r="20" spans="1:33" x14ac:dyDescent="0.35">
      <c r="A20" s="7">
        <v>599</v>
      </c>
      <c r="B20" s="7">
        <v>43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0.80229457709999996</v>
      </c>
      <c r="I20" s="4">
        <v>66.047411190000005</v>
      </c>
      <c r="J20" s="2">
        <f t="shared" si="1"/>
        <v>1.2147252445550392E-2</v>
      </c>
      <c r="K20" s="3">
        <v>17</v>
      </c>
      <c r="L20" s="3">
        <v>10</v>
      </c>
      <c r="M20" s="3">
        <v>7</v>
      </c>
      <c r="N20" s="3">
        <v>15</v>
      </c>
      <c r="O20" s="24">
        <v>1001</v>
      </c>
      <c r="P20" s="4">
        <v>0.501</v>
      </c>
      <c r="Q20" s="4">
        <v>0.37037037037037002</v>
      </c>
      <c r="R20" s="4">
        <v>0.10100000000000001</v>
      </c>
      <c r="S20" s="4">
        <v>0.122</v>
      </c>
      <c r="T20" s="4">
        <v>8.4000000000000005E-2</v>
      </c>
      <c r="U20" s="4">
        <v>7.2999999999999995E-2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0.69514918323061803</v>
      </c>
      <c r="AC20" s="2">
        <v>0.46262352194811301</v>
      </c>
      <c r="AD20" s="2">
        <v>0.106472244510517</v>
      </c>
      <c r="AE20" s="2">
        <v>0.13010868534702</v>
      </c>
      <c r="AF20" s="2">
        <v>8.7738914308006705E-2</v>
      </c>
      <c r="AG20" s="2">
        <v>7.5801713416281793E-2</v>
      </c>
    </row>
    <row r="21" spans="1:33" x14ac:dyDescent="0.35">
      <c r="A21" s="7">
        <v>933</v>
      </c>
      <c r="B21" s="7">
        <v>19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0.67318853430000003</v>
      </c>
      <c r="I21" s="4">
        <v>46.006433757000003</v>
      </c>
      <c r="J21" s="2">
        <f t="shared" si="1"/>
        <v>1.4632486792079871E-2</v>
      </c>
      <c r="K21" s="3">
        <v>15</v>
      </c>
      <c r="L21" s="3">
        <v>16</v>
      </c>
      <c r="M21" s="3">
        <v>3</v>
      </c>
      <c r="N21" s="3">
        <v>15</v>
      </c>
      <c r="O21" s="24">
        <v>1001</v>
      </c>
      <c r="P21" s="4">
        <v>0.63100000000000001</v>
      </c>
      <c r="Q21" s="4">
        <v>0.51612903225806495</v>
      </c>
      <c r="R21" s="4">
        <v>0.35399999999999998</v>
      </c>
      <c r="S21" s="4">
        <v>0.35399999999999998</v>
      </c>
      <c r="T21" s="4">
        <v>9.5000000000000001E-2</v>
      </c>
      <c r="U21" s="4">
        <v>0.14399999999999999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0.99695863494160997</v>
      </c>
      <c r="AC21" s="2">
        <v>0.72593700338293599</v>
      </c>
      <c r="AD21" s="2">
        <v>0.43695577519953499</v>
      </c>
      <c r="AE21" s="2">
        <v>0.43695577519953499</v>
      </c>
      <c r="AF21" s="2">
        <v>9.9820335282210904E-2</v>
      </c>
      <c r="AG21" s="2">
        <v>0.15548490284039501</v>
      </c>
    </row>
    <row r="22" spans="1:33" x14ac:dyDescent="0.35">
      <c r="A22" s="7">
        <v>13</v>
      </c>
      <c r="B22" s="7">
        <v>47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0.78885793029999995</v>
      </c>
      <c r="I22" s="4">
        <v>51.077445760000003</v>
      </c>
      <c r="J22" s="2">
        <f t="shared" si="1"/>
        <v>1.5444349625598817E-2</v>
      </c>
      <c r="K22" s="3">
        <v>12</v>
      </c>
      <c r="L22" s="3">
        <v>20</v>
      </c>
      <c r="M22" s="3">
        <v>7</v>
      </c>
      <c r="N22" s="3">
        <v>10</v>
      </c>
      <c r="O22" s="24">
        <v>786.77150148243902</v>
      </c>
      <c r="P22" s="4">
        <v>0.59699999999999998</v>
      </c>
      <c r="Q22" s="4">
        <v>0.625</v>
      </c>
      <c r="R22" s="4">
        <v>8.2000000000000003E-2</v>
      </c>
      <c r="S22" s="4">
        <v>0.17100000000000001</v>
      </c>
      <c r="T22" s="4">
        <v>6.3E-2</v>
      </c>
      <c r="U22" s="4">
        <v>9.6000000000000002E-2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0.90881871703545403</v>
      </c>
      <c r="AC22" s="2">
        <v>0.98082925301172597</v>
      </c>
      <c r="AD22" s="2">
        <v>8.5557888361646503E-2</v>
      </c>
      <c r="AE22" s="2">
        <v>0.18753512384684201</v>
      </c>
      <c r="AF22" s="2">
        <v>6.5071996743714805E-2</v>
      </c>
      <c r="AG22" s="2">
        <v>0.100925918589961</v>
      </c>
    </row>
    <row r="23" spans="1:33" x14ac:dyDescent="0.35">
      <c r="A23" s="7">
        <v>287</v>
      </c>
      <c r="B23" s="7">
        <v>7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0.85559453340000002</v>
      </c>
      <c r="I23" s="4">
        <v>54.480385650833</v>
      </c>
      <c r="J23" s="2">
        <f t="shared" si="1"/>
        <v>1.5704634304234556E-2</v>
      </c>
      <c r="K23" s="3">
        <v>13</v>
      </c>
      <c r="L23" s="3">
        <v>10</v>
      </c>
      <c r="M23" s="3">
        <v>7</v>
      </c>
      <c r="N23" s="3">
        <v>19</v>
      </c>
      <c r="O23" s="24">
        <v>896.79038285927504</v>
      </c>
      <c r="P23" s="4">
        <v>0.58599999999999997</v>
      </c>
      <c r="Q23" s="4">
        <v>0.434782608695652</v>
      </c>
      <c r="R23" s="4">
        <v>0.53300000000000003</v>
      </c>
      <c r="S23" s="4">
        <v>0.41799999999999998</v>
      </c>
      <c r="T23" s="4">
        <v>0.184</v>
      </c>
      <c r="U23" s="4">
        <v>9.2999999999999999E-2</v>
      </c>
      <c r="V23" s="5">
        <v>0</v>
      </c>
      <c r="W23" s="5">
        <v>100</v>
      </c>
      <c r="X23" s="5">
        <v>0</v>
      </c>
      <c r="Y23" s="5">
        <v>100</v>
      </c>
      <c r="Z23" s="5">
        <v>100</v>
      </c>
      <c r="AA23" s="5">
        <v>100</v>
      </c>
      <c r="AB23" s="2">
        <v>0.88188930515682296</v>
      </c>
      <c r="AC23" s="2">
        <v>0.57054485846761305</v>
      </c>
      <c r="AD23" s="2">
        <v>0.76142602131324</v>
      </c>
      <c r="AE23" s="2">
        <v>0.54128483125069904</v>
      </c>
      <c r="AF23" s="2">
        <v>0.20334092401803</v>
      </c>
      <c r="AG23" s="2">
        <v>9.7612828867000401E-2</v>
      </c>
    </row>
    <row r="24" spans="1:33" x14ac:dyDescent="0.35">
      <c r="A24" s="7">
        <v>711</v>
      </c>
      <c r="B24" s="7">
        <v>11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0.90158484459999999</v>
      </c>
      <c r="I24" s="4">
        <v>54.205283395000002</v>
      </c>
      <c r="J24" s="2">
        <f t="shared" si="1"/>
        <v>1.6632785369463891E-2</v>
      </c>
      <c r="K24" s="3">
        <v>14</v>
      </c>
      <c r="L24" s="3">
        <v>9</v>
      </c>
      <c r="M24" s="3">
        <v>3</v>
      </c>
      <c r="N24" s="3">
        <v>23</v>
      </c>
      <c r="O24" s="24">
        <v>1000.99999999999</v>
      </c>
      <c r="P24" s="4">
        <v>0.629</v>
      </c>
      <c r="Q24" s="4">
        <v>0.39130434782608697</v>
      </c>
      <c r="R24" s="4">
        <v>0.65700000000000003</v>
      </c>
      <c r="S24" s="4">
        <v>0.375</v>
      </c>
      <c r="T24" s="4">
        <v>0.23499999999999999</v>
      </c>
      <c r="U24" s="4">
        <v>0.35299999999999998</v>
      </c>
      <c r="V24" s="5">
        <v>0</v>
      </c>
      <c r="W24" s="5">
        <v>100</v>
      </c>
      <c r="X24" s="5">
        <v>0</v>
      </c>
      <c r="Y24" s="5">
        <v>100</v>
      </c>
      <c r="Z24" s="5">
        <v>100</v>
      </c>
      <c r="AA24" s="5">
        <v>100</v>
      </c>
      <c r="AB24" s="2">
        <v>0.99155321637470195</v>
      </c>
      <c r="AC24" s="2">
        <v>0.49643688631389099</v>
      </c>
      <c r="AD24" s="2">
        <v>1.0700248318162</v>
      </c>
      <c r="AE24" s="2">
        <v>0.47000362924573602</v>
      </c>
      <c r="AF24" s="2">
        <v>0.26787944515560103</v>
      </c>
      <c r="AG24" s="2">
        <v>0.43540898448123599</v>
      </c>
    </row>
    <row r="25" spans="1:33" x14ac:dyDescent="0.35">
      <c r="A25" s="7">
        <v>897</v>
      </c>
      <c r="B25" s="7">
        <v>40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0.96207124070000005</v>
      </c>
      <c r="I25" s="4">
        <v>54.390524814000003</v>
      </c>
      <c r="J25" s="2">
        <f t="shared" si="1"/>
        <v>1.7688213967230648E-2</v>
      </c>
      <c r="K25" s="3">
        <v>11</v>
      </c>
      <c r="L25" s="3">
        <v>9</v>
      </c>
      <c r="M25" s="3">
        <v>14</v>
      </c>
      <c r="N25" s="3">
        <v>15</v>
      </c>
      <c r="O25" s="24">
        <v>1000.99999999999</v>
      </c>
      <c r="P25" s="4">
        <v>0.46300000000000002</v>
      </c>
      <c r="Q25" s="4">
        <v>0.45</v>
      </c>
      <c r="R25" s="4">
        <v>0.36499999999999999</v>
      </c>
      <c r="S25" s="4">
        <v>0.34300000000000003</v>
      </c>
      <c r="T25" s="4">
        <v>0.11600000000000001</v>
      </c>
      <c r="U25" s="4">
        <v>9.7000000000000003E-2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0.62175718447327299</v>
      </c>
      <c r="AC25" s="2">
        <v>0.59783700075561996</v>
      </c>
      <c r="AD25" s="2">
        <v>0.454130280089445</v>
      </c>
      <c r="AE25" s="2">
        <v>0.42007126049752702</v>
      </c>
      <c r="AF25" s="2">
        <v>0.123298216344494</v>
      </c>
      <c r="AG25" s="2">
        <v>0.102032725565152</v>
      </c>
    </row>
    <row r="26" spans="1:33" x14ac:dyDescent="0.35">
      <c r="A26" s="7">
        <v>443</v>
      </c>
      <c r="B26" s="7">
        <v>36</v>
      </c>
      <c r="C26" s="7">
        <v>0</v>
      </c>
      <c r="D26" s="7">
        <v>0</v>
      </c>
      <c r="E26" s="22" t="str">
        <f t="shared" si="0"/>
        <v>00</v>
      </c>
      <c r="F26" s="4">
        <v>0.99822200000000005</v>
      </c>
      <c r="G26" s="25">
        <v>1</v>
      </c>
      <c r="H26" s="4">
        <v>0.97273970840000001</v>
      </c>
      <c r="I26" s="4">
        <v>50.101334627999996</v>
      </c>
      <c r="J26" s="2">
        <f t="shared" si="1"/>
        <v>1.9415445030008593E-2</v>
      </c>
      <c r="K26" s="3">
        <v>16</v>
      </c>
      <c r="L26" s="3">
        <v>18</v>
      </c>
      <c r="M26" s="3">
        <v>7</v>
      </c>
      <c r="N26" s="3">
        <v>8</v>
      </c>
      <c r="O26" s="24">
        <v>1000.99999999999</v>
      </c>
      <c r="P26" s="4">
        <v>0.53700000000000003</v>
      </c>
      <c r="Q26" s="4">
        <v>0.52941176470588203</v>
      </c>
      <c r="R26" s="4">
        <v>0.111</v>
      </c>
      <c r="S26" s="4">
        <v>0.17399999999999999</v>
      </c>
      <c r="T26" s="4">
        <v>5.5E-2</v>
      </c>
      <c r="U26" s="4">
        <v>6.7000000000000004E-2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0.77002822489590295</v>
      </c>
      <c r="AC26" s="2">
        <v>0.75377180237637997</v>
      </c>
      <c r="AD26" s="2">
        <v>0.117658043468232</v>
      </c>
      <c r="AE26" s="2">
        <v>0.19116050546115901</v>
      </c>
      <c r="AF26" s="2">
        <v>5.6570351488394399E-2</v>
      </c>
      <c r="AG26" s="2">
        <v>6.93500781347932E-2</v>
      </c>
    </row>
    <row r="27" spans="1:33" x14ac:dyDescent="0.35">
      <c r="A27" s="7">
        <v>923</v>
      </c>
      <c r="B27" s="7">
        <v>23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1.1099710739999999</v>
      </c>
      <c r="I27" s="4">
        <v>55.518177719999997</v>
      </c>
      <c r="J27" s="2">
        <f t="shared" si="1"/>
        <v>1.9992930596497972E-2</v>
      </c>
      <c r="K27" s="3">
        <v>9</v>
      </c>
      <c r="L27" s="3">
        <v>23</v>
      </c>
      <c r="M27" s="3">
        <v>4</v>
      </c>
      <c r="N27" s="3">
        <v>13</v>
      </c>
      <c r="O27" s="24">
        <v>1001</v>
      </c>
      <c r="P27" s="4">
        <v>0.70799999999999996</v>
      </c>
      <c r="Q27" s="4">
        <v>0.71875</v>
      </c>
      <c r="R27" s="4">
        <v>0.67200000000000004</v>
      </c>
      <c r="S27" s="4">
        <v>0.69599999999999995</v>
      </c>
      <c r="T27" s="4">
        <v>0.32100000000000001</v>
      </c>
      <c r="U27" s="4">
        <v>0.26600000000000001</v>
      </c>
      <c r="V27" s="5">
        <v>0</v>
      </c>
      <c r="W27" s="5">
        <v>0</v>
      </c>
      <c r="X27" s="5">
        <v>0</v>
      </c>
      <c r="Y27" s="5">
        <v>0</v>
      </c>
      <c r="Z27" s="5">
        <v>100</v>
      </c>
      <c r="AA27" s="5">
        <v>100</v>
      </c>
      <c r="AB27" s="2">
        <v>1.23100147671386</v>
      </c>
      <c r="AC27" s="2">
        <v>1.2685113254635101</v>
      </c>
      <c r="AD27" s="2">
        <v>1.11474167059799</v>
      </c>
      <c r="AE27" s="2">
        <v>1.1907275775759201</v>
      </c>
      <c r="AF27" s="2">
        <v>0.38713415142344099</v>
      </c>
      <c r="AG27" s="2">
        <v>0.30924625036762099</v>
      </c>
    </row>
    <row r="28" spans="1:33" x14ac:dyDescent="0.35">
      <c r="A28" s="7">
        <v>919</v>
      </c>
      <c r="B28" s="7">
        <v>9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1.0487133550000001</v>
      </c>
      <c r="I28" s="4">
        <v>49.8477324471</v>
      </c>
      <c r="J28" s="2">
        <f t="shared" si="1"/>
        <v>2.1038336219464507E-2</v>
      </c>
      <c r="K28" s="3">
        <v>16</v>
      </c>
      <c r="L28" s="3">
        <v>17</v>
      </c>
      <c r="M28" s="3">
        <v>3</v>
      </c>
      <c r="N28" s="3">
        <v>13</v>
      </c>
      <c r="O28" s="24">
        <v>1001</v>
      </c>
      <c r="P28" s="4">
        <v>0.59</v>
      </c>
      <c r="Q28" s="4">
        <v>0.51515151515151503</v>
      </c>
      <c r="R28" s="4">
        <v>0.14000000000000001</v>
      </c>
      <c r="S28" s="4">
        <v>9.6000000000000002E-2</v>
      </c>
      <c r="T28" s="4">
        <v>6.8000000000000005E-2</v>
      </c>
      <c r="U28" s="4">
        <v>9.0999999999999998E-2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0.89159811928378396</v>
      </c>
      <c r="AC28" s="2">
        <v>0.72391883922669897</v>
      </c>
      <c r="AD28" s="2">
        <v>0.15082288973458399</v>
      </c>
      <c r="AE28" s="2">
        <v>0.100925918589961</v>
      </c>
      <c r="AF28" s="2">
        <v>7.0422464296545903E-2</v>
      </c>
      <c r="AG28" s="2">
        <v>9.5410184804658196E-2</v>
      </c>
    </row>
    <row r="29" spans="1:33" x14ac:dyDescent="0.35">
      <c r="A29" s="7">
        <v>367</v>
      </c>
      <c r="B29" s="7">
        <v>1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0.89908536269999995</v>
      </c>
      <c r="I29" s="4">
        <v>41.449297234100001</v>
      </c>
      <c r="J29" s="2">
        <f t="shared" si="1"/>
        <v>2.1691208842989255E-2</v>
      </c>
      <c r="K29" s="3">
        <v>22</v>
      </c>
      <c r="L29" s="3">
        <v>15</v>
      </c>
      <c r="M29" s="3">
        <v>2</v>
      </c>
      <c r="N29" s="3">
        <v>10</v>
      </c>
      <c r="O29" s="24">
        <v>1001</v>
      </c>
      <c r="P29" s="4">
        <v>0.497</v>
      </c>
      <c r="Q29" s="4">
        <v>0.40540540540540498</v>
      </c>
      <c r="R29" s="4">
        <v>0.20799999999999999</v>
      </c>
      <c r="S29" s="4">
        <v>0.27700000000000002</v>
      </c>
      <c r="T29" s="4">
        <v>4.4999999999999998E-2</v>
      </c>
      <c r="U29" s="4">
        <v>6.4000000000000001E-2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0.68716510888239801</v>
      </c>
      <c r="AC29" s="2">
        <v>0.51987545928590895</v>
      </c>
      <c r="AD29" s="2">
        <v>0.233193887167711</v>
      </c>
      <c r="AE29" s="2">
        <v>0.32434605682337198</v>
      </c>
      <c r="AF29" s="2">
        <v>4.6043938501406798E-2</v>
      </c>
      <c r="AG29" s="2">
        <v>6.6139802504545098E-2</v>
      </c>
    </row>
    <row r="30" spans="1:33" x14ac:dyDescent="0.35">
      <c r="A30" s="7">
        <v>635</v>
      </c>
      <c r="B30" s="7">
        <v>8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0.90330459419999998</v>
      </c>
      <c r="I30" s="4">
        <v>38.92339923267</v>
      </c>
      <c r="J30" s="2">
        <f t="shared" si="1"/>
        <v>2.320723811402935E-2</v>
      </c>
      <c r="K30" s="3">
        <v>8</v>
      </c>
      <c r="L30" s="3">
        <v>18</v>
      </c>
      <c r="M30" s="3">
        <v>9</v>
      </c>
      <c r="N30" s="3">
        <v>14</v>
      </c>
      <c r="O30" s="24">
        <v>1001</v>
      </c>
      <c r="P30" s="4">
        <v>0.66600000000000004</v>
      </c>
      <c r="Q30" s="4">
        <v>0.69230769230769196</v>
      </c>
      <c r="R30" s="4">
        <v>0.65800000000000003</v>
      </c>
      <c r="S30" s="4">
        <v>0.67500000000000004</v>
      </c>
      <c r="T30" s="4">
        <v>0.33200000000000002</v>
      </c>
      <c r="U30" s="4">
        <v>0.311</v>
      </c>
      <c r="V30" s="5">
        <v>0</v>
      </c>
      <c r="W30" s="5">
        <v>0</v>
      </c>
      <c r="X30" s="5">
        <v>0</v>
      </c>
      <c r="Y30" s="5">
        <v>0</v>
      </c>
      <c r="Z30" s="5">
        <v>100</v>
      </c>
      <c r="AA30" s="5">
        <v>100</v>
      </c>
      <c r="AB30" s="2">
        <v>1.09661428600544</v>
      </c>
      <c r="AC30" s="2">
        <v>1.1786549963416499</v>
      </c>
      <c r="AD30" s="2">
        <v>1.07294454191953</v>
      </c>
      <c r="AE30" s="2">
        <v>1.1239300966524</v>
      </c>
      <c r="AF30" s="2">
        <v>0.40346710544549103</v>
      </c>
      <c r="AG30" s="2">
        <v>0.372514007968478</v>
      </c>
    </row>
    <row r="31" spans="1:33" x14ac:dyDescent="0.35">
      <c r="A31" s="7">
        <v>409</v>
      </c>
      <c r="B31" s="7">
        <v>27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1.693055188</v>
      </c>
      <c r="I31" s="4">
        <v>68.495125210300003</v>
      </c>
      <c r="J31" s="2">
        <f t="shared" si="1"/>
        <v>2.4717893175635886E-2</v>
      </c>
      <c r="K31" s="3">
        <v>10</v>
      </c>
      <c r="L31" s="3">
        <v>20</v>
      </c>
      <c r="M31" s="3">
        <v>6</v>
      </c>
      <c r="N31" s="3">
        <v>13</v>
      </c>
      <c r="O31" s="24">
        <v>1000.99999999999</v>
      </c>
      <c r="P31" s="4">
        <v>0.68300000000000005</v>
      </c>
      <c r="Q31" s="4">
        <v>0.66666666666666696</v>
      </c>
      <c r="R31" s="4">
        <v>0.46500000000000002</v>
      </c>
      <c r="S31" s="4">
        <v>0.63800000000000001</v>
      </c>
      <c r="T31" s="4">
        <v>0.26400000000000001</v>
      </c>
      <c r="U31" s="4">
        <v>0.222</v>
      </c>
      <c r="V31" s="5">
        <v>0</v>
      </c>
      <c r="W31" s="5">
        <v>0</v>
      </c>
      <c r="X31" s="5">
        <v>100</v>
      </c>
      <c r="Y31" s="5">
        <v>0</v>
      </c>
      <c r="Z31" s="5">
        <v>100</v>
      </c>
      <c r="AA31" s="5">
        <v>100</v>
      </c>
      <c r="AB31" s="2">
        <v>1.1488535051048601</v>
      </c>
      <c r="AC31" s="2">
        <v>1.09861228866811</v>
      </c>
      <c r="AD31" s="2">
        <v>0.62548853208613098</v>
      </c>
      <c r="AE31" s="2">
        <v>1.01611106715637</v>
      </c>
      <c r="AF31" s="2">
        <v>0.30652516025326099</v>
      </c>
      <c r="AG31" s="2">
        <v>0.25102875480374498</v>
      </c>
    </row>
    <row r="32" spans="1:33" x14ac:dyDescent="0.35">
      <c r="A32" s="7">
        <v>245</v>
      </c>
      <c r="B32" s="7">
        <v>15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1.34541964</v>
      </c>
      <c r="I32" s="4">
        <v>52.880662356000002</v>
      </c>
      <c r="J32" s="2">
        <f t="shared" si="1"/>
        <v>2.5442564068930286E-2</v>
      </c>
      <c r="K32" s="3">
        <v>10</v>
      </c>
      <c r="L32" s="3">
        <v>12</v>
      </c>
      <c r="M32" s="3">
        <v>11</v>
      </c>
      <c r="N32" s="3">
        <v>16</v>
      </c>
      <c r="O32" s="24">
        <v>813.37544554243505</v>
      </c>
      <c r="P32" s="4">
        <v>0.55500000000000005</v>
      </c>
      <c r="Q32" s="4">
        <v>0.54545454545454497</v>
      </c>
      <c r="R32" s="4">
        <v>0.30499999999999999</v>
      </c>
      <c r="S32" s="4">
        <v>0.497</v>
      </c>
      <c r="T32" s="4">
        <v>0.129</v>
      </c>
      <c r="U32" s="4">
        <v>0.26300000000000001</v>
      </c>
      <c r="V32" s="5">
        <v>0</v>
      </c>
      <c r="W32" s="5">
        <v>0</v>
      </c>
      <c r="X32" s="5">
        <v>100</v>
      </c>
      <c r="Y32" s="5">
        <v>100</v>
      </c>
      <c r="Z32" s="5">
        <v>100</v>
      </c>
      <c r="AA32" s="5">
        <v>100</v>
      </c>
      <c r="AB32" s="2">
        <v>0.809680996815897</v>
      </c>
      <c r="AC32" s="2">
        <v>0.78845736036427005</v>
      </c>
      <c r="AD32" s="2">
        <v>0.36384343341734499</v>
      </c>
      <c r="AE32" s="2">
        <v>0.68716510888239801</v>
      </c>
      <c r="AF32" s="2">
        <v>0.13811330212963399</v>
      </c>
      <c r="AG32" s="2">
        <v>0.30516738679279998</v>
      </c>
    </row>
    <row r="33" spans="1:33" x14ac:dyDescent="0.35">
      <c r="A33" s="7">
        <v>201</v>
      </c>
      <c r="B33" s="7">
        <v>45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1.2539138700000001</v>
      </c>
      <c r="I33" s="4">
        <v>48.989198740500001</v>
      </c>
      <c r="J33" s="2">
        <f t="shared" si="1"/>
        <v>2.5595721143391009E-2</v>
      </c>
      <c r="K33" s="3">
        <v>19</v>
      </c>
      <c r="L33" s="3">
        <v>17</v>
      </c>
      <c r="M33" s="3">
        <v>7</v>
      </c>
      <c r="N33" s="3">
        <v>6</v>
      </c>
      <c r="O33" s="24">
        <v>892.47215260533505</v>
      </c>
      <c r="P33" s="4">
        <v>0.48399999999999999</v>
      </c>
      <c r="Q33" s="4">
        <v>0.47222222222222199</v>
      </c>
      <c r="R33" s="4">
        <v>0.31900000000000001</v>
      </c>
      <c r="S33" s="4">
        <v>0.442</v>
      </c>
      <c r="T33" s="4">
        <v>0.32200000000000001</v>
      </c>
      <c r="U33" s="4">
        <v>0.314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0.66164851350057396</v>
      </c>
      <c r="AC33" s="2">
        <v>0.63907995928966999</v>
      </c>
      <c r="AD33" s="2">
        <v>0.38419297283262499</v>
      </c>
      <c r="AE33" s="2">
        <v>0.58339631660082603</v>
      </c>
      <c r="AF33" s="2">
        <v>0.38860799104174198</v>
      </c>
      <c r="AG33" s="2">
        <v>0.376877651256252</v>
      </c>
    </row>
    <row r="34" spans="1:33" x14ac:dyDescent="0.35">
      <c r="A34" s="7">
        <v>757</v>
      </c>
      <c r="B34" s="7">
        <v>20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0.9675591133</v>
      </c>
      <c r="I34" s="4">
        <v>37.363637423070003</v>
      </c>
      <c r="J34" s="2">
        <f t="shared" si="1"/>
        <v>2.5895741957462234E-2</v>
      </c>
      <c r="K34" s="3">
        <v>17</v>
      </c>
      <c r="L34" s="3">
        <v>11</v>
      </c>
      <c r="M34" s="3">
        <v>5</v>
      </c>
      <c r="N34" s="3">
        <v>16</v>
      </c>
      <c r="O34" s="24">
        <v>1001</v>
      </c>
      <c r="P34" s="4">
        <v>0.51400000000000001</v>
      </c>
      <c r="Q34" s="4">
        <v>0.39285714285714302</v>
      </c>
      <c r="R34" s="4">
        <v>6.8000000000000005E-2</v>
      </c>
      <c r="S34" s="4">
        <v>0.215</v>
      </c>
      <c r="T34" s="4">
        <v>0.122</v>
      </c>
      <c r="U34" s="4">
        <v>0.03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0.72154665508164295</v>
      </c>
      <c r="AC34" s="2">
        <v>0.49899116611898803</v>
      </c>
      <c r="AD34" s="2">
        <v>7.0422464296545903E-2</v>
      </c>
      <c r="AE34" s="2">
        <v>0.242071561199729</v>
      </c>
      <c r="AF34" s="2">
        <v>0.13010868534702</v>
      </c>
      <c r="AG34" s="2">
        <v>3.0459207484708602E-2</v>
      </c>
    </row>
    <row r="35" spans="1:33" x14ac:dyDescent="0.35">
      <c r="A35" s="7">
        <v>847</v>
      </c>
      <c r="B35" s="7">
        <v>22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1.0279329349999999</v>
      </c>
      <c r="I35" s="4">
        <v>39.174693804500002</v>
      </c>
      <c r="J35" s="2">
        <f t="shared" si="1"/>
        <v>2.623971842970528E-2</v>
      </c>
      <c r="K35" s="3">
        <v>13</v>
      </c>
      <c r="L35" s="3">
        <v>16</v>
      </c>
      <c r="M35" s="3">
        <v>8</v>
      </c>
      <c r="N35" s="3">
        <v>12</v>
      </c>
      <c r="O35" s="24">
        <v>1001</v>
      </c>
      <c r="P35" s="4">
        <v>0.56299999999999994</v>
      </c>
      <c r="Q35" s="4">
        <v>0.55172413793103403</v>
      </c>
      <c r="R35" s="4">
        <v>0.14399999999999999</v>
      </c>
      <c r="S35" s="4">
        <v>0.53800000000000003</v>
      </c>
      <c r="T35" s="4">
        <v>0.124</v>
      </c>
      <c r="U35" s="4">
        <v>0.14499999999999999</v>
      </c>
      <c r="V35" s="5">
        <v>0</v>
      </c>
      <c r="W35" s="5">
        <v>0</v>
      </c>
      <c r="X35" s="5">
        <v>100</v>
      </c>
      <c r="Y35" s="5">
        <v>0</v>
      </c>
      <c r="Z35" s="5">
        <v>100</v>
      </c>
      <c r="AA35" s="5">
        <v>100</v>
      </c>
      <c r="AB35" s="2">
        <v>0.82782208388654699</v>
      </c>
      <c r="AC35" s="2">
        <v>0.80234647252493696</v>
      </c>
      <c r="AD35" s="2">
        <v>0.15548490284039501</v>
      </c>
      <c r="AE35" s="2">
        <v>0.77219038790039796</v>
      </c>
      <c r="AF35" s="2">
        <v>0.13238918804574601</v>
      </c>
      <c r="AG35" s="2">
        <v>0.15665381004537701</v>
      </c>
    </row>
    <row r="36" spans="1:33" x14ac:dyDescent="0.35">
      <c r="A36" s="7">
        <v>577</v>
      </c>
      <c r="B36" s="7">
        <v>49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1.3832344860000001</v>
      </c>
      <c r="I36" s="4">
        <v>52.597336638199998</v>
      </c>
      <c r="J36" s="2">
        <f t="shared" si="1"/>
        <v>2.6298565182393568E-2</v>
      </c>
      <c r="K36" s="3">
        <v>15</v>
      </c>
      <c r="L36" s="3">
        <v>17</v>
      </c>
      <c r="M36" s="3">
        <v>6</v>
      </c>
      <c r="N36" s="3">
        <v>11</v>
      </c>
      <c r="O36" s="24">
        <v>1000.99999999999</v>
      </c>
      <c r="P36" s="4">
        <v>0.55400000000000005</v>
      </c>
      <c r="Q36" s="4">
        <v>0.53125</v>
      </c>
      <c r="R36" s="4">
        <v>0.379</v>
      </c>
      <c r="S36" s="4">
        <v>0.44900000000000001</v>
      </c>
      <c r="T36" s="4">
        <v>0.21199999999999999</v>
      </c>
      <c r="U36" s="4">
        <v>0.217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0.80743632696207301</v>
      </c>
      <c r="AC36" s="2">
        <v>0.75768570169751603</v>
      </c>
      <c r="AD36" s="2">
        <v>0.47642419704865802</v>
      </c>
      <c r="AE36" s="2">
        <v>0.59602046982922297</v>
      </c>
      <c r="AF36" s="2">
        <v>0.238257189124258</v>
      </c>
      <c r="AG36" s="2">
        <v>0.24462258299133399</v>
      </c>
    </row>
    <row r="37" spans="1:33" x14ac:dyDescent="0.35">
      <c r="A37" s="7">
        <v>147</v>
      </c>
      <c r="B37" s="7">
        <v>4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1.586718809</v>
      </c>
      <c r="I37" s="4">
        <v>56.670313010000001</v>
      </c>
      <c r="J37" s="2">
        <f t="shared" si="1"/>
        <v>2.7999118492957834E-2</v>
      </c>
      <c r="K37" s="3">
        <v>17</v>
      </c>
      <c r="L37" s="3">
        <v>16</v>
      </c>
      <c r="M37" s="3">
        <v>3</v>
      </c>
      <c r="N37" s="3">
        <v>13</v>
      </c>
      <c r="O37" s="24">
        <v>1000.99999999999</v>
      </c>
      <c r="P37" s="4">
        <v>0.59199999999999997</v>
      </c>
      <c r="Q37" s="4">
        <v>0.48484848484848497</v>
      </c>
      <c r="R37" s="4">
        <v>0.40899999999999997</v>
      </c>
      <c r="S37" s="4">
        <v>0.252</v>
      </c>
      <c r="T37" s="4">
        <v>0.222</v>
      </c>
      <c r="U37" s="4">
        <v>0.20699999999999999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0.89648810457797501</v>
      </c>
      <c r="AC37" s="2">
        <v>0.66329421741026395</v>
      </c>
      <c r="AD37" s="2">
        <v>0.52593926157603899</v>
      </c>
      <c r="AE37" s="2">
        <v>0.29035230100766002</v>
      </c>
      <c r="AF37" s="2">
        <v>0.25102875480374498</v>
      </c>
      <c r="AG37" s="2">
        <v>0.231932057347289</v>
      </c>
    </row>
    <row r="38" spans="1:33" x14ac:dyDescent="0.35">
      <c r="A38" s="7">
        <v>129</v>
      </c>
      <c r="B38" s="7">
        <v>16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1.4337754540000001</v>
      </c>
      <c r="I38" s="4">
        <v>49.587538613</v>
      </c>
      <c r="J38" s="2">
        <f t="shared" si="1"/>
        <v>2.8914027477542872E-2</v>
      </c>
      <c r="K38" s="3">
        <v>16</v>
      </c>
      <c r="L38" s="3">
        <v>13</v>
      </c>
      <c r="M38" s="3">
        <v>8</v>
      </c>
      <c r="N38" s="3">
        <v>12</v>
      </c>
      <c r="O38" s="24">
        <v>1001</v>
      </c>
      <c r="P38" s="4">
        <v>0.52800000000000002</v>
      </c>
      <c r="Q38" s="4">
        <v>0.44827586206896602</v>
      </c>
      <c r="R38" s="4">
        <v>0.48699999999999999</v>
      </c>
      <c r="S38" s="4">
        <v>0.439</v>
      </c>
      <c r="T38" s="4">
        <v>0.161</v>
      </c>
      <c r="U38" s="4">
        <v>0.29499999999999998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0.75077629339658203</v>
      </c>
      <c r="AC38" s="2">
        <v>0.594707107746693</v>
      </c>
      <c r="AD38" s="2">
        <v>0.66747943381136798</v>
      </c>
      <c r="AE38" s="2">
        <v>0.57803437345944098</v>
      </c>
      <c r="AF38" s="2">
        <v>0.175544572514931</v>
      </c>
      <c r="AG38" s="2">
        <v>0.34955747616986799</v>
      </c>
    </row>
    <row r="39" spans="1:33" x14ac:dyDescent="0.35">
      <c r="A39" s="7">
        <v>719</v>
      </c>
      <c r="B39" s="7">
        <v>17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1.3591368319999999</v>
      </c>
      <c r="I39" s="4">
        <v>46.452148737000002</v>
      </c>
      <c r="J39" s="2">
        <f t="shared" si="1"/>
        <v>2.9258858178877356E-2</v>
      </c>
      <c r="K39" s="3">
        <v>13</v>
      </c>
      <c r="L39" s="3">
        <v>15</v>
      </c>
      <c r="M39" s="3">
        <v>6</v>
      </c>
      <c r="N39" s="3">
        <v>15</v>
      </c>
      <c r="O39" s="24">
        <v>1001</v>
      </c>
      <c r="P39" s="4">
        <v>0.623</v>
      </c>
      <c r="Q39" s="4">
        <v>0.53571428571428603</v>
      </c>
      <c r="R39" s="4">
        <v>0.501</v>
      </c>
      <c r="S39" s="4">
        <v>0.52500000000000002</v>
      </c>
      <c r="T39" s="4">
        <v>0.128</v>
      </c>
      <c r="U39" s="4">
        <v>0.159</v>
      </c>
      <c r="V39" s="5">
        <v>0</v>
      </c>
      <c r="W39" s="5">
        <v>0</v>
      </c>
      <c r="X39" s="5">
        <v>0</v>
      </c>
      <c r="Y39" s="5">
        <v>0</v>
      </c>
      <c r="Z39" s="5">
        <v>100</v>
      </c>
      <c r="AA39" s="5">
        <v>100</v>
      </c>
      <c r="AB39" s="2">
        <v>0.97551009153412604</v>
      </c>
      <c r="AC39" s="2">
        <v>0.76725515271366695</v>
      </c>
      <c r="AD39" s="2">
        <v>0.69514918323061803</v>
      </c>
      <c r="AE39" s="2">
        <v>0.74444047494749599</v>
      </c>
      <c r="AF39" s="2">
        <v>0.13696585507315701</v>
      </c>
      <c r="AG39" s="2">
        <v>0.173163619009189</v>
      </c>
    </row>
    <row r="40" spans="1:33" x14ac:dyDescent="0.35">
      <c r="A40" s="7">
        <v>661</v>
      </c>
      <c r="B40" s="7">
        <v>49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1.2198352379999999</v>
      </c>
      <c r="I40" s="4">
        <v>41.360092509799998</v>
      </c>
      <c r="J40" s="2">
        <f t="shared" si="1"/>
        <v>2.9493049071661726E-2</v>
      </c>
      <c r="K40" s="3">
        <v>15</v>
      </c>
      <c r="L40" s="3">
        <v>15</v>
      </c>
      <c r="M40" s="3">
        <v>8</v>
      </c>
      <c r="N40" s="3">
        <v>11</v>
      </c>
      <c r="O40" s="24">
        <v>1001</v>
      </c>
      <c r="P40" s="4">
        <v>0.52600000000000002</v>
      </c>
      <c r="Q40" s="4">
        <v>0.5</v>
      </c>
      <c r="R40" s="4">
        <v>0.505</v>
      </c>
      <c r="S40" s="4">
        <v>0.47</v>
      </c>
      <c r="T40" s="4">
        <v>0.19</v>
      </c>
      <c r="U40" s="4">
        <v>0.33500000000000002</v>
      </c>
      <c r="V40" s="5">
        <v>0</v>
      </c>
      <c r="W40" s="5">
        <v>0</v>
      </c>
      <c r="X40" s="5">
        <v>0</v>
      </c>
      <c r="Y40" s="5">
        <v>100</v>
      </c>
      <c r="Z40" s="5">
        <v>100</v>
      </c>
      <c r="AA40" s="5">
        <v>100</v>
      </c>
      <c r="AB40" s="2">
        <v>0.74654795728706103</v>
      </c>
      <c r="AC40" s="2">
        <v>0.69314718055994495</v>
      </c>
      <c r="AD40" s="2">
        <v>0.70319751641344697</v>
      </c>
      <c r="AE40" s="2">
        <v>0.63487827243596995</v>
      </c>
      <c r="AF40" s="2">
        <v>0.21072103131565301</v>
      </c>
      <c r="AG40" s="2">
        <v>0.40796823832628298</v>
      </c>
    </row>
    <row r="41" spans="1:33" x14ac:dyDescent="0.35">
      <c r="A41" s="7">
        <v>535</v>
      </c>
      <c r="B41" s="7">
        <v>28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1.574136207</v>
      </c>
      <c r="I41" s="4">
        <v>52.703995161999998</v>
      </c>
      <c r="J41" s="2">
        <f t="shared" si="1"/>
        <v>2.9867493008100546E-2</v>
      </c>
      <c r="K41" s="3">
        <v>26</v>
      </c>
      <c r="L41" s="3">
        <v>9</v>
      </c>
      <c r="M41" s="3">
        <v>3</v>
      </c>
      <c r="N41" s="3">
        <v>11</v>
      </c>
      <c r="O41" s="24">
        <v>1000.99999999999</v>
      </c>
      <c r="P41" s="4">
        <v>0.42799999999999999</v>
      </c>
      <c r="Q41" s="4">
        <v>0.25714285714285701</v>
      </c>
      <c r="R41" s="4">
        <v>0.16500000000000001</v>
      </c>
      <c r="S41" s="4">
        <v>0.113</v>
      </c>
      <c r="T41" s="4">
        <v>0.13</v>
      </c>
      <c r="U41" s="4">
        <v>7.0000000000000007E-2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0.55861628760233895</v>
      </c>
      <c r="AC41" s="2">
        <v>0.29725152346793199</v>
      </c>
      <c r="AD41" s="2">
        <v>0.18032355413128201</v>
      </c>
      <c r="AE41" s="2">
        <v>0.11991029667255799</v>
      </c>
      <c r="AF41" s="2">
        <v>0.13926206733350799</v>
      </c>
      <c r="AG41" s="2">
        <v>7.2570692834835498E-2</v>
      </c>
    </row>
    <row r="42" spans="1:33" x14ac:dyDescent="0.35">
      <c r="A42" s="7">
        <v>715</v>
      </c>
      <c r="B42" s="7">
        <v>20</v>
      </c>
      <c r="C42" s="7">
        <v>0</v>
      </c>
      <c r="D42" s="7">
        <v>0</v>
      </c>
      <c r="E42" s="22" t="str">
        <f t="shared" si="0"/>
        <v>00</v>
      </c>
      <c r="F42" s="4">
        <v>0.99108700000000005</v>
      </c>
      <c r="G42" s="25">
        <v>1</v>
      </c>
      <c r="H42" s="4">
        <v>1.786627323</v>
      </c>
      <c r="I42" s="4">
        <v>58.984541516999997</v>
      </c>
      <c r="J42" s="2">
        <f t="shared" si="1"/>
        <v>3.0289755197725397E-2</v>
      </c>
      <c r="K42" s="3">
        <v>15</v>
      </c>
      <c r="L42" s="3">
        <v>9</v>
      </c>
      <c r="M42" s="3">
        <v>7</v>
      </c>
      <c r="N42" s="3">
        <v>18</v>
      </c>
      <c r="O42" s="24">
        <v>609.85585741216801</v>
      </c>
      <c r="P42" s="4">
        <v>0.54</v>
      </c>
      <c r="Q42" s="4">
        <v>0.375</v>
      </c>
      <c r="R42" s="4">
        <v>0.113</v>
      </c>
      <c r="S42" s="4">
        <v>5.1999999999999998E-2</v>
      </c>
      <c r="T42" s="4">
        <v>7.1999999999999995E-2</v>
      </c>
      <c r="U42" s="4">
        <v>8.3000000000000004E-2</v>
      </c>
      <c r="V42" s="5">
        <v>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0.77652878949899595</v>
      </c>
      <c r="AC42" s="2">
        <v>0.47000362924573602</v>
      </c>
      <c r="AD42" s="2">
        <v>0.11991029667255799</v>
      </c>
      <c r="AE42" s="2">
        <v>5.3400776727115302E-2</v>
      </c>
      <c r="AF42" s="2">
        <v>7.4723546195936394E-2</v>
      </c>
      <c r="AG42" s="2">
        <v>8.6647806725672197E-2</v>
      </c>
    </row>
    <row r="43" spans="1:33" x14ac:dyDescent="0.35">
      <c r="A43" s="7">
        <v>989</v>
      </c>
      <c r="B43" s="7">
        <v>3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1.5464459669999999</v>
      </c>
      <c r="I43" s="4">
        <v>48.955876019000002</v>
      </c>
      <c r="J43" s="2">
        <f t="shared" si="1"/>
        <v>3.158856694546365E-2</v>
      </c>
      <c r="K43" s="3">
        <v>14</v>
      </c>
      <c r="L43" s="3">
        <v>10</v>
      </c>
      <c r="M43" s="3">
        <v>8</v>
      </c>
      <c r="N43" s="3">
        <v>17</v>
      </c>
      <c r="O43" s="24">
        <v>1001</v>
      </c>
      <c r="P43" s="4">
        <v>0.55000000000000004</v>
      </c>
      <c r="Q43" s="4">
        <v>0.41666666666666702</v>
      </c>
      <c r="R43" s="4">
        <v>0.33500000000000002</v>
      </c>
      <c r="S43" s="4">
        <v>0.32900000000000001</v>
      </c>
      <c r="T43" s="4">
        <v>0.187</v>
      </c>
      <c r="U43" s="4">
        <v>0.13400000000000001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0.79850769621777196</v>
      </c>
      <c r="AC43" s="2">
        <v>0.53899650073268701</v>
      </c>
      <c r="AD43" s="2">
        <v>0.40796823832628298</v>
      </c>
      <c r="AE43" s="2">
        <v>0.39898614201045501</v>
      </c>
      <c r="AF43" s="2">
        <v>0.207024169434327</v>
      </c>
      <c r="AG43" s="2">
        <v>0.14387037041970199</v>
      </c>
    </row>
    <row r="44" spans="1:33" x14ac:dyDescent="0.35">
      <c r="A44" s="7">
        <v>333</v>
      </c>
      <c r="B44" s="7">
        <v>12</v>
      </c>
      <c r="C44" s="7">
        <v>0</v>
      </c>
      <c r="D44" s="7">
        <v>0</v>
      </c>
      <c r="E44" s="22" t="str">
        <f t="shared" si="0"/>
        <v>00</v>
      </c>
      <c r="F44" s="4">
        <v>0.461339</v>
      </c>
      <c r="G44" s="25">
        <v>1</v>
      </c>
      <c r="H44" s="4">
        <v>1.299445519</v>
      </c>
      <c r="I44" s="4">
        <v>38.716625404449999</v>
      </c>
      <c r="J44" s="2">
        <f t="shared" si="1"/>
        <v>3.3562985033572808E-2</v>
      </c>
      <c r="K44" s="3">
        <v>14</v>
      </c>
      <c r="L44" s="3">
        <v>14</v>
      </c>
      <c r="M44" s="3">
        <v>6</v>
      </c>
      <c r="N44" s="3">
        <v>15</v>
      </c>
      <c r="O44" s="24">
        <v>1000.99999999999</v>
      </c>
      <c r="P44" s="4">
        <v>0.57199999999999995</v>
      </c>
      <c r="Q44" s="4">
        <v>0.5</v>
      </c>
      <c r="R44" s="4">
        <v>0.45400000000000001</v>
      </c>
      <c r="S44" s="4">
        <v>0.46100000000000002</v>
      </c>
      <c r="T44" s="4">
        <v>0.19600000000000001</v>
      </c>
      <c r="U44" s="4">
        <v>0.245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0.84863208340034002</v>
      </c>
      <c r="AC44" s="2">
        <v>0.69314718055994495</v>
      </c>
      <c r="AD44" s="2">
        <v>0.605136303237232</v>
      </c>
      <c r="AE44" s="2">
        <v>0.61803970807314002</v>
      </c>
      <c r="AF44" s="2">
        <v>0.21815600980317101</v>
      </c>
      <c r="AG44" s="2">
        <v>0.28103752973311202</v>
      </c>
    </row>
    <row r="45" spans="1:33" x14ac:dyDescent="0.35">
      <c r="A45" s="7">
        <v>551</v>
      </c>
      <c r="B45" s="7">
        <v>35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2.0064783290000001</v>
      </c>
      <c r="I45" s="4">
        <v>56.4454829811</v>
      </c>
      <c r="J45" s="2">
        <f t="shared" si="1"/>
        <v>3.5547190369012202E-2</v>
      </c>
      <c r="K45" s="3">
        <v>19</v>
      </c>
      <c r="L45" s="3">
        <v>11</v>
      </c>
      <c r="M45" s="3">
        <v>6</v>
      </c>
      <c r="N45" s="3">
        <v>13</v>
      </c>
      <c r="O45" s="24">
        <v>1001</v>
      </c>
      <c r="P45" s="4">
        <v>0.495</v>
      </c>
      <c r="Q45" s="4">
        <v>0.36666666666666697</v>
      </c>
      <c r="R45" s="4">
        <v>0.42599999999999999</v>
      </c>
      <c r="S45" s="4">
        <v>0.38200000000000001</v>
      </c>
      <c r="T45" s="4">
        <v>0.124</v>
      </c>
      <c r="U45" s="4">
        <v>0.222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0.68319684970677697</v>
      </c>
      <c r="AC45" s="2">
        <v>0.45675840249571498</v>
      </c>
      <c r="AD45" s="2">
        <v>0.55512588266257101</v>
      </c>
      <c r="AE45" s="2">
        <v>0.481266821524446</v>
      </c>
      <c r="AF45" s="2">
        <v>0.13238918804574601</v>
      </c>
      <c r="AG45" s="2">
        <v>0.25102875480374498</v>
      </c>
    </row>
    <row r="46" spans="1:33" x14ac:dyDescent="0.35">
      <c r="A46" s="7">
        <v>701</v>
      </c>
      <c r="B46" s="7">
        <v>21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2.4566382920000001</v>
      </c>
      <c r="I46" s="4">
        <v>67.273826420999995</v>
      </c>
      <c r="J46" s="2">
        <f t="shared" si="1"/>
        <v>3.6516999592476625E-2</v>
      </c>
      <c r="K46" s="3">
        <v>16</v>
      </c>
      <c r="L46" s="3">
        <v>15</v>
      </c>
      <c r="M46" s="3">
        <v>6</v>
      </c>
      <c r="N46" s="3">
        <v>12</v>
      </c>
      <c r="O46" s="24">
        <v>247.778533278238</v>
      </c>
      <c r="P46" s="4">
        <v>0.55900000000000005</v>
      </c>
      <c r="Q46" s="4">
        <v>0.483870967741935</v>
      </c>
      <c r="R46" s="4">
        <v>0.06</v>
      </c>
      <c r="S46" s="4">
        <v>3.5000000000000003E-2</v>
      </c>
      <c r="T46" s="4">
        <v>5.0999999999999997E-2</v>
      </c>
      <c r="U46" s="4">
        <v>4.7E-2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0.81871040353529101</v>
      </c>
      <c r="AC46" s="2">
        <v>0.66139848224536502</v>
      </c>
      <c r="AD46" s="2">
        <v>6.1875403718087502E-2</v>
      </c>
      <c r="AE46" s="2">
        <v>3.5627177643151202E-2</v>
      </c>
      <c r="AF46" s="2">
        <v>5.2346480372209202E-2</v>
      </c>
      <c r="AG46" s="2">
        <v>4.8140375327934998E-2</v>
      </c>
    </row>
    <row r="47" spans="1:33" x14ac:dyDescent="0.35">
      <c r="A47" s="7">
        <v>689</v>
      </c>
      <c r="B47" s="7">
        <v>15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1.552257419</v>
      </c>
      <c r="I47" s="4">
        <v>42.446102193999998</v>
      </c>
      <c r="J47" s="2">
        <f t="shared" si="1"/>
        <v>3.6570081556732921E-2</v>
      </c>
      <c r="K47" s="3">
        <v>21</v>
      </c>
      <c r="L47" s="3">
        <v>11</v>
      </c>
      <c r="M47" s="3">
        <v>3</v>
      </c>
      <c r="N47" s="3">
        <v>14</v>
      </c>
      <c r="O47" s="24">
        <v>1000.99999999999</v>
      </c>
      <c r="P47" s="4">
        <v>0.53</v>
      </c>
      <c r="Q47" s="4">
        <v>0.34375</v>
      </c>
      <c r="R47" s="4">
        <v>0.122</v>
      </c>
      <c r="S47" s="4">
        <v>0.14199999999999999</v>
      </c>
      <c r="T47" s="4">
        <v>9.1999999999999998E-2</v>
      </c>
      <c r="U47" s="4">
        <v>8.5000000000000006E-2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0.75502258427803304</v>
      </c>
      <c r="AC47" s="2">
        <v>0.42121346507630397</v>
      </c>
      <c r="AD47" s="2">
        <v>0.13010868534702</v>
      </c>
      <c r="AE47" s="2">
        <v>0.153151179494175</v>
      </c>
      <c r="AF47" s="2">
        <v>9.65109003808437E-2</v>
      </c>
      <c r="AG47" s="2">
        <v>8.8831213706615703E-2</v>
      </c>
    </row>
    <row r="48" spans="1:33" x14ac:dyDescent="0.35">
      <c r="A48" s="7">
        <v>927</v>
      </c>
      <c r="B48" s="7">
        <v>32</v>
      </c>
      <c r="C48" s="7">
        <v>0</v>
      </c>
      <c r="D48" s="7">
        <v>0</v>
      </c>
      <c r="E48" s="22" t="str">
        <f t="shared" si="0"/>
        <v>00</v>
      </c>
      <c r="F48" s="4">
        <v>0.26010100000000003</v>
      </c>
      <c r="G48" s="25">
        <v>1</v>
      </c>
      <c r="H48" s="4">
        <v>1.557735686</v>
      </c>
      <c r="I48" s="4">
        <v>41.691333720499998</v>
      </c>
      <c r="J48" s="2">
        <f t="shared" si="1"/>
        <v>3.7363536902971457E-2</v>
      </c>
      <c r="K48" s="3">
        <v>12</v>
      </c>
      <c r="L48" s="3">
        <v>12</v>
      </c>
      <c r="M48" s="3">
        <v>7</v>
      </c>
      <c r="N48" s="3">
        <v>18</v>
      </c>
      <c r="O48" s="24">
        <v>1001</v>
      </c>
      <c r="P48" s="4">
        <v>0.61199999999999999</v>
      </c>
      <c r="Q48" s="4">
        <v>0.5</v>
      </c>
      <c r="R48" s="4">
        <v>0.59099999999999997</v>
      </c>
      <c r="S48" s="4">
        <v>0.502</v>
      </c>
      <c r="T48" s="4">
        <v>0.499</v>
      </c>
      <c r="U48" s="4">
        <v>0.55200000000000005</v>
      </c>
      <c r="V48" s="5">
        <v>0</v>
      </c>
      <c r="W48" s="5">
        <v>0</v>
      </c>
      <c r="X48" s="5">
        <v>0</v>
      </c>
      <c r="Y48" s="5">
        <v>0</v>
      </c>
      <c r="Z48" s="5">
        <v>100</v>
      </c>
      <c r="AA48" s="5">
        <v>0</v>
      </c>
      <c r="AB48" s="2">
        <v>0.94674993935886398</v>
      </c>
      <c r="AC48" s="2">
        <v>0.69314718055994495</v>
      </c>
      <c r="AD48" s="2">
        <v>0.89404012293933499</v>
      </c>
      <c r="AE48" s="2">
        <v>0.69715520195748404</v>
      </c>
      <c r="AF48" s="2">
        <v>0.69114917789727204</v>
      </c>
      <c r="AG48" s="2">
        <v>0.80296204656715198</v>
      </c>
    </row>
    <row r="49" spans="1:33" x14ac:dyDescent="0.35">
      <c r="A49" s="7">
        <v>483</v>
      </c>
      <c r="B49" s="7">
        <v>36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2.407821808</v>
      </c>
      <c r="I49" s="4">
        <v>58.837753625600001</v>
      </c>
      <c r="J49" s="2">
        <f t="shared" si="1"/>
        <v>4.0923075060302253E-2</v>
      </c>
      <c r="K49" s="3">
        <v>9</v>
      </c>
      <c r="L49" s="3">
        <v>15</v>
      </c>
      <c r="M49" s="3">
        <v>9</v>
      </c>
      <c r="N49" s="3">
        <v>16</v>
      </c>
      <c r="O49" s="24">
        <v>1000.99999999999</v>
      </c>
      <c r="P49" s="4">
        <v>0.61099999999999999</v>
      </c>
      <c r="Q49" s="4">
        <v>0.625</v>
      </c>
      <c r="R49" s="4">
        <v>0.47</v>
      </c>
      <c r="S49" s="4">
        <v>0.59299999999999997</v>
      </c>
      <c r="T49" s="4">
        <v>0.26100000000000001</v>
      </c>
      <c r="U49" s="4">
        <v>0.26500000000000001</v>
      </c>
      <c r="V49" s="5">
        <v>0</v>
      </c>
      <c r="W49" s="5">
        <v>0</v>
      </c>
      <c r="X49" s="5">
        <v>100</v>
      </c>
      <c r="Y49" s="5">
        <v>0</v>
      </c>
      <c r="Z49" s="5">
        <v>100</v>
      </c>
      <c r="AA49" s="5">
        <v>100</v>
      </c>
      <c r="AB49" s="2">
        <v>0.94417593536369104</v>
      </c>
      <c r="AC49" s="2">
        <v>0.98082925301172597</v>
      </c>
      <c r="AD49" s="2">
        <v>0.63487827243596995</v>
      </c>
      <c r="AE49" s="2">
        <v>0.89894209353954202</v>
      </c>
      <c r="AF49" s="2">
        <v>0.30245735803393498</v>
      </c>
      <c r="AG49" s="2">
        <v>0.30788477976930001</v>
      </c>
    </row>
    <row r="50" spans="1:33" x14ac:dyDescent="0.35">
      <c r="A50" s="7">
        <v>29</v>
      </c>
      <c r="B50" s="7">
        <v>44</v>
      </c>
      <c r="C50" s="7">
        <v>0</v>
      </c>
      <c r="D50" s="7">
        <v>0</v>
      </c>
      <c r="E50" s="22" t="str">
        <f t="shared" si="0"/>
        <v>00</v>
      </c>
      <c r="F50" s="4">
        <v>0.32249299999999997</v>
      </c>
      <c r="G50" s="25">
        <v>1</v>
      </c>
      <c r="H50" s="4">
        <v>2.112556375</v>
      </c>
      <c r="I50" s="4">
        <v>46.244594609499998</v>
      </c>
      <c r="J50" s="2">
        <f t="shared" si="1"/>
        <v>4.5682233628360512E-2</v>
      </c>
      <c r="K50" s="3">
        <v>12</v>
      </c>
      <c r="L50" s="3">
        <v>12</v>
      </c>
      <c r="M50" s="3">
        <v>6</v>
      </c>
      <c r="N50" s="3">
        <v>19</v>
      </c>
      <c r="O50" s="24">
        <v>1000.99999999999</v>
      </c>
      <c r="P50" s="4">
        <v>0.63300000000000001</v>
      </c>
      <c r="Q50" s="4">
        <v>0.5</v>
      </c>
      <c r="R50" s="4">
        <v>0.191</v>
      </c>
      <c r="S50" s="4">
        <v>0.433</v>
      </c>
      <c r="T50" s="4">
        <v>0.11899999999999999</v>
      </c>
      <c r="U50" s="4">
        <v>1.9E-2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1.0023934309275699</v>
      </c>
      <c r="AC50" s="2">
        <v>0.69314718055994495</v>
      </c>
      <c r="AD50" s="2">
        <v>0.211956361923645</v>
      </c>
      <c r="AE50" s="2">
        <v>0.56739597525438501</v>
      </c>
      <c r="AF50" s="2">
        <v>0.12669765304595801</v>
      </c>
      <c r="AG50" s="2">
        <v>1.9182819416774001E-2</v>
      </c>
    </row>
    <row r="51" spans="1:33" x14ac:dyDescent="0.35">
      <c r="A51" s="7">
        <v>657</v>
      </c>
      <c r="B51" s="7">
        <v>25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2.6383322740000001</v>
      </c>
      <c r="I51" s="4">
        <v>57.736537516799999</v>
      </c>
      <c r="J51" s="2">
        <f t="shared" si="1"/>
        <v>4.5696059851741307E-2</v>
      </c>
      <c r="K51" s="3">
        <v>13</v>
      </c>
      <c r="L51" s="3">
        <v>12</v>
      </c>
      <c r="M51" s="3">
        <v>7</v>
      </c>
      <c r="N51" s="3">
        <v>17</v>
      </c>
      <c r="O51" s="24">
        <v>1001</v>
      </c>
      <c r="P51" s="4">
        <v>0.61699999999999999</v>
      </c>
      <c r="Q51" s="4">
        <v>0.48</v>
      </c>
      <c r="R51" s="4">
        <v>0.26400000000000001</v>
      </c>
      <c r="S51" s="4">
        <v>0.29699999999999999</v>
      </c>
      <c r="T51" s="4">
        <v>0.246</v>
      </c>
      <c r="U51" s="4">
        <v>0.246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0.95972028980149104</v>
      </c>
      <c r="AC51" s="2">
        <v>0.65392646740666405</v>
      </c>
      <c r="AD51" s="2">
        <v>0.30652516025326099</v>
      </c>
      <c r="AE51" s="2">
        <v>0.35239838717147198</v>
      </c>
      <c r="AF51" s="2">
        <v>0.28236291097418098</v>
      </c>
      <c r="AG51" s="2">
        <v>0.28236291097418098</v>
      </c>
    </row>
    <row r="52" spans="1:33" x14ac:dyDescent="0.35">
      <c r="A52" s="7">
        <v>349</v>
      </c>
      <c r="B52" s="7">
        <v>22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2.5655982740000001</v>
      </c>
      <c r="I52" s="4">
        <v>55.402362805000003</v>
      </c>
      <c r="J52" s="2">
        <f t="shared" si="1"/>
        <v>4.6308463107072713E-2</v>
      </c>
      <c r="K52" s="3">
        <v>16</v>
      </c>
      <c r="L52" s="3">
        <v>11</v>
      </c>
      <c r="M52" s="3">
        <v>3</v>
      </c>
      <c r="N52" s="3">
        <v>19</v>
      </c>
      <c r="O52" s="24">
        <v>774.123510609817</v>
      </c>
      <c r="P52" s="4">
        <v>0.63</v>
      </c>
      <c r="Q52" s="4">
        <v>0.407407407407407</v>
      </c>
      <c r="R52" s="4">
        <v>0.59499999999999997</v>
      </c>
      <c r="S52" s="4">
        <v>0.437</v>
      </c>
      <c r="T52" s="4">
        <v>0.17399999999999999</v>
      </c>
      <c r="U52" s="4">
        <v>0.22</v>
      </c>
      <c r="V52" s="5">
        <v>0</v>
      </c>
      <c r="W52" s="5">
        <v>100</v>
      </c>
      <c r="X52" s="5">
        <v>0</v>
      </c>
      <c r="Y52" s="5">
        <v>100</v>
      </c>
      <c r="Z52" s="5">
        <v>100</v>
      </c>
      <c r="AA52" s="5">
        <v>100</v>
      </c>
      <c r="AB52" s="2">
        <v>0.99425227334386701</v>
      </c>
      <c r="AC52" s="2">
        <v>0.52324814376454798</v>
      </c>
      <c r="AD52" s="2">
        <v>0.90386821187559796</v>
      </c>
      <c r="AE52" s="2">
        <v>0.57447565084244701</v>
      </c>
      <c r="AF52" s="2">
        <v>0.19116050546115901</v>
      </c>
      <c r="AG52" s="2">
        <v>0.2484613592985</v>
      </c>
    </row>
    <row r="53" spans="1:33" x14ac:dyDescent="0.35">
      <c r="A53" s="7">
        <v>405</v>
      </c>
      <c r="B53" s="7">
        <v>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2.542343137</v>
      </c>
      <c r="I53" s="4">
        <v>53.537673101000003</v>
      </c>
      <c r="J53" s="2">
        <f t="shared" si="1"/>
        <v>4.7486993545718982E-2</v>
      </c>
      <c r="K53" s="3">
        <v>12</v>
      </c>
      <c r="L53" s="3">
        <v>15</v>
      </c>
      <c r="M53" s="3">
        <v>13</v>
      </c>
      <c r="N53" s="3">
        <v>9</v>
      </c>
      <c r="O53" s="24">
        <v>1000.99999999999</v>
      </c>
      <c r="P53" s="4">
        <v>0.51400000000000001</v>
      </c>
      <c r="Q53" s="4">
        <v>0.55555555555555602</v>
      </c>
      <c r="R53" s="4">
        <v>0.33900000000000002</v>
      </c>
      <c r="S53" s="4">
        <v>0.52200000000000002</v>
      </c>
      <c r="T53" s="4">
        <v>0.217</v>
      </c>
      <c r="U53" s="4">
        <v>0.35399999999999998</v>
      </c>
      <c r="V53" s="5">
        <v>0</v>
      </c>
      <c r="W53" s="5">
        <v>0</v>
      </c>
      <c r="X53" s="5">
        <v>100</v>
      </c>
      <c r="Y53" s="5">
        <v>0</v>
      </c>
      <c r="Z53" s="5">
        <v>100</v>
      </c>
      <c r="AA53" s="5">
        <v>100</v>
      </c>
      <c r="AB53" s="2">
        <v>0.72154665508164295</v>
      </c>
      <c r="AC53" s="2">
        <v>0.81093021621632899</v>
      </c>
      <c r="AD53" s="2">
        <v>0.41400143913045101</v>
      </c>
      <c r="AE53" s="2">
        <v>0.73814454649068095</v>
      </c>
      <c r="AF53" s="2">
        <v>0.24462258299133399</v>
      </c>
      <c r="AG53" s="2">
        <v>0.43695577519953499</v>
      </c>
    </row>
    <row r="54" spans="1:33" x14ac:dyDescent="0.35">
      <c r="A54" s="7">
        <v>341</v>
      </c>
      <c r="B54" s="7">
        <v>42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2.1978909039999999</v>
      </c>
      <c r="I54" s="4">
        <v>43.684151653999997</v>
      </c>
      <c r="J54" s="2">
        <f t="shared" si="1"/>
        <v>5.0313233078402866E-2</v>
      </c>
      <c r="K54" s="3">
        <v>12</v>
      </c>
      <c r="L54" s="3">
        <v>16</v>
      </c>
      <c r="M54" s="3">
        <v>9</v>
      </c>
      <c r="N54" s="3">
        <v>12</v>
      </c>
      <c r="O54" s="24">
        <v>1000.99999999999</v>
      </c>
      <c r="P54" s="4">
        <v>0.56499999999999995</v>
      </c>
      <c r="Q54" s="4">
        <v>0.57142857142857095</v>
      </c>
      <c r="R54" s="4">
        <v>0.55900000000000005</v>
      </c>
      <c r="S54" s="4">
        <v>0.56299999999999994</v>
      </c>
      <c r="T54" s="4">
        <v>0.29299999999999998</v>
      </c>
      <c r="U54" s="4">
        <v>0.28100000000000003</v>
      </c>
      <c r="V54" s="5">
        <v>0</v>
      </c>
      <c r="W54" s="5">
        <v>0</v>
      </c>
      <c r="X54" s="5">
        <v>0</v>
      </c>
      <c r="Y54" s="5">
        <v>0</v>
      </c>
      <c r="Z54" s="5">
        <v>100</v>
      </c>
      <c r="AA54" s="5">
        <v>100</v>
      </c>
      <c r="AB54" s="2">
        <v>0.83240924789345305</v>
      </c>
      <c r="AC54" s="2">
        <v>0.847297860387204</v>
      </c>
      <c r="AD54" s="2">
        <v>0.81871040353529101</v>
      </c>
      <c r="AE54" s="2">
        <v>0.82782208388654699</v>
      </c>
      <c r="AF54" s="2">
        <v>0.34672461308556402</v>
      </c>
      <c r="AG54" s="2">
        <v>0.32989392126109002</v>
      </c>
    </row>
    <row r="55" spans="1:33" x14ac:dyDescent="0.35">
      <c r="A55" s="7">
        <v>615</v>
      </c>
      <c r="B55" s="7">
        <v>23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2.8661069889999999</v>
      </c>
      <c r="I55" s="4">
        <v>55.407090023000002</v>
      </c>
      <c r="J55" s="2">
        <f t="shared" si="1"/>
        <v>5.1728163089060482E-2</v>
      </c>
      <c r="K55" s="3">
        <v>15</v>
      </c>
      <c r="L55" s="3">
        <v>17</v>
      </c>
      <c r="M55" s="3">
        <v>3</v>
      </c>
      <c r="N55" s="3">
        <v>14</v>
      </c>
      <c r="O55" s="24">
        <v>1000.99999999999</v>
      </c>
      <c r="P55" s="4">
        <v>0.60399999999999998</v>
      </c>
      <c r="Q55" s="4">
        <v>0.53125</v>
      </c>
      <c r="R55" s="4">
        <v>0.51700000000000002</v>
      </c>
      <c r="S55" s="4">
        <v>0.48699999999999999</v>
      </c>
      <c r="T55" s="4">
        <v>0.28599999999999998</v>
      </c>
      <c r="U55" s="4">
        <v>0.38100000000000001</v>
      </c>
      <c r="V55" s="5">
        <v>0</v>
      </c>
      <c r="W55" s="5">
        <v>0</v>
      </c>
      <c r="X55" s="5">
        <v>0</v>
      </c>
      <c r="Y55" s="5">
        <v>100</v>
      </c>
      <c r="Z55" s="5">
        <v>100</v>
      </c>
      <c r="AA55" s="5">
        <v>100</v>
      </c>
      <c r="AB55" s="2">
        <v>0.92634106772765601</v>
      </c>
      <c r="AC55" s="2">
        <v>0.75768570169751603</v>
      </c>
      <c r="AD55" s="2">
        <v>0.72773862532956402</v>
      </c>
      <c r="AE55" s="2">
        <v>0.66747943381136798</v>
      </c>
      <c r="AF55" s="2">
        <v>0.33687231664255302</v>
      </c>
      <c r="AG55" s="2">
        <v>0.47965000629754101</v>
      </c>
    </row>
    <row r="56" spans="1:33" x14ac:dyDescent="0.35">
      <c r="A56" s="7">
        <v>903</v>
      </c>
      <c r="B56" s="7">
        <v>41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3.2798015710000001</v>
      </c>
      <c r="I56" s="4">
        <v>62.995853214999997</v>
      </c>
      <c r="J56" s="2">
        <f t="shared" si="1"/>
        <v>5.206376933742432E-2</v>
      </c>
      <c r="K56" s="3">
        <v>16</v>
      </c>
      <c r="L56" s="3">
        <v>10</v>
      </c>
      <c r="M56" s="3">
        <v>6</v>
      </c>
      <c r="N56" s="3">
        <v>17</v>
      </c>
      <c r="O56" s="24">
        <v>1001</v>
      </c>
      <c r="P56" s="4">
        <v>0.56799999999999995</v>
      </c>
      <c r="Q56" s="4">
        <v>0.38461538461538503</v>
      </c>
      <c r="R56" s="4">
        <v>0.43</v>
      </c>
      <c r="S56" s="4">
        <v>0.33</v>
      </c>
      <c r="T56" s="4">
        <v>0.20300000000000001</v>
      </c>
      <c r="U56" s="4">
        <v>0.25800000000000001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0.83932969073802699</v>
      </c>
      <c r="AC56" s="2">
        <v>0.48550781578170099</v>
      </c>
      <c r="AD56" s="2">
        <v>0.56211891815354098</v>
      </c>
      <c r="AE56" s="2">
        <v>0.40047756659712502</v>
      </c>
      <c r="AF56" s="2">
        <v>0.22690060019192199</v>
      </c>
      <c r="AG56" s="2">
        <v>0.298406035814757</v>
      </c>
    </row>
    <row r="57" spans="1:33" x14ac:dyDescent="0.35">
      <c r="A57" s="7">
        <v>59</v>
      </c>
      <c r="B57" s="7">
        <v>39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2.6357957810000001</v>
      </c>
      <c r="I57" s="4">
        <v>50.519567598000002</v>
      </c>
      <c r="J57" s="2">
        <f t="shared" si="1"/>
        <v>5.2173759719676374E-2</v>
      </c>
      <c r="K57" s="3">
        <v>16</v>
      </c>
      <c r="L57" s="3">
        <v>10</v>
      </c>
      <c r="M57" s="3">
        <v>6</v>
      </c>
      <c r="N57" s="3">
        <v>17</v>
      </c>
      <c r="O57" s="24">
        <v>1001</v>
      </c>
      <c r="P57" s="4">
        <v>0.52400000000000002</v>
      </c>
      <c r="Q57" s="4">
        <v>0.38461538461538503</v>
      </c>
      <c r="R57" s="4">
        <v>0.39500000000000002</v>
      </c>
      <c r="S57" s="4">
        <v>0.29299999999999998</v>
      </c>
      <c r="T57" s="4">
        <v>0.33100000000000002</v>
      </c>
      <c r="U57" s="4">
        <v>0.27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0.74233742475071696</v>
      </c>
      <c r="AC57" s="2">
        <v>0.48550781578170099</v>
      </c>
      <c r="AD57" s="2">
        <v>0.50252682095129597</v>
      </c>
      <c r="AE57" s="2">
        <v>0.34672461308556402</v>
      </c>
      <c r="AF57" s="2">
        <v>0.40197121885390902</v>
      </c>
      <c r="AG57" s="2">
        <v>0.31471074483970002</v>
      </c>
    </row>
    <row r="58" spans="1:33" x14ac:dyDescent="0.35">
      <c r="A58" s="7">
        <v>447</v>
      </c>
      <c r="B58" s="7">
        <v>47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2.8498216460000001</v>
      </c>
      <c r="I58" s="4">
        <v>52.932335129199998</v>
      </c>
      <c r="J58" s="2">
        <f t="shared" si="1"/>
        <v>5.3838955697760302E-2</v>
      </c>
      <c r="K58" s="3">
        <v>15</v>
      </c>
      <c r="L58" s="3">
        <v>16</v>
      </c>
      <c r="M58" s="3">
        <v>5</v>
      </c>
      <c r="N58" s="3">
        <v>13</v>
      </c>
      <c r="O58" s="24">
        <v>1001</v>
      </c>
      <c r="P58" s="4">
        <v>0.56599999999999995</v>
      </c>
      <c r="Q58" s="4">
        <v>0.51612903225806495</v>
      </c>
      <c r="R58" s="4">
        <v>0.22900000000000001</v>
      </c>
      <c r="S58" s="4">
        <v>0.52300000000000002</v>
      </c>
      <c r="T58" s="4">
        <v>0.16200000000000001</v>
      </c>
      <c r="U58" s="4">
        <v>0.17799999999999999</v>
      </c>
      <c r="V58" s="5">
        <v>0</v>
      </c>
      <c r="W58" s="5">
        <v>0</v>
      </c>
      <c r="X58" s="5">
        <v>100</v>
      </c>
      <c r="Y58" s="5">
        <v>0</v>
      </c>
      <c r="Z58" s="5">
        <v>100</v>
      </c>
      <c r="AA58" s="5">
        <v>100</v>
      </c>
      <c r="AB58" s="2">
        <v>0.83471074488173203</v>
      </c>
      <c r="AC58" s="2">
        <v>0.72593700338293599</v>
      </c>
      <c r="AD58" s="2">
        <v>0.260066905418808</v>
      </c>
      <c r="AE58" s="2">
        <v>0.74023878809379595</v>
      </c>
      <c r="AF58" s="2">
        <v>0.17673717850005399</v>
      </c>
      <c r="AG58" s="2">
        <v>0.19601488392595701</v>
      </c>
    </row>
    <row r="59" spans="1:33" x14ac:dyDescent="0.35">
      <c r="A59" s="7">
        <v>363</v>
      </c>
      <c r="B59" s="7">
        <v>42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3.1088738120000001</v>
      </c>
      <c r="I59" s="4">
        <v>57.415405431000003</v>
      </c>
      <c r="J59" s="2">
        <f t="shared" si="1"/>
        <v>5.4147032293208226E-2</v>
      </c>
      <c r="K59" s="3">
        <v>18</v>
      </c>
      <c r="L59" s="3">
        <v>8</v>
      </c>
      <c r="M59" s="3">
        <v>6</v>
      </c>
      <c r="N59" s="3">
        <v>17</v>
      </c>
      <c r="O59" s="24">
        <v>1000.99999999999</v>
      </c>
      <c r="P59" s="4">
        <v>0.49</v>
      </c>
      <c r="Q59" s="4">
        <v>0.30769230769230799</v>
      </c>
      <c r="R59" s="4">
        <v>0.42399999999999999</v>
      </c>
      <c r="S59" s="4">
        <v>0.28799999999999998</v>
      </c>
      <c r="T59" s="4">
        <v>0.316</v>
      </c>
      <c r="U59" s="4">
        <v>0.11799999999999999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0.67334455326376597</v>
      </c>
      <c r="AC59" s="2">
        <v>0.36772478012531701</v>
      </c>
      <c r="AD59" s="2">
        <v>0.55164761828624598</v>
      </c>
      <c r="AE59" s="2">
        <v>0.33967736757016098</v>
      </c>
      <c r="AF59" s="2">
        <v>0.37979736135958703</v>
      </c>
      <c r="AG59" s="2">
        <v>0.125563222975346</v>
      </c>
    </row>
    <row r="60" spans="1:33" x14ac:dyDescent="0.35">
      <c r="A60" s="7">
        <v>539</v>
      </c>
      <c r="B60" s="7">
        <v>42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2.5459863660000002</v>
      </c>
      <c r="I60" s="4">
        <v>45.023960445699998</v>
      </c>
      <c r="J60" s="2">
        <f t="shared" si="1"/>
        <v>5.6547365909103489E-2</v>
      </c>
      <c r="K60" s="3">
        <v>15</v>
      </c>
      <c r="L60" s="3">
        <v>14</v>
      </c>
      <c r="M60" s="3">
        <v>4</v>
      </c>
      <c r="N60" s="3">
        <v>16</v>
      </c>
      <c r="O60" s="24">
        <v>1000.99999999999</v>
      </c>
      <c r="P60" s="4">
        <v>0.61899999999999999</v>
      </c>
      <c r="Q60" s="4">
        <v>0.48275862068965503</v>
      </c>
      <c r="R60" s="4">
        <v>0.214</v>
      </c>
      <c r="S60" s="4">
        <v>0.124</v>
      </c>
      <c r="T60" s="4">
        <v>0.13600000000000001</v>
      </c>
      <c r="U60" s="4">
        <v>0.13800000000000001</v>
      </c>
      <c r="V60" s="5">
        <v>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0.96495590385543595</v>
      </c>
      <c r="AC60" s="2">
        <v>0.65924562888426397</v>
      </c>
      <c r="AD60" s="2">
        <v>0.24079848655293001</v>
      </c>
      <c r="AE60" s="2">
        <v>0.13238918804574601</v>
      </c>
      <c r="AF60" s="2">
        <v>0.14618251017808101</v>
      </c>
      <c r="AG60" s="2">
        <v>0.14850000831844401</v>
      </c>
    </row>
    <row r="61" spans="1:33" x14ac:dyDescent="0.35">
      <c r="A61" s="7">
        <v>745</v>
      </c>
      <c r="B61" s="7">
        <v>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2.7649043689999999</v>
      </c>
      <c r="I61" s="4">
        <v>46.873849425000003</v>
      </c>
      <c r="J61" s="2">
        <f t="shared" si="1"/>
        <v>5.8986074387254138E-2</v>
      </c>
      <c r="K61" s="3">
        <v>16</v>
      </c>
      <c r="L61" s="3">
        <v>12</v>
      </c>
      <c r="M61" s="3">
        <v>12</v>
      </c>
      <c r="N61" s="3">
        <v>9</v>
      </c>
      <c r="O61" s="24">
        <v>1001</v>
      </c>
      <c r="P61" s="4">
        <v>0.40600000000000003</v>
      </c>
      <c r="Q61" s="4">
        <v>0.42857142857142899</v>
      </c>
      <c r="R61" s="4">
        <v>0.32700000000000001</v>
      </c>
      <c r="S61" s="4">
        <v>0.41899999999999998</v>
      </c>
      <c r="T61" s="4">
        <v>0.249</v>
      </c>
      <c r="U61" s="4">
        <v>0.40600000000000003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0.52087595961949196</v>
      </c>
      <c r="AC61" s="2">
        <v>0.55961578793542299</v>
      </c>
      <c r="AD61" s="2">
        <v>0.39600994933740902</v>
      </c>
      <c r="AE61" s="2">
        <v>0.54300452213022599</v>
      </c>
      <c r="AF61" s="2">
        <v>0.286349627218002</v>
      </c>
      <c r="AG61" s="2">
        <v>0.52087595961949196</v>
      </c>
    </row>
    <row r="62" spans="1:33" x14ac:dyDescent="0.35">
      <c r="A62" s="7">
        <v>759</v>
      </c>
      <c r="B62" s="7">
        <v>46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2.6729338170000001</v>
      </c>
      <c r="I62" s="4">
        <v>44.811612930999999</v>
      </c>
      <c r="J62" s="2">
        <f t="shared" si="1"/>
        <v>5.9648239422127665E-2</v>
      </c>
      <c r="K62" s="3">
        <v>18</v>
      </c>
      <c r="L62" s="3">
        <v>12</v>
      </c>
      <c r="M62" s="3">
        <v>6</v>
      </c>
      <c r="N62" s="3">
        <v>13</v>
      </c>
      <c r="O62" s="24">
        <v>1001</v>
      </c>
      <c r="P62" s="4">
        <v>0.47499999999999998</v>
      </c>
      <c r="Q62" s="4">
        <v>0.4</v>
      </c>
      <c r="R62" s="4">
        <v>0.51900000000000002</v>
      </c>
      <c r="S62" s="4">
        <v>0.40100000000000002</v>
      </c>
      <c r="T62" s="4">
        <v>0.34799999999999998</v>
      </c>
      <c r="U62" s="4">
        <v>0.32100000000000001</v>
      </c>
      <c r="V62" s="5">
        <v>100</v>
      </c>
      <c r="W62" s="5">
        <v>100</v>
      </c>
      <c r="X62" s="5">
        <v>0</v>
      </c>
      <c r="Y62" s="5">
        <v>100</v>
      </c>
      <c r="Z62" s="5">
        <v>100</v>
      </c>
      <c r="AA62" s="5">
        <v>100</v>
      </c>
      <c r="AB62" s="2">
        <v>0.64435701639051302</v>
      </c>
      <c r="AC62" s="2">
        <v>0.51082562376599105</v>
      </c>
      <c r="AD62" s="2">
        <v>0.73188800887637595</v>
      </c>
      <c r="AE62" s="2">
        <v>0.51249368086668801</v>
      </c>
      <c r="AF62" s="2">
        <v>0.42771071705548402</v>
      </c>
      <c r="AG62" s="2">
        <v>0.38713415142344099</v>
      </c>
    </row>
    <row r="63" spans="1:33" x14ac:dyDescent="0.35">
      <c r="A63" s="7">
        <v>723</v>
      </c>
      <c r="B63" s="7">
        <v>49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3.0827711390000001</v>
      </c>
      <c r="I63" s="4">
        <v>51.186075636799998</v>
      </c>
      <c r="J63" s="2">
        <f t="shared" si="1"/>
        <v>6.0226753089538586E-2</v>
      </c>
      <c r="K63" s="3">
        <v>20</v>
      </c>
      <c r="L63" s="3">
        <v>17</v>
      </c>
      <c r="M63" s="3">
        <v>1</v>
      </c>
      <c r="N63" s="3">
        <v>11</v>
      </c>
      <c r="O63" s="24">
        <v>1000.99999999999</v>
      </c>
      <c r="P63" s="4">
        <v>0.56599999999999995</v>
      </c>
      <c r="Q63" s="4">
        <v>0.45945945945945899</v>
      </c>
      <c r="R63" s="4">
        <v>0.17399999999999999</v>
      </c>
      <c r="S63" s="4">
        <v>0.18</v>
      </c>
      <c r="T63" s="4">
        <v>0.12</v>
      </c>
      <c r="U63" s="4">
        <v>0.13700000000000001</v>
      </c>
      <c r="V63" s="5">
        <v>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0.83471074488173203</v>
      </c>
      <c r="AC63" s="2">
        <v>0.61518563909023305</v>
      </c>
      <c r="AD63" s="2">
        <v>0.19116050546115901</v>
      </c>
      <c r="AE63" s="2">
        <v>0.19845093872383801</v>
      </c>
      <c r="AF63" s="2">
        <v>0.127833371509885</v>
      </c>
      <c r="AG63" s="2">
        <v>0.14734058789870899</v>
      </c>
    </row>
    <row r="64" spans="1:33" x14ac:dyDescent="0.35">
      <c r="A64" s="7">
        <v>353</v>
      </c>
      <c r="B64" s="7">
        <v>14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2.9568571339999998</v>
      </c>
      <c r="I64" s="4">
        <v>48.646241676099997</v>
      </c>
      <c r="J64" s="2">
        <f t="shared" si="1"/>
        <v>6.0782848419977942E-2</v>
      </c>
      <c r="K64" s="3">
        <v>13</v>
      </c>
      <c r="L64" s="3">
        <v>17</v>
      </c>
      <c r="M64" s="3">
        <v>4</v>
      </c>
      <c r="N64" s="3">
        <v>15</v>
      </c>
      <c r="O64" s="24">
        <v>1001</v>
      </c>
      <c r="P64" s="4">
        <v>0.65900000000000003</v>
      </c>
      <c r="Q64" s="4">
        <v>0.56666666666666698</v>
      </c>
      <c r="R64" s="4">
        <v>0.54100000000000004</v>
      </c>
      <c r="S64" s="4">
        <v>0.54600000000000004</v>
      </c>
      <c r="T64" s="4">
        <v>0.23799999999999999</v>
      </c>
      <c r="U64" s="4">
        <v>0.42799999999999999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5">
        <v>100</v>
      </c>
      <c r="AB64" s="2">
        <v>1.0758728016986201</v>
      </c>
      <c r="AC64" s="2">
        <v>0.83624802420061894</v>
      </c>
      <c r="AD64" s="2">
        <v>0.77870506892159197</v>
      </c>
      <c r="AE64" s="2">
        <v>0.78965808094078904</v>
      </c>
      <c r="AF64" s="2">
        <v>0.27180872329549099</v>
      </c>
      <c r="AG64" s="2">
        <v>0.55861628760233895</v>
      </c>
    </row>
    <row r="65" spans="1:33" x14ac:dyDescent="0.35">
      <c r="A65" s="7">
        <v>451</v>
      </c>
      <c r="B65" s="7">
        <v>33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2.8234689610000001</v>
      </c>
      <c r="I65" s="4">
        <v>46.230202167999998</v>
      </c>
      <c r="J65" s="2">
        <f t="shared" si="1"/>
        <v>6.1074120998639542E-2</v>
      </c>
      <c r="K65" s="3">
        <v>16</v>
      </c>
      <c r="L65" s="3">
        <v>11</v>
      </c>
      <c r="M65" s="3">
        <v>12</v>
      </c>
      <c r="N65" s="3">
        <v>10</v>
      </c>
      <c r="O65" s="24">
        <v>1001</v>
      </c>
      <c r="P65" s="4">
        <v>0.41499999999999998</v>
      </c>
      <c r="Q65" s="4">
        <v>0.407407407407407</v>
      </c>
      <c r="R65" s="4">
        <v>0.38</v>
      </c>
      <c r="S65" s="4">
        <v>0.40899999999999997</v>
      </c>
      <c r="T65" s="4">
        <v>0.33600000000000002</v>
      </c>
      <c r="U65" s="4">
        <v>0.41099999999999998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0.53614343175028101</v>
      </c>
      <c r="AC65" s="2">
        <v>0.52324814376454798</v>
      </c>
      <c r="AD65" s="2">
        <v>0.47803580094300002</v>
      </c>
      <c r="AE65" s="2">
        <v>0.52593926157603899</v>
      </c>
      <c r="AF65" s="2">
        <v>0.40947312950570303</v>
      </c>
      <c r="AG65" s="2">
        <v>0.52932909533054995</v>
      </c>
    </row>
    <row r="66" spans="1:33" x14ac:dyDescent="0.35">
      <c r="A66" s="7">
        <v>547</v>
      </c>
      <c r="B66" s="7">
        <v>28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2.9082606200000001</v>
      </c>
      <c r="I66" s="4">
        <v>46.609941677800002</v>
      </c>
      <c r="J66" s="2">
        <f t="shared" ref="J66:J129" si="3">H66/I66</f>
        <v>6.2395714633240673E-2</v>
      </c>
      <c r="K66" s="3">
        <v>17</v>
      </c>
      <c r="L66" s="3">
        <v>11</v>
      </c>
      <c r="M66" s="3">
        <v>7</v>
      </c>
      <c r="N66" s="3">
        <v>14</v>
      </c>
      <c r="O66" s="24">
        <v>1001</v>
      </c>
      <c r="P66" s="4">
        <v>0.52300000000000002</v>
      </c>
      <c r="Q66" s="4">
        <v>0.39285714285714302</v>
      </c>
      <c r="R66" s="4">
        <v>0.375</v>
      </c>
      <c r="S66" s="4">
        <v>0.35299999999999998</v>
      </c>
      <c r="T66" s="4">
        <v>0.314</v>
      </c>
      <c r="U66" s="4">
        <v>0.27300000000000002</v>
      </c>
      <c r="V66" s="5">
        <v>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0.74023878809379595</v>
      </c>
      <c r="AC66" s="2">
        <v>0.49899116611898803</v>
      </c>
      <c r="AD66" s="2">
        <v>0.47000362924573602</v>
      </c>
      <c r="AE66" s="2">
        <v>0.43540898448123599</v>
      </c>
      <c r="AF66" s="2">
        <v>0.376877651256252</v>
      </c>
      <c r="AG66" s="2">
        <v>0.31882880144861803</v>
      </c>
    </row>
    <row r="67" spans="1:33" x14ac:dyDescent="0.35">
      <c r="A67" s="7">
        <v>27</v>
      </c>
      <c r="B67" s="7">
        <v>39</v>
      </c>
      <c r="C67" s="7">
        <v>0</v>
      </c>
      <c r="D67" s="7">
        <v>0</v>
      </c>
      <c r="E67" s="22" t="str">
        <f t="shared" si="2"/>
        <v>00</v>
      </c>
      <c r="F67" s="4">
        <v>0.25101299999999999</v>
      </c>
      <c r="G67" s="25">
        <v>1</v>
      </c>
      <c r="H67" s="4">
        <v>3.9419864740000001</v>
      </c>
      <c r="I67" s="4">
        <v>61.157704185</v>
      </c>
      <c r="J67" s="2">
        <f t="shared" si="3"/>
        <v>6.445608981781957E-2</v>
      </c>
      <c r="K67" s="3">
        <v>11</v>
      </c>
      <c r="L67" s="3">
        <v>10</v>
      </c>
      <c r="M67" s="3">
        <v>2</v>
      </c>
      <c r="N67" s="3">
        <v>26</v>
      </c>
      <c r="O67" s="24">
        <v>1001</v>
      </c>
      <c r="P67" s="4">
        <v>0.72299999999999998</v>
      </c>
      <c r="Q67" s="4">
        <v>0.476190476190476</v>
      </c>
      <c r="R67" s="4">
        <v>0.76100000000000001</v>
      </c>
      <c r="S67" s="4">
        <v>0.49099999999999999</v>
      </c>
      <c r="T67" s="4">
        <v>0.78300000000000003</v>
      </c>
      <c r="U67" s="4">
        <v>0.77100000000000002</v>
      </c>
      <c r="V67" s="5">
        <v>0</v>
      </c>
      <c r="W67" s="5">
        <v>100</v>
      </c>
      <c r="X67" s="5">
        <v>0</v>
      </c>
      <c r="Y67" s="5">
        <v>100</v>
      </c>
      <c r="Z67" s="5">
        <v>0</v>
      </c>
      <c r="AA67" s="5">
        <v>0</v>
      </c>
      <c r="AB67" s="2">
        <v>1.2837377727948001</v>
      </c>
      <c r="AC67" s="2">
        <v>0.64662716492505201</v>
      </c>
      <c r="AD67" s="2">
        <v>1.43129172705063</v>
      </c>
      <c r="AE67" s="2">
        <v>0.67530726243161399</v>
      </c>
      <c r="AF67" s="2">
        <v>1.52785792544168</v>
      </c>
      <c r="AG67" s="2">
        <v>1.4740332754279</v>
      </c>
    </row>
    <row r="68" spans="1:33" x14ac:dyDescent="0.35">
      <c r="A68" s="7">
        <v>549</v>
      </c>
      <c r="B68" s="7">
        <v>32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2.9332153230000002</v>
      </c>
      <c r="I68" s="4">
        <v>45.445156861000001</v>
      </c>
      <c r="J68" s="2">
        <f t="shared" si="3"/>
        <v>6.4544068622573489E-2</v>
      </c>
      <c r="K68" s="3">
        <v>21</v>
      </c>
      <c r="L68" s="3">
        <v>13</v>
      </c>
      <c r="M68" s="3">
        <v>4</v>
      </c>
      <c r="N68" s="3">
        <v>11</v>
      </c>
      <c r="O68" s="24">
        <v>896.67300107174697</v>
      </c>
      <c r="P68" s="4">
        <v>0.52100000000000002</v>
      </c>
      <c r="Q68" s="4">
        <v>0.38235294117647101</v>
      </c>
      <c r="R68" s="4">
        <v>0.442</v>
      </c>
      <c r="S68" s="4">
        <v>0.34499999999999997</v>
      </c>
      <c r="T68" s="4">
        <v>0.32600000000000001</v>
      </c>
      <c r="U68" s="4">
        <v>0.316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0.736054681571222</v>
      </c>
      <c r="AC68" s="2">
        <v>0.48183808689273799</v>
      </c>
      <c r="AD68" s="2">
        <v>0.58339631660082603</v>
      </c>
      <c r="AE68" s="2">
        <v>0.42312004334688502</v>
      </c>
      <c r="AF68" s="2">
        <v>0.39452516806983001</v>
      </c>
      <c r="AG68" s="2">
        <v>0.37979736135958703</v>
      </c>
    </row>
    <row r="69" spans="1:33" x14ac:dyDescent="0.35">
      <c r="A69" s="7">
        <v>103</v>
      </c>
      <c r="B69" s="7">
        <v>7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2.9557681979999999</v>
      </c>
      <c r="I69" s="4">
        <v>44.017421175700001</v>
      </c>
      <c r="J69" s="2">
        <f t="shared" si="3"/>
        <v>6.7149962879509709E-2</v>
      </c>
      <c r="K69" s="3">
        <v>13</v>
      </c>
      <c r="L69" s="3">
        <v>17</v>
      </c>
      <c r="M69" s="3">
        <v>3</v>
      </c>
      <c r="N69" s="3">
        <v>16</v>
      </c>
      <c r="O69" s="24">
        <v>1000.99999999999</v>
      </c>
      <c r="P69" s="4">
        <v>0.63700000000000001</v>
      </c>
      <c r="Q69" s="4">
        <v>0.56666666666666698</v>
      </c>
      <c r="R69" s="4">
        <v>0.625</v>
      </c>
      <c r="S69" s="4">
        <v>0.56699999999999995</v>
      </c>
      <c r="T69" s="4">
        <v>0.56200000000000006</v>
      </c>
      <c r="U69" s="4">
        <v>0.52100000000000002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2">
        <v>1.0133524447172899</v>
      </c>
      <c r="AC69" s="2">
        <v>0.83624802420061894</v>
      </c>
      <c r="AD69" s="2">
        <v>0.98082925301172597</v>
      </c>
      <c r="AE69" s="2">
        <v>0.83701755097964703</v>
      </c>
      <c r="AF69" s="2">
        <v>0.82553636860569102</v>
      </c>
      <c r="AG69" s="2">
        <v>0.736054681571222</v>
      </c>
    </row>
    <row r="70" spans="1:33" x14ac:dyDescent="0.35">
      <c r="A70" s="7">
        <v>529</v>
      </c>
      <c r="B70" s="7">
        <v>10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2.4689951969999999</v>
      </c>
      <c r="I70" s="4">
        <v>35.509440263999998</v>
      </c>
      <c r="J70" s="2">
        <f t="shared" si="3"/>
        <v>6.953067067923073E-2</v>
      </c>
      <c r="K70" s="3">
        <v>12</v>
      </c>
      <c r="L70" s="3">
        <v>20</v>
      </c>
      <c r="M70" s="3">
        <v>6</v>
      </c>
      <c r="N70" s="3">
        <v>11</v>
      </c>
      <c r="O70" s="24">
        <v>1001</v>
      </c>
      <c r="P70" s="4">
        <v>0.66</v>
      </c>
      <c r="Q70" s="4">
        <v>0.625</v>
      </c>
      <c r="R70" s="4">
        <v>0.52</v>
      </c>
      <c r="S70" s="4">
        <v>0.61799999999999999</v>
      </c>
      <c r="T70" s="4">
        <v>0.33400000000000002</v>
      </c>
      <c r="U70" s="4">
        <v>0.33700000000000002</v>
      </c>
      <c r="V70" s="5">
        <v>0</v>
      </c>
      <c r="W70" s="5">
        <v>0</v>
      </c>
      <c r="X70" s="5">
        <v>0</v>
      </c>
      <c r="Y70" s="5">
        <v>0</v>
      </c>
      <c r="Z70" s="5">
        <v>100</v>
      </c>
      <c r="AA70" s="5">
        <v>100</v>
      </c>
      <c r="AB70" s="2">
        <v>1.07880966137193</v>
      </c>
      <c r="AC70" s="2">
        <v>0.98082925301172597</v>
      </c>
      <c r="AD70" s="2">
        <v>0.73396917508019999</v>
      </c>
      <c r="AE70" s="2">
        <v>0.96233467037556197</v>
      </c>
      <c r="AF70" s="2">
        <v>0.40646560844174801</v>
      </c>
      <c r="AG70" s="2">
        <v>0.41098028879627502</v>
      </c>
    </row>
    <row r="71" spans="1:33" x14ac:dyDescent="0.35">
      <c r="A71" s="7">
        <v>717</v>
      </c>
      <c r="B71" s="7">
        <v>40</v>
      </c>
      <c r="C71" s="7">
        <v>0</v>
      </c>
      <c r="D71" s="7">
        <v>0</v>
      </c>
      <c r="E71" s="22" t="str">
        <f t="shared" si="2"/>
        <v>00</v>
      </c>
      <c r="F71" s="4">
        <v>0.61437900000000001</v>
      </c>
      <c r="G71" s="25">
        <v>1</v>
      </c>
      <c r="H71" s="4">
        <v>3.2676854839999998</v>
      </c>
      <c r="I71" s="4">
        <v>45.028141714999997</v>
      </c>
      <c r="J71" s="2">
        <f t="shared" si="3"/>
        <v>7.2569849865944003E-2</v>
      </c>
      <c r="K71" s="3">
        <v>10</v>
      </c>
      <c r="L71" s="3">
        <v>13</v>
      </c>
      <c r="M71" s="3">
        <v>4</v>
      </c>
      <c r="N71" s="3">
        <v>22</v>
      </c>
      <c r="O71" s="24">
        <v>1000.99999999999</v>
      </c>
      <c r="P71" s="4">
        <v>0.72</v>
      </c>
      <c r="Q71" s="4">
        <v>0.565217391304348</v>
      </c>
      <c r="R71" s="4">
        <v>0.57799999999999996</v>
      </c>
      <c r="S71" s="4">
        <v>0.47099999999999997</v>
      </c>
      <c r="T71" s="4">
        <v>0.14199999999999999</v>
      </c>
      <c r="U71" s="4">
        <v>0.20300000000000001</v>
      </c>
      <c r="V71" s="5">
        <v>0</v>
      </c>
      <c r="W71" s="5">
        <v>0</v>
      </c>
      <c r="X71" s="5">
        <v>0</v>
      </c>
      <c r="Y71" s="5">
        <v>100</v>
      </c>
      <c r="Z71" s="5">
        <v>100</v>
      </c>
      <c r="AA71" s="5">
        <v>100</v>
      </c>
      <c r="AB71" s="2">
        <v>1.27296567581289</v>
      </c>
      <c r="AC71" s="2">
        <v>0.832909122935104</v>
      </c>
      <c r="AD71" s="2">
        <v>0.86274996494612499</v>
      </c>
      <c r="AE71" s="2">
        <v>0.63676684712383802</v>
      </c>
      <c r="AF71" s="2">
        <v>0.153151179494175</v>
      </c>
      <c r="AG71" s="2">
        <v>0.22690060019192199</v>
      </c>
    </row>
    <row r="72" spans="1:33" x14ac:dyDescent="0.35">
      <c r="A72" s="7">
        <v>721</v>
      </c>
      <c r="B72" s="7">
        <v>47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4.051516211</v>
      </c>
      <c r="I72" s="4">
        <v>55.4553187502</v>
      </c>
      <c r="J72" s="2">
        <f t="shared" si="3"/>
        <v>7.3059109609488776E-2</v>
      </c>
      <c r="K72" s="3">
        <v>20</v>
      </c>
      <c r="L72" s="3">
        <v>13</v>
      </c>
      <c r="M72" s="3">
        <v>5</v>
      </c>
      <c r="N72" s="3">
        <v>11</v>
      </c>
      <c r="O72" s="24">
        <v>1000.99999999999</v>
      </c>
      <c r="P72" s="4">
        <v>0.49299999999999999</v>
      </c>
      <c r="Q72" s="4">
        <v>0.39393939393939398</v>
      </c>
      <c r="R72" s="4">
        <v>0.47599999999999998</v>
      </c>
      <c r="S72" s="4">
        <v>0.41399999999999998</v>
      </c>
      <c r="T72" s="4">
        <v>0.40400000000000003</v>
      </c>
      <c r="U72" s="4">
        <v>0.33800000000000002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0.679244275390954</v>
      </c>
      <c r="AC72" s="2">
        <v>0.50077528791248904</v>
      </c>
      <c r="AD72" s="2">
        <v>0.64626359466109495</v>
      </c>
      <c r="AE72" s="2">
        <v>0.53443548940512398</v>
      </c>
      <c r="AF72" s="2">
        <v>0.51751461191678705</v>
      </c>
      <c r="AG72" s="2">
        <v>0.41248972304512899</v>
      </c>
    </row>
    <row r="73" spans="1:33" x14ac:dyDescent="0.35">
      <c r="A73" s="7">
        <v>93</v>
      </c>
      <c r="B73" s="7">
        <v>16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4.2640271480000003</v>
      </c>
      <c r="I73" s="4">
        <v>57.178312181000003</v>
      </c>
      <c r="J73" s="2">
        <f t="shared" si="3"/>
        <v>7.4574204542835559E-2</v>
      </c>
      <c r="K73" s="3">
        <v>15</v>
      </c>
      <c r="L73" s="3">
        <v>10</v>
      </c>
      <c r="M73" s="3">
        <v>6</v>
      </c>
      <c r="N73" s="3">
        <v>18</v>
      </c>
      <c r="O73" s="24">
        <v>1001</v>
      </c>
      <c r="P73" s="4">
        <v>0.56399999999999995</v>
      </c>
      <c r="Q73" s="4">
        <v>0.4</v>
      </c>
      <c r="R73" s="4">
        <v>0.55200000000000005</v>
      </c>
      <c r="S73" s="4">
        <v>0.38300000000000001</v>
      </c>
      <c r="T73" s="4">
        <v>0.45100000000000001</v>
      </c>
      <c r="U73" s="4">
        <v>0.33800000000000002</v>
      </c>
      <c r="V73" s="5">
        <v>0</v>
      </c>
      <c r="W73" s="5">
        <v>100</v>
      </c>
      <c r="X73" s="5">
        <v>0</v>
      </c>
      <c r="Y73" s="5">
        <v>100</v>
      </c>
      <c r="Z73" s="5">
        <v>100</v>
      </c>
      <c r="AA73" s="5">
        <v>100</v>
      </c>
      <c r="AB73" s="2">
        <v>0.83011303563310301</v>
      </c>
      <c r="AC73" s="2">
        <v>0.51082562376599105</v>
      </c>
      <c r="AD73" s="2">
        <v>0.80296204656715198</v>
      </c>
      <c r="AE73" s="2">
        <v>0.48288625507674898</v>
      </c>
      <c r="AF73" s="2">
        <v>0.59965683747260701</v>
      </c>
      <c r="AG73" s="2">
        <v>0.41248972304512899</v>
      </c>
    </row>
    <row r="74" spans="1:33" x14ac:dyDescent="0.35">
      <c r="A74" s="7">
        <v>983</v>
      </c>
      <c r="B74" s="7">
        <v>47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3.9517902569999999</v>
      </c>
      <c r="I74" s="4">
        <v>51.295962568999997</v>
      </c>
      <c r="J74" s="2">
        <f t="shared" si="3"/>
        <v>7.7039011631457516E-2</v>
      </c>
      <c r="K74" s="3">
        <v>15</v>
      </c>
      <c r="L74" s="3">
        <v>16</v>
      </c>
      <c r="M74" s="3">
        <v>8</v>
      </c>
      <c r="N74" s="3">
        <v>10</v>
      </c>
      <c r="O74" s="24">
        <v>1001</v>
      </c>
      <c r="P74" s="4">
        <v>0.54500000000000004</v>
      </c>
      <c r="Q74" s="4">
        <v>0.51612903225806495</v>
      </c>
      <c r="R74" s="4">
        <v>0.437</v>
      </c>
      <c r="S74" s="4">
        <v>0.53100000000000003</v>
      </c>
      <c r="T74" s="4">
        <v>0.312</v>
      </c>
      <c r="U74" s="4">
        <v>0.32900000000000001</v>
      </c>
      <c r="V74" s="5">
        <v>0</v>
      </c>
      <c r="W74" s="5">
        <v>0</v>
      </c>
      <c r="X74" s="5">
        <v>100</v>
      </c>
      <c r="Y74" s="5">
        <v>0</v>
      </c>
      <c r="Z74" s="5">
        <v>100</v>
      </c>
      <c r="AA74" s="5">
        <v>100</v>
      </c>
      <c r="AB74" s="2">
        <v>0.78745786003118701</v>
      </c>
      <c r="AC74" s="2">
        <v>0.72593700338293599</v>
      </c>
      <c r="AD74" s="2">
        <v>0.57447565084244701</v>
      </c>
      <c r="AE74" s="2">
        <v>0.75715251053585797</v>
      </c>
      <c r="AF74" s="2">
        <v>0.37396644104879301</v>
      </c>
      <c r="AG74" s="2">
        <v>0.39898614201045501</v>
      </c>
    </row>
    <row r="75" spans="1:33" x14ac:dyDescent="0.35">
      <c r="A75" s="7">
        <v>973</v>
      </c>
      <c r="B75" s="7">
        <v>7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4.4647933889999996</v>
      </c>
      <c r="I75" s="4">
        <v>57.0129279115</v>
      </c>
      <c r="J75" s="2">
        <f t="shared" si="3"/>
        <v>7.8311947001399526E-2</v>
      </c>
      <c r="K75" s="3">
        <v>12</v>
      </c>
      <c r="L75" s="3">
        <v>11</v>
      </c>
      <c r="M75" s="3">
        <v>7</v>
      </c>
      <c r="N75" s="3">
        <v>19</v>
      </c>
      <c r="O75" s="24">
        <v>1001</v>
      </c>
      <c r="P75" s="4">
        <v>0.59099999999999997</v>
      </c>
      <c r="Q75" s="4">
        <v>0.47826086956521702</v>
      </c>
      <c r="R75" s="4">
        <v>0.51900000000000002</v>
      </c>
      <c r="S75" s="4">
        <v>0.44500000000000001</v>
      </c>
      <c r="T75" s="4">
        <v>0.29599999999999999</v>
      </c>
      <c r="U75" s="4">
        <v>0.25600000000000001</v>
      </c>
      <c r="V75" s="5">
        <v>0</v>
      </c>
      <c r="W75" s="5">
        <v>100</v>
      </c>
      <c r="X75" s="5">
        <v>0</v>
      </c>
      <c r="Y75" s="5">
        <v>100</v>
      </c>
      <c r="Z75" s="5">
        <v>100</v>
      </c>
      <c r="AA75" s="5">
        <v>100</v>
      </c>
      <c r="AB75" s="2">
        <v>0.89404012293933499</v>
      </c>
      <c r="AC75" s="2">
        <v>0.65058756614114899</v>
      </c>
      <c r="AD75" s="2">
        <v>0.73188800887637595</v>
      </c>
      <c r="AE75" s="2">
        <v>0.58878716523570296</v>
      </c>
      <c r="AF75" s="2">
        <v>0.35097692282409498</v>
      </c>
      <c r="AG75" s="2">
        <v>0.29571424414904501</v>
      </c>
    </row>
    <row r="76" spans="1:33" x14ac:dyDescent="0.35">
      <c r="A76" s="7">
        <v>497</v>
      </c>
      <c r="B76" s="7">
        <v>32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3.4019553299999998</v>
      </c>
      <c r="I76" s="4">
        <v>42.415941844000002</v>
      </c>
      <c r="J76" s="2">
        <f t="shared" si="3"/>
        <v>8.020463962610859E-2</v>
      </c>
      <c r="K76" s="3">
        <v>17</v>
      </c>
      <c r="L76" s="3">
        <v>19</v>
      </c>
      <c r="M76" s="3">
        <v>3</v>
      </c>
      <c r="N76" s="3">
        <v>10</v>
      </c>
      <c r="O76" s="24">
        <v>1001</v>
      </c>
      <c r="P76" s="4">
        <v>0.61</v>
      </c>
      <c r="Q76" s="4">
        <v>0.52777777777777801</v>
      </c>
      <c r="R76" s="4">
        <v>0.39100000000000001</v>
      </c>
      <c r="S76" s="4">
        <v>0.41099999999999998</v>
      </c>
      <c r="T76" s="4">
        <v>0.20100000000000001</v>
      </c>
      <c r="U76" s="4">
        <v>0.22700000000000001</v>
      </c>
      <c r="V76" s="5">
        <v>0</v>
      </c>
      <c r="W76" s="5">
        <v>0</v>
      </c>
      <c r="X76" s="5">
        <v>100</v>
      </c>
      <c r="Y76" s="5">
        <v>100</v>
      </c>
      <c r="Z76" s="5">
        <v>100</v>
      </c>
      <c r="AA76" s="5">
        <v>100</v>
      </c>
      <c r="AB76" s="2">
        <v>0.94160853985844495</v>
      </c>
      <c r="AC76" s="2">
        <v>0.75030559439989397</v>
      </c>
      <c r="AD76" s="2">
        <v>0.49593701127223999</v>
      </c>
      <c r="AE76" s="2">
        <v>0.52932909533054995</v>
      </c>
      <c r="AF76" s="2">
        <v>0.224394333215862</v>
      </c>
      <c r="AG76" s="2">
        <v>0.25747623039471501</v>
      </c>
    </row>
    <row r="77" spans="1:33" x14ac:dyDescent="0.35">
      <c r="A77" s="7">
        <v>911</v>
      </c>
      <c r="B77" s="7">
        <v>43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3.8151488470000001</v>
      </c>
      <c r="I77" s="4">
        <v>44.205069966000003</v>
      </c>
      <c r="J77" s="2">
        <f t="shared" si="3"/>
        <v>8.6305685070386565E-2</v>
      </c>
      <c r="K77" s="3">
        <v>12</v>
      </c>
      <c r="L77" s="3">
        <v>19</v>
      </c>
      <c r="M77" s="3">
        <v>0</v>
      </c>
      <c r="N77" s="3">
        <v>18</v>
      </c>
      <c r="O77" s="24">
        <v>1001</v>
      </c>
      <c r="P77" s="4">
        <v>0.74299999999999999</v>
      </c>
      <c r="Q77" s="4">
        <v>0.61290322580645196</v>
      </c>
      <c r="R77" s="4">
        <v>0.71299999999999997</v>
      </c>
      <c r="S77" s="4">
        <v>0.58199999999999996</v>
      </c>
      <c r="T77" s="4">
        <v>0.38700000000000001</v>
      </c>
      <c r="U77" s="4">
        <v>0.33800000000000002</v>
      </c>
      <c r="V77" s="5">
        <v>0</v>
      </c>
      <c r="W77" s="5">
        <v>0</v>
      </c>
      <c r="X77" s="5">
        <v>0</v>
      </c>
      <c r="Y77" s="5">
        <v>0</v>
      </c>
      <c r="Z77" s="5">
        <v>100</v>
      </c>
      <c r="AA77" s="5">
        <v>100</v>
      </c>
      <c r="AB77" s="2">
        <v>1.3586791940869201</v>
      </c>
      <c r="AC77" s="2">
        <v>0.94908055469714603</v>
      </c>
      <c r="AD77" s="2">
        <v>1.2482730632225201</v>
      </c>
      <c r="AE77" s="2">
        <v>0.87227384645738104</v>
      </c>
      <c r="AF77" s="2">
        <v>0.48939034304592599</v>
      </c>
      <c r="AG77" s="2">
        <v>0.41248972304512899</v>
      </c>
    </row>
    <row r="78" spans="1:33" x14ac:dyDescent="0.35">
      <c r="A78" s="7">
        <v>609</v>
      </c>
      <c r="B78" s="7">
        <v>34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4.915726093</v>
      </c>
      <c r="I78" s="4">
        <v>56.46551499628</v>
      </c>
      <c r="J78" s="2">
        <f t="shared" si="3"/>
        <v>8.7057137322201925E-2</v>
      </c>
      <c r="K78" s="3">
        <v>12</v>
      </c>
      <c r="L78" s="3">
        <v>11</v>
      </c>
      <c r="M78" s="3">
        <v>3</v>
      </c>
      <c r="N78" s="3">
        <v>23</v>
      </c>
      <c r="O78" s="24">
        <v>1001</v>
      </c>
      <c r="P78" s="4">
        <v>0.68600000000000005</v>
      </c>
      <c r="Q78" s="4">
        <v>0.47826086956521702</v>
      </c>
      <c r="R78" s="4">
        <v>0.67300000000000004</v>
      </c>
      <c r="S78" s="4">
        <v>0.44900000000000001</v>
      </c>
      <c r="T78" s="4">
        <v>0.60099999999999998</v>
      </c>
      <c r="U78" s="4">
        <v>0.42599999999999999</v>
      </c>
      <c r="V78" s="5">
        <v>0</v>
      </c>
      <c r="W78" s="5">
        <v>100</v>
      </c>
      <c r="X78" s="5">
        <v>0</v>
      </c>
      <c r="Y78" s="5">
        <v>100</v>
      </c>
      <c r="Z78" s="5">
        <v>0</v>
      </c>
      <c r="AA78" s="5">
        <v>100</v>
      </c>
      <c r="AB78" s="2">
        <v>1.1583622930738799</v>
      </c>
      <c r="AC78" s="2">
        <v>0.65058756614114899</v>
      </c>
      <c r="AD78" s="2">
        <v>1.11779510808488</v>
      </c>
      <c r="AE78" s="2">
        <v>0.59602046982922297</v>
      </c>
      <c r="AF78" s="2">
        <v>0.91879386209227398</v>
      </c>
      <c r="AG78" s="2">
        <v>0.55512588266257101</v>
      </c>
    </row>
    <row r="79" spans="1:33" x14ac:dyDescent="0.35">
      <c r="A79" s="7">
        <v>937</v>
      </c>
      <c r="B79" s="7">
        <v>23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3.7155477549999998</v>
      </c>
      <c r="I79" s="4">
        <v>42.449969555990002</v>
      </c>
      <c r="J79" s="2">
        <f t="shared" si="3"/>
        <v>8.7527689509867002E-2</v>
      </c>
      <c r="K79" s="3">
        <v>17</v>
      </c>
      <c r="L79" s="3">
        <v>13</v>
      </c>
      <c r="M79" s="3">
        <v>8</v>
      </c>
      <c r="N79" s="3">
        <v>11</v>
      </c>
      <c r="O79" s="24">
        <v>759.72346900772902</v>
      </c>
      <c r="P79" s="4">
        <v>0.46800000000000003</v>
      </c>
      <c r="Q79" s="4">
        <v>0.43333333333333302</v>
      </c>
      <c r="R79" s="4">
        <v>0.22600000000000001</v>
      </c>
      <c r="S79" s="4">
        <v>0.40899999999999997</v>
      </c>
      <c r="T79" s="4">
        <v>0.182</v>
      </c>
      <c r="U79" s="4">
        <v>0.29599999999999999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0.63111178964049297</v>
      </c>
      <c r="AC79" s="2">
        <v>0.56798403760593896</v>
      </c>
      <c r="AD79" s="2">
        <v>0.25618340539241002</v>
      </c>
      <c r="AE79" s="2">
        <v>0.52593926157603899</v>
      </c>
      <c r="AF79" s="2">
        <v>0.20089294237939001</v>
      </c>
      <c r="AG79" s="2">
        <v>0.35097692282409498</v>
      </c>
    </row>
    <row r="80" spans="1:33" x14ac:dyDescent="0.35">
      <c r="A80" s="7">
        <v>135</v>
      </c>
      <c r="B80" s="7">
        <v>45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4.8330775690000003</v>
      </c>
      <c r="I80" s="4">
        <v>55.037274504000003</v>
      </c>
      <c r="J80" s="2">
        <f t="shared" si="3"/>
        <v>8.7814624044450854E-2</v>
      </c>
      <c r="K80" s="3">
        <v>13</v>
      </c>
      <c r="L80" s="3">
        <v>12</v>
      </c>
      <c r="M80" s="3">
        <v>4</v>
      </c>
      <c r="N80" s="3">
        <v>20</v>
      </c>
      <c r="O80" s="24">
        <v>1000.99999999999</v>
      </c>
      <c r="P80" s="4">
        <v>0.621</v>
      </c>
      <c r="Q80" s="4">
        <v>0.48</v>
      </c>
      <c r="R80" s="4">
        <v>0.40600000000000003</v>
      </c>
      <c r="S80" s="4">
        <v>0.27800000000000002</v>
      </c>
      <c r="T80" s="4">
        <v>0.34799999999999998</v>
      </c>
      <c r="U80" s="4">
        <v>0.38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0.97021907389971096</v>
      </c>
      <c r="AC80" s="2">
        <v>0.65392646740666405</v>
      </c>
      <c r="AD80" s="2">
        <v>0.52087595961949196</v>
      </c>
      <c r="AE80" s="2">
        <v>0.325730140089311</v>
      </c>
      <c r="AF80" s="2">
        <v>0.42771071705548402</v>
      </c>
      <c r="AG80" s="2">
        <v>0.47803580094300002</v>
      </c>
    </row>
    <row r="81" spans="1:33" x14ac:dyDescent="0.35">
      <c r="A81" s="7">
        <v>975</v>
      </c>
      <c r="B81" s="7">
        <v>36</v>
      </c>
      <c r="C81" s="7">
        <v>0</v>
      </c>
      <c r="D81" s="7">
        <v>0</v>
      </c>
      <c r="E81" s="22" t="str">
        <f t="shared" si="2"/>
        <v>00</v>
      </c>
      <c r="F81" s="4">
        <v>0.754996</v>
      </c>
      <c r="G81" s="25">
        <v>1</v>
      </c>
      <c r="H81" s="4">
        <v>5.7713781910000002</v>
      </c>
      <c r="I81" s="4">
        <v>65.289330604</v>
      </c>
      <c r="J81" s="2">
        <f t="shared" si="3"/>
        <v>8.8396957628577869E-2</v>
      </c>
      <c r="K81" s="3">
        <v>16</v>
      </c>
      <c r="L81" s="3">
        <v>14</v>
      </c>
      <c r="M81" s="3">
        <v>5</v>
      </c>
      <c r="N81" s="3">
        <v>14</v>
      </c>
      <c r="O81" s="24">
        <v>1000.99999999999</v>
      </c>
      <c r="P81" s="4">
        <v>0.58399999999999996</v>
      </c>
      <c r="Q81" s="4">
        <v>0.46666666666666701</v>
      </c>
      <c r="R81" s="4">
        <v>0.39500000000000002</v>
      </c>
      <c r="S81" s="4">
        <v>0.42</v>
      </c>
      <c r="T81" s="4">
        <v>0.33300000000000002</v>
      </c>
      <c r="U81" s="4">
        <v>0.35099999999999998</v>
      </c>
      <c r="V81" s="5">
        <v>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0.87707001872087398</v>
      </c>
      <c r="AC81" s="2">
        <v>0.62860865942237398</v>
      </c>
      <c r="AD81" s="2">
        <v>0.50252682095129597</v>
      </c>
      <c r="AE81" s="2">
        <v>0.54472717544167204</v>
      </c>
      <c r="AF81" s="2">
        <v>0.404965233066513</v>
      </c>
      <c r="AG81" s="2">
        <v>0.432322562278047</v>
      </c>
    </row>
    <row r="82" spans="1:33" x14ac:dyDescent="0.35">
      <c r="A82" s="7">
        <v>559</v>
      </c>
      <c r="B82" s="7">
        <v>3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5.4798587919999999</v>
      </c>
      <c r="I82" s="4">
        <v>59.130709003</v>
      </c>
      <c r="J82" s="2">
        <f t="shared" si="3"/>
        <v>9.2673652732998324E-2</v>
      </c>
      <c r="K82" s="3">
        <v>15</v>
      </c>
      <c r="L82" s="3">
        <v>12</v>
      </c>
      <c r="M82" s="3">
        <v>6</v>
      </c>
      <c r="N82" s="3">
        <v>16</v>
      </c>
      <c r="O82" s="24">
        <v>1000.99999999999</v>
      </c>
      <c r="P82" s="4">
        <v>0.57299999999999995</v>
      </c>
      <c r="Q82" s="4">
        <v>0.44444444444444398</v>
      </c>
      <c r="R82" s="4">
        <v>0.58299999999999996</v>
      </c>
      <c r="S82" s="4">
        <v>0.47299999999999998</v>
      </c>
      <c r="T82" s="4">
        <v>0.36699999999999999</v>
      </c>
      <c r="U82" s="4">
        <v>0.34100000000000003</v>
      </c>
      <c r="V82" s="5">
        <v>0</v>
      </c>
      <c r="W82" s="5">
        <v>100</v>
      </c>
      <c r="X82" s="5">
        <v>0</v>
      </c>
      <c r="Y82" s="5">
        <v>100</v>
      </c>
      <c r="Z82" s="5">
        <v>100</v>
      </c>
      <c r="AA82" s="5">
        <v>100</v>
      </c>
      <c r="AB82" s="2">
        <v>0.85097126575351201</v>
      </c>
      <c r="AC82" s="2">
        <v>0.58778666490211895</v>
      </c>
      <c r="AD82" s="2">
        <v>0.87466905718333599</v>
      </c>
      <c r="AE82" s="2">
        <v>0.64055473044077504</v>
      </c>
      <c r="AF82" s="2">
        <v>0.457284856837961</v>
      </c>
      <c r="AG82" s="2">
        <v>0.41703174447962998</v>
      </c>
    </row>
    <row r="83" spans="1:33" x14ac:dyDescent="0.35">
      <c r="A83" s="7">
        <v>921</v>
      </c>
      <c r="B83" s="7">
        <v>41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3.648521261</v>
      </c>
      <c r="I83" s="4">
        <v>38.870203633999999</v>
      </c>
      <c r="J83" s="2">
        <f t="shared" si="3"/>
        <v>9.3864217830045449E-2</v>
      </c>
      <c r="K83" s="3">
        <v>19</v>
      </c>
      <c r="L83" s="3">
        <v>13</v>
      </c>
      <c r="M83" s="3">
        <v>6</v>
      </c>
      <c r="N83" s="3">
        <v>11</v>
      </c>
      <c r="O83" s="24">
        <v>1001</v>
      </c>
      <c r="P83" s="4">
        <v>0.52100000000000002</v>
      </c>
      <c r="Q83" s="4">
        <v>0.40625</v>
      </c>
      <c r="R83" s="4">
        <v>0.311</v>
      </c>
      <c r="S83" s="4">
        <v>0.219</v>
      </c>
      <c r="T83" s="4">
        <v>0.28699999999999998</v>
      </c>
      <c r="U83" s="4">
        <v>0.25700000000000001</v>
      </c>
      <c r="V83" s="5">
        <v>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0.736054681571222</v>
      </c>
      <c r="AC83" s="2">
        <v>0.52129692363328595</v>
      </c>
      <c r="AD83" s="2">
        <v>0.372514007968478</v>
      </c>
      <c r="AE83" s="2">
        <v>0.24718012914245099</v>
      </c>
      <c r="AF83" s="2">
        <v>0.33827385856784098</v>
      </c>
      <c r="AG83" s="2">
        <v>0.29705923426437802</v>
      </c>
    </row>
    <row r="84" spans="1:33" x14ac:dyDescent="0.35">
      <c r="A84" s="7">
        <v>433</v>
      </c>
      <c r="B84" s="7">
        <v>22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6.7895250889999996</v>
      </c>
      <c r="I84" s="4">
        <v>71.951125781409999</v>
      </c>
      <c r="J84" s="2">
        <f t="shared" si="3"/>
        <v>9.4363013994066075E-2</v>
      </c>
      <c r="K84" s="3">
        <v>13</v>
      </c>
      <c r="L84" s="3">
        <v>18</v>
      </c>
      <c r="M84" s="3">
        <v>5</v>
      </c>
      <c r="N84" s="3">
        <v>13</v>
      </c>
      <c r="O84" s="24">
        <v>886.06194443990603</v>
      </c>
      <c r="P84" s="4">
        <v>0.59</v>
      </c>
      <c r="Q84" s="4">
        <v>0.58064516129032295</v>
      </c>
      <c r="R84" s="4">
        <v>0.54200000000000004</v>
      </c>
      <c r="S84" s="4">
        <v>0.52200000000000002</v>
      </c>
      <c r="T84" s="4">
        <v>0.38900000000000001</v>
      </c>
      <c r="U84" s="4">
        <v>0.35499999999999998</v>
      </c>
      <c r="V84" s="5">
        <v>0</v>
      </c>
      <c r="W84" s="5">
        <v>0</v>
      </c>
      <c r="X84" s="5">
        <v>0</v>
      </c>
      <c r="Y84" s="5">
        <v>0</v>
      </c>
      <c r="Z84" s="5">
        <v>100</v>
      </c>
      <c r="AA84" s="5">
        <v>100</v>
      </c>
      <c r="AB84" s="2">
        <v>0.89159811928378396</v>
      </c>
      <c r="AC84" s="2">
        <v>0.86903784702360998</v>
      </c>
      <c r="AD84" s="2">
        <v>0.78088609486795202</v>
      </c>
      <c r="AE84" s="2">
        <v>0.73814454649068095</v>
      </c>
      <c r="AF84" s="2">
        <v>0.49265831981054198</v>
      </c>
      <c r="AG84" s="2">
        <v>0.43850496218636498</v>
      </c>
    </row>
    <row r="85" spans="1:33" x14ac:dyDescent="0.35">
      <c r="A85" s="7">
        <v>795</v>
      </c>
      <c r="B85" s="7">
        <v>45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4.2067091369999998</v>
      </c>
      <c r="I85" s="4">
        <v>43.81634494</v>
      </c>
      <c r="J85" s="2">
        <f t="shared" si="3"/>
        <v>9.6007760180828988E-2</v>
      </c>
      <c r="K85" s="3">
        <v>9</v>
      </c>
      <c r="L85" s="3">
        <v>18</v>
      </c>
      <c r="M85" s="3">
        <v>5</v>
      </c>
      <c r="N85" s="3">
        <v>17</v>
      </c>
      <c r="O85" s="24">
        <v>1001</v>
      </c>
      <c r="P85" s="4">
        <v>0.68200000000000005</v>
      </c>
      <c r="Q85" s="4">
        <v>0.66666666666666696</v>
      </c>
      <c r="R85" s="4">
        <v>0.65600000000000003</v>
      </c>
      <c r="S85" s="4">
        <v>0.65800000000000003</v>
      </c>
      <c r="T85" s="4">
        <v>0.57299999999999995</v>
      </c>
      <c r="U85" s="4">
        <v>0.49299999999999999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100</v>
      </c>
      <c r="AB85" s="2">
        <v>1.1457038962019599</v>
      </c>
      <c r="AC85" s="2">
        <v>1.09861228866811</v>
      </c>
      <c r="AD85" s="2">
        <v>1.06711362160874</v>
      </c>
      <c r="AE85" s="2">
        <v>1.07294454191953</v>
      </c>
      <c r="AF85" s="2">
        <v>0.85097126575351201</v>
      </c>
      <c r="AG85" s="2">
        <v>0.679244275390954</v>
      </c>
    </row>
    <row r="86" spans="1:33" x14ac:dyDescent="0.35">
      <c r="A86" s="7">
        <v>675</v>
      </c>
      <c r="B86" s="7">
        <v>40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4.6616238680000004</v>
      </c>
      <c r="I86" s="4">
        <v>47.919331423999999</v>
      </c>
      <c r="J86" s="2">
        <f t="shared" si="3"/>
        <v>9.7280653328674471E-2</v>
      </c>
      <c r="K86" s="3">
        <v>16</v>
      </c>
      <c r="L86" s="3">
        <v>15</v>
      </c>
      <c r="M86" s="3">
        <v>11</v>
      </c>
      <c r="N86" s="3">
        <v>7</v>
      </c>
      <c r="O86" s="24">
        <v>1000.99999999999</v>
      </c>
      <c r="P86" s="4">
        <v>0.45100000000000001</v>
      </c>
      <c r="Q86" s="4">
        <v>0.483870967741935</v>
      </c>
      <c r="R86" s="4">
        <v>0.42499999999999999</v>
      </c>
      <c r="S86" s="4">
        <v>0.47</v>
      </c>
      <c r="T86" s="4">
        <v>0.309</v>
      </c>
      <c r="U86" s="4">
        <v>0.498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0.59965683747260701</v>
      </c>
      <c r="AC86" s="2">
        <v>0.66139848224536502</v>
      </c>
      <c r="AD86" s="2">
        <v>0.55338523818478702</v>
      </c>
      <c r="AE86" s="2">
        <v>0.63487827243596995</v>
      </c>
      <c r="AF86" s="2">
        <v>0.36961545521446698</v>
      </c>
      <c r="AG86" s="2">
        <v>0.68915515929040805</v>
      </c>
    </row>
    <row r="87" spans="1:33" x14ac:dyDescent="0.35">
      <c r="A87" s="7">
        <v>971</v>
      </c>
      <c r="B87" s="7">
        <v>22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5.6724344990000004</v>
      </c>
      <c r="I87" s="4">
        <v>57.845595375000002</v>
      </c>
      <c r="J87" s="2">
        <f t="shared" si="3"/>
        <v>9.8061649503767431E-2</v>
      </c>
      <c r="K87" s="3">
        <v>15</v>
      </c>
      <c r="L87" s="3">
        <v>16</v>
      </c>
      <c r="M87" s="3">
        <v>4</v>
      </c>
      <c r="N87" s="3">
        <v>14</v>
      </c>
      <c r="O87" s="24">
        <v>1001</v>
      </c>
      <c r="P87" s="4">
        <v>0.63200000000000001</v>
      </c>
      <c r="Q87" s="4">
        <v>0.51612903225806495</v>
      </c>
      <c r="R87" s="4">
        <v>0.59699999999999998</v>
      </c>
      <c r="S87" s="4">
        <v>0.53100000000000003</v>
      </c>
      <c r="T87" s="4">
        <v>0.46899999999999997</v>
      </c>
      <c r="U87" s="4">
        <v>0.41</v>
      </c>
      <c r="V87" s="5">
        <v>0</v>
      </c>
      <c r="W87" s="5">
        <v>0</v>
      </c>
      <c r="X87" s="5">
        <v>0</v>
      </c>
      <c r="Y87" s="5">
        <v>0</v>
      </c>
      <c r="Z87" s="5">
        <v>100</v>
      </c>
      <c r="AA87" s="5">
        <v>100</v>
      </c>
      <c r="AB87" s="2">
        <v>0.999672340813206</v>
      </c>
      <c r="AC87" s="2">
        <v>0.72593700338293599</v>
      </c>
      <c r="AD87" s="2">
        <v>0.90881871703545403</v>
      </c>
      <c r="AE87" s="2">
        <v>0.75715251053585797</v>
      </c>
      <c r="AF87" s="2">
        <v>0.63299325774019799</v>
      </c>
      <c r="AG87" s="2">
        <v>0.52763274208237199</v>
      </c>
    </row>
    <row r="88" spans="1:33" x14ac:dyDescent="0.35">
      <c r="A88" s="7">
        <v>849</v>
      </c>
      <c r="B88" s="7">
        <v>1</v>
      </c>
      <c r="C88" s="7">
        <v>0</v>
      </c>
      <c r="D88" s="7">
        <v>0</v>
      </c>
      <c r="E88" s="22" t="str">
        <f t="shared" si="2"/>
        <v>00</v>
      </c>
      <c r="F88" s="4">
        <v>0.25013999999999997</v>
      </c>
      <c r="G88" s="25">
        <v>1</v>
      </c>
      <c r="H88" s="4">
        <v>5.0782676459999996</v>
      </c>
      <c r="I88" s="4">
        <v>51.377057771300002</v>
      </c>
      <c r="J88" s="2">
        <f t="shared" si="3"/>
        <v>9.8843099747078084E-2</v>
      </c>
      <c r="K88" s="3">
        <v>18</v>
      </c>
      <c r="L88" s="3">
        <v>11</v>
      </c>
      <c r="M88" s="3">
        <v>7</v>
      </c>
      <c r="N88" s="3">
        <v>13</v>
      </c>
      <c r="O88" s="24">
        <v>1000.99999999999</v>
      </c>
      <c r="P88" s="4">
        <v>0.496</v>
      </c>
      <c r="Q88" s="4">
        <v>0.37931034482758602</v>
      </c>
      <c r="R88" s="4">
        <v>0.47199999999999998</v>
      </c>
      <c r="S88" s="4">
        <v>0.38900000000000001</v>
      </c>
      <c r="T88" s="4">
        <v>0.432</v>
      </c>
      <c r="U88" s="4">
        <v>0.34799999999999998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0.68517901091076805</v>
      </c>
      <c r="AC88" s="2">
        <v>0.47692407209030901</v>
      </c>
      <c r="AD88" s="2">
        <v>0.638658995275876</v>
      </c>
      <c r="AE88" s="2">
        <v>0.49265831981054198</v>
      </c>
      <c r="AF88" s="2">
        <v>0.56563386026098605</v>
      </c>
      <c r="AG88" s="2">
        <v>0.42771071705548402</v>
      </c>
    </row>
    <row r="89" spans="1:33" x14ac:dyDescent="0.35">
      <c r="A89" s="7">
        <v>969</v>
      </c>
      <c r="B89" s="7">
        <v>7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4.727935156</v>
      </c>
      <c r="I89" s="4">
        <v>45.7135699898</v>
      </c>
      <c r="J89" s="2">
        <f t="shared" si="3"/>
        <v>0.10342520081137695</v>
      </c>
      <c r="K89" s="3">
        <v>17</v>
      </c>
      <c r="L89" s="3">
        <v>14</v>
      </c>
      <c r="M89" s="3">
        <v>2</v>
      </c>
      <c r="N89" s="3">
        <v>16</v>
      </c>
      <c r="O89" s="24">
        <v>1000.99999999999</v>
      </c>
      <c r="P89" s="4">
        <v>0.57399999999999995</v>
      </c>
      <c r="Q89" s="4">
        <v>0.45161290322580599</v>
      </c>
      <c r="R89" s="4">
        <v>0.22900000000000001</v>
      </c>
      <c r="S89" s="4">
        <v>0.16600000000000001</v>
      </c>
      <c r="T89" s="4">
        <v>0.251</v>
      </c>
      <c r="U89" s="4">
        <v>0.21099999999999999</v>
      </c>
      <c r="V89" s="5">
        <v>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0.85331593271276696</v>
      </c>
      <c r="AC89" s="2">
        <v>0.60077386042893</v>
      </c>
      <c r="AD89" s="2">
        <v>0.260066905418808</v>
      </c>
      <c r="AE89" s="2">
        <v>0.18152187662339</v>
      </c>
      <c r="AF89" s="2">
        <v>0.28901629546491803</v>
      </c>
      <c r="AG89" s="2">
        <v>0.236988958136263</v>
      </c>
    </row>
    <row r="90" spans="1:33" x14ac:dyDescent="0.35">
      <c r="A90" s="7">
        <v>421</v>
      </c>
      <c r="B90" s="7">
        <v>49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6.6981760079999999</v>
      </c>
      <c r="I90" s="4">
        <v>63.770726427</v>
      </c>
      <c r="J90" s="2">
        <f t="shared" si="3"/>
        <v>0.10503527846225141</v>
      </c>
      <c r="K90" s="3">
        <v>13</v>
      </c>
      <c r="L90" s="3">
        <v>6</v>
      </c>
      <c r="M90" s="3">
        <v>11</v>
      </c>
      <c r="N90" s="3">
        <v>19</v>
      </c>
      <c r="O90" s="24">
        <v>1000.99999999999</v>
      </c>
      <c r="P90" s="4">
        <v>0.48699999999999999</v>
      </c>
      <c r="Q90" s="4">
        <v>0.31578947368421101</v>
      </c>
      <c r="R90" s="4">
        <v>0.50600000000000001</v>
      </c>
      <c r="S90" s="4">
        <v>0.318</v>
      </c>
      <c r="T90" s="4">
        <v>0.39200000000000002</v>
      </c>
      <c r="U90" s="4">
        <v>0.30599999999999999</v>
      </c>
      <c r="V90" s="5">
        <v>100</v>
      </c>
      <c r="W90" s="5">
        <v>100</v>
      </c>
      <c r="X90" s="5">
        <v>0</v>
      </c>
      <c r="Y90" s="5">
        <v>100</v>
      </c>
      <c r="Z90" s="5">
        <v>100</v>
      </c>
      <c r="AA90" s="5">
        <v>100</v>
      </c>
      <c r="AB90" s="2">
        <v>0.66747943381136798</v>
      </c>
      <c r="AC90" s="2">
        <v>0.37948962170490402</v>
      </c>
      <c r="AD90" s="2">
        <v>0.70521976179421497</v>
      </c>
      <c r="AE90" s="2">
        <v>0.38272562113867498</v>
      </c>
      <c r="AF90" s="2">
        <v>0.49758039701597001</v>
      </c>
      <c r="AG90" s="2">
        <v>0.36528331847533302</v>
      </c>
    </row>
    <row r="91" spans="1:33" x14ac:dyDescent="0.35">
      <c r="A91" s="7">
        <v>825</v>
      </c>
      <c r="B91" s="7">
        <v>48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4.9870619329999997</v>
      </c>
      <c r="I91" s="4">
        <v>47.473549294100003</v>
      </c>
      <c r="J91" s="2">
        <f t="shared" si="3"/>
        <v>0.10504927495740855</v>
      </c>
      <c r="K91" s="3">
        <v>13</v>
      </c>
      <c r="L91" s="3">
        <v>9</v>
      </c>
      <c r="M91" s="3">
        <v>8</v>
      </c>
      <c r="N91" s="3">
        <v>19</v>
      </c>
      <c r="O91" s="24">
        <v>1000.99999999999</v>
      </c>
      <c r="P91" s="4">
        <v>0.56499999999999995</v>
      </c>
      <c r="Q91" s="4">
        <v>0.40909090909090901</v>
      </c>
      <c r="R91" s="4">
        <v>0.48899999999999999</v>
      </c>
      <c r="S91" s="4">
        <v>0.32800000000000001</v>
      </c>
      <c r="T91" s="4">
        <v>0.41</v>
      </c>
      <c r="U91" s="4">
        <v>0.245</v>
      </c>
      <c r="V91" s="5">
        <v>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0.83240924789345305</v>
      </c>
      <c r="AC91" s="2">
        <v>0.52609309589677899</v>
      </c>
      <c r="AD91" s="2">
        <v>0.67138568877843297</v>
      </c>
      <c r="AE91" s="2">
        <v>0.39749693845898798</v>
      </c>
      <c r="AF91" s="2">
        <v>0.52763274208237199</v>
      </c>
      <c r="AG91" s="2">
        <v>0.28103752973311202</v>
      </c>
    </row>
    <row r="92" spans="1:33" x14ac:dyDescent="0.35">
      <c r="A92" s="7">
        <v>771</v>
      </c>
      <c r="B92" s="7">
        <v>36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5.261277067</v>
      </c>
      <c r="I92" s="4">
        <v>48.949941688999999</v>
      </c>
      <c r="J92" s="2">
        <f t="shared" si="3"/>
        <v>0.1074828056063305</v>
      </c>
      <c r="K92" s="3">
        <v>13</v>
      </c>
      <c r="L92" s="3">
        <v>19</v>
      </c>
      <c r="M92" s="3">
        <v>5</v>
      </c>
      <c r="N92" s="3">
        <v>12</v>
      </c>
      <c r="O92" s="24">
        <v>917.42985759221801</v>
      </c>
      <c r="P92" s="4">
        <v>0.629</v>
      </c>
      <c r="Q92" s="4">
        <v>0.59375</v>
      </c>
      <c r="R92" s="4">
        <v>0.61599999999999999</v>
      </c>
      <c r="S92" s="4">
        <v>0.59599999999999997</v>
      </c>
      <c r="T92" s="4">
        <v>0.41699999999999998</v>
      </c>
      <c r="U92" s="4">
        <v>0.45500000000000002</v>
      </c>
      <c r="V92" s="5">
        <v>0</v>
      </c>
      <c r="W92" s="5">
        <v>0</v>
      </c>
      <c r="X92" s="5">
        <v>0</v>
      </c>
      <c r="Y92" s="5">
        <v>0</v>
      </c>
      <c r="Z92" s="5">
        <v>100</v>
      </c>
      <c r="AA92" s="5">
        <v>100</v>
      </c>
      <c r="AB92" s="2">
        <v>0.99155321637470195</v>
      </c>
      <c r="AC92" s="2">
        <v>0.90078654533819003</v>
      </c>
      <c r="AD92" s="2">
        <v>0.95711272639441003</v>
      </c>
      <c r="AE92" s="2">
        <v>0.90634040102098701</v>
      </c>
      <c r="AF92" s="2">
        <v>0.53956809263164496</v>
      </c>
      <c r="AG92" s="2">
        <v>0.60696948431889297</v>
      </c>
    </row>
    <row r="93" spans="1:33" x14ac:dyDescent="0.35">
      <c r="A93" s="7">
        <v>351</v>
      </c>
      <c r="B93" s="7">
        <v>4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5.2836217100000002</v>
      </c>
      <c r="I93" s="4">
        <v>47.733132108977003</v>
      </c>
      <c r="J93" s="2">
        <f t="shared" si="3"/>
        <v>0.1106908655802691</v>
      </c>
      <c r="K93" s="3">
        <v>12</v>
      </c>
      <c r="L93" s="3">
        <v>20</v>
      </c>
      <c r="M93" s="3">
        <v>4</v>
      </c>
      <c r="N93" s="3">
        <v>13</v>
      </c>
      <c r="O93" s="24">
        <v>1000.99999999999</v>
      </c>
      <c r="P93" s="4">
        <v>0.67200000000000004</v>
      </c>
      <c r="Q93" s="4">
        <v>0.625</v>
      </c>
      <c r="R93" s="4">
        <v>0.36699999999999999</v>
      </c>
      <c r="S93" s="4">
        <v>0.54800000000000004</v>
      </c>
      <c r="T93" s="4">
        <v>0.32500000000000001</v>
      </c>
      <c r="U93" s="4">
        <v>0.3</v>
      </c>
      <c r="V93" s="5">
        <v>0</v>
      </c>
      <c r="W93" s="5">
        <v>0</v>
      </c>
      <c r="X93" s="5">
        <v>100</v>
      </c>
      <c r="Y93" s="5">
        <v>0</v>
      </c>
      <c r="Z93" s="5">
        <v>100</v>
      </c>
      <c r="AA93" s="5">
        <v>100</v>
      </c>
      <c r="AB93" s="2">
        <v>1.11474167059799</v>
      </c>
      <c r="AC93" s="2">
        <v>0.98082925301172597</v>
      </c>
      <c r="AD93" s="2">
        <v>0.457284856837961</v>
      </c>
      <c r="AE93" s="2">
        <v>0.79407309914990598</v>
      </c>
      <c r="AF93" s="2">
        <v>0.39304258810960702</v>
      </c>
      <c r="AG93" s="2">
        <v>0.356674943938732</v>
      </c>
    </row>
    <row r="94" spans="1:33" x14ac:dyDescent="0.35">
      <c r="A94" s="7">
        <v>753</v>
      </c>
      <c r="B94" s="7">
        <v>10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6.9321372160000001</v>
      </c>
      <c r="I94" s="4">
        <v>60.5427856015</v>
      </c>
      <c r="J94" s="2">
        <f t="shared" si="3"/>
        <v>0.11449980616399405</v>
      </c>
      <c r="K94" s="3">
        <v>18</v>
      </c>
      <c r="L94" s="3">
        <v>12</v>
      </c>
      <c r="M94" s="3">
        <v>7</v>
      </c>
      <c r="N94" s="3">
        <v>12</v>
      </c>
      <c r="O94" s="24">
        <v>1000.99999999999</v>
      </c>
      <c r="P94" s="4">
        <v>0.47599999999999998</v>
      </c>
      <c r="Q94" s="4">
        <v>0.4</v>
      </c>
      <c r="R94" s="4">
        <v>0.44</v>
      </c>
      <c r="S94" s="4">
        <v>0.34599999999999997</v>
      </c>
      <c r="T94" s="4">
        <v>0.34699999999999998</v>
      </c>
      <c r="U94" s="4">
        <v>0.27800000000000002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0.64626359466109495</v>
      </c>
      <c r="AC94" s="2">
        <v>0.51082562376599105</v>
      </c>
      <c r="AD94" s="2">
        <v>0.57981849525294205</v>
      </c>
      <c r="AE94" s="2">
        <v>0.42464792752493802</v>
      </c>
      <c r="AF94" s="2">
        <v>0.426178149705706</v>
      </c>
      <c r="AG94" s="2">
        <v>0.325730140089311</v>
      </c>
    </row>
    <row r="95" spans="1:33" x14ac:dyDescent="0.35">
      <c r="A95" s="7">
        <v>195</v>
      </c>
      <c r="B95" s="7">
        <v>5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4.4446441319999996</v>
      </c>
      <c r="I95" s="4">
        <v>38.447499766</v>
      </c>
      <c r="J95" s="2">
        <f t="shared" si="3"/>
        <v>0.1156029432095998</v>
      </c>
      <c r="K95" s="3">
        <v>25</v>
      </c>
      <c r="L95" s="3">
        <v>10</v>
      </c>
      <c r="M95" s="3">
        <v>6</v>
      </c>
      <c r="N95" s="3">
        <v>8</v>
      </c>
      <c r="O95" s="24">
        <v>1001</v>
      </c>
      <c r="P95" s="4">
        <v>0.39200000000000002</v>
      </c>
      <c r="Q95" s="4">
        <v>0.28571428571428598</v>
      </c>
      <c r="R95" s="4">
        <v>0.311</v>
      </c>
      <c r="S95" s="4">
        <v>0.29199999999999998</v>
      </c>
      <c r="T95" s="4">
        <v>0.22900000000000001</v>
      </c>
      <c r="U95" s="4">
        <v>0.215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0.49758039701597001</v>
      </c>
      <c r="AC95" s="2">
        <v>0.33647223662121301</v>
      </c>
      <c r="AD95" s="2">
        <v>0.372514007968478</v>
      </c>
      <c r="AE95" s="2">
        <v>0.34531118528841698</v>
      </c>
      <c r="AF95" s="2">
        <v>0.260066905418808</v>
      </c>
      <c r="AG95" s="2">
        <v>0.242071561199729</v>
      </c>
    </row>
    <row r="96" spans="1:33" x14ac:dyDescent="0.35">
      <c r="A96" s="7">
        <v>801</v>
      </c>
      <c r="B96" s="7">
        <v>23</v>
      </c>
      <c r="C96" s="7">
        <v>0</v>
      </c>
      <c r="D96" s="7">
        <v>0</v>
      </c>
      <c r="E96" s="22" t="str">
        <f t="shared" si="2"/>
        <v>00</v>
      </c>
      <c r="F96" s="4">
        <v>0.25462899999999999</v>
      </c>
      <c r="G96" s="25">
        <v>1</v>
      </c>
      <c r="H96" s="4">
        <v>4.8130034300000002</v>
      </c>
      <c r="I96" s="4">
        <v>40.739713209100003</v>
      </c>
      <c r="J96" s="2">
        <f t="shared" si="3"/>
        <v>0.11814033656292217</v>
      </c>
      <c r="K96" s="3">
        <v>17</v>
      </c>
      <c r="L96" s="3">
        <v>14</v>
      </c>
      <c r="M96" s="3">
        <v>2</v>
      </c>
      <c r="N96" s="3">
        <v>16</v>
      </c>
      <c r="O96" s="24">
        <v>773.35532022733901</v>
      </c>
      <c r="P96" s="4">
        <v>0.59899999999999998</v>
      </c>
      <c r="Q96" s="4">
        <v>0.45161290322580599</v>
      </c>
      <c r="R96" s="4">
        <v>0.48699999999999999</v>
      </c>
      <c r="S96" s="4">
        <v>0.36499999999999999</v>
      </c>
      <c r="T96" s="4">
        <v>0.30199999999999999</v>
      </c>
      <c r="U96" s="4">
        <v>0.35499999999999998</v>
      </c>
      <c r="V96" s="5">
        <v>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0.91379385167556804</v>
      </c>
      <c r="AC96" s="2">
        <v>0.60077386042893</v>
      </c>
      <c r="AD96" s="2">
        <v>0.66747943381136798</v>
      </c>
      <c r="AE96" s="2">
        <v>0.454130280089445</v>
      </c>
      <c r="AF96" s="2">
        <v>0.35953617621976502</v>
      </c>
      <c r="AG96" s="2">
        <v>0.43850496218636498</v>
      </c>
    </row>
    <row r="97" spans="1:33" x14ac:dyDescent="0.35">
      <c r="A97" s="7">
        <v>267</v>
      </c>
      <c r="B97" s="7">
        <v>33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4.6285630549999999</v>
      </c>
      <c r="I97" s="4">
        <v>35.894103753300001</v>
      </c>
      <c r="J97" s="2">
        <f t="shared" si="3"/>
        <v>0.12895051195071178</v>
      </c>
      <c r="K97" s="3">
        <v>9</v>
      </c>
      <c r="L97" s="3">
        <v>21</v>
      </c>
      <c r="M97" s="3">
        <v>13</v>
      </c>
      <c r="N97" s="3">
        <v>6</v>
      </c>
      <c r="O97" s="24">
        <v>1000.99999999999</v>
      </c>
      <c r="P97" s="4">
        <v>0.55800000000000005</v>
      </c>
      <c r="Q97" s="4">
        <v>0.7</v>
      </c>
      <c r="R97" s="4">
        <v>0.51500000000000001</v>
      </c>
      <c r="S97" s="4">
        <v>0.69299999999999995</v>
      </c>
      <c r="T97" s="4">
        <v>0.42499999999999999</v>
      </c>
      <c r="U97" s="4">
        <v>0.58499999999999996</v>
      </c>
      <c r="V97" s="5">
        <v>0</v>
      </c>
      <c r="W97" s="5">
        <v>0</v>
      </c>
      <c r="X97" s="5">
        <v>0</v>
      </c>
      <c r="Y97" s="5">
        <v>0</v>
      </c>
      <c r="Z97" s="5">
        <v>100</v>
      </c>
      <c r="AA97" s="5">
        <v>0</v>
      </c>
      <c r="AB97" s="2">
        <v>0.81644539690443896</v>
      </c>
      <c r="AC97" s="2">
        <v>1.2039728043259399</v>
      </c>
      <c r="AD97" s="2">
        <v>0.72360638804465405</v>
      </c>
      <c r="AE97" s="2">
        <v>1.18090753139494</v>
      </c>
      <c r="AF97" s="2">
        <v>0.55338523818478702</v>
      </c>
      <c r="AG97" s="2">
        <v>0.87947675875143905</v>
      </c>
    </row>
    <row r="98" spans="1:33" x14ac:dyDescent="0.35">
      <c r="A98" s="7">
        <v>819</v>
      </c>
      <c r="B98" s="7">
        <v>40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6.8100719630000004</v>
      </c>
      <c r="I98" s="4">
        <v>51.818131510699999</v>
      </c>
      <c r="J98" s="2">
        <f t="shared" si="3"/>
        <v>0.13142256898232194</v>
      </c>
      <c r="K98" s="3">
        <v>16</v>
      </c>
      <c r="L98" s="3">
        <v>19</v>
      </c>
      <c r="M98" s="3">
        <v>0</v>
      </c>
      <c r="N98" s="3">
        <v>14</v>
      </c>
      <c r="O98" s="24">
        <v>1000.99999999999</v>
      </c>
      <c r="P98" s="4">
        <v>0.67500000000000004</v>
      </c>
      <c r="Q98" s="4">
        <v>0.54285714285714304</v>
      </c>
      <c r="R98" s="4">
        <v>0.53</v>
      </c>
      <c r="S98" s="4">
        <v>0.45800000000000002</v>
      </c>
      <c r="T98" s="4">
        <v>0.38600000000000001</v>
      </c>
      <c r="U98" s="4">
        <v>0.38600000000000001</v>
      </c>
      <c r="V98" s="5">
        <v>0</v>
      </c>
      <c r="W98" s="5">
        <v>0</v>
      </c>
      <c r="X98" s="5">
        <v>0</v>
      </c>
      <c r="Y98" s="5">
        <v>100</v>
      </c>
      <c r="Z98" s="5">
        <v>100</v>
      </c>
      <c r="AA98" s="5">
        <v>100</v>
      </c>
      <c r="AB98" s="2">
        <v>1.1239300966524</v>
      </c>
      <c r="AC98" s="2">
        <v>0.78275933924963204</v>
      </c>
      <c r="AD98" s="2">
        <v>0.75502258427803304</v>
      </c>
      <c r="AE98" s="2">
        <v>0.61248927754249105</v>
      </c>
      <c r="AF98" s="2">
        <v>0.48776035083499503</v>
      </c>
      <c r="AG98" s="2">
        <v>0.48776035083499503</v>
      </c>
    </row>
    <row r="99" spans="1:33" x14ac:dyDescent="0.35">
      <c r="A99" s="7">
        <v>731</v>
      </c>
      <c r="B99" s="7">
        <v>21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6.2210816720000004</v>
      </c>
      <c r="I99" s="4">
        <v>44.003142937</v>
      </c>
      <c r="J99" s="2">
        <f t="shared" si="3"/>
        <v>0.14137812112436654</v>
      </c>
      <c r="K99" s="3">
        <v>24</v>
      </c>
      <c r="L99" s="3">
        <v>10</v>
      </c>
      <c r="M99" s="3">
        <v>3</v>
      </c>
      <c r="N99" s="3">
        <v>12</v>
      </c>
      <c r="O99" s="24">
        <v>1001</v>
      </c>
      <c r="P99" s="4">
        <v>0.44600000000000001</v>
      </c>
      <c r="Q99" s="4">
        <v>0.29411764705882398</v>
      </c>
      <c r="R99" s="4">
        <v>0.42599999999999999</v>
      </c>
      <c r="S99" s="4">
        <v>0.27400000000000002</v>
      </c>
      <c r="T99" s="4">
        <v>0.42099999999999999</v>
      </c>
      <c r="U99" s="4">
        <v>0.313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0.590590592234853</v>
      </c>
      <c r="AC99" s="2">
        <v>0.34830669426821598</v>
      </c>
      <c r="AD99" s="2">
        <v>0.55512588266257101</v>
      </c>
      <c r="AE99" s="2">
        <v>0.32020526415734102</v>
      </c>
      <c r="AF99" s="2">
        <v>0.54645280140914199</v>
      </c>
      <c r="AG99" s="2">
        <v>0.37542098675978802</v>
      </c>
    </row>
    <row r="100" spans="1:33" x14ac:dyDescent="0.35">
      <c r="A100" s="7">
        <v>499</v>
      </c>
      <c r="B100" s="7">
        <v>44</v>
      </c>
      <c r="C100" s="7">
        <v>0</v>
      </c>
      <c r="D100" s="7">
        <v>0</v>
      </c>
      <c r="E100" s="22" t="str">
        <f t="shared" si="2"/>
        <v>00</v>
      </c>
      <c r="F100" s="4">
        <v>0.25000699999999998</v>
      </c>
      <c r="G100" s="25">
        <v>1</v>
      </c>
      <c r="H100" s="4">
        <v>5.421053261</v>
      </c>
      <c r="I100" s="4">
        <v>38.304399513500002</v>
      </c>
      <c r="J100" s="2">
        <f t="shared" si="3"/>
        <v>0.1415256035821526</v>
      </c>
      <c r="K100" s="3">
        <v>15</v>
      </c>
      <c r="L100" s="3">
        <v>14</v>
      </c>
      <c r="M100" s="3">
        <v>6</v>
      </c>
      <c r="N100" s="3">
        <v>14</v>
      </c>
      <c r="O100" s="24">
        <v>1000.99999999999</v>
      </c>
      <c r="P100" s="4">
        <v>0.53900000000000003</v>
      </c>
      <c r="Q100" s="4">
        <v>0.48275862068965503</v>
      </c>
      <c r="R100" s="4">
        <v>0.55400000000000005</v>
      </c>
      <c r="S100" s="4">
        <v>0.46200000000000002</v>
      </c>
      <c r="T100" s="4">
        <v>0.438</v>
      </c>
      <c r="U100" s="4">
        <v>0.434</v>
      </c>
      <c r="V100" s="5">
        <v>0</v>
      </c>
      <c r="W100" s="5">
        <v>100</v>
      </c>
      <c r="X100" s="5">
        <v>0</v>
      </c>
      <c r="Y100" s="5">
        <v>100</v>
      </c>
      <c r="Z100" s="5">
        <v>100</v>
      </c>
      <c r="AA100" s="5">
        <v>100</v>
      </c>
      <c r="AB100" s="2">
        <v>0.774357235985489</v>
      </c>
      <c r="AC100" s="2">
        <v>0.65924562888426397</v>
      </c>
      <c r="AD100" s="2">
        <v>0.80743632696207301</v>
      </c>
      <c r="AE100" s="2">
        <v>0.61989671882035302</v>
      </c>
      <c r="AF100" s="2">
        <v>0.57625342908844601</v>
      </c>
      <c r="AG100" s="2">
        <v>0.56916120077895405</v>
      </c>
    </row>
    <row r="101" spans="1:33" x14ac:dyDescent="0.35">
      <c r="A101" s="7">
        <v>465</v>
      </c>
      <c r="B101" s="7">
        <v>45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6.236916473</v>
      </c>
      <c r="I101" s="4">
        <v>43.838580026000002</v>
      </c>
      <c r="J101" s="2">
        <f t="shared" si="3"/>
        <v>0.14227003861213064</v>
      </c>
      <c r="K101" s="3">
        <v>13</v>
      </c>
      <c r="L101" s="3">
        <v>12</v>
      </c>
      <c r="M101" s="3">
        <v>7</v>
      </c>
      <c r="N101" s="3">
        <v>17</v>
      </c>
      <c r="O101" s="24">
        <v>1000.99999999999</v>
      </c>
      <c r="P101" s="4">
        <v>0.57799999999999996</v>
      </c>
      <c r="Q101" s="4">
        <v>0.48</v>
      </c>
      <c r="R101" s="4">
        <v>0.55300000000000005</v>
      </c>
      <c r="S101" s="4">
        <v>0.49399999999999999</v>
      </c>
      <c r="T101" s="4">
        <v>0.39700000000000002</v>
      </c>
      <c r="U101" s="4">
        <v>0.44400000000000001</v>
      </c>
      <c r="V101" s="5">
        <v>0</v>
      </c>
      <c r="W101" s="5">
        <v>100</v>
      </c>
      <c r="X101" s="5">
        <v>0</v>
      </c>
      <c r="Y101" s="5">
        <v>100</v>
      </c>
      <c r="Z101" s="5">
        <v>100</v>
      </c>
      <c r="AA101" s="5">
        <v>100</v>
      </c>
      <c r="AB101" s="2">
        <v>0.86274996494612499</v>
      </c>
      <c r="AC101" s="2">
        <v>0.65392646740666405</v>
      </c>
      <c r="AD101" s="2">
        <v>0.80519668436856795</v>
      </c>
      <c r="AE101" s="2">
        <v>0.68121860969467196</v>
      </c>
      <c r="AF101" s="2">
        <v>0.50583808225495197</v>
      </c>
      <c r="AG101" s="2">
        <v>0.58698698473155497</v>
      </c>
    </row>
    <row r="102" spans="1:33" x14ac:dyDescent="0.35">
      <c r="A102" s="7">
        <v>123</v>
      </c>
      <c r="B102" s="7">
        <v>36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9.0300741080000009</v>
      </c>
      <c r="I102" s="4">
        <v>63.371066168299997</v>
      </c>
      <c r="J102" s="2">
        <f t="shared" si="3"/>
        <v>0.14249522146302629</v>
      </c>
      <c r="K102" s="3">
        <v>14</v>
      </c>
      <c r="L102" s="3">
        <v>17</v>
      </c>
      <c r="M102" s="3">
        <v>6</v>
      </c>
      <c r="N102" s="3">
        <v>12</v>
      </c>
      <c r="O102" s="24">
        <v>1001</v>
      </c>
      <c r="P102" s="4">
        <v>0.59299999999999997</v>
      </c>
      <c r="Q102" s="4">
        <v>0.54838709677419395</v>
      </c>
      <c r="R102" s="4">
        <v>0.57199999999999995</v>
      </c>
      <c r="S102" s="4">
        <v>0.54</v>
      </c>
      <c r="T102" s="4">
        <v>0.51</v>
      </c>
      <c r="U102" s="4">
        <v>0.44500000000000001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100</v>
      </c>
      <c r="AB102" s="2">
        <v>0.89894209353954202</v>
      </c>
      <c r="AC102" s="2">
        <v>0.79492987486988798</v>
      </c>
      <c r="AD102" s="2">
        <v>0.84863208340034002</v>
      </c>
      <c r="AE102" s="2">
        <v>0.77652878949899595</v>
      </c>
      <c r="AF102" s="2">
        <v>0.71334988787746501</v>
      </c>
      <c r="AG102" s="2">
        <v>0.58878716523570296</v>
      </c>
    </row>
    <row r="103" spans="1:33" x14ac:dyDescent="0.35">
      <c r="A103" s="7">
        <v>189</v>
      </c>
      <c r="B103" s="7">
        <v>21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8.5474174890000008</v>
      </c>
      <c r="I103" s="4">
        <v>59.769466210899999</v>
      </c>
      <c r="J103" s="2">
        <f t="shared" si="3"/>
        <v>0.14300642168762134</v>
      </c>
      <c r="K103" s="3">
        <v>16</v>
      </c>
      <c r="L103" s="3">
        <v>14</v>
      </c>
      <c r="M103" s="3">
        <v>6</v>
      </c>
      <c r="N103" s="3">
        <v>13</v>
      </c>
      <c r="O103" s="24">
        <v>1001</v>
      </c>
      <c r="P103" s="4">
        <v>0.55300000000000005</v>
      </c>
      <c r="Q103" s="4">
        <v>0.46666666666666701</v>
      </c>
      <c r="R103" s="4">
        <v>0.38300000000000001</v>
      </c>
      <c r="S103" s="4">
        <v>0.376</v>
      </c>
      <c r="T103" s="4">
        <v>0.38700000000000001</v>
      </c>
      <c r="U103" s="4">
        <v>0.35399999999999998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0.80519668436856795</v>
      </c>
      <c r="AC103" s="2">
        <v>0.62860865942237398</v>
      </c>
      <c r="AD103" s="2">
        <v>0.48288625507674898</v>
      </c>
      <c r="AE103" s="2">
        <v>0.47160491061270898</v>
      </c>
      <c r="AF103" s="2">
        <v>0.48939034304592599</v>
      </c>
      <c r="AG103" s="2">
        <v>0.43695577519953499</v>
      </c>
    </row>
    <row r="104" spans="1:33" x14ac:dyDescent="0.35">
      <c r="A104" s="7">
        <v>157</v>
      </c>
      <c r="B104" s="7">
        <v>14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5.0787953620000001</v>
      </c>
      <c r="I104" s="4">
        <v>35.493247596000003</v>
      </c>
      <c r="J104" s="2">
        <f t="shared" si="3"/>
        <v>0.14309187538455531</v>
      </c>
      <c r="K104" s="3">
        <v>10</v>
      </c>
      <c r="L104" s="3">
        <v>16</v>
      </c>
      <c r="M104" s="3">
        <v>7</v>
      </c>
      <c r="N104" s="3">
        <v>16</v>
      </c>
      <c r="O104" s="24">
        <v>1001</v>
      </c>
      <c r="P104" s="4">
        <v>0.65400000000000003</v>
      </c>
      <c r="Q104" s="4">
        <v>0.61538461538461497</v>
      </c>
      <c r="R104" s="4">
        <v>0.625</v>
      </c>
      <c r="S104" s="4">
        <v>0.64900000000000002</v>
      </c>
      <c r="T104" s="4">
        <v>0.45700000000000002</v>
      </c>
      <c r="U104" s="4">
        <v>0.57199999999999995</v>
      </c>
      <c r="V104" s="5">
        <v>0</v>
      </c>
      <c r="W104" s="5">
        <v>0</v>
      </c>
      <c r="X104" s="5">
        <v>0</v>
      </c>
      <c r="Y104" s="5">
        <v>0</v>
      </c>
      <c r="Z104" s="5">
        <v>100</v>
      </c>
      <c r="AA104" s="5">
        <v>0</v>
      </c>
      <c r="AB104" s="2">
        <v>1.0613165039244099</v>
      </c>
      <c r="AC104" s="2">
        <v>0.95551144502743601</v>
      </c>
      <c r="AD104" s="2">
        <v>0.98082925301172597</v>
      </c>
      <c r="AE104" s="2">
        <v>1.0469690555162701</v>
      </c>
      <c r="AF104" s="2">
        <v>0.61064595904820196</v>
      </c>
      <c r="AG104" s="2">
        <v>0.84863208340034002</v>
      </c>
    </row>
    <row r="105" spans="1:33" x14ac:dyDescent="0.35">
      <c r="A105" s="7">
        <v>583</v>
      </c>
      <c r="B105" s="7">
        <v>37</v>
      </c>
      <c r="C105" s="7">
        <v>0</v>
      </c>
      <c r="D105" s="7">
        <v>0</v>
      </c>
      <c r="E105" s="22" t="str">
        <f t="shared" si="2"/>
        <v>00</v>
      </c>
      <c r="F105" s="4">
        <v>0.25053900000000001</v>
      </c>
      <c r="G105" s="25">
        <v>1</v>
      </c>
      <c r="H105" s="4">
        <v>6.8642910659999998</v>
      </c>
      <c r="I105" s="4">
        <v>47.6213795265</v>
      </c>
      <c r="J105" s="2">
        <f t="shared" si="3"/>
        <v>0.14414305369251659</v>
      </c>
      <c r="K105" s="3">
        <v>9</v>
      </c>
      <c r="L105" s="3">
        <v>18</v>
      </c>
      <c r="M105" s="3">
        <v>13</v>
      </c>
      <c r="N105" s="3">
        <v>9</v>
      </c>
      <c r="O105" s="24">
        <v>1001</v>
      </c>
      <c r="P105" s="4">
        <v>0.53600000000000003</v>
      </c>
      <c r="Q105" s="4">
        <v>0.66666666666666696</v>
      </c>
      <c r="R105" s="4">
        <v>0.45800000000000002</v>
      </c>
      <c r="S105" s="4">
        <v>0.66400000000000003</v>
      </c>
      <c r="T105" s="4">
        <v>0.33700000000000002</v>
      </c>
      <c r="U105" s="4">
        <v>0.58799999999999997</v>
      </c>
      <c r="V105" s="5">
        <v>0</v>
      </c>
      <c r="W105" s="5">
        <v>0</v>
      </c>
      <c r="X105" s="5">
        <v>100</v>
      </c>
      <c r="Y105" s="5">
        <v>0</v>
      </c>
      <c r="Z105" s="5">
        <v>100</v>
      </c>
      <c r="AA105" s="5">
        <v>0</v>
      </c>
      <c r="AB105" s="2">
        <v>0.76787072675588197</v>
      </c>
      <c r="AC105" s="2">
        <v>1.09861228866811</v>
      </c>
      <c r="AD105" s="2">
        <v>0.61248927754249105</v>
      </c>
      <c r="AE105" s="2">
        <v>1.09064411901893</v>
      </c>
      <c r="AF105" s="2">
        <v>0.41098028879627502</v>
      </c>
      <c r="AG105" s="2">
        <v>0.88673192963261105</v>
      </c>
    </row>
    <row r="106" spans="1:33" x14ac:dyDescent="0.35">
      <c r="A106" s="7">
        <v>315</v>
      </c>
      <c r="B106" s="7">
        <v>30</v>
      </c>
      <c r="C106" s="7">
        <v>0</v>
      </c>
      <c r="D106" s="7">
        <v>0</v>
      </c>
      <c r="E106" s="22" t="str">
        <f t="shared" si="2"/>
        <v>00</v>
      </c>
      <c r="F106" s="4">
        <v>0.25000699999999998</v>
      </c>
      <c r="G106" s="25">
        <v>1</v>
      </c>
      <c r="H106" s="4">
        <v>7.9966070069999997</v>
      </c>
      <c r="I106" s="4">
        <v>55.188090786300002</v>
      </c>
      <c r="J106" s="2">
        <f t="shared" si="3"/>
        <v>0.144897330077327</v>
      </c>
      <c r="K106" s="3">
        <v>7</v>
      </c>
      <c r="L106" s="3">
        <v>13</v>
      </c>
      <c r="M106" s="3">
        <v>11</v>
      </c>
      <c r="N106" s="3">
        <v>18</v>
      </c>
      <c r="O106" s="24">
        <v>1001</v>
      </c>
      <c r="P106" s="4">
        <v>0.63</v>
      </c>
      <c r="Q106" s="4">
        <v>0.65</v>
      </c>
      <c r="R106" s="4">
        <v>0.629</v>
      </c>
      <c r="S106" s="4">
        <v>0.64400000000000002</v>
      </c>
      <c r="T106" s="4">
        <v>0.501</v>
      </c>
      <c r="U106" s="4">
        <v>0.53900000000000003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2">
        <v>0.99425227334386701</v>
      </c>
      <c r="AC106" s="2">
        <v>1.0498221244986801</v>
      </c>
      <c r="AD106" s="2">
        <v>0.99155321637470195</v>
      </c>
      <c r="AE106" s="2">
        <v>1.0328245481301099</v>
      </c>
      <c r="AF106" s="2">
        <v>0.69514918323061803</v>
      </c>
      <c r="AG106" s="2">
        <v>0.774357235985489</v>
      </c>
    </row>
    <row r="107" spans="1:33" x14ac:dyDescent="0.35">
      <c r="A107" s="7">
        <v>139</v>
      </c>
      <c r="B107" s="7">
        <v>48</v>
      </c>
      <c r="C107" s="7">
        <v>0</v>
      </c>
      <c r="D107" s="7">
        <v>0</v>
      </c>
      <c r="E107" s="22" t="str">
        <f t="shared" si="2"/>
        <v>00</v>
      </c>
      <c r="F107" s="4">
        <v>0.25000099999999997</v>
      </c>
      <c r="G107" s="25">
        <v>1</v>
      </c>
      <c r="H107" s="4">
        <v>6.0453055759999996</v>
      </c>
      <c r="I107" s="4">
        <v>40.334382636999997</v>
      </c>
      <c r="J107" s="2">
        <f t="shared" si="3"/>
        <v>0.14987971008274342</v>
      </c>
      <c r="K107" s="3">
        <v>14</v>
      </c>
      <c r="L107" s="3">
        <v>7</v>
      </c>
      <c r="M107" s="3">
        <v>6</v>
      </c>
      <c r="N107" s="3">
        <v>22</v>
      </c>
      <c r="O107" s="24">
        <v>1001</v>
      </c>
      <c r="P107" s="4">
        <v>0.58599999999999997</v>
      </c>
      <c r="Q107" s="4">
        <v>0.33333333333333298</v>
      </c>
      <c r="R107" s="4">
        <v>0.39</v>
      </c>
      <c r="S107" s="4">
        <v>0.38100000000000001</v>
      </c>
      <c r="T107" s="4">
        <v>0.309</v>
      </c>
      <c r="U107" s="4">
        <v>0.34899999999999998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0.88188930515682296</v>
      </c>
      <c r="AC107" s="2">
        <v>0.405465108108164</v>
      </c>
      <c r="AD107" s="2">
        <v>0.49429632181478</v>
      </c>
      <c r="AE107" s="2">
        <v>0.47965000629754101</v>
      </c>
      <c r="AF107" s="2">
        <v>0.36961545521446698</v>
      </c>
      <c r="AG107" s="2">
        <v>0.42924563677356797</v>
      </c>
    </row>
    <row r="108" spans="1:33" x14ac:dyDescent="0.35">
      <c r="A108" s="7">
        <v>381</v>
      </c>
      <c r="B108" s="7">
        <v>33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7.2924655920000001</v>
      </c>
      <c r="I108" s="4">
        <v>47.778134753400003</v>
      </c>
      <c r="J108" s="2">
        <f t="shared" si="3"/>
        <v>0.15263186036120951</v>
      </c>
      <c r="K108" s="3">
        <v>19</v>
      </c>
      <c r="L108" s="3">
        <v>14</v>
      </c>
      <c r="M108" s="3">
        <v>4</v>
      </c>
      <c r="N108" s="3">
        <v>12</v>
      </c>
      <c r="O108" s="24">
        <v>1000.99999999999</v>
      </c>
      <c r="P108" s="4">
        <v>0.54600000000000004</v>
      </c>
      <c r="Q108" s="4">
        <v>0.42424242424242398</v>
      </c>
      <c r="R108" s="4">
        <v>0.48599999999999999</v>
      </c>
      <c r="S108" s="4">
        <v>0.42</v>
      </c>
      <c r="T108" s="4">
        <v>0.4</v>
      </c>
      <c r="U108" s="4">
        <v>0.39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0.78965808094078904</v>
      </c>
      <c r="AC108" s="2">
        <v>0.55206858230003997</v>
      </c>
      <c r="AD108" s="2">
        <v>0.665532013526972</v>
      </c>
      <c r="AE108" s="2">
        <v>0.54472717544167204</v>
      </c>
      <c r="AF108" s="2">
        <v>0.51082562376599105</v>
      </c>
      <c r="AG108" s="2">
        <v>0.49429632181478</v>
      </c>
    </row>
    <row r="109" spans="1:33" x14ac:dyDescent="0.35">
      <c r="A109" s="7">
        <v>439</v>
      </c>
      <c r="B109" s="7">
        <v>31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5">
        <v>1</v>
      </c>
      <c r="H109" s="4">
        <v>8.1932198379999992</v>
      </c>
      <c r="I109" s="4">
        <v>50.817853590600002</v>
      </c>
      <c r="J109" s="2">
        <f t="shared" si="3"/>
        <v>0.1612271920023701</v>
      </c>
      <c r="K109" s="3">
        <v>11</v>
      </c>
      <c r="L109" s="3">
        <v>11</v>
      </c>
      <c r="M109" s="3">
        <v>6</v>
      </c>
      <c r="N109" s="3">
        <v>21</v>
      </c>
      <c r="O109" s="24">
        <v>1001</v>
      </c>
      <c r="P109" s="4">
        <v>0.65600000000000003</v>
      </c>
      <c r="Q109" s="4">
        <v>0.5</v>
      </c>
      <c r="R109" s="4">
        <v>0.58299999999999996</v>
      </c>
      <c r="S109" s="4">
        <v>0.50600000000000001</v>
      </c>
      <c r="T109" s="4">
        <v>0.41899999999999998</v>
      </c>
      <c r="U109" s="4">
        <v>0.47499999999999998</v>
      </c>
      <c r="V109" s="5">
        <v>0</v>
      </c>
      <c r="W109" s="5">
        <v>0</v>
      </c>
      <c r="X109" s="5">
        <v>0</v>
      </c>
      <c r="Y109" s="5">
        <v>0</v>
      </c>
      <c r="Z109" s="5">
        <v>100</v>
      </c>
      <c r="AA109" s="5">
        <v>100</v>
      </c>
      <c r="AB109" s="2">
        <v>1.06711362160874</v>
      </c>
      <c r="AC109" s="2">
        <v>0.69314718055994495</v>
      </c>
      <c r="AD109" s="2">
        <v>0.87466905718333599</v>
      </c>
      <c r="AE109" s="2">
        <v>0.70521976179421497</v>
      </c>
      <c r="AF109" s="2">
        <v>0.54300452213022599</v>
      </c>
      <c r="AG109" s="2">
        <v>0.64435701639051302</v>
      </c>
    </row>
    <row r="110" spans="1:33" x14ac:dyDescent="0.35">
      <c r="A110" s="7">
        <v>347</v>
      </c>
      <c r="B110" s="7">
        <v>16</v>
      </c>
      <c r="C110" s="7">
        <v>0</v>
      </c>
      <c r="D110" s="7">
        <v>0</v>
      </c>
      <c r="E110" s="22" t="str">
        <f t="shared" si="2"/>
        <v>00</v>
      </c>
      <c r="F110" s="4">
        <v>0.25211</v>
      </c>
      <c r="G110" s="25">
        <v>1</v>
      </c>
      <c r="H110" s="4">
        <v>7.926241847</v>
      </c>
      <c r="I110" s="4">
        <v>45.646126634799998</v>
      </c>
      <c r="J110" s="2">
        <f t="shared" si="3"/>
        <v>0.17364544226096806</v>
      </c>
      <c r="K110" s="3">
        <v>12</v>
      </c>
      <c r="L110" s="3">
        <v>16</v>
      </c>
      <c r="M110" s="3">
        <v>3</v>
      </c>
      <c r="N110" s="3">
        <v>18</v>
      </c>
      <c r="O110" s="24">
        <v>1000.99999999999</v>
      </c>
      <c r="P110" s="4">
        <v>0.67600000000000005</v>
      </c>
      <c r="Q110" s="4">
        <v>0.57142857142857095</v>
      </c>
      <c r="R110" s="4">
        <v>0.72599999999999998</v>
      </c>
      <c r="S110" s="4">
        <v>0.626</v>
      </c>
      <c r="T110" s="4">
        <v>0.66100000000000003</v>
      </c>
      <c r="U110" s="4">
        <v>0.64400000000000002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2">
        <v>1.12701176318981</v>
      </c>
      <c r="AC110" s="2">
        <v>0.847297860387204</v>
      </c>
      <c r="AD110" s="2">
        <v>1.2946271725940699</v>
      </c>
      <c r="AE110" s="2">
        <v>0.98349948156760503</v>
      </c>
      <c r="AF110" s="2">
        <v>1.08175517160169</v>
      </c>
      <c r="AG110" s="2">
        <v>1.0328245481301099</v>
      </c>
    </row>
    <row r="111" spans="1:33" x14ac:dyDescent="0.35">
      <c r="A111" s="7">
        <v>527</v>
      </c>
      <c r="B111" s="7">
        <v>16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9.2091808309999994</v>
      </c>
      <c r="I111" s="4">
        <v>52.101468088200001</v>
      </c>
      <c r="J111" s="2">
        <f t="shared" si="3"/>
        <v>0.17675472820478363</v>
      </c>
      <c r="K111" s="3">
        <v>19</v>
      </c>
      <c r="L111" s="3">
        <v>10</v>
      </c>
      <c r="M111" s="3">
        <v>5</v>
      </c>
      <c r="N111" s="3">
        <v>15</v>
      </c>
      <c r="O111" s="24">
        <v>1001</v>
      </c>
      <c r="P111" s="4">
        <v>0.50900000000000001</v>
      </c>
      <c r="Q111" s="4">
        <v>0.34482758620689702</v>
      </c>
      <c r="R111" s="4">
        <v>0.42699999999999999</v>
      </c>
      <c r="S111" s="4">
        <v>0.33</v>
      </c>
      <c r="T111" s="4">
        <v>0.34799999999999998</v>
      </c>
      <c r="U111" s="4">
        <v>0.51400000000000001</v>
      </c>
      <c r="V111" s="5">
        <v>0</v>
      </c>
      <c r="W111" s="5">
        <v>100</v>
      </c>
      <c r="X111" s="5">
        <v>100</v>
      </c>
      <c r="Y111" s="5">
        <v>100</v>
      </c>
      <c r="Z111" s="5">
        <v>100</v>
      </c>
      <c r="AA111" s="5">
        <v>0</v>
      </c>
      <c r="AB111" s="2">
        <v>0.71131115118761601</v>
      </c>
      <c r="AC111" s="2">
        <v>0.42285685082003399</v>
      </c>
      <c r="AD111" s="2">
        <v>0.55686956226739803</v>
      </c>
      <c r="AE111" s="2">
        <v>0.40047756659712502</v>
      </c>
      <c r="AF111" s="2">
        <v>0.42771071705548402</v>
      </c>
      <c r="AG111" s="2">
        <v>0.72154665508164295</v>
      </c>
    </row>
    <row r="112" spans="1:33" x14ac:dyDescent="0.35">
      <c r="A112" s="7">
        <v>403</v>
      </c>
      <c r="B112" s="7">
        <v>6</v>
      </c>
      <c r="C112" s="7">
        <v>0</v>
      </c>
      <c r="D112" s="7">
        <v>0</v>
      </c>
      <c r="E112" s="22" t="str">
        <f t="shared" si="2"/>
        <v>00</v>
      </c>
      <c r="F112" s="4">
        <v>0.25</v>
      </c>
      <c r="G112" s="25">
        <v>1</v>
      </c>
      <c r="H112" s="4">
        <v>11.056710300000001</v>
      </c>
      <c r="I112" s="4">
        <v>62.004346658999999</v>
      </c>
      <c r="J112" s="2">
        <f t="shared" si="3"/>
        <v>0.17832153543698548</v>
      </c>
      <c r="K112" s="3">
        <v>24</v>
      </c>
      <c r="L112" s="3">
        <v>9</v>
      </c>
      <c r="M112" s="3">
        <v>5</v>
      </c>
      <c r="N112" s="3">
        <v>11</v>
      </c>
      <c r="O112" s="24">
        <v>1000.99999999999</v>
      </c>
      <c r="P112" s="4">
        <v>0.40100000000000002</v>
      </c>
      <c r="Q112" s="4">
        <v>0.27272727272727298</v>
      </c>
      <c r="R112" s="4">
        <v>0.47399999999999998</v>
      </c>
      <c r="S112" s="4">
        <v>0.32300000000000001</v>
      </c>
      <c r="T112" s="4">
        <v>0.52500000000000002</v>
      </c>
      <c r="U112" s="4">
        <v>0.40100000000000002</v>
      </c>
      <c r="V112" s="5">
        <v>100</v>
      </c>
      <c r="W112" s="5">
        <v>100</v>
      </c>
      <c r="X112" s="5">
        <v>100</v>
      </c>
      <c r="Y112" s="5">
        <v>100</v>
      </c>
      <c r="Z112" s="5">
        <v>0</v>
      </c>
      <c r="AA112" s="5">
        <v>100</v>
      </c>
      <c r="AB112" s="2">
        <v>0.51249368086668801</v>
      </c>
      <c r="AC112" s="2">
        <v>0.31845373111853498</v>
      </c>
      <c r="AD112" s="2">
        <v>0.64245406624442702</v>
      </c>
      <c r="AE112" s="2">
        <v>0.39008400606986199</v>
      </c>
      <c r="AF112" s="2">
        <v>0.74444047494749599</v>
      </c>
      <c r="AG112" s="2">
        <v>0.51249368086668801</v>
      </c>
    </row>
    <row r="113" spans="1:33" x14ac:dyDescent="0.35">
      <c r="A113" s="7">
        <v>377</v>
      </c>
      <c r="B113" s="7">
        <v>42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6.7403359270000003</v>
      </c>
      <c r="I113" s="4">
        <v>37.401964911999997</v>
      </c>
      <c r="J113" s="2">
        <f t="shared" si="3"/>
        <v>0.18021341774045244</v>
      </c>
      <c r="K113" s="3">
        <v>21</v>
      </c>
      <c r="L113" s="3">
        <v>13</v>
      </c>
      <c r="M113" s="3">
        <v>6</v>
      </c>
      <c r="N113" s="3">
        <v>9</v>
      </c>
      <c r="O113" s="24">
        <v>1001</v>
      </c>
      <c r="P113" s="4">
        <v>0.46500000000000002</v>
      </c>
      <c r="Q113" s="4">
        <v>0.38235294117647101</v>
      </c>
      <c r="R113" s="4">
        <v>0.41199999999999998</v>
      </c>
      <c r="S113" s="4">
        <v>0.36199999999999999</v>
      </c>
      <c r="T113" s="4">
        <v>0.433</v>
      </c>
      <c r="U113" s="4">
        <v>0.38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0.62548853208613098</v>
      </c>
      <c r="AC113" s="2">
        <v>0.48183808689273799</v>
      </c>
      <c r="AD113" s="2">
        <v>0.53102833108351</v>
      </c>
      <c r="AE113" s="2">
        <v>0.44941699563734699</v>
      </c>
      <c r="AF113" s="2">
        <v>0.56739597525438501</v>
      </c>
      <c r="AG113" s="2">
        <v>0.47803580094300002</v>
      </c>
    </row>
    <row r="114" spans="1:33" x14ac:dyDescent="0.35">
      <c r="A114" s="7">
        <v>663</v>
      </c>
      <c r="B114" s="7">
        <v>43</v>
      </c>
      <c r="C114" s="7">
        <v>0</v>
      </c>
      <c r="D114" s="7">
        <v>0</v>
      </c>
      <c r="E114" s="22" t="str">
        <f t="shared" si="2"/>
        <v>00</v>
      </c>
      <c r="F114" s="4">
        <v>0.25486999999999999</v>
      </c>
      <c r="G114" s="25">
        <v>1</v>
      </c>
      <c r="H114" s="4">
        <v>7.6491231629999996</v>
      </c>
      <c r="I114" s="4">
        <v>41.423518379000001</v>
      </c>
      <c r="J114" s="2">
        <f t="shared" si="3"/>
        <v>0.1846565299696461</v>
      </c>
      <c r="K114" s="3">
        <v>16</v>
      </c>
      <c r="L114" s="3">
        <v>11</v>
      </c>
      <c r="M114" s="3">
        <v>10</v>
      </c>
      <c r="N114" s="3">
        <v>12</v>
      </c>
      <c r="O114" s="24">
        <v>1001</v>
      </c>
      <c r="P114" s="4">
        <v>0.47499999999999998</v>
      </c>
      <c r="Q114" s="4">
        <v>0.407407407407407</v>
      </c>
      <c r="R114" s="4">
        <v>0.44900000000000001</v>
      </c>
      <c r="S114" s="4">
        <v>0.39600000000000002</v>
      </c>
      <c r="T114" s="4">
        <v>0.35</v>
      </c>
      <c r="U114" s="4">
        <v>0.373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0.64435701639051302</v>
      </c>
      <c r="AC114" s="2">
        <v>0.52324814376454798</v>
      </c>
      <c r="AD114" s="2">
        <v>0.59602046982922297</v>
      </c>
      <c r="AE114" s="2">
        <v>0.50418108104732196</v>
      </c>
      <c r="AF114" s="2">
        <v>0.430782916092454</v>
      </c>
      <c r="AG114" s="2">
        <v>0.46680873834921599</v>
      </c>
    </row>
    <row r="115" spans="1:33" x14ac:dyDescent="0.35">
      <c r="A115" s="7">
        <v>33</v>
      </c>
      <c r="B115" s="7">
        <v>14</v>
      </c>
      <c r="C115" s="7">
        <v>0</v>
      </c>
      <c r="D115" s="7">
        <v>0</v>
      </c>
      <c r="E115" s="22" t="str">
        <f t="shared" si="2"/>
        <v>00</v>
      </c>
      <c r="F115" s="4">
        <v>0.25</v>
      </c>
      <c r="G115" s="25">
        <v>1</v>
      </c>
      <c r="H115" s="4">
        <v>11.28448193</v>
      </c>
      <c r="I115" s="4">
        <v>56.437217281999999</v>
      </c>
      <c r="J115" s="2">
        <f t="shared" si="3"/>
        <v>0.19994752529372237</v>
      </c>
      <c r="K115" s="3">
        <v>16</v>
      </c>
      <c r="L115" s="3">
        <v>17</v>
      </c>
      <c r="M115" s="3">
        <v>4</v>
      </c>
      <c r="N115" s="3">
        <v>12</v>
      </c>
      <c r="O115" s="24">
        <v>1001</v>
      </c>
      <c r="P115" s="4">
        <v>0.58899999999999997</v>
      </c>
      <c r="Q115" s="4">
        <v>0.51515151515151503</v>
      </c>
      <c r="R115" s="4">
        <v>0.59</v>
      </c>
      <c r="S115" s="4">
        <v>0.51700000000000002</v>
      </c>
      <c r="T115" s="4">
        <v>0.51</v>
      </c>
      <c r="U115" s="4">
        <v>0.41499999999999998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100</v>
      </c>
      <c r="AB115" s="2">
        <v>0.88916206448590196</v>
      </c>
      <c r="AC115" s="2">
        <v>0.72391883922669897</v>
      </c>
      <c r="AD115" s="2">
        <v>0.89159811928378396</v>
      </c>
      <c r="AE115" s="2">
        <v>0.72773862532956402</v>
      </c>
      <c r="AF115" s="2">
        <v>0.71334988787746501</v>
      </c>
      <c r="AG115" s="2">
        <v>0.53614343175028101</v>
      </c>
    </row>
    <row r="116" spans="1:33" x14ac:dyDescent="0.35">
      <c r="A116" s="7">
        <v>143</v>
      </c>
      <c r="B116" s="7">
        <v>42</v>
      </c>
      <c r="C116" s="7">
        <v>0</v>
      </c>
      <c r="D116" s="7">
        <v>0</v>
      </c>
      <c r="E116" s="22" t="str">
        <f t="shared" si="2"/>
        <v>00</v>
      </c>
      <c r="F116" s="4">
        <v>0.25000099999999997</v>
      </c>
      <c r="G116" s="25">
        <v>1</v>
      </c>
      <c r="H116" s="4">
        <v>9.8629988920000002</v>
      </c>
      <c r="I116" s="4">
        <v>49.158871896999997</v>
      </c>
      <c r="J116" s="2">
        <f t="shared" si="3"/>
        <v>0.20063517553180277</v>
      </c>
      <c r="K116" s="3">
        <v>13</v>
      </c>
      <c r="L116" s="3">
        <v>17</v>
      </c>
      <c r="M116" s="3">
        <v>2</v>
      </c>
      <c r="N116" s="3">
        <v>17</v>
      </c>
      <c r="O116" s="24">
        <v>1000.99999999999</v>
      </c>
      <c r="P116" s="4">
        <v>0.68300000000000005</v>
      </c>
      <c r="Q116" s="4">
        <v>0.56666666666666698</v>
      </c>
      <c r="R116" s="4">
        <v>0.68500000000000005</v>
      </c>
      <c r="S116" s="4">
        <v>0.59699999999999998</v>
      </c>
      <c r="T116" s="4">
        <v>0.60799999999999998</v>
      </c>
      <c r="U116" s="4">
        <v>0.60499999999999998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2">
        <v>1.1488535051048601</v>
      </c>
      <c r="AC116" s="2">
        <v>0.83624802420061894</v>
      </c>
      <c r="AD116" s="2">
        <v>1.1551826401565</v>
      </c>
      <c r="AE116" s="2">
        <v>0.90881871703545403</v>
      </c>
      <c r="AF116" s="2">
        <v>0.93649343919167405</v>
      </c>
      <c r="AG116" s="2">
        <v>0.92886951408101504</v>
      </c>
    </row>
    <row r="117" spans="1:33" x14ac:dyDescent="0.35">
      <c r="A117" s="7">
        <v>993</v>
      </c>
      <c r="B117" s="7">
        <v>40</v>
      </c>
      <c r="C117" s="7">
        <v>0</v>
      </c>
      <c r="D117" s="7">
        <v>0</v>
      </c>
      <c r="E117" s="22" t="str">
        <f t="shared" si="2"/>
        <v>00</v>
      </c>
      <c r="F117" s="4">
        <v>0.25</v>
      </c>
      <c r="G117" s="25">
        <v>1</v>
      </c>
      <c r="H117" s="4">
        <v>10.74912336</v>
      </c>
      <c r="I117" s="4">
        <v>50.809366754999999</v>
      </c>
      <c r="J117" s="2">
        <f t="shared" si="3"/>
        <v>0.21155790844297839</v>
      </c>
      <c r="K117" s="3">
        <v>12</v>
      </c>
      <c r="L117" s="3">
        <v>13</v>
      </c>
      <c r="M117" s="3">
        <v>10</v>
      </c>
      <c r="N117" s="3">
        <v>14</v>
      </c>
      <c r="O117" s="24">
        <v>1000.99999999999</v>
      </c>
      <c r="P117" s="4">
        <v>0.58599999999999997</v>
      </c>
      <c r="Q117" s="4">
        <v>0.52</v>
      </c>
      <c r="R117" s="4">
        <v>0.502</v>
      </c>
      <c r="S117" s="4">
        <v>0.51100000000000001</v>
      </c>
      <c r="T117" s="4">
        <v>0.432</v>
      </c>
      <c r="U117" s="4">
        <v>0.41399999999999998</v>
      </c>
      <c r="V117" s="5">
        <v>0</v>
      </c>
      <c r="W117" s="5">
        <v>0</v>
      </c>
      <c r="X117" s="5">
        <v>0</v>
      </c>
      <c r="Y117" s="5">
        <v>0</v>
      </c>
      <c r="Z117" s="5">
        <v>100</v>
      </c>
      <c r="AA117" s="5">
        <v>100</v>
      </c>
      <c r="AB117" s="2">
        <v>0.88188930515682296</v>
      </c>
      <c r="AC117" s="2">
        <v>0.73396917508019999</v>
      </c>
      <c r="AD117" s="2">
        <v>0.69715520195748404</v>
      </c>
      <c r="AE117" s="2">
        <v>0.71539278950726504</v>
      </c>
      <c r="AF117" s="2">
        <v>0.56563386026098605</v>
      </c>
      <c r="AG117" s="2">
        <v>0.53443548940512398</v>
      </c>
    </row>
    <row r="118" spans="1:33" x14ac:dyDescent="0.35">
      <c r="A118" s="7">
        <v>997</v>
      </c>
      <c r="B118" s="7">
        <v>36</v>
      </c>
      <c r="C118" s="7">
        <v>0</v>
      </c>
      <c r="D118" s="7">
        <v>0</v>
      </c>
      <c r="E118" s="22" t="str">
        <f t="shared" si="2"/>
        <v>00</v>
      </c>
      <c r="F118" s="4">
        <v>0.25219599999999998</v>
      </c>
      <c r="G118" s="25">
        <v>1</v>
      </c>
      <c r="H118" s="4">
        <v>9.1275703949999993</v>
      </c>
      <c r="I118" s="4">
        <v>43.045611684400001</v>
      </c>
      <c r="J118" s="2">
        <f t="shared" si="3"/>
        <v>0.21204415590423328</v>
      </c>
      <c r="K118" s="3">
        <v>14</v>
      </c>
      <c r="L118" s="3">
        <v>6</v>
      </c>
      <c r="M118" s="3">
        <v>7</v>
      </c>
      <c r="N118" s="3">
        <v>22</v>
      </c>
      <c r="O118" s="24">
        <v>825.16805267187499</v>
      </c>
      <c r="P118" s="4">
        <v>0.56200000000000006</v>
      </c>
      <c r="Q118" s="4">
        <v>0.3</v>
      </c>
      <c r="R118" s="4">
        <v>0.28199999999999997</v>
      </c>
      <c r="S118" s="4">
        <v>0.22600000000000001</v>
      </c>
      <c r="T118" s="4">
        <v>0.23300000000000001</v>
      </c>
      <c r="U118" s="4">
        <v>0.23300000000000001</v>
      </c>
      <c r="V118" s="5">
        <v>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0.82553636860569102</v>
      </c>
      <c r="AC118" s="2">
        <v>0.356674943938732</v>
      </c>
      <c r="AD118" s="2">
        <v>0.33128570993391299</v>
      </c>
      <c r="AE118" s="2">
        <v>0.25618340539241002</v>
      </c>
      <c r="AF118" s="2">
        <v>0.26526847761488098</v>
      </c>
      <c r="AG118" s="2">
        <v>0.26526847761488098</v>
      </c>
    </row>
    <row r="119" spans="1:33" x14ac:dyDescent="0.35">
      <c r="A119" s="7">
        <v>149</v>
      </c>
      <c r="B119" s="7">
        <v>16</v>
      </c>
      <c r="C119" s="7">
        <v>0</v>
      </c>
      <c r="D119" s="7">
        <v>0</v>
      </c>
      <c r="E119" s="22" t="str">
        <f t="shared" si="2"/>
        <v>00</v>
      </c>
      <c r="F119" s="4">
        <v>0.25</v>
      </c>
      <c r="G119" s="25">
        <v>1</v>
      </c>
      <c r="H119" s="4">
        <v>10.323417320000001</v>
      </c>
      <c r="I119" s="4">
        <v>48.306347220189998</v>
      </c>
      <c r="J119" s="2">
        <f t="shared" si="3"/>
        <v>0.21370726445002763</v>
      </c>
      <c r="K119" s="3">
        <v>19</v>
      </c>
      <c r="L119" s="3">
        <v>9</v>
      </c>
      <c r="M119" s="3">
        <v>8</v>
      </c>
      <c r="N119" s="3">
        <v>13</v>
      </c>
      <c r="O119" s="24">
        <v>1001</v>
      </c>
      <c r="P119" s="4">
        <v>0.46100000000000002</v>
      </c>
      <c r="Q119" s="4">
        <v>0.32142857142857101</v>
      </c>
      <c r="R119" s="4">
        <v>0.441</v>
      </c>
      <c r="S119" s="4">
        <v>0.34</v>
      </c>
      <c r="T119" s="4">
        <v>0.45700000000000002</v>
      </c>
      <c r="U119" s="4">
        <v>0.28199999999999997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0.61803970807314002</v>
      </c>
      <c r="AC119" s="2">
        <v>0.38776553100876299</v>
      </c>
      <c r="AD119" s="2">
        <v>0.58160580582703802</v>
      </c>
      <c r="AE119" s="2">
        <v>0.41551544396166601</v>
      </c>
      <c r="AF119" s="2">
        <v>0.61064595904820196</v>
      </c>
      <c r="AG119" s="2">
        <v>0.33128570993391299</v>
      </c>
    </row>
    <row r="120" spans="1:33" x14ac:dyDescent="0.35">
      <c r="A120" s="7">
        <v>95</v>
      </c>
      <c r="B120" s="7">
        <v>46</v>
      </c>
      <c r="C120" s="7">
        <v>0</v>
      </c>
      <c r="D120" s="7">
        <v>0</v>
      </c>
      <c r="E120" s="22" t="str">
        <f t="shared" si="2"/>
        <v>00</v>
      </c>
      <c r="F120" s="4">
        <v>0.25</v>
      </c>
      <c r="G120" s="25">
        <v>1</v>
      </c>
      <c r="H120" s="4">
        <v>10.32838025</v>
      </c>
      <c r="I120" s="4">
        <v>48.071523823</v>
      </c>
      <c r="J120" s="2">
        <f t="shared" si="3"/>
        <v>0.21485443831631459</v>
      </c>
      <c r="K120" s="3">
        <v>7</v>
      </c>
      <c r="L120" s="3">
        <v>15</v>
      </c>
      <c r="M120" s="3">
        <v>9</v>
      </c>
      <c r="N120" s="3">
        <v>18</v>
      </c>
      <c r="O120" s="24">
        <v>1001</v>
      </c>
      <c r="P120" s="4">
        <v>0.67900000000000005</v>
      </c>
      <c r="Q120" s="4">
        <v>0.68181818181818199</v>
      </c>
      <c r="R120" s="4">
        <v>0.68700000000000006</v>
      </c>
      <c r="S120" s="4">
        <v>0.69699999999999995</v>
      </c>
      <c r="T120" s="4">
        <v>0.61199999999999999</v>
      </c>
      <c r="U120" s="4">
        <v>0.64400000000000002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2">
        <v>1.1363141558521199</v>
      </c>
      <c r="AC120" s="2">
        <v>1.1451323043029999</v>
      </c>
      <c r="AD120" s="2">
        <v>1.1615520884419801</v>
      </c>
      <c r="AE120" s="2">
        <v>1.19402247347277</v>
      </c>
      <c r="AF120" s="2">
        <v>0.94674993935886398</v>
      </c>
      <c r="AG120" s="2">
        <v>1.0328245481301099</v>
      </c>
    </row>
    <row r="121" spans="1:33" x14ac:dyDescent="0.35">
      <c r="A121" s="7">
        <v>807</v>
      </c>
      <c r="B121" s="7">
        <v>41</v>
      </c>
      <c r="C121" s="7">
        <v>0</v>
      </c>
      <c r="D121" s="7">
        <v>0</v>
      </c>
      <c r="E121" s="22" t="str">
        <f t="shared" si="2"/>
        <v>00</v>
      </c>
      <c r="F121" s="4">
        <v>0.25</v>
      </c>
      <c r="G121" s="25">
        <v>1</v>
      </c>
      <c r="H121" s="4">
        <v>15.1629232</v>
      </c>
      <c r="I121" s="4">
        <v>67.278909437699994</v>
      </c>
      <c r="J121" s="2">
        <f t="shared" si="3"/>
        <v>0.22537409311072154</v>
      </c>
      <c r="K121" s="3">
        <v>12</v>
      </c>
      <c r="L121" s="3">
        <v>9</v>
      </c>
      <c r="M121" s="3">
        <v>12</v>
      </c>
      <c r="N121" s="3">
        <v>16</v>
      </c>
      <c r="O121" s="24">
        <v>1000.99999999999</v>
      </c>
      <c r="P121" s="4">
        <v>0.52700000000000002</v>
      </c>
      <c r="Q121" s="4">
        <v>0.42857142857142899</v>
      </c>
      <c r="R121" s="4">
        <v>0.59</v>
      </c>
      <c r="S121" s="4">
        <v>0.45700000000000002</v>
      </c>
      <c r="T121" s="4">
        <v>0.59399999999999997</v>
      </c>
      <c r="U121" s="4">
        <v>0.56399999999999995</v>
      </c>
      <c r="V121" s="5">
        <v>0</v>
      </c>
      <c r="W121" s="5">
        <v>100</v>
      </c>
      <c r="X121" s="5">
        <v>0</v>
      </c>
      <c r="Y121" s="5">
        <v>100</v>
      </c>
      <c r="Z121" s="5">
        <v>0</v>
      </c>
      <c r="AA121" s="5">
        <v>0</v>
      </c>
      <c r="AB121" s="2">
        <v>0.74865989049020398</v>
      </c>
      <c r="AC121" s="2">
        <v>0.55961578793542299</v>
      </c>
      <c r="AD121" s="2">
        <v>0.89159811928378396</v>
      </c>
      <c r="AE121" s="2">
        <v>0.61064595904820196</v>
      </c>
      <c r="AF121" s="2">
        <v>0.90140211938040404</v>
      </c>
      <c r="AG121" s="2">
        <v>0.83011303563310301</v>
      </c>
    </row>
    <row r="122" spans="1:33" x14ac:dyDescent="0.35">
      <c r="A122" s="7">
        <v>561</v>
      </c>
      <c r="B122" s="7">
        <v>43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16.07192422</v>
      </c>
      <c r="I122" s="4">
        <v>69.238739515999995</v>
      </c>
      <c r="J122" s="2">
        <f t="shared" si="3"/>
        <v>0.23212329300544282</v>
      </c>
      <c r="K122" s="3">
        <v>22</v>
      </c>
      <c r="L122" s="3">
        <v>12</v>
      </c>
      <c r="M122" s="3">
        <v>2</v>
      </c>
      <c r="N122" s="3">
        <v>13</v>
      </c>
      <c r="O122" s="24">
        <v>1000.99999999999</v>
      </c>
      <c r="P122" s="4">
        <v>0.54</v>
      </c>
      <c r="Q122" s="4">
        <v>0.35294117647058798</v>
      </c>
      <c r="R122" s="4">
        <v>0.45300000000000001</v>
      </c>
      <c r="S122" s="4">
        <v>0.375</v>
      </c>
      <c r="T122" s="4">
        <v>0.50900000000000001</v>
      </c>
      <c r="U122" s="4">
        <v>0.41099999999999998</v>
      </c>
      <c r="V122" s="5">
        <v>0</v>
      </c>
      <c r="W122" s="5">
        <v>100</v>
      </c>
      <c r="X122" s="5">
        <v>100</v>
      </c>
      <c r="Y122" s="5">
        <v>100</v>
      </c>
      <c r="Z122" s="5">
        <v>0</v>
      </c>
      <c r="AA122" s="5">
        <v>100</v>
      </c>
      <c r="AB122" s="2">
        <v>0.77652878949899595</v>
      </c>
      <c r="AC122" s="2">
        <v>0.435318071257846</v>
      </c>
      <c r="AD122" s="2">
        <v>0.60330647656015601</v>
      </c>
      <c r="AE122" s="2">
        <v>0.47000362924573602</v>
      </c>
      <c r="AF122" s="2">
        <v>0.71131115118761601</v>
      </c>
      <c r="AG122" s="2">
        <v>0.52932909533054995</v>
      </c>
    </row>
    <row r="123" spans="1:33" x14ac:dyDescent="0.35">
      <c r="A123" s="7">
        <v>481</v>
      </c>
      <c r="B123" s="7">
        <v>8</v>
      </c>
      <c r="C123" s="7">
        <v>0</v>
      </c>
      <c r="D123" s="7">
        <v>0</v>
      </c>
      <c r="E123" s="22" t="str">
        <f t="shared" si="2"/>
        <v>00</v>
      </c>
      <c r="F123" s="4">
        <v>0.25</v>
      </c>
      <c r="G123" s="25">
        <v>1</v>
      </c>
      <c r="H123" s="4">
        <v>11.172812349999999</v>
      </c>
      <c r="I123" s="4">
        <v>47.822732434999999</v>
      </c>
      <c r="J123" s="2">
        <f t="shared" si="3"/>
        <v>0.23362973592497946</v>
      </c>
      <c r="K123" s="3">
        <v>15</v>
      </c>
      <c r="L123" s="3">
        <v>14</v>
      </c>
      <c r="M123" s="3">
        <v>0</v>
      </c>
      <c r="N123" s="3">
        <v>20</v>
      </c>
      <c r="O123" s="24">
        <v>870.93851415157496</v>
      </c>
      <c r="P123" s="4">
        <v>0.71599999999999997</v>
      </c>
      <c r="Q123" s="4">
        <v>0.48275862068965503</v>
      </c>
      <c r="R123" s="4">
        <v>0.65200000000000002</v>
      </c>
      <c r="S123" s="4">
        <v>0.49099999999999999</v>
      </c>
      <c r="T123" s="4">
        <v>0.68100000000000005</v>
      </c>
      <c r="U123" s="4">
        <v>0.66800000000000004</v>
      </c>
      <c r="V123" s="5">
        <v>0</v>
      </c>
      <c r="W123" s="5">
        <v>100</v>
      </c>
      <c r="X123" s="5">
        <v>0</v>
      </c>
      <c r="Y123" s="5">
        <v>100</v>
      </c>
      <c r="Z123" s="5">
        <v>0</v>
      </c>
      <c r="AA123" s="5">
        <v>0</v>
      </c>
      <c r="AB123" s="2">
        <v>1.2587810408209299</v>
      </c>
      <c r="AC123" s="2">
        <v>0.65924562888426397</v>
      </c>
      <c r="AD123" s="2">
        <v>1.0555527992076601</v>
      </c>
      <c r="AE123" s="2">
        <v>0.67530726243161399</v>
      </c>
      <c r="AF123" s="2">
        <v>1.14256417619729</v>
      </c>
      <c r="AG123" s="2">
        <v>1.10262031006565</v>
      </c>
    </row>
    <row r="124" spans="1:33" x14ac:dyDescent="0.35">
      <c r="A124" s="7">
        <v>397</v>
      </c>
      <c r="B124" s="7">
        <v>12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12.296001759999999</v>
      </c>
      <c r="I124" s="4">
        <v>51.629070806000001</v>
      </c>
      <c r="J124" s="2">
        <f t="shared" si="3"/>
        <v>0.23816043109129589</v>
      </c>
      <c r="K124" s="3">
        <v>20</v>
      </c>
      <c r="L124" s="3">
        <v>14</v>
      </c>
      <c r="M124" s="3">
        <v>5</v>
      </c>
      <c r="N124" s="3">
        <v>10</v>
      </c>
      <c r="O124" s="24">
        <v>1001</v>
      </c>
      <c r="P124" s="4">
        <v>0.51</v>
      </c>
      <c r="Q124" s="4">
        <v>0.41176470588235298</v>
      </c>
      <c r="R124" s="4">
        <v>0.47099999999999997</v>
      </c>
      <c r="S124" s="4">
        <v>0.45600000000000002</v>
      </c>
      <c r="T124" s="4">
        <v>0.38600000000000001</v>
      </c>
      <c r="U124" s="4">
        <v>0.45100000000000001</v>
      </c>
      <c r="V124" s="5">
        <v>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0.71334988787746501</v>
      </c>
      <c r="AC124" s="2">
        <v>0.53062825106217004</v>
      </c>
      <c r="AD124" s="2">
        <v>0.63676684712383802</v>
      </c>
      <c r="AE124" s="2">
        <v>0.608806032126194</v>
      </c>
      <c r="AF124" s="2">
        <v>0.48776035083499503</v>
      </c>
      <c r="AG124" s="2">
        <v>0.59965683747260701</v>
      </c>
    </row>
    <row r="125" spans="1:33" x14ac:dyDescent="0.35">
      <c r="A125" s="7">
        <v>321</v>
      </c>
      <c r="B125" s="7">
        <v>21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10.814807679999999</v>
      </c>
      <c r="I125" s="4">
        <v>43.534815474399998</v>
      </c>
      <c r="J125" s="2">
        <f t="shared" si="3"/>
        <v>0.24841744617843819</v>
      </c>
      <c r="K125" s="3">
        <v>16</v>
      </c>
      <c r="L125" s="3">
        <v>10</v>
      </c>
      <c r="M125" s="3">
        <v>11</v>
      </c>
      <c r="N125" s="3">
        <v>12</v>
      </c>
      <c r="O125" s="24">
        <v>963.67244356211199</v>
      </c>
      <c r="P125" s="4">
        <v>0.47599999999999998</v>
      </c>
      <c r="Q125" s="4">
        <v>0.38461538461538503</v>
      </c>
      <c r="R125" s="4">
        <v>0.51300000000000001</v>
      </c>
      <c r="S125" s="4">
        <v>0.376</v>
      </c>
      <c r="T125" s="4">
        <v>0.52200000000000002</v>
      </c>
      <c r="U125" s="4">
        <v>0.5</v>
      </c>
      <c r="V125" s="5">
        <v>100</v>
      </c>
      <c r="W125" s="5">
        <v>100</v>
      </c>
      <c r="X125" s="5">
        <v>0</v>
      </c>
      <c r="Y125" s="5">
        <v>100</v>
      </c>
      <c r="Z125" s="5">
        <v>0</v>
      </c>
      <c r="AA125" s="5">
        <v>0</v>
      </c>
      <c r="AB125" s="2">
        <v>0.64626359466109495</v>
      </c>
      <c r="AC125" s="2">
        <v>0.48550781578170099</v>
      </c>
      <c r="AD125" s="2">
        <v>0.71949115589954704</v>
      </c>
      <c r="AE125" s="2">
        <v>0.47160491061270898</v>
      </c>
      <c r="AF125" s="2">
        <v>0.73814454649068095</v>
      </c>
      <c r="AG125" s="2">
        <v>0.69314718055994495</v>
      </c>
    </row>
    <row r="126" spans="1:33" x14ac:dyDescent="0.35">
      <c r="A126" s="7">
        <v>225</v>
      </c>
      <c r="B126" s="7">
        <v>15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14.316784930000001</v>
      </c>
      <c r="I126" s="4">
        <v>56.798432234000003</v>
      </c>
      <c r="J126" s="2">
        <f t="shared" si="3"/>
        <v>0.25206303003254121</v>
      </c>
      <c r="K126" s="3">
        <v>16</v>
      </c>
      <c r="L126" s="3">
        <v>16</v>
      </c>
      <c r="M126" s="3">
        <v>1</v>
      </c>
      <c r="N126" s="3">
        <v>16</v>
      </c>
      <c r="O126" s="24">
        <v>806.40612142394798</v>
      </c>
      <c r="P126" s="4">
        <v>0.64900000000000002</v>
      </c>
      <c r="Q126" s="4">
        <v>0.5</v>
      </c>
      <c r="R126" s="4">
        <v>0.63700000000000001</v>
      </c>
      <c r="S126" s="4">
        <v>0.497</v>
      </c>
      <c r="T126" s="4">
        <v>0.47299999999999998</v>
      </c>
      <c r="U126" s="4">
        <v>0.42199999999999999</v>
      </c>
      <c r="V126" s="5">
        <v>0</v>
      </c>
      <c r="W126" s="5">
        <v>0</v>
      </c>
      <c r="X126" s="5">
        <v>0</v>
      </c>
      <c r="Y126" s="5">
        <v>100</v>
      </c>
      <c r="Z126" s="5">
        <v>100</v>
      </c>
      <c r="AA126" s="5">
        <v>100</v>
      </c>
      <c r="AB126" s="2">
        <v>1.0469690555162701</v>
      </c>
      <c r="AC126" s="2">
        <v>0.69314718055994495</v>
      </c>
      <c r="AD126" s="2">
        <v>1.0133524447172899</v>
      </c>
      <c r="AE126" s="2">
        <v>0.68716510888239801</v>
      </c>
      <c r="AF126" s="2">
        <v>0.64055473044077504</v>
      </c>
      <c r="AG126" s="2">
        <v>0.54818141030975898</v>
      </c>
    </row>
    <row r="127" spans="1:33" x14ac:dyDescent="0.35">
      <c r="A127" s="7">
        <v>179</v>
      </c>
      <c r="B127" s="7">
        <v>26</v>
      </c>
      <c r="C127" s="7">
        <v>0</v>
      </c>
      <c r="D127" s="7">
        <v>0</v>
      </c>
      <c r="E127" s="22" t="str">
        <f t="shared" si="2"/>
        <v>00</v>
      </c>
      <c r="F127" s="4">
        <v>0.25</v>
      </c>
      <c r="G127" s="25">
        <v>1</v>
      </c>
      <c r="H127" s="4">
        <v>15.43848676</v>
      </c>
      <c r="I127" s="4">
        <v>60.082911125999999</v>
      </c>
      <c r="J127" s="2">
        <f t="shared" si="3"/>
        <v>0.2569530415665765</v>
      </c>
      <c r="K127" s="3">
        <v>18</v>
      </c>
      <c r="L127" s="3">
        <v>11</v>
      </c>
      <c r="M127" s="3">
        <v>5</v>
      </c>
      <c r="N127" s="3">
        <v>15</v>
      </c>
      <c r="O127" s="24">
        <v>1000.99999999999</v>
      </c>
      <c r="P127" s="4">
        <v>0.53300000000000003</v>
      </c>
      <c r="Q127" s="4">
        <v>0.37931034482758602</v>
      </c>
      <c r="R127" s="4">
        <v>0.55300000000000005</v>
      </c>
      <c r="S127" s="4">
        <v>0.38</v>
      </c>
      <c r="T127" s="4">
        <v>0.47799999999999998</v>
      </c>
      <c r="U127" s="4">
        <v>0.39700000000000002</v>
      </c>
      <c r="V127" s="5">
        <v>0</v>
      </c>
      <c r="W127" s="5">
        <v>100</v>
      </c>
      <c r="X127" s="5">
        <v>0</v>
      </c>
      <c r="Y127" s="5">
        <v>100</v>
      </c>
      <c r="Z127" s="5">
        <v>100</v>
      </c>
      <c r="AA127" s="5">
        <v>100</v>
      </c>
      <c r="AB127" s="2">
        <v>0.76142602131324</v>
      </c>
      <c r="AC127" s="2">
        <v>0.47692407209030901</v>
      </c>
      <c r="AD127" s="2">
        <v>0.80519668436856795</v>
      </c>
      <c r="AE127" s="2">
        <v>0.47803580094300002</v>
      </c>
      <c r="AF127" s="2">
        <v>0.65008769109949804</v>
      </c>
      <c r="AG127" s="2">
        <v>0.50583808225495197</v>
      </c>
    </row>
    <row r="128" spans="1:33" x14ac:dyDescent="0.35">
      <c r="A128" s="7">
        <v>119</v>
      </c>
      <c r="B128" s="7">
        <v>20</v>
      </c>
      <c r="C128" s="7">
        <v>0</v>
      </c>
      <c r="D128" s="7">
        <v>0</v>
      </c>
      <c r="E128" s="22" t="str">
        <f t="shared" si="2"/>
        <v>00</v>
      </c>
      <c r="F128" s="4">
        <v>0.25</v>
      </c>
      <c r="G128" s="25">
        <v>1</v>
      </c>
      <c r="H128" s="4">
        <v>15.13553252</v>
      </c>
      <c r="I128" s="4">
        <v>58.355123083000002</v>
      </c>
      <c r="J128" s="2">
        <f t="shared" si="3"/>
        <v>0.25936938730250542</v>
      </c>
      <c r="K128" s="3">
        <v>11</v>
      </c>
      <c r="L128" s="3">
        <v>14</v>
      </c>
      <c r="M128" s="3">
        <v>6</v>
      </c>
      <c r="N128" s="3">
        <v>18</v>
      </c>
      <c r="O128" s="24">
        <v>1000.99999999999</v>
      </c>
      <c r="P128" s="4">
        <v>0.64200000000000002</v>
      </c>
      <c r="Q128" s="4">
        <v>0.56000000000000005</v>
      </c>
      <c r="R128" s="4">
        <v>0.61699999999999999</v>
      </c>
      <c r="S128" s="4">
        <v>0.52600000000000002</v>
      </c>
      <c r="T128" s="4">
        <v>0.496</v>
      </c>
      <c r="U128" s="4">
        <v>0.50700000000000001</v>
      </c>
      <c r="V128" s="5">
        <v>0</v>
      </c>
      <c r="W128" s="5">
        <v>0</v>
      </c>
      <c r="X128" s="5">
        <v>0</v>
      </c>
      <c r="Y128" s="5">
        <v>0</v>
      </c>
      <c r="Z128" s="5">
        <v>100</v>
      </c>
      <c r="AA128" s="5">
        <v>0</v>
      </c>
      <c r="AB128" s="2">
        <v>1.02722229258144</v>
      </c>
      <c r="AC128" s="2">
        <v>0.82098055206983001</v>
      </c>
      <c r="AD128" s="2">
        <v>0.95972028980149104</v>
      </c>
      <c r="AE128" s="2">
        <v>0.74654795728706103</v>
      </c>
      <c r="AF128" s="2">
        <v>0.68517901091076805</v>
      </c>
      <c r="AG128" s="2">
        <v>0.70724610493944695</v>
      </c>
    </row>
    <row r="129" spans="1:33" x14ac:dyDescent="0.35">
      <c r="A129" s="7">
        <v>151</v>
      </c>
      <c r="B129" s="7">
        <v>14</v>
      </c>
      <c r="C129" s="7">
        <v>0</v>
      </c>
      <c r="D129" s="7">
        <v>0</v>
      </c>
      <c r="E129" s="22" t="str">
        <f t="shared" si="2"/>
        <v>00</v>
      </c>
      <c r="F129" s="4">
        <v>0.25</v>
      </c>
      <c r="G129" s="25">
        <v>1</v>
      </c>
      <c r="H129" s="4">
        <v>16.082809470000001</v>
      </c>
      <c r="I129" s="4">
        <v>56.946725800999999</v>
      </c>
      <c r="J129" s="2">
        <f t="shared" si="3"/>
        <v>0.28241851034950255</v>
      </c>
      <c r="K129" s="3">
        <v>13</v>
      </c>
      <c r="L129" s="3">
        <v>16</v>
      </c>
      <c r="M129" s="3">
        <v>7</v>
      </c>
      <c r="N129" s="3">
        <v>13</v>
      </c>
      <c r="O129" s="24">
        <v>1000.99999999999</v>
      </c>
      <c r="P129" s="4">
        <v>0.58799999999999997</v>
      </c>
      <c r="Q129" s="4">
        <v>0.55172413793103403</v>
      </c>
      <c r="R129" s="4">
        <v>0.59199999999999997</v>
      </c>
      <c r="S129" s="4">
        <v>0.53600000000000003</v>
      </c>
      <c r="T129" s="4">
        <v>0.51</v>
      </c>
      <c r="U129" s="4">
        <v>0.50800000000000001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2">
        <v>0.88673192963261105</v>
      </c>
      <c r="AC129" s="2">
        <v>0.80234647252493696</v>
      </c>
      <c r="AD129" s="2">
        <v>0.89648810457797501</v>
      </c>
      <c r="AE129" s="2">
        <v>0.76787072675588197</v>
      </c>
      <c r="AF129" s="2">
        <v>0.71334988787746501</v>
      </c>
      <c r="AG129" s="2">
        <v>0.70927656248982895</v>
      </c>
    </row>
    <row r="130" spans="1:33" x14ac:dyDescent="0.35">
      <c r="A130" s="7">
        <v>429</v>
      </c>
      <c r="B130" s="7">
        <v>43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0.25</v>
      </c>
      <c r="G130" s="25">
        <v>1</v>
      </c>
      <c r="H130" s="4">
        <v>14.375923240000001</v>
      </c>
      <c r="I130" s="4">
        <v>50.439128017000002</v>
      </c>
      <c r="J130" s="2">
        <f t="shared" ref="J130:J193" si="5">H130/I130</f>
        <v>0.28501530072357201</v>
      </c>
      <c r="K130" s="3">
        <v>14</v>
      </c>
      <c r="L130" s="3">
        <v>12</v>
      </c>
      <c r="M130" s="3">
        <v>5</v>
      </c>
      <c r="N130" s="3">
        <v>18</v>
      </c>
      <c r="O130" s="24">
        <v>1000.99999999999</v>
      </c>
      <c r="P130" s="4">
        <v>0.61199999999999999</v>
      </c>
      <c r="Q130" s="4">
        <v>0.46153846153846201</v>
      </c>
      <c r="R130" s="4">
        <v>0.64200000000000002</v>
      </c>
      <c r="S130" s="4">
        <v>0.47</v>
      </c>
      <c r="T130" s="4">
        <v>0.622</v>
      </c>
      <c r="U130" s="4">
        <v>0.63</v>
      </c>
      <c r="V130" s="5">
        <v>0</v>
      </c>
      <c r="W130" s="5">
        <v>100</v>
      </c>
      <c r="X130" s="5">
        <v>0</v>
      </c>
      <c r="Y130" s="5">
        <v>100</v>
      </c>
      <c r="Z130" s="5">
        <v>0</v>
      </c>
      <c r="AA130" s="5">
        <v>0</v>
      </c>
      <c r="AB130" s="2">
        <v>0.94674993935886398</v>
      </c>
      <c r="AC130" s="2">
        <v>0.61903920840622395</v>
      </c>
      <c r="AD130" s="2">
        <v>1.02722229258144</v>
      </c>
      <c r="AE130" s="2">
        <v>0.63487827243596995</v>
      </c>
      <c r="AF130" s="2">
        <v>0.97286108336254895</v>
      </c>
      <c r="AG130" s="2">
        <v>0.99425227334386701</v>
      </c>
    </row>
    <row r="131" spans="1:33" x14ac:dyDescent="0.35">
      <c r="A131" s="7">
        <v>843</v>
      </c>
      <c r="B131" s="7">
        <v>17</v>
      </c>
      <c r="C131" s="7">
        <v>0</v>
      </c>
      <c r="D131" s="7">
        <v>0</v>
      </c>
      <c r="E131" s="22" t="str">
        <f t="shared" si="4"/>
        <v>00</v>
      </c>
      <c r="F131" s="4">
        <v>0.25</v>
      </c>
      <c r="G131" s="25">
        <v>1</v>
      </c>
      <c r="H131" s="4">
        <v>13.118927640000001</v>
      </c>
      <c r="I131" s="4">
        <v>45.344656540000003</v>
      </c>
      <c r="J131" s="2">
        <f t="shared" si="5"/>
        <v>0.28931584537259347</v>
      </c>
      <c r="K131" s="3">
        <v>12</v>
      </c>
      <c r="L131" s="3">
        <v>14</v>
      </c>
      <c r="M131" s="3">
        <v>10</v>
      </c>
      <c r="N131" s="3">
        <v>13</v>
      </c>
      <c r="O131" s="24">
        <v>1000.99999999999</v>
      </c>
      <c r="P131" s="4">
        <v>0.54</v>
      </c>
      <c r="Q131" s="4">
        <v>0.53846153846153799</v>
      </c>
      <c r="R131" s="4">
        <v>0.54100000000000004</v>
      </c>
      <c r="S131" s="4">
        <v>0.54900000000000004</v>
      </c>
      <c r="T131" s="4">
        <v>0.504</v>
      </c>
      <c r="U131" s="4">
        <v>0.59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2">
        <v>0.77652878949899595</v>
      </c>
      <c r="AC131" s="2">
        <v>0.773189888233482</v>
      </c>
      <c r="AD131" s="2">
        <v>0.77870506892159197</v>
      </c>
      <c r="AE131" s="2">
        <v>0.79628793947945897</v>
      </c>
      <c r="AF131" s="2">
        <v>0.70117935225720995</v>
      </c>
      <c r="AG131" s="2">
        <v>0.89159811928378396</v>
      </c>
    </row>
    <row r="132" spans="1:33" x14ac:dyDescent="0.35">
      <c r="A132" s="7">
        <v>637</v>
      </c>
      <c r="B132" s="7">
        <v>35</v>
      </c>
      <c r="C132" s="7">
        <v>0</v>
      </c>
      <c r="D132" s="7">
        <v>0</v>
      </c>
      <c r="E132" s="22" t="str">
        <f t="shared" si="4"/>
        <v>00</v>
      </c>
      <c r="F132" s="4">
        <v>0.78173700000000002</v>
      </c>
      <c r="G132" s="25">
        <v>1</v>
      </c>
      <c r="H132" s="4">
        <v>15.030063030000001</v>
      </c>
      <c r="I132" s="4">
        <v>50.633239578999998</v>
      </c>
      <c r="J132" s="2">
        <f t="shared" si="5"/>
        <v>0.29684182080724852</v>
      </c>
      <c r="K132" s="3">
        <v>18</v>
      </c>
      <c r="L132" s="3">
        <v>17</v>
      </c>
      <c r="M132" s="3">
        <v>8</v>
      </c>
      <c r="N132" s="3">
        <v>6</v>
      </c>
      <c r="O132" s="24">
        <v>903.57622788347896</v>
      </c>
      <c r="P132" s="4">
        <v>0.47199999999999998</v>
      </c>
      <c r="Q132" s="4">
        <v>0.48571428571428599</v>
      </c>
      <c r="R132" s="4">
        <v>0.45</v>
      </c>
      <c r="S132" s="4">
        <v>0.44600000000000001</v>
      </c>
      <c r="T132" s="4">
        <v>0.497</v>
      </c>
      <c r="U132" s="4">
        <v>0.52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0</v>
      </c>
      <c r="AB132" s="2">
        <v>0.638658995275876</v>
      </c>
      <c r="AC132" s="2">
        <v>0.664976303593249</v>
      </c>
      <c r="AD132" s="2">
        <v>0.59783700075561996</v>
      </c>
      <c r="AE132" s="2">
        <v>0.590590592234853</v>
      </c>
      <c r="AF132" s="2">
        <v>0.68716510888239801</v>
      </c>
      <c r="AG132" s="2">
        <v>0.73396917508019999</v>
      </c>
    </row>
    <row r="133" spans="1:33" x14ac:dyDescent="0.35">
      <c r="A133" s="7">
        <v>387</v>
      </c>
      <c r="B133" s="7">
        <v>36</v>
      </c>
      <c r="C133" s="7">
        <v>0</v>
      </c>
      <c r="D133" s="7">
        <v>0</v>
      </c>
      <c r="E133" s="22" t="str">
        <f t="shared" si="4"/>
        <v>00</v>
      </c>
      <c r="F133" s="4">
        <v>0.25</v>
      </c>
      <c r="G133" s="25">
        <v>1</v>
      </c>
      <c r="H133" s="4">
        <v>16.43329713</v>
      </c>
      <c r="I133" s="4">
        <v>54.706652036000001</v>
      </c>
      <c r="J133" s="2">
        <f t="shared" si="5"/>
        <v>0.30038937713070035</v>
      </c>
      <c r="K133" s="3">
        <v>21</v>
      </c>
      <c r="L133" s="3">
        <v>10</v>
      </c>
      <c r="M133" s="3">
        <v>7</v>
      </c>
      <c r="N133" s="3">
        <v>11</v>
      </c>
      <c r="O133" s="24">
        <v>1001</v>
      </c>
      <c r="P133" s="4">
        <v>0.42499999999999999</v>
      </c>
      <c r="Q133" s="4">
        <v>0.32258064516128998</v>
      </c>
      <c r="R133" s="4">
        <v>0.42299999999999999</v>
      </c>
      <c r="S133" s="4">
        <v>0.34100000000000003</v>
      </c>
      <c r="T133" s="4">
        <v>0.49399999999999999</v>
      </c>
      <c r="U133" s="4">
        <v>0.41899999999999998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0.55338523818478702</v>
      </c>
      <c r="AC133" s="2">
        <v>0.38946476676172298</v>
      </c>
      <c r="AD133" s="2">
        <v>0.54991301247403801</v>
      </c>
      <c r="AE133" s="2">
        <v>0.41703174447962998</v>
      </c>
      <c r="AF133" s="2">
        <v>0.68121860969467196</v>
      </c>
      <c r="AG133" s="2">
        <v>0.54300452213022599</v>
      </c>
    </row>
    <row r="134" spans="1:33" x14ac:dyDescent="0.35">
      <c r="A134" s="7">
        <v>951</v>
      </c>
      <c r="B134" s="7">
        <v>4</v>
      </c>
      <c r="C134" s="7">
        <v>0</v>
      </c>
      <c r="D134" s="7">
        <v>0</v>
      </c>
      <c r="E134" s="22" t="str">
        <f t="shared" si="4"/>
        <v>00</v>
      </c>
      <c r="F134" s="4">
        <v>0.25</v>
      </c>
      <c r="G134" s="25">
        <v>1</v>
      </c>
      <c r="H134" s="4">
        <v>17.51910938</v>
      </c>
      <c r="I134" s="4">
        <v>55.436024287199999</v>
      </c>
      <c r="J134" s="2">
        <f t="shared" si="5"/>
        <v>0.31602391414719661</v>
      </c>
      <c r="K134" s="3">
        <v>12</v>
      </c>
      <c r="L134" s="3">
        <v>24</v>
      </c>
      <c r="M134" s="3">
        <v>2</v>
      </c>
      <c r="N134" s="3">
        <v>11</v>
      </c>
      <c r="O134" s="24">
        <v>1000.99999999999</v>
      </c>
      <c r="P134" s="4">
        <v>0.67600000000000005</v>
      </c>
      <c r="Q134" s="4">
        <v>0.66666666666666696</v>
      </c>
      <c r="R134" s="4">
        <v>0.68</v>
      </c>
      <c r="S134" s="4">
        <v>0.64900000000000002</v>
      </c>
      <c r="T134" s="4">
        <v>0.69699999999999995</v>
      </c>
      <c r="U134" s="4">
        <v>0.55600000000000005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2">
        <v>1.12701176318981</v>
      </c>
      <c r="AC134" s="2">
        <v>1.09861228866811</v>
      </c>
      <c r="AD134" s="2">
        <v>1.1394342831883699</v>
      </c>
      <c r="AE134" s="2">
        <v>1.0469690555162701</v>
      </c>
      <c r="AF134" s="2">
        <v>1.19402247347277</v>
      </c>
      <c r="AG134" s="2">
        <v>0.811930716549912</v>
      </c>
    </row>
    <row r="135" spans="1:33" x14ac:dyDescent="0.35">
      <c r="A135" s="7">
        <v>317</v>
      </c>
      <c r="B135" s="7">
        <v>47</v>
      </c>
      <c r="C135" s="7">
        <v>0</v>
      </c>
      <c r="D135" s="7">
        <v>0</v>
      </c>
      <c r="E135" s="22" t="str">
        <f t="shared" si="4"/>
        <v>00</v>
      </c>
      <c r="F135" s="4">
        <v>0.25</v>
      </c>
      <c r="G135" s="25">
        <v>1</v>
      </c>
      <c r="H135" s="4">
        <v>17.786743980000001</v>
      </c>
      <c r="I135" s="4">
        <v>53.864109098</v>
      </c>
      <c r="J135" s="2">
        <f t="shared" si="5"/>
        <v>0.33021513356210752</v>
      </c>
      <c r="K135" s="3">
        <v>8</v>
      </c>
      <c r="L135" s="3">
        <v>17</v>
      </c>
      <c r="M135" s="3">
        <v>9</v>
      </c>
      <c r="N135" s="3">
        <v>15</v>
      </c>
      <c r="O135" s="24">
        <v>978.23878472146203</v>
      </c>
      <c r="P135" s="4">
        <v>0.65900000000000003</v>
      </c>
      <c r="Q135" s="4">
        <v>0.68</v>
      </c>
      <c r="R135" s="4">
        <v>0.61799999999999999</v>
      </c>
      <c r="S135" s="4">
        <v>0.68400000000000005</v>
      </c>
      <c r="T135" s="4">
        <v>0.497</v>
      </c>
      <c r="U135" s="4">
        <v>0.51300000000000001</v>
      </c>
      <c r="V135" s="5">
        <v>0</v>
      </c>
      <c r="W135" s="5">
        <v>0</v>
      </c>
      <c r="X135" s="5">
        <v>0</v>
      </c>
      <c r="Y135" s="5">
        <v>0</v>
      </c>
      <c r="Z135" s="5">
        <v>100</v>
      </c>
      <c r="AA135" s="5">
        <v>0</v>
      </c>
      <c r="AB135" s="2">
        <v>1.0758728016986201</v>
      </c>
      <c r="AC135" s="2">
        <v>1.1394342831883699</v>
      </c>
      <c r="AD135" s="2">
        <v>0.96233467037556197</v>
      </c>
      <c r="AE135" s="2">
        <v>1.1520130653952301</v>
      </c>
      <c r="AF135" s="2">
        <v>0.68716510888239801</v>
      </c>
      <c r="AG135" s="2">
        <v>0.71949115589954704</v>
      </c>
    </row>
    <row r="136" spans="1:33" x14ac:dyDescent="0.35">
      <c r="A136" s="7">
        <v>359</v>
      </c>
      <c r="B136" s="7">
        <v>18</v>
      </c>
      <c r="C136" s="7">
        <v>0</v>
      </c>
      <c r="D136" s="7">
        <v>0</v>
      </c>
      <c r="E136" s="22" t="str">
        <f t="shared" si="4"/>
        <v>00</v>
      </c>
      <c r="F136" s="4">
        <v>0.25</v>
      </c>
      <c r="G136" s="25">
        <v>1</v>
      </c>
      <c r="H136" s="4">
        <v>16.22205014</v>
      </c>
      <c r="I136" s="4">
        <v>48.636344239000003</v>
      </c>
      <c r="J136" s="2">
        <f t="shared" si="5"/>
        <v>0.33353761253692321</v>
      </c>
      <c r="K136" s="3">
        <v>17</v>
      </c>
      <c r="L136" s="3">
        <v>15</v>
      </c>
      <c r="M136" s="3">
        <v>8</v>
      </c>
      <c r="N136" s="3">
        <v>9</v>
      </c>
      <c r="O136" s="24">
        <v>1001</v>
      </c>
      <c r="P136" s="4">
        <v>0.5</v>
      </c>
      <c r="Q136" s="4">
        <v>0.46875</v>
      </c>
      <c r="R136" s="4">
        <v>0.498</v>
      </c>
      <c r="S136" s="4">
        <v>0.47699999999999998</v>
      </c>
      <c r="T136" s="4">
        <v>0.499</v>
      </c>
      <c r="U136" s="4">
        <v>0.46200000000000002</v>
      </c>
      <c r="V136" s="5">
        <v>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0.69314718055994495</v>
      </c>
      <c r="AC136" s="2">
        <v>0.63252255874351004</v>
      </c>
      <c r="AD136" s="2">
        <v>0.68915515929040805</v>
      </c>
      <c r="AE136" s="2">
        <v>0.64817381491721404</v>
      </c>
      <c r="AF136" s="2">
        <v>0.69114917789727204</v>
      </c>
      <c r="AG136" s="2">
        <v>0.61989671882035302</v>
      </c>
    </row>
    <row r="137" spans="1:33" x14ac:dyDescent="0.35">
      <c r="A137" s="7">
        <v>509</v>
      </c>
      <c r="B137" s="7">
        <v>43</v>
      </c>
      <c r="C137" s="7">
        <v>0</v>
      </c>
      <c r="D137" s="7">
        <v>0</v>
      </c>
      <c r="E137" s="22" t="str">
        <f t="shared" si="4"/>
        <v>00</v>
      </c>
      <c r="F137" s="4">
        <v>0.25</v>
      </c>
      <c r="G137" s="25">
        <v>1</v>
      </c>
      <c r="H137" s="4">
        <v>16.523484289999999</v>
      </c>
      <c r="I137" s="4">
        <v>45.183262941999999</v>
      </c>
      <c r="J137" s="2">
        <f t="shared" si="5"/>
        <v>0.36569922608755712</v>
      </c>
      <c r="K137" s="3">
        <v>18</v>
      </c>
      <c r="L137" s="3">
        <v>18</v>
      </c>
      <c r="M137" s="3">
        <v>2</v>
      </c>
      <c r="N137" s="3">
        <v>11</v>
      </c>
      <c r="O137" s="24">
        <v>1001</v>
      </c>
      <c r="P137" s="4">
        <v>0.59099999999999997</v>
      </c>
      <c r="Q137" s="4">
        <v>0.5</v>
      </c>
      <c r="R137" s="4">
        <v>0.57199999999999995</v>
      </c>
      <c r="S137" s="4">
        <v>0.496</v>
      </c>
      <c r="T137" s="4">
        <v>0.52100000000000002</v>
      </c>
      <c r="U137" s="4">
        <v>0.41299999999999998</v>
      </c>
      <c r="V137" s="5">
        <v>0</v>
      </c>
      <c r="W137" s="5">
        <v>0</v>
      </c>
      <c r="X137" s="5">
        <v>0</v>
      </c>
      <c r="Y137" s="5">
        <v>100</v>
      </c>
      <c r="Z137" s="5">
        <v>0</v>
      </c>
      <c r="AA137" s="5">
        <v>100</v>
      </c>
      <c r="AB137" s="2">
        <v>0.89404012293933499</v>
      </c>
      <c r="AC137" s="2">
        <v>0.69314718055994495</v>
      </c>
      <c r="AD137" s="2">
        <v>0.84863208340034002</v>
      </c>
      <c r="AE137" s="2">
        <v>0.68517901091076805</v>
      </c>
      <c r="AF137" s="2">
        <v>0.736054681571222</v>
      </c>
      <c r="AG137" s="2">
        <v>0.53273045915404105</v>
      </c>
    </row>
    <row r="138" spans="1:33" x14ac:dyDescent="0.35">
      <c r="A138" s="7">
        <v>791</v>
      </c>
      <c r="B138" s="7">
        <v>38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19.0114579</v>
      </c>
      <c r="I138" s="4">
        <v>51.100777102000002</v>
      </c>
      <c r="J138" s="2">
        <f t="shared" si="5"/>
        <v>0.3720385281431644</v>
      </c>
      <c r="K138" s="3">
        <v>20</v>
      </c>
      <c r="L138" s="3">
        <v>11</v>
      </c>
      <c r="M138" s="3">
        <v>5</v>
      </c>
      <c r="N138" s="3">
        <v>13</v>
      </c>
      <c r="O138" s="24">
        <v>1001</v>
      </c>
      <c r="P138" s="4">
        <v>0.46600000000000003</v>
      </c>
      <c r="Q138" s="4">
        <v>0.35483870967741898</v>
      </c>
      <c r="R138" s="4">
        <v>0.47399999999999998</v>
      </c>
      <c r="S138" s="4">
        <v>0.34799999999999998</v>
      </c>
      <c r="T138" s="4">
        <v>0.501</v>
      </c>
      <c r="U138" s="4">
        <v>0.34499999999999997</v>
      </c>
      <c r="V138" s="5">
        <v>100</v>
      </c>
      <c r="W138" s="5">
        <v>100</v>
      </c>
      <c r="X138" s="5">
        <v>100</v>
      </c>
      <c r="Y138" s="5">
        <v>100</v>
      </c>
      <c r="Z138" s="5">
        <v>0</v>
      </c>
      <c r="AA138" s="5">
        <v>100</v>
      </c>
      <c r="AB138" s="2">
        <v>0.62735944002194199</v>
      </c>
      <c r="AC138" s="2">
        <v>0.43825493093115497</v>
      </c>
      <c r="AD138" s="2">
        <v>0.64245406624442702</v>
      </c>
      <c r="AE138" s="2">
        <v>0.42771071705548402</v>
      </c>
      <c r="AF138" s="2">
        <v>0.69514918323061803</v>
      </c>
      <c r="AG138" s="2">
        <v>0.42312004334688502</v>
      </c>
    </row>
    <row r="139" spans="1:33" x14ac:dyDescent="0.35">
      <c r="A139" s="7">
        <v>623</v>
      </c>
      <c r="B139" s="7">
        <v>24</v>
      </c>
      <c r="C139" s="7">
        <v>0</v>
      </c>
      <c r="D139" s="7">
        <v>0</v>
      </c>
      <c r="E139" s="22" t="str">
        <f t="shared" si="4"/>
        <v>00</v>
      </c>
      <c r="F139" s="4">
        <v>0.25</v>
      </c>
      <c r="G139" s="25">
        <v>1</v>
      </c>
      <c r="H139" s="4">
        <v>15.46293788</v>
      </c>
      <c r="I139" s="4">
        <v>41.317240198999997</v>
      </c>
      <c r="J139" s="2">
        <f t="shared" si="5"/>
        <v>0.37424904968300016</v>
      </c>
      <c r="K139" s="3">
        <v>10</v>
      </c>
      <c r="L139" s="3">
        <v>14</v>
      </c>
      <c r="M139" s="3">
        <v>5</v>
      </c>
      <c r="N139" s="3">
        <v>20</v>
      </c>
      <c r="O139" s="24">
        <v>1001</v>
      </c>
      <c r="P139" s="4">
        <v>0.67400000000000004</v>
      </c>
      <c r="Q139" s="4">
        <v>0.58333333333333304</v>
      </c>
      <c r="R139" s="4">
        <v>0.54800000000000004</v>
      </c>
      <c r="S139" s="4">
        <v>0.57099999999999995</v>
      </c>
      <c r="T139" s="4">
        <v>0.46200000000000002</v>
      </c>
      <c r="U139" s="4">
        <v>0.435</v>
      </c>
      <c r="V139" s="5">
        <v>0</v>
      </c>
      <c r="W139" s="5">
        <v>0</v>
      </c>
      <c r="X139" s="5">
        <v>0</v>
      </c>
      <c r="Y139" s="5">
        <v>0</v>
      </c>
      <c r="Z139" s="5">
        <v>100</v>
      </c>
      <c r="AA139" s="5">
        <v>100</v>
      </c>
      <c r="AB139" s="2">
        <v>1.12085789761543</v>
      </c>
      <c r="AC139" s="2">
        <v>0.87546873735389996</v>
      </c>
      <c r="AD139" s="2">
        <v>0.79407309914990598</v>
      </c>
      <c r="AE139" s="2">
        <v>0.84629836005411996</v>
      </c>
      <c r="AF139" s="2">
        <v>0.61989671882035302</v>
      </c>
      <c r="AG139" s="2">
        <v>0.57092954783569605</v>
      </c>
    </row>
    <row r="140" spans="1:33" x14ac:dyDescent="0.35">
      <c r="A140" s="7">
        <v>899</v>
      </c>
      <c r="B140" s="7">
        <v>47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21.575927610000001</v>
      </c>
      <c r="I140" s="4">
        <v>54.115489492999998</v>
      </c>
      <c r="J140" s="2">
        <f t="shared" si="5"/>
        <v>0.39870151433797735</v>
      </c>
      <c r="K140" s="3">
        <v>14</v>
      </c>
      <c r="L140" s="3">
        <v>21</v>
      </c>
      <c r="M140" s="3">
        <v>5</v>
      </c>
      <c r="N140" s="3">
        <v>9</v>
      </c>
      <c r="O140" s="24">
        <v>1000.99999999999</v>
      </c>
      <c r="P140" s="4">
        <v>0.60799999999999998</v>
      </c>
      <c r="Q140" s="4">
        <v>0.6</v>
      </c>
      <c r="R140" s="4">
        <v>0.54</v>
      </c>
      <c r="S140" s="4">
        <v>0.503</v>
      </c>
      <c r="T140" s="4">
        <v>0.47099999999999997</v>
      </c>
      <c r="U140" s="4">
        <v>0.46800000000000003</v>
      </c>
      <c r="V140" s="5">
        <v>0</v>
      </c>
      <c r="W140" s="5">
        <v>0</v>
      </c>
      <c r="X140" s="5">
        <v>0</v>
      </c>
      <c r="Y140" s="5">
        <v>0</v>
      </c>
      <c r="Z140" s="5">
        <v>100</v>
      </c>
      <c r="AA140" s="5">
        <v>100</v>
      </c>
      <c r="AB140" s="2">
        <v>0.93649343919167405</v>
      </c>
      <c r="AC140" s="2">
        <v>0.916290731874155</v>
      </c>
      <c r="AD140" s="2">
        <v>0.77652878949899595</v>
      </c>
      <c r="AE140" s="2">
        <v>0.69916525288550802</v>
      </c>
      <c r="AF140" s="2">
        <v>0.63676684712383802</v>
      </c>
      <c r="AG140" s="2">
        <v>0.63111178964049297</v>
      </c>
    </row>
    <row r="141" spans="1:33" x14ac:dyDescent="0.35">
      <c r="A141" s="7">
        <v>579</v>
      </c>
      <c r="B141" s="7">
        <v>1</v>
      </c>
      <c r="C141" s="7">
        <v>0</v>
      </c>
      <c r="D141" s="7">
        <v>0</v>
      </c>
      <c r="E141" s="22" t="str">
        <f t="shared" si="4"/>
        <v>00</v>
      </c>
      <c r="F141" s="4">
        <v>0.25</v>
      </c>
      <c r="G141" s="25">
        <v>1</v>
      </c>
      <c r="H141" s="4">
        <v>30.914110659999999</v>
      </c>
      <c r="I141" s="4">
        <v>76.838411085999994</v>
      </c>
      <c r="J141" s="2">
        <f t="shared" si="5"/>
        <v>0.40232626134603361</v>
      </c>
      <c r="K141" s="3">
        <v>12</v>
      </c>
      <c r="L141" s="3">
        <v>12</v>
      </c>
      <c r="M141" s="3">
        <v>10</v>
      </c>
      <c r="N141" s="3">
        <v>15</v>
      </c>
      <c r="O141" s="24">
        <v>1000.99999999999</v>
      </c>
      <c r="P141" s="4">
        <v>0.54700000000000004</v>
      </c>
      <c r="Q141" s="4">
        <v>0.5</v>
      </c>
      <c r="R141" s="4">
        <v>0.58399999999999996</v>
      </c>
      <c r="S141" s="4">
        <v>0.47299999999999998</v>
      </c>
      <c r="T141" s="4">
        <v>0.501</v>
      </c>
      <c r="U141" s="4">
        <v>0.52800000000000002</v>
      </c>
      <c r="V141" s="5">
        <v>0</v>
      </c>
      <c r="W141" s="5">
        <v>0</v>
      </c>
      <c r="X141" s="5">
        <v>0</v>
      </c>
      <c r="Y141" s="5">
        <v>100</v>
      </c>
      <c r="Z141" s="5">
        <v>0</v>
      </c>
      <c r="AA141" s="5">
        <v>0</v>
      </c>
      <c r="AB141" s="2">
        <v>0.79186315349910297</v>
      </c>
      <c r="AC141" s="2">
        <v>0.69314718055994495</v>
      </c>
      <c r="AD141" s="2">
        <v>0.87707001872087398</v>
      </c>
      <c r="AE141" s="2">
        <v>0.64055473044077504</v>
      </c>
      <c r="AF141" s="2">
        <v>0.69514918323061803</v>
      </c>
      <c r="AG141" s="2">
        <v>0.75077629339658203</v>
      </c>
    </row>
    <row r="142" spans="1:33" x14ac:dyDescent="0.35">
      <c r="A142" s="7">
        <v>679</v>
      </c>
      <c r="B142" s="7">
        <v>17</v>
      </c>
      <c r="C142" s="7">
        <v>0</v>
      </c>
      <c r="D142" s="7">
        <v>0</v>
      </c>
      <c r="E142" s="22" t="str">
        <f t="shared" si="4"/>
        <v>00</v>
      </c>
      <c r="F142" s="4">
        <v>0.25</v>
      </c>
      <c r="G142" s="25">
        <v>1</v>
      </c>
      <c r="H142" s="4">
        <v>19.109816380000002</v>
      </c>
      <c r="I142" s="4">
        <v>46.832151906</v>
      </c>
      <c r="J142" s="2">
        <f t="shared" si="5"/>
        <v>0.40804907744484203</v>
      </c>
      <c r="K142" s="3">
        <v>12</v>
      </c>
      <c r="L142" s="3">
        <v>9</v>
      </c>
      <c r="M142" s="3">
        <v>12</v>
      </c>
      <c r="N142" s="3">
        <v>16</v>
      </c>
      <c r="O142" s="24">
        <v>1000.99999999999</v>
      </c>
      <c r="P142" s="4">
        <v>0.54700000000000004</v>
      </c>
      <c r="Q142" s="4">
        <v>0.42857142857142899</v>
      </c>
      <c r="R142" s="4">
        <v>0.52100000000000002</v>
      </c>
      <c r="S142" s="4">
        <v>0.40699999999999997</v>
      </c>
      <c r="T142" s="4">
        <v>0.48899999999999999</v>
      </c>
      <c r="U142" s="4">
        <v>0.51700000000000002</v>
      </c>
      <c r="V142" s="5">
        <v>0</v>
      </c>
      <c r="W142" s="5">
        <v>100</v>
      </c>
      <c r="X142" s="5">
        <v>0</v>
      </c>
      <c r="Y142" s="5">
        <v>100</v>
      </c>
      <c r="Z142" s="5">
        <v>100</v>
      </c>
      <c r="AA142" s="5">
        <v>0</v>
      </c>
      <c r="AB142" s="2">
        <v>0.79186315349910297</v>
      </c>
      <c r="AC142" s="2">
        <v>0.55961578793542299</v>
      </c>
      <c r="AD142" s="2">
        <v>0.736054681571222</v>
      </c>
      <c r="AE142" s="2">
        <v>0.52256087998441203</v>
      </c>
      <c r="AF142" s="2">
        <v>0.67138568877843297</v>
      </c>
      <c r="AG142" s="2">
        <v>0.72773862532956402</v>
      </c>
    </row>
    <row r="143" spans="1:33" x14ac:dyDescent="0.35">
      <c r="A143" s="7">
        <v>929</v>
      </c>
      <c r="B143" s="7">
        <v>45</v>
      </c>
      <c r="C143" s="7">
        <v>0</v>
      </c>
      <c r="D143" s="7">
        <v>0</v>
      </c>
      <c r="E143" s="22" t="str">
        <f t="shared" si="4"/>
        <v>00</v>
      </c>
      <c r="F143" s="4">
        <v>0.25</v>
      </c>
      <c r="G143" s="25">
        <v>1</v>
      </c>
      <c r="H143" s="4">
        <v>17.77852996</v>
      </c>
      <c r="I143" s="4">
        <v>43.363505521</v>
      </c>
      <c r="J143" s="2">
        <f t="shared" si="5"/>
        <v>0.40998830113931278</v>
      </c>
      <c r="K143" s="3">
        <v>11</v>
      </c>
      <c r="L143" s="3">
        <v>14</v>
      </c>
      <c r="M143" s="3">
        <v>7</v>
      </c>
      <c r="N143" s="3">
        <v>17</v>
      </c>
      <c r="O143" s="24">
        <v>1000.99999999999</v>
      </c>
      <c r="P143" s="4">
        <v>0.60599999999999998</v>
      </c>
      <c r="Q143" s="4">
        <v>0.56000000000000005</v>
      </c>
      <c r="R143" s="4">
        <v>0.627</v>
      </c>
      <c r="S143" s="4">
        <v>0.57199999999999995</v>
      </c>
      <c r="T143" s="4">
        <v>0.54400000000000004</v>
      </c>
      <c r="U143" s="4">
        <v>0.57499999999999996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2">
        <v>0.93140436968420304</v>
      </c>
      <c r="AC143" s="2">
        <v>0.82098055206983001</v>
      </c>
      <c r="AD143" s="2">
        <v>0.986176859338322</v>
      </c>
      <c r="AE143" s="2">
        <v>0.84863208340034002</v>
      </c>
      <c r="AF143" s="2">
        <v>0.78526246946775102</v>
      </c>
      <c r="AG143" s="2">
        <v>0.85566611005771998</v>
      </c>
    </row>
    <row r="144" spans="1:33" x14ac:dyDescent="0.35">
      <c r="A144" s="7">
        <v>445</v>
      </c>
      <c r="B144" s="7">
        <v>6</v>
      </c>
      <c r="C144" s="7">
        <v>0</v>
      </c>
      <c r="D144" s="7">
        <v>0</v>
      </c>
      <c r="E144" s="22" t="str">
        <f t="shared" si="4"/>
        <v>00</v>
      </c>
      <c r="F144" s="4">
        <v>0.251415</v>
      </c>
      <c r="G144" s="25">
        <v>1</v>
      </c>
      <c r="H144" s="4">
        <v>22.18222926</v>
      </c>
      <c r="I144" s="4">
        <v>53.512670702500003</v>
      </c>
      <c r="J144" s="2">
        <f t="shared" si="5"/>
        <v>0.4145229338920603</v>
      </c>
      <c r="K144" s="3">
        <v>13</v>
      </c>
      <c r="L144" s="3">
        <v>18</v>
      </c>
      <c r="M144" s="3">
        <v>4</v>
      </c>
      <c r="N144" s="3">
        <v>14</v>
      </c>
      <c r="O144" s="24">
        <v>1000.99999999999</v>
      </c>
      <c r="P144" s="4">
        <v>0.63800000000000001</v>
      </c>
      <c r="Q144" s="4">
        <v>0.58064516129032295</v>
      </c>
      <c r="R144" s="4">
        <v>0.67900000000000005</v>
      </c>
      <c r="S144" s="4">
        <v>0.56499999999999995</v>
      </c>
      <c r="T144" s="4">
        <v>0.58199999999999996</v>
      </c>
      <c r="U144" s="4">
        <v>0.57799999999999996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2">
        <v>1.01611106715637</v>
      </c>
      <c r="AC144" s="2">
        <v>0.86903784702360998</v>
      </c>
      <c r="AD144" s="2">
        <v>1.1363141558521199</v>
      </c>
      <c r="AE144" s="2">
        <v>0.83240924789345305</v>
      </c>
      <c r="AF144" s="2">
        <v>0.87227384645738104</v>
      </c>
      <c r="AG144" s="2">
        <v>0.86274996494612499</v>
      </c>
    </row>
    <row r="145" spans="1:33" x14ac:dyDescent="0.35">
      <c r="A145" s="7">
        <v>259</v>
      </c>
      <c r="B145" s="7">
        <v>26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26.004036190000001</v>
      </c>
      <c r="I145" s="4">
        <v>62.705018284200001</v>
      </c>
      <c r="J145" s="2">
        <f t="shared" si="5"/>
        <v>0.41470422785208449</v>
      </c>
      <c r="K145" s="3">
        <v>10</v>
      </c>
      <c r="L145" s="3">
        <v>12</v>
      </c>
      <c r="M145" s="3">
        <v>3</v>
      </c>
      <c r="N145" s="3">
        <v>24</v>
      </c>
      <c r="O145" s="24">
        <v>1000.99999999999</v>
      </c>
      <c r="P145" s="4">
        <v>0.72</v>
      </c>
      <c r="Q145" s="4">
        <v>0.54545454545454497</v>
      </c>
      <c r="R145" s="4">
        <v>0.74</v>
      </c>
      <c r="S145" s="4">
        <v>0.57799999999999996</v>
      </c>
      <c r="T145" s="4">
        <v>0.51400000000000001</v>
      </c>
      <c r="U145" s="4">
        <v>0.58899999999999997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2">
        <v>1.27296567581289</v>
      </c>
      <c r="AC145" s="2">
        <v>0.78845736036427005</v>
      </c>
      <c r="AD145" s="2">
        <v>1.3470736479666101</v>
      </c>
      <c r="AE145" s="2">
        <v>0.86274996494612499</v>
      </c>
      <c r="AF145" s="2">
        <v>0.72154665508164295</v>
      </c>
      <c r="AG145" s="2">
        <v>0.88916206448590196</v>
      </c>
    </row>
    <row r="146" spans="1:33" x14ac:dyDescent="0.35">
      <c r="A146" s="7">
        <v>273</v>
      </c>
      <c r="B146" s="7">
        <v>33</v>
      </c>
      <c r="C146" s="7">
        <v>0</v>
      </c>
      <c r="D146" s="7">
        <v>0</v>
      </c>
      <c r="E146" s="22" t="str">
        <f t="shared" si="4"/>
        <v>00</v>
      </c>
      <c r="F146" s="4">
        <v>0.25</v>
      </c>
      <c r="G146" s="25">
        <v>1</v>
      </c>
      <c r="H146" s="4">
        <v>17.27165089</v>
      </c>
      <c r="I146" s="4">
        <v>39.881772157999997</v>
      </c>
      <c r="J146" s="2">
        <f t="shared" si="5"/>
        <v>0.43307129937894273</v>
      </c>
      <c r="K146" s="3">
        <v>23</v>
      </c>
      <c r="L146" s="3">
        <v>13</v>
      </c>
      <c r="M146" s="3">
        <v>5</v>
      </c>
      <c r="N146" s="3">
        <v>8</v>
      </c>
      <c r="O146" s="24">
        <v>1001</v>
      </c>
      <c r="P146" s="4">
        <v>0.44600000000000001</v>
      </c>
      <c r="Q146" s="4">
        <v>0.36111111111111099</v>
      </c>
      <c r="R146" s="4">
        <v>0.442</v>
      </c>
      <c r="S146" s="4">
        <v>0.378</v>
      </c>
      <c r="T146" s="4">
        <v>0.47699999999999998</v>
      </c>
      <c r="U146" s="4">
        <v>0.41599999999999998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0.590590592234853</v>
      </c>
      <c r="AC146" s="2">
        <v>0.44802472252696002</v>
      </c>
      <c r="AD146" s="2">
        <v>0.58339631660082603</v>
      </c>
      <c r="AE146" s="2">
        <v>0.47481518624295799</v>
      </c>
      <c r="AF146" s="2">
        <v>0.64817381491721404</v>
      </c>
      <c r="AG146" s="2">
        <v>0.53785429615391001</v>
      </c>
    </row>
    <row r="147" spans="1:33" x14ac:dyDescent="0.35">
      <c r="A147" s="7">
        <v>769</v>
      </c>
      <c r="B147" s="7">
        <v>21</v>
      </c>
      <c r="C147" s="7">
        <v>0</v>
      </c>
      <c r="D147" s="7">
        <v>0</v>
      </c>
      <c r="E147" s="22" t="str">
        <f t="shared" si="4"/>
        <v>00</v>
      </c>
      <c r="F147" s="4">
        <v>0.25</v>
      </c>
      <c r="G147" s="25">
        <v>1</v>
      </c>
      <c r="H147" s="4">
        <v>17.713066869999999</v>
      </c>
      <c r="I147" s="4">
        <v>40.545777467000001</v>
      </c>
      <c r="J147" s="2">
        <f t="shared" si="5"/>
        <v>0.43686588287563538</v>
      </c>
      <c r="K147" s="3">
        <v>15</v>
      </c>
      <c r="L147" s="3">
        <v>15</v>
      </c>
      <c r="M147" s="3">
        <v>3</v>
      </c>
      <c r="N147" s="3">
        <v>16</v>
      </c>
      <c r="O147" s="24">
        <v>1000.99999999999</v>
      </c>
      <c r="P147" s="4">
        <v>0.60299999999999998</v>
      </c>
      <c r="Q147" s="4">
        <v>0.5</v>
      </c>
      <c r="R147" s="4">
        <v>0.62</v>
      </c>
      <c r="S147" s="4">
        <v>0.48599999999999999</v>
      </c>
      <c r="T147" s="4">
        <v>0.49399999999999999</v>
      </c>
      <c r="U147" s="4">
        <v>0.58699999999999997</v>
      </c>
      <c r="V147" s="5">
        <v>0</v>
      </c>
      <c r="W147" s="5">
        <v>0</v>
      </c>
      <c r="X147" s="5">
        <v>0</v>
      </c>
      <c r="Y147" s="5">
        <v>100</v>
      </c>
      <c r="Z147" s="5">
        <v>100</v>
      </c>
      <c r="AA147" s="5">
        <v>0</v>
      </c>
      <c r="AB147" s="2">
        <v>0.92381899829494696</v>
      </c>
      <c r="AC147" s="2">
        <v>0.69314718055994495</v>
      </c>
      <c r="AD147" s="2">
        <v>0.96758402626170603</v>
      </c>
      <c r="AE147" s="2">
        <v>0.665532013526972</v>
      </c>
      <c r="AF147" s="2">
        <v>0.68121860969467196</v>
      </c>
      <c r="AG147" s="2">
        <v>0.88430768602110399</v>
      </c>
    </row>
    <row r="148" spans="1:33" x14ac:dyDescent="0.35">
      <c r="A148" s="7">
        <v>955</v>
      </c>
      <c r="B148" s="7">
        <v>49</v>
      </c>
      <c r="C148" s="7">
        <v>0</v>
      </c>
      <c r="D148" s="7">
        <v>0</v>
      </c>
      <c r="E148" s="22" t="str">
        <f t="shared" si="4"/>
        <v>00</v>
      </c>
      <c r="F148" s="4">
        <v>0.25</v>
      </c>
      <c r="G148" s="25">
        <v>1</v>
      </c>
      <c r="H148" s="4">
        <v>21.126881820000001</v>
      </c>
      <c r="I148" s="4">
        <v>47.901484701199998</v>
      </c>
      <c r="J148" s="2">
        <f t="shared" si="5"/>
        <v>0.44104858026395877</v>
      </c>
      <c r="K148" s="3">
        <v>11</v>
      </c>
      <c r="L148" s="3">
        <v>16</v>
      </c>
      <c r="M148" s="3">
        <v>9</v>
      </c>
      <c r="N148" s="3">
        <v>13</v>
      </c>
      <c r="O148" s="24">
        <v>879.46652794213105</v>
      </c>
      <c r="P148" s="4">
        <v>0.60299999999999998</v>
      </c>
      <c r="Q148" s="4">
        <v>0.592592592592593</v>
      </c>
      <c r="R148" s="4">
        <v>0.57099999999999995</v>
      </c>
      <c r="S148" s="4">
        <v>0.57599999999999996</v>
      </c>
      <c r="T148" s="4">
        <v>0.46800000000000003</v>
      </c>
      <c r="U148" s="4">
        <v>0.48399999999999999</v>
      </c>
      <c r="V148" s="5">
        <v>0</v>
      </c>
      <c r="W148" s="5">
        <v>0</v>
      </c>
      <c r="X148" s="5">
        <v>0</v>
      </c>
      <c r="Y148" s="5">
        <v>0</v>
      </c>
      <c r="Z148" s="5">
        <v>100</v>
      </c>
      <c r="AA148" s="5">
        <v>100</v>
      </c>
      <c r="AB148" s="2">
        <v>0.92381899829494696</v>
      </c>
      <c r="AC148" s="2">
        <v>0.89794159320595801</v>
      </c>
      <c r="AD148" s="2">
        <v>0.84629836005411996</v>
      </c>
      <c r="AE148" s="2">
        <v>0.85802182375017899</v>
      </c>
      <c r="AF148" s="2">
        <v>0.63111178964049297</v>
      </c>
      <c r="AG148" s="2">
        <v>0.66164851350057396</v>
      </c>
    </row>
    <row r="149" spans="1:33" x14ac:dyDescent="0.35">
      <c r="A149" s="7">
        <v>165</v>
      </c>
      <c r="B149" s="7">
        <v>8</v>
      </c>
      <c r="C149" s="7">
        <v>0</v>
      </c>
      <c r="D149" s="7">
        <v>0</v>
      </c>
      <c r="E149" s="22" t="str">
        <f t="shared" si="4"/>
        <v>00</v>
      </c>
      <c r="F149" s="4">
        <v>0.25001200000000001</v>
      </c>
      <c r="G149" s="25">
        <v>1</v>
      </c>
      <c r="H149" s="4">
        <v>20.053363010000002</v>
      </c>
      <c r="I149" s="4">
        <v>44.771233045899997</v>
      </c>
      <c r="J149" s="2">
        <f t="shared" si="5"/>
        <v>0.4479073200740542</v>
      </c>
      <c r="K149" s="3">
        <v>20</v>
      </c>
      <c r="L149" s="3">
        <v>13</v>
      </c>
      <c r="M149" s="3">
        <v>7</v>
      </c>
      <c r="N149" s="3">
        <v>9</v>
      </c>
      <c r="O149" s="24">
        <v>1000.99999999999</v>
      </c>
      <c r="P149" s="4">
        <v>0.442</v>
      </c>
      <c r="Q149" s="4">
        <v>0.39393939393939398</v>
      </c>
      <c r="R149" s="4">
        <v>0.48899999999999999</v>
      </c>
      <c r="S149" s="4">
        <v>0.432</v>
      </c>
      <c r="T149" s="4">
        <v>0.497</v>
      </c>
      <c r="U149" s="4">
        <v>0.50700000000000001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0</v>
      </c>
      <c r="AB149" s="2">
        <v>0.58339631660082603</v>
      </c>
      <c r="AC149" s="2">
        <v>0.50077528791248904</v>
      </c>
      <c r="AD149" s="2">
        <v>0.67138568877843297</v>
      </c>
      <c r="AE149" s="2">
        <v>0.56563386026098605</v>
      </c>
      <c r="AF149" s="2">
        <v>0.68716510888239801</v>
      </c>
      <c r="AG149" s="2">
        <v>0.70724610493944695</v>
      </c>
    </row>
    <row r="150" spans="1:33" x14ac:dyDescent="0.35">
      <c r="A150" s="7">
        <v>851</v>
      </c>
      <c r="B150" s="7">
        <v>26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19.02123336</v>
      </c>
      <c r="I150" s="4">
        <v>41.090081403200003</v>
      </c>
      <c r="J150" s="2">
        <f t="shared" si="5"/>
        <v>0.46291544602583018</v>
      </c>
      <c r="K150" s="3">
        <v>14</v>
      </c>
      <c r="L150" s="3">
        <v>7</v>
      </c>
      <c r="M150" s="3">
        <v>6</v>
      </c>
      <c r="N150" s="3">
        <v>22</v>
      </c>
      <c r="O150" s="24">
        <v>1001</v>
      </c>
      <c r="P150" s="4">
        <v>0.60099999999999998</v>
      </c>
      <c r="Q150" s="4">
        <v>0.33333333333333298</v>
      </c>
      <c r="R150" s="4">
        <v>0.60799999999999998</v>
      </c>
      <c r="S150" s="4">
        <v>0.35399999999999998</v>
      </c>
      <c r="T150" s="4">
        <v>0.46500000000000002</v>
      </c>
      <c r="U150" s="4">
        <v>0.45600000000000002</v>
      </c>
      <c r="V150" s="5">
        <v>0</v>
      </c>
      <c r="W150" s="5">
        <v>100</v>
      </c>
      <c r="X150" s="5">
        <v>0</v>
      </c>
      <c r="Y150" s="5">
        <v>100</v>
      </c>
      <c r="Z150" s="5">
        <v>100</v>
      </c>
      <c r="AA150" s="5">
        <v>100</v>
      </c>
      <c r="AB150" s="2">
        <v>0.91879386209227398</v>
      </c>
      <c r="AC150" s="2">
        <v>0.405465108108164</v>
      </c>
      <c r="AD150" s="2">
        <v>0.93649343919167405</v>
      </c>
      <c r="AE150" s="2">
        <v>0.43695577519953499</v>
      </c>
      <c r="AF150" s="2">
        <v>0.62548853208613098</v>
      </c>
      <c r="AG150" s="2">
        <v>0.608806032126194</v>
      </c>
    </row>
    <row r="151" spans="1:33" x14ac:dyDescent="0.35">
      <c r="A151" s="7">
        <v>73</v>
      </c>
      <c r="B151" s="7">
        <v>23</v>
      </c>
      <c r="C151" s="7">
        <v>0</v>
      </c>
      <c r="D151" s="7">
        <v>0</v>
      </c>
      <c r="E151" s="22" t="str">
        <f t="shared" si="4"/>
        <v>00</v>
      </c>
      <c r="F151" s="4">
        <v>0.25</v>
      </c>
      <c r="G151" s="25">
        <v>1</v>
      </c>
      <c r="H151" s="4">
        <v>25.588843910000001</v>
      </c>
      <c r="I151" s="4">
        <v>54.894768540000001</v>
      </c>
      <c r="J151" s="2">
        <f t="shared" si="5"/>
        <v>0.46614357962643121</v>
      </c>
      <c r="K151" s="3">
        <v>10</v>
      </c>
      <c r="L151" s="3">
        <v>8</v>
      </c>
      <c r="M151" s="3">
        <v>7</v>
      </c>
      <c r="N151" s="3">
        <v>24</v>
      </c>
      <c r="O151" s="24">
        <v>1001</v>
      </c>
      <c r="P151" s="4">
        <v>0.624</v>
      </c>
      <c r="Q151" s="4">
        <v>0.44444444444444398</v>
      </c>
      <c r="R151" s="4">
        <v>0.64</v>
      </c>
      <c r="S151" s="4">
        <v>0.44500000000000001</v>
      </c>
      <c r="T151" s="4">
        <v>0.52100000000000002</v>
      </c>
      <c r="U151" s="4">
        <v>0.48499999999999999</v>
      </c>
      <c r="V151" s="5">
        <v>0</v>
      </c>
      <c r="W151" s="5">
        <v>100</v>
      </c>
      <c r="X151" s="5">
        <v>0</v>
      </c>
      <c r="Y151" s="5">
        <v>100</v>
      </c>
      <c r="Z151" s="5">
        <v>0</v>
      </c>
      <c r="AA151" s="5">
        <v>100</v>
      </c>
      <c r="AB151" s="2">
        <v>0.97816613559224297</v>
      </c>
      <c r="AC151" s="2">
        <v>0.58778666490211895</v>
      </c>
      <c r="AD151" s="2">
        <v>1.0216512475319799</v>
      </c>
      <c r="AE151" s="2">
        <v>0.58878716523570296</v>
      </c>
      <c r="AF151" s="2">
        <v>0.736054681571222</v>
      </c>
      <c r="AG151" s="2">
        <v>0.66358837831840101</v>
      </c>
    </row>
    <row r="152" spans="1:33" x14ac:dyDescent="0.35">
      <c r="A152" s="7">
        <v>671</v>
      </c>
      <c r="B152" s="7">
        <v>39</v>
      </c>
      <c r="C152" s="7">
        <v>0</v>
      </c>
      <c r="D152" s="7">
        <v>0</v>
      </c>
      <c r="E152" s="22" t="str">
        <f t="shared" si="4"/>
        <v>00</v>
      </c>
      <c r="F152" s="4">
        <v>0.25</v>
      </c>
      <c r="G152" s="25">
        <v>1</v>
      </c>
      <c r="H152" s="4">
        <v>19.903015880000002</v>
      </c>
      <c r="I152" s="4">
        <v>40.383298762000003</v>
      </c>
      <c r="J152" s="2">
        <f t="shared" si="5"/>
        <v>0.49285265171869519</v>
      </c>
      <c r="K152" s="3">
        <v>11</v>
      </c>
      <c r="L152" s="3">
        <v>15</v>
      </c>
      <c r="M152" s="3">
        <v>7</v>
      </c>
      <c r="N152" s="3">
        <v>16</v>
      </c>
      <c r="O152" s="24">
        <v>1001</v>
      </c>
      <c r="P152" s="4">
        <v>0.65100000000000002</v>
      </c>
      <c r="Q152" s="4">
        <v>0.57692307692307698</v>
      </c>
      <c r="R152" s="4">
        <v>0.61099999999999999</v>
      </c>
      <c r="S152" s="4">
        <v>0.504</v>
      </c>
      <c r="T152" s="4">
        <v>0.46300000000000002</v>
      </c>
      <c r="U152" s="4">
        <v>0.495</v>
      </c>
      <c r="V152" s="5">
        <v>0</v>
      </c>
      <c r="W152" s="5">
        <v>0</v>
      </c>
      <c r="X152" s="5">
        <v>0</v>
      </c>
      <c r="Y152" s="5">
        <v>0</v>
      </c>
      <c r="Z152" s="5">
        <v>100</v>
      </c>
      <c r="AA152" s="5">
        <v>100</v>
      </c>
      <c r="AB152" s="2">
        <v>1.05268335677971</v>
      </c>
      <c r="AC152" s="2">
        <v>0.86020126522311102</v>
      </c>
      <c r="AD152" s="2">
        <v>0.94417593536369104</v>
      </c>
      <c r="AE152" s="2">
        <v>0.70117935225720995</v>
      </c>
      <c r="AF152" s="2">
        <v>0.62175718447327299</v>
      </c>
      <c r="AG152" s="2">
        <v>0.68319684970677697</v>
      </c>
    </row>
    <row r="153" spans="1:33" x14ac:dyDescent="0.35">
      <c r="A153" s="7">
        <v>517</v>
      </c>
      <c r="B153" s="7">
        <v>49</v>
      </c>
      <c r="C153" s="7">
        <v>0</v>
      </c>
      <c r="D153" s="7">
        <v>0</v>
      </c>
      <c r="E153" s="22" t="str">
        <f t="shared" si="4"/>
        <v>00</v>
      </c>
      <c r="F153" s="4">
        <v>0.25</v>
      </c>
      <c r="G153" s="25">
        <v>1</v>
      </c>
      <c r="H153" s="4">
        <v>23.66072887</v>
      </c>
      <c r="I153" s="4">
        <v>46.5258371802</v>
      </c>
      <c r="J153" s="2">
        <f t="shared" si="5"/>
        <v>0.5085503089038298</v>
      </c>
      <c r="K153" s="3">
        <v>26</v>
      </c>
      <c r="L153" s="3">
        <v>7</v>
      </c>
      <c r="M153" s="3">
        <v>11</v>
      </c>
      <c r="N153" s="3">
        <v>5</v>
      </c>
      <c r="O153" s="24">
        <v>739.32008899862501</v>
      </c>
      <c r="P153" s="4">
        <v>0.26700000000000002</v>
      </c>
      <c r="Q153" s="4">
        <v>0.21212121212121199</v>
      </c>
      <c r="R153" s="4">
        <v>0.24099999999999999</v>
      </c>
      <c r="S153" s="4">
        <v>0.20200000000000001</v>
      </c>
      <c r="T153" s="4">
        <v>0.31</v>
      </c>
      <c r="U153" s="4">
        <v>0.23300000000000001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0.31060957709548598</v>
      </c>
      <c r="AC153" s="2">
        <v>0.23841102344499801</v>
      </c>
      <c r="AD153" s="2">
        <v>0.27575350158650702</v>
      </c>
      <c r="AE153" s="2">
        <v>0.225646681532328</v>
      </c>
      <c r="AF153" s="2">
        <v>0.37106368139083201</v>
      </c>
      <c r="AG153" s="2">
        <v>0.26526847761488098</v>
      </c>
    </row>
    <row r="154" spans="1:33" x14ac:dyDescent="0.35">
      <c r="A154" s="7">
        <v>57</v>
      </c>
      <c r="B154" s="7">
        <v>28</v>
      </c>
      <c r="C154" s="7">
        <v>0</v>
      </c>
      <c r="D154" s="7">
        <v>0</v>
      </c>
      <c r="E154" s="22" t="str">
        <f t="shared" si="4"/>
        <v>00</v>
      </c>
      <c r="F154" s="4">
        <v>0.25</v>
      </c>
      <c r="G154" s="25">
        <v>1</v>
      </c>
      <c r="H154" s="4">
        <v>22.748581810000001</v>
      </c>
      <c r="I154" s="4">
        <v>44.056153789699998</v>
      </c>
      <c r="J154" s="2">
        <f t="shared" si="5"/>
        <v>0.51635424005893249</v>
      </c>
      <c r="K154" s="3">
        <v>18</v>
      </c>
      <c r="L154" s="3">
        <v>14</v>
      </c>
      <c r="M154" s="3">
        <v>5</v>
      </c>
      <c r="N154" s="3">
        <v>12</v>
      </c>
      <c r="O154" s="24">
        <v>1001</v>
      </c>
      <c r="P154" s="4">
        <v>0.54</v>
      </c>
      <c r="Q154" s="4">
        <v>0.4375</v>
      </c>
      <c r="R154" s="4">
        <v>0.39100000000000001</v>
      </c>
      <c r="S154" s="4">
        <v>0.315</v>
      </c>
      <c r="T154" s="4">
        <v>0.47099999999999997</v>
      </c>
      <c r="U154" s="4">
        <v>0.27400000000000002</v>
      </c>
      <c r="V154" s="5">
        <v>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0.77652878949899595</v>
      </c>
      <c r="AC154" s="2">
        <v>0.57536414490356202</v>
      </c>
      <c r="AD154" s="2">
        <v>0.49593701127223999</v>
      </c>
      <c r="AE154" s="2">
        <v>0.37833644071991201</v>
      </c>
      <c r="AF154" s="2">
        <v>0.63676684712383802</v>
      </c>
      <c r="AG154" s="2">
        <v>0.32020526415734102</v>
      </c>
    </row>
    <row r="155" spans="1:33" x14ac:dyDescent="0.35">
      <c r="A155" s="7">
        <v>283</v>
      </c>
      <c r="B155" s="7">
        <v>18</v>
      </c>
      <c r="C155" s="7">
        <v>0</v>
      </c>
      <c r="D155" s="7">
        <v>0</v>
      </c>
      <c r="E155" s="22" t="str">
        <f t="shared" si="4"/>
        <v>00</v>
      </c>
      <c r="F155" s="4">
        <v>0.25</v>
      </c>
      <c r="G155" s="25">
        <v>1</v>
      </c>
      <c r="H155" s="4">
        <v>24.014335760000002</v>
      </c>
      <c r="I155" s="4">
        <v>45.921975887000002</v>
      </c>
      <c r="J155" s="2">
        <f t="shared" si="5"/>
        <v>0.52293777208306469</v>
      </c>
      <c r="K155" s="3">
        <v>6</v>
      </c>
      <c r="L155" s="3">
        <v>17</v>
      </c>
      <c r="M155" s="3">
        <v>6</v>
      </c>
      <c r="N155" s="3">
        <v>20</v>
      </c>
      <c r="O155" s="24">
        <v>1001</v>
      </c>
      <c r="P155" s="4">
        <v>0.745</v>
      </c>
      <c r="Q155" s="4">
        <v>0.73913043478260898</v>
      </c>
      <c r="R155" s="4">
        <v>0.74</v>
      </c>
      <c r="S155" s="4">
        <v>0.72799999999999998</v>
      </c>
      <c r="T155" s="4">
        <v>0.61299999999999999</v>
      </c>
      <c r="U155" s="4">
        <v>0.58399999999999996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2">
        <v>1.3664917338237099</v>
      </c>
      <c r="AC155" s="2">
        <v>1.3437347467010901</v>
      </c>
      <c r="AD155" s="2">
        <v>1.3470736479666101</v>
      </c>
      <c r="AE155" s="2">
        <v>1.3019532126861399</v>
      </c>
      <c r="AF155" s="2">
        <v>0.94933058595235498</v>
      </c>
      <c r="AG155" s="2">
        <v>0.87707001872087398</v>
      </c>
    </row>
    <row r="156" spans="1:33" x14ac:dyDescent="0.35">
      <c r="A156" s="7">
        <v>871</v>
      </c>
      <c r="B156" s="7">
        <v>22</v>
      </c>
      <c r="C156" s="7">
        <v>0</v>
      </c>
      <c r="D156" s="7">
        <v>0</v>
      </c>
      <c r="E156" s="22" t="str">
        <f t="shared" si="4"/>
        <v>00</v>
      </c>
      <c r="F156" s="4">
        <v>0.25</v>
      </c>
      <c r="G156" s="25">
        <v>1</v>
      </c>
      <c r="H156" s="4">
        <v>25.190352010000002</v>
      </c>
      <c r="I156" s="4">
        <v>47.501179782000001</v>
      </c>
      <c r="J156" s="2">
        <f t="shared" si="5"/>
        <v>0.53031002862681698</v>
      </c>
      <c r="K156" s="3">
        <v>9</v>
      </c>
      <c r="L156" s="3">
        <v>14</v>
      </c>
      <c r="M156" s="3">
        <v>3</v>
      </c>
      <c r="N156" s="3">
        <v>23</v>
      </c>
      <c r="O156" s="24">
        <v>1001</v>
      </c>
      <c r="P156" s="4">
        <v>0.77</v>
      </c>
      <c r="Q156" s="4">
        <v>0.60869565217391297</v>
      </c>
      <c r="R156" s="4">
        <v>0.73399999999999999</v>
      </c>
      <c r="S156" s="4">
        <v>0.57899999999999996</v>
      </c>
      <c r="T156" s="4">
        <v>0.69899999999999995</v>
      </c>
      <c r="U156" s="4">
        <v>0.57599999999999996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2">
        <v>1.4696759700589399</v>
      </c>
      <c r="AC156" s="2">
        <v>0.93826963859293</v>
      </c>
      <c r="AD156" s="2">
        <v>1.3242589702004399</v>
      </c>
      <c r="AE156" s="2">
        <v>0.86512244529975602</v>
      </c>
      <c r="AF156" s="2">
        <v>1.2006450142332601</v>
      </c>
      <c r="AG156" s="2">
        <v>0.85802182375017899</v>
      </c>
    </row>
    <row r="157" spans="1:33" x14ac:dyDescent="0.35">
      <c r="A157" s="7">
        <v>153</v>
      </c>
      <c r="B157" s="7">
        <v>2</v>
      </c>
      <c r="C157" s="7">
        <v>0</v>
      </c>
      <c r="D157" s="7">
        <v>0</v>
      </c>
      <c r="E157" s="22" t="str">
        <f t="shared" si="4"/>
        <v>00</v>
      </c>
      <c r="F157" s="4">
        <v>0.25</v>
      </c>
      <c r="G157" s="25">
        <v>1</v>
      </c>
      <c r="H157" s="4">
        <v>29.830163030000001</v>
      </c>
      <c r="I157" s="4">
        <v>53.457318151400003</v>
      </c>
      <c r="J157" s="2">
        <f t="shared" si="5"/>
        <v>0.55801832305758448</v>
      </c>
      <c r="K157" s="3">
        <v>8</v>
      </c>
      <c r="L157" s="3">
        <v>20</v>
      </c>
      <c r="M157" s="3">
        <v>9</v>
      </c>
      <c r="N157" s="3">
        <v>12</v>
      </c>
      <c r="O157" s="24">
        <v>874.73146904631199</v>
      </c>
      <c r="P157" s="4">
        <v>0.629</v>
      </c>
      <c r="Q157" s="4">
        <v>0.71428571428571397</v>
      </c>
      <c r="R157" s="4">
        <v>0.68500000000000005</v>
      </c>
      <c r="S157" s="4">
        <v>0.73799999999999999</v>
      </c>
      <c r="T157" s="4">
        <v>0.51</v>
      </c>
      <c r="U157" s="4">
        <v>0.61499999999999999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2">
        <v>0.99155321637470195</v>
      </c>
      <c r="AC157" s="2">
        <v>1.2527629684953701</v>
      </c>
      <c r="AD157" s="2">
        <v>1.1551826401565</v>
      </c>
      <c r="AE157" s="2">
        <v>1.33941077522104</v>
      </c>
      <c r="AF157" s="2">
        <v>0.71334988787746501</v>
      </c>
      <c r="AG157" s="2">
        <v>0.95451194469435297</v>
      </c>
    </row>
    <row r="158" spans="1:33" x14ac:dyDescent="0.35">
      <c r="A158" s="7">
        <v>491</v>
      </c>
      <c r="B158" s="7">
        <v>32</v>
      </c>
      <c r="C158" s="7">
        <v>0</v>
      </c>
      <c r="D158" s="7">
        <v>0</v>
      </c>
      <c r="E158" s="22" t="str">
        <f t="shared" si="4"/>
        <v>00</v>
      </c>
      <c r="F158" s="4">
        <v>0.25</v>
      </c>
      <c r="G158" s="25">
        <v>1</v>
      </c>
      <c r="H158" s="4">
        <v>23.23051761</v>
      </c>
      <c r="I158" s="4">
        <v>38.144668688000003</v>
      </c>
      <c r="J158" s="2">
        <f t="shared" si="5"/>
        <v>0.60901086335318277</v>
      </c>
      <c r="K158" s="3">
        <v>13</v>
      </c>
      <c r="L158" s="3">
        <v>14</v>
      </c>
      <c r="M158" s="3">
        <v>4</v>
      </c>
      <c r="N158" s="3">
        <v>18</v>
      </c>
      <c r="O158" s="24">
        <v>1000.99999999999</v>
      </c>
      <c r="P158" s="4">
        <v>0.63400000000000001</v>
      </c>
      <c r="Q158" s="4">
        <v>0.51851851851851805</v>
      </c>
      <c r="R158" s="4">
        <v>0.627</v>
      </c>
      <c r="S158" s="4">
        <v>0.498</v>
      </c>
      <c r="T158" s="4">
        <v>0.52200000000000002</v>
      </c>
      <c r="U158" s="4">
        <v>0.434</v>
      </c>
      <c r="V158" s="5">
        <v>0</v>
      </c>
      <c r="W158" s="5">
        <v>0</v>
      </c>
      <c r="X158" s="5">
        <v>0</v>
      </c>
      <c r="Y158" s="5">
        <v>100</v>
      </c>
      <c r="Z158" s="5">
        <v>0</v>
      </c>
      <c r="AA158" s="5">
        <v>100</v>
      </c>
      <c r="AB158" s="2">
        <v>1.0051219455807701</v>
      </c>
      <c r="AC158" s="2">
        <v>0.73088750854279205</v>
      </c>
      <c r="AD158" s="2">
        <v>0.986176859338322</v>
      </c>
      <c r="AE158" s="2">
        <v>0.68915515929040805</v>
      </c>
      <c r="AF158" s="2">
        <v>0.73814454649068095</v>
      </c>
      <c r="AG158" s="2">
        <v>0.56916120077895405</v>
      </c>
    </row>
    <row r="159" spans="1:33" x14ac:dyDescent="0.35">
      <c r="A159" s="7">
        <v>431</v>
      </c>
      <c r="B159" s="7">
        <v>42</v>
      </c>
      <c r="C159" s="7">
        <v>0</v>
      </c>
      <c r="D159" s="7">
        <v>0</v>
      </c>
      <c r="E159" s="22" t="str">
        <f t="shared" si="4"/>
        <v>00</v>
      </c>
      <c r="F159" s="4">
        <v>0.25</v>
      </c>
      <c r="G159" s="25">
        <v>1</v>
      </c>
      <c r="H159" s="4">
        <v>24.598413770000001</v>
      </c>
      <c r="I159" s="4">
        <v>40.065358379000003</v>
      </c>
      <c r="J159" s="2">
        <f t="shared" si="5"/>
        <v>0.61395716312606596</v>
      </c>
      <c r="K159" s="3">
        <v>16</v>
      </c>
      <c r="L159" s="3">
        <v>13</v>
      </c>
      <c r="M159" s="3">
        <v>3</v>
      </c>
      <c r="N159" s="3">
        <v>17</v>
      </c>
      <c r="O159" s="24">
        <v>1000.99999999999</v>
      </c>
      <c r="P159" s="4">
        <v>0.59899999999999998</v>
      </c>
      <c r="Q159" s="4">
        <v>0.44827586206896602</v>
      </c>
      <c r="R159" s="4">
        <v>0.629</v>
      </c>
      <c r="S159" s="4">
        <v>0.47699999999999998</v>
      </c>
      <c r="T159" s="4">
        <v>0.51700000000000002</v>
      </c>
      <c r="U159" s="4">
        <v>0.39100000000000001</v>
      </c>
      <c r="V159" s="5">
        <v>0</v>
      </c>
      <c r="W159" s="5">
        <v>100</v>
      </c>
      <c r="X159" s="5">
        <v>0</v>
      </c>
      <c r="Y159" s="5">
        <v>100</v>
      </c>
      <c r="Z159" s="5">
        <v>0</v>
      </c>
      <c r="AA159" s="5">
        <v>100</v>
      </c>
      <c r="AB159" s="2">
        <v>0.91379385167556804</v>
      </c>
      <c r="AC159" s="2">
        <v>0.594707107746693</v>
      </c>
      <c r="AD159" s="2">
        <v>0.99155321637470195</v>
      </c>
      <c r="AE159" s="2">
        <v>0.64817381491721404</v>
      </c>
      <c r="AF159" s="2">
        <v>0.72773862532956402</v>
      </c>
      <c r="AG159" s="2">
        <v>0.49593701127223999</v>
      </c>
    </row>
    <row r="160" spans="1:33" x14ac:dyDescent="0.35">
      <c r="A160" s="7">
        <v>137</v>
      </c>
      <c r="B160" s="7">
        <v>9</v>
      </c>
      <c r="C160" s="7">
        <v>0</v>
      </c>
      <c r="D160" s="7">
        <v>0</v>
      </c>
      <c r="E160" s="22" t="str">
        <f t="shared" si="4"/>
        <v>00</v>
      </c>
      <c r="F160" s="4">
        <v>0.25</v>
      </c>
      <c r="G160" s="25">
        <v>1</v>
      </c>
      <c r="H160" s="4">
        <v>21.777834800000001</v>
      </c>
      <c r="I160" s="4">
        <v>34.3479325821</v>
      </c>
      <c r="J160" s="2">
        <f t="shared" si="5"/>
        <v>0.6340362625303757</v>
      </c>
      <c r="K160" s="3">
        <v>15</v>
      </c>
      <c r="L160" s="3">
        <v>11</v>
      </c>
      <c r="M160" s="3">
        <v>5</v>
      </c>
      <c r="N160" s="3">
        <v>18</v>
      </c>
      <c r="O160" s="24">
        <v>1000.99999999999</v>
      </c>
      <c r="P160" s="4">
        <v>0.58599999999999997</v>
      </c>
      <c r="Q160" s="4">
        <v>0.42307692307692302</v>
      </c>
      <c r="R160" s="4">
        <v>0.60399999999999998</v>
      </c>
      <c r="S160" s="4">
        <v>0.42099999999999999</v>
      </c>
      <c r="T160" s="4">
        <v>0.505</v>
      </c>
      <c r="U160" s="4">
        <v>0.36899999999999999</v>
      </c>
      <c r="V160" s="5">
        <v>0</v>
      </c>
      <c r="W160" s="5">
        <v>100</v>
      </c>
      <c r="X160" s="5">
        <v>0</v>
      </c>
      <c r="Y160" s="5">
        <v>100</v>
      </c>
      <c r="Z160" s="5">
        <v>0</v>
      </c>
      <c r="AA160" s="5">
        <v>100</v>
      </c>
      <c r="AB160" s="2">
        <v>0.88188930515682296</v>
      </c>
      <c r="AC160" s="2">
        <v>0.55004633691927196</v>
      </c>
      <c r="AD160" s="2">
        <v>0.92634106772765601</v>
      </c>
      <c r="AE160" s="2">
        <v>0.54645280140914199</v>
      </c>
      <c r="AF160" s="2">
        <v>0.70319751641344697</v>
      </c>
      <c r="AG160" s="2">
        <v>0.46044941644092402</v>
      </c>
    </row>
    <row r="161" spans="1:33" x14ac:dyDescent="0.35">
      <c r="A161" s="7">
        <v>113</v>
      </c>
      <c r="B161" s="7">
        <v>28</v>
      </c>
      <c r="C161" s="7">
        <v>0</v>
      </c>
      <c r="D161" s="7">
        <v>0</v>
      </c>
      <c r="E161" s="22" t="str">
        <f t="shared" si="4"/>
        <v>00</v>
      </c>
      <c r="F161" s="4">
        <v>0.25</v>
      </c>
      <c r="G161" s="25">
        <v>1</v>
      </c>
      <c r="H161" s="4">
        <v>31.566950290000001</v>
      </c>
      <c r="I161" s="4">
        <v>46.900172130999998</v>
      </c>
      <c r="J161" s="2">
        <f t="shared" si="5"/>
        <v>0.67306683228855213</v>
      </c>
      <c r="K161" s="3">
        <v>12</v>
      </c>
      <c r="L161" s="3">
        <v>18</v>
      </c>
      <c r="M161" s="3">
        <v>6</v>
      </c>
      <c r="N161" s="3">
        <v>13</v>
      </c>
      <c r="O161" s="24">
        <v>860.03260838444896</v>
      </c>
      <c r="P161" s="4">
        <v>0.63700000000000001</v>
      </c>
      <c r="Q161" s="4">
        <v>0.6</v>
      </c>
      <c r="R161" s="4">
        <v>0.64</v>
      </c>
      <c r="S161" s="4">
        <v>0.625</v>
      </c>
      <c r="T161" s="4">
        <v>0.55300000000000005</v>
      </c>
      <c r="U161" s="4">
        <v>0.52900000000000003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1.0133524447172899</v>
      </c>
      <c r="AC161" s="2">
        <v>0.916290731874155</v>
      </c>
      <c r="AD161" s="2">
        <v>1.0216512475319799</v>
      </c>
      <c r="AE161" s="2">
        <v>0.98082925301172597</v>
      </c>
      <c r="AF161" s="2">
        <v>0.80519668436856795</v>
      </c>
      <c r="AG161" s="2">
        <v>0.752897184965719</v>
      </c>
    </row>
    <row r="162" spans="1:33" x14ac:dyDescent="0.35">
      <c r="A162" s="7">
        <v>697</v>
      </c>
      <c r="B162" s="7">
        <v>36</v>
      </c>
      <c r="C162" s="7">
        <v>0</v>
      </c>
      <c r="D162" s="7">
        <v>0</v>
      </c>
      <c r="E162" s="22" t="str">
        <f t="shared" si="4"/>
        <v>00</v>
      </c>
      <c r="F162" s="4">
        <v>0.25</v>
      </c>
      <c r="G162" s="25">
        <v>1</v>
      </c>
      <c r="H162" s="4">
        <v>29.850161759999999</v>
      </c>
      <c r="I162" s="4">
        <v>43.984544186299999</v>
      </c>
      <c r="J162" s="2">
        <f t="shared" si="5"/>
        <v>0.67865115604170612</v>
      </c>
      <c r="K162" s="3">
        <v>14</v>
      </c>
      <c r="L162" s="3">
        <v>9</v>
      </c>
      <c r="M162" s="3">
        <v>7</v>
      </c>
      <c r="N162" s="3">
        <v>19</v>
      </c>
      <c r="O162" s="24">
        <v>1001</v>
      </c>
      <c r="P162" s="4">
        <v>0.57199999999999995</v>
      </c>
      <c r="Q162" s="4">
        <v>0.39130434782608697</v>
      </c>
      <c r="R162" s="4">
        <v>0.60399999999999998</v>
      </c>
      <c r="S162" s="4">
        <v>0.36699999999999999</v>
      </c>
      <c r="T162" s="4">
        <v>0.51100000000000001</v>
      </c>
      <c r="U162" s="4">
        <v>0.40100000000000002</v>
      </c>
      <c r="V162" s="5">
        <v>0</v>
      </c>
      <c r="W162" s="5">
        <v>100</v>
      </c>
      <c r="X162" s="5">
        <v>0</v>
      </c>
      <c r="Y162" s="5">
        <v>100</v>
      </c>
      <c r="Z162" s="5">
        <v>0</v>
      </c>
      <c r="AA162" s="5">
        <v>100</v>
      </c>
      <c r="AB162" s="2">
        <v>0.84863208340034002</v>
      </c>
      <c r="AC162" s="2">
        <v>0.49643688631389099</v>
      </c>
      <c r="AD162" s="2">
        <v>0.92634106772765601</v>
      </c>
      <c r="AE162" s="2">
        <v>0.457284856837961</v>
      </c>
      <c r="AF162" s="2">
        <v>0.71539278950726504</v>
      </c>
      <c r="AG162" s="2">
        <v>0.51249368086668801</v>
      </c>
    </row>
    <row r="163" spans="1:33" x14ac:dyDescent="0.35">
      <c r="A163" s="7">
        <v>591</v>
      </c>
      <c r="B163" s="7">
        <v>16</v>
      </c>
      <c r="C163" s="7">
        <v>0</v>
      </c>
      <c r="D163" s="7">
        <v>0</v>
      </c>
      <c r="E163" s="22" t="str">
        <f t="shared" si="4"/>
        <v>00</v>
      </c>
      <c r="F163" s="4">
        <v>0.25</v>
      </c>
      <c r="G163" s="25">
        <v>1</v>
      </c>
      <c r="H163" s="4">
        <v>32.294951709999999</v>
      </c>
      <c r="I163" s="4">
        <v>44.705628330000003</v>
      </c>
      <c r="J163" s="2">
        <f t="shared" si="5"/>
        <v>0.72239118241691869</v>
      </c>
      <c r="K163" s="3">
        <v>15</v>
      </c>
      <c r="L163" s="3">
        <v>12</v>
      </c>
      <c r="M163" s="3">
        <v>6</v>
      </c>
      <c r="N163" s="3">
        <v>16</v>
      </c>
      <c r="O163" s="24">
        <v>852.68410960184303</v>
      </c>
      <c r="P163" s="4">
        <v>0.55700000000000005</v>
      </c>
      <c r="Q163" s="4">
        <v>0.44444444444444398</v>
      </c>
      <c r="R163" s="4">
        <v>0.59499999999999997</v>
      </c>
      <c r="S163" s="4">
        <v>0.435</v>
      </c>
      <c r="T163" s="4">
        <v>0.52900000000000003</v>
      </c>
      <c r="U163" s="4">
        <v>0.42699999999999999</v>
      </c>
      <c r="V163" s="5">
        <v>0</v>
      </c>
      <c r="W163" s="5">
        <v>100</v>
      </c>
      <c r="X163" s="5">
        <v>0</v>
      </c>
      <c r="Y163" s="5">
        <v>100</v>
      </c>
      <c r="Z163" s="5">
        <v>0</v>
      </c>
      <c r="AA163" s="5">
        <v>100</v>
      </c>
      <c r="AB163" s="2">
        <v>0.81418550893700103</v>
      </c>
      <c r="AC163" s="2">
        <v>0.58778666490211895</v>
      </c>
      <c r="AD163" s="2">
        <v>0.90386821187559796</v>
      </c>
      <c r="AE163" s="2">
        <v>0.57092954783569605</v>
      </c>
      <c r="AF163" s="2">
        <v>0.752897184965719</v>
      </c>
      <c r="AG163" s="2">
        <v>0.55686956226739803</v>
      </c>
    </row>
    <row r="164" spans="1:33" x14ac:dyDescent="0.35">
      <c r="A164" s="7">
        <v>63</v>
      </c>
      <c r="B164" s="7">
        <v>31</v>
      </c>
      <c r="C164" s="7">
        <v>0</v>
      </c>
      <c r="D164" s="7">
        <v>0</v>
      </c>
      <c r="E164" s="22" t="str">
        <f t="shared" si="4"/>
        <v>00</v>
      </c>
      <c r="F164" s="4">
        <v>0.25000699999999998</v>
      </c>
      <c r="G164" s="25">
        <v>1</v>
      </c>
      <c r="H164" s="4">
        <v>42.410523820000002</v>
      </c>
      <c r="I164" s="4">
        <v>56.080271664100003</v>
      </c>
      <c r="J164" s="2">
        <f t="shared" si="5"/>
        <v>0.75624676132140167</v>
      </c>
      <c r="K164" s="3">
        <v>12</v>
      </c>
      <c r="L164" s="3">
        <v>12</v>
      </c>
      <c r="M164" s="3">
        <v>5</v>
      </c>
      <c r="N164" s="3">
        <v>20</v>
      </c>
      <c r="O164" s="24">
        <v>1000.99999999999</v>
      </c>
      <c r="P164" s="4">
        <v>0.64800000000000002</v>
      </c>
      <c r="Q164" s="4">
        <v>0.5</v>
      </c>
      <c r="R164" s="4">
        <v>0.70599999999999996</v>
      </c>
      <c r="S164" s="4">
        <v>0.505</v>
      </c>
      <c r="T164" s="4">
        <v>0.52500000000000002</v>
      </c>
      <c r="U164" s="4">
        <v>0.59499999999999997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2">
        <v>1.04412410338404</v>
      </c>
      <c r="AC164" s="2">
        <v>0.69314718055994495</v>
      </c>
      <c r="AD164" s="2">
        <v>1.2241755116434601</v>
      </c>
      <c r="AE164" s="2">
        <v>0.70319751641344697</v>
      </c>
      <c r="AF164" s="2">
        <v>0.74444047494749599</v>
      </c>
      <c r="AG164" s="2">
        <v>0.90386821187559796</v>
      </c>
    </row>
    <row r="165" spans="1:33" x14ac:dyDescent="0.35">
      <c r="A165" s="7">
        <v>589</v>
      </c>
      <c r="B165" s="7">
        <v>17</v>
      </c>
      <c r="C165" s="7">
        <v>0</v>
      </c>
      <c r="D165" s="7">
        <v>0</v>
      </c>
      <c r="E165" s="22" t="str">
        <f t="shared" si="4"/>
        <v>00</v>
      </c>
      <c r="F165" s="4">
        <v>0.25</v>
      </c>
      <c r="G165" s="25">
        <v>1</v>
      </c>
      <c r="H165" s="4">
        <v>40.894252219999998</v>
      </c>
      <c r="I165" s="4">
        <v>45.990697666000003</v>
      </c>
      <c r="J165" s="2">
        <f t="shared" si="5"/>
        <v>0.88918529823113113</v>
      </c>
      <c r="K165" s="3">
        <v>18</v>
      </c>
      <c r="L165" s="3">
        <v>14</v>
      </c>
      <c r="M165" s="3">
        <v>6</v>
      </c>
      <c r="N165" s="3">
        <v>11</v>
      </c>
      <c r="O165" s="24">
        <v>1000.99999999999</v>
      </c>
      <c r="P165" s="4">
        <v>0.51</v>
      </c>
      <c r="Q165" s="4">
        <v>0.4375</v>
      </c>
      <c r="R165" s="4">
        <v>0.52700000000000002</v>
      </c>
      <c r="S165" s="4">
        <v>0.41399999999999998</v>
      </c>
      <c r="T165" s="4">
        <v>0.48599999999999999</v>
      </c>
      <c r="U165" s="4">
        <v>0.40899999999999997</v>
      </c>
      <c r="V165" s="5">
        <v>0</v>
      </c>
      <c r="W165" s="5">
        <v>100</v>
      </c>
      <c r="X165" s="5">
        <v>0</v>
      </c>
      <c r="Y165" s="5">
        <v>100</v>
      </c>
      <c r="Z165" s="5">
        <v>100</v>
      </c>
      <c r="AA165" s="5">
        <v>100</v>
      </c>
      <c r="AB165" s="2">
        <v>0.71334988787746501</v>
      </c>
      <c r="AC165" s="2">
        <v>0.57536414490356202</v>
      </c>
      <c r="AD165" s="2">
        <v>0.74865989049020398</v>
      </c>
      <c r="AE165" s="2">
        <v>0.53443548940512398</v>
      </c>
      <c r="AF165" s="2">
        <v>0.665532013526972</v>
      </c>
      <c r="AG165" s="2">
        <v>0.52593926157603899</v>
      </c>
    </row>
    <row r="166" spans="1:33" x14ac:dyDescent="0.35">
      <c r="A166" s="7">
        <v>453</v>
      </c>
      <c r="B166" s="7">
        <v>43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5">
        <v>0</v>
      </c>
      <c r="H166" s="4">
        <v>0.14339497209999999</v>
      </c>
      <c r="I166" s="4">
        <v>35.761599748599998</v>
      </c>
      <c r="J166" s="2">
        <f t="shared" si="5"/>
        <v>4.0097471340222596E-3</v>
      </c>
      <c r="K166" s="3">
        <v>21</v>
      </c>
      <c r="L166" s="3">
        <v>12</v>
      </c>
      <c r="M166" s="3">
        <v>4</v>
      </c>
      <c r="N166" s="3">
        <v>12</v>
      </c>
      <c r="O166" s="24">
        <v>1000.99999999999</v>
      </c>
      <c r="P166" s="4">
        <v>0.49</v>
      </c>
      <c r="Q166" s="4">
        <v>0.36363636363636398</v>
      </c>
      <c r="R166" s="4">
        <v>0.71599999999999997</v>
      </c>
      <c r="S166" s="4">
        <v>0.503</v>
      </c>
      <c r="T166" s="4">
        <v>0.82799999999999996</v>
      </c>
      <c r="U166" s="4">
        <v>0.77200000000000002</v>
      </c>
      <c r="V166" s="5">
        <v>100</v>
      </c>
      <c r="W166" s="5">
        <v>100</v>
      </c>
      <c r="X166" s="5">
        <v>0</v>
      </c>
      <c r="Y166" s="5">
        <v>0</v>
      </c>
      <c r="Z166" s="5">
        <v>0</v>
      </c>
      <c r="AA166" s="5">
        <v>0</v>
      </c>
      <c r="AB166" s="2">
        <v>0.67334455326376597</v>
      </c>
      <c r="AC166" s="2">
        <v>0.45198512374305699</v>
      </c>
      <c r="AD166" s="2">
        <v>1.2587810408209299</v>
      </c>
      <c r="AE166" s="2">
        <v>0.69916525288550802</v>
      </c>
      <c r="AF166" s="2">
        <v>1.7602608021686801</v>
      </c>
      <c r="AG166" s="2">
        <v>1.4784096500277</v>
      </c>
    </row>
    <row r="167" spans="1:33" x14ac:dyDescent="0.35">
      <c r="A167" s="7">
        <v>837</v>
      </c>
      <c r="B167" s="7">
        <v>27</v>
      </c>
      <c r="C167" s="7">
        <v>0</v>
      </c>
      <c r="D167" s="7">
        <v>0</v>
      </c>
      <c r="E167" s="22" t="str">
        <f t="shared" si="4"/>
        <v>00</v>
      </c>
      <c r="F167" s="4">
        <v>1.7596000000000001E-2</v>
      </c>
      <c r="G167" s="25">
        <v>0</v>
      </c>
      <c r="H167" s="4">
        <v>0.35435069060000002</v>
      </c>
      <c r="I167" s="4">
        <v>49.890394161000003</v>
      </c>
      <c r="J167" s="2">
        <f t="shared" si="5"/>
        <v>7.1025835044815251E-3</v>
      </c>
      <c r="K167" s="3">
        <v>12</v>
      </c>
      <c r="L167" s="3">
        <v>10</v>
      </c>
      <c r="M167" s="3">
        <v>4</v>
      </c>
      <c r="N167" s="3">
        <v>23</v>
      </c>
      <c r="O167" s="24">
        <v>1000.99999999999</v>
      </c>
      <c r="P167" s="4">
        <v>0.68700000000000006</v>
      </c>
      <c r="Q167" s="4">
        <v>0.45454545454545497</v>
      </c>
      <c r="R167" s="4">
        <v>0.72</v>
      </c>
      <c r="S167" s="4">
        <v>0.51800000000000002</v>
      </c>
      <c r="T167" s="4">
        <v>0.79200000000000004</v>
      </c>
      <c r="U167" s="4">
        <v>0.69599999999999995</v>
      </c>
      <c r="V167" s="5">
        <v>0</v>
      </c>
      <c r="W167" s="5">
        <v>100</v>
      </c>
      <c r="X167" s="5">
        <v>0</v>
      </c>
      <c r="Y167" s="5">
        <v>0</v>
      </c>
      <c r="Z167" s="5">
        <v>0</v>
      </c>
      <c r="AA167" s="5">
        <v>0</v>
      </c>
      <c r="AB167" s="2">
        <v>1.1615520884419801</v>
      </c>
      <c r="AC167" s="2">
        <v>0.60613580357031605</v>
      </c>
      <c r="AD167" s="2">
        <v>1.27296567581289</v>
      </c>
      <c r="AE167" s="2">
        <v>0.72981116493153697</v>
      </c>
      <c r="AF167" s="2">
        <v>1.57021719928082</v>
      </c>
      <c r="AG167" s="2">
        <v>1.1907275775759201</v>
      </c>
    </row>
    <row r="168" spans="1:33" x14ac:dyDescent="0.35">
      <c r="A168" s="7">
        <v>39</v>
      </c>
      <c r="B168" s="7">
        <v>43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1.0853747069999999</v>
      </c>
      <c r="I168" s="4">
        <v>60.136653035000002</v>
      </c>
      <c r="J168" s="2">
        <f t="shared" si="5"/>
        <v>1.8048472141745292E-2</v>
      </c>
      <c r="K168" s="3">
        <v>13</v>
      </c>
      <c r="L168" s="3">
        <v>12</v>
      </c>
      <c r="M168" s="3">
        <v>7</v>
      </c>
      <c r="N168" s="3">
        <v>17</v>
      </c>
      <c r="O168" s="24">
        <v>1001</v>
      </c>
      <c r="P168" s="4">
        <v>0.6</v>
      </c>
      <c r="Q168" s="4">
        <v>0.48</v>
      </c>
      <c r="R168" s="4">
        <v>0.72</v>
      </c>
      <c r="S168" s="4">
        <v>0.497</v>
      </c>
      <c r="T168" s="4">
        <v>0.85</v>
      </c>
      <c r="U168" s="4">
        <v>0.83899999999999997</v>
      </c>
      <c r="V168" s="5">
        <v>0</v>
      </c>
      <c r="W168" s="5">
        <v>100</v>
      </c>
      <c r="X168" s="5">
        <v>0</v>
      </c>
      <c r="Y168" s="5">
        <v>100</v>
      </c>
      <c r="Z168" s="5">
        <v>0</v>
      </c>
      <c r="AA168" s="5">
        <v>0</v>
      </c>
      <c r="AB168" s="2">
        <v>0.916290731874155</v>
      </c>
      <c r="AC168" s="2">
        <v>0.65392646740666405</v>
      </c>
      <c r="AD168" s="2">
        <v>1.27296567581289</v>
      </c>
      <c r="AE168" s="2">
        <v>0.68716510888239801</v>
      </c>
      <c r="AF168" s="2">
        <v>1.89711998488588</v>
      </c>
      <c r="AG168" s="2">
        <v>1.8263509139976699</v>
      </c>
    </row>
    <row r="169" spans="1:33" x14ac:dyDescent="0.35">
      <c r="A169" s="7">
        <v>69</v>
      </c>
      <c r="B169" s="7">
        <v>28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1.0377950979999999</v>
      </c>
      <c r="I169" s="4">
        <v>44.285873519799999</v>
      </c>
      <c r="J169" s="2">
        <f t="shared" si="5"/>
        <v>2.3433998598582612E-2</v>
      </c>
      <c r="K169" s="3">
        <v>18</v>
      </c>
      <c r="L169" s="3">
        <v>21</v>
      </c>
      <c r="M169" s="3">
        <v>6</v>
      </c>
      <c r="N169" s="3">
        <v>4</v>
      </c>
      <c r="O169" s="24">
        <v>1001</v>
      </c>
      <c r="P169" s="4">
        <v>0.49299999999999999</v>
      </c>
      <c r="Q169" s="4">
        <v>0.53846153846153799</v>
      </c>
      <c r="R169" s="4">
        <v>0.81499999999999995</v>
      </c>
      <c r="S169" s="4">
        <v>0.751</v>
      </c>
      <c r="T169" s="4">
        <v>0.83</v>
      </c>
      <c r="U169" s="4">
        <v>0.85099999999999998</v>
      </c>
      <c r="V169" s="5">
        <v>100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0.679244275390954</v>
      </c>
      <c r="AC169" s="2">
        <v>0.773189888233482</v>
      </c>
      <c r="AD169" s="2">
        <v>1.68739945390381</v>
      </c>
      <c r="AE169" s="2">
        <v>1.3903023825174301</v>
      </c>
      <c r="AF169" s="2">
        <v>1.7719568419318701</v>
      </c>
      <c r="AG169" s="2">
        <v>1.9038089730366801</v>
      </c>
    </row>
    <row r="170" spans="1:33" x14ac:dyDescent="0.35">
      <c r="A170" s="7">
        <v>787</v>
      </c>
      <c r="B170" s="7">
        <v>41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5">
        <v>0</v>
      </c>
      <c r="H170" s="4">
        <v>1.406375428</v>
      </c>
      <c r="I170" s="4">
        <v>54.710675250000001</v>
      </c>
      <c r="J170" s="2">
        <f t="shared" si="5"/>
        <v>2.570568580215065E-2</v>
      </c>
      <c r="K170" s="3">
        <v>14</v>
      </c>
      <c r="L170" s="3">
        <v>12</v>
      </c>
      <c r="M170" s="3">
        <v>9</v>
      </c>
      <c r="N170" s="3">
        <v>14</v>
      </c>
      <c r="O170" s="24">
        <v>1001</v>
      </c>
      <c r="P170" s="4">
        <v>0.52200000000000002</v>
      </c>
      <c r="Q170" s="4">
        <v>0.46153846153846201</v>
      </c>
      <c r="R170" s="4">
        <v>0.85799999999999998</v>
      </c>
      <c r="S170" s="4">
        <v>0.66400000000000003</v>
      </c>
      <c r="T170" s="4">
        <v>0.85399999999999998</v>
      </c>
      <c r="U170" s="4">
        <v>0.876</v>
      </c>
      <c r="V170" s="5">
        <v>0</v>
      </c>
      <c r="W170" s="5">
        <v>100</v>
      </c>
      <c r="X170" s="5">
        <v>0</v>
      </c>
      <c r="Y170" s="5">
        <v>0</v>
      </c>
      <c r="Z170" s="5">
        <v>0</v>
      </c>
      <c r="AA170" s="5">
        <v>0</v>
      </c>
      <c r="AB170" s="2">
        <v>0.73814454649068095</v>
      </c>
      <c r="AC170" s="2">
        <v>0.61903920840622395</v>
      </c>
      <c r="AD170" s="2">
        <v>1.95192822138088</v>
      </c>
      <c r="AE170" s="2">
        <v>1.09064411901893</v>
      </c>
      <c r="AF170" s="2">
        <v>1.9241486572738</v>
      </c>
      <c r="AG170" s="2">
        <v>2.0874737133771002</v>
      </c>
    </row>
    <row r="171" spans="1:33" x14ac:dyDescent="0.35">
      <c r="A171" s="7">
        <v>515</v>
      </c>
      <c r="B171" s="7">
        <v>28</v>
      </c>
      <c r="C171" s="7">
        <v>0</v>
      </c>
      <c r="D171" s="7">
        <v>0</v>
      </c>
      <c r="E171" s="22" t="str">
        <f t="shared" si="4"/>
        <v>00</v>
      </c>
      <c r="F171" s="4">
        <v>8.9476E-2</v>
      </c>
      <c r="G171" s="25">
        <v>0</v>
      </c>
      <c r="H171" s="4">
        <v>1.884122026</v>
      </c>
      <c r="I171" s="4">
        <v>64.476579717999996</v>
      </c>
      <c r="J171" s="2">
        <f t="shared" si="5"/>
        <v>2.922180478928239E-2</v>
      </c>
      <c r="K171" s="3">
        <v>13</v>
      </c>
      <c r="L171" s="3">
        <v>18</v>
      </c>
      <c r="M171" s="3">
        <v>7</v>
      </c>
      <c r="N171" s="3">
        <v>11</v>
      </c>
      <c r="O171" s="24">
        <v>598.11546843301903</v>
      </c>
      <c r="P171" s="4">
        <v>0.58699999999999997</v>
      </c>
      <c r="Q171" s="4">
        <v>0.58064516129032295</v>
      </c>
      <c r="R171" s="4">
        <v>0.32700000000000001</v>
      </c>
      <c r="S171" s="4">
        <v>0.47699999999999998</v>
      </c>
      <c r="T171" s="4">
        <v>0.122</v>
      </c>
      <c r="U171" s="4">
        <v>0.17799999999999999</v>
      </c>
      <c r="V171" s="5">
        <v>0</v>
      </c>
      <c r="W171" s="5">
        <v>0</v>
      </c>
      <c r="X171" s="5">
        <v>100</v>
      </c>
      <c r="Y171" s="5">
        <v>100</v>
      </c>
      <c r="Z171" s="5">
        <v>100</v>
      </c>
      <c r="AA171" s="5">
        <v>100</v>
      </c>
      <c r="AB171" s="2">
        <v>0.88430768602110399</v>
      </c>
      <c r="AC171" s="2">
        <v>0.86903784702360998</v>
      </c>
      <c r="AD171" s="2">
        <v>0.39600994933740902</v>
      </c>
      <c r="AE171" s="2">
        <v>0.64817381491721404</v>
      </c>
      <c r="AF171" s="2">
        <v>0.13010868534702</v>
      </c>
      <c r="AG171" s="2">
        <v>0.19601488392595701</v>
      </c>
    </row>
    <row r="172" spans="1:33" x14ac:dyDescent="0.35">
      <c r="A172" s="7">
        <v>651</v>
      </c>
      <c r="B172" s="7">
        <v>31</v>
      </c>
      <c r="C172" s="7">
        <v>0</v>
      </c>
      <c r="D172" s="7">
        <v>0</v>
      </c>
      <c r="E172" s="22" t="str">
        <f t="shared" si="4"/>
        <v>00</v>
      </c>
      <c r="F172" s="4">
        <v>0.24099400000000001</v>
      </c>
      <c r="G172" s="25">
        <v>0</v>
      </c>
      <c r="H172" s="4">
        <v>1.537300927</v>
      </c>
      <c r="I172" s="4">
        <v>40.662841631600003</v>
      </c>
      <c r="J172" s="2">
        <f t="shared" si="5"/>
        <v>3.7806037780825655E-2</v>
      </c>
      <c r="K172" s="3">
        <v>9</v>
      </c>
      <c r="L172" s="3">
        <v>18</v>
      </c>
      <c r="M172" s="3">
        <v>7</v>
      </c>
      <c r="N172" s="3">
        <v>15</v>
      </c>
      <c r="O172" s="24">
        <v>1001</v>
      </c>
      <c r="P172" s="4">
        <v>0.66100000000000003</v>
      </c>
      <c r="Q172" s="4">
        <v>0.66666666666666696</v>
      </c>
      <c r="R172" s="4">
        <v>0.67300000000000004</v>
      </c>
      <c r="S172" s="4">
        <v>0.65900000000000003</v>
      </c>
      <c r="T172" s="4">
        <v>0.58699999999999997</v>
      </c>
      <c r="U172" s="4">
        <v>0.65100000000000002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2">
        <v>1.08175517160169</v>
      </c>
      <c r="AC172" s="2">
        <v>1.09861228866811</v>
      </c>
      <c r="AD172" s="2">
        <v>1.11779510808488</v>
      </c>
      <c r="AE172" s="2">
        <v>1.0758728016986201</v>
      </c>
      <c r="AF172" s="2">
        <v>0.88430768602110399</v>
      </c>
      <c r="AG172" s="2">
        <v>1.05268335677971</v>
      </c>
    </row>
    <row r="173" spans="1:33" x14ac:dyDescent="0.35">
      <c r="A173" s="7">
        <v>395</v>
      </c>
      <c r="B173" s="7">
        <v>4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5">
        <v>0</v>
      </c>
      <c r="H173" s="4">
        <v>2.0014666440000002</v>
      </c>
      <c r="I173" s="4">
        <v>52.116084044200001</v>
      </c>
      <c r="J173" s="2">
        <f t="shared" si="5"/>
        <v>3.8404010598772978E-2</v>
      </c>
      <c r="K173" s="3">
        <v>8</v>
      </c>
      <c r="L173" s="3">
        <v>8</v>
      </c>
      <c r="M173" s="3">
        <v>14</v>
      </c>
      <c r="N173" s="3">
        <v>19</v>
      </c>
      <c r="O173" s="24">
        <v>1001</v>
      </c>
      <c r="P173" s="4">
        <v>0.54700000000000004</v>
      </c>
      <c r="Q173" s="4">
        <v>0.5</v>
      </c>
      <c r="R173" s="4">
        <v>0.38600000000000001</v>
      </c>
      <c r="S173" s="4">
        <v>0.47799999999999998</v>
      </c>
      <c r="T173" s="4">
        <v>0.28699999999999998</v>
      </c>
      <c r="U173" s="4">
        <v>0.20699999999999999</v>
      </c>
      <c r="V173" s="5">
        <v>0</v>
      </c>
      <c r="W173" s="5">
        <v>0</v>
      </c>
      <c r="X173" s="5">
        <v>100</v>
      </c>
      <c r="Y173" s="5">
        <v>100</v>
      </c>
      <c r="Z173" s="5">
        <v>100</v>
      </c>
      <c r="AA173" s="5">
        <v>100</v>
      </c>
      <c r="AB173" s="2">
        <v>0.79186315349910297</v>
      </c>
      <c r="AC173" s="2">
        <v>0.69314718055994495</v>
      </c>
      <c r="AD173" s="2">
        <v>0.48776035083499503</v>
      </c>
      <c r="AE173" s="2">
        <v>0.65008769109949804</v>
      </c>
      <c r="AF173" s="2">
        <v>0.33827385856784098</v>
      </c>
      <c r="AG173" s="2">
        <v>0.231932057347289</v>
      </c>
    </row>
    <row r="174" spans="1:33" x14ac:dyDescent="0.35">
      <c r="A174" s="7">
        <v>401</v>
      </c>
      <c r="B174" s="7">
        <v>12</v>
      </c>
      <c r="C174" s="7">
        <v>0</v>
      </c>
      <c r="D174" s="7">
        <v>0</v>
      </c>
      <c r="E174" s="22" t="str">
        <f t="shared" si="4"/>
        <v>00</v>
      </c>
      <c r="F174" s="4">
        <v>2.4809999999999999E-2</v>
      </c>
      <c r="G174" s="25">
        <v>0</v>
      </c>
      <c r="H174" s="4">
        <v>1.960724208</v>
      </c>
      <c r="I174" s="4">
        <v>50.197997637</v>
      </c>
      <c r="J174" s="2">
        <f t="shared" si="5"/>
        <v>3.9059809161686304E-2</v>
      </c>
      <c r="K174" s="3">
        <v>13</v>
      </c>
      <c r="L174" s="3">
        <v>21</v>
      </c>
      <c r="M174" s="3">
        <v>6</v>
      </c>
      <c r="N174" s="3">
        <v>9</v>
      </c>
      <c r="O174" s="24">
        <v>755.07675064237105</v>
      </c>
      <c r="P174" s="4">
        <v>0.61199999999999999</v>
      </c>
      <c r="Q174" s="4">
        <v>0.61764705882352899</v>
      </c>
      <c r="R174" s="4">
        <v>0.74199999999999999</v>
      </c>
      <c r="S174" s="4">
        <v>0.66100000000000003</v>
      </c>
      <c r="T174" s="4">
        <v>0.77900000000000003</v>
      </c>
      <c r="U174" s="4">
        <v>0.73499999999999999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2">
        <v>0.94674993935886398</v>
      </c>
      <c r="AC174" s="2">
        <v>0.96141116715462505</v>
      </c>
      <c r="AD174" s="2">
        <v>1.3547956940605199</v>
      </c>
      <c r="AE174" s="2">
        <v>1.08175517160169</v>
      </c>
      <c r="AF174" s="2">
        <v>1.5095925774643799</v>
      </c>
      <c r="AG174" s="2">
        <v>1.3280254529959099</v>
      </c>
    </row>
    <row r="175" spans="1:33" x14ac:dyDescent="0.35">
      <c r="A175" s="7">
        <v>75</v>
      </c>
      <c r="B175" s="7">
        <v>37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5">
        <v>0</v>
      </c>
      <c r="H175" s="4">
        <v>2.2061633719999998</v>
      </c>
      <c r="I175" s="4">
        <v>55.764428354499998</v>
      </c>
      <c r="J175" s="2">
        <f t="shared" si="5"/>
        <v>3.9562198288399922E-2</v>
      </c>
      <c r="K175" s="3">
        <v>11</v>
      </c>
      <c r="L175" s="3">
        <v>23</v>
      </c>
      <c r="M175" s="3">
        <v>1</v>
      </c>
      <c r="N175" s="3">
        <v>14</v>
      </c>
      <c r="O175" s="24">
        <v>1001</v>
      </c>
      <c r="P175" s="4">
        <v>0.76600000000000001</v>
      </c>
      <c r="Q175" s="4">
        <v>0.67647058823529405</v>
      </c>
      <c r="R175" s="4">
        <v>0.76700000000000002</v>
      </c>
      <c r="S175" s="4">
        <v>0.68799999999999994</v>
      </c>
      <c r="T175" s="4">
        <v>0.93</v>
      </c>
      <c r="U175" s="4">
        <v>0.90300000000000002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2">
        <v>1.45243416362444</v>
      </c>
      <c r="AC175" s="2">
        <v>1.12846525181779</v>
      </c>
      <c r="AD175" s="2">
        <v>1.45671682541644</v>
      </c>
      <c r="AE175" s="2">
        <v>1.1647520911726501</v>
      </c>
      <c r="AF175" s="2">
        <v>2.6592600369327801</v>
      </c>
      <c r="AG175" s="2">
        <v>2.33304430047875</v>
      </c>
    </row>
    <row r="176" spans="1:33" x14ac:dyDescent="0.35">
      <c r="A176" s="7">
        <v>805</v>
      </c>
      <c r="B176" s="7">
        <v>42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1.8680696370000001</v>
      </c>
      <c r="I176" s="4">
        <v>45.965470742199997</v>
      </c>
      <c r="J176" s="2">
        <f t="shared" si="5"/>
        <v>4.0640715886000094E-2</v>
      </c>
      <c r="K176" s="3">
        <v>21</v>
      </c>
      <c r="L176" s="3">
        <v>14</v>
      </c>
      <c r="M176" s="3">
        <v>4</v>
      </c>
      <c r="N176" s="3">
        <v>10</v>
      </c>
      <c r="O176" s="24">
        <v>1000.99999999999</v>
      </c>
      <c r="P176" s="4">
        <v>0.49099999999999999</v>
      </c>
      <c r="Q176" s="4">
        <v>0.4</v>
      </c>
      <c r="R176" s="4">
        <v>0.84899999999999998</v>
      </c>
      <c r="S176" s="4">
        <v>0.64700000000000002</v>
      </c>
      <c r="T176" s="4">
        <v>0.88400000000000001</v>
      </c>
      <c r="U176" s="4">
        <v>0.74299999999999999</v>
      </c>
      <c r="V176" s="5">
        <v>100</v>
      </c>
      <c r="W176" s="5">
        <v>100</v>
      </c>
      <c r="X176" s="5">
        <v>0</v>
      </c>
      <c r="Y176" s="5">
        <v>0</v>
      </c>
      <c r="Z176" s="5">
        <v>0</v>
      </c>
      <c r="AA176" s="5">
        <v>0</v>
      </c>
      <c r="AB176" s="2">
        <v>0.67530726243161399</v>
      </c>
      <c r="AC176" s="2">
        <v>0.51082562376599105</v>
      </c>
      <c r="AD176" s="2">
        <v>1.8904754421672101</v>
      </c>
      <c r="AE176" s="2">
        <v>1.0412872220488401</v>
      </c>
      <c r="AF176" s="2">
        <v>2.1541650878757701</v>
      </c>
      <c r="AG176" s="2">
        <v>1.3586791940869201</v>
      </c>
    </row>
    <row r="177" spans="1:33" x14ac:dyDescent="0.35">
      <c r="A177" s="7">
        <v>49</v>
      </c>
      <c r="B177" s="7">
        <v>40</v>
      </c>
      <c r="C177" s="7">
        <v>0</v>
      </c>
      <c r="D177" s="7">
        <v>0</v>
      </c>
      <c r="E177" s="22" t="str">
        <f t="shared" si="4"/>
        <v>00</v>
      </c>
      <c r="F177" s="4">
        <v>0.25274000000000002</v>
      </c>
      <c r="G177" s="25">
        <v>0</v>
      </c>
      <c r="H177" s="4">
        <v>1.989692276</v>
      </c>
      <c r="I177" s="4">
        <v>48.523677630000002</v>
      </c>
      <c r="J177" s="2">
        <f t="shared" si="5"/>
        <v>4.1004564641033373E-2</v>
      </c>
      <c r="K177" s="3">
        <v>10</v>
      </c>
      <c r="L177" s="3">
        <v>17</v>
      </c>
      <c r="M177" s="3">
        <v>3</v>
      </c>
      <c r="N177" s="3">
        <v>19</v>
      </c>
      <c r="O177" s="24">
        <v>1001</v>
      </c>
      <c r="P177" s="4">
        <v>0.752</v>
      </c>
      <c r="Q177" s="4">
        <v>0.62962962962962998</v>
      </c>
      <c r="R177" s="4">
        <v>0.69399999999999995</v>
      </c>
      <c r="S177" s="4">
        <v>0.60399999999999998</v>
      </c>
      <c r="T177" s="4">
        <v>0.43099999999999999</v>
      </c>
      <c r="U177" s="4">
        <v>0.42399999999999999</v>
      </c>
      <c r="V177" s="5">
        <v>0</v>
      </c>
      <c r="W177" s="5">
        <v>0</v>
      </c>
      <c r="X177" s="5">
        <v>0</v>
      </c>
      <c r="Y177" s="5">
        <v>0</v>
      </c>
      <c r="Z177" s="5">
        <v>100</v>
      </c>
      <c r="AA177" s="5">
        <v>100</v>
      </c>
      <c r="AB177" s="2">
        <v>1.3943265328171499</v>
      </c>
      <c r="AC177" s="2">
        <v>0.993251773010283</v>
      </c>
      <c r="AD177" s="2">
        <v>1.1841701770297599</v>
      </c>
      <c r="AE177" s="2">
        <v>0.92634106772765601</v>
      </c>
      <c r="AF177" s="2">
        <v>0.56387484485580597</v>
      </c>
      <c r="AG177" s="2">
        <v>0.55164761828624598</v>
      </c>
    </row>
    <row r="178" spans="1:33" x14ac:dyDescent="0.35">
      <c r="A178" s="7">
        <v>285</v>
      </c>
      <c r="B178" s="7">
        <v>44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5">
        <v>0</v>
      </c>
      <c r="H178" s="4">
        <v>2.3886991970000002</v>
      </c>
      <c r="I178" s="4">
        <v>48.367564710800004</v>
      </c>
      <c r="J178" s="2">
        <f t="shared" si="5"/>
        <v>4.9386385510259673E-2</v>
      </c>
      <c r="K178" s="3">
        <v>16</v>
      </c>
      <c r="L178" s="3">
        <v>16</v>
      </c>
      <c r="M178" s="3">
        <v>7</v>
      </c>
      <c r="N178" s="3">
        <v>10</v>
      </c>
      <c r="O178" s="24">
        <v>1000.99999999999</v>
      </c>
      <c r="P178" s="4">
        <v>0.55700000000000005</v>
      </c>
      <c r="Q178" s="4">
        <v>0.5</v>
      </c>
      <c r="R178" s="4">
        <v>0.82599999999999996</v>
      </c>
      <c r="S178" s="4">
        <v>0.66300000000000003</v>
      </c>
      <c r="T178" s="4">
        <v>0.878</v>
      </c>
      <c r="U178" s="4">
        <v>0.80800000000000005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2">
        <v>0.81418550893700103</v>
      </c>
      <c r="AC178" s="2">
        <v>0.69314718055994495</v>
      </c>
      <c r="AD178" s="2">
        <v>1.7486999797676099</v>
      </c>
      <c r="AE178" s="2">
        <v>1.0876723486297799</v>
      </c>
      <c r="AF178" s="2">
        <v>2.1037342342488801</v>
      </c>
      <c r="AG178" s="2">
        <v>1.65025990695436</v>
      </c>
    </row>
    <row r="179" spans="1:33" x14ac:dyDescent="0.35">
      <c r="A179" s="7">
        <v>617</v>
      </c>
      <c r="B179" s="7">
        <v>50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5">
        <v>0</v>
      </c>
      <c r="H179" s="4">
        <v>2.6236944389999999</v>
      </c>
      <c r="I179" s="4">
        <v>52.248555884399998</v>
      </c>
      <c r="J179" s="2">
        <f t="shared" si="5"/>
        <v>5.0215635525026329E-2</v>
      </c>
      <c r="K179" s="3">
        <v>12</v>
      </c>
      <c r="L179" s="3">
        <v>14</v>
      </c>
      <c r="M179" s="3">
        <v>5</v>
      </c>
      <c r="N179" s="3">
        <v>18</v>
      </c>
      <c r="O179" s="24">
        <v>676.28237712835005</v>
      </c>
      <c r="P179" s="4">
        <v>0.65400000000000003</v>
      </c>
      <c r="Q179" s="4">
        <v>0.53846153846153799</v>
      </c>
      <c r="R179" s="4">
        <v>0.67</v>
      </c>
      <c r="S179" s="4">
        <v>0.53400000000000003</v>
      </c>
      <c r="T179" s="4">
        <v>0.80300000000000005</v>
      </c>
      <c r="U179" s="4">
        <v>0.67900000000000005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2">
        <v>1.0613165039244099</v>
      </c>
      <c r="AC179" s="2">
        <v>0.773189888233482</v>
      </c>
      <c r="AD179" s="2">
        <v>1.10866262452161</v>
      </c>
      <c r="AE179" s="2">
        <v>0.76356964485649104</v>
      </c>
      <c r="AF179" s="2">
        <v>1.6245515502441501</v>
      </c>
      <c r="AG179" s="2">
        <v>1.1363141558521199</v>
      </c>
    </row>
    <row r="180" spans="1:33" x14ac:dyDescent="0.35">
      <c r="A180" s="7">
        <v>803</v>
      </c>
      <c r="B180" s="7">
        <v>46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1.870093526</v>
      </c>
      <c r="I180" s="4">
        <v>35.836593382700002</v>
      </c>
      <c r="J180" s="2">
        <f t="shared" si="5"/>
        <v>5.218390894550768E-2</v>
      </c>
      <c r="K180" s="3">
        <v>14</v>
      </c>
      <c r="L180" s="3">
        <v>19</v>
      </c>
      <c r="M180" s="3">
        <v>7</v>
      </c>
      <c r="N180" s="3">
        <v>9</v>
      </c>
      <c r="O180" s="24">
        <v>1001</v>
      </c>
      <c r="P180" s="4">
        <v>0.53</v>
      </c>
      <c r="Q180" s="4">
        <v>0.57575757575757602</v>
      </c>
      <c r="R180" s="4">
        <v>0.80700000000000005</v>
      </c>
      <c r="S180" s="4">
        <v>0.628</v>
      </c>
      <c r="T180" s="4">
        <v>0.86099999999999999</v>
      </c>
      <c r="U180" s="4">
        <v>0.78200000000000003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2">
        <v>0.75502258427803304</v>
      </c>
      <c r="AC180" s="2">
        <v>0.85745023185122204</v>
      </c>
      <c r="AD180" s="2">
        <v>1.6450650900772501</v>
      </c>
      <c r="AE180" s="2">
        <v>0.98886142470899097</v>
      </c>
      <c r="AF180" s="2">
        <v>1.97328134585145</v>
      </c>
      <c r="AG180" s="2">
        <v>1.52326021619305</v>
      </c>
    </row>
    <row r="181" spans="1:33" x14ac:dyDescent="0.35">
      <c r="A181" s="7">
        <v>291</v>
      </c>
      <c r="B181" s="7">
        <v>46</v>
      </c>
      <c r="C181" s="7">
        <v>0</v>
      </c>
      <c r="D181" s="7">
        <v>0</v>
      </c>
      <c r="E181" s="22" t="str">
        <f t="shared" si="4"/>
        <v>00</v>
      </c>
      <c r="F181" s="4">
        <v>0.160583</v>
      </c>
      <c r="G181" s="25">
        <v>0</v>
      </c>
      <c r="H181" s="4">
        <v>2.7186654809999999</v>
      </c>
      <c r="I181" s="4">
        <v>50.249366424999998</v>
      </c>
      <c r="J181" s="2">
        <f t="shared" si="5"/>
        <v>5.4103477803202966E-2</v>
      </c>
      <c r="K181" s="3">
        <v>15</v>
      </c>
      <c r="L181" s="3">
        <v>14</v>
      </c>
      <c r="M181" s="3">
        <v>9</v>
      </c>
      <c r="N181" s="3">
        <v>11</v>
      </c>
      <c r="O181" s="24">
        <v>1001</v>
      </c>
      <c r="P181" s="4">
        <v>0.49299999999999999</v>
      </c>
      <c r="Q181" s="4">
        <v>0.48275862068965503</v>
      </c>
      <c r="R181" s="4">
        <v>0.37</v>
      </c>
      <c r="S181" s="4">
        <v>0.47499999999999998</v>
      </c>
      <c r="T181" s="4">
        <v>0.378</v>
      </c>
      <c r="U181" s="4">
        <v>0.38400000000000001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0.679244275390954</v>
      </c>
      <c r="AC181" s="2">
        <v>0.65924562888426397</v>
      </c>
      <c r="AD181" s="2">
        <v>0.46203545959655901</v>
      </c>
      <c r="AE181" s="2">
        <v>0.64435701639051302</v>
      </c>
      <c r="AF181" s="2">
        <v>0.47481518624295799</v>
      </c>
      <c r="AG181" s="2">
        <v>0.484508315448617</v>
      </c>
    </row>
    <row r="182" spans="1:33" x14ac:dyDescent="0.35">
      <c r="A182" s="7">
        <v>23</v>
      </c>
      <c r="B182" s="7">
        <v>37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3.0125952279999999</v>
      </c>
      <c r="I182" s="4">
        <v>55.571084418600002</v>
      </c>
      <c r="J182" s="2">
        <f t="shared" si="5"/>
        <v>5.4211560913712611E-2</v>
      </c>
      <c r="K182" s="3">
        <v>17</v>
      </c>
      <c r="L182" s="3">
        <v>10</v>
      </c>
      <c r="M182" s="3">
        <v>7</v>
      </c>
      <c r="N182" s="3">
        <v>15</v>
      </c>
      <c r="O182" s="24">
        <v>912.51338822026401</v>
      </c>
      <c r="P182" s="4">
        <v>0.49299999999999999</v>
      </c>
      <c r="Q182" s="4">
        <v>0.37037037037037002</v>
      </c>
      <c r="R182" s="4">
        <v>0.57499999999999996</v>
      </c>
      <c r="S182" s="4">
        <v>0.38900000000000001</v>
      </c>
      <c r="T182" s="4">
        <v>0.70499999999999996</v>
      </c>
      <c r="U182" s="4">
        <v>0.51600000000000001</v>
      </c>
      <c r="V182" s="5">
        <v>100</v>
      </c>
      <c r="W182" s="5">
        <v>100</v>
      </c>
      <c r="X182" s="5">
        <v>0</v>
      </c>
      <c r="Y182" s="5">
        <v>100</v>
      </c>
      <c r="Z182" s="5">
        <v>0</v>
      </c>
      <c r="AA182" s="5">
        <v>0</v>
      </c>
      <c r="AB182" s="2">
        <v>0.679244275390954</v>
      </c>
      <c r="AC182" s="2">
        <v>0.46262352194811301</v>
      </c>
      <c r="AD182" s="2">
        <v>0.85566611005771998</v>
      </c>
      <c r="AE182" s="2">
        <v>0.49265831981054198</v>
      </c>
      <c r="AF182" s="2">
        <v>1.2207799226423199</v>
      </c>
      <c r="AG182" s="2">
        <v>0.72567037226550501</v>
      </c>
    </row>
    <row r="183" spans="1:33" x14ac:dyDescent="0.35">
      <c r="A183" s="7">
        <v>7</v>
      </c>
      <c r="B183" s="7">
        <v>42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2.8218009830000002</v>
      </c>
      <c r="I183" s="4">
        <v>48.512919650000001</v>
      </c>
      <c r="J183" s="2">
        <f t="shared" si="5"/>
        <v>5.8165969052328521E-2</v>
      </c>
      <c r="K183" s="3">
        <v>10</v>
      </c>
      <c r="L183" s="3">
        <v>20</v>
      </c>
      <c r="M183" s="3">
        <v>2</v>
      </c>
      <c r="N183" s="3">
        <v>17</v>
      </c>
      <c r="O183" s="24">
        <v>1000.99999999999</v>
      </c>
      <c r="P183" s="4">
        <v>0.751</v>
      </c>
      <c r="Q183" s="4">
        <v>0.66666666666666696</v>
      </c>
      <c r="R183" s="4">
        <v>0.89600000000000002</v>
      </c>
      <c r="S183" s="4">
        <v>0.65600000000000003</v>
      </c>
      <c r="T183" s="4">
        <v>0.89100000000000001</v>
      </c>
      <c r="U183" s="4">
        <v>0.86399999999999999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2">
        <v>1.3903023825174301</v>
      </c>
      <c r="AC183" s="2">
        <v>1.09861228866811</v>
      </c>
      <c r="AD183" s="2">
        <v>2.2633643798407599</v>
      </c>
      <c r="AE183" s="2">
        <v>1.06711362160874</v>
      </c>
      <c r="AF183" s="2">
        <v>2.2164073967529898</v>
      </c>
      <c r="AG183" s="2">
        <v>1.99510039324608</v>
      </c>
    </row>
    <row r="184" spans="1:33" x14ac:dyDescent="0.35">
      <c r="A184" s="7">
        <v>655</v>
      </c>
      <c r="B184" s="7">
        <v>15</v>
      </c>
      <c r="C184" s="7">
        <v>0</v>
      </c>
      <c r="D184" s="7">
        <v>0</v>
      </c>
      <c r="E184" s="22" t="str">
        <f t="shared" si="4"/>
        <v>00</v>
      </c>
      <c r="F184" s="4">
        <v>0.15633900000000001</v>
      </c>
      <c r="G184" s="25">
        <v>0</v>
      </c>
      <c r="H184" s="4">
        <v>2.7560656109999999</v>
      </c>
      <c r="I184" s="4">
        <v>47.314310205799998</v>
      </c>
      <c r="J184" s="2">
        <f t="shared" si="5"/>
        <v>5.8250148824153185E-2</v>
      </c>
      <c r="K184" s="3">
        <v>11</v>
      </c>
      <c r="L184" s="3">
        <v>14</v>
      </c>
      <c r="M184" s="3">
        <v>11</v>
      </c>
      <c r="N184" s="3">
        <v>13</v>
      </c>
      <c r="O184" s="24">
        <v>1000.99999999999</v>
      </c>
      <c r="P184" s="4">
        <v>0.56899999999999995</v>
      </c>
      <c r="Q184" s="4">
        <v>0.56000000000000005</v>
      </c>
      <c r="R184" s="4">
        <v>0.61099999999999999</v>
      </c>
      <c r="S184" s="4">
        <v>0.56999999999999995</v>
      </c>
      <c r="T184" s="4">
        <v>0.76600000000000001</v>
      </c>
      <c r="U184" s="4">
        <v>0.67400000000000004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2">
        <v>0.84164718887838896</v>
      </c>
      <c r="AC184" s="2">
        <v>0.82098055206983001</v>
      </c>
      <c r="AD184" s="2">
        <v>0.94417593536369104</v>
      </c>
      <c r="AE184" s="2">
        <v>0.84397007029452897</v>
      </c>
      <c r="AF184" s="2">
        <v>1.45243416362444</v>
      </c>
      <c r="AG184" s="2">
        <v>1.12085789761543</v>
      </c>
    </row>
    <row r="185" spans="1:33" x14ac:dyDescent="0.35">
      <c r="A185" s="7">
        <v>519</v>
      </c>
      <c r="B185" s="7">
        <v>12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2.7163251100000001</v>
      </c>
      <c r="I185" s="4">
        <v>45.9715417106</v>
      </c>
      <c r="J185" s="2">
        <f t="shared" si="5"/>
        <v>5.9087100604539367E-2</v>
      </c>
      <c r="K185" s="3">
        <v>19</v>
      </c>
      <c r="L185" s="3">
        <v>9</v>
      </c>
      <c r="M185" s="3">
        <v>4</v>
      </c>
      <c r="N185" s="3">
        <v>17</v>
      </c>
      <c r="O185" s="24">
        <v>860.73422574732001</v>
      </c>
      <c r="P185" s="4">
        <v>0.52200000000000002</v>
      </c>
      <c r="Q185" s="4">
        <v>0.32142857142857101</v>
      </c>
      <c r="R185" s="4">
        <v>0.55100000000000005</v>
      </c>
      <c r="S185" s="4">
        <v>0.35</v>
      </c>
      <c r="T185" s="4">
        <v>0.74299999999999999</v>
      </c>
      <c r="U185" s="4">
        <v>0.45100000000000001</v>
      </c>
      <c r="V185" s="5">
        <v>0</v>
      </c>
      <c r="W185" s="5">
        <v>100</v>
      </c>
      <c r="X185" s="5">
        <v>0</v>
      </c>
      <c r="Y185" s="5">
        <v>100</v>
      </c>
      <c r="Z185" s="5">
        <v>0</v>
      </c>
      <c r="AA185" s="5">
        <v>100</v>
      </c>
      <c r="AB185" s="2">
        <v>0.73814454649068095</v>
      </c>
      <c r="AC185" s="2">
        <v>0.38776553100876299</v>
      </c>
      <c r="AD185" s="2">
        <v>0.80073239123988305</v>
      </c>
      <c r="AE185" s="2">
        <v>0.430782916092454</v>
      </c>
      <c r="AF185" s="2">
        <v>1.3586791940869201</v>
      </c>
      <c r="AG185" s="2">
        <v>0.59965683747260701</v>
      </c>
    </row>
    <row r="186" spans="1:33" x14ac:dyDescent="0.35">
      <c r="A186" s="7">
        <v>419</v>
      </c>
      <c r="B186" s="7">
        <v>8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2.2684195429999998</v>
      </c>
      <c r="I186" s="4">
        <v>34.158452593</v>
      </c>
      <c r="J186" s="2">
        <f t="shared" si="5"/>
        <v>6.6408732562576941E-2</v>
      </c>
      <c r="K186" s="3">
        <v>15</v>
      </c>
      <c r="L186" s="3">
        <v>15</v>
      </c>
      <c r="M186" s="3">
        <v>4</v>
      </c>
      <c r="N186" s="3">
        <v>15</v>
      </c>
      <c r="O186" s="24">
        <v>1000.99999999999</v>
      </c>
      <c r="P186" s="4">
        <v>0.58699999999999997</v>
      </c>
      <c r="Q186" s="4">
        <v>0.5</v>
      </c>
      <c r="R186" s="4">
        <v>0.67100000000000004</v>
      </c>
      <c r="S186" s="4">
        <v>0.48199999999999998</v>
      </c>
      <c r="T186" s="4">
        <v>0.71799999999999997</v>
      </c>
      <c r="U186" s="4">
        <v>0.64800000000000002</v>
      </c>
      <c r="V186" s="5">
        <v>0</v>
      </c>
      <c r="W186" s="5">
        <v>0</v>
      </c>
      <c r="X186" s="5">
        <v>0</v>
      </c>
      <c r="Y186" s="5">
        <v>100</v>
      </c>
      <c r="Z186" s="5">
        <v>0</v>
      </c>
      <c r="AA186" s="5">
        <v>0</v>
      </c>
      <c r="AB186" s="2">
        <v>0.88430768602110399</v>
      </c>
      <c r="AC186" s="2">
        <v>0.69314718055994495</v>
      </c>
      <c r="AD186" s="2">
        <v>1.11169752821677</v>
      </c>
      <c r="AE186" s="2">
        <v>0.65778003672265395</v>
      </c>
      <c r="AF186" s="2">
        <v>1.2658482080440201</v>
      </c>
      <c r="AG186" s="2">
        <v>1.04412410338404</v>
      </c>
    </row>
    <row r="187" spans="1:33" x14ac:dyDescent="0.35">
      <c r="A187" s="7">
        <v>461</v>
      </c>
      <c r="B187" s="7">
        <v>46</v>
      </c>
      <c r="C187" s="7">
        <v>0</v>
      </c>
      <c r="D187" s="7">
        <v>0</v>
      </c>
      <c r="E187" s="22" t="str">
        <f t="shared" si="4"/>
        <v>00</v>
      </c>
      <c r="F187" s="4">
        <v>0.208782</v>
      </c>
      <c r="G187" s="25">
        <v>0</v>
      </c>
      <c r="H187" s="4">
        <v>4.7476914939999997</v>
      </c>
      <c r="I187" s="4">
        <v>68.297916043100003</v>
      </c>
      <c r="J187" s="2">
        <f t="shared" si="5"/>
        <v>6.9514441568084256E-2</v>
      </c>
      <c r="K187" s="3">
        <v>7</v>
      </c>
      <c r="L187" s="3">
        <v>16</v>
      </c>
      <c r="M187" s="3">
        <v>2</v>
      </c>
      <c r="N187" s="3">
        <v>24</v>
      </c>
      <c r="O187" s="24">
        <v>883.405291691569</v>
      </c>
      <c r="P187" s="4">
        <v>0.80700000000000005</v>
      </c>
      <c r="Q187" s="4">
        <v>0.69565217391304301</v>
      </c>
      <c r="R187" s="4">
        <v>0.80500000000000005</v>
      </c>
      <c r="S187" s="4">
        <v>0.67700000000000005</v>
      </c>
      <c r="T187" s="4">
        <v>0.79300000000000004</v>
      </c>
      <c r="U187" s="4">
        <v>0.68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2">
        <v>1.6450650900772501</v>
      </c>
      <c r="AC187" s="2">
        <v>1.18958406687384</v>
      </c>
      <c r="AD187" s="2">
        <v>1.63475572041839</v>
      </c>
      <c r="AE187" s="2">
        <v>1.1301029557594799</v>
      </c>
      <c r="AF187" s="2">
        <v>1.57503648571677</v>
      </c>
      <c r="AG187" s="2">
        <v>1.1394342831883699</v>
      </c>
    </row>
    <row r="188" spans="1:33" x14ac:dyDescent="0.35">
      <c r="A188" s="7">
        <v>345</v>
      </c>
      <c r="B188" s="7">
        <v>6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5">
        <v>0</v>
      </c>
      <c r="H188" s="4">
        <v>3.9441184109999998</v>
      </c>
      <c r="I188" s="4">
        <v>55.680038869999997</v>
      </c>
      <c r="J188" s="2">
        <f t="shared" si="5"/>
        <v>7.0835410517736952E-2</v>
      </c>
      <c r="K188" s="3">
        <v>11</v>
      </c>
      <c r="L188" s="3">
        <v>16</v>
      </c>
      <c r="M188" s="3">
        <v>7</v>
      </c>
      <c r="N188" s="3">
        <v>15</v>
      </c>
      <c r="O188" s="24">
        <v>1001</v>
      </c>
      <c r="P188" s="4">
        <v>0.64100000000000001</v>
      </c>
      <c r="Q188" s="4">
        <v>0.592592592592593</v>
      </c>
      <c r="R188" s="4">
        <v>0.39100000000000001</v>
      </c>
      <c r="S188" s="4">
        <v>0.54200000000000004</v>
      </c>
      <c r="T188" s="4">
        <v>0.34899999999999998</v>
      </c>
      <c r="U188" s="4">
        <v>0.31900000000000001</v>
      </c>
      <c r="V188" s="5">
        <v>0</v>
      </c>
      <c r="W188" s="5">
        <v>0</v>
      </c>
      <c r="X188" s="5">
        <v>100</v>
      </c>
      <c r="Y188" s="5">
        <v>0</v>
      </c>
      <c r="Z188" s="5">
        <v>100</v>
      </c>
      <c r="AA188" s="5">
        <v>100</v>
      </c>
      <c r="AB188" s="2">
        <v>1.02443289049386</v>
      </c>
      <c r="AC188" s="2">
        <v>0.89794159320595801</v>
      </c>
      <c r="AD188" s="2">
        <v>0.49593701127223999</v>
      </c>
      <c r="AE188" s="2">
        <v>0.78088609486795202</v>
      </c>
      <c r="AF188" s="2">
        <v>0.42924563677356797</v>
      </c>
      <c r="AG188" s="2">
        <v>0.38419297283262499</v>
      </c>
    </row>
    <row r="189" spans="1:33" x14ac:dyDescent="0.35">
      <c r="A189" s="7">
        <v>987</v>
      </c>
      <c r="B189" s="7">
        <v>5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3.8881675160000002</v>
      </c>
      <c r="I189" s="4">
        <v>50.053216411299999</v>
      </c>
      <c r="J189" s="2">
        <f t="shared" si="5"/>
        <v>7.7680672587550417E-2</v>
      </c>
      <c r="K189" s="3">
        <v>18</v>
      </c>
      <c r="L189" s="3">
        <v>16</v>
      </c>
      <c r="M189" s="3">
        <v>4</v>
      </c>
      <c r="N189" s="3">
        <v>11</v>
      </c>
      <c r="O189" s="24">
        <v>1001</v>
      </c>
      <c r="P189" s="4">
        <v>0.54</v>
      </c>
      <c r="Q189" s="4">
        <v>0.47058823529411797</v>
      </c>
      <c r="R189" s="4">
        <v>0.73599999999999999</v>
      </c>
      <c r="S189" s="4">
        <v>0.58699999999999997</v>
      </c>
      <c r="T189" s="4">
        <v>0.73699999999999999</v>
      </c>
      <c r="U189" s="4">
        <v>0.66400000000000003</v>
      </c>
      <c r="V189" s="5">
        <v>0</v>
      </c>
      <c r="W189" s="5">
        <v>100</v>
      </c>
      <c r="X189" s="5">
        <v>0</v>
      </c>
      <c r="Y189" s="5">
        <v>0</v>
      </c>
      <c r="Z189" s="5">
        <v>0</v>
      </c>
      <c r="AA189" s="5">
        <v>0</v>
      </c>
      <c r="AB189" s="2">
        <v>0.77652878949899595</v>
      </c>
      <c r="AC189" s="2">
        <v>0.63598876671999705</v>
      </c>
      <c r="AD189" s="2">
        <v>1.3318061758358199</v>
      </c>
      <c r="AE189" s="2">
        <v>0.88430768602110399</v>
      </c>
      <c r="AF189" s="2">
        <v>1.3356012468043701</v>
      </c>
      <c r="AG189" s="2">
        <v>1.09064411901893</v>
      </c>
    </row>
    <row r="190" spans="1:33" x14ac:dyDescent="0.35">
      <c r="A190" s="7">
        <v>89</v>
      </c>
      <c r="B190" s="7">
        <v>49</v>
      </c>
      <c r="C190" s="7">
        <v>0</v>
      </c>
      <c r="D190" s="7">
        <v>0</v>
      </c>
      <c r="E190" s="22" t="str">
        <f t="shared" si="4"/>
        <v>00</v>
      </c>
      <c r="F190" s="4">
        <v>0.249998</v>
      </c>
      <c r="G190" s="25">
        <v>0</v>
      </c>
      <c r="H190" s="4">
        <v>4.3637292099999998</v>
      </c>
      <c r="I190" s="4">
        <v>54.493670829000003</v>
      </c>
      <c r="J190" s="2">
        <f t="shared" si="5"/>
        <v>8.0077725424174323E-2</v>
      </c>
      <c r="K190" s="3">
        <v>10</v>
      </c>
      <c r="L190" s="3">
        <v>14</v>
      </c>
      <c r="M190" s="3">
        <v>5</v>
      </c>
      <c r="N190" s="3">
        <v>20</v>
      </c>
      <c r="O190" s="24">
        <v>1000.99999999999</v>
      </c>
      <c r="P190" s="4">
        <v>0.68500000000000005</v>
      </c>
      <c r="Q190" s="4">
        <v>0.58333333333333304</v>
      </c>
      <c r="R190" s="4">
        <v>0.76200000000000001</v>
      </c>
      <c r="S190" s="4">
        <v>0.55700000000000005</v>
      </c>
      <c r="T190" s="4">
        <v>0.81200000000000006</v>
      </c>
      <c r="U190" s="4">
        <v>0.72199999999999998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2">
        <v>1.1551826401565</v>
      </c>
      <c r="AC190" s="2">
        <v>0.87546873735389996</v>
      </c>
      <c r="AD190" s="2">
        <v>1.43548460531066</v>
      </c>
      <c r="AE190" s="2">
        <v>0.81418550893700103</v>
      </c>
      <c r="AF190" s="2">
        <v>1.67131331615219</v>
      </c>
      <c r="AG190" s="2">
        <v>1.2801341652914999</v>
      </c>
    </row>
    <row r="191" spans="1:33" x14ac:dyDescent="0.35">
      <c r="A191" s="7">
        <v>187</v>
      </c>
      <c r="B191" s="7">
        <v>10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3.8609014400000001</v>
      </c>
      <c r="I191" s="4">
        <v>47.787704939999998</v>
      </c>
      <c r="J191" s="2">
        <f t="shared" si="5"/>
        <v>8.0792778076443875E-2</v>
      </c>
      <c r="K191" s="3">
        <v>10</v>
      </c>
      <c r="L191" s="3">
        <v>20</v>
      </c>
      <c r="M191" s="3">
        <v>3</v>
      </c>
      <c r="N191" s="3">
        <v>16</v>
      </c>
      <c r="O191" s="24">
        <v>1000.99999999999</v>
      </c>
      <c r="P191" s="4">
        <v>0.71599999999999997</v>
      </c>
      <c r="Q191" s="4">
        <v>0.66666666666666696</v>
      </c>
      <c r="R191" s="4">
        <v>0.71299999999999997</v>
      </c>
      <c r="S191" s="4">
        <v>0.61099999999999999</v>
      </c>
      <c r="T191" s="4">
        <v>0.36</v>
      </c>
      <c r="U191" s="4">
        <v>0.27400000000000002</v>
      </c>
      <c r="V191" s="5">
        <v>0</v>
      </c>
      <c r="W191" s="5">
        <v>0</v>
      </c>
      <c r="X191" s="5">
        <v>0</v>
      </c>
      <c r="Y191" s="5">
        <v>0</v>
      </c>
      <c r="Z191" s="5">
        <v>100</v>
      </c>
      <c r="AA191" s="5">
        <v>100</v>
      </c>
      <c r="AB191" s="2">
        <v>1.2587810408209299</v>
      </c>
      <c r="AC191" s="2">
        <v>1.09861228866811</v>
      </c>
      <c r="AD191" s="2">
        <v>1.2482730632225201</v>
      </c>
      <c r="AE191" s="2">
        <v>0.94417593536369104</v>
      </c>
      <c r="AF191" s="2">
        <v>0.44628710262841897</v>
      </c>
      <c r="AG191" s="2">
        <v>0.32020526415734102</v>
      </c>
    </row>
    <row r="192" spans="1:33" x14ac:dyDescent="0.35">
      <c r="A192" s="7">
        <v>767</v>
      </c>
      <c r="B192" s="7">
        <v>11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4.2117765760000001</v>
      </c>
      <c r="I192" s="4">
        <v>50.033117647899999</v>
      </c>
      <c r="J192" s="2">
        <f t="shared" si="5"/>
        <v>8.4179774797159337E-2</v>
      </c>
      <c r="K192" s="3">
        <v>10</v>
      </c>
      <c r="L192" s="3">
        <v>17</v>
      </c>
      <c r="M192" s="3">
        <v>7</v>
      </c>
      <c r="N192" s="3">
        <v>15</v>
      </c>
      <c r="O192" s="24">
        <v>1001</v>
      </c>
      <c r="P192" s="4">
        <v>0.60899999999999999</v>
      </c>
      <c r="Q192" s="4">
        <v>0.62962962962962998</v>
      </c>
      <c r="R192" s="4">
        <v>0.68600000000000005</v>
      </c>
      <c r="S192" s="4">
        <v>0.65</v>
      </c>
      <c r="T192" s="4">
        <v>0.59799999999999998</v>
      </c>
      <c r="U192" s="4">
        <v>0.67100000000000004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2">
        <v>0.93904771899677097</v>
      </c>
      <c r="AC192" s="2">
        <v>0.993251773010283</v>
      </c>
      <c r="AD192" s="2">
        <v>1.1583622930738799</v>
      </c>
      <c r="AE192" s="2">
        <v>1.0498221244986801</v>
      </c>
      <c r="AF192" s="2">
        <v>0.91130319036311602</v>
      </c>
      <c r="AG192" s="2">
        <v>1.11169752821677</v>
      </c>
    </row>
    <row r="193" spans="1:33" x14ac:dyDescent="0.35">
      <c r="A193" s="7">
        <v>141</v>
      </c>
      <c r="B193" s="7">
        <v>8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5">
        <v>0</v>
      </c>
      <c r="H193" s="4">
        <v>4.0316616400000003</v>
      </c>
      <c r="I193" s="4">
        <v>47.192236753000003</v>
      </c>
      <c r="J193" s="2">
        <f t="shared" si="5"/>
        <v>8.5430611418173735E-2</v>
      </c>
      <c r="K193" s="3">
        <v>14</v>
      </c>
      <c r="L193" s="3">
        <v>20</v>
      </c>
      <c r="M193" s="3">
        <v>4</v>
      </c>
      <c r="N193" s="3">
        <v>11</v>
      </c>
      <c r="O193" s="24">
        <v>1001</v>
      </c>
      <c r="P193" s="4">
        <v>0.61799999999999999</v>
      </c>
      <c r="Q193" s="4">
        <v>0.58823529411764697</v>
      </c>
      <c r="R193" s="4">
        <v>0.64100000000000001</v>
      </c>
      <c r="S193" s="4">
        <v>0.58599999999999997</v>
      </c>
      <c r="T193" s="4">
        <v>0.8</v>
      </c>
      <c r="U193" s="4">
        <v>0.78100000000000003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2">
        <v>0.96233467037556197</v>
      </c>
      <c r="AC193" s="2">
        <v>0.88730319500090304</v>
      </c>
      <c r="AD193" s="2">
        <v>1.02443289049386</v>
      </c>
      <c r="AE193" s="2">
        <v>0.88188930515682296</v>
      </c>
      <c r="AF193" s="2">
        <v>1.6094379124341001</v>
      </c>
      <c r="AG193" s="2">
        <v>1.5186835491656401</v>
      </c>
    </row>
    <row r="194" spans="1:33" x14ac:dyDescent="0.35">
      <c r="A194" s="7">
        <v>959</v>
      </c>
      <c r="B194" s="7">
        <v>37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5">
        <v>0</v>
      </c>
      <c r="H194" s="4">
        <v>4.0182893330000002</v>
      </c>
      <c r="I194" s="4">
        <v>45.781033424</v>
      </c>
      <c r="J194" s="2">
        <f t="shared" ref="J194:J257" si="7">H194/I194</f>
        <v>8.7771922835046229E-2</v>
      </c>
      <c r="K194" s="3">
        <v>14</v>
      </c>
      <c r="L194" s="3">
        <v>16</v>
      </c>
      <c r="M194" s="3">
        <v>6</v>
      </c>
      <c r="N194" s="3">
        <v>13</v>
      </c>
      <c r="O194" s="24">
        <v>1001</v>
      </c>
      <c r="P194" s="4">
        <v>0.6</v>
      </c>
      <c r="Q194" s="4">
        <v>0.53333333333333299</v>
      </c>
      <c r="R194" s="4">
        <v>0.60599999999999998</v>
      </c>
      <c r="S194" s="4">
        <v>0.54900000000000004</v>
      </c>
      <c r="T194" s="4">
        <v>0.70199999999999996</v>
      </c>
      <c r="U194" s="4">
        <v>0.57099999999999995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2">
        <v>0.916290731874155</v>
      </c>
      <c r="AC194" s="2">
        <v>0.76214005204689705</v>
      </c>
      <c r="AD194" s="2">
        <v>0.93140436968420304</v>
      </c>
      <c r="AE194" s="2">
        <v>0.79628793947945897</v>
      </c>
      <c r="AF194" s="2">
        <v>1.21066179247673</v>
      </c>
      <c r="AG194" s="2">
        <v>0.84629836005411996</v>
      </c>
    </row>
    <row r="195" spans="1:33" x14ac:dyDescent="0.35">
      <c r="A195" s="7">
        <v>619</v>
      </c>
      <c r="B195" s="7">
        <v>23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4.0453203750000002</v>
      </c>
      <c r="I195" s="4">
        <v>44.776875949000001</v>
      </c>
      <c r="J195" s="2">
        <f t="shared" si="7"/>
        <v>9.0343961905862802E-2</v>
      </c>
      <c r="K195" s="3">
        <v>11</v>
      </c>
      <c r="L195" s="3">
        <v>11</v>
      </c>
      <c r="M195" s="3">
        <v>9</v>
      </c>
      <c r="N195" s="3">
        <v>18</v>
      </c>
      <c r="O195" s="24">
        <v>839.486431007649</v>
      </c>
      <c r="P195" s="4">
        <v>0.57299999999999995</v>
      </c>
      <c r="Q195" s="4">
        <v>0.5</v>
      </c>
      <c r="R195" s="4">
        <v>0.48299999999999998</v>
      </c>
      <c r="S195" s="4">
        <v>0.7</v>
      </c>
      <c r="T195" s="4">
        <v>0.29199999999999998</v>
      </c>
      <c r="U195" s="4">
        <v>0.41599999999999998</v>
      </c>
      <c r="V195" s="5">
        <v>0</v>
      </c>
      <c r="W195" s="5">
        <v>0</v>
      </c>
      <c r="X195" s="5">
        <v>100</v>
      </c>
      <c r="Y195" s="5">
        <v>0</v>
      </c>
      <c r="Z195" s="5">
        <v>100</v>
      </c>
      <c r="AA195" s="5">
        <v>100</v>
      </c>
      <c r="AB195" s="2">
        <v>0.85097126575351201</v>
      </c>
      <c r="AC195" s="2">
        <v>0.69314718055994495</v>
      </c>
      <c r="AD195" s="2">
        <v>0.65971240447370805</v>
      </c>
      <c r="AE195" s="2">
        <v>1.2039728043259399</v>
      </c>
      <c r="AF195" s="2">
        <v>0.34531118528841698</v>
      </c>
      <c r="AG195" s="2">
        <v>0.53785429615391001</v>
      </c>
    </row>
    <row r="196" spans="1:33" x14ac:dyDescent="0.35">
      <c r="A196" s="7">
        <v>521</v>
      </c>
      <c r="B196" s="7">
        <v>44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6.362133794</v>
      </c>
      <c r="I196" s="4">
        <v>69.459645177599995</v>
      </c>
      <c r="J196" s="2">
        <f t="shared" si="7"/>
        <v>9.1594677423600224E-2</v>
      </c>
      <c r="K196" s="3">
        <v>12</v>
      </c>
      <c r="L196" s="3">
        <v>19</v>
      </c>
      <c r="M196" s="3">
        <v>3</v>
      </c>
      <c r="N196" s="3">
        <v>15</v>
      </c>
      <c r="O196" s="24">
        <v>856.97235169072303</v>
      </c>
      <c r="P196" s="4">
        <v>0.69</v>
      </c>
      <c r="Q196" s="4">
        <v>0.61290322580645196</v>
      </c>
      <c r="R196" s="4">
        <v>0.77900000000000003</v>
      </c>
      <c r="S196" s="4">
        <v>0.64900000000000002</v>
      </c>
      <c r="T196" s="4">
        <v>0.81200000000000006</v>
      </c>
      <c r="U196" s="4">
        <v>0.76300000000000001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2">
        <v>1.17118298150294</v>
      </c>
      <c r="AC196" s="2">
        <v>0.94908055469714603</v>
      </c>
      <c r="AD196" s="2">
        <v>1.5095925774643799</v>
      </c>
      <c r="AE196" s="2">
        <v>1.0469690555162701</v>
      </c>
      <c r="AF196" s="2">
        <v>1.67131331615219</v>
      </c>
      <c r="AG196" s="2">
        <v>1.43969513784701</v>
      </c>
    </row>
    <row r="197" spans="1:33" x14ac:dyDescent="0.35">
      <c r="A197" s="7">
        <v>127</v>
      </c>
      <c r="B197" s="7">
        <v>23</v>
      </c>
      <c r="C197" s="7">
        <v>0</v>
      </c>
      <c r="D197" s="7">
        <v>0</v>
      </c>
      <c r="E197" s="22" t="str">
        <f t="shared" si="6"/>
        <v>00</v>
      </c>
      <c r="F197" s="4">
        <v>0.24999199999999999</v>
      </c>
      <c r="G197" s="25">
        <v>0</v>
      </c>
      <c r="H197" s="4">
        <v>5.9549360120000001</v>
      </c>
      <c r="I197" s="4">
        <v>64.577129905000007</v>
      </c>
      <c r="J197" s="2">
        <f t="shared" si="7"/>
        <v>9.2214318300617562E-2</v>
      </c>
      <c r="K197" s="3">
        <v>16</v>
      </c>
      <c r="L197" s="3">
        <v>14</v>
      </c>
      <c r="M197" s="3">
        <v>9</v>
      </c>
      <c r="N197" s="3">
        <v>10</v>
      </c>
      <c r="O197" s="24">
        <v>823.51463445750096</v>
      </c>
      <c r="P197" s="4">
        <v>0.48199999999999998</v>
      </c>
      <c r="Q197" s="4">
        <v>0.46666666666666701</v>
      </c>
      <c r="R197" s="4">
        <v>0.5</v>
      </c>
      <c r="S197" s="4">
        <v>0.48899999999999999</v>
      </c>
      <c r="T197" s="4">
        <v>0.72199999999999998</v>
      </c>
      <c r="U197" s="4">
        <v>0.56100000000000005</v>
      </c>
      <c r="V197" s="5">
        <v>100</v>
      </c>
      <c r="W197" s="5">
        <v>100</v>
      </c>
      <c r="X197" s="5">
        <v>0</v>
      </c>
      <c r="Y197" s="5">
        <v>100</v>
      </c>
      <c r="Z197" s="5">
        <v>0</v>
      </c>
      <c r="AA197" s="5">
        <v>0</v>
      </c>
      <c r="AB197" s="2">
        <v>0.65778003672265395</v>
      </c>
      <c r="AC197" s="2">
        <v>0.62860865942237398</v>
      </c>
      <c r="AD197" s="2">
        <v>0.69314718055994495</v>
      </c>
      <c r="AE197" s="2">
        <v>0.67138568877843297</v>
      </c>
      <c r="AF197" s="2">
        <v>1.2801341652914999</v>
      </c>
      <c r="AG197" s="2">
        <v>0.82325586590696598</v>
      </c>
    </row>
    <row r="198" spans="1:33" x14ac:dyDescent="0.35">
      <c r="A198" s="7">
        <v>191</v>
      </c>
      <c r="B198" s="7">
        <v>18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5.8034842190000004</v>
      </c>
      <c r="I198" s="4">
        <v>61.8303722912</v>
      </c>
      <c r="J198" s="2">
        <f t="shared" si="7"/>
        <v>9.3861382423310769E-2</v>
      </c>
      <c r="K198" s="3">
        <v>19</v>
      </c>
      <c r="L198" s="3">
        <v>13</v>
      </c>
      <c r="M198" s="3">
        <v>4</v>
      </c>
      <c r="N198" s="3">
        <v>13</v>
      </c>
      <c r="O198" s="24">
        <v>586.30958827792904</v>
      </c>
      <c r="P198" s="4">
        <v>0.504</v>
      </c>
      <c r="Q198" s="4">
        <v>0.40625</v>
      </c>
      <c r="R198" s="4">
        <v>0.51200000000000001</v>
      </c>
      <c r="S198" s="4">
        <v>0.38900000000000001</v>
      </c>
      <c r="T198" s="4">
        <v>0.443</v>
      </c>
      <c r="U198" s="4">
        <v>0.41099999999999998</v>
      </c>
      <c r="V198" s="5">
        <v>0</v>
      </c>
      <c r="W198" s="5">
        <v>100</v>
      </c>
      <c r="X198" s="5">
        <v>0</v>
      </c>
      <c r="Y198" s="5">
        <v>100</v>
      </c>
      <c r="Z198" s="5">
        <v>100</v>
      </c>
      <c r="AA198" s="5">
        <v>100</v>
      </c>
      <c r="AB198" s="2">
        <v>0.70117935225720995</v>
      </c>
      <c r="AC198" s="2">
        <v>0.52129692363328595</v>
      </c>
      <c r="AD198" s="2">
        <v>0.71743987312899005</v>
      </c>
      <c r="AE198" s="2">
        <v>0.49265831981054198</v>
      </c>
      <c r="AF198" s="2">
        <v>0.58519003905485301</v>
      </c>
      <c r="AG198" s="2">
        <v>0.52932909533054995</v>
      </c>
    </row>
    <row r="199" spans="1:33" x14ac:dyDescent="0.35">
      <c r="A199" s="7">
        <v>571</v>
      </c>
      <c r="B199" s="7">
        <v>36</v>
      </c>
      <c r="C199" s="7">
        <v>0</v>
      </c>
      <c r="D199" s="7">
        <v>0</v>
      </c>
      <c r="E199" s="22" t="str">
        <f t="shared" si="6"/>
        <v>00</v>
      </c>
      <c r="F199" s="4">
        <v>0.25</v>
      </c>
      <c r="G199" s="25">
        <v>0</v>
      </c>
      <c r="H199" s="4">
        <v>7.2080720180000002</v>
      </c>
      <c r="I199" s="4">
        <v>73.485426039199993</v>
      </c>
      <c r="J199" s="2">
        <f t="shared" si="7"/>
        <v>9.8088456534972432E-2</v>
      </c>
      <c r="K199" s="3">
        <v>6</v>
      </c>
      <c r="L199" s="3">
        <v>14</v>
      </c>
      <c r="M199" s="3">
        <v>7</v>
      </c>
      <c r="N199" s="3">
        <v>22</v>
      </c>
      <c r="O199" s="24">
        <v>1001</v>
      </c>
      <c r="P199" s="4">
        <v>0.71399999999999997</v>
      </c>
      <c r="Q199" s="4">
        <v>0.7</v>
      </c>
      <c r="R199" s="4">
        <v>0.74299999999999999</v>
      </c>
      <c r="S199" s="4">
        <v>0.69399999999999995</v>
      </c>
      <c r="T199" s="4">
        <v>0.73099999999999998</v>
      </c>
      <c r="U199" s="4">
        <v>0.6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2">
        <v>1.25176346816228</v>
      </c>
      <c r="AC199" s="2">
        <v>1.2039728043259399</v>
      </c>
      <c r="AD199" s="2">
        <v>1.3586791940869201</v>
      </c>
      <c r="AE199" s="2">
        <v>1.1841701770297599</v>
      </c>
      <c r="AF199" s="2">
        <v>1.3130438993803</v>
      </c>
      <c r="AG199" s="2">
        <v>0.916290731874155</v>
      </c>
    </row>
    <row r="200" spans="1:33" x14ac:dyDescent="0.35">
      <c r="A200" s="7">
        <v>945</v>
      </c>
      <c r="B200" s="7">
        <v>8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5.0913285720000001</v>
      </c>
      <c r="I200" s="4">
        <v>50.779594087</v>
      </c>
      <c r="J200" s="2">
        <f t="shared" si="7"/>
        <v>0.10026327826246691</v>
      </c>
      <c r="K200" s="3">
        <v>14</v>
      </c>
      <c r="L200" s="3">
        <v>8</v>
      </c>
      <c r="M200" s="3">
        <v>9</v>
      </c>
      <c r="N200" s="3">
        <v>18</v>
      </c>
      <c r="O200" s="24">
        <v>1001</v>
      </c>
      <c r="P200" s="4">
        <v>0.52400000000000002</v>
      </c>
      <c r="Q200" s="4">
        <v>0.36363636363636398</v>
      </c>
      <c r="R200" s="4">
        <v>0.68700000000000006</v>
      </c>
      <c r="S200" s="4">
        <v>0.39800000000000002</v>
      </c>
      <c r="T200" s="4">
        <v>0.65500000000000003</v>
      </c>
      <c r="U200" s="4">
        <v>0.59799999999999998</v>
      </c>
      <c r="V200" s="5">
        <v>0</v>
      </c>
      <c r="W200" s="5">
        <v>100</v>
      </c>
      <c r="X200" s="5">
        <v>0</v>
      </c>
      <c r="Y200" s="5">
        <v>100</v>
      </c>
      <c r="Z200" s="5">
        <v>0</v>
      </c>
      <c r="AA200" s="5">
        <v>0</v>
      </c>
      <c r="AB200" s="2">
        <v>0.74233742475071696</v>
      </c>
      <c r="AC200" s="2">
        <v>0.45198512374305699</v>
      </c>
      <c r="AD200" s="2">
        <v>1.1615520884419801</v>
      </c>
      <c r="AE200" s="2">
        <v>0.50749783367331602</v>
      </c>
      <c r="AF200" s="2">
        <v>1.06421086195078</v>
      </c>
      <c r="AG200" s="2">
        <v>0.91130319036311602</v>
      </c>
    </row>
    <row r="201" spans="1:33" x14ac:dyDescent="0.35">
      <c r="A201" s="7">
        <v>821</v>
      </c>
      <c r="B201" s="7">
        <v>18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5.3133689410000002</v>
      </c>
      <c r="I201" s="4">
        <v>51.6481314551</v>
      </c>
      <c r="J201" s="2">
        <f t="shared" si="7"/>
        <v>0.10287630532421384</v>
      </c>
      <c r="K201" s="3">
        <v>12</v>
      </c>
      <c r="L201" s="3">
        <v>16</v>
      </c>
      <c r="M201" s="3">
        <v>5</v>
      </c>
      <c r="N201" s="3">
        <v>16</v>
      </c>
      <c r="O201" s="24">
        <v>1001</v>
      </c>
      <c r="P201" s="4">
        <v>0.64300000000000002</v>
      </c>
      <c r="Q201" s="4">
        <v>0.57142857142857095</v>
      </c>
      <c r="R201" s="4">
        <v>0.64500000000000002</v>
      </c>
      <c r="S201" s="4">
        <v>0.59499999999999997</v>
      </c>
      <c r="T201" s="4">
        <v>0.52800000000000002</v>
      </c>
      <c r="U201" s="4">
        <v>0.621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2">
        <v>1.0300194972025001</v>
      </c>
      <c r="AC201" s="2">
        <v>0.847297860387204</v>
      </c>
      <c r="AD201" s="2">
        <v>1.03563748950672</v>
      </c>
      <c r="AE201" s="2">
        <v>0.90386821187559796</v>
      </c>
      <c r="AF201" s="2">
        <v>0.75077629339658203</v>
      </c>
      <c r="AG201" s="2">
        <v>0.97021907389971096</v>
      </c>
    </row>
    <row r="202" spans="1:33" x14ac:dyDescent="0.35">
      <c r="A202" s="7">
        <v>205</v>
      </c>
      <c r="B202" s="7">
        <v>43</v>
      </c>
      <c r="C202" s="7">
        <v>0</v>
      </c>
      <c r="D202" s="7">
        <v>0</v>
      </c>
      <c r="E202" s="22" t="str">
        <f t="shared" si="6"/>
        <v>00</v>
      </c>
      <c r="F202" s="4">
        <v>0.25000699999999998</v>
      </c>
      <c r="G202" s="25">
        <v>0</v>
      </c>
      <c r="H202" s="4">
        <v>5.3585659569999997</v>
      </c>
      <c r="I202" s="4">
        <v>51.074850775999998</v>
      </c>
      <c r="J202" s="2">
        <f t="shared" si="7"/>
        <v>0.10491593955900469</v>
      </c>
      <c r="K202" s="3">
        <v>13</v>
      </c>
      <c r="L202" s="3">
        <v>9</v>
      </c>
      <c r="M202" s="3">
        <v>5</v>
      </c>
      <c r="N202" s="3">
        <v>22</v>
      </c>
      <c r="O202" s="24">
        <v>1001</v>
      </c>
      <c r="P202" s="4">
        <v>0.627</v>
      </c>
      <c r="Q202" s="4">
        <v>0.40909090909090901</v>
      </c>
      <c r="R202" s="4">
        <v>0.58799999999999997</v>
      </c>
      <c r="S202" s="4">
        <v>0.39800000000000002</v>
      </c>
      <c r="T202" s="4">
        <v>0.46400000000000002</v>
      </c>
      <c r="U202" s="4">
        <v>0.436</v>
      </c>
      <c r="V202" s="5">
        <v>0</v>
      </c>
      <c r="W202" s="5">
        <v>100</v>
      </c>
      <c r="X202" s="5">
        <v>0</v>
      </c>
      <c r="Y202" s="5">
        <v>100</v>
      </c>
      <c r="Z202" s="5">
        <v>100</v>
      </c>
      <c r="AA202" s="5">
        <v>100</v>
      </c>
      <c r="AB202" s="2">
        <v>0.986176859338322</v>
      </c>
      <c r="AC202" s="2">
        <v>0.52609309589677899</v>
      </c>
      <c r="AD202" s="2">
        <v>0.88673192963261105</v>
      </c>
      <c r="AE202" s="2">
        <v>0.50749783367331602</v>
      </c>
      <c r="AF202" s="2">
        <v>0.62362111791133501</v>
      </c>
      <c r="AG202" s="2">
        <v>0.57270102748407803</v>
      </c>
    </row>
    <row r="203" spans="1:33" x14ac:dyDescent="0.35">
      <c r="A203" s="7">
        <v>271</v>
      </c>
      <c r="B203" s="7">
        <v>27</v>
      </c>
      <c r="C203" s="7">
        <v>0</v>
      </c>
      <c r="D203" s="7">
        <v>0</v>
      </c>
      <c r="E203" s="22" t="str">
        <f t="shared" si="6"/>
        <v>00</v>
      </c>
      <c r="F203" s="4">
        <v>0.25</v>
      </c>
      <c r="G203" s="25">
        <v>0</v>
      </c>
      <c r="H203" s="4">
        <v>4.59747094</v>
      </c>
      <c r="I203" s="4">
        <v>43.252337679</v>
      </c>
      <c r="J203" s="2">
        <f t="shared" si="7"/>
        <v>0.10629416088722014</v>
      </c>
      <c r="K203" s="3">
        <v>21</v>
      </c>
      <c r="L203" s="3">
        <v>13</v>
      </c>
      <c r="M203" s="3">
        <v>9</v>
      </c>
      <c r="N203" s="3">
        <v>6</v>
      </c>
      <c r="O203" s="24">
        <v>1001</v>
      </c>
      <c r="P203" s="4">
        <v>0.38200000000000001</v>
      </c>
      <c r="Q203" s="4">
        <v>0.38235294117647101</v>
      </c>
      <c r="R203" s="4">
        <v>0.41</v>
      </c>
      <c r="S203" s="4">
        <v>0.38600000000000001</v>
      </c>
      <c r="T203" s="4">
        <v>0.60399999999999998</v>
      </c>
      <c r="U203" s="4">
        <v>0.47199999999999998</v>
      </c>
      <c r="V203" s="5">
        <v>100</v>
      </c>
      <c r="W203" s="5">
        <v>100</v>
      </c>
      <c r="X203" s="5">
        <v>100</v>
      </c>
      <c r="Y203" s="5">
        <v>100</v>
      </c>
      <c r="Z203" s="5">
        <v>0</v>
      </c>
      <c r="AA203" s="5">
        <v>100</v>
      </c>
      <c r="AB203" s="2">
        <v>0.481266821524446</v>
      </c>
      <c r="AC203" s="2">
        <v>0.48183808689273799</v>
      </c>
      <c r="AD203" s="2">
        <v>0.52763274208237199</v>
      </c>
      <c r="AE203" s="2">
        <v>0.48776035083499503</v>
      </c>
      <c r="AF203" s="2">
        <v>0.92634106772765601</v>
      </c>
      <c r="AG203" s="2">
        <v>0.638658995275876</v>
      </c>
    </row>
    <row r="204" spans="1:33" x14ac:dyDescent="0.35">
      <c r="A204" s="7">
        <v>329</v>
      </c>
      <c r="B204" s="7">
        <v>32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7.384628288</v>
      </c>
      <c r="I204" s="4">
        <v>69.320032804999997</v>
      </c>
      <c r="J204" s="2">
        <f t="shared" si="7"/>
        <v>0.10652949788372508</v>
      </c>
      <c r="K204" s="3">
        <v>16</v>
      </c>
      <c r="L204" s="3">
        <v>14</v>
      </c>
      <c r="M204" s="3">
        <v>6</v>
      </c>
      <c r="N204" s="3">
        <v>13</v>
      </c>
      <c r="O204" s="24">
        <v>1001</v>
      </c>
      <c r="P204" s="4">
        <v>0.55200000000000005</v>
      </c>
      <c r="Q204" s="4">
        <v>0.46666666666666701</v>
      </c>
      <c r="R204" s="4">
        <v>0.61899999999999999</v>
      </c>
      <c r="S204" s="4">
        <v>0.51700000000000002</v>
      </c>
      <c r="T204" s="4">
        <v>0.57599999999999996</v>
      </c>
      <c r="U204" s="4">
        <v>0.48299999999999998</v>
      </c>
      <c r="V204" s="5">
        <v>0</v>
      </c>
      <c r="W204" s="5">
        <v>100</v>
      </c>
      <c r="X204" s="5">
        <v>0</v>
      </c>
      <c r="Y204" s="5">
        <v>0</v>
      </c>
      <c r="Z204" s="5">
        <v>0</v>
      </c>
      <c r="AA204" s="5">
        <v>100</v>
      </c>
      <c r="AB204" s="2">
        <v>0.80296204656715198</v>
      </c>
      <c r="AC204" s="2">
        <v>0.62860865942237398</v>
      </c>
      <c r="AD204" s="2">
        <v>0.96495590385543595</v>
      </c>
      <c r="AE204" s="2">
        <v>0.72773862532956402</v>
      </c>
      <c r="AF204" s="2">
        <v>0.85802182375017899</v>
      </c>
      <c r="AG204" s="2">
        <v>0.65971240447370805</v>
      </c>
    </row>
    <row r="205" spans="1:33" x14ac:dyDescent="0.35">
      <c r="A205" s="7">
        <v>243</v>
      </c>
      <c r="B205" s="7">
        <v>12</v>
      </c>
      <c r="C205" s="7">
        <v>0</v>
      </c>
      <c r="D205" s="7">
        <v>0</v>
      </c>
      <c r="E205" s="22" t="str">
        <f t="shared" si="6"/>
        <v>00</v>
      </c>
      <c r="F205" s="4">
        <v>0.249863</v>
      </c>
      <c r="G205" s="25">
        <v>0</v>
      </c>
      <c r="H205" s="4">
        <v>5.64379265</v>
      </c>
      <c r="I205" s="4">
        <v>52.352192133000003</v>
      </c>
      <c r="J205" s="2">
        <f t="shared" si="7"/>
        <v>0.10780432337316506</v>
      </c>
      <c r="K205" s="3">
        <v>13</v>
      </c>
      <c r="L205" s="3">
        <v>14</v>
      </c>
      <c r="M205" s="3">
        <v>1</v>
      </c>
      <c r="N205" s="3">
        <v>21</v>
      </c>
      <c r="O205" s="24">
        <v>1001</v>
      </c>
      <c r="P205" s="4">
        <v>0.72299999999999998</v>
      </c>
      <c r="Q205" s="4">
        <v>0.51851851851851805</v>
      </c>
      <c r="R205" s="4">
        <v>0.70699999999999996</v>
      </c>
      <c r="S205" s="4">
        <v>0.53</v>
      </c>
      <c r="T205" s="4">
        <v>0.64300000000000002</v>
      </c>
      <c r="U205" s="4">
        <v>0.50700000000000001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2">
        <v>1.2837377727948001</v>
      </c>
      <c r="AC205" s="2">
        <v>0.73088750854279205</v>
      </c>
      <c r="AD205" s="2">
        <v>1.22758266996507</v>
      </c>
      <c r="AE205" s="2">
        <v>0.75502258427803304</v>
      </c>
      <c r="AF205" s="2">
        <v>1.0300194972025001</v>
      </c>
      <c r="AG205" s="2">
        <v>0.70724610493944695</v>
      </c>
    </row>
    <row r="206" spans="1:33" x14ac:dyDescent="0.35">
      <c r="A206" s="7">
        <v>999</v>
      </c>
      <c r="B206" s="7">
        <v>16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6.6608347500000002</v>
      </c>
      <c r="I206" s="4">
        <v>60.838296867399997</v>
      </c>
      <c r="J206" s="2">
        <f t="shared" si="7"/>
        <v>0.10948424089710485</v>
      </c>
      <c r="K206" s="3">
        <v>15</v>
      </c>
      <c r="L206" s="3">
        <v>5</v>
      </c>
      <c r="M206" s="3">
        <v>11</v>
      </c>
      <c r="N206" s="3">
        <v>18</v>
      </c>
      <c r="O206" s="24">
        <v>1001</v>
      </c>
      <c r="P206" s="4">
        <v>0.46100000000000002</v>
      </c>
      <c r="Q206" s="4">
        <v>0.25</v>
      </c>
      <c r="R206" s="4">
        <v>0.32900000000000001</v>
      </c>
      <c r="S206" s="4">
        <v>0.2</v>
      </c>
      <c r="T206" s="4">
        <v>0.34200000000000003</v>
      </c>
      <c r="U206" s="4">
        <v>0.115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0.61803970807314002</v>
      </c>
      <c r="AC206" s="2">
        <v>0.28768207245178101</v>
      </c>
      <c r="AD206" s="2">
        <v>0.39898614201045501</v>
      </c>
      <c r="AE206" s="2">
        <v>0.22314355131420999</v>
      </c>
      <c r="AF206" s="2">
        <v>0.41855034765681998</v>
      </c>
      <c r="AG206" s="2">
        <v>0.122167633974208</v>
      </c>
    </row>
    <row r="207" spans="1:33" x14ac:dyDescent="0.35">
      <c r="A207" s="7">
        <v>895</v>
      </c>
      <c r="B207" s="7">
        <v>24</v>
      </c>
      <c r="C207" s="7">
        <v>0</v>
      </c>
      <c r="D207" s="7">
        <v>0</v>
      </c>
      <c r="E207" s="22" t="str">
        <f t="shared" si="6"/>
        <v>00</v>
      </c>
      <c r="F207" s="4">
        <v>0.27143600000000001</v>
      </c>
      <c r="G207" s="25">
        <v>0</v>
      </c>
      <c r="H207" s="4">
        <v>4.4690622539999998</v>
      </c>
      <c r="I207" s="4">
        <v>40.809379620999998</v>
      </c>
      <c r="J207" s="2">
        <f t="shared" si="7"/>
        <v>0.10951066385974356</v>
      </c>
      <c r="K207" s="3">
        <v>18</v>
      </c>
      <c r="L207" s="3">
        <v>19</v>
      </c>
      <c r="M207" s="3">
        <v>2</v>
      </c>
      <c r="N207" s="3">
        <v>10</v>
      </c>
      <c r="O207" s="24">
        <v>1001</v>
      </c>
      <c r="P207" s="4">
        <v>0.59399999999999997</v>
      </c>
      <c r="Q207" s="4">
        <v>0.51351351351351304</v>
      </c>
      <c r="R207" s="4">
        <v>0.53</v>
      </c>
      <c r="S207" s="4">
        <v>0.51700000000000002</v>
      </c>
      <c r="T207" s="4">
        <v>0.30399999999999999</v>
      </c>
      <c r="U207" s="4">
        <v>0.28000000000000003</v>
      </c>
      <c r="V207" s="5">
        <v>0</v>
      </c>
      <c r="W207" s="5">
        <v>0</v>
      </c>
      <c r="X207" s="5">
        <v>0</v>
      </c>
      <c r="Y207" s="5">
        <v>0</v>
      </c>
      <c r="Z207" s="5">
        <v>100</v>
      </c>
      <c r="AA207" s="5">
        <v>100</v>
      </c>
      <c r="AB207" s="2">
        <v>0.90140211938040404</v>
      </c>
      <c r="AC207" s="2">
        <v>0.72054615474806005</v>
      </c>
      <c r="AD207" s="2">
        <v>0.75502258427803304</v>
      </c>
      <c r="AE207" s="2">
        <v>0.72773862532956402</v>
      </c>
      <c r="AF207" s="2">
        <v>0.36240561864771698</v>
      </c>
      <c r="AG207" s="2">
        <v>0.32850406697203599</v>
      </c>
    </row>
    <row r="208" spans="1:33" x14ac:dyDescent="0.35">
      <c r="A208" s="7">
        <v>477</v>
      </c>
      <c r="B208" s="7">
        <v>21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4.8921786679999997</v>
      </c>
      <c r="I208" s="4">
        <v>43.113808255000002</v>
      </c>
      <c r="J208" s="2">
        <f t="shared" si="7"/>
        <v>0.11347127210532702</v>
      </c>
      <c r="K208" s="3">
        <v>6</v>
      </c>
      <c r="L208" s="3">
        <v>25</v>
      </c>
      <c r="M208" s="3">
        <v>3</v>
      </c>
      <c r="N208" s="3">
        <v>15</v>
      </c>
      <c r="O208" s="24">
        <v>1000.99999999999</v>
      </c>
      <c r="P208" s="4">
        <v>0.82099999999999995</v>
      </c>
      <c r="Q208" s="4">
        <v>0.80645161290322598</v>
      </c>
      <c r="R208" s="4">
        <v>0.82</v>
      </c>
      <c r="S208" s="4">
        <v>0.78900000000000003</v>
      </c>
      <c r="T208" s="4">
        <v>0.81200000000000006</v>
      </c>
      <c r="U208" s="4">
        <v>0.80400000000000005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2">
        <v>1.7203694731413799</v>
      </c>
      <c r="AC208" s="2">
        <v>1.64222773525709</v>
      </c>
      <c r="AD208" s="2">
        <v>1.7147984280919299</v>
      </c>
      <c r="AE208" s="2">
        <v>1.5558971455060699</v>
      </c>
      <c r="AF208" s="2">
        <v>1.67131331615219</v>
      </c>
      <c r="AG208" s="2">
        <v>1.62964061975162</v>
      </c>
    </row>
    <row r="209" spans="1:33" x14ac:dyDescent="0.35">
      <c r="A209" s="7">
        <v>81</v>
      </c>
      <c r="B209" s="7">
        <v>45</v>
      </c>
      <c r="C209" s="7">
        <v>0</v>
      </c>
      <c r="D209" s="7">
        <v>0</v>
      </c>
      <c r="E209" s="22" t="str">
        <f t="shared" si="6"/>
        <v>00</v>
      </c>
      <c r="F209" s="4">
        <v>0.250004</v>
      </c>
      <c r="G209" s="25">
        <v>0</v>
      </c>
      <c r="H209" s="4">
        <v>4.9726549660000003</v>
      </c>
      <c r="I209" s="4">
        <v>43.659133291000003</v>
      </c>
      <c r="J209" s="2">
        <f t="shared" si="7"/>
        <v>0.11389724419987685</v>
      </c>
      <c r="K209" s="3">
        <v>18</v>
      </c>
      <c r="L209" s="3">
        <v>12</v>
      </c>
      <c r="M209" s="3">
        <v>9</v>
      </c>
      <c r="N209" s="3">
        <v>10</v>
      </c>
      <c r="O209" s="24">
        <v>1001</v>
      </c>
      <c r="P209" s="4">
        <v>0.48699999999999999</v>
      </c>
      <c r="Q209" s="4">
        <v>0.4</v>
      </c>
      <c r="R209" s="4">
        <v>0.436</v>
      </c>
      <c r="S209" s="4">
        <v>0.38</v>
      </c>
      <c r="T209" s="4">
        <v>0.28299999999999997</v>
      </c>
      <c r="U209" s="4">
        <v>0.21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0.66747943381136798</v>
      </c>
      <c r="AC209" s="2">
        <v>0.51082562376599105</v>
      </c>
      <c r="AD209" s="2">
        <v>0.57270102748407803</v>
      </c>
      <c r="AE209" s="2">
        <v>0.47803580094300002</v>
      </c>
      <c r="AF209" s="2">
        <v>0.33267943838251701</v>
      </c>
      <c r="AG209" s="2">
        <v>0.23572233352107</v>
      </c>
    </row>
    <row r="210" spans="1:33" x14ac:dyDescent="0.35">
      <c r="A210" s="7">
        <v>145</v>
      </c>
      <c r="B210" s="7">
        <v>12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5.4360062869999997</v>
      </c>
      <c r="I210" s="4">
        <v>45.097523158000001</v>
      </c>
      <c r="J210" s="2">
        <f t="shared" si="7"/>
        <v>0.12053891004068785</v>
      </c>
      <c r="K210" s="3">
        <v>12</v>
      </c>
      <c r="L210" s="3">
        <v>18</v>
      </c>
      <c r="M210" s="3">
        <v>4</v>
      </c>
      <c r="N210" s="3">
        <v>15</v>
      </c>
      <c r="O210" s="24">
        <v>1001</v>
      </c>
      <c r="P210" s="4">
        <v>0.66400000000000003</v>
      </c>
      <c r="Q210" s="4">
        <v>0.6</v>
      </c>
      <c r="R210" s="4">
        <v>0.66200000000000003</v>
      </c>
      <c r="S210" s="4">
        <v>0.58699999999999997</v>
      </c>
      <c r="T210" s="4">
        <v>0.59</v>
      </c>
      <c r="U210" s="4">
        <v>0.56000000000000005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2">
        <v>1.09064411901893</v>
      </c>
      <c r="AC210" s="2">
        <v>0.916290731874155</v>
      </c>
      <c r="AD210" s="2">
        <v>1.0847093834991199</v>
      </c>
      <c r="AE210" s="2">
        <v>0.88430768602110399</v>
      </c>
      <c r="AF210" s="2">
        <v>0.89159811928378396</v>
      </c>
      <c r="AG210" s="2">
        <v>0.82098055206983001</v>
      </c>
    </row>
    <row r="211" spans="1:33" x14ac:dyDescent="0.35">
      <c r="A211" s="7">
        <v>485</v>
      </c>
      <c r="B211" s="7">
        <v>6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7.2733821699999996</v>
      </c>
      <c r="I211" s="4">
        <v>60.127344936999997</v>
      </c>
      <c r="J211" s="2">
        <f t="shared" si="7"/>
        <v>0.12096629541219352</v>
      </c>
      <c r="K211" s="3">
        <v>17</v>
      </c>
      <c r="L211" s="3">
        <v>11</v>
      </c>
      <c r="M211" s="3">
        <v>5</v>
      </c>
      <c r="N211" s="3">
        <v>16</v>
      </c>
      <c r="O211" s="24">
        <v>1001</v>
      </c>
      <c r="P211" s="4">
        <v>0.55700000000000005</v>
      </c>
      <c r="Q211" s="4">
        <v>0.39285714285714302</v>
      </c>
      <c r="R211" s="4">
        <v>0.59699999999999998</v>
      </c>
      <c r="S211" s="4">
        <v>0.40500000000000003</v>
      </c>
      <c r="T211" s="4">
        <v>0.626</v>
      </c>
      <c r="U211" s="4">
        <v>0.52200000000000002</v>
      </c>
      <c r="V211" s="5">
        <v>0</v>
      </c>
      <c r="W211" s="5">
        <v>100</v>
      </c>
      <c r="X211" s="5">
        <v>0</v>
      </c>
      <c r="Y211" s="5">
        <v>100</v>
      </c>
      <c r="Z211" s="5">
        <v>0</v>
      </c>
      <c r="AA211" s="5">
        <v>0</v>
      </c>
      <c r="AB211" s="2">
        <v>0.81418550893700103</v>
      </c>
      <c r="AC211" s="2">
        <v>0.49899116611898803</v>
      </c>
      <c r="AD211" s="2">
        <v>0.90881871703545403</v>
      </c>
      <c r="AE211" s="2">
        <v>0.51919387343650703</v>
      </c>
      <c r="AF211" s="2">
        <v>0.98349948156760503</v>
      </c>
      <c r="AG211" s="2">
        <v>0.73814454649068095</v>
      </c>
    </row>
    <row r="212" spans="1:33" x14ac:dyDescent="0.35">
      <c r="A212" s="7">
        <v>299</v>
      </c>
      <c r="B212" s="7">
        <v>49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5.9088333899999999</v>
      </c>
      <c r="I212" s="4">
        <v>48.522005708000002</v>
      </c>
      <c r="J212" s="2">
        <f t="shared" si="7"/>
        <v>0.12177636319402577</v>
      </c>
      <c r="K212" s="3">
        <v>15</v>
      </c>
      <c r="L212" s="3">
        <v>8</v>
      </c>
      <c r="M212" s="3">
        <v>10</v>
      </c>
      <c r="N212" s="3">
        <v>16</v>
      </c>
      <c r="O212" s="24">
        <v>1000.99999999999</v>
      </c>
      <c r="P212" s="4">
        <v>0.48399999999999999</v>
      </c>
      <c r="Q212" s="4">
        <v>0.34782608695652201</v>
      </c>
      <c r="R212" s="4">
        <v>0.54300000000000004</v>
      </c>
      <c r="S212" s="4">
        <v>0.375</v>
      </c>
      <c r="T212" s="4">
        <v>0.54400000000000004</v>
      </c>
      <c r="U212" s="4">
        <v>0.46899999999999997</v>
      </c>
      <c r="V212" s="5">
        <v>100</v>
      </c>
      <c r="W212" s="5">
        <v>100</v>
      </c>
      <c r="X212" s="5">
        <v>0</v>
      </c>
      <c r="Y212" s="5">
        <v>100</v>
      </c>
      <c r="Z212" s="5">
        <v>0</v>
      </c>
      <c r="AA212" s="5">
        <v>100</v>
      </c>
      <c r="AB212" s="2">
        <v>0.66164851350057396</v>
      </c>
      <c r="AC212" s="2">
        <v>0.42744401482694</v>
      </c>
      <c r="AD212" s="2">
        <v>0.78307188808793204</v>
      </c>
      <c r="AE212" s="2">
        <v>0.47000362924573602</v>
      </c>
      <c r="AF212" s="2">
        <v>0.78526246946775102</v>
      </c>
      <c r="AG212" s="2">
        <v>0.63299325774019799</v>
      </c>
    </row>
    <row r="213" spans="1:33" x14ac:dyDescent="0.35">
      <c r="A213" s="7">
        <v>603</v>
      </c>
      <c r="B213" s="7">
        <v>4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7.4604902620000004</v>
      </c>
      <c r="I213" s="4">
        <v>60.103250688000003</v>
      </c>
      <c r="J213" s="2">
        <f t="shared" si="7"/>
        <v>0.12412789951624921</v>
      </c>
      <c r="K213" s="3">
        <v>14</v>
      </c>
      <c r="L213" s="3">
        <v>10</v>
      </c>
      <c r="M213" s="3">
        <v>4</v>
      </c>
      <c r="N213" s="3">
        <v>21</v>
      </c>
      <c r="O213" s="24">
        <v>1000.99999999999</v>
      </c>
      <c r="P213" s="4">
        <v>0.61299999999999999</v>
      </c>
      <c r="Q213" s="4">
        <v>0.41666666666666702</v>
      </c>
      <c r="R213" s="4">
        <v>0.44700000000000001</v>
      </c>
      <c r="S213" s="4">
        <v>0.40699999999999997</v>
      </c>
      <c r="T213" s="4">
        <v>0.44800000000000001</v>
      </c>
      <c r="U213" s="4">
        <v>0.254</v>
      </c>
      <c r="V213" s="5">
        <v>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0.94933058595235498</v>
      </c>
      <c r="AC213" s="2">
        <v>0.53899650073268701</v>
      </c>
      <c r="AD213" s="2">
        <v>0.59239727745980197</v>
      </c>
      <c r="AE213" s="2">
        <v>0.52256087998441203</v>
      </c>
      <c r="AF213" s="2">
        <v>0.59420723270504205</v>
      </c>
      <c r="AG213" s="2">
        <v>0.29302967877837599</v>
      </c>
    </row>
    <row r="214" spans="1:33" x14ac:dyDescent="0.35">
      <c r="A214" s="7">
        <v>967</v>
      </c>
      <c r="B214" s="7">
        <v>50</v>
      </c>
      <c r="C214" s="7">
        <v>0</v>
      </c>
      <c r="D214" s="7">
        <v>0</v>
      </c>
      <c r="E214" s="22" t="str">
        <f t="shared" si="6"/>
        <v>00</v>
      </c>
      <c r="F214" s="4">
        <v>0.24498400000000001</v>
      </c>
      <c r="G214" s="25">
        <v>0</v>
      </c>
      <c r="H214" s="4">
        <v>6.0828150919999997</v>
      </c>
      <c r="I214" s="4">
        <v>48.541191837</v>
      </c>
      <c r="J214" s="2">
        <f t="shared" si="7"/>
        <v>0.12531243798928396</v>
      </c>
      <c r="K214" s="3">
        <v>18</v>
      </c>
      <c r="L214" s="3">
        <v>16</v>
      </c>
      <c r="M214" s="3">
        <v>5</v>
      </c>
      <c r="N214" s="3">
        <v>10</v>
      </c>
      <c r="O214" s="24">
        <v>1000.99999999999</v>
      </c>
      <c r="P214" s="4">
        <v>0.54800000000000004</v>
      </c>
      <c r="Q214" s="4">
        <v>0.47058823529411797</v>
      </c>
      <c r="R214" s="4">
        <v>0.54</v>
      </c>
      <c r="S214" s="4">
        <v>0.47099999999999997</v>
      </c>
      <c r="T214" s="4">
        <v>0.63500000000000001</v>
      </c>
      <c r="U214" s="4">
        <v>0.59299999999999997</v>
      </c>
      <c r="V214" s="5">
        <v>0</v>
      </c>
      <c r="W214" s="5">
        <v>100</v>
      </c>
      <c r="X214" s="5">
        <v>0</v>
      </c>
      <c r="Y214" s="5">
        <v>100</v>
      </c>
      <c r="Z214" s="5">
        <v>0</v>
      </c>
      <c r="AA214" s="5">
        <v>0</v>
      </c>
      <c r="AB214" s="2">
        <v>0.79407309914990598</v>
      </c>
      <c r="AC214" s="2">
        <v>0.63598876671999705</v>
      </c>
      <c r="AD214" s="2">
        <v>0.77652878949899595</v>
      </c>
      <c r="AE214" s="2">
        <v>0.63676684712383802</v>
      </c>
      <c r="AF214" s="2">
        <v>1.00785792539965</v>
      </c>
      <c r="AG214" s="2">
        <v>0.89894209353954202</v>
      </c>
    </row>
    <row r="215" spans="1:33" x14ac:dyDescent="0.35">
      <c r="A215" s="7">
        <v>859</v>
      </c>
      <c r="B215" s="7">
        <v>3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5.1654355990000003</v>
      </c>
      <c r="I215" s="4">
        <v>40.677703018000003</v>
      </c>
      <c r="J215" s="2">
        <f t="shared" si="7"/>
        <v>0.12698444641071005</v>
      </c>
      <c r="K215" s="3">
        <v>18</v>
      </c>
      <c r="L215" s="3">
        <v>19</v>
      </c>
      <c r="M215" s="3">
        <v>3</v>
      </c>
      <c r="N215" s="3">
        <v>9</v>
      </c>
      <c r="O215" s="24">
        <v>1001</v>
      </c>
      <c r="P215" s="4">
        <v>0.56899999999999995</v>
      </c>
      <c r="Q215" s="4">
        <v>0.51351351351351304</v>
      </c>
      <c r="R215" s="4">
        <v>0.59099999999999997</v>
      </c>
      <c r="S215" s="4">
        <v>0.503</v>
      </c>
      <c r="T215" s="4">
        <v>0.53700000000000003</v>
      </c>
      <c r="U215" s="4">
        <v>0.44700000000000001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100</v>
      </c>
      <c r="AB215" s="2">
        <v>0.84164718887838896</v>
      </c>
      <c r="AC215" s="2">
        <v>0.72054615474806005</v>
      </c>
      <c r="AD215" s="2">
        <v>0.89404012293933499</v>
      </c>
      <c r="AE215" s="2">
        <v>0.69916525288550802</v>
      </c>
      <c r="AF215" s="2">
        <v>0.77002822489590295</v>
      </c>
      <c r="AG215" s="2">
        <v>0.59239727745980197</v>
      </c>
    </row>
    <row r="216" spans="1:33" x14ac:dyDescent="0.35">
      <c r="A216" s="7">
        <v>391</v>
      </c>
      <c r="B216" s="7">
        <v>50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6.7455255010000004</v>
      </c>
      <c r="I216" s="4">
        <v>52.332417886000002</v>
      </c>
      <c r="J216" s="2">
        <f t="shared" si="7"/>
        <v>0.12889764649694443</v>
      </c>
      <c r="K216" s="3">
        <v>16</v>
      </c>
      <c r="L216" s="3">
        <v>8</v>
      </c>
      <c r="M216" s="3">
        <v>8</v>
      </c>
      <c r="N216" s="3">
        <v>17</v>
      </c>
      <c r="O216" s="24">
        <v>1000.99999999999</v>
      </c>
      <c r="P216" s="4">
        <v>0.504</v>
      </c>
      <c r="Q216" s="4">
        <v>0.33333333333333298</v>
      </c>
      <c r="R216" s="4">
        <v>0.76200000000000001</v>
      </c>
      <c r="S216" s="4">
        <v>0.435</v>
      </c>
      <c r="T216" s="4">
        <v>0.69099999999999995</v>
      </c>
      <c r="U216" s="4">
        <v>0.66800000000000004</v>
      </c>
      <c r="V216" s="5">
        <v>0</v>
      </c>
      <c r="W216" s="5">
        <v>100</v>
      </c>
      <c r="X216" s="5">
        <v>0</v>
      </c>
      <c r="Y216" s="5">
        <v>100</v>
      </c>
      <c r="Z216" s="5">
        <v>0</v>
      </c>
      <c r="AA216" s="5">
        <v>0</v>
      </c>
      <c r="AB216" s="2">
        <v>0.70117935225720995</v>
      </c>
      <c r="AC216" s="2">
        <v>0.405465108108164</v>
      </c>
      <c r="AD216" s="2">
        <v>1.43548460531066</v>
      </c>
      <c r="AE216" s="2">
        <v>0.57092954783569605</v>
      </c>
      <c r="AF216" s="2">
        <v>1.1744140020843901</v>
      </c>
      <c r="AG216" s="2">
        <v>1.10262031006565</v>
      </c>
    </row>
    <row r="217" spans="1:33" x14ac:dyDescent="0.35">
      <c r="A217" s="7">
        <v>289</v>
      </c>
      <c r="B217" s="7">
        <v>34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6.886451203</v>
      </c>
      <c r="I217" s="4">
        <v>52.915708496000001</v>
      </c>
      <c r="J217" s="2">
        <f t="shared" si="7"/>
        <v>0.13014001699553093</v>
      </c>
      <c r="K217" s="3">
        <v>12</v>
      </c>
      <c r="L217" s="3">
        <v>18</v>
      </c>
      <c r="M217" s="3">
        <v>3</v>
      </c>
      <c r="N217" s="3">
        <v>16</v>
      </c>
      <c r="O217" s="24">
        <v>1000.99999999999</v>
      </c>
      <c r="P217" s="4">
        <v>0.69799999999999995</v>
      </c>
      <c r="Q217" s="4">
        <v>0.6</v>
      </c>
      <c r="R217" s="4">
        <v>0.66500000000000004</v>
      </c>
      <c r="S217" s="4">
        <v>0.57899999999999996</v>
      </c>
      <c r="T217" s="4">
        <v>0.55500000000000005</v>
      </c>
      <c r="U217" s="4">
        <v>0.53700000000000003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2">
        <v>1.19732826160727</v>
      </c>
      <c r="AC217" s="2">
        <v>0.916290731874155</v>
      </c>
      <c r="AD217" s="2">
        <v>1.0936247471570699</v>
      </c>
      <c r="AE217" s="2">
        <v>0.86512244529975602</v>
      </c>
      <c r="AF217" s="2">
        <v>0.809680996815897</v>
      </c>
      <c r="AG217" s="2">
        <v>0.77002822489590295</v>
      </c>
    </row>
    <row r="218" spans="1:33" x14ac:dyDescent="0.35">
      <c r="A218" s="7">
        <v>269</v>
      </c>
      <c r="B218" s="7">
        <v>17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6.0071400869999998</v>
      </c>
      <c r="I218" s="4">
        <v>45.212579908999999</v>
      </c>
      <c r="J218" s="2">
        <f t="shared" si="7"/>
        <v>0.13286435100785349</v>
      </c>
      <c r="K218" s="3">
        <v>21</v>
      </c>
      <c r="L218" s="3">
        <v>9</v>
      </c>
      <c r="M218" s="3">
        <v>7</v>
      </c>
      <c r="N218" s="3">
        <v>12</v>
      </c>
      <c r="O218" s="24">
        <v>889.18328967104799</v>
      </c>
      <c r="P218" s="4">
        <v>0.42899999999999999</v>
      </c>
      <c r="Q218" s="4">
        <v>0.3</v>
      </c>
      <c r="R218" s="4">
        <v>0.44600000000000001</v>
      </c>
      <c r="S218" s="4">
        <v>0.36599999999999999</v>
      </c>
      <c r="T218" s="4">
        <v>0.66300000000000003</v>
      </c>
      <c r="U218" s="4">
        <v>0.504</v>
      </c>
      <c r="V218" s="5">
        <v>100</v>
      </c>
      <c r="W218" s="5">
        <v>100</v>
      </c>
      <c r="X218" s="5">
        <v>100</v>
      </c>
      <c r="Y218" s="5">
        <v>100</v>
      </c>
      <c r="Z218" s="5">
        <v>0</v>
      </c>
      <c r="AA218" s="5">
        <v>0</v>
      </c>
      <c r="AB218" s="2">
        <v>0.56036606932612698</v>
      </c>
      <c r="AC218" s="2">
        <v>0.356674943938732</v>
      </c>
      <c r="AD218" s="2">
        <v>0.590590592234853</v>
      </c>
      <c r="AE218" s="2">
        <v>0.455706324544911</v>
      </c>
      <c r="AF218" s="2">
        <v>1.0876723486297799</v>
      </c>
      <c r="AG218" s="2">
        <v>0.70117935225720995</v>
      </c>
    </row>
    <row r="219" spans="1:33" x14ac:dyDescent="0.35">
      <c r="A219" s="7">
        <v>905</v>
      </c>
      <c r="B219" s="7">
        <v>37</v>
      </c>
      <c r="C219" s="7">
        <v>0</v>
      </c>
      <c r="D219" s="7">
        <v>0</v>
      </c>
      <c r="E219" s="22" t="str">
        <f t="shared" si="6"/>
        <v>00</v>
      </c>
      <c r="F219" s="4">
        <v>0.241372</v>
      </c>
      <c r="G219" s="25">
        <v>0</v>
      </c>
      <c r="H219" s="4">
        <v>7.8798168899999999</v>
      </c>
      <c r="I219" s="4">
        <v>58.855934769999998</v>
      </c>
      <c r="J219" s="2">
        <f t="shared" si="7"/>
        <v>0.13388313210542183</v>
      </c>
      <c r="K219" s="3">
        <v>14</v>
      </c>
      <c r="L219" s="3">
        <v>12</v>
      </c>
      <c r="M219" s="3">
        <v>13</v>
      </c>
      <c r="N219" s="3">
        <v>10</v>
      </c>
      <c r="O219" s="24">
        <v>702.50344006940099</v>
      </c>
      <c r="P219" s="4">
        <v>0.45400000000000001</v>
      </c>
      <c r="Q219" s="4">
        <v>0.46153846153846201</v>
      </c>
      <c r="R219" s="4">
        <v>0.70399999999999996</v>
      </c>
      <c r="S219" s="4">
        <v>0.68400000000000005</v>
      </c>
      <c r="T219" s="4">
        <v>0.65900000000000003</v>
      </c>
      <c r="U219" s="4">
        <v>0.67800000000000005</v>
      </c>
      <c r="V219" s="5">
        <v>100</v>
      </c>
      <c r="W219" s="5">
        <v>100</v>
      </c>
      <c r="X219" s="5">
        <v>0</v>
      </c>
      <c r="Y219" s="5">
        <v>0</v>
      </c>
      <c r="Z219" s="5">
        <v>0</v>
      </c>
      <c r="AA219" s="5">
        <v>0</v>
      </c>
      <c r="AB219" s="2">
        <v>0.605136303237232</v>
      </c>
      <c r="AC219" s="2">
        <v>0.61903920840622395</v>
      </c>
      <c r="AD219" s="2">
        <v>1.2173958246580801</v>
      </c>
      <c r="AE219" s="2">
        <v>1.1520130653952301</v>
      </c>
      <c r="AF219" s="2">
        <v>1.0758728016986201</v>
      </c>
      <c r="AG219" s="2">
        <v>1.1332037334377301</v>
      </c>
    </row>
    <row r="220" spans="1:33" x14ac:dyDescent="0.35">
      <c r="A220" s="7">
        <v>797</v>
      </c>
      <c r="B220" s="7">
        <v>47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6.630148503</v>
      </c>
      <c r="I220" s="4">
        <v>48.797485287999997</v>
      </c>
      <c r="J220" s="2">
        <f t="shared" si="7"/>
        <v>0.13587070038280125</v>
      </c>
      <c r="K220" s="3">
        <v>16</v>
      </c>
      <c r="L220" s="3">
        <v>9</v>
      </c>
      <c r="M220" s="3">
        <v>4</v>
      </c>
      <c r="N220" s="3">
        <v>20</v>
      </c>
      <c r="O220" s="24">
        <v>1000.99999999999</v>
      </c>
      <c r="P220" s="4">
        <v>0.58399999999999996</v>
      </c>
      <c r="Q220" s="4">
        <v>0.36</v>
      </c>
      <c r="R220" s="4">
        <v>0.4</v>
      </c>
      <c r="S220" s="4">
        <v>0.251</v>
      </c>
      <c r="T220" s="4">
        <v>0.44600000000000001</v>
      </c>
      <c r="U220" s="4">
        <v>0.19500000000000001</v>
      </c>
      <c r="V220" s="5">
        <v>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0.87707001872087398</v>
      </c>
      <c r="AC220" s="2">
        <v>0.44628710262841897</v>
      </c>
      <c r="AD220" s="2">
        <v>0.51082562376599105</v>
      </c>
      <c r="AE220" s="2">
        <v>0.28901629546491803</v>
      </c>
      <c r="AF220" s="2">
        <v>0.590590592234853</v>
      </c>
      <c r="AG220" s="2">
        <v>0.21691300156357399</v>
      </c>
    </row>
    <row r="221" spans="1:33" x14ac:dyDescent="0.35">
      <c r="A221" s="7">
        <v>193</v>
      </c>
      <c r="B221" s="7">
        <v>46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6.490826159</v>
      </c>
      <c r="I221" s="4">
        <v>47.582608781849999</v>
      </c>
      <c r="J221" s="2">
        <f t="shared" si="7"/>
        <v>0.13641173372309659</v>
      </c>
      <c r="K221" s="3">
        <v>16</v>
      </c>
      <c r="L221" s="3">
        <v>15</v>
      </c>
      <c r="M221" s="3">
        <v>5</v>
      </c>
      <c r="N221" s="3">
        <v>13</v>
      </c>
      <c r="O221" s="24">
        <v>1001</v>
      </c>
      <c r="P221" s="4">
        <v>0.57399999999999995</v>
      </c>
      <c r="Q221" s="4">
        <v>0.483870967741935</v>
      </c>
      <c r="R221" s="4">
        <v>0.63</v>
      </c>
      <c r="S221" s="4">
        <v>0.48199999999999998</v>
      </c>
      <c r="T221" s="4">
        <v>0.53700000000000003</v>
      </c>
      <c r="U221" s="4">
        <v>0.47299999999999998</v>
      </c>
      <c r="V221" s="5">
        <v>0</v>
      </c>
      <c r="W221" s="5">
        <v>100</v>
      </c>
      <c r="X221" s="5">
        <v>0</v>
      </c>
      <c r="Y221" s="5">
        <v>100</v>
      </c>
      <c r="Z221" s="5">
        <v>0</v>
      </c>
      <c r="AA221" s="5">
        <v>100</v>
      </c>
      <c r="AB221" s="2">
        <v>0.85331593271276696</v>
      </c>
      <c r="AC221" s="2">
        <v>0.66139848224536502</v>
      </c>
      <c r="AD221" s="2">
        <v>0.99425227334386701</v>
      </c>
      <c r="AE221" s="2">
        <v>0.65778003672265395</v>
      </c>
      <c r="AF221" s="2">
        <v>0.77002822489590295</v>
      </c>
      <c r="AG221" s="2">
        <v>0.64055473044077504</v>
      </c>
    </row>
    <row r="222" spans="1:33" x14ac:dyDescent="0.35">
      <c r="A222" s="7">
        <v>5</v>
      </c>
      <c r="B222" s="7">
        <v>12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6.8385263519999997</v>
      </c>
      <c r="I222" s="4">
        <v>48.479150994999998</v>
      </c>
      <c r="J222" s="2">
        <f t="shared" si="7"/>
        <v>0.14106118221223193</v>
      </c>
      <c r="K222" s="3">
        <v>11</v>
      </c>
      <c r="L222" s="3">
        <v>12</v>
      </c>
      <c r="M222" s="3">
        <v>15</v>
      </c>
      <c r="N222" s="3">
        <v>11</v>
      </c>
      <c r="O222" s="24">
        <v>745.70758636238304</v>
      </c>
      <c r="P222" s="4">
        <v>0.46300000000000002</v>
      </c>
      <c r="Q222" s="4">
        <v>0.52173913043478304</v>
      </c>
      <c r="R222" s="4">
        <v>0.73199999999999998</v>
      </c>
      <c r="S222" s="4">
        <v>0.76</v>
      </c>
      <c r="T222" s="4">
        <v>0.65900000000000003</v>
      </c>
      <c r="U222" s="4">
        <v>0.84099999999999997</v>
      </c>
      <c r="V222" s="5">
        <v>100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2">
        <v>0.62175718447327299</v>
      </c>
      <c r="AC222" s="2">
        <v>0.73759894313077901</v>
      </c>
      <c r="AD222" s="2">
        <v>1.3167682984712801</v>
      </c>
      <c r="AE222" s="2">
        <v>1.42711635564015</v>
      </c>
      <c r="AF222" s="2">
        <v>1.0758728016986201</v>
      </c>
      <c r="AG222" s="2">
        <v>1.83885107676191</v>
      </c>
    </row>
    <row r="223" spans="1:33" x14ac:dyDescent="0.35">
      <c r="A223" s="7">
        <v>457</v>
      </c>
      <c r="B223" s="7">
        <v>12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5">
        <v>0</v>
      </c>
      <c r="H223" s="4">
        <v>6.7794104739999996</v>
      </c>
      <c r="I223" s="4">
        <v>47.864648268300002</v>
      </c>
      <c r="J223" s="2">
        <f t="shared" si="7"/>
        <v>0.14163711046195854</v>
      </c>
      <c r="K223" s="3">
        <v>16</v>
      </c>
      <c r="L223" s="3">
        <v>15</v>
      </c>
      <c r="M223" s="3">
        <v>4</v>
      </c>
      <c r="N223" s="3">
        <v>14</v>
      </c>
      <c r="O223" s="24">
        <v>1001</v>
      </c>
      <c r="P223" s="4">
        <v>0.57799999999999996</v>
      </c>
      <c r="Q223" s="4">
        <v>0.483870967741935</v>
      </c>
      <c r="R223" s="4">
        <v>0.66200000000000003</v>
      </c>
      <c r="S223" s="4">
        <v>0.56200000000000006</v>
      </c>
      <c r="T223" s="4">
        <v>0.58199999999999996</v>
      </c>
      <c r="U223" s="4">
        <v>0.52100000000000002</v>
      </c>
      <c r="V223" s="5">
        <v>0</v>
      </c>
      <c r="W223" s="5">
        <v>100</v>
      </c>
      <c r="X223" s="5">
        <v>0</v>
      </c>
      <c r="Y223" s="5">
        <v>0</v>
      </c>
      <c r="Z223" s="5">
        <v>0</v>
      </c>
      <c r="AA223" s="5">
        <v>0</v>
      </c>
      <c r="AB223" s="2">
        <v>0.86274996494612499</v>
      </c>
      <c r="AC223" s="2">
        <v>0.66139848224536502</v>
      </c>
      <c r="AD223" s="2">
        <v>1.0847093834991199</v>
      </c>
      <c r="AE223" s="2">
        <v>0.82553636860569102</v>
      </c>
      <c r="AF223" s="2">
        <v>0.87227384645738104</v>
      </c>
      <c r="AG223" s="2">
        <v>0.736054681571222</v>
      </c>
    </row>
    <row r="224" spans="1:33" x14ac:dyDescent="0.35">
      <c r="A224" s="7">
        <v>399</v>
      </c>
      <c r="B224" s="7">
        <v>20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5">
        <v>0</v>
      </c>
      <c r="H224" s="4">
        <v>6.7599820089999998</v>
      </c>
      <c r="I224" s="4">
        <v>46.9534784875</v>
      </c>
      <c r="J224" s="2">
        <f t="shared" si="7"/>
        <v>0.14397191063915848</v>
      </c>
      <c r="K224" s="3">
        <v>11</v>
      </c>
      <c r="L224" s="3">
        <v>14</v>
      </c>
      <c r="M224" s="3">
        <v>15</v>
      </c>
      <c r="N224" s="3">
        <v>9</v>
      </c>
      <c r="O224" s="24">
        <v>1000.99999999999</v>
      </c>
      <c r="P224" s="4">
        <v>0.47499999999999998</v>
      </c>
      <c r="Q224" s="4">
        <v>0.56000000000000005</v>
      </c>
      <c r="R224" s="4">
        <v>0.46</v>
      </c>
      <c r="S224" s="4">
        <v>0.57299999999999995</v>
      </c>
      <c r="T224" s="4">
        <v>0.53</v>
      </c>
      <c r="U224" s="4">
        <v>0.54200000000000004</v>
      </c>
      <c r="V224" s="5">
        <v>100</v>
      </c>
      <c r="W224" s="5">
        <v>0</v>
      </c>
      <c r="X224" s="5">
        <v>100</v>
      </c>
      <c r="Y224" s="5">
        <v>0</v>
      </c>
      <c r="Z224" s="5">
        <v>0</v>
      </c>
      <c r="AA224" s="5">
        <v>0</v>
      </c>
      <c r="AB224" s="2">
        <v>0.64435701639051302</v>
      </c>
      <c r="AC224" s="2">
        <v>0.82098055206983001</v>
      </c>
      <c r="AD224" s="2">
        <v>0.61618613942381695</v>
      </c>
      <c r="AE224" s="2">
        <v>0.85097126575351201</v>
      </c>
      <c r="AF224" s="2">
        <v>0.75502258427803304</v>
      </c>
      <c r="AG224" s="2">
        <v>0.78088609486795202</v>
      </c>
    </row>
    <row r="225" spans="1:33" x14ac:dyDescent="0.35">
      <c r="A225" s="7">
        <v>799</v>
      </c>
      <c r="B225" s="7">
        <v>22</v>
      </c>
      <c r="C225" s="7">
        <v>0</v>
      </c>
      <c r="D225" s="7">
        <v>0</v>
      </c>
      <c r="E225" s="22" t="str">
        <f t="shared" si="6"/>
        <v>00</v>
      </c>
      <c r="F225" s="4">
        <v>0.162102</v>
      </c>
      <c r="G225" s="25">
        <v>0</v>
      </c>
      <c r="H225" s="4">
        <v>7.1698390649999997</v>
      </c>
      <c r="I225" s="4">
        <v>47.816913042000003</v>
      </c>
      <c r="J225" s="2">
        <f t="shared" si="7"/>
        <v>0.14994357872291691</v>
      </c>
      <c r="K225" s="3">
        <v>17</v>
      </c>
      <c r="L225" s="3">
        <v>7</v>
      </c>
      <c r="M225" s="3">
        <v>6</v>
      </c>
      <c r="N225" s="3">
        <v>19</v>
      </c>
      <c r="O225" s="24">
        <v>913.96253595124494</v>
      </c>
      <c r="P225" s="4">
        <v>0.53500000000000003</v>
      </c>
      <c r="Q225" s="4">
        <v>0.29166666666666702</v>
      </c>
      <c r="R225" s="4">
        <v>0.59399999999999997</v>
      </c>
      <c r="S225" s="4">
        <v>0.374</v>
      </c>
      <c r="T225" s="4">
        <v>0.71599999999999997</v>
      </c>
      <c r="U225" s="4">
        <v>0.39600000000000002</v>
      </c>
      <c r="V225" s="5">
        <v>0</v>
      </c>
      <c r="W225" s="5">
        <v>100</v>
      </c>
      <c r="X225" s="5">
        <v>0</v>
      </c>
      <c r="Y225" s="5">
        <v>100</v>
      </c>
      <c r="Z225" s="5">
        <v>0</v>
      </c>
      <c r="AA225" s="5">
        <v>100</v>
      </c>
      <c r="AB225" s="2">
        <v>0.76571787339478103</v>
      </c>
      <c r="AC225" s="2">
        <v>0.34484048629172998</v>
      </c>
      <c r="AD225" s="2">
        <v>0.90140211938040404</v>
      </c>
      <c r="AE225" s="2">
        <v>0.46840490788203898</v>
      </c>
      <c r="AF225" s="2">
        <v>1.2587810408209299</v>
      </c>
      <c r="AG225" s="2">
        <v>0.50418108104732196</v>
      </c>
    </row>
    <row r="226" spans="1:33" x14ac:dyDescent="0.35">
      <c r="A226" s="7">
        <v>501</v>
      </c>
      <c r="B226" s="7">
        <v>40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6.6262629879999997</v>
      </c>
      <c r="I226" s="4">
        <v>43.033195135390002</v>
      </c>
      <c r="J226" s="2">
        <f t="shared" si="7"/>
        <v>0.15398026958380875</v>
      </c>
      <c r="K226" s="3">
        <v>17</v>
      </c>
      <c r="L226" s="3">
        <v>12</v>
      </c>
      <c r="M226" s="3">
        <v>10</v>
      </c>
      <c r="N226" s="3">
        <v>10</v>
      </c>
      <c r="O226" s="24">
        <v>1000.99999999999</v>
      </c>
      <c r="P226" s="4">
        <v>0.48499999999999999</v>
      </c>
      <c r="Q226" s="4">
        <v>0.41379310344827602</v>
      </c>
      <c r="R226" s="4">
        <v>0.499</v>
      </c>
      <c r="S226" s="4">
        <v>0.40899999999999997</v>
      </c>
      <c r="T226" s="4">
        <v>0.51</v>
      </c>
      <c r="U226" s="4">
        <v>0.45500000000000002</v>
      </c>
      <c r="V226" s="5">
        <v>100</v>
      </c>
      <c r="W226" s="5">
        <v>100</v>
      </c>
      <c r="X226" s="5">
        <v>100</v>
      </c>
      <c r="Y226" s="5">
        <v>100</v>
      </c>
      <c r="Z226" s="5">
        <v>0</v>
      </c>
      <c r="AA226" s="5">
        <v>100</v>
      </c>
      <c r="AB226" s="2">
        <v>0.66358837831840101</v>
      </c>
      <c r="AC226" s="2">
        <v>0.53408248593025798</v>
      </c>
      <c r="AD226" s="2">
        <v>0.69114917789727204</v>
      </c>
      <c r="AE226" s="2">
        <v>0.52593926157603899</v>
      </c>
      <c r="AF226" s="2">
        <v>0.71334988787746501</v>
      </c>
      <c r="AG226" s="2">
        <v>0.60696948431889297</v>
      </c>
    </row>
    <row r="227" spans="1:33" x14ac:dyDescent="0.35">
      <c r="A227" s="7">
        <v>665</v>
      </c>
      <c r="B227" s="7">
        <v>4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8.0524880329999995</v>
      </c>
      <c r="I227" s="4">
        <v>51.656849566799998</v>
      </c>
      <c r="J227" s="2">
        <f t="shared" si="7"/>
        <v>0.15588422640035246</v>
      </c>
      <c r="K227" s="3">
        <v>18</v>
      </c>
      <c r="L227" s="3">
        <v>9</v>
      </c>
      <c r="M227" s="3">
        <v>7</v>
      </c>
      <c r="N227" s="3">
        <v>15</v>
      </c>
      <c r="O227" s="24">
        <v>1001</v>
      </c>
      <c r="P227" s="4">
        <v>0.47399999999999998</v>
      </c>
      <c r="Q227" s="4">
        <v>0.33333333333333298</v>
      </c>
      <c r="R227" s="4">
        <v>0.54200000000000004</v>
      </c>
      <c r="S227" s="4">
        <v>0.32900000000000001</v>
      </c>
      <c r="T227" s="4">
        <v>0.505</v>
      </c>
      <c r="U227" s="4">
        <v>0.376</v>
      </c>
      <c r="V227" s="5">
        <v>100</v>
      </c>
      <c r="W227" s="5">
        <v>100</v>
      </c>
      <c r="X227" s="5">
        <v>0</v>
      </c>
      <c r="Y227" s="5">
        <v>100</v>
      </c>
      <c r="Z227" s="5">
        <v>0</v>
      </c>
      <c r="AA227" s="5">
        <v>100</v>
      </c>
      <c r="AB227" s="2">
        <v>0.64245406624442702</v>
      </c>
      <c r="AC227" s="2">
        <v>0.405465108108164</v>
      </c>
      <c r="AD227" s="2">
        <v>0.78088609486795202</v>
      </c>
      <c r="AE227" s="2">
        <v>0.39898614201045501</v>
      </c>
      <c r="AF227" s="2">
        <v>0.70319751641344697</v>
      </c>
      <c r="AG227" s="2">
        <v>0.47160491061270898</v>
      </c>
    </row>
    <row r="228" spans="1:33" x14ac:dyDescent="0.35">
      <c r="A228" s="7">
        <v>597</v>
      </c>
      <c r="B228" s="7">
        <v>22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9.1179275420000003</v>
      </c>
      <c r="I228" s="4">
        <v>54.242878050000002</v>
      </c>
      <c r="J228" s="2">
        <f t="shared" si="7"/>
        <v>0.16809446455985017</v>
      </c>
      <c r="K228" s="3">
        <v>17</v>
      </c>
      <c r="L228" s="3">
        <v>16</v>
      </c>
      <c r="M228" s="3">
        <v>6</v>
      </c>
      <c r="N228" s="3">
        <v>10</v>
      </c>
      <c r="O228" s="24">
        <v>1000.99999999999</v>
      </c>
      <c r="P228" s="4">
        <v>0.53300000000000003</v>
      </c>
      <c r="Q228" s="4">
        <v>0.48484848484848497</v>
      </c>
      <c r="R228" s="4">
        <v>0.53500000000000003</v>
      </c>
      <c r="S228" s="4">
        <v>0.47399999999999998</v>
      </c>
      <c r="T228" s="4">
        <v>0.49299999999999999</v>
      </c>
      <c r="U228" s="4">
        <v>0.42399999999999999</v>
      </c>
      <c r="V228" s="5">
        <v>0</v>
      </c>
      <c r="W228" s="5">
        <v>100</v>
      </c>
      <c r="X228" s="5">
        <v>0</v>
      </c>
      <c r="Y228" s="5">
        <v>100</v>
      </c>
      <c r="Z228" s="5">
        <v>100</v>
      </c>
      <c r="AA228" s="5">
        <v>100</v>
      </c>
      <c r="AB228" s="2">
        <v>0.76142602131324</v>
      </c>
      <c r="AC228" s="2">
        <v>0.66329421741026395</v>
      </c>
      <c r="AD228" s="2">
        <v>0.76571787339478103</v>
      </c>
      <c r="AE228" s="2">
        <v>0.64245406624442702</v>
      </c>
      <c r="AF228" s="2">
        <v>0.679244275390954</v>
      </c>
      <c r="AG228" s="2">
        <v>0.55164761828624598</v>
      </c>
    </row>
    <row r="229" spans="1:33" x14ac:dyDescent="0.35">
      <c r="A229" s="7">
        <v>463</v>
      </c>
      <c r="B229" s="7">
        <v>6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9.6995666109999998</v>
      </c>
      <c r="I229" s="4">
        <v>57.430691789000001</v>
      </c>
      <c r="J229" s="2">
        <f t="shared" si="7"/>
        <v>0.16889169029403558</v>
      </c>
      <c r="K229" s="3">
        <v>14</v>
      </c>
      <c r="L229" s="3">
        <v>13</v>
      </c>
      <c r="M229" s="3">
        <v>11</v>
      </c>
      <c r="N229" s="3">
        <v>11</v>
      </c>
      <c r="O229" s="24">
        <v>1001</v>
      </c>
      <c r="P229" s="4">
        <v>0.48199999999999998</v>
      </c>
      <c r="Q229" s="4">
        <v>0.48148148148148101</v>
      </c>
      <c r="R229" s="4">
        <v>0.53400000000000003</v>
      </c>
      <c r="S229" s="4">
        <v>0.53300000000000003</v>
      </c>
      <c r="T229" s="4">
        <v>0.50600000000000001</v>
      </c>
      <c r="U229" s="4">
        <v>0.52600000000000002</v>
      </c>
      <c r="V229" s="5">
        <v>100</v>
      </c>
      <c r="W229" s="5">
        <v>100</v>
      </c>
      <c r="X229" s="5">
        <v>0</v>
      </c>
      <c r="Y229" s="5">
        <v>0</v>
      </c>
      <c r="Z229" s="5">
        <v>0</v>
      </c>
      <c r="AA229" s="5">
        <v>0</v>
      </c>
      <c r="AB229" s="2">
        <v>0.65778003672265395</v>
      </c>
      <c r="AC229" s="2">
        <v>0.65677953638907005</v>
      </c>
      <c r="AD229" s="2">
        <v>0.76356964485649104</v>
      </c>
      <c r="AE229" s="2">
        <v>0.76142602131324</v>
      </c>
      <c r="AF229" s="2">
        <v>0.70521976179421497</v>
      </c>
      <c r="AG229" s="2">
        <v>0.74654795728706103</v>
      </c>
    </row>
    <row r="230" spans="1:33" x14ac:dyDescent="0.35">
      <c r="A230" s="7">
        <v>125</v>
      </c>
      <c r="B230" s="7">
        <v>35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9.8992806029999993</v>
      </c>
      <c r="I230" s="4">
        <v>58.258861725762003</v>
      </c>
      <c r="J230" s="2">
        <f t="shared" si="7"/>
        <v>0.16991888117550619</v>
      </c>
      <c r="K230" s="3">
        <v>17</v>
      </c>
      <c r="L230" s="3">
        <v>14</v>
      </c>
      <c r="M230" s="3">
        <v>3</v>
      </c>
      <c r="N230" s="3">
        <v>15</v>
      </c>
      <c r="O230" s="24">
        <v>1000.99999999999</v>
      </c>
      <c r="P230" s="4">
        <v>0.59099999999999997</v>
      </c>
      <c r="Q230" s="4">
        <v>0.45161290322580599</v>
      </c>
      <c r="R230" s="4">
        <v>0.61</v>
      </c>
      <c r="S230" s="4">
        <v>0.46899999999999997</v>
      </c>
      <c r="T230" s="4">
        <v>0.48799999999999999</v>
      </c>
      <c r="U230" s="4">
        <v>0.435</v>
      </c>
      <c r="V230" s="5">
        <v>0</v>
      </c>
      <c r="W230" s="5">
        <v>100</v>
      </c>
      <c r="X230" s="5">
        <v>0</v>
      </c>
      <c r="Y230" s="5">
        <v>100</v>
      </c>
      <c r="Z230" s="5">
        <v>100</v>
      </c>
      <c r="AA230" s="5">
        <v>100</v>
      </c>
      <c r="AB230" s="2">
        <v>0.89404012293933499</v>
      </c>
      <c r="AC230" s="2">
        <v>0.60077386042893</v>
      </c>
      <c r="AD230" s="2">
        <v>0.94160853985844495</v>
      </c>
      <c r="AE230" s="2">
        <v>0.63299325774019799</v>
      </c>
      <c r="AF230" s="2">
        <v>0.66943065394262902</v>
      </c>
      <c r="AG230" s="2">
        <v>0.57092954783569605</v>
      </c>
    </row>
    <row r="231" spans="1:33" x14ac:dyDescent="0.35">
      <c r="A231" s="7">
        <v>85</v>
      </c>
      <c r="B231" s="7">
        <v>20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9.3335937169999994</v>
      </c>
      <c r="I231" s="4">
        <v>54.590490994600003</v>
      </c>
      <c r="J231" s="2">
        <f t="shared" si="7"/>
        <v>0.17097471641944495</v>
      </c>
      <c r="K231" s="3">
        <v>12</v>
      </c>
      <c r="L231" s="3">
        <v>12</v>
      </c>
      <c r="M231" s="3">
        <v>11</v>
      </c>
      <c r="N231" s="3">
        <v>14</v>
      </c>
      <c r="O231" s="24">
        <v>1001</v>
      </c>
      <c r="P231" s="4">
        <v>0.54700000000000004</v>
      </c>
      <c r="Q231" s="4">
        <v>0.5</v>
      </c>
      <c r="R231" s="4">
        <v>0.60099999999999998</v>
      </c>
      <c r="S231" s="4">
        <v>0.498</v>
      </c>
      <c r="T231" s="4">
        <v>0.57699999999999996</v>
      </c>
      <c r="U231" s="4">
        <v>0.54900000000000004</v>
      </c>
      <c r="V231" s="5">
        <v>0</v>
      </c>
      <c r="W231" s="5">
        <v>0</v>
      </c>
      <c r="X231" s="5">
        <v>0</v>
      </c>
      <c r="Y231" s="5">
        <v>100</v>
      </c>
      <c r="Z231" s="5">
        <v>0</v>
      </c>
      <c r="AA231" s="5">
        <v>0</v>
      </c>
      <c r="AB231" s="2">
        <v>0.79186315349910297</v>
      </c>
      <c r="AC231" s="2">
        <v>0.69314718055994495</v>
      </c>
      <c r="AD231" s="2">
        <v>0.91879386209227398</v>
      </c>
      <c r="AE231" s="2">
        <v>0.68915515929040805</v>
      </c>
      <c r="AF231" s="2">
        <v>0.86038309993585904</v>
      </c>
      <c r="AG231" s="2">
        <v>0.79628793947945897</v>
      </c>
    </row>
    <row r="232" spans="1:33" x14ac:dyDescent="0.35">
      <c r="A232" s="7">
        <v>253</v>
      </c>
      <c r="B232" s="7">
        <v>8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8.2954975470000001</v>
      </c>
      <c r="I232" s="4">
        <v>47.885714020199998</v>
      </c>
      <c r="J232" s="2">
        <f t="shared" si="7"/>
        <v>0.17323533159598803</v>
      </c>
      <c r="K232" s="3">
        <v>16</v>
      </c>
      <c r="L232" s="3">
        <v>13</v>
      </c>
      <c r="M232" s="3">
        <v>4</v>
      </c>
      <c r="N232" s="3">
        <v>16</v>
      </c>
      <c r="O232" s="24">
        <v>1001</v>
      </c>
      <c r="P232" s="4">
        <v>0.59699999999999998</v>
      </c>
      <c r="Q232" s="4">
        <v>0.44827586206896602</v>
      </c>
      <c r="R232" s="4">
        <v>0.57999999999999996</v>
      </c>
      <c r="S232" s="4">
        <v>0.46</v>
      </c>
      <c r="T232" s="4">
        <v>0.55800000000000005</v>
      </c>
      <c r="U232" s="4">
        <v>0.439</v>
      </c>
      <c r="V232" s="5">
        <v>0</v>
      </c>
      <c r="W232" s="5">
        <v>100</v>
      </c>
      <c r="X232" s="5">
        <v>0</v>
      </c>
      <c r="Y232" s="5">
        <v>100</v>
      </c>
      <c r="Z232" s="5">
        <v>0</v>
      </c>
      <c r="AA232" s="5">
        <v>100</v>
      </c>
      <c r="AB232" s="2">
        <v>0.90881871703545403</v>
      </c>
      <c r="AC232" s="2">
        <v>0.594707107746693</v>
      </c>
      <c r="AD232" s="2">
        <v>0.86750056770472295</v>
      </c>
      <c r="AE232" s="2">
        <v>0.61618613942381695</v>
      </c>
      <c r="AF232" s="2">
        <v>0.81644539690443896</v>
      </c>
      <c r="AG232" s="2">
        <v>0.57803437345944098</v>
      </c>
    </row>
    <row r="233" spans="1:33" x14ac:dyDescent="0.35">
      <c r="A233" s="7">
        <v>853</v>
      </c>
      <c r="B233" s="7">
        <v>10</v>
      </c>
      <c r="C233" s="7">
        <v>0</v>
      </c>
      <c r="D233" s="7">
        <v>0</v>
      </c>
      <c r="E233" s="22" t="str">
        <f t="shared" si="6"/>
        <v>00</v>
      </c>
      <c r="F233" s="4">
        <v>0.25000600000000001</v>
      </c>
      <c r="G233" s="25">
        <v>0</v>
      </c>
      <c r="H233" s="4">
        <v>9.3777756869999997</v>
      </c>
      <c r="I233" s="4">
        <v>50.626738447500003</v>
      </c>
      <c r="J233" s="2">
        <f t="shared" si="7"/>
        <v>0.18523365270162062</v>
      </c>
      <c r="K233" s="3">
        <v>24</v>
      </c>
      <c r="L233" s="3">
        <v>11</v>
      </c>
      <c r="M233" s="3">
        <v>4</v>
      </c>
      <c r="N233" s="3">
        <v>10</v>
      </c>
      <c r="O233" s="24">
        <v>926.52182448353403</v>
      </c>
      <c r="P233" s="4">
        <v>0.41899999999999998</v>
      </c>
      <c r="Q233" s="4">
        <v>0.314285714285714</v>
      </c>
      <c r="R233" s="4">
        <v>0.442</v>
      </c>
      <c r="S233" s="4">
        <v>0.316</v>
      </c>
      <c r="T233" s="4">
        <v>0.36899999999999999</v>
      </c>
      <c r="U233" s="4">
        <v>0.38100000000000001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0.54300452213022599</v>
      </c>
      <c r="AC233" s="2">
        <v>0.37729423114146798</v>
      </c>
      <c r="AD233" s="2">
        <v>0.58339631660082603</v>
      </c>
      <c r="AE233" s="2">
        <v>0.37979736135958703</v>
      </c>
      <c r="AF233" s="2">
        <v>0.46044941644092402</v>
      </c>
      <c r="AG233" s="2">
        <v>0.47965000629754101</v>
      </c>
    </row>
    <row r="234" spans="1:33" x14ac:dyDescent="0.35">
      <c r="A234" s="7">
        <v>413</v>
      </c>
      <c r="B234" s="7">
        <v>49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5">
        <v>0</v>
      </c>
      <c r="H234" s="4">
        <v>7.8096616970000001</v>
      </c>
      <c r="I234" s="4">
        <v>41.003057298649999</v>
      </c>
      <c r="J234" s="2">
        <f t="shared" si="7"/>
        <v>0.19046535091560424</v>
      </c>
      <c r="K234" s="3">
        <v>16</v>
      </c>
      <c r="L234" s="3">
        <v>20</v>
      </c>
      <c r="M234" s="3">
        <v>2</v>
      </c>
      <c r="N234" s="3">
        <v>11</v>
      </c>
      <c r="O234" s="24">
        <v>871.894021340167</v>
      </c>
      <c r="P234" s="4">
        <v>0.63200000000000001</v>
      </c>
      <c r="Q234" s="4">
        <v>0.55555555555555602</v>
      </c>
      <c r="R234" s="4">
        <v>0.873</v>
      </c>
      <c r="S234" s="4">
        <v>0.71199999999999997</v>
      </c>
      <c r="T234" s="4">
        <v>0.83699999999999997</v>
      </c>
      <c r="U234" s="4">
        <v>0.80400000000000005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2">
        <v>0.999672340813206</v>
      </c>
      <c r="AC234" s="2">
        <v>0.81093021621632899</v>
      </c>
      <c r="AD234" s="2">
        <v>2.0635681925235501</v>
      </c>
      <c r="AE234" s="2">
        <v>1.24479479884619</v>
      </c>
      <c r="AF234" s="2">
        <v>1.81400507817537</v>
      </c>
      <c r="AG234" s="2">
        <v>1.62964061975162</v>
      </c>
    </row>
    <row r="235" spans="1:33" x14ac:dyDescent="0.35">
      <c r="A235" s="7">
        <v>277</v>
      </c>
      <c r="B235" s="7">
        <v>15</v>
      </c>
      <c r="C235" s="7">
        <v>0</v>
      </c>
      <c r="D235" s="7">
        <v>0</v>
      </c>
      <c r="E235" s="22" t="str">
        <f t="shared" si="6"/>
        <v>00</v>
      </c>
      <c r="F235" s="4">
        <v>0.249999</v>
      </c>
      <c r="G235" s="25">
        <v>0</v>
      </c>
      <c r="H235" s="4">
        <v>10.603189070000001</v>
      </c>
      <c r="I235" s="4">
        <v>55.218690805400001</v>
      </c>
      <c r="J235" s="2">
        <f t="shared" si="7"/>
        <v>0.19202173965636801</v>
      </c>
      <c r="K235" s="3">
        <v>14</v>
      </c>
      <c r="L235" s="3">
        <v>16</v>
      </c>
      <c r="M235" s="3">
        <v>7</v>
      </c>
      <c r="N235" s="3">
        <v>12</v>
      </c>
      <c r="O235" s="24">
        <v>1001</v>
      </c>
      <c r="P235" s="4">
        <v>0.56599999999999995</v>
      </c>
      <c r="Q235" s="4">
        <v>0.53333333333333299</v>
      </c>
      <c r="R235" s="4">
        <v>0.55800000000000005</v>
      </c>
      <c r="S235" s="4">
        <v>0.50800000000000001</v>
      </c>
      <c r="T235" s="4">
        <v>0.52</v>
      </c>
      <c r="U235" s="4">
        <v>0.50800000000000001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2">
        <v>0.83471074488173203</v>
      </c>
      <c r="AC235" s="2">
        <v>0.76214005204689705</v>
      </c>
      <c r="AD235" s="2">
        <v>0.81644539690443896</v>
      </c>
      <c r="AE235" s="2">
        <v>0.70927656248982895</v>
      </c>
      <c r="AF235" s="2">
        <v>0.73396917508019999</v>
      </c>
      <c r="AG235" s="2">
        <v>0.70927656248982895</v>
      </c>
    </row>
    <row r="236" spans="1:33" x14ac:dyDescent="0.35">
      <c r="A236" s="7">
        <v>699</v>
      </c>
      <c r="B236" s="7">
        <v>24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9.2625852910000006</v>
      </c>
      <c r="I236" s="4">
        <v>47.921696128900003</v>
      </c>
      <c r="J236" s="2">
        <f t="shared" si="7"/>
        <v>0.19328584001045071</v>
      </c>
      <c r="K236" s="3">
        <v>11</v>
      </c>
      <c r="L236" s="3">
        <v>15</v>
      </c>
      <c r="M236" s="3">
        <v>7</v>
      </c>
      <c r="N236" s="3">
        <v>16</v>
      </c>
      <c r="O236" s="24">
        <v>769.67476252803203</v>
      </c>
      <c r="P236" s="4">
        <v>0.61699999999999999</v>
      </c>
      <c r="Q236" s="4">
        <v>0.57692307692307698</v>
      </c>
      <c r="R236" s="4">
        <v>0.63700000000000001</v>
      </c>
      <c r="S236" s="4">
        <v>0.56000000000000005</v>
      </c>
      <c r="T236" s="4">
        <v>0.67200000000000004</v>
      </c>
      <c r="U236" s="4">
        <v>0.60499999999999998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0.95972028980149104</v>
      </c>
      <c r="AC236" s="2">
        <v>0.86020126522311102</v>
      </c>
      <c r="AD236" s="2">
        <v>1.0133524447172899</v>
      </c>
      <c r="AE236" s="2">
        <v>0.82098055206983001</v>
      </c>
      <c r="AF236" s="2">
        <v>1.11474167059799</v>
      </c>
      <c r="AG236" s="2">
        <v>0.92886951408101504</v>
      </c>
    </row>
    <row r="237" spans="1:33" x14ac:dyDescent="0.35">
      <c r="A237" s="7">
        <v>779</v>
      </c>
      <c r="B237" s="7">
        <v>12</v>
      </c>
      <c r="C237" s="7">
        <v>0</v>
      </c>
      <c r="D237" s="7">
        <v>0</v>
      </c>
      <c r="E237" s="22" t="str">
        <f t="shared" si="6"/>
        <v>00</v>
      </c>
      <c r="F237" s="4">
        <v>0.24999199999999999</v>
      </c>
      <c r="G237" s="25">
        <v>0</v>
      </c>
      <c r="H237" s="4">
        <v>10.799816939999999</v>
      </c>
      <c r="I237" s="4">
        <v>55.697901078000001</v>
      </c>
      <c r="J237" s="2">
        <f t="shared" si="7"/>
        <v>0.19389989085721215</v>
      </c>
      <c r="K237" s="3">
        <v>15</v>
      </c>
      <c r="L237" s="3">
        <v>16</v>
      </c>
      <c r="M237" s="3">
        <v>5</v>
      </c>
      <c r="N237" s="3">
        <v>13</v>
      </c>
      <c r="O237" s="24">
        <v>1000.99999999999</v>
      </c>
      <c r="P237" s="4">
        <v>0.56899999999999995</v>
      </c>
      <c r="Q237" s="4">
        <v>0.51612903225806495</v>
      </c>
      <c r="R237" s="4">
        <v>0.56200000000000006</v>
      </c>
      <c r="S237" s="4">
        <v>0.52200000000000002</v>
      </c>
      <c r="T237" s="4">
        <v>0.52300000000000002</v>
      </c>
      <c r="U237" s="4">
        <v>0.53300000000000003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0.84164718887838896</v>
      </c>
      <c r="AC237" s="2">
        <v>0.72593700338293599</v>
      </c>
      <c r="AD237" s="2">
        <v>0.82553636860569102</v>
      </c>
      <c r="AE237" s="2">
        <v>0.73814454649068095</v>
      </c>
      <c r="AF237" s="2">
        <v>0.74023878809379595</v>
      </c>
      <c r="AG237" s="2">
        <v>0.76142602131324</v>
      </c>
    </row>
    <row r="238" spans="1:33" x14ac:dyDescent="0.35">
      <c r="A238" s="7">
        <v>627</v>
      </c>
      <c r="B238" s="7">
        <v>8</v>
      </c>
      <c r="C238" s="7">
        <v>0</v>
      </c>
      <c r="D238" s="7">
        <v>0</v>
      </c>
      <c r="E238" s="22" t="str">
        <f t="shared" si="6"/>
        <v>00</v>
      </c>
      <c r="F238" s="4">
        <v>0.250002</v>
      </c>
      <c r="G238" s="25">
        <v>0</v>
      </c>
      <c r="H238" s="4">
        <v>8.4508847389999993</v>
      </c>
      <c r="I238" s="4">
        <v>42.633620274000002</v>
      </c>
      <c r="J238" s="2">
        <f t="shared" si="7"/>
        <v>0.19822113826335663</v>
      </c>
      <c r="K238" s="3">
        <v>15</v>
      </c>
      <c r="L238" s="3">
        <v>11</v>
      </c>
      <c r="M238" s="3">
        <v>7</v>
      </c>
      <c r="N238" s="3">
        <v>16</v>
      </c>
      <c r="O238" s="24">
        <v>1001</v>
      </c>
      <c r="P238" s="4">
        <v>0.56699999999999995</v>
      </c>
      <c r="Q238" s="4">
        <v>0.42307692307692302</v>
      </c>
      <c r="R238" s="4">
        <v>0.55300000000000005</v>
      </c>
      <c r="S238" s="4">
        <v>0.4</v>
      </c>
      <c r="T238" s="4">
        <v>0.496</v>
      </c>
      <c r="U238" s="4">
        <v>0.42099999999999999</v>
      </c>
      <c r="V238" s="5">
        <v>0</v>
      </c>
      <c r="W238" s="5">
        <v>100</v>
      </c>
      <c r="X238" s="5">
        <v>0</v>
      </c>
      <c r="Y238" s="5">
        <v>100</v>
      </c>
      <c r="Z238" s="5">
        <v>100</v>
      </c>
      <c r="AA238" s="5">
        <v>100</v>
      </c>
      <c r="AB238" s="2">
        <v>0.83701755097964703</v>
      </c>
      <c r="AC238" s="2">
        <v>0.55004633691927196</v>
      </c>
      <c r="AD238" s="2">
        <v>0.80519668436856795</v>
      </c>
      <c r="AE238" s="2">
        <v>0.51082562376599105</v>
      </c>
      <c r="AF238" s="2">
        <v>0.68517901091076805</v>
      </c>
      <c r="AG238" s="2">
        <v>0.54645280140914199</v>
      </c>
    </row>
    <row r="239" spans="1:33" x14ac:dyDescent="0.35">
      <c r="A239" s="7">
        <v>629</v>
      </c>
      <c r="B239" s="7">
        <v>42</v>
      </c>
      <c r="C239" s="7">
        <v>0</v>
      </c>
      <c r="D239" s="7">
        <v>0</v>
      </c>
      <c r="E239" s="22" t="str">
        <f t="shared" si="6"/>
        <v>00</v>
      </c>
      <c r="F239" s="4">
        <v>5.6684999999999999E-2</v>
      </c>
      <c r="G239" s="25">
        <v>0</v>
      </c>
      <c r="H239" s="4">
        <v>11.774462959999999</v>
      </c>
      <c r="I239" s="4">
        <v>57.551075132000001</v>
      </c>
      <c r="J239" s="2">
        <f t="shared" si="7"/>
        <v>0.20459153774267319</v>
      </c>
      <c r="K239" s="3">
        <v>18</v>
      </c>
      <c r="L239" s="3">
        <v>12</v>
      </c>
      <c r="M239" s="3">
        <v>5</v>
      </c>
      <c r="N239" s="3">
        <v>14</v>
      </c>
      <c r="O239" s="24">
        <v>1001</v>
      </c>
      <c r="P239" s="4">
        <v>0.53</v>
      </c>
      <c r="Q239" s="4">
        <v>0.4</v>
      </c>
      <c r="R239" s="4">
        <v>0.58199999999999996</v>
      </c>
      <c r="S239" s="4">
        <v>0.373</v>
      </c>
      <c r="T239" s="4">
        <v>0.57899999999999996</v>
      </c>
      <c r="U239" s="4">
        <v>0.497</v>
      </c>
      <c r="V239" s="5">
        <v>0</v>
      </c>
      <c r="W239" s="5">
        <v>100</v>
      </c>
      <c r="X239" s="5">
        <v>0</v>
      </c>
      <c r="Y239" s="5">
        <v>100</v>
      </c>
      <c r="Z239" s="5">
        <v>0</v>
      </c>
      <c r="AA239" s="5">
        <v>100</v>
      </c>
      <c r="AB239" s="2">
        <v>0.75502258427803304</v>
      </c>
      <c r="AC239" s="2">
        <v>0.51082562376599105</v>
      </c>
      <c r="AD239" s="2">
        <v>0.87227384645738104</v>
      </c>
      <c r="AE239" s="2">
        <v>0.46680873834921599</v>
      </c>
      <c r="AF239" s="2">
        <v>0.86512244529975602</v>
      </c>
      <c r="AG239" s="2">
        <v>0.68716510888239801</v>
      </c>
    </row>
    <row r="240" spans="1:33" x14ac:dyDescent="0.35">
      <c r="A240" s="7">
        <v>173</v>
      </c>
      <c r="B240" s="7">
        <v>1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9.0928898500000006</v>
      </c>
      <c r="I240" s="4">
        <v>43.857177950000001</v>
      </c>
      <c r="J240" s="2">
        <f t="shared" si="7"/>
        <v>0.20732957009606223</v>
      </c>
      <c r="K240" s="3">
        <v>16</v>
      </c>
      <c r="L240" s="3">
        <v>14</v>
      </c>
      <c r="M240" s="3">
        <v>5</v>
      </c>
      <c r="N240" s="3">
        <v>14</v>
      </c>
      <c r="O240" s="24">
        <v>1001</v>
      </c>
      <c r="P240" s="4">
        <v>0.55100000000000005</v>
      </c>
      <c r="Q240" s="4">
        <v>0.46666666666666701</v>
      </c>
      <c r="R240" s="4">
        <v>0.53800000000000003</v>
      </c>
      <c r="S240" s="4">
        <v>0.43</v>
      </c>
      <c r="T240" s="4">
        <v>0.51900000000000002</v>
      </c>
      <c r="U240" s="4">
        <v>0.45700000000000002</v>
      </c>
      <c r="V240" s="5">
        <v>0</v>
      </c>
      <c r="W240" s="5">
        <v>100</v>
      </c>
      <c r="X240" s="5">
        <v>0</v>
      </c>
      <c r="Y240" s="5">
        <v>100</v>
      </c>
      <c r="Z240" s="5">
        <v>0</v>
      </c>
      <c r="AA240" s="5">
        <v>100</v>
      </c>
      <c r="AB240" s="2">
        <v>0.80073239123988305</v>
      </c>
      <c r="AC240" s="2">
        <v>0.62860865942237398</v>
      </c>
      <c r="AD240" s="2">
        <v>0.77219038790039796</v>
      </c>
      <c r="AE240" s="2">
        <v>0.56211891815354098</v>
      </c>
      <c r="AF240" s="2">
        <v>0.73188800887637595</v>
      </c>
      <c r="AG240" s="2">
        <v>0.61064595904820196</v>
      </c>
    </row>
    <row r="241" spans="1:33" x14ac:dyDescent="0.35">
      <c r="A241" s="7">
        <v>209</v>
      </c>
      <c r="B241" s="7">
        <v>1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8.7953871620000008</v>
      </c>
      <c r="I241" s="4">
        <v>42.303178500999998</v>
      </c>
      <c r="J241" s="2">
        <f t="shared" si="7"/>
        <v>0.20791315153285914</v>
      </c>
      <c r="K241" s="3">
        <v>13</v>
      </c>
      <c r="L241" s="3">
        <v>19</v>
      </c>
      <c r="M241" s="3">
        <v>3</v>
      </c>
      <c r="N241" s="3">
        <v>14</v>
      </c>
      <c r="O241" s="24">
        <v>971.299308781533</v>
      </c>
      <c r="P241" s="4">
        <v>0.65</v>
      </c>
      <c r="Q241" s="4">
        <v>0.59375</v>
      </c>
      <c r="R241" s="4">
        <v>0.67800000000000005</v>
      </c>
      <c r="S241" s="4">
        <v>0.65700000000000003</v>
      </c>
      <c r="T241" s="4">
        <v>0.73399999999999999</v>
      </c>
      <c r="U241" s="4">
        <v>0.63200000000000001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1.0498221244986801</v>
      </c>
      <c r="AC241" s="2">
        <v>0.90078654533819003</v>
      </c>
      <c r="AD241" s="2">
        <v>1.1332037334377301</v>
      </c>
      <c r="AE241" s="2">
        <v>1.0700248318162</v>
      </c>
      <c r="AF241" s="2">
        <v>1.3242589702004399</v>
      </c>
      <c r="AG241" s="2">
        <v>0.999672340813206</v>
      </c>
    </row>
    <row r="242" spans="1:33" x14ac:dyDescent="0.35">
      <c r="A242" s="7">
        <v>755</v>
      </c>
      <c r="B242" s="7">
        <v>43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10.048546330000001</v>
      </c>
      <c r="I242" s="4">
        <v>40.554355835999999</v>
      </c>
      <c r="J242" s="2">
        <f t="shared" si="7"/>
        <v>0.2477797051107376</v>
      </c>
      <c r="K242" s="3">
        <v>9</v>
      </c>
      <c r="L242" s="3">
        <v>18</v>
      </c>
      <c r="M242" s="3">
        <v>2</v>
      </c>
      <c r="N242" s="3">
        <v>20</v>
      </c>
      <c r="O242" s="24">
        <v>1001</v>
      </c>
      <c r="P242" s="4">
        <v>0.76800000000000002</v>
      </c>
      <c r="Q242" s="4">
        <v>0.66666666666666696</v>
      </c>
      <c r="R242" s="4">
        <v>0.70299999999999996</v>
      </c>
      <c r="S242" s="4">
        <v>0.64600000000000002</v>
      </c>
      <c r="T242" s="4">
        <v>0.65100000000000002</v>
      </c>
      <c r="U242" s="4">
        <v>0.52600000000000002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2">
        <v>1.46101790731583</v>
      </c>
      <c r="AC242" s="2">
        <v>1.09861228866811</v>
      </c>
      <c r="AD242" s="2">
        <v>1.2140231401794399</v>
      </c>
      <c r="AE242" s="2">
        <v>1.0384583658483599</v>
      </c>
      <c r="AF242" s="2">
        <v>1.05268335677971</v>
      </c>
      <c r="AG242" s="2">
        <v>0.74654795728706103</v>
      </c>
    </row>
    <row r="243" spans="1:33" x14ac:dyDescent="0.35">
      <c r="A243" s="7">
        <v>565</v>
      </c>
      <c r="B243" s="7">
        <v>40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5">
        <v>0</v>
      </c>
      <c r="H243" s="4">
        <v>10.72049082</v>
      </c>
      <c r="I243" s="4">
        <v>39.186595789999998</v>
      </c>
      <c r="J243" s="2">
        <f t="shared" si="7"/>
        <v>0.27357545619555335</v>
      </c>
      <c r="K243" s="3">
        <v>20</v>
      </c>
      <c r="L243" s="3">
        <v>14</v>
      </c>
      <c r="M243" s="3">
        <v>7</v>
      </c>
      <c r="N243" s="3">
        <v>8</v>
      </c>
      <c r="O243" s="24">
        <v>1000.99999999999</v>
      </c>
      <c r="P243" s="4">
        <v>0.42799999999999999</v>
      </c>
      <c r="Q243" s="4">
        <v>0.41176470588235298</v>
      </c>
      <c r="R243" s="4">
        <v>0.44800000000000001</v>
      </c>
      <c r="S243" s="4">
        <v>0.38800000000000001</v>
      </c>
      <c r="T243" s="4">
        <v>0.51300000000000001</v>
      </c>
      <c r="U243" s="4">
        <v>0.42299999999999999</v>
      </c>
      <c r="V243" s="5">
        <v>100</v>
      </c>
      <c r="W243" s="5">
        <v>100</v>
      </c>
      <c r="X243" s="5">
        <v>100</v>
      </c>
      <c r="Y243" s="5">
        <v>100</v>
      </c>
      <c r="Z243" s="5">
        <v>0</v>
      </c>
      <c r="AA243" s="5">
        <v>100</v>
      </c>
      <c r="AB243" s="2">
        <v>0.55861628760233895</v>
      </c>
      <c r="AC243" s="2">
        <v>0.53062825106217004</v>
      </c>
      <c r="AD243" s="2">
        <v>0.59420723270504205</v>
      </c>
      <c r="AE243" s="2">
        <v>0.49102299646981101</v>
      </c>
      <c r="AF243" s="2">
        <v>0.71949115589954704</v>
      </c>
      <c r="AG243" s="2">
        <v>0.54991301247403801</v>
      </c>
    </row>
    <row r="244" spans="1:33" x14ac:dyDescent="0.35">
      <c r="A244" s="7">
        <v>641</v>
      </c>
      <c r="B244" s="7">
        <v>24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12.007626950000001</v>
      </c>
      <c r="I244" s="4">
        <v>43.599695484500003</v>
      </c>
      <c r="J244" s="2">
        <f t="shared" si="7"/>
        <v>0.27540621136376503</v>
      </c>
      <c r="K244" s="3">
        <v>14</v>
      </c>
      <c r="L244" s="3">
        <v>15</v>
      </c>
      <c r="M244" s="3">
        <v>9</v>
      </c>
      <c r="N244" s="3">
        <v>11</v>
      </c>
      <c r="O244" s="24">
        <v>651.76254576344195</v>
      </c>
      <c r="P244" s="4">
        <v>0.55200000000000005</v>
      </c>
      <c r="Q244" s="4">
        <v>0.51724137931034497</v>
      </c>
      <c r="R244" s="4">
        <v>0.57999999999999996</v>
      </c>
      <c r="S244" s="4">
        <v>0.56200000000000006</v>
      </c>
      <c r="T244" s="4">
        <v>0.55300000000000005</v>
      </c>
      <c r="U244" s="4">
        <v>0.60499999999999998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2">
        <v>0.80296204656715198</v>
      </c>
      <c r="AC244" s="2">
        <v>0.72823850037121596</v>
      </c>
      <c r="AD244" s="2">
        <v>0.86750056770472295</v>
      </c>
      <c r="AE244" s="2">
        <v>0.82553636860569102</v>
      </c>
      <c r="AF244" s="2">
        <v>0.80519668436856795</v>
      </c>
      <c r="AG244" s="2">
        <v>0.92886951408101504</v>
      </c>
    </row>
    <row r="245" spans="1:33" x14ac:dyDescent="0.35">
      <c r="A245" s="7">
        <v>251</v>
      </c>
      <c r="B245" s="7">
        <v>15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11.510439720000001</v>
      </c>
      <c r="I245" s="4">
        <v>41.472114241200003</v>
      </c>
      <c r="J245" s="2">
        <f t="shared" si="7"/>
        <v>0.27754648950511146</v>
      </c>
      <c r="K245" s="3">
        <v>14</v>
      </c>
      <c r="L245" s="3">
        <v>13</v>
      </c>
      <c r="M245" s="3">
        <v>6</v>
      </c>
      <c r="N245" s="3">
        <v>16</v>
      </c>
      <c r="O245" s="24">
        <v>761.61879810840401</v>
      </c>
      <c r="P245" s="4">
        <v>0.58299999999999996</v>
      </c>
      <c r="Q245" s="4">
        <v>0.48148148148148101</v>
      </c>
      <c r="R245" s="4">
        <v>0.57599999999999996</v>
      </c>
      <c r="S245" s="4">
        <v>0.46700000000000003</v>
      </c>
      <c r="T245" s="4">
        <v>0.50900000000000001</v>
      </c>
      <c r="U245" s="4">
        <v>0.54600000000000004</v>
      </c>
      <c r="V245" s="5">
        <v>0</v>
      </c>
      <c r="W245" s="5">
        <v>100</v>
      </c>
      <c r="X245" s="5">
        <v>0</v>
      </c>
      <c r="Y245" s="5">
        <v>100</v>
      </c>
      <c r="Z245" s="5">
        <v>0</v>
      </c>
      <c r="AA245" s="5">
        <v>0</v>
      </c>
      <c r="AB245" s="2">
        <v>0.87466905718333599</v>
      </c>
      <c r="AC245" s="2">
        <v>0.65677953638907005</v>
      </c>
      <c r="AD245" s="2">
        <v>0.85802182375017899</v>
      </c>
      <c r="AE245" s="2">
        <v>0.62923385481629301</v>
      </c>
      <c r="AF245" s="2">
        <v>0.71131115118761601</v>
      </c>
      <c r="AG245" s="2">
        <v>0.78965808094078904</v>
      </c>
    </row>
    <row r="246" spans="1:33" x14ac:dyDescent="0.35">
      <c r="A246" s="7">
        <v>901</v>
      </c>
      <c r="B246" s="7">
        <v>43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12.97223441</v>
      </c>
      <c r="I246" s="4">
        <v>46.504269506999997</v>
      </c>
      <c r="J246" s="2">
        <f t="shared" si="7"/>
        <v>0.27894717081938836</v>
      </c>
      <c r="K246" s="3">
        <v>6</v>
      </c>
      <c r="L246" s="3">
        <v>12</v>
      </c>
      <c r="M246" s="3">
        <v>8</v>
      </c>
      <c r="N246" s="3">
        <v>23</v>
      </c>
      <c r="O246" s="24">
        <v>1001</v>
      </c>
      <c r="P246" s="4">
        <v>0.70899999999999996</v>
      </c>
      <c r="Q246" s="4">
        <v>0.66666666666666696</v>
      </c>
      <c r="R246" s="4">
        <v>0.69399999999999995</v>
      </c>
      <c r="S246" s="4">
        <v>0.67200000000000004</v>
      </c>
      <c r="T246" s="4">
        <v>0.59199999999999997</v>
      </c>
      <c r="U246" s="4">
        <v>0.59399999999999997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2">
        <v>1.23443201181064</v>
      </c>
      <c r="AC246" s="2">
        <v>1.09861228866811</v>
      </c>
      <c r="AD246" s="2">
        <v>1.1841701770297599</v>
      </c>
      <c r="AE246" s="2">
        <v>1.11474167059799</v>
      </c>
      <c r="AF246" s="2">
        <v>0.89648810457797501</v>
      </c>
      <c r="AG246" s="2">
        <v>0.90140211938040404</v>
      </c>
    </row>
    <row r="247" spans="1:33" x14ac:dyDescent="0.35">
      <c r="A247" s="7">
        <v>917</v>
      </c>
      <c r="B247" s="7">
        <v>5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11.71487898</v>
      </c>
      <c r="I247" s="4">
        <v>40.857155689999999</v>
      </c>
      <c r="J247" s="2">
        <f t="shared" si="7"/>
        <v>0.28672771714422784</v>
      </c>
      <c r="K247" s="3">
        <v>16</v>
      </c>
      <c r="L247" s="3">
        <v>8</v>
      </c>
      <c r="M247" s="3">
        <v>8</v>
      </c>
      <c r="N247" s="3">
        <v>17</v>
      </c>
      <c r="O247" s="24">
        <v>1001</v>
      </c>
      <c r="P247" s="4">
        <v>0.51</v>
      </c>
      <c r="Q247" s="4">
        <v>0.33333333333333298</v>
      </c>
      <c r="R247" s="4">
        <v>0.45100000000000001</v>
      </c>
      <c r="S247" s="4">
        <v>0.26900000000000002</v>
      </c>
      <c r="T247" s="4">
        <v>0.49</v>
      </c>
      <c r="U247" s="4">
        <v>0.28899999999999998</v>
      </c>
      <c r="V247" s="5">
        <v>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0.71334988787746501</v>
      </c>
      <c r="AC247" s="2">
        <v>0.405465108108164</v>
      </c>
      <c r="AD247" s="2">
        <v>0.59965683747260701</v>
      </c>
      <c r="AE247" s="2">
        <v>0.31334181923235899</v>
      </c>
      <c r="AF247" s="2">
        <v>0.67334455326376597</v>
      </c>
      <c r="AG247" s="2">
        <v>0.34108284917889597</v>
      </c>
    </row>
    <row r="248" spans="1:33" x14ac:dyDescent="0.35">
      <c r="A248" s="7">
        <v>71</v>
      </c>
      <c r="B248" s="7">
        <v>41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14.342210659999999</v>
      </c>
      <c r="I248" s="4">
        <v>47.246567135100001</v>
      </c>
      <c r="J248" s="2">
        <f t="shared" si="7"/>
        <v>0.3035609046259154</v>
      </c>
      <c r="K248" s="3">
        <v>11</v>
      </c>
      <c r="L248" s="3">
        <v>21</v>
      </c>
      <c r="M248" s="3">
        <v>10</v>
      </c>
      <c r="N248" s="3">
        <v>7</v>
      </c>
      <c r="O248" s="24">
        <v>1001</v>
      </c>
      <c r="P248" s="4">
        <v>0.56200000000000006</v>
      </c>
      <c r="Q248" s="4">
        <v>0.65625</v>
      </c>
      <c r="R248" s="4">
        <v>0.57399999999999995</v>
      </c>
      <c r="S248" s="4">
        <v>0.69499999999999995</v>
      </c>
      <c r="T248" s="4">
        <v>0.503</v>
      </c>
      <c r="U248" s="4">
        <v>0.57899999999999996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0.82553636860569102</v>
      </c>
      <c r="AC248" s="2">
        <v>1.0678406300013601</v>
      </c>
      <c r="AD248" s="2">
        <v>0.85331593271276696</v>
      </c>
      <c r="AE248" s="2">
        <v>1.1874435023747301</v>
      </c>
      <c r="AF248" s="2">
        <v>0.69916525288550802</v>
      </c>
      <c r="AG248" s="2">
        <v>0.86512244529975602</v>
      </c>
    </row>
    <row r="249" spans="1:33" x14ac:dyDescent="0.35">
      <c r="A249" s="7">
        <v>985</v>
      </c>
      <c r="B249" s="7">
        <v>22</v>
      </c>
      <c r="C249" s="7">
        <v>0</v>
      </c>
      <c r="D249" s="7">
        <v>0</v>
      </c>
      <c r="E249" s="22" t="str">
        <f t="shared" si="6"/>
        <v>00</v>
      </c>
      <c r="F249" s="4">
        <v>2.8798000000000001E-2</v>
      </c>
      <c r="G249" s="25">
        <v>0</v>
      </c>
      <c r="H249" s="4">
        <v>18.612068570000002</v>
      </c>
      <c r="I249" s="4">
        <v>58.680431279399997</v>
      </c>
      <c r="J249" s="2">
        <f t="shared" si="7"/>
        <v>0.31717675150308317</v>
      </c>
      <c r="K249" s="3">
        <v>13</v>
      </c>
      <c r="L249" s="3">
        <v>14</v>
      </c>
      <c r="M249" s="3">
        <v>3</v>
      </c>
      <c r="N249" s="3">
        <v>19</v>
      </c>
      <c r="O249" s="24">
        <v>811.45834069737305</v>
      </c>
      <c r="P249" s="4">
        <v>0.65100000000000002</v>
      </c>
      <c r="Q249" s="4">
        <v>0.51851851851851805</v>
      </c>
      <c r="R249" s="4">
        <v>0.78800000000000003</v>
      </c>
      <c r="S249" s="4">
        <v>0.65600000000000003</v>
      </c>
      <c r="T249" s="4">
        <v>0.76100000000000001</v>
      </c>
      <c r="U249" s="4">
        <v>0.68300000000000005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2">
        <v>1.05268335677971</v>
      </c>
      <c r="AC249" s="2">
        <v>0.73088750854279205</v>
      </c>
      <c r="AD249" s="2">
        <v>1.5511690043101201</v>
      </c>
      <c r="AE249" s="2">
        <v>1.06711362160874</v>
      </c>
      <c r="AF249" s="2">
        <v>1.43129172705063</v>
      </c>
      <c r="AG249" s="2">
        <v>1.1488535051048601</v>
      </c>
    </row>
    <row r="250" spans="1:33" x14ac:dyDescent="0.35">
      <c r="A250" s="7">
        <v>607</v>
      </c>
      <c r="B250" s="7">
        <v>16</v>
      </c>
      <c r="C250" s="7">
        <v>0</v>
      </c>
      <c r="D250" s="7">
        <v>0</v>
      </c>
      <c r="E250" s="22" t="str">
        <f t="shared" si="6"/>
        <v>00</v>
      </c>
      <c r="F250" s="4">
        <v>0.24909000000000001</v>
      </c>
      <c r="G250" s="25">
        <v>0</v>
      </c>
      <c r="H250" s="4">
        <v>20.3955558</v>
      </c>
      <c r="I250" s="4">
        <v>58.807064754000002</v>
      </c>
      <c r="J250" s="2">
        <f t="shared" si="7"/>
        <v>0.34682152366077262</v>
      </c>
      <c r="K250" s="3">
        <v>8</v>
      </c>
      <c r="L250" s="3">
        <v>8</v>
      </c>
      <c r="M250" s="3">
        <v>11</v>
      </c>
      <c r="N250" s="3">
        <v>22</v>
      </c>
      <c r="O250" s="24">
        <v>1001</v>
      </c>
      <c r="P250" s="4">
        <v>0.57499999999999996</v>
      </c>
      <c r="Q250" s="4">
        <v>0.5</v>
      </c>
      <c r="R250" s="4">
        <v>0.51600000000000001</v>
      </c>
      <c r="S250" s="4">
        <v>0.46200000000000002</v>
      </c>
      <c r="T250" s="4">
        <v>0.42299999999999999</v>
      </c>
      <c r="U250" s="4">
        <v>0.41399999999999998</v>
      </c>
      <c r="V250" s="5">
        <v>0</v>
      </c>
      <c r="W250" s="5">
        <v>0</v>
      </c>
      <c r="X250" s="5">
        <v>0</v>
      </c>
      <c r="Y250" s="5">
        <v>100</v>
      </c>
      <c r="Z250" s="5">
        <v>100</v>
      </c>
      <c r="AA250" s="5">
        <v>100</v>
      </c>
      <c r="AB250" s="2">
        <v>0.85566611005771998</v>
      </c>
      <c r="AC250" s="2">
        <v>0.69314718055994495</v>
      </c>
      <c r="AD250" s="2">
        <v>0.72567037226550501</v>
      </c>
      <c r="AE250" s="2">
        <v>0.61989671882035302</v>
      </c>
      <c r="AF250" s="2">
        <v>0.54991301247403801</v>
      </c>
      <c r="AG250" s="2">
        <v>0.53443548940512398</v>
      </c>
    </row>
    <row r="251" spans="1:33" x14ac:dyDescent="0.35">
      <c r="A251" s="7">
        <v>117</v>
      </c>
      <c r="B251" s="7">
        <v>24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17.273719629999999</v>
      </c>
      <c r="I251" s="4">
        <v>48.127088921999999</v>
      </c>
      <c r="J251" s="2">
        <f t="shared" si="7"/>
        <v>0.35891885457679912</v>
      </c>
      <c r="K251" s="3">
        <v>11</v>
      </c>
      <c r="L251" s="3">
        <v>17</v>
      </c>
      <c r="M251" s="3">
        <v>5</v>
      </c>
      <c r="N251" s="3">
        <v>16</v>
      </c>
      <c r="O251" s="24">
        <v>1001</v>
      </c>
      <c r="P251" s="4">
        <v>0.65300000000000002</v>
      </c>
      <c r="Q251" s="4">
        <v>0.60714285714285698</v>
      </c>
      <c r="R251" s="4">
        <v>0.65100000000000002</v>
      </c>
      <c r="S251" s="4">
        <v>0.59599999999999997</v>
      </c>
      <c r="T251" s="4">
        <v>0.54600000000000004</v>
      </c>
      <c r="U251" s="4">
        <v>0.61799999999999999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2">
        <v>1.05843049903528</v>
      </c>
      <c r="AC251" s="2">
        <v>0.93430923737683302</v>
      </c>
      <c r="AD251" s="2">
        <v>1.05268335677971</v>
      </c>
      <c r="AE251" s="2">
        <v>0.90634040102098701</v>
      </c>
      <c r="AF251" s="2">
        <v>0.78965808094078904</v>
      </c>
      <c r="AG251" s="2">
        <v>0.96233467037556197</v>
      </c>
    </row>
    <row r="252" spans="1:33" x14ac:dyDescent="0.35">
      <c r="A252" s="7">
        <v>575</v>
      </c>
      <c r="B252" s="7">
        <v>8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18.904165979999998</v>
      </c>
      <c r="I252" s="4">
        <v>52.196226926999998</v>
      </c>
      <c r="J252" s="2">
        <f t="shared" si="7"/>
        <v>0.36217495196422472</v>
      </c>
      <c r="K252" s="3">
        <v>11</v>
      </c>
      <c r="L252" s="3">
        <v>16</v>
      </c>
      <c r="M252" s="3">
        <v>6</v>
      </c>
      <c r="N252" s="3">
        <v>16</v>
      </c>
      <c r="O252" s="24">
        <v>924.65151149348901</v>
      </c>
      <c r="P252" s="4">
        <v>0.65</v>
      </c>
      <c r="Q252" s="4">
        <v>0.592592592592593</v>
      </c>
      <c r="R252" s="4">
        <v>0.65500000000000003</v>
      </c>
      <c r="S252" s="4">
        <v>0.55100000000000005</v>
      </c>
      <c r="T252" s="4">
        <v>0.53200000000000003</v>
      </c>
      <c r="U252" s="4">
        <v>0.5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2">
        <v>1.0498221244986801</v>
      </c>
      <c r="AC252" s="2">
        <v>0.89794159320595801</v>
      </c>
      <c r="AD252" s="2">
        <v>1.06421086195078</v>
      </c>
      <c r="AE252" s="2">
        <v>0.80073239123988305</v>
      </c>
      <c r="AF252" s="2">
        <v>0.75928698306449005</v>
      </c>
      <c r="AG252" s="2">
        <v>0.69314718055994495</v>
      </c>
    </row>
    <row r="253" spans="1:33" x14ac:dyDescent="0.35">
      <c r="A253" s="7">
        <v>307</v>
      </c>
      <c r="B253" s="7">
        <v>33</v>
      </c>
      <c r="C253" s="7">
        <v>0</v>
      </c>
      <c r="D253" s="7">
        <v>0</v>
      </c>
      <c r="E253" s="22" t="str">
        <f t="shared" si="6"/>
        <v>00</v>
      </c>
      <c r="F253" s="4">
        <v>0.249916</v>
      </c>
      <c r="G253" s="25">
        <v>0</v>
      </c>
      <c r="H253" s="4">
        <v>26.773248259999999</v>
      </c>
      <c r="I253" s="4">
        <v>54.933599487099997</v>
      </c>
      <c r="J253" s="2">
        <f t="shared" si="7"/>
        <v>0.48737473076540588</v>
      </c>
      <c r="K253" s="3">
        <v>15</v>
      </c>
      <c r="L253" s="3">
        <v>15</v>
      </c>
      <c r="M253" s="3">
        <v>5</v>
      </c>
      <c r="N253" s="3">
        <v>14</v>
      </c>
      <c r="O253" s="24">
        <v>1000.99999999999</v>
      </c>
      <c r="P253" s="4">
        <v>0.59</v>
      </c>
      <c r="Q253" s="4">
        <v>0.5</v>
      </c>
      <c r="R253" s="4">
        <v>0.60499999999999998</v>
      </c>
      <c r="S253" s="4">
        <v>0.46899999999999997</v>
      </c>
      <c r="T253" s="4">
        <v>0.68899999999999995</v>
      </c>
      <c r="U253" s="4">
        <v>0.55000000000000004</v>
      </c>
      <c r="V253" s="5">
        <v>0</v>
      </c>
      <c r="W253" s="5">
        <v>0</v>
      </c>
      <c r="X253" s="5">
        <v>0</v>
      </c>
      <c r="Y253" s="5">
        <v>100</v>
      </c>
      <c r="Z253" s="5">
        <v>0</v>
      </c>
      <c r="AA253" s="5">
        <v>0</v>
      </c>
      <c r="AB253" s="2">
        <v>0.89159811928378396</v>
      </c>
      <c r="AC253" s="2">
        <v>0.69314718055994495</v>
      </c>
      <c r="AD253" s="2">
        <v>0.92886951408101504</v>
      </c>
      <c r="AE253" s="2">
        <v>0.63299325774019799</v>
      </c>
      <c r="AF253" s="2">
        <v>1.1679623668029</v>
      </c>
      <c r="AG253" s="2">
        <v>0.79850769621777196</v>
      </c>
    </row>
    <row r="254" spans="1:33" x14ac:dyDescent="0.35">
      <c r="A254" s="7">
        <v>543</v>
      </c>
      <c r="B254" s="7">
        <v>9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20.83265471</v>
      </c>
      <c r="I254" s="4">
        <v>40.910337493999997</v>
      </c>
      <c r="J254" s="2">
        <f t="shared" si="7"/>
        <v>0.50922715348059311</v>
      </c>
      <c r="K254" s="3">
        <v>8</v>
      </c>
      <c r="L254" s="3">
        <v>11</v>
      </c>
      <c r="M254" s="3">
        <v>6</v>
      </c>
      <c r="N254" s="3">
        <v>24</v>
      </c>
      <c r="O254" s="24">
        <v>1000.99999999999</v>
      </c>
      <c r="P254" s="4">
        <v>0.72099999999999997</v>
      </c>
      <c r="Q254" s="4">
        <v>0.57894736842105299</v>
      </c>
      <c r="R254" s="4">
        <v>0.73799999999999999</v>
      </c>
      <c r="S254" s="4">
        <v>0.53900000000000003</v>
      </c>
      <c r="T254" s="4">
        <v>0.66900000000000004</v>
      </c>
      <c r="U254" s="4">
        <v>0.60199999999999998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2">
        <v>1.2765434971607701</v>
      </c>
      <c r="AC254" s="2">
        <v>0.86499743748660496</v>
      </c>
      <c r="AD254" s="2">
        <v>1.33941077522104</v>
      </c>
      <c r="AE254" s="2">
        <v>0.774357235985489</v>
      </c>
      <c r="AF254" s="2">
        <v>1.1056369036050699</v>
      </c>
      <c r="AG254" s="2">
        <v>0.92130327369769904</v>
      </c>
    </row>
    <row r="255" spans="1:33" x14ac:dyDescent="0.35">
      <c r="A255" s="7">
        <v>913</v>
      </c>
      <c r="B255" s="7">
        <v>7</v>
      </c>
      <c r="C255" s="7">
        <v>0</v>
      </c>
      <c r="D255" s="7">
        <v>0</v>
      </c>
      <c r="E255" s="22" t="str">
        <f t="shared" si="6"/>
        <v>00</v>
      </c>
      <c r="F255" s="4">
        <v>0.24999299999999999</v>
      </c>
      <c r="G255" s="25">
        <v>0</v>
      </c>
      <c r="H255" s="4">
        <v>23.167843399999999</v>
      </c>
      <c r="I255" s="4">
        <v>43.070986469499999</v>
      </c>
      <c r="J255" s="2">
        <f t="shared" si="7"/>
        <v>0.53789906614760075</v>
      </c>
      <c r="K255" s="3">
        <v>19</v>
      </c>
      <c r="L255" s="3">
        <v>13</v>
      </c>
      <c r="M255" s="3">
        <v>7</v>
      </c>
      <c r="N255" s="3">
        <v>10</v>
      </c>
      <c r="O255" s="24">
        <v>1000.99999999999</v>
      </c>
      <c r="P255" s="4">
        <v>0.45800000000000002</v>
      </c>
      <c r="Q255" s="4">
        <v>0.40625</v>
      </c>
      <c r="R255" s="4">
        <v>0.50700000000000001</v>
      </c>
      <c r="S255" s="4">
        <v>0.42299999999999999</v>
      </c>
      <c r="T255" s="4">
        <v>0.52500000000000002</v>
      </c>
      <c r="U255" s="4">
        <v>0.44900000000000001</v>
      </c>
      <c r="V255" s="5">
        <v>100</v>
      </c>
      <c r="W255" s="5">
        <v>100</v>
      </c>
      <c r="X255" s="5">
        <v>0</v>
      </c>
      <c r="Y255" s="5">
        <v>100</v>
      </c>
      <c r="Z255" s="5">
        <v>0</v>
      </c>
      <c r="AA255" s="5">
        <v>100</v>
      </c>
      <c r="AB255" s="2">
        <v>0.61248927754249105</v>
      </c>
      <c r="AC255" s="2">
        <v>0.52129692363328595</v>
      </c>
      <c r="AD255" s="2">
        <v>0.70724610493944695</v>
      </c>
      <c r="AE255" s="2">
        <v>0.54991301247403801</v>
      </c>
      <c r="AF255" s="2">
        <v>0.74444047494749599</v>
      </c>
      <c r="AG255" s="2">
        <v>0.59602046982922297</v>
      </c>
    </row>
    <row r="256" spans="1:33" x14ac:dyDescent="0.35">
      <c r="A256" s="7">
        <v>31</v>
      </c>
      <c r="B256" s="7">
        <v>32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25.432186649999998</v>
      </c>
      <c r="I256" s="4">
        <v>36.288336004800001</v>
      </c>
      <c r="J256" s="2">
        <f t="shared" si="7"/>
        <v>0.70083639675944309</v>
      </c>
      <c r="K256" s="3">
        <v>10</v>
      </c>
      <c r="L256" s="3">
        <v>14</v>
      </c>
      <c r="M256" s="3">
        <v>5</v>
      </c>
      <c r="N256" s="3">
        <v>20</v>
      </c>
      <c r="O256" s="24">
        <v>831.61817705340604</v>
      </c>
      <c r="P256" s="4">
        <v>0.68400000000000005</v>
      </c>
      <c r="Q256" s="4">
        <v>0.58333333333333304</v>
      </c>
      <c r="R256" s="4">
        <v>0.64400000000000002</v>
      </c>
      <c r="S256" s="4">
        <v>0.57799999999999996</v>
      </c>
      <c r="T256" s="4">
        <v>0.56299999999999994</v>
      </c>
      <c r="U256" s="4">
        <v>0.55100000000000005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2">
        <v>1.1520130653952301</v>
      </c>
      <c r="AC256" s="2">
        <v>0.87546873735389996</v>
      </c>
      <c r="AD256" s="2">
        <v>1.0328245481301099</v>
      </c>
      <c r="AE256" s="2">
        <v>0.86274996494612499</v>
      </c>
      <c r="AF256" s="2">
        <v>0.82782208388654699</v>
      </c>
      <c r="AG256" s="2">
        <v>0.80073239123988305</v>
      </c>
    </row>
    <row r="257" spans="1:33" x14ac:dyDescent="0.35">
      <c r="A257" s="7">
        <v>861</v>
      </c>
      <c r="B257" s="7">
        <v>10</v>
      </c>
      <c r="C257" s="7">
        <v>0</v>
      </c>
      <c r="D257" s="7">
        <v>0</v>
      </c>
      <c r="E257" s="22" t="str">
        <f t="shared" si="6"/>
        <v>00</v>
      </c>
      <c r="F257" s="4">
        <v>0.24485299999999999</v>
      </c>
      <c r="G257" s="25">
        <v>0</v>
      </c>
      <c r="H257" s="4">
        <v>32.862674380000001</v>
      </c>
      <c r="I257" s="4">
        <v>42.131783392999999</v>
      </c>
      <c r="J257" s="2">
        <f t="shared" si="7"/>
        <v>0.77999723091379947</v>
      </c>
      <c r="K257" s="3">
        <v>12</v>
      </c>
      <c r="L257" s="3">
        <v>10</v>
      </c>
      <c r="M257" s="3">
        <v>3</v>
      </c>
      <c r="N257" s="3">
        <v>24</v>
      </c>
      <c r="O257" s="24">
        <v>1001</v>
      </c>
      <c r="P257" s="4">
        <v>0.68899999999999995</v>
      </c>
      <c r="Q257" s="4">
        <v>0.45454545454545497</v>
      </c>
      <c r="R257" s="4">
        <v>0.71</v>
      </c>
      <c r="S257" s="4">
        <v>0.46500000000000002</v>
      </c>
      <c r="T257" s="4">
        <v>0.52700000000000002</v>
      </c>
      <c r="U257" s="4">
        <v>0.55000000000000004</v>
      </c>
      <c r="V257" s="5">
        <v>0</v>
      </c>
      <c r="W257" s="5">
        <v>100</v>
      </c>
      <c r="X257" s="5">
        <v>0</v>
      </c>
      <c r="Y257" s="5">
        <v>100</v>
      </c>
      <c r="Z257" s="5">
        <v>0</v>
      </c>
      <c r="AA257" s="5">
        <v>0</v>
      </c>
      <c r="AB257" s="2">
        <v>1.1679623668029</v>
      </c>
      <c r="AC257" s="2">
        <v>0.60613580357031605</v>
      </c>
      <c r="AD257" s="2">
        <v>1.2378743560016201</v>
      </c>
      <c r="AE257" s="2">
        <v>0.62548853208613098</v>
      </c>
      <c r="AF257" s="2">
        <v>0.74865989049020398</v>
      </c>
      <c r="AG257" s="2">
        <v>0.79850769621777196</v>
      </c>
    </row>
    <row r="258" spans="1:33" x14ac:dyDescent="0.35">
      <c r="A258" s="7">
        <v>785</v>
      </c>
      <c r="B258" s="7">
        <v>34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7.4427213239999998E-2</v>
      </c>
      <c r="I258" s="4">
        <v>64.415660677700004</v>
      </c>
      <c r="J258" s="2">
        <f t="shared" ref="J258:J321" si="9">H258/I258</f>
        <v>1.1554210956927417E-3</v>
      </c>
      <c r="K258" s="3">
        <v>12</v>
      </c>
      <c r="L258" s="3">
        <v>21</v>
      </c>
      <c r="M258" s="3">
        <v>7</v>
      </c>
      <c r="N258" s="3">
        <v>9</v>
      </c>
      <c r="O258" s="24">
        <v>906.30584256497195</v>
      </c>
      <c r="P258" s="4">
        <v>0.61</v>
      </c>
      <c r="Q258" s="4">
        <v>0.63636363636363602</v>
      </c>
      <c r="R258" s="4">
        <v>0.81299999999999994</v>
      </c>
      <c r="S258" s="4">
        <v>0.81799999999999995</v>
      </c>
      <c r="T258" s="4">
        <v>0.95599999999999996</v>
      </c>
      <c r="U258" s="4">
        <v>0.94299999999999995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0.49429632181478</v>
      </c>
      <c r="AC258" s="2">
        <v>0.45198512374305699</v>
      </c>
      <c r="AD258" s="2">
        <v>0.207024169434327</v>
      </c>
      <c r="AE258" s="2">
        <v>0.20089294237939001</v>
      </c>
      <c r="AF258" s="2">
        <v>4.4997365930735798E-2</v>
      </c>
      <c r="AG258" s="2">
        <v>5.8688996348679599E-2</v>
      </c>
    </row>
    <row r="259" spans="1:33" x14ac:dyDescent="0.35">
      <c r="A259" s="7">
        <v>99</v>
      </c>
      <c r="B259" s="7">
        <v>32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0.13003989560000001</v>
      </c>
      <c r="I259" s="4">
        <v>49.312986053000003</v>
      </c>
      <c r="J259" s="2">
        <f t="shared" si="9"/>
        <v>2.6370314598316421E-3</v>
      </c>
      <c r="K259" s="3">
        <v>11</v>
      </c>
      <c r="L259" s="3">
        <v>17</v>
      </c>
      <c r="M259" s="3">
        <v>6</v>
      </c>
      <c r="N259" s="3">
        <v>15</v>
      </c>
      <c r="O259" s="24">
        <v>1000.99999999999</v>
      </c>
      <c r="P259" s="4">
        <v>0.66400000000000003</v>
      </c>
      <c r="Q259" s="4">
        <v>0.60714285714285698</v>
      </c>
      <c r="R259" s="4">
        <v>0.89300000000000002</v>
      </c>
      <c r="S259" s="4">
        <v>0.81799999999999995</v>
      </c>
      <c r="T259" s="4">
        <v>0.96899999999999997</v>
      </c>
      <c r="U259" s="4">
        <v>0.97399999999999998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0.40947312950570303</v>
      </c>
      <c r="AC259" s="2">
        <v>0.49899116611898803</v>
      </c>
      <c r="AD259" s="2">
        <v>0.113168698105638</v>
      </c>
      <c r="AE259" s="2">
        <v>0.20089294237939001</v>
      </c>
      <c r="AF259" s="2">
        <v>3.14906670913708E-2</v>
      </c>
      <c r="AG259" s="2">
        <v>2.6343975339602001E-2</v>
      </c>
    </row>
    <row r="260" spans="1:33" x14ac:dyDescent="0.35">
      <c r="A260" s="7">
        <v>833</v>
      </c>
      <c r="B260" s="7">
        <v>40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0.14265752900000001</v>
      </c>
      <c r="I260" s="4">
        <v>50.783359642999997</v>
      </c>
      <c r="J260" s="2">
        <f t="shared" si="9"/>
        <v>2.809139253544128E-3</v>
      </c>
      <c r="K260" s="3">
        <v>12</v>
      </c>
      <c r="L260" s="3">
        <v>14</v>
      </c>
      <c r="M260" s="3">
        <v>5</v>
      </c>
      <c r="N260" s="3">
        <v>18</v>
      </c>
      <c r="O260" s="24">
        <v>1000.99999999999</v>
      </c>
      <c r="P260" s="4">
        <v>0.629</v>
      </c>
      <c r="Q260" s="4">
        <v>0.53846153846153799</v>
      </c>
      <c r="R260" s="4">
        <v>0.875</v>
      </c>
      <c r="S260" s="4">
        <v>0.75900000000000001</v>
      </c>
      <c r="T260" s="4">
        <v>0.97899999999999998</v>
      </c>
      <c r="U260" s="4">
        <v>0.97499999999999998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0.46362402228169702</v>
      </c>
      <c r="AC260" s="2">
        <v>0.61903920840622395</v>
      </c>
      <c r="AD260" s="2">
        <v>0.13353139262452299</v>
      </c>
      <c r="AE260" s="2">
        <v>0.27575350158650702</v>
      </c>
      <c r="AF260" s="2">
        <v>2.1223636451626698E-2</v>
      </c>
      <c r="AG260" s="2">
        <v>2.5317807984289901E-2</v>
      </c>
    </row>
    <row r="261" spans="1:33" x14ac:dyDescent="0.35">
      <c r="A261" s="7">
        <v>867</v>
      </c>
      <c r="B261" s="7">
        <v>39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0.23659626880000001</v>
      </c>
      <c r="I261" s="4">
        <v>71.087359393</v>
      </c>
      <c r="J261" s="2">
        <f t="shared" si="9"/>
        <v>3.3282466928051028E-3</v>
      </c>
      <c r="K261" s="3">
        <v>13</v>
      </c>
      <c r="L261" s="3">
        <v>16</v>
      </c>
      <c r="M261" s="3">
        <v>8</v>
      </c>
      <c r="N261" s="3">
        <v>12</v>
      </c>
      <c r="O261" s="24">
        <v>913.81503126600705</v>
      </c>
      <c r="P261" s="4">
        <v>0.56599999999999995</v>
      </c>
      <c r="Q261" s="4">
        <v>0.55172413793103403</v>
      </c>
      <c r="R261" s="4">
        <v>0.78300000000000003</v>
      </c>
      <c r="S261" s="4">
        <v>0.76400000000000001</v>
      </c>
      <c r="T261" s="4">
        <v>0.96799999999999997</v>
      </c>
      <c r="U261" s="4">
        <v>0.96699999999999997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0.56916120077895405</v>
      </c>
      <c r="AC261" s="2">
        <v>0.594707107746693</v>
      </c>
      <c r="AD261" s="2">
        <v>0.24462258299133399</v>
      </c>
      <c r="AE261" s="2">
        <v>0.26918748981561702</v>
      </c>
      <c r="AF261" s="2">
        <v>3.2523191705560103E-2</v>
      </c>
      <c r="AG261" s="2">
        <v>3.3556783528842803E-2</v>
      </c>
    </row>
    <row r="262" spans="1:33" x14ac:dyDescent="0.35">
      <c r="A262" s="7">
        <v>263</v>
      </c>
      <c r="B262" s="7">
        <v>42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0.26217318589999999</v>
      </c>
      <c r="I262" s="4">
        <v>54.663067480999999</v>
      </c>
      <c r="J262" s="2">
        <f t="shared" si="9"/>
        <v>4.7961667352664971E-3</v>
      </c>
      <c r="K262" s="3">
        <v>16</v>
      </c>
      <c r="L262" s="3">
        <v>17</v>
      </c>
      <c r="M262" s="3">
        <v>3</v>
      </c>
      <c r="N262" s="3">
        <v>13</v>
      </c>
      <c r="O262" s="24">
        <v>1001</v>
      </c>
      <c r="P262" s="4">
        <v>0.63500000000000001</v>
      </c>
      <c r="Q262" s="4">
        <v>0.51515151515151503</v>
      </c>
      <c r="R262" s="4">
        <v>0.97</v>
      </c>
      <c r="S262" s="4">
        <v>0.89700000000000002</v>
      </c>
      <c r="T262" s="4">
        <v>0.97299999999999998</v>
      </c>
      <c r="U262" s="4">
        <v>0.97599999999999998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0.454130280089445</v>
      </c>
      <c r="AC262" s="2">
        <v>0.66329421741026395</v>
      </c>
      <c r="AD262" s="2">
        <v>3.0459207484708602E-2</v>
      </c>
      <c r="AE262" s="2">
        <v>0.10869941692334099</v>
      </c>
      <c r="AF262" s="2">
        <v>2.7371196796132001E-2</v>
      </c>
      <c r="AG262" s="2">
        <v>2.4292692569044601E-2</v>
      </c>
    </row>
    <row r="263" spans="1:33" x14ac:dyDescent="0.35">
      <c r="A263" s="7">
        <v>709</v>
      </c>
      <c r="B263" s="7">
        <v>39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0.32129780190000001</v>
      </c>
      <c r="I263" s="4">
        <v>55.502444994000001</v>
      </c>
      <c r="J263" s="2">
        <f t="shared" si="9"/>
        <v>5.7888945601357452E-3</v>
      </c>
      <c r="K263" s="3">
        <v>15</v>
      </c>
      <c r="L263" s="3">
        <v>16</v>
      </c>
      <c r="M263" s="3">
        <v>5</v>
      </c>
      <c r="N263" s="3">
        <v>13</v>
      </c>
      <c r="O263" s="24">
        <v>1001</v>
      </c>
      <c r="P263" s="4">
        <v>0.56799999999999995</v>
      </c>
      <c r="Q263" s="4">
        <v>0.51612903225806495</v>
      </c>
      <c r="R263" s="4">
        <v>0.66600000000000004</v>
      </c>
      <c r="S263" s="4">
        <v>0.58599999999999997</v>
      </c>
      <c r="T263" s="4">
        <v>0.92100000000000004</v>
      </c>
      <c r="U263" s="4">
        <v>0.83499999999999996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0.56563386026098605</v>
      </c>
      <c r="AC263" s="2">
        <v>0.66139848224536502</v>
      </c>
      <c r="AD263" s="2">
        <v>0.40646560844174801</v>
      </c>
      <c r="AE263" s="2">
        <v>0.53443548940512497</v>
      </c>
      <c r="AF263" s="2">
        <v>8.2295242726830198E-2</v>
      </c>
      <c r="AG263" s="2">
        <v>0.18032355413128201</v>
      </c>
    </row>
    <row r="264" spans="1:33" x14ac:dyDescent="0.35">
      <c r="A264" s="7">
        <v>685</v>
      </c>
      <c r="B264" s="7">
        <v>42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0.24845962329999999</v>
      </c>
      <c r="I264" s="4">
        <v>39.466972284599997</v>
      </c>
      <c r="J264" s="2">
        <f t="shared" si="9"/>
        <v>6.2953808948995275E-3</v>
      </c>
      <c r="K264" s="3">
        <v>23</v>
      </c>
      <c r="L264" s="3">
        <v>12</v>
      </c>
      <c r="M264" s="3">
        <v>6</v>
      </c>
      <c r="N264" s="3">
        <v>8</v>
      </c>
      <c r="O264" s="24">
        <v>1000.99999999999</v>
      </c>
      <c r="P264" s="4">
        <v>0.38400000000000001</v>
      </c>
      <c r="Q264" s="4">
        <v>0.34285714285714303</v>
      </c>
      <c r="R264" s="4">
        <v>0.95799999999999996</v>
      </c>
      <c r="S264" s="4">
        <v>0.81699999999999995</v>
      </c>
      <c r="T264" s="4">
        <v>0.98</v>
      </c>
      <c r="U264" s="4">
        <v>0.97199999999999998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0.95711272639441003</v>
      </c>
      <c r="AC264" s="2">
        <v>1.0704414117014101</v>
      </c>
      <c r="AD264" s="2">
        <v>4.2907501011276501E-2</v>
      </c>
      <c r="AE264" s="2">
        <v>0.202116184122134</v>
      </c>
      <c r="AF264" s="2">
        <v>2.0202707317519501E-2</v>
      </c>
      <c r="AG264" s="2">
        <v>2.8399474521698002E-2</v>
      </c>
    </row>
    <row r="265" spans="1:33" x14ac:dyDescent="0.35">
      <c r="A265" s="7">
        <v>889</v>
      </c>
      <c r="B265" s="7">
        <v>31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0.30515082570000002</v>
      </c>
      <c r="I265" s="4">
        <v>47.480004906300003</v>
      </c>
      <c r="J265" s="2">
        <f t="shared" si="9"/>
        <v>6.4269333228209151E-3</v>
      </c>
      <c r="K265" s="3">
        <v>11</v>
      </c>
      <c r="L265" s="3">
        <v>11</v>
      </c>
      <c r="M265" s="3">
        <v>5</v>
      </c>
      <c r="N265" s="3">
        <v>22</v>
      </c>
      <c r="O265" s="24">
        <v>1001</v>
      </c>
      <c r="P265" s="4">
        <v>0.66800000000000004</v>
      </c>
      <c r="Q265" s="4">
        <v>0.5</v>
      </c>
      <c r="R265" s="4">
        <v>0.78400000000000003</v>
      </c>
      <c r="S265" s="4">
        <v>0.60799999999999998</v>
      </c>
      <c r="T265" s="4">
        <v>0.95799999999999996</v>
      </c>
      <c r="U265" s="4">
        <v>0.93400000000000005</v>
      </c>
      <c r="V265" s="5">
        <v>100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0.40346710544549103</v>
      </c>
      <c r="AC265" s="2">
        <v>0.69314718055994495</v>
      </c>
      <c r="AD265" s="2">
        <v>0.24334625863172901</v>
      </c>
      <c r="AE265" s="2">
        <v>0.49758039701597001</v>
      </c>
      <c r="AF265" s="2">
        <v>4.2907501011276501E-2</v>
      </c>
      <c r="AG265" s="2">
        <v>6.8278840753294406E-2</v>
      </c>
    </row>
    <row r="266" spans="1:33" x14ac:dyDescent="0.35">
      <c r="A266" s="7">
        <v>87</v>
      </c>
      <c r="B266" s="7">
        <v>14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0.28016628220000001</v>
      </c>
      <c r="I266" s="4">
        <v>40.329728608000003</v>
      </c>
      <c r="J266" s="2">
        <f t="shared" si="9"/>
        <v>6.9468923265807656E-3</v>
      </c>
      <c r="K266" s="3">
        <v>13</v>
      </c>
      <c r="L266" s="3">
        <v>17</v>
      </c>
      <c r="M266" s="3">
        <v>2</v>
      </c>
      <c r="N266" s="3">
        <v>17</v>
      </c>
      <c r="O266" s="24">
        <v>903.62393173225098</v>
      </c>
      <c r="P266" s="4">
        <v>0.67900000000000005</v>
      </c>
      <c r="Q266" s="4">
        <v>0.56666666666666698</v>
      </c>
      <c r="R266" s="4">
        <v>0.77400000000000002</v>
      </c>
      <c r="S266" s="4">
        <v>0.69099999999999995</v>
      </c>
      <c r="T266" s="4">
        <v>0.86499999999999999</v>
      </c>
      <c r="U266" s="4">
        <v>0.84799999999999998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0.38713415142344099</v>
      </c>
      <c r="AC266" s="2">
        <v>0.56798403760593896</v>
      </c>
      <c r="AD266" s="2">
        <v>0.25618340539241002</v>
      </c>
      <c r="AE266" s="2">
        <v>0.36961545521446698</v>
      </c>
      <c r="AF266" s="2">
        <v>0.14502577205025799</v>
      </c>
      <c r="AG266" s="2">
        <v>0.16487464319023401</v>
      </c>
    </row>
    <row r="267" spans="1:33" x14ac:dyDescent="0.35">
      <c r="A267" s="7">
        <v>115</v>
      </c>
      <c r="B267" s="7">
        <v>18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0.42260478109999999</v>
      </c>
      <c r="I267" s="4">
        <v>59.578939000699997</v>
      </c>
      <c r="J267" s="2">
        <f t="shared" si="9"/>
        <v>7.0931907850026463E-3</v>
      </c>
      <c r="K267" s="3">
        <v>18</v>
      </c>
      <c r="L267" s="3">
        <v>18</v>
      </c>
      <c r="M267" s="3">
        <v>5</v>
      </c>
      <c r="N267" s="3">
        <v>8</v>
      </c>
      <c r="O267" s="24">
        <v>1001</v>
      </c>
      <c r="P267" s="4">
        <v>0.47799999999999998</v>
      </c>
      <c r="Q267" s="4">
        <v>0.5</v>
      </c>
      <c r="R267" s="4">
        <v>0.82599999999999996</v>
      </c>
      <c r="S267" s="4">
        <v>0.73299999999999998</v>
      </c>
      <c r="T267" s="4">
        <v>0.90600000000000003</v>
      </c>
      <c r="U267" s="4">
        <v>0.81499999999999995</v>
      </c>
      <c r="V267" s="5">
        <v>0</v>
      </c>
      <c r="W267" s="5">
        <v>0</v>
      </c>
      <c r="X267" s="5">
        <v>100</v>
      </c>
      <c r="Y267" s="5">
        <v>100</v>
      </c>
      <c r="Z267" s="5">
        <v>100</v>
      </c>
      <c r="AA267" s="5">
        <v>100</v>
      </c>
      <c r="AB267" s="2">
        <v>0.73814454649068095</v>
      </c>
      <c r="AC267" s="2">
        <v>0.69314718055994495</v>
      </c>
      <c r="AD267" s="2">
        <v>0.19116050546115901</v>
      </c>
      <c r="AE267" s="2">
        <v>0.31060957709548598</v>
      </c>
      <c r="AF267" s="2">
        <v>9.8715972939157695E-2</v>
      </c>
      <c r="AG267" s="2">
        <v>0.20456716574127401</v>
      </c>
    </row>
    <row r="268" spans="1:33" x14ac:dyDescent="0.35">
      <c r="A268" s="7">
        <v>605</v>
      </c>
      <c r="B268" s="7">
        <v>14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0.4147828697</v>
      </c>
      <c r="I268" s="4">
        <v>49.923142525999999</v>
      </c>
      <c r="J268" s="2">
        <f t="shared" si="9"/>
        <v>8.3084286908417446E-3</v>
      </c>
      <c r="K268" s="3">
        <v>17</v>
      </c>
      <c r="L268" s="3">
        <v>16</v>
      </c>
      <c r="M268" s="3">
        <v>2</v>
      </c>
      <c r="N268" s="3">
        <v>14</v>
      </c>
      <c r="O268" s="24">
        <v>1001</v>
      </c>
      <c r="P268" s="4">
        <v>0.61199999999999999</v>
      </c>
      <c r="Q268" s="4">
        <v>0.48484848484848497</v>
      </c>
      <c r="R268" s="4">
        <v>0.752</v>
      </c>
      <c r="S268" s="4">
        <v>0.65900000000000003</v>
      </c>
      <c r="T268" s="4">
        <v>0.85599999999999998</v>
      </c>
      <c r="U268" s="4">
        <v>0.77400000000000002</v>
      </c>
      <c r="V268" s="5">
        <v>100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0.49102299646981101</v>
      </c>
      <c r="AC268" s="2">
        <v>0.72391883922669897</v>
      </c>
      <c r="AD268" s="2">
        <v>0.28501895503229702</v>
      </c>
      <c r="AE268" s="2">
        <v>0.41703174447962998</v>
      </c>
      <c r="AF268" s="2">
        <v>0.15548490284039501</v>
      </c>
      <c r="AG268" s="2">
        <v>0.25618340539241002</v>
      </c>
    </row>
    <row r="269" spans="1:33" x14ac:dyDescent="0.35">
      <c r="A269" s="7">
        <v>175</v>
      </c>
      <c r="B269" s="7">
        <v>46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0.39961127219999998</v>
      </c>
      <c r="I269" s="4">
        <v>42.607234750499998</v>
      </c>
      <c r="J269" s="2">
        <f t="shared" si="9"/>
        <v>9.3789534697581028E-3</v>
      </c>
      <c r="K269" s="3">
        <v>14</v>
      </c>
      <c r="L269" s="3">
        <v>11</v>
      </c>
      <c r="M269" s="3">
        <v>5</v>
      </c>
      <c r="N269" s="3">
        <v>19</v>
      </c>
      <c r="O269" s="24">
        <v>1000.99999999999</v>
      </c>
      <c r="P269" s="4">
        <v>0.628</v>
      </c>
      <c r="Q269" s="4">
        <v>0.44</v>
      </c>
      <c r="R269" s="4">
        <v>0.748</v>
      </c>
      <c r="S269" s="4">
        <v>0.54600000000000004</v>
      </c>
      <c r="T269" s="4">
        <v>0.71799999999999997</v>
      </c>
      <c r="U269" s="4">
        <v>0.74299999999999999</v>
      </c>
      <c r="V269" s="5">
        <v>100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0.46521511251393799</v>
      </c>
      <c r="AC269" s="2">
        <v>0.82098055206983001</v>
      </c>
      <c r="AD269" s="2">
        <v>0.29035230100766002</v>
      </c>
      <c r="AE269" s="2">
        <v>0.605136303237232</v>
      </c>
      <c r="AF269" s="2">
        <v>0.33128570993391299</v>
      </c>
      <c r="AG269" s="2">
        <v>0.29705923426437802</v>
      </c>
    </row>
    <row r="270" spans="1:33" x14ac:dyDescent="0.35">
      <c r="A270" s="7">
        <v>621</v>
      </c>
      <c r="B270" s="7">
        <v>1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0.95541437890000003</v>
      </c>
      <c r="I270" s="4">
        <v>75.443818968200006</v>
      </c>
      <c r="J270" s="2">
        <f t="shared" si="9"/>
        <v>1.2663918555113342E-2</v>
      </c>
      <c r="K270" s="3">
        <v>13</v>
      </c>
      <c r="L270" s="3">
        <v>21</v>
      </c>
      <c r="M270" s="3">
        <v>2</v>
      </c>
      <c r="N270" s="3">
        <v>13</v>
      </c>
      <c r="O270" s="24">
        <v>1001</v>
      </c>
      <c r="P270" s="4">
        <v>0.70599999999999996</v>
      </c>
      <c r="Q270" s="4">
        <v>0.61764705882352899</v>
      </c>
      <c r="R270" s="4">
        <v>0.70899999999999996</v>
      </c>
      <c r="S270" s="4">
        <v>0.58899999999999997</v>
      </c>
      <c r="T270" s="4">
        <v>0.85299999999999998</v>
      </c>
      <c r="U270" s="4">
        <v>0.64600000000000002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0.34814004148889499</v>
      </c>
      <c r="AC270" s="2">
        <v>0.48183808689273799</v>
      </c>
      <c r="AD270" s="2">
        <v>0.34389975245000998</v>
      </c>
      <c r="AE270" s="2">
        <v>0.52932909533054995</v>
      </c>
      <c r="AF270" s="2">
        <v>0.15899573149045801</v>
      </c>
      <c r="AG270" s="2">
        <v>0.43695577519953499</v>
      </c>
    </row>
    <row r="271" spans="1:33" x14ac:dyDescent="0.35">
      <c r="A271" s="7">
        <v>1</v>
      </c>
      <c r="B271" s="7">
        <v>23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0.62956728870000001</v>
      </c>
      <c r="I271" s="4">
        <v>47.702299482999997</v>
      </c>
      <c r="J271" s="2">
        <f t="shared" si="9"/>
        <v>1.3197839423325143E-2</v>
      </c>
      <c r="K271" s="3">
        <v>17</v>
      </c>
      <c r="L271" s="3">
        <v>12</v>
      </c>
      <c r="M271" s="3">
        <v>9</v>
      </c>
      <c r="N271" s="3">
        <v>11</v>
      </c>
      <c r="O271" s="24">
        <v>1000.99999999999</v>
      </c>
      <c r="P271" s="4">
        <v>0.46400000000000002</v>
      </c>
      <c r="Q271" s="4">
        <v>0.41379310344827602</v>
      </c>
      <c r="R271" s="4">
        <v>0.92500000000000004</v>
      </c>
      <c r="S271" s="4">
        <v>0.49</v>
      </c>
      <c r="T271" s="4">
        <v>0.97899999999999998</v>
      </c>
      <c r="U271" s="4">
        <v>0.97399999999999998</v>
      </c>
      <c r="V271" s="5">
        <v>0</v>
      </c>
      <c r="W271" s="5">
        <v>0</v>
      </c>
      <c r="X271" s="5">
        <v>100</v>
      </c>
      <c r="Y271" s="5">
        <v>0</v>
      </c>
      <c r="Z271" s="5">
        <v>100</v>
      </c>
      <c r="AA271" s="5">
        <v>100</v>
      </c>
      <c r="AB271" s="2">
        <v>0.76787072675588197</v>
      </c>
      <c r="AC271" s="2">
        <v>0.88238918019847401</v>
      </c>
      <c r="AD271" s="2">
        <v>7.7961541469711806E-2</v>
      </c>
      <c r="AE271" s="2">
        <v>0.71334988787746501</v>
      </c>
      <c r="AF271" s="2">
        <v>2.1223636451626698E-2</v>
      </c>
      <c r="AG271" s="2">
        <v>2.6343975339602001E-2</v>
      </c>
    </row>
    <row r="272" spans="1:33" x14ac:dyDescent="0.35">
      <c r="A272" s="7">
        <v>109</v>
      </c>
      <c r="B272" s="7">
        <v>20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1.0259725980000001</v>
      </c>
      <c r="I272" s="4">
        <v>72.973061325000003</v>
      </c>
      <c r="J272" s="2">
        <f t="shared" si="9"/>
        <v>1.4059607468441369E-2</v>
      </c>
      <c r="K272" s="3">
        <v>14</v>
      </c>
      <c r="L272" s="3">
        <v>17</v>
      </c>
      <c r="M272" s="3">
        <v>9</v>
      </c>
      <c r="N272" s="3">
        <v>9</v>
      </c>
      <c r="O272" s="24">
        <v>1000.99999999999</v>
      </c>
      <c r="P272" s="4">
        <v>0.53200000000000003</v>
      </c>
      <c r="Q272" s="4">
        <v>0.54838709677419395</v>
      </c>
      <c r="R272" s="4">
        <v>0.64100000000000001</v>
      </c>
      <c r="S272" s="4">
        <v>0.57099999999999995</v>
      </c>
      <c r="T272" s="4">
        <v>0.871</v>
      </c>
      <c r="U272" s="4">
        <v>0.77800000000000002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0.63111178964049297</v>
      </c>
      <c r="AC272" s="2">
        <v>0.60077386042893</v>
      </c>
      <c r="AD272" s="2">
        <v>0.44472582206146699</v>
      </c>
      <c r="AE272" s="2">
        <v>0.56036606932612698</v>
      </c>
      <c r="AF272" s="2">
        <v>0.13811330212963399</v>
      </c>
      <c r="AG272" s="2">
        <v>0.25102875480374498</v>
      </c>
    </row>
    <row r="273" spans="1:33" x14ac:dyDescent="0.35">
      <c r="A273" s="7">
        <v>411</v>
      </c>
      <c r="B273" s="7">
        <v>30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0.57515285969999996</v>
      </c>
      <c r="I273" s="4">
        <v>40.6075803982</v>
      </c>
      <c r="J273" s="2">
        <f t="shared" si="9"/>
        <v>1.416368210220904E-2</v>
      </c>
      <c r="K273" s="3">
        <v>8</v>
      </c>
      <c r="L273" s="3">
        <v>16</v>
      </c>
      <c r="M273" s="3">
        <v>5</v>
      </c>
      <c r="N273" s="3">
        <v>20</v>
      </c>
      <c r="O273" s="24">
        <v>1001</v>
      </c>
      <c r="P273" s="4">
        <v>0.753</v>
      </c>
      <c r="Q273" s="4">
        <v>0.66666666666666696</v>
      </c>
      <c r="R273" s="4">
        <v>0.81699999999999995</v>
      </c>
      <c r="S273" s="4">
        <v>0.69399999999999995</v>
      </c>
      <c r="T273" s="4">
        <v>0.94</v>
      </c>
      <c r="U273" s="4">
        <v>0.89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0.283690051182243</v>
      </c>
      <c r="AC273" s="2">
        <v>0.405465108108164</v>
      </c>
      <c r="AD273" s="2">
        <v>0.202116184122134</v>
      </c>
      <c r="AE273" s="2">
        <v>0.36528331847533302</v>
      </c>
      <c r="AF273" s="2">
        <v>6.1875403718087502E-2</v>
      </c>
      <c r="AG273" s="2">
        <v>0.11653381625595199</v>
      </c>
    </row>
    <row r="274" spans="1:33" x14ac:dyDescent="0.35">
      <c r="A274" s="7">
        <v>705</v>
      </c>
      <c r="B274" s="7">
        <v>41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0.76086509960000004</v>
      </c>
      <c r="I274" s="4">
        <v>45.104307108999997</v>
      </c>
      <c r="J274" s="2">
        <f t="shared" si="9"/>
        <v>1.6869012038280021E-2</v>
      </c>
      <c r="K274" s="3">
        <v>13</v>
      </c>
      <c r="L274" s="3">
        <v>14</v>
      </c>
      <c r="M274" s="3">
        <v>5</v>
      </c>
      <c r="N274" s="3">
        <v>17</v>
      </c>
      <c r="O274" s="24">
        <v>1000.99999999999</v>
      </c>
      <c r="P274" s="4">
        <v>0.624</v>
      </c>
      <c r="Q274" s="4">
        <v>0.51851851851851805</v>
      </c>
      <c r="R274" s="4">
        <v>0.76500000000000001</v>
      </c>
      <c r="S274" s="4">
        <v>0.59599999999999997</v>
      </c>
      <c r="T274" s="4">
        <v>0.94299999999999995</v>
      </c>
      <c r="U274" s="4">
        <v>0.93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0.47160491061270898</v>
      </c>
      <c r="AC274" s="2">
        <v>0.65677953638907005</v>
      </c>
      <c r="AD274" s="2">
        <v>0.26787944515560103</v>
      </c>
      <c r="AE274" s="2">
        <v>0.51751461191678705</v>
      </c>
      <c r="AF274" s="2">
        <v>5.8688996348679599E-2</v>
      </c>
      <c r="AG274" s="2">
        <v>7.2570692834835401E-2</v>
      </c>
    </row>
    <row r="275" spans="1:33" x14ac:dyDescent="0.35">
      <c r="A275" s="7">
        <v>817</v>
      </c>
      <c r="B275" s="7">
        <v>3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1.001597694</v>
      </c>
      <c r="I275" s="4">
        <v>56.427848588099998</v>
      </c>
      <c r="J275" s="2">
        <f t="shared" si="9"/>
        <v>1.7750059927169114E-2</v>
      </c>
      <c r="K275" s="3">
        <v>9</v>
      </c>
      <c r="L275" s="3">
        <v>23</v>
      </c>
      <c r="M275" s="3">
        <v>3</v>
      </c>
      <c r="N275" s="3">
        <v>14</v>
      </c>
      <c r="O275" s="24">
        <v>1001</v>
      </c>
      <c r="P275" s="4">
        <v>0.75800000000000001</v>
      </c>
      <c r="Q275" s="4">
        <v>0.71875</v>
      </c>
      <c r="R275" s="4">
        <v>0.78700000000000003</v>
      </c>
      <c r="S275" s="4">
        <v>0.74399999999999999</v>
      </c>
      <c r="T275" s="4">
        <v>0.85599999999999998</v>
      </c>
      <c r="U275" s="4">
        <v>0.85599999999999998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0.27707189333976501</v>
      </c>
      <c r="AC275" s="2">
        <v>0.33024168687057698</v>
      </c>
      <c r="AD275" s="2">
        <v>0.23952703056473401</v>
      </c>
      <c r="AE275" s="2">
        <v>0.29571424414904501</v>
      </c>
      <c r="AF275" s="2">
        <v>0.15548490284039501</v>
      </c>
      <c r="AG275" s="2">
        <v>0.15548490284039501</v>
      </c>
    </row>
    <row r="276" spans="1:33" x14ac:dyDescent="0.35">
      <c r="A276" s="7">
        <v>335</v>
      </c>
      <c r="B276" s="7">
        <v>34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1.031243736</v>
      </c>
      <c r="I276" s="4">
        <v>56.903524568999998</v>
      </c>
      <c r="J276" s="2">
        <f t="shared" si="9"/>
        <v>1.8122668917450551E-2</v>
      </c>
      <c r="K276" s="3">
        <v>15</v>
      </c>
      <c r="L276" s="3">
        <v>15</v>
      </c>
      <c r="M276" s="3">
        <v>4</v>
      </c>
      <c r="N276" s="3">
        <v>15</v>
      </c>
      <c r="O276" s="24">
        <v>904.98329323093196</v>
      </c>
      <c r="P276" s="4">
        <v>0.62</v>
      </c>
      <c r="Q276" s="4">
        <v>0.5</v>
      </c>
      <c r="R276" s="4">
        <v>0.82599999999999996</v>
      </c>
      <c r="S276" s="4">
        <v>0.55400000000000005</v>
      </c>
      <c r="T276" s="4">
        <v>0.93899999999999995</v>
      </c>
      <c r="U276" s="4">
        <v>0.877</v>
      </c>
      <c r="V276" s="5">
        <v>100</v>
      </c>
      <c r="W276" s="5">
        <v>0</v>
      </c>
      <c r="X276" s="5">
        <v>100</v>
      </c>
      <c r="Y276" s="5">
        <v>100</v>
      </c>
      <c r="Z276" s="5">
        <v>100</v>
      </c>
      <c r="AA276" s="5">
        <v>100</v>
      </c>
      <c r="AB276" s="2">
        <v>0.47803580094300002</v>
      </c>
      <c r="AC276" s="2">
        <v>0.69314718055994495</v>
      </c>
      <c r="AD276" s="2">
        <v>0.19116050546115901</v>
      </c>
      <c r="AE276" s="2">
        <v>0.590590592234853</v>
      </c>
      <c r="AF276" s="2">
        <v>6.2939799773874205E-2</v>
      </c>
      <c r="AG276" s="2">
        <v>0.131248286609954</v>
      </c>
    </row>
    <row r="277" spans="1:33" x14ac:dyDescent="0.35">
      <c r="A277" s="7">
        <v>925</v>
      </c>
      <c r="B277" s="7">
        <v>30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1.1893694880000001</v>
      </c>
      <c r="I277" s="4">
        <v>65.628787840000001</v>
      </c>
      <c r="J277" s="2">
        <f t="shared" si="9"/>
        <v>1.8122679500033261E-2</v>
      </c>
      <c r="K277" s="3">
        <v>7</v>
      </c>
      <c r="L277" s="3">
        <v>21</v>
      </c>
      <c r="M277" s="3">
        <v>1</v>
      </c>
      <c r="N277" s="3">
        <v>20</v>
      </c>
      <c r="O277" s="24">
        <v>609.03477874248802</v>
      </c>
      <c r="P277" s="4">
        <v>0.81100000000000005</v>
      </c>
      <c r="Q277" s="4">
        <v>0.75</v>
      </c>
      <c r="R277" s="4">
        <v>0.94799999999999995</v>
      </c>
      <c r="S277" s="4">
        <v>0.82199999999999995</v>
      </c>
      <c r="T277" s="4">
        <v>0.97399999999999998</v>
      </c>
      <c r="U277" s="4">
        <v>0.91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0.209487224866724</v>
      </c>
      <c r="AC277" s="2">
        <v>0.28768207245178101</v>
      </c>
      <c r="AD277" s="2">
        <v>5.3400776727115302E-2</v>
      </c>
      <c r="AE277" s="2">
        <v>0.19601488392595701</v>
      </c>
      <c r="AF277" s="2">
        <v>2.6343975339602001E-2</v>
      </c>
      <c r="AG277" s="2">
        <v>9.4310679471241304E-2</v>
      </c>
    </row>
    <row r="278" spans="1:33" x14ac:dyDescent="0.35">
      <c r="A278" s="7">
        <v>809</v>
      </c>
      <c r="B278" s="7">
        <v>43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0.72844944489999996</v>
      </c>
      <c r="I278" s="4">
        <v>39.254200134000001</v>
      </c>
      <c r="J278" s="2">
        <f t="shared" si="9"/>
        <v>1.8557235720338978E-2</v>
      </c>
      <c r="K278" s="3">
        <v>18</v>
      </c>
      <c r="L278" s="3">
        <v>7</v>
      </c>
      <c r="M278" s="3">
        <v>5</v>
      </c>
      <c r="N278" s="3">
        <v>19</v>
      </c>
      <c r="O278" s="24">
        <v>897.35585266015198</v>
      </c>
      <c r="P278" s="4">
        <v>0.51400000000000001</v>
      </c>
      <c r="Q278" s="4">
        <v>0.28000000000000003</v>
      </c>
      <c r="R278" s="4">
        <v>0.63300000000000001</v>
      </c>
      <c r="S278" s="4">
        <v>0.317</v>
      </c>
      <c r="T278" s="4">
        <v>0.90200000000000002</v>
      </c>
      <c r="U278" s="4">
        <v>0.77600000000000002</v>
      </c>
      <c r="V278" s="5">
        <v>100</v>
      </c>
      <c r="W278" s="5">
        <v>0</v>
      </c>
      <c r="X278" s="5">
        <v>100</v>
      </c>
      <c r="Y278" s="5">
        <v>0</v>
      </c>
      <c r="Z278" s="5">
        <v>100</v>
      </c>
      <c r="AA278" s="5">
        <v>100</v>
      </c>
      <c r="AB278" s="2">
        <v>0.665532013526972</v>
      </c>
      <c r="AC278" s="2">
        <v>1.27296567581289</v>
      </c>
      <c r="AD278" s="2">
        <v>0.457284856837961</v>
      </c>
      <c r="AE278" s="2">
        <v>1.1488535051048601</v>
      </c>
      <c r="AF278" s="2">
        <v>0.10314075891951301</v>
      </c>
      <c r="AG278" s="2">
        <v>0.25360275879891803</v>
      </c>
    </row>
    <row r="279" spans="1:33" x14ac:dyDescent="0.35">
      <c r="A279" s="7">
        <v>213</v>
      </c>
      <c r="B279" s="7">
        <v>11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1.2645769179999999</v>
      </c>
      <c r="I279" s="4">
        <v>65.242958619999996</v>
      </c>
      <c r="J279" s="2">
        <f t="shared" si="9"/>
        <v>1.9382580814051992E-2</v>
      </c>
      <c r="K279" s="3">
        <v>24</v>
      </c>
      <c r="L279" s="3">
        <v>7</v>
      </c>
      <c r="M279" s="3">
        <v>6</v>
      </c>
      <c r="N279" s="3">
        <v>12</v>
      </c>
      <c r="O279" s="24">
        <v>891.30569392986604</v>
      </c>
      <c r="P279" s="4">
        <v>0.38800000000000001</v>
      </c>
      <c r="Q279" s="4">
        <v>0.225806451612903</v>
      </c>
      <c r="R279" s="4">
        <v>0.443</v>
      </c>
      <c r="S279" s="4">
        <v>0.26200000000000001</v>
      </c>
      <c r="T279" s="4">
        <v>0.84</v>
      </c>
      <c r="U279" s="4">
        <v>0.66600000000000004</v>
      </c>
      <c r="V279" s="5">
        <v>0</v>
      </c>
      <c r="W279" s="5">
        <v>0</v>
      </c>
      <c r="X279" s="5">
        <v>0</v>
      </c>
      <c r="Y279" s="5">
        <v>0</v>
      </c>
      <c r="Z279" s="5">
        <v>100</v>
      </c>
      <c r="AA279" s="5">
        <v>100</v>
      </c>
      <c r="AB279" s="2">
        <v>0.94674993935886398</v>
      </c>
      <c r="AC279" s="2">
        <v>1.4880770554298299</v>
      </c>
      <c r="AD279" s="2">
        <v>0.81418550893700103</v>
      </c>
      <c r="AE279" s="2">
        <v>1.33941077522104</v>
      </c>
      <c r="AF279" s="2">
        <v>0.17435338714477799</v>
      </c>
      <c r="AG279" s="2">
        <v>0.40646560844174801</v>
      </c>
    </row>
    <row r="280" spans="1:33" x14ac:dyDescent="0.35">
      <c r="A280" s="7">
        <v>479</v>
      </c>
      <c r="B280" s="7">
        <v>7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1.2363314809999999</v>
      </c>
      <c r="I280" s="4">
        <v>61.044240449999997</v>
      </c>
      <c r="J280" s="2">
        <f t="shared" si="9"/>
        <v>2.0253040612613602E-2</v>
      </c>
      <c r="K280" s="3">
        <v>10</v>
      </c>
      <c r="L280" s="3">
        <v>22</v>
      </c>
      <c r="M280" s="3">
        <v>3</v>
      </c>
      <c r="N280" s="3">
        <v>14</v>
      </c>
      <c r="O280" s="24">
        <v>1001</v>
      </c>
      <c r="P280" s="4">
        <v>0.73099999999999998</v>
      </c>
      <c r="Q280" s="4">
        <v>0.6875</v>
      </c>
      <c r="R280" s="4">
        <v>0.77</v>
      </c>
      <c r="S280" s="4">
        <v>0.70299999999999996</v>
      </c>
      <c r="T280" s="4">
        <v>0.88400000000000001</v>
      </c>
      <c r="U280" s="4">
        <v>0.81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0.31334181923235899</v>
      </c>
      <c r="AC280" s="2">
        <v>0.37469344944141098</v>
      </c>
      <c r="AD280" s="2">
        <v>0.26136476413440801</v>
      </c>
      <c r="AE280" s="2">
        <v>0.35239838717147198</v>
      </c>
      <c r="AF280" s="2">
        <v>0.123298216344494</v>
      </c>
      <c r="AG280" s="2">
        <v>0.21072103131565301</v>
      </c>
    </row>
    <row r="281" spans="1:33" x14ac:dyDescent="0.35">
      <c r="A281" s="7">
        <v>645</v>
      </c>
      <c r="B281" s="7">
        <v>42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1.2134673140000001</v>
      </c>
      <c r="I281" s="4">
        <v>58.797534378999998</v>
      </c>
      <c r="J281" s="2">
        <f t="shared" si="9"/>
        <v>2.0638064619821872E-2</v>
      </c>
      <c r="K281" s="3">
        <v>13</v>
      </c>
      <c r="L281" s="3">
        <v>13</v>
      </c>
      <c r="M281" s="3">
        <v>7</v>
      </c>
      <c r="N281" s="3">
        <v>16</v>
      </c>
      <c r="O281" s="24">
        <v>648.04746760317198</v>
      </c>
      <c r="P281" s="4">
        <v>0.59099999999999997</v>
      </c>
      <c r="Q281" s="4">
        <v>0.5</v>
      </c>
      <c r="R281" s="4">
        <v>0.95699999999999996</v>
      </c>
      <c r="S281" s="4">
        <v>0.94099999999999995</v>
      </c>
      <c r="T281" s="4">
        <v>0.92600000000000005</v>
      </c>
      <c r="U281" s="4">
        <v>0.95199999999999996</v>
      </c>
      <c r="V281" s="5">
        <v>100</v>
      </c>
      <c r="W281" s="5">
        <v>0</v>
      </c>
      <c r="X281" s="5">
        <v>100</v>
      </c>
      <c r="Y281" s="5">
        <v>100</v>
      </c>
      <c r="Z281" s="5">
        <v>100</v>
      </c>
      <c r="AA281" s="5">
        <v>100</v>
      </c>
      <c r="AB281" s="2">
        <v>0.52593926157603899</v>
      </c>
      <c r="AC281" s="2">
        <v>0.69314718055994495</v>
      </c>
      <c r="AD281" s="2">
        <v>4.3951887529182797E-2</v>
      </c>
      <c r="AE281" s="2">
        <v>6.0812139396757503E-2</v>
      </c>
      <c r="AF281" s="2">
        <v>7.6881044335957605E-2</v>
      </c>
      <c r="AG281" s="2">
        <v>4.9190244190771802E-2</v>
      </c>
    </row>
    <row r="282" spans="1:33" x14ac:dyDescent="0.35">
      <c r="A282" s="7">
        <v>373</v>
      </c>
      <c r="B282" s="7">
        <v>3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0.88095867569999997</v>
      </c>
      <c r="I282" s="4">
        <v>42.067610797999997</v>
      </c>
      <c r="J282" s="2">
        <f t="shared" si="9"/>
        <v>2.0941495344962233E-2</v>
      </c>
      <c r="K282" s="3">
        <v>17</v>
      </c>
      <c r="L282" s="3">
        <v>14</v>
      </c>
      <c r="M282" s="3">
        <v>3</v>
      </c>
      <c r="N282" s="3">
        <v>15</v>
      </c>
      <c r="O282" s="24">
        <v>1000.99999999999</v>
      </c>
      <c r="P282" s="4">
        <v>0.59199999999999997</v>
      </c>
      <c r="Q282" s="4">
        <v>0.45161290322580599</v>
      </c>
      <c r="R282" s="4">
        <v>0.68899999999999995</v>
      </c>
      <c r="S282" s="4">
        <v>0.46200000000000002</v>
      </c>
      <c r="T282" s="4">
        <v>0.76700000000000002</v>
      </c>
      <c r="U282" s="4">
        <v>0.57999999999999996</v>
      </c>
      <c r="V282" s="5">
        <v>100</v>
      </c>
      <c r="W282" s="5">
        <v>0</v>
      </c>
      <c r="X282" s="5">
        <v>100</v>
      </c>
      <c r="Y282" s="5">
        <v>0</v>
      </c>
      <c r="Z282" s="5">
        <v>100</v>
      </c>
      <c r="AA282" s="5">
        <v>100</v>
      </c>
      <c r="AB282" s="2">
        <v>0.52424864409813099</v>
      </c>
      <c r="AC282" s="2">
        <v>0.79492987486988798</v>
      </c>
      <c r="AD282" s="2">
        <v>0.372514007968479</v>
      </c>
      <c r="AE282" s="2">
        <v>0.77219038790039796</v>
      </c>
      <c r="AF282" s="2">
        <v>0.26526847761488098</v>
      </c>
      <c r="AG282" s="2">
        <v>0.54472717544167204</v>
      </c>
    </row>
    <row r="283" spans="1:33" x14ac:dyDescent="0.35">
      <c r="A283" s="7">
        <v>121</v>
      </c>
      <c r="B283" s="7">
        <v>41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0.87600144690000004</v>
      </c>
      <c r="I283" s="4">
        <v>41.078201740099999</v>
      </c>
      <c r="J283" s="2">
        <f t="shared" si="9"/>
        <v>2.1325214098767593E-2</v>
      </c>
      <c r="K283" s="3">
        <v>14</v>
      </c>
      <c r="L283" s="3">
        <v>12</v>
      </c>
      <c r="M283" s="3">
        <v>7</v>
      </c>
      <c r="N283" s="3">
        <v>16</v>
      </c>
      <c r="O283" s="24">
        <v>1001</v>
      </c>
      <c r="P283" s="4">
        <v>0.55300000000000005</v>
      </c>
      <c r="Q283" s="4">
        <v>0.46153846153846201</v>
      </c>
      <c r="R283" s="4">
        <v>0.92800000000000005</v>
      </c>
      <c r="S283" s="4">
        <v>0.53900000000000003</v>
      </c>
      <c r="T283" s="4">
        <v>0.96</v>
      </c>
      <c r="U283" s="4">
        <v>0.92900000000000005</v>
      </c>
      <c r="V283" s="5">
        <v>100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0.59239727745980197</v>
      </c>
      <c r="AC283" s="2">
        <v>0.773189888233482</v>
      </c>
      <c r="AD283" s="2">
        <v>7.4723546195936394E-2</v>
      </c>
      <c r="AE283" s="2">
        <v>0.61803970807314002</v>
      </c>
      <c r="AF283" s="2">
        <v>4.08219945202552E-2</v>
      </c>
      <c r="AG283" s="2">
        <v>7.3646540168298497E-2</v>
      </c>
    </row>
    <row r="284" spans="1:33" x14ac:dyDescent="0.35">
      <c r="A284" s="7">
        <v>47</v>
      </c>
      <c r="B284" s="7">
        <v>46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0.88722184260000003</v>
      </c>
      <c r="I284" s="4">
        <v>39.961024623</v>
      </c>
      <c r="J284" s="2">
        <f t="shared" si="9"/>
        <v>2.2202179522928196E-2</v>
      </c>
      <c r="K284" s="3">
        <v>25</v>
      </c>
      <c r="L284" s="3">
        <v>14</v>
      </c>
      <c r="M284" s="3">
        <v>1</v>
      </c>
      <c r="N284" s="3">
        <v>9</v>
      </c>
      <c r="O284" s="24">
        <v>1001</v>
      </c>
      <c r="P284" s="4">
        <v>0.47899999999999998</v>
      </c>
      <c r="Q284" s="4">
        <v>0.35897435897435898</v>
      </c>
      <c r="R284" s="4">
        <v>0.80500000000000005</v>
      </c>
      <c r="S284" s="4">
        <v>0.58299999999999996</v>
      </c>
      <c r="T284" s="4">
        <v>0.85</v>
      </c>
      <c r="U284" s="4">
        <v>0.82</v>
      </c>
      <c r="V284" s="5">
        <v>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0.736054681571222</v>
      </c>
      <c r="AC284" s="2">
        <v>1.0245043165143899</v>
      </c>
      <c r="AD284" s="2">
        <v>0.21691300156357399</v>
      </c>
      <c r="AE284" s="2">
        <v>0.53956809263164496</v>
      </c>
      <c r="AF284" s="2">
        <v>0.16251892949777499</v>
      </c>
      <c r="AG284" s="2">
        <v>0.19845093872383801</v>
      </c>
    </row>
    <row r="285" spans="1:33" x14ac:dyDescent="0.35">
      <c r="A285" s="7">
        <v>953</v>
      </c>
      <c r="B285" s="7">
        <v>19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1.1920817889999999</v>
      </c>
      <c r="I285" s="4">
        <v>51.783087973999997</v>
      </c>
      <c r="J285" s="2">
        <f t="shared" si="9"/>
        <v>2.3020677901606362E-2</v>
      </c>
      <c r="K285" s="3">
        <v>14</v>
      </c>
      <c r="L285" s="3">
        <v>18</v>
      </c>
      <c r="M285" s="3">
        <v>2</v>
      </c>
      <c r="N285" s="3">
        <v>15</v>
      </c>
      <c r="O285" s="24">
        <v>1001</v>
      </c>
      <c r="P285" s="4">
        <v>0.66700000000000004</v>
      </c>
      <c r="Q285" s="4">
        <v>0.5625</v>
      </c>
      <c r="R285" s="4">
        <v>0.76600000000000001</v>
      </c>
      <c r="S285" s="4">
        <v>0.58699999999999997</v>
      </c>
      <c r="T285" s="4">
        <v>0.92400000000000004</v>
      </c>
      <c r="U285" s="4">
        <v>0.90700000000000003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0.404965233066513</v>
      </c>
      <c r="AC285" s="2">
        <v>0.57536414490356202</v>
      </c>
      <c r="AD285" s="2">
        <v>0.26657310924154598</v>
      </c>
      <c r="AE285" s="2">
        <v>0.53273045915404105</v>
      </c>
      <c r="AF285" s="2">
        <v>7.9043207340452906E-2</v>
      </c>
      <c r="AG285" s="2">
        <v>9.7612828867000401E-2</v>
      </c>
    </row>
    <row r="286" spans="1:33" x14ac:dyDescent="0.35">
      <c r="A286" s="7">
        <v>813</v>
      </c>
      <c r="B286" s="7">
        <v>40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1.5023392550000001</v>
      </c>
      <c r="I286" s="4">
        <v>64.568180349000002</v>
      </c>
      <c r="J286" s="2">
        <f t="shared" si="9"/>
        <v>2.326748635132115E-2</v>
      </c>
      <c r="K286" s="3">
        <v>21</v>
      </c>
      <c r="L286" s="3">
        <v>13</v>
      </c>
      <c r="M286" s="3">
        <v>5</v>
      </c>
      <c r="N286" s="3">
        <v>10</v>
      </c>
      <c r="O286" s="24">
        <v>1001</v>
      </c>
      <c r="P286" s="4">
        <v>0.46300000000000002</v>
      </c>
      <c r="Q286" s="4">
        <v>0.38235294117647101</v>
      </c>
      <c r="R286" s="4">
        <v>0.58299999999999996</v>
      </c>
      <c r="S286" s="4">
        <v>0.42399999999999999</v>
      </c>
      <c r="T286" s="4">
        <v>0.83899999999999997</v>
      </c>
      <c r="U286" s="4">
        <v>0.77600000000000002</v>
      </c>
      <c r="V286" s="5">
        <v>0</v>
      </c>
      <c r="W286" s="5">
        <v>0</v>
      </c>
      <c r="X286" s="5">
        <v>100</v>
      </c>
      <c r="Y286" s="5">
        <v>0</v>
      </c>
      <c r="Z286" s="5">
        <v>100</v>
      </c>
      <c r="AA286" s="5">
        <v>100</v>
      </c>
      <c r="AB286" s="2">
        <v>0.77002822489590295</v>
      </c>
      <c r="AC286" s="2">
        <v>0.96141116715462505</v>
      </c>
      <c r="AD286" s="2">
        <v>0.53956809263164496</v>
      </c>
      <c r="AE286" s="2">
        <v>0.85802182375017899</v>
      </c>
      <c r="AF286" s="2">
        <v>0.175544572514931</v>
      </c>
      <c r="AG286" s="2">
        <v>0.25360275879891803</v>
      </c>
    </row>
    <row r="287" spans="1:33" x14ac:dyDescent="0.35">
      <c r="A287" s="7">
        <v>703</v>
      </c>
      <c r="B287" s="7">
        <v>45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0.86409196330000004</v>
      </c>
      <c r="I287" s="4">
        <v>36.3796695232</v>
      </c>
      <c r="J287" s="2">
        <f t="shared" si="9"/>
        <v>2.3752056426707018E-2</v>
      </c>
      <c r="K287" s="3">
        <v>14</v>
      </c>
      <c r="L287" s="3">
        <v>10</v>
      </c>
      <c r="M287" s="3">
        <v>3</v>
      </c>
      <c r="N287" s="3">
        <v>22</v>
      </c>
      <c r="O287" s="24">
        <v>1001</v>
      </c>
      <c r="P287" s="4">
        <v>0.66300000000000003</v>
      </c>
      <c r="Q287" s="4">
        <v>0.41666666666666702</v>
      </c>
      <c r="R287" s="4">
        <v>0.69699999999999995</v>
      </c>
      <c r="S287" s="4">
        <v>0.46800000000000003</v>
      </c>
      <c r="T287" s="4">
        <v>0.92</v>
      </c>
      <c r="U287" s="4">
        <v>0.81399999999999995</v>
      </c>
      <c r="V287" s="5">
        <v>100</v>
      </c>
      <c r="W287" s="5">
        <v>0</v>
      </c>
      <c r="X287" s="5">
        <v>100</v>
      </c>
      <c r="Y287" s="5">
        <v>0</v>
      </c>
      <c r="Z287" s="5">
        <v>100</v>
      </c>
      <c r="AA287" s="5">
        <v>100</v>
      </c>
      <c r="AB287" s="2">
        <v>0.41098028879627502</v>
      </c>
      <c r="AC287" s="2">
        <v>0.87546873735389996</v>
      </c>
      <c r="AD287" s="2">
        <v>0.36096986822161298</v>
      </c>
      <c r="AE287" s="2">
        <v>0.75928698306449005</v>
      </c>
      <c r="AF287" s="2">
        <v>8.3381608939051E-2</v>
      </c>
      <c r="AG287" s="2">
        <v>0.20579491297959701</v>
      </c>
    </row>
    <row r="288" spans="1:33" x14ac:dyDescent="0.35">
      <c r="A288" s="7">
        <v>183</v>
      </c>
      <c r="B288" s="7">
        <v>5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1.1778816009999999</v>
      </c>
      <c r="I288" s="4">
        <v>46.452366005000002</v>
      </c>
      <c r="J288" s="2">
        <f t="shared" si="9"/>
        <v>2.5356762255623666E-2</v>
      </c>
      <c r="K288" s="3">
        <v>6</v>
      </c>
      <c r="L288" s="3">
        <v>17</v>
      </c>
      <c r="M288" s="3">
        <v>5</v>
      </c>
      <c r="N288" s="3">
        <v>21</v>
      </c>
      <c r="O288" s="24">
        <v>1000.99999999999</v>
      </c>
      <c r="P288" s="4">
        <v>0.76300000000000001</v>
      </c>
      <c r="Q288" s="4">
        <v>0.73913043478260898</v>
      </c>
      <c r="R288" s="4">
        <v>0.78800000000000003</v>
      </c>
      <c r="S288" s="4">
        <v>0.754</v>
      </c>
      <c r="T288" s="4">
        <v>0.91300000000000003</v>
      </c>
      <c r="U288" s="4">
        <v>0.85199999999999998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0.27049724769768002</v>
      </c>
      <c r="AC288" s="2">
        <v>0.30228087187293401</v>
      </c>
      <c r="AD288" s="2">
        <v>0.238257189124258</v>
      </c>
      <c r="AE288" s="2">
        <v>0.28236291097418098</v>
      </c>
      <c r="AF288" s="2">
        <v>9.1019398387168493E-2</v>
      </c>
      <c r="AG288" s="2">
        <v>0.160168752152821</v>
      </c>
    </row>
    <row r="289" spans="1:33" x14ac:dyDescent="0.35">
      <c r="A289" s="7">
        <v>169</v>
      </c>
      <c r="B289" s="7">
        <v>12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1.5278182490000001</v>
      </c>
      <c r="I289" s="4">
        <v>59.707442434000001</v>
      </c>
      <c r="J289" s="2">
        <f t="shared" si="9"/>
        <v>2.5588405510566539E-2</v>
      </c>
      <c r="K289" s="3">
        <v>9</v>
      </c>
      <c r="L289" s="3">
        <v>30</v>
      </c>
      <c r="M289" s="3">
        <v>2</v>
      </c>
      <c r="N289" s="3">
        <v>8</v>
      </c>
      <c r="O289" s="24">
        <v>906.09804943890401</v>
      </c>
      <c r="P289" s="4">
        <v>0.76300000000000001</v>
      </c>
      <c r="Q289" s="4">
        <v>0.76923076923076905</v>
      </c>
      <c r="R289" s="4">
        <v>0.749</v>
      </c>
      <c r="S289" s="4">
        <v>0.752</v>
      </c>
      <c r="T289" s="4">
        <v>0.79800000000000004</v>
      </c>
      <c r="U289" s="4">
        <v>0.82399999999999995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0.27049724769768002</v>
      </c>
      <c r="AC289" s="2">
        <v>0.262364264467491</v>
      </c>
      <c r="AD289" s="2">
        <v>0.28901629546491803</v>
      </c>
      <c r="AE289" s="2">
        <v>0.28501895503229702</v>
      </c>
      <c r="AF289" s="2">
        <v>0.225646681532328</v>
      </c>
      <c r="AG289" s="2">
        <v>0.19358474907266501</v>
      </c>
    </row>
    <row r="290" spans="1:33" x14ac:dyDescent="0.35">
      <c r="A290" s="7">
        <v>489</v>
      </c>
      <c r="B290" s="7">
        <v>25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1.0835162149999999</v>
      </c>
      <c r="I290" s="4">
        <v>40.851538686399998</v>
      </c>
      <c r="J290" s="2">
        <f t="shared" si="9"/>
        <v>2.6523265704082682E-2</v>
      </c>
      <c r="K290" s="3">
        <v>16</v>
      </c>
      <c r="L290" s="3">
        <v>20</v>
      </c>
      <c r="M290" s="3">
        <v>4</v>
      </c>
      <c r="N290" s="3">
        <v>9</v>
      </c>
      <c r="O290" s="24">
        <v>912.32435929244798</v>
      </c>
      <c r="P290" s="4">
        <v>0.59299999999999997</v>
      </c>
      <c r="Q290" s="4">
        <v>0.55555555555555602</v>
      </c>
      <c r="R290" s="4">
        <v>0.77200000000000002</v>
      </c>
      <c r="S290" s="4">
        <v>0.58099999999999996</v>
      </c>
      <c r="T290" s="4">
        <v>0.90800000000000003</v>
      </c>
      <c r="U290" s="4">
        <v>0.749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0.52256087998441203</v>
      </c>
      <c r="AC290" s="2">
        <v>0.58778666490211895</v>
      </c>
      <c r="AD290" s="2">
        <v>0.25877072895736097</v>
      </c>
      <c r="AE290" s="2">
        <v>0.54300452213022599</v>
      </c>
      <c r="AF290" s="2">
        <v>9.65109003808437E-2</v>
      </c>
      <c r="AG290" s="2">
        <v>0.28901629546491803</v>
      </c>
    </row>
    <row r="291" spans="1:33" x14ac:dyDescent="0.35">
      <c r="A291" s="7">
        <v>219</v>
      </c>
      <c r="B291" s="7">
        <v>49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1.78625345</v>
      </c>
      <c r="I291" s="4">
        <v>62.080735971000003</v>
      </c>
      <c r="J291" s="2">
        <f t="shared" si="9"/>
        <v>2.8773071421614897E-2</v>
      </c>
      <c r="K291" s="3">
        <v>16</v>
      </c>
      <c r="L291" s="3">
        <v>14</v>
      </c>
      <c r="M291" s="3">
        <v>8</v>
      </c>
      <c r="N291" s="3">
        <v>11</v>
      </c>
      <c r="O291" s="24">
        <v>1001</v>
      </c>
      <c r="P291" s="4">
        <v>0.51300000000000001</v>
      </c>
      <c r="Q291" s="4">
        <v>0.46666666666666701</v>
      </c>
      <c r="R291" s="4">
        <v>0.53500000000000003</v>
      </c>
      <c r="S291" s="4">
        <v>0.46</v>
      </c>
      <c r="T291" s="4">
        <v>0.83199999999999996</v>
      </c>
      <c r="U291" s="4">
        <v>0.65100000000000002</v>
      </c>
      <c r="V291" s="5">
        <v>100</v>
      </c>
      <c r="W291" s="5">
        <v>0</v>
      </c>
      <c r="X291" s="5">
        <v>100</v>
      </c>
      <c r="Y291" s="5">
        <v>0</v>
      </c>
      <c r="Z291" s="5">
        <v>100</v>
      </c>
      <c r="AA291" s="5">
        <v>100</v>
      </c>
      <c r="AB291" s="2">
        <v>0.66747943381136798</v>
      </c>
      <c r="AC291" s="2">
        <v>0.76214005204689705</v>
      </c>
      <c r="AD291" s="2">
        <v>0.62548853208612998</v>
      </c>
      <c r="AE291" s="2">
        <v>0.77652878949899595</v>
      </c>
      <c r="AF291" s="2">
        <v>0.183922838160928</v>
      </c>
      <c r="AG291" s="2">
        <v>0.42924563677356797</v>
      </c>
    </row>
    <row r="292" spans="1:33" x14ac:dyDescent="0.35">
      <c r="A292" s="7">
        <v>995</v>
      </c>
      <c r="B292" s="7">
        <v>4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1.221213262</v>
      </c>
      <c r="I292" s="4">
        <v>40.719029349000003</v>
      </c>
      <c r="J292" s="2">
        <f t="shared" si="9"/>
        <v>2.9991217411718365E-2</v>
      </c>
      <c r="K292" s="3">
        <v>16</v>
      </c>
      <c r="L292" s="3">
        <v>19</v>
      </c>
      <c r="M292" s="3">
        <v>6</v>
      </c>
      <c r="N292" s="3">
        <v>8</v>
      </c>
      <c r="O292" s="24">
        <v>1000.99999999999</v>
      </c>
      <c r="P292" s="4">
        <v>0.53300000000000003</v>
      </c>
      <c r="Q292" s="4">
        <v>0.54285714285714304</v>
      </c>
      <c r="R292" s="4">
        <v>0.94799999999999995</v>
      </c>
      <c r="S292" s="4">
        <v>0.67800000000000005</v>
      </c>
      <c r="T292" s="4">
        <v>0.95299999999999996</v>
      </c>
      <c r="U292" s="4">
        <v>0.93200000000000005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0.62923385481629202</v>
      </c>
      <c r="AC292" s="2">
        <v>0.61090908232297303</v>
      </c>
      <c r="AD292" s="2">
        <v>5.3400776727115302E-2</v>
      </c>
      <c r="AE292" s="2">
        <v>0.38860799104174099</v>
      </c>
      <c r="AF292" s="2">
        <v>4.8140375327934998E-2</v>
      </c>
      <c r="AG292" s="2">
        <v>7.0422464296545806E-2</v>
      </c>
    </row>
    <row r="293" spans="1:33" x14ac:dyDescent="0.35">
      <c r="A293" s="7">
        <v>991</v>
      </c>
      <c r="B293" s="7">
        <v>38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1.669798573</v>
      </c>
      <c r="I293" s="4">
        <v>52.685531382000001</v>
      </c>
      <c r="J293" s="2">
        <f t="shared" si="9"/>
        <v>3.1693683810323801E-2</v>
      </c>
      <c r="K293" s="3">
        <v>9</v>
      </c>
      <c r="L293" s="3">
        <v>13</v>
      </c>
      <c r="M293" s="3">
        <v>7</v>
      </c>
      <c r="N293" s="3">
        <v>20</v>
      </c>
      <c r="O293" s="24">
        <v>1000.99999999999</v>
      </c>
      <c r="P293" s="4">
        <v>0.66900000000000004</v>
      </c>
      <c r="Q293" s="4">
        <v>0.59090909090909105</v>
      </c>
      <c r="R293" s="4">
        <v>0.64500000000000002</v>
      </c>
      <c r="S293" s="4">
        <v>0.58199999999999996</v>
      </c>
      <c r="T293" s="4">
        <v>0.65900000000000003</v>
      </c>
      <c r="U293" s="4">
        <v>0.59399999999999997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0.40197121885390902</v>
      </c>
      <c r="AC293" s="2">
        <v>0.52609309589677899</v>
      </c>
      <c r="AD293" s="2">
        <v>0.43850496218636498</v>
      </c>
      <c r="AE293" s="2">
        <v>0.54128483125069904</v>
      </c>
      <c r="AF293" s="2">
        <v>0.41703174447962998</v>
      </c>
      <c r="AG293" s="2">
        <v>0.52087595961949196</v>
      </c>
    </row>
    <row r="294" spans="1:33" x14ac:dyDescent="0.35">
      <c r="A294" s="7">
        <v>241</v>
      </c>
      <c r="B294" s="7">
        <v>33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1.547809174</v>
      </c>
      <c r="I294" s="4">
        <v>48.703712209700001</v>
      </c>
      <c r="J294" s="2">
        <f t="shared" si="9"/>
        <v>3.1780106767543954E-2</v>
      </c>
      <c r="K294" s="3">
        <v>7</v>
      </c>
      <c r="L294" s="3">
        <v>16</v>
      </c>
      <c r="M294" s="3">
        <v>4</v>
      </c>
      <c r="N294" s="3">
        <v>22</v>
      </c>
      <c r="O294" s="24">
        <v>1001</v>
      </c>
      <c r="P294" s="4">
        <v>0.77</v>
      </c>
      <c r="Q294" s="4">
        <v>0.69565217391304301</v>
      </c>
      <c r="R294" s="4">
        <v>0.77400000000000002</v>
      </c>
      <c r="S294" s="4">
        <v>0.67200000000000004</v>
      </c>
      <c r="T294" s="4">
        <v>0.77</v>
      </c>
      <c r="U294" s="4">
        <v>0.58699999999999997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0.26136476413440801</v>
      </c>
      <c r="AC294" s="2">
        <v>0.36290549368936798</v>
      </c>
      <c r="AD294" s="2">
        <v>0.25618340539241002</v>
      </c>
      <c r="AE294" s="2">
        <v>0.39749693845898698</v>
      </c>
      <c r="AF294" s="2">
        <v>0.26136476413440801</v>
      </c>
      <c r="AG294" s="2">
        <v>0.53273045915404105</v>
      </c>
    </row>
    <row r="295" spans="1:33" x14ac:dyDescent="0.35">
      <c r="A295" s="7">
        <v>513</v>
      </c>
      <c r="B295" s="7">
        <v>1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2.0526311050000001</v>
      </c>
      <c r="I295" s="4">
        <v>61.602094858000001</v>
      </c>
      <c r="J295" s="2">
        <f t="shared" si="9"/>
        <v>3.3320800367772456E-2</v>
      </c>
      <c r="K295" s="3">
        <v>25</v>
      </c>
      <c r="L295" s="3">
        <v>9</v>
      </c>
      <c r="M295" s="3">
        <v>4</v>
      </c>
      <c r="N295" s="3">
        <v>11</v>
      </c>
      <c r="O295" s="24">
        <v>1001</v>
      </c>
      <c r="P295" s="4">
        <v>0.38400000000000001</v>
      </c>
      <c r="Q295" s="4">
        <v>0.26470588235294101</v>
      </c>
      <c r="R295" s="4">
        <v>0.56399999999999995</v>
      </c>
      <c r="S295" s="4">
        <v>0.32900000000000001</v>
      </c>
      <c r="T295" s="4">
        <v>0.77300000000000002</v>
      </c>
      <c r="U295" s="4">
        <v>0.626</v>
      </c>
      <c r="V295" s="5">
        <v>0</v>
      </c>
      <c r="W295" s="5">
        <v>0</v>
      </c>
      <c r="X295" s="5">
        <v>100</v>
      </c>
      <c r="Y295" s="5">
        <v>0</v>
      </c>
      <c r="Z295" s="5">
        <v>100</v>
      </c>
      <c r="AA295" s="5">
        <v>100</v>
      </c>
      <c r="AB295" s="2">
        <v>0.95711272639441003</v>
      </c>
      <c r="AC295" s="2">
        <v>1.32913594727994</v>
      </c>
      <c r="AD295" s="2">
        <v>0.57270102748407803</v>
      </c>
      <c r="AE295" s="2">
        <v>1.11169752821677</v>
      </c>
      <c r="AF295" s="2">
        <v>0.25747623039471501</v>
      </c>
      <c r="AG295" s="2">
        <v>0.46840490788203898</v>
      </c>
    </row>
    <row r="296" spans="1:33" x14ac:dyDescent="0.35">
      <c r="A296" s="7">
        <v>495</v>
      </c>
      <c r="B296" s="7">
        <v>18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1.6647259750000001</v>
      </c>
      <c r="I296" s="4">
        <v>47.914948357</v>
      </c>
      <c r="J296" s="2">
        <f t="shared" si="9"/>
        <v>3.4743353214045501E-2</v>
      </c>
      <c r="K296" s="3">
        <v>21</v>
      </c>
      <c r="L296" s="3">
        <v>11</v>
      </c>
      <c r="M296" s="3">
        <v>3</v>
      </c>
      <c r="N296" s="3">
        <v>14</v>
      </c>
      <c r="O296" s="24">
        <v>1000.99999999999</v>
      </c>
      <c r="P296" s="4">
        <v>0.52</v>
      </c>
      <c r="Q296" s="4">
        <v>0.34375</v>
      </c>
      <c r="R296" s="4">
        <v>0.82399999999999995</v>
      </c>
      <c r="S296" s="4">
        <v>0.64800000000000002</v>
      </c>
      <c r="T296" s="4">
        <v>0.82799999999999996</v>
      </c>
      <c r="U296" s="4">
        <v>0.80300000000000005</v>
      </c>
      <c r="V296" s="5">
        <v>100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0.65392646740666405</v>
      </c>
      <c r="AC296" s="2">
        <v>1.0678406300013601</v>
      </c>
      <c r="AD296" s="2">
        <v>0.19358474907266501</v>
      </c>
      <c r="AE296" s="2">
        <v>0.43386458262986199</v>
      </c>
      <c r="AF296" s="2">
        <v>0.188742124596877</v>
      </c>
      <c r="AG296" s="2">
        <v>0.219400565035375</v>
      </c>
    </row>
    <row r="297" spans="1:33" x14ac:dyDescent="0.35">
      <c r="A297" s="7">
        <v>45</v>
      </c>
      <c r="B297" s="7">
        <v>44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1.735777262</v>
      </c>
      <c r="I297" s="4">
        <v>45.600668135189999</v>
      </c>
      <c r="J297" s="2">
        <f t="shared" si="9"/>
        <v>3.8064733105533211E-2</v>
      </c>
      <c r="K297" s="3">
        <v>15</v>
      </c>
      <c r="L297" s="3">
        <v>13</v>
      </c>
      <c r="M297" s="3">
        <v>5</v>
      </c>
      <c r="N297" s="3">
        <v>16</v>
      </c>
      <c r="O297" s="24">
        <v>1000.99999999999</v>
      </c>
      <c r="P297" s="4">
        <v>0.57799999999999996</v>
      </c>
      <c r="Q297" s="4">
        <v>0.46428571428571402</v>
      </c>
      <c r="R297" s="4">
        <v>0.93100000000000005</v>
      </c>
      <c r="S297" s="4">
        <v>0.77500000000000002</v>
      </c>
      <c r="T297" s="4">
        <v>0.90500000000000003</v>
      </c>
      <c r="U297" s="4">
        <v>0.84699999999999998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0.54818141030975998</v>
      </c>
      <c r="AC297" s="2">
        <v>0.76725515271366695</v>
      </c>
      <c r="AD297" s="2">
        <v>7.1496001705069895E-2</v>
      </c>
      <c r="AE297" s="2">
        <v>0.25489224962878998</v>
      </c>
      <c r="AF297" s="2">
        <v>9.9820335282210904E-2</v>
      </c>
      <c r="AG297" s="2">
        <v>0.16605458433008299</v>
      </c>
    </row>
    <row r="298" spans="1:33" x14ac:dyDescent="0.35">
      <c r="A298" s="7">
        <v>553</v>
      </c>
      <c r="B298" s="7">
        <v>16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1.4858917490000001</v>
      </c>
      <c r="I298" s="4">
        <v>37.775434705000002</v>
      </c>
      <c r="J298" s="2">
        <f t="shared" si="9"/>
        <v>3.933486829744743E-2</v>
      </c>
      <c r="K298" s="3">
        <v>13</v>
      </c>
      <c r="L298" s="3">
        <v>10</v>
      </c>
      <c r="M298" s="3">
        <v>9</v>
      </c>
      <c r="N298" s="3">
        <v>17</v>
      </c>
      <c r="O298" s="24">
        <v>1001</v>
      </c>
      <c r="P298" s="4">
        <v>0.53200000000000003</v>
      </c>
      <c r="Q298" s="4">
        <v>0.434782608695652</v>
      </c>
      <c r="R298" s="4">
        <v>0.70799999999999996</v>
      </c>
      <c r="S298" s="4">
        <v>0.433</v>
      </c>
      <c r="T298" s="4">
        <v>0.74</v>
      </c>
      <c r="U298" s="4">
        <v>0.67300000000000004</v>
      </c>
      <c r="V298" s="5">
        <v>100</v>
      </c>
      <c r="W298" s="5">
        <v>0</v>
      </c>
      <c r="X298" s="5">
        <v>100</v>
      </c>
      <c r="Y298" s="5">
        <v>0</v>
      </c>
      <c r="Z298" s="5">
        <v>100</v>
      </c>
      <c r="AA298" s="5">
        <v>100</v>
      </c>
      <c r="AB298" s="2">
        <v>0.63111178964049297</v>
      </c>
      <c r="AC298" s="2">
        <v>0.832909122935104</v>
      </c>
      <c r="AD298" s="2">
        <v>0.34531118528841698</v>
      </c>
      <c r="AE298" s="2">
        <v>0.83701755097964703</v>
      </c>
      <c r="AF298" s="2">
        <v>0.301105092783922</v>
      </c>
      <c r="AG298" s="2">
        <v>0.39600994933740902</v>
      </c>
    </row>
    <row r="299" spans="1:33" x14ac:dyDescent="0.35">
      <c r="A299" s="7">
        <v>67</v>
      </c>
      <c r="B299" s="7">
        <v>19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2.1626853690000001</v>
      </c>
      <c r="I299" s="4">
        <v>54.958862426000003</v>
      </c>
      <c r="J299" s="2">
        <f t="shared" si="9"/>
        <v>3.9350984964653751E-2</v>
      </c>
      <c r="K299" s="3">
        <v>17</v>
      </c>
      <c r="L299" s="3">
        <v>19</v>
      </c>
      <c r="M299" s="3">
        <v>4</v>
      </c>
      <c r="N299" s="3">
        <v>9</v>
      </c>
      <c r="O299" s="24">
        <v>1000.99999999999</v>
      </c>
      <c r="P299" s="4">
        <v>0.59399999999999997</v>
      </c>
      <c r="Q299" s="4">
        <v>0.52777777777777801</v>
      </c>
      <c r="R299" s="4">
        <v>0.85499999999999998</v>
      </c>
      <c r="S299" s="4">
        <v>0.60299999999999998</v>
      </c>
      <c r="T299" s="4">
        <v>0.92700000000000005</v>
      </c>
      <c r="U299" s="4">
        <v>0.82499999999999996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0.52087595961949196</v>
      </c>
      <c r="AC299" s="2">
        <v>0.63907995928966999</v>
      </c>
      <c r="AD299" s="2">
        <v>0.15665381004537701</v>
      </c>
      <c r="AE299" s="2">
        <v>0.50583808225495197</v>
      </c>
      <c r="AF299" s="2">
        <v>7.5801713416281793E-2</v>
      </c>
      <c r="AG299" s="2">
        <v>0.19237189264745599</v>
      </c>
    </row>
    <row r="300" spans="1:33" x14ac:dyDescent="0.35">
      <c r="A300" s="7">
        <v>105</v>
      </c>
      <c r="B300" s="7">
        <v>27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2.036046442</v>
      </c>
      <c r="I300" s="4">
        <v>51.196837366300002</v>
      </c>
      <c r="J300" s="2">
        <f t="shared" si="9"/>
        <v>3.9768988608273187E-2</v>
      </c>
      <c r="K300" s="3">
        <v>8</v>
      </c>
      <c r="L300" s="3">
        <v>19</v>
      </c>
      <c r="M300" s="3">
        <v>2</v>
      </c>
      <c r="N300" s="3">
        <v>20</v>
      </c>
      <c r="O300" s="24">
        <v>1001</v>
      </c>
      <c r="P300" s="4">
        <v>0.76900000000000002</v>
      </c>
      <c r="Q300" s="4">
        <v>0.70370370370370405</v>
      </c>
      <c r="R300" s="4">
        <v>0.93799999999999994</v>
      </c>
      <c r="S300" s="4">
        <v>0.86899999999999999</v>
      </c>
      <c r="T300" s="4">
        <v>0.96699999999999997</v>
      </c>
      <c r="U300" s="4">
        <v>0.84699999999999998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0.262664309476493</v>
      </c>
      <c r="AC300" s="2">
        <v>0.35139788683788897</v>
      </c>
      <c r="AD300" s="2">
        <v>6.4005329975912406E-2</v>
      </c>
      <c r="AE300" s="2">
        <v>0.14041215371674501</v>
      </c>
      <c r="AF300" s="2">
        <v>3.3556783528842803E-2</v>
      </c>
      <c r="AG300" s="2">
        <v>0.16605458433008299</v>
      </c>
    </row>
    <row r="301" spans="1:33" x14ac:dyDescent="0.35">
      <c r="A301" s="7">
        <v>365</v>
      </c>
      <c r="B301" s="7">
        <v>11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2.1863489600000001</v>
      </c>
      <c r="I301" s="4">
        <v>54.673120099000002</v>
      </c>
      <c r="J301" s="2">
        <f t="shared" si="9"/>
        <v>3.9989467512390783E-2</v>
      </c>
      <c r="K301" s="3">
        <v>9</v>
      </c>
      <c r="L301" s="3">
        <v>20</v>
      </c>
      <c r="M301" s="3">
        <v>6</v>
      </c>
      <c r="N301" s="3">
        <v>14</v>
      </c>
      <c r="O301" s="24">
        <v>1000.99999999999</v>
      </c>
      <c r="P301" s="4">
        <v>0.70299999999999996</v>
      </c>
      <c r="Q301" s="4">
        <v>0.68965517241379304</v>
      </c>
      <c r="R301" s="4">
        <v>0.66200000000000003</v>
      </c>
      <c r="S301" s="4">
        <v>0.69599999999999995</v>
      </c>
      <c r="T301" s="4">
        <v>0.71399999999999997</v>
      </c>
      <c r="U301" s="4">
        <v>0.83599999999999997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0.35239838717147198</v>
      </c>
      <c r="AC301" s="2">
        <v>0.37156355643248301</v>
      </c>
      <c r="AD301" s="2">
        <v>0.41248972304512899</v>
      </c>
      <c r="AE301" s="2">
        <v>0.36240561864771698</v>
      </c>
      <c r="AF301" s="2">
        <v>0.33687231664255302</v>
      </c>
      <c r="AG301" s="2">
        <v>0.17912666589743501</v>
      </c>
    </row>
    <row r="302" spans="1:33" x14ac:dyDescent="0.35">
      <c r="A302" s="7">
        <v>375</v>
      </c>
      <c r="B302" s="7">
        <v>39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1.9334824100000001</v>
      </c>
      <c r="I302" s="4">
        <v>47.220651958700003</v>
      </c>
      <c r="J302" s="2">
        <f t="shared" si="9"/>
        <v>4.0945694940659805E-2</v>
      </c>
      <c r="K302" s="3">
        <v>21</v>
      </c>
      <c r="L302" s="3">
        <v>11</v>
      </c>
      <c r="M302" s="3">
        <v>3</v>
      </c>
      <c r="N302" s="3">
        <v>14</v>
      </c>
      <c r="O302" s="24">
        <v>1001</v>
      </c>
      <c r="P302" s="4">
        <v>0.52600000000000002</v>
      </c>
      <c r="Q302" s="4">
        <v>0.34375</v>
      </c>
      <c r="R302" s="4">
        <v>0.56000000000000005</v>
      </c>
      <c r="S302" s="4">
        <v>0.38</v>
      </c>
      <c r="T302" s="4">
        <v>0.83</v>
      </c>
      <c r="U302" s="4">
        <v>0.63700000000000001</v>
      </c>
      <c r="V302" s="5">
        <v>100</v>
      </c>
      <c r="W302" s="5">
        <v>0</v>
      </c>
      <c r="X302" s="5">
        <v>100</v>
      </c>
      <c r="Y302" s="5">
        <v>0</v>
      </c>
      <c r="Z302" s="5">
        <v>100</v>
      </c>
      <c r="AA302" s="5">
        <v>100</v>
      </c>
      <c r="AB302" s="2">
        <v>0.64245406624442702</v>
      </c>
      <c r="AC302" s="2">
        <v>1.0678406300013601</v>
      </c>
      <c r="AD302" s="2">
        <v>0.57981849525294205</v>
      </c>
      <c r="AE302" s="2">
        <v>0.96758402626170603</v>
      </c>
      <c r="AF302" s="2">
        <v>0.18632957819149301</v>
      </c>
      <c r="AG302" s="2">
        <v>0.450985623409974</v>
      </c>
    </row>
    <row r="303" spans="1:33" x14ac:dyDescent="0.35">
      <c r="A303" s="7">
        <v>741</v>
      </c>
      <c r="B303" s="7">
        <v>14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2.0775972889999998</v>
      </c>
      <c r="I303" s="4">
        <v>50.278105832000001</v>
      </c>
      <c r="J303" s="2">
        <f t="shared" si="9"/>
        <v>4.1322107398837057E-2</v>
      </c>
      <c r="K303" s="3">
        <v>17</v>
      </c>
      <c r="L303" s="3">
        <v>15</v>
      </c>
      <c r="M303" s="3">
        <v>8</v>
      </c>
      <c r="N303" s="3">
        <v>9</v>
      </c>
      <c r="O303" s="24">
        <v>1000.99999999999</v>
      </c>
      <c r="P303" s="4">
        <v>0.495</v>
      </c>
      <c r="Q303" s="4">
        <v>0.46875</v>
      </c>
      <c r="R303" s="4">
        <v>0.72799999999999998</v>
      </c>
      <c r="S303" s="4">
        <v>0.53100000000000003</v>
      </c>
      <c r="T303" s="4">
        <v>0.84</v>
      </c>
      <c r="U303" s="4">
        <v>0.72799999999999998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0.70319751641344697</v>
      </c>
      <c r="AC303" s="2">
        <v>0.75768570169751603</v>
      </c>
      <c r="AD303" s="2">
        <v>0.31745423078545099</v>
      </c>
      <c r="AE303" s="2">
        <v>0.63299325774019799</v>
      </c>
      <c r="AF303" s="2">
        <v>0.17435338714477799</v>
      </c>
      <c r="AG303" s="2">
        <v>0.31745423078545099</v>
      </c>
    </row>
    <row r="304" spans="1:33" x14ac:dyDescent="0.35">
      <c r="A304" s="7">
        <v>249</v>
      </c>
      <c r="B304" s="7">
        <v>43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2.3113421770000002</v>
      </c>
      <c r="I304" s="4">
        <v>52.8485249748</v>
      </c>
      <c r="J304" s="2">
        <f t="shared" si="9"/>
        <v>4.3735225876259137E-2</v>
      </c>
      <c r="K304" s="3">
        <v>14</v>
      </c>
      <c r="L304" s="3">
        <v>11</v>
      </c>
      <c r="M304" s="3">
        <v>3</v>
      </c>
      <c r="N304" s="3">
        <v>21</v>
      </c>
      <c r="O304" s="24">
        <v>970.53589070769794</v>
      </c>
      <c r="P304" s="4">
        <v>0.64300000000000002</v>
      </c>
      <c r="Q304" s="4">
        <v>0.44</v>
      </c>
      <c r="R304" s="4">
        <v>0.96399999999999997</v>
      </c>
      <c r="S304" s="4">
        <v>0.81299999999999994</v>
      </c>
      <c r="T304" s="4">
        <v>0.94499999999999995</v>
      </c>
      <c r="U304" s="4">
        <v>0.90200000000000002</v>
      </c>
      <c r="V304" s="5">
        <v>100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0.44161055474451799</v>
      </c>
      <c r="AC304" s="2">
        <v>0.82098055206983001</v>
      </c>
      <c r="AD304" s="2">
        <v>3.6663984371591497E-2</v>
      </c>
      <c r="AE304" s="2">
        <v>0.207024169434327</v>
      </c>
      <c r="AF304" s="2">
        <v>5.6570351488394399E-2</v>
      </c>
      <c r="AG304" s="2">
        <v>0.10314075891951301</v>
      </c>
    </row>
    <row r="305" spans="1:33" x14ac:dyDescent="0.35">
      <c r="A305" s="7">
        <v>537</v>
      </c>
      <c r="B305" s="7">
        <v>16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2.8568758550000002</v>
      </c>
      <c r="I305" s="4">
        <v>58.960053283999997</v>
      </c>
      <c r="J305" s="2">
        <f t="shared" si="9"/>
        <v>4.8454431362857521E-2</v>
      </c>
      <c r="K305" s="3">
        <v>6</v>
      </c>
      <c r="L305" s="3">
        <v>17</v>
      </c>
      <c r="M305" s="3">
        <v>10</v>
      </c>
      <c r="N305" s="3">
        <v>16</v>
      </c>
      <c r="O305" s="24">
        <v>1001</v>
      </c>
      <c r="P305" s="4">
        <v>0.64</v>
      </c>
      <c r="Q305" s="4">
        <v>0.73913043478260898</v>
      </c>
      <c r="R305" s="4">
        <v>0.69199999999999995</v>
      </c>
      <c r="S305" s="4">
        <v>0.81499999999999995</v>
      </c>
      <c r="T305" s="4">
        <v>0.65600000000000003</v>
      </c>
      <c r="U305" s="4">
        <v>0.78200000000000003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0.44628710262841897</v>
      </c>
      <c r="AC305" s="2">
        <v>0.30228087187293401</v>
      </c>
      <c r="AD305" s="2">
        <v>0.368169323364468</v>
      </c>
      <c r="AE305" s="2">
        <v>0.20456716574127401</v>
      </c>
      <c r="AF305" s="2">
        <v>0.421594490038048</v>
      </c>
      <c r="AG305" s="2">
        <v>0.24590053843682599</v>
      </c>
    </row>
    <row r="306" spans="1:33" x14ac:dyDescent="0.35">
      <c r="A306" s="7">
        <v>947</v>
      </c>
      <c r="B306" s="7">
        <v>46</v>
      </c>
      <c r="C306" s="7">
        <v>0</v>
      </c>
      <c r="D306" s="7">
        <v>1</v>
      </c>
      <c r="E306" s="22" t="str">
        <f t="shared" si="8"/>
        <v>01</v>
      </c>
      <c r="F306" s="4">
        <v>0.354267</v>
      </c>
      <c r="G306" s="25">
        <v>1</v>
      </c>
      <c r="H306" s="4">
        <v>2.105289076</v>
      </c>
      <c r="I306" s="4">
        <v>43.188106896000001</v>
      </c>
      <c r="J306" s="2">
        <f t="shared" si="9"/>
        <v>4.8746963627502457E-2</v>
      </c>
      <c r="K306" s="3">
        <v>13</v>
      </c>
      <c r="L306" s="3">
        <v>16</v>
      </c>
      <c r="M306" s="3">
        <v>3</v>
      </c>
      <c r="N306" s="3">
        <v>17</v>
      </c>
      <c r="O306" s="24">
        <v>1001</v>
      </c>
      <c r="P306" s="4">
        <v>0.66600000000000004</v>
      </c>
      <c r="Q306" s="4">
        <v>0.55172413793103403</v>
      </c>
      <c r="R306" s="4">
        <v>0.748</v>
      </c>
      <c r="S306" s="4">
        <v>0.56799999999999995</v>
      </c>
      <c r="T306" s="4">
        <v>0.91200000000000003</v>
      </c>
      <c r="U306" s="4">
        <v>0.80200000000000005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0.40646560844174801</v>
      </c>
      <c r="AC306" s="2">
        <v>0.594707107746693</v>
      </c>
      <c r="AD306" s="2">
        <v>0.29035230100766002</v>
      </c>
      <c r="AE306" s="2">
        <v>0.56563386026098605</v>
      </c>
      <c r="AF306" s="2">
        <v>9.2115288907805598E-2</v>
      </c>
      <c r="AG306" s="2">
        <v>0.220646671115623</v>
      </c>
    </row>
    <row r="307" spans="1:33" x14ac:dyDescent="0.35">
      <c r="A307" s="7">
        <v>677</v>
      </c>
      <c r="B307" s="7">
        <v>6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2.5759192</v>
      </c>
      <c r="I307" s="4">
        <v>51.830287376000001</v>
      </c>
      <c r="J307" s="2">
        <f t="shared" si="9"/>
        <v>4.969911089462295E-2</v>
      </c>
      <c r="K307" s="3">
        <v>16</v>
      </c>
      <c r="L307" s="3">
        <v>17</v>
      </c>
      <c r="M307" s="3">
        <v>7</v>
      </c>
      <c r="N307" s="3">
        <v>9</v>
      </c>
      <c r="O307" s="24">
        <v>1000.99999999999</v>
      </c>
      <c r="P307" s="4">
        <v>0.53300000000000003</v>
      </c>
      <c r="Q307" s="4">
        <v>0.51515151515151503</v>
      </c>
      <c r="R307" s="4">
        <v>0.72699999999999998</v>
      </c>
      <c r="S307" s="4">
        <v>0.59</v>
      </c>
      <c r="T307" s="4">
        <v>0.71899999999999997</v>
      </c>
      <c r="U307" s="4">
        <v>0.60099999999999998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0.62923385481629202</v>
      </c>
      <c r="AC307" s="2">
        <v>0.66329421741026395</v>
      </c>
      <c r="AD307" s="2">
        <v>0.31882880144861803</v>
      </c>
      <c r="AE307" s="2">
        <v>0.52763274208237199</v>
      </c>
      <c r="AF307" s="2">
        <v>0.32989392126109002</v>
      </c>
      <c r="AG307" s="2">
        <v>0.50916034444692904</v>
      </c>
    </row>
    <row r="308" spans="1:33" x14ac:dyDescent="0.35">
      <c r="A308" s="7">
        <v>355</v>
      </c>
      <c r="B308" s="7">
        <v>45</v>
      </c>
      <c r="C308" s="7">
        <v>0</v>
      </c>
      <c r="D308" s="7">
        <v>1</v>
      </c>
      <c r="E308" s="22" t="str">
        <f t="shared" si="8"/>
        <v>01</v>
      </c>
      <c r="F308" s="4">
        <v>0.95822200000000002</v>
      </c>
      <c r="G308" s="25">
        <v>1</v>
      </c>
      <c r="H308" s="4">
        <v>2.8104380739999999</v>
      </c>
      <c r="I308" s="4">
        <v>52.733173878000002</v>
      </c>
      <c r="J308" s="2">
        <f t="shared" si="9"/>
        <v>5.3295447008405834E-2</v>
      </c>
      <c r="K308" s="3">
        <v>14</v>
      </c>
      <c r="L308" s="3">
        <v>14</v>
      </c>
      <c r="M308" s="3">
        <v>7</v>
      </c>
      <c r="N308" s="3">
        <v>14</v>
      </c>
      <c r="O308" s="24">
        <v>1000.99999999999</v>
      </c>
      <c r="P308" s="4">
        <v>0.56299999999999994</v>
      </c>
      <c r="Q308" s="4">
        <v>0.5</v>
      </c>
      <c r="R308" s="4">
        <v>0.68</v>
      </c>
      <c r="S308" s="4">
        <v>0.57699999999999996</v>
      </c>
      <c r="T308" s="4">
        <v>0.65</v>
      </c>
      <c r="U308" s="4">
        <v>0.64700000000000002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0.57447565084244701</v>
      </c>
      <c r="AC308" s="2">
        <v>0.69314718055994495</v>
      </c>
      <c r="AD308" s="2">
        <v>0.38566248081198501</v>
      </c>
      <c r="AE308" s="2">
        <v>0.54991301247403801</v>
      </c>
      <c r="AF308" s="2">
        <v>0.430782916092454</v>
      </c>
      <c r="AG308" s="2">
        <v>0.43540898448123599</v>
      </c>
    </row>
    <row r="309" spans="1:33" x14ac:dyDescent="0.35">
      <c r="A309" s="7">
        <v>393</v>
      </c>
      <c r="B309" s="7">
        <v>26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2.6037278349999999</v>
      </c>
      <c r="I309" s="4">
        <v>46.867767502500001</v>
      </c>
      <c r="J309" s="2">
        <f t="shared" si="9"/>
        <v>5.5554765540328177E-2</v>
      </c>
      <c r="K309" s="3">
        <v>20</v>
      </c>
      <c r="L309" s="3">
        <v>16</v>
      </c>
      <c r="M309" s="3">
        <v>4</v>
      </c>
      <c r="N309" s="3">
        <v>9</v>
      </c>
      <c r="O309" s="24">
        <v>1000.99999999999</v>
      </c>
      <c r="P309" s="4">
        <v>0.48799999999999999</v>
      </c>
      <c r="Q309" s="4">
        <v>0.44444444444444398</v>
      </c>
      <c r="R309" s="4">
        <v>0.63700000000000001</v>
      </c>
      <c r="S309" s="4">
        <v>0.46800000000000003</v>
      </c>
      <c r="T309" s="4">
        <v>0.71099999999999997</v>
      </c>
      <c r="U309" s="4">
        <v>0.57199999999999995</v>
      </c>
      <c r="V309" s="5">
        <v>0</v>
      </c>
      <c r="W309" s="5">
        <v>0</v>
      </c>
      <c r="X309" s="5">
        <v>100</v>
      </c>
      <c r="Y309" s="5">
        <v>0</v>
      </c>
      <c r="Z309" s="5">
        <v>100</v>
      </c>
      <c r="AA309" s="5">
        <v>100</v>
      </c>
      <c r="AB309" s="2">
        <v>0.71743987312899005</v>
      </c>
      <c r="AC309" s="2">
        <v>0.81093021621632899</v>
      </c>
      <c r="AD309" s="2">
        <v>0.450985623409974</v>
      </c>
      <c r="AE309" s="2">
        <v>0.75928698306449005</v>
      </c>
      <c r="AF309" s="2">
        <v>0.34108284917889597</v>
      </c>
      <c r="AG309" s="2">
        <v>0.55861628760233895</v>
      </c>
    </row>
    <row r="310" spans="1:33" x14ac:dyDescent="0.35">
      <c r="A310" s="7">
        <v>713</v>
      </c>
      <c r="B310" s="7">
        <v>27</v>
      </c>
      <c r="C310" s="7">
        <v>0</v>
      </c>
      <c r="D310" s="7">
        <v>1</v>
      </c>
      <c r="E310" s="22" t="str">
        <f t="shared" si="8"/>
        <v>01</v>
      </c>
      <c r="F310" s="4">
        <v>0.42535800000000001</v>
      </c>
      <c r="G310" s="25">
        <v>1</v>
      </c>
      <c r="H310" s="4">
        <v>2.9186573230000001</v>
      </c>
      <c r="I310" s="4">
        <v>50.303075872000001</v>
      </c>
      <c r="J310" s="2">
        <f t="shared" si="9"/>
        <v>5.80214484383966E-2</v>
      </c>
      <c r="K310" s="3">
        <v>14</v>
      </c>
      <c r="L310" s="3">
        <v>19</v>
      </c>
      <c r="M310" s="3">
        <v>4</v>
      </c>
      <c r="N310" s="3">
        <v>12</v>
      </c>
      <c r="O310" s="24">
        <v>1000.99999999999</v>
      </c>
      <c r="P310" s="4">
        <v>0.63500000000000001</v>
      </c>
      <c r="Q310" s="4">
        <v>0.57575757575757602</v>
      </c>
      <c r="R310" s="4">
        <v>0.85099999999999998</v>
      </c>
      <c r="S310" s="4">
        <v>0.77200000000000002</v>
      </c>
      <c r="T310" s="4">
        <v>0.83199999999999996</v>
      </c>
      <c r="U310" s="4">
        <v>0.81899999999999995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0.454130280089445</v>
      </c>
      <c r="AC310" s="2">
        <v>0.55206858230003997</v>
      </c>
      <c r="AD310" s="2">
        <v>0.16134315040876299</v>
      </c>
      <c r="AE310" s="2">
        <v>0.25877072895736097</v>
      </c>
      <c r="AF310" s="2">
        <v>0.183922838160928</v>
      </c>
      <c r="AG310" s="2">
        <v>0.199671195129068</v>
      </c>
    </row>
    <row r="311" spans="1:33" x14ac:dyDescent="0.35">
      <c r="A311" s="7">
        <v>915</v>
      </c>
      <c r="B311" s="7">
        <v>13</v>
      </c>
      <c r="C311" s="7">
        <v>0</v>
      </c>
      <c r="D311" s="7">
        <v>1</v>
      </c>
      <c r="E311" s="22" t="str">
        <f t="shared" si="8"/>
        <v>01</v>
      </c>
      <c r="F311" s="4">
        <v>0.26291300000000001</v>
      </c>
      <c r="G311" s="25">
        <v>1</v>
      </c>
      <c r="H311" s="4">
        <v>4.1031045449999999</v>
      </c>
      <c r="I311" s="4">
        <v>66.579048513299995</v>
      </c>
      <c r="J311" s="2">
        <f t="shared" si="9"/>
        <v>6.1627563574753602E-2</v>
      </c>
      <c r="K311" s="3">
        <v>13</v>
      </c>
      <c r="L311" s="3">
        <v>15</v>
      </c>
      <c r="M311" s="3">
        <v>5</v>
      </c>
      <c r="N311" s="3">
        <v>16</v>
      </c>
      <c r="O311" s="24">
        <v>1001</v>
      </c>
      <c r="P311" s="4">
        <v>0.63900000000000001</v>
      </c>
      <c r="Q311" s="4">
        <v>0.53571428571428603</v>
      </c>
      <c r="R311" s="4">
        <v>0.751</v>
      </c>
      <c r="S311" s="4">
        <v>0.53200000000000003</v>
      </c>
      <c r="T311" s="4">
        <v>0.72299999999999998</v>
      </c>
      <c r="U311" s="4">
        <v>0.72199999999999998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0.44785082460460202</v>
      </c>
      <c r="AC311" s="2">
        <v>0.62415430907299396</v>
      </c>
      <c r="AD311" s="2">
        <v>0.286349627218002</v>
      </c>
      <c r="AE311" s="2">
        <v>0.63111178964049297</v>
      </c>
      <c r="AF311" s="2">
        <v>0.32434605682337198</v>
      </c>
      <c r="AG311" s="2">
        <v>0.325730140089311</v>
      </c>
    </row>
    <row r="312" spans="1:33" x14ac:dyDescent="0.35">
      <c r="A312" s="7">
        <v>659</v>
      </c>
      <c r="B312" s="7">
        <v>47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3.3643450979999998</v>
      </c>
      <c r="I312" s="4">
        <v>49.967686342</v>
      </c>
      <c r="J312" s="2">
        <f t="shared" si="9"/>
        <v>6.7330415800583548E-2</v>
      </c>
      <c r="K312" s="3">
        <v>15</v>
      </c>
      <c r="L312" s="3">
        <v>11</v>
      </c>
      <c r="M312" s="3">
        <v>4</v>
      </c>
      <c r="N312" s="3">
        <v>19</v>
      </c>
      <c r="O312" s="24">
        <v>1000.99999999999</v>
      </c>
      <c r="P312" s="4">
        <v>0.59499999999999997</v>
      </c>
      <c r="Q312" s="4">
        <v>0.42307692307692302</v>
      </c>
      <c r="R312" s="4">
        <v>0.72799999999999998</v>
      </c>
      <c r="S312" s="4">
        <v>0.45700000000000002</v>
      </c>
      <c r="T312" s="4">
        <v>0.79600000000000004</v>
      </c>
      <c r="U312" s="4">
        <v>0.79500000000000004</v>
      </c>
      <c r="V312" s="5">
        <v>100</v>
      </c>
      <c r="W312" s="5">
        <v>0</v>
      </c>
      <c r="X312" s="5">
        <v>100</v>
      </c>
      <c r="Y312" s="5">
        <v>0</v>
      </c>
      <c r="Z312" s="5">
        <v>100</v>
      </c>
      <c r="AA312" s="5">
        <v>100</v>
      </c>
      <c r="AB312" s="2">
        <v>0.51919387343650703</v>
      </c>
      <c r="AC312" s="2">
        <v>0.86020126522311102</v>
      </c>
      <c r="AD312" s="2">
        <v>0.31745423078545099</v>
      </c>
      <c r="AE312" s="2">
        <v>0.78307188808793204</v>
      </c>
      <c r="AF312" s="2">
        <v>0.22815609313775401</v>
      </c>
      <c r="AG312" s="2">
        <v>0.22941316432780501</v>
      </c>
    </row>
    <row r="313" spans="1:33" x14ac:dyDescent="0.35">
      <c r="A313" s="7">
        <v>53</v>
      </c>
      <c r="B313" s="7">
        <v>47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5.19231234</v>
      </c>
      <c r="I313" s="4">
        <v>76.144222119000005</v>
      </c>
      <c r="J313" s="2">
        <f t="shared" si="9"/>
        <v>6.8190496869024814E-2</v>
      </c>
      <c r="K313" s="3">
        <v>12</v>
      </c>
      <c r="L313" s="3">
        <v>19</v>
      </c>
      <c r="M313" s="3">
        <v>7</v>
      </c>
      <c r="N313" s="3">
        <v>11</v>
      </c>
      <c r="O313" s="24">
        <v>823.75949937667303</v>
      </c>
      <c r="P313" s="4">
        <v>0.61399999999999999</v>
      </c>
      <c r="Q313" s="4">
        <v>0.61290322580645196</v>
      </c>
      <c r="R313" s="4">
        <v>0.60799999999999998</v>
      </c>
      <c r="S313" s="4">
        <v>0.58699999999999997</v>
      </c>
      <c r="T313" s="4">
        <v>0.749</v>
      </c>
      <c r="U313" s="4">
        <v>0.63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0.48776035083499503</v>
      </c>
      <c r="AC313" s="2">
        <v>0.48954822531870601</v>
      </c>
      <c r="AD313" s="2">
        <v>0.49758039701597001</v>
      </c>
      <c r="AE313" s="2">
        <v>0.53273045915404105</v>
      </c>
      <c r="AF313" s="2">
        <v>0.28901629546491803</v>
      </c>
      <c r="AG313" s="2">
        <v>0.46203545959655901</v>
      </c>
    </row>
    <row r="314" spans="1:33" x14ac:dyDescent="0.35">
      <c r="A314" s="7">
        <v>523</v>
      </c>
      <c r="B314" s="7">
        <v>20</v>
      </c>
      <c r="C314" s="7">
        <v>0</v>
      </c>
      <c r="D314" s="7">
        <v>1</v>
      </c>
      <c r="E314" s="22" t="str">
        <f t="shared" si="8"/>
        <v>01</v>
      </c>
      <c r="F314" s="4">
        <v>0.32000099999999998</v>
      </c>
      <c r="G314" s="25">
        <v>1</v>
      </c>
      <c r="H314" s="4">
        <v>4.7453770249999998</v>
      </c>
      <c r="I314" s="4">
        <v>69.107459515499997</v>
      </c>
      <c r="J314" s="2">
        <f t="shared" si="9"/>
        <v>6.8666639727013368E-2</v>
      </c>
      <c r="K314" s="3">
        <v>17</v>
      </c>
      <c r="L314" s="3">
        <v>13</v>
      </c>
      <c r="M314" s="3">
        <v>6</v>
      </c>
      <c r="N314" s="3">
        <v>13</v>
      </c>
      <c r="O314" s="24">
        <v>1001</v>
      </c>
      <c r="P314" s="4">
        <v>0.53300000000000003</v>
      </c>
      <c r="Q314" s="4">
        <v>0.43333333333333302</v>
      </c>
      <c r="R314" s="4">
        <v>0.53100000000000003</v>
      </c>
      <c r="S314" s="4">
        <v>0.43</v>
      </c>
      <c r="T314" s="4">
        <v>0.48899999999999999</v>
      </c>
      <c r="U314" s="4">
        <v>0.433</v>
      </c>
      <c r="V314" s="5">
        <v>100</v>
      </c>
      <c r="W314" s="5">
        <v>0</v>
      </c>
      <c r="X314" s="5">
        <v>100</v>
      </c>
      <c r="Y314" s="5">
        <v>0</v>
      </c>
      <c r="Z314" s="5">
        <v>0</v>
      </c>
      <c r="AA314" s="5">
        <v>0</v>
      </c>
      <c r="AB314" s="2">
        <v>0.62923385481629202</v>
      </c>
      <c r="AC314" s="2">
        <v>0.83624802420061894</v>
      </c>
      <c r="AD314" s="2">
        <v>0.63299325774019799</v>
      </c>
      <c r="AE314" s="2">
        <v>0.84397007029452897</v>
      </c>
      <c r="AF314" s="2">
        <v>0.71539278950726504</v>
      </c>
      <c r="AG314" s="2">
        <v>0.83701755097964703</v>
      </c>
    </row>
    <row r="315" spans="1:33" x14ac:dyDescent="0.35">
      <c r="A315" s="7">
        <v>281</v>
      </c>
      <c r="B315" s="7">
        <v>16</v>
      </c>
      <c r="C315" s="7">
        <v>0</v>
      </c>
      <c r="D315" s="7">
        <v>1</v>
      </c>
      <c r="E315" s="22" t="str">
        <f t="shared" si="8"/>
        <v>01</v>
      </c>
      <c r="F315" s="4">
        <v>0.39119500000000001</v>
      </c>
      <c r="G315" s="25">
        <v>1</v>
      </c>
      <c r="H315" s="4">
        <v>3.5476637580000001</v>
      </c>
      <c r="I315" s="4">
        <v>51.322479809100003</v>
      </c>
      <c r="J315" s="2">
        <f t="shared" si="9"/>
        <v>6.9124948194162719E-2</v>
      </c>
      <c r="K315" s="3">
        <v>12</v>
      </c>
      <c r="L315" s="3">
        <v>21</v>
      </c>
      <c r="M315" s="3">
        <v>0</v>
      </c>
      <c r="N315" s="3">
        <v>16</v>
      </c>
      <c r="O315" s="24">
        <v>1000.99999999999</v>
      </c>
      <c r="P315" s="4">
        <v>0.73299999999999998</v>
      </c>
      <c r="Q315" s="4">
        <v>0.63636363636363602</v>
      </c>
      <c r="R315" s="4">
        <v>0.72599999999999998</v>
      </c>
      <c r="S315" s="4">
        <v>0.625</v>
      </c>
      <c r="T315" s="4">
        <v>0.64800000000000002</v>
      </c>
      <c r="U315" s="4">
        <v>0.45800000000000002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0</v>
      </c>
      <c r="AB315" s="2">
        <v>0.31060957709548598</v>
      </c>
      <c r="AC315" s="2">
        <v>0.45198512374305699</v>
      </c>
      <c r="AD315" s="2">
        <v>0.32020526415734102</v>
      </c>
      <c r="AE315" s="2">
        <v>0.47000362924573602</v>
      </c>
      <c r="AF315" s="2">
        <v>0.43386458262986199</v>
      </c>
      <c r="AG315" s="2">
        <v>0.78088609486795202</v>
      </c>
    </row>
    <row r="316" spans="1:33" x14ac:dyDescent="0.35">
      <c r="A316" s="7">
        <v>681</v>
      </c>
      <c r="B316" s="7">
        <v>23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3.7016772100000002</v>
      </c>
      <c r="I316" s="4">
        <v>48.801054291</v>
      </c>
      <c r="J316" s="2">
        <f t="shared" si="9"/>
        <v>7.5852402448663328E-2</v>
      </c>
      <c r="K316" s="3">
        <v>13</v>
      </c>
      <c r="L316" s="3">
        <v>21</v>
      </c>
      <c r="M316" s="3">
        <v>4</v>
      </c>
      <c r="N316" s="3">
        <v>11</v>
      </c>
      <c r="O316" s="24">
        <v>1001</v>
      </c>
      <c r="P316" s="4">
        <v>0.63700000000000001</v>
      </c>
      <c r="Q316" s="4">
        <v>0.61764705882352899</v>
      </c>
      <c r="R316" s="4">
        <v>0.627</v>
      </c>
      <c r="S316" s="4">
        <v>0.621</v>
      </c>
      <c r="T316" s="4">
        <v>0.54500000000000004</v>
      </c>
      <c r="U316" s="4">
        <v>0.749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0.450985623409974</v>
      </c>
      <c r="AC316" s="2">
        <v>0.48183808689273799</v>
      </c>
      <c r="AD316" s="2">
        <v>0.46680873834921599</v>
      </c>
      <c r="AE316" s="2">
        <v>0.47642419704865802</v>
      </c>
      <c r="AF316" s="2">
        <v>0.60696948431889297</v>
      </c>
      <c r="AG316" s="2">
        <v>0.28901629546491803</v>
      </c>
    </row>
    <row r="317" spans="1:33" x14ac:dyDescent="0.35">
      <c r="A317" s="7">
        <v>37</v>
      </c>
      <c r="B317" s="7">
        <v>34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3.896955873</v>
      </c>
      <c r="I317" s="4">
        <v>46.785151905500001</v>
      </c>
      <c r="J317" s="2">
        <f t="shared" si="9"/>
        <v>8.3294714546857745E-2</v>
      </c>
      <c r="K317" s="3">
        <v>12</v>
      </c>
      <c r="L317" s="3">
        <v>23</v>
      </c>
      <c r="M317" s="3">
        <v>6</v>
      </c>
      <c r="N317" s="3">
        <v>8</v>
      </c>
      <c r="O317" s="24">
        <v>1001</v>
      </c>
      <c r="P317" s="4">
        <v>0.623</v>
      </c>
      <c r="Q317" s="4">
        <v>0.65714285714285703</v>
      </c>
      <c r="R317" s="4">
        <v>0.61199999999999999</v>
      </c>
      <c r="S317" s="4">
        <v>0.64800000000000002</v>
      </c>
      <c r="T317" s="4">
        <v>0.67100000000000004</v>
      </c>
      <c r="U317" s="4">
        <v>0.63100000000000001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0.473208760194684</v>
      </c>
      <c r="AC317" s="2">
        <v>0.41985384556026401</v>
      </c>
      <c r="AD317" s="2">
        <v>0.49102299646981101</v>
      </c>
      <c r="AE317" s="2">
        <v>0.43386458262986199</v>
      </c>
      <c r="AF317" s="2">
        <v>0.39898614201045501</v>
      </c>
      <c r="AG317" s="2">
        <v>0.46044941644092402</v>
      </c>
    </row>
    <row r="318" spans="1:33" x14ac:dyDescent="0.35">
      <c r="A318" s="7">
        <v>783</v>
      </c>
      <c r="B318" s="7">
        <v>5</v>
      </c>
      <c r="C318" s="7">
        <v>0</v>
      </c>
      <c r="D318" s="7">
        <v>1</v>
      </c>
      <c r="E318" s="22" t="str">
        <f t="shared" si="8"/>
        <v>01</v>
      </c>
      <c r="F318" s="4">
        <v>0.250004</v>
      </c>
      <c r="G318" s="25">
        <v>1</v>
      </c>
      <c r="H318" s="4">
        <v>7.123313081</v>
      </c>
      <c r="I318" s="4">
        <v>82.313243134000004</v>
      </c>
      <c r="J318" s="2">
        <f t="shared" si="9"/>
        <v>8.6539089091700119E-2</v>
      </c>
      <c r="K318" s="3">
        <v>19</v>
      </c>
      <c r="L318" s="3">
        <v>9</v>
      </c>
      <c r="M318" s="3">
        <v>6</v>
      </c>
      <c r="N318" s="3">
        <v>15</v>
      </c>
      <c r="O318" s="24">
        <v>1001</v>
      </c>
      <c r="P318" s="4">
        <v>0.50600000000000001</v>
      </c>
      <c r="Q318" s="4">
        <v>0.32142857142857101</v>
      </c>
      <c r="R318" s="4">
        <v>0.47299999999999998</v>
      </c>
      <c r="S318" s="4">
        <v>0.33300000000000002</v>
      </c>
      <c r="T318" s="4">
        <v>0.49099999999999999</v>
      </c>
      <c r="U318" s="4">
        <v>0.379</v>
      </c>
      <c r="V318" s="5">
        <v>100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2">
        <v>0.68121860969467196</v>
      </c>
      <c r="AC318" s="2">
        <v>1.13497993283898</v>
      </c>
      <c r="AD318" s="2">
        <v>0.74865989049020398</v>
      </c>
      <c r="AE318" s="2">
        <v>1.09961278900169</v>
      </c>
      <c r="AF318" s="2">
        <v>0.71131115118761601</v>
      </c>
      <c r="AG318" s="2">
        <v>0.97021907389971096</v>
      </c>
    </row>
    <row r="319" spans="1:33" x14ac:dyDescent="0.35">
      <c r="A319" s="7">
        <v>9</v>
      </c>
      <c r="B319" s="7">
        <v>1</v>
      </c>
      <c r="C319" s="7">
        <v>0</v>
      </c>
      <c r="D319" s="7">
        <v>1</v>
      </c>
      <c r="E319" s="22" t="str">
        <f t="shared" si="8"/>
        <v>01</v>
      </c>
      <c r="F319" s="4">
        <v>0.25239699999999998</v>
      </c>
      <c r="G319" s="25">
        <v>1</v>
      </c>
      <c r="H319" s="4">
        <v>3.1451108049999998</v>
      </c>
      <c r="I319" s="4">
        <v>35.102514273799997</v>
      </c>
      <c r="J319" s="2">
        <f t="shared" si="9"/>
        <v>8.9597878387516663E-2</v>
      </c>
      <c r="K319" s="3">
        <v>16</v>
      </c>
      <c r="L319" s="3">
        <v>15</v>
      </c>
      <c r="M319" s="3">
        <v>7</v>
      </c>
      <c r="N319" s="3">
        <v>11</v>
      </c>
      <c r="O319" s="24">
        <v>1001</v>
      </c>
      <c r="P319" s="4">
        <v>0.53100000000000003</v>
      </c>
      <c r="Q319" s="4">
        <v>0.483870967741935</v>
      </c>
      <c r="R319" s="4">
        <v>0.59099999999999997</v>
      </c>
      <c r="S319" s="4">
        <v>0.46</v>
      </c>
      <c r="T319" s="4">
        <v>0.56699999999999995</v>
      </c>
      <c r="U319" s="4">
        <v>0.59599999999999997</v>
      </c>
      <c r="V319" s="5">
        <v>100</v>
      </c>
      <c r="W319" s="5">
        <v>0</v>
      </c>
      <c r="X319" s="5">
        <v>100</v>
      </c>
      <c r="Y319" s="5">
        <v>0</v>
      </c>
      <c r="Z319" s="5">
        <v>100</v>
      </c>
      <c r="AA319" s="5">
        <v>100</v>
      </c>
      <c r="AB319" s="2">
        <v>0.63299325774019799</v>
      </c>
      <c r="AC319" s="2">
        <v>0.72593700338293599</v>
      </c>
      <c r="AD319" s="2">
        <v>0.52593926157603899</v>
      </c>
      <c r="AE319" s="2">
        <v>0.77652878949899595</v>
      </c>
      <c r="AF319" s="2">
        <v>0.56739597525438501</v>
      </c>
      <c r="AG319" s="2">
        <v>0.51751461191678705</v>
      </c>
    </row>
    <row r="320" spans="1:33" x14ac:dyDescent="0.35">
      <c r="A320" s="7">
        <v>643</v>
      </c>
      <c r="B320" s="7">
        <v>22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4.6589031209999998</v>
      </c>
      <c r="I320" s="4">
        <v>47.125012945999998</v>
      </c>
      <c r="J320" s="2">
        <f t="shared" si="9"/>
        <v>9.886263853844629E-2</v>
      </c>
      <c r="K320" s="3">
        <v>16</v>
      </c>
      <c r="L320" s="3">
        <v>13</v>
      </c>
      <c r="M320" s="3">
        <v>3</v>
      </c>
      <c r="N320" s="3">
        <v>17</v>
      </c>
      <c r="O320" s="24">
        <v>1001</v>
      </c>
      <c r="P320" s="4">
        <v>0.57899999999999996</v>
      </c>
      <c r="Q320" s="4">
        <v>0.44827586206896602</v>
      </c>
      <c r="R320" s="4">
        <v>0.63600000000000001</v>
      </c>
      <c r="S320" s="4">
        <v>0.47499999999999998</v>
      </c>
      <c r="T320" s="4">
        <v>0.67900000000000005</v>
      </c>
      <c r="U320" s="4">
        <v>0.63700000000000001</v>
      </c>
      <c r="V320" s="5">
        <v>100</v>
      </c>
      <c r="W320" s="5">
        <v>0</v>
      </c>
      <c r="X320" s="5">
        <v>100</v>
      </c>
      <c r="Y320" s="5">
        <v>0</v>
      </c>
      <c r="Z320" s="5">
        <v>100</v>
      </c>
      <c r="AA320" s="5">
        <v>100</v>
      </c>
      <c r="AB320" s="2">
        <v>0.54645280140914199</v>
      </c>
      <c r="AC320" s="2">
        <v>0.80234647252493696</v>
      </c>
      <c r="AD320" s="2">
        <v>0.452556715642015</v>
      </c>
      <c r="AE320" s="2">
        <v>0.74444047494749599</v>
      </c>
      <c r="AF320" s="2">
        <v>0.38713415142344099</v>
      </c>
      <c r="AG320" s="2">
        <v>0.450985623409974</v>
      </c>
    </row>
    <row r="321" spans="1:33" x14ac:dyDescent="0.35">
      <c r="A321" s="7">
        <v>965</v>
      </c>
      <c r="B321" s="7">
        <v>10</v>
      </c>
      <c r="C321" s="7">
        <v>0</v>
      </c>
      <c r="D321" s="7">
        <v>1</v>
      </c>
      <c r="E321" s="22" t="str">
        <f t="shared" si="8"/>
        <v>01</v>
      </c>
      <c r="F321" s="4">
        <v>0.25045299999999998</v>
      </c>
      <c r="G321" s="25">
        <v>1</v>
      </c>
      <c r="H321" s="4">
        <v>4.9044946129999998</v>
      </c>
      <c r="I321" s="4">
        <v>48.4368713</v>
      </c>
      <c r="J321" s="2">
        <f t="shared" si="9"/>
        <v>0.10125539658875531</v>
      </c>
      <c r="K321" s="3">
        <v>16</v>
      </c>
      <c r="L321" s="3">
        <v>16</v>
      </c>
      <c r="M321" s="3">
        <v>8</v>
      </c>
      <c r="N321" s="3">
        <v>9</v>
      </c>
      <c r="O321" s="24">
        <v>1001</v>
      </c>
      <c r="P321" s="4">
        <v>0.51600000000000001</v>
      </c>
      <c r="Q321" s="4">
        <v>0.5</v>
      </c>
      <c r="R321" s="4">
        <v>0.753</v>
      </c>
      <c r="S321" s="4">
        <v>0.65</v>
      </c>
      <c r="T321" s="4">
        <v>0.73499999999999999</v>
      </c>
      <c r="U321" s="4">
        <v>0.71299999999999997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0.66164851350057396</v>
      </c>
      <c r="AC321" s="2">
        <v>0.69314718055994495</v>
      </c>
      <c r="AD321" s="2">
        <v>0.283690051182243</v>
      </c>
      <c r="AE321" s="2">
        <v>0.430782916092454</v>
      </c>
      <c r="AF321" s="2">
        <v>0.30788477976930001</v>
      </c>
      <c r="AG321" s="2">
        <v>0.33827385856784098</v>
      </c>
    </row>
    <row r="322" spans="1:33" x14ac:dyDescent="0.35">
      <c r="A322" s="7">
        <v>101</v>
      </c>
      <c r="B322" s="7">
        <v>13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0.268625</v>
      </c>
      <c r="G322" s="25">
        <v>1</v>
      </c>
      <c r="H322" s="4">
        <v>4.5294391169999999</v>
      </c>
      <c r="I322" s="4">
        <v>41.321880610999997</v>
      </c>
      <c r="J322" s="2">
        <f t="shared" ref="J322:J385" si="11">H322/I322</f>
        <v>0.10961357639163816</v>
      </c>
      <c r="K322" s="3">
        <v>17</v>
      </c>
      <c r="L322" s="3">
        <v>19</v>
      </c>
      <c r="M322" s="3">
        <v>4</v>
      </c>
      <c r="N322" s="3">
        <v>9</v>
      </c>
      <c r="O322" s="24">
        <v>1001</v>
      </c>
      <c r="P322" s="4">
        <v>0.59799999999999998</v>
      </c>
      <c r="Q322" s="4">
        <v>0.52777777777777801</v>
      </c>
      <c r="R322" s="4">
        <v>0.58299999999999996</v>
      </c>
      <c r="S322" s="4">
        <v>0.51700000000000002</v>
      </c>
      <c r="T322" s="4">
        <v>0.62</v>
      </c>
      <c r="U322" s="4">
        <v>0.48599999999999999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0</v>
      </c>
      <c r="AB322" s="2">
        <v>0.514164525031505</v>
      </c>
      <c r="AC322" s="2">
        <v>0.63907995928966999</v>
      </c>
      <c r="AD322" s="2">
        <v>0.53956809263164496</v>
      </c>
      <c r="AE322" s="2">
        <v>0.65971240447370805</v>
      </c>
      <c r="AF322" s="2">
        <v>0.47803580094300002</v>
      </c>
      <c r="AG322" s="2">
        <v>0.72154665508164295</v>
      </c>
    </row>
    <row r="323" spans="1:33" x14ac:dyDescent="0.35">
      <c r="A323" s="7">
        <v>541</v>
      </c>
      <c r="B323" s="7">
        <v>24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4.5629924040000001</v>
      </c>
      <c r="I323" s="4">
        <v>41.454183905999997</v>
      </c>
      <c r="J323" s="2">
        <f t="shared" si="11"/>
        <v>0.110073145194388</v>
      </c>
      <c r="K323" s="3">
        <v>10</v>
      </c>
      <c r="L323" s="3">
        <v>23</v>
      </c>
      <c r="M323" s="3">
        <v>5</v>
      </c>
      <c r="N323" s="3">
        <v>11</v>
      </c>
      <c r="O323" s="24">
        <v>1001</v>
      </c>
      <c r="P323" s="4">
        <v>0.69</v>
      </c>
      <c r="Q323" s="4">
        <v>0.69696969696969702</v>
      </c>
      <c r="R323" s="4">
        <v>0.85499999999999998</v>
      </c>
      <c r="S323" s="4">
        <v>0.71</v>
      </c>
      <c r="T323" s="4">
        <v>0.83699999999999997</v>
      </c>
      <c r="U323" s="4">
        <v>0.80700000000000005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0.37106368139083201</v>
      </c>
      <c r="AC323" s="2">
        <v>0.36101334553733</v>
      </c>
      <c r="AD323" s="2">
        <v>0.15665381004537701</v>
      </c>
      <c r="AE323" s="2">
        <v>0.34249030894677601</v>
      </c>
      <c r="AF323" s="2">
        <v>0.177931208492662</v>
      </c>
      <c r="AG323" s="2">
        <v>0.214431610712188</v>
      </c>
    </row>
    <row r="324" spans="1:33" x14ac:dyDescent="0.35">
      <c r="A324" s="7">
        <v>841</v>
      </c>
      <c r="B324" s="7">
        <v>45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6.6243664469999999</v>
      </c>
      <c r="I324" s="4">
        <v>58.226385389999997</v>
      </c>
      <c r="J324" s="2">
        <f t="shared" si="11"/>
        <v>0.11376915126415681</v>
      </c>
      <c r="K324" s="3">
        <v>12</v>
      </c>
      <c r="L324" s="3">
        <v>14</v>
      </c>
      <c r="M324" s="3">
        <v>6</v>
      </c>
      <c r="N324" s="3">
        <v>17</v>
      </c>
      <c r="O324" s="24">
        <v>1001</v>
      </c>
      <c r="P324" s="4">
        <v>0.623</v>
      </c>
      <c r="Q324" s="4">
        <v>0.53846153846153799</v>
      </c>
      <c r="R324" s="4">
        <v>0.65900000000000003</v>
      </c>
      <c r="S324" s="4">
        <v>0.53800000000000003</v>
      </c>
      <c r="T324" s="4">
        <v>0.56499999999999995</v>
      </c>
      <c r="U324" s="4">
        <v>0.53900000000000003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0.473208760194684</v>
      </c>
      <c r="AC324" s="2">
        <v>0.61903920840622395</v>
      </c>
      <c r="AD324" s="2">
        <v>0.41703174447962998</v>
      </c>
      <c r="AE324" s="2">
        <v>0.61989671882035302</v>
      </c>
      <c r="AF324" s="2">
        <v>0.57092954783569605</v>
      </c>
      <c r="AG324" s="2">
        <v>0.61803970807314002</v>
      </c>
    </row>
    <row r="325" spans="1:33" x14ac:dyDescent="0.35">
      <c r="A325" s="7">
        <v>747</v>
      </c>
      <c r="B325" s="7">
        <v>31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6.2174982080000003</v>
      </c>
      <c r="I325" s="4">
        <v>54.632458737999997</v>
      </c>
      <c r="J325" s="2">
        <f t="shared" si="11"/>
        <v>0.11380593792816751</v>
      </c>
      <c r="K325" s="3">
        <v>13</v>
      </c>
      <c r="L325" s="3">
        <v>12</v>
      </c>
      <c r="M325" s="3">
        <v>2</v>
      </c>
      <c r="N325" s="3">
        <v>22</v>
      </c>
      <c r="O325" s="24">
        <v>853.76636038242498</v>
      </c>
      <c r="P325" s="4">
        <v>0.69499999999999995</v>
      </c>
      <c r="Q325" s="4">
        <v>0.48</v>
      </c>
      <c r="R325" s="4">
        <v>0.746</v>
      </c>
      <c r="S325" s="4">
        <v>0.48</v>
      </c>
      <c r="T325" s="4">
        <v>0.71299999999999997</v>
      </c>
      <c r="U325" s="4">
        <v>0.64300000000000002</v>
      </c>
      <c r="V325" s="5">
        <v>100</v>
      </c>
      <c r="W325" s="5">
        <v>0</v>
      </c>
      <c r="X325" s="5">
        <v>100</v>
      </c>
      <c r="Y325" s="5">
        <v>0</v>
      </c>
      <c r="Z325" s="5">
        <v>100</v>
      </c>
      <c r="AA325" s="5">
        <v>100</v>
      </c>
      <c r="AB325" s="2">
        <v>0.36384343341734499</v>
      </c>
      <c r="AC325" s="2">
        <v>0.73396917508019999</v>
      </c>
      <c r="AD325" s="2">
        <v>0.29302967877837599</v>
      </c>
      <c r="AE325" s="2">
        <v>0.73396917508019999</v>
      </c>
      <c r="AF325" s="2">
        <v>0.33827385856784098</v>
      </c>
      <c r="AG325" s="2">
        <v>0.44161055474451799</v>
      </c>
    </row>
    <row r="326" spans="1:33" x14ac:dyDescent="0.35">
      <c r="A326" s="7">
        <v>437</v>
      </c>
      <c r="B326" s="7">
        <v>20</v>
      </c>
      <c r="C326" s="7">
        <v>0</v>
      </c>
      <c r="D326" s="7">
        <v>1</v>
      </c>
      <c r="E326" s="22" t="str">
        <f t="shared" si="10"/>
        <v>01</v>
      </c>
      <c r="F326" s="4">
        <v>0.97483600000000004</v>
      </c>
      <c r="G326" s="25">
        <v>1</v>
      </c>
      <c r="H326" s="4">
        <v>5.7927526819999997</v>
      </c>
      <c r="I326" s="4">
        <v>50.421528160000001</v>
      </c>
      <c r="J326" s="2">
        <f t="shared" si="11"/>
        <v>0.11488649577652943</v>
      </c>
      <c r="K326" s="3">
        <v>6</v>
      </c>
      <c r="L326" s="3">
        <v>17</v>
      </c>
      <c r="M326" s="3">
        <v>5</v>
      </c>
      <c r="N326" s="3">
        <v>21</v>
      </c>
      <c r="O326" s="24">
        <v>1000.99999999999</v>
      </c>
      <c r="P326" s="4">
        <v>0.77200000000000002</v>
      </c>
      <c r="Q326" s="4">
        <v>0.73913043478260898</v>
      </c>
      <c r="R326" s="4">
        <v>0.79700000000000004</v>
      </c>
      <c r="S326" s="4">
        <v>0.77100000000000002</v>
      </c>
      <c r="T326" s="4">
        <v>0.82899999999999996</v>
      </c>
      <c r="U326" s="4">
        <v>0.71299999999999997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0.25877072895736097</v>
      </c>
      <c r="AC326" s="2">
        <v>0.30228087187293401</v>
      </c>
      <c r="AD326" s="2">
        <v>0.22690060019192199</v>
      </c>
      <c r="AE326" s="2">
        <v>0.260066905418808</v>
      </c>
      <c r="AF326" s="2">
        <v>0.18753512384684201</v>
      </c>
      <c r="AG326" s="2">
        <v>0.33827385856784098</v>
      </c>
    </row>
    <row r="327" spans="1:33" x14ac:dyDescent="0.35">
      <c r="A327" s="7">
        <v>261</v>
      </c>
      <c r="B327" s="7">
        <v>29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8.1936884180000007</v>
      </c>
      <c r="I327" s="4">
        <v>69.625615941999996</v>
      </c>
      <c r="J327" s="2">
        <f t="shared" si="11"/>
        <v>0.11768209598067417</v>
      </c>
      <c r="K327" s="3">
        <v>10</v>
      </c>
      <c r="L327" s="3">
        <v>8</v>
      </c>
      <c r="M327" s="3">
        <v>11</v>
      </c>
      <c r="N327" s="3">
        <v>20</v>
      </c>
      <c r="O327" s="24">
        <v>1001</v>
      </c>
      <c r="P327" s="4">
        <v>0.56100000000000005</v>
      </c>
      <c r="Q327" s="4">
        <v>0.44444444444444398</v>
      </c>
      <c r="R327" s="4">
        <v>0.63600000000000001</v>
      </c>
      <c r="S327" s="4">
        <v>0.433</v>
      </c>
      <c r="T327" s="4">
        <v>0.58599999999999997</v>
      </c>
      <c r="U327" s="4">
        <v>0.56699999999999995</v>
      </c>
      <c r="V327" s="5">
        <v>100</v>
      </c>
      <c r="W327" s="5">
        <v>0</v>
      </c>
      <c r="X327" s="5">
        <v>100</v>
      </c>
      <c r="Y327" s="5">
        <v>0</v>
      </c>
      <c r="Z327" s="5">
        <v>100</v>
      </c>
      <c r="AA327" s="5">
        <v>100</v>
      </c>
      <c r="AB327" s="2">
        <v>0.57803437345944098</v>
      </c>
      <c r="AC327" s="2">
        <v>0.81093021621632899</v>
      </c>
      <c r="AD327" s="2">
        <v>0.452556715642015</v>
      </c>
      <c r="AE327" s="2">
        <v>0.83701755097964703</v>
      </c>
      <c r="AF327" s="2">
        <v>0.53443548940512497</v>
      </c>
      <c r="AG327" s="2">
        <v>0.56739597525438501</v>
      </c>
    </row>
    <row r="328" spans="1:33" x14ac:dyDescent="0.35">
      <c r="A328" s="7">
        <v>305</v>
      </c>
      <c r="B328" s="7">
        <v>4</v>
      </c>
      <c r="C328" s="7">
        <v>0</v>
      </c>
      <c r="D328" s="7">
        <v>1</v>
      </c>
      <c r="E328" s="22" t="str">
        <f t="shared" si="10"/>
        <v>01</v>
      </c>
      <c r="F328" s="4">
        <v>0.250002</v>
      </c>
      <c r="G328" s="25">
        <v>1</v>
      </c>
      <c r="H328" s="4">
        <v>6.8283512350000004</v>
      </c>
      <c r="I328" s="4">
        <v>57.455278313999997</v>
      </c>
      <c r="J328" s="2">
        <f t="shared" si="11"/>
        <v>0.11884636947857498</v>
      </c>
      <c r="K328" s="3">
        <v>18</v>
      </c>
      <c r="L328" s="3">
        <v>10</v>
      </c>
      <c r="M328" s="3">
        <v>7</v>
      </c>
      <c r="N328" s="3">
        <v>14</v>
      </c>
      <c r="O328" s="24">
        <v>898.48935471820403</v>
      </c>
      <c r="P328" s="4">
        <v>0.48499999999999999</v>
      </c>
      <c r="Q328" s="4">
        <v>0.35714285714285698</v>
      </c>
      <c r="R328" s="4">
        <v>0.46899999999999997</v>
      </c>
      <c r="S328" s="4">
        <v>0.35099999999999998</v>
      </c>
      <c r="T328" s="4">
        <v>0.32800000000000001</v>
      </c>
      <c r="U328" s="4">
        <v>0.33400000000000002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2">
        <v>0.72360638804465405</v>
      </c>
      <c r="AC328" s="2">
        <v>1.0296194171811599</v>
      </c>
      <c r="AD328" s="2">
        <v>0.75715251053585797</v>
      </c>
      <c r="AE328" s="2">
        <v>1.0469690555162701</v>
      </c>
      <c r="AF328" s="2">
        <v>1.11474167059799</v>
      </c>
      <c r="AG328" s="2">
        <v>1.09661428600544</v>
      </c>
    </row>
    <row r="329" spans="1:33" x14ac:dyDescent="0.35">
      <c r="A329" s="7">
        <v>467</v>
      </c>
      <c r="B329" s="7">
        <v>6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6.4931819590000002</v>
      </c>
      <c r="I329" s="4">
        <v>54.270256037300001</v>
      </c>
      <c r="J329" s="2">
        <f t="shared" si="11"/>
        <v>0.11964531647938476</v>
      </c>
      <c r="K329" s="3">
        <v>11</v>
      </c>
      <c r="L329" s="3">
        <v>16</v>
      </c>
      <c r="M329" s="3">
        <v>16</v>
      </c>
      <c r="N329" s="3">
        <v>6</v>
      </c>
      <c r="O329" s="24">
        <v>1000.99999999999</v>
      </c>
      <c r="P329" s="4">
        <v>0.43</v>
      </c>
      <c r="Q329" s="4">
        <v>0.592592592592593</v>
      </c>
      <c r="R329" s="4">
        <v>0.44900000000000001</v>
      </c>
      <c r="S329" s="4">
        <v>0.60199999999999998</v>
      </c>
      <c r="T329" s="4">
        <v>0.52900000000000003</v>
      </c>
      <c r="U329" s="4">
        <v>0.64400000000000002</v>
      </c>
      <c r="V329" s="5">
        <v>0</v>
      </c>
      <c r="W329" s="5">
        <v>100</v>
      </c>
      <c r="X329" s="5">
        <v>0</v>
      </c>
      <c r="Y329" s="5">
        <v>100</v>
      </c>
      <c r="Z329" s="5">
        <v>100</v>
      </c>
      <c r="AA329" s="5">
        <v>100</v>
      </c>
      <c r="AB329" s="2">
        <v>0.84397007029452897</v>
      </c>
      <c r="AC329" s="2">
        <v>0.52324814376454798</v>
      </c>
      <c r="AD329" s="2">
        <v>0.80073239123988305</v>
      </c>
      <c r="AE329" s="2">
        <v>0.50749783367331602</v>
      </c>
      <c r="AF329" s="2">
        <v>0.63676684712383802</v>
      </c>
      <c r="AG329" s="2">
        <v>0.440056552877783</v>
      </c>
    </row>
    <row r="330" spans="1:33" x14ac:dyDescent="0.35">
      <c r="A330" s="7">
        <v>633</v>
      </c>
      <c r="B330" s="7">
        <v>27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5.3844266100000002</v>
      </c>
      <c r="I330" s="4">
        <v>44.602940459000003</v>
      </c>
      <c r="J330" s="2">
        <f t="shared" si="11"/>
        <v>0.12071909507736341</v>
      </c>
      <c r="K330" s="3">
        <v>14</v>
      </c>
      <c r="L330" s="3">
        <v>16</v>
      </c>
      <c r="M330" s="3">
        <v>4</v>
      </c>
      <c r="N330" s="3">
        <v>15</v>
      </c>
      <c r="O330" s="24">
        <v>1000.99999999999</v>
      </c>
      <c r="P330" s="4">
        <v>0.60499999999999998</v>
      </c>
      <c r="Q330" s="4">
        <v>0.53333333333333299</v>
      </c>
      <c r="R330" s="4">
        <v>0.64200000000000002</v>
      </c>
      <c r="S330" s="4">
        <v>0.53</v>
      </c>
      <c r="T330" s="4">
        <v>0.66100000000000003</v>
      </c>
      <c r="U330" s="4">
        <v>0.496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0</v>
      </c>
      <c r="AB330" s="2">
        <v>0.50252682095129597</v>
      </c>
      <c r="AC330" s="2">
        <v>0.62860865942237398</v>
      </c>
      <c r="AD330" s="2">
        <v>0.44316697529217602</v>
      </c>
      <c r="AE330" s="2">
        <v>0.63487827243596995</v>
      </c>
      <c r="AF330" s="2">
        <v>0.41400143913045101</v>
      </c>
      <c r="AG330" s="2">
        <v>0.70117935225720995</v>
      </c>
    </row>
    <row r="331" spans="1:33" x14ac:dyDescent="0.35">
      <c r="A331" s="7">
        <v>875</v>
      </c>
      <c r="B331" s="7">
        <v>14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7.1642922010000003</v>
      </c>
      <c r="I331" s="4">
        <v>59.108396546400002</v>
      </c>
      <c r="J331" s="2">
        <f t="shared" si="11"/>
        <v>0.12120599812542777</v>
      </c>
      <c r="K331" s="3">
        <v>12</v>
      </c>
      <c r="L331" s="3">
        <v>20</v>
      </c>
      <c r="M331" s="3">
        <v>4</v>
      </c>
      <c r="N331" s="3">
        <v>13</v>
      </c>
      <c r="O331" s="24">
        <v>1000.99999999999</v>
      </c>
      <c r="P331" s="4">
        <v>0.65900000000000003</v>
      </c>
      <c r="Q331" s="4">
        <v>0.625</v>
      </c>
      <c r="R331" s="4">
        <v>0.69899999999999995</v>
      </c>
      <c r="S331" s="4">
        <v>0.60899999999999999</v>
      </c>
      <c r="T331" s="4">
        <v>0.72499999999999998</v>
      </c>
      <c r="U331" s="4">
        <v>0.56100000000000005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0.41703174447962998</v>
      </c>
      <c r="AC331" s="2">
        <v>0.47000362924573602</v>
      </c>
      <c r="AD331" s="2">
        <v>0.35810453674832698</v>
      </c>
      <c r="AE331" s="2">
        <v>0.49593701127223999</v>
      </c>
      <c r="AF331" s="2">
        <v>0.321583624127462</v>
      </c>
      <c r="AG331" s="2">
        <v>0.57803437345944098</v>
      </c>
    </row>
    <row r="332" spans="1:33" x14ac:dyDescent="0.35">
      <c r="A332" s="7">
        <v>207</v>
      </c>
      <c r="B332" s="7">
        <v>11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7.6098516979999999</v>
      </c>
      <c r="I332" s="4">
        <v>58.7123163885</v>
      </c>
      <c r="J332" s="2">
        <f t="shared" si="11"/>
        <v>0.12961252708282761</v>
      </c>
      <c r="K332" s="3">
        <v>11</v>
      </c>
      <c r="L332" s="3">
        <v>12</v>
      </c>
      <c r="M332" s="3">
        <v>10</v>
      </c>
      <c r="N332" s="3">
        <v>16</v>
      </c>
      <c r="O332" s="24">
        <v>1000.99999999999</v>
      </c>
      <c r="P332" s="4">
        <v>0.58299999999999996</v>
      </c>
      <c r="Q332" s="4">
        <v>0.52173913043478304</v>
      </c>
      <c r="R332" s="4">
        <v>0.57899999999999996</v>
      </c>
      <c r="S332" s="4">
        <v>0.54900000000000004</v>
      </c>
      <c r="T332" s="4">
        <v>0.626</v>
      </c>
      <c r="U332" s="4">
        <v>0.49199999999999999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0</v>
      </c>
      <c r="AB332" s="2">
        <v>0.53956809263164496</v>
      </c>
      <c r="AC332" s="2">
        <v>0.65058756614114899</v>
      </c>
      <c r="AD332" s="2">
        <v>0.54645280140914199</v>
      </c>
      <c r="AE332" s="2">
        <v>0.59965683747260601</v>
      </c>
      <c r="AF332" s="2">
        <v>0.46840490788203898</v>
      </c>
      <c r="AG332" s="2">
        <v>0.70927656248982895</v>
      </c>
    </row>
    <row r="333" spans="1:33" x14ac:dyDescent="0.35">
      <c r="A333" s="7">
        <v>435</v>
      </c>
      <c r="B333" s="7">
        <v>50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5.6474205419999999</v>
      </c>
      <c r="I333" s="4">
        <v>43.369480040299997</v>
      </c>
      <c r="J333" s="2">
        <f t="shared" si="11"/>
        <v>0.13021646874143469</v>
      </c>
      <c r="K333" s="3">
        <v>7</v>
      </c>
      <c r="L333" s="3">
        <v>23</v>
      </c>
      <c r="M333" s="3">
        <v>0</v>
      </c>
      <c r="N333" s="3">
        <v>19</v>
      </c>
      <c r="O333" s="24">
        <v>1001</v>
      </c>
      <c r="P333" s="4">
        <v>0.84399999999999997</v>
      </c>
      <c r="Q333" s="4">
        <v>0.76666666666666705</v>
      </c>
      <c r="R333" s="4">
        <v>0.85499999999999998</v>
      </c>
      <c r="S333" s="4">
        <v>0.76300000000000001</v>
      </c>
      <c r="T333" s="4">
        <v>0.85599999999999998</v>
      </c>
      <c r="U333" s="4">
        <v>0.65100000000000002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0.16960278438618001</v>
      </c>
      <c r="AC333" s="2">
        <v>0.26570316573300601</v>
      </c>
      <c r="AD333" s="2">
        <v>0.15665381004537701</v>
      </c>
      <c r="AE333" s="2">
        <v>0.27049724769768002</v>
      </c>
      <c r="AF333" s="2">
        <v>0.15548490284039501</v>
      </c>
      <c r="AG333" s="2">
        <v>0.42924563677356797</v>
      </c>
    </row>
    <row r="334" spans="1:33" x14ac:dyDescent="0.35">
      <c r="A334" s="7">
        <v>177</v>
      </c>
      <c r="B334" s="7">
        <v>32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5.4021929589999997</v>
      </c>
      <c r="I334" s="4">
        <v>41.481762645499998</v>
      </c>
      <c r="J334" s="2">
        <f t="shared" si="11"/>
        <v>0.13023055469379957</v>
      </c>
      <c r="K334" s="3">
        <v>18</v>
      </c>
      <c r="L334" s="3">
        <v>18</v>
      </c>
      <c r="M334" s="3">
        <v>6</v>
      </c>
      <c r="N334" s="3">
        <v>7</v>
      </c>
      <c r="O334" s="24">
        <v>1001</v>
      </c>
      <c r="P334" s="4">
        <v>0.53400000000000003</v>
      </c>
      <c r="Q334" s="4">
        <v>0.5</v>
      </c>
      <c r="R334" s="4">
        <v>0.52500000000000002</v>
      </c>
      <c r="S334" s="4">
        <v>0.48899999999999999</v>
      </c>
      <c r="T334" s="4">
        <v>0.59799999999999998</v>
      </c>
      <c r="U334" s="4">
        <v>0.68200000000000005</v>
      </c>
      <c r="V334" s="5">
        <v>100</v>
      </c>
      <c r="W334" s="5">
        <v>0</v>
      </c>
      <c r="X334" s="5">
        <v>100</v>
      </c>
      <c r="Y334" s="5">
        <v>0</v>
      </c>
      <c r="Z334" s="5">
        <v>100</v>
      </c>
      <c r="AA334" s="5">
        <v>100</v>
      </c>
      <c r="AB334" s="2">
        <v>0.62735944002194199</v>
      </c>
      <c r="AC334" s="2">
        <v>0.69314718055994495</v>
      </c>
      <c r="AD334" s="2">
        <v>0.64435701639051302</v>
      </c>
      <c r="AE334" s="2">
        <v>0.71539278950726504</v>
      </c>
      <c r="AF334" s="2">
        <v>0.514164525031505</v>
      </c>
      <c r="AG334" s="2">
        <v>0.38272562113867498</v>
      </c>
    </row>
    <row r="335" spans="1:33" x14ac:dyDescent="0.35">
      <c r="A335" s="7">
        <v>601</v>
      </c>
      <c r="B335" s="7">
        <v>19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6.1004840590000002</v>
      </c>
      <c r="I335" s="4">
        <v>45.387099337999999</v>
      </c>
      <c r="J335" s="2">
        <f t="shared" si="11"/>
        <v>0.13441008894552592</v>
      </c>
      <c r="K335" s="3">
        <v>15</v>
      </c>
      <c r="L335" s="3">
        <v>12</v>
      </c>
      <c r="M335" s="3">
        <v>5</v>
      </c>
      <c r="N335" s="3">
        <v>17</v>
      </c>
      <c r="O335" s="24">
        <v>824.21380023174902</v>
      </c>
      <c r="P335" s="4">
        <v>0.57999999999999996</v>
      </c>
      <c r="Q335" s="4">
        <v>0.44444444444444398</v>
      </c>
      <c r="R335" s="4">
        <v>0.77900000000000003</v>
      </c>
      <c r="S335" s="4">
        <v>0.629</v>
      </c>
      <c r="T335" s="4">
        <v>0.71299999999999997</v>
      </c>
      <c r="U335" s="4">
        <v>0.67300000000000004</v>
      </c>
      <c r="V335" s="5">
        <v>100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0.54472717544167204</v>
      </c>
      <c r="AC335" s="2">
        <v>0.81093021621632899</v>
      </c>
      <c r="AD335" s="2">
        <v>0.24974423311138899</v>
      </c>
      <c r="AE335" s="2">
        <v>0.46362402228169702</v>
      </c>
      <c r="AF335" s="2">
        <v>0.33827385856784098</v>
      </c>
      <c r="AG335" s="2">
        <v>0.39600994933740902</v>
      </c>
    </row>
    <row r="336" spans="1:33" x14ac:dyDescent="0.35">
      <c r="A336" s="7">
        <v>963</v>
      </c>
      <c r="B336" s="7">
        <v>42</v>
      </c>
      <c r="C336" s="7">
        <v>0</v>
      </c>
      <c r="D336" s="7">
        <v>1</v>
      </c>
      <c r="E336" s="22" t="str">
        <f t="shared" si="10"/>
        <v>01</v>
      </c>
      <c r="F336" s="4">
        <v>0.25</v>
      </c>
      <c r="G336" s="25">
        <v>1</v>
      </c>
      <c r="H336" s="4">
        <v>6.6232620229999997</v>
      </c>
      <c r="I336" s="4">
        <v>48.911827957</v>
      </c>
      <c r="J336" s="2">
        <f t="shared" si="11"/>
        <v>0.13541227755427027</v>
      </c>
      <c r="K336" s="3">
        <v>17</v>
      </c>
      <c r="L336" s="3">
        <v>13</v>
      </c>
      <c r="M336" s="3">
        <v>7</v>
      </c>
      <c r="N336" s="3">
        <v>12</v>
      </c>
      <c r="O336" s="24">
        <v>1001</v>
      </c>
      <c r="P336" s="4">
        <v>0.51200000000000001</v>
      </c>
      <c r="Q336" s="4">
        <v>0.43333333333333302</v>
      </c>
      <c r="R336" s="4">
        <v>0.48899999999999999</v>
      </c>
      <c r="S336" s="4">
        <v>0.436</v>
      </c>
      <c r="T336" s="4">
        <v>0.441</v>
      </c>
      <c r="U336" s="4">
        <v>0.376</v>
      </c>
      <c r="V336" s="5">
        <v>100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2">
        <v>0.66943065394262902</v>
      </c>
      <c r="AC336" s="2">
        <v>0.83624802420061894</v>
      </c>
      <c r="AD336" s="2">
        <v>0.71539278950726504</v>
      </c>
      <c r="AE336" s="2">
        <v>0.83011303563310301</v>
      </c>
      <c r="AF336" s="2">
        <v>0.81871040353529101</v>
      </c>
      <c r="AG336" s="2">
        <v>0.97816613559224297</v>
      </c>
    </row>
    <row r="337" spans="1:33" x14ac:dyDescent="0.35">
      <c r="A337" s="7">
        <v>649</v>
      </c>
      <c r="B337" s="7">
        <v>37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6.8049707289999999</v>
      </c>
      <c r="I337" s="4">
        <v>49.990496528999998</v>
      </c>
      <c r="J337" s="2">
        <f t="shared" si="11"/>
        <v>0.13612528783450603</v>
      </c>
      <c r="K337" s="3">
        <v>8</v>
      </c>
      <c r="L337" s="3">
        <v>18</v>
      </c>
      <c r="M337" s="3">
        <v>4</v>
      </c>
      <c r="N337" s="3">
        <v>19</v>
      </c>
      <c r="O337" s="24">
        <v>1001</v>
      </c>
      <c r="P337" s="4">
        <v>0.76600000000000001</v>
      </c>
      <c r="Q337" s="4">
        <v>0.69230769230769196</v>
      </c>
      <c r="R337" s="4">
        <v>0.74299999999999999</v>
      </c>
      <c r="S337" s="4">
        <v>0.69599999999999995</v>
      </c>
      <c r="T337" s="4">
        <v>0.75700000000000001</v>
      </c>
      <c r="U337" s="4">
        <v>0.63500000000000001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0.26657310924154598</v>
      </c>
      <c r="AC337" s="2">
        <v>0.36772478012531701</v>
      </c>
      <c r="AD337" s="2">
        <v>0.29705923426437802</v>
      </c>
      <c r="AE337" s="2">
        <v>0.36240561864771698</v>
      </c>
      <c r="AF337" s="2">
        <v>0.278392025544688</v>
      </c>
      <c r="AG337" s="2">
        <v>0.454130280089445</v>
      </c>
    </row>
    <row r="338" spans="1:33" x14ac:dyDescent="0.35">
      <c r="A338" s="7">
        <v>511</v>
      </c>
      <c r="B338" s="7">
        <v>35</v>
      </c>
      <c r="C338" s="7">
        <v>0</v>
      </c>
      <c r="D338" s="7">
        <v>1</v>
      </c>
      <c r="E338" s="22" t="str">
        <f t="shared" si="10"/>
        <v>01</v>
      </c>
      <c r="F338" s="4">
        <v>0.25000699999999998</v>
      </c>
      <c r="G338" s="25">
        <v>1</v>
      </c>
      <c r="H338" s="4">
        <v>7.6452537109999996</v>
      </c>
      <c r="I338" s="4">
        <v>55.171762315000002</v>
      </c>
      <c r="J338" s="2">
        <f t="shared" si="11"/>
        <v>0.13857185977402467</v>
      </c>
      <c r="K338" s="3">
        <v>9</v>
      </c>
      <c r="L338" s="3">
        <v>13</v>
      </c>
      <c r="M338" s="3">
        <v>6</v>
      </c>
      <c r="N338" s="3">
        <v>21</v>
      </c>
      <c r="O338" s="24">
        <v>1000.99999999999</v>
      </c>
      <c r="P338" s="4">
        <v>0.69599999999999995</v>
      </c>
      <c r="Q338" s="4">
        <v>0.59090909090909105</v>
      </c>
      <c r="R338" s="4">
        <v>0.70699999999999996</v>
      </c>
      <c r="S338" s="4">
        <v>0.622</v>
      </c>
      <c r="T338" s="4">
        <v>0.621</v>
      </c>
      <c r="U338" s="4">
        <v>0.55100000000000005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0.36240561864771698</v>
      </c>
      <c r="AC338" s="2">
        <v>0.52609309589677899</v>
      </c>
      <c r="AD338" s="2">
        <v>0.34672461308556402</v>
      </c>
      <c r="AE338" s="2">
        <v>0.47481518624295799</v>
      </c>
      <c r="AF338" s="2">
        <v>0.47642419704865802</v>
      </c>
      <c r="AG338" s="2">
        <v>0.59602046982922297</v>
      </c>
    </row>
    <row r="339" spans="1:33" x14ac:dyDescent="0.35">
      <c r="A339" s="7">
        <v>879</v>
      </c>
      <c r="B339" s="7">
        <v>32</v>
      </c>
      <c r="C339" s="7">
        <v>0</v>
      </c>
      <c r="D339" s="7">
        <v>1</v>
      </c>
      <c r="E339" s="22" t="str">
        <f t="shared" si="10"/>
        <v>01</v>
      </c>
      <c r="F339" s="4">
        <v>0.25</v>
      </c>
      <c r="G339" s="25">
        <v>1</v>
      </c>
      <c r="H339" s="4">
        <v>7.5655277170000002</v>
      </c>
      <c r="I339" s="4">
        <v>54.492602339999998</v>
      </c>
      <c r="J339" s="2">
        <f t="shared" si="11"/>
        <v>0.13883586747786067</v>
      </c>
      <c r="K339" s="3">
        <v>11</v>
      </c>
      <c r="L339" s="3">
        <v>19</v>
      </c>
      <c r="M339" s="3">
        <v>6</v>
      </c>
      <c r="N339" s="3">
        <v>13</v>
      </c>
      <c r="O339" s="24">
        <v>846.35288058549202</v>
      </c>
      <c r="P339" s="4">
        <v>0.64500000000000002</v>
      </c>
      <c r="Q339" s="4">
        <v>0.63333333333333297</v>
      </c>
      <c r="R339" s="4">
        <v>0.64300000000000002</v>
      </c>
      <c r="S339" s="4">
        <v>0.59199999999999997</v>
      </c>
      <c r="T339" s="4">
        <v>0.60699999999999998</v>
      </c>
      <c r="U339" s="4">
        <v>0.45700000000000002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0</v>
      </c>
      <c r="AB339" s="2">
        <v>0.43850496218636498</v>
      </c>
      <c r="AC339" s="2">
        <v>0.45675840249571498</v>
      </c>
      <c r="AD339" s="2">
        <v>0.44161055474451799</v>
      </c>
      <c r="AE339" s="2">
        <v>0.52424864409813099</v>
      </c>
      <c r="AF339" s="2">
        <v>0.49922648792263902</v>
      </c>
      <c r="AG339" s="2">
        <v>0.78307188808793204</v>
      </c>
    </row>
    <row r="340" spans="1:33" x14ac:dyDescent="0.35">
      <c r="A340" s="7">
        <v>573</v>
      </c>
      <c r="B340" s="7">
        <v>36</v>
      </c>
      <c r="C340" s="7">
        <v>0</v>
      </c>
      <c r="D340" s="7">
        <v>1</v>
      </c>
      <c r="E340" s="22" t="str">
        <f t="shared" si="10"/>
        <v>01</v>
      </c>
      <c r="F340" s="4">
        <v>0.25012000000000001</v>
      </c>
      <c r="G340" s="25">
        <v>1</v>
      </c>
      <c r="H340" s="4">
        <v>7.3610702440000004</v>
      </c>
      <c r="I340" s="4">
        <v>51.131640794500001</v>
      </c>
      <c r="J340" s="2">
        <f t="shared" si="11"/>
        <v>0.14396311422088762</v>
      </c>
      <c r="K340" s="3">
        <v>18</v>
      </c>
      <c r="L340" s="3">
        <v>16</v>
      </c>
      <c r="M340" s="3">
        <v>3</v>
      </c>
      <c r="N340" s="3">
        <v>12</v>
      </c>
      <c r="O340" s="24">
        <v>1000.99999999999</v>
      </c>
      <c r="P340" s="4">
        <v>0.56799999999999995</v>
      </c>
      <c r="Q340" s="4">
        <v>0.47058823529411797</v>
      </c>
      <c r="R340" s="4">
        <v>0.56999999999999995</v>
      </c>
      <c r="S340" s="4">
        <v>0.45500000000000002</v>
      </c>
      <c r="T340" s="4">
        <v>0.55100000000000005</v>
      </c>
      <c r="U340" s="4">
        <v>0.41799999999999998</v>
      </c>
      <c r="V340" s="5">
        <v>100</v>
      </c>
      <c r="W340" s="5">
        <v>0</v>
      </c>
      <c r="X340" s="5">
        <v>100</v>
      </c>
      <c r="Y340" s="5">
        <v>0</v>
      </c>
      <c r="Z340" s="5">
        <v>100</v>
      </c>
      <c r="AA340" s="5">
        <v>0</v>
      </c>
      <c r="AB340" s="2">
        <v>0.56563386026098605</v>
      </c>
      <c r="AC340" s="2">
        <v>0.75377180237637997</v>
      </c>
      <c r="AD340" s="2">
        <v>0.56211891815354098</v>
      </c>
      <c r="AE340" s="2">
        <v>0.78745786003118701</v>
      </c>
      <c r="AF340" s="2">
        <v>0.59602046982922297</v>
      </c>
      <c r="AG340" s="2">
        <v>0.87227384645738104</v>
      </c>
    </row>
    <row r="341" spans="1:33" x14ac:dyDescent="0.35">
      <c r="A341" s="7">
        <v>793</v>
      </c>
      <c r="B341" s="7">
        <v>19</v>
      </c>
      <c r="C341" s="7">
        <v>0</v>
      </c>
      <c r="D341" s="7">
        <v>1</v>
      </c>
      <c r="E341" s="22" t="str">
        <f t="shared" si="10"/>
        <v>01</v>
      </c>
      <c r="F341" s="4">
        <v>0.25164199999999998</v>
      </c>
      <c r="G341" s="25">
        <v>1</v>
      </c>
      <c r="H341" s="4">
        <v>6.312081965</v>
      </c>
      <c r="I341" s="4">
        <v>43.510357727799999</v>
      </c>
      <c r="J341" s="2">
        <f t="shared" si="11"/>
        <v>0.14507078991370903</v>
      </c>
      <c r="K341" s="3">
        <v>12</v>
      </c>
      <c r="L341" s="3">
        <v>22</v>
      </c>
      <c r="M341" s="3">
        <v>2</v>
      </c>
      <c r="N341" s="3">
        <v>13</v>
      </c>
      <c r="O341" s="24">
        <v>1001</v>
      </c>
      <c r="P341" s="4">
        <v>0.69499999999999995</v>
      </c>
      <c r="Q341" s="4">
        <v>0.64705882352941202</v>
      </c>
      <c r="R341" s="4">
        <v>0.73699999999999999</v>
      </c>
      <c r="S341" s="4">
        <v>0.63</v>
      </c>
      <c r="T341" s="4">
        <v>0.73099999999999998</v>
      </c>
      <c r="U341" s="4">
        <v>0.59899999999999998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0.36384343341734499</v>
      </c>
      <c r="AC341" s="2">
        <v>0.435318071257845</v>
      </c>
      <c r="AD341" s="2">
        <v>0.30516738679279998</v>
      </c>
      <c r="AE341" s="2">
        <v>0.46203545959655901</v>
      </c>
      <c r="AF341" s="2">
        <v>0.31334181923235899</v>
      </c>
      <c r="AG341" s="2">
        <v>0.51249368086668801</v>
      </c>
    </row>
    <row r="342" spans="1:33" x14ac:dyDescent="0.35">
      <c r="A342" s="7">
        <v>239</v>
      </c>
      <c r="B342" s="7">
        <v>26</v>
      </c>
      <c r="C342" s="7">
        <v>0</v>
      </c>
      <c r="D342" s="7">
        <v>1</v>
      </c>
      <c r="E342" s="22" t="str">
        <f t="shared" si="10"/>
        <v>01</v>
      </c>
      <c r="F342" s="4">
        <v>0.25000299999999998</v>
      </c>
      <c r="G342" s="25">
        <v>1</v>
      </c>
      <c r="H342" s="4">
        <v>9.4355328180000004</v>
      </c>
      <c r="I342" s="4">
        <v>65.031114829000003</v>
      </c>
      <c r="J342" s="2">
        <f t="shared" si="11"/>
        <v>0.14509258902927979</v>
      </c>
      <c r="K342" s="3">
        <v>13</v>
      </c>
      <c r="L342" s="3">
        <v>9</v>
      </c>
      <c r="M342" s="3">
        <v>5</v>
      </c>
      <c r="N342" s="3">
        <v>22</v>
      </c>
      <c r="O342" s="24">
        <v>1001</v>
      </c>
      <c r="P342" s="4">
        <v>0.61899999999999999</v>
      </c>
      <c r="Q342" s="4">
        <v>0.40909090909090901</v>
      </c>
      <c r="R342" s="4">
        <v>0.63100000000000001</v>
      </c>
      <c r="S342" s="4">
        <v>0.37</v>
      </c>
      <c r="T342" s="4">
        <v>0.51800000000000002</v>
      </c>
      <c r="U342" s="4">
        <v>0.39400000000000002</v>
      </c>
      <c r="V342" s="5">
        <v>100</v>
      </c>
      <c r="W342" s="5">
        <v>0</v>
      </c>
      <c r="X342" s="5">
        <v>100</v>
      </c>
      <c r="Y342" s="5">
        <v>0</v>
      </c>
      <c r="Z342" s="5">
        <v>100</v>
      </c>
      <c r="AA342" s="5">
        <v>0</v>
      </c>
      <c r="AB342" s="2">
        <v>0.47965000629754101</v>
      </c>
      <c r="AC342" s="2">
        <v>0.89381787602209595</v>
      </c>
      <c r="AD342" s="2">
        <v>0.46044941644092402</v>
      </c>
      <c r="AE342" s="2">
        <v>0.99425227334386701</v>
      </c>
      <c r="AF342" s="2">
        <v>0.65778003672265395</v>
      </c>
      <c r="AG342" s="2">
        <v>0.93140436968420304</v>
      </c>
    </row>
    <row r="343" spans="1:33" x14ac:dyDescent="0.35">
      <c r="A343" s="7">
        <v>725</v>
      </c>
      <c r="B343" s="7">
        <v>29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8.5145247350000002</v>
      </c>
      <c r="I343" s="4">
        <v>57.470703655000001</v>
      </c>
      <c r="J343" s="2">
        <f t="shared" si="11"/>
        <v>0.14815417584084564</v>
      </c>
      <c r="K343" s="3">
        <v>15</v>
      </c>
      <c r="L343" s="3">
        <v>17</v>
      </c>
      <c r="M343" s="3">
        <v>4</v>
      </c>
      <c r="N343" s="3">
        <v>13</v>
      </c>
      <c r="O343" s="24">
        <v>1001</v>
      </c>
      <c r="P343" s="4">
        <v>0.61</v>
      </c>
      <c r="Q343" s="4">
        <v>0.53125</v>
      </c>
      <c r="R343" s="4">
        <v>0.61199999999999999</v>
      </c>
      <c r="S343" s="4">
        <v>0.52300000000000002</v>
      </c>
      <c r="T343" s="4">
        <v>0.56799999999999995</v>
      </c>
      <c r="U343" s="4">
        <v>0.44900000000000001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0</v>
      </c>
      <c r="AB343" s="2">
        <v>0.49429632181478</v>
      </c>
      <c r="AC343" s="2">
        <v>0.63252255874351004</v>
      </c>
      <c r="AD343" s="2">
        <v>0.49102299646981101</v>
      </c>
      <c r="AE343" s="2">
        <v>0.64817381491721404</v>
      </c>
      <c r="AF343" s="2">
        <v>0.56563386026098605</v>
      </c>
      <c r="AG343" s="2">
        <v>0.80073239123988305</v>
      </c>
    </row>
    <row r="344" spans="1:33" x14ac:dyDescent="0.35">
      <c r="A344" s="7">
        <v>441</v>
      </c>
      <c r="B344" s="7">
        <v>6</v>
      </c>
      <c r="C344" s="7">
        <v>0</v>
      </c>
      <c r="D344" s="7">
        <v>1</v>
      </c>
      <c r="E344" s="22" t="str">
        <f t="shared" si="10"/>
        <v>01</v>
      </c>
      <c r="F344" s="4">
        <v>0.27283600000000002</v>
      </c>
      <c r="G344" s="25">
        <v>1</v>
      </c>
      <c r="H344" s="4">
        <v>8.4873985730000001</v>
      </c>
      <c r="I344" s="4">
        <v>54.808680930000001</v>
      </c>
      <c r="J344" s="2">
        <f t="shared" si="11"/>
        <v>0.15485500524706752</v>
      </c>
      <c r="K344" s="3">
        <v>9</v>
      </c>
      <c r="L344" s="3">
        <v>15</v>
      </c>
      <c r="M344" s="3">
        <v>6</v>
      </c>
      <c r="N344" s="3">
        <v>19</v>
      </c>
      <c r="O344" s="24">
        <v>1001</v>
      </c>
      <c r="P344" s="4">
        <v>0.69</v>
      </c>
      <c r="Q344" s="4">
        <v>0.625</v>
      </c>
      <c r="R344" s="4">
        <v>0.67900000000000005</v>
      </c>
      <c r="S344" s="4">
        <v>0.59099999999999997</v>
      </c>
      <c r="T344" s="4">
        <v>0.56000000000000005</v>
      </c>
      <c r="U344" s="4">
        <v>0.62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0.37106368139083201</v>
      </c>
      <c r="AC344" s="2">
        <v>0.47000362924573602</v>
      </c>
      <c r="AD344" s="2">
        <v>0.38713415142344099</v>
      </c>
      <c r="AE344" s="2">
        <v>0.52593926157603899</v>
      </c>
      <c r="AF344" s="2">
        <v>0.57981849525294205</v>
      </c>
      <c r="AG344" s="2">
        <v>0.47803580094300002</v>
      </c>
    </row>
    <row r="345" spans="1:33" x14ac:dyDescent="0.35">
      <c r="A345" s="7">
        <v>669</v>
      </c>
      <c r="B345" s="7">
        <v>34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8.5580413770000003</v>
      </c>
      <c r="I345" s="4">
        <v>54.127500990000001</v>
      </c>
      <c r="J345" s="2">
        <f t="shared" si="11"/>
        <v>0.15810893206728849</v>
      </c>
      <c r="K345" s="3">
        <v>10</v>
      </c>
      <c r="L345" s="3">
        <v>24</v>
      </c>
      <c r="M345" s="3">
        <v>3</v>
      </c>
      <c r="N345" s="3">
        <v>12</v>
      </c>
      <c r="O345" s="24">
        <v>1001</v>
      </c>
      <c r="P345" s="4">
        <v>0.72899999999999998</v>
      </c>
      <c r="Q345" s="4">
        <v>0.70588235294117696</v>
      </c>
      <c r="R345" s="4">
        <v>0.74399999999999999</v>
      </c>
      <c r="S345" s="4">
        <v>0.69799999999999995</v>
      </c>
      <c r="T345" s="4">
        <v>0.72199999999999998</v>
      </c>
      <c r="U345" s="4">
        <v>0.73199999999999998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0.31608154697347901</v>
      </c>
      <c r="AC345" s="2">
        <v>0.34830669426821598</v>
      </c>
      <c r="AD345" s="2">
        <v>0.29571424414904501</v>
      </c>
      <c r="AE345" s="2">
        <v>0.35953617621976502</v>
      </c>
      <c r="AF345" s="2">
        <v>0.325730140089311</v>
      </c>
      <c r="AG345" s="2">
        <v>0.311974765020825</v>
      </c>
    </row>
    <row r="346" spans="1:33" x14ac:dyDescent="0.35">
      <c r="A346" s="7">
        <v>41</v>
      </c>
      <c r="B346" s="7">
        <v>17</v>
      </c>
      <c r="C346" s="7">
        <v>0</v>
      </c>
      <c r="D346" s="7">
        <v>1</v>
      </c>
      <c r="E346" s="22" t="str">
        <f t="shared" si="10"/>
        <v>01</v>
      </c>
      <c r="F346" s="4">
        <v>0.25</v>
      </c>
      <c r="G346" s="25">
        <v>1</v>
      </c>
      <c r="H346" s="4">
        <v>7.0440704800000002</v>
      </c>
      <c r="I346" s="4">
        <v>43.567047209999998</v>
      </c>
      <c r="J346" s="2">
        <f t="shared" si="11"/>
        <v>0.16168344955871064</v>
      </c>
      <c r="K346" s="3">
        <v>12</v>
      </c>
      <c r="L346" s="3">
        <v>14</v>
      </c>
      <c r="M346" s="3">
        <v>6</v>
      </c>
      <c r="N346" s="3">
        <v>17</v>
      </c>
      <c r="O346" s="24">
        <v>1001</v>
      </c>
      <c r="P346" s="4">
        <v>0.60199999999999998</v>
      </c>
      <c r="Q346" s="4">
        <v>0.53846153846153799</v>
      </c>
      <c r="R346" s="4">
        <v>0.63800000000000001</v>
      </c>
      <c r="S346" s="4">
        <v>0.53500000000000003</v>
      </c>
      <c r="T346" s="4">
        <v>0.49</v>
      </c>
      <c r="U346" s="4">
        <v>0.58099999999999996</v>
      </c>
      <c r="V346" s="5">
        <v>100</v>
      </c>
      <c r="W346" s="5">
        <v>100</v>
      </c>
      <c r="X346" s="5">
        <v>100</v>
      </c>
      <c r="Y346" s="5">
        <v>100</v>
      </c>
      <c r="Z346" s="5">
        <v>0</v>
      </c>
      <c r="AA346" s="5">
        <v>100</v>
      </c>
      <c r="AB346" s="2">
        <v>0.50749783367331602</v>
      </c>
      <c r="AC346" s="2">
        <v>0.61903920840622395</v>
      </c>
      <c r="AD346" s="2">
        <v>0.44941699563734699</v>
      </c>
      <c r="AE346" s="2">
        <v>0.62548853208612998</v>
      </c>
      <c r="AF346" s="2">
        <v>0.71334988787746501</v>
      </c>
      <c r="AG346" s="2">
        <v>0.54300452213022599</v>
      </c>
    </row>
    <row r="347" spans="1:33" x14ac:dyDescent="0.35">
      <c r="A347" s="7">
        <v>611</v>
      </c>
      <c r="B347" s="7">
        <v>22</v>
      </c>
      <c r="C347" s="7">
        <v>0</v>
      </c>
      <c r="D347" s="7">
        <v>1</v>
      </c>
      <c r="E347" s="22" t="str">
        <f t="shared" si="10"/>
        <v>01</v>
      </c>
      <c r="F347" s="4">
        <v>0.25</v>
      </c>
      <c r="G347" s="25">
        <v>1</v>
      </c>
      <c r="H347" s="4">
        <v>8.6660954540000006</v>
      </c>
      <c r="I347" s="4">
        <v>52.1289864413</v>
      </c>
      <c r="J347" s="2">
        <f t="shared" si="11"/>
        <v>0.16624331385684016</v>
      </c>
      <c r="K347" s="3">
        <v>8</v>
      </c>
      <c r="L347" s="3">
        <v>16</v>
      </c>
      <c r="M347" s="3">
        <v>8</v>
      </c>
      <c r="N347" s="3">
        <v>17</v>
      </c>
      <c r="O347" s="24">
        <v>1001</v>
      </c>
      <c r="P347" s="4">
        <v>0.68400000000000005</v>
      </c>
      <c r="Q347" s="4">
        <v>0.66666666666666696</v>
      </c>
      <c r="R347" s="4">
        <v>0.68300000000000005</v>
      </c>
      <c r="S347" s="4">
        <v>0.64300000000000002</v>
      </c>
      <c r="T347" s="4">
        <v>0.53200000000000003</v>
      </c>
      <c r="U347" s="4">
        <v>0.59899999999999998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0.37979736135958703</v>
      </c>
      <c r="AC347" s="2">
        <v>0.405465108108164</v>
      </c>
      <c r="AD347" s="2">
        <v>0.38126041941134697</v>
      </c>
      <c r="AE347" s="2">
        <v>0.44161055474451799</v>
      </c>
      <c r="AF347" s="2">
        <v>0.63111178964049297</v>
      </c>
      <c r="AG347" s="2">
        <v>0.51249368086668801</v>
      </c>
    </row>
    <row r="348" spans="1:33" x14ac:dyDescent="0.35">
      <c r="A348" s="7">
        <v>235</v>
      </c>
      <c r="B348" s="7">
        <v>18</v>
      </c>
      <c r="C348" s="7">
        <v>0</v>
      </c>
      <c r="D348" s="7">
        <v>1</v>
      </c>
      <c r="E348" s="22" t="str">
        <f t="shared" si="10"/>
        <v>01</v>
      </c>
      <c r="F348" s="4">
        <v>0.25</v>
      </c>
      <c r="G348" s="25">
        <v>1</v>
      </c>
      <c r="H348" s="4">
        <v>9.8395685830000001</v>
      </c>
      <c r="I348" s="4">
        <v>58.5253984832</v>
      </c>
      <c r="J348" s="2">
        <f t="shared" si="11"/>
        <v>0.16812476015561853</v>
      </c>
      <c r="K348" s="3">
        <v>25</v>
      </c>
      <c r="L348" s="3">
        <v>9</v>
      </c>
      <c r="M348" s="3">
        <v>8</v>
      </c>
      <c r="N348" s="3">
        <v>7</v>
      </c>
      <c r="O348" s="24">
        <v>1001</v>
      </c>
      <c r="P348" s="4">
        <v>0.32100000000000001</v>
      </c>
      <c r="Q348" s="4">
        <v>0.26470588235294101</v>
      </c>
      <c r="R348" s="4">
        <v>0.34300000000000003</v>
      </c>
      <c r="S348" s="4">
        <v>0.26800000000000002</v>
      </c>
      <c r="T348" s="4">
        <v>0.315</v>
      </c>
      <c r="U348" s="4">
        <v>0.34499999999999997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2">
        <v>1.1363141558521199</v>
      </c>
      <c r="AC348" s="2">
        <v>1.32913594727994</v>
      </c>
      <c r="AD348" s="2">
        <v>1.0700248318162</v>
      </c>
      <c r="AE348" s="2">
        <v>1.3167682984712801</v>
      </c>
      <c r="AF348" s="2">
        <v>1.1551826401565</v>
      </c>
      <c r="AG348" s="2">
        <v>1.06421086195078</v>
      </c>
    </row>
    <row r="349" spans="1:33" x14ac:dyDescent="0.35">
      <c r="A349" s="7">
        <v>161</v>
      </c>
      <c r="B349" s="7">
        <v>46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7.0522368540000002</v>
      </c>
      <c r="I349" s="4">
        <v>39.953055092</v>
      </c>
      <c r="J349" s="2">
        <f t="shared" si="11"/>
        <v>0.17651308110883629</v>
      </c>
      <c r="K349" s="3">
        <v>20</v>
      </c>
      <c r="L349" s="3">
        <v>13</v>
      </c>
      <c r="M349" s="3">
        <v>4</v>
      </c>
      <c r="N349" s="3">
        <v>12</v>
      </c>
      <c r="O349" s="24">
        <v>960.74884847277303</v>
      </c>
      <c r="P349" s="4">
        <v>0.53200000000000003</v>
      </c>
      <c r="Q349" s="4">
        <v>0.39393939393939398</v>
      </c>
      <c r="R349" s="4">
        <v>0.53700000000000003</v>
      </c>
      <c r="S349" s="4">
        <v>0.42299999999999999</v>
      </c>
      <c r="T349" s="4">
        <v>0.56299999999999994</v>
      </c>
      <c r="U349" s="4">
        <v>0.41199999999999998</v>
      </c>
      <c r="V349" s="5">
        <v>100</v>
      </c>
      <c r="W349" s="5">
        <v>0</v>
      </c>
      <c r="X349" s="5">
        <v>100</v>
      </c>
      <c r="Y349" s="5">
        <v>0</v>
      </c>
      <c r="Z349" s="5">
        <v>100</v>
      </c>
      <c r="AA349" s="5">
        <v>0</v>
      </c>
      <c r="AB349" s="2">
        <v>0.63111178964049297</v>
      </c>
      <c r="AC349" s="2">
        <v>0.93155820400494305</v>
      </c>
      <c r="AD349" s="2">
        <v>0.621757184473272</v>
      </c>
      <c r="AE349" s="2">
        <v>0.86038309993585904</v>
      </c>
      <c r="AF349" s="2">
        <v>0.57447565084244701</v>
      </c>
      <c r="AG349" s="2">
        <v>0.88673192963261105</v>
      </c>
    </row>
    <row r="350" spans="1:33" x14ac:dyDescent="0.35">
      <c r="A350" s="7">
        <v>531</v>
      </c>
      <c r="B350" s="7">
        <v>1</v>
      </c>
      <c r="C350" s="7">
        <v>0</v>
      </c>
      <c r="D350" s="7">
        <v>1</v>
      </c>
      <c r="E350" s="22" t="str">
        <f t="shared" si="10"/>
        <v>01</v>
      </c>
      <c r="F350" s="4">
        <v>0.25198700000000002</v>
      </c>
      <c r="G350" s="25">
        <v>1</v>
      </c>
      <c r="H350" s="4">
        <v>7.5975287429999998</v>
      </c>
      <c r="I350" s="4">
        <v>42.734437140899999</v>
      </c>
      <c r="J350" s="2">
        <f t="shared" si="11"/>
        <v>0.17778469195581392</v>
      </c>
      <c r="K350" s="3">
        <v>12</v>
      </c>
      <c r="L350" s="3">
        <v>10</v>
      </c>
      <c r="M350" s="3">
        <v>12</v>
      </c>
      <c r="N350" s="3">
        <v>15</v>
      </c>
      <c r="O350" s="24">
        <v>1000.99999999999</v>
      </c>
      <c r="P350" s="4">
        <v>0.51500000000000001</v>
      </c>
      <c r="Q350" s="4">
        <v>0.45454545454545497</v>
      </c>
      <c r="R350" s="4">
        <v>0.5</v>
      </c>
      <c r="S350" s="4">
        <v>0.47099999999999997</v>
      </c>
      <c r="T350" s="4">
        <v>0.504</v>
      </c>
      <c r="U350" s="4">
        <v>0.49</v>
      </c>
      <c r="V350" s="5">
        <v>100</v>
      </c>
      <c r="W350" s="5">
        <v>0</v>
      </c>
      <c r="X350" s="5">
        <v>0</v>
      </c>
      <c r="Y350" s="5">
        <v>0</v>
      </c>
      <c r="Z350" s="5">
        <v>100</v>
      </c>
      <c r="AA350" s="5">
        <v>0</v>
      </c>
      <c r="AB350" s="2">
        <v>0.66358837831840101</v>
      </c>
      <c r="AC350" s="2">
        <v>0.78845736036427005</v>
      </c>
      <c r="AD350" s="2">
        <v>0.69314718055994495</v>
      </c>
      <c r="AE350" s="2">
        <v>0.752897184965719</v>
      </c>
      <c r="AF350" s="2">
        <v>0.68517901091076805</v>
      </c>
      <c r="AG350" s="2">
        <v>0.71334988787746501</v>
      </c>
    </row>
    <row r="351" spans="1:33" x14ac:dyDescent="0.35">
      <c r="A351" s="7">
        <v>171</v>
      </c>
      <c r="B351" s="7">
        <v>28</v>
      </c>
      <c r="C351" s="7">
        <v>0</v>
      </c>
      <c r="D351" s="7">
        <v>1</v>
      </c>
      <c r="E351" s="22" t="str">
        <f t="shared" si="10"/>
        <v>01</v>
      </c>
      <c r="F351" s="4">
        <v>0.25</v>
      </c>
      <c r="G351" s="25">
        <v>1</v>
      </c>
      <c r="H351" s="4">
        <v>8.5338468879999994</v>
      </c>
      <c r="I351" s="4">
        <v>43.971765526600002</v>
      </c>
      <c r="J351" s="2">
        <f t="shared" si="11"/>
        <v>0.19407560250992395</v>
      </c>
      <c r="K351" s="3">
        <v>19</v>
      </c>
      <c r="L351" s="3">
        <v>13</v>
      </c>
      <c r="M351" s="3">
        <v>6</v>
      </c>
      <c r="N351" s="3">
        <v>11</v>
      </c>
      <c r="O351" s="24">
        <v>1000.99999999999</v>
      </c>
      <c r="P351" s="4">
        <v>0.47299999999999998</v>
      </c>
      <c r="Q351" s="4">
        <v>0.40625</v>
      </c>
      <c r="R351" s="4">
        <v>0.503</v>
      </c>
      <c r="S351" s="4">
        <v>0.41</v>
      </c>
      <c r="T351" s="4">
        <v>0.48799999999999999</v>
      </c>
      <c r="U351" s="4">
        <v>0.442</v>
      </c>
      <c r="V351" s="5">
        <v>0</v>
      </c>
      <c r="W351" s="5">
        <v>0</v>
      </c>
      <c r="X351" s="5">
        <v>100</v>
      </c>
      <c r="Y351" s="5">
        <v>0</v>
      </c>
      <c r="Z351" s="5">
        <v>0</v>
      </c>
      <c r="AA351" s="5">
        <v>0</v>
      </c>
      <c r="AB351" s="2">
        <v>0.74865989049020398</v>
      </c>
      <c r="AC351" s="2">
        <v>0.90078654533819003</v>
      </c>
      <c r="AD351" s="2">
        <v>0.68716510888239801</v>
      </c>
      <c r="AE351" s="2">
        <v>0.89159811928378396</v>
      </c>
      <c r="AF351" s="2">
        <v>0.71743987312899005</v>
      </c>
      <c r="AG351" s="2">
        <v>0.81644539690443896</v>
      </c>
    </row>
    <row r="352" spans="1:33" x14ac:dyDescent="0.35">
      <c r="A352" s="7">
        <v>383</v>
      </c>
      <c r="B352" s="7">
        <v>1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9.1657938950000002</v>
      </c>
      <c r="I352" s="4">
        <v>46.576340991000002</v>
      </c>
      <c r="J352" s="2">
        <f t="shared" si="11"/>
        <v>0.19679076758672642</v>
      </c>
      <c r="K352" s="3">
        <v>18</v>
      </c>
      <c r="L352" s="3">
        <v>18</v>
      </c>
      <c r="M352" s="3">
        <v>6</v>
      </c>
      <c r="N352" s="3">
        <v>7</v>
      </c>
      <c r="O352" s="24">
        <v>1000.99999999999</v>
      </c>
      <c r="P352" s="4">
        <v>0.51400000000000001</v>
      </c>
      <c r="Q352" s="4">
        <v>0.5</v>
      </c>
      <c r="R352" s="4">
        <v>0.63700000000000001</v>
      </c>
      <c r="S352" s="4">
        <v>0.55000000000000004</v>
      </c>
      <c r="T352" s="4">
        <v>0.58899999999999997</v>
      </c>
      <c r="U352" s="4">
        <v>0.55200000000000005</v>
      </c>
      <c r="V352" s="5">
        <v>100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0.665532013526972</v>
      </c>
      <c r="AC352" s="2">
        <v>0.69314718055994495</v>
      </c>
      <c r="AD352" s="2">
        <v>0.450985623409974</v>
      </c>
      <c r="AE352" s="2">
        <v>0.59783700075561996</v>
      </c>
      <c r="AF352" s="2">
        <v>0.52932909533054995</v>
      </c>
      <c r="AG352" s="2">
        <v>0.59420723270504205</v>
      </c>
    </row>
    <row r="353" spans="1:33" x14ac:dyDescent="0.35">
      <c r="A353" s="7">
        <v>949</v>
      </c>
      <c r="B353" s="7">
        <v>5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9.4632943130000005</v>
      </c>
      <c r="I353" s="4">
        <v>47.657922960400001</v>
      </c>
      <c r="J353" s="2">
        <f t="shared" si="11"/>
        <v>0.19856707395459211</v>
      </c>
      <c r="K353" s="3">
        <v>5</v>
      </c>
      <c r="L353" s="3">
        <v>27</v>
      </c>
      <c r="M353" s="3">
        <v>5</v>
      </c>
      <c r="N353" s="3">
        <v>12</v>
      </c>
      <c r="O353" s="24">
        <v>1000.99999999999</v>
      </c>
      <c r="P353" s="4">
        <v>0.79800000000000004</v>
      </c>
      <c r="Q353" s="4">
        <v>0.84375</v>
      </c>
      <c r="R353" s="4">
        <v>0.84899999999999998</v>
      </c>
      <c r="S353" s="4">
        <v>0.85799999999999998</v>
      </c>
      <c r="T353" s="4">
        <v>0.94599999999999995</v>
      </c>
      <c r="U353" s="4">
        <v>0.92200000000000004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0.225646681532328</v>
      </c>
      <c r="AC353" s="2">
        <v>0.169899036795397</v>
      </c>
      <c r="AD353" s="2">
        <v>0.16369609267078999</v>
      </c>
      <c r="AE353" s="2">
        <v>0.153151179494175</v>
      </c>
      <c r="AF353" s="2">
        <v>5.5512709930258801E-2</v>
      </c>
      <c r="AG353" s="2">
        <v>8.1210055425543201E-2</v>
      </c>
    </row>
    <row r="354" spans="1:33" x14ac:dyDescent="0.35">
      <c r="A354" s="7">
        <v>111</v>
      </c>
      <c r="B354" s="7">
        <v>30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8.8114388629999993</v>
      </c>
      <c r="I354" s="4">
        <v>43.490062172670001</v>
      </c>
      <c r="J354" s="2">
        <f t="shared" si="11"/>
        <v>0.20260809993822632</v>
      </c>
      <c r="K354" s="3">
        <v>19</v>
      </c>
      <c r="L354" s="3">
        <v>8</v>
      </c>
      <c r="M354" s="3">
        <v>11</v>
      </c>
      <c r="N354" s="3">
        <v>11</v>
      </c>
      <c r="O354" s="24">
        <v>1000.99999999999</v>
      </c>
      <c r="P354" s="4">
        <v>0.40600000000000003</v>
      </c>
      <c r="Q354" s="4">
        <v>0.296296296296296</v>
      </c>
      <c r="R354" s="4">
        <v>0.53900000000000003</v>
      </c>
      <c r="S354" s="4">
        <v>0.40699999999999997</v>
      </c>
      <c r="T354" s="4">
        <v>0.57399999999999995</v>
      </c>
      <c r="U354" s="4">
        <v>0.54700000000000004</v>
      </c>
      <c r="V354" s="5">
        <v>0</v>
      </c>
      <c r="W354" s="5">
        <v>0</v>
      </c>
      <c r="X354" s="5">
        <v>100</v>
      </c>
      <c r="Y354" s="5">
        <v>0</v>
      </c>
      <c r="Z354" s="5">
        <v>100</v>
      </c>
      <c r="AA354" s="5">
        <v>100</v>
      </c>
      <c r="AB354" s="2">
        <v>0.90140211938040404</v>
      </c>
      <c r="AC354" s="2">
        <v>1.21639532432449</v>
      </c>
      <c r="AD354" s="2">
        <v>0.61803970807314002</v>
      </c>
      <c r="AE354" s="2">
        <v>0.89894209353954202</v>
      </c>
      <c r="AF354" s="2">
        <v>0.55512588266257101</v>
      </c>
      <c r="AG354" s="2">
        <v>0.60330647656015601</v>
      </c>
    </row>
    <row r="355" spans="1:33" x14ac:dyDescent="0.35">
      <c r="A355" s="7">
        <v>893</v>
      </c>
      <c r="B355" s="7">
        <v>39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13.07221607</v>
      </c>
      <c r="I355" s="4">
        <v>63.644616214000003</v>
      </c>
      <c r="J355" s="2">
        <f t="shared" si="11"/>
        <v>0.20539390207092623</v>
      </c>
      <c r="K355" s="3">
        <v>15</v>
      </c>
      <c r="L355" s="3">
        <v>11</v>
      </c>
      <c r="M355" s="3">
        <v>3</v>
      </c>
      <c r="N355" s="3">
        <v>20</v>
      </c>
      <c r="O355" s="24">
        <v>1001</v>
      </c>
      <c r="P355" s="4">
        <v>0.64600000000000002</v>
      </c>
      <c r="Q355" s="4">
        <v>0.42307692307692302</v>
      </c>
      <c r="R355" s="4">
        <v>0.71499999999999997</v>
      </c>
      <c r="S355" s="4">
        <v>0.53100000000000003</v>
      </c>
      <c r="T355" s="4">
        <v>0.57499999999999996</v>
      </c>
      <c r="U355" s="4">
        <v>0.63400000000000001</v>
      </c>
      <c r="V355" s="5">
        <v>100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0.43695577519953499</v>
      </c>
      <c r="AC355" s="2">
        <v>0.86020126522311102</v>
      </c>
      <c r="AD355" s="2">
        <v>0.33547273628812901</v>
      </c>
      <c r="AE355" s="2">
        <v>0.63299325774019799</v>
      </c>
      <c r="AF355" s="2">
        <v>0.55338523818478702</v>
      </c>
      <c r="AG355" s="2">
        <v>0.455706324544911</v>
      </c>
    </row>
    <row r="356" spans="1:33" x14ac:dyDescent="0.35">
      <c r="A356" s="7">
        <v>223</v>
      </c>
      <c r="B356" s="7">
        <v>2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9.1837266119999992</v>
      </c>
      <c r="I356" s="4">
        <v>42.868478175699998</v>
      </c>
      <c r="J356" s="2">
        <f t="shared" si="11"/>
        <v>0.21423029234580562</v>
      </c>
      <c r="K356" s="3">
        <v>8</v>
      </c>
      <c r="L356" s="3">
        <v>14</v>
      </c>
      <c r="M356" s="3">
        <v>9</v>
      </c>
      <c r="N356" s="3">
        <v>18</v>
      </c>
      <c r="O356" s="24">
        <v>884.99649625305096</v>
      </c>
      <c r="P356" s="4">
        <v>0.65800000000000003</v>
      </c>
      <c r="Q356" s="4">
        <v>0.63636363636363602</v>
      </c>
      <c r="R356" s="4">
        <v>0.69299999999999995</v>
      </c>
      <c r="S356" s="4">
        <v>0.622</v>
      </c>
      <c r="T356" s="4">
        <v>0.54500000000000004</v>
      </c>
      <c r="U356" s="4">
        <v>0.63200000000000001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0.41855034765681998</v>
      </c>
      <c r="AC356" s="2">
        <v>0.45198512374305699</v>
      </c>
      <c r="AD356" s="2">
        <v>0.36672527979223402</v>
      </c>
      <c r="AE356" s="2">
        <v>0.47481518624295799</v>
      </c>
      <c r="AF356" s="2">
        <v>0.60696948431889297</v>
      </c>
      <c r="AG356" s="2">
        <v>0.45886588483528001</v>
      </c>
    </row>
    <row r="357" spans="1:33" x14ac:dyDescent="0.35">
      <c r="A357" s="7">
        <v>65</v>
      </c>
      <c r="B357" s="7">
        <v>25</v>
      </c>
      <c r="C357" s="7">
        <v>0</v>
      </c>
      <c r="D357" s="7">
        <v>1</v>
      </c>
      <c r="E357" s="22" t="str">
        <f t="shared" si="10"/>
        <v>01</v>
      </c>
      <c r="F357" s="4">
        <v>0.25</v>
      </c>
      <c r="G357" s="25">
        <v>1</v>
      </c>
      <c r="H357" s="4">
        <v>11.820040540000001</v>
      </c>
      <c r="I357" s="4">
        <v>54.95152444296</v>
      </c>
      <c r="J357" s="2">
        <f t="shared" si="11"/>
        <v>0.21509941097756571</v>
      </c>
      <c r="K357" s="3">
        <v>17</v>
      </c>
      <c r="L357" s="3">
        <v>11</v>
      </c>
      <c r="M357" s="3">
        <v>5</v>
      </c>
      <c r="N357" s="3">
        <v>16</v>
      </c>
      <c r="O357" s="24">
        <v>1001</v>
      </c>
      <c r="P357" s="4">
        <v>0.53900000000000003</v>
      </c>
      <c r="Q357" s="4">
        <v>0.39285714285714302</v>
      </c>
      <c r="R357" s="4">
        <v>0.60299999999999998</v>
      </c>
      <c r="S357" s="4">
        <v>0.40500000000000003</v>
      </c>
      <c r="T357" s="4">
        <v>0.50900000000000001</v>
      </c>
      <c r="U357" s="4">
        <v>0.35399999999999998</v>
      </c>
      <c r="V357" s="5">
        <v>100</v>
      </c>
      <c r="W357" s="5">
        <v>0</v>
      </c>
      <c r="X357" s="5">
        <v>100</v>
      </c>
      <c r="Y357" s="5">
        <v>0</v>
      </c>
      <c r="Z357" s="5">
        <v>100</v>
      </c>
      <c r="AA357" s="5">
        <v>0</v>
      </c>
      <c r="AB357" s="2">
        <v>0.61803970807314002</v>
      </c>
      <c r="AC357" s="2">
        <v>0.93430923737683302</v>
      </c>
      <c r="AD357" s="2">
        <v>0.50583808225495197</v>
      </c>
      <c r="AE357" s="2">
        <v>0.90386821187559796</v>
      </c>
      <c r="AF357" s="2">
        <v>0.67530726243161399</v>
      </c>
      <c r="AG357" s="2">
        <v>1.0384583658483599</v>
      </c>
    </row>
    <row r="358" spans="1:33" x14ac:dyDescent="0.35">
      <c r="A358" s="7">
        <v>343</v>
      </c>
      <c r="B358" s="7">
        <v>43</v>
      </c>
      <c r="C358" s="7">
        <v>0</v>
      </c>
      <c r="D358" s="7">
        <v>1</v>
      </c>
      <c r="E358" s="22" t="str">
        <f t="shared" si="10"/>
        <v>01</v>
      </c>
      <c r="F358" s="4">
        <v>0.25</v>
      </c>
      <c r="G358" s="25">
        <v>1</v>
      </c>
      <c r="H358" s="4">
        <v>10.905812839999999</v>
      </c>
      <c r="I358" s="4">
        <v>50.057681109000001</v>
      </c>
      <c r="J358" s="2">
        <f t="shared" si="11"/>
        <v>0.21786492299259175</v>
      </c>
      <c r="K358" s="3">
        <v>19</v>
      </c>
      <c r="L358" s="3">
        <v>15</v>
      </c>
      <c r="M358" s="3">
        <v>3</v>
      </c>
      <c r="N358" s="3">
        <v>12</v>
      </c>
      <c r="O358" s="24">
        <v>1001</v>
      </c>
      <c r="P358" s="4">
        <v>0.495</v>
      </c>
      <c r="Q358" s="4">
        <v>0.441176470588235</v>
      </c>
      <c r="R358" s="4">
        <v>0.52400000000000002</v>
      </c>
      <c r="S358" s="4">
        <v>0.42299999999999999</v>
      </c>
      <c r="T358" s="4">
        <v>0.51100000000000001</v>
      </c>
      <c r="U358" s="4">
        <v>0.40500000000000003</v>
      </c>
      <c r="V358" s="5">
        <v>0</v>
      </c>
      <c r="W358" s="5">
        <v>0</v>
      </c>
      <c r="X358" s="5">
        <v>100</v>
      </c>
      <c r="Y358" s="5">
        <v>0</v>
      </c>
      <c r="Z358" s="5">
        <v>100</v>
      </c>
      <c r="AA358" s="5">
        <v>0</v>
      </c>
      <c r="AB358" s="2">
        <v>0.70319751641344697</v>
      </c>
      <c r="AC358" s="2">
        <v>0.81831032351395105</v>
      </c>
      <c r="AD358" s="2">
        <v>0.64626359466109495</v>
      </c>
      <c r="AE358" s="2">
        <v>0.86038309993585904</v>
      </c>
      <c r="AF358" s="2">
        <v>0.67138568877843297</v>
      </c>
      <c r="AG358" s="2">
        <v>0.90386821187559796</v>
      </c>
    </row>
    <row r="359" spans="1:33" x14ac:dyDescent="0.35">
      <c r="A359" s="7">
        <v>581</v>
      </c>
      <c r="B359" s="7">
        <v>5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10.55954541</v>
      </c>
      <c r="I359" s="4">
        <v>46.498223160000002</v>
      </c>
      <c r="J359" s="2">
        <f t="shared" si="11"/>
        <v>0.22709567575657014</v>
      </c>
      <c r="K359" s="3">
        <v>14</v>
      </c>
      <c r="L359" s="3">
        <v>16</v>
      </c>
      <c r="M359" s="3">
        <v>9</v>
      </c>
      <c r="N359" s="3">
        <v>10</v>
      </c>
      <c r="O359" s="24">
        <v>1000.99999999999</v>
      </c>
      <c r="P359" s="4">
        <v>0.54500000000000004</v>
      </c>
      <c r="Q359" s="4">
        <v>0.53333333333333299</v>
      </c>
      <c r="R359" s="4">
        <v>0.53700000000000003</v>
      </c>
      <c r="S359" s="4">
        <v>0.53100000000000003</v>
      </c>
      <c r="T359" s="4">
        <v>0.51300000000000001</v>
      </c>
      <c r="U359" s="4">
        <v>0.496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0</v>
      </c>
      <c r="AB359" s="2">
        <v>0.60696948431889297</v>
      </c>
      <c r="AC359" s="2">
        <v>0.62860865942237398</v>
      </c>
      <c r="AD359" s="2">
        <v>0.621757184473272</v>
      </c>
      <c r="AE359" s="2">
        <v>0.63299325774019799</v>
      </c>
      <c r="AF359" s="2">
        <v>0.66747943381136798</v>
      </c>
      <c r="AG359" s="2">
        <v>0.70117935225720995</v>
      </c>
    </row>
    <row r="360" spans="1:33" x14ac:dyDescent="0.35">
      <c r="A360" s="7">
        <v>961</v>
      </c>
      <c r="B360" s="7">
        <v>17</v>
      </c>
      <c r="C360" s="7">
        <v>0</v>
      </c>
      <c r="D360" s="7">
        <v>1</v>
      </c>
      <c r="E360" s="22" t="str">
        <f t="shared" si="10"/>
        <v>01</v>
      </c>
      <c r="F360" s="4">
        <v>0.25</v>
      </c>
      <c r="G360" s="25">
        <v>1</v>
      </c>
      <c r="H360" s="4">
        <v>16.732787089999999</v>
      </c>
      <c r="I360" s="4">
        <v>73.461372498000003</v>
      </c>
      <c r="J360" s="2">
        <f t="shared" si="11"/>
        <v>0.22777667393099077</v>
      </c>
      <c r="K360" s="3">
        <v>16</v>
      </c>
      <c r="L360" s="3">
        <v>12</v>
      </c>
      <c r="M360" s="3">
        <v>10</v>
      </c>
      <c r="N360" s="3">
        <v>11</v>
      </c>
      <c r="O360" s="24">
        <v>1001</v>
      </c>
      <c r="P360" s="4">
        <v>0.46100000000000002</v>
      </c>
      <c r="Q360" s="4">
        <v>0.42857142857142899</v>
      </c>
      <c r="R360" s="4">
        <v>0.49399999999999999</v>
      </c>
      <c r="S360" s="4">
        <v>0.42099999999999999</v>
      </c>
      <c r="T360" s="4">
        <v>0.51500000000000001</v>
      </c>
      <c r="U360" s="4">
        <v>0.49</v>
      </c>
      <c r="V360" s="5">
        <v>0</v>
      </c>
      <c r="W360" s="5">
        <v>0</v>
      </c>
      <c r="X360" s="5">
        <v>0</v>
      </c>
      <c r="Y360" s="5">
        <v>0</v>
      </c>
      <c r="Z360" s="5">
        <v>100</v>
      </c>
      <c r="AA360" s="5">
        <v>0</v>
      </c>
      <c r="AB360" s="2">
        <v>0.774357235985488</v>
      </c>
      <c r="AC360" s="2">
        <v>0.847297860387204</v>
      </c>
      <c r="AD360" s="2">
        <v>0.70521976179421497</v>
      </c>
      <c r="AE360" s="2">
        <v>0.86512244529975602</v>
      </c>
      <c r="AF360" s="2">
        <v>0.66358837831840101</v>
      </c>
      <c r="AG360" s="2">
        <v>0.71334988787746501</v>
      </c>
    </row>
    <row r="361" spans="1:33" x14ac:dyDescent="0.35">
      <c r="A361" s="7">
        <v>765</v>
      </c>
      <c r="B361" s="7">
        <v>3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9.4502523200000006</v>
      </c>
      <c r="I361" s="4">
        <v>38.933919864000003</v>
      </c>
      <c r="J361" s="2">
        <f t="shared" si="11"/>
        <v>0.24272542690308754</v>
      </c>
      <c r="K361" s="3">
        <v>19</v>
      </c>
      <c r="L361" s="3">
        <v>17</v>
      </c>
      <c r="M361" s="3">
        <v>2</v>
      </c>
      <c r="N361" s="3">
        <v>11</v>
      </c>
      <c r="O361" s="24">
        <v>1000.99999999999</v>
      </c>
      <c r="P361" s="4">
        <v>0.58299999999999996</v>
      </c>
      <c r="Q361" s="4">
        <v>0.47222222222222199</v>
      </c>
      <c r="R361" s="4">
        <v>0.77600000000000002</v>
      </c>
      <c r="S361" s="4">
        <v>0.57099999999999995</v>
      </c>
      <c r="T361" s="4">
        <v>0.81499999999999995</v>
      </c>
      <c r="U361" s="4">
        <v>0.67100000000000004</v>
      </c>
      <c r="V361" s="5">
        <v>100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0.53956809263164496</v>
      </c>
      <c r="AC361" s="2">
        <v>0.75030559439989397</v>
      </c>
      <c r="AD361" s="2">
        <v>0.25360275879891803</v>
      </c>
      <c r="AE361" s="2">
        <v>0.56036606932612698</v>
      </c>
      <c r="AF361" s="2">
        <v>0.20456716574127401</v>
      </c>
      <c r="AG361" s="2">
        <v>0.39898614201045501</v>
      </c>
    </row>
    <row r="362" spans="1:33" x14ac:dyDescent="0.35">
      <c r="A362" s="7">
        <v>631</v>
      </c>
      <c r="B362" s="7">
        <v>28</v>
      </c>
      <c r="C362" s="7">
        <v>0</v>
      </c>
      <c r="D362" s="7">
        <v>1</v>
      </c>
      <c r="E362" s="22" t="str">
        <f t="shared" si="10"/>
        <v>01</v>
      </c>
      <c r="F362" s="4">
        <v>0.25</v>
      </c>
      <c r="G362" s="25">
        <v>1</v>
      </c>
      <c r="H362" s="4">
        <v>12.43682435</v>
      </c>
      <c r="I362" s="4">
        <v>49.629937476999999</v>
      </c>
      <c r="J362" s="2">
        <f t="shared" si="11"/>
        <v>0.25059117504960787</v>
      </c>
      <c r="K362" s="3">
        <v>20</v>
      </c>
      <c r="L362" s="3">
        <v>14</v>
      </c>
      <c r="M362" s="3">
        <v>3</v>
      </c>
      <c r="N362" s="3">
        <v>12</v>
      </c>
      <c r="O362" s="24">
        <v>1000.99999999999</v>
      </c>
      <c r="P362" s="4">
        <v>0.52100000000000002</v>
      </c>
      <c r="Q362" s="4">
        <v>0.41176470588235298</v>
      </c>
      <c r="R362" s="4">
        <v>0.41599999999999998</v>
      </c>
      <c r="S362" s="4">
        <v>0.38400000000000001</v>
      </c>
      <c r="T362" s="4">
        <v>0.433</v>
      </c>
      <c r="U362" s="4">
        <v>0.39300000000000002</v>
      </c>
      <c r="V362" s="5">
        <v>100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2">
        <v>0.65200523722877002</v>
      </c>
      <c r="AC362" s="2">
        <v>0.88730319500090304</v>
      </c>
      <c r="AD362" s="2">
        <v>0.87707001872087398</v>
      </c>
      <c r="AE362" s="2">
        <v>0.95711272639441003</v>
      </c>
      <c r="AF362" s="2">
        <v>0.83701755097964703</v>
      </c>
      <c r="AG362" s="2">
        <v>0.93394566711287597</v>
      </c>
    </row>
    <row r="363" spans="1:33" x14ac:dyDescent="0.35">
      <c r="A363" s="7">
        <v>789</v>
      </c>
      <c r="B363" s="7">
        <v>17</v>
      </c>
      <c r="C363" s="7">
        <v>0</v>
      </c>
      <c r="D363" s="7">
        <v>1</v>
      </c>
      <c r="E363" s="22" t="str">
        <f t="shared" si="10"/>
        <v>01</v>
      </c>
      <c r="F363" s="4">
        <v>0.250807</v>
      </c>
      <c r="G363" s="25">
        <v>1</v>
      </c>
      <c r="H363" s="4">
        <v>11.129011289999999</v>
      </c>
      <c r="I363" s="4">
        <v>43.197282348000002</v>
      </c>
      <c r="J363" s="2">
        <f t="shared" si="11"/>
        <v>0.25763220936780212</v>
      </c>
      <c r="K363" s="3">
        <v>10</v>
      </c>
      <c r="L363" s="3">
        <v>13</v>
      </c>
      <c r="M363" s="3">
        <v>4</v>
      </c>
      <c r="N363" s="3">
        <v>22</v>
      </c>
      <c r="O363" s="24">
        <v>1001</v>
      </c>
      <c r="P363" s="4">
        <v>0.69299999999999995</v>
      </c>
      <c r="Q363" s="4">
        <v>0.565217391304348</v>
      </c>
      <c r="R363" s="4">
        <v>0.76800000000000002</v>
      </c>
      <c r="S363" s="4">
        <v>0.58699999999999997</v>
      </c>
      <c r="T363" s="4">
        <v>0.95699999999999996</v>
      </c>
      <c r="U363" s="4">
        <v>0.74399999999999999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0.36672527979223402</v>
      </c>
      <c r="AC363" s="2">
        <v>0.57054485846761305</v>
      </c>
      <c r="AD363" s="2">
        <v>0.26396554583446502</v>
      </c>
      <c r="AE363" s="2">
        <v>0.53273045915404105</v>
      </c>
      <c r="AF363" s="2">
        <v>4.3951887529182797E-2</v>
      </c>
      <c r="AG363" s="2">
        <v>0.29571424414904501</v>
      </c>
    </row>
    <row r="364" spans="1:33" x14ac:dyDescent="0.35">
      <c r="A364" s="7">
        <v>197</v>
      </c>
      <c r="B364" s="7">
        <v>21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9.5084651089999994</v>
      </c>
      <c r="I364" s="4">
        <v>35.397680960999999</v>
      </c>
      <c r="J364" s="2">
        <f t="shared" si="11"/>
        <v>0.26861830636521394</v>
      </c>
      <c r="K364" s="3">
        <v>15</v>
      </c>
      <c r="L364" s="3">
        <v>14</v>
      </c>
      <c r="M364" s="3">
        <v>3</v>
      </c>
      <c r="N364" s="3">
        <v>17</v>
      </c>
      <c r="O364" s="24">
        <v>1001</v>
      </c>
      <c r="P364" s="4">
        <v>0.61099999999999999</v>
      </c>
      <c r="Q364" s="4">
        <v>0.48275862068965503</v>
      </c>
      <c r="R364" s="4">
        <v>0.61399999999999999</v>
      </c>
      <c r="S364" s="4">
        <v>0.51100000000000001</v>
      </c>
      <c r="T364" s="4">
        <v>0.59</v>
      </c>
      <c r="U364" s="4">
        <v>0.495</v>
      </c>
      <c r="V364" s="5">
        <v>100</v>
      </c>
      <c r="W364" s="5">
        <v>0</v>
      </c>
      <c r="X364" s="5">
        <v>100</v>
      </c>
      <c r="Y364" s="5">
        <v>100</v>
      </c>
      <c r="Z364" s="5">
        <v>100</v>
      </c>
      <c r="AA364" s="5">
        <v>0</v>
      </c>
      <c r="AB364" s="2">
        <v>0.49265831981054198</v>
      </c>
      <c r="AC364" s="2">
        <v>0.72823850037121496</v>
      </c>
      <c r="AD364" s="2">
        <v>0.48776035083499503</v>
      </c>
      <c r="AE364" s="2">
        <v>0.67138568877843297</v>
      </c>
      <c r="AF364" s="2">
        <v>0.52763274208237199</v>
      </c>
      <c r="AG364" s="2">
        <v>0.70319751641344697</v>
      </c>
    </row>
    <row r="365" spans="1:33" x14ac:dyDescent="0.35">
      <c r="A365" s="7">
        <v>777</v>
      </c>
      <c r="B365" s="7">
        <v>13</v>
      </c>
      <c r="C365" s="7">
        <v>0</v>
      </c>
      <c r="D365" s="7">
        <v>1</v>
      </c>
      <c r="E365" s="22" t="str">
        <f t="shared" si="10"/>
        <v>01</v>
      </c>
      <c r="F365" s="4">
        <v>0.25</v>
      </c>
      <c r="G365" s="25">
        <v>1</v>
      </c>
      <c r="H365" s="4">
        <v>17.353987230000001</v>
      </c>
      <c r="I365" s="4">
        <v>63.895835665100002</v>
      </c>
      <c r="J365" s="2">
        <f t="shared" si="11"/>
        <v>0.27159809476408137</v>
      </c>
      <c r="K365" s="3">
        <v>19</v>
      </c>
      <c r="L365" s="3">
        <v>13</v>
      </c>
      <c r="M365" s="3">
        <v>2</v>
      </c>
      <c r="N365" s="3">
        <v>15</v>
      </c>
      <c r="O365" s="24">
        <v>946.37621120422205</v>
      </c>
      <c r="P365" s="4">
        <v>0.56000000000000005</v>
      </c>
      <c r="Q365" s="4">
        <v>0.40625</v>
      </c>
      <c r="R365" s="4">
        <v>0.56899999999999995</v>
      </c>
      <c r="S365" s="4">
        <v>0.41</v>
      </c>
      <c r="T365" s="4">
        <v>0.56299999999999994</v>
      </c>
      <c r="U365" s="4">
        <v>0.51900000000000002</v>
      </c>
      <c r="V365" s="5">
        <v>100</v>
      </c>
      <c r="W365" s="5">
        <v>0</v>
      </c>
      <c r="X365" s="5">
        <v>100</v>
      </c>
      <c r="Y365" s="5">
        <v>0</v>
      </c>
      <c r="Z365" s="5">
        <v>100</v>
      </c>
      <c r="AA365" s="5">
        <v>100</v>
      </c>
      <c r="AB365" s="2">
        <v>0.57981849525294205</v>
      </c>
      <c r="AC365" s="2">
        <v>0.90078654533819003</v>
      </c>
      <c r="AD365" s="2">
        <v>0.56387484485580597</v>
      </c>
      <c r="AE365" s="2">
        <v>0.89159811928378396</v>
      </c>
      <c r="AF365" s="2">
        <v>0.57447565084244701</v>
      </c>
      <c r="AG365" s="2">
        <v>0.65585139581624796</v>
      </c>
    </row>
    <row r="366" spans="1:33" x14ac:dyDescent="0.35">
      <c r="A366" s="7">
        <v>475</v>
      </c>
      <c r="B366" s="7">
        <v>41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10.66104172</v>
      </c>
      <c r="I366" s="4">
        <v>38.159200959000003</v>
      </c>
      <c r="J366" s="2">
        <f t="shared" si="11"/>
        <v>0.27938325363402428</v>
      </c>
      <c r="K366" s="3">
        <v>15</v>
      </c>
      <c r="L366" s="3">
        <v>16</v>
      </c>
      <c r="M366" s="3">
        <v>7</v>
      </c>
      <c r="N366" s="3">
        <v>11</v>
      </c>
      <c r="O366" s="24">
        <v>1000.99999999999</v>
      </c>
      <c r="P366" s="4">
        <v>0.56399999999999995</v>
      </c>
      <c r="Q366" s="4">
        <v>0.51612903225806495</v>
      </c>
      <c r="R366" s="4">
        <v>0.55900000000000005</v>
      </c>
      <c r="S366" s="4">
        <v>0.52</v>
      </c>
      <c r="T366" s="4">
        <v>0.499</v>
      </c>
      <c r="U366" s="4">
        <v>0.45700000000000002</v>
      </c>
      <c r="V366" s="5">
        <v>100</v>
      </c>
      <c r="W366" s="5">
        <v>100</v>
      </c>
      <c r="X366" s="5">
        <v>100</v>
      </c>
      <c r="Y366" s="5">
        <v>100</v>
      </c>
      <c r="Z366" s="5">
        <v>0</v>
      </c>
      <c r="AA366" s="5">
        <v>0</v>
      </c>
      <c r="AB366" s="2">
        <v>0.57270102748407803</v>
      </c>
      <c r="AC366" s="2">
        <v>0.66139848224536502</v>
      </c>
      <c r="AD366" s="2">
        <v>0.58160580582703802</v>
      </c>
      <c r="AE366" s="2">
        <v>0.65392646740666405</v>
      </c>
      <c r="AF366" s="2">
        <v>0.69514918323061803</v>
      </c>
      <c r="AG366" s="2">
        <v>0.78307188808793204</v>
      </c>
    </row>
    <row r="367" spans="1:33" x14ac:dyDescent="0.35">
      <c r="A367" s="7">
        <v>279</v>
      </c>
      <c r="B367" s="7">
        <v>11</v>
      </c>
      <c r="C367" s="7">
        <v>0</v>
      </c>
      <c r="D367" s="7">
        <v>1</v>
      </c>
      <c r="E367" s="22" t="str">
        <f t="shared" si="10"/>
        <v>01</v>
      </c>
      <c r="F367" s="4">
        <v>0.25</v>
      </c>
      <c r="G367" s="25">
        <v>1</v>
      </c>
      <c r="H367" s="4">
        <v>11.9743186</v>
      </c>
      <c r="I367" s="4">
        <v>41.396027420400003</v>
      </c>
      <c r="J367" s="2">
        <f t="shared" si="11"/>
        <v>0.28926250527361097</v>
      </c>
      <c r="K367" s="3">
        <v>20</v>
      </c>
      <c r="L367" s="3">
        <v>11</v>
      </c>
      <c r="M367" s="3">
        <v>8</v>
      </c>
      <c r="N367" s="3">
        <v>10</v>
      </c>
      <c r="O367" s="24">
        <v>1001</v>
      </c>
      <c r="P367" s="4">
        <v>0.42199999999999999</v>
      </c>
      <c r="Q367" s="4">
        <v>0.35483870967741898</v>
      </c>
      <c r="R367" s="4">
        <v>0.40699999999999997</v>
      </c>
      <c r="S367" s="4">
        <v>0.33800000000000002</v>
      </c>
      <c r="T367" s="4">
        <v>0.48199999999999998</v>
      </c>
      <c r="U367" s="4">
        <v>0.442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2">
        <v>0.86274996494612499</v>
      </c>
      <c r="AC367" s="2">
        <v>1.03609193168678</v>
      </c>
      <c r="AD367" s="2">
        <v>0.89894209353954202</v>
      </c>
      <c r="AE367" s="2">
        <v>1.0847093834991199</v>
      </c>
      <c r="AF367" s="2">
        <v>0.72981116493153697</v>
      </c>
      <c r="AG367" s="2">
        <v>0.81644539690443896</v>
      </c>
    </row>
    <row r="368" spans="1:33" x14ac:dyDescent="0.35">
      <c r="A368" s="7">
        <v>931</v>
      </c>
      <c r="B368" s="7">
        <v>50</v>
      </c>
      <c r="C368" s="7">
        <v>0</v>
      </c>
      <c r="D368" s="7">
        <v>1</v>
      </c>
      <c r="E368" s="22" t="str">
        <f t="shared" si="10"/>
        <v>01</v>
      </c>
      <c r="F368" s="4">
        <v>0.25</v>
      </c>
      <c r="G368" s="25">
        <v>1</v>
      </c>
      <c r="H368" s="4">
        <v>14.39368889</v>
      </c>
      <c r="I368" s="4">
        <v>49.086511885999997</v>
      </c>
      <c r="J368" s="2">
        <f t="shared" si="11"/>
        <v>0.29323103917891619</v>
      </c>
      <c r="K368" s="3">
        <v>16</v>
      </c>
      <c r="L368" s="3">
        <v>14</v>
      </c>
      <c r="M368" s="3">
        <v>7</v>
      </c>
      <c r="N368" s="3">
        <v>12</v>
      </c>
      <c r="O368" s="24">
        <v>1001</v>
      </c>
      <c r="P368" s="4">
        <v>0.51500000000000001</v>
      </c>
      <c r="Q368" s="4">
        <v>0.46666666666666701</v>
      </c>
      <c r="R368" s="4">
        <v>0.55900000000000005</v>
      </c>
      <c r="S368" s="4">
        <v>0.44900000000000001</v>
      </c>
      <c r="T368" s="4">
        <v>0.52600000000000002</v>
      </c>
      <c r="U368" s="4">
        <v>0.46400000000000002</v>
      </c>
      <c r="V368" s="5">
        <v>100</v>
      </c>
      <c r="W368" s="5">
        <v>0</v>
      </c>
      <c r="X368" s="5">
        <v>100</v>
      </c>
      <c r="Y368" s="5">
        <v>0</v>
      </c>
      <c r="Z368" s="5">
        <v>100</v>
      </c>
      <c r="AA368" s="5">
        <v>0</v>
      </c>
      <c r="AB368" s="2">
        <v>0.66358837831840101</v>
      </c>
      <c r="AC368" s="2">
        <v>0.76214005204689705</v>
      </c>
      <c r="AD368" s="2">
        <v>0.58160580582703802</v>
      </c>
      <c r="AE368" s="2">
        <v>0.80073239123988305</v>
      </c>
      <c r="AF368" s="2">
        <v>0.64245406624442702</v>
      </c>
      <c r="AG368" s="2">
        <v>0.76787072675588197</v>
      </c>
    </row>
    <row r="369" spans="1:33" x14ac:dyDescent="0.35">
      <c r="A369" s="7">
        <v>371</v>
      </c>
      <c r="B369" s="7">
        <v>48</v>
      </c>
      <c r="C369" s="7">
        <v>0</v>
      </c>
      <c r="D369" s="7">
        <v>1</v>
      </c>
      <c r="E369" s="22" t="str">
        <f t="shared" si="10"/>
        <v>01</v>
      </c>
      <c r="F369" s="4">
        <v>0.25</v>
      </c>
      <c r="G369" s="25">
        <v>1</v>
      </c>
      <c r="H369" s="4">
        <v>13.64472189</v>
      </c>
      <c r="I369" s="4">
        <v>43.654935021</v>
      </c>
      <c r="J369" s="2">
        <f t="shared" si="11"/>
        <v>0.31255852020937086</v>
      </c>
      <c r="K369" s="3">
        <v>14</v>
      </c>
      <c r="L369" s="3">
        <v>11</v>
      </c>
      <c r="M369" s="3">
        <v>5</v>
      </c>
      <c r="N369" s="3">
        <v>19</v>
      </c>
      <c r="O369" s="24">
        <v>1001</v>
      </c>
      <c r="P369" s="4">
        <v>0.61099999999999999</v>
      </c>
      <c r="Q369" s="4">
        <v>0.44</v>
      </c>
      <c r="R369" s="4">
        <v>0.61799999999999999</v>
      </c>
      <c r="S369" s="4">
        <v>0.437</v>
      </c>
      <c r="T369" s="4">
        <v>0.49199999999999999</v>
      </c>
      <c r="U369" s="4">
        <v>0.434</v>
      </c>
      <c r="V369" s="5">
        <v>100</v>
      </c>
      <c r="W369" s="5">
        <v>0</v>
      </c>
      <c r="X369" s="5">
        <v>100</v>
      </c>
      <c r="Y369" s="5">
        <v>0</v>
      </c>
      <c r="Z369" s="5">
        <v>0</v>
      </c>
      <c r="AA369" s="5">
        <v>0</v>
      </c>
      <c r="AB369" s="2">
        <v>0.49265831981054198</v>
      </c>
      <c r="AC369" s="2">
        <v>0.82098055206983001</v>
      </c>
      <c r="AD369" s="2">
        <v>0.481266821524446</v>
      </c>
      <c r="AE369" s="2">
        <v>0.82782208388654699</v>
      </c>
      <c r="AF369" s="2">
        <v>0.70927656248982895</v>
      </c>
      <c r="AG369" s="2">
        <v>0.83471074488173203</v>
      </c>
    </row>
    <row r="370" spans="1:33" x14ac:dyDescent="0.35">
      <c r="A370" s="7">
        <v>835</v>
      </c>
      <c r="B370" s="7">
        <v>17</v>
      </c>
      <c r="C370" s="7">
        <v>0</v>
      </c>
      <c r="D370" s="7">
        <v>1</v>
      </c>
      <c r="E370" s="22" t="str">
        <f t="shared" si="10"/>
        <v>01</v>
      </c>
      <c r="F370" s="4">
        <v>0.25</v>
      </c>
      <c r="G370" s="25">
        <v>1</v>
      </c>
      <c r="H370" s="4">
        <v>16.61151808</v>
      </c>
      <c r="I370" s="4">
        <v>49.264305901999997</v>
      </c>
      <c r="J370" s="2">
        <f t="shared" si="11"/>
        <v>0.3371917613747526</v>
      </c>
      <c r="K370" s="3">
        <v>23</v>
      </c>
      <c r="L370" s="3">
        <v>4</v>
      </c>
      <c r="M370" s="3">
        <v>8</v>
      </c>
      <c r="N370" s="3">
        <v>14</v>
      </c>
      <c r="O370" s="24">
        <v>622.94873637132696</v>
      </c>
      <c r="P370" s="4">
        <v>0.377</v>
      </c>
      <c r="Q370" s="4">
        <v>0.148148148148148</v>
      </c>
      <c r="R370" s="4">
        <v>0.36699999999999999</v>
      </c>
      <c r="S370" s="4">
        <v>0.16400000000000001</v>
      </c>
      <c r="T370" s="4">
        <v>0.47299999999999998</v>
      </c>
      <c r="U370" s="4">
        <v>0.30599999999999999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2">
        <v>0.97551009153412604</v>
      </c>
      <c r="AC370" s="2">
        <v>1.9095425048844401</v>
      </c>
      <c r="AD370" s="2">
        <v>1.0023934309275699</v>
      </c>
      <c r="AE370" s="2">
        <v>1.8078888511579401</v>
      </c>
      <c r="AF370" s="2">
        <v>0.74865989049020398</v>
      </c>
      <c r="AG370" s="2">
        <v>1.1841701770297599</v>
      </c>
    </row>
    <row r="371" spans="1:33" x14ac:dyDescent="0.35">
      <c r="A371" s="7">
        <v>3</v>
      </c>
      <c r="B371" s="7">
        <v>2</v>
      </c>
      <c r="C371" s="7">
        <v>0</v>
      </c>
      <c r="D371" s="7">
        <v>1</v>
      </c>
      <c r="E371" s="22" t="str">
        <f t="shared" si="10"/>
        <v>01</v>
      </c>
      <c r="F371" s="4">
        <v>0.25</v>
      </c>
      <c r="G371" s="25">
        <v>1</v>
      </c>
      <c r="H371" s="4">
        <v>22.206043130000001</v>
      </c>
      <c r="I371" s="4">
        <v>63.669280045999997</v>
      </c>
      <c r="J371" s="2">
        <f t="shared" si="11"/>
        <v>0.34877170142267205</v>
      </c>
      <c r="K371" s="3">
        <v>17</v>
      </c>
      <c r="L371" s="3">
        <v>15</v>
      </c>
      <c r="M371" s="3">
        <v>6</v>
      </c>
      <c r="N371" s="3">
        <v>11</v>
      </c>
      <c r="O371" s="24">
        <v>1001</v>
      </c>
      <c r="P371" s="4">
        <v>0.54300000000000004</v>
      </c>
      <c r="Q371" s="4">
        <v>0.46875</v>
      </c>
      <c r="R371" s="4">
        <v>0.53600000000000003</v>
      </c>
      <c r="S371" s="4">
        <v>0.45500000000000002</v>
      </c>
      <c r="T371" s="4">
        <v>0.5</v>
      </c>
      <c r="U371" s="4">
        <v>0.42299999999999999</v>
      </c>
      <c r="V371" s="5">
        <v>100</v>
      </c>
      <c r="W371" s="5">
        <v>0</v>
      </c>
      <c r="X371" s="5">
        <v>100</v>
      </c>
      <c r="Y371" s="5">
        <v>0</v>
      </c>
      <c r="Z371" s="5">
        <v>0</v>
      </c>
      <c r="AA371" s="5">
        <v>0</v>
      </c>
      <c r="AB371" s="2">
        <v>0.61064595904820196</v>
      </c>
      <c r="AC371" s="2">
        <v>0.75768570169751603</v>
      </c>
      <c r="AD371" s="2">
        <v>0.62362111791133501</v>
      </c>
      <c r="AE371" s="2">
        <v>0.78745786003118701</v>
      </c>
      <c r="AF371" s="2">
        <v>0.69314718055994495</v>
      </c>
      <c r="AG371" s="2">
        <v>0.86038309993585904</v>
      </c>
    </row>
    <row r="372" spans="1:33" x14ac:dyDescent="0.35">
      <c r="A372" s="7">
        <v>737</v>
      </c>
      <c r="B372" s="7">
        <v>23</v>
      </c>
      <c r="C372" s="7">
        <v>0</v>
      </c>
      <c r="D372" s="7">
        <v>1</v>
      </c>
      <c r="E372" s="22" t="str">
        <f t="shared" si="10"/>
        <v>01</v>
      </c>
      <c r="F372" s="4">
        <v>0.25</v>
      </c>
      <c r="G372" s="25">
        <v>1</v>
      </c>
      <c r="H372" s="4">
        <v>20.01179526</v>
      </c>
      <c r="I372" s="4">
        <v>51.413598550000003</v>
      </c>
      <c r="J372" s="2">
        <f t="shared" si="11"/>
        <v>0.38923156177326163</v>
      </c>
      <c r="K372" s="3">
        <v>22</v>
      </c>
      <c r="L372" s="3">
        <v>16</v>
      </c>
      <c r="M372" s="3">
        <v>3</v>
      </c>
      <c r="N372" s="3">
        <v>8</v>
      </c>
      <c r="O372" s="24">
        <v>1000.99999999999</v>
      </c>
      <c r="P372" s="4">
        <v>0.51800000000000002</v>
      </c>
      <c r="Q372" s="4">
        <v>0.42105263157894701</v>
      </c>
      <c r="R372" s="4">
        <v>0.495</v>
      </c>
      <c r="S372" s="4">
        <v>0.45100000000000001</v>
      </c>
      <c r="T372" s="4">
        <v>0.55400000000000005</v>
      </c>
      <c r="U372" s="4">
        <v>0.41299999999999998</v>
      </c>
      <c r="V372" s="5">
        <v>100</v>
      </c>
      <c r="W372" s="5">
        <v>0</v>
      </c>
      <c r="X372" s="5">
        <v>0</v>
      </c>
      <c r="Y372" s="5">
        <v>0</v>
      </c>
      <c r="Z372" s="5">
        <v>100</v>
      </c>
      <c r="AA372" s="5">
        <v>0</v>
      </c>
      <c r="AB372" s="2">
        <v>0.65778003672265395</v>
      </c>
      <c r="AC372" s="2">
        <v>0.86499743748660496</v>
      </c>
      <c r="AD372" s="2">
        <v>0.70319751641344697</v>
      </c>
      <c r="AE372" s="2">
        <v>0.79628793947945897</v>
      </c>
      <c r="AF372" s="2">
        <v>0.590590592234853</v>
      </c>
      <c r="AG372" s="2">
        <v>0.88430768602110399</v>
      </c>
    </row>
    <row r="373" spans="1:33" x14ac:dyDescent="0.35">
      <c r="A373" s="7">
        <v>233</v>
      </c>
      <c r="B373" s="7">
        <v>29</v>
      </c>
      <c r="C373" s="7">
        <v>0</v>
      </c>
      <c r="D373" s="7">
        <v>1</v>
      </c>
      <c r="E373" s="22" t="str">
        <f t="shared" si="10"/>
        <v>01</v>
      </c>
      <c r="F373" s="4">
        <v>0.25</v>
      </c>
      <c r="G373" s="25">
        <v>1</v>
      </c>
      <c r="H373" s="4">
        <v>20.8706101</v>
      </c>
      <c r="I373" s="4">
        <v>48.571317897999997</v>
      </c>
      <c r="J373" s="2">
        <f t="shared" si="11"/>
        <v>0.42969001054960837</v>
      </c>
      <c r="K373" s="3">
        <v>19</v>
      </c>
      <c r="L373" s="3">
        <v>20</v>
      </c>
      <c r="M373" s="3">
        <v>5</v>
      </c>
      <c r="N373" s="3">
        <v>5</v>
      </c>
      <c r="O373" s="24">
        <v>1001</v>
      </c>
      <c r="P373" s="4">
        <v>0.51900000000000002</v>
      </c>
      <c r="Q373" s="4">
        <v>0.512820512820513</v>
      </c>
      <c r="R373" s="4">
        <v>0.52200000000000002</v>
      </c>
      <c r="S373" s="4">
        <v>0.48099999999999998</v>
      </c>
      <c r="T373" s="4">
        <v>0.49099999999999999</v>
      </c>
      <c r="U373" s="4">
        <v>0.50800000000000001</v>
      </c>
      <c r="V373" s="5">
        <v>100</v>
      </c>
      <c r="W373" s="5">
        <v>100</v>
      </c>
      <c r="X373" s="5">
        <v>100</v>
      </c>
      <c r="Y373" s="5">
        <v>0</v>
      </c>
      <c r="Z373" s="5">
        <v>0</v>
      </c>
      <c r="AA373" s="5">
        <v>100</v>
      </c>
      <c r="AB373" s="2">
        <v>0.65585139581624796</v>
      </c>
      <c r="AC373" s="2">
        <v>0.667829372575656</v>
      </c>
      <c r="AD373" s="2">
        <v>0.65008769109949804</v>
      </c>
      <c r="AE373" s="2">
        <v>0.73188800887637595</v>
      </c>
      <c r="AF373" s="2">
        <v>0.71131115118761601</v>
      </c>
      <c r="AG373" s="2">
        <v>0.67727383140365505</v>
      </c>
    </row>
    <row r="374" spans="1:33" x14ac:dyDescent="0.35">
      <c r="A374" s="7">
        <v>979</v>
      </c>
      <c r="B374" s="7">
        <v>8</v>
      </c>
      <c r="C374" s="7">
        <v>0</v>
      </c>
      <c r="D374" s="7">
        <v>1</v>
      </c>
      <c r="E374" s="22" t="str">
        <f t="shared" si="10"/>
        <v>01</v>
      </c>
      <c r="F374" s="4">
        <v>0.25000099999999997</v>
      </c>
      <c r="G374" s="25">
        <v>1</v>
      </c>
      <c r="H374" s="4">
        <v>20.30172615</v>
      </c>
      <c r="I374" s="4">
        <v>46.540526314399997</v>
      </c>
      <c r="J374" s="2">
        <f t="shared" si="11"/>
        <v>0.43621608429723518</v>
      </c>
      <c r="K374" s="3">
        <v>13</v>
      </c>
      <c r="L374" s="3">
        <v>14</v>
      </c>
      <c r="M374" s="3">
        <v>8</v>
      </c>
      <c r="N374" s="3">
        <v>14</v>
      </c>
      <c r="O374" s="24">
        <v>1001</v>
      </c>
      <c r="P374" s="4">
        <v>0.59299999999999997</v>
      </c>
      <c r="Q374" s="4">
        <v>0.51851851851851805</v>
      </c>
      <c r="R374" s="4">
        <v>0.58599999999999997</v>
      </c>
      <c r="S374" s="4">
        <v>0.504</v>
      </c>
      <c r="T374" s="4">
        <v>0.52</v>
      </c>
      <c r="U374" s="4">
        <v>0.49399999999999999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0</v>
      </c>
      <c r="AB374" s="2">
        <v>0.52256087998441203</v>
      </c>
      <c r="AC374" s="2">
        <v>0.65677953638907005</v>
      </c>
      <c r="AD374" s="2">
        <v>0.53443548940512497</v>
      </c>
      <c r="AE374" s="2">
        <v>0.68517901091076805</v>
      </c>
      <c r="AF374" s="2">
        <v>0.65392646740666405</v>
      </c>
      <c r="AG374" s="2">
        <v>0.70521976179421497</v>
      </c>
    </row>
    <row r="375" spans="1:33" x14ac:dyDescent="0.35">
      <c r="A375" s="7">
        <v>247</v>
      </c>
      <c r="B375" s="7">
        <v>40</v>
      </c>
      <c r="C375" s="7">
        <v>0</v>
      </c>
      <c r="D375" s="7">
        <v>1</v>
      </c>
      <c r="E375" s="22" t="str">
        <f t="shared" si="10"/>
        <v>01</v>
      </c>
      <c r="F375" s="4">
        <v>0.25</v>
      </c>
      <c r="G375" s="25">
        <v>1</v>
      </c>
      <c r="H375" s="4">
        <v>19.622579810000001</v>
      </c>
      <c r="I375" s="4">
        <v>44.941658134999997</v>
      </c>
      <c r="J375" s="2">
        <f t="shared" si="11"/>
        <v>0.43662340519470472</v>
      </c>
      <c r="K375" s="3">
        <v>20</v>
      </c>
      <c r="L375" s="3">
        <v>11</v>
      </c>
      <c r="M375" s="3">
        <v>5</v>
      </c>
      <c r="N375" s="3">
        <v>13</v>
      </c>
      <c r="O375" s="24">
        <v>981.84219305016097</v>
      </c>
      <c r="P375" s="4">
        <v>0.46200000000000002</v>
      </c>
      <c r="Q375" s="4">
        <v>0.35483870967741898</v>
      </c>
      <c r="R375" s="4">
        <v>0.5</v>
      </c>
      <c r="S375" s="4">
        <v>0.36399999999999999</v>
      </c>
      <c r="T375" s="4">
        <v>0.501</v>
      </c>
      <c r="U375" s="4">
        <v>0.42499999999999999</v>
      </c>
      <c r="V375" s="5">
        <v>0</v>
      </c>
      <c r="W375" s="5">
        <v>0</v>
      </c>
      <c r="X375" s="5">
        <v>0</v>
      </c>
      <c r="Y375" s="5">
        <v>0</v>
      </c>
      <c r="Z375" s="5">
        <v>100</v>
      </c>
      <c r="AA375" s="5">
        <v>0</v>
      </c>
      <c r="AB375" s="2">
        <v>0.77219038790039796</v>
      </c>
      <c r="AC375" s="2">
        <v>1.03609193168678</v>
      </c>
      <c r="AD375" s="2">
        <v>0.69314718055994495</v>
      </c>
      <c r="AE375" s="2">
        <v>1.0106014113454</v>
      </c>
      <c r="AF375" s="2">
        <v>0.69114917789727204</v>
      </c>
      <c r="AG375" s="2">
        <v>0.85566611005771998</v>
      </c>
    </row>
    <row r="376" spans="1:33" x14ac:dyDescent="0.35">
      <c r="A376" s="7">
        <v>877</v>
      </c>
      <c r="B376" s="7">
        <v>43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20.354450249999999</v>
      </c>
      <c r="I376" s="4">
        <v>46.420906809999998</v>
      </c>
      <c r="J376" s="2">
        <f t="shared" si="11"/>
        <v>0.43847592924693235</v>
      </c>
      <c r="K376" s="3">
        <v>23</v>
      </c>
      <c r="L376" s="3">
        <v>12</v>
      </c>
      <c r="M376" s="3">
        <v>7</v>
      </c>
      <c r="N376" s="3">
        <v>7</v>
      </c>
      <c r="O376" s="24">
        <v>1001</v>
      </c>
      <c r="P376" s="4">
        <v>0.375</v>
      </c>
      <c r="Q376" s="4">
        <v>0.34285714285714303</v>
      </c>
      <c r="R376" s="4">
        <v>0.41799999999999998</v>
      </c>
      <c r="S376" s="4">
        <v>0.34499999999999997</v>
      </c>
      <c r="T376" s="4">
        <v>0.48</v>
      </c>
      <c r="U376" s="4">
        <v>0.40100000000000002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2">
        <v>0.98082925301172597</v>
      </c>
      <c r="AC376" s="2">
        <v>1.0704414117014101</v>
      </c>
      <c r="AD376" s="2">
        <v>0.87227384645738104</v>
      </c>
      <c r="AE376" s="2">
        <v>1.06421086195078</v>
      </c>
      <c r="AF376" s="2">
        <v>0.73396917508019999</v>
      </c>
      <c r="AG376" s="2">
        <v>0.91379385167556804</v>
      </c>
    </row>
    <row r="377" spans="1:33" x14ac:dyDescent="0.35">
      <c r="A377" s="7">
        <v>107</v>
      </c>
      <c r="B377" s="7">
        <v>50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22.301727849999999</v>
      </c>
      <c r="I377" s="4">
        <v>50.735905170000002</v>
      </c>
      <c r="J377" s="2">
        <f t="shared" si="11"/>
        <v>0.43956499396776205</v>
      </c>
      <c r="K377" s="3">
        <v>16</v>
      </c>
      <c r="L377" s="3">
        <v>15</v>
      </c>
      <c r="M377" s="3">
        <v>8</v>
      </c>
      <c r="N377" s="3">
        <v>10</v>
      </c>
      <c r="O377" s="24">
        <v>1000.99999999999</v>
      </c>
      <c r="P377" s="4">
        <v>0.52500000000000002</v>
      </c>
      <c r="Q377" s="4">
        <v>0.483870967741935</v>
      </c>
      <c r="R377" s="4">
        <v>0.503</v>
      </c>
      <c r="S377" s="4">
        <v>0.497</v>
      </c>
      <c r="T377" s="4">
        <v>0.51</v>
      </c>
      <c r="U377" s="4">
        <v>0.49</v>
      </c>
      <c r="V377" s="5">
        <v>100</v>
      </c>
      <c r="W377" s="5">
        <v>0</v>
      </c>
      <c r="X377" s="5">
        <v>100</v>
      </c>
      <c r="Y377" s="5">
        <v>0</v>
      </c>
      <c r="Z377" s="5">
        <v>100</v>
      </c>
      <c r="AA377" s="5">
        <v>0</v>
      </c>
      <c r="AB377" s="2">
        <v>0.64435701639051302</v>
      </c>
      <c r="AC377" s="2">
        <v>0.72593700338293599</v>
      </c>
      <c r="AD377" s="2">
        <v>0.68716510888239801</v>
      </c>
      <c r="AE377" s="2">
        <v>0.69916525288550802</v>
      </c>
      <c r="AF377" s="2">
        <v>0.67334455326376597</v>
      </c>
      <c r="AG377" s="2">
        <v>0.71334988787746501</v>
      </c>
    </row>
    <row r="378" spans="1:33" x14ac:dyDescent="0.35">
      <c r="A378" s="7">
        <v>525</v>
      </c>
      <c r="B378" s="7">
        <v>18</v>
      </c>
      <c r="C378" s="7">
        <v>0</v>
      </c>
      <c r="D378" s="7">
        <v>1</v>
      </c>
      <c r="E378" s="22" t="str">
        <f t="shared" si="10"/>
        <v>01</v>
      </c>
      <c r="F378" s="4">
        <v>0.25000499999999998</v>
      </c>
      <c r="G378" s="25">
        <v>1</v>
      </c>
      <c r="H378" s="4">
        <v>18.659419849999999</v>
      </c>
      <c r="I378" s="4">
        <v>40.897393487999999</v>
      </c>
      <c r="J378" s="2">
        <f t="shared" si="11"/>
        <v>0.45624961051552088</v>
      </c>
      <c r="K378" s="3">
        <v>7</v>
      </c>
      <c r="L378" s="3">
        <v>16</v>
      </c>
      <c r="M378" s="3">
        <v>3</v>
      </c>
      <c r="N378" s="3">
        <v>23</v>
      </c>
      <c r="O378" s="24">
        <v>1001</v>
      </c>
      <c r="P378" s="4">
        <v>0.81599999999999995</v>
      </c>
      <c r="Q378" s="4">
        <v>0.69565217391304301</v>
      </c>
      <c r="R378" s="4">
        <v>0.77700000000000002</v>
      </c>
      <c r="S378" s="4">
        <v>0.69599999999999995</v>
      </c>
      <c r="T378" s="4">
        <v>0.78700000000000003</v>
      </c>
      <c r="U378" s="4">
        <v>0.61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0.20334092401803</v>
      </c>
      <c r="AC378" s="2">
        <v>0.36290549368936798</v>
      </c>
      <c r="AD378" s="2">
        <v>0.25231492861449001</v>
      </c>
      <c r="AE378" s="2">
        <v>0.36240561864771698</v>
      </c>
      <c r="AF378" s="2">
        <v>0.23952703056473401</v>
      </c>
      <c r="AG378" s="2">
        <v>0.49429632181478</v>
      </c>
    </row>
    <row r="379" spans="1:33" x14ac:dyDescent="0.35">
      <c r="A379" s="7">
        <v>533</v>
      </c>
      <c r="B379" s="7">
        <v>18</v>
      </c>
      <c r="C379" s="7">
        <v>0</v>
      </c>
      <c r="D379" s="7">
        <v>1</v>
      </c>
      <c r="E379" s="22" t="str">
        <f t="shared" si="10"/>
        <v>01</v>
      </c>
      <c r="F379" s="4">
        <v>0.25</v>
      </c>
      <c r="G379" s="25">
        <v>1</v>
      </c>
      <c r="H379" s="4">
        <v>21.234502150000001</v>
      </c>
      <c r="I379" s="4">
        <v>45.527097128299999</v>
      </c>
      <c r="J379" s="2">
        <f t="shared" si="11"/>
        <v>0.46641458580499895</v>
      </c>
      <c r="K379" s="3">
        <v>15</v>
      </c>
      <c r="L379" s="3">
        <v>19</v>
      </c>
      <c r="M379" s="3">
        <v>5</v>
      </c>
      <c r="N379" s="3">
        <v>10</v>
      </c>
      <c r="O379" s="24">
        <v>1001</v>
      </c>
      <c r="P379" s="4">
        <v>0.56799999999999995</v>
      </c>
      <c r="Q379" s="4">
        <v>0.55882352941176505</v>
      </c>
      <c r="R379" s="4">
        <v>0.57799999999999996</v>
      </c>
      <c r="S379" s="4">
        <v>0.57699999999999996</v>
      </c>
      <c r="T379" s="4">
        <v>0.57999999999999996</v>
      </c>
      <c r="U379" s="4">
        <v>0.44900000000000001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0</v>
      </c>
      <c r="AB379" s="2">
        <v>0.56563386026098605</v>
      </c>
      <c r="AC379" s="2">
        <v>0.58192154544972097</v>
      </c>
      <c r="AD379" s="2">
        <v>0.54818141030975998</v>
      </c>
      <c r="AE379" s="2">
        <v>0.54991301247403801</v>
      </c>
      <c r="AF379" s="2">
        <v>0.54472717544167204</v>
      </c>
      <c r="AG379" s="2">
        <v>0.80073239123988305</v>
      </c>
    </row>
    <row r="380" spans="1:33" x14ac:dyDescent="0.35">
      <c r="A380" s="7">
        <v>97</v>
      </c>
      <c r="B380" s="7">
        <v>21</v>
      </c>
      <c r="C380" s="7">
        <v>0</v>
      </c>
      <c r="D380" s="7">
        <v>1</v>
      </c>
      <c r="E380" s="22" t="str">
        <f t="shared" si="10"/>
        <v>01</v>
      </c>
      <c r="F380" s="4">
        <v>0.25</v>
      </c>
      <c r="G380" s="25">
        <v>1</v>
      </c>
      <c r="H380" s="4">
        <v>23.9298374</v>
      </c>
      <c r="I380" s="4">
        <v>43.194817651999998</v>
      </c>
      <c r="J380" s="2">
        <f t="shared" si="11"/>
        <v>0.55399787985658988</v>
      </c>
      <c r="K380" s="3">
        <v>5</v>
      </c>
      <c r="L380" s="3">
        <v>22</v>
      </c>
      <c r="M380" s="3">
        <v>5</v>
      </c>
      <c r="N380" s="3">
        <v>17</v>
      </c>
      <c r="O380" s="24">
        <v>1001</v>
      </c>
      <c r="P380" s="4">
        <v>0.78200000000000003</v>
      </c>
      <c r="Q380" s="4">
        <v>0.81481481481481499</v>
      </c>
      <c r="R380" s="4">
        <v>0.8</v>
      </c>
      <c r="S380" s="4">
        <v>0.80900000000000005</v>
      </c>
      <c r="T380" s="4">
        <v>0.72399999999999998</v>
      </c>
      <c r="U380" s="4">
        <v>0.78700000000000003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0.24590053843682599</v>
      </c>
      <c r="AC380" s="2">
        <v>0.204794412646013</v>
      </c>
      <c r="AD380" s="2">
        <v>0.22314355131420999</v>
      </c>
      <c r="AE380" s="2">
        <v>0.211956361923645</v>
      </c>
      <c r="AF380" s="2">
        <v>0.322963886596421</v>
      </c>
      <c r="AG380" s="2">
        <v>0.23952703056473401</v>
      </c>
    </row>
    <row r="381" spans="1:33" x14ac:dyDescent="0.35">
      <c r="A381" s="7">
        <v>293</v>
      </c>
      <c r="B381" s="7">
        <v>3</v>
      </c>
      <c r="C381" s="7">
        <v>0</v>
      </c>
      <c r="D381" s="7">
        <v>1</v>
      </c>
      <c r="E381" s="22" t="str">
        <f t="shared" si="10"/>
        <v>01</v>
      </c>
      <c r="F381" s="4">
        <v>0.25</v>
      </c>
      <c r="G381" s="25">
        <v>1</v>
      </c>
      <c r="H381" s="4">
        <v>28.199817979999999</v>
      </c>
      <c r="I381" s="4">
        <v>50.629994218</v>
      </c>
      <c r="J381" s="2">
        <f t="shared" si="11"/>
        <v>0.55697849497234164</v>
      </c>
      <c r="K381" s="3">
        <v>22</v>
      </c>
      <c r="L381" s="3">
        <v>9</v>
      </c>
      <c r="M381" s="3">
        <v>6</v>
      </c>
      <c r="N381" s="3">
        <v>12</v>
      </c>
      <c r="O381" s="24">
        <v>1000.99999999999</v>
      </c>
      <c r="P381" s="4">
        <v>0.40899999999999997</v>
      </c>
      <c r="Q381" s="4">
        <v>0.29032258064516098</v>
      </c>
      <c r="R381" s="4">
        <v>0.44900000000000001</v>
      </c>
      <c r="S381" s="4">
        <v>0.28599999999999998</v>
      </c>
      <c r="T381" s="4">
        <v>0.48599999999999999</v>
      </c>
      <c r="U381" s="4">
        <v>0.38200000000000001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2">
        <v>0.89404012293933499</v>
      </c>
      <c r="AC381" s="2">
        <v>1.23676262714893</v>
      </c>
      <c r="AD381" s="2">
        <v>0.80073239123988305</v>
      </c>
      <c r="AE381" s="2">
        <v>1.25176346816228</v>
      </c>
      <c r="AF381" s="2">
        <v>0.72154665508164295</v>
      </c>
      <c r="AG381" s="2">
        <v>0.96233467037556197</v>
      </c>
    </row>
    <row r="382" spans="1:33" x14ac:dyDescent="0.35">
      <c r="A382" s="7">
        <v>297</v>
      </c>
      <c r="B382" s="7">
        <v>4</v>
      </c>
      <c r="C382" s="7">
        <v>0</v>
      </c>
      <c r="D382" s="7">
        <v>1</v>
      </c>
      <c r="E382" s="22" t="str">
        <f t="shared" si="10"/>
        <v>01</v>
      </c>
      <c r="F382" s="4">
        <v>0.25</v>
      </c>
      <c r="G382" s="25">
        <v>1</v>
      </c>
      <c r="H382" s="4">
        <v>30.120576939999999</v>
      </c>
      <c r="I382" s="4">
        <v>49.30406352</v>
      </c>
      <c r="J382" s="2">
        <f t="shared" si="11"/>
        <v>0.61091469525187725</v>
      </c>
      <c r="K382" s="3">
        <v>12</v>
      </c>
      <c r="L382" s="3">
        <v>13</v>
      </c>
      <c r="M382" s="3">
        <v>5</v>
      </c>
      <c r="N382" s="3">
        <v>19</v>
      </c>
      <c r="O382" s="24">
        <v>1000.99999999999</v>
      </c>
      <c r="P382" s="4">
        <v>0.64500000000000002</v>
      </c>
      <c r="Q382" s="4">
        <v>0.52</v>
      </c>
      <c r="R382" s="4">
        <v>0.65800000000000003</v>
      </c>
      <c r="S382" s="4">
        <v>0.52200000000000002</v>
      </c>
      <c r="T382" s="4">
        <v>0.49399999999999999</v>
      </c>
      <c r="U382" s="4">
        <v>0.376</v>
      </c>
      <c r="V382" s="5">
        <v>100</v>
      </c>
      <c r="W382" s="5">
        <v>100</v>
      </c>
      <c r="X382" s="5">
        <v>100</v>
      </c>
      <c r="Y382" s="5">
        <v>100</v>
      </c>
      <c r="Z382" s="5">
        <v>0</v>
      </c>
      <c r="AA382" s="5">
        <v>0</v>
      </c>
      <c r="AB382" s="2">
        <v>0.43850496218636498</v>
      </c>
      <c r="AC382" s="2">
        <v>0.65392646740666405</v>
      </c>
      <c r="AD382" s="2">
        <v>0.41855034765681998</v>
      </c>
      <c r="AE382" s="2">
        <v>0.65008769109949804</v>
      </c>
      <c r="AF382" s="2">
        <v>0.70521976179421497</v>
      </c>
      <c r="AG382" s="2">
        <v>0.97816613559224297</v>
      </c>
    </row>
    <row r="383" spans="1:33" x14ac:dyDescent="0.35">
      <c r="A383" s="7">
        <v>385</v>
      </c>
      <c r="B383" s="7">
        <v>34</v>
      </c>
      <c r="C383" s="7">
        <v>0</v>
      </c>
      <c r="D383" s="7">
        <v>1</v>
      </c>
      <c r="E383" s="22" t="str">
        <f t="shared" si="10"/>
        <v>01</v>
      </c>
      <c r="F383" s="4">
        <v>0.25</v>
      </c>
      <c r="G383" s="25">
        <v>1</v>
      </c>
      <c r="H383" s="4">
        <v>24.769329119999998</v>
      </c>
      <c r="I383" s="4">
        <v>37.210936253900002</v>
      </c>
      <c r="J383" s="2">
        <f t="shared" si="11"/>
        <v>0.66564649034876078</v>
      </c>
      <c r="K383" s="3">
        <v>14</v>
      </c>
      <c r="L383" s="3">
        <v>14</v>
      </c>
      <c r="M383" s="3">
        <v>7</v>
      </c>
      <c r="N383" s="3">
        <v>14</v>
      </c>
      <c r="O383" s="24">
        <v>1001</v>
      </c>
      <c r="P383" s="4">
        <v>0.56200000000000006</v>
      </c>
      <c r="Q383" s="4">
        <v>0.5</v>
      </c>
      <c r="R383" s="4">
        <v>0.56899999999999995</v>
      </c>
      <c r="S383" s="4">
        <v>0.50600000000000001</v>
      </c>
      <c r="T383" s="4">
        <v>0.505</v>
      </c>
      <c r="U383" s="4">
        <v>0.496</v>
      </c>
      <c r="V383" s="5">
        <v>100</v>
      </c>
      <c r="W383" s="5">
        <v>0</v>
      </c>
      <c r="X383" s="5">
        <v>100</v>
      </c>
      <c r="Y383" s="5">
        <v>100</v>
      </c>
      <c r="Z383" s="5">
        <v>100</v>
      </c>
      <c r="AA383" s="5">
        <v>0</v>
      </c>
      <c r="AB383" s="2">
        <v>0.57625342908844601</v>
      </c>
      <c r="AC383" s="2">
        <v>0.69314718055994495</v>
      </c>
      <c r="AD383" s="2">
        <v>0.56387484485580597</v>
      </c>
      <c r="AE383" s="2">
        <v>0.68121860969467196</v>
      </c>
      <c r="AF383" s="2">
        <v>0.68319684970677697</v>
      </c>
      <c r="AG383" s="2">
        <v>0.70117935225720995</v>
      </c>
    </row>
    <row r="384" spans="1:33" x14ac:dyDescent="0.35">
      <c r="A384" s="7">
        <v>163</v>
      </c>
      <c r="B384" s="7">
        <v>13</v>
      </c>
      <c r="C384" s="7">
        <v>0</v>
      </c>
      <c r="D384" s="7">
        <v>1</v>
      </c>
      <c r="E384" s="22" t="str">
        <f t="shared" si="10"/>
        <v>01</v>
      </c>
      <c r="F384" s="4">
        <v>0.25</v>
      </c>
      <c r="G384" s="25">
        <v>1</v>
      </c>
      <c r="H384" s="4">
        <v>29.24942721</v>
      </c>
      <c r="I384" s="4">
        <v>43.323228043</v>
      </c>
      <c r="J384" s="2">
        <f t="shared" si="11"/>
        <v>0.67514422473248759</v>
      </c>
      <c r="K384" s="3">
        <v>15</v>
      </c>
      <c r="L384" s="3">
        <v>14</v>
      </c>
      <c r="M384" s="3">
        <v>4</v>
      </c>
      <c r="N384" s="3">
        <v>16</v>
      </c>
      <c r="O384" s="24">
        <v>1001</v>
      </c>
      <c r="P384" s="4">
        <v>0.62</v>
      </c>
      <c r="Q384" s="4">
        <v>0.48275862068965503</v>
      </c>
      <c r="R384" s="4">
        <v>0.56000000000000005</v>
      </c>
      <c r="S384" s="4">
        <v>0.44600000000000001</v>
      </c>
      <c r="T384" s="4">
        <v>0.51400000000000001</v>
      </c>
      <c r="U384" s="4">
        <v>0.374</v>
      </c>
      <c r="V384" s="5">
        <v>100</v>
      </c>
      <c r="W384" s="5">
        <v>0</v>
      </c>
      <c r="X384" s="5">
        <v>100</v>
      </c>
      <c r="Y384" s="5">
        <v>0</v>
      </c>
      <c r="Z384" s="5">
        <v>100</v>
      </c>
      <c r="AA384" s="5">
        <v>0</v>
      </c>
      <c r="AB384" s="2">
        <v>0.47803580094300002</v>
      </c>
      <c r="AC384" s="2">
        <v>0.72823850037121496</v>
      </c>
      <c r="AD384" s="2">
        <v>0.57981849525294205</v>
      </c>
      <c r="AE384" s="2">
        <v>0.80743632696207301</v>
      </c>
      <c r="AF384" s="2">
        <v>0.665532013526972</v>
      </c>
      <c r="AG384" s="2">
        <v>0.98349948156760503</v>
      </c>
    </row>
    <row r="385" spans="1:33" x14ac:dyDescent="0.35">
      <c r="A385" s="7">
        <v>739</v>
      </c>
      <c r="B385" s="7">
        <v>50</v>
      </c>
      <c r="C385" s="7">
        <v>0</v>
      </c>
      <c r="D385" s="7">
        <v>1</v>
      </c>
      <c r="E385" s="22" t="str">
        <f t="shared" si="10"/>
        <v>01</v>
      </c>
      <c r="F385" s="4">
        <v>0.25</v>
      </c>
      <c r="G385" s="25">
        <v>1</v>
      </c>
      <c r="H385" s="4">
        <v>29.188560620000001</v>
      </c>
      <c r="I385" s="4">
        <v>42.821478622100003</v>
      </c>
      <c r="J385" s="2">
        <f t="shared" si="11"/>
        <v>0.68163364646021107</v>
      </c>
      <c r="K385" s="3">
        <v>16</v>
      </c>
      <c r="L385" s="3">
        <v>13</v>
      </c>
      <c r="M385" s="3">
        <v>4</v>
      </c>
      <c r="N385" s="3">
        <v>16</v>
      </c>
      <c r="O385" s="24">
        <v>1001</v>
      </c>
      <c r="P385" s="4">
        <v>0.59399999999999997</v>
      </c>
      <c r="Q385" s="4">
        <v>0.44827586206896602</v>
      </c>
      <c r="R385" s="4">
        <v>0.622</v>
      </c>
      <c r="S385" s="4">
        <v>0.42699999999999999</v>
      </c>
      <c r="T385" s="4">
        <v>0.51700000000000002</v>
      </c>
      <c r="U385" s="4">
        <v>0.34599999999999997</v>
      </c>
      <c r="V385" s="5">
        <v>100</v>
      </c>
      <c r="W385" s="5">
        <v>0</v>
      </c>
      <c r="X385" s="5">
        <v>100</v>
      </c>
      <c r="Y385" s="5">
        <v>0</v>
      </c>
      <c r="Z385" s="5">
        <v>100</v>
      </c>
      <c r="AA385" s="5">
        <v>0</v>
      </c>
      <c r="AB385" s="2">
        <v>0.52087595961949196</v>
      </c>
      <c r="AC385" s="2">
        <v>0.80234647252493696</v>
      </c>
      <c r="AD385" s="2">
        <v>0.47481518624295799</v>
      </c>
      <c r="AE385" s="2">
        <v>0.85097126575351301</v>
      </c>
      <c r="AF385" s="2">
        <v>0.65971240447370805</v>
      </c>
      <c r="AG385" s="2">
        <v>1.0613165039244099</v>
      </c>
    </row>
    <row r="386" spans="1:33" x14ac:dyDescent="0.35">
      <c r="A386" s="7">
        <v>695</v>
      </c>
      <c r="B386" s="7">
        <v>45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0.25</v>
      </c>
      <c r="G386" s="25">
        <v>1</v>
      </c>
      <c r="H386" s="4">
        <v>45.650782460000002</v>
      </c>
      <c r="I386" s="4">
        <v>66.005172639999998</v>
      </c>
      <c r="J386" s="2">
        <f t="shared" ref="J386:J449" si="13">H386/I386</f>
        <v>0.69162431721805739</v>
      </c>
      <c r="K386" s="3">
        <v>10</v>
      </c>
      <c r="L386" s="3">
        <v>21</v>
      </c>
      <c r="M386" s="3">
        <v>3</v>
      </c>
      <c r="N386" s="3">
        <v>15</v>
      </c>
      <c r="O386" s="24">
        <v>1000.99999999999</v>
      </c>
      <c r="P386" s="4">
        <v>0.71199999999999997</v>
      </c>
      <c r="Q386" s="4">
        <v>0.67741935483870996</v>
      </c>
      <c r="R386" s="4">
        <v>0.68300000000000005</v>
      </c>
      <c r="S386" s="4">
        <v>0.67400000000000004</v>
      </c>
      <c r="T386" s="4">
        <v>0.65900000000000003</v>
      </c>
      <c r="U386" s="4">
        <v>0.55300000000000005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0.33967736757016098</v>
      </c>
      <c r="AC386" s="2">
        <v>0.38946476676172298</v>
      </c>
      <c r="AD386" s="2">
        <v>0.38126041941134697</v>
      </c>
      <c r="AE386" s="2">
        <v>0.39452516806983001</v>
      </c>
      <c r="AF386" s="2">
        <v>0.41703174447962998</v>
      </c>
      <c r="AG386" s="2">
        <v>0.59239727745980197</v>
      </c>
    </row>
    <row r="387" spans="1:33" x14ac:dyDescent="0.35">
      <c r="A387" s="7">
        <v>449</v>
      </c>
      <c r="B387" s="7">
        <v>45</v>
      </c>
      <c r="C387" s="7">
        <v>0</v>
      </c>
      <c r="D387" s="7">
        <v>1</v>
      </c>
      <c r="E387" s="22" t="str">
        <f t="shared" si="12"/>
        <v>01</v>
      </c>
      <c r="F387" s="4">
        <v>0.25</v>
      </c>
      <c r="G387" s="25">
        <v>1</v>
      </c>
      <c r="H387" s="4">
        <v>35.195590039999999</v>
      </c>
      <c r="I387" s="4">
        <v>47.214973135000001</v>
      </c>
      <c r="J387" s="2">
        <f t="shared" si="13"/>
        <v>0.74543280876950979</v>
      </c>
      <c r="K387" s="3">
        <v>15</v>
      </c>
      <c r="L387" s="3">
        <v>19</v>
      </c>
      <c r="M387" s="3">
        <v>7</v>
      </c>
      <c r="N387" s="3">
        <v>8</v>
      </c>
      <c r="O387" s="24">
        <v>1001</v>
      </c>
      <c r="P387" s="4">
        <v>0.55300000000000005</v>
      </c>
      <c r="Q387" s="4">
        <v>0.55882352941176505</v>
      </c>
      <c r="R387" s="4">
        <v>0.55300000000000005</v>
      </c>
      <c r="S387" s="4">
        <v>0.54600000000000004</v>
      </c>
      <c r="T387" s="4">
        <v>0.502</v>
      </c>
      <c r="U387" s="4">
        <v>0.52400000000000002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0.59239727745980197</v>
      </c>
      <c r="AC387" s="2">
        <v>0.58192154544972097</v>
      </c>
      <c r="AD387" s="2">
        <v>0.59239727745980197</v>
      </c>
      <c r="AE387" s="2">
        <v>0.605136303237232</v>
      </c>
      <c r="AF387" s="2">
        <v>0.68915515929040805</v>
      </c>
      <c r="AG387" s="2">
        <v>0.64626359466109495</v>
      </c>
    </row>
    <row r="388" spans="1:33" x14ac:dyDescent="0.35">
      <c r="A388" s="7">
        <v>417</v>
      </c>
      <c r="B388" s="7">
        <v>6</v>
      </c>
      <c r="C388" s="7">
        <v>0</v>
      </c>
      <c r="D388" s="7">
        <v>1</v>
      </c>
      <c r="E388" s="22" t="str">
        <f t="shared" si="12"/>
        <v>01</v>
      </c>
      <c r="F388" s="4">
        <v>0.25</v>
      </c>
      <c r="G388" s="25">
        <v>1</v>
      </c>
      <c r="H388" s="4">
        <v>36.923693829999998</v>
      </c>
      <c r="I388" s="4">
        <v>45.870365566899999</v>
      </c>
      <c r="J388" s="2">
        <f t="shared" si="13"/>
        <v>0.80495747905362436</v>
      </c>
      <c r="K388" s="3">
        <v>11</v>
      </c>
      <c r="L388" s="3">
        <v>14</v>
      </c>
      <c r="M388" s="3">
        <v>7</v>
      </c>
      <c r="N388" s="3">
        <v>17</v>
      </c>
      <c r="O388" s="24">
        <v>870.32604661180005</v>
      </c>
      <c r="P388" s="4">
        <v>0.61699999999999999</v>
      </c>
      <c r="Q388" s="4">
        <v>0.56000000000000005</v>
      </c>
      <c r="R388" s="4">
        <v>0.61399999999999999</v>
      </c>
      <c r="S388" s="4">
        <v>0.55200000000000005</v>
      </c>
      <c r="T388" s="4">
        <v>0.48299999999999998</v>
      </c>
      <c r="U388" s="4">
        <v>0.57299999999999995</v>
      </c>
      <c r="V388" s="5">
        <v>100</v>
      </c>
      <c r="W388" s="5">
        <v>100</v>
      </c>
      <c r="X388" s="5">
        <v>100</v>
      </c>
      <c r="Y388" s="5">
        <v>100</v>
      </c>
      <c r="Z388" s="5">
        <v>0</v>
      </c>
      <c r="AA388" s="5">
        <v>100</v>
      </c>
      <c r="AB388" s="2">
        <v>0.48288625507674898</v>
      </c>
      <c r="AC388" s="2">
        <v>0.57981849525294205</v>
      </c>
      <c r="AD388" s="2">
        <v>0.48776035083499503</v>
      </c>
      <c r="AE388" s="2">
        <v>0.59420723270504205</v>
      </c>
      <c r="AF388" s="2">
        <v>0.72773862532956402</v>
      </c>
      <c r="AG388" s="2">
        <v>0.55686956226739803</v>
      </c>
    </row>
    <row r="389" spans="1:33" x14ac:dyDescent="0.35">
      <c r="A389" s="7">
        <v>977</v>
      </c>
      <c r="B389" s="7">
        <v>20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5">
        <v>0</v>
      </c>
      <c r="H389" s="4">
        <v>0.4448345004</v>
      </c>
      <c r="I389" s="4">
        <v>48.804607107999999</v>
      </c>
      <c r="J389" s="2">
        <f t="shared" si="13"/>
        <v>9.1146005830069106E-3</v>
      </c>
      <c r="K389" s="3">
        <v>21</v>
      </c>
      <c r="L389" s="3">
        <v>7</v>
      </c>
      <c r="M389" s="3">
        <v>4</v>
      </c>
      <c r="N389" s="3">
        <v>17</v>
      </c>
      <c r="O389" s="24">
        <v>1001</v>
      </c>
      <c r="P389" s="4">
        <v>0.46300000000000002</v>
      </c>
      <c r="Q389" s="4">
        <v>0.25</v>
      </c>
      <c r="R389" s="4">
        <v>0.90700000000000003</v>
      </c>
      <c r="S389" s="4">
        <v>0.54300000000000004</v>
      </c>
      <c r="T389" s="4">
        <v>0.85199999999999998</v>
      </c>
      <c r="U389" s="4">
        <v>0.80700000000000005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0.77002822489590295</v>
      </c>
      <c r="AC389" s="2">
        <v>1.3862943611198899</v>
      </c>
      <c r="AD389" s="2">
        <v>9.7612828867000401E-2</v>
      </c>
      <c r="AE389" s="2">
        <v>0.61064595904820196</v>
      </c>
      <c r="AF389" s="2">
        <v>0.160168752152821</v>
      </c>
      <c r="AG389" s="2">
        <v>0.214431610712188</v>
      </c>
    </row>
    <row r="390" spans="1:33" x14ac:dyDescent="0.35">
      <c r="A390" s="7">
        <v>727</v>
      </c>
      <c r="B390" s="7">
        <v>35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0.47251990240000002</v>
      </c>
      <c r="I390" s="4">
        <v>46.691838278319999</v>
      </c>
      <c r="J390" s="2">
        <f t="shared" si="13"/>
        <v>1.0119967853555274E-2</v>
      </c>
      <c r="K390" s="3">
        <v>9</v>
      </c>
      <c r="L390" s="3">
        <v>17</v>
      </c>
      <c r="M390" s="3">
        <v>9</v>
      </c>
      <c r="N390" s="3">
        <v>14</v>
      </c>
      <c r="O390" s="24">
        <v>1001</v>
      </c>
      <c r="P390" s="4">
        <v>0.63200000000000001</v>
      </c>
      <c r="Q390" s="4">
        <v>0.65384615384615397</v>
      </c>
      <c r="R390" s="4">
        <v>0.90500000000000003</v>
      </c>
      <c r="S390" s="4">
        <v>0.72499999999999998</v>
      </c>
      <c r="T390" s="4">
        <v>0.95099999999999996</v>
      </c>
      <c r="U390" s="4">
        <v>0.95399999999999996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0.45886588483528001</v>
      </c>
      <c r="AC390" s="2">
        <v>0.42488319396526603</v>
      </c>
      <c r="AD390" s="2">
        <v>9.9820335282210904E-2</v>
      </c>
      <c r="AE390" s="2">
        <v>0.321583624127462</v>
      </c>
      <c r="AF390" s="2">
        <v>5.0241216436746797E-2</v>
      </c>
      <c r="AG390" s="2">
        <v>4.7091607533850603E-2</v>
      </c>
    </row>
    <row r="391" spans="1:33" x14ac:dyDescent="0.35">
      <c r="A391" s="7">
        <v>15</v>
      </c>
      <c r="B391" s="7">
        <v>8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5">
        <v>0</v>
      </c>
      <c r="H391" s="4">
        <v>0.47616791469999997</v>
      </c>
      <c r="I391" s="4">
        <v>47.044882604999998</v>
      </c>
      <c r="J391" s="2">
        <f t="shared" si="13"/>
        <v>1.0121566647280615E-2</v>
      </c>
      <c r="K391" s="3">
        <v>11</v>
      </c>
      <c r="L391" s="3">
        <v>18</v>
      </c>
      <c r="M391" s="3">
        <v>7</v>
      </c>
      <c r="N391" s="3">
        <v>13</v>
      </c>
      <c r="O391" s="24">
        <v>1000.99999999999</v>
      </c>
      <c r="P391" s="4">
        <v>0.63300000000000001</v>
      </c>
      <c r="Q391" s="4">
        <v>0.62068965517241403</v>
      </c>
      <c r="R391" s="4">
        <v>0.91600000000000004</v>
      </c>
      <c r="S391" s="4">
        <v>0.64200000000000002</v>
      </c>
      <c r="T391" s="4">
        <v>0.94199999999999995</v>
      </c>
      <c r="U391" s="4">
        <v>0.95699999999999996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0.457284856837961</v>
      </c>
      <c r="AC391" s="2">
        <v>0.47692407209030901</v>
      </c>
      <c r="AD391" s="2">
        <v>8.7738914308006705E-2</v>
      </c>
      <c r="AE391" s="2">
        <v>0.44316697529217602</v>
      </c>
      <c r="AF391" s="2">
        <v>5.9750004405774E-2</v>
      </c>
      <c r="AG391" s="2">
        <v>4.3951887529182797E-2</v>
      </c>
    </row>
    <row r="392" spans="1:33" x14ac:dyDescent="0.35">
      <c r="A392" s="7">
        <v>957</v>
      </c>
      <c r="B392" s="7">
        <v>43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5">
        <v>0</v>
      </c>
      <c r="H392" s="4">
        <v>0.99035155399999997</v>
      </c>
      <c r="I392" s="4">
        <v>61.079601299499998</v>
      </c>
      <c r="J392" s="2">
        <f t="shared" si="13"/>
        <v>1.6214112943270097E-2</v>
      </c>
      <c r="K392" s="3">
        <v>15</v>
      </c>
      <c r="L392" s="3">
        <v>14</v>
      </c>
      <c r="M392" s="3">
        <v>7</v>
      </c>
      <c r="N392" s="3">
        <v>13</v>
      </c>
      <c r="O392" s="24">
        <v>1001</v>
      </c>
      <c r="P392" s="4">
        <v>0.55900000000000005</v>
      </c>
      <c r="Q392" s="4">
        <v>0.48275862068965503</v>
      </c>
      <c r="R392" s="4">
        <v>0.73099999999999998</v>
      </c>
      <c r="S392" s="4">
        <v>0.52300000000000002</v>
      </c>
      <c r="T392" s="4">
        <v>0.751</v>
      </c>
      <c r="U392" s="4">
        <v>0.78800000000000003</v>
      </c>
      <c r="V392" s="5">
        <v>100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0.58160580582703802</v>
      </c>
      <c r="AC392" s="2">
        <v>0.72823850037121496</v>
      </c>
      <c r="AD392" s="2">
        <v>0.31334181923235899</v>
      </c>
      <c r="AE392" s="2">
        <v>0.64817381491721404</v>
      </c>
      <c r="AF392" s="2">
        <v>0.286349627218002</v>
      </c>
      <c r="AG392" s="2">
        <v>0.238257189124258</v>
      </c>
    </row>
    <row r="393" spans="1:33" x14ac:dyDescent="0.35">
      <c r="A393" s="7">
        <v>569</v>
      </c>
      <c r="B393" s="7">
        <v>38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1.1021889419999999</v>
      </c>
      <c r="I393" s="4">
        <v>55.752597115900002</v>
      </c>
      <c r="J393" s="2">
        <f t="shared" si="13"/>
        <v>1.976928428479735E-2</v>
      </c>
      <c r="K393" s="3">
        <v>16</v>
      </c>
      <c r="L393" s="3">
        <v>13</v>
      </c>
      <c r="M393" s="3">
        <v>7</v>
      </c>
      <c r="N393" s="3">
        <v>13</v>
      </c>
      <c r="O393" s="24">
        <v>1001</v>
      </c>
      <c r="P393" s="4">
        <v>0.52500000000000002</v>
      </c>
      <c r="Q393" s="4">
        <v>0.44827586206896602</v>
      </c>
      <c r="R393" s="4">
        <v>0.42099999999999999</v>
      </c>
      <c r="S393" s="4">
        <v>0.42799999999999999</v>
      </c>
      <c r="T393" s="4">
        <v>5.6000000000000001E-2</v>
      </c>
      <c r="U393" s="4">
        <v>0.159</v>
      </c>
      <c r="V393" s="5">
        <v>100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2">
        <v>0.64435701639051302</v>
      </c>
      <c r="AC393" s="2">
        <v>0.80234647252493696</v>
      </c>
      <c r="AD393" s="2">
        <v>0.86512244529975602</v>
      </c>
      <c r="AE393" s="2">
        <v>0.84863208340034002</v>
      </c>
      <c r="AF393" s="2">
        <v>2.8824035882469898</v>
      </c>
      <c r="AG393" s="2">
        <v>1.83885107676191</v>
      </c>
    </row>
    <row r="394" spans="1:33" x14ac:dyDescent="0.35">
      <c r="A394" s="7">
        <v>887</v>
      </c>
      <c r="B394" s="7">
        <v>7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1.1037151140000001</v>
      </c>
      <c r="I394" s="4">
        <v>55.547875046000001</v>
      </c>
      <c r="J394" s="2">
        <f t="shared" si="13"/>
        <v>1.9869619010376142E-2</v>
      </c>
      <c r="K394" s="3">
        <v>11</v>
      </c>
      <c r="L394" s="3">
        <v>20</v>
      </c>
      <c r="M394" s="3">
        <v>2</v>
      </c>
      <c r="N394" s="3">
        <v>16</v>
      </c>
      <c r="O394" s="24">
        <v>1001</v>
      </c>
      <c r="P394" s="4">
        <v>0.73299999999999998</v>
      </c>
      <c r="Q394" s="4">
        <v>0.64516129032258096</v>
      </c>
      <c r="R394" s="4">
        <v>0.375</v>
      </c>
      <c r="S394" s="4">
        <v>0.53500000000000003</v>
      </c>
      <c r="T394" s="4">
        <v>6.0999999999999999E-2</v>
      </c>
      <c r="U394" s="4">
        <v>0.113</v>
      </c>
      <c r="V394" s="5">
        <v>100</v>
      </c>
      <c r="W394" s="5">
        <v>100</v>
      </c>
      <c r="X394" s="5">
        <v>0</v>
      </c>
      <c r="Y394" s="5">
        <v>100</v>
      </c>
      <c r="Z394" s="5">
        <v>0</v>
      </c>
      <c r="AA394" s="5">
        <v>0</v>
      </c>
      <c r="AB394" s="2">
        <v>0.31060957709548598</v>
      </c>
      <c r="AC394" s="2">
        <v>0.43825493093115497</v>
      </c>
      <c r="AD394" s="2">
        <v>0.98082925301172597</v>
      </c>
      <c r="AE394" s="2">
        <v>0.62548853208612998</v>
      </c>
      <c r="AF394" s="2">
        <v>2.7968814148088299</v>
      </c>
      <c r="AG394" s="2">
        <v>2.1803674602698</v>
      </c>
    </row>
    <row r="395" spans="1:33" x14ac:dyDescent="0.35">
      <c r="A395" s="7">
        <v>83</v>
      </c>
      <c r="B395" s="7">
        <v>19</v>
      </c>
      <c r="C395" s="7">
        <v>0</v>
      </c>
      <c r="D395" s="7">
        <v>1</v>
      </c>
      <c r="E395" s="22" t="str">
        <f t="shared" si="12"/>
        <v>01</v>
      </c>
      <c r="F395" s="4">
        <v>1.7028999999999999E-2</v>
      </c>
      <c r="G395" s="25">
        <v>0</v>
      </c>
      <c r="H395" s="4">
        <v>1.010507716</v>
      </c>
      <c r="I395" s="4">
        <v>44.213916992500003</v>
      </c>
      <c r="J395" s="2">
        <f t="shared" si="13"/>
        <v>2.285496931139153E-2</v>
      </c>
      <c r="K395" s="3">
        <v>9</v>
      </c>
      <c r="L395" s="3">
        <v>17</v>
      </c>
      <c r="M395" s="3">
        <v>6</v>
      </c>
      <c r="N395" s="3">
        <v>17</v>
      </c>
      <c r="O395" s="24">
        <v>1000.99999999999</v>
      </c>
      <c r="P395" s="4">
        <v>0.67700000000000005</v>
      </c>
      <c r="Q395" s="4">
        <v>0.65384615384615397</v>
      </c>
      <c r="R395" s="4">
        <v>0.68200000000000005</v>
      </c>
      <c r="S395" s="4">
        <v>0.64100000000000001</v>
      </c>
      <c r="T395" s="4">
        <v>0.69199999999999995</v>
      </c>
      <c r="U395" s="4">
        <v>0.71899999999999997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0.39008400606986199</v>
      </c>
      <c r="AC395" s="2">
        <v>0.42488319396526603</v>
      </c>
      <c r="AD395" s="2">
        <v>0.38272562113867498</v>
      </c>
      <c r="AE395" s="2">
        <v>0.44472582206146699</v>
      </c>
      <c r="AF395" s="2">
        <v>0.368169323364468</v>
      </c>
      <c r="AG395" s="2">
        <v>0.32989392126109002</v>
      </c>
    </row>
    <row r="396" spans="1:33" x14ac:dyDescent="0.35">
      <c r="A396" s="7">
        <v>455</v>
      </c>
      <c r="B396" s="7">
        <v>26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1.101557874</v>
      </c>
      <c r="I396" s="4">
        <v>41.564307569999997</v>
      </c>
      <c r="J396" s="2">
        <f t="shared" si="13"/>
        <v>2.6502495491951248E-2</v>
      </c>
      <c r="K396" s="3">
        <v>15</v>
      </c>
      <c r="L396" s="3">
        <v>15</v>
      </c>
      <c r="M396" s="3">
        <v>6</v>
      </c>
      <c r="N396" s="3">
        <v>13</v>
      </c>
      <c r="O396" s="24">
        <v>1001</v>
      </c>
      <c r="P396" s="4">
        <v>0.58899999999999997</v>
      </c>
      <c r="Q396" s="4">
        <v>0.5</v>
      </c>
      <c r="R396" s="4">
        <v>0.59</v>
      </c>
      <c r="S396" s="4">
        <v>0.52400000000000002</v>
      </c>
      <c r="T396" s="4">
        <v>0.52</v>
      </c>
      <c r="U396" s="4">
        <v>0.49299999999999999</v>
      </c>
      <c r="V396" s="5">
        <v>100</v>
      </c>
      <c r="W396" s="5">
        <v>0</v>
      </c>
      <c r="X396" s="5">
        <v>100</v>
      </c>
      <c r="Y396" s="5">
        <v>100</v>
      </c>
      <c r="Z396" s="5">
        <v>100</v>
      </c>
      <c r="AA396" s="5">
        <v>0</v>
      </c>
      <c r="AB396" s="2">
        <v>0.52932909533054995</v>
      </c>
      <c r="AC396" s="2">
        <v>0.69314718055994495</v>
      </c>
      <c r="AD396" s="2">
        <v>0.52763274208237199</v>
      </c>
      <c r="AE396" s="2">
        <v>0.64626359466109495</v>
      </c>
      <c r="AF396" s="2">
        <v>0.65392646740666405</v>
      </c>
      <c r="AG396" s="2">
        <v>0.70724610493944695</v>
      </c>
    </row>
    <row r="397" spans="1:33" x14ac:dyDescent="0.35">
      <c r="A397" s="7">
        <v>749</v>
      </c>
      <c r="B397" s="7">
        <v>45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5">
        <v>0</v>
      </c>
      <c r="H397" s="4">
        <v>1.7076195670000001</v>
      </c>
      <c r="I397" s="4">
        <v>59.825323908999998</v>
      </c>
      <c r="J397" s="2">
        <f t="shared" si="13"/>
        <v>2.8543423677863437E-2</v>
      </c>
      <c r="K397" s="3">
        <v>23</v>
      </c>
      <c r="L397" s="3">
        <v>10</v>
      </c>
      <c r="M397" s="3">
        <v>2</v>
      </c>
      <c r="N397" s="3">
        <v>14</v>
      </c>
      <c r="O397" s="24">
        <v>1001</v>
      </c>
      <c r="P397" s="4">
        <v>0.48</v>
      </c>
      <c r="Q397" s="4">
        <v>0.30303030303030298</v>
      </c>
      <c r="R397" s="4">
        <v>0.91300000000000003</v>
      </c>
      <c r="S397" s="4">
        <v>0.77300000000000002</v>
      </c>
      <c r="T397" s="4">
        <v>0.94299999999999995</v>
      </c>
      <c r="U397" s="4">
        <v>0.90200000000000002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0.73396917508019999</v>
      </c>
      <c r="AC397" s="2">
        <v>1.1939224684724301</v>
      </c>
      <c r="AD397" s="2">
        <v>9.1019398387168493E-2</v>
      </c>
      <c r="AE397" s="2">
        <v>0.25747623039471501</v>
      </c>
      <c r="AF397" s="2">
        <v>5.8688996348679599E-2</v>
      </c>
      <c r="AG397" s="2">
        <v>0.10314075891951301</v>
      </c>
    </row>
    <row r="398" spans="1:33" x14ac:dyDescent="0.35">
      <c r="A398" s="7">
        <v>487</v>
      </c>
      <c r="B398" s="7">
        <v>23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1.656746735</v>
      </c>
      <c r="I398" s="4">
        <v>57.590608760000002</v>
      </c>
      <c r="J398" s="2">
        <f t="shared" si="13"/>
        <v>2.8767654495618151E-2</v>
      </c>
      <c r="K398" s="3">
        <v>11</v>
      </c>
      <c r="L398" s="3">
        <v>12</v>
      </c>
      <c r="M398" s="3">
        <v>5</v>
      </c>
      <c r="N398" s="3">
        <v>21</v>
      </c>
      <c r="O398" s="24">
        <v>1001</v>
      </c>
      <c r="P398" s="4">
        <v>0.68100000000000005</v>
      </c>
      <c r="Q398" s="4">
        <v>0.52173913043478304</v>
      </c>
      <c r="R398" s="4">
        <v>0.67600000000000005</v>
      </c>
      <c r="S398" s="4">
        <v>0.47499999999999998</v>
      </c>
      <c r="T398" s="4">
        <v>0.26</v>
      </c>
      <c r="U398" s="4">
        <v>0.439</v>
      </c>
      <c r="V398" s="5">
        <v>100</v>
      </c>
      <c r="W398" s="5">
        <v>100</v>
      </c>
      <c r="X398" s="5">
        <v>100</v>
      </c>
      <c r="Y398" s="5">
        <v>0</v>
      </c>
      <c r="Z398" s="5">
        <v>0</v>
      </c>
      <c r="AA398" s="5">
        <v>0</v>
      </c>
      <c r="AB398" s="2">
        <v>0.38419297283262499</v>
      </c>
      <c r="AC398" s="2">
        <v>0.65058756614114899</v>
      </c>
      <c r="AD398" s="2">
        <v>0.39156220293917299</v>
      </c>
      <c r="AE398" s="2">
        <v>0.74444047494749599</v>
      </c>
      <c r="AF398" s="2">
        <v>1.3470736479666101</v>
      </c>
      <c r="AG398" s="2">
        <v>0.82325586590696598</v>
      </c>
    </row>
    <row r="399" spans="1:33" x14ac:dyDescent="0.35">
      <c r="A399" s="7">
        <v>469</v>
      </c>
      <c r="B399" s="7">
        <v>3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1.6884716479999999</v>
      </c>
      <c r="I399" s="4">
        <v>56.516276194</v>
      </c>
      <c r="J399" s="2">
        <f t="shared" si="13"/>
        <v>2.987584748514013E-2</v>
      </c>
      <c r="K399" s="3">
        <v>18</v>
      </c>
      <c r="L399" s="3">
        <v>18</v>
      </c>
      <c r="M399" s="3">
        <v>6</v>
      </c>
      <c r="N399" s="3">
        <v>7</v>
      </c>
      <c r="O399" s="24">
        <v>1001</v>
      </c>
      <c r="P399" s="4">
        <v>0.52</v>
      </c>
      <c r="Q399" s="4">
        <v>0.5</v>
      </c>
      <c r="R399" s="4">
        <v>0.223</v>
      </c>
      <c r="S399" s="4">
        <v>0.246</v>
      </c>
      <c r="T399" s="4">
        <v>0.19800000000000001</v>
      </c>
      <c r="U399" s="4">
        <v>0.255</v>
      </c>
      <c r="V399" s="5">
        <v>100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2">
        <v>0.65392646740666405</v>
      </c>
      <c r="AC399" s="2">
        <v>0.69314718055994495</v>
      </c>
      <c r="AD399" s="2">
        <v>1.50058350752202</v>
      </c>
      <c r="AE399" s="2">
        <v>1.4024237430497699</v>
      </c>
      <c r="AF399" s="2">
        <v>1.6194882482876001</v>
      </c>
      <c r="AG399" s="2">
        <v>1.3664917338237099</v>
      </c>
    </row>
    <row r="400" spans="1:33" x14ac:dyDescent="0.35">
      <c r="A400" s="7">
        <v>459</v>
      </c>
      <c r="B400" s="7">
        <v>24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1.320026033</v>
      </c>
      <c r="I400" s="4">
        <v>43.6082154956</v>
      </c>
      <c r="J400" s="2">
        <f t="shared" si="13"/>
        <v>3.0270122682116825E-2</v>
      </c>
      <c r="K400" s="3">
        <v>19</v>
      </c>
      <c r="L400" s="3">
        <v>13</v>
      </c>
      <c r="M400" s="3">
        <v>4</v>
      </c>
      <c r="N400" s="3">
        <v>13</v>
      </c>
      <c r="O400" s="24">
        <v>1000.99999999999</v>
      </c>
      <c r="P400" s="4">
        <v>0.53400000000000003</v>
      </c>
      <c r="Q400" s="4">
        <v>0.40625</v>
      </c>
      <c r="R400" s="4">
        <v>0.80400000000000005</v>
      </c>
      <c r="S400" s="4">
        <v>0.51</v>
      </c>
      <c r="T400" s="4">
        <v>0.9</v>
      </c>
      <c r="U400" s="4">
        <v>0.76300000000000001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0.62735944002194199</v>
      </c>
      <c r="AC400" s="2">
        <v>0.90078654533819003</v>
      </c>
      <c r="AD400" s="2">
        <v>0.21815600980317101</v>
      </c>
      <c r="AE400" s="2">
        <v>0.67334455326376597</v>
      </c>
      <c r="AF400" s="2">
        <v>0.105360515657826</v>
      </c>
      <c r="AG400" s="2">
        <v>0.27049724769768002</v>
      </c>
    </row>
    <row r="401" spans="1:33" x14ac:dyDescent="0.35">
      <c r="A401" s="7">
        <v>311</v>
      </c>
      <c r="B401" s="7">
        <v>36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1.706857692</v>
      </c>
      <c r="I401" s="4">
        <v>55.168263780700002</v>
      </c>
      <c r="J401" s="2">
        <f t="shared" si="13"/>
        <v>3.0939122876604375E-2</v>
      </c>
      <c r="K401" s="3">
        <v>11</v>
      </c>
      <c r="L401" s="3">
        <v>13</v>
      </c>
      <c r="M401" s="3">
        <v>6</v>
      </c>
      <c r="N401" s="3">
        <v>19</v>
      </c>
      <c r="O401" s="24">
        <v>1000.99999999999</v>
      </c>
      <c r="P401" s="4">
        <v>0.64400000000000002</v>
      </c>
      <c r="Q401" s="4">
        <v>0.54166666666666696</v>
      </c>
      <c r="R401" s="4">
        <v>0.72799999999999998</v>
      </c>
      <c r="S401" s="4">
        <v>0.54900000000000004</v>
      </c>
      <c r="T401" s="4">
        <v>0.83099999999999996</v>
      </c>
      <c r="U401" s="4">
        <v>0.80300000000000005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0.440056552877783</v>
      </c>
      <c r="AC401" s="2">
        <v>0.61310447288640901</v>
      </c>
      <c r="AD401" s="2">
        <v>0.31745423078545099</v>
      </c>
      <c r="AE401" s="2">
        <v>0.59965683747260601</v>
      </c>
      <c r="AF401" s="2">
        <v>0.185125484126689</v>
      </c>
      <c r="AG401" s="2">
        <v>0.219400565035375</v>
      </c>
    </row>
    <row r="402" spans="1:33" x14ac:dyDescent="0.35">
      <c r="A402" s="7">
        <v>839</v>
      </c>
      <c r="B402" s="7">
        <v>24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5">
        <v>0</v>
      </c>
      <c r="H402" s="4">
        <v>1.682071117</v>
      </c>
      <c r="I402" s="4">
        <v>51.104810030000003</v>
      </c>
      <c r="J402" s="2">
        <f t="shared" si="13"/>
        <v>3.2914144794053156E-2</v>
      </c>
      <c r="K402" s="3">
        <v>19</v>
      </c>
      <c r="L402" s="3">
        <v>8</v>
      </c>
      <c r="M402" s="3">
        <v>8</v>
      </c>
      <c r="N402" s="3">
        <v>14</v>
      </c>
      <c r="O402" s="24">
        <v>998.11165284851904</v>
      </c>
      <c r="P402" s="4">
        <v>0.47199999999999998</v>
      </c>
      <c r="Q402" s="4">
        <v>0.296296296296296</v>
      </c>
      <c r="R402" s="4">
        <v>0.32300000000000001</v>
      </c>
      <c r="S402" s="4">
        <v>0.26200000000000001</v>
      </c>
      <c r="T402" s="4">
        <v>0.27600000000000002</v>
      </c>
      <c r="U402" s="4">
        <v>0.16700000000000001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2">
        <v>0.75077629339658203</v>
      </c>
      <c r="AC402" s="2">
        <v>1.21639532432449</v>
      </c>
      <c r="AD402" s="2">
        <v>1.1301029557594799</v>
      </c>
      <c r="AE402" s="2">
        <v>1.33941077522104</v>
      </c>
      <c r="AF402" s="2">
        <v>1.2873544132649899</v>
      </c>
      <c r="AG402" s="2">
        <v>1.78976146656538</v>
      </c>
    </row>
    <row r="403" spans="1:33" x14ac:dyDescent="0.35">
      <c r="A403" s="7">
        <v>303</v>
      </c>
      <c r="B403" s="7">
        <v>25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1.585366705</v>
      </c>
      <c r="I403" s="4">
        <v>44.245075599000003</v>
      </c>
      <c r="J403" s="2">
        <f t="shared" si="13"/>
        <v>3.5831483697042914E-2</v>
      </c>
      <c r="K403" s="3">
        <v>19</v>
      </c>
      <c r="L403" s="3">
        <v>12</v>
      </c>
      <c r="M403" s="3">
        <v>7</v>
      </c>
      <c r="N403" s="3">
        <v>11</v>
      </c>
      <c r="O403" s="24">
        <v>1000.99999999999</v>
      </c>
      <c r="P403" s="4">
        <v>0.46800000000000003</v>
      </c>
      <c r="Q403" s="4">
        <v>0.38709677419354799</v>
      </c>
      <c r="R403" s="4">
        <v>0.32700000000000001</v>
      </c>
      <c r="S403" s="4">
        <v>0.36199999999999999</v>
      </c>
      <c r="T403" s="4">
        <v>0.187</v>
      </c>
      <c r="U403" s="4">
        <v>0.193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2">
        <v>0.75928698306449005</v>
      </c>
      <c r="AC403" s="2">
        <v>0.94908055469714603</v>
      </c>
      <c r="AD403" s="2">
        <v>1.11779510808488</v>
      </c>
      <c r="AE403" s="2">
        <v>1.01611106715637</v>
      </c>
      <c r="AF403" s="2">
        <v>1.67664666212755</v>
      </c>
      <c r="AG403" s="2">
        <v>1.6450650900772501</v>
      </c>
    </row>
    <row r="404" spans="1:33" x14ac:dyDescent="0.35">
      <c r="A404" s="7">
        <v>427</v>
      </c>
      <c r="B404" s="7">
        <v>21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5">
        <v>0</v>
      </c>
      <c r="H404" s="4">
        <v>2.2046131330000001</v>
      </c>
      <c r="I404" s="4">
        <v>57.116610710129997</v>
      </c>
      <c r="J404" s="2">
        <f t="shared" si="13"/>
        <v>3.8598458584815816E-2</v>
      </c>
      <c r="K404" s="3">
        <v>10</v>
      </c>
      <c r="L404" s="3">
        <v>13</v>
      </c>
      <c r="M404" s="3">
        <v>6</v>
      </c>
      <c r="N404" s="3">
        <v>20</v>
      </c>
      <c r="O404" s="24">
        <v>1000.99999999999</v>
      </c>
      <c r="P404" s="4">
        <v>0.65300000000000002</v>
      </c>
      <c r="Q404" s="4">
        <v>0.565217391304348</v>
      </c>
      <c r="R404" s="4">
        <v>0.83499999999999996</v>
      </c>
      <c r="S404" s="4">
        <v>0.57299999999999995</v>
      </c>
      <c r="T404" s="4">
        <v>0.77500000000000002</v>
      </c>
      <c r="U404" s="4">
        <v>0.83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0.426178149705706</v>
      </c>
      <c r="AC404" s="2">
        <v>0.57054485846761305</v>
      </c>
      <c r="AD404" s="2">
        <v>0.18032355413128201</v>
      </c>
      <c r="AE404" s="2">
        <v>0.55686956226739803</v>
      </c>
      <c r="AF404" s="2">
        <v>0.25489224962878998</v>
      </c>
      <c r="AG404" s="2">
        <v>0.18632957819149301</v>
      </c>
    </row>
    <row r="405" spans="1:33" x14ac:dyDescent="0.35">
      <c r="A405" s="7">
        <v>77</v>
      </c>
      <c r="B405" s="7">
        <v>31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1.7517998210000001</v>
      </c>
      <c r="I405" s="4">
        <v>43.701280165</v>
      </c>
      <c r="J405" s="2">
        <f t="shared" si="13"/>
        <v>4.0085778137067075E-2</v>
      </c>
      <c r="K405" s="3">
        <v>17</v>
      </c>
      <c r="L405" s="3">
        <v>16</v>
      </c>
      <c r="M405" s="3">
        <v>7</v>
      </c>
      <c r="N405" s="3">
        <v>9</v>
      </c>
      <c r="O405" s="24">
        <v>1001</v>
      </c>
      <c r="P405" s="4">
        <v>0.48899999999999999</v>
      </c>
      <c r="Q405" s="4">
        <v>0.48484848484848497</v>
      </c>
      <c r="R405" s="4">
        <v>0.47699999999999998</v>
      </c>
      <c r="S405" s="4">
        <v>0.45</v>
      </c>
      <c r="T405" s="4">
        <v>0.46200000000000002</v>
      </c>
      <c r="U405" s="4">
        <v>0.371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2">
        <v>0.71539278950726504</v>
      </c>
      <c r="AC405" s="2">
        <v>0.72391883922669897</v>
      </c>
      <c r="AD405" s="2">
        <v>0.74023878809379595</v>
      </c>
      <c r="AE405" s="2">
        <v>0.79850769621777196</v>
      </c>
      <c r="AF405" s="2">
        <v>0.77219038790039796</v>
      </c>
      <c r="AG405" s="2">
        <v>0.99155321637470195</v>
      </c>
    </row>
    <row r="406" spans="1:33" x14ac:dyDescent="0.35">
      <c r="A406" s="7">
        <v>941</v>
      </c>
      <c r="B406" s="7">
        <v>20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2.0343823150000002</v>
      </c>
      <c r="I406" s="4">
        <v>50.351601951980001</v>
      </c>
      <c r="J406" s="2">
        <f t="shared" si="13"/>
        <v>4.0403527119954943E-2</v>
      </c>
      <c r="K406" s="3">
        <v>20</v>
      </c>
      <c r="L406" s="3">
        <v>13</v>
      </c>
      <c r="M406" s="3">
        <v>8</v>
      </c>
      <c r="N406" s="3">
        <v>8</v>
      </c>
      <c r="O406" s="24">
        <v>901.962600922099</v>
      </c>
      <c r="P406" s="4">
        <v>0.436</v>
      </c>
      <c r="Q406" s="4">
        <v>0.39393939393939398</v>
      </c>
      <c r="R406" s="4">
        <v>0.53400000000000003</v>
      </c>
      <c r="S406" s="4">
        <v>0.45</v>
      </c>
      <c r="T406" s="4">
        <v>0.76400000000000001</v>
      </c>
      <c r="U406" s="4">
        <v>0.79600000000000004</v>
      </c>
      <c r="V406" s="5">
        <v>0</v>
      </c>
      <c r="W406" s="5">
        <v>0</v>
      </c>
      <c r="X406" s="5">
        <v>100</v>
      </c>
      <c r="Y406" s="5">
        <v>0</v>
      </c>
      <c r="Z406" s="5">
        <v>100</v>
      </c>
      <c r="AA406" s="5">
        <v>100</v>
      </c>
      <c r="AB406" s="2">
        <v>0.83011303563310301</v>
      </c>
      <c r="AC406" s="2">
        <v>0.93155820400494305</v>
      </c>
      <c r="AD406" s="2">
        <v>0.62735944002194199</v>
      </c>
      <c r="AE406" s="2">
        <v>0.79850769621777196</v>
      </c>
      <c r="AF406" s="2">
        <v>0.26918748981561702</v>
      </c>
      <c r="AG406" s="2">
        <v>0.22815609313775401</v>
      </c>
    </row>
    <row r="407" spans="1:33" x14ac:dyDescent="0.35">
      <c r="A407" s="7">
        <v>667</v>
      </c>
      <c r="B407" s="7">
        <v>50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1.7129569309999999</v>
      </c>
      <c r="I407" s="4">
        <v>41.998865225999999</v>
      </c>
      <c r="J407" s="2">
        <f t="shared" si="13"/>
        <v>4.0785790801308827E-2</v>
      </c>
      <c r="K407" s="3">
        <v>12</v>
      </c>
      <c r="L407" s="3">
        <v>12</v>
      </c>
      <c r="M407" s="3">
        <v>7</v>
      </c>
      <c r="N407" s="3">
        <v>18</v>
      </c>
      <c r="O407" s="24">
        <v>1000.99999999999</v>
      </c>
      <c r="P407" s="4">
        <v>0.61</v>
      </c>
      <c r="Q407" s="4">
        <v>0.5</v>
      </c>
      <c r="R407" s="4">
        <v>0.72599999999999998</v>
      </c>
      <c r="S407" s="4">
        <v>0.504</v>
      </c>
      <c r="T407" s="4">
        <v>0.85699999999999998</v>
      </c>
      <c r="U407" s="4">
        <v>0.71799999999999997</v>
      </c>
      <c r="V407" s="5">
        <v>100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0.49429632181478</v>
      </c>
      <c r="AC407" s="2">
        <v>0.69314718055994495</v>
      </c>
      <c r="AD407" s="2">
        <v>0.32020526415734102</v>
      </c>
      <c r="AE407" s="2">
        <v>0.68517901091076805</v>
      </c>
      <c r="AF407" s="2">
        <v>0.15431736038435701</v>
      </c>
      <c r="AG407" s="2">
        <v>0.33128570993391299</v>
      </c>
    </row>
    <row r="408" spans="1:33" x14ac:dyDescent="0.35">
      <c r="A408" s="7">
        <v>761</v>
      </c>
      <c r="B408" s="7">
        <v>45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1.732379323</v>
      </c>
      <c r="I408" s="4">
        <v>41.821492378999999</v>
      </c>
      <c r="J408" s="2">
        <f t="shared" si="13"/>
        <v>4.1423182781250699E-2</v>
      </c>
      <c r="K408" s="3">
        <v>19</v>
      </c>
      <c r="L408" s="3">
        <v>10</v>
      </c>
      <c r="M408" s="3">
        <v>7</v>
      </c>
      <c r="N408" s="3">
        <v>13</v>
      </c>
      <c r="O408" s="24">
        <v>1000.99999999999</v>
      </c>
      <c r="P408" s="4">
        <v>0.46500000000000002</v>
      </c>
      <c r="Q408" s="4">
        <v>0.34482758620689702</v>
      </c>
      <c r="R408" s="4">
        <v>0.20300000000000001</v>
      </c>
      <c r="S408" s="4">
        <v>0.28699999999999998</v>
      </c>
      <c r="T408" s="4">
        <v>0.11</v>
      </c>
      <c r="U408" s="4">
        <v>0.111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2">
        <v>0.76571787339478103</v>
      </c>
      <c r="AC408" s="2">
        <v>1.06471073699243</v>
      </c>
      <c r="AD408" s="2">
        <v>1.5945492999403501</v>
      </c>
      <c r="AE408" s="2">
        <v>1.2482730632225201</v>
      </c>
      <c r="AF408" s="2">
        <v>2.2072749131897198</v>
      </c>
      <c r="AG408" s="2">
        <v>2.1982250776697998</v>
      </c>
    </row>
    <row r="409" spans="1:33" x14ac:dyDescent="0.35">
      <c r="A409" s="7">
        <v>505</v>
      </c>
      <c r="B409" s="7">
        <v>23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2.6764473299999998</v>
      </c>
      <c r="I409" s="4">
        <v>63.946118773999999</v>
      </c>
      <c r="J409" s="2">
        <f t="shared" si="13"/>
        <v>4.1854726781138475E-2</v>
      </c>
      <c r="K409" s="3">
        <v>22</v>
      </c>
      <c r="L409" s="3">
        <v>14</v>
      </c>
      <c r="M409" s="3">
        <v>6</v>
      </c>
      <c r="N409" s="3">
        <v>7</v>
      </c>
      <c r="O409" s="24">
        <v>1001</v>
      </c>
      <c r="P409" s="4">
        <v>0.46500000000000002</v>
      </c>
      <c r="Q409" s="4">
        <v>0.38888888888888901</v>
      </c>
      <c r="R409" s="4">
        <v>0.52500000000000002</v>
      </c>
      <c r="S409" s="4">
        <v>0.41799999999999998</v>
      </c>
      <c r="T409" s="4">
        <v>0.65600000000000003</v>
      </c>
      <c r="U409" s="4">
        <v>0.60399999999999998</v>
      </c>
      <c r="V409" s="5">
        <v>0</v>
      </c>
      <c r="W409" s="5">
        <v>0</v>
      </c>
      <c r="X409" s="5">
        <v>100</v>
      </c>
      <c r="Y409" s="5">
        <v>0</v>
      </c>
      <c r="Z409" s="5">
        <v>100</v>
      </c>
      <c r="AA409" s="5">
        <v>100</v>
      </c>
      <c r="AB409" s="2">
        <v>0.76571787339478103</v>
      </c>
      <c r="AC409" s="2">
        <v>0.94446160884085095</v>
      </c>
      <c r="AD409" s="2">
        <v>0.64435701639051302</v>
      </c>
      <c r="AE409" s="2">
        <v>0.87227384645738104</v>
      </c>
      <c r="AF409" s="2">
        <v>0.421594490038048</v>
      </c>
      <c r="AG409" s="2">
        <v>0.50418108104732196</v>
      </c>
    </row>
    <row r="410" spans="1:33" x14ac:dyDescent="0.35">
      <c r="A410" s="7">
        <v>593</v>
      </c>
      <c r="B410" s="7">
        <v>39</v>
      </c>
      <c r="C410" s="7">
        <v>0</v>
      </c>
      <c r="D410" s="7">
        <v>1</v>
      </c>
      <c r="E410" s="22" t="str">
        <f t="shared" si="12"/>
        <v>01</v>
      </c>
      <c r="F410" s="4">
        <v>0.250587</v>
      </c>
      <c r="G410" s="25">
        <v>0</v>
      </c>
      <c r="H410" s="4">
        <v>2.5433766100000001</v>
      </c>
      <c r="I410" s="4">
        <v>57.878229148000003</v>
      </c>
      <c r="J410" s="2">
        <f t="shared" si="13"/>
        <v>4.3943580296770139E-2</v>
      </c>
      <c r="K410" s="3">
        <v>14</v>
      </c>
      <c r="L410" s="3">
        <v>6</v>
      </c>
      <c r="M410" s="3">
        <v>11</v>
      </c>
      <c r="N410" s="3">
        <v>18</v>
      </c>
      <c r="O410" s="24">
        <v>1001</v>
      </c>
      <c r="P410" s="4">
        <v>0.499</v>
      </c>
      <c r="Q410" s="4">
        <v>0.3</v>
      </c>
      <c r="R410" s="4">
        <v>0.85299999999999998</v>
      </c>
      <c r="S410" s="4">
        <v>0.35799999999999998</v>
      </c>
      <c r="T410" s="4">
        <v>0.83199999999999996</v>
      </c>
      <c r="U410" s="4">
        <v>0.80800000000000005</v>
      </c>
      <c r="V410" s="5">
        <v>0</v>
      </c>
      <c r="W410" s="5">
        <v>0</v>
      </c>
      <c r="X410" s="5">
        <v>100</v>
      </c>
      <c r="Y410" s="5">
        <v>0</v>
      </c>
      <c r="Z410" s="5">
        <v>100</v>
      </c>
      <c r="AA410" s="5">
        <v>100</v>
      </c>
      <c r="AB410" s="2">
        <v>0.69514918323061803</v>
      </c>
      <c r="AC410" s="2">
        <v>1.2039728043259399</v>
      </c>
      <c r="AD410" s="2">
        <v>0.15899573149045801</v>
      </c>
      <c r="AE410" s="2">
        <v>1.02722229258144</v>
      </c>
      <c r="AF410" s="2">
        <v>0.183922838160928</v>
      </c>
      <c r="AG410" s="2">
        <v>0.213193220461042</v>
      </c>
    </row>
    <row r="411" spans="1:33" x14ac:dyDescent="0.35">
      <c r="A411" s="7">
        <v>473</v>
      </c>
      <c r="B411" s="7">
        <v>38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2.1498832289999998</v>
      </c>
      <c r="I411" s="4">
        <v>41.071986714099999</v>
      </c>
      <c r="J411" s="2">
        <f t="shared" si="13"/>
        <v>5.2344271631300114E-2</v>
      </c>
      <c r="K411" s="3">
        <v>15</v>
      </c>
      <c r="L411" s="3">
        <v>12</v>
      </c>
      <c r="M411" s="3">
        <v>9</v>
      </c>
      <c r="N411" s="3">
        <v>13</v>
      </c>
      <c r="O411" s="24">
        <v>1001</v>
      </c>
      <c r="P411" s="4">
        <v>0.5</v>
      </c>
      <c r="Q411" s="4">
        <v>0.44444444444444398</v>
      </c>
      <c r="R411" s="4">
        <v>0.41399999999999998</v>
      </c>
      <c r="S411" s="4">
        <v>0.437</v>
      </c>
      <c r="T411" s="4">
        <v>0.21199999999999999</v>
      </c>
      <c r="U411" s="4">
        <v>0.26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2">
        <v>0.69314718055994495</v>
      </c>
      <c r="AC411" s="2">
        <v>0.81093021621632899</v>
      </c>
      <c r="AD411" s="2">
        <v>0.88188930515682296</v>
      </c>
      <c r="AE411" s="2">
        <v>0.82782208388654699</v>
      </c>
      <c r="AF411" s="2">
        <v>1.5511690043101201</v>
      </c>
      <c r="AG411" s="2">
        <v>1.3470736479666101</v>
      </c>
    </row>
    <row r="412" spans="1:33" x14ac:dyDescent="0.35">
      <c r="A412" s="7">
        <v>17</v>
      </c>
      <c r="B412" s="7">
        <v>10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2.9595995849999999</v>
      </c>
      <c r="I412" s="4">
        <v>55.148893057099997</v>
      </c>
      <c r="J412" s="2">
        <f t="shared" si="13"/>
        <v>5.3665620848195324E-2</v>
      </c>
      <c r="K412" s="3">
        <v>8</v>
      </c>
      <c r="L412" s="3">
        <v>9</v>
      </c>
      <c r="M412" s="3">
        <v>11</v>
      </c>
      <c r="N412" s="3">
        <v>21</v>
      </c>
      <c r="O412" s="24">
        <v>1000.99999999999</v>
      </c>
      <c r="P412" s="4">
        <v>0.6</v>
      </c>
      <c r="Q412" s="4">
        <v>0.52941176470588203</v>
      </c>
      <c r="R412" s="4">
        <v>0.68700000000000006</v>
      </c>
      <c r="S412" s="4">
        <v>0.55300000000000005</v>
      </c>
      <c r="T412" s="4">
        <v>0.73899999999999999</v>
      </c>
      <c r="U412" s="4">
        <v>0.59499999999999997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0.51082562376599105</v>
      </c>
      <c r="AC412" s="2">
        <v>0.63598876671999705</v>
      </c>
      <c r="AD412" s="2">
        <v>0.37542098675978802</v>
      </c>
      <c r="AE412" s="2">
        <v>0.59239727745980197</v>
      </c>
      <c r="AF412" s="2">
        <v>0.30245735803393498</v>
      </c>
      <c r="AG412" s="2">
        <v>0.51919387343650703</v>
      </c>
    </row>
    <row r="413" spans="1:33" x14ac:dyDescent="0.35">
      <c r="A413" s="7">
        <v>25</v>
      </c>
      <c r="B413" s="7">
        <v>45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4.2936665219999997</v>
      </c>
      <c r="I413" s="4">
        <v>79.401736352</v>
      </c>
      <c r="J413" s="2">
        <f t="shared" si="13"/>
        <v>5.4075222019900442E-2</v>
      </c>
      <c r="K413" s="3">
        <v>16</v>
      </c>
      <c r="L413" s="3">
        <v>14</v>
      </c>
      <c r="M413" s="3">
        <v>2</v>
      </c>
      <c r="N413" s="3">
        <v>17</v>
      </c>
      <c r="O413" s="24">
        <v>873.13348260293606</v>
      </c>
      <c r="P413" s="4">
        <v>0.61199999999999999</v>
      </c>
      <c r="Q413" s="4">
        <v>0.46666666666666701</v>
      </c>
      <c r="R413" s="4">
        <v>0.39200000000000002</v>
      </c>
      <c r="S413" s="4">
        <v>0.377</v>
      </c>
      <c r="T413" s="4">
        <v>0.245</v>
      </c>
      <c r="U413" s="4">
        <v>0.27300000000000002</v>
      </c>
      <c r="V413" s="5">
        <v>100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2">
        <v>0.49102299646981101</v>
      </c>
      <c r="AC413" s="2">
        <v>0.76214005204689705</v>
      </c>
      <c r="AD413" s="2">
        <v>0.93649343919167405</v>
      </c>
      <c r="AE413" s="2">
        <v>0.97551009153412604</v>
      </c>
      <c r="AF413" s="2">
        <v>1.4064970684374101</v>
      </c>
      <c r="AG413" s="2">
        <v>1.2982834837971799</v>
      </c>
    </row>
    <row r="414" spans="1:33" x14ac:dyDescent="0.35">
      <c r="A414" s="7">
        <v>687</v>
      </c>
      <c r="B414" s="7">
        <v>6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5">
        <v>0</v>
      </c>
      <c r="H414" s="4">
        <v>2.957189284</v>
      </c>
      <c r="I414" s="4">
        <v>52.928122967999997</v>
      </c>
      <c r="J414" s="2">
        <f t="shared" si="13"/>
        <v>5.5871795903057013E-2</v>
      </c>
      <c r="K414" s="3">
        <v>18</v>
      </c>
      <c r="L414" s="3">
        <v>10</v>
      </c>
      <c r="M414" s="3">
        <v>9</v>
      </c>
      <c r="N414" s="3">
        <v>12</v>
      </c>
      <c r="O414" s="24">
        <v>1000.99999999999</v>
      </c>
      <c r="P414" s="4">
        <v>0.45900000000000002</v>
      </c>
      <c r="Q414" s="4">
        <v>0.35714285714285698</v>
      </c>
      <c r="R414" s="4">
        <v>0.378</v>
      </c>
      <c r="S414" s="4">
        <v>0.36599999999999999</v>
      </c>
      <c r="T414" s="4">
        <v>0.32100000000000001</v>
      </c>
      <c r="U414" s="4">
        <v>4.3999999999999997E-2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2">
        <v>0.77870506892159197</v>
      </c>
      <c r="AC414" s="2">
        <v>1.0296194171811599</v>
      </c>
      <c r="AD414" s="2">
        <v>0.97286108336254895</v>
      </c>
      <c r="AE414" s="2">
        <v>1.0051219455807701</v>
      </c>
      <c r="AF414" s="2">
        <v>1.1363141558521199</v>
      </c>
      <c r="AG414" s="2">
        <v>3.1235656450638798</v>
      </c>
    </row>
    <row r="415" spans="1:33" x14ac:dyDescent="0.35">
      <c r="A415" s="7">
        <v>815</v>
      </c>
      <c r="B415" s="7">
        <v>29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3.2646651489999998</v>
      </c>
      <c r="I415" s="4">
        <v>57.685834917299999</v>
      </c>
      <c r="J415" s="2">
        <f t="shared" si="13"/>
        <v>5.6593878786366077E-2</v>
      </c>
      <c r="K415" s="3">
        <v>9</v>
      </c>
      <c r="L415" s="3">
        <v>13</v>
      </c>
      <c r="M415" s="3">
        <v>5</v>
      </c>
      <c r="N415" s="3">
        <v>22</v>
      </c>
      <c r="O415" s="24">
        <v>1001</v>
      </c>
      <c r="P415" s="4">
        <v>0.69799999999999995</v>
      </c>
      <c r="Q415" s="4">
        <v>0.59090909090909105</v>
      </c>
      <c r="R415" s="4">
        <v>0.78</v>
      </c>
      <c r="S415" s="4">
        <v>0.65500000000000003</v>
      </c>
      <c r="T415" s="4">
        <v>0.84299999999999997</v>
      </c>
      <c r="U415" s="4">
        <v>0.68700000000000006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0.35953617621976502</v>
      </c>
      <c r="AC415" s="2">
        <v>0.52609309589677899</v>
      </c>
      <c r="AD415" s="2">
        <v>0.2484613592985</v>
      </c>
      <c r="AE415" s="2">
        <v>0.42312004334688502</v>
      </c>
      <c r="AF415" s="2">
        <v>0.17078832098028199</v>
      </c>
      <c r="AG415" s="2">
        <v>0.37542098675978802</v>
      </c>
    </row>
    <row r="416" spans="1:33" x14ac:dyDescent="0.35">
      <c r="A416" s="7">
        <v>557</v>
      </c>
      <c r="B416" s="7">
        <v>30</v>
      </c>
      <c r="C416" s="7">
        <v>0</v>
      </c>
      <c r="D416" s="7">
        <v>1</v>
      </c>
      <c r="E416" s="22" t="str">
        <f t="shared" si="12"/>
        <v>01</v>
      </c>
      <c r="F416" s="4">
        <v>0.148594</v>
      </c>
      <c r="G416" s="25">
        <v>0</v>
      </c>
      <c r="H416" s="4">
        <v>3.0453463529999998</v>
      </c>
      <c r="I416" s="4">
        <v>53.667227533999998</v>
      </c>
      <c r="J416" s="2">
        <f t="shared" si="13"/>
        <v>5.6744991178660574E-2</v>
      </c>
      <c r="K416" s="3">
        <v>9</v>
      </c>
      <c r="L416" s="3">
        <v>13</v>
      </c>
      <c r="M416" s="3">
        <v>3</v>
      </c>
      <c r="N416" s="3">
        <v>24</v>
      </c>
      <c r="O416" s="24">
        <v>1001</v>
      </c>
      <c r="P416" s="4">
        <v>0.745</v>
      </c>
      <c r="Q416" s="4">
        <v>0.59090909090909105</v>
      </c>
      <c r="R416" s="4">
        <v>0.49</v>
      </c>
      <c r="S416" s="4">
        <v>0.55100000000000005</v>
      </c>
      <c r="T416" s="4">
        <v>0.112</v>
      </c>
      <c r="U416" s="4">
        <v>0.21199999999999999</v>
      </c>
      <c r="V416" s="5">
        <v>100</v>
      </c>
      <c r="W416" s="5">
        <v>100</v>
      </c>
      <c r="X416" s="5">
        <v>0</v>
      </c>
      <c r="Y416" s="5">
        <v>100</v>
      </c>
      <c r="Z416" s="5">
        <v>0</v>
      </c>
      <c r="AA416" s="5">
        <v>0</v>
      </c>
      <c r="AB416" s="2">
        <v>0.29437106060257801</v>
      </c>
      <c r="AC416" s="2">
        <v>0.52609309589677899</v>
      </c>
      <c r="AD416" s="2">
        <v>0.71334988787746501</v>
      </c>
      <c r="AE416" s="2">
        <v>0.59602046982922297</v>
      </c>
      <c r="AF416" s="2">
        <v>2.18925640768704</v>
      </c>
      <c r="AG416" s="2">
        <v>1.5511690043101201</v>
      </c>
    </row>
    <row r="417" spans="1:33" x14ac:dyDescent="0.35">
      <c r="A417" s="7">
        <v>507</v>
      </c>
      <c r="B417" s="7">
        <v>3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2.2665351349999998</v>
      </c>
      <c r="I417" s="4">
        <v>38.780251460999999</v>
      </c>
      <c r="J417" s="2">
        <f t="shared" si="13"/>
        <v>5.8445601810482799E-2</v>
      </c>
      <c r="K417" s="3">
        <v>15</v>
      </c>
      <c r="L417" s="3">
        <v>18</v>
      </c>
      <c r="M417" s="3">
        <v>8</v>
      </c>
      <c r="N417" s="3">
        <v>8</v>
      </c>
      <c r="O417" s="24">
        <v>1000.99999999999</v>
      </c>
      <c r="P417" s="4">
        <v>0.55000000000000004</v>
      </c>
      <c r="Q417" s="4">
        <v>0.54545454545454497</v>
      </c>
      <c r="R417" s="4">
        <v>0.51100000000000001</v>
      </c>
      <c r="S417" s="4">
        <v>0.52700000000000002</v>
      </c>
      <c r="T417" s="4">
        <v>0.34100000000000003</v>
      </c>
      <c r="U417" s="4">
        <v>0.45600000000000002</v>
      </c>
      <c r="V417" s="5">
        <v>100</v>
      </c>
      <c r="W417" s="5">
        <v>100</v>
      </c>
      <c r="X417" s="5">
        <v>100</v>
      </c>
      <c r="Y417" s="5">
        <v>100</v>
      </c>
      <c r="Z417" s="5">
        <v>0</v>
      </c>
      <c r="AA417" s="5">
        <v>0</v>
      </c>
      <c r="AB417" s="2">
        <v>0.59783700075561996</v>
      </c>
      <c r="AC417" s="2">
        <v>0.60613580357031605</v>
      </c>
      <c r="AD417" s="2">
        <v>0.67138568877843297</v>
      </c>
      <c r="AE417" s="2">
        <v>0.64055473044077504</v>
      </c>
      <c r="AF417" s="2">
        <v>1.0758728016986201</v>
      </c>
      <c r="AG417" s="2">
        <v>0.78526246946775102</v>
      </c>
    </row>
    <row r="418" spans="1:33" x14ac:dyDescent="0.35">
      <c r="A418" s="7">
        <v>337</v>
      </c>
      <c r="B418" s="7">
        <v>16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2.2502484439999999</v>
      </c>
      <c r="I418" s="4">
        <v>37.708161156499997</v>
      </c>
      <c r="J418" s="2">
        <f t="shared" si="13"/>
        <v>5.9675369336118111E-2</v>
      </c>
      <c r="K418" s="3">
        <v>12</v>
      </c>
      <c r="L418" s="3">
        <v>9</v>
      </c>
      <c r="M418" s="3">
        <v>8</v>
      </c>
      <c r="N418" s="3">
        <v>20</v>
      </c>
      <c r="O418" s="24">
        <v>1001</v>
      </c>
      <c r="P418" s="4">
        <v>0.57499999999999996</v>
      </c>
      <c r="Q418" s="4">
        <v>0.42857142857142899</v>
      </c>
      <c r="R418" s="4">
        <v>0.504</v>
      </c>
      <c r="S418" s="4">
        <v>0.38100000000000001</v>
      </c>
      <c r="T418" s="4">
        <v>0.27200000000000002</v>
      </c>
      <c r="U418" s="4">
        <v>0.25800000000000001</v>
      </c>
      <c r="V418" s="5">
        <v>100</v>
      </c>
      <c r="W418" s="5">
        <v>0</v>
      </c>
      <c r="X418" s="5">
        <v>100</v>
      </c>
      <c r="Y418" s="5">
        <v>0</v>
      </c>
      <c r="Z418" s="5">
        <v>0</v>
      </c>
      <c r="AA418" s="5">
        <v>0</v>
      </c>
      <c r="AB418" s="2">
        <v>0.55338523818478702</v>
      </c>
      <c r="AC418" s="2">
        <v>0.847297860387204</v>
      </c>
      <c r="AD418" s="2">
        <v>0.68517901091076805</v>
      </c>
      <c r="AE418" s="2">
        <v>0.96495590385543595</v>
      </c>
      <c r="AF418" s="2">
        <v>1.3019532126861399</v>
      </c>
      <c r="AG418" s="2">
        <v>1.3547956940605199</v>
      </c>
    </row>
    <row r="419" spans="1:33" x14ac:dyDescent="0.35">
      <c r="A419" s="7">
        <v>11</v>
      </c>
      <c r="B419" s="7">
        <v>31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3.4053819820000002</v>
      </c>
      <c r="I419" s="4">
        <v>54.987881283999997</v>
      </c>
      <c r="J419" s="2">
        <f t="shared" si="13"/>
        <v>6.1929681640432201E-2</v>
      </c>
      <c r="K419" s="3">
        <v>23</v>
      </c>
      <c r="L419" s="3">
        <v>16</v>
      </c>
      <c r="M419" s="3">
        <v>5</v>
      </c>
      <c r="N419" s="3">
        <v>5</v>
      </c>
      <c r="O419" s="24">
        <v>1000.99999999999</v>
      </c>
      <c r="P419" s="4">
        <v>0.39100000000000001</v>
      </c>
      <c r="Q419" s="4">
        <v>0.41025641025641002</v>
      </c>
      <c r="R419" s="4">
        <v>0.41799999999999998</v>
      </c>
      <c r="S419" s="4">
        <v>0.39600000000000002</v>
      </c>
      <c r="T419" s="4">
        <v>0.47499999999999998</v>
      </c>
      <c r="U419" s="4">
        <v>0.4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2">
        <v>0.93904771899677097</v>
      </c>
      <c r="AC419" s="2">
        <v>0.89097292388986504</v>
      </c>
      <c r="AD419" s="2">
        <v>0.87227384645738104</v>
      </c>
      <c r="AE419" s="2">
        <v>0.92634106772765601</v>
      </c>
      <c r="AF419" s="2">
        <v>0.74444047494749599</v>
      </c>
      <c r="AG419" s="2">
        <v>0.916290731874155</v>
      </c>
    </row>
    <row r="420" spans="1:33" x14ac:dyDescent="0.35">
      <c r="A420" s="7">
        <v>873</v>
      </c>
      <c r="B420" s="7">
        <v>38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2.755693569</v>
      </c>
      <c r="I420" s="4">
        <v>43.255349228</v>
      </c>
      <c r="J420" s="2">
        <f t="shared" si="13"/>
        <v>6.370757878926539E-2</v>
      </c>
      <c r="K420" s="3">
        <v>22</v>
      </c>
      <c r="L420" s="3">
        <v>12</v>
      </c>
      <c r="M420" s="3">
        <v>9</v>
      </c>
      <c r="N420" s="3">
        <v>6</v>
      </c>
      <c r="O420" s="24">
        <v>1001</v>
      </c>
      <c r="P420" s="4">
        <v>0.35799999999999998</v>
      </c>
      <c r="Q420" s="4">
        <v>0.35294117647058798</v>
      </c>
      <c r="R420" s="4">
        <v>0.109</v>
      </c>
      <c r="S420" s="4">
        <v>0.34699999999999998</v>
      </c>
      <c r="T420" s="4">
        <v>0.13200000000000001</v>
      </c>
      <c r="U420" s="4">
        <v>0.15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2">
        <v>1.02722229258144</v>
      </c>
      <c r="AC420" s="2">
        <v>1.0414538748281601</v>
      </c>
      <c r="AD420" s="2">
        <v>2.2164073967529898</v>
      </c>
      <c r="AE420" s="2">
        <v>1.05843049903528</v>
      </c>
      <c r="AF420" s="2">
        <v>2.0249533563957698</v>
      </c>
      <c r="AG420" s="2">
        <v>1.89711998488588</v>
      </c>
    </row>
    <row r="421" spans="1:33" x14ac:dyDescent="0.35">
      <c r="A421" s="7">
        <v>863</v>
      </c>
      <c r="B421" s="7">
        <v>28</v>
      </c>
      <c r="C421" s="7">
        <v>0</v>
      </c>
      <c r="D421" s="7">
        <v>1</v>
      </c>
      <c r="E421" s="22" t="str">
        <f t="shared" si="12"/>
        <v>01</v>
      </c>
      <c r="F421" s="4">
        <v>0.25074400000000002</v>
      </c>
      <c r="G421" s="25">
        <v>0</v>
      </c>
      <c r="H421" s="4">
        <v>3.7305846740000002</v>
      </c>
      <c r="I421" s="4">
        <v>58.155274144000003</v>
      </c>
      <c r="J421" s="2">
        <f t="shared" si="13"/>
        <v>6.41486903623322E-2</v>
      </c>
      <c r="K421" s="3">
        <v>13</v>
      </c>
      <c r="L421" s="3">
        <v>15</v>
      </c>
      <c r="M421" s="3">
        <v>6</v>
      </c>
      <c r="N421" s="3">
        <v>15</v>
      </c>
      <c r="O421" s="24">
        <v>1001</v>
      </c>
      <c r="P421" s="4">
        <v>0.61399999999999999</v>
      </c>
      <c r="Q421" s="4">
        <v>0.53571428571428603</v>
      </c>
      <c r="R421" s="4">
        <v>0.249</v>
      </c>
      <c r="S421" s="4">
        <v>0.32500000000000001</v>
      </c>
      <c r="T421" s="4">
        <v>0.25</v>
      </c>
      <c r="U421" s="4">
        <v>0.222</v>
      </c>
      <c r="V421" s="5">
        <v>100</v>
      </c>
      <c r="W421" s="5">
        <v>100</v>
      </c>
      <c r="X421" s="5">
        <v>0</v>
      </c>
      <c r="Y421" s="5">
        <v>0</v>
      </c>
      <c r="Z421" s="5">
        <v>0</v>
      </c>
      <c r="AA421" s="5">
        <v>0</v>
      </c>
      <c r="AB421" s="2">
        <v>0.48776035083499503</v>
      </c>
      <c r="AC421" s="2">
        <v>0.62415430907299396</v>
      </c>
      <c r="AD421" s="2">
        <v>1.3903023825174301</v>
      </c>
      <c r="AE421" s="2">
        <v>1.1239300966524</v>
      </c>
      <c r="AF421" s="2">
        <v>1.3862943611198899</v>
      </c>
      <c r="AG421" s="2">
        <v>1.50507789710986</v>
      </c>
    </row>
    <row r="422" spans="1:33" x14ac:dyDescent="0.35">
      <c r="A422" s="7">
        <v>61</v>
      </c>
      <c r="B422" s="7">
        <v>14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2.793353529</v>
      </c>
      <c r="I422" s="4">
        <v>43.371607275999999</v>
      </c>
      <c r="J422" s="2">
        <f t="shared" si="13"/>
        <v>6.4405119026929011E-2</v>
      </c>
      <c r="K422" s="3">
        <v>7</v>
      </c>
      <c r="L422" s="3">
        <v>19</v>
      </c>
      <c r="M422" s="3">
        <v>4</v>
      </c>
      <c r="N422" s="3">
        <v>19</v>
      </c>
      <c r="O422" s="24">
        <v>1000.99999999999</v>
      </c>
      <c r="P422" s="4">
        <v>0.76100000000000001</v>
      </c>
      <c r="Q422" s="4">
        <v>0.73076923076923095</v>
      </c>
      <c r="R422" s="4">
        <v>0.76400000000000001</v>
      </c>
      <c r="S422" s="4">
        <v>0.746</v>
      </c>
      <c r="T422" s="4">
        <v>0.373</v>
      </c>
      <c r="U422" s="4">
        <v>0.39</v>
      </c>
      <c r="V422" s="5">
        <v>100</v>
      </c>
      <c r="W422" s="5">
        <v>100</v>
      </c>
      <c r="X422" s="5">
        <v>100</v>
      </c>
      <c r="Y422" s="5">
        <v>100</v>
      </c>
      <c r="Z422" s="5">
        <v>0</v>
      </c>
      <c r="AA422" s="5">
        <v>0</v>
      </c>
      <c r="AB422" s="2">
        <v>0.27312192112045097</v>
      </c>
      <c r="AC422" s="2">
        <v>0.31365755885504198</v>
      </c>
      <c r="AD422" s="2">
        <v>0.26918748981561702</v>
      </c>
      <c r="AE422" s="2">
        <v>0.29302967877837599</v>
      </c>
      <c r="AF422" s="2">
        <v>0.986176859338322</v>
      </c>
      <c r="AG422" s="2">
        <v>0.94160853985844495</v>
      </c>
    </row>
    <row r="423" spans="1:33" x14ac:dyDescent="0.35">
      <c r="A423" s="7">
        <v>295</v>
      </c>
      <c r="B423" s="7">
        <v>2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3.6105223569999998</v>
      </c>
      <c r="I423" s="4">
        <v>55.832435246000003</v>
      </c>
      <c r="J423" s="2">
        <f t="shared" si="13"/>
        <v>6.4667112245630876E-2</v>
      </c>
      <c r="K423" s="3">
        <v>15</v>
      </c>
      <c r="L423" s="3">
        <v>9</v>
      </c>
      <c r="M423" s="3">
        <v>7</v>
      </c>
      <c r="N423" s="3">
        <v>18</v>
      </c>
      <c r="O423" s="24">
        <v>1001</v>
      </c>
      <c r="P423" s="4">
        <v>0.55500000000000005</v>
      </c>
      <c r="Q423" s="4">
        <v>0.375</v>
      </c>
      <c r="R423" s="4">
        <v>0.57699999999999996</v>
      </c>
      <c r="S423" s="4">
        <v>0.373</v>
      </c>
      <c r="T423" s="4">
        <v>0.53600000000000003</v>
      </c>
      <c r="U423" s="4">
        <v>0.40500000000000003</v>
      </c>
      <c r="V423" s="5">
        <v>100</v>
      </c>
      <c r="W423" s="5">
        <v>0</v>
      </c>
      <c r="X423" s="5">
        <v>100</v>
      </c>
      <c r="Y423" s="5">
        <v>0</v>
      </c>
      <c r="Z423" s="5">
        <v>100</v>
      </c>
      <c r="AA423" s="5">
        <v>0</v>
      </c>
      <c r="AB423" s="2">
        <v>0.58878716523570196</v>
      </c>
      <c r="AC423" s="2">
        <v>0.98082925301172597</v>
      </c>
      <c r="AD423" s="2">
        <v>0.54991301247403801</v>
      </c>
      <c r="AE423" s="2">
        <v>0.986176859338322</v>
      </c>
      <c r="AF423" s="2">
        <v>0.62362111791133501</v>
      </c>
      <c r="AG423" s="2">
        <v>0.90386821187559796</v>
      </c>
    </row>
    <row r="424" spans="1:33" x14ac:dyDescent="0.35">
      <c r="A424" s="7">
        <v>339</v>
      </c>
      <c r="B424" s="7">
        <v>15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3.3668291290000001</v>
      </c>
      <c r="I424" s="4">
        <v>51.264911669999996</v>
      </c>
      <c r="J424" s="2">
        <f t="shared" si="13"/>
        <v>6.5675118113394784E-2</v>
      </c>
      <c r="K424" s="3">
        <v>14</v>
      </c>
      <c r="L424" s="3">
        <v>8</v>
      </c>
      <c r="M424" s="3">
        <v>6</v>
      </c>
      <c r="N424" s="3">
        <v>21</v>
      </c>
      <c r="O424" s="24">
        <v>1000.99999999999</v>
      </c>
      <c r="P424" s="4">
        <v>0.61399999999999999</v>
      </c>
      <c r="Q424" s="4">
        <v>0.36363636363636398</v>
      </c>
      <c r="R424" s="4">
        <v>0.87</v>
      </c>
      <c r="S424" s="4">
        <v>0.47899999999999998</v>
      </c>
      <c r="T424" s="4">
        <v>0.78500000000000003</v>
      </c>
      <c r="U424" s="4">
        <v>0.72199999999999998</v>
      </c>
      <c r="V424" s="5">
        <v>100</v>
      </c>
      <c r="W424" s="5">
        <v>0</v>
      </c>
      <c r="X424" s="5">
        <v>100</v>
      </c>
      <c r="Y424" s="5">
        <v>0</v>
      </c>
      <c r="Z424" s="5">
        <v>100</v>
      </c>
      <c r="AA424" s="5">
        <v>100</v>
      </c>
      <c r="AB424" s="2">
        <v>0.48776035083499503</v>
      </c>
      <c r="AC424" s="2">
        <v>1.0116009116784801</v>
      </c>
      <c r="AD424" s="2">
        <v>0.13926206733350799</v>
      </c>
      <c r="AE424" s="2">
        <v>0.736054681571222</v>
      </c>
      <c r="AF424" s="2">
        <v>0.242071561199729</v>
      </c>
      <c r="AG424" s="2">
        <v>0.325730140089311</v>
      </c>
    </row>
    <row r="425" spans="1:33" x14ac:dyDescent="0.35">
      <c r="A425" s="7">
        <v>323</v>
      </c>
      <c r="B425" s="7">
        <v>41</v>
      </c>
      <c r="C425" s="7">
        <v>0</v>
      </c>
      <c r="D425" s="7">
        <v>1</v>
      </c>
      <c r="E425" s="22" t="str">
        <f t="shared" si="12"/>
        <v>01</v>
      </c>
      <c r="F425" s="4">
        <v>0.25027899999999997</v>
      </c>
      <c r="G425" s="25">
        <v>0</v>
      </c>
      <c r="H425" s="4">
        <v>3.298770674</v>
      </c>
      <c r="I425" s="4">
        <v>49.034558541899997</v>
      </c>
      <c r="J425" s="2">
        <f t="shared" si="13"/>
        <v>6.7274403443057462E-2</v>
      </c>
      <c r="K425" s="3">
        <v>16</v>
      </c>
      <c r="L425" s="3">
        <v>12</v>
      </c>
      <c r="M425" s="3">
        <v>4</v>
      </c>
      <c r="N425" s="3">
        <v>17</v>
      </c>
      <c r="O425" s="24">
        <v>1000.99999999999</v>
      </c>
      <c r="P425" s="4">
        <v>0.59</v>
      </c>
      <c r="Q425" s="4">
        <v>0.42857142857142899</v>
      </c>
      <c r="R425" s="4">
        <v>0.70599999999999996</v>
      </c>
      <c r="S425" s="4">
        <v>0.43</v>
      </c>
      <c r="T425" s="4">
        <v>0.81599999999999995</v>
      </c>
      <c r="U425" s="4">
        <v>0.71599999999999997</v>
      </c>
      <c r="V425" s="5">
        <v>100</v>
      </c>
      <c r="W425" s="5">
        <v>0</v>
      </c>
      <c r="X425" s="5">
        <v>100</v>
      </c>
      <c r="Y425" s="5">
        <v>0</v>
      </c>
      <c r="Z425" s="5">
        <v>100</v>
      </c>
      <c r="AA425" s="5">
        <v>100</v>
      </c>
      <c r="AB425" s="2">
        <v>0.52763274208237199</v>
      </c>
      <c r="AC425" s="2">
        <v>0.847297860387204</v>
      </c>
      <c r="AD425" s="2">
        <v>0.34814004148889499</v>
      </c>
      <c r="AE425" s="2">
        <v>0.84397007029452897</v>
      </c>
      <c r="AF425" s="2">
        <v>0.20334092401803</v>
      </c>
      <c r="AG425" s="2">
        <v>0.33407511202149098</v>
      </c>
    </row>
    <row r="426" spans="1:33" x14ac:dyDescent="0.35">
      <c r="A426" s="7">
        <v>891</v>
      </c>
      <c r="B426" s="7">
        <v>43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3.9158176400000002</v>
      </c>
      <c r="I426" s="4">
        <v>56.453572570699997</v>
      </c>
      <c r="J426" s="2">
        <f t="shared" si="13"/>
        <v>6.9363504587703476E-2</v>
      </c>
      <c r="K426" s="3">
        <v>15</v>
      </c>
      <c r="L426" s="3">
        <v>12</v>
      </c>
      <c r="M426" s="3">
        <v>7</v>
      </c>
      <c r="N426" s="3">
        <v>15</v>
      </c>
      <c r="O426" s="24">
        <v>771.52883079244896</v>
      </c>
      <c r="P426" s="4">
        <v>0.54900000000000004</v>
      </c>
      <c r="Q426" s="4">
        <v>0.44444444444444398</v>
      </c>
      <c r="R426" s="4">
        <v>0.30099999999999999</v>
      </c>
      <c r="S426" s="4">
        <v>0.38700000000000001</v>
      </c>
      <c r="T426" s="4">
        <v>0.254</v>
      </c>
      <c r="U426" s="4">
        <v>9.0999999999999998E-2</v>
      </c>
      <c r="V426" s="5">
        <v>100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2">
        <v>0.59965683747260601</v>
      </c>
      <c r="AC426" s="2">
        <v>0.81093021621632899</v>
      </c>
      <c r="AD426" s="2">
        <v>1.2006450142332601</v>
      </c>
      <c r="AE426" s="2">
        <v>0.94933058595235498</v>
      </c>
      <c r="AF426" s="2">
        <v>1.3704210119636</v>
      </c>
      <c r="AG426" s="2">
        <v>2.3968957724652902</v>
      </c>
    </row>
    <row r="427" spans="1:33" x14ac:dyDescent="0.35">
      <c r="A427" s="7">
        <v>425</v>
      </c>
      <c r="B427" s="7">
        <v>15</v>
      </c>
      <c r="C427" s="7">
        <v>0</v>
      </c>
      <c r="D427" s="7">
        <v>1</v>
      </c>
      <c r="E427" s="22" t="str">
        <f t="shared" si="12"/>
        <v>01</v>
      </c>
      <c r="F427" s="4">
        <v>0.25109199999999998</v>
      </c>
      <c r="G427" s="25">
        <v>0</v>
      </c>
      <c r="H427" s="4">
        <v>3.4163921820000001</v>
      </c>
      <c r="I427" s="4">
        <v>47.983329283000003</v>
      </c>
      <c r="J427" s="2">
        <f t="shared" si="13"/>
        <v>7.1199565204209211E-2</v>
      </c>
      <c r="K427" s="3">
        <v>16</v>
      </c>
      <c r="L427" s="3">
        <v>14</v>
      </c>
      <c r="M427" s="3">
        <v>5</v>
      </c>
      <c r="N427" s="3">
        <v>14</v>
      </c>
      <c r="O427" s="24">
        <v>777.50317157847599</v>
      </c>
      <c r="P427" s="4">
        <v>0.56999999999999995</v>
      </c>
      <c r="Q427" s="4">
        <v>0.46666666666666701</v>
      </c>
      <c r="R427" s="4">
        <v>0.52500000000000002</v>
      </c>
      <c r="S427" s="4">
        <v>0.44800000000000001</v>
      </c>
      <c r="T427" s="4">
        <v>0.26300000000000001</v>
      </c>
      <c r="U427" s="4">
        <v>0.26100000000000001</v>
      </c>
      <c r="V427" s="5">
        <v>100</v>
      </c>
      <c r="W427" s="5">
        <v>0</v>
      </c>
      <c r="X427" s="5">
        <v>100</v>
      </c>
      <c r="Y427" s="5">
        <v>0</v>
      </c>
      <c r="Z427" s="5">
        <v>0</v>
      </c>
      <c r="AA427" s="5">
        <v>0</v>
      </c>
      <c r="AB427" s="2">
        <v>0.56211891815354098</v>
      </c>
      <c r="AC427" s="2">
        <v>0.76214005204689705</v>
      </c>
      <c r="AD427" s="2">
        <v>0.64435701639051302</v>
      </c>
      <c r="AE427" s="2">
        <v>0.80296204656715198</v>
      </c>
      <c r="AF427" s="2">
        <v>1.3356012468043701</v>
      </c>
      <c r="AG427" s="2">
        <v>1.34323487165944</v>
      </c>
    </row>
    <row r="428" spans="1:33" x14ac:dyDescent="0.35">
      <c r="A428" s="7">
        <v>51</v>
      </c>
      <c r="B428" s="7">
        <v>40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5">
        <v>0</v>
      </c>
      <c r="H428" s="4">
        <v>4.4199348780000003</v>
      </c>
      <c r="I428" s="4">
        <v>61.579058099999997</v>
      </c>
      <c r="J428" s="2">
        <f t="shared" si="13"/>
        <v>7.1776591171991325E-2</v>
      </c>
      <c r="K428" s="3">
        <v>19</v>
      </c>
      <c r="L428" s="3">
        <v>12</v>
      </c>
      <c r="M428" s="3">
        <v>5</v>
      </c>
      <c r="N428" s="3">
        <v>13</v>
      </c>
      <c r="O428" s="24">
        <v>1000.99999999999</v>
      </c>
      <c r="P428" s="4">
        <v>0.502</v>
      </c>
      <c r="Q428" s="4">
        <v>0.38709677419354799</v>
      </c>
      <c r="R428" s="4">
        <v>0.45300000000000001</v>
      </c>
      <c r="S428" s="4">
        <v>0.375</v>
      </c>
      <c r="T428" s="4">
        <v>0.38200000000000001</v>
      </c>
      <c r="U428" s="4">
        <v>0.34599999999999997</v>
      </c>
      <c r="V428" s="5">
        <v>100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2">
        <v>0.68915515929040805</v>
      </c>
      <c r="AC428" s="2">
        <v>0.94908055469714603</v>
      </c>
      <c r="AD428" s="2">
        <v>0.79186315349910297</v>
      </c>
      <c r="AE428" s="2">
        <v>0.98082925301172597</v>
      </c>
      <c r="AF428" s="2">
        <v>0.96233467037556197</v>
      </c>
      <c r="AG428" s="2">
        <v>1.0613165039244099</v>
      </c>
    </row>
    <row r="429" spans="1:33" x14ac:dyDescent="0.35">
      <c r="A429" s="7">
        <v>639</v>
      </c>
      <c r="B429" s="7">
        <v>13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5">
        <v>0</v>
      </c>
      <c r="H429" s="4">
        <v>3.2617213330000001</v>
      </c>
      <c r="I429" s="4">
        <v>45.067224025999998</v>
      </c>
      <c r="J429" s="2">
        <f t="shared" si="13"/>
        <v>7.2374578277070292E-2</v>
      </c>
      <c r="K429" s="3">
        <v>16</v>
      </c>
      <c r="L429" s="3">
        <v>10</v>
      </c>
      <c r="M429" s="3">
        <v>10</v>
      </c>
      <c r="N429" s="3">
        <v>13</v>
      </c>
      <c r="O429" s="24">
        <v>1000.99999999999</v>
      </c>
      <c r="P429" s="4">
        <v>0.46400000000000002</v>
      </c>
      <c r="Q429" s="4">
        <v>0.38461538461538503</v>
      </c>
      <c r="R429" s="4">
        <v>0.20899999999999999</v>
      </c>
      <c r="S429" s="4">
        <v>0.307</v>
      </c>
      <c r="T429" s="4">
        <v>0.18</v>
      </c>
      <c r="U429" s="4">
        <v>0.27200000000000002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2">
        <v>0.76787072675588197</v>
      </c>
      <c r="AC429" s="2">
        <v>0.95551144502743601</v>
      </c>
      <c r="AD429" s="2">
        <v>1.5654210270173301</v>
      </c>
      <c r="AE429" s="2">
        <v>1.18090753139494</v>
      </c>
      <c r="AF429" s="2">
        <v>1.7147984280919299</v>
      </c>
      <c r="AG429" s="2">
        <v>1.3019532126861399</v>
      </c>
    </row>
    <row r="430" spans="1:33" x14ac:dyDescent="0.35">
      <c r="A430" s="7">
        <v>221</v>
      </c>
      <c r="B430" s="7">
        <v>10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3.4560046099999999</v>
      </c>
      <c r="I430" s="4">
        <v>46.771105050000003</v>
      </c>
      <c r="J430" s="2">
        <f t="shared" si="13"/>
        <v>7.3891874188249482E-2</v>
      </c>
      <c r="K430" s="3">
        <v>16</v>
      </c>
      <c r="L430" s="3">
        <v>6</v>
      </c>
      <c r="M430" s="3">
        <v>6</v>
      </c>
      <c r="N430" s="3">
        <v>21</v>
      </c>
      <c r="O430" s="24">
        <v>1001</v>
      </c>
      <c r="P430" s="4">
        <v>0.53400000000000003</v>
      </c>
      <c r="Q430" s="4">
        <v>0.27272727272727298</v>
      </c>
      <c r="R430" s="4">
        <v>0.35099999999999998</v>
      </c>
      <c r="S430" s="4">
        <v>0.26500000000000001</v>
      </c>
      <c r="T430" s="4">
        <v>0.27900000000000003</v>
      </c>
      <c r="U430" s="4">
        <v>0.18099999999999999</v>
      </c>
      <c r="V430" s="5">
        <v>100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0.62735944002194199</v>
      </c>
      <c r="AC430" s="2">
        <v>1.29928298413026</v>
      </c>
      <c r="AD430" s="2">
        <v>1.0469690555162701</v>
      </c>
      <c r="AE430" s="2">
        <v>1.3280254529959099</v>
      </c>
      <c r="AF430" s="2">
        <v>1.2765434971607701</v>
      </c>
      <c r="AG430" s="2">
        <v>1.7092582477163101</v>
      </c>
    </row>
    <row r="431" spans="1:33" x14ac:dyDescent="0.35">
      <c r="A431" s="7">
        <v>613</v>
      </c>
      <c r="B431" s="7">
        <v>14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3.5819533649999999</v>
      </c>
      <c r="I431" s="4">
        <v>48.215437137000002</v>
      </c>
      <c r="J431" s="2">
        <f t="shared" si="13"/>
        <v>7.4290591928518432E-2</v>
      </c>
      <c r="K431" s="3">
        <v>12</v>
      </c>
      <c r="L431" s="3">
        <v>11</v>
      </c>
      <c r="M431" s="3">
        <v>6</v>
      </c>
      <c r="N431" s="3">
        <v>20</v>
      </c>
      <c r="O431" s="24">
        <v>1000.99999999999</v>
      </c>
      <c r="P431" s="4">
        <v>0.625</v>
      </c>
      <c r="Q431" s="4">
        <v>0.47826086956521702</v>
      </c>
      <c r="R431" s="4">
        <v>0.60899999999999999</v>
      </c>
      <c r="S431" s="4">
        <v>0.50700000000000001</v>
      </c>
      <c r="T431" s="4">
        <v>0.53100000000000003</v>
      </c>
      <c r="U431" s="4">
        <v>0.47899999999999998</v>
      </c>
      <c r="V431" s="5">
        <v>100</v>
      </c>
      <c r="W431" s="5">
        <v>0</v>
      </c>
      <c r="X431" s="5">
        <v>100</v>
      </c>
      <c r="Y431" s="5">
        <v>100</v>
      </c>
      <c r="Z431" s="5">
        <v>100</v>
      </c>
      <c r="AA431" s="5">
        <v>0</v>
      </c>
      <c r="AB431" s="2">
        <v>0.47000362924573602</v>
      </c>
      <c r="AC431" s="2">
        <v>0.73759894313077901</v>
      </c>
      <c r="AD431" s="2">
        <v>0.49593701127223999</v>
      </c>
      <c r="AE431" s="2">
        <v>0.679244275390954</v>
      </c>
      <c r="AF431" s="2">
        <v>0.63299325774019799</v>
      </c>
      <c r="AG431" s="2">
        <v>0.736054681571222</v>
      </c>
    </row>
    <row r="432" spans="1:33" x14ac:dyDescent="0.35">
      <c r="A432" s="7">
        <v>229</v>
      </c>
      <c r="B432" s="7">
        <v>46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4.0207343399999997</v>
      </c>
      <c r="I432" s="4">
        <v>53.773884299999999</v>
      </c>
      <c r="J432" s="2">
        <f t="shared" si="13"/>
        <v>7.4771134582145113E-2</v>
      </c>
      <c r="K432" s="3">
        <v>10</v>
      </c>
      <c r="L432" s="3">
        <v>17</v>
      </c>
      <c r="M432" s="3">
        <v>5</v>
      </c>
      <c r="N432" s="3">
        <v>17</v>
      </c>
      <c r="O432" s="24">
        <v>1001</v>
      </c>
      <c r="P432" s="4">
        <v>0.71</v>
      </c>
      <c r="Q432" s="4">
        <v>0.62962962962962998</v>
      </c>
      <c r="R432" s="4">
        <v>0.626</v>
      </c>
      <c r="S432" s="4">
        <v>0.57299999999999995</v>
      </c>
      <c r="T432" s="4">
        <v>0.46800000000000003</v>
      </c>
      <c r="U432" s="4">
        <v>0.52300000000000002</v>
      </c>
      <c r="V432" s="5">
        <v>100</v>
      </c>
      <c r="W432" s="5">
        <v>100</v>
      </c>
      <c r="X432" s="5">
        <v>100</v>
      </c>
      <c r="Y432" s="5">
        <v>100</v>
      </c>
      <c r="Z432" s="5">
        <v>0</v>
      </c>
      <c r="AA432" s="5">
        <v>100</v>
      </c>
      <c r="AB432" s="2">
        <v>0.34249030894677601</v>
      </c>
      <c r="AC432" s="2">
        <v>0.46262352194811301</v>
      </c>
      <c r="AD432" s="2">
        <v>0.46840490788203898</v>
      </c>
      <c r="AE432" s="2">
        <v>0.55686956226739803</v>
      </c>
      <c r="AF432" s="2">
        <v>0.75928698306449005</v>
      </c>
      <c r="AG432" s="2">
        <v>0.64817381491721404</v>
      </c>
    </row>
    <row r="433" spans="1:33" x14ac:dyDescent="0.35">
      <c r="A433" s="7">
        <v>585</v>
      </c>
      <c r="B433" s="7">
        <v>28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4.4075430889999998</v>
      </c>
      <c r="I433" s="4">
        <v>54.769208040599999</v>
      </c>
      <c r="J433" s="2">
        <f t="shared" si="13"/>
        <v>8.0474836987467879E-2</v>
      </c>
      <c r="K433" s="3">
        <v>11</v>
      </c>
      <c r="L433" s="3">
        <v>19</v>
      </c>
      <c r="M433" s="3">
        <v>7</v>
      </c>
      <c r="N433" s="3">
        <v>12</v>
      </c>
      <c r="O433" s="24">
        <v>846.26065877682697</v>
      </c>
      <c r="P433" s="4">
        <v>0.59699999999999998</v>
      </c>
      <c r="Q433" s="4">
        <v>0.63333333333333297</v>
      </c>
      <c r="R433" s="4">
        <v>0.62</v>
      </c>
      <c r="S433" s="4">
        <v>0.64300000000000002</v>
      </c>
      <c r="T433" s="4">
        <v>0.45100000000000001</v>
      </c>
      <c r="U433" s="4">
        <v>0.46200000000000002</v>
      </c>
      <c r="V433" s="5">
        <v>100</v>
      </c>
      <c r="W433" s="5">
        <v>100</v>
      </c>
      <c r="X433" s="5">
        <v>100</v>
      </c>
      <c r="Y433" s="5">
        <v>100</v>
      </c>
      <c r="Z433" s="5">
        <v>0</v>
      </c>
      <c r="AA433" s="5">
        <v>0</v>
      </c>
      <c r="AB433" s="2">
        <v>0.51583816558953499</v>
      </c>
      <c r="AC433" s="2">
        <v>0.45675840249571498</v>
      </c>
      <c r="AD433" s="2">
        <v>0.47803580094300002</v>
      </c>
      <c r="AE433" s="2">
        <v>0.44161055474451799</v>
      </c>
      <c r="AF433" s="2">
        <v>0.79628793947945897</v>
      </c>
      <c r="AG433" s="2">
        <v>0.77219038790039796</v>
      </c>
    </row>
    <row r="434" spans="1:33" x14ac:dyDescent="0.35">
      <c r="A434" s="7">
        <v>313</v>
      </c>
      <c r="B434" s="7">
        <v>8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4.190156548</v>
      </c>
      <c r="I434" s="4">
        <v>51.973877926299998</v>
      </c>
      <c r="J434" s="2">
        <f t="shared" si="13"/>
        <v>8.062043309413483E-2</v>
      </c>
      <c r="K434" s="3">
        <v>17</v>
      </c>
      <c r="L434" s="3">
        <v>6</v>
      </c>
      <c r="M434" s="3">
        <v>10</v>
      </c>
      <c r="N434" s="3">
        <v>16</v>
      </c>
      <c r="O434" s="24">
        <v>1000.99999999999</v>
      </c>
      <c r="P434" s="4">
        <v>0.46200000000000002</v>
      </c>
      <c r="Q434" s="4">
        <v>0.26086956521739102</v>
      </c>
      <c r="R434" s="4">
        <v>0.42299999999999999</v>
      </c>
      <c r="S434" s="4">
        <v>0.26800000000000002</v>
      </c>
      <c r="T434" s="4">
        <v>0.39500000000000002</v>
      </c>
      <c r="U434" s="4">
        <v>0.246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2">
        <v>0.77219038790039796</v>
      </c>
      <c r="AC434" s="2">
        <v>1.3437347467010901</v>
      </c>
      <c r="AD434" s="2">
        <v>0.86038309993585904</v>
      </c>
      <c r="AE434" s="2">
        <v>1.3167682984712801</v>
      </c>
      <c r="AF434" s="2">
        <v>0.92886951408101504</v>
      </c>
      <c r="AG434" s="2">
        <v>1.4024237430497699</v>
      </c>
    </row>
    <row r="435" spans="1:33" x14ac:dyDescent="0.35">
      <c r="A435" s="7">
        <v>185</v>
      </c>
      <c r="B435" s="7">
        <v>33</v>
      </c>
      <c r="C435" s="7">
        <v>0</v>
      </c>
      <c r="D435" s="7">
        <v>1</v>
      </c>
      <c r="E435" s="22" t="str">
        <f t="shared" si="12"/>
        <v>01</v>
      </c>
      <c r="F435" s="4">
        <v>0.249997</v>
      </c>
      <c r="G435" s="25">
        <v>0</v>
      </c>
      <c r="H435" s="4">
        <v>4.1068070160000003</v>
      </c>
      <c r="I435" s="4">
        <v>48.769668451000001</v>
      </c>
      <c r="J435" s="2">
        <f t="shared" si="13"/>
        <v>8.4208220938106301E-2</v>
      </c>
      <c r="K435" s="3">
        <v>13</v>
      </c>
      <c r="L435" s="3">
        <v>14</v>
      </c>
      <c r="M435" s="3">
        <v>10</v>
      </c>
      <c r="N435" s="3">
        <v>12</v>
      </c>
      <c r="O435" s="24">
        <v>1000.99999999999</v>
      </c>
      <c r="P435" s="4">
        <v>0.498</v>
      </c>
      <c r="Q435" s="4">
        <v>0.51851851851851805</v>
      </c>
      <c r="R435" s="4">
        <v>0.54</v>
      </c>
      <c r="S435" s="4">
        <v>0.499</v>
      </c>
      <c r="T435" s="4">
        <v>0.57499999999999996</v>
      </c>
      <c r="U435" s="4">
        <v>0.57099999999999995</v>
      </c>
      <c r="V435" s="5">
        <v>0</v>
      </c>
      <c r="W435" s="5">
        <v>100</v>
      </c>
      <c r="X435" s="5">
        <v>100</v>
      </c>
      <c r="Y435" s="5">
        <v>0</v>
      </c>
      <c r="Z435" s="5">
        <v>100</v>
      </c>
      <c r="AA435" s="5">
        <v>100</v>
      </c>
      <c r="AB435" s="2">
        <v>0.69715520195748404</v>
      </c>
      <c r="AC435" s="2">
        <v>0.65677953638907005</v>
      </c>
      <c r="AD435" s="2">
        <v>0.61618613942381695</v>
      </c>
      <c r="AE435" s="2">
        <v>0.69514918323061803</v>
      </c>
      <c r="AF435" s="2">
        <v>0.55338523818478702</v>
      </c>
      <c r="AG435" s="2">
        <v>0.56036606932612698</v>
      </c>
    </row>
    <row r="436" spans="1:33" x14ac:dyDescent="0.35">
      <c r="A436" s="7">
        <v>331</v>
      </c>
      <c r="B436" s="7">
        <v>39</v>
      </c>
      <c r="C436" s="7">
        <v>0</v>
      </c>
      <c r="D436" s="7">
        <v>1</v>
      </c>
      <c r="E436" s="22" t="str">
        <f t="shared" si="12"/>
        <v>01</v>
      </c>
      <c r="F436" s="4">
        <v>0.24999299999999999</v>
      </c>
      <c r="G436" s="25">
        <v>0</v>
      </c>
      <c r="H436" s="4">
        <v>4.1232153760000001</v>
      </c>
      <c r="I436" s="4">
        <v>48.750037480000003</v>
      </c>
      <c r="J436" s="2">
        <f t="shared" si="13"/>
        <v>8.4578711917741065E-2</v>
      </c>
      <c r="K436" s="3">
        <v>7</v>
      </c>
      <c r="L436" s="3">
        <v>15</v>
      </c>
      <c r="M436" s="3">
        <v>5</v>
      </c>
      <c r="N436" s="3">
        <v>22</v>
      </c>
      <c r="O436" s="24">
        <v>1000.99999999999</v>
      </c>
      <c r="P436" s="4">
        <v>0.73699999999999999</v>
      </c>
      <c r="Q436" s="4">
        <v>0.68181818181818199</v>
      </c>
      <c r="R436" s="4">
        <v>0.73799999999999999</v>
      </c>
      <c r="S436" s="4">
        <v>0.68300000000000005</v>
      </c>
      <c r="T436" s="4">
        <v>0.66300000000000003</v>
      </c>
      <c r="U436" s="4">
        <v>0.498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0</v>
      </c>
      <c r="AB436" s="2">
        <v>0.30516738679279998</v>
      </c>
      <c r="AC436" s="2">
        <v>0.382992252256106</v>
      </c>
      <c r="AD436" s="2">
        <v>0.30381145438166501</v>
      </c>
      <c r="AE436" s="2">
        <v>0.38126041941134697</v>
      </c>
      <c r="AF436" s="2">
        <v>0.41098028879627502</v>
      </c>
      <c r="AG436" s="2">
        <v>0.69715520195748404</v>
      </c>
    </row>
    <row r="437" spans="1:33" x14ac:dyDescent="0.35">
      <c r="A437" s="7">
        <v>883</v>
      </c>
      <c r="B437" s="7">
        <v>26</v>
      </c>
      <c r="C437" s="7">
        <v>0</v>
      </c>
      <c r="D437" s="7">
        <v>1</v>
      </c>
      <c r="E437" s="22" t="str">
        <f t="shared" si="12"/>
        <v>01</v>
      </c>
      <c r="F437" s="4">
        <v>6.3754000000000005E-2</v>
      </c>
      <c r="G437" s="25">
        <v>0</v>
      </c>
      <c r="H437" s="4">
        <v>6.2976397579999999</v>
      </c>
      <c r="I437" s="4">
        <v>70.820748089000006</v>
      </c>
      <c r="J437" s="2">
        <f t="shared" si="13"/>
        <v>8.8923654831855117E-2</v>
      </c>
      <c r="K437" s="3">
        <v>12</v>
      </c>
      <c r="L437" s="3">
        <v>23</v>
      </c>
      <c r="M437" s="3">
        <v>4</v>
      </c>
      <c r="N437" s="3">
        <v>10</v>
      </c>
      <c r="O437" s="24">
        <v>1000.99999999999</v>
      </c>
      <c r="P437" s="4">
        <v>0.65500000000000003</v>
      </c>
      <c r="Q437" s="4">
        <v>0.65714285714285703</v>
      </c>
      <c r="R437" s="4">
        <v>0.63900000000000001</v>
      </c>
      <c r="S437" s="4">
        <v>0.67300000000000004</v>
      </c>
      <c r="T437" s="4">
        <v>0.58699999999999997</v>
      </c>
      <c r="U437" s="4">
        <v>0.42899999999999999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0</v>
      </c>
      <c r="AB437" s="2">
        <v>0.42312004334688502</v>
      </c>
      <c r="AC437" s="2">
        <v>0.41985384556026401</v>
      </c>
      <c r="AD437" s="2">
        <v>0.44785082460460202</v>
      </c>
      <c r="AE437" s="2">
        <v>0.39600994933740902</v>
      </c>
      <c r="AF437" s="2">
        <v>0.53273045915404105</v>
      </c>
      <c r="AG437" s="2">
        <v>0.84629836005411996</v>
      </c>
    </row>
    <row r="438" spans="1:33" x14ac:dyDescent="0.35">
      <c r="A438" s="7">
        <v>869</v>
      </c>
      <c r="B438" s="7">
        <v>33</v>
      </c>
      <c r="C438" s="7">
        <v>0</v>
      </c>
      <c r="D438" s="7">
        <v>1</v>
      </c>
      <c r="E438" s="22" t="str">
        <f t="shared" si="12"/>
        <v>01</v>
      </c>
      <c r="F438" s="4">
        <v>0.25530399999999998</v>
      </c>
      <c r="G438" s="25">
        <v>0</v>
      </c>
      <c r="H438" s="4">
        <v>3.600364645</v>
      </c>
      <c r="I438" s="4">
        <v>39.963210036100001</v>
      </c>
      <c r="J438" s="2">
        <f t="shared" si="13"/>
        <v>9.0091978140586795E-2</v>
      </c>
      <c r="K438" s="3">
        <v>18</v>
      </c>
      <c r="L438" s="3">
        <v>11</v>
      </c>
      <c r="M438" s="3">
        <v>4</v>
      </c>
      <c r="N438" s="3">
        <v>16</v>
      </c>
      <c r="O438" s="24">
        <v>1001</v>
      </c>
      <c r="P438" s="4">
        <v>0.55500000000000005</v>
      </c>
      <c r="Q438" s="4">
        <v>0.37931034482758602</v>
      </c>
      <c r="R438" s="4">
        <v>0.59899999999999998</v>
      </c>
      <c r="S438" s="4">
        <v>0.36899999999999999</v>
      </c>
      <c r="T438" s="4">
        <v>0.82099999999999995</v>
      </c>
      <c r="U438" s="4">
        <v>0.69299999999999995</v>
      </c>
      <c r="V438" s="5">
        <v>100</v>
      </c>
      <c r="W438" s="5">
        <v>0</v>
      </c>
      <c r="X438" s="5">
        <v>100</v>
      </c>
      <c r="Y438" s="5">
        <v>0</v>
      </c>
      <c r="Z438" s="5">
        <v>100</v>
      </c>
      <c r="AA438" s="5">
        <v>100</v>
      </c>
      <c r="AB438" s="2">
        <v>0.58878716523570196</v>
      </c>
      <c r="AC438" s="2">
        <v>0.96940055718810403</v>
      </c>
      <c r="AD438" s="2">
        <v>0.51249368086668801</v>
      </c>
      <c r="AE438" s="2">
        <v>0.99695863494160997</v>
      </c>
      <c r="AF438" s="2">
        <v>0.19723216952970901</v>
      </c>
      <c r="AG438" s="2">
        <v>0.36672527979223402</v>
      </c>
    </row>
    <row r="439" spans="1:33" x14ac:dyDescent="0.35">
      <c r="A439" s="7">
        <v>199</v>
      </c>
      <c r="B439" s="7">
        <v>50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4.6533425150000003</v>
      </c>
      <c r="I439" s="4">
        <v>51.333943544999997</v>
      </c>
      <c r="J439" s="2">
        <f t="shared" si="13"/>
        <v>9.0648451953059483E-2</v>
      </c>
      <c r="K439" s="3">
        <v>25</v>
      </c>
      <c r="L439" s="3">
        <v>10</v>
      </c>
      <c r="M439" s="3">
        <v>6</v>
      </c>
      <c r="N439" s="3">
        <v>8</v>
      </c>
      <c r="O439" s="24">
        <v>1001</v>
      </c>
      <c r="P439" s="4">
        <v>0.373</v>
      </c>
      <c r="Q439" s="4">
        <v>0.28571428571428598</v>
      </c>
      <c r="R439" s="4">
        <v>0.378</v>
      </c>
      <c r="S439" s="4">
        <v>0.29599999999999999</v>
      </c>
      <c r="T439" s="4">
        <v>0.35899999999999999</v>
      </c>
      <c r="U439" s="4">
        <v>0.44600000000000001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2">
        <v>0.986176859338322</v>
      </c>
      <c r="AC439" s="2">
        <v>1.2527629684953701</v>
      </c>
      <c r="AD439" s="2">
        <v>0.97286108336254895</v>
      </c>
      <c r="AE439" s="2">
        <v>1.2173958246580801</v>
      </c>
      <c r="AF439" s="2">
        <v>1.02443289049386</v>
      </c>
      <c r="AG439" s="2">
        <v>0.80743632696207301</v>
      </c>
    </row>
    <row r="440" spans="1:33" x14ac:dyDescent="0.35">
      <c r="A440" s="7">
        <v>493</v>
      </c>
      <c r="B440" s="7">
        <v>7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5.9314541119999999</v>
      </c>
      <c r="I440" s="4">
        <v>62.297252551820002</v>
      </c>
      <c r="J440" s="2">
        <f t="shared" si="13"/>
        <v>9.5212130054469213E-2</v>
      </c>
      <c r="K440" s="3">
        <v>16</v>
      </c>
      <c r="L440" s="3">
        <v>15</v>
      </c>
      <c r="M440" s="3">
        <v>3</v>
      </c>
      <c r="N440" s="3">
        <v>15</v>
      </c>
      <c r="O440" s="24">
        <v>1000.99999999999</v>
      </c>
      <c r="P440" s="4">
        <v>0.61299999999999999</v>
      </c>
      <c r="Q440" s="4">
        <v>0.483870967741935</v>
      </c>
      <c r="R440" s="4">
        <v>0.53</v>
      </c>
      <c r="S440" s="4">
        <v>0.46500000000000002</v>
      </c>
      <c r="T440" s="4">
        <v>0.33100000000000002</v>
      </c>
      <c r="U440" s="4">
        <v>0.38900000000000001</v>
      </c>
      <c r="V440" s="5">
        <v>100</v>
      </c>
      <c r="W440" s="5">
        <v>0</v>
      </c>
      <c r="X440" s="5">
        <v>100</v>
      </c>
      <c r="Y440" s="5">
        <v>0</v>
      </c>
      <c r="Z440" s="5">
        <v>0</v>
      </c>
      <c r="AA440" s="5">
        <v>0</v>
      </c>
      <c r="AB440" s="2">
        <v>0.48939034304592599</v>
      </c>
      <c r="AC440" s="2">
        <v>0.72593700338293599</v>
      </c>
      <c r="AD440" s="2">
        <v>0.63487827243596995</v>
      </c>
      <c r="AE440" s="2">
        <v>0.76571787339478103</v>
      </c>
      <c r="AF440" s="2">
        <v>1.1056369036050699</v>
      </c>
      <c r="AG440" s="2">
        <v>0.94417593536369104</v>
      </c>
    </row>
    <row r="441" spans="1:33" x14ac:dyDescent="0.35">
      <c r="A441" s="7">
        <v>309</v>
      </c>
      <c r="B441" s="7">
        <v>4</v>
      </c>
      <c r="C441" s="7">
        <v>0</v>
      </c>
      <c r="D441" s="7">
        <v>1</v>
      </c>
      <c r="E441" s="22" t="str">
        <f t="shared" si="12"/>
        <v>01</v>
      </c>
      <c r="F441" s="4">
        <v>0.273781</v>
      </c>
      <c r="G441" s="25">
        <v>0</v>
      </c>
      <c r="H441" s="4">
        <v>3.7627686840000001</v>
      </c>
      <c r="I441" s="4">
        <v>38.588899829900001</v>
      </c>
      <c r="J441" s="2">
        <f t="shared" si="13"/>
        <v>9.7509094599387308E-2</v>
      </c>
      <c r="K441" s="3">
        <v>21</v>
      </c>
      <c r="L441" s="3">
        <v>11</v>
      </c>
      <c r="M441" s="3">
        <v>4</v>
      </c>
      <c r="N441" s="3">
        <v>13</v>
      </c>
      <c r="O441" s="24">
        <v>843.77129534631604</v>
      </c>
      <c r="P441" s="4">
        <v>0.45700000000000002</v>
      </c>
      <c r="Q441" s="4">
        <v>0.34375</v>
      </c>
      <c r="R441" s="4">
        <v>0.26900000000000002</v>
      </c>
      <c r="S441" s="4">
        <v>0.316</v>
      </c>
      <c r="T441" s="4">
        <v>0.20799999999999999</v>
      </c>
      <c r="U441" s="4">
        <v>0.247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2">
        <v>0.78307188808793204</v>
      </c>
      <c r="AC441" s="2">
        <v>1.0678406300013601</v>
      </c>
      <c r="AD441" s="2">
        <v>1.3130438993803</v>
      </c>
      <c r="AE441" s="2">
        <v>1.1520130653952201</v>
      </c>
      <c r="AF441" s="2">
        <v>1.57021719928082</v>
      </c>
      <c r="AG441" s="2">
        <v>1.39836694235416</v>
      </c>
    </row>
    <row r="442" spans="1:33" x14ac:dyDescent="0.35">
      <c r="A442" s="7">
        <v>763</v>
      </c>
      <c r="B442" s="7">
        <v>45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4.4205030839999999</v>
      </c>
      <c r="I442" s="4">
        <v>44.8271064049</v>
      </c>
      <c r="J442" s="2">
        <f t="shared" si="13"/>
        <v>9.8612278117438334E-2</v>
      </c>
      <c r="K442" s="3">
        <v>7</v>
      </c>
      <c r="L442" s="3">
        <v>16</v>
      </c>
      <c r="M442" s="3">
        <v>7</v>
      </c>
      <c r="N442" s="3">
        <v>19</v>
      </c>
      <c r="O442" s="24">
        <v>1000.99999999999</v>
      </c>
      <c r="P442" s="4">
        <v>0.72399999999999998</v>
      </c>
      <c r="Q442" s="4">
        <v>0.69565217391304301</v>
      </c>
      <c r="R442" s="4">
        <v>0.65200000000000002</v>
      </c>
      <c r="S442" s="4">
        <v>0.67100000000000004</v>
      </c>
      <c r="T442" s="4">
        <v>0.35599999999999998</v>
      </c>
      <c r="U442" s="4">
        <v>0.40699999999999997</v>
      </c>
      <c r="V442" s="5">
        <v>100</v>
      </c>
      <c r="W442" s="5">
        <v>100</v>
      </c>
      <c r="X442" s="5">
        <v>100</v>
      </c>
      <c r="Y442" s="5">
        <v>100</v>
      </c>
      <c r="Z442" s="5">
        <v>0</v>
      </c>
      <c r="AA442" s="5">
        <v>0</v>
      </c>
      <c r="AB442" s="2">
        <v>0.322963886596421</v>
      </c>
      <c r="AC442" s="2">
        <v>0.36290549368936798</v>
      </c>
      <c r="AD442" s="2">
        <v>0.42771071705548402</v>
      </c>
      <c r="AE442" s="2">
        <v>0.39898614201045501</v>
      </c>
      <c r="AF442" s="2">
        <v>1.0328245481301099</v>
      </c>
      <c r="AG442" s="2">
        <v>0.89894209353954202</v>
      </c>
    </row>
    <row r="443" spans="1:33" x14ac:dyDescent="0.35">
      <c r="A443" s="7">
        <v>231</v>
      </c>
      <c r="B443" s="7">
        <v>12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4.3730243440000001</v>
      </c>
      <c r="I443" s="4">
        <v>44.274085168020001</v>
      </c>
      <c r="J443" s="2">
        <f t="shared" si="13"/>
        <v>9.8771647734885712E-2</v>
      </c>
      <c r="K443" s="3">
        <v>14</v>
      </c>
      <c r="L443" s="3">
        <v>9</v>
      </c>
      <c r="M443" s="3">
        <v>11</v>
      </c>
      <c r="N443" s="3">
        <v>15</v>
      </c>
      <c r="O443" s="24">
        <v>1000.99999999999</v>
      </c>
      <c r="P443" s="4">
        <v>0.504</v>
      </c>
      <c r="Q443" s="4">
        <v>0.39130434782608697</v>
      </c>
      <c r="R443" s="4">
        <v>0.46700000000000003</v>
      </c>
      <c r="S443" s="4">
        <v>0.378</v>
      </c>
      <c r="T443" s="4">
        <v>0.45600000000000002</v>
      </c>
      <c r="U443" s="4">
        <v>0.316</v>
      </c>
      <c r="V443" s="5">
        <v>100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0.68517901091076805</v>
      </c>
      <c r="AC443" s="2">
        <v>0.93826963859293</v>
      </c>
      <c r="AD443" s="2">
        <v>0.76142602131324</v>
      </c>
      <c r="AE443" s="2">
        <v>0.97286108336254895</v>
      </c>
      <c r="AF443" s="2">
        <v>0.78526246946775102</v>
      </c>
      <c r="AG443" s="2">
        <v>1.1520130653952201</v>
      </c>
    </row>
    <row r="444" spans="1:33" x14ac:dyDescent="0.35">
      <c r="A444" s="7">
        <v>831</v>
      </c>
      <c r="B444" s="7">
        <v>29</v>
      </c>
      <c r="C444" s="7">
        <v>0</v>
      </c>
      <c r="D444" s="7">
        <v>1</v>
      </c>
      <c r="E444" s="22" t="str">
        <f t="shared" si="12"/>
        <v>01</v>
      </c>
      <c r="F444" s="4">
        <v>0.26322400000000001</v>
      </c>
      <c r="G444" s="25">
        <v>0</v>
      </c>
      <c r="H444" s="4">
        <v>5.293204866</v>
      </c>
      <c r="I444" s="4">
        <v>51.490348797800003</v>
      </c>
      <c r="J444" s="2">
        <f t="shared" si="13"/>
        <v>0.10279994192282806</v>
      </c>
      <c r="K444" s="3">
        <v>17</v>
      </c>
      <c r="L444" s="3">
        <v>8</v>
      </c>
      <c r="M444" s="3">
        <v>7</v>
      </c>
      <c r="N444" s="3">
        <v>17</v>
      </c>
      <c r="O444" s="24">
        <v>962.75248190613604</v>
      </c>
      <c r="P444" s="4">
        <v>0.54400000000000004</v>
      </c>
      <c r="Q444" s="4">
        <v>0.32</v>
      </c>
      <c r="R444" s="4">
        <v>0.58499999999999996</v>
      </c>
      <c r="S444" s="4">
        <v>0.32900000000000001</v>
      </c>
      <c r="T444" s="4">
        <v>0.67100000000000004</v>
      </c>
      <c r="U444" s="4">
        <v>0.32800000000000001</v>
      </c>
      <c r="V444" s="5">
        <v>100</v>
      </c>
      <c r="W444" s="5">
        <v>0</v>
      </c>
      <c r="X444" s="5">
        <v>100</v>
      </c>
      <c r="Y444" s="5">
        <v>0</v>
      </c>
      <c r="Z444" s="5">
        <v>100</v>
      </c>
      <c r="AA444" s="5">
        <v>0</v>
      </c>
      <c r="AB444" s="2">
        <v>0.608806032126194</v>
      </c>
      <c r="AC444" s="2">
        <v>1.1394342831883599</v>
      </c>
      <c r="AD444" s="2">
        <v>0.53614343175028101</v>
      </c>
      <c r="AE444" s="2">
        <v>1.11169752821677</v>
      </c>
      <c r="AF444" s="2">
        <v>0.39898614201045501</v>
      </c>
      <c r="AG444" s="2">
        <v>1.11474167059799</v>
      </c>
    </row>
    <row r="445" spans="1:33" x14ac:dyDescent="0.35">
      <c r="A445" s="7">
        <v>357</v>
      </c>
      <c r="B445" s="7">
        <v>16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3.520434512</v>
      </c>
      <c r="I445" s="4">
        <v>34.093966765499999</v>
      </c>
      <c r="J445" s="2">
        <f t="shared" si="13"/>
        <v>0.10325681773006128</v>
      </c>
      <c r="K445" s="3">
        <v>13</v>
      </c>
      <c r="L445" s="3">
        <v>9</v>
      </c>
      <c r="M445" s="3">
        <v>8</v>
      </c>
      <c r="N445" s="3">
        <v>19</v>
      </c>
      <c r="O445" s="24">
        <v>1001</v>
      </c>
      <c r="P445" s="4">
        <v>0.57999999999999996</v>
      </c>
      <c r="Q445" s="4">
        <v>0.40909090909090901</v>
      </c>
      <c r="R445" s="4">
        <v>0.55000000000000004</v>
      </c>
      <c r="S445" s="4">
        <v>0.43</v>
      </c>
      <c r="T445" s="4">
        <v>0.59699999999999998</v>
      </c>
      <c r="U445" s="4">
        <v>0.36499999999999999</v>
      </c>
      <c r="V445" s="5">
        <v>100</v>
      </c>
      <c r="W445" s="5">
        <v>0</v>
      </c>
      <c r="X445" s="5">
        <v>100</v>
      </c>
      <c r="Y445" s="5">
        <v>0</v>
      </c>
      <c r="Z445" s="5">
        <v>100</v>
      </c>
      <c r="AA445" s="5">
        <v>0</v>
      </c>
      <c r="AB445" s="2">
        <v>0.54472717544167204</v>
      </c>
      <c r="AC445" s="2">
        <v>0.89381787602209595</v>
      </c>
      <c r="AD445" s="2">
        <v>0.59783700075561996</v>
      </c>
      <c r="AE445" s="2">
        <v>0.84397007029452897</v>
      </c>
      <c r="AF445" s="2">
        <v>0.51583816558953499</v>
      </c>
      <c r="AG445" s="2">
        <v>1.00785792539965</v>
      </c>
    </row>
    <row r="446" spans="1:33" x14ac:dyDescent="0.35">
      <c r="A446" s="7">
        <v>865</v>
      </c>
      <c r="B446" s="7">
        <v>9</v>
      </c>
      <c r="C446" s="7">
        <v>0</v>
      </c>
      <c r="D446" s="7">
        <v>1</v>
      </c>
      <c r="E446" s="22" t="str">
        <f t="shared" si="12"/>
        <v>01</v>
      </c>
      <c r="F446" s="4">
        <v>0.24943199999999999</v>
      </c>
      <c r="G446" s="25">
        <v>0</v>
      </c>
      <c r="H446" s="4">
        <v>4.0089861659999997</v>
      </c>
      <c r="I446" s="4">
        <v>38.124174081</v>
      </c>
      <c r="J446" s="2">
        <f t="shared" si="13"/>
        <v>0.10515601354359475</v>
      </c>
      <c r="K446" s="3">
        <v>13</v>
      </c>
      <c r="L446" s="3">
        <v>20</v>
      </c>
      <c r="M446" s="3">
        <v>10</v>
      </c>
      <c r="N446" s="3">
        <v>6</v>
      </c>
      <c r="O446" s="24">
        <v>1000.99999999999</v>
      </c>
      <c r="P446" s="4">
        <v>0.54900000000000004</v>
      </c>
      <c r="Q446" s="4">
        <v>0.60606060606060597</v>
      </c>
      <c r="R446" s="4">
        <v>0.54</v>
      </c>
      <c r="S446" s="4">
        <v>0.58799999999999997</v>
      </c>
      <c r="T446" s="4">
        <v>0.48499999999999999</v>
      </c>
      <c r="U446" s="4">
        <v>0.54</v>
      </c>
      <c r="V446" s="5">
        <v>100</v>
      </c>
      <c r="W446" s="5">
        <v>100</v>
      </c>
      <c r="X446" s="5">
        <v>100</v>
      </c>
      <c r="Y446" s="5">
        <v>100</v>
      </c>
      <c r="Z446" s="5">
        <v>0</v>
      </c>
      <c r="AA446" s="5">
        <v>100</v>
      </c>
      <c r="AB446" s="2">
        <v>0.59965683747260601</v>
      </c>
      <c r="AC446" s="2">
        <v>0.50077528791248904</v>
      </c>
      <c r="AD446" s="2">
        <v>0.61618613942381695</v>
      </c>
      <c r="AE446" s="2">
        <v>0.53102833108351</v>
      </c>
      <c r="AF446" s="2">
        <v>0.72360638804465405</v>
      </c>
      <c r="AG446" s="2">
        <v>0.61618613942381695</v>
      </c>
    </row>
    <row r="447" spans="1:33" x14ac:dyDescent="0.35">
      <c r="A447" s="7">
        <v>389</v>
      </c>
      <c r="B447" s="7">
        <v>35</v>
      </c>
      <c r="C447" s="7">
        <v>0</v>
      </c>
      <c r="D447" s="7">
        <v>1</v>
      </c>
      <c r="E447" s="22" t="str">
        <f t="shared" si="12"/>
        <v>01</v>
      </c>
      <c r="F447" s="4">
        <v>0.257633</v>
      </c>
      <c r="G447" s="25">
        <v>0</v>
      </c>
      <c r="H447" s="4">
        <v>6.3172932570000002</v>
      </c>
      <c r="I447" s="4">
        <v>58.6059847</v>
      </c>
      <c r="J447" s="2">
        <f t="shared" si="13"/>
        <v>0.10779263055365061</v>
      </c>
      <c r="K447" s="3">
        <v>5</v>
      </c>
      <c r="L447" s="3">
        <v>19</v>
      </c>
      <c r="M447" s="3">
        <v>8</v>
      </c>
      <c r="N447" s="3">
        <v>17</v>
      </c>
      <c r="O447" s="24">
        <v>1001</v>
      </c>
      <c r="P447" s="4">
        <v>0.72699999999999998</v>
      </c>
      <c r="Q447" s="4">
        <v>0.79166666666666696</v>
      </c>
      <c r="R447" s="4">
        <v>0.72599999999999998</v>
      </c>
      <c r="S447" s="4">
        <v>0.78200000000000003</v>
      </c>
      <c r="T447" s="4">
        <v>0.81599999999999995</v>
      </c>
      <c r="U447" s="4">
        <v>0.94699999999999995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0.31882880144861803</v>
      </c>
      <c r="AC447" s="2">
        <v>0.23361485118150499</v>
      </c>
      <c r="AD447" s="2">
        <v>0.32020526415734102</v>
      </c>
      <c r="AE447" s="2">
        <v>0.24590053843682599</v>
      </c>
      <c r="AF447" s="2">
        <v>0.20334092401803</v>
      </c>
      <c r="AG447" s="2">
        <v>5.4456185796058897E-2</v>
      </c>
    </row>
    <row r="448" spans="1:33" x14ac:dyDescent="0.35">
      <c r="A448" s="7">
        <v>773</v>
      </c>
      <c r="B448" s="7">
        <v>27</v>
      </c>
      <c r="C448" s="7">
        <v>0</v>
      </c>
      <c r="D448" s="7">
        <v>1</v>
      </c>
      <c r="E448" s="22" t="str">
        <f t="shared" si="12"/>
        <v>01</v>
      </c>
      <c r="F448" s="4">
        <v>0.27063399999999999</v>
      </c>
      <c r="G448" s="25">
        <v>0</v>
      </c>
      <c r="H448" s="4">
        <v>7.2091550089999998</v>
      </c>
      <c r="I448" s="4">
        <v>64.498600151999995</v>
      </c>
      <c r="J448" s="2">
        <f t="shared" si="13"/>
        <v>0.11177227090216865</v>
      </c>
      <c r="K448" s="3">
        <v>12</v>
      </c>
      <c r="L448" s="3">
        <v>15</v>
      </c>
      <c r="M448" s="3">
        <v>9</v>
      </c>
      <c r="N448" s="3">
        <v>13</v>
      </c>
      <c r="O448" s="24">
        <v>292.606516741674</v>
      </c>
      <c r="P448" s="4">
        <v>0.56200000000000006</v>
      </c>
      <c r="Q448" s="4">
        <v>0.55555555555555602</v>
      </c>
      <c r="R448" s="4">
        <v>0.748</v>
      </c>
      <c r="S448" s="4">
        <v>0.57099999999999995</v>
      </c>
      <c r="T448" s="4">
        <v>0.64700000000000002</v>
      </c>
      <c r="U448" s="4">
        <v>0.59799999999999998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0.57625342908844601</v>
      </c>
      <c r="AC448" s="2">
        <v>0.58778666490211895</v>
      </c>
      <c r="AD448" s="2">
        <v>0.29035230100766002</v>
      </c>
      <c r="AE448" s="2">
        <v>0.56036606932612698</v>
      </c>
      <c r="AF448" s="2">
        <v>0.43540898448123599</v>
      </c>
      <c r="AG448" s="2">
        <v>0.514164525031505</v>
      </c>
    </row>
    <row r="449" spans="1:33" x14ac:dyDescent="0.35">
      <c r="A449" s="7">
        <v>567</v>
      </c>
      <c r="B449" s="7">
        <v>38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5.3233801989999998</v>
      </c>
      <c r="I449" s="4">
        <v>45.7230953822</v>
      </c>
      <c r="J449" s="2">
        <f t="shared" si="13"/>
        <v>0.11642650512835559</v>
      </c>
      <c r="K449" s="3">
        <v>16</v>
      </c>
      <c r="L449" s="3">
        <v>16</v>
      </c>
      <c r="M449" s="3">
        <v>5</v>
      </c>
      <c r="N449" s="3">
        <v>12</v>
      </c>
      <c r="O449" s="24">
        <v>1001</v>
      </c>
      <c r="P449" s="4">
        <v>0.55300000000000005</v>
      </c>
      <c r="Q449" s="4">
        <v>0.5</v>
      </c>
      <c r="R449" s="4">
        <v>0.72699999999999998</v>
      </c>
      <c r="S449" s="4">
        <v>0.61899999999999999</v>
      </c>
      <c r="T449" s="4">
        <v>0.69499999999999995</v>
      </c>
      <c r="U449" s="4">
        <v>0.73899999999999999</v>
      </c>
      <c r="V449" s="5">
        <v>100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0.59239727745980197</v>
      </c>
      <c r="AC449" s="2">
        <v>0.69314718055994495</v>
      </c>
      <c r="AD449" s="2">
        <v>0.31882880144861803</v>
      </c>
      <c r="AE449" s="2">
        <v>0.47965000629754101</v>
      </c>
      <c r="AF449" s="2">
        <v>0.36384343341734499</v>
      </c>
      <c r="AG449" s="2">
        <v>0.30245735803393498</v>
      </c>
    </row>
    <row r="450" spans="1:33" x14ac:dyDescent="0.35">
      <c r="A450" s="7">
        <v>647</v>
      </c>
      <c r="B450" s="7">
        <v>33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5.7513794779999996</v>
      </c>
      <c r="I450" s="4">
        <v>49.306253763999997</v>
      </c>
      <c r="J450" s="2">
        <f t="shared" ref="J450:J513" si="15">H450/I450</f>
        <v>0.11664604464838206</v>
      </c>
      <c r="K450" s="3">
        <v>19</v>
      </c>
      <c r="L450" s="3">
        <v>15</v>
      </c>
      <c r="M450" s="3">
        <v>1</v>
      </c>
      <c r="N450" s="3">
        <v>14</v>
      </c>
      <c r="O450" s="24">
        <v>769.62661011944897</v>
      </c>
      <c r="P450" s="4">
        <v>0.60399999999999998</v>
      </c>
      <c r="Q450" s="4">
        <v>0.441176470588235</v>
      </c>
      <c r="R450" s="4">
        <v>0.61099999999999999</v>
      </c>
      <c r="S450" s="4">
        <v>0.49399999999999999</v>
      </c>
      <c r="T450" s="4">
        <v>0.65</v>
      </c>
      <c r="U450" s="4">
        <v>0.59299999999999997</v>
      </c>
      <c r="V450" s="5">
        <v>100</v>
      </c>
      <c r="W450" s="5">
        <v>0</v>
      </c>
      <c r="X450" s="5">
        <v>100</v>
      </c>
      <c r="Y450" s="5">
        <v>0</v>
      </c>
      <c r="Z450" s="5">
        <v>100</v>
      </c>
      <c r="AA450" s="5">
        <v>100</v>
      </c>
      <c r="AB450" s="2">
        <v>0.50418108104732196</v>
      </c>
      <c r="AC450" s="2">
        <v>0.81831032351395105</v>
      </c>
      <c r="AD450" s="2">
        <v>0.49265831981054198</v>
      </c>
      <c r="AE450" s="2">
        <v>0.70521976179421497</v>
      </c>
      <c r="AF450" s="2">
        <v>0.430782916092454</v>
      </c>
      <c r="AG450" s="2">
        <v>0.52256087998441203</v>
      </c>
    </row>
    <row r="451" spans="1:33" x14ac:dyDescent="0.35">
      <c r="A451" s="7">
        <v>751</v>
      </c>
      <c r="B451" s="7">
        <v>28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9.0022106540000006</v>
      </c>
      <c r="I451" s="4">
        <v>76.110923693800004</v>
      </c>
      <c r="J451" s="2">
        <f t="shared" si="15"/>
        <v>0.1182775115201147</v>
      </c>
      <c r="K451" s="3">
        <v>9</v>
      </c>
      <c r="L451" s="3">
        <v>16</v>
      </c>
      <c r="M451" s="3">
        <v>7</v>
      </c>
      <c r="N451" s="3">
        <v>17</v>
      </c>
      <c r="O451" s="24">
        <v>1001</v>
      </c>
      <c r="P451" s="4">
        <v>0.64</v>
      </c>
      <c r="Q451" s="4">
        <v>0.64</v>
      </c>
      <c r="R451" s="4">
        <v>0.65300000000000002</v>
      </c>
      <c r="S451" s="4">
        <v>0.65700000000000003</v>
      </c>
      <c r="T451" s="4">
        <v>0.55700000000000005</v>
      </c>
      <c r="U451" s="4">
        <v>0.57999999999999996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0.44628710262841897</v>
      </c>
      <c r="AC451" s="2">
        <v>0.44628710262841897</v>
      </c>
      <c r="AD451" s="2">
        <v>0.426178149705706</v>
      </c>
      <c r="AE451" s="2">
        <v>0.42007126049752702</v>
      </c>
      <c r="AF451" s="2">
        <v>0.58519003905485301</v>
      </c>
      <c r="AG451" s="2">
        <v>0.54472717544167204</v>
      </c>
    </row>
    <row r="452" spans="1:33" x14ac:dyDescent="0.35">
      <c r="A452" s="7">
        <v>885</v>
      </c>
      <c r="B452" s="7">
        <v>2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5.3135045390000002</v>
      </c>
      <c r="I452" s="4">
        <v>44.816936325</v>
      </c>
      <c r="J452" s="2">
        <f t="shared" si="15"/>
        <v>0.11856019118459901</v>
      </c>
      <c r="K452" s="3">
        <v>15</v>
      </c>
      <c r="L452" s="3">
        <v>15</v>
      </c>
      <c r="M452" s="3">
        <v>3</v>
      </c>
      <c r="N452" s="3">
        <v>16</v>
      </c>
      <c r="O452" s="24">
        <v>1001</v>
      </c>
      <c r="P452" s="4">
        <v>0.61299999999999999</v>
      </c>
      <c r="Q452" s="4">
        <v>0.5</v>
      </c>
      <c r="R452" s="4">
        <v>0.64</v>
      </c>
      <c r="S452" s="4">
        <v>0.48499999999999999</v>
      </c>
      <c r="T452" s="4">
        <v>0.41599999999999998</v>
      </c>
      <c r="U452" s="4">
        <v>0.41199999999999998</v>
      </c>
      <c r="V452" s="5">
        <v>100</v>
      </c>
      <c r="W452" s="5">
        <v>0</v>
      </c>
      <c r="X452" s="5">
        <v>100</v>
      </c>
      <c r="Y452" s="5">
        <v>0</v>
      </c>
      <c r="Z452" s="5">
        <v>0</v>
      </c>
      <c r="AA452" s="5">
        <v>0</v>
      </c>
      <c r="AB452" s="2">
        <v>0.48939034304592599</v>
      </c>
      <c r="AC452" s="2">
        <v>0.69314718055994495</v>
      </c>
      <c r="AD452" s="2">
        <v>0.44628710262841897</v>
      </c>
      <c r="AE452" s="2">
        <v>0.72360638804465405</v>
      </c>
      <c r="AF452" s="2">
        <v>0.87707001872087398</v>
      </c>
      <c r="AG452" s="2">
        <v>0.88673192963261105</v>
      </c>
    </row>
    <row r="453" spans="1:33" x14ac:dyDescent="0.35">
      <c r="A453" s="7">
        <v>845</v>
      </c>
      <c r="B453" s="7">
        <v>20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6.5198109349999998</v>
      </c>
      <c r="I453" s="4">
        <v>54.787368712999999</v>
      </c>
      <c r="J453" s="2">
        <f t="shared" si="15"/>
        <v>0.11900208183301515</v>
      </c>
      <c r="K453" s="3">
        <v>13</v>
      </c>
      <c r="L453" s="3">
        <v>13</v>
      </c>
      <c r="M453" s="3">
        <v>4</v>
      </c>
      <c r="N453" s="3">
        <v>19</v>
      </c>
      <c r="O453" s="24">
        <v>1001</v>
      </c>
      <c r="P453" s="4">
        <v>0.65200000000000002</v>
      </c>
      <c r="Q453" s="4">
        <v>0.5</v>
      </c>
      <c r="R453" s="4">
        <v>0.67</v>
      </c>
      <c r="S453" s="4">
        <v>0.51200000000000001</v>
      </c>
      <c r="T453" s="4">
        <v>0.65700000000000003</v>
      </c>
      <c r="U453" s="4">
        <v>0.67800000000000005</v>
      </c>
      <c r="V453" s="5">
        <v>100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0.42771071705548402</v>
      </c>
      <c r="AC453" s="2">
        <v>0.69314718055994495</v>
      </c>
      <c r="AD453" s="2">
        <v>0.40047756659712502</v>
      </c>
      <c r="AE453" s="2">
        <v>0.66943065394262902</v>
      </c>
      <c r="AF453" s="2">
        <v>0.42007126049752702</v>
      </c>
      <c r="AG453" s="2">
        <v>0.38860799104174099</v>
      </c>
    </row>
    <row r="454" spans="1:33" x14ac:dyDescent="0.35">
      <c r="A454" s="7">
        <v>855</v>
      </c>
      <c r="B454" s="7">
        <v>48</v>
      </c>
      <c r="C454" s="7">
        <v>0</v>
      </c>
      <c r="D454" s="7">
        <v>1</v>
      </c>
      <c r="E454" s="22" t="str">
        <f t="shared" si="14"/>
        <v>01</v>
      </c>
      <c r="F454" s="4">
        <v>0.24988099999999999</v>
      </c>
      <c r="G454" s="25">
        <v>0</v>
      </c>
      <c r="H454" s="4">
        <v>4.4167872529999999</v>
      </c>
      <c r="I454" s="4">
        <v>36.751316115999998</v>
      </c>
      <c r="J454" s="2">
        <f t="shared" si="15"/>
        <v>0.12018038317482496</v>
      </c>
      <c r="K454" s="3">
        <v>14</v>
      </c>
      <c r="L454" s="3">
        <v>12</v>
      </c>
      <c r="M454" s="3">
        <v>5</v>
      </c>
      <c r="N454" s="3">
        <v>18</v>
      </c>
      <c r="O454" s="24">
        <v>1001</v>
      </c>
      <c r="P454" s="4">
        <v>0.60499999999999998</v>
      </c>
      <c r="Q454" s="4">
        <v>0.46153846153846201</v>
      </c>
      <c r="R454" s="4">
        <v>0.503</v>
      </c>
      <c r="S454" s="4">
        <v>0.46200000000000002</v>
      </c>
      <c r="T454" s="4">
        <v>0.38600000000000001</v>
      </c>
      <c r="U454" s="4">
        <v>0.46200000000000002</v>
      </c>
      <c r="V454" s="5">
        <v>100</v>
      </c>
      <c r="W454" s="5">
        <v>0</v>
      </c>
      <c r="X454" s="5">
        <v>100</v>
      </c>
      <c r="Y454" s="5">
        <v>0</v>
      </c>
      <c r="Z454" s="5">
        <v>0</v>
      </c>
      <c r="AA454" s="5">
        <v>0</v>
      </c>
      <c r="AB454" s="2">
        <v>0.50252682095129597</v>
      </c>
      <c r="AC454" s="2">
        <v>0.773189888233482</v>
      </c>
      <c r="AD454" s="2">
        <v>0.68716510888239801</v>
      </c>
      <c r="AE454" s="2">
        <v>0.77219038790039796</v>
      </c>
      <c r="AF454" s="2">
        <v>0.95191790951730604</v>
      </c>
      <c r="AG454" s="2">
        <v>0.77219038790039796</v>
      </c>
    </row>
    <row r="455" spans="1:33" x14ac:dyDescent="0.35">
      <c r="A455" s="7">
        <v>981</v>
      </c>
      <c r="B455" s="7">
        <v>35</v>
      </c>
      <c r="C455" s="7">
        <v>0</v>
      </c>
      <c r="D455" s="7">
        <v>1</v>
      </c>
      <c r="E455" s="22" t="str">
        <f t="shared" si="14"/>
        <v>01</v>
      </c>
      <c r="F455" s="4">
        <v>0.25098199999999998</v>
      </c>
      <c r="G455" s="25">
        <v>0</v>
      </c>
      <c r="H455" s="4">
        <v>4.9686789170000001</v>
      </c>
      <c r="I455" s="4">
        <v>40.9655530231</v>
      </c>
      <c r="J455" s="2">
        <f t="shared" si="15"/>
        <v>0.12128919422125754</v>
      </c>
      <c r="K455" s="3">
        <v>14</v>
      </c>
      <c r="L455" s="3">
        <v>8</v>
      </c>
      <c r="M455" s="3">
        <v>9</v>
      </c>
      <c r="N455" s="3">
        <v>18</v>
      </c>
      <c r="O455" s="24">
        <v>1000.99999999999</v>
      </c>
      <c r="P455" s="4">
        <v>0.5</v>
      </c>
      <c r="Q455" s="4">
        <v>0.36363636363636398</v>
      </c>
      <c r="R455" s="4">
        <v>0.60299999999999998</v>
      </c>
      <c r="S455" s="4">
        <v>0.36499999999999999</v>
      </c>
      <c r="T455" s="4">
        <v>0.61499999999999999</v>
      </c>
      <c r="U455" s="4">
        <v>0.38900000000000001</v>
      </c>
      <c r="V455" s="5">
        <v>0</v>
      </c>
      <c r="W455" s="5">
        <v>0</v>
      </c>
      <c r="X455" s="5">
        <v>100</v>
      </c>
      <c r="Y455" s="5">
        <v>0</v>
      </c>
      <c r="Z455" s="5">
        <v>100</v>
      </c>
      <c r="AA455" s="5">
        <v>0</v>
      </c>
      <c r="AB455" s="2">
        <v>0.69314718055994495</v>
      </c>
      <c r="AC455" s="2">
        <v>1.0116009116784801</v>
      </c>
      <c r="AD455" s="2">
        <v>0.50583808225495197</v>
      </c>
      <c r="AE455" s="2">
        <v>1.00785792539965</v>
      </c>
      <c r="AF455" s="2">
        <v>0.48613301117561902</v>
      </c>
      <c r="AG455" s="2">
        <v>0.94417593536369104</v>
      </c>
    </row>
    <row r="456" spans="1:33" x14ac:dyDescent="0.35">
      <c r="A456" s="7">
        <v>203</v>
      </c>
      <c r="B456" s="7">
        <v>46</v>
      </c>
      <c r="C456" s="7">
        <v>0</v>
      </c>
      <c r="D456" s="7">
        <v>1</v>
      </c>
      <c r="E456" s="22" t="str">
        <f t="shared" si="14"/>
        <v>01</v>
      </c>
      <c r="F456" s="4">
        <v>0.25002600000000003</v>
      </c>
      <c r="G456" s="25">
        <v>0</v>
      </c>
      <c r="H456" s="4">
        <v>5.9029506559999998</v>
      </c>
      <c r="I456" s="4">
        <v>48.045333450000001</v>
      </c>
      <c r="J456" s="2">
        <f t="shared" si="15"/>
        <v>0.12286210193843497</v>
      </c>
      <c r="K456" s="3">
        <v>15</v>
      </c>
      <c r="L456" s="3">
        <v>18</v>
      </c>
      <c r="M456" s="3">
        <v>2</v>
      </c>
      <c r="N456" s="3">
        <v>14</v>
      </c>
      <c r="O456" s="24">
        <v>1001</v>
      </c>
      <c r="P456" s="4">
        <v>0.66600000000000004</v>
      </c>
      <c r="Q456" s="4">
        <v>0.54545454545454497</v>
      </c>
      <c r="R456" s="4">
        <v>0.67500000000000004</v>
      </c>
      <c r="S456" s="4">
        <v>0.55500000000000005</v>
      </c>
      <c r="T456" s="4">
        <v>0.63100000000000001</v>
      </c>
      <c r="U456" s="4">
        <v>0.57899999999999996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0.40646560844174801</v>
      </c>
      <c r="AC456" s="2">
        <v>0.60613580357031605</v>
      </c>
      <c r="AD456" s="2">
        <v>0.39304258810960702</v>
      </c>
      <c r="AE456" s="2">
        <v>0.58878716523570196</v>
      </c>
      <c r="AF456" s="2">
        <v>0.46044941644092402</v>
      </c>
      <c r="AG456" s="2">
        <v>0.54645280140914199</v>
      </c>
    </row>
    <row r="457" spans="1:33" x14ac:dyDescent="0.35">
      <c r="A457" s="7">
        <v>131</v>
      </c>
      <c r="B457" s="7">
        <v>41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7.7747998220000003</v>
      </c>
      <c r="I457" s="4">
        <v>62.627795247000002</v>
      </c>
      <c r="J457" s="2">
        <f t="shared" si="15"/>
        <v>0.12414295907011717</v>
      </c>
      <c r="K457" s="3">
        <v>13</v>
      </c>
      <c r="L457" s="3">
        <v>13</v>
      </c>
      <c r="M457" s="3">
        <v>4</v>
      </c>
      <c r="N457" s="3">
        <v>19</v>
      </c>
      <c r="O457" s="24">
        <v>854.08819284695403</v>
      </c>
      <c r="P457" s="4">
        <v>0.64600000000000002</v>
      </c>
      <c r="Q457" s="4">
        <v>0.5</v>
      </c>
      <c r="R457" s="4">
        <v>0.69499999999999995</v>
      </c>
      <c r="S457" s="4">
        <v>0.53800000000000003</v>
      </c>
      <c r="T457" s="4">
        <v>0.60699999999999998</v>
      </c>
      <c r="U457" s="4">
        <v>0.57099999999999995</v>
      </c>
      <c r="V457" s="5">
        <v>100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0.43695577519953499</v>
      </c>
      <c r="AC457" s="2">
        <v>0.69314718055994495</v>
      </c>
      <c r="AD457" s="2">
        <v>0.36384343341734499</v>
      </c>
      <c r="AE457" s="2">
        <v>0.61989671882035302</v>
      </c>
      <c r="AF457" s="2">
        <v>0.49922648792263902</v>
      </c>
      <c r="AG457" s="2">
        <v>0.56036606932612698</v>
      </c>
    </row>
    <row r="458" spans="1:33" x14ac:dyDescent="0.35">
      <c r="A458" s="7">
        <v>811</v>
      </c>
      <c r="B458" s="7">
        <v>27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6.4293622389999996</v>
      </c>
      <c r="I458" s="4">
        <v>50.993439346700001</v>
      </c>
      <c r="J458" s="2">
        <f t="shared" si="15"/>
        <v>0.12608214549497868</v>
      </c>
      <c r="K458" s="3">
        <v>13</v>
      </c>
      <c r="L458" s="3">
        <v>18</v>
      </c>
      <c r="M458" s="3">
        <v>3</v>
      </c>
      <c r="N458" s="3">
        <v>15</v>
      </c>
      <c r="O458" s="24">
        <v>1001</v>
      </c>
      <c r="P458" s="4">
        <v>0.66300000000000003</v>
      </c>
      <c r="Q458" s="4">
        <v>0.58064516129032295</v>
      </c>
      <c r="R458" s="4">
        <v>0.72499999999999998</v>
      </c>
      <c r="S458" s="4">
        <v>0.57899999999999996</v>
      </c>
      <c r="T458" s="4">
        <v>0.78800000000000003</v>
      </c>
      <c r="U458" s="4">
        <v>0.74299999999999999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0.41098028879627502</v>
      </c>
      <c r="AC458" s="2">
        <v>0.54361544658898198</v>
      </c>
      <c r="AD458" s="2">
        <v>0.321583624127462</v>
      </c>
      <c r="AE458" s="2">
        <v>0.54645280140914199</v>
      </c>
      <c r="AF458" s="2">
        <v>0.238257189124258</v>
      </c>
      <c r="AG458" s="2">
        <v>0.29705923426437802</v>
      </c>
    </row>
    <row r="459" spans="1:33" x14ac:dyDescent="0.35">
      <c r="A459" s="7">
        <v>471</v>
      </c>
      <c r="B459" s="7">
        <v>47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5.1779100490000003</v>
      </c>
      <c r="I459" s="4">
        <v>40.687964918299997</v>
      </c>
      <c r="J459" s="2">
        <f t="shared" si="15"/>
        <v>0.12725900790066699</v>
      </c>
      <c r="K459" s="3">
        <v>9</v>
      </c>
      <c r="L459" s="3">
        <v>18</v>
      </c>
      <c r="M459" s="3">
        <v>6</v>
      </c>
      <c r="N459" s="3">
        <v>16</v>
      </c>
      <c r="O459" s="24">
        <v>1001</v>
      </c>
      <c r="P459" s="4">
        <v>0.66100000000000003</v>
      </c>
      <c r="Q459" s="4">
        <v>0.66666666666666696</v>
      </c>
      <c r="R459" s="4">
        <v>0.68799999999999994</v>
      </c>
      <c r="S459" s="4">
        <v>0.67900000000000005</v>
      </c>
      <c r="T459" s="4">
        <v>0.60099999999999998</v>
      </c>
      <c r="U459" s="4">
        <v>0.68200000000000005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0.41400143913045101</v>
      </c>
      <c r="AC459" s="2">
        <v>0.405465108108164</v>
      </c>
      <c r="AD459" s="2">
        <v>0.37396644104879301</v>
      </c>
      <c r="AE459" s="2">
        <v>0.38713415142344099</v>
      </c>
      <c r="AF459" s="2">
        <v>0.50916034444692904</v>
      </c>
      <c r="AG459" s="2">
        <v>0.38272562113867498</v>
      </c>
    </row>
    <row r="460" spans="1:33" x14ac:dyDescent="0.35">
      <c r="A460" s="7">
        <v>857</v>
      </c>
      <c r="B460" s="7">
        <v>27</v>
      </c>
      <c r="C460" s="7">
        <v>0</v>
      </c>
      <c r="D460" s="7">
        <v>1</v>
      </c>
      <c r="E460" s="22" t="str">
        <f t="shared" si="14"/>
        <v>01</v>
      </c>
      <c r="F460" s="4">
        <v>1.1715E-2</v>
      </c>
      <c r="G460" s="25">
        <v>0</v>
      </c>
      <c r="H460" s="4">
        <v>5.4911292889999999</v>
      </c>
      <c r="I460" s="4">
        <v>42.852282711999997</v>
      </c>
      <c r="J460" s="2">
        <f t="shared" si="15"/>
        <v>0.12814088168662038</v>
      </c>
      <c r="K460" s="3">
        <v>14</v>
      </c>
      <c r="L460" s="3">
        <v>10</v>
      </c>
      <c r="M460" s="3">
        <v>4</v>
      </c>
      <c r="N460" s="3">
        <v>21</v>
      </c>
      <c r="O460" s="24">
        <v>1000.99999999999</v>
      </c>
      <c r="P460" s="4">
        <v>0.622</v>
      </c>
      <c r="Q460" s="4">
        <v>0.41666666666666702</v>
      </c>
      <c r="R460" s="4">
        <v>0.60499999999999998</v>
      </c>
      <c r="S460" s="4">
        <v>0.41499999999999998</v>
      </c>
      <c r="T460" s="4">
        <v>0.246</v>
      </c>
      <c r="U460" s="4">
        <v>0.33400000000000002</v>
      </c>
      <c r="V460" s="5">
        <v>100</v>
      </c>
      <c r="W460" s="5">
        <v>0</v>
      </c>
      <c r="X460" s="5">
        <v>100</v>
      </c>
      <c r="Y460" s="5">
        <v>0</v>
      </c>
      <c r="Z460" s="5">
        <v>0</v>
      </c>
      <c r="AA460" s="5">
        <v>0</v>
      </c>
      <c r="AB460" s="2">
        <v>0.47481518624295799</v>
      </c>
      <c r="AC460" s="2">
        <v>0.87546873735389996</v>
      </c>
      <c r="AD460" s="2">
        <v>0.50252682095129597</v>
      </c>
      <c r="AE460" s="2">
        <v>0.87947675875143905</v>
      </c>
      <c r="AF460" s="2">
        <v>1.4024237430497699</v>
      </c>
      <c r="AG460" s="2">
        <v>1.09661428600544</v>
      </c>
    </row>
    <row r="461" spans="1:33" x14ac:dyDescent="0.35">
      <c r="A461" s="7">
        <v>369</v>
      </c>
      <c r="B461" s="7">
        <v>45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6.9630657380000001</v>
      </c>
      <c r="I461" s="4">
        <v>53.288819404000002</v>
      </c>
      <c r="J461" s="2">
        <f t="shared" si="15"/>
        <v>0.13066654160998983</v>
      </c>
      <c r="K461" s="3">
        <v>11</v>
      </c>
      <c r="L461" s="3">
        <v>13</v>
      </c>
      <c r="M461" s="3">
        <v>5</v>
      </c>
      <c r="N461" s="3">
        <v>20</v>
      </c>
      <c r="O461" s="24">
        <v>1001</v>
      </c>
      <c r="P461" s="4">
        <v>0.68700000000000006</v>
      </c>
      <c r="Q461" s="4">
        <v>0.54166666666666696</v>
      </c>
      <c r="R461" s="4">
        <v>0.68200000000000005</v>
      </c>
      <c r="S461" s="4">
        <v>0.54200000000000004</v>
      </c>
      <c r="T461" s="4">
        <v>0.56599999999999995</v>
      </c>
      <c r="U461" s="4">
        <v>0.57999999999999996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0.37542098675978802</v>
      </c>
      <c r="AC461" s="2">
        <v>0.61310447288640901</v>
      </c>
      <c r="AD461" s="2">
        <v>0.38272562113867498</v>
      </c>
      <c r="AE461" s="2">
        <v>0.61248927754249105</v>
      </c>
      <c r="AF461" s="2">
        <v>0.56916120077895405</v>
      </c>
      <c r="AG461" s="2">
        <v>0.54472717544167204</v>
      </c>
    </row>
    <row r="462" spans="1:33" x14ac:dyDescent="0.35">
      <c r="A462" s="7">
        <v>625</v>
      </c>
      <c r="B462" s="7">
        <v>37</v>
      </c>
      <c r="C462" s="7">
        <v>0</v>
      </c>
      <c r="D462" s="7">
        <v>1</v>
      </c>
      <c r="E462" s="22" t="str">
        <f t="shared" si="14"/>
        <v>01</v>
      </c>
      <c r="F462" s="4">
        <v>0.249831</v>
      </c>
      <c r="G462" s="25">
        <v>0</v>
      </c>
      <c r="H462" s="4">
        <v>7.6064345930000004</v>
      </c>
      <c r="I462" s="4">
        <v>56.644001297000003</v>
      </c>
      <c r="J462" s="2">
        <f t="shared" si="15"/>
        <v>0.13428490959029152</v>
      </c>
      <c r="K462" s="3">
        <v>13</v>
      </c>
      <c r="L462" s="3">
        <v>9</v>
      </c>
      <c r="M462" s="3">
        <v>10</v>
      </c>
      <c r="N462" s="3">
        <v>17</v>
      </c>
      <c r="O462" s="24">
        <v>1001</v>
      </c>
      <c r="P462" s="4">
        <v>0.54100000000000004</v>
      </c>
      <c r="Q462" s="4">
        <v>0.40909090909090901</v>
      </c>
      <c r="R462" s="4">
        <v>0.51800000000000002</v>
      </c>
      <c r="S462" s="4">
        <v>0.46400000000000002</v>
      </c>
      <c r="T462" s="4">
        <v>0.504</v>
      </c>
      <c r="U462" s="4">
        <v>0.49399999999999999</v>
      </c>
      <c r="V462" s="5">
        <v>100</v>
      </c>
      <c r="W462" s="5">
        <v>0</v>
      </c>
      <c r="X462" s="5">
        <v>100</v>
      </c>
      <c r="Y462" s="5">
        <v>0</v>
      </c>
      <c r="Z462" s="5">
        <v>100</v>
      </c>
      <c r="AA462" s="5">
        <v>0</v>
      </c>
      <c r="AB462" s="2">
        <v>0.61433600013565504</v>
      </c>
      <c r="AC462" s="2">
        <v>0.89381787602209595</v>
      </c>
      <c r="AD462" s="2">
        <v>0.65778003672265395</v>
      </c>
      <c r="AE462" s="2">
        <v>0.76787072675588197</v>
      </c>
      <c r="AF462" s="2">
        <v>0.68517901091076805</v>
      </c>
      <c r="AG462" s="2">
        <v>0.70521976179421497</v>
      </c>
    </row>
    <row r="463" spans="1:33" x14ac:dyDescent="0.35">
      <c r="A463" s="7">
        <v>55</v>
      </c>
      <c r="B463" s="7">
        <v>27</v>
      </c>
      <c r="C463" s="7">
        <v>0</v>
      </c>
      <c r="D463" s="7">
        <v>1</v>
      </c>
      <c r="E463" s="22" t="str">
        <f t="shared" si="14"/>
        <v>01</v>
      </c>
      <c r="F463" s="4">
        <v>0.25035099999999999</v>
      </c>
      <c r="G463" s="25">
        <v>0</v>
      </c>
      <c r="H463" s="4">
        <v>9.7932656290000004</v>
      </c>
      <c r="I463" s="4">
        <v>72.079241606500005</v>
      </c>
      <c r="J463" s="2">
        <f t="shared" si="15"/>
        <v>0.13586804481745349</v>
      </c>
      <c r="K463" s="3">
        <v>8</v>
      </c>
      <c r="L463" s="3">
        <v>18</v>
      </c>
      <c r="M463" s="3">
        <v>5</v>
      </c>
      <c r="N463" s="3">
        <v>18</v>
      </c>
      <c r="O463" s="24">
        <v>1001</v>
      </c>
      <c r="P463" s="4">
        <v>0.71799999999999997</v>
      </c>
      <c r="Q463" s="4">
        <v>0.69230769230769196</v>
      </c>
      <c r="R463" s="4">
        <v>0.71699999999999997</v>
      </c>
      <c r="S463" s="4">
        <v>0.68</v>
      </c>
      <c r="T463" s="4">
        <v>0.6</v>
      </c>
      <c r="U463" s="4">
        <v>0.63400000000000001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0.33128570993391299</v>
      </c>
      <c r="AC463" s="2">
        <v>0.36772478012531701</v>
      </c>
      <c r="AD463" s="2">
        <v>0.33267943838251701</v>
      </c>
      <c r="AE463" s="2">
        <v>0.38566248081198501</v>
      </c>
      <c r="AF463" s="2">
        <v>0.51082562376599105</v>
      </c>
      <c r="AG463" s="2">
        <v>0.455706324544911</v>
      </c>
    </row>
    <row r="464" spans="1:33" x14ac:dyDescent="0.35">
      <c r="A464" s="7">
        <v>673</v>
      </c>
      <c r="B464" s="7">
        <v>30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8.0257591099999992</v>
      </c>
      <c r="I464" s="4">
        <v>53.957557661000003</v>
      </c>
      <c r="J464" s="2">
        <f t="shared" si="15"/>
        <v>0.14874207539977186</v>
      </c>
      <c r="K464" s="3">
        <v>10</v>
      </c>
      <c r="L464" s="3">
        <v>17</v>
      </c>
      <c r="M464" s="3">
        <v>7</v>
      </c>
      <c r="N464" s="3">
        <v>15</v>
      </c>
      <c r="O464" s="24">
        <v>1001</v>
      </c>
      <c r="P464" s="4">
        <v>0.63600000000000001</v>
      </c>
      <c r="Q464" s="4">
        <v>0.62962962962962998</v>
      </c>
      <c r="R464" s="4">
        <v>0.50600000000000001</v>
      </c>
      <c r="S464" s="4">
        <v>0.63900000000000001</v>
      </c>
      <c r="T464" s="4">
        <v>0.435</v>
      </c>
      <c r="U464" s="4">
        <v>0.45300000000000001</v>
      </c>
      <c r="V464" s="5">
        <v>100</v>
      </c>
      <c r="W464" s="5">
        <v>100</v>
      </c>
      <c r="X464" s="5">
        <v>100</v>
      </c>
      <c r="Y464" s="5">
        <v>100</v>
      </c>
      <c r="Z464" s="5">
        <v>0</v>
      </c>
      <c r="AA464" s="5">
        <v>0</v>
      </c>
      <c r="AB464" s="2">
        <v>0.452556715642015</v>
      </c>
      <c r="AC464" s="2">
        <v>0.46262352194811301</v>
      </c>
      <c r="AD464" s="2">
        <v>0.68121860969467196</v>
      </c>
      <c r="AE464" s="2">
        <v>0.44785082460460202</v>
      </c>
      <c r="AF464" s="2">
        <v>0.83240924789345305</v>
      </c>
      <c r="AG464" s="2">
        <v>0.79186315349910297</v>
      </c>
    </row>
    <row r="465" spans="1:33" x14ac:dyDescent="0.35">
      <c r="A465" s="7">
        <v>545</v>
      </c>
      <c r="B465" s="7">
        <v>29</v>
      </c>
      <c r="C465" s="7">
        <v>0</v>
      </c>
      <c r="D465" s="7">
        <v>1</v>
      </c>
      <c r="E465" s="22" t="str">
        <f t="shared" si="14"/>
        <v>01</v>
      </c>
      <c r="F465" s="4">
        <v>0.25817200000000001</v>
      </c>
      <c r="G465" s="25">
        <v>0</v>
      </c>
      <c r="H465" s="4">
        <v>6.649673527</v>
      </c>
      <c r="I465" s="4">
        <v>44.105252526599998</v>
      </c>
      <c r="J465" s="2">
        <f t="shared" si="15"/>
        <v>0.15076829053386701</v>
      </c>
      <c r="K465" s="3">
        <v>17</v>
      </c>
      <c r="L465" s="3">
        <v>14</v>
      </c>
      <c r="M465" s="3">
        <v>11</v>
      </c>
      <c r="N465" s="3">
        <v>7</v>
      </c>
      <c r="O465" s="24">
        <v>1001</v>
      </c>
      <c r="P465" s="4">
        <v>0.433</v>
      </c>
      <c r="Q465" s="4">
        <v>0.45161290322580599</v>
      </c>
      <c r="R465" s="4">
        <v>0.52700000000000002</v>
      </c>
      <c r="S465" s="4">
        <v>0.48899999999999999</v>
      </c>
      <c r="T465" s="4">
        <v>0.56100000000000005</v>
      </c>
      <c r="U465" s="4">
        <v>0.53200000000000003</v>
      </c>
      <c r="V465" s="5">
        <v>0</v>
      </c>
      <c r="W465" s="5">
        <v>0</v>
      </c>
      <c r="X465" s="5">
        <v>100</v>
      </c>
      <c r="Y465" s="5">
        <v>0</v>
      </c>
      <c r="Z465" s="5">
        <v>100</v>
      </c>
      <c r="AA465" s="5">
        <v>100</v>
      </c>
      <c r="AB465" s="2">
        <v>0.83701755097964703</v>
      </c>
      <c r="AC465" s="2">
        <v>0.79492987486988798</v>
      </c>
      <c r="AD465" s="2">
        <v>0.64055473044077504</v>
      </c>
      <c r="AE465" s="2">
        <v>0.71539278950726504</v>
      </c>
      <c r="AF465" s="2">
        <v>0.57803437345944098</v>
      </c>
      <c r="AG465" s="2">
        <v>0.63111178964049297</v>
      </c>
    </row>
    <row r="466" spans="1:33" x14ac:dyDescent="0.35">
      <c r="A466" s="7">
        <v>255</v>
      </c>
      <c r="B466" s="7">
        <v>25</v>
      </c>
      <c r="C466" s="7">
        <v>0</v>
      </c>
      <c r="D466" s="7">
        <v>1</v>
      </c>
      <c r="E466" s="22" t="str">
        <f t="shared" si="14"/>
        <v>01</v>
      </c>
      <c r="F466" s="4">
        <v>0.25536999999999999</v>
      </c>
      <c r="G466" s="25">
        <v>0</v>
      </c>
      <c r="H466" s="4">
        <v>7.2880078360000002</v>
      </c>
      <c r="I466" s="4">
        <v>47.254444467900001</v>
      </c>
      <c r="J466" s="2">
        <f t="shared" si="15"/>
        <v>0.15422904486689612</v>
      </c>
      <c r="K466" s="3">
        <v>12</v>
      </c>
      <c r="L466" s="3">
        <v>13</v>
      </c>
      <c r="M466" s="3">
        <v>9</v>
      </c>
      <c r="N466" s="3">
        <v>15</v>
      </c>
      <c r="O466" s="24">
        <v>1000.99999999999</v>
      </c>
      <c r="P466" s="4">
        <v>0.54700000000000004</v>
      </c>
      <c r="Q466" s="4">
        <v>0.52</v>
      </c>
      <c r="R466" s="4">
        <v>0.39700000000000002</v>
      </c>
      <c r="S466" s="4">
        <v>0.44700000000000001</v>
      </c>
      <c r="T466" s="4">
        <v>0.41199999999999998</v>
      </c>
      <c r="U466" s="4">
        <v>0.42399999999999999</v>
      </c>
      <c r="V466" s="5">
        <v>100</v>
      </c>
      <c r="W466" s="5">
        <v>100</v>
      </c>
      <c r="X466" s="5">
        <v>0</v>
      </c>
      <c r="Y466" s="5">
        <v>0</v>
      </c>
      <c r="Z466" s="5">
        <v>0</v>
      </c>
      <c r="AA466" s="5">
        <v>0</v>
      </c>
      <c r="AB466" s="2">
        <v>0.60330647656015601</v>
      </c>
      <c r="AC466" s="2">
        <v>0.65392646740666405</v>
      </c>
      <c r="AD466" s="2">
        <v>0.92381899829494696</v>
      </c>
      <c r="AE466" s="2">
        <v>0.80519668436856795</v>
      </c>
      <c r="AF466" s="2">
        <v>0.88673192963261105</v>
      </c>
      <c r="AG466" s="2">
        <v>0.85802182375017899</v>
      </c>
    </row>
    <row r="467" spans="1:33" x14ac:dyDescent="0.35">
      <c r="A467" s="7">
        <v>939</v>
      </c>
      <c r="B467" s="7">
        <v>24</v>
      </c>
      <c r="C467" s="7">
        <v>0</v>
      </c>
      <c r="D467" s="7">
        <v>1</v>
      </c>
      <c r="E467" s="22" t="str">
        <f t="shared" si="14"/>
        <v>01</v>
      </c>
      <c r="F467" s="4">
        <v>0.25</v>
      </c>
      <c r="G467" s="25">
        <v>0</v>
      </c>
      <c r="H467" s="4">
        <v>7.0964568850000003</v>
      </c>
      <c r="I467" s="4">
        <v>45.824489247999999</v>
      </c>
      <c r="J467" s="2">
        <f t="shared" si="15"/>
        <v>0.15486166897778841</v>
      </c>
      <c r="K467" s="3">
        <v>12</v>
      </c>
      <c r="L467" s="3">
        <v>15</v>
      </c>
      <c r="M467" s="3">
        <v>7</v>
      </c>
      <c r="N467" s="3">
        <v>15</v>
      </c>
      <c r="O467" s="24">
        <v>1000.99999999999</v>
      </c>
      <c r="P467" s="4">
        <v>0.59</v>
      </c>
      <c r="Q467" s="4">
        <v>0.55555555555555602</v>
      </c>
      <c r="R467" s="4">
        <v>0.628</v>
      </c>
      <c r="S467" s="4">
        <v>0.57999999999999996</v>
      </c>
      <c r="T467" s="4">
        <v>0.51200000000000001</v>
      </c>
      <c r="U467" s="4">
        <v>0.51200000000000001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0.52763274208237199</v>
      </c>
      <c r="AC467" s="2">
        <v>0.58778666490211895</v>
      </c>
      <c r="AD467" s="2">
        <v>0.46521511251393799</v>
      </c>
      <c r="AE467" s="2">
        <v>0.54472717544167204</v>
      </c>
      <c r="AF467" s="2">
        <v>0.66943065394262902</v>
      </c>
      <c r="AG467" s="2">
        <v>0.66943065394262902</v>
      </c>
    </row>
    <row r="468" spans="1:33" x14ac:dyDescent="0.35">
      <c r="A468" s="7">
        <v>595</v>
      </c>
      <c r="B468" s="7">
        <v>34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7.7304966860000004</v>
      </c>
      <c r="I468" s="4">
        <v>49.756215971000003</v>
      </c>
      <c r="J468" s="2">
        <f t="shared" si="15"/>
        <v>0.15536745580704239</v>
      </c>
      <c r="K468" s="3">
        <v>15</v>
      </c>
      <c r="L468" s="3">
        <v>17</v>
      </c>
      <c r="M468" s="3">
        <v>5</v>
      </c>
      <c r="N468" s="3">
        <v>12</v>
      </c>
      <c r="O468" s="24">
        <v>924.46030430249198</v>
      </c>
      <c r="P468" s="4">
        <v>0.59699999999999998</v>
      </c>
      <c r="Q468" s="4">
        <v>0.53125</v>
      </c>
      <c r="R468" s="4">
        <v>0.57099999999999995</v>
      </c>
      <c r="S468" s="4">
        <v>0.53400000000000003</v>
      </c>
      <c r="T468" s="4">
        <v>0.47399999999999998</v>
      </c>
      <c r="U468" s="4">
        <v>0.505</v>
      </c>
      <c r="V468" s="5">
        <v>100</v>
      </c>
      <c r="W468" s="5">
        <v>100</v>
      </c>
      <c r="X468" s="5">
        <v>100</v>
      </c>
      <c r="Y468" s="5">
        <v>100</v>
      </c>
      <c r="Z468" s="5">
        <v>0</v>
      </c>
      <c r="AA468" s="5">
        <v>100</v>
      </c>
      <c r="AB468" s="2">
        <v>0.51583816558953499</v>
      </c>
      <c r="AC468" s="2">
        <v>0.63252255874351004</v>
      </c>
      <c r="AD468" s="2">
        <v>0.56036606932612698</v>
      </c>
      <c r="AE468" s="2">
        <v>0.62735944002194199</v>
      </c>
      <c r="AF468" s="2">
        <v>0.74654795728706103</v>
      </c>
      <c r="AG468" s="2">
        <v>0.68319684970677697</v>
      </c>
    </row>
    <row r="469" spans="1:33" x14ac:dyDescent="0.35">
      <c r="A469" s="7">
        <v>159</v>
      </c>
      <c r="B469" s="7">
        <v>5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7.9991640979999996</v>
      </c>
      <c r="I469" s="4">
        <v>51.394827342900001</v>
      </c>
      <c r="J469" s="2">
        <f t="shared" si="15"/>
        <v>0.15564142369095932</v>
      </c>
      <c r="K469" s="3">
        <v>20</v>
      </c>
      <c r="L469" s="3">
        <v>16</v>
      </c>
      <c r="M469" s="3">
        <v>7</v>
      </c>
      <c r="N469" s="3">
        <v>6</v>
      </c>
      <c r="O469" s="24">
        <v>908.76986417648004</v>
      </c>
      <c r="P469" s="4">
        <v>0.44700000000000001</v>
      </c>
      <c r="Q469" s="4">
        <v>0.44444444444444398</v>
      </c>
      <c r="R469" s="4">
        <v>0.439</v>
      </c>
      <c r="S469" s="4">
        <v>0.44600000000000001</v>
      </c>
      <c r="T469" s="4">
        <v>0.46400000000000002</v>
      </c>
      <c r="U469" s="4">
        <v>0.504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100</v>
      </c>
      <c r="AB469" s="2">
        <v>0.80519668436856795</v>
      </c>
      <c r="AC469" s="2">
        <v>0.81093021621632899</v>
      </c>
      <c r="AD469" s="2">
        <v>0.82325586590696598</v>
      </c>
      <c r="AE469" s="2">
        <v>0.80743632696207301</v>
      </c>
      <c r="AF469" s="2">
        <v>0.76787072675588197</v>
      </c>
      <c r="AG469" s="2">
        <v>0.68517901091076805</v>
      </c>
    </row>
    <row r="470" spans="1:33" x14ac:dyDescent="0.35">
      <c r="A470" s="7">
        <v>683</v>
      </c>
      <c r="B470" s="7">
        <v>6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7.0536973239999998</v>
      </c>
      <c r="I470" s="4">
        <v>44.367938062999997</v>
      </c>
      <c r="J470" s="2">
        <f t="shared" si="15"/>
        <v>0.15898186014378543</v>
      </c>
      <c r="K470" s="3">
        <v>13</v>
      </c>
      <c r="L470" s="3">
        <v>16</v>
      </c>
      <c r="M470" s="3">
        <v>5</v>
      </c>
      <c r="N470" s="3">
        <v>15</v>
      </c>
      <c r="O470" s="24">
        <v>905.70839742886596</v>
      </c>
      <c r="P470" s="4">
        <v>0.65600000000000003</v>
      </c>
      <c r="Q470" s="4">
        <v>0.55172413793103403</v>
      </c>
      <c r="R470" s="4">
        <v>0.625</v>
      </c>
      <c r="S470" s="4">
        <v>0.54700000000000004</v>
      </c>
      <c r="T470" s="4">
        <v>0.58199999999999996</v>
      </c>
      <c r="U470" s="4">
        <v>0.504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0.421594490038048</v>
      </c>
      <c r="AC470" s="2">
        <v>0.594707107746693</v>
      </c>
      <c r="AD470" s="2">
        <v>0.47000362924573602</v>
      </c>
      <c r="AE470" s="2">
        <v>0.60330647656015601</v>
      </c>
      <c r="AF470" s="2">
        <v>0.54128483125069904</v>
      </c>
      <c r="AG470" s="2">
        <v>0.68517901091076805</v>
      </c>
    </row>
    <row r="471" spans="1:33" x14ac:dyDescent="0.35">
      <c r="A471" s="7">
        <v>319</v>
      </c>
      <c r="B471" s="7">
        <v>16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8.1402249700000002</v>
      </c>
      <c r="I471" s="4">
        <v>48.441368246000003</v>
      </c>
      <c r="J471" s="2">
        <f t="shared" si="15"/>
        <v>0.16804283744962492</v>
      </c>
      <c r="K471" s="3">
        <v>8</v>
      </c>
      <c r="L471" s="3">
        <v>18</v>
      </c>
      <c r="M471" s="3">
        <v>1</v>
      </c>
      <c r="N471" s="3">
        <v>22</v>
      </c>
      <c r="O471" s="24">
        <v>1000.99999999999</v>
      </c>
      <c r="P471" s="4">
        <v>0.80900000000000005</v>
      </c>
      <c r="Q471" s="4">
        <v>0.69230769230769196</v>
      </c>
      <c r="R471" s="4">
        <v>0.82599999999999996</v>
      </c>
      <c r="S471" s="4">
        <v>0.68600000000000005</v>
      </c>
      <c r="T471" s="4">
        <v>0.82199999999999995</v>
      </c>
      <c r="U471" s="4">
        <v>0.69499999999999995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0.211956361923645</v>
      </c>
      <c r="AC471" s="2">
        <v>0.36772478012531701</v>
      </c>
      <c r="AD471" s="2">
        <v>0.19116050546115901</v>
      </c>
      <c r="AE471" s="2">
        <v>0.376877651256252</v>
      </c>
      <c r="AF471" s="2">
        <v>0.19601488392595701</v>
      </c>
      <c r="AG471" s="2">
        <v>0.36384343341734499</v>
      </c>
    </row>
    <row r="472" spans="1:33" x14ac:dyDescent="0.35">
      <c r="A472" s="7">
        <v>827</v>
      </c>
      <c r="B472" s="7">
        <v>12</v>
      </c>
      <c r="C472" s="7">
        <v>0</v>
      </c>
      <c r="D472" s="7">
        <v>1</v>
      </c>
      <c r="E472" s="22" t="str">
        <f t="shared" si="14"/>
        <v>01</v>
      </c>
      <c r="F472" s="4">
        <v>0.25084000000000001</v>
      </c>
      <c r="G472" s="25">
        <v>0</v>
      </c>
      <c r="H472" s="4">
        <v>12.346346349999999</v>
      </c>
      <c r="I472" s="4">
        <v>70.849523950136003</v>
      </c>
      <c r="J472" s="2">
        <f t="shared" si="15"/>
        <v>0.17426152868280914</v>
      </c>
      <c r="K472" s="3">
        <v>6</v>
      </c>
      <c r="L472" s="3">
        <v>11</v>
      </c>
      <c r="M472" s="3">
        <v>12</v>
      </c>
      <c r="N472" s="3">
        <v>20</v>
      </c>
      <c r="O472" s="24">
        <v>227.13298801053801</v>
      </c>
      <c r="P472" s="4">
        <v>0.61299999999999999</v>
      </c>
      <c r="Q472" s="4">
        <v>0.64705882352941202</v>
      </c>
      <c r="R472" s="4">
        <v>0.66700000000000004</v>
      </c>
      <c r="S472" s="4">
        <v>0.63100000000000001</v>
      </c>
      <c r="T472" s="4">
        <v>0.503</v>
      </c>
      <c r="U472" s="4">
        <v>0.64600000000000002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0.48939034304592599</v>
      </c>
      <c r="AC472" s="2">
        <v>0.435318071257845</v>
      </c>
      <c r="AD472" s="2">
        <v>0.404965233066513</v>
      </c>
      <c r="AE472" s="2">
        <v>0.46044941644092402</v>
      </c>
      <c r="AF472" s="2">
        <v>0.68716510888239801</v>
      </c>
      <c r="AG472" s="2">
        <v>0.43695577519953499</v>
      </c>
    </row>
    <row r="473" spans="1:33" x14ac:dyDescent="0.35">
      <c r="A473" s="7">
        <v>829</v>
      </c>
      <c r="B473" s="7">
        <v>7</v>
      </c>
      <c r="C473" s="7">
        <v>0</v>
      </c>
      <c r="D473" s="7">
        <v>1</v>
      </c>
      <c r="E473" s="22" t="str">
        <f t="shared" si="14"/>
        <v>01</v>
      </c>
      <c r="F473" s="4">
        <v>0.16911499999999999</v>
      </c>
      <c r="G473" s="25">
        <v>0</v>
      </c>
      <c r="H473" s="4">
        <v>8.1406742609999991</v>
      </c>
      <c r="I473" s="4">
        <v>46.137444704000004</v>
      </c>
      <c r="J473" s="2">
        <f t="shared" si="15"/>
        <v>0.17644397762440933</v>
      </c>
      <c r="K473" s="3">
        <v>12</v>
      </c>
      <c r="L473" s="3">
        <v>17</v>
      </c>
      <c r="M473" s="3">
        <v>6</v>
      </c>
      <c r="N473" s="3">
        <v>14</v>
      </c>
      <c r="O473" s="24">
        <v>873.22999045464701</v>
      </c>
      <c r="P473" s="4">
        <v>0.64100000000000001</v>
      </c>
      <c r="Q473" s="4">
        <v>0.58620689655172398</v>
      </c>
      <c r="R473" s="4">
        <v>0.374</v>
      </c>
      <c r="S473" s="4">
        <v>0.35899999999999999</v>
      </c>
      <c r="T473" s="4">
        <v>0.249</v>
      </c>
      <c r="U473" s="4">
        <v>0.34699999999999998</v>
      </c>
      <c r="V473" s="5">
        <v>100</v>
      </c>
      <c r="W473" s="5">
        <v>100</v>
      </c>
      <c r="X473" s="5">
        <v>0</v>
      </c>
      <c r="Y473" s="5">
        <v>0</v>
      </c>
      <c r="Z473" s="5">
        <v>0</v>
      </c>
      <c r="AA473" s="5">
        <v>0</v>
      </c>
      <c r="AB473" s="2">
        <v>0.44472582206146699</v>
      </c>
      <c r="AC473" s="2">
        <v>0.53408248593025798</v>
      </c>
      <c r="AD473" s="2">
        <v>0.98349948156760503</v>
      </c>
      <c r="AE473" s="2">
        <v>1.02443289049386</v>
      </c>
      <c r="AF473" s="2">
        <v>1.3903023825174301</v>
      </c>
      <c r="AG473" s="2">
        <v>1.05843049903528</v>
      </c>
    </row>
    <row r="474" spans="1:33" x14ac:dyDescent="0.35">
      <c r="A474" s="7">
        <v>653</v>
      </c>
      <c r="B474" s="7">
        <v>36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10.094429529999999</v>
      </c>
      <c r="I474" s="4">
        <v>54.8452534081</v>
      </c>
      <c r="J474" s="2">
        <f t="shared" si="15"/>
        <v>0.18405292897250378</v>
      </c>
      <c r="K474" s="3">
        <v>19</v>
      </c>
      <c r="L474" s="3">
        <v>13</v>
      </c>
      <c r="M474" s="3">
        <v>12</v>
      </c>
      <c r="N474" s="3">
        <v>5</v>
      </c>
      <c r="O474" s="24">
        <v>909.13020843079698</v>
      </c>
      <c r="P474" s="4">
        <v>0.35399999999999998</v>
      </c>
      <c r="Q474" s="4">
        <v>0.40625</v>
      </c>
      <c r="R474" s="4">
        <v>0.40699999999999997</v>
      </c>
      <c r="S474" s="4">
        <v>0.41799999999999998</v>
      </c>
      <c r="T474" s="4">
        <v>0.51500000000000001</v>
      </c>
      <c r="U474" s="4">
        <v>0.51700000000000002</v>
      </c>
      <c r="V474" s="5">
        <v>0</v>
      </c>
      <c r="W474" s="5">
        <v>0</v>
      </c>
      <c r="X474" s="5">
        <v>0</v>
      </c>
      <c r="Y474" s="5">
        <v>0</v>
      </c>
      <c r="Z474" s="5">
        <v>100</v>
      </c>
      <c r="AA474" s="5">
        <v>100</v>
      </c>
      <c r="AB474" s="2">
        <v>1.0384583658483599</v>
      </c>
      <c r="AC474" s="2">
        <v>0.90078654533819003</v>
      </c>
      <c r="AD474" s="2">
        <v>0.89894209353954202</v>
      </c>
      <c r="AE474" s="2">
        <v>0.87227384645738104</v>
      </c>
      <c r="AF474" s="2">
        <v>0.66358837831840101</v>
      </c>
      <c r="AG474" s="2">
        <v>0.65971240447370805</v>
      </c>
    </row>
    <row r="475" spans="1:33" x14ac:dyDescent="0.35">
      <c r="A475" s="7">
        <v>19</v>
      </c>
      <c r="B475" s="7">
        <v>39</v>
      </c>
      <c r="C475" s="7">
        <v>0</v>
      </c>
      <c r="D475" s="7">
        <v>1</v>
      </c>
      <c r="E475" s="22" t="str">
        <f t="shared" si="14"/>
        <v>01</v>
      </c>
      <c r="F475" s="4">
        <v>0.249998</v>
      </c>
      <c r="G475" s="25">
        <v>0</v>
      </c>
      <c r="H475" s="4">
        <v>9.6628346720000007</v>
      </c>
      <c r="I475" s="4">
        <v>52.183187250000003</v>
      </c>
      <c r="J475" s="2">
        <f t="shared" si="15"/>
        <v>0.18517141595255857</v>
      </c>
      <c r="K475" s="3">
        <v>12</v>
      </c>
      <c r="L475" s="3">
        <v>17</v>
      </c>
      <c r="M475" s="3">
        <v>4</v>
      </c>
      <c r="N475" s="3">
        <v>16</v>
      </c>
      <c r="O475" s="24">
        <v>1000.99999999999</v>
      </c>
      <c r="P475" s="4">
        <v>0.65600000000000003</v>
      </c>
      <c r="Q475" s="4">
        <v>0.58620689655172398</v>
      </c>
      <c r="R475" s="4">
        <v>0.52400000000000002</v>
      </c>
      <c r="S475" s="4">
        <v>0.58499999999999996</v>
      </c>
      <c r="T475" s="4">
        <v>0.36399999999999999</v>
      </c>
      <c r="U475" s="4">
        <v>0.39500000000000002</v>
      </c>
      <c r="V475" s="5">
        <v>100</v>
      </c>
      <c r="W475" s="5">
        <v>100</v>
      </c>
      <c r="X475" s="5">
        <v>100</v>
      </c>
      <c r="Y475" s="5">
        <v>100</v>
      </c>
      <c r="Z475" s="5">
        <v>0</v>
      </c>
      <c r="AA475" s="5">
        <v>0</v>
      </c>
      <c r="AB475" s="2">
        <v>0.421594490038048</v>
      </c>
      <c r="AC475" s="2">
        <v>0.53408248593025798</v>
      </c>
      <c r="AD475" s="2">
        <v>0.64626359466109495</v>
      </c>
      <c r="AE475" s="2">
        <v>0.53614343175028101</v>
      </c>
      <c r="AF475" s="2">
        <v>1.0106014113454</v>
      </c>
      <c r="AG475" s="2">
        <v>0.92886951408101504</v>
      </c>
    </row>
    <row r="476" spans="1:33" x14ac:dyDescent="0.35">
      <c r="A476" s="7">
        <v>43</v>
      </c>
      <c r="B476" s="7">
        <v>45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10.41428193</v>
      </c>
      <c r="I476" s="4">
        <v>53.5741339219</v>
      </c>
      <c r="J476" s="2">
        <f t="shared" si="15"/>
        <v>0.19439011268351752</v>
      </c>
      <c r="K476" s="3">
        <v>13</v>
      </c>
      <c r="L476" s="3">
        <v>12</v>
      </c>
      <c r="M476" s="3">
        <v>5</v>
      </c>
      <c r="N476" s="3">
        <v>19</v>
      </c>
      <c r="O476" s="24">
        <v>1001</v>
      </c>
      <c r="P476" s="4">
        <v>0.625</v>
      </c>
      <c r="Q476" s="4">
        <v>0.48</v>
      </c>
      <c r="R476" s="4">
        <v>0.628</v>
      </c>
      <c r="S476" s="4">
        <v>0.498</v>
      </c>
      <c r="T476" s="4">
        <v>0.48099999999999998</v>
      </c>
      <c r="U476" s="4">
        <v>0.57399999999999995</v>
      </c>
      <c r="V476" s="5">
        <v>100</v>
      </c>
      <c r="W476" s="5">
        <v>0</v>
      </c>
      <c r="X476" s="5">
        <v>100</v>
      </c>
      <c r="Y476" s="5">
        <v>0</v>
      </c>
      <c r="Z476" s="5">
        <v>0</v>
      </c>
      <c r="AA476" s="5">
        <v>100</v>
      </c>
      <c r="AB476" s="2">
        <v>0.47000362924573602</v>
      </c>
      <c r="AC476" s="2">
        <v>0.73396917508019999</v>
      </c>
      <c r="AD476" s="2">
        <v>0.46521511251393799</v>
      </c>
      <c r="AE476" s="2">
        <v>0.69715520195748404</v>
      </c>
      <c r="AF476" s="2">
        <v>0.73188800887637595</v>
      </c>
      <c r="AG476" s="2">
        <v>0.55512588266257101</v>
      </c>
    </row>
    <row r="477" spans="1:33" x14ac:dyDescent="0.35">
      <c r="A477" s="7">
        <v>181</v>
      </c>
      <c r="B477" s="7">
        <v>26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11.69566837</v>
      </c>
      <c r="I477" s="4">
        <v>58.798487408</v>
      </c>
      <c r="J477" s="2">
        <f t="shared" si="15"/>
        <v>0.19891104151785904</v>
      </c>
      <c r="K477" s="3">
        <v>11</v>
      </c>
      <c r="L477" s="3">
        <v>14</v>
      </c>
      <c r="M477" s="3">
        <v>8</v>
      </c>
      <c r="N477" s="3">
        <v>16</v>
      </c>
      <c r="O477" s="24">
        <v>1001</v>
      </c>
      <c r="P477" s="4">
        <v>0.60499999999999998</v>
      </c>
      <c r="Q477" s="4">
        <v>0.56000000000000005</v>
      </c>
      <c r="R477" s="4">
        <v>0.60499999999999998</v>
      </c>
      <c r="S477" s="4">
        <v>0.64300000000000002</v>
      </c>
      <c r="T477" s="4">
        <v>0.53</v>
      </c>
      <c r="U477" s="4">
        <v>0.52500000000000002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0.50252682095129597</v>
      </c>
      <c r="AC477" s="2">
        <v>0.57981849525294205</v>
      </c>
      <c r="AD477" s="2">
        <v>0.50252682095129597</v>
      </c>
      <c r="AE477" s="2">
        <v>0.44161055474451799</v>
      </c>
      <c r="AF477" s="2">
        <v>0.63487827243596995</v>
      </c>
      <c r="AG477" s="2">
        <v>0.64435701639051302</v>
      </c>
    </row>
    <row r="478" spans="1:33" x14ac:dyDescent="0.35">
      <c r="A478" s="7">
        <v>91</v>
      </c>
      <c r="B478" s="7">
        <v>47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7.8348497659999996</v>
      </c>
      <c r="I478" s="4">
        <v>38.470700059999999</v>
      </c>
      <c r="J478" s="2">
        <f t="shared" si="15"/>
        <v>0.20365758236217549</v>
      </c>
      <c r="K478" s="3">
        <v>12</v>
      </c>
      <c r="L478" s="3">
        <v>13</v>
      </c>
      <c r="M478" s="3">
        <v>6</v>
      </c>
      <c r="N478" s="3">
        <v>18</v>
      </c>
      <c r="O478" s="24">
        <v>1001</v>
      </c>
      <c r="P478" s="4">
        <v>0.60699999999999998</v>
      </c>
      <c r="Q478" s="4">
        <v>0.52</v>
      </c>
      <c r="R478" s="4">
        <v>0.67500000000000004</v>
      </c>
      <c r="S478" s="4">
        <v>0.59199999999999997</v>
      </c>
      <c r="T478" s="4">
        <v>0.55400000000000005</v>
      </c>
      <c r="U478" s="4">
        <v>0.65400000000000003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0.49922648792263902</v>
      </c>
      <c r="AC478" s="2">
        <v>0.65392646740666405</v>
      </c>
      <c r="AD478" s="2">
        <v>0.39304258810960702</v>
      </c>
      <c r="AE478" s="2">
        <v>0.52424864409813099</v>
      </c>
      <c r="AF478" s="2">
        <v>0.590590592234853</v>
      </c>
      <c r="AG478" s="2">
        <v>0.42464792752493802</v>
      </c>
    </row>
    <row r="479" spans="1:33" x14ac:dyDescent="0.35">
      <c r="A479" s="7">
        <v>407</v>
      </c>
      <c r="B479" s="7">
        <v>1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10.31277789</v>
      </c>
      <c r="I479" s="4">
        <v>47.532880885300003</v>
      </c>
      <c r="J479" s="2">
        <f t="shared" si="15"/>
        <v>0.21696092679266415</v>
      </c>
      <c r="K479" s="3">
        <v>11</v>
      </c>
      <c r="L479" s="3">
        <v>10</v>
      </c>
      <c r="M479" s="3">
        <v>7</v>
      </c>
      <c r="N479" s="3">
        <v>21</v>
      </c>
      <c r="O479" s="24">
        <v>1000.99999999999</v>
      </c>
      <c r="P479" s="4">
        <v>0.63700000000000001</v>
      </c>
      <c r="Q479" s="4">
        <v>0.476190476190476</v>
      </c>
      <c r="R479" s="4">
        <v>0.63500000000000001</v>
      </c>
      <c r="S479" s="4">
        <v>0.45700000000000002</v>
      </c>
      <c r="T479" s="4">
        <v>0.39900000000000002</v>
      </c>
      <c r="U479" s="4">
        <v>0.36099999999999999</v>
      </c>
      <c r="V479" s="5">
        <v>100</v>
      </c>
      <c r="W479" s="5">
        <v>0</v>
      </c>
      <c r="X479" s="5">
        <v>100</v>
      </c>
      <c r="Y479" s="5">
        <v>0</v>
      </c>
      <c r="Z479" s="5">
        <v>0</v>
      </c>
      <c r="AA479" s="5">
        <v>0</v>
      </c>
      <c r="AB479" s="2">
        <v>0.450985623409974</v>
      </c>
      <c r="AC479" s="2">
        <v>0.741937344729377</v>
      </c>
      <c r="AD479" s="2">
        <v>0.454130280089445</v>
      </c>
      <c r="AE479" s="2">
        <v>0.78307188808793204</v>
      </c>
      <c r="AF479" s="2">
        <v>0.91879386209227398</v>
      </c>
      <c r="AG479" s="2">
        <v>1.0188773206492601</v>
      </c>
    </row>
    <row r="480" spans="1:33" x14ac:dyDescent="0.35">
      <c r="A480" s="7">
        <v>909</v>
      </c>
      <c r="B480" s="7">
        <v>28</v>
      </c>
      <c r="C480" s="7">
        <v>0</v>
      </c>
      <c r="D480" s="7">
        <v>1</v>
      </c>
      <c r="E480" s="22" t="str">
        <f t="shared" si="14"/>
        <v>01</v>
      </c>
      <c r="F480" s="4">
        <v>0.25002099999999999</v>
      </c>
      <c r="G480" s="25">
        <v>0</v>
      </c>
      <c r="H480" s="4">
        <v>9.1591977989999993</v>
      </c>
      <c r="I480" s="4">
        <v>42.128568217599998</v>
      </c>
      <c r="J480" s="2">
        <f t="shared" si="15"/>
        <v>0.21741061200303438</v>
      </c>
      <c r="K480" s="3">
        <v>12</v>
      </c>
      <c r="L480" s="3">
        <v>18</v>
      </c>
      <c r="M480" s="3">
        <v>2</v>
      </c>
      <c r="N480" s="3">
        <v>17</v>
      </c>
      <c r="O480" s="24">
        <v>1001</v>
      </c>
      <c r="P480" s="4">
        <v>0.68700000000000006</v>
      </c>
      <c r="Q480" s="4">
        <v>0.6</v>
      </c>
      <c r="R480" s="4">
        <v>0.70599999999999996</v>
      </c>
      <c r="S480" s="4">
        <v>0.62</v>
      </c>
      <c r="T480" s="4">
        <v>0.64400000000000002</v>
      </c>
      <c r="U480" s="4">
        <v>0.54600000000000004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0.37542098675978802</v>
      </c>
      <c r="AC480" s="2">
        <v>0.51082562376599105</v>
      </c>
      <c r="AD480" s="2">
        <v>0.34814004148889499</v>
      </c>
      <c r="AE480" s="2">
        <v>0.47803580094300002</v>
      </c>
      <c r="AF480" s="2">
        <v>0.440056552877783</v>
      </c>
      <c r="AG480" s="2">
        <v>0.605136303237232</v>
      </c>
    </row>
    <row r="481" spans="1:33" x14ac:dyDescent="0.35">
      <c r="A481" s="7">
        <v>227</v>
      </c>
      <c r="B481" s="7">
        <v>32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11.506212870000001</v>
      </c>
      <c r="I481" s="4">
        <v>50.033990811000002</v>
      </c>
      <c r="J481" s="2">
        <f t="shared" si="15"/>
        <v>0.22996792147690032</v>
      </c>
      <c r="K481" s="3">
        <v>22</v>
      </c>
      <c r="L481" s="3">
        <v>11</v>
      </c>
      <c r="M481" s="3">
        <v>1</v>
      </c>
      <c r="N481" s="3">
        <v>15</v>
      </c>
      <c r="O481" s="24">
        <v>1000.99999999999</v>
      </c>
      <c r="P481" s="4">
        <v>0.53</v>
      </c>
      <c r="Q481" s="4">
        <v>0.33333333333333298</v>
      </c>
      <c r="R481" s="4">
        <v>0.52900000000000003</v>
      </c>
      <c r="S481" s="4">
        <v>0.34899999999999998</v>
      </c>
      <c r="T481" s="4">
        <v>0.442</v>
      </c>
      <c r="U481" s="4">
        <v>0.40100000000000002</v>
      </c>
      <c r="V481" s="5">
        <v>100</v>
      </c>
      <c r="W481" s="5">
        <v>0</v>
      </c>
      <c r="X481" s="5">
        <v>100</v>
      </c>
      <c r="Y481" s="5">
        <v>0</v>
      </c>
      <c r="Z481" s="5">
        <v>0</v>
      </c>
      <c r="AA481" s="5">
        <v>0</v>
      </c>
      <c r="AB481" s="2">
        <v>0.63487827243596995</v>
      </c>
      <c r="AC481" s="2">
        <v>1.09861228866811</v>
      </c>
      <c r="AD481" s="2">
        <v>0.63676684712383802</v>
      </c>
      <c r="AE481" s="2">
        <v>1.05268335677971</v>
      </c>
      <c r="AF481" s="2">
        <v>0.81644539690443896</v>
      </c>
      <c r="AG481" s="2">
        <v>0.91379385167556804</v>
      </c>
    </row>
    <row r="482" spans="1:33" x14ac:dyDescent="0.35">
      <c r="A482" s="7">
        <v>555</v>
      </c>
      <c r="B482" s="7">
        <v>38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13.345855200000001</v>
      </c>
      <c r="I482" s="4">
        <v>57.111087376999997</v>
      </c>
      <c r="J482" s="2">
        <f t="shared" si="15"/>
        <v>0.2336823866073805</v>
      </c>
      <c r="K482" s="3">
        <v>14</v>
      </c>
      <c r="L482" s="3">
        <v>15</v>
      </c>
      <c r="M482" s="3">
        <v>7</v>
      </c>
      <c r="N482" s="3">
        <v>13</v>
      </c>
      <c r="O482" s="24">
        <v>1001</v>
      </c>
      <c r="P482" s="4">
        <v>0.58699999999999997</v>
      </c>
      <c r="Q482" s="4">
        <v>0.51724137931034497</v>
      </c>
      <c r="R482" s="4">
        <v>0.56299999999999994</v>
      </c>
      <c r="S482" s="4">
        <v>0.48899999999999999</v>
      </c>
      <c r="T482" s="4">
        <v>0.50600000000000001</v>
      </c>
      <c r="U482" s="4">
        <v>0.56899999999999995</v>
      </c>
      <c r="V482" s="5">
        <v>100</v>
      </c>
      <c r="W482" s="5">
        <v>100</v>
      </c>
      <c r="X482" s="5">
        <v>100</v>
      </c>
      <c r="Y482" s="5">
        <v>0</v>
      </c>
      <c r="Z482" s="5">
        <v>100</v>
      </c>
      <c r="AA482" s="5">
        <v>100</v>
      </c>
      <c r="AB482" s="2">
        <v>0.53273045915404105</v>
      </c>
      <c r="AC482" s="2">
        <v>0.65924562888426397</v>
      </c>
      <c r="AD482" s="2">
        <v>0.57447565084244701</v>
      </c>
      <c r="AE482" s="2">
        <v>0.71539278950726504</v>
      </c>
      <c r="AF482" s="2">
        <v>0.68121860969467196</v>
      </c>
      <c r="AG482" s="2">
        <v>0.56387484485580597</v>
      </c>
    </row>
    <row r="483" spans="1:33" x14ac:dyDescent="0.35">
      <c r="A483" s="7">
        <v>781</v>
      </c>
      <c r="B483" s="7">
        <v>6</v>
      </c>
      <c r="C483" s="7">
        <v>0</v>
      </c>
      <c r="D483" s="7">
        <v>1</v>
      </c>
      <c r="E483" s="22" t="str">
        <f t="shared" si="14"/>
        <v>01</v>
      </c>
      <c r="F483" s="4">
        <v>0.249999</v>
      </c>
      <c r="G483" s="25">
        <v>0</v>
      </c>
      <c r="H483" s="4">
        <v>10.86657941</v>
      </c>
      <c r="I483" s="4">
        <v>46.115643597400002</v>
      </c>
      <c r="J483" s="2">
        <f t="shared" si="15"/>
        <v>0.23563759631910802</v>
      </c>
      <c r="K483" s="3">
        <v>17</v>
      </c>
      <c r="L483" s="3">
        <v>8</v>
      </c>
      <c r="M483" s="3">
        <v>5</v>
      </c>
      <c r="N483" s="3">
        <v>19</v>
      </c>
      <c r="O483" s="24">
        <v>1000.99999999999</v>
      </c>
      <c r="P483" s="4">
        <v>0.56000000000000005</v>
      </c>
      <c r="Q483" s="4">
        <v>0.32</v>
      </c>
      <c r="R483" s="4">
        <v>0.55800000000000005</v>
      </c>
      <c r="S483" s="4">
        <v>0.34300000000000003</v>
      </c>
      <c r="T483" s="4">
        <v>0.52900000000000003</v>
      </c>
      <c r="U483" s="4">
        <v>0.32300000000000001</v>
      </c>
      <c r="V483" s="5">
        <v>100</v>
      </c>
      <c r="W483" s="5">
        <v>0</v>
      </c>
      <c r="X483" s="5">
        <v>100</v>
      </c>
      <c r="Y483" s="5">
        <v>0</v>
      </c>
      <c r="Z483" s="5">
        <v>100</v>
      </c>
      <c r="AA483" s="5">
        <v>0</v>
      </c>
      <c r="AB483" s="2">
        <v>0.57981849525294205</v>
      </c>
      <c r="AC483" s="2">
        <v>1.1394342831883599</v>
      </c>
      <c r="AD483" s="2">
        <v>0.58339631660082603</v>
      </c>
      <c r="AE483" s="2">
        <v>1.0700248318162</v>
      </c>
      <c r="AF483" s="2">
        <v>0.63676684712383802</v>
      </c>
      <c r="AG483" s="2">
        <v>1.1301029557594799</v>
      </c>
    </row>
    <row r="484" spans="1:33" x14ac:dyDescent="0.35">
      <c r="A484" s="7">
        <v>881</v>
      </c>
      <c r="B484" s="7">
        <v>44</v>
      </c>
      <c r="C484" s="7">
        <v>0</v>
      </c>
      <c r="D484" s="7">
        <v>1</v>
      </c>
      <c r="E484" s="22" t="str">
        <f t="shared" si="14"/>
        <v>01</v>
      </c>
      <c r="F484" s="4">
        <v>0.249999</v>
      </c>
      <c r="G484" s="25">
        <v>0</v>
      </c>
      <c r="H484" s="4">
        <v>12.836645620000001</v>
      </c>
      <c r="I484" s="4">
        <v>53.087551249999997</v>
      </c>
      <c r="J484" s="2">
        <f t="shared" si="15"/>
        <v>0.24180142646907266</v>
      </c>
      <c r="K484" s="3">
        <v>7</v>
      </c>
      <c r="L484" s="3">
        <v>21</v>
      </c>
      <c r="M484" s="3">
        <v>6</v>
      </c>
      <c r="N484" s="3">
        <v>15</v>
      </c>
      <c r="O484" s="24">
        <v>1000.99999999999</v>
      </c>
      <c r="P484" s="4">
        <v>0.69699999999999995</v>
      </c>
      <c r="Q484" s="4">
        <v>0.75</v>
      </c>
      <c r="R484" s="4">
        <v>0.72599999999999998</v>
      </c>
      <c r="S484" s="4">
        <v>0.72899999999999998</v>
      </c>
      <c r="T484" s="4">
        <v>0.64600000000000002</v>
      </c>
      <c r="U484" s="4">
        <v>0.76900000000000002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0.36096986822161298</v>
      </c>
      <c r="AC484" s="2">
        <v>0.28768207245178101</v>
      </c>
      <c r="AD484" s="2">
        <v>0.32020526415734102</v>
      </c>
      <c r="AE484" s="2">
        <v>0.31608154697347901</v>
      </c>
      <c r="AF484" s="2">
        <v>0.43695577519953499</v>
      </c>
      <c r="AG484" s="2">
        <v>0.262664309476493</v>
      </c>
    </row>
    <row r="485" spans="1:33" x14ac:dyDescent="0.35">
      <c r="A485" s="7">
        <v>379</v>
      </c>
      <c r="B485" s="7">
        <v>24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11.598107690000001</v>
      </c>
      <c r="I485" s="4">
        <v>46.922543597000001</v>
      </c>
      <c r="J485" s="2">
        <f t="shared" si="15"/>
        <v>0.24717559622538296</v>
      </c>
      <c r="K485" s="3">
        <v>20</v>
      </c>
      <c r="L485" s="3">
        <v>7</v>
      </c>
      <c r="M485" s="3">
        <v>10</v>
      </c>
      <c r="N485" s="3">
        <v>12</v>
      </c>
      <c r="O485" s="24">
        <v>1000.99999999999</v>
      </c>
      <c r="P485" s="4">
        <v>0.40300000000000002</v>
      </c>
      <c r="Q485" s="4">
        <v>0.25925925925925902</v>
      </c>
      <c r="R485" s="4">
        <v>0.39100000000000001</v>
      </c>
      <c r="S485" s="4">
        <v>0.24399999999999999</v>
      </c>
      <c r="T485" s="4">
        <v>0.48599999999999999</v>
      </c>
      <c r="U485" s="4">
        <v>0.30499999999999999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0.90881871703545403</v>
      </c>
      <c r="AC485" s="2">
        <v>1.3499267169490199</v>
      </c>
      <c r="AD485" s="2">
        <v>0.93904771899677097</v>
      </c>
      <c r="AE485" s="2">
        <v>1.41058705368894</v>
      </c>
      <c r="AF485" s="2">
        <v>0.72154665508164295</v>
      </c>
      <c r="AG485" s="2">
        <v>1.1874435023747301</v>
      </c>
    </row>
    <row r="486" spans="1:33" x14ac:dyDescent="0.35">
      <c r="A486" s="7">
        <v>943</v>
      </c>
      <c r="B486" s="7">
        <v>27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9.3893830729999994</v>
      </c>
      <c r="I486" s="4">
        <v>37.555602141599998</v>
      </c>
      <c r="J486" s="2">
        <f t="shared" si="15"/>
        <v>0.25001284861838136</v>
      </c>
      <c r="K486" s="3">
        <v>17</v>
      </c>
      <c r="L486" s="3">
        <v>10</v>
      </c>
      <c r="M486" s="3">
        <v>2</v>
      </c>
      <c r="N486" s="3">
        <v>20</v>
      </c>
      <c r="O486" s="24">
        <v>1001</v>
      </c>
      <c r="P486" s="4">
        <v>0.60699999999999998</v>
      </c>
      <c r="Q486" s="4">
        <v>0.37037037037037002</v>
      </c>
      <c r="R486" s="4">
        <v>0.69799999999999995</v>
      </c>
      <c r="S486" s="4">
        <v>0.36799999999999999</v>
      </c>
      <c r="T486" s="4">
        <v>0.67800000000000005</v>
      </c>
      <c r="U486" s="4">
        <v>0.65400000000000003</v>
      </c>
      <c r="V486" s="5">
        <v>100</v>
      </c>
      <c r="W486" s="5">
        <v>0</v>
      </c>
      <c r="X486" s="5">
        <v>100</v>
      </c>
      <c r="Y486" s="5">
        <v>0</v>
      </c>
      <c r="Z486" s="5">
        <v>100</v>
      </c>
      <c r="AA486" s="5">
        <v>100</v>
      </c>
      <c r="AB486" s="2">
        <v>0.49922648792263902</v>
      </c>
      <c r="AC486" s="2">
        <v>0.993251773010283</v>
      </c>
      <c r="AD486" s="2">
        <v>0.35953617621976502</v>
      </c>
      <c r="AE486" s="2">
        <v>0.999672340813206</v>
      </c>
      <c r="AF486" s="2">
        <v>0.38860799104174099</v>
      </c>
      <c r="AG486" s="2">
        <v>0.42464792752493802</v>
      </c>
    </row>
    <row r="487" spans="1:33" x14ac:dyDescent="0.35">
      <c r="A487" s="7">
        <v>265</v>
      </c>
      <c r="B487" s="7">
        <v>28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13.83291857</v>
      </c>
      <c r="I487" s="4">
        <v>55.055901649900001</v>
      </c>
      <c r="J487" s="2">
        <f t="shared" si="15"/>
        <v>0.25125223918706135</v>
      </c>
      <c r="K487" s="3">
        <v>16</v>
      </c>
      <c r="L487" s="3">
        <v>13</v>
      </c>
      <c r="M487" s="3">
        <v>2</v>
      </c>
      <c r="N487" s="3">
        <v>18</v>
      </c>
      <c r="O487" s="24">
        <v>1001</v>
      </c>
      <c r="P487" s="4">
        <v>0.64400000000000002</v>
      </c>
      <c r="Q487" s="4">
        <v>0.44827586206896602</v>
      </c>
      <c r="R487" s="4">
        <v>0.63600000000000001</v>
      </c>
      <c r="S487" s="4">
        <v>0.43</v>
      </c>
      <c r="T487" s="4">
        <v>0.52500000000000002</v>
      </c>
      <c r="U487" s="4">
        <v>0.48599999999999999</v>
      </c>
      <c r="V487" s="5">
        <v>100</v>
      </c>
      <c r="W487" s="5">
        <v>0</v>
      </c>
      <c r="X487" s="5">
        <v>100</v>
      </c>
      <c r="Y487" s="5">
        <v>0</v>
      </c>
      <c r="Z487" s="5">
        <v>100</v>
      </c>
      <c r="AA487" s="5">
        <v>0</v>
      </c>
      <c r="AB487" s="2">
        <v>0.440056552877783</v>
      </c>
      <c r="AC487" s="2">
        <v>0.80234647252493696</v>
      </c>
      <c r="AD487" s="2">
        <v>0.452556715642015</v>
      </c>
      <c r="AE487" s="2">
        <v>0.84397007029452897</v>
      </c>
      <c r="AF487" s="2">
        <v>0.64435701639051302</v>
      </c>
      <c r="AG487" s="2">
        <v>0.72154665508164295</v>
      </c>
    </row>
    <row r="488" spans="1:33" x14ac:dyDescent="0.35">
      <c r="A488" s="7">
        <v>325</v>
      </c>
      <c r="B488" s="7">
        <v>12</v>
      </c>
      <c r="C488" s="7">
        <v>0</v>
      </c>
      <c r="D488" s="7">
        <v>1</v>
      </c>
      <c r="E488" s="22" t="str">
        <f t="shared" si="14"/>
        <v>01</v>
      </c>
      <c r="F488" s="4">
        <v>1.8588E-2</v>
      </c>
      <c r="G488" s="25">
        <v>0</v>
      </c>
      <c r="H488" s="4">
        <v>11.284634090000001</v>
      </c>
      <c r="I488" s="4">
        <v>44.739733592</v>
      </c>
      <c r="J488" s="2">
        <f t="shared" si="15"/>
        <v>0.2522284596709764</v>
      </c>
      <c r="K488" s="3">
        <v>19</v>
      </c>
      <c r="L488" s="3">
        <v>8</v>
      </c>
      <c r="M488" s="3">
        <v>7</v>
      </c>
      <c r="N488" s="3">
        <v>15</v>
      </c>
      <c r="O488" s="24">
        <v>1001</v>
      </c>
      <c r="P488" s="4">
        <v>0.48</v>
      </c>
      <c r="Q488" s="4">
        <v>0.296296296296296</v>
      </c>
      <c r="R488" s="4">
        <v>0.54500000000000004</v>
      </c>
      <c r="S488" s="4">
        <v>0.35799999999999998</v>
      </c>
      <c r="T488" s="4">
        <v>0.54400000000000004</v>
      </c>
      <c r="U488" s="4">
        <v>0.36899999999999999</v>
      </c>
      <c r="V488" s="5">
        <v>0</v>
      </c>
      <c r="W488" s="5">
        <v>0</v>
      </c>
      <c r="X488" s="5">
        <v>100</v>
      </c>
      <c r="Y488" s="5">
        <v>0</v>
      </c>
      <c r="Z488" s="5">
        <v>100</v>
      </c>
      <c r="AA488" s="5">
        <v>0</v>
      </c>
      <c r="AB488" s="2">
        <v>0.73396917508019999</v>
      </c>
      <c r="AC488" s="2">
        <v>1.21639532432449</v>
      </c>
      <c r="AD488" s="2">
        <v>0.60696948431889297</v>
      </c>
      <c r="AE488" s="2">
        <v>1.02722229258144</v>
      </c>
      <c r="AF488" s="2">
        <v>0.608806032126194</v>
      </c>
      <c r="AG488" s="2">
        <v>0.99695863494160997</v>
      </c>
    </row>
    <row r="489" spans="1:33" x14ac:dyDescent="0.35">
      <c r="A489" s="7">
        <v>729</v>
      </c>
      <c r="B489" s="7">
        <v>7</v>
      </c>
      <c r="C489" s="7">
        <v>0</v>
      </c>
      <c r="D489" s="7">
        <v>1</v>
      </c>
      <c r="E489" s="22" t="str">
        <f t="shared" si="14"/>
        <v>01</v>
      </c>
      <c r="F489" s="4">
        <v>0.250087</v>
      </c>
      <c r="G489" s="25">
        <v>0</v>
      </c>
      <c r="H489" s="4">
        <v>16.759799820000001</v>
      </c>
      <c r="I489" s="4">
        <v>61.9737523967</v>
      </c>
      <c r="J489" s="2">
        <f t="shared" si="15"/>
        <v>0.27043383967972273</v>
      </c>
      <c r="K489" s="3">
        <v>18</v>
      </c>
      <c r="L489" s="3">
        <v>17</v>
      </c>
      <c r="M489" s="3">
        <v>3</v>
      </c>
      <c r="N489" s="3">
        <v>11</v>
      </c>
      <c r="O489" s="24">
        <v>1001</v>
      </c>
      <c r="P489" s="4">
        <v>0.59199999999999997</v>
      </c>
      <c r="Q489" s="4">
        <v>0.48571428571428599</v>
      </c>
      <c r="R489" s="4">
        <v>0.61699999999999999</v>
      </c>
      <c r="S489" s="4">
        <v>0.504</v>
      </c>
      <c r="T489" s="4">
        <v>0.52200000000000002</v>
      </c>
      <c r="U489" s="4">
        <v>0.5</v>
      </c>
      <c r="V489" s="5">
        <v>100</v>
      </c>
      <c r="W489" s="5">
        <v>0</v>
      </c>
      <c r="X489" s="5">
        <v>100</v>
      </c>
      <c r="Y489" s="5">
        <v>100</v>
      </c>
      <c r="Z489" s="5">
        <v>100</v>
      </c>
      <c r="AA489" s="5">
        <v>0</v>
      </c>
      <c r="AB489" s="2">
        <v>0.52424864409813099</v>
      </c>
      <c r="AC489" s="2">
        <v>0.72213471743319801</v>
      </c>
      <c r="AD489" s="2">
        <v>0.48288625507674898</v>
      </c>
      <c r="AE489" s="2">
        <v>0.68517901091076805</v>
      </c>
      <c r="AF489" s="2">
        <v>0.65008769109949804</v>
      </c>
      <c r="AG489" s="2">
        <v>0.69314718055994495</v>
      </c>
    </row>
    <row r="490" spans="1:33" x14ac:dyDescent="0.35">
      <c r="A490" s="7">
        <v>167</v>
      </c>
      <c r="B490" s="7">
        <v>43</v>
      </c>
      <c r="C490" s="7">
        <v>0</v>
      </c>
      <c r="D490" s="7">
        <v>1</v>
      </c>
      <c r="E490" s="22" t="str">
        <f t="shared" si="14"/>
        <v>01</v>
      </c>
      <c r="F490" s="4">
        <v>0.248859</v>
      </c>
      <c r="G490" s="25">
        <v>0</v>
      </c>
      <c r="H490" s="4">
        <v>14.190182999999999</v>
      </c>
      <c r="I490" s="4">
        <v>51.502463849999998</v>
      </c>
      <c r="J490" s="2">
        <f t="shared" si="15"/>
        <v>0.27552435241406414</v>
      </c>
      <c r="K490" s="3">
        <v>16</v>
      </c>
      <c r="L490" s="3">
        <v>15</v>
      </c>
      <c r="M490" s="3">
        <v>6</v>
      </c>
      <c r="N490" s="3">
        <v>12</v>
      </c>
      <c r="O490" s="24">
        <v>1001</v>
      </c>
      <c r="P490" s="4">
        <v>0.53800000000000003</v>
      </c>
      <c r="Q490" s="4">
        <v>0.483870967741935</v>
      </c>
      <c r="R490" s="4">
        <v>0.53400000000000003</v>
      </c>
      <c r="S490" s="4">
        <v>0.47299999999999998</v>
      </c>
      <c r="T490" s="4">
        <v>0.501</v>
      </c>
      <c r="U490" s="4">
        <v>0.45400000000000001</v>
      </c>
      <c r="V490" s="5">
        <v>100</v>
      </c>
      <c r="W490" s="5">
        <v>0</v>
      </c>
      <c r="X490" s="5">
        <v>100</v>
      </c>
      <c r="Y490" s="5">
        <v>0</v>
      </c>
      <c r="Z490" s="5">
        <v>100</v>
      </c>
      <c r="AA490" s="5">
        <v>0</v>
      </c>
      <c r="AB490" s="2">
        <v>0.61989671882035302</v>
      </c>
      <c r="AC490" s="2">
        <v>0.72593700338293599</v>
      </c>
      <c r="AD490" s="2">
        <v>0.62735944002194199</v>
      </c>
      <c r="AE490" s="2">
        <v>0.74865989049020398</v>
      </c>
      <c r="AF490" s="2">
        <v>0.69114917789727204</v>
      </c>
      <c r="AG490" s="2">
        <v>0.78965808094078904</v>
      </c>
    </row>
    <row r="491" spans="1:33" x14ac:dyDescent="0.35">
      <c r="A491" s="7">
        <v>327</v>
      </c>
      <c r="B491" s="7">
        <v>18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13.979488569999999</v>
      </c>
      <c r="I491" s="4">
        <v>48.114618084</v>
      </c>
      <c r="J491" s="2">
        <f t="shared" si="15"/>
        <v>0.29054555822503197</v>
      </c>
      <c r="K491" s="3">
        <v>9</v>
      </c>
      <c r="L491" s="3">
        <v>5</v>
      </c>
      <c r="M491" s="3">
        <v>13</v>
      </c>
      <c r="N491" s="3">
        <v>22</v>
      </c>
      <c r="O491" s="24">
        <v>1000.99999999999</v>
      </c>
      <c r="P491" s="4">
        <v>0.54600000000000004</v>
      </c>
      <c r="Q491" s="4">
        <v>0.35714285714285698</v>
      </c>
      <c r="R491" s="4">
        <v>0.58299999999999996</v>
      </c>
      <c r="S491" s="4">
        <v>0.374</v>
      </c>
      <c r="T491" s="4">
        <v>0.49199999999999999</v>
      </c>
      <c r="U491" s="4">
        <v>0.318</v>
      </c>
      <c r="V491" s="5">
        <v>100</v>
      </c>
      <c r="W491" s="5">
        <v>0</v>
      </c>
      <c r="X491" s="5">
        <v>100</v>
      </c>
      <c r="Y491" s="5">
        <v>0</v>
      </c>
      <c r="Z491" s="5">
        <v>0</v>
      </c>
      <c r="AA491" s="5">
        <v>0</v>
      </c>
      <c r="AB491" s="2">
        <v>0.605136303237232</v>
      </c>
      <c r="AC491" s="2">
        <v>1.0296194171811599</v>
      </c>
      <c r="AD491" s="2">
        <v>0.53956809263164496</v>
      </c>
      <c r="AE491" s="2">
        <v>0.98349948156760503</v>
      </c>
      <c r="AF491" s="2">
        <v>0.70927656248982895</v>
      </c>
      <c r="AG491" s="2">
        <v>1.1457038962019599</v>
      </c>
    </row>
    <row r="492" spans="1:33" x14ac:dyDescent="0.35">
      <c r="A492" s="7">
        <v>587</v>
      </c>
      <c r="B492" s="7">
        <v>3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20.283628589999999</v>
      </c>
      <c r="I492" s="4">
        <v>66.782259547899997</v>
      </c>
      <c r="J492" s="2">
        <f t="shared" si="15"/>
        <v>0.30372779728202276</v>
      </c>
      <c r="K492" s="3">
        <v>13</v>
      </c>
      <c r="L492" s="3">
        <v>12</v>
      </c>
      <c r="M492" s="3">
        <v>4</v>
      </c>
      <c r="N492" s="3">
        <v>20</v>
      </c>
      <c r="O492" s="24">
        <v>1000.99999999999</v>
      </c>
      <c r="P492" s="4">
        <v>0.65900000000000003</v>
      </c>
      <c r="Q492" s="4">
        <v>0.48</v>
      </c>
      <c r="R492" s="4">
        <v>0.65500000000000003</v>
      </c>
      <c r="S492" s="4">
        <v>0.47299999999999998</v>
      </c>
      <c r="T492" s="4">
        <v>0.503</v>
      </c>
      <c r="U492" s="4">
        <v>0.59299999999999997</v>
      </c>
      <c r="V492" s="5">
        <v>100</v>
      </c>
      <c r="W492" s="5">
        <v>0</v>
      </c>
      <c r="X492" s="5">
        <v>100</v>
      </c>
      <c r="Y492" s="5">
        <v>0</v>
      </c>
      <c r="Z492" s="5">
        <v>100</v>
      </c>
      <c r="AA492" s="5">
        <v>100</v>
      </c>
      <c r="AB492" s="2">
        <v>0.41703174447962998</v>
      </c>
      <c r="AC492" s="2">
        <v>0.73396917508019999</v>
      </c>
      <c r="AD492" s="2">
        <v>0.42312004334688502</v>
      </c>
      <c r="AE492" s="2">
        <v>0.74865989049020398</v>
      </c>
      <c r="AF492" s="2">
        <v>0.68716510888239801</v>
      </c>
      <c r="AG492" s="2">
        <v>0.52256087998441203</v>
      </c>
    </row>
    <row r="493" spans="1:33" x14ac:dyDescent="0.35">
      <c r="A493" s="7">
        <v>823</v>
      </c>
      <c r="B493" s="7">
        <v>46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17.6344265</v>
      </c>
      <c r="I493" s="4">
        <v>57.083122727000003</v>
      </c>
      <c r="J493" s="2">
        <f t="shared" si="15"/>
        <v>0.30892539962007043</v>
      </c>
      <c r="K493" s="3">
        <v>11</v>
      </c>
      <c r="L493" s="3">
        <v>23</v>
      </c>
      <c r="M493" s="3">
        <v>4</v>
      </c>
      <c r="N493" s="3">
        <v>11</v>
      </c>
      <c r="O493" s="24">
        <v>900.69940867679998</v>
      </c>
      <c r="P493" s="4">
        <v>0.65500000000000003</v>
      </c>
      <c r="Q493" s="4">
        <v>0.67647058823529405</v>
      </c>
      <c r="R493" s="4">
        <v>0.69799999999999995</v>
      </c>
      <c r="S493" s="4">
        <v>0.67500000000000004</v>
      </c>
      <c r="T493" s="4">
        <v>0.56499999999999995</v>
      </c>
      <c r="U493" s="4">
        <v>0.47199999999999998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0</v>
      </c>
      <c r="AB493" s="2">
        <v>0.42312004334688502</v>
      </c>
      <c r="AC493" s="2">
        <v>0.390866308687012</v>
      </c>
      <c r="AD493" s="2">
        <v>0.35953617621976502</v>
      </c>
      <c r="AE493" s="2">
        <v>0.39304258810960702</v>
      </c>
      <c r="AF493" s="2">
        <v>0.57092954783569605</v>
      </c>
      <c r="AG493" s="2">
        <v>0.75077629339658203</v>
      </c>
    </row>
    <row r="494" spans="1:33" x14ac:dyDescent="0.35">
      <c r="A494" s="7">
        <v>361</v>
      </c>
      <c r="B494" s="7">
        <v>41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13.625890849999999</v>
      </c>
      <c r="I494" s="4">
        <v>41.876923351999999</v>
      </c>
      <c r="J494" s="2">
        <f t="shared" si="15"/>
        <v>0.32537946342109303</v>
      </c>
      <c r="K494" s="3">
        <v>8</v>
      </c>
      <c r="L494" s="3">
        <v>17</v>
      </c>
      <c r="M494" s="3">
        <v>5</v>
      </c>
      <c r="N494" s="3">
        <v>19</v>
      </c>
      <c r="O494" s="24">
        <v>811.86617281608403</v>
      </c>
      <c r="P494" s="4">
        <v>0.71199999999999997</v>
      </c>
      <c r="Q494" s="4">
        <v>0.68</v>
      </c>
      <c r="R494" s="4">
        <v>0.71299999999999997</v>
      </c>
      <c r="S494" s="4">
        <v>0.67200000000000004</v>
      </c>
      <c r="T494" s="4">
        <v>0.69699999999999995</v>
      </c>
      <c r="U494" s="4">
        <v>0.60399999999999998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0.33967736757016098</v>
      </c>
      <c r="AC494" s="2">
        <v>0.38566248081198501</v>
      </c>
      <c r="AD494" s="2">
        <v>0.33827385856784098</v>
      </c>
      <c r="AE494" s="2">
        <v>0.39749693845898698</v>
      </c>
      <c r="AF494" s="2">
        <v>0.36096986822161298</v>
      </c>
      <c r="AG494" s="2">
        <v>0.50418108104732196</v>
      </c>
    </row>
    <row r="495" spans="1:33" x14ac:dyDescent="0.35">
      <c r="A495" s="7">
        <v>21</v>
      </c>
      <c r="B495" s="7">
        <v>39</v>
      </c>
      <c r="C495" s="7">
        <v>0</v>
      </c>
      <c r="D495" s="7">
        <v>1</v>
      </c>
      <c r="E495" s="22" t="str">
        <f t="shared" si="14"/>
        <v>01</v>
      </c>
      <c r="F495" s="4">
        <v>0.25246000000000002</v>
      </c>
      <c r="G495" s="25">
        <v>0</v>
      </c>
      <c r="H495" s="4">
        <v>15.465452259999999</v>
      </c>
      <c r="I495" s="4">
        <v>46.670967183599998</v>
      </c>
      <c r="J495" s="2">
        <f t="shared" si="15"/>
        <v>0.3313720111940277</v>
      </c>
      <c r="K495" s="3">
        <v>19</v>
      </c>
      <c r="L495" s="3">
        <v>18</v>
      </c>
      <c r="M495" s="3">
        <v>0</v>
      </c>
      <c r="N495" s="3">
        <v>12</v>
      </c>
      <c r="O495" s="24">
        <v>1001</v>
      </c>
      <c r="P495" s="4">
        <v>0.58499999999999996</v>
      </c>
      <c r="Q495" s="4">
        <v>0.48648648648648701</v>
      </c>
      <c r="R495" s="4">
        <v>0.60399999999999998</v>
      </c>
      <c r="S495" s="4">
        <v>0.46800000000000003</v>
      </c>
      <c r="T495" s="4">
        <v>0.53700000000000003</v>
      </c>
      <c r="U495" s="4">
        <v>0.48899999999999999</v>
      </c>
      <c r="V495" s="5">
        <v>100</v>
      </c>
      <c r="W495" s="5">
        <v>0</v>
      </c>
      <c r="X495" s="5">
        <v>100</v>
      </c>
      <c r="Y495" s="5">
        <v>0</v>
      </c>
      <c r="Z495" s="5">
        <v>100</v>
      </c>
      <c r="AA495" s="5">
        <v>0</v>
      </c>
      <c r="AB495" s="2">
        <v>0.53614343175028101</v>
      </c>
      <c r="AC495" s="2">
        <v>0.72054615474806005</v>
      </c>
      <c r="AD495" s="2">
        <v>0.50418108104732196</v>
      </c>
      <c r="AE495" s="2">
        <v>0.75928698306449005</v>
      </c>
      <c r="AF495" s="2">
        <v>0.621757184473272</v>
      </c>
      <c r="AG495" s="2">
        <v>0.71539278950726504</v>
      </c>
    </row>
    <row r="496" spans="1:33" x14ac:dyDescent="0.35">
      <c r="A496" s="7">
        <v>133</v>
      </c>
      <c r="B496" s="7">
        <v>4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16.637845939999998</v>
      </c>
      <c r="I496" s="4">
        <v>47.046665046800001</v>
      </c>
      <c r="J496" s="2">
        <f t="shared" si="15"/>
        <v>0.35364559684409902</v>
      </c>
      <c r="K496" s="3">
        <v>8</v>
      </c>
      <c r="L496" s="3">
        <v>14</v>
      </c>
      <c r="M496" s="3">
        <v>9</v>
      </c>
      <c r="N496" s="3">
        <v>18</v>
      </c>
      <c r="O496" s="24">
        <v>1000.99999999999</v>
      </c>
      <c r="P496" s="4">
        <v>0.63200000000000001</v>
      </c>
      <c r="Q496" s="4">
        <v>0.63636363636363602</v>
      </c>
      <c r="R496" s="4">
        <v>0.65600000000000003</v>
      </c>
      <c r="S496" s="4">
        <v>0.6</v>
      </c>
      <c r="T496" s="4">
        <v>0.503</v>
      </c>
      <c r="U496" s="4">
        <v>0.501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0.45886588483528001</v>
      </c>
      <c r="AC496" s="2">
        <v>0.45198512374305699</v>
      </c>
      <c r="AD496" s="2">
        <v>0.421594490038048</v>
      </c>
      <c r="AE496" s="2">
        <v>0.51082562376599105</v>
      </c>
      <c r="AF496" s="2">
        <v>0.68716510888239801</v>
      </c>
      <c r="AG496" s="2">
        <v>0.69114917789727204</v>
      </c>
    </row>
    <row r="497" spans="1:33" x14ac:dyDescent="0.35">
      <c r="A497" s="7">
        <v>775</v>
      </c>
      <c r="B497" s="7">
        <v>43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14.473077</v>
      </c>
      <c r="I497" s="4">
        <v>39.761618406979998</v>
      </c>
      <c r="J497" s="2">
        <f t="shared" si="15"/>
        <v>0.36399617469945106</v>
      </c>
      <c r="K497" s="3">
        <v>8</v>
      </c>
      <c r="L497" s="3">
        <v>15</v>
      </c>
      <c r="M497" s="3">
        <v>8</v>
      </c>
      <c r="N497" s="3">
        <v>18</v>
      </c>
      <c r="O497" s="24">
        <v>1000.99999999999</v>
      </c>
      <c r="P497" s="4">
        <v>0.68200000000000005</v>
      </c>
      <c r="Q497" s="4">
        <v>0.65217391304347805</v>
      </c>
      <c r="R497" s="4">
        <v>0.66800000000000004</v>
      </c>
      <c r="S497" s="4">
        <v>0.61299999999999999</v>
      </c>
      <c r="T497" s="4">
        <v>0.58899999999999997</v>
      </c>
      <c r="U497" s="4">
        <v>0.67900000000000005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0.38272562113867498</v>
      </c>
      <c r="AC497" s="2">
        <v>0.42744401482694</v>
      </c>
      <c r="AD497" s="2">
        <v>0.40346710544549103</v>
      </c>
      <c r="AE497" s="2">
        <v>0.48939034304592599</v>
      </c>
      <c r="AF497" s="2">
        <v>0.52932909533054995</v>
      </c>
      <c r="AG497" s="2">
        <v>0.38713415142344099</v>
      </c>
    </row>
    <row r="498" spans="1:33" x14ac:dyDescent="0.35">
      <c r="A498" s="7">
        <v>935</v>
      </c>
      <c r="B498" s="7">
        <v>43</v>
      </c>
      <c r="C498" s="7">
        <v>0</v>
      </c>
      <c r="D498" s="7">
        <v>1</v>
      </c>
      <c r="E498" s="22" t="str">
        <f t="shared" si="14"/>
        <v>01</v>
      </c>
      <c r="F498" s="4">
        <v>0.249999</v>
      </c>
      <c r="G498" s="25">
        <v>0</v>
      </c>
      <c r="H498" s="4">
        <v>24.203682539999999</v>
      </c>
      <c r="I498" s="4">
        <v>63.595709696</v>
      </c>
      <c r="J498" s="2">
        <f t="shared" si="15"/>
        <v>0.38058671969694752</v>
      </c>
      <c r="K498" s="3">
        <v>13</v>
      </c>
      <c r="L498" s="3">
        <v>7</v>
      </c>
      <c r="M498" s="3">
        <v>5</v>
      </c>
      <c r="N498" s="3">
        <v>24</v>
      </c>
      <c r="O498" s="24">
        <v>1001</v>
      </c>
      <c r="P498" s="4">
        <v>0.63200000000000001</v>
      </c>
      <c r="Q498" s="4">
        <v>0.35</v>
      </c>
      <c r="R498" s="4">
        <v>0.64900000000000002</v>
      </c>
      <c r="S498" s="4">
        <v>0.32600000000000001</v>
      </c>
      <c r="T498" s="4">
        <v>0.501</v>
      </c>
      <c r="U498" s="4">
        <v>0.376</v>
      </c>
      <c r="V498" s="5">
        <v>100</v>
      </c>
      <c r="W498" s="5">
        <v>0</v>
      </c>
      <c r="X498" s="5">
        <v>100</v>
      </c>
      <c r="Y498" s="5">
        <v>0</v>
      </c>
      <c r="Z498" s="5">
        <v>100</v>
      </c>
      <c r="AA498" s="5">
        <v>0</v>
      </c>
      <c r="AB498" s="2">
        <v>0.45886588483528001</v>
      </c>
      <c r="AC498" s="2">
        <v>1.0498221244986801</v>
      </c>
      <c r="AD498" s="2">
        <v>0.432322562278047</v>
      </c>
      <c r="AE498" s="2">
        <v>1.12085789761543</v>
      </c>
      <c r="AF498" s="2">
        <v>0.69114917789727204</v>
      </c>
      <c r="AG498" s="2">
        <v>0.97816613559224297</v>
      </c>
    </row>
    <row r="499" spans="1:33" x14ac:dyDescent="0.35">
      <c r="A499" s="7">
        <v>237</v>
      </c>
      <c r="B499" s="7">
        <v>9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21.60531726</v>
      </c>
      <c r="I499" s="4">
        <v>49.972007013000002</v>
      </c>
      <c r="J499" s="2">
        <f t="shared" si="15"/>
        <v>0.43234839966262451</v>
      </c>
      <c r="K499" s="3">
        <v>19</v>
      </c>
      <c r="L499" s="3">
        <v>13</v>
      </c>
      <c r="M499" s="3">
        <v>9</v>
      </c>
      <c r="N499" s="3">
        <v>8</v>
      </c>
      <c r="O499" s="24">
        <v>1001</v>
      </c>
      <c r="P499" s="4">
        <v>0.44700000000000001</v>
      </c>
      <c r="Q499" s="4">
        <v>0.40625</v>
      </c>
      <c r="R499" s="4">
        <v>0.42099999999999999</v>
      </c>
      <c r="S499" s="4">
        <v>0.42699999999999999</v>
      </c>
      <c r="T499" s="4">
        <v>0.46500000000000002</v>
      </c>
      <c r="U499" s="4">
        <v>0.41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0.80519668436856795</v>
      </c>
      <c r="AC499" s="2">
        <v>0.90078654533819003</v>
      </c>
      <c r="AD499" s="2">
        <v>0.86512244529975602</v>
      </c>
      <c r="AE499" s="2">
        <v>0.85097126575351301</v>
      </c>
      <c r="AF499" s="2">
        <v>0.76571787339478103</v>
      </c>
      <c r="AG499" s="2">
        <v>0.89159811928378396</v>
      </c>
    </row>
    <row r="500" spans="1:33" x14ac:dyDescent="0.35">
      <c r="A500" s="7">
        <v>215</v>
      </c>
      <c r="B500" s="7">
        <v>11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25.495521799999999</v>
      </c>
      <c r="I500" s="4">
        <v>43.687243428000002</v>
      </c>
      <c r="J500" s="2">
        <f t="shared" si="15"/>
        <v>0.58359190920385295</v>
      </c>
      <c r="K500" s="3">
        <v>7</v>
      </c>
      <c r="L500" s="3">
        <v>10</v>
      </c>
      <c r="M500" s="3">
        <v>6</v>
      </c>
      <c r="N500" s="3">
        <v>26</v>
      </c>
      <c r="O500" s="24">
        <v>1001</v>
      </c>
      <c r="P500" s="4">
        <v>0.68799999999999994</v>
      </c>
      <c r="Q500" s="4">
        <v>0.58823529411764697</v>
      </c>
      <c r="R500" s="4">
        <v>0.71199999999999997</v>
      </c>
      <c r="S500" s="4">
        <v>0.56399999999999995</v>
      </c>
      <c r="T500" s="4">
        <v>0.65600000000000003</v>
      </c>
      <c r="U500" s="4">
        <v>0.59799999999999998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0.37396644104879301</v>
      </c>
      <c r="AC500" s="2">
        <v>0.53062825106217004</v>
      </c>
      <c r="AD500" s="2">
        <v>0.33967736757016098</v>
      </c>
      <c r="AE500" s="2">
        <v>0.57270102748407803</v>
      </c>
      <c r="AF500" s="2">
        <v>0.421594490038048</v>
      </c>
      <c r="AG500" s="2">
        <v>0.514164525031505</v>
      </c>
    </row>
    <row r="501" spans="1:33" x14ac:dyDescent="0.35">
      <c r="A501" s="7">
        <v>563</v>
      </c>
      <c r="B501" s="7">
        <v>48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28.428994289999999</v>
      </c>
      <c r="I501" s="4">
        <v>47.205112655999997</v>
      </c>
      <c r="J501" s="2">
        <f t="shared" si="15"/>
        <v>0.60224396660531088</v>
      </c>
      <c r="K501" s="3">
        <v>8</v>
      </c>
      <c r="L501" s="3">
        <v>8</v>
      </c>
      <c r="M501" s="3">
        <v>8</v>
      </c>
      <c r="N501" s="3">
        <v>25</v>
      </c>
      <c r="O501" s="24">
        <v>1000.99999999999</v>
      </c>
      <c r="P501" s="4">
        <v>0.67700000000000005</v>
      </c>
      <c r="Q501" s="4">
        <v>0.5</v>
      </c>
      <c r="R501" s="4">
        <v>0.65800000000000003</v>
      </c>
      <c r="S501" s="4">
        <v>0.49099999999999999</v>
      </c>
      <c r="T501" s="4">
        <v>0.55300000000000005</v>
      </c>
      <c r="U501" s="4">
        <v>0.49099999999999999</v>
      </c>
      <c r="V501" s="5">
        <v>100</v>
      </c>
      <c r="W501" s="5">
        <v>0</v>
      </c>
      <c r="X501" s="5">
        <v>100</v>
      </c>
      <c r="Y501" s="5">
        <v>0</v>
      </c>
      <c r="Z501" s="5">
        <v>100</v>
      </c>
      <c r="AA501" s="5">
        <v>0</v>
      </c>
      <c r="AB501" s="2">
        <v>0.39008400606986199</v>
      </c>
      <c r="AC501" s="2">
        <v>0.69314718055994495</v>
      </c>
      <c r="AD501" s="2">
        <v>0.41855034765681998</v>
      </c>
      <c r="AE501" s="2">
        <v>0.71131115118761601</v>
      </c>
      <c r="AF501" s="2">
        <v>0.59239727745980197</v>
      </c>
      <c r="AG501" s="2">
        <v>0.71131115118761601</v>
      </c>
    </row>
    <row r="502" spans="1:33" x14ac:dyDescent="0.35">
      <c r="A502" s="7">
        <v>42</v>
      </c>
      <c r="B502" s="7">
        <v>6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1.9562024420000001E-4</v>
      </c>
      <c r="I502" s="4">
        <v>60.293226269999998</v>
      </c>
      <c r="J502" s="2">
        <f t="shared" si="15"/>
        <v>3.2444812842489149E-6</v>
      </c>
      <c r="K502" s="3">
        <v>12</v>
      </c>
      <c r="L502" s="3">
        <v>18</v>
      </c>
      <c r="M502" s="3">
        <v>7</v>
      </c>
      <c r="N502" s="3">
        <v>12</v>
      </c>
      <c r="O502" s="24">
        <v>1000.99999999999</v>
      </c>
      <c r="P502" s="4">
        <v>0.59</v>
      </c>
      <c r="Q502" s="4">
        <v>0.63157894736842102</v>
      </c>
      <c r="R502" s="4">
        <v>0</v>
      </c>
      <c r="S502" s="4">
        <v>0</v>
      </c>
      <c r="T502" s="4">
        <v>0</v>
      </c>
      <c r="U502" s="4">
        <v>0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0.89159811928378396</v>
      </c>
      <c r="AC502" s="2">
        <v>0.99852883011112703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296</v>
      </c>
      <c r="B503" s="7">
        <v>19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3.3751044780000003E-2</v>
      </c>
      <c r="I503" s="4">
        <v>56.857592034</v>
      </c>
      <c r="J503" s="2">
        <f t="shared" si="15"/>
        <v>5.9360665080254152E-4</v>
      </c>
      <c r="K503" s="3">
        <v>17</v>
      </c>
      <c r="L503" s="3">
        <v>9</v>
      </c>
      <c r="M503" s="3">
        <v>17</v>
      </c>
      <c r="N503" s="3">
        <v>6</v>
      </c>
      <c r="O503" s="24">
        <v>1001</v>
      </c>
      <c r="P503" s="4">
        <v>0.309</v>
      </c>
      <c r="Q503" s="4">
        <v>0.26086956521739102</v>
      </c>
      <c r="R503" s="4">
        <v>4.2000000000000003E-2</v>
      </c>
      <c r="S503" s="4">
        <v>2.3E-2</v>
      </c>
      <c r="T503" s="4">
        <v>2E-3</v>
      </c>
      <c r="U503" s="4">
        <v>5.0000000000000001E-3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0.36961545521446698</v>
      </c>
      <c r="AC503" s="2">
        <v>0.30228087187293401</v>
      </c>
      <c r="AD503" s="2">
        <v>4.2907501011276501E-2</v>
      </c>
      <c r="AE503" s="2">
        <v>2.32686269393543E-2</v>
      </c>
      <c r="AF503" s="2">
        <v>2.0020026706730801E-3</v>
      </c>
      <c r="AG503" s="2">
        <v>5.0125418235442898E-3</v>
      </c>
    </row>
    <row r="504" spans="1:33" x14ac:dyDescent="0.35">
      <c r="A504" s="7">
        <v>972</v>
      </c>
      <c r="B504" s="7">
        <v>21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5.2685167179999999E-2</v>
      </c>
      <c r="I504" s="4">
        <v>38.633752195699998</v>
      </c>
      <c r="J504" s="2">
        <f t="shared" si="15"/>
        <v>1.3637082650714923E-3</v>
      </c>
      <c r="K504" s="3">
        <v>21</v>
      </c>
      <c r="L504" s="3">
        <v>12</v>
      </c>
      <c r="M504" s="3">
        <v>4</v>
      </c>
      <c r="N504" s="3">
        <v>12</v>
      </c>
      <c r="O504" s="24">
        <v>1001</v>
      </c>
      <c r="P504" s="4">
        <v>0.48499999999999999</v>
      </c>
      <c r="Q504" s="4">
        <v>0.75</v>
      </c>
      <c r="R504" s="4">
        <v>8.5000000000000006E-2</v>
      </c>
      <c r="S504" s="4">
        <v>0.22700000000000001</v>
      </c>
      <c r="T504" s="4">
        <v>8.9999999999999993E-3</v>
      </c>
      <c r="U504" s="4">
        <v>0.08</v>
      </c>
      <c r="V504" s="5">
        <v>100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0.66358837831840101</v>
      </c>
      <c r="AC504" s="2">
        <v>1.3862943611198899</v>
      </c>
      <c r="AD504" s="2">
        <v>8.8831213706615703E-2</v>
      </c>
      <c r="AE504" s="2">
        <v>0.25747623039471501</v>
      </c>
      <c r="AF504" s="2">
        <v>9.0407446521490707E-3</v>
      </c>
      <c r="AG504" s="2">
        <v>8.3381608939051E-2</v>
      </c>
    </row>
    <row r="505" spans="1:33" x14ac:dyDescent="0.35">
      <c r="A505" s="7">
        <v>878</v>
      </c>
      <c r="B505" s="7">
        <v>27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0.103778749</v>
      </c>
      <c r="I505" s="4">
        <v>59.935152513799999</v>
      </c>
      <c r="J505" s="2">
        <f t="shared" si="15"/>
        <v>1.7315172256565973E-3</v>
      </c>
      <c r="K505" s="3">
        <v>9</v>
      </c>
      <c r="L505" s="3">
        <v>24</v>
      </c>
      <c r="M505" s="3">
        <v>3</v>
      </c>
      <c r="N505" s="3">
        <v>13</v>
      </c>
      <c r="O505" s="24">
        <v>1000.99999999999</v>
      </c>
      <c r="P505" s="4">
        <v>0.749</v>
      </c>
      <c r="Q505" s="4">
        <v>0.8125</v>
      </c>
      <c r="R505" s="4">
        <v>4.9000000000000002E-2</v>
      </c>
      <c r="S505" s="4">
        <v>0.224</v>
      </c>
      <c r="T505" s="4">
        <v>2.3E-2</v>
      </c>
      <c r="U505" s="4">
        <v>8.9999999999999993E-3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1.38230233985035</v>
      </c>
      <c r="AC505" s="2">
        <v>1.67397643357167</v>
      </c>
      <c r="AD505" s="2">
        <v>5.0241216436746797E-2</v>
      </c>
      <c r="AE505" s="2">
        <v>0.25360275879891803</v>
      </c>
      <c r="AF505" s="2">
        <v>2.32686269393543E-2</v>
      </c>
      <c r="AG505" s="2">
        <v>9.0407446521490707E-3</v>
      </c>
    </row>
    <row r="506" spans="1:33" x14ac:dyDescent="0.35">
      <c r="A506" s="7">
        <v>264</v>
      </c>
      <c r="B506" s="7">
        <v>25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0.1092296118</v>
      </c>
      <c r="I506" s="4">
        <v>52.668294219000003</v>
      </c>
      <c r="J506" s="2">
        <f t="shared" si="15"/>
        <v>2.0739158808867515E-3</v>
      </c>
      <c r="K506" s="3">
        <v>16</v>
      </c>
      <c r="L506" s="3">
        <v>15</v>
      </c>
      <c r="M506" s="3">
        <v>8</v>
      </c>
      <c r="N506" s="3">
        <v>10</v>
      </c>
      <c r="O506" s="24">
        <v>903.44162975926895</v>
      </c>
      <c r="P506" s="4">
        <v>0.51800000000000002</v>
      </c>
      <c r="Q506" s="4">
        <v>0.55555555555555602</v>
      </c>
      <c r="R506" s="4">
        <v>0.155</v>
      </c>
      <c r="S506" s="4">
        <v>0.26500000000000001</v>
      </c>
      <c r="T506" s="4">
        <v>3.9E-2</v>
      </c>
      <c r="U506" s="4">
        <v>3.7999999999999999E-2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0.72981116493153697</v>
      </c>
      <c r="AC506" s="2">
        <v>0.81093021621632899</v>
      </c>
      <c r="AD506" s="2">
        <v>0.168418651624963</v>
      </c>
      <c r="AE506" s="2">
        <v>0.30788477976930001</v>
      </c>
      <c r="AF506" s="2">
        <v>3.9780870011844598E-2</v>
      </c>
      <c r="AG506" s="2">
        <v>3.8740828316430602E-2</v>
      </c>
    </row>
    <row r="507" spans="1:33" x14ac:dyDescent="0.35">
      <c r="A507" s="7">
        <v>658</v>
      </c>
      <c r="B507" s="7">
        <v>50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0.1326680861</v>
      </c>
      <c r="I507" s="4">
        <v>42.989098945000002</v>
      </c>
      <c r="J507" s="2">
        <f t="shared" si="15"/>
        <v>3.0860866907151219E-3</v>
      </c>
      <c r="K507" s="3">
        <v>21</v>
      </c>
      <c r="L507" s="3">
        <v>16</v>
      </c>
      <c r="M507" s="3">
        <v>5</v>
      </c>
      <c r="N507" s="3">
        <v>7</v>
      </c>
      <c r="O507" s="24">
        <v>800.87564357150404</v>
      </c>
      <c r="P507" s="4">
        <v>0.46500000000000002</v>
      </c>
      <c r="Q507" s="4">
        <v>0.58333333333333304</v>
      </c>
      <c r="R507" s="4">
        <v>4.7E-2</v>
      </c>
      <c r="S507" s="4">
        <v>0.28000000000000003</v>
      </c>
      <c r="T507" s="4">
        <v>1.4999999999999999E-2</v>
      </c>
      <c r="U507" s="4">
        <v>4.1000000000000002E-2</v>
      </c>
      <c r="V507" s="5">
        <v>100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0.62548853208613098</v>
      </c>
      <c r="AC507" s="2">
        <v>0.87546873735389996</v>
      </c>
      <c r="AD507" s="2">
        <v>4.8140375327934998E-2</v>
      </c>
      <c r="AE507" s="2">
        <v>0.32850406697203599</v>
      </c>
      <c r="AF507" s="2">
        <v>1.51136378100482E-2</v>
      </c>
      <c r="AG507" s="2">
        <v>4.1864204098698898E-2</v>
      </c>
    </row>
    <row r="508" spans="1:33" x14ac:dyDescent="0.35">
      <c r="A508" s="7">
        <v>400</v>
      </c>
      <c r="B508" s="7">
        <v>25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0.19212052469999999</v>
      </c>
      <c r="I508" s="4">
        <v>50.743006698199999</v>
      </c>
      <c r="J508" s="2">
        <f t="shared" si="15"/>
        <v>3.7861478300381256E-3</v>
      </c>
      <c r="K508" s="3">
        <v>18</v>
      </c>
      <c r="L508" s="3">
        <v>15</v>
      </c>
      <c r="M508" s="3">
        <v>4</v>
      </c>
      <c r="N508" s="3">
        <v>12</v>
      </c>
      <c r="O508" s="24">
        <v>1000.99999999999</v>
      </c>
      <c r="P508" s="4">
        <v>0.55100000000000005</v>
      </c>
      <c r="Q508" s="4">
        <v>0.75</v>
      </c>
      <c r="R508" s="4">
        <v>9.0999999999999998E-2</v>
      </c>
      <c r="S508" s="4">
        <v>0.44400000000000001</v>
      </c>
      <c r="T508" s="4">
        <v>5.2999999999999999E-2</v>
      </c>
      <c r="U508" s="4">
        <v>0.10299999999999999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0.80073239123988305</v>
      </c>
      <c r="AC508" s="2">
        <v>1.3862943611198899</v>
      </c>
      <c r="AD508" s="2">
        <v>9.5410184804658196E-2</v>
      </c>
      <c r="AE508" s="2">
        <v>0.58698698473155497</v>
      </c>
      <c r="AF508" s="2">
        <v>5.4456185796058897E-2</v>
      </c>
      <c r="AG508" s="2">
        <v>0.10869941692334099</v>
      </c>
    </row>
    <row r="509" spans="1:33" x14ac:dyDescent="0.35">
      <c r="A509" s="7">
        <v>300</v>
      </c>
      <c r="B509" s="7">
        <v>2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0.34125758229999997</v>
      </c>
      <c r="I509" s="4">
        <v>54.198332601700002</v>
      </c>
      <c r="J509" s="2">
        <f t="shared" si="15"/>
        <v>6.2964590591352617E-3</v>
      </c>
      <c r="K509" s="3">
        <v>16</v>
      </c>
      <c r="L509" s="3">
        <v>17</v>
      </c>
      <c r="M509" s="3">
        <v>5</v>
      </c>
      <c r="N509" s="3">
        <v>11</v>
      </c>
      <c r="O509" s="24">
        <v>1001</v>
      </c>
      <c r="P509" s="4">
        <v>0.55900000000000005</v>
      </c>
      <c r="Q509" s="4">
        <v>0.6875</v>
      </c>
      <c r="R509" s="4">
        <v>0.41199999999999998</v>
      </c>
      <c r="S509" s="4">
        <v>0.58599999999999997</v>
      </c>
      <c r="T509" s="4">
        <v>0.123</v>
      </c>
      <c r="U509" s="4">
        <v>0.214</v>
      </c>
      <c r="V509" s="5">
        <v>0</v>
      </c>
      <c r="W509" s="5">
        <v>0</v>
      </c>
      <c r="X509" s="5">
        <v>100</v>
      </c>
      <c r="Y509" s="5">
        <v>0</v>
      </c>
      <c r="Z509" s="5">
        <v>100</v>
      </c>
      <c r="AA509" s="5">
        <v>100</v>
      </c>
      <c r="AB509" s="2">
        <v>0.81871040353529101</v>
      </c>
      <c r="AC509" s="2">
        <v>1.16315080980568</v>
      </c>
      <c r="AD509" s="2">
        <v>0.53102833108351</v>
      </c>
      <c r="AE509" s="2">
        <v>0.88188930515682296</v>
      </c>
      <c r="AF509" s="2">
        <v>0.131248286609954</v>
      </c>
      <c r="AG509" s="2">
        <v>0.24079848655293001</v>
      </c>
    </row>
    <row r="510" spans="1:33" x14ac:dyDescent="0.35">
      <c r="A510" s="7">
        <v>770</v>
      </c>
      <c r="B510" s="7">
        <v>32</v>
      </c>
      <c r="C510" s="7">
        <v>1</v>
      </c>
      <c r="D510" s="7">
        <v>0</v>
      </c>
      <c r="E510" s="22" t="str">
        <f t="shared" si="14"/>
        <v>10</v>
      </c>
      <c r="F510" s="4">
        <v>0.99597800000000003</v>
      </c>
      <c r="G510" s="25">
        <v>1</v>
      </c>
      <c r="H510" s="4">
        <v>0.35923889520000002</v>
      </c>
      <c r="I510" s="4">
        <v>48.167413423600003</v>
      </c>
      <c r="J510" s="2">
        <f t="shared" si="15"/>
        <v>7.4581313312536745E-3</v>
      </c>
      <c r="K510" s="3">
        <v>14</v>
      </c>
      <c r="L510" s="3">
        <v>11</v>
      </c>
      <c r="M510" s="3">
        <v>7</v>
      </c>
      <c r="N510" s="3">
        <v>17</v>
      </c>
      <c r="O510" s="24">
        <v>1000.99999999999</v>
      </c>
      <c r="P510" s="4">
        <v>0.56200000000000006</v>
      </c>
      <c r="Q510" s="4">
        <v>0.70833333333333304</v>
      </c>
      <c r="R510" s="4">
        <v>0.19400000000000001</v>
      </c>
      <c r="S510" s="4">
        <v>0.59499999999999997</v>
      </c>
      <c r="T510" s="4">
        <v>9.1999999999999998E-2</v>
      </c>
      <c r="U510" s="4">
        <v>0.1</v>
      </c>
      <c r="V510" s="5">
        <v>0</v>
      </c>
      <c r="W510" s="5">
        <v>0</v>
      </c>
      <c r="X510" s="5">
        <v>100</v>
      </c>
      <c r="Y510" s="5">
        <v>0</v>
      </c>
      <c r="Z510" s="5">
        <v>100</v>
      </c>
      <c r="AA510" s="5">
        <v>100</v>
      </c>
      <c r="AB510" s="2">
        <v>0.82553636860569102</v>
      </c>
      <c r="AC510" s="2">
        <v>1.2321436812926301</v>
      </c>
      <c r="AD510" s="2">
        <v>0.21567153647550899</v>
      </c>
      <c r="AE510" s="2">
        <v>0.90386821187559796</v>
      </c>
      <c r="AF510" s="2">
        <v>9.65109003808437E-2</v>
      </c>
      <c r="AG510" s="2">
        <v>0.105360515657826</v>
      </c>
    </row>
    <row r="511" spans="1:33" x14ac:dyDescent="0.35">
      <c r="A511" s="7">
        <v>480</v>
      </c>
      <c r="B511" s="7">
        <v>46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0.59042942590000003</v>
      </c>
      <c r="I511" s="4">
        <v>58.958116977000003</v>
      </c>
      <c r="J511" s="2">
        <f t="shared" si="15"/>
        <v>1.0014387435920501E-2</v>
      </c>
      <c r="K511" s="3">
        <v>16</v>
      </c>
      <c r="L511" s="3">
        <v>16</v>
      </c>
      <c r="M511" s="3">
        <v>3</v>
      </c>
      <c r="N511" s="3">
        <v>14</v>
      </c>
      <c r="O511" s="24">
        <v>1001</v>
      </c>
      <c r="P511" s="4">
        <v>0.58399999999999996</v>
      </c>
      <c r="Q511" s="4">
        <v>0.82352941176470595</v>
      </c>
      <c r="R511" s="4">
        <v>0.16900000000000001</v>
      </c>
      <c r="S511" s="4">
        <v>0.68100000000000005</v>
      </c>
      <c r="T511" s="4">
        <v>0.104</v>
      </c>
      <c r="U511" s="4">
        <v>0.127</v>
      </c>
      <c r="V511" s="5">
        <v>0</v>
      </c>
      <c r="W511" s="5">
        <v>0</v>
      </c>
      <c r="X511" s="5">
        <v>100</v>
      </c>
      <c r="Y511" s="5">
        <v>0</v>
      </c>
      <c r="Z511" s="5">
        <v>100</v>
      </c>
      <c r="AA511" s="5">
        <v>100</v>
      </c>
      <c r="AB511" s="2">
        <v>0.87707001872087398</v>
      </c>
      <c r="AC511" s="2">
        <v>1.7346010553881099</v>
      </c>
      <c r="AD511" s="2">
        <v>0.185125484126689</v>
      </c>
      <c r="AE511" s="2">
        <v>1.14256417619729</v>
      </c>
      <c r="AF511" s="2">
        <v>0.109814866007207</v>
      </c>
      <c r="AG511" s="2">
        <v>0.13581972314253499</v>
      </c>
    </row>
    <row r="512" spans="1:33" x14ac:dyDescent="0.35">
      <c r="A512" s="7">
        <v>618</v>
      </c>
      <c r="B512" s="7">
        <v>40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0.75207740469999995</v>
      </c>
      <c r="I512" s="4">
        <v>65.645071154999997</v>
      </c>
      <c r="J512" s="2">
        <f t="shared" si="15"/>
        <v>1.14567231243334E-2</v>
      </c>
      <c r="K512" s="3">
        <v>8</v>
      </c>
      <c r="L512" s="3">
        <v>13</v>
      </c>
      <c r="M512" s="3">
        <v>16</v>
      </c>
      <c r="N512" s="3">
        <v>12</v>
      </c>
      <c r="O512" s="24">
        <v>1001</v>
      </c>
      <c r="P512" s="4">
        <v>0.51300000000000001</v>
      </c>
      <c r="Q512" s="4">
        <v>0.42857142857142899</v>
      </c>
      <c r="R512" s="4">
        <v>0.112</v>
      </c>
      <c r="S512" s="4">
        <v>0.161</v>
      </c>
      <c r="T512" s="4">
        <v>5.8000000000000003E-2</v>
      </c>
      <c r="U512" s="4">
        <v>0.09</v>
      </c>
      <c r="V512" s="5">
        <v>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0.71949115589954704</v>
      </c>
      <c r="AC512" s="2">
        <v>0.55961578793542299</v>
      </c>
      <c r="AD512" s="2">
        <v>0.11878353598996701</v>
      </c>
      <c r="AE512" s="2">
        <v>0.175544572514931</v>
      </c>
      <c r="AF512" s="2">
        <v>5.9750004405774E-2</v>
      </c>
      <c r="AG512" s="2">
        <v>9.4310679471241304E-2</v>
      </c>
    </row>
    <row r="513" spans="1:33" x14ac:dyDescent="0.35">
      <c r="A513" s="7">
        <v>576</v>
      </c>
      <c r="B513" s="7">
        <v>41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0.76193413750000005</v>
      </c>
      <c r="I513" s="4">
        <v>57.361283325700001</v>
      </c>
      <c r="J513" s="2">
        <f t="shared" si="15"/>
        <v>1.3283073413363209E-2</v>
      </c>
      <c r="K513" s="3">
        <v>18</v>
      </c>
      <c r="L513" s="3">
        <v>8</v>
      </c>
      <c r="M513" s="3">
        <v>8</v>
      </c>
      <c r="N513" s="3">
        <v>15</v>
      </c>
      <c r="O513" s="24">
        <v>1001</v>
      </c>
      <c r="P513" s="4">
        <v>0.47</v>
      </c>
      <c r="Q513" s="4">
        <v>0.65217391304347805</v>
      </c>
      <c r="R513" s="4">
        <v>0.13100000000000001</v>
      </c>
      <c r="S513" s="4">
        <v>0.58499999999999996</v>
      </c>
      <c r="T513" s="4">
        <v>4.9000000000000002E-2</v>
      </c>
      <c r="U513" s="4">
        <v>0.16300000000000001</v>
      </c>
      <c r="V513" s="5">
        <v>100</v>
      </c>
      <c r="W513" s="5">
        <v>0</v>
      </c>
      <c r="X513" s="5">
        <v>100</v>
      </c>
      <c r="Y513" s="5">
        <v>0</v>
      </c>
      <c r="Z513" s="5">
        <v>100</v>
      </c>
      <c r="AA513" s="5">
        <v>100</v>
      </c>
      <c r="AB513" s="2">
        <v>0.63487827243596995</v>
      </c>
      <c r="AC513" s="2">
        <v>1.0560526742493099</v>
      </c>
      <c r="AD513" s="2">
        <v>0.14041215371674501</v>
      </c>
      <c r="AE513" s="2">
        <v>0.87947675875143905</v>
      </c>
      <c r="AF513" s="2">
        <v>5.0241216436746797E-2</v>
      </c>
      <c r="AG513" s="2">
        <v>0.177931208492662</v>
      </c>
    </row>
    <row r="514" spans="1:33" x14ac:dyDescent="0.35">
      <c r="A514" s="7">
        <v>336</v>
      </c>
      <c r="B514" s="7">
        <v>32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1.0303830919999999</v>
      </c>
      <c r="I514" s="4">
        <v>72.723815114999994</v>
      </c>
      <c r="J514" s="2">
        <f t="shared" ref="J514:J577" si="17">H514/I514</f>
        <v>1.4168441113418338E-2</v>
      </c>
      <c r="K514" s="3">
        <v>15</v>
      </c>
      <c r="L514" s="3">
        <v>15</v>
      </c>
      <c r="M514" s="3">
        <v>7</v>
      </c>
      <c r="N514" s="3">
        <v>12</v>
      </c>
      <c r="O514" s="24">
        <v>1001</v>
      </c>
      <c r="P514" s="4">
        <v>0.56200000000000006</v>
      </c>
      <c r="Q514" s="4">
        <v>0.63157894736842102</v>
      </c>
      <c r="R514" s="4">
        <v>0.32500000000000001</v>
      </c>
      <c r="S514" s="4">
        <v>0.60699999999999998</v>
      </c>
      <c r="T514" s="4">
        <v>9.1999999999999998E-2</v>
      </c>
      <c r="U514" s="4">
        <v>0.08</v>
      </c>
      <c r="V514" s="5">
        <v>0</v>
      </c>
      <c r="W514" s="5">
        <v>0</v>
      </c>
      <c r="X514" s="5">
        <v>100</v>
      </c>
      <c r="Y514" s="5">
        <v>0</v>
      </c>
      <c r="Z514" s="5">
        <v>100</v>
      </c>
      <c r="AA514" s="5">
        <v>100</v>
      </c>
      <c r="AB514" s="2">
        <v>0.82553636860569102</v>
      </c>
      <c r="AC514" s="2">
        <v>0.99852883011112703</v>
      </c>
      <c r="AD514" s="2">
        <v>0.39304258810960702</v>
      </c>
      <c r="AE514" s="2">
        <v>0.93394566711287597</v>
      </c>
      <c r="AF514" s="2">
        <v>9.65109003808437E-2</v>
      </c>
      <c r="AG514" s="2">
        <v>8.3381608939051E-2</v>
      </c>
    </row>
    <row r="515" spans="1:33" x14ac:dyDescent="0.35">
      <c r="A515" s="7">
        <v>474</v>
      </c>
      <c r="B515" s="7">
        <v>23</v>
      </c>
      <c r="C515" s="7">
        <v>1</v>
      </c>
      <c r="D515" s="7">
        <v>0</v>
      </c>
      <c r="E515" s="22" t="str">
        <f t="shared" si="16"/>
        <v>10</v>
      </c>
      <c r="F515" s="4">
        <v>0.92545699999999997</v>
      </c>
      <c r="G515" s="25">
        <v>1</v>
      </c>
      <c r="H515" s="4">
        <v>1.4195584160000001</v>
      </c>
      <c r="I515" s="4">
        <v>84.905402228</v>
      </c>
      <c r="J515" s="2">
        <f t="shared" si="17"/>
        <v>1.6719294399995904E-2</v>
      </c>
      <c r="K515" s="3">
        <v>13</v>
      </c>
      <c r="L515" s="3">
        <v>13</v>
      </c>
      <c r="M515" s="3">
        <v>4</v>
      </c>
      <c r="N515" s="3">
        <v>19</v>
      </c>
      <c r="O515" s="24">
        <v>1001</v>
      </c>
      <c r="P515" s="4">
        <v>0.63700000000000001</v>
      </c>
      <c r="Q515" s="4">
        <v>0.82608695652173902</v>
      </c>
      <c r="R515" s="4">
        <v>0.30499999999999999</v>
      </c>
      <c r="S515" s="4">
        <v>0.748</v>
      </c>
      <c r="T515" s="4">
        <v>0.15</v>
      </c>
      <c r="U515" s="4">
        <v>0.14799999999999999</v>
      </c>
      <c r="V515" s="5">
        <v>0</v>
      </c>
      <c r="W515" s="5">
        <v>0</v>
      </c>
      <c r="X515" s="5">
        <v>100</v>
      </c>
      <c r="Y515" s="5">
        <v>0</v>
      </c>
      <c r="Z515" s="5">
        <v>100</v>
      </c>
      <c r="AA515" s="5">
        <v>100</v>
      </c>
      <c r="AB515" s="2">
        <v>1.0133524447172899</v>
      </c>
      <c r="AC515" s="2">
        <v>1.74919985480926</v>
      </c>
      <c r="AD515" s="2">
        <v>0.36384343341734499</v>
      </c>
      <c r="AE515" s="2">
        <v>1.3783261914707099</v>
      </c>
      <c r="AF515" s="2">
        <v>0.16251892949777499</v>
      </c>
      <c r="AG515" s="2">
        <v>0.160168752152821</v>
      </c>
    </row>
    <row r="516" spans="1:33" x14ac:dyDescent="0.35">
      <c r="A516" s="7">
        <v>880</v>
      </c>
      <c r="B516" s="7">
        <v>13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1.0776346379999999</v>
      </c>
      <c r="I516" s="4">
        <v>57.546374729299998</v>
      </c>
      <c r="J516" s="2">
        <f t="shared" si="17"/>
        <v>1.8726368829821653E-2</v>
      </c>
      <c r="K516" s="3">
        <v>19</v>
      </c>
      <c r="L516" s="3">
        <v>9</v>
      </c>
      <c r="M516" s="3">
        <v>13</v>
      </c>
      <c r="N516" s="3">
        <v>8</v>
      </c>
      <c r="O516" s="24">
        <v>1001</v>
      </c>
      <c r="P516" s="4">
        <v>0.31900000000000001</v>
      </c>
      <c r="Q516" s="4">
        <v>0.38095238095238099</v>
      </c>
      <c r="R516" s="4">
        <v>0.29399999999999998</v>
      </c>
      <c r="S516" s="4">
        <v>0.318</v>
      </c>
      <c r="T516" s="4">
        <v>6.4000000000000001E-2</v>
      </c>
      <c r="U516" s="4">
        <v>9.5000000000000001E-2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0.38419297283262499</v>
      </c>
      <c r="AC516" s="2">
        <v>0.479573080261886</v>
      </c>
      <c r="AD516" s="2">
        <v>0.34814004148889499</v>
      </c>
      <c r="AE516" s="2">
        <v>0.38272562113867498</v>
      </c>
      <c r="AF516" s="2">
        <v>6.6139802504545098E-2</v>
      </c>
      <c r="AG516" s="2">
        <v>9.9820335282210904E-2</v>
      </c>
    </row>
    <row r="517" spans="1:33" x14ac:dyDescent="0.35">
      <c r="A517" s="7">
        <v>18</v>
      </c>
      <c r="B517" s="7">
        <v>39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0.7451707004</v>
      </c>
      <c r="I517" s="4">
        <v>38.145514470649999</v>
      </c>
      <c r="J517" s="2">
        <f t="shared" si="17"/>
        <v>1.9534949541009618E-2</v>
      </c>
      <c r="K517" s="3">
        <v>14</v>
      </c>
      <c r="L517" s="3">
        <v>19</v>
      </c>
      <c r="M517" s="3">
        <v>9</v>
      </c>
      <c r="N517" s="3">
        <v>7</v>
      </c>
      <c r="O517" s="24">
        <v>1001</v>
      </c>
      <c r="P517" s="4">
        <v>0.55700000000000005</v>
      </c>
      <c r="Q517" s="4">
        <v>0.4375</v>
      </c>
      <c r="R517" s="4">
        <v>0.504</v>
      </c>
      <c r="S517" s="4">
        <v>0.35299999999999998</v>
      </c>
      <c r="T517" s="4">
        <v>0.20200000000000001</v>
      </c>
      <c r="U517" s="4">
        <v>0.16400000000000001</v>
      </c>
      <c r="V517" s="5">
        <v>0</v>
      </c>
      <c r="W517" s="5">
        <v>100</v>
      </c>
      <c r="X517" s="5">
        <v>0</v>
      </c>
      <c r="Y517" s="5">
        <v>100</v>
      </c>
      <c r="Z517" s="5">
        <v>100</v>
      </c>
      <c r="AA517" s="5">
        <v>100</v>
      </c>
      <c r="AB517" s="2">
        <v>0.81418550893700103</v>
      </c>
      <c r="AC517" s="2">
        <v>0.57536414490356202</v>
      </c>
      <c r="AD517" s="2">
        <v>0.70117935225720995</v>
      </c>
      <c r="AE517" s="2">
        <v>0.43540898448123599</v>
      </c>
      <c r="AF517" s="2">
        <v>0.225646681532328</v>
      </c>
      <c r="AG517" s="2">
        <v>0.17912666589743501</v>
      </c>
    </row>
    <row r="518" spans="1:33" x14ac:dyDescent="0.35">
      <c r="A518" s="7">
        <v>34</v>
      </c>
      <c r="B518" s="7">
        <v>18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1.077720784</v>
      </c>
      <c r="I518" s="4">
        <v>53.781950145000003</v>
      </c>
      <c r="J518" s="2">
        <f t="shared" si="17"/>
        <v>2.0038707802420466E-2</v>
      </c>
      <c r="K518" s="3">
        <v>16</v>
      </c>
      <c r="L518" s="3">
        <v>9</v>
      </c>
      <c r="M518" s="3">
        <v>9</v>
      </c>
      <c r="N518" s="3">
        <v>15</v>
      </c>
      <c r="O518" s="24">
        <v>1001</v>
      </c>
      <c r="P518" s="4">
        <v>0.48599999999999999</v>
      </c>
      <c r="Q518" s="4">
        <v>0.625</v>
      </c>
      <c r="R518" s="4">
        <v>0.35599999999999998</v>
      </c>
      <c r="S518" s="4">
        <v>0.58399999999999996</v>
      </c>
      <c r="T518" s="4">
        <v>0.19900000000000001</v>
      </c>
      <c r="U518" s="4">
        <v>0.315</v>
      </c>
      <c r="V518" s="5">
        <v>100</v>
      </c>
      <c r="W518" s="5">
        <v>0</v>
      </c>
      <c r="X518" s="5">
        <v>100</v>
      </c>
      <c r="Y518" s="5">
        <v>0</v>
      </c>
      <c r="Z518" s="5">
        <v>100</v>
      </c>
      <c r="AA518" s="5">
        <v>100</v>
      </c>
      <c r="AB518" s="2">
        <v>0.665532013526972</v>
      </c>
      <c r="AC518" s="2">
        <v>0.98082925301172597</v>
      </c>
      <c r="AD518" s="2">
        <v>0.440056552877783</v>
      </c>
      <c r="AE518" s="2">
        <v>0.87707001872087398</v>
      </c>
      <c r="AF518" s="2">
        <v>0.221894331913778</v>
      </c>
      <c r="AG518" s="2">
        <v>0.37833644071991201</v>
      </c>
    </row>
    <row r="519" spans="1:33" x14ac:dyDescent="0.35">
      <c r="A519" s="7">
        <v>814</v>
      </c>
      <c r="B519" s="7">
        <v>41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0.79430094569999998</v>
      </c>
      <c r="I519" s="4">
        <v>36.694436402400001</v>
      </c>
      <c r="J519" s="2">
        <f t="shared" si="17"/>
        <v>2.1646359055348476E-2</v>
      </c>
      <c r="K519" s="3">
        <v>12</v>
      </c>
      <c r="L519" s="3">
        <v>18</v>
      </c>
      <c r="M519" s="3">
        <v>10</v>
      </c>
      <c r="N519" s="3">
        <v>9</v>
      </c>
      <c r="O519" s="24">
        <v>1001</v>
      </c>
      <c r="P519" s="4">
        <v>0.55300000000000005</v>
      </c>
      <c r="Q519" s="4">
        <v>0.47368421052631599</v>
      </c>
      <c r="R519" s="4">
        <v>0.38</v>
      </c>
      <c r="S519" s="4">
        <v>0.38700000000000001</v>
      </c>
      <c r="T519" s="4">
        <v>9.7000000000000003E-2</v>
      </c>
      <c r="U519" s="4">
        <v>0.14899999999999999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0.80519668436856795</v>
      </c>
      <c r="AC519" s="2">
        <v>0.64185388617239503</v>
      </c>
      <c r="AD519" s="2">
        <v>0.47803580094300002</v>
      </c>
      <c r="AE519" s="2">
        <v>0.48939034304592599</v>
      </c>
      <c r="AF519" s="2">
        <v>0.102032725565152</v>
      </c>
      <c r="AG519" s="2">
        <v>0.16134315040876299</v>
      </c>
    </row>
    <row r="520" spans="1:33" x14ac:dyDescent="0.35">
      <c r="A520" s="7">
        <v>898</v>
      </c>
      <c r="B520" s="7">
        <v>30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1.2915302129999999</v>
      </c>
      <c r="I520" s="4">
        <v>55.789743698000002</v>
      </c>
      <c r="J520" s="2">
        <f t="shared" si="17"/>
        <v>2.3149957812878423E-2</v>
      </c>
      <c r="K520" s="3">
        <v>15</v>
      </c>
      <c r="L520" s="3">
        <v>14</v>
      </c>
      <c r="M520" s="3">
        <v>5</v>
      </c>
      <c r="N520" s="3">
        <v>15</v>
      </c>
      <c r="O520" s="24">
        <v>1000.99999999999</v>
      </c>
      <c r="P520" s="4">
        <v>0.59899999999999998</v>
      </c>
      <c r="Q520" s="4">
        <v>0.75</v>
      </c>
      <c r="R520" s="4">
        <v>0.24</v>
      </c>
      <c r="S520" s="4">
        <v>0.49</v>
      </c>
      <c r="T520" s="4">
        <v>7.1999999999999995E-2</v>
      </c>
      <c r="U520" s="4">
        <v>0.08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0.91379385167556804</v>
      </c>
      <c r="AC520" s="2">
        <v>1.3862943611198899</v>
      </c>
      <c r="AD520" s="2">
        <v>0.27443684570176002</v>
      </c>
      <c r="AE520" s="2">
        <v>0.67334455326376597</v>
      </c>
      <c r="AF520" s="2">
        <v>7.4723546195936394E-2</v>
      </c>
      <c r="AG520" s="2">
        <v>8.3381608939051E-2</v>
      </c>
    </row>
    <row r="521" spans="1:33" x14ac:dyDescent="0.35">
      <c r="A521" s="7">
        <v>738</v>
      </c>
      <c r="B521" s="7">
        <v>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1.023571003</v>
      </c>
      <c r="I521" s="4">
        <v>43.653928191589998</v>
      </c>
      <c r="J521" s="2">
        <f t="shared" si="17"/>
        <v>2.3447397414219247E-2</v>
      </c>
      <c r="K521" s="3">
        <v>10</v>
      </c>
      <c r="L521" s="3">
        <v>11</v>
      </c>
      <c r="M521" s="3">
        <v>11</v>
      </c>
      <c r="N521" s="3">
        <v>17</v>
      </c>
      <c r="O521" s="24">
        <v>1001</v>
      </c>
      <c r="P521" s="4">
        <v>0.57899999999999996</v>
      </c>
      <c r="Q521" s="4">
        <v>0.60714285714285698</v>
      </c>
      <c r="R521" s="4">
        <v>0.42099999999999999</v>
      </c>
      <c r="S521" s="4">
        <v>0.46899999999999997</v>
      </c>
      <c r="T521" s="4">
        <v>0.28399999999999997</v>
      </c>
      <c r="U521" s="4">
        <v>0.121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0.86512244529975602</v>
      </c>
      <c r="AC521" s="2">
        <v>0.93430923737683302</v>
      </c>
      <c r="AD521" s="2">
        <v>0.54645280140914199</v>
      </c>
      <c r="AE521" s="2">
        <v>0.63299325774019799</v>
      </c>
      <c r="AF521" s="2">
        <v>0.33407511202149098</v>
      </c>
      <c r="AG521" s="2">
        <v>0.12897038129696001</v>
      </c>
    </row>
    <row r="522" spans="1:33" x14ac:dyDescent="0.35">
      <c r="A522" s="7">
        <v>962</v>
      </c>
      <c r="B522" s="7">
        <v>5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1.2683121319999999</v>
      </c>
      <c r="I522" s="4">
        <v>49.179091667999998</v>
      </c>
      <c r="J522" s="2">
        <f t="shared" si="17"/>
        <v>2.578966160176702E-2</v>
      </c>
      <c r="K522" s="3">
        <v>20</v>
      </c>
      <c r="L522" s="3">
        <v>11</v>
      </c>
      <c r="M522" s="3">
        <v>8</v>
      </c>
      <c r="N522" s="3">
        <v>10</v>
      </c>
      <c r="O522" s="24">
        <v>1001</v>
      </c>
      <c r="P522" s="4">
        <v>0.436</v>
      </c>
      <c r="Q522" s="4">
        <v>0.55555555555555602</v>
      </c>
      <c r="R522" s="4">
        <v>0.377</v>
      </c>
      <c r="S522" s="4">
        <v>0.54400000000000004</v>
      </c>
      <c r="T522" s="4">
        <v>0.13600000000000001</v>
      </c>
      <c r="U522" s="4">
        <v>0.35099999999999998</v>
      </c>
      <c r="V522" s="5">
        <v>100</v>
      </c>
      <c r="W522" s="5">
        <v>0</v>
      </c>
      <c r="X522" s="5">
        <v>100</v>
      </c>
      <c r="Y522" s="5">
        <v>0</v>
      </c>
      <c r="Z522" s="5">
        <v>100</v>
      </c>
      <c r="AA522" s="5">
        <v>100</v>
      </c>
      <c r="AB522" s="2">
        <v>0.57270102748407803</v>
      </c>
      <c r="AC522" s="2">
        <v>0.81093021621632899</v>
      </c>
      <c r="AD522" s="2">
        <v>0.473208760194684</v>
      </c>
      <c r="AE522" s="2">
        <v>0.78526246946775102</v>
      </c>
      <c r="AF522" s="2">
        <v>0.14618251017808101</v>
      </c>
      <c r="AG522" s="2">
        <v>0.432322562278047</v>
      </c>
    </row>
    <row r="523" spans="1:33" x14ac:dyDescent="0.35">
      <c r="A523" s="7">
        <v>696</v>
      </c>
      <c r="B523" s="7">
        <v>33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1.4264637309999999</v>
      </c>
      <c r="I523" s="4">
        <v>52.100197113500002</v>
      </c>
      <c r="J523" s="2">
        <f t="shared" si="17"/>
        <v>2.7379238659931675E-2</v>
      </c>
      <c r="K523" s="3">
        <v>17</v>
      </c>
      <c r="L523" s="3">
        <v>7</v>
      </c>
      <c r="M523" s="3">
        <v>9</v>
      </c>
      <c r="N523" s="3">
        <v>16</v>
      </c>
      <c r="O523" s="24">
        <v>1001</v>
      </c>
      <c r="P523" s="4">
        <v>0.47299999999999998</v>
      </c>
      <c r="Q523" s="4">
        <v>0.64</v>
      </c>
      <c r="R523" s="4">
        <v>0.17499999999999999</v>
      </c>
      <c r="S523" s="4">
        <v>0.318</v>
      </c>
      <c r="T523" s="4">
        <v>0.159</v>
      </c>
      <c r="U523" s="4">
        <v>0.23400000000000001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0.64055473044077504</v>
      </c>
      <c r="AC523" s="2">
        <v>1.0216512475319799</v>
      </c>
      <c r="AD523" s="2">
        <v>0.19237189264745599</v>
      </c>
      <c r="AE523" s="2">
        <v>0.38272562113867498</v>
      </c>
      <c r="AF523" s="2">
        <v>0.173163619009189</v>
      </c>
      <c r="AG523" s="2">
        <v>0.26657310924154598</v>
      </c>
    </row>
    <row r="524" spans="1:33" x14ac:dyDescent="0.35">
      <c r="A524" s="7">
        <v>16</v>
      </c>
      <c r="B524" s="7">
        <v>39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1.256810416</v>
      </c>
      <c r="I524" s="4">
        <v>43.777721963899999</v>
      </c>
      <c r="J524" s="2">
        <f t="shared" si="17"/>
        <v>2.8708903972582023E-2</v>
      </c>
      <c r="K524" s="3">
        <v>15</v>
      </c>
      <c r="L524" s="3">
        <v>13</v>
      </c>
      <c r="M524" s="3">
        <v>4</v>
      </c>
      <c r="N524" s="3">
        <v>17</v>
      </c>
      <c r="O524" s="24">
        <v>910.95238947269604</v>
      </c>
      <c r="P524" s="4">
        <v>0.61899999999999999</v>
      </c>
      <c r="Q524" s="4">
        <v>0.80952380952380998</v>
      </c>
      <c r="R524" s="4">
        <v>0.41299999999999998</v>
      </c>
      <c r="S524" s="4">
        <v>0.77300000000000002</v>
      </c>
      <c r="T524" s="4">
        <v>0.189</v>
      </c>
      <c r="U524" s="4">
        <v>0.317</v>
      </c>
      <c r="V524" s="5">
        <v>0</v>
      </c>
      <c r="W524" s="5">
        <v>0</v>
      </c>
      <c r="X524" s="5">
        <v>100</v>
      </c>
      <c r="Y524" s="5">
        <v>0</v>
      </c>
      <c r="Z524" s="5">
        <v>100</v>
      </c>
      <c r="AA524" s="5">
        <v>100</v>
      </c>
      <c r="AB524" s="2">
        <v>0.96495590385543595</v>
      </c>
      <c r="AC524" s="2">
        <v>1.65822807660353</v>
      </c>
      <c r="AD524" s="2">
        <v>0.53273045915404105</v>
      </c>
      <c r="AE524" s="2">
        <v>1.4828052615007301</v>
      </c>
      <c r="AF524" s="2">
        <v>0.209487224866724</v>
      </c>
      <c r="AG524" s="2">
        <v>0.38126041941134697</v>
      </c>
    </row>
    <row r="525" spans="1:33" x14ac:dyDescent="0.35">
      <c r="A525" s="7">
        <v>54</v>
      </c>
      <c r="B525" s="7">
        <v>12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1.3472313549999999</v>
      </c>
      <c r="I525" s="4">
        <v>46.347389329199999</v>
      </c>
      <c r="J525" s="2">
        <f t="shared" si="17"/>
        <v>2.9068117417159697E-2</v>
      </c>
      <c r="K525" s="3">
        <v>16</v>
      </c>
      <c r="L525" s="3">
        <v>14</v>
      </c>
      <c r="M525" s="3">
        <v>6</v>
      </c>
      <c r="N525" s="3">
        <v>13</v>
      </c>
      <c r="O525" s="24">
        <v>772.68672543426999</v>
      </c>
      <c r="P525" s="4">
        <v>0.54600000000000004</v>
      </c>
      <c r="Q525" s="4">
        <v>0.68421052631578905</v>
      </c>
      <c r="R525" s="4">
        <v>0.501</v>
      </c>
      <c r="S525" s="4">
        <v>0.68600000000000005</v>
      </c>
      <c r="T525" s="4">
        <v>0.246</v>
      </c>
      <c r="U525" s="4">
        <v>0.25800000000000001</v>
      </c>
      <c r="V525" s="5">
        <v>0</v>
      </c>
      <c r="W525" s="5">
        <v>0</v>
      </c>
      <c r="X525" s="5">
        <v>0</v>
      </c>
      <c r="Y525" s="5">
        <v>0</v>
      </c>
      <c r="Z525" s="5">
        <v>100</v>
      </c>
      <c r="AA525" s="5">
        <v>100</v>
      </c>
      <c r="AB525" s="2">
        <v>0.78965808094078904</v>
      </c>
      <c r="AC525" s="2">
        <v>1.15267950993839</v>
      </c>
      <c r="AD525" s="2">
        <v>0.69514918323061803</v>
      </c>
      <c r="AE525" s="2">
        <v>1.1583622930738799</v>
      </c>
      <c r="AF525" s="2">
        <v>0.28236291097418098</v>
      </c>
      <c r="AG525" s="2">
        <v>0.298406035814757</v>
      </c>
    </row>
    <row r="526" spans="1:33" x14ac:dyDescent="0.35">
      <c r="A526" s="7">
        <v>458</v>
      </c>
      <c r="B526" s="7">
        <v>23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1.3110731440000001</v>
      </c>
      <c r="I526" s="4">
        <v>42.346670534269997</v>
      </c>
      <c r="J526" s="2">
        <f t="shared" si="17"/>
        <v>3.0960477587936568E-2</v>
      </c>
      <c r="K526" s="3">
        <v>8</v>
      </c>
      <c r="L526" s="3">
        <v>25</v>
      </c>
      <c r="M526" s="3">
        <v>7</v>
      </c>
      <c r="N526" s="3">
        <v>9</v>
      </c>
      <c r="O526" s="24">
        <v>1001</v>
      </c>
      <c r="P526" s="4">
        <v>0.69499999999999995</v>
      </c>
      <c r="Q526" s="4">
        <v>0.5625</v>
      </c>
      <c r="R526" s="4">
        <v>0.308</v>
      </c>
      <c r="S526" s="4">
        <v>0.49299999999999999</v>
      </c>
      <c r="T526" s="4">
        <v>0.111</v>
      </c>
      <c r="U526" s="4">
        <v>0.115</v>
      </c>
      <c r="V526" s="5">
        <v>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1.1874435023747301</v>
      </c>
      <c r="AC526" s="2">
        <v>0.82667857318446802</v>
      </c>
      <c r="AD526" s="2">
        <v>0.368169323364468</v>
      </c>
      <c r="AE526" s="2">
        <v>0.679244275390954</v>
      </c>
      <c r="AF526" s="2">
        <v>0.117658043468232</v>
      </c>
      <c r="AG526" s="2">
        <v>0.122167633974208</v>
      </c>
    </row>
    <row r="527" spans="1:33" x14ac:dyDescent="0.35">
      <c r="A527" s="7">
        <v>482</v>
      </c>
      <c r="B527" s="7">
        <v>35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1.815221939</v>
      </c>
      <c r="I527" s="4">
        <v>56.446577019599999</v>
      </c>
      <c r="J527" s="2">
        <f t="shared" si="17"/>
        <v>3.2158228804019397E-2</v>
      </c>
      <c r="K527" s="3">
        <v>24</v>
      </c>
      <c r="L527" s="3">
        <v>12</v>
      </c>
      <c r="M527" s="3">
        <v>6</v>
      </c>
      <c r="N527" s="3">
        <v>7</v>
      </c>
      <c r="O527" s="24">
        <v>1001</v>
      </c>
      <c r="P527" s="4">
        <v>0.39200000000000002</v>
      </c>
      <c r="Q527" s="4">
        <v>0.53846153846153799</v>
      </c>
      <c r="R527" s="4">
        <v>0.29099999999999998</v>
      </c>
      <c r="S527" s="4">
        <v>0.52200000000000002</v>
      </c>
      <c r="T527" s="4">
        <v>9.2999999999999999E-2</v>
      </c>
      <c r="U527" s="4">
        <v>0.183</v>
      </c>
      <c r="V527" s="5">
        <v>100</v>
      </c>
      <c r="W527" s="5">
        <v>0</v>
      </c>
      <c r="X527" s="5">
        <v>100</v>
      </c>
      <c r="Y527" s="5">
        <v>0</v>
      </c>
      <c r="Z527" s="5">
        <v>100</v>
      </c>
      <c r="AA527" s="5">
        <v>100</v>
      </c>
      <c r="AB527" s="2">
        <v>0.49758039701597001</v>
      </c>
      <c r="AC527" s="2">
        <v>0.773189888233482</v>
      </c>
      <c r="AD527" s="2">
        <v>0.34389975245000898</v>
      </c>
      <c r="AE527" s="2">
        <v>0.73814454649068095</v>
      </c>
      <c r="AF527" s="2">
        <v>9.7612828867000401E-2</v>
      </c>
      <c r="AG527" s="2">
        <v>0.202116184122134</v>
      </c>
    </row>
    <row r="528" spans="1:33" x14ac:dyDescent="0.35">
      <c r="A528" s="7">
        <v>438</v>
      </c>
      <c r="B528" s="7">
        <v>15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1.6080840590000001</v>
      </c>
      <c r="I528" s="4">
        <v>48.468700577500002</v>
      </c>
      <c r="J528" s="2">
        <f t="shared" si="17"/>
        <v>3.3177783597245852E-2</v>
      </c>
      <c r="K528" s="3">
        <v>15</v>
      </c>
      <c r="L528" s="3">
        <v>12</v>
      </c>
      <c r="M528" s="3">
        <v>5</v>
      </c>
      <c r="N528" s="3">
        <v>17</v>
      </c>
      <c r="O528" s="24">
        <v>1000.99999999999</v>
      </c>
      <c r="P528" s="4">
        <v>0.59699999999999998</v>
      </c>
      <c r="Q528" s="4">
        <v>0.77272727272727304</v>
      </c>
      <c r="R528" s="4">
        <v>0.35199999999999998</v>
      </c>
      <c r="S528" s="4">
        <v>0.74099999999999999</v>
      </c>
      <c r="T528" s="4">
        <v>0.17899999999999999</v>
      </c>
      <c r="U528" s="4">
        <v>0.22600000000000001</v>
      </c>
      <c r="V528" s="5">
        <v>0</v>
      </c>
      <c r="W528" s="5">
        <v>0</v>
      </c>
      <c r="X528" s="5">
        <v>100</v>
      </c>
      <c r="Y528" s="5">
        <v>0</v>
      </c>
      <c r="Z528" s="5">
        <v>100</v>
      </c>
      <c r="AA528" s="5">
        <v>100</v>
      </c>
      <c r="AB528" s="2">
        <v>0.90881871703545403</v>
      </c>
      <c r="AC528" s="2">
        <v>1.48160454092422</v>
      </c>
      <c r="AD528" s="2">
        <v>0.43386458262986199</v>
      </c>
      <c r="AE528" s="2">
        <v>1.3509272172825999</v>
      </c>
      <c r="AF528" s="2">
        <v>0.19723216952970901</v>
      </c>
      <c r="AG528" s="2">
        <v>0.25618340539241002</v>
      </c>
    </row>
    <row r="529" spans="1:33" x14ac:dyDescent="0.35">
      <c r="A529" s="7">
        <v>670</v>
      </c>
      <c r="B529" s="7">
        <v>42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1.445278842</v>
      </c>
      <c r="I529" s="4">
        <v>43.171464837889999</v>
      </c>
      <c r="J529" s="2">
        <f t="shared" si="17"/>
        <v>3.3477641943053367E-2</v>
      </c>
      <c r="K529" s="3">
        <v>10</v>
      </c>
      <c r="L529" s="3">
        <v>16</v>
      </c>
      <c r="M529" s="3">
        <v>8</v>
      </c>
      <c r="N529" s="3">
        <v>15</v>
      </c>
      <c r="O529" s="24">
        <v>636.76127018413899</v>
      </c>
      <c r="P529" s="4">
        <v>0.62</v>
      </c>
      <c r="Q529" s="4">
        <v>0.65217391304347805</v>
      </c>
      <c r="R529" s="4">
        <v>3.6999999999999998E-2</v>
      </c>
      <c r="S529" s="4">
        <v>5.1999999999999998E-2</v>
      </c>
      <c r="T529" s="4">
        <v>0.05</v>
      </c>
      <c r="U529" s="4">
        <v>4.4999999999999998E-2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0.96758402626170603</v>
      </c>
      <c r="AC529" s="2">
        <v>1.0560526742493099</v>
      </c>
      <c r="AD529" s="2">
        <v>3.7701867184011501E-2</v>
      </c>
      <c r="AE529" s="2">
        <v>5.3400776727115302E-2</v>
      </c>
      <c r="AF529" s="2">
        <v>5.1293294387550599E-2</v>
      </c>
      <c r="AG529" s="2">
        <v>4.6043938501406798E-2</v>
      </c>
    </row>
    <row r="530" spans="1:33" x14ac:dyDescent="0.35">
      <c r="A530" s="7">
        <v>660</v>
      </c>
      <c r="B530" s="7">
        <v>32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1.944021139</v>
      </c>
      <c r="I530" s="4">
        <v>56.4953120598</v>
      </c>
      <c r="J530" s="2">
        <f t="shared" si="17"/>
        <v>3.4410308893280624E-2</v>
      </c>
      <c r="K530" s="3">
        <v>22</v>
      </c>
      <c r="L530" s="3">
        <v>15</v>
      </c>
      <c r="M530" s="3">
        <v>6</v>
      </c>
      <c r="N530" s="3">
        <v>6</v>
      </c>
      <c r="O530" s="24">
        <v>625.17166787788994</v>
      </c>
      <c r="P530" s="4">
        <v>0.44800000000000001</v>
      </c>
      <c r="Q530" s="4">
        <v>0.5</v>
      </c>
      <c r="R530" s="4">
        <v>0.161</v>
      </c>
      <c r="S530" s="4">
        <v>0.48699999999999999</v>
      </c>
      <c r="T530" s="4">
        <v>9.5000000000000001E-2</v>
      </c>
      <c r="U530" s="4">
        <v>0.151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0.59420723270504205</v>
      </c>
      <c r="AC530" s="2">
        <v>0.69314718055994495</v>
      </c>
      <c r="AD530" s="2">
        <v>0.175544572514931</v>
      </c>
      <c r="AE530" s="2">
        <v>0.66747943381136798</v>
      </c>
      <c r="AF530" s="2">
        <v>9.9820335282210904E-2</v>
      </c>
      <c r="AG530" s="2">
        <v>0.16369609267078999</v>
      </c>
    </row>
    <row r="531" spans="1:33" x14ac:dyDescent="0.35">
      <c r="A531" s="7">
        <v>228</v>
      </c>
      <c r="B531" s="7">
        <v>15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1.6500275040000001</v>
      </c>
      <c r="I531" s="4">
        <v>46.267437264000002</v>
      </c>
      <c r="J531" s="2">
        <f t="shared" si="17"/>
        <v>3.5662824689965303E-2</v>
      </c>
      <c r="K531" s="3">
        <v>11</v>
      </c>
      <c r="L531" s="3">
        <v>14</v>
      </c>
      <c r="M531" s="3">
        <v>5</v>
      </c>
      <c r="N531" s="3">
        <v>19</v>
      </c>
      <c r="O531" s="24">
        <v>1000.99999999999</v>
      </c>
      <c r="P531" s="4">
        <v>0.66200000000000003</v>
      </c>
      <c r="Q531" s="4">
        <v>0.79166666666666696</v>
      </c>
      <c r="R531" s="4">
        <v>0.61499999999999999</v>
      </c>
      <c r="S531" s="4">
        <v>0.77500000000000002</v>
      </c>
      <c r="T531" s="4">
        <v>0.20599999999999999</v>
      </c>
      <c r="U531" s="4">
        <v>0.221</v>
      </c>
      <c r="V531" s="5">
        <v>0</v>
      </c>
      <c r="W531" s="5">
        <v>0</v>
      </c>
      <c r="X531" s="5">
        <v>0</v>
      </c>
      <c r="Y531" s="5">
        <v>0</v>
      </c>
      <c r="Z531" s="5">
        <v>100</v>
      </c>
      <c r="AA531" s="5">
        <v>100</v>
      </c>
      <c r="AB531" s="2">
        <v>1.0847093834991199</v>
      </c>
      <c r="AC531" s="2">
        <v>1.5686159179138499</v>
      </c>
      <c r="AD531" s="2">
        <v>0.95451194469435297</v>
      </c>
      <c r="AE531" s="2">
        <v>1.49165487677772</v>
      </c>
      <c r="AF531" s="2">
        <v>0.23067181773500101</v>
      </c>
      <c r="AG531" s="2">
        <v>0.24974423311138899</v>
      </c>
    </row>
    <row r="532" spans="1:33" x14ac:dyDescent="0.35">
      <c r="A532" s="7">
        <v>462</v>
      </c>
      <c r="B532" s="7">
        <v>30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1.713941242</v>
      </c>
      <c r="I532" s="4">
        <v>46.483448368200001</v>
      </c>
      <c r="J532" s="2">
        <f t="shared" si="17"/>
        <v>3.6872076022064923E-2</v>
      </c>
      <c r="K532" s="3">
        <v>15</v>
      </c>
      <c r="L532" s="3">
        <v>19</v>
      </c>
      <c r="M532" s="3">
        <v>3</v>
      </c>
      <c r="N532" s="3">
        <v>12</v>
      </c>
      <c r="O532" s="24">
        <v>793.64272051501598</v>
      </c>
      <c r="P532" s="4">
        <v>0.627</v>
      </c>
      <c r="Q532" s="4">
        <v>0.8</v>
      </c>
      <c r="R532" s="4">
        <v>0.60499999999999998</v>
      </c>
      <c r="S532" s="4">
        <v>0.78100000000000003</v>
      </c>
      <c r="T532" s="4">
        <v>0.61099999999999999</v>
      </c>
      <c r="U532" s="4">
        <v>0.57399999999999995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2">
        <v>0.986176859338322</v>
      </c>
      <c r="AC532" s="2">
        <v>1.6094379124341001</v>
      </c>
      <c r="AD532" s="2">
        <v>0.92886951408101504</v>
      </c>
      <c r="AE532" s="2">
        <v>1.5186835491656401</v>
      </c>
      <c r="AF532" s="2">
        <v>0.94417593536369104</v>
      </c>
      <c r="AG532" s="2">
        <v>0.85331593271276696</v>
      </c>
    </row>
    <row r="533" spans="1:33" x14ac:dyDescent="0.35">
      <c r="A533" s="7">
        <v>154</v>
      </c>
      <c r="B533" s="7">
        <v>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1.926499924</v>
      </c>
      <c r="I533" s="4">
        <v>51.036584060000003</v>
      </c>
      <c r="J533" s="2">
        <f t="shared" si="17"/>
        <v>3.7747430778971296E-2</v>
      </c>
      <c r="K533" s="3">
        <v>22</v>
      </c>
      <c r="L533" s="3">
        <v>8</v>
      </c>
      <c r="M533" s="3">
        <v>9</v>
      </c>
      <c r="N533" s="3">
        <v>10</v>
      </c>
      <c r="O533" s="24">
        <v>869.57677330350396</v>
      </c>
      <c r="P533" s="4">
        <v>0.39300000000000002</v>
      </c>
      <c r="Q533" s="4">
        <v>0.52631578947368396</v>
      </c>
      <c r="R533" s="4">
        <v>0.252</v>
      </c>
      <c r="S533" s="4">
        <v>0.50900000000000001</v>
      </c>
      <c r="T533" s="4">
        <v>0.14299999999999999</v>
      </c>
      <c r="U533" s="4">
        <v>6.9000000000000006E-2</v>
      </c>
      <c r="V533" s="5">
        <v>100</v>
      </c>
      <c r="W533" s="5">
        <v>0</v>
      </c>
      <c r="X533" s="5">
        <v>100</v>
      </c>
      <c r="Y533" s="5">
        <v>0</v>
      </c>
      <c r="Z533" s="5">
        <v>100</v>
      </c>
      <c r="AA533" s="5">
        <v>100</v>
      </c>
      <c r="AB533" s="2">
        <v>0.49922648792263902</v>
      </c>
      <c r="AC533" s="2">
        <v>0.74721440183022103</v>
      </c>
      <c r="AD533" s="2">
        <v>0.29035230100766002</v>
      </c>
      <c r="AE533" s="2">
        <v>0.71131115118761601</v>
      </c>
      <c r="AF533" s="2">
        <v>0.15431736038435701</v>
      </c>
      <c r="AG533" s="2">
        <v>7.1496001705069895E-2</v>
      </c>
    </row>
    <row r="534" spans="1:33" x14ac:dyDescent="0.35">
      <c r="A534" s="7">
        <v>104</v>
      </c>
      <c r="B534" s="7">
        <v>44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1.7745868979999999</v>
      </c>
      <c r="I534" s="4">
        <v>46.994097455999999</v>
      </c>
      <c r="J534" s="2">
        <f t="shared" si="17"/>
        <v>3.7761910411441009E-2</v>
      </c>
      <c r="K534" s="3">
        <v>17</v>
      </c>
      <c r="L534" s="3">
        <v>19</v>
      </c>
      <c r="M534" s="3">
        <v>7</v>
      </c>
      <c r="N534" s="3">
        <v>6</v>
      </c>
      <c r="O534" s="24">
        <v>1001</v>
      </c>
      <c r="P534" s="4">
        <v>0.495</v>
      </c>
      <c r="Q534" s="4">
        <v>0.46153846153846201</v>
      </c>
      <c r="R534" s="4">
        <v>0.106</v>
      </c>
      <c r="S534" s="4">
        <v>0.33800000000000002</v>
      </c>
      <c r="T534" s="4">
        <v>7.8E-2</v>
      </c>
      <c r="U534" s="4">
        <v>0.13300000000000001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0.68319684970677697</v>
      </c>
      <c r="AC534" s="2">
        <v>0.61903920840622395</v>
      </c>
      <c r="AD534" s="2">
        <v>0.112049503808623</v>
      </c>
      <c r="AE534" s="2">
        <v>0.41248972304512899</v>
      </c>
      <c r="AF534" s="2">
        <v>8.1210055425543201E-2</v>
      </c>
      <c r="AG534" s="2">
        <v>0.14271630220159501</v>
      </c>
    </row>
    <row r="535" spans="1:33" x14ac:dyDescent="0.35">
      <c r="A535" s="7">
        <v>398</v>
      </c>
      <c r="B535" s="7">
        <v>7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2.0837865020000002</v>
      </c>
      <c r="I535" s="4">
        <v>42.138883264</v>
      </c>
      <c r="J535" s="2">
        <f t="shared" si="17"/>
        <v>4.9450444354329062E-2</v>
      </c>
      <c r="K535" s="3">
        <v>13</v>
      </c>
      <c r="L535" s="3">
        <v>15</v>
      </c>
      <c r="M535" s="3">
        <v>4</v>
      </c>
      <c r="N535" s="3">
        <v>17</v>
      </c>
      <c r="O535" s="24">
        <v>1001</v>
      </c>
      <c r="P535" s="4">
        <v>0.627</v>
      </c>
      <c r="Q535" s="4">
        <v>0.80952380952380998</v>
      </c>
      <c r="R535" s="4">
        <v>0.59799999999999998</v>
      </c>
      <c r="S535" s="4">
        <v>0.80700000000000005</v>
      </c>
      <c r="T535" s="4">
        <v>0.29599999999999999</v>
      </c>
      <c r="U535" s="4">
        <v>0.47399999999999998</v>
      </c>
      <c r="V535" s="5">
        <v>0</v>
      </c>
      <c r="W535" s="5">
        <v>0</v>
      </c>
      <c r="X535" s="5">
        <v>0</v>
      </c>
      <c r="Y535" s="5">
        <v>0</v>
      </c>
      <c r="Z535" s="5">
        <v>100</v>
      </c>
      <c r="AA535" s="5">
        <v>100</v>
      </c>
      <c r="AB535" s="2">
        <v>0.986176859338322</v>
      </c>
      <c r="AC535" s="2">
        <v>1.65822807660353</v>
      </c>
      <c r="AD535" s="2">
        <v>0.91130319036311602</v>
      </c>
      <c r="AE535" s="2">
        <v>1.6450650900772501</v>
      </c>
      <c r="AF535" s="2">
        <v>0.35097692282409498</v>
      </c>
      <c r="AG535" s="2">
        <v>0.64245406624442702</v>
      </c>
    </row>
    <row r="536" spans="1:33" x14ac:dyDescent="0.35">
      <c r="A536" s="7">
        <v>932</v>
      </c>
      <c r="B536" s="7">
        <v>27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2.1820193529999998</v>
      </c>
      <c r="I536" s="4">
        <v>39.701222655000002</v>
      </c>
      <c r="J536" s="2">
        <f t="shared" si="17"/>
        <v>5.4961011452003598E-2</v>
      </c>
      <c r="K536" s="3">
        <v>12</v>
      </c>
      <c r="L536" s="3">
        <v>18</v>
      </c>
      <c r="M536" s="3">
        <v>5</v>
      </c>
      <c r="N536" s="3">
        <v>14</v>
      </c>
      <c r="O536" s="24">
        <v>1001</v>
      </c>
      <c r="P536" s="4">
        <v>0.65500000000000003</v>
      </c>
      <c r="Q536" s="4">
        <v>0.73684210526315796</v>
      </c>
      <c r="R536" s="4">
        <v>0.64900000000000002</v>
      </c>
      <c r="S536" s="4">
        <v>0.74099999999999999</v>
      </c>
      <c r="T536" s="4">
        <v>0.47299999999999998</v>
      </c>
      <c r="U536" s="4">
        <v>0.68400000000000005</v>
      </c>
      <c r="V536" s="5">
        <v>0</v>
      </c>
      <c r="W536" s="5">
        <v>0</v>
      </c>
      <c r="X536" s="5">
        <v>0</v>
      </c>
      <c r="Y536" s="5">
        <v>0</v>
      </c>
      <c r="Z536" s="5">
        <v>100</v>
      </c>
      <c r="AA536" s="5">
        <v>0</v>
      </c>
      <c r="AB536" s="2">
        <v>1.06421086195078</v>
      </c>
      <c r="AC536" s="2">
        <v>1.33500106673234</v>
      </c>
      <c r="AD536" s="2">
        <v>1.0469690555162701</v>
      </c>
      <c r="AE536" s="2">
        <v>1.3509272172825999</v>
      </c>
      <c r="AF536" s="2">
        <v>0.64055473044077504</v>
      </c>
      <c r="AG536" s="2">
        <v>1.1520130653952301</v>
      </c>
    </row>
    <row r="537" spans="1:33" x14ac:dyDescent="0.35">
      <c r="A537" s="7">
        <v>120</v>
      </c>
      <c r="B537" s="7">
        <v>15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3.7594427019999999</v>
      </c>
      <c r="I537" s="4">
        <v>63.287354122000004</v>
      </c>
      <c r="J537" s="2">
        <f t="shared" si="17"/>
        <v>5.9402747265320403E-2</v>
      </c>
      <c r="K537" s="3">
        <v>20</v>
      </c>
      <c r="L537" s="3">
        <v>13</v>
      </c>
      <c r="M537" s="3">
        <v>8</v>
      </c>
      <c r="N537" s="3">
        <v>8</v>
      </c>
      <c r="O537" s="24">
        <v>897.86700486259895</v>
      </c>
      <c r="P537" s="4">
        <v>0.437</v>
      </c>
      <c r="Q537" s="4">
        <v>0.5</v>
      </c>
      <c r="R537" s="4">
        <v>0.23699999999999999</v>
      </c>
      <c r="S537" s="4">
        <v>0.45300000000000001</v>
      </c>
      <c r="T537" s="4">
        <v>0.16500000000000001</v>
      </c>
      <c r="U537" s="4">
        <v>0.183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0.57447565084244701</v>
      </c>
      <c r="AC537" s="2">
        <v>0.69314718055994495</v>
      </c>
      <c r="AD537" s="2">
        <v>0.27049724769768002</v>
      </c>
      <c r="AE537" s="2">
        <v>0.60330647656015601</v>
      </c>
      <c r="AF537" s="2">
        <v>0.18032355413128201</v>
      </c>
      <c r="AG537" s="2">
        <v>0.202116184122134</v>
      </c>
    </row>
    <row r="538" spans="1:33" x14ac:dyDescent="0.35">
      <c r="A538" s="7">
        <v>66</v>
      </c>
      <c r="B538" s="7">
        <v>38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3.3115729850000002</v>
      </c>
      <c r="I538" s="4">
        <v>53.628005745000003</v>
      </c>
      <c r="J538" s="2">
        <f t="shared" si="17"/>
        <v>6.1750813572044011E-2</v>
      </c>
      <c r="K538" s="3">
        <v>25</v>
      </c>
      <c r="L538" s="3">
        <v>11</v>
      </c>
      <c r="M538" s="3">
        <v>4</v>
      </c>
      <c r="N538" s="3">
        <v>9</v>
      </c>
      <c r="O538" s="24">
        <v>1001</v>
      </c>
      <c r="P538" s="4">
        <v>0.42199999999999999</v>
      </c>
      <c r="Q538" s="4">
        <v>0.69230769230769196</v>
      </c>
      <c r="R538" s="4">
        <v>0.36499999999999999</v>
      </c>
      <c r="S538" s="4">
        <v>0.66100000000000003</v>
      </c>
      <c r="T538" s="4">
        <v>0.40300000000000002</v>
      </c>
      <c r="U538" s="4">
        <v>0.64900000000000002</v>
      </c>
      <c r="V538" s="5">
        <v>100</v>
      </c>
      <c r="W538" s="5">
        <v>0</v>
      </c>
      <c r="X538" s="5">
        <v>100</v>
      </c>
      <c r="Y538" s="5">
        <v>0</v>
      </c>
      <c r="Z538" s="5">
        <v>100</v>
      </c>
      <c r="AA538" s="5">
        <v>0</v>
      </c>
      <c r="AB538" s="2">
        <v>0.54818141030975898</v>
      </c>
      <c r="AC538" s="2">
        <v>1.1786549963416499</v>
      </c>
      <c r="AD538" s="2">
        <v>0.454130280089445</v>
      </c>
      <c r="AE538" s="2">
        <v>1.08175517160169</v>
      </c>
      <c r="AF538" s="2">
        <v>0.51583816558953499</v>
      </c>
      <c r="AG538" s="2">
        <v>1.0469690555162701</v>
      </c>
    </row>
    <row r="539" spans="1:33" x14ac:dyDescent="0.35">
      <c r="A539" s="7">
        <v>434</v>
      </c>
      <c r="B539" s="7">
        <v>48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2.8398849940000002</v>
      </c>
      <c r="I539" s="4">
        <v>44.046996796599998</v>
      </c>
      <c r="J539" s="2">
        <f t="shared" si="17"/>
        <v>6.4473975538309844E-2</v>
      </c>
      <c r="K539" s="3">
        <v>17</v>
      </c>
      <c r="L539" s="3">
        <v>17</v>
      </c>
      <c r="M539" s="3">
        <v>8</v>
      </c>
      <c r="N539" s="3">
        <v>7</v>
      </c>
      <c r="O539" s="24">
        <v>907.20992036892096</v>
      </c>
      <c r="P539" s="4">
        <v>0.48299999999999998</v>
      </c>
      <c r="Q539" s="4">
        <v>0.46666666666666701</v>
      </c>
      <c r="R539" s="4">
        <v>0.47499999999999998</v>
      </c>
      <c r="S539" s="4">
        <v>0.47799999999999998</v>
      </c>
      <c r="T539" s="4">
        <v>0.17799999999999999</v>
      </c>
      <c r="U539" s="4">
        <v>0.30299999999999999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0.65971240447370805</v>
      </c>
      <c r="AC539" s="2">
        <v>0.62860865942237398</v>
      </c>
      <c r="AD539" s="2">
        <v>0.64435701639051302</v>
      </c>
      <c r="AE539" s="2">
        <v>0.65008769109949804</v>
      </c>
      <c r="AF539" s="2">
        <v>0.19601488392595701</v>
      </c>
      <c r="AG539" s="2">
        <v>0.36096986822161298</v>
      </c>
    </row>
    <row r="540" spans="1:33" x14ac:dyDescent="0.35">
      <c r="A540" s="7">
        <v>156</v>
      </c>
      <c r="B540" s="7">
        <v>50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2.7057944580000002</v>
      </c>
      <c r="I540" s="4">
        <v>41.205990556000003</v>
      </c>
      <c r="J540" s="2">
        <f t="shared" si="17"/>
        <v>6.5665074943963689E-2</v>
      </c>
      <c r="K540" s="3">
        <v>16</v>
      </c>
      <c r="L540" s="3">
        <v>16</v>
      </c>
      <c r="M540" s="3">
        <v>4</v>
      </c>
      <c r="N540" s="3">
        <v>13</v>
      </c>
      <c r="O540" s="24">
        <v>1001</v>
      </c>
      <c r="P540" s="4">
        <v>0.57999999999999996</v>
      </c>
      <c r="Q540" s="4">
        <v>0.76470588235294101</v>
      </c>
      <c r="R540" s="4">
        <v>0.54500000000000004</v>
      </c>
      <c r="S540" s="4">
        <v>0.72799999999999998</v>
      </c>
      <c r="T540" s="4">
        <v>0.20399999999999999</v>
      </c>
      <c r="U540" s="4">
        <v>0.38200000000000001</v>
      </c>
      <c r="V540" s="5">
        <v>0</v>
      </c>
      <c r="W540" s="5">
        <v>0</v>
      </c>
      <c r="X540" s="5">
        <v>0</v>
      </c>
      <c r="Y540" s="5">
        <v>0</v>
      </c>
      <c r="Z540" s="5">
        <v>100</v>
      </c>
      <c r="AA540" s="5">
        <v>100</v>
      </c>
      <c r="AB540" s="2">
        <v>0.86750056770472295</v>
      </c>
      <c r="AC540" s="2">
        <v>1.44691898293633</v>
      </c>
      <c r="AD540" s="2">
        <v>0.78745786003118701</v>
      </c>
      <c r="AE540" s="2">
        <v>1.3019532126861399</v>
      </c>
      <c r="AF540" s="2">
        <v>0.22815609313775401</v>
      </c>
      <c r="AG540" s="2">
        <v>0.481266821524446</v>
      </c>
    </row>
    <row r="541" spans="1:33" x14ac:dyDescent="0.35">
      <c r="A541" s="7">
        <v>854</v>
      </c>
      <c r="B541" s="7">
        <v>17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2.4810072980000002</v>
      </c>
      <c r="I541" s="4">
        <v>36.5145232952</v>
      </c>
      <c r="J541" s="2">
        <f t="shared" si="17"/>
        <v>6.7945767166187818E-2</v>
      </c>
      <c r="K541" s="3">
        <v>19</v>
      </c>
      <c r="L541" s="3">
        <v>13</v>
      </c>
      <c r="M541" s="3">
        <v>3</v>
      </c>
      <c r="N541" s="3">
        <v>14</v>
      </c>
      <c r="O541" s="24">
        <v>1000.99999999999</v>
      </c>
      <c r="P541" s="4">
        <v>0.55800000000000005</v>
      </c>
      <c r="Q541" s="4">
        <v>0.82352941176470595</v>
      </c>
      <c r="R541" s="4">
        <v>0.49199999999999999</v>
      </c>
      <c r="S541" s="4">
        <v>0.81</v>
      </c>
      <c r="T541" s="4">
        <v>0.185</v>
      </c>
      <c r="U541" s="4">
        <v>0.436</v>
      </c>
      <c r="V541" s="5">
        <v>0</v>
      </c>
      <c r="W541" s="5">
        <v>0</v>
      </c>
      <c r="X541" s="5">
        <v>100</v>
      </c>
      <c r="Y541" s="5">
        <v>0</v>
      </c>
      <c r="Z541" s="5">
        <v>100</v>
      </c>
      <c r="AA541" s="5">
        <v>100</v>
      </c>
      <c r="AB541" s="2">
        <v>0.81644539690443896</v>
      </c>
      <c r="AC541" s="2">
        <v>1.7346010553881099</v>
      </c>
      <c r="AD541" s="2">
        <v>0.67727383140365505</v>
      </c>
      <c r="AE541" s="2">
        <v>1.66073120682165</v>
      </c>
      <c r="AF541" s="2">
        <v>0.20456716574127401</v>
      </c>
      <c r="AG541" s="2">
        <v>0.57270102748407803</v>
      </c>
    </row>
    <row r="542" spans="1:33" x14ac:dyDescent="0.35">
      <c r="A542" s="7">
        <v>266</v>
      </c>
      <c r="B542" s="7">
        <v>29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3.17276632</v>
      </c>
      <c r="I542" s="4">
        <v>42.897605545099999</v>
      </c>
      <c r="J542" s="2">
        <f t="shared" si="17"/>
        <v>7.3961385016334813E-2</v>
      </c>
      <c r="K542" s="3">
        <v>17</v>
      </c>
      <c r="L542" s="3">
        <v>8</v>
      </c>
      <c r="M542" s="3">
        <v>9</v>
      </c>
      <c r="N542" s="3">
        <v>15</v>
      </c>
      <c r="O542" s="24">
        <v>1001</v>
      </c>
      <c r="P542" s="4">
        <v>0.45200000000000001</v>
      </c>
      <c r="Q542" s="4">
        <v>0.625</v>
      </c>
      <c r="R542" s="4">
        <v>0.316</v>
      </c>
      <c r="S542" s="4">
        <v>0.623</v>
      </c>
      <c r="T542" s="4">
        <v>0.24399999999999999</v>
      </c>
      <c r="U542" s="4">
        <v>0.36299999999999999</v>
      </c>
      <c r="V542" s="5">
        <v>100</v>
      </c>
      <c r="W542" s="5">
        <v>0</v>
      </c>
      <c r="X542" s="5">
        <v>100</v>
      </c>
      <c r="Y542" s="5">
        <v>0</v>
      </c>
      <c r="Z542" s="5">
        <v>100</v>
      </c>
      <c r="AA542" s="5">
        <v>100</v>
      </c>
      <c r="AB542" s="2">
        <v>0.60147999203412095</v>
      </c>
      <c r="AC542" s="2">
        <v>0.98082925301172597</v>
      </c>
      <c r="AD542" s="2">
        <v>0.37979736135958703</v>
      </c>
      <c r="AE542" s="2">
        <v>0.97551009153412604</v>
      </c>
      <c r="AF542" s="2">
        <v>0.279713902802604</v>
      </c>
      <c r="AG542" s="2">
        <v>0.450985623409974</v>
      </c>
    </row>
    <row r="543" spans="1:33" x14ac:dyDescent="0.35">
      <c r="A543" s="7">
        <v>496</v>
      </c>
      <c r="B543" s="7">
        <v>32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4.9237520010000004</v>
      </c>
      <c r="I543" s="4">
        <v>63.637649465000003</v>
      </c>
      <c r="J543" s="2">
        <f t="shared" si="17"/>
        <v>7.7371682367181227E-2</v>
      </c>
      <c r="K543" s="3">
        <v>18</v>
      </c>
      <c r="L543" s="3">
        <v>11</v>
      </c>
      <c r="M543" s="3">
        <v>6</v>
      </c>
      <c r="N543" s="3">
        <v>14</v>
      </c>
      <c r="O543" s="24">
        <v>1001</v>
      </c>
      <c r="P543" s="4">
        <v>0.499</v>
      </c>
      <c r="Q543" s="4">
        <v>0.7</v>
      </c>
      <c r="R543" s="4">
        <v>0.45300000000000001</v>
      </c>
      <c r="S543" s="4">
        <v>0.66700000000000004</v>
      </c>
      <c r="T543" s="4">
        <v>0.42599999999999999</v>
      </c>
      <c r="U543" s="4">
        <v>0.39800000000000002</v>
      </c>
      <c r="V543" s="5">
        <v>100</v>
      </c>
      <c r="W543" s="5">
        <v>0</v>
      </c>
      <c r="X543" s="5">
        <v>100</v>
      </c>
      <c r="Y543" s="5">
        <v>0</v>
      </c>
      <c r="Z543" s="5">
        <v>100</v>
      </c>
      <c r="AA543" s="5">
        <v>100</v>
      </c>
      <c r="AB543" s="2">
        <v>0.69114917789727204</v>
      </c>
      <c r="AC543" s="2">
        <v>1.2039728043259399</v>
      </c>
      <c r="AD543" s="2">
        <v>0.60330647656015601</v>
      </c>
      <c r="AE543" s="2">
        <v>1.09961278900169</v>
      </c>
      <c r="AF543" s="2">
        <v>0.55512588266257101</v>
      </c>
      <c r="AG543" s="2">
        <v>0.50749783367331602</v>
      </c>
    </row>
    <row r="544" spans="1:33" x14ac:dyDescent="0.35">
      <c r="A544" s="7">
        <v>186</v>
      </c>
      <c r="B544" s="7">
        <v>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3.3735239319999999</v>
      </c>
      <c r="I544" s="4">
        <v>37.629047473999996</v>
      </c>
      <c r="J544" s="2">
        <f t="shared" si="17"/>
        <v>8.9652121391883638E-2</v>
      </c>
      <c r="K544" s="3">
        <v>17</v>
      </c>
      <c r="L544" s="3">
        <v>15</v>
      </c>
      <c r="M544" s="3">
        <v>8</v>
      </c>
      <c r="N544" s="3">
        <v>9</v>
      </c>
      <c r="O544" s="24">
        <v>1001</v>
      </c>
      <c r="P544" s="4">
        <v>0.51100000000000001</v>
      </c>
      <c r="Q544" s="4">
        <v>0.52941176470588203</v>
      </c>
      <c r="R544" s="4">
        <v>0.16</v>
      </c>
      <c r="S544" s="4">
        <v>0.47</v>
      </c>
      <c r="T544" s="4">
        <v>0.26200000000000001</v>
      </c>
      <c r="U544" s="4">
        <v>8.1000000000000003E-2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0.71539278950726504</v>
      </c>
      <c r="AC544" s="2">
        <v>0.75377180237637997</v>
      </c>
      <c r="AD544" s="2">
        <v>0.17435338714477799</v>
      </c>
      <c r="AE544" s="2">
        <v>0.63487827243596995</v>
      </c>
      <c r="AF544" s="2">
        <v>0.30381145438166501</v>
      </c>
      <c r="AG544" s="2">
        <v>8.4469156626450007E-2</v>
      </c>
    </row>
    <row r="545" spans="1:33" x14ac:dyDescent="0.35">
      <c r="A545" s="7">
        <v>772</v>
      </c>
      <c r="B545" s="7">
        <v>31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5.0579965140000001</v>
      </c>
      <c r="I545" s="4">
        <v>52.558739020300003</v>
      </c>
      <c r="J545" s="2">
        <f t="shared" si="17"/>
        <v>9.6235119188198687E-2</v>
      </c>
      <c r="K545" s="3">
        <v>18</v>
      </c>
      <c r="L545" s="3">
        <v>14</v>
      </c>
      <c r="M545" s="3">
        <v>7</v>
      </c>
      <c r="N545" s="3">
        <v>10</v>
      </c>
      <c r="O545" s="24">
        <v>1000.99999999999</v>
      </c>
      <c r="P545" s="4">
        <v>0.51</v>
      </c>
      <c r="Q545" s="4">
        <v>0.58823529411764697</v>
      </c>
      <c r="R545" s="4">
        <v>0.48099999999999998</v>
      </c>
      <c r="S545" s="4">
        <v>0.57199999999999995</v>
      </c>
      <c r="T545" s="4">
        <v>0.437</v>
      </c>
      <c r="U545" s="4">
        <v>0.48799999999999999</v>
      </c>
      <c r="V545" s="5">
        <v>0</v>
      </c>
      <c r="W545" s="5">
        <v>0</v>
      </c>
      <c r="X545" s="5">
        <v>100</v>
      </c>
      <c r="Y545" s="5">
        <v>0</v>
      </c>
      <c r="Z545" s="5">
        <v>100</v>
      </c>
      <c r="AA545" s="5">
        <v>100</v>
      </c>
      <c r="AB545" s="2">
        <v>0.71334988787746501</v>
      </c>
      <c r="AC545" s="2">
        <v>0.88730319500090304</v>
      </c>
      <c r="AD545" s="2">
        <v>0.65585139581624796</v>
      </c>
      <c r="AE545" s="2">
        <v>0.84863208340034002</v>
      </c>
      <c r="AF545" s="2">
        <v>0.57447565084244701</v>
      </c>
      <c r="AG545" s="2">
        <v>0.66943065394262902</v>
      </c>
    </row>
    <row r="546" spans="1:33" x14ac:dyDescent="0.35">
      <c r="A546" s="7">
        <v>142</v>
      </c>
      <c r="B546" s="7">
        <v>19</v>
      </c>
      <c r="C546" s="7">
        <v>1</v>
      </c>
      <c r="D546" s="7">
        <v>0</v>
      </c>
      <c r="E546" s="22" t="str">
        <f t="shared" si="16"/>
        <v>10</v>
      </c>
      <c r="F546" s="4">
        <v>0.26583200000000001</v>
      </c>
      <c r="G546" s="25">
        <v>1</v>
      </c>
      <c r="H546" s="4">
        <v>5.9190533109999999</v>
      </c>
      <c r="I546" s="4">
        <v>59.532014386749999</v>
      </c>
      <c r="J546" s="2">
        <f t="shared" si="17"/>
        <v>9.9426390522364044E-2</v>
      </c>
      <c r="K546" s="3">
        <v>15</v>
      </c>
      <c r="L546" s="3">
        <v>7</v>
      </c>
      <c r="M546" s="3">
        <v>11</v>
      </c>
      <c r="N546" s="3">
        <v>16</v>
      </c>
      <c r="O546" s="24">
        <v>1000.99999999999</v>
      </c>
      <c r="P546" s="4">
        <v>0.47299999999999998</v>
      </c>
      <c r="Q546" s="4">
        <v>0.592592592592593</v>
      </c>
      <c r="R546" s="4">
        <v>0.29899999999999999</v>
      </c>
      <c r="S546" s="4">
        <v>0.60799999999999998</v>
      </c>
      <c r="T546" s="4">
        <v>0.29599999999999999</v>
      </c>
      <c r="U546" s="4">
        <v>0.36799999999999999</v>
      </c>
      <c r="V546" s="5">
        <v>100</v>
      </c>
      <c r="W546" s="5">
        <v>0</v>
      </c>
      <c r="X546" s="5">
        <v>100</v>
      </c>
      <c r="Y546" s="5">
        <v>0</v>
      </c>
      <c r="Z546" s="5">
        <v>100</v>
      </c>
      <c r="AA546" s="5">
        <v>100</v>
      </c>
      <c r="AB546" s="2">
        <v>0.64055473044077504</v>
      </c>
      <c r="AC546" s="2">
        <v>0.89794159320595801</v>
      </c>
      <c r="AD546" s="2">
        <v>0.35524739194754701</v>
      </c>
      <c r="AE546" s="2">
        <v>0.93649343919167405</v>
      </c>
      <c r="AF546" s="2">
        <v>0.35097692282409498</v>
      </c>
      <c r="AG546" s="2">
        <v>0.45886588483528001</v>
      </c>
    </row>
    <row r="547" spans="1:33" x14ac:dyDescent="0.35">
      <c r="A547" s="7">
        <v>518</v>
      </c>
      <c r="B547" s="7">
        <v>46</v>
      </c>
      <c r="C547" s="7">
        <v>1</v>
      </c>
      <c r="D547" s="7">
        <v>0</v>
      </c>
      <c r="E547" s="22" t="str">
        <f t="shared" si="16"/>
        <v>10</v>
      </c>
      <c r="F547" s="4">
        <v>0.25</v>
      </c>
      <c r="G547" s="25">
        <v>1</v>
      </c>
      <c r="H547" s="4">
        <v>5.3721091369999998</v>
      </c>
      <c r="I547" s="4">
        <v>53.116742934480001</v>
      </c>
      <c r="J547" s="2">
        <f t="shared" si="17"/>
        <v>0.1011377738960114</v>
      </c>
      <c r="K547" s="3">
        <v>20</v>
      </c>
      <c r="L547" s="3">
        <v>14</v>
      </c>
      <c r="M547" s="3">
        <v>3</v>
      </c>
      <c r="N547" s="3">
        <v>12</v>
      </c>
      <c r="O547" s="24">
        <v>1001</v>
      </c>
      <c r="P547" s="4">
        <v>0.51400000000000001</v>
      </c>
      <c r="Q547" s="4">
        <v>0.8</v>
      </c>
      <c r="R547" s="4">
        <v>0.53100000000000003</v>
      </c>
      <c r="S547" s="4">
        <v>0.76300000000000001</v>
      </c>
      <c r="T547" s="4">
        <v>0.51300000000000001</v>
      </c>
      <c r="U547" s="4">
        <v>0.65800000000000003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2">
        <v>0.72154665508164295</v>
      </c>
      <c r="AC547" s="2">
        <v>1.6094379124341001</v>
      </c>
      <c r="AD547" s="2">
        <v>0.75715251053585797</v>
      </c>
      <c r="AE547" s="2">
        <v>1.43969513784701</v>
      </c>
      <c r="AF547" s="2">
        <v>0.71949115589954704</v>
      </c>
      <c r="AG547" s="2">
        <v>1.07294454191953</v>
      </c>
    </row>
    <row r="548" spans="1:33" x14ac:dyDescent="0.35">
      <c r="A548" s="7">
        <v>868</v>
      </c>
      <c r="B548" s="7">
        <v>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6.1670344630000002</v>
      </c>
      <c r="I548" s="4">
        <v>60.310487792000004</v>
      </c>
      <c r="J548" s="2">
        <f t="shared" si="17"/>
        <v>0.10225476013838572</v>
      </c>
      <c r="K548" s="3">
        <v>21</v>
      </c>
      <c r="L548" s="3">
        <v>6</v>
      </c>
      <c r="M548" s="3">
        <v>9</v>
      </c>
      <c r="N548" s="3">
        <v>13</v>
      </c>
      <c r="O548" s="24">
        <v>1001</v>
      </c>
      <c r="P548" s="4">
        <v>0.41699999999999998</v>
      </c>
      <c r="Q548" s="4">
        <v>0.59090909090909105</v>
      </c>
      <c r="R548" s="4">
        <v>0.14199999999999999</v>
      </c>
      <c r="S548" s="4">
        <v>0.51</v>
      </c>
      <c r="T548" s="4">
        <v>0.216</v>
      </c>
      <c r="U548" s="4">
        <v>0.35699999999999998</v>
      </c>
      <c r="V548" s="5">
        <v>100</v>
      </c>
      <c r="W548" s="5">
        <v>0</v>
      </c>
      <c r="X548" s="5">
        <v>100</v>
      </c>
      <c r="Y548" s="5">
        <v>0</v>
      </c>
      <c r="Z548" s="5">
        <v>100</v>
      </c>
      <c r="AA548" s="5">
        <v>100</v>
      </c>
      <c r="AB548" s="2">
        <v>0.53956809263164496</v>
      </c>
      <c r="AC548" s="2">
        <v>0.89381787602209695</v>
      </c>
      <c r="AD548" s="2">
        <v>0.153151179494175</v>
      </c>
      <c r="AE548" s="2">
        <v>0.71334988787746501</v>
      </c>
      <c r="AF548" s="2">
        <v>0.24334625863172901</v>
      </c>
      <c r="AG548" s="2">
        <v>0.44161055474451799</v>
      </c>
    </row>
    <row r="549" spans="1:33" x14ac:dyDescent="0.35">
      <c r="A549" s="7">
        <v>514</v>
      </c>
      <c r="B549" s="7">
        <v>9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4.82387385</v>
      </c>
      <c r="I549" s="4">
        <v>44.089756082999997</v>
      </c>
      <c r="J549" s="2">
        <f t="shared" si="17"/>
        <v>0.10941030929994135</v>
      </c>
      <c r="K549" s="3">
        <v>19</v>
      </c>
      <c r="L549" s="3">
        <v>14</v>
      </c>
      <c r="M549" s="3">
        <v>10</v>
      </c>
      <c r="N549" s="3">
        <v>6</v>
      </c>
      <c r="O549" s="24">
        <v>1001</v>
      </c>
      <c r="P549" s="4">
        <v>0.42299999999999999</v>
      </c>
      <c r="Q549" s="4">
        <v>0.375</v>
      </c>
      <c r="R549" s="4">
        <v>0.35299999999999998</v>
      </c>
      <c r="S549" s="4">
        <v>0.38200000000000001</v>
      </c>
      <c r="T549" s="4">
        <v>0.19900000000000001</v>
      </c>
      <c r="U549" s="4">
        <v>0.33600000000000002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0.54991301247403801</v>
      </c>
      <c r="AC549" s="2">
        <v>0.47000362924573602</v>
      </c>
      <c r="AD549" s="2">
        <v>0.43540898448123599</v>
      </c>
      <c r="AE549" s="2">
        <v>0.481266821524446</v>
      </c>
      <c r="AF549" s="2">
        <v>0.221894331913778</v>
      </c>
      <c r="AG549" s="2">
        <v>0.40947312950570303</v>
      </c>
    </row>
    <row r="550" spans="1:33" x14ac:dyDescent="0.35">
      <c r="A550" s="7">
        <v>534</v>
      </c>
      <c r="B550" s="7">
        <v>23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7.3235985299999999</v>
      </c>
      <c r="I550" s="4">
        <v>62.6332448</v>
      </c>
      <c r="J550" s="2">
        <f t="shared" si="17"/>
        <v>0.11692829508331652</v>
      </c>
      <c r="K550" s="3">
        <v>9</v>
      </c>
      <c r="L550" s="3">
        <v>22</v>
      </c>
      <c r="M550" s="3">
        <v>5</v>
      </c>
      <c r="N550" s="3">
        <v>13</v>
      </c>
      <c r="O550" s="24">
        <v>1000.99999999999</v>
      </c>
      <c r="P550" s="4">
        <v>0.71299999999999997</v>
      </c>
      <c r="Q550" s="4">
        <v>0.72222222222222199</v>
      </c>
      <c r="R550" s="4">
        <v>0.70399999999999996</v>
      </c>
      <c r="S550" s="4">
        <v>0.71399999999999997</v>
      </c>
      <c r="T550" s="4">
        <v>0.61199999999999999</v>
      </c>
      <c r="U550" s="4">
        <v>0.51700000000000002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2">
        <v>1.2482730632225201</v>
      </c>
      <c r="AC550" s="2">
        <v>1.28093384546206</v>
      </c>
      <c r="AD550" s="2">
        <v>1.2173958246580801</v>
      </c>
      <c r="AE550" s="2">
        <v>1.25176346816228</v>
      </c>
      <c r="AF550" s="2">
        <v>0.94674993935886398</v>
      </c>
      <c r="AG550" s="2">
        <v>0.72773862532956402</v>
      </c>
    </row>
    <row r="551" spans="1:33" x14ac:dyDescent="0.35">
      <c r="A551" s="7">
        <v>508</v>
      </c>
      <c r="B551" s="7">
        <v>39</v>
      </c>
      <c r="C551" s="7">
        <v>1</v>
      </c>
      <c r="D551" s="7">
        <v>0</v>
      </c>
      <c r="E551" s="22" t="str">
        <f t="shared" si="16"/>
        <v>10</v>
      </c>
      <c r="F551" s="4">
        <v>0.25</v>
      </c>
      <c r="G551" s="25">
        <v>1</v>
      </c>
      <c r="H551" s="4">
        <v>8.4876091539999994</v>
      </c>
      <c r="I551" s="4">
        <v>66.349915386749998</v>
      </c>
      <c r="J551" s="2">
        <f t="shared" si="17"/>
        <v>0.12792192883029607</v>
      </c>
      <c r="K551" s="3">
        <v>13</v>
      </c>
      <c r="L551" s="3">
        <v>17</v>
      </c>
      <c r="M551" s="3">
        <v>3</v>
      </c>
      <c r="N551" s="3">
        <v>16</v>
      </c>
      <c r="O551" s="24">
        <v>1000.99999999999</v>
      </c>
      <c r="P551" s="4">
        <v>0.68</v>
      </c>
      <c r="Q551" s="4">
        <v>0.84210526315789502</v>
      </c>
      <c r="R551" s="4">
        <v>0.61699999999999999</v>
      </c>
      <c r="S551" s="4">
        <v>0.83399999999999996</v>
      </c>
      <c r="T551" s="4">
        <v>0.501</v>
      </c>
      <c r="U551" s="4">
        <v>0.73399999999999999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2">
        <v>1.1394342831883699</v>
      </c>
      <c r="AC551" s="2">
        <v>1.84582669049833</v>
      </c>
      <c r="AD551" s="2">
        <v>0.95972028980149104</v>
      </c>
      <c r="AE551" s="2">
        <v>1.79576749062559</v>
      </c>
      <c r="AF551" s="2">
        <v>0.69514918323061803</v>
      </c>
      <c r="AG551" s="2">
        <v>1.3242589702004399</v>
      </c>
    </row>
    <row r="552" spans="1:33" x14ac:dyDescent="0.35">
      <c r="A552" s="7">
        <v>476</v>
      </c>
      <c r="B552" s="7">
        <v>41</v>
      </c>
      <c r="C552" s="7">
        <v>1</v>
      </c>
      <c r="D552" s="7">
        <v>0</v>
      </c>
      <c r="E552" s="22" t="str">
        <f t="shared" si="16"/>
        <v>10</v>
      </c>
      <c r="F552" s="4">
        <v>0.25</v>
      </c>
      <c r="G552" s="25">
        <v>1</v>
      </c>
      <c r="H552" s="4">
        <v>9.2320852220000003</v>
      </c>
      <c r="I552" s="4">
        <v>60.483641042400002</v>
      </c>
      <c r="J552" s="2">
        <f t="shared" si="17"/>
        <v>0.15263772257903852</v>
      </c>
      <c r="K552" s="3">
        <v>11</v>
      </c>
      <c r="L552" s="3">
        <v>10</v>
      </c>
      <c r="M552" s="3">
        <v>5</v>
      </c>
      <c r="N552" s="3">
        <v>23</v>
      </c>
      <c r="O552" s="24">
        <v>875.82807818482001</v>
      </c>
      <c r="P552" s="4">
        <v>0.65600000000000003</v>
      </c>
      <c r="Q552" s="4">
        <v>0.82142857142857095</v>
      </c>
      <c r="R552" s="4">
        <v>0.67300000000000004</v>
      </c>
      <c r="S552" s="4">
        <v>0.82699999999999996</v>
      </c>
      <c r="T552" s="4">
        <v>0.54900000000000004</v>
      </c>
      <c r="U552" s="4">
        <v>0.82099999999999995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1.06711362160874</v>
      </c>
      <c r="AC552" s="2">
        <v>1.7227665977411</v>
      </c>
      <c r="AD552" s="2">
        <v>1.11779510808488</v>
      </c>
      <c r="AE552" s="2">
        <v>1.75446368448436</v>
      </c>
      <c r="AF552" s="2">
        <v>0.79628793947945897</v>
      </c>
      <c r="AG552" s="2">
        <v>1.7203694731413799</v>
      </c>
    </row>
    <row r="553" spans="1:33" x14ac:dyDescent="0.35">
      <c r="A553" s="7">
        <v>322</v>
      </c>
      <c r="B553" s="7">
        <v>21</v>
      </c>
      <c r="C553" s="7">
        <v>1</v>
      </c>
      <c r="D553" s="7">
        <v>0</v>
      </c>
      <c r="E553" s="22" t="str">
        <f t="shared" si="16"/>
        <v>10</v>
      </c>
      <c r="F553" s="4">
        <v>0.25</v>
      </c>
      <c r="G553" s="25">
        <v>1</v>
      </c>
      <c r="H553" s="4">
        <v>9.0340178869999992</v>
      </c>
      <c r="I553" s="4">
        <v>58.486459797999999</v>
      </c>
      <c r="J553" s="2">
        <f t="shared" si="17"/>
        <v>0.15446340773918626</v>
      </c>
      <c r="K553" s="3">
        <v>10</v>
      </c>
      <c r="L553" s="3">
        <v>16</v>
      </c>
      <c r="M553" s="3">
        <v>5</v>
      </c>
      <c r="N553" s="3">
        <v>18</v>
      </c>
      <c r="O553" s="24">
        <v>1001</v>
      </c>
      <c r="P553" s="4">
        <v>0.66900000000000004</v>
      </c>
      <c r="Q553" s="4">
        <v>0.78260869565217395</v>
      </c>
      <c r="R553" s="4">
        <v>0.68500000000000005</v>
      </c>
      <c r="S553" s="4">
        <v>0.76300000000000001</v>
      </c>
      <c r="T553" s="4">
        <v>0.52600000000000002</v>
      </c>
      <c r="U553" s="4">
        <v>0.78800000000000003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2">
        <v>1.1056369036050699</v>
      </c>
      <c r="AC553" s="2">
        <v>1.5260563034950501</v>
      </c>
      <c r="AD553" s="2">
        <v>1.1551826401565</v>
      </c>
      <c r="AE553" s="2">
        <v>1.43969513784701</v>
      </c>
      <c r="AF553" s="2">
        <v>0.74654795728706103</v>
      </c>
      <c r="AG553" s="2">
        <v>1.5511690043101201</v>
      </c>
    </row>
    <row r="554" spans="1:33" x14ac:dyDescent="0.35">
      <c r="A554" s="7">
        <v>822</v>
      </c>
      <c r="B554" s="7">
        <v>12</v>
      </c>
      <c r="C554" s="7">
        <v>1</v>
      </c>
      <c r="D554" s="7">
        <v>0</v>
      </c>
      <c r="E554" s="22" t="str">
        <f t="shared" si="16"/>
        <v>10</v>
      </c>
      <c r="F554" s="4">
        <v>0.25</v>
      </c>
      <c r="G554" s="25">
        <v>1</v>
      </c>
      <c r="H554" s="4">
        <v>8.1227762119999998</v>
      </c>
      <c r="I554" s="4">
        <v>42.866600040999998</v>
      </c>
      <c r="J554" s="2">
        <f t="shared" si="17"/>
        <v>0.18948963072020933</v>
      </c>
      <c r="K554" s="3">
        <v>11</v>
      </c>
      <c r="L554" s="3">
        <v>12</v>
      </c>
      <c r="M554" s="3">
        <v>7</v>
      </c>
      <c r="N554" s="3">
        <v>19</v>
      </c>
      <c r="O554" s="24">
        <v>1000.99999999999</v>
      </c>
      <c r="P554" s="4">
        <v>0.61499999999999999</v>
      </c>
      <c r="Q554" s="4">
        <v>0.73076923076923095</v>
      </c>
      <c r="R554" s="4">
        <v>0.61499999999999999</v>
      </c>
      <c r="S554" s="4">
        <v>0.71399999999999997</v>
      </c>
      <c r="T554" s="4">
        <v>0.438</v>
      </c>
      <c r="U554" s="4">
        <v>0.54500000000000004</v>
      </c>
      <c r="V554" s="5">
        <v>0</v>
      </c>
      <c r="W554" s="5">
        <v>0</v>
      </c>
      <c r="X554" s="5">
        <v>0</v>
      </c>
      <c r="Y554" s="5">
        <v>0</v>
      </c>
      <c r="Z554" s="5">
        <v>100</v>
      </c>
      <c r="AA554" s="5">
        <v>0</v>
      </c>
      <c r="AB554" s="2">
        <v>0.95451194469435297</v>
      </c>
      <c r="AC554" s="2">
        <v>1.31218638896617</v>
      </c>
      <c r="AD554" s="2">
        <v>0.95451194469435297</v>
      </c>
      <c r="AE554" s="2">
        <v>1.25176346816228</v>
      </c>
      <c r="AF554" s="2">
        <v>0.57625342908844601</v>
      </c>
      <c r="AG554" s="2">
        <v>0.78745786003118701</v>
      </c>
    </row>
    <row r="555" spans="1:33" x14ac:dyDescent="0.35">
      <c r="A555" s="7">
        <v>150</v>
      </c>
      <c r="B555" s="7">
        <v>44</v>
      </c>
      <c r="C555" s="7">
        <v>1</v>
      </c>
      <c r="D555" s="7">
        <v>0</v>
      </c>
      <c r="E555" s="22" t="str">
        <f t="shared" si="16"/>
        <v>10</v>
      </c>
      <c r="F555" s="4">
        <v>0.37482700000000002</v>
      </c>
      <c r="G555" s="25">
        <v>1</v>
      </c>
      <c r="H555" s="4">
        <v>10.03459488</v>
      </c>
      <c r="I555" s="4">
        <v>43.363443033999999</v>
      </c>
      <c r="J555" s="2">
        <f t="shared" si="17"/>
        <v>0.23140678363874773</v>
      </c>
      <c r="K555" s="3">
        <v>18</v>
      </c>
      <c r="L555" s="3">
        <v>14</v>
      </c>
      <c r="M555" s="3">
        <v>6</v>
      </c>
      <c r="N555" s="3">
        <v>11</v>
      </c>
      <c r="O555" s="24">
        <v>985.46178764895399</v>
      </c>
      <c r="P555" s="4">
        <v>0.52300000000000002</v>
      </c>
      <c r="Q555" s="4">
        <v>0.64705882352941202</v>
      </c>
      <c r="R555" s="4">
        <v>0.5</v>
      </c>
      <c r="S555" s="4">
        <v>0.65100000000000002</v>
      </c>
      <c r="T555" s="4">
        <v>0.51200000000000001</v>
      </c>
      <c r="U555" s="4">
        <v>0.65200000000000002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2">
        <v>0.74023878809379595</v>
      </c>
      <c r="AC555" s="2">
        <v>1.0414538748281601</v>
      </c>
      <c r="AD555" s="2">
        <v>0.69314718055994495</v>
      </c>
      <c r="AE555" s="2">
        <v>1.05268335677971</v>
      </c>
      <c r="AF555" s="2">
        <v>0.71743987312899005</v>
      </c>
      <c r="AG555" s="2">
        <v>1.0555527992076601</v>
      </c>
    </row>
    <row r="556" spans="1:33" x14ac:dyDescent="0.35">
      <c r="A556" s="7">
        <v>202</v>
      </c>
      <c r="B556" s="7">
        <v>27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11.874647169999999</v>
      </c>
      <c r="I556" s="4">
        <v>46.925533072269999</v>
      </c>
      <c r="J556" s="2">
        <f t="shared" si="17"/>
        <v>0.25305300531614333</v>
      </c>
      <c r="K556" s="3">
        <v>21</v>
      </c>
      <c r="L556" s="3">
        <v>12</v>
      </c>
      <c r="M556" s="3">
        <v>6</v>
      </c>
      <c r="N556" s="3">
        <v>10</v>
      </c>
      <c r="O556" s="24">
        <v>1000.99999999999</v>
      </c>
      <c r="P556" s="4">
        <v>0.46300000000000002</v>
      </c>
      <c r="Q556" s="4">
        <v>0.625</v>
      </c>
      <c r="R556" s="4">
        <v>0.44800000000000001</v>
      </c>
      <c r="S556" s="4">
        <v>0.63500000000000001</v>
      </c>
      <c r="T556" s="4">
        <v>0.48199999999999998</v>
      </c>
      <c r="U556" s="4">
        <v>0.66200000000000003</v>
      </c>
      <c r="V556" s="5">
        <v>100</v>
      </c>
      <c r="W556" s="5">
        <v>0</v>
      </c>
      <c r="X556" s="5">
        <v>100</v>
      </c>
      <c r="Y556" s="5">
        <v>0</v>
      </c>
      <c r="Z556" s="5">
        <v>100</v>
      </c>
      <c r="AA556" s="5">
        <v>0</v>
      </c>
      <c r="AB556" s="2">
        <v>0.62175718447327299</v>
      </c>
      <c r="AC556" s="2">
        <v>0.98082925301172597</v>
      </c>
      <c r="AD556" s="2">
        <v>0.59420723270504205</v>
      </c>
      <c r="AE556" s="2">
        <v>1.00785792539965</v>
      </c>
      <c r="AF556" s="2">
        <v>0.65778003672265395</v>
      </c>
      <c r="AG556" s="2">
        <v>1.0847093834991199</v>
      </c>
    </row>
    <row r="557" spans="1:33" x14ac:dyDescent="0.35">
      <c r="A557" s="7">
        <v>144</v>
      </c>
      <c r="B557" s="7">
        <v>1</v>
      </c>
      <c r="C557" s="7">
        <v>1</v>
      </c>
      <c r="D557" s="7">
        <v>0</v>
      </c>
      <c r="E557" s="22" t="str">
        <f t="shared" si="16"/>
        <v>10</v>
      </c>
      <c r="F557" s="4">
        <v>0.25</v>
      </c>
      <c r="G557" s="25">
        <v>1</v>
      </c>
      <c r="H557" s="4">
        <v>11.85619101</v>
      </c>
      <c r="I557" s="4">
        <v>45.0404272058</v>
      </c>
      <c r="J557" s="2">
        <f t="shared" si="17"/>
        <v>0.26323442617065673</v>
      </c>
      <c r="K557" s="3">
        <v>12</v>
      </c>
      <c r="L557" s="3">
        <v>21</v>
      </c>
      <c r="M557" s="3">
        <v>8</v>
      </c>
      <c r="N557" s="3">
        <v>8</v>
      </c>
      <c r="O557" s="24">
        <v>1001</v>
      </c>
      <c r="P557" s="4">
        <v>0.58399999999999996</v>
      </c>
      <c r="Q557" s="4">
        <v>0.5</v>
      </c>
      <c r="R557" s="4">
        <v>0.61599999999999999</v>
      </c>
      <c r="S557" s="4">
        <v>0.49099999999999999</v>
      </c>
      <c r="T557" s="4">
        <v>0.51200000000000001</v>
      </c>
      <c r="U557" s="4">
        <v>0.39800000000000002</v>
      </c>
      <c r="V557" s="5">
        <v>0</v>
      </c>
      <c r="W557" s="5">
        <v>0</v>
      </c>
      <c r="X557" s="5">
        <v>0</v>
      </c>
      <c r="Y557" s="5">
        <v>100</v>
      </c>
      <c r="Z557" s="5">
        <v>0</v>
      </c>
      <c r="AA557" s="5">
        <v>100</v>
      </c>
      <c r="AB557" s="2">
        <v>0.87707001872087398</v>
      </c>
      <c r="AC557" s="2">
        <v>0.69314718055994495</v>
      </c>
      <c r="AD557" s="2">
        <v>0.95711272639441003</v>
      </c>
      <c r="AE557" s="2">
        <v>0.67530726243161399</v>
      </c>
      <c r="AF557" s="2">
        <v>0.71743987312899005</v>
      </c>
      <c r="AG557" s="2">
        <v>0.50749783367331602</v>
      </c>
    </row>
    <row r="558" spans="1:33" x14ac:dyDescent="0.35">
      <c r="A558" s="7">
        <v>68</v>
      </c>
      <c r="B558" s="7">
        <v>14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10.778669219999999</v>
      </c>
      <c r="I558" s="4">
        <v>39.823074292299999</v>
      </c>
      <c r="J558" s="2">
        <f t="shared" si="17"/>
        <v>0.27066391562050024</v>
      </c>
      <c r="K558" s="3">
        <v>11</v>
      </c>
      <c r="L558" s="3">
        <v>14</v>
      </c>
      <c r="M558" s="3">
        <v>7</v>
      </c>
      <c r="N558" s="3">
        <v>17</v>
      </c>
      <c r="O558" s="24">
        <v>795.37613295953099</v>
      </c>
      <c r="P558" s="4">
        <v>0.63300000000000001</v>
      </c>
      <c r="Q558" s="4">
        <v>0.70833333333333304</v>
      </c>
      <c r="R558" s="4">
        <v>0.64</v>
      </c>
      <c r="S558" s="4">
        <v>0.72199999999999998</v>
      </c>
      <c r="T558" s="4">
        <v>0.47199999999999998</v>
      </c>
      <c r="U558" s="4">
        <v>0.71899999999999997</v>
      </c>
      <c r="V558" s="5">
        <v>0</v>
      </c>
      <c r="W558" s="5">
        <v>0</v>
      </c>
      <c r="X558" s="5">
        <v>0</v>
      </c>
      <c r="Y558" s="5">
        <v>0</v>
      </c>
      <c r="Z558" s="5">
        <v>100</v>
      </c>
      <c r="AA558" s="5">
        <v>0</v>
      </c>
      <c r="AB558" s="2">
        <v>1.0023934309275699</v>
      </c>
      <c r="AC558" s="2">
        <v>1.2321436812926301</v>
      </c>
      <c r="AD558" s="2">
        <v>1.0216512475319799</v>
      </c>
      <c r="AE558" s="2">
        <v>1.2801341652914999</v>
      </c>
      <c r="AF558" s="2">
        <v>0.638658995275876</v>
      </c>
      <c r="AG558" s="2">
        <v>1.2694006096483901</v>
      </c>
    </row>
    <row r="559" spans="1:33" x14ac:dyDescent="0.35">
      <c r="A559" s="7">
        <v>776</v>
      </c>
      <c r="B559" s="7">
        <v>21</v>
      </c>
      <c r="C559" s="7">
        <v>1</v>
      </c>
      <c r="D559" s="7">
        <v>0</v>
      </c>
      <c r="E559" s="22" t="str">
        <f t="shared" si="16"/>
        <v>10</v>
      </c>
      <c r="F559" s="4">
        <v>0.25</v>
      </c>
      <c r="G559" s="25">
        <v>1</v>
      </c>
      <c r="H559" s="4">
        <v>18.803754690000002</v>
      </c>
      <c r="I559" s="4">
        <v>62.434535015000002</v>
      </c>
      <c r="J559" s="2">
        <f t="shared" si="17"/>
        <v>0.30117553827352711</v>
      </c>
      <c r="K559" s="3">
        <v>17</v>
      </c>
      <c r="L559" s="3">
        <v>16</v>
      </c>
      <c r="M559" s="3">
        <v>5</v>
      </c>
      <c r="N559" s="3">
        <v>11</v>
      </c>
      <c r="O559" s="24">
        <v>761.55155724188398</v>
      </c>
      <c r="P559" s="4">
        <v>0.51500000000000001</v>
      </c>
      <c r="Q559" s="4">
        <v>0.6875</v>
      </c>
      <c r="R559" s="4">
        <v>0.56499999999999995</v>
      </c>
      <c r="S559" s="4">
        <v>0.71299999999999997</v>
      </c>
      <c r="T559" s="4">
        <v>0.50600000000000001</v>
      </c>
      <c r="U559" s="4">
        <v>0.68100000000000005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2">
        <v>0.72360638804465405</v>
      </c>
      <c r="AC559" s="2">
        <v>1.16315080980568</v>
      </c>
      <c r="AD559" s="2">
        <v>0.83240924789345305</v>
      </c>
      <c r="AE559" s="2">
        <v>1.2482730632225201</v>
      </c>
      <c r="AF559" s="2">
        <v>0.70521976179421497</v>
      </c>
      <c r="AG559" s="2">
        <v>1.14256417619729</v>
      </c>
    </row>
    <row r="560" spans="1:33" x14ac:dyDescent="0.35">
      <c r="A560" s="7">
        <v>516</v>
      </c>
      <c r="B560" s="7">
        <v>45</v>
      </c>
      <c r="C560" s="7">
        <v>1</v>
      </c>
      <c r="D560" s="7">
        <v>0</v>
      </c>
      <c r="E560" s="22" t="str">
        <f t="shared" si="16"/>
        <v>10</v>
      </c>
      <c r="F560" s="4">
        <v>0.25</v>
      </c>
      <c r="G560" s="25">
        <v>1</v>
      </c>
      <c r="H560" s="4">
        <v>13.90336222</v>
      </c>
      <c r="I560" s="4">
        <v>45.470297112700003</v>
      </c>
      <c r="J560" s="2">
        <f t="shared" si="17"/>
        <v>0.30576800907062351</v>
      </c>
      <c r="K560" s="3">
        <v>13</v>
      </c>
      <c r="L560" s="3">
        <v>17</v>
      </c>
      <c r="M560" s="3">
        <v>4</v>
      </c>
      <c r="N560" s="3">
        <v>15</v>
      </c>
      <c r="O560" s="24">
        <v>1001</v>
      </c>
      <c r="P560" s="4">
        <v>0.65600000000000003</v>
      </c>
      <c r="Q560" s="4">
        <v>0.78947368421052599</v>
      </c>
      <c r="R560" s="4">
        <v>0.67300000000000004</v>
      </c>
      <c r="S560" s="4">
        <v>0.75900000000000001</v>
      </c>
      <c r="T560" s="4">
        <v>0.52200000000000002</v>
      </c>
      <c r="U560" s="4">
        <v>0.76400000000000001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2">
        <v>1.06711362160874</v>
      </c>
      <c r="AC560" s="2">
        <v>1.5581446180465499</v>
      </c>
      <c r="AD560" s="2">
        <v>1.11779510808488</v>
      </c>
      <c r="AE560" s="2">
        <v>1.42295834549148</v>
      </c>
      <c r="AF560" s="2">
        <v>0.73814454649068095</v>
      </c>
      <c r="AG560" s="2">
        <v>1.4439234739565301</v>
      </c>
    </row>
    <row r="561" spans="1:33" x14ac:dyDescent="0.35">
      <c r="A561" s="7">
        <v>422</v>
      </c>
      <c r="B561" s="7">
        <v>38</v>
      </c>
      <c r="C561" s="7">
        <v>1</v>
      </c>
      <c r="D561" s="7">
        <v>0</v>
      </c>
      <c r="E561" s="22" t="str">
        <f t="shared" si="16"/>
        <v>10</v>
      </c>
      <c r="F561" s="4">
        <v>0.25</v>
      </c>
      <c r="G561" s="25">
        <v>1</v>
      </c>
      <c r="H561" s="4">
        <v>13.810327689999999</v>
      </c>
      <c r="I561" s="4">
        <v>42.639017825000003</v>
      </c>
      <c r="J561" s="2">
        <f t="shared" si="17"/>
        <v>0.32388944198200464</v>
      </c>
      <c r="K561" s="3">
        <v>6</v>
      </c>
      <c r="L561" s="3">
        <v>18</v>
      </c>
      <c r="M561" s="3">
        <v>6</v>
      </c>
      <c r="N561" s="3">
        <v>19</v>
      </c>
      <c r="O561" s="24">
        <v>1000.99999999999</v>
      </c>
      <c r="P561" s="4">
        <v>0.748</v>
      </c>
      <c r="Q561" s="4">
        <v>0.76</v>
      </c>
      <c r="R561" s="4">
        <v>0.76700000000000002</v>
      </c>
      <c r="S561" s="4">
        <v>0.74099999999999999</v>
      </c>
      <c r="T561" s="4">
        <v>0.58699999999999997</v>
      </c>
      <c r="U561" s="4">
        <v>0.66700000000000004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2">
        <v>1.3783261914707099</v>
      </c>
      <c r="AC561" s="2">
        <v>1.42711635564015</v>
      </c>
      <c r="AD561" s="2">
        <v>1.45671682541644</v>
      </c>
      <c r="AE561" s="2">
        <v>1.3509272172825999</v>
      </c>
      <c r="AF561" s="2">
        <v>0.88430768602110399</v>
      </c>
      <c r="AG561" s="2">
        <v>1.09961278900169</v>
      </c>
    </row>
    <row r="562" spans="1:33" x14ac:dyDescent="0.35">
      <c r="A562" s="7">
        <v>74</v>
      </c>
      <c r="B562" s="7">
        <v>25</v>
      </c>
      <c r="C562" s="7">
        <v>1</v>
      </c>
      <c r="D562" s="7">
        <v>0</v>
      </c>
      <c r="E562" s="22" t="str">
        <f t="shared" si="16"/>
        <v>10</v>
      </c>
      <c r="F562" s="4">
        <v>0.25</v>
      </c>
      <c r="G562" s="25">
        <v>1</v>
      </c>
      <c r="H562" s="4">
        <v>13.59364268</v>
      </c>
      <c r="I562" s="4">
        <v>41.317287905000001</v>
      </c>
      <c r="J562" s="2">
        <f t="shared" si="17"/>
        <v>0.32900617076453775</v>
      </c>
      <c r="K562" s="3">
        <v>12</v>
      </c>
      <c r="L562" s="3">
        <v>15</v>
      </c>
      <c r="M562" s="3">
        <v>2</v>
      </c>
      <c r="N562" s="3">
        <v>20</v>
      </c>
      <c r="O562" s="24">
        <v>1001</v>
      </c>
      <c r="P562" s="4">
        <v>0.72299999999999998</v>
      </c>
      <c r="Q562" s="4">
        <v>0.90909090909090895</v>
      </c>
      <c r="R562" s="4">
        <v>0.67600000000000005</v>
      </c>
      <c r="S562" s="4">
        <v>0.877</v>
      </c>
      <c r="T562" s="4">
        <v>0.46800000000000003</v>
      </c>
      <c r="U562" s="4">
        <v>0.75900000000000001</v>
      </c>
      <c r="V562" s="5">
        <v>0</v>
      </c>
      <c r="W562" s="5">
        <v>0</v>
      </c>
      <c r="X562" s="5">
        <v>0</v>
      </c>
      <c r="Y562" s="5">
        <v>0</v>
      </c>
      <c r="Z562" s="5">
        <v>100</v>
      </c>
      <c r="AA562" s="5">
        <v>0</v>
      </c>
      <c r="AB562" s="2">
        <v>1.2837377727948001</v>
      </c>
      <c r="AC562" s="2">
        <v>2.3978952727983698</v>
      </c>
      <c r="AD562" s="2">
        <v>1.12701176318981</v>
      </c>
      <c r="AE562" s="2">
        <v>2.0955709236097202</v>
      </c>
      <c r="AF562" s="2">
        <v>0.63111178964049297</v>
      </c>
      <c r="AG562" s="2">
        <v>1.42295834549148</v>
      </c>
    </row>
    <row r="563" spans="1:33" x14ac:dyDescent="0.35">
      <c r="A563" s="7">
        <v>244</v>
      </c>
      <c r="B563" s="7">
        <v>50</v>
      </c>
      <c r="C563" s="7">
        <v>1</v>
      </c>
      <c r="D563" s="7">
        <v>0</v>
      </c>
      <c r="E563" s="22" t="str">
        <f t="shared" si="16"/>
        <v>10</v>
      </c>
      <c r="F563" s="4">
        <v>0.25</v>
      </c>
      <c r="G563" s="25">
        <v>1</v>
      </c>
      <c r="H563" s="4">
        <v>13.751535430000001</v>
      </c>
      <c r="I563" s="4">
        <v>37.649685335299999</v>
      </c>
      <c r="J563" s="2">
        <f t="shared" si="17"/>
        <v>0.36524967758778815</v>
      </c>
      <c r="K563" s="3">
        <v>7</v>
      </c>
      <c r="L563" s="3">
        <v>21</v>
      </c>
      <c r="M563" s="3">
        <v>5</v>
      </c>
      <c r="N563" s="3">
        <v>16</v>
      </c>
      <c r="O563" s="24">
        <v>826.65708742498998</v>
      </c>
      <c r="P563" s="4">
        <v>0.73</v>
      </c>
      <c r="Q563" s="4">
        <v>0.76190476190476197</v>
      </c>
      <c r="R563" s="4">
        <v>0.73</v>
      </c>
      <c r="S563" s="4">
        <v>0.755</v>
      </c>
      <c r="T563" s="4">
        <v>0.64900000000000002</v>
      </c>
      <c r="U563" s="4">
        <v>0.71199999999999997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2">
        <v>1.30933331998376</v>
      </c>
      <c r="AC563" s="2">
        <v>1.4350845252893201</v>
      </c>
      <c r="AD563" s="2">
        <v>1.30933331998376</v>
      </c>
      <c r="AE563" s="2">
        <v>1.4064970684374101</v>
      </c>
      <c r="AF563" s="2">
        <v>1.0469690555162701</v>
      </c>
      <c r="AG563" s="2">
        <v>1.24479479884619</v>
      </c>
    </row>
    <row r="564" spans="1:33" x14ac:dyDescent="0.35">
      <c r="A564" s="7">
        <v>684</v>
      </c>
      <c r="B564" s="7">
        <v>10</v>
      </c>
      <c r="C564" s="7">
        <v>1</v>
      </c>
      <c r="D564" s="7">
        <v>0</v>
      </c>
      <c r="E564" s="22" t="str">
        <f t="shared" si="16"/>
        <v>10</v>
      </c>
      <c r="F564" s="4">
        <v>0.25</v>
      </c>
      <c r="G564" s="25">
        <v>1</v>
      </c>
      <c r="H564" s="4">
        <v>21.952176519999998</v>
      </c>
      <c r="I564" s="4">
        <v>56.931806835000003</v>
      </c>
      <c r="J564" s="2">
        <f t="shared" si="17"/>
        <v>0.38558720933663471</v>
      </c>
      <c r="K564" s="3">
        <v>10</v>
      </c>
      <c r="L564" s="3">
        <v>13</v>
      </c>
      <c r="M564" s="3">
        <v>5</v>
      </c>
      <c r="N564" s="3">
        <v>21</v>
      </c>
      <c r="O564" s="24">
        <v>1001</v>
      </c>
      <c r="P564" s="4">
        <v>0.67600000000000005</v>
      </c>
      <c r="Q564" s="4">
        <v>0.80769230769230804</v>
      </c>
      <c r="R564" s="4">
        <v>0.67500000000000004</v>
      </c>
      <c r="S564" s="4">
        <v>0.79100000000000004</v>
      </c>
      <c r="T564" s="4">
        <v>0.58299999999999996</v>
      </c>
      <c r="U564" s="4">
        <v>0.79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2">
        <v>1.12701176318981</v>
      </c>
      <c r="AC564" s="2">
        <v>1.6486586255873801</v>
      </c>
      <c r="AD564" s="2">
        <v>1.1239300966524</v>
      </c>
      <c r="AE564" s="2">
        <v>1.5654210270173301</v>
      </c>
      <c r="AF564" s="2">
        <v>0.87466905718333599</v>
      </c>
      <c r="AG564" s="2">
        <v>1.5606477482646699</v>
      </c>
    </row>
    <row r="565" spans="1:33" x14ac:dyDescent="0.35">
      <c r="A565" s="7">
        <v>844</v>
      </c>
      <c r="B565" s="7">
        <v>5</v>
      </c>
      <c r="C565" s="7">
        <v>1</v>
      </c>
      <c r="D565" s="7">
        <v>0</v>
      </c>
      <c r="E565" s="22" t="str">
        <f t="shared" si="16"/>
        <v>10</v>
      </c>
      <c r="F565" s="4">
        <v>0.25</v>
      </c>
      <c r="G565" s="25">
        <v>1</v>
      </c>
      <c r="H565" s="4">
        <v>16.896256999999999</v>
      </c>
      <c r="I565" s="4">
        <v>42.948431214400003</v>
      </c>
      <c r="J565" s="2">
        <f t="shared" si="17"/>
        <v>0.39340801333704878</v>
      </c>
      <c r="K565" s="3">
        <v>12</v>
      </c>
      <c r="L565" s="3">
        <v>18</v>
      </c>
      <c r="M565" s="3">
        <v>7</v>
      </c>
      <c r="N565" s="3">
        <v>12</v>
      </c>
      <c r="O565" s="24">
        <v>1001</v>
      </c>
      <c r="P565" s="4">
        <v>0.59099999999999997</v>
      </c>
      <c r="Q565" s="4">
        <v>0.63157894736842102</v>
      </c>
      <c r="R565" s="4">
        <v>0.621</v>
      </c>
      <c r="S565" s="4">
        <v>0.64800000000000002</v>
      </c>
      <c r="T565" s="4">
        <v>0.49299999999999999</v>
      </c>
      <c r="U565" s="4">
        <v>0.53200000000000003</v>
      </c>
      <c r="V565" s="5">
        <v>0</v>
      </c>
      <c r="W565" s="5">
        <v>0</v>
      </c>
      <c r="X565" s="5">
        <v>0</v>
      </c>
      <c r="Y565" s="5">
        <v>0</v>
      </c>
      <c r="Z565" s="5">
        <v>100</v>
      </c>
      <c r="AA565" s="5">
        <v>0</v>
      </c>
      <c r="AB565" s="2">
        <v>0.89404012293933499</v>
      </c>
      <c r="AC565" s="2">
        <v>0.99852883011112703</v>
      </c>
      <c r="AD565" s="2">
        <v>0.97021907389971096</v>
      </c>
      <c r="AE565" s="2">
        <v>1.04412410338404</v>
      </c>
      <c r="AF565" s="2">
        <v>0.679244275390954</v>
      </c>
      <c r="AG565" s="2">
        <v>0.75928698306449005</v>
      </c>
    </row>
    <row r="566" spans="1:33" x14ac:dyDescent="0.35">
      <c r="A566" s="7">
        <v>246</v>
      </c>
      <c r="B566" s="7">
        <v>36</v>
      </c>
      <c r="C566" s="7">
        <v>1</v>
      </c>
      <c r="D566" s="7">
        <v>0</v>
      </c>
      <c r="E566" s="22" t="str">
        <f t="shared" si="16"/>
        <v>10</v>
      </c>
      <c r="F566" s="4">
        <v>0.25</v>
      </c>
      <c r="G566" s="25">
        <v>1</v>
      </c>
      <c r="H566" s="4">
        <v>22.25951418</v>
      </c>
      <c r="I566" s="4">
        <v>53.5993892356</v>
      </c>
      <c r="J566" s="2">
        <f t="shared" si="17"/>
        <v>0.41529417587496553</v>
      </c>
      <c r="K566" s="3">
        <v>23</v>
      </c>
      <c r="L566" s="3">
        <v>17</v>
      </c>
      <c r="M566" s="3">
        <v>4</v>
      </c>
      <c r="N566" s="3">
        <v>5</v>
      </c>
      <c r="O566" s="24">
        <v>1000.99999999999</v>
      </c>
      <c r="P566" s="4">
        <v>0.47799999999999998</v>
      </c>
      <c r="Q566" s="4">
        <v>0.55555555555555602</v>
      </c>
      <c r="R566" s="4">
        <v>0.48499999999999999</v>
      </c>
      <c r="S566" s="4">
        <v>0.54100000000000004</v>
      </c>
      <c r="T566" s="4">
        <v>0.495</v>
      </c>
      <c r="U566" s="4">
        <v>0.52100000000000002</v>
      </c>
      <c r="V566" s="5">
        <v>100</v>
      </c>
      <c r="W566" s="5">
        <v>0</v>
      </c>
      <c r="X566" s="5">
        <v>100</v>
      </c>
      <c r="Y566" s="5">
        <v>0</v>
      </c>
      <c r="Z566" s="5">
        <v>100</v>
      </c>
      <c r="AA566" s="5">
        <v>0</v>
      </c>
      <c r="AB566" s="2">
        <v>0.65008769109949804</v>
      </c>
      <c r="AC566" s="2">
        <v>0.81093021621632899</v>
      </c>
      <c r="AD566" s="2">
        <v>0.66358837831840101</v>
      </c>
      <c r="AE566" s="2">
        <v>0.77870506892159197</v>
      </c>
      <c r="AF566" s="2">
        <v>0.68319684970677697</v>
      </c>
      <c r="AG566" s="2">
        <v>0.736054681571222</v>
      </c>
    </row>
    <row r="567" spans="1:33" x14ac:dyDescent="0.35">
      <c r="A567" s="7">
        <v>584</v>
      </c>
      <c r="B567" s="7">
        <v>11</v>
      </c>
      <c r="C567" s="7">
        <v>1</v>
      </c>
      <c r="D567" s="7">
        <v>0</v>
      </c>
      <c r="E567" s="22" t="str">
        <f t="shared" si="16"/>
        <v>10</v>
      </c>
      <c r="F567" s="4">
        <v>0.25</v>
      </c>
      <c r="G567" s="25">
        <v>1</v>
      </c>
      <c r="H567" s="4">
        <v>26.036008989999999</v>
      </c>
      <c r="I567" s="4">
        <v>55.553188869800003</v>
      </c>
      <c r="J567" s="2">
        <f t="shared" si="17"/>
        <v>0.46866812724325491</v>
      </c>
      <c r="K567" s="3">
        <v>25</v>
      </c>
      <c r="L567" s="3">
        <v>14</v>
      </c>
      <c r="M567" s="3">
        <v>3</v>
      </c>
      <c r="N567" s="3">
        <v>7</v>
      </c>
      <c r="O567" s="24">
        <v>1001</v>
      </c>
      <c r="P567" s="4">
        <v>0.40699999999999997</v>
      </c>
      <c r="Q567" s="4">
        <v>0.7</v>
      </c>
      <c r="R567" s="4">
        <v>0.41599999999999998</v>
      </c>
      <c r="S567" s="4">
        <v>0.67600000000000005</v>
      </c>
      <c r="T567" s="4">
        <v>0.503</v>
      </c>
      <c r="U567" s="4">
        <v>0.68</v>
      </c>
      <c r="V567" s="5">
        <v>100</v>
      </c>
      <c r="W567" s="5">
        <v>0</v>
      </c>
      <c r="X567" s="5">
        <v>100</v>
      </c>
      <c r="Y567" s="5">
        <v>0</v>
      </c>
      <c r="Z567" s="5">
        <v>0</v>
      </c>
      <c r="AA567" s="5">
        <v>0</v>
      </c>
      <c r="AB567" s="2">
        <v>0.52256087998441203</v>
      </c>
      <c r="AC567" s="2">
        <v>1.2039728043259399</v>
      </c>
      <c r="AD567" s="2">
        <v>0.53785429615391001</v>
      </c>
      <c r="AE567" s="2">
        <v>1.12701176318981</v>
      </c>
      <c r="AF567" s="2">
        <v>0.69916525288550802</v>
      </c>
      <c r="AG567" s="2">
        <v>1.1394342831883699</v>
      </c>
    </row>
    <row r="568" spans="1:33" x14ac:dyDescent="0.35">
      <c r="A568" s="7">
        <v>698</v>
      </c>
      <c r="B568" s="7">
        <v>4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27.446262959999999</v>
      </c>
      <c r="I568" s="4">
        <v>57.404037085699997</v>
      </c>
      <c r="J568" s="2">
        <f t="shared" si="17"/>
        <v>0.47812426361276211</v>
      </c>
      <c r="K568" s="3">
        <v>12</v>
      </c>
      <c r="L568" s="3">
        <v>11</v>
      </c>
      <c r="M568" s="3">
        <v>9</v>
      </c>
      <c r="N568" s="3">
        <v>17</v>
      </c>
      <c r="O568" s="24">
        <v>1001</v>
      </c>
      <c r="P568" s="4">
        <v>0.56000000000000005</v>
      </c>
      <c r="Q568" s="4">
        <v>0.65384615384615397</v>
      </c>
      <c r="R568" s="4">
        <v>0.56000000000000005</v>
      </c>
      <c r="S568" s="4">
        <v>0.66300000000000003</v>
      </c>
      <c r="T568" s="4">
        <v>0.51600000000000001</v>
      </c>
      <c r="U568" s="4">
        <v>0.48699999999999999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100</v>
      </c>
      <c r="AB568" s="2">
        <v>0.82098055206983001</v>
      </c>
      <c r="AC568" s="2">
        <v>1.0608719606852599</v>
      </c>
      <c r="AD568" s="2">
        <v>0.82098055206983001</v>
      </c>
      <c r="AE568" s="2">
        <v>1.0876723486297799</v>
      </c>
      <c r="AF568" s="2">
        <v>0.72567037226550501</v>
      </c>
      <c r="AG568" s="2">
        <v>0.66747943381136798</v>
      </c>
    </row>
    <row r="569" spans="1:33" x14ac:dyDescent="0.35">
      <c r="A569" s="7">
        <v>298</v>
      </c>
      <c r="B569" s="7">
        <v>5</v>
      </c>
      <c r="C569" s="7">
        <v>1</v>
      </c>
      <c r="D569" s="7">
        <v>0</v>
      </c>
      <c r="E569" s="22" t="str">
        <f t="shared" si="16"/>
        <v>10</v>
      </c>
      <c r="F569" s="4">
        <v>0.25</v>
      </c>
      <c r="G569" s="25">
        <v>1</v>
      </c>
      <c r="H569" s="4">
        <v>16.203436700000001</v>
      </c>
      <c r="I569" s="4">
        <v>30.43965251705</v>
      </c>
      <c r="J569" s="2">
        <f t="shared" si="17"/>
        <v>0.5323134582736796</v>
      </c>
      <c r="K569" s="3">
        <v>15</v>
      </c>
      <c r="L569" s="3">
        <v>11</v>
      </c>
      <c r="M569" s="3">
        <v>6</v>
      </c>
      <c r="N569" s="3">
        <v>17</v>
      </c>
      <c r="O569" s="24">
        <v>1001</v>
      </c>
      <c r="P569" s="4">
        <v>0.57499999999999996</v>
      </c>
      <c r="Q569" s="4">
        <v>0.73913043478260898</v>
      </c>
      <c r="R569" s="4">
        <v>0.57199999999999995</v>
      </c>
      <c r="S569" s="4">
        <v>0.74</v>
      </c>
      <c r="T569" s="4">
        <v>0.55400000000000005</v>
      </c>
      <c r="U569" s="4">
        <v>0.69099999999999995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2">
        <v>0.85566611005771998</v>
      </c>
      <c r="AC569" s="2">
        <v>1.3437347467010901</v>
      </c>
      <c r="AD569" s="2">
        <v>0.84863208340034002</v>
      </c>
      <c r="AE569" s="2">
        <v>1.3470736479666101</v>
      </c>
      <c r="AF569" s="2">
        <v>0.80743632696207301</v>
      </c>
      <c r="AG569" s="2">
        <v>1.1744140020843901</v>
      </c>
    </row>
    <row r="570" spans="1:33" x14ac:dyDescent="0.35">
      <c r="A570" s="7">
        <v>602</v>
      </c>
      <c r="B570" s="7">
        <v>29</v>
      </c>
      <c r="C570" s="7">
        <v>1</v>
      </c>
      <c r="D570" s="7">
        <v>0</v>
      </c>
      <c r="E570" s="22" t="str">
        <f t="shared" si="16"/>
        <v>10</v>
      </c>
      <c r="F570" s="4">
        <v>0.25</v>
      </c>
      <c r="G570" s="25">
        <v>1</v>
      </c>
      <c r="H570" s="4">
        <v>22.133811569999999</v>
      </c>
      <c r="I570" s="4">
        <v>39.986471086000002</v>
      </c>
      <c r="J570" s="2">
        <f t="shared" si="17"/>
        <v>0.55353250659194708</v>
      </c>
      <c r="K570" s="3">
        <v>26</v>
      </c>
      <c r="L570" s="3">
        <v>12</v>
      </c>
      <c r="M570" s="3">
        <v>7</v>
      </c>
      <c r="N570" s="3">
        <v>4</v>
      </c>
      <c r="O570" s="24">
        <v>1001</v>
      </c>
      <c r="P570" s="4">
        <v>0.33800000000000002</v>
      </c>
      <c r="Q570" s="4">
        <v>0.36363636363636398</v>
      </c>
      <c r="R570" s="4">
        <v>0.314</v>
      </c>
      <c r="S570" s="4">
        <v>0.36899999999999999</v>
      </c>
      <c r="T570" s="4">
        <v>0.31900000000000001</v>
      </c>
      <c r="U570" s="4">
        <v>0.57999999999999996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0</v>
      </c>
      <c r="AB570" s="2">
        <v>0.41248972304512899</v>
      </c>
      <c r="AC570" s="2">
        <v>0.45198512374305699</v>
      </c>
      <c r="AD570" s="2">
        <v>0.376877651256252</v>
      </c>
      <c r="AE570" s="2">
        <v>0.46044941644092402</v>
      </c>
      <c r="AF570" s="2">
        <v>0.38419297283262499</v>
      </c>
      <c r="AG570" s="2">
        <v>0.86750056770472295</v>
      </c>
    </row>
    <row r="571" spans="1:33" x14ac:dyDescent="0.35">
      <c r="A571" s="7">
        <v>742</v>
      </c>
      <c r="B571" s="7">
        <v>31</v>
      </c>
      <c r="C571" s="7">
        <v>1</v>
      </c>
      <c r="D571" s="7">
        <v>0</v>
      </c>
      <c r="E571" s="22" t="str">
        <f t="shared" si="16"/>
        <v>10</v>
      </c>
      <c r="F571" s="4">
        <v>0.25</v>
      </c>
      <c r="G571" s="25">
        <v>1</v>
      </c>
      <c r="H571" s="4">
        <v>27.769818180000001</v>
      </c>
      <c r="I571" s="4">
        <v>48.945041648999997</v>
      </c>
      <c r="J571" s="2">
        <f t="shared" si="17"/>
        <v>0.56736734190862359</v>
      </c>
      <c r="K571" s="3">
        <v>13</v>
      </c>
      <c r="L571" s="3">
        <v>17</v>
      </c>
      <c r="M571" s="3">
        <v>11</v>
      </c>
      <c r="N571" s="3">
        <v>8</v>
      </c>
      <c r="O571" s="24">
        <v>1001</v>
      </c>
      <c r="P571" s="4">
        <v>0.50800000000000001</v>
      </c>
      <c r="Q571" s="4">
        <v>0.42105263157894701</v>
      </c>
      <c r="R571" s="4">
        <v>0.502</v>
      </c>
      <c r="S571" s="4">
        <v>0.42099999999999999</v>
      </c>
      <c r="T571" s="4">
        <v>0.498</v>
      </c>
      <c r="U571" s="4">
        <v>0.48599999999999999</v>
      </c>
      <c r="V571" s="5">
        <v>0</v>
      </c>
      <c r="W571" s="5">
        <v>100</v>
      </c>
      <c r="X571" s="5">
        <v>0</v>
      </c>
      <c r="Y571" s="5">
        <v>100</v>
      </c>
      <c r="Z571" s="5">
        <v>100</v>
      </c>
      <c r="AA571" s="5">
        <v>100</v>
      </c>
      <c r="AB571" s="2">
        <v>0.70927656248982895</v>
      </c>
      <c r="AC571" s="2">
        <v>0.54654370636807004</v>
      </c>
      <c r="AD571" s="2">
        <v>0.69715520195748404</v>
      </c>
      <c r="AE571" s="2">
        <v>0.54645280140914199</v>
      </c>
      <c r="AF571" s="2">
        <v>0.68915515929040805</v>
      </c>
      <c r="AG571" s="2">
        <v>0.665532013526972</v>
      </c>
    </row>
    <row r="572" spans="1:33" x14ac:dyDescent="0.35">
      <c r="A572" s="7">
        <v>608</v>
      </c>
      <c r="B572" s="7">
        <v>17</v>
      </c>
      <c r="C572" s="7">
        <v>1</v>
      </c>
      <c r="D572" s="7">
        <v>0</v>
      </c>
      <c r="E572" s="22" t="str">
        <f t="shared" si="16"/>
        <v>10</v>
      </c>
      <c r="F572" s="4">
        <v>0.25</v>
      </c>
      <c r="G572" s="25">
        <v>1</v>
      </c>
      <c r="H572" s="4">
        <v>27.928974019999998</v>
      </c>
      <c r="I572" s="4">
        <v>44.625446967999999</v>
      </c>
      <c r="J572" s="2">
        <f t="shared" si="17"/>
        <v>0.62585309319203675</v>
      </c>
      <c r="K572" s="3">
        <v>11</v>
      </c>
      <c r="L572" s="3">
        <v>11</v>
      </c>
      <c r="M572" s="3">
        <v>7</v>
      </c>
      <c r="N572" s="3">
        <v>20</v>
      </c>
      <c r="O572" s="24">
        <v>1001</v>
      </c>
      <c r="P572" s="4">
        <v>0.65100000000000002</v>
      </c>
      <c r="Q572" s="4">
        <v>0.74074074074074103</v>
      </c>
      <c r="R572" s="4">
        <v>0.68600000000000005</v>
      </c>
      <c r="S572" s="4">
        <v>0.76500000000000001</v>
      </c>
      <c r="T572" s="4">
        <v>0.54600000000000004</v>
      </c>
      <c r="U572" s="4">
        <v>0.66500000000000004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2">
        <v>1.05268335677971</v>
      </c>
      <c r="AC572" s="2">
        <v>1.3499267169490199</v>
      </c>
      <c r="AD572" s="2">
        <v>1.1583622930738799</v>
      </c>
      <c r="AE572" s="2">
        <v>1.4481697648379801</v>
      </c>
      <c r="AF572" s="2">
        <v>0.78965808094078904</v>
      </c>
      <c r="AG572" s="2">
        <v>1.0936247471570699</v>
      </c>
    </row>
    <row r="573" spans="1:33" x14ac:dyDescent="0.35">
      <c r="A573" s="7">
        <v>740</v>
      </c>
      <c r="B573" s="7">
        <v>16</v>
      </c>
      <c r="C573" s="7">
        <v>1</v>
      </c>
      <c r="D573" s="7">
        <v>0</v>
      </c>
      <c r="E573" s="22" t="str">
        <f t="shared" si="16"/>
        <v>10</v>
      </c>
      <c r="F573" s="4">
        <v>0.25</v>
      </c>
      <c r="G573" s="25">
        <v>1</v>
      </c>
      <c r="H573" s="4">
        <v>30.852924890000001</v>
      </c>
      <c r="I573" s="4">
        <v>46.694410937299999</v>
      </c>
      <c r="J573" s="2">
        <f t="shared" si="17"/>
        <v>0.66074128082327621</v>
      </c>
      <c r="K573" s="3">
        <v>16</v>
      </c>
      <c r="L573" s="3">
        <v>14</v>
      </c>
      <c r="M573" s="3">
        <v>2</v>
      </c>
      <c r="N573" s="3">
        <v>17</v>
      </c>
      <c r="O573" s="24">
        <v>1001</v>
      </c>
      <c r="P573" s="4">
        <v>0.63300000000000001</v>
      </c>
      <c r="Q573" s="4">
        <v>0.89473684210526305</v>
      </c>
      <c r="R573" s="4">
        <v>0.65</v>
      </c>
      <c r="S573" s="4">
        <v>0.871</v>
      </c>
      <c r="T573" s="4">
        <v>0.51800000000000002</v>
      </c>
      <c r="U573" s="4">
        <v>0.83399999999999996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2">
        <v>1.0023934309275699</v>
      </c>
      <c r="AC573" s="2">
        <v>2.2512917986065002</v>
      </c>
      <c r="AD573" s="2">
        <v>1.0498221244986801</v>
      </c>
      <c r="AE573" s="2">
        <v>2.04794287462046</v>
      </c>
      <c r="AF573" s="2">
        <v>0.72981116493153697</v>
      </c>
      <c r="AG573" s="2">
        <v>1.79576749062559</v>
      </c>
    </row>
    <row r="574" spans="1:33" x14ac:dyDescent="0.35">
      <c r="A574" s="7">
        <v>992</v>
      </c>
      <c r="B574" s="7">
        <v>19</v>
      </c>
      <c r="C574" s="7">
        <v>1</v>
      </c>
      <c r="D574" s="7">
        <v>0</v>
      </c>
      <c r="E574" s="22" t="str">
        <f t="shared" si="16"/>
        <v>10</v>
      </c>
      <c r="F574" s="4">
        <v>0.25</v>
      </c>
      <c r="G574" s="25">
        <v>1</v>
      </c>
      <c r="H574" s="4">
        <v>35.577425550000001</v>
      </c>
      <c r="I574" s="4">
        <v>50.873931558000002</v>
      </c>
      <c r="J574" s="2">
        <f t="shared" si="17"/>
        <v>0.69932526267287076</v>
      </c>
      <c r="K574" s="3">
        <v>14</v>
      </c>
      <c r="L574" s="3">
        <v>11</v>
      </c>
      <c r="M574" s="3">
        <v>6</v>
      </c>
      <c r="N574" s="3">
        <v>18</v>
      </c>
      <c r="O574" s="24">
        <v>861.02172225017898</v>
      </c>
      <c r="P574" s="4">
        <v>0.57199999999999995</v>
      </c>
      <c r="Q574" s="4">
        <v>0.75</v>
      </c>
      <c r="R574" s="4">
        <v>0.56599999999999995</v>
      </c>
      <c r="S574" s="4">
        <v>0.73</v>
      </c>
      <c r="T574" s="4">
        <v>0.52100000000000002</v>
      </c>
      <c r="U574" s="4">
        <v>0.69599999999999995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2">
        <v>0.84863208340034002</v>
      </c>
      <c r="AC574" s="2">
        <v>1.3862943611198899</v>
      </c>
      <c r="AD574" s="2">
        <v>0.83471074488173203</v>
      </c>
      <c r="AE574" s="2">
        <v>1.30933331998376</v>
      </c>
      <c r="AF574" s="2">
        <v>0.736054681571222</v>
      </c>
      <c r="AG574" s="2">
        <v>1.1907275775759201</v>
      </c>
    </row>
    <row r="575" spans="1:33" x14ac:dyDescent="0.35">
      <c r="A575" s="7">
        <v>930</v>
      </c>
      <c r="B575" s="7">
        <v>50</v>
      </c>
      <c r="C575" s="7">
        <v>1</v>
      </c>
      <c r="D575" s="7">
        <v>0</v>
      </c>
      <c r="E575" s="22" t="str">
        <f t="shared" si="16"/>
        <v>10</v>
      </c>
      <c r="F575" s="4">
        <v>0.25</v>
      </c>
      <c r="G575" s="25">
        <v>1</v>
      </c>
      <c r="H575" s="4">
        <v>33.615324399999999</v>
      </c>
      <c r="I575" s="4">
        <v>40.753587636200002</v>
      </c>
      <c r="J575" s="2">
        <f t="shared" si="17"/>
        <v>0.82484331686520451</v>
      </c>
      <c r="K575" s="3">
        <v>15</v>
      </c>
      <c r="L575" s="3">
        <v>14</v>
      </c>
      <c r="M575" s="3">
        <v>3</v>
      </c>
      <c r="N575" s="3">
        <v>17</v>
      </c>
      <c r="O575" s="24">
        <v>1000.99999999999</v>
      </c>
      <c r="P575" s="4">
        <v>0.64900000000000002</v>
      </c>
      <c r="Q575" s="4">
        <v>0.85</v>
      </c>
      <c r="R575" s="4">
        <v>0.626</v>
      </c>
      <c r="S575" s="4">
        <v>0.83899999999999997</v>
      </c>
      <c r="T575" s="4">
        <v>0.499</v>
      </c>
      <c r="U575" s="4">
        <v>0.79800000000000004</v>
      </c>
      <c r="V575" s="5">
        <v>0</v>
      </c>
      <c r="W575" s="5">
        <v>0</v>
      </c>
      <c r="X575" s="5">
        <v>0</v>
      </c>
      <c r="Y575" s="5">
        <v>0</v>
      </c>
      <c r="Z575" s="5">
        <v>100</v>
      </c>
      <c r="AA575" s="5">
        <v>0</v>
      </c>
      <c r="AB575" s="2">
        <v>1.0469690555162701</v>
      </c>
      <c r="AC575" s="2">
        <v>1.89711998488588</v>
      </c>
      <c r="AD575" s="2">
        <v>0.98349948156760503</v>
      </c>
      <c r="AE575" s="2">
        <v>1.8263509139976699</v>
      </c>
      <c r="AF575" s="2">
        <v>0.69114917789727204</v>
      </c>
      <c r="AG575" s="2">
        <v>1.59948758158093</v>
      </c>
    </row>
    <row r="576" spans="1:33" x14ac:dyDescent="0.35">
      <c r="A576" s="7">
        <v>938</v>
      </c>
      <c r="B576" s="7">
        <v>13</v>
      </c>
      <c r="C576" s="7">
        <v>1</v>
      </c>
      <c r="D576" s="7">
        <v>0</v>
      </c>
      <c r="E576" s="22" t="str">
        <f t="shared" si="16"/>
        <v>10</v>
      </c>
      <c r="F576" s="4">
        <v>0.25</v>
      </c>
      <c r="G576" s="25">
        <v>1</v>
      </c>
      <c r="H576" s="4">
        <v>40.980053560000002</v>
      </c>
      <c r="I576" s="4">
        <v>48.300852853099997</v>
      </c>
      <c r="J576" s="2">
        <f t="shared" si="17"/>
        <v>0.84843333273296151</v>
      </c>
      <c r="K576" s="3">
        <v>12</v>
      </c>
      <c r="L576" s="3">
        <v>10</v>
      </c>
      <c r="M576" s="3">
        <v>7</v>
      </c>
      <c r="N576" s="3">
        <v>20</v>
      </c>
      <c r="O576" s="24">
        <v>1000.99999999999</v>
      </c>
      <c r="P576" s="4">
        <v>0.60699999999999998</v>
      </c>
      <c r="Q576" s="4">
        <v>0.74074074074074103</v>
      </c>
      <c r="R576" s="4">
        <v>0.65</v>
      </c>
      <c r="S576" s="4">
        <v>0.79900000000000004</v>
      </c>
      <c r="T576" s="4">
        <v>0.502</v>
      </c>
      <c r="U576" s="4">
        <v>0.61899999999999999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0.93394566711287597</v>
      </c>
      <c r="AC576" s="2">
        <v>1.3499267169490199</v>
      </c>
      <c r="AD576" s="2">
        <v>1.0498221244986801</v>
      </c>
      <c r="AE576" s="2">
        <v>1.60445037092306</v>
      </c>
      <c r="AF576" s="2">
        <v>0.69715520195748404</v>
      </c>
      <c r="AG576" s="2">
        <v>0.96495590385543595</v>
      </c>
    </row>
    <row r="577" spans="1:33" x14ac:dyDescent="0.35">
      <c r="A577" s="7">
        <v>700</v>
      </c>
      <c r="B577" s="7">
        <v>33</v>
      </c>
      <c r="C577" s="7">
        <v>1</v>
      </c>
      <c r="D577" s="7">
        <v>0</v>
      </c>
      <c r="E577" s="22" t="str">
        <f t="shared" si="16"/>
        <v>10</v>
      </c>
      <c r="F577" s="4">
        <v>0.25</v>
      </c>
      <c r="G577" s="25">
        <v>1</v>
      </c>
      <c r="H577" s="4">
        <v>39.870966879999997</v>
      </c>
      <c r="I577" s="4">
        <v>42.440263533699998</v>
      </c>
      <c r="J577" s="2">
        <f t="shared" si="17"/>
        <v>0.93946086947222107</v>
      </c>
      <c r="K577" s="3">
        <v>22</v>
      </c>
      <c r="L577" s="3">
        <v>13</v>
      </c>
      <c r="M577" s="3">
        <v>6</v>
      </c>
      <c r="N577" s="3">
        <v>8</v>
      </c>
      <c r="O577" s="24">
        <v>1001</v>
      </c>
      <c r="P577" s="4">
        <v>0.42299999999999999</v>
      </c>
      <c r="Q577" s="4">
        <v>0.57142857142857095</v>
      </c>
      <c r="R577" s="4">
        <v>0.43</v>
      </c>
      <c r="S577" s="4">
        <v>0.53800000000000003</v>
      </c>
      <c r="T577" s="4">
        <v>0.50700000000000001</v>
      </c>
      <c r="U577" s="4">
        <v>0.65900000000000003</v>
      </c>
      <c r="V577" s="5">
        <v>100</v>
      </c>
      <c r="W577" s="5">
        <v>0</v>
      </c>
      <c r="X577" s="5">
        <v>100</v>
      </c>
      <c r="Y577" s="5">
        <v>0</v>
      </c>
      <c r="Z577" s="5">
        <v>0</v>
      </c>
      <c r="AA577" s="5">
        <v>0</v>
      </c>
      <c r="AB577" s="2">
        <v>0.54991301247403801</v>
      </c>
      <c r="AC577" s="2">
        <v>0.847297860387204</v>
      </c>
      <c r="AD577" s="2">
        <v>0.56211891815354098</v>
      </c>
      <c r="AE577" s="2">
        <v>0.77219038790039796</v>
      </c>
      <c r="AF577" s="2">
        <v>0.70724610493944695</v>
      </c>
      <c r="AG577" s="2">
        <v>1.0758728016986201</v>
      </c>
    </row>
    <row r="578" spans="1:33" x14ac:dyDescent="0.35">
      <c r="A578" s="7">
        <v>570</v>
      </c>
      <c r="B578" s="7">
        <v>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5">
        <v>0</v>
      </c>
      <c r="H578" s="4">
        <v>0.2441891954</v>
      </c>
      <c r="I578" s="4">
        <v>61.327165778999998</v>
      </c>
      <c r="J578" s="2">
        <f t="shared" ref="J578:J641" si="19">H578/I578</f>
        <v>3.9817459733907466E-3</v>
      </c>
      <c r="K578" s="3">
        <v>15</v>
      </c>
      <c r="L578" s="3">
        <v>19</v>
      </c>
      <c r="M578" s="3">
        <v>7</v>
      </c>
      <c r="N578" s="3">
        <v>8</v>
      </c>
      <c r="O578" s="24">
        <v>1000.99999999999</v>
      </c>
      <c r="P578" s="4">
        <v>0.56699999999999995</v>
      </c>
      <c r="Q578" s="4">
        <v>0.53333333333333299</v>
      </c>
      <c r="R578" s="4">
        <v>4.2000000000000003E-2</v>
      </c>
      <c r="S578" s="4">
        <v>0.187</v>
      </c>
      <c r="T578" s="4">
        <v>1.4E-2</v>
      </c>
      <c r="U578" s="4">
        <v>0.02</v>
      </c>
      <c r="V578" s="5">
        <v>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0.83701755097964703</v>
      </c>
      <c r="AC578" s="2">
        <v>0.76214005204689705</v>
      </c>
      <c r="AD578" s="2">
        <v>4.2907501011276501E-2</v>
      </c>
      <c r="AE578" s="2">
        <v>0.207024169434327</v>
      </c>
      <c r="AF578" s="2">
        <v>1.4098924379501601E-2</v>
      </c>
      <c r="AG578" s="2">
        <v>2.0202707317519501E-2</v>
      </c>
    </row>
    <row r="579" spans="1:33" x14ac:dyDescent="0.35">
      <c r="A579" s="7">
        <v>550</v>
      </c>
      <c r="B579" s="7">
        <v>37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5">
        <v>0</v>
      </c>
      <c r="H579" s="4">
        <v>0.32522747340000002</v>
      </c>
      <c r="I579" s="4">
        <v>58.039164560899998</v>
      </c>
      <c r="J579" s="2">
        <f t="shared" si="19"/>
        <v>5.6035864034317999E-3</v>
      </c>
      <c r="K579" s="3">
        <v>15</v>
      </c>
      <c r="L579" s="3">
        <v>18</v>
      </c>
      <c r="M579" s="3">
        <v>2</v>
      </c>
      <c r="N579" s="3">
        <v>14</v>
      </c>
      <c r="O579" s="24">
        <v>1000.99999999999</v>
      </c>
      <c r="P579" s="4">
        <v>0.64300000000000002</v>
      </c>
      <c r="Q579" s="4">
        <v>0.875</v>
      </c>
      <c r="R579" s="4">
        <v>0.73399999999999999</v>
      </c>
      <c r="S579" s="4">
        <v>0.90900000000000003</v>
      </c>
      <c r="T579" s="4">
        <v>0.95199999999999996</v>
      </c>
      <c r="U579" s="4">
        <v>0.94299999999999995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2">
        <v>1.0300194972025001</v>
      </c>
      <c r="AC579" s="2">
        <v>2.0794415416798402</v>
      </c>
      <c r="AD579" s="2">
        <v>1.3242589702004399</v>
      </c>
      <c r="AE579" s="2">
        <v>2.3968957724652902</v>
      </c>
      <c r="AF579" s="2">
        <v>3.0365542680742501</v>
      </c>
      <c r="AG579" s="2">
        <v>2.8647040111475901</v>
      </c>
    </row>
    <row r="580" spans="1:33" x14ac:dyDescent="0.35">
      <c r="A580" s="7">
        <v>538</v>
      </c>
      <c r="B580" s="7">
        <v>3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5">
        <v>0</v>
      </c>
      <c r="H580" s="4">
        <v>0.87101427919999996</v>
      </c>
      <c r="I580" s="4">
        <v>65.3390220701</v>
      </c>
      <c r="J580" s="2">
        <f t="shared" si="19"/>
        <v>1.333069047567805E-2</v>
      </c>
      <c r="K580" s="3">
        <v>19</v>
      </c>
      <c r="L580" s="3">
        <v>17</v>
      </c>
      <c r="M580" s="3">
        <v>2</v>
      </c>
      <c r="N580" s="3">
        <v>11</v>
      </c>
      <c r="O580" s="24">
        <v>939.64949748243305</v>
      </c>
      <c r="P580" s="4">
        <v>0.57699999999999996</v>
      </c>
      <c r="Q580" s="4">
        <v>0.84615384615384603</v>
      </c>
      <c r="R580" s="4">
        <v>0.29699999999999999</v>
      </c>
      <c r="S580" s="4">
        <v>0.77800000000000002</v>
      </c>
      <c r="T580" s="4">
        <v>0.191</v>
      </c>
      <c r="U580" s="4">
        <v>0.63</v>
      </c>
      <c r="V580" s="5">
        <v>0</v>
      </c>
      <c r="W580" s="5">
        <v>0</v>
      </c>
      <c r="X580" s="5">
        <v>100</v>
      </c>
      <c r="Y580" s="5">
        <v>0</v>
      </c>
      <c r="Z580" s="5">
        <v>100</v>
      </c>
      <c r="AA580" s="5">
        <v>0</v>
      </c>
      <c r="AB580" s="2">
        <v>0.86038309993585904</v>
      </c>
      <c r="AC580" s="2">
        <v>1.87180217690159</v>
      </c>
      <c r="AD580" s="2">
        <v>0.35239838717147198</v>
      </c>
      <c r="AE580" s="2">
        <v>1.50507789710986</v>
      </c>
      <c r="AF580" s="2">
        <v>0.211956361923645</v>
      </c>
      <c r="AG580" s="2">
        <v>0.99425227334386701</v>
      </c>
    </row>
    <row r="581" spans="1:33" x14ac:dyDescent="0.35">
      <c r="A581" s="7">
        <v>646</v>
      </c>
      <c r="B581" s="7">
        <v>17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5">
        <v>0</v>
      </c>
      <c r="H581" s="4">
        <v>0.78629164019999997</v>
      </c>
      <c r="I581" s="4">
        <v>54.768389153999998</v>
      </c>
      <c r="J581" s="2">
        <f t="shared" si="19"/>
        <v>1.4356669099561665E-2</v>
      </c>
      <c r="K581" s="3">
        <v>17</v>
      </c>
      <c r="L581" s="3">
        <v>15</v>
      </c>
      <c r="M581" s="3">
        <v>9</v>
      </c>
      <c r="N581" s="3">
        <v>8</v>
      </c>
      <c r="O581" s="24">
        <v>1000.99999999999</v>
      </c>
      <c r="P581" s="4">
        <v>0.47699999999999998</v>
      </c>
      <c r="Q581" s="4">
        <v>0.47058823529411797</v>
      </c>
      <c r="R581" s="4">
        <v>0.45600000000000002</v>
      </c>
      <c r="S581" s="4">
        <v>0.47899999999999998</v>
      </c>
      <c r="T581" s="4">
        <v>0.248</v>
      </c>
      <c r="U581" s="4">
        <v>0.64300000000000002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0</v>
      </c>
      <c r="AB581" s="2">
        <v>0.64817381491721404</v>
      </c>
      <c r="AC581" s="2">
        <v>0.63598876671999705</v>
      </c>
      <c r="AD581" s="2">
        <v>0.608806032126194</v>
      </c>
      <c r="AE581" s="2">
        <v>0.65200523722877002</v>
      </c>
      <c r="AF581" s="2">
        <v>0.28501895503229702</v>
      </c>
      <c r="AG581" s="2">
        <v>1.0300194972025001</v>
      </c>
    </row>
    <row r="582" spans="1:33" x14ac:dyDescent="0.35">
      <c r="A582" s="7">
        <v>832</v>
      </c>
      <c r="B582" s="7">
        <v>44</v>
      </c>
      <c r="C582" s="7">
        <v>1</v>
      </c>
      <c r="D582" s="7">
        <v>0</v>
      </c>
      <c r="E582" s="22" t="str">
        <f t="shared" si="18"/>
        <v>10</v>
      </c>
      <c r="F582" s="4">
        <v>0.100837</v>
      </c>
      <c r="G582" s="25">
        <v>0</v>
      </c>
      <c r="H582" s="4">
        <v>1.0109847059999999</v>
      </c>
      <c r="I582" s="4">
        <v>63.971085565000003</v>
      </c>
      <c r="J582" s="2">
        <f t="shared" si="19"/>
        <v>1.5803775988337019E-2</v>
      </c>
      <c r="K582" s="3">
        <v>10</v>
      </c>
      <c r="L582" s="3">
        <v>12</v>
      </c>
      <c r="M582" s="3">
        <v>5</v>
      </c>
      <c r="N582" s="3">
        <v>22</v>
      </c>
      <c r="O582" s="24">
        <v>1001</v>
      </c>
      <c r="P582" s="4">
        <v>0.71599999999999997</v>
      </c>
      <c r="Q582" s="4">
        <v>0.81481481481481499</v>
      </c>
      <c r="R582" s="4">
        <v>0.81899999999999995</v>
      </c>
      <c r="S582" s="4">
        <v>0.84799999999999998</v>
      </c>
      <c r="T582" s="4">
        <v>0.93799999999999994</v>
      </c>
      <c r="U582" s="4">
        <v>0.92500000000000004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2">
        <v>1.2587810408209299</v>
      </c>
      <c r="AC582" s="2">
        <v>1.68639895357023</v>
      </c>
      <c r="AD582" s="2">
        <v>1.7092582477163101</v>
      </c>
      <c r="AE582" s="2">
        <v>1.8838747581358599</v>
      </c>
      <c r="AF582" s="2">
        <v>2.7806208939370398</v>
      </c>
      <c r="AG582" s="2">
        <v>2.5902671654458298</v>
      </c>
    </row>
    <row r="583" spans="1:33" x14ac:dyDescent="0.35">
      <c r="A583" s="7">
        <v>644</v>
      </c>
      <c r="B583" s="7">
        <v>39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5">
        <v>0</v>
      </c>
      <c r="H583" s="4">
        <v>0.9535622467</v>
      </c>
      <c r="I583" s="4">
        <v>59.069572506</v>
      </c>
      <c r="J583" s="2">
        <f t="shared" si="19"/>
        <v>1.6143036190132267E-2</v>
      </c>
      <c r="K583" s="3">
        <v>23</v>
      </c>
      <c r="L583" s="3">
        <v>17</v>
      </c>
      <c r="M583" s="3">
        <v>4</v>
      </c>
      <c r="N583" s="3">
        <v>5</v>
      </c>
      <c r="O583" s="24">
        <v>1001</v>
      </c>
      <c r="P583" s="4">
        <v>0.42099999999999999</v>
      </c>
      <c r="Q583" s="4">
        <v>0.55555555555555602</v>
      </c>
      <c r="R583" s="4">
        <v>0.27600000000000002</v>
      </c>
      <c r="S583" s="4">
        <v>0.46100000000000002</v>
      </c>
      <c r="T583" s="4">
        <v>0.26800000000000002</v>
      </c>
      <c r="U583" s="4">
        <v>0.55700000000000005</v>
      </c>
      <c r="V583" s="5">
        <v>100</v>
      </c>
      <c r="W583" s="5">
        <v>0</v>
      </c>
      <c r="X583" s="5">
        <v>100</v>
      </c>
      <c r="Y583" s="5">
        <v>100</v>
      </c>
      <c r="Z583" s="5">
        <v>100</v>
      </c>
      <c r="AA583" s="5">
        <v>0</v>
      </c>
      <c r="AB583" s="2">
        <v>0.54645280140914199</v>
      </c>
      <c r="AC583" s="2">
        <v>0.81093021621632899</v>
      </c>
      <c r="AD583" s="2">
        <v>0.322963886596421</v>
      </c>
      <c r="AE583" s="2">
        <v>0.61803970807314002</v>
      </c>
      <c r="AF583" s="2">
        <v>0.311974765020825</v>
      </c>
      <c r="AG583" s="2">
        <v>0.81418550893700103</v>
      </c>
    </row>
    <row r="584" spans="1:33" x14ac:dyDescent="0.35">
      <c r="A584" s="7">
        <v>708</v>
      </c>
      <c r="B584" s="7">
        <v>34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5">
        <v>0</v>
      </c>
      <c r="H584" s="4">
        <v>1.306551419</v>
      </c>
      <c r="I584" s="4">
        <v>61.426270062</v>
      </c>
      <c r="J584" s="2">
        <f t="shared" si="19"/>
        <v>2.1270238575144564E-2</v>
      </c>
      <c r="K584" s="3">
        <v>17</v>
      </c>
      <c r="L584" s="3">
        <v>16</v>
      </c>
      <c r="M584" s="3">
        <v>5</v>
      </c>
      <c r="N584" s="3">
        <v>11</v>
      </c>
      <c r="O584" s="24">
        <v>876.33339365024995</v>
      </c>
      <c r="P584" s="4">
        <v>0.54</v>
      </c>
      <c r="Q584" s="4">
        <v>0.6875</v>
      </c>
      <c r="R584" s="4">
        <v>0.17100000000000001</v>
      </c>
      <c r="S584" s="4">
        <v>0.376</v>
      </c>
      <c r="T584" s="4">
        <v>0.112</v>
      </c>
      <c r="U584" s="4">
        <v>0.753</v>
      </c>
      <c r="V584" s="5">
        <v>0</v>
      </c>
      <c r="W584" s="5">
        <v>0</v>
      </c>
      <c r="X584" s="5">
        <v>100</v>
      </c>
      <c r="Y584" s="5">
        <v>100</v>
      </c>
      <c r="Z584" s="5">
        <v>100</v>
      </c>
      <c r="AA584" s="5">
        <v>0</v>
      </c>
      <c r="AB584" s="2">
        <v>0.77652878949899595</v>
      </c>
      <c r="AC584" s="2">
        <v>1.16315080980568</v>
      </c>
      <c r="AD584" s="2">
        <v>0.18753512384684201</v>
      </c>
      <c r="AE584" s="2">
        <v>0.47160491061270898</v>
      </c>
      <c r="AF584" s="2">
        <v>0.11878353598996701</v>
      </c>
      <c r="AG584" s="2">
        <v>1.39836694235416</v>
      </c>
    </row>
    <row r="585" spans="1:33" x14ac:dyDescent="0.35">
      <c r="A585" s="7">
        <v>32</v>
      </c>
      <c r="B585" s="7">
        <v>41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5">
        <v>0</v>
      </c>
      <c r="H585" s="4">
        <v>1.5304820219999999</v>
      </c>
      <c r="I585" s="4">
        <v>69.572546840000001</v>
      </c>
      <c r="J585" s="2">
        <f t="shared" si="19"/>
        <v>2.1998361300754703E-2</v>
      </c>
      <c r="K585" s="3">
        <v>17</v>
      </c>
      <c r="L585" s="3">
        <v>12</v>
      </c>
      <c r="M585" s="3">
        <v>8</v>
      </c>
      <c r="N585" s="3">
        <v>12</v>
      </c>
      <c r="O585" s="24">
        <v>1001</v>
      </c>
      <c r="P585" s="4">
        <v>0.45600000000000002</v>
      </c>
      <c r="Q585" s="4">
        <v>0.6</v>
      </c>
      <c r="R585" s="4">
        <v>0.46800000000000003</v>
      </c>
      <c r="S585" s="4">
        <v>0.60399999999999998</v>
      </c>
      <c r="T585" s="4">
        <v>0.44900000000000001</v>
      </c>
      <c r="U585" s="4">
        <v>0.60499999999999998</v>
      </c>
      <c r="V585" s="5">
        <v>100</v>
      </c>
      <c r="W585" s="5">
        <v>0</v>
      </c>
      <c r="X585" s="5">
        <v>100</v>
      </c>
      <c r="Y585" s="5">
        <v>0</v>
      </c>
      <c r="Z585" s="5">
        <v>100</v>
      </c>
      <c r="AA585" s="5">
        <v>0</v>
      </c>
      <c r="AB585" s="2">
        <v>0.608806032126194</v>
      </c>
      <c r="AC585" s="2">
        <v>0.916290731874155</v>
      </c>
      <c r="AD585" s="2">
        <v>0.63111178964049297</v>
      </c>
      <c r="AE585" s="2">
        <v>0.92634106772765601</v>
      </c>
      <c r="AF585" s="2">
        <v>0.59602046982922297</v>
      </c>
      <c r="AG585" s="2">
        <v>0.92886951408101504</v>
      </c>
    </row>
    <row r="586" spans="1:33" x14ac:dyDescent="0.35">
      <c r="A586" s="7">
        <v>184</v>
      </c>
      <c r="B586" s="7">
        <v>3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5">
        <v>0</v>
      </c>
      <c r="H586" s="4">
        <v>1.1742808810000001</v>
      </c>
      <c r="I586" s="4">
        <v>46.218301809000003</v>
      </c>
      <c r="J586" s="2">
        <f t="shared" si="19"/>
        <v>2.5407270173032074E-2</v>
      </c>
      <c r="K586" s="3">
        <v>8</v>
      </c>
      <c r="L586" s="3">
        <v>12</v>
      </c>
      <c r="M586" s="3">
        <v>9</v>
      </c>
      <c r="N586" s="3">
        <v>20</v>
      </c>
      <c r="O586" s="24">
        <v>791.61986326302201</v>
      </c>
      <c r="P586" s="4">
        <v>0.65200000000000002</v>
      </c>
      <c r="Q586" s="4">
        <v>0.68965517241379304</v>
      </c>
      <c r="R586" s="4">
        <v>0.60499999999999998</v>
      </c>
      <c r="S586" s="4">
        <v>0.65</v>
      </c>
      <c r="T586" s="4">
        <v>0.23599999999999999</v>
      </c>
      <c r="U586" s="4">
        <v>0.38300000000000001</v>
      </c>
      <c r="V586" s="5">
        <v>0</v>
      </c>
      <c r="W586" s="5">
        <v>0</v>
      </c>
      <c r="X586" s="5">
        <v>0</v>
      </c>
      <c r="Y586" s="5">
        <v>0</v>
      </c>
      <c r="Z586" s="5">
        <v>100</v>
      </c>
      <c r="AA586" s="5">
        <v>100</v>
      </c>
      <c r="AB586" s="2">
        <v>1.0555527992076601</v>
      </c>
      <c r="AC586" s="2">
        <v>1.1700712526502499</v>
      </c>
      <c r="AD586" s="2">
        <v>0.92886951408101504</v>
      </c>
      <c r="AE586" s="2">
        <v>1.0498221244986801</v>
      </c>
      <c r="AF586" s="2">
        <v>0.26918748981561702</v>
      </c>
      <c r="AG586" s="2">
        <v>0.48288625507674898</v>
      </c>
    </row>
    <row r="587" spans="1:33" x14ac:dyDescent="0.35">
      <c r="A587" s="7">
        <v>26</v>
      </c>
      <c r="B587" s="7">
        <v>39</v>
      </c>
      <c r="C587" s="7">
        <v>1</v>
      </c>
      <c r="D587" s="7">
        <v>0</v>
      </c>
      <c r="E587" s="22" t="str">
        <f t="shared" si="18"/>
        <v>10</v>
      </c>
      <c r="F587" s="4">
        <v>0.18848699999999999</v>
      </c>
      <c r="G587" s="25">
        <v>0</v>
      </c>
      <c r="H587" s="4">
        <v>1.6965728330000001</v>
      </c>
      <c r="I587" s="4">
        <v>60.648944645</v>
      </c>
      <c r="J587" s="2">
        <f t="shared" si="19"/>
        <v>2.7973657957787206E-2</v>
      </c>
      <c r="K587" s="3">
        <v>17</v>
      </c>
      <c r="L587" s="3">
        <v>13</v>
      </c>
      <c r="M587" s="3">
        <v>5</v>
      </c>
      <c r="N587" s="3">
        <v>14</v>
      </c>
      <c r="O587" s="24">
        <v>881.60203255732995</v>
      </c>
      <c r="P587" s="4">
        <v>0.56000000000000005</v>
      </c>
      <c r="Q587" s="4">
        <v>0.73684210526315796</v>
      </c>
      <c r="R587" s="4">
        <v>0.74199999999999999</v>
      </c>
      <c r="S587" s="4">
        <v>0.73199999999999998</v>
      </c>
      <c r="T587" s="4">
        <v>0.93600000000000005</v>
      </c>
      <c r="U587" s="4">
        <v>0.88700000000000001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0.82098055206983001</v>
      </c>
      <c r="AC587" s="2">
        <v>1.33500106673234</v>
      </c>
      <c r="AD587" s="2">
        <v>1.3547956940605199</v>
      </c>
      <c r="AE587" s="2">
        <v>1.3167682984712801</v>
      </c>
      <c r="AF587" s="2">
        <v>2.7488721956224702</v>
      </c>
      <c r="AG587" s="2">
        <v>2.1803674602698</v>
      </c>
    </row>
    <row r="588" spans="1:33" x14ac:dyDescent="0.35">
      <c r="A588" s="7">
        <v>728</v>
      </c>
      <c r="B588" s="7">
        <v>29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5">
        <v>0</v>
      </c>
      <c r="H588" s="4">
        <v>1.4727030809999999</v>
      </c>
      <c r="I588" s="4">
        <v>45.189467266999998</v>
      </c>
      <c r="J588" s="2">
        <f t="shared" si="19"/>
        <v>3.2589520746031324E-2</v>
      </c>
      <c r="K588" s="3">
        <v>18</v>
      </c>
      <c r="L588" s="3">
        <v>10</v>
      </c>
      <c r="M588" s="3">
        <v>6</v>
      </c>
      <c r="N588" s="3">
        <v>15</v>
      </c>
      <c r="O588" s="24">
        <v>654.24832618373705</v>
      </c>
      <c r="P588" s="4">
        <v>0.50600000000000001</v>
      </c>
      <c r="Q588" s="4">
        <v>0.71428571428571397</v>
      </c>
      <c r="R588" s="4">
        <v>0.90300000000000002</v>
      </c>
      <c r="S588" s="4">
        <v>0.70599999999999996</v>
      </c>
      <c r="T588" s="4">
        <v>0.92300000000000004</v>
      </c>
      <c r="U588" s="4">
        <v>0.93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0.70521976179421497</v>
      </c>
      <c r="AC588" s="2">
        <v>1.2527629684953701</v>
      </c>
      <c r="AD588" s="2">
        <v>2.33304430047875</v>
      </c>
      <c r="AE588" s="2">
        <v>1.2241755116434601</v>
      </c>
      <c r="AF588" s="2">
        <v>2.56394985712845</v>
      </c>
      <c r="AG588" s="2">
        <v>2.6592600369327801</v>
      </c>
    </row>
    <row r="589" spans="1:33" x14ac:dyDescent="0.35">
      <c r="A589" s="7">
        <v>746</v>
      </c>
      <c r="B589" s="7">
        <v>19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5">
        <v>0</v>
      </c>
      <c r="H589" s="4">
        <v>1.1706627350000001</v>
      </c>
      <c r="I589" s="4">
        <v>35.692317551000002</v>
      </c>
      <c r="J589" s="2">
        <f t="shared" si="19"/>
        <v>3.2798731360810761E-2</v>
      </c>
      <c r="K589" s="3">
        <v>8</v>
      </c>
      <c r="L589" s="3">
        <v>14</v>
      </c>
      <c r="M589" s="3">
        <v>5</v>
      </c>
      <c r="N589" s="3">
        <v>22</v>
      </c>
      <c r="O589" s="24">
        <v>1001</v>
      </c>
      <c r="P589" s="4">
        <v>0.70499999999999996</v>
      </c>
      <c r="Q589" s="4">
        <v>0.81481481481481499</v>
      </c>
      <c r="R589" s="4">
        <v>0.71799999999999997</v>
      </c>
      <c r="S589" s="4">
        <v>0.88200000000000001</v>
      </c>
      <c r="T589" s="4">
        <v>0.91700000000000004</v>
      </c>
      <c r="U589" s="4">
        <v>0.997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2">
        <v>1.2207799226423199</v>
      </c>
      <c r="AC589" s="2">
        <v>1.68639895357023</v>
      </c>
      <c r="AD589" s="2">
        <v>1.2658482080440201</v>
      </c>
      <c r="AE589" s="2">
        <v>2.1370706545164699</v>
      </c>
      <c r="AF589" s="2">
        <v>2.4889146711855399</v>
      </c>
      <c r="AG589" s="2">
        <v>5.8091429903140304</v>
      </c>
    </row>
    <row r="590" spans="1:33" x14ac:dyDescent="0.35">
      <c r="A590" s="7">
        <v>242</v>
      </c>
      <c r="B590" s="7">
        <v>26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5">
        <v>0</v>
      </c>
      <c r="H590" s="4">
        <v>2.0553829000000001</v>
      </c>
      <c r="I590" s="4">
        <v>62.385307314800002</v>
      </c>
      <c r="J590" s="2">
        <f t="shared" si="19"/>
        <v>3.2946586118882362E-2</v>
      </c>
      <c r="K590" s="3">
        <v>16</v>
      </c>
      <c r="L590" s="3">
        <v>9</v>
      </c>
      <c r="M590" s="3">
        <v>7</v>
      </c>
      <c r="N590" s="3">
        <v>17</v>
      </c>
      <c r="O590" s="24">
        <v>1001</v>
      </c>
      <c r="P590" s="4">
        <v>0.52800000000000002</v>
      </c>
      <c r="Q590" s="4">
        <v>0.70833333333333304</v>
      </c>
      <c r="R590" s="4">
        <v>0.58899999999999997</v>
      </c>
      <c r="S590" s="4">
        <v>0.74399999999999999</v>
      </c>
      <c r="T590" s="4">
        <v>0.56899999999999995</v>
      </c>
      <c r="U590" s="4">
        <v>0.69899999999999995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2">
        <v>0.75077629339658203</v>
      </c>
      <c r="AC590" s="2">
        <v>1.2321436812926301</v>
      </c>
      <c r="AD590" s="2">
        <v>0.88916206448590196</v>
      </c>
      <c r="AE590" s="2">
        <v>1.3625778345025701</v>
      </c>
      <c r="AF590" s="2">
        <v>0.84164718887838896</v>
      </c>
      <c r="AG590" s="2">
        <v>1.2006450142332601</v>
      </c>
    </row>
    <row r="591" spans="1:33" x14ac:dyDescent="0.35">
      <c r="A591" s="7">
        <v>214</v>
      </c>
      <c r="B591" s="7">
        <v>26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5">
        <v>0</v>
      </c>
      <c r="H591" s="4">
        <v>2.0796960379999998</v>
      </c>
      <c r="I591" s="4">
        <v>56.687615455200003</v>
      </c>
      <c r="J591" s="2">
        <f t="shared" si="19"/>
        <v>3.6686955718636206E-2</v>
      </c>
      <c r="K591" s="3">
        <v>12</v>
      </c>
      <c r="L591" s="3">
        <v>17</v>
      </c>
      <c r="M591" s="3">
        <v>8</v>
      </c>
      <c r="N591" s="3">
        <v>12</v>
      </c>
      <c r="O591" s="24">
        <v>1001</v>
      </c>
      <c r="P591" s="4">
        <v>0.60899999999999999</v>
      </c>
      <c r="Q591" s="4">
        <v>0.6</v>
      </c>
      <c r="R591" s="4">
        <v>0.53900000000000003</v>
      </c>
      <c r="S591" s="4">
        <v>0.57099999999999995</v>
      </c>
      <c r="T591" s="4">
        <v>0.32600000000000001</v>
      </c>
      <c r="U591" s="4">
        <v>0.28799999999999998</v>
      </c>
      <c r="V591" s="5">
        <v>0</v>
      </c>
      <c r="W591" s="5">
        <v>0</v>
      </c>
      <c r="X591" s="5">
        <v>0</v>
      </c>
      <c r="Y591" s="5">
        <v>0</v>
      </c>
      <c r="Z591" s="5">
        <v>100</v>
      </c>
      <c r="AA591" s="5">
        <v>100</v>
      </c>
      <c r="AB591" s="2">
        <v>0.93904771899677097</v>
      </c>
      <c r="AC591" s="2">
        <v>0.916290731874155</v>
      </c>
      <c r="AD591" s="2">
        <v>0.774357235985489</v>
      </c>
      <c r="AE591" s="2">
        <v>0.84629836005411996</v>
      </c>
      <c r="AF591" s="2">
        <v>0.39452516806983001</v>
      </c>
      <c r="AG591" s="2">
        <v>0.33967736757016098</v>
      </c>
    </row>
    <row r="592" spans="1:33" x14ac:dyDescent="0.35">
      <c r="A592" s="7">
        <v>320</v>
      </c>
      <c r="B592" s="7">
        <v>10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5">
        <v>0</v>
      </c>
      <c r="H592" s="4">
        <v>1.916788994</v>
      </c>
      <c r="I592" s="4">
        <v>51.550949750999997</v>
      </c>
      <c r="J592" s="2">
        <f t="shared" si="19"/>
        <v>3.7182418621934658E-2</v>
      </c>
      <c r="K592" s="3">
        <v>19</v>
      </c>
      <c r="L592" s="3">
        <v>12</v>
      </c>
      <c r="M592" s="3">
        <v>6</v>
      </c>
      <c r="N592" s="3">
        <v>12</v>
      </c>
      <c r="O592" s="24">
        <v>1001</v>
      </c>
      <c r="P592" s="4">
        <v>0.46700000000000003</v>
      </c>
      <c r="Q592" s="4">
        <v>0.66666666666666696</v>
      </c>
      <c r="R592" s="4">
        <v>0.57399999999999995</v>
      </c>
      <c r="S592" s="4">
        <v>0.66600000000000004</v>
      </c>
      <c r="T592" s="4">
        <v>0.70299999999999996</v>
      </c>
      <c r="U592" s="4">
        <v>0.79200000000000004</v>
      </c>
      <c r="V592" s="5">
        <v>100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2">
        <v>0.62923385481629301</v>
      </c>
      <c r="AC592" s="2">
        <v>1.09861228866811</v>
      </c>
      <c r="AD592" s="2">
        <v>0.85331593271276696</v>
      </c>
      <c r="AE592" s="2">
        <v>1.09661428600544</v>
      </c>
      <c r="AF592" s="2">
        <v>1.2140231401794399</v>
      </c>
      <c r="AG592" s="2">
        <v>1.57021719928082</v>
      </c>
    </row>
    <row r="593" spans="1:33" x14ac:dyDescent="0.35">
      <c r="A593" s="7">
        <v>810</v>
      </c>
      <c r="B593" s="7">
        <v>17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5">
        <v>0</v>
      </c>
      <c r="H593" s="4">
        <v>2.374431709</v>
      </c>
      <c r="I593" s="4">
        <v>62.934140382130003</v>
      </c>
      <c r="J593" s="2">
        <f t="shared" si="19"/>
        <v>3.7728833580353692E-2</v>
      </c>
      <c r="K593" s="3">
        <v>11</v>
      </c>
      <c r="L593" s="3">
        <v>19</v>
      </c>
      <c r="M593" s="3">
        <v>6</v>
      </c>
      <c r="N593" s="3">
        <v>13</v>
      </c>
      <c r="O593" s="24">
        <v>1001</v>
      </c>
      <c r="P593" s="4">
        <v>0.67</v>
      </c>
      <c r="Q593" s="4">
        <v>0.68421052631578905</v>
      </c>
      <c r="R593" s="4">
        <v>0.80700000000000005</v>
      </c>
      <c r="S593" s="4">
        <v>0.71899999999999997</v>
      </c>
      <c r="T593" s="4">
        <v>0.85799999999999998</v>
      </c>
      <c r="U593" s="4">
        <v>0.98799999999999999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1.10866262452161</v>
      </c>
      <c r="AC593" s="2">
        <v>1.15267950993839</v>
      </c>
      <c r="AD593" s="2">
        <v>1.6450650900772501</v>
      </c>
      <c r="AE593" s="2">
        <v>1.2694006096483901</v>
      </c>
      <c r="AF593" s="2">
        <v>1.95192822138088</v>
      </c>
      <c r="AG593" s="2">
        <v>4.4228486291941396</v>
      </c>
    </row>
    <row r="594" spans="1:33" x14ac:dyDescent="0.35">
      <c r="A594" s="7">
        <v>200</v>
      </c>
      <c r="B594" s="7">
        <v>46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5">
        <v>0</v>
      </c>
      <c r="H594" s="4">
        <v>1.5047554569999999</v>
      </c>
      <c r="I594" s="4">
        <v>37.4622110237</v>
      </c>
      <c r="J594" s="2">
        <f t="shared" si="19"/>
        <v>4.0167289006194408E-2</v>
      </c>
      <c r="K594" s="3">
        <v>20</v>
      </c>
      <c r="L594" s="3">
        <v>12</v>
      </c>
      <c r="M594" s="3">
        <v>6</v>
      </c>
      <c r="N594" s="3">
        <v>11</v>
      </c>
      <c r="O594" s="24">
        <v>1000.99999999999</v>
      </c>
      <c r="P594" s="4">
        <v>0.48199999999999998</v>
      </c>
      <c r="Q594" s="4">
        <v>0.64705882352941202</v>
      </c>
      <c r="R594" s="4">
        <v>0.77700000000000002</v>
      </c>
      <c r="S594" s="4">
        <v>0.68200000000000005</v>
      </c>
      <c r="T594" s="4">
        <v>0.93799999999999994</v>
      </c>
      <c r="U594" s="4">
        <v>0.89900000000000002</v>
      </c>
      <c r="V594" s="5">
        <v>100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2">
        <v>0.65778003672265395</v>
      </c>
      <c r="AC594" s="2">
        <v>1.0414538748281601</v>
      </c>
      <c r="AD594" s="2">
        <v>1.50058350752202</v>
      </c>
      <c r="AE594" s="2">
        <v>1.1457038962019599</v>
      </c>
      <c r="AF594" s="2">
        <v>2.7806208939370398</v>
      </c>
      <c r="AG594" s="2">
        <v>2.2926347621408798</v>
      </c>
    </row>
    <row r="595" spans="1:33" x14ac:dyDescent="0.35">
      <c r="A595" s="7">
        <v>804</v>
      </c>
      <c r="B595" s="7">
        <v>6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5">
        <v>0</v>
      </c>
      <c r="H595" s="4">
        <v>2.6385390769999999</v>
      </c>
      <c r="I595" s="4">
        <v>57.594089179999997</v>
      </c>
      <c r="J595" s="2">
        <f t="shared" si="19"/>
        <v>4.5812671309962368E-2</v>
      </c>
      <c r="K595" s="3">
        <v>20</v>
      </c>
      <c r="L595" s="3">
        <v>10</v>
      </c>
      <c r="M595" s="3">
        <v>11</v>
      </c>
      <c r="N595" s="3">
        <v>8</v>
      </c>
      <c r="O595" s="24">
        <v>1001</v>
      </c>
      <c r="P595" s="4">
        <v>0.35699999999999998</v>
      </c>
      <c r="Q595" s="4">
        <v>0.42105263157894701</v>
      </c>
      <c r="R595" s="4">
        <v>0.372</v>
      </c>
      <c r="S595" s="4">
        <v>0.443</v>
      </c>
      <c r="T595" s="4">
        <v>0.27</v>
      </c>
      <c r="U595" s="4">
        <v>0.47299999999999998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0.44161055474451799</v>
      </c>
      <c r="AC595" s="2">
        <v>0.54654370636807004</v>
      </c>
      <c r="AD595" s="2">
        <v>0.46521511251393799</v>
      </c>
      <c r="AE595" s="2">
        <v>0.58519003905485301</v>
      </c>
      <c r="AF595" s="2">
        <v>0.31471074483970002</v>
      </c>
      <c r="AG595" s="2">
        <v>0.64055473044077504</v>
      </c>
    </row>
    <row r="596" spans="1:33" x14ac:dyDescent="0.35">
      <c r="A596" s="7">
        <v>706</v>
      </c>
      <c r="B596" s="7">
        <v>50</v>
      </c>
      <c r="C596" s="7">
        <v>1</v>
      </c>
      <c r="D596" s="7">
        <v>0</v>
      </c>
      <c r="E596" s="22" t="str">
        <f t="shared" si="18"/>
        <v>10</v>
      </c>
      <c r="F596" s="4">
        <v>0.32577899999999999</v>
      </c>
      <c r="G596" s="25">
        <v>0</v>
      </c>
      <c r="H596" s="4">
        <v>2.9313794240000002</v>
      </c>
      <c r="I596" s="4">
        <v>60.260434039499998</v>
      </c>
      <c r="J596" s="2">
        <f t="shared" si="19"/>
        <v>4.8645176071558258E-2</v>
      </c>
      <c r="K596" s="3">
        <v>20</v>
      </c>
      <c r="L596" s="3">
        <v>17</v>
      </c>
      <c r="M596" s="3">
        <v>1</v>
      </c>
      <c r="N596" s="3">
        <v>11</v>
      </c>
      <c r="O596" s="24">
        <v>1001</v>
      </c>
      <c r="P596" s="4">
        <v>0.59899999999999998</v>
      </c>
      <c r="Q596" s="4">
        <v>0.91666666666666696</v>
      </c>
      <c r="R596" s="4">
        <v>0.13800000000000001</v>
      </c>
      <c r="S596" s="4">
        <v>0.67800000000000005</v>
      </c>
      <c r="T596" s="4">
        <v>0.126</v>
      </c>
      <c r="U596" s="4">
        <v>0.23799999999999999</v>
      </c>
      <c r="V596" s="5">
        <v>0</v>
      </c>
      <c r="W596" s="5">
        <v>0</v>
      </c>
      <c r="X596" s="5">
        <v>100</v>
      </c>
      <c r="Y596" s="5">
        <v>0</v>
      </c>
      <c r="Z596" s="5">
        <v>100</v>
      </c>
      <c r="AA596" s="5">
        <v>100</v>
      </c>
      <c r="AB596" s="2">
        <v>0.91379385167556804</v>
      </c>
      <c r="AC596" s="2">
        <v>2.4849066497879999</v>
      </c>
      <c r="AD596" s="2">
        <v>0.14850000831844401</v>
      </c>
      <c r="AE596" s="2">
        <v>1.1332037334377301</v>
      </c>
      <c r="AF596" s="2">
        <v>0.13467490332660201</v>
      </c>
      <c r="AG596" s="2">
        <v>0.27180872329549099</v>
      </c>
    </row>
    <row r="597" spans="1:33" x14ac:dyDescent="0.35">
      <c r="A597" s="7">
        <v>198</v>
      </c>
      <c r="B597" s="7">
        <v>28</v>
      </c>
      <c r="C597" s="7">
        <v>1</v>
      </c>
      <c r="D597" s="7">
        <v>0</v>
      </c>
      <c r="E597" s="22" t="str">
        <f t="shared" si="18"/>
        <v>10</v>
      </c>
      <c r="F597" s="4">
        <v>0.22983500000000001</v>
      </c>
      <c r="G597" s="25">
        <v>0</v>
      </c>
      <c r="H597" s="4">
        <v>3.0640571090000002</v>
      </c>
      <c r="I597" s="4">
        <v>58.572821534399999</v>
      </c>
      <c r="J597" s="2">
        <f t="shared" si="19"/>
        <v>5.2311926056020197E-2</v>
      </c>
      <c r="K597" s="3">
        <v>11</v>
      </c>
      <c r="L597" s="3">
        <v>9</v>
      </c>
      <c r="M597" s="3">
        <v>3</v>
      </c>
      <c r="N597" s="3">
        <v>26</v>
      </c>
      <c r="O597" s="24">
        <v>1000.99999999999</v>
      </c>
      <c r="P597" s="4">
        <v>0.71</v>
      </c>
      <c r="Q597" s="4">
        <v>0.89655172413793105</v>
      </c>
      <c r="R597" s="4">
        <v>0.72</v>
      </c>
      <c r="S597" s="4">
        <v>0.90100000000000002</v>
      </c>
      <c r="T597" s="4">
        <v>0.81899999999999995</v>
      </c>
      <c r="U597" s="4">
        <v>0.97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2">
        <v>1.2378743560016201</v>
      </c>
      <c r="AC597" s="2">
        <v>2.2686835413183601</v>
      </c>
      <c r="AD597" s="2">
        <v>1.27296567581289</v>
      </c>
      <c r="AE597" s="2">
        <v>2.3126354288475501</v>
      </c>
      <c r="AF597" s="2">
        <v>1.7092582477163101</v>
      </c>
      <c r="AG597" s="2">
        <v>3.50655789731998</v>
      </c>
    </row>
    <row r="598" spans="1:33" x14ac:dyDescent="0.35">
      <c r="A598" s="7">
        <v>798</v>
      </c>
      <c r="B598" s="7">
        <v>33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5">
        <v>0</v>
      </c>
      <c r="H598" s="4">
        <v>3.4168490309999999</v>
      </c>
      <c r="I598" s="4">
        <v>64.170318105000007</v>
      </c>
      <c r="J598" s="2">
        <f t="shared" si="19"/>
        <v>5.3246565264163256E-2</v>
      </c>
      <c r="K598" s="3">
        <v>12</v>
      </c>
      <c r="L598" s="3">
        <v>14</v>
      </c>
      <c r="M598" s="3">
        <v>9</v>
      </c>
      <c r="N598" s="3">
        <v>14</v>
      </c>
      <c r="O598" s="24">
        <v>689.087206693437</v>
      </c>
      <c r="P598" s="4">
        <v>0.57499999999999996</v>
      </c>
      <c r="Q598" s="4">
        <v>0.60869565217391297</v>
      </c>
      <c r="R598" s="4">
        <v>0.78200000000000003</v>
      </c>
      <c r="S598" s="4">
        <v>0.59699999999999998</v>
      </c>
      <c r="T598" s="4">
        <v>0.751</v>
      </c>
      <c r="U598" s="4">
        <v>0.73399999999999999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2">
        <v>0.85566611005771998</v>
      </c>
      <c r="AC598" s="2">
        <v>0.93826963859293</v>
      </c>
      <c r="AD598" s="2">
        <v>1.52326021619305</v>
      </c>
      <c r="AE598" s="2">
        <v>0.90881871703545403</v>
      </c>
      <c r="AF598" s="2">
        <v>1.3903023825174301</v>
      </c>
      <c r="AG598" s="2">
        <v>1.3242589702004399</v>
      </c>
    </row>
    <row r="599" spans="1:33" x14ac:dyDescent="0.35">
      <c r="A599" s="7">
        <v>782</v>
      </c>
      <c r="B599" s="7">
        <v>20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5">
        <v>0</v>
      </c>
      <c r="H599" s="4">
        <v>2.9479977320000001</v>
      </c>
      <c r="I599" s="4">
        <v>54.371943082599998</v>
      </c>
      <c r="J599" s="2">
        <f t="shared" si="19"/>
        <v>5.4219098396419321E-2</v>
      </c>
      <c r="K599" s="3">
        <v>12</v>
      </c>
      <c r="L599" s="3">
        <v>18</v>
      </c>
      <c r="M599" s="3">
        <v>3</v>
      </c>
      <c r="N599" s="3">
        <v>16</v>
      </c>
      <c r="O599" s="24">
        <v>1000.99999999999</v>
      </c>
      <c r="P599" s="4">
        <v>0.71799999999999997</v>
      </c>
      <c r="Q599" s="4">
        <v>0.84210526315789502</v>
      </c>
      <c r="R599" s="4">
        <v>0.46500000000000002</v>
      </c>
      <c r="S599" s="4">
        <v>0.79</v>
      </c>
      <c r="T599" s="4">
        <v>0.20899999999999999</v>
      </c>
      <c r="U599" s="4">
        <v>0.44800000000000001</v>
      </c>
      <c r="V599" s="5">
        <v>0</v>
      </c>
      <c r="W599" s="5">
        <v>0</v>
      </c>
      <c r="X599" s="5">
        <v>100</v>
      </c>
      <c r="Y599" s="5">
        <v>0</v>
      </c>
      <c r="Z599" s="5">
        <v>100</v>
      </c>
      <c r="AA599" s="5">
        <v>100</v>
      </c>
      <c r="AB599" s="2">
        <v>1.2658482080440201</v>
      </c>
      <c r="AC599" s="2">
        <v>1.84582669049833</v>
      </c>
      <c r="AD599" s="2">
        <v>0.62548853208613098</v>
      </c>
      <c r="AE599" s="2">
        <v>1.5606477482646699</v>
      </c>
      <c r="AF599" s="2">
        <v>0.23445731121448299</v>
      </c>
      <c r="AG599" s="2">
        <v>0.59420723270504205</v>
      </c>
    </row>
    <row r="600" spans="1:33" x14ac:dyDescent="0.35">
      <c r="A600" s="7">
        <v>24</v>
      </c>
      <c r="B600" s="7">
        <v>47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5">
        <v>0</v>
      </c>
      <c r="H600" s="4">
        <v>3.1599532319999999</v>
      </c>
      <c r="I600" s="4">
        <v>55.622083659099999</v>
      </c>
      <c r="J600" s="2">
        <f t="shared" si="19"/>
        <v>5.6811126518864573E-2</v>
      </c>
      <c r="K600" s="3">
        <v>14</v>
      </c>
      <c r="L600" s="3">
        <v>12</v>
      </c>
      <c r="M600" s="3">
        <v>6</v>
      </c>
      <c r="N600" s="3">
        <v>17</v>
      </c>
      <c r="O600" s="24">
        <v>898.67286101899504</v>
      </c>
      <c r="P600" s="4">
        <v>0.59299999999999997</v>
      </c>
      <c r="Q600" s="4">
        <v>0.73913043478260898</v>
      </c>
      <c r="R600" s="4">
        <v>0.61499999999999999</v>
      </c>
      <c r="S600" s="4">
        <v>0.74399999999999999</v>
      </c>
      <c r="T600" s="4">
        <v>0.60899999999999999</v>
      </c>
      <c r="U600" s="4">
        <v>0.875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0.89894209353954202</v>
      </c>
      <c r="AC600" s="2">
        <v>1.3437347467010901</v>
      </c>
      <c r="AD600" s="2">
        <v>0.95451194469435297</v>
      </c>
      <c r="AE600" s="2">
        <v>1.3625778345025701</v>
      </c>
      <c r="AF600" s="2">
        <v>0.93904771899677097</v>
      </c>
      <c r="AG600" s="2">
        <v>2.0794415416798402</v>
      </c>
    </row>
    <row r="601" spans="1:33" x14ac:dyDescent="0.35">
      <c r="A601" s="7">
        <v>812</v>
      </c>
      <c r="B601" s="7">
        <v>30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5">
        <v>0</v>
      </c>
      <c r="H601" s="4">
        <v>3.084670053</v>
      </c>
      <c r="I601" s="4">
        <v>53.063243025799999</v>
      </c>
      <c r="J601" s="2">
        <f t="shared" si="19"/>
        <v>5.8131954948554422E-2</v>
      </c>
      <c r="K601" s="3">
        <v>18</v>
      </c>
      <c r="L601" s="3">
        <v>12</v>
      </c>
      <c r="M601" s="3">
        <v>4</v>
      </c>
      <c r="N601" s="3">
        <v>15</v>
      </c>
      <c r="O601" s="24">
        <v>1001</v>
      </c>
      <c r="P601" s="4">
        <v>0.53400000000000003</v>
      </c>
      <c r="Q601" s="4">
        <v>0.78947368421052599</v>
      </c>
      <c r="R601" s="4">
        <v>0.622</v>
      </c>
      <c r="S601" s="4">
        <v>0.79800000000000004</v>
      </c>
      <c r="T601" s="4">
        <v>0.65700000000000003</v>
      </c>
      <c r="U601" s="4">
        <v>0.64600000000000002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0.76356964485649104</v>
      </c>
      <c r="AC601" s="2">
        <v>1.5581446180465499</v>
      </c>
      <c r="AD601" s="2">
        <v>0.97286108336254895</v>
      </c>
      <c r="AE601" s="2">
        <v>1.59948758158093</v>
      </c>
      <c r="AF601" s="2">
        <v>1.0700248318162</v>
      </c>
      <c r="AG601" s="2">
        <v>1.0384583658483599</v>
      </c>
    </row>
    <row r="602" spans="1:33" x14ac:dyDescent="0.35">
      <c r="A602" s="7">
        <v>94</v>
      </c>
      <c r="B602" s="7">
        <v>16</v>
      </c>
      <c r="C602" s="7">
        <v>1</v>
      </c>
      <c r="D602" s="7">
        <v>0</v>
      </c>
      <c r="E602" s="22" t="str">
        <f t="shared" si="18"/>
        <v>10</v>
      </c>
      <c r="F602" s="4">
        <v>1.1513000000000001E-2</v>
      </c>
      <c r="G602" s="25">
        <v>0</v>
      </c>
      <c r="H602" s="4">
        <v>4.2985399559999999</v>
      </c>
      <c r="I602" s="4">
        <v>64.467190558059997</v>
      </c>
      <c r="J602" s="2">
        <f t="shared" si="19"/>
        <v>6.6677947631806261E-2</v>
      </c>
      <c r="K602" s="3">
        <v>10</v>
      </c>
      <c r="L602" s="3">
        <v>21</v>
      </c>
      <c r="M602" s="3">
        <v>6</v>
      </c>
      <c r="N602" s="3">
        <v>12</v>
      </c>
      <c r="O602" s="24">
        <v>798.94493659885495</v>
      </c>
      <c r="P602" s="4">
        <v>0.65700000000000003</v>
      </c>
      <c r="Q602" s="4">
        <v>0.66666666666666696</v>
      </c>
      <c r="R602" s="4">
        <v>0.79400000000000004</v>
      </c>
      <c r="S602" s="4">
        <v>0.69599999999999995</v>
      </c>
      <c r="T602" s="4">
        <v>0.78200000000000003</v>
      </c>
      <c r="U602" s="4">
        <v>0.81299999999999994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2">
        <v>1.0700248318162</v>
      </c>
      <c r="AC602" s="2">
        <v>1.09861228866811</v>
      </c>
      <c r="AD602" s="2">
        <v>1.57987911019256</v>
      </c>
      <c r="AE602" s="2">
        <v>1.1907275775759201</v>
      </c>
      <c r="AF602" s="2">
        <v>1.52326021619305</v>
      </c>
      <c r="AG602" s="2">
        <v>1.67664666212755</v>
      </c>
    </row>
    <row r="603" spans="1:33" x14ac:dyDescent="0.35">
      <c r="A603" s="7">
        <v>114</v>
      </c>
      <c r="B603" s="7">
        <v>40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5">
        <v>0</v>
      </c>
      <c r="H603" s="4">
        <v>2.3464118420000002</v>
      </c>
      <c r="I603" s="4">
        <v>34.891239115399998</v>
      </c>
      <c r="J603" s="2">
        <f t="shared" si="19"/>
        <v>6.7249312477537113E-2</v>
      </c>
      <c r="K603" s="3">
        <v>28</v>
      </c>
      <c r="L603" s="3">
        <v>7</v>
      </c>
      <c r="M603" s="3">
        <v>3</v>
      </c>
      <c r="N603" s="3">
        <v>11</v>
      </c>
      <c r="O603" s="24">
        <v>874.51562153116095</v>
      </c>
      <c r="P603" s="4">
        <v>0.39400000000000002</v>
      </c>
      <c r="Q603" s="4">
        <v>0.78571428571428603</v>
      </c>
      <c r="R603" s="4">
        <v>0.39</v>
      </c>
      <c r="S603" s="4">
        <v>0.78700000000000003</v>
      </c>
      <c r="T603" s="4">
        <v>0.57899999999999996</v>
      </c>
      <c r="U603" s="4">
        <v>0.80400000000000005</v>
      </c>
      <c r="V603" s="5">
        <v>100</v>
      </c>
      <c r="W603" s="5">
        <v>0</v>
      </c>
      <c r="X603" s="5">
        <v>100</v>
      </c>
      <c r="Y603" s="5">
        <v>0</v>
      </c>
      <c r="Z603" s="5">
        <v>0</v>
      </c>
      <c r="AA603" s="5">
        <v>0</v>
      </c>
      <c r="AB603" s="2">
        <v>0.50087529291282296</v>
      </c>
      <c r="AC603" s="2">
        <v>1.54044504094715</v>
      </c>
      <c r="AD603" s="2">
        <v>0.49429632181478</v>
      </c>
      <c r="AE603" s="2">
        <v>1.54646311327271</v>
      </c>
      <c r="AF603" s="2">
        <v>0.86512244529975602</v>
      </c>
      <c r="AG603" s="2">
        <v>1.62964061975162</v>
      </c>
    </row>
    <row r="604" spans="1:33" x14ac:dyDescent="0.35">
      <c r="A604" s="7">
        <v>190</v>
      </c>
      <c r="B604" s="7">
        <v>17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5">
        <v>0</v>
      </c>
      <c r="H604" s="4">
        <v>3.0469009410000001</v>
      </c>
      <c r="I604" s="4">
        <v>43.495393110999998</v>
      </c>
      <c r="J604" s="2">
        <f t="shared" si="19"/>
        <v>7.005111859144085E-2</v>
      </c>
      <c r="K604" s="3">
        <v>10</v>
      </c>
      <c r="L604" s="3">
        <v>19</v>
      </c>
      <c r="M604" s="3">
        <v>4</v>
      </c>
      <c r="N604" s="3">
        <v>16</v>
      </c>
      <c r="O604" s="24">
        <v>1001</v>
      </c>
      <c r="P604" s="4">
        <v>0.71799999999999997</v>
      </c>
      <c r="Q604" s="4">
        <v>0.8</v>
      </c>
      <c r="R604" s="4">
        <v>0.43099999999999999</v>
      </c>
      <c r="S604" s="4">
        <v>0.72699999999999998</v>
      </c>
      <c r="T604" s="4">
        <v>0.22600000000000001</v>
      </c>
      <c r="U604" s="4">
        <v>0.34699999999999998</v>
      </c>
      <c r="V604" s="5">
        <v>0</v>
      </c>
      <c r="W604" s="5">
        <v>0</v>
      </c>
      <c r="X604" s="5">
        <v>100</v>
      </c>
      <c r="Y604" s="5">
        <v>0</v>
      </c>
      <c r="Z604" s="5">
        <v>100</v>
      </c>
      <c r="AA604" s="5">
        <v>100</v>
      </c>
      <c r="AB604" s="2">
        <v>1.2658482080440201</v>
      </c>
      <c r="AC604" s="2">
        <v>1.6094379124341001</v>
      </c>
      <c r="AD604" s="2">
        <v>0.56387484485580597</v>
      </c>
      <c r="AE604" s="2">
        <v>1.2982834837971799</v>
      </c>
      <c r="AF604" s="2">
        <v>0.25618340539241002</v>
      </c>
      <c r="AG604" s="2">
        <v>0.426178149705706</v>
      </c>
    </row>
    <row r="605" spans="1:33" x14ac:dyDescent="0.35">
      <c r="A605" s="7">
        <v>896</v>
      </c>
      <c r="B605" s="7">
        <v>4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5">
        <v>0</v>
      </c>
      <c r="H605" s="4">
        <v>3.845480051</v>
      </c>
      <c r="I605" s="4">
        <v>50.619060940499999</v>
      </c>
      <c r="J605" s="2">
        <f t="shared" si="19"/>
        <v>7.5969012058918997E-2</v>
      </c>
      <c r="K605" s="3">
        <v>21</v>
      </c>
      <c r="L605" s="3">
        <v>12</v>
      </c>
      <c r="M605" s="3">
        <v>6</v>
      </c>
      <c r="N605" s="3">
        <v>10</v>
      </c>
      <c r="O605" s="24">
        <v>1001</v>
      </c>
      <c r="P605" s="4">
        <v>0.44800000000000001</v>
      </c>
      <c r="Q605" s="4">
        <v>0.625</v>
      </c>
      <c r="R605" s="4">
        <v>0.57799999999999996</v>
      </c>
      <c r="S605" s="4">
        <v>0.59599999999999997</v>
      </c>
      <c r="T605" s="4">
        <v>0.68600000000000005</v>
      </c>
      <c r="U605" s="4">
        <v>0.70799999999999996</v>
      </c>
      <c r="V605" s="5">
        <v>100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2">
        <v>0.59420723270504205</v>
      </c>
      <c r="AC605" s="2">
        <v>0.98082925301172597</v>
      </c>
      <c r="AD605" s="2">
        <v>0.86274996494612499</v>
      </c>
      <c r="AE605" s="2">
        <v>0.90634040102098701</v>
      </c>
      <c r="AF605" s="2">
        <v>1.1583622930738799</v>
      </c>
      <c r="AG605" s="2">
        <v>1.23100147671386</v>
      </c>
    </row>
    <row r="606" spans="1:33" x14ac:dyDescent="0.35">
      <c r="A606" s="7">
        <v>876</v>
      </c>
      <c r="B606" s="7">
        <v>2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5">
        <v>0</v>
      </c>
      <c r="H606" s="4">
        <v>4.7631909869999998</v>
      </c>
      <c r="I606" s="4">
        <v>59.927885394</v>
      </c>
      <c r="J606" s="2">
        <f t="shared" si="19"/>
        <v>7.9482046724727112E-2</v>
      </c>
      <c r="K606" s="3">
        <v>16</v>
      </c>
      <c r="L606" s="3">
        <v>8</v>
      </c>
      <c r="M606" s="3">
        <v>8</v>
      </c>
      <c r="N606" s="3">
        <v>17</v>
      </c>
      <c r="O606" s="24">
        <v>1001</v>
      </c>
      <c r="P606" s="4">
        <v>0.505</v>
      </c>
      <c r="Q606" s="4">
        <v>0.68</v>
      </c>
      <c r="R606" s="4">
        <v>0.24299999999999999</v>
      </c>
      <c r="S606" s="4">
        <v>0.52700000000000002</v>
      </c>
      <c r="T606" s="4">
        <v>0.25800000000000001</v>
      </c>
      <c r="U606" s="4">
        <v>0.39200000000000002</v>
      </c>
      <c r="V606" s="5">
        <v>0</v>
      </c>
      <c r="W606" s="5">
        <v>0</v>
      </c>
      <c r="X606" s="5">
        <v>100</v>
      </c>
      <c r="Y606" s="5">
        <v>0</v>
      </c>
      <c r="Z606" s="5">
        <v>100</v>
      </c>
      <c r="AA606" s="5">
        <v>100</v>
      </c>
      <c r="AB606" s="2">
        <v>0.70319751641344697</v>
      </c>
      <c r="AC606" s="2">
        <v>1.1394342831883699</v>
      </c>
      <c r="AD606" s="2">
        <v>0.278392025544688</v>
      </c>
      <c r="AE606" s="2">
        <v>0.74865989049020398</v>
      </c>
      <c r="AF606" s="2">
        <v>0.298406035814757</v>
      </c>
      <c r="AG606" s="2">
        <v>0.49758039701597001</v>
      </c>
    </row>
    <row r="607" spans="1:33" x14ac:dyDescent="0.35">
      <c r="A607" s="7">
        <v>372</v>
      </c>
      <c r="B607" s="7">
        <v>40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5">
        <v>0</v>
      </c>
      <c r="H607" s="4">
        <v>4.1809732730000002</v>
      </c>
      <c r="I607" s="4">
        <v>50.487809828000003</v>
      </c>
      <c r="J607" s="2">
        <f t="shared" si="19"/>
        <v>8.2811539800272282E-2</v>
      </c>
      <c r="K607" s="3">
        <v>12</v>
      </c>
      <c r="L607" s="3">
        <v>20</v>
      </c>
      <c r="M607" s="3">
        <v>3</v>
      </c>
      <c r="N607" s="3">
        <v>14</v>
      </c>
      <c r="O607" s="24">
        <v>1001</v>
      </c>
      <c r="P607" s="4">
        <v>0.67800000000000005</v>
      </c>
      <c r="Q607" s="4">
        <v>0.82352941176470595</v>
      </c>
      <c r="R607" s="4">
        <v>0.69699999999999995</v>
      </c>
      <c r="S607" s="4">
        <v>0.82</v>
      </c>
      <c r="T607" s="4">
        <v>0.64500000000000002</v>
      </c>
      <c r="U607" s="4">
        <v>0.85799999999999998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2">
        <v>1.1332037334377301</v>
      </c>
      <c r="AC607" s="2">
        <v>1.7346010553881099</v>
      </c>
      <c r="AD607" s="2">
        <v>1.19402247347277</v>
      </c>
      <c r="AE607" s="2">
        <v>1.7147984280919299</v>
      </c>
      <c r="AF607" s="2">
        <v>1.03563748950672</v>
      </c>
      <c r="AG607" s="2">
        <v>1.95192822138088</v>
      </c>
    </row>
    <row r="608" spans="1:33" x14ac:dyDescent="0.35">
      <c r="A608" s="7">
        <v>96</v>
      </c>
      <c r="B608" s="7">
        <v>38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5">
        <v>0</v>
      </c>
      <c r="H608" s="4">
        <v>5.2326923269999996</v>
      </c>
      <c r="I608" s="4">
        <v>61.7809196551</v>
      </c>
      <c r="J608" s="2">
        <f t="shared" si="19"/>
        <v>8.4697546689369199E-2</v>
      </c>
      <c r="K608" s="3">
        <v>15</v>
      </c>
      <c r="L608" s="3">
        <v>9</v>
      </c>
      <c r="M608" s="3">
        <v>8</v>
      </c>
      <c r="N608" s="3">
        <v>17</v>
      </c>
      <c r="O608" s="24">
        <v>1000.99999999999</v>
      </c>
      <c r="P608" s="4">
        <v>0.53200000000000003</v>
      </c>
      <c r="Q608" s="4">
        <v>0.68</v>
      </c>
      <c r="R608" s="4">
        <v>0.54300000000000004</v>
      </c>
      <c r="S608" s="4">
        <v>0.70599999999999996</v>
      </c>
      <c r="T608" s="4">
        <v>0.63500000000000001</v>
      </c>
      <c r="U608" s="4">
        <v>0.67900000000000005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2">
        <v>0.75928698306449005</v>
      </c>
      <c r="AC608" s="2">
        <v>1.1394342831883699</v>
      </c>
      <c r="AD608" s="2">
        <v>0.78307188808793204</v>
      </c>
      <c r="AE608" s="2">
        <v>1.2241755116434601</v>
      </c>
      <c r="AF608" s="2">
        <v>1.00785792539965</v>
      </c>
      <c r="AG608" s="2">
        <v>1.1363141558521199</v>
      </c>
    </row>
    <row r="609" spans="1:33" x14ac:dyDescent="0.35">
      <c r="A609" s="7">
        <v>656</v>
      </c>
      <c r="B609" s="7">
        <v>4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5">
        <v>0</v>
      </c>
      <c r="H609" s="4">
        <v>4.3279597460000003</v>
      </c>
      <c r="I609" s="4">
        <v>50.414863285000003</v>
      </c>
      <c r="J609" s="2">
        <f t="shared" si="19"/>
        <v>8.5846900378041963E-2</v>
      </c>
      <c r="K609" s="3">
        <v>16</v>
      </c>
      <c r="L609" s="3">
        <v>11</v>
      </c>
      <c r="M609" s="3">
        <v>2</v>
      </c>
      <c r="N609" s="3">
        <v>20</v>
      </c>
      <c r="O609" s="24">
        <v>1001</v>
      </c>
      <c r="P609" s="4">
        <v>0.628</v>
      </c>
      <c r="Q609" s="4">
        <v>0.90909090909090895</v>
      </c>
      <c r="R609" s="4">
        <v>0.63200000000000001</v>
      </c>
      <c r="S609" s="4">
        <v>0.88800000000000001</v>
      </c>
      <c r="T609" s="4">
        <v>0.60099999999999998</v>
      </c>
      <c r="U609" s="4">
        <v>0.83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2">
        <v>0.98886142470899097</v>
      </c>
      <c r="AC609" s="2">
        <v>2.3978952727983698</v>
      </c>
      <c r="AD609" s="2">
        <v>0.999672340813206</v>
      </c>
      <c r="AE609" s="2">
        <v>2.18925640768704</v>
      </c>
      <c r="AF609" s="2">
        <v>0.91879386209227398</v>
      </c>
      <c r="AG609" s="2">
        <v>1.7719568419318701</v>
      </c>
    </row>
    <row r="610" spans="1:33" x14ac:dyDescent="0.35">
      <c r="A610" s="7">
        <v>128</v>
      </c>
      <c r="B610" s="7">
        <v>44</v>
      </c>
      <c r="C610" s="7">
        <v>1</v>
      </c>
      <c r="D610" s="7">
        <v>0</v>
      </c>
      <c r="E610" s="22" t="str">
        <f t="shared" si="18"/>
        <v>10</v>
      </c>
      <c r="F610" s="4">
        <v>0.180502</v>
      </c>
      <c r="G610" s="25">
        <v>0</v>
      </c>
      <c r="H610" s="4">
        <v>4.4361841919999998</v>
      </c>
      <c r="I610" s="4">
        <v>50.993070965619999</v>
      </c>
      <c r="J610" s="2">
        <f t="shared" si="19"/>
        <v>8.6995823314718904E-2</v>
      </c>
      <c r="K610" s="3">
        <v>16</v>
      </c>
      <c r="L610" s="3">
        <v>11</v>
      </c>
      <c r="M610" s="3">
        <v>12</v>
      </c>
      <c r="N610" s="3">
        <v>10</v>
      </c>
      <c r="O610" s="24">
        <v>1001</v>
      </c>
      <c r="P610" s="4">
        <v>0.41299999999999998</v>
      </c>
      <c r="Q610" s="4">
        <v>0.45454545454545497</v>
      </c>
      <c r="R610" s="4">
        <v>0.42499999999999999</v>
      </c>
      <c r="S610" s="4">
        <v>0.41399999999999998</v>
      </c>
      <c r="T610" s="4">
        <v>0.23</v>
      </c>
      <c r="U610" s="4">
        <v>0.30499999999999999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0.53273045915404105</v>
      </c>
      <c r="AC610" s="2">
        <v>0.60613580357031605</v>
      </c>
      <c r="AD610" s="2">
        <v>0.55338523818478702</v>
      </c>
      <c r="AE610" s="2">
        <v>0.53443548940512398</v>
      </c>
      <c r="AF610" s="2">
        <v>0.26136476413440801</v>
      </c>
      <c r="AG610" s="2">
        <v>0.36384343341734499</v>
      </c>
    </row>
    <row r="611" spans="1:33" x14ac:dyDescent="0.35">
      <c r="A611" s="7">
        <v>440</v>
      </c>
      <c r="B611" s="7">
        <v>25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5">
        <v>0</v>
      </c>
      <c r="H611" s="4">
        <v>4.970280518</v>
      </c>
      <c r="I611" s="4">
        <v>56.141245845</v>
      </c>
      <c r="J611" s="2">
        <f t="shared" si="19"/>
        <v>8.8531710388515691E-2</v>
      </c>
      <c r="K611" s="3">
        <v>10</v>
      </c>
      <c r="L611" s="3">
        <v>17</v>
      </c>
      <c r="M611" s="3">
        <v>6</v>
      </c>
      <c r="N611" s="3">
        <v>16</v>
      </c>
      <c r="O611" s="24">
        <v>1000.99999999999</v>
      </c>
      <c r="P611" s="4">
        <v>0.7</v>
      </c>
      <c r="Q611" s="4">
        <v>0.72727272727272696</v>
      </c>
      <c r="R611" s="4">
        <v>0.68100000000000005</v>
      </c>
      <c r="S611" s="4">
        <v>0.751</v>
      </c>
      <c r="T611" s="4">
        <v>0.63300000000000001</v>
      </c>
      <c r="U611" s="4">
        <v>0.80800000000000005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2">
        <v>1.2039728043259399</v>
      </c>
      <c r="AC611" s="2">
        <v>1.29928298413026</v>
      </c>
      <c r="AD611" s="2">
        <v>1.14256417619729</v>
      </c>
      <c r="AE611" s="2">
        <v>1.3903023825174301</v>
      </c>
      <c r="AF611" s="2">
        <v>1.0023934309275699</v>
      </c>
      <c r="AG611" s="2">
        <v>1.65025990695436</v>
      </c>
    </row>
    <row r="612" spans="1:33" x14ac:dyDescent="0.35">
      <c r="A612" s="7">
        <v>912</v>
      </c>
      <c r="B612" s="7">
        <v>40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5">
        <v>0</v>
      </c>
      <c r="H612" s="4">
        <v>6.1915495509999996</v>
      </c>
      <c r="I612" s="4">
        <v>69.422183133000004</v>
      </c>
      <c r="J612" s="2">
        <f t="shared" si="19"/>
        <v>8.9186903545486904E-2</v>
      </c>
      <c r="K612" s="3">
        <v>12</v>
      </c>
      <c r="L612" s="3">
        <v>13</v>
      </c>
      <c r="M612" s="3">
        <v>10</v>
      </c>
      <c r="N612" s="3">
        <v>14</v>
      </c>
      <c r="O612" s="24">
        <v>1001</v>
      </c>
      <c r="P612" s="4">
        <v>0.52500000000000002</v>
      </c>
      <c r="Q612" s="4">
        <v>0.58333333333333304</v>
      </c>
      <c r="R612" s="4">
        <v>0.61299999999999999</v>
      </c>
      <c r="S612" s="4">
        <v>0.60899999999999999</v>
      </c>
      <c r="T612" s="4">
        <v>0.498</v>
      </c>
      <c r="U612" s="4">
        <v>0.622</v>
      </c>
      <c r="V612" s="5">
        <v>0</v>
      </c>
      <c r="W612" s="5">
        <v>0</v>
      </c>
      <c r="X612" s="5">
        <v>0</v>
      </c>
      <c r="Y612" s="5">
        <v>0</v>
      </c>
      <c r="Z612" s="5">
        <v>100</v>
      </c>
      <c r="AA612" s="5">
        <v>0</v>
      </c>
      <c r="AB612" s="2">
        <v>0.74444047494749599</v>
      </c>
      <c r="AC612" s="2">
        <v>0.87546873735389996</v>
      </c>
      <c r="AD612" s="2">
        <v>0.94933058595235498</v>
      </c>
      <c r="AE612" s="2">
        <v>0.93904771899677097</v>
      </c>
      <c r="AF612" s="2">
        <v>0.68915515929040805</v>
      </c>
      <c r="AG612" s="2">
        <v>0.97286108336254895</v>
      </c>
    </row>
    <row r="613" spans="1:33" x14ac:dyDescent="0.35">
      <c r="A613" s="7">
        <v>324</v>
      </c>
      <c r="B613" s="7">
        <v>38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5">
        <v>0</v>
      </c>
      <c r="H613" s="4">
        <v>4.8472888090000001</v>
      </c>
      <c r="I613" s="4">
        <v>53.740176492000003</v>
      </c>
      <c r="J613" s="2">
        <f t="shared" si="19"/>
        <v>9.0198602338449493E-2</v>
      </c>
      <c r="K613" s="3">
        <v>17</v>
      </c>
      <c r="L613" s="3">
        <v>18</v>
      </c>
      <c r="M613" s="3">
        <v>5</v>
      </c>
      <c r="N613" s="3">
        <v>9</v>
      </c>
      <c r="O613" s="24">
        <v>793.53146706877601</v>
      </c>
      <c r="P613" s="4">
        <v>0.54100000000000004</v>
      </c>
      <c r="Q613" s="4">
        <v>0.64285714285714302</v>
      </c>
      <c r="R613" s="4">
        <v>0.72199999999999998</v>
      </c>
      <c r="S613" s="4">
        <v>0.67800000000000005</v>
      </c>
      <c r="T613" s="4">
        <v>0.76100000000000001</v>
      </c>
      <c r="U613" s="4">
        <v>0.75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2">
        <v>0.77870506892159197</v>
      </c>
      <c r="AC613" s="2">
        <v>1.0296194171811599</v>
      </c>
      <c r="AD613" s="2">
        <v>1.2801341652914999</v>
      </c>
      <c r="AE613" s="2">
        <v>1.1332037334377301</v>
      </c>
      <c r="AF613" s="2">
        <v>1.43129172705063</v>
      </c>
      <c r="AG613" s="2">
        <v>1.3862943611198899</v>
      </c>
    </row>
    <row r="614" spans="1:33" x14ac:dyDescent="0.35">
      <c r="A614" s="7">
        <v>752</v>
      </c>
      <c r="B614" s="7">
        <v>8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5">
        <v>0</v>
      </c>
      <c r="H614" s="4">
        <v>3.6432003279999998</v>
      </c>
      <c r="I614" s="4">
        <v>39.622987001299997</v>
      </c>
      <c r="J614" s="2">
        <f t="shared" si="19"/>
        <v>9.1946635115632988E-2</v>
      </c>
      <c r="K614" s="3">
        <v>17</v>
      </c>
      <c r="L614" s="3">
        <v>11</v>
      </c>
      <c r="M614" s="3">
        <v>8</v>
      </c>
      <c r="N614" s="3">
        <v>13</v>
      </c>
      <c r="O614" s="24">
        <v>1000.99999999999</v>
      </c>
      <c r="P614" s="4">
        <v>0.46</v>
      </c>
      <c r="Q614" s="4">
        <v>0.61904761904761896</v>
      </c>
      <c r="R614" s="4">
        <v>0.71199999999999997</v>
      </c>
      <c r="S614" s="4">
        <v>0.61699999999999999</v>
      </c>
      <c r="T614" s="4">
        <v>0.83699999999999997</v>
      </c>
      <c r="U614" s="4">
        <v>0.84499999999999997</v>
      </c>
      <c r="V614" s="5">
        <v>100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0.61618613942381695</v>
      </c>
      <c r="AC614" s="2">
        <v>0.96508089604358704</v>
      </c>
      <c r="AD614" s="2">
        <v>1.24479479884619</v>
      </c>
      <c r="AE614" s="2">
        <v>0.95972028980149104</v>
      </c>
      <c r="AF614" s="2">
        <v>1.81400507817537</v>
      </c>
      <c r="AG614" s="2">
        <v>1.86433016206289</v>
      </c>
    </row>
    <row r="615" spans="1:33" x14ac:dyDescent="0.35">
      <c r="A615" s="7">
        <v>448</v>
      </c>
      <c r="B615" s="7">
        <v>23</v>
      </c>
      <c r="C615" s="7">
        <v>1</v>
      </c>
      <c r="D615" s="7">
        <v>0</v>
      </c>
      <c r="E615" s="22" t="str">
        <f t="shared" si="18"/>
        <v>10</v>
      </c>
      <c r="F615" s="4">
        <v>0.25001299999999999</v>
      </c>
      <c r="G615" s="25">
        <v>0</v>
      </c>
      <c r="H615" s="4">
        <v>3.4851524359999999</v>
      </c>
      <c r="I615" s="4">
        <v>36.445251110999997</v>
      </c>
      <c r="J615" s="2">
        <f t="shared" si="19"/>
        <v>9.5627066071938854E-2</v>
      </c>
      <c r="K615" s="3">
        <v>18</v>
      </c>
      <c r="L615" s="3">
        <v>18</v>
      </c>
      <c r="M615" s="3">
        <v>4</v>
      </c>
      <c r="N615" s="3">
        <v>9</v>
      </c>
      <c r="O615" s="24">
        <v>1001</v>
      </c>
      <c r="P615" s="4">
        <v>0.53600000000000003</v>
      </c>
      <c r="Q615" s="4">
        <v>0.69230769230769196</v>
      </c>
      <c r="R615" s="4">
        <v>0.50800000000000001</v>
      </c>
      <c r="S615" s="4">
        <v>0.66900000000000004</v>
      </c>
      <c r="T615" s="4">
        <v>0.47099999999999997</v>
      </c>
      <c r="U615" s="4">
        <v>0.58899999999999997</v>
      </c>
      <c r="V615" s="5">
        <v>0</v>
      </c>
      <c r="W615" s="5">
        <v>0</v>
      </c>
      <c r="X615" s="5">
        <v>0</v>
      </c>
      <c r="Y615" s="5">
        <v>0</v>
      </c>
      <c r="Z615" s="5">
        <v>100</v>
      </c>
      <c r="AA615" s="5">
        <v>0</v>
      </c>
      <c r="AB615" s="2">
        <v>0.76787072675588197</v>
      </c>
      <c r="AC615" s="2">
        <v>1.1786549963416499</v>
      </c>
      <c r="AD615" s="2">
        <v>0.70927656248982895</v>
      </c>
      <c r="AE615" s="2">
        <v>1.1056369036050699</v>
      </c>
      <c r="AF615" s="2">
        <v>0.63676684712383802</v>
      </c>
      <c r="AG615" s="2">
        <v>0.88916206448590196</v>
      </c>
    </row>
    <row r="616" spans="1:33" x14ac:dyDescent="0.35">
      <c r="A616" s="7">
        <v>624</v>
      </c>
      <c r="B616" s="7">
        <v>13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3.9228184750000001</v>
      </c>
      <c r="I616" s="4">
        <v>40.0640206797</v>
      </c>
      <c r="J616" s="2">
        <f t="shared" si="19"/>
        <v>9.7913749255517157E-2</v>
      </c>
      <c r="K616" s="3">
        <v>11</v>
      </c>
      <c r="L616" s="3">
        <v>22</v>
      </c>
      <c r="M616" s="3">
        <v>5</v>
      </c>
      <c r="N616" s="3">
        <v>11</v>
      </c>
      <c r="O616" s="24">
        <v>976.29790595840996</v>
      </c>
      <c r="P616" s="4">
        <v>0.64100000000000001</v>
      </c>
      <c r="Q616" s="4">
        <v>0.6875</v>
      </c>
      <c r="R616" s="4">
        <v>0.70499999999999996</v>
      </c>
      <c r="S616" s="4">
        <v>0.68200000000000005</v>
      </c>
      <c r="T616" s="4">
        <v>0.745</v>
      </c>
      <c r="U616" s="4">
        <v>0.76200000000000001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2">
        <v>1.02443289049386</v>
      </c>
      <c r="AC616" s="2">
        <v>1.16315080980568</v>
      </c>
      <c r="AD616" s="2">
        <v>1.2207799226423199</v>
      </c>
      <c r="AE616" s="2">
        <v>1.1457038962019599</v>
      </c>
      <c r="AF616" s="2">
        <v>1.3664917338237099</v>
      </c>
      <c r="AG616" s="2">
        <v>1.43548460531066</v>
      </c>
    </row>
    <row r="617" spans="1:33" x14ac:dyDescent="0.35">
      <c r="A617" s="7">
        <v>820</v>
      </c>
      <c r="B617" s="7">
        <v>29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5">
        <v>0</v>
      </c>
      <c r="H617" s="4">
        <v>5.0959749700000003</v>
      </c>
      <c r="I617" s="4">
        <v>51.914343950300001</v>
      </c>
      <c r="J617" s="2">
        <f t="shared" si="19"/>
        <v>9.816121291792905E-2</v>
      </c>
      <c r="K617" s="3">
        <v>12</v>
      </c>
      <c r="L617" s="3">
        <v>18</v>
      </c>
      <c r="M617" s="3">
        <v>5</v>
      </c>
      <c r="N617" s="3">
        <v>14</v>
      </c>
      <c r="O617" s="24">
        <v>1001</v>
      </c>
      <c r="P617" s="4">
        <v>0.65300000000000002</v>
      </c>
      <c r="Q617" s="4">
        <v>0.73684210526315796</v>
      </c>
      <c r="R617" s="4">
        <v>0.69299999999999995</v>
      </c>
      <c r="S617" s="4">
        <v>0.751</v>
      </c>
      <c r="T617" s="4">
        <v>0.53900000000000003</v>
      </c>
      <c r="U617" s="4">
        <v>0.82199999999999995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1.05843049903528</v>
      </c>
      <c r="AC617" s="2">
        <v>1.33500106673234</v>
      </c>
      <c r="AD617" s="2">
        <v>1.18090753139494</v>
      </c>
      <c r="AE617" s="2">
        <v>1.3903023825174301</v>
      </c>
      <c r="AF617" s="2">
        <v>0.774357235985489</v>
      </c>
      <c r="AG617" s="2">
        <v>1.72597172869005</v>
      </c>
    </row>
    <row r="618" spans="1:33" x14ac:dyDescent="0.35">
      <c r="A618" s="7">
        <v>664</v>
      </c>
      <c r="B618" s="7">
        <v>2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5">
        <v>0</v>
      </c>
      <c r="H618" s="4">
        <v>4.5429393579999999</v>
      </c>
      <c r="I618" s="4">
        <v>44.310925544</v>
      </c>
      <c r="J618" s="2">
        <f t="shared" si="19"/>
        <v>0.10252413602800822</v>
      </c>
      <c r="K618" s="3">
        <v>15</v>
      </c>
      <c r="L618" s="3">
        <v>12</v>
      </c>
      <c r="M618" s="3">
        <v>5</v>
      </c>
      <c r="N618" s="3">
        <v>17</v>
      </c>
      <c r="O618" s="24">
        <v>989.55820386912706</v>
      </c>
      <c r="P618" s="4">
        <v>0.58899999999999997</v>
      </c>
      <c r="Q618" s="4">
        <v>0.77272727272727304</v>
      </c>
      <c r="R618" s="4">
        <v>0.68400000000000005</v>
      </c>
      <c r="S618" s="4">
        <v>0.77</v>
      </c>
      <c r="T618" s="4">
        <v>0.69299999999999995</v>
      </c>
      <c r="U618" s="4">
        <v>0.88600000000000001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2">
        <v>0.88916206448590196</v>
      </c>
      <c r="AC618" s="2">
        <v>1.48160454092422</v>
      </c>
      <c r="AD618" s="2">
        <v>1.1520130653952301</v>
      </c>
      <c r="AE618" s="2">
        <v>1.4696759700589399</v>
      </c>
      <c r="AF618" s="2">
        <v>1.18090753139494</v>
      </c>
      <c r="AG618" s="2">
        <v>2.1715568305876398</v>
      </c>
    </row>
    <row r="619" spans="1:33" x14ac:dyDescent="0.35">
      <c r="A619" s="7">
        <v>756</v>
      </c>
      <c r="B619" s="7">
        <v>5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4.9814912849999997</v>
      </c>
      <c r="I619" s="4">
        <v>48.2849442435</v>
      </c>
      <c r="J619" s="2">
        <f t="shared" si="19"/>
        <v>0.10316862456915016</v>
      </c>
      <c r="K619" s="3">
        <v>13</v>
      </c>
      <c r="L619" s="3">
        <v>17</v>
      </c>
      <c r="M619" s="3">
        <v>0</v>
      </c>
      <c r="N619" s="3">
        <v>19</v>
      </c>
      <c r="O619" s="24">
        <v>1000.99999999999</v>
      </c>
      <c r="P619" s="4">
        <v>0.73</v>
      </c>
      <c r="Q619" s="4">
        <v>1</v>
      </c>
      <c r="R619" s="4">
        <v>0.66300000000000003</v>
      </c>
      <c r="S619" s="4">
        <v>0.97399999999999998</v>
      </c>
      <c r="T619" s="4">
        <v>0.54800000000000004</v>
      </c>
      <c r="U619" s="4">
        <v>0.999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1.30933331998376</v>
      </c>
      <c r="AC619" s="2">
        <v>11.512925464974799</v>
      </c>
      <c r="AD619" s="2">
        <v>1.0876723486297799</v>
      </c>
      <c r="AE619" s="2">
        <v>3.6496587409606498</v>
      </c>
      <c r="AF619" s="2">
        <v>0.79407309914990598</v>
      </c>
      <c r="AG619" s="2">
        <v>6.9077552789821404</v>
      </c>
    </row>
    <row r="620" spans="1:33" x14ac:dyDescent="0.35">
      <c r="A620" s="7">
        <v>378</v>
      </c>
      <c r="B620" s="7">
        <v>38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4.9058185510000003</v>
      </c>
      <c r="I620" s="4">
        <v>44.712114831800001</v>
      </c>
      <c r="J620" s="2">
        <f t="shared" si="19"/>
        <v>0.10972011879677183</v>
      </c>
      <c r="K620" s="3">
        <v>10</v>
      </c>
      <c r="L620" s="3">
        <v>11</v>
      </c>
      <c r="M620" s="3">
        <v>4</v>
      </c>
      <c r="N620" s="3">
        <v>24</v>
      </c>
      <c r="O620" s="24">
        <v>1000.99999999999</v>
      </c>
      <c r="P620" s="4">
        <v>0.71199999999999997</v>
      </c>
      <c r="Q620" s="4">
        <v>0.85714285714285698</v>
      </c>
      <c r="R620" s="4">
        <v>0.752</v>
      </c>
      <c r="S620" s="4">
        <v>0.85699999999999998</v>
      </c>
      <c r="T620" s="4">
        <v>0.77500000000000002</v>
      </c>
      <c r="U620" s="4">
        <v>0.91100000000000003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2">
        <v>1.24479479884619</v>
      </c>
      <c r="AC620" s="2">
        <v>1.9459101490553099</v>
      </c>
      <c r="AD620" s="2">
        <v>1.3943265328171499</v>
      </c>
      <c r="AE620" s="2">
        <v>1.9449106487222301</v>
      </c>
      <c r="AF620" s="2">
        <v>1.49165487677772</v>
      </c>
      <c r="AG620" s="2">
        <v>2.4191189092499998</v>
      </c>
    </row>
    <row r="621" spans="1:33" x14ac:dyDescent="0.35">
      <c r="A621" s="7">
        <v>78</v>
      </c>
      <c r="B621" s="7">
        <v>1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7.063176275</v>
      </c>
      <c r="I621" s="4">
        <v>62.871519786599997</v>
      </c>
      <c r="J621" s="2">
        <f t="shared" si="19"/>
        <v>0.11234301793521137</v>
      </c>
      <c r="K621" s="3">
        <v>15</v>
      </c>
      <c r="L621" s="3">
        <v>12</v>
      </c>
      <c r="M621" s="3">
        <v>8</v>
      </c>
      <c r="N621" s="3">
        <v>14</v>
      </c>
      <c r="O621" s="24">
        <v>1001</v>
      </c>
      <c r="P621" s="4">
        <v>0.54300000000000004</v>
      </c>
      <c r="Q621" s="4">
        <v>0.63636363636363602</v>
      </c>
      <c r="R621" s="4">
        <v>0.57699999999999996</v>
      </c>
      <c r="S621" s="4">
        <v>0.72799999999999998</v>
      </c>
      <c r="T621" s="4">
        <v>0.57399999999999995</v>
      </c>
      <c r="U621" s="4">
        <v>0.59399999999999997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2">
        <v>0.78307188808793204</v>
      </c>
      <c r="AC621" s="2">
        <v>1.0116009116784801</v>
      </c>
      <c r="AD621" s="2">
        <v>0.86038309993585904</v>
      </c>
      <c r="AE621" s="2">
        <v>1.3019532126861399</v>
      </c>
      <c r="AF621" s="2">
        <v>0.85331593271276696</v>
      </c>
      <c r="AG621" s="2">
        <v>0.90140211938040404</v>
      </c>
    </row>
    <row r="622" spans="1:33" x14ac:dyDescent="0.35">
      <c r="A622" s="7">
        <v>596</v>
      </c>
      <c r="B622" s="7">
        <v>46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5.6433771750000004</v>
      </c>
      <c r="I622" s="4">
        <v>50.096146130000001</v>
      </c>
      <c r="J622" s="2">
        <f t="shared" si="19"/>
        <v>0.11265092449138463</v>
      </c>
      <c r="K622" s="3">
        <v>15</v>
      </c>
      <c r="L622" s="3">
        <v>10</v>
      </c>
      <c r="M622" s="3">
        <v>8</v>
      </c>
      <c r="N622" s="3">
        <v>16</v>
      </c>
      <c r="O622" s="24">
        <v>1000.99999999999</v>
      </c>
      <c r="P622" s="4">
        <v>0.51800000000000002</v>
      </c>
      <c r="Q622" s="4">
        <v>0.66666666666666696</v>
      </c>
      <c r="R622" s="4">
        <v>0.625</v>
      </c>
      <c r="S622" s="4">
        <v>0.66400000000000003</v>
      </c>
      <c r="T622" s="4">
        <v>0.66900000000000004</v>
      </c>
      <c r="U622" s="4">
        <v>0.58399999999999996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0.72981116493153697</v>
      </c>
      <c r="AC622" s="2">
        <v>1.09861228866811</v>
      </c>
      <c r="AD622" s="2">
        <v>0.98082925301172597</v>
      </c>
      <c r="AE622" s="2">
        <v>1.09064411901893</v>
      </c>
      <c r="AF622" s="2">
        <v>1.1056369036050699</v>
      </c>
      <c r="AG622" s="2">
        <v>0.87707001872087398</v>
      </c>
    </row>
    <row r="623" spans="1:33" x14ac:dyDescent="0.35">
      <c r="A623" s="7">
        <v>376</v>
      </c>
      <c r="B623" s="7">
        <v>24</v>
      </c>
      <c r="C623" s="7">
        <v>1</v>
      </c>
      <c r="D623" s="7">
        <v>0</v>
      </c>
      <c r="E623" s="22" t="str">
        <f t="shared" si="18"/>
        <v>10</v>
      </c>
      <c r="F623" s="4">
        <v>0.19759699999999999</v>
      </c>
      <c r="G623" s="25">
        <v>0</v>
      </c>
      <c r="H623" s="4">
        <v>5.2373801569999996</v>
      </c>
      <c r="I623" s="4">
        <v>45.978959715800002</v>
      </c>
      <c r="J623" s="2">
        <f t="shared" si="19"/>
        <v>0.11390819168969257</v>
      </c>
      <c r="K623" s="3">
        <v>24</v>
      </c>
      <c r="L623" s="3">
        <v>8</v>
      </c>
      <c r="M623" s="3">
        <v>4</v>
      </c>
      <c r="N623" s="3">
        <v>13</v>
      </c>
      <c r="O623" s="24">
        <v>1000.99999999999</v>
      </c>
      <c r="P623" s="4">
        <v>0.41099999999999998</v>
      </c>
      <c r="Q623" s="4">
        <v>0.76470588235294101</v>
      </c>
      <c r="R623" s="4">
        <v>0.59399999999999997</v>
      </c>
      <c r="S623" s="4">
        <v>0.74199999999999999</v>
      </c>
      <c r="T623" s="4">
        <v>0.71799999999999997</v>
      </c>
      <c r="U623" s="4">
        <v>0.749</v>
      </c>
      <c r="V623" s="5">
        <v>100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2">
        <v>0.52932909533054995</v>
      </c>
      <c r="AC623" s="2">
        <v>1.44691898293633</v>
      </c>
      <c r="AD623" s="2">
        <v>0.90140211938040404</v>
      </c>
      <c r="AE623" s="2">
        <v>1.3547956940605199</v>
      </c>
      <c r="AF623" s="2">
        <v>1.2658482080440201</v>
      </c>
      <c r="AG623" s="2">
        <v>1.38230233985035</v>
      </c>
    </row>
    <row r="624" spans="1:33" x14ac:dyDescent="0.35">
      <c r="A624" s="7">
        <v>714</v>
      </c>
      <c r="B624" s="7">
        <v>30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6.4937681559999998</v>
      </c>
      <c r="I624" s="4">
        <v>55.835705919600002</v>
      </c>
      <c r="J624" s="2">
        <f t="shared" si="19"/>
        <v>0.11630135321205803</v>
      </c>
      <c r="K624" s="3">
        <v>22</v>
      </c>
      <c r="L624" s="3">
        <v>11</v>
      </c>
      <c r="M624" s="3">
        <v>3</v>
      </c>
      <c r="N624" s="3">
        <v>13</v>
      </c>
      <c r="O624" s="24">
        <v>1001</v>
      </c>
      <c r="P624" s="4">
        <v>0.49299999999999999</v>
      </c>
      <c r="Q624" s="4">
        <v>0.8125</v>
      </c>
      <c r="R624" s="4">
        <v>0.46700000000000003</v>
      </c>
      <c r="S624" s="4">
        <v>0.79800000000000004</v>
      </c>
      <c r="T624" s="4">
        <v>0.42399999999999999</v>
      </c>
      <c r="U624" s="4">
        <v>0.629</v>
      </c>
      <c r="V624" s="5">
        <v>100</v>
      </c>
      <c r="W624" s="5">
        <v>0</v>
      </c>
      <c r="X624" s="5">
        <v>100</v>
      </c>
      <c r="Y624" s="5">
        <v>0</v>
      </c>
      <c r="Z624" s="5">
        <v>100</v>
      </c>
      <c r="AA624" s="5">
        <v>0</v>
      </c>
      <c r="AB624" s="2">
        <v>0.679244275390954</v>
      </c>
      <c r="AC624" s="2">
        <v>1.67397643357167</v>
      </c>
      <c r="AD624" s="2">
        <v>0.62923385481629301</v>
      </c>
      <c r="AE624" s="2">
        <v>1.59948758158093</v>
      </c>
      <c r="AF624" s="2">
        <v>0.55164761828624598</v>
      </c>
      <c r="AG624" s="2">
        <v>0.99155321637470195</v>
      </c>
    </row>
    <row r="625" spans="1:33" x14ac:dyDescent="0.35">
      <c r="A625" s="7">
        <v>712</v>
      </c>
      <c r="B625" s="7">
        <v>20</v>
      </c>
      <c r="C625" s="7">
        <v>1</v>
      </c>
      <c r="D625" s="7">
        <v>0</v>
      </c>
      <c r="E625" s="22" t="str">
        <f t="shared" si="18"/>
        <v>10</v>
      </c>
      <c r="F625" s="4">
        <v>0.207175</v>
      </c>
      <c r="G625" s="25">
        <v>0</v>
      </c>
      <c r="H625" s="4">
        <v>6.0382930740000003</v>
      </c>
      <c r="I625" s="4">
        <v>51.418971110999998</v>
      </c>
      <c r="J625" s="2">
        <f t="shared" si="19"/>
        <v>0.11743317580129944</v>
      </c>
      <c r="K625" s="3">
        <v>5</v>
      </c>
      <c r="L625" s="3">
        <v>15</v>
      </c>
      <c r="M625" s="3">
        <v>6</v>
      </c>
      <c r="N625" s="3">
        <v>23</v>
      </c>
      <c r="O625" s="24">
        <v>1000.99999999999</v>
      </c>
      <c r="P625" s="4">
        <v>0.76800000000000002</v>
      </c>
      <c r="Q625" s="4">
        <v>0.79310344827586199</v>
      </c>
      <c r="R625" s="4">
        <v>0.76100000000000001</v>
      </c>
      <c r="S625" s="4">
        <v>0.76500000000000001</v>
      </c>
      <c r="T625" s="4">
        <v>0.93300000000000005</v>
      </c>
      <c r="U625" s="4">
        <v>0.93899999999999995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2">
        <v>1.46101790731583</v>
      </c>
      <c r="AC625" s="2">
        <v>1.5755363607584201</v>
      </c>
      <c r="AD625" s="2">
        <v>1.43129172705063</v>
      </c>
      <c r="AE625" s="2">
        <v>1.4481697648379801</v>
      </c>
      <c r="AF625" s="2">
        <v>2.7030626595911702</v>
      </c>
      <c r="AG625" s="2">
        <v>2.7968814148088299</v>
      </c>
    </row>
    <row r="626" spans="1:33" x14ac:dyDescent="0.35">
      <c r="A626" s="7">
        <v>906</v>
      </c>
      <c r="B626" s="7">
        <v>11</v>
      </c>
      <c r="C626" s="7">
        <v>1</v>
      </c>
      <c r="D626" s="7">
        <v>0</v>
      </c>
      <c r="E626" s="22" t="str">
        <f t="shared" si="18"/>
        <v>10</v>
      </c>
      <c r="F626" s="4">
        <v>0.25007800000000002</v>
      </c>
      <c r="G626" s="25">
        <v>0</v>
      </c>
      <c r="H626" s="4">
        <v>5.5366127240000003</v>
      </c>
      <c r="I626" s="4">
        <v>46.526593299200002</v>
      </c>
      <c r="J626" s="2">
        <f t="shared" si="19"/>
        <v>0.11899888496876472</v>
      </c>
      <c r="K626" s="3">
        <v>13</v>
      </c>
      <c r="L626" s="3">
        <v>13</v>
      </c>
      <c r="M626" s="3">
        <v>5</v>
      </c>
      <c r="N626" s="3">
        <v>18</v>
      </c>
      <c r="O626" s="24">
        <v>1000.99999999999</v>
      </c>
      <c r="P626" s="4">
        <v>0.623</v>
      </c>
      <c r="Q626" s="4">
        <v>0.78260869565217395</v>
      </c>
      <c r="R626" s="4">
        <v>0.50600000000000001</v>
      </c>
      <c r="S626" s="4">
        <v>0.754</v>
      </c>
      <c r="T626" s="4">
        <v>0.36899999999999999</v>
      </c>
      <c r="U626" s="4">
        <v>0.52400000000000002</v>
      </c>
      <c r="V626" s="5">
        <v>0</v>
      </c>
      <c r="W626" s="5">
        <v>0</v>
      </c>
      <c r="X626" s="5">
        <v>0</v>
      </c>
      <c r="Y626" s="5">
        <v>0</v>
      </c>
      <c r="Z626" s="5">
        <v>100</v>
      </c>
      <c r="AA626" s="5">
        <v>0</v>
      </c>
      <c r="AB626" s="2">
        <v>0.97551009153412604</v>
      </c>
      <c r="AC626" s="2">
        <v>1.5260563034950501</v>
      </c>
      <c r="AD626" s="2">
        <v>0.70521976179421497</v>
      </c>
      <c r="AE626" s="2">
        <v>1.4024237430497699</v>
      </c>
      <c r="AF626" s="2">
        <v>0.46044941644092402</v>
      </c>
      <c r="AG626" s="2">
        <v>0.74233742475071696</v>
      </c>
    </row>
    <row r="627" spans="1:33" x14ac:dyDescent="0.35">
      <c r="A627" s="7">
        <v>600</v>
      </c>
      <c r="B627" s="7">
        <v>5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5">
        <v>0</v>
      </c>
      <c r="H627" s="4">
        <v>5.8319801949999999</v>
      </c>
      <c r="I627" s="4">
        <v>47.598154210750003</v>
      </c>
      <c r="J627" s="2">
        <f t="shared" si="19"/>
        <v>0.12252534350760291</v>
      </c>
      <c r="K627" s="3">
        <v>10</v>
      </c>
      <c r="L627" s="3">
        <v>10</v>
      </c>
      <c r="M627" s="3">
        <v>9</v>
      </c>
      <c r="N627" s="3">
        <v>20</v>
      </c>
      <c r="O627" s="24">
        <v>1001</v>
      </c>
      <c r="P627" s="4">
        <v>0.59499999999999997</v>
      </c>
      <c r="Q627" s="4">
        <v>0.68965517241379304</v>
      </c>
      <c r="R627" s="4">
        <v>0.64200000000000002</v>
      </c>
      <c r="S627" s="4">
        <v>0.69399999999999995</v>
      </c>
      <c r="T627" s="4">
        <v>0.54800000000000004</v>
      </c>
      <c r="U627" s="4">
        <v>0.69199999999999995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2">
        <v>0.90386821187559796</v>
      </c>
      <c r="AC627" s="2">
        <v>1.1700712526502499</v>
      </c>
      <c r="AD627" s="2">
        <v>1.02722229258144</v>
      </c>
      <c r="AE627" s="2">
        <v>1.1841701770297599</v>
      </c>
      <c r="AF627" s="2">
        <v>0.79407309914990598</v>
      </c>
      <c r="AG627" s="2">
        <v>1.1776554960085599</v>
      </c>
    </row>
    <row r="628" spans="1:33" x14ac:dyDescent="0.35">
      <c r="A628" s="7">
        <v>332</v>
      </c>
      <c r="B628" s="7">
        <v>4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5">
        <v>0</v>
      </c>
      <c r="H628" s="4">
        <v>6.0649969840000004</v>
      </c>
      <c r="I628" s="4">
        <v>48.99357189341</v>
      </c>
      <c r="J628" s="2">
        <f t="shared" si="19"/>
        <v>0.12379168837077151</v>
      </c>
      <c r="K628" s="3">
        <v>16</v>
      </c>
      <c r="L628" s="3">
        <v>25</v>
      </c>
      <c r="M628" s="3">
        <v>1</v>
      </c>
      <c r="N628" s="3">
        <v>7</v>
      </c>
      <c r="O628" s="24">
        <v>1001</v>
      </c>
      <c r="P628" s="4">
        <v>0.63400000000000001</v>
      </c>
      <c r="Q628" s="4">
        <v>0.875</v>
      </c>
      <c r="R628" s="4">
        <v>0.66300000000000003</v>
      </c>
      <c r="S628" s="4">
        <v>0.82</v>
      </c>
      <c r="T628" s="4">
        <v>0.53500000000000003</v>
      </c>
      <c r="U628" s="4">
        <v>0.78100000000000003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1.0051219455807701</v>
      </c>
      <c r="AC628" s="2">
        <v>2.0794415416798402</v>
      </c>
      <c r="AD628" s="2">
        <v>1.0876723486297799</v>
      </c>
      <c r="AE628" s="2">
        <v>1.7147984280919299</v>
      </c>
      <c r="AF628" s="2">
        <v>0.76571787339478103</v>
      </c>
      <c r="AG628" s="2">
        <v>1.5186835491656401</v>
      </c>
    </row>
    <row r="629" spans="1:33" x14ac:dyDescent="0.35">
      <c r="A629" s="7">
        <v>170</v>
      </c>
      <c r="B629" s="7">
        <v>20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6.1230453640000002</v>
      </c>
      <c r="I629" s="4">
        <v>47.304842821999998</v>
      </c>
      <c r="J629" s="2">
        <f t="shared" si="19"/>
        <v>0.12943802365098153</v>
      </c>
      <c r="K629" s="3">
        <v>19</v>
      </c>
      <c r="L629" s="3">
        <v>14</v>
      </c>
      <c r="M629" s="3">
        <v>7</v>
      </c>
      <c r="N629" s="3">
        <v>9</v>
      </c>
      <c r="O629" s="24">
        <v>965.526143372756</v>
      </c>
      <c r="P629" s="4">
        <v>0.48199999999999998</v>
      </c>
      <c r="Q629" s="4">
        <v>0.5625</v>
      </c>
      <c r="R629" s="4">
        <v>0.309</v>
      </c>
      <c r="S629" s="4">
        <v>0.52700000000000002</v>
      </c>
      <c r="T629" s="4">
        <v>0.21299999999999999</v>
      </c>
      <c r="U629" s="4">
        <v>0.33400000000000002</v>
      </c>
      <c r="V629" s="5">
        <v>100</v>
      </c>
      <c r="W629" s="5">
        <v>0</v>
      </c>
      <c r="X629" s="5">
        <v>100</v>
      </c>
      <c r="Y629" s="5">
        <v>0</v>
      </c>
      <c r="Z629" s="5">
        <v>100</v>
      </c>
      <c r="AA629" s="5">
        <v>100</v>
      </c>
      <c r="AB629" s="2">
        <v>0.65778003672265395</v>
      </c>
      <c r="AC629" s="2">
        <v>0.82667857318446802</v>
      </c>
      <c r="AD629" s="2">
        <v>0.36961545521446698</v>
      </c>
      <c r="AE629" s="2">
        <v>0.74865989049020398</v>
      </c>
      <c r="AF629" s="2">
        <v>0.23952703056473401</v>
      </c>
      <c r="AG629" s="2">
        <v>0.40646560844174801</v>
      </c>
    </row>
    <row r="630" spans="1:33" x14ac:dyDescent="0.35">
      <c r="A630" s="7">
        <v>432</v>
      </c>
      <c r="B630" s="7">
        <v>28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6.4905313649999998</v>
      </c>
      <c r="I630" s="4">
        <v>49.502957398</v>
      </c>
      <c r="J630" s="2">
        <f t="shared" si="19"/>
        <v>0.13111401229661135</v>
      </c>
      <c r="K630" s="3">
        <v>21</v>
      </c>
      <c r="L630" s="3">
        <v>21</v>
      </c>
      <c r="M630" s="3">
        <v>2</v>
      </c>
      <c r="N630" s="3">
        <v>5</v>
      </c>
      <c r="O630" s="24">
        <v>893.62942868595803</v>
      </c>
      <c r="P630" s="4">
        <v>0.54</v>
      </c>
      <c r="Q630" s="4">
        <v>0.71428571428571397</v>
      </c>
      <c r="R630" s="4">
        <v>0.51300000000000001</v>
      </c>
      <c r="S630" s="4">
        <v>0.7</v>
      </c>
      <c r="T630" s="4">
        <v>0.5</v>
      </c>
      <c r="U630" s="4">
        <v>0.67400000000000004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0.77652878949899595</v>
      </c>
      <c r="AC630" s="2">
        <v>1.2527629684953701</v>
      </c>
      <c r="AD630" s="2">
        <v>0.71949115589954704</v>
      </c>
      <c r="AE630" s="2">
        <v>1.2039728043259399</v>
      </c>
      <c r="AF630" s="2">
        <v>0.69314718055994495</v>
      </c>
      <c r="AG630" s="2">
        <v>1.12085789761543</v>
      </c>
    </row>
    <row r="631" spans="1:33" x14ac:dyDescent="0.35">
      <c r="A631" s="7">
        <v>802</v>
      </c>
      <c r="B631" s="7">
        <v>17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5.4831989400000003</v>
      </c>
      <c r="I631" s="4">
        <v>41.685580418999997</v>
      </c>
      <c r="J631" s="2">
        <f t="shared" si="19"/>
        <v>0.13153706593229531</v>
      </c>
      <c r="K631" s="3">
        <v>17</v>
      </c>
      <c r="L631" s="3">
        <v>16</v>
      </c>
      <c r="M631" s="3">
        <v>6</v>
      </c>
      <c r="N631" s="3">
        <v>10</v>
      </c>
      <c r="O631" s="24">
        <v>1000.99999999999</v>
      </c>
      <c r="P631" s="4">
        <v>0.53100000000000003</v>
      </c>
      <c r="Q631" s="4">
        <v>0.625</v>
      </c>
      <c r="R631" s="4">
        <v>0.67400000000000004</v>
      </c>
      <c r="S631" s="4">
        <v>0.65200000000000002</v>
      </c>
      <c r="T631" s="4">
        <v>0.65400000000000003</v>
      </c>
      <c r="U631" s="4">
        <v>0.80100000000000005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0.75715251053585797</v>
      </c>
      <c r="AC631" s="2">
        <v>0.98082925301172597</v>
      </c>
      <c r="AD631" s="2">
        <v>1.12085789761543</v>
      </c>
      <c r="AE631" s="2">
        <v>1.0555527992076601</v>
      </c>
      <c r="AF631" s="2">
        <v>1.0613165039244099</v>
      </c>
      <c r="AG631" s="2">
        <v>1.6144504542576401</v>
      </c>
    </row>
    <row r="632" spans="1:33" x14ac:dyDescent="0.35">
      <c r="A632" s="7">
        <v>726</v>
      </c>
      <c r="B632" s="7">
        <v>24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5.4645388050000001</v>
      </c>
      <c r="I632" s="4">
        <v>41.470206732299999</v>
      </c>
      <c r="J632" s="2">
        <f t="shared" si="19"/>
        <v>0.1317702330319907</v>
      </c>
      <c r="K632" s="3">
        <v>11</v>
      </c>
      <c r="L632" s="3">
        <v>19</v>
      </c>
      <c r="M632" s="3">
        <v>7</v>
      </c>
      <c r="N632" s="3">
        <v>12</v>
      </c>
      <c r="O632" s="24">
        <v>1000.99999999999</v>
      </c>
      <c r="P632" s="4">
        <v>0.622</v>
      </c>
      <c r="Q632" s="4">
        <v>0.63157894736842102</v>
      </c>
      <c r="R632" s="4">
        <v>0.69699999999999995</v>
      </c>
      <c r="S632" s="4">
        <v>0.59499999999999997</v>
      </c>
      <c r="T632" s="4">
        <v>0.68899999999999995</v>
      </c>
      <c r="U632" s="4">
        <v>0.64300000000000002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2">
        <v>0.97286108336254895</v>
      </c>
      <c r="AC632" s="2">
        <v>0.99852883011112703</v>
      </c>
      <c r="AD632" s="2">
        <v>1.19402247347277</v>
      </c>
      <c r="AE632" s="2">
        <v>0.90386821187559796</v>
      </c>
      <c r="AF632" s="2">
        <v>1.1679623668029</v>
      </c>
      <c r="AG632" s="2">
        <v>1.0300194972025001</v>
      </c>
    </row>
    <row r="633" spans="1:33" x14ac:dyDescent="0.35">
      <c r="A633" s="7">
        <v>58</v>
      </c>
      <c r="B633" s="7">
        <v>16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6.193949666</v>
      </c>
      <c r="I633" s="4">
        <v>46.683153303799998</v>
      </c>
      <c r="J633" s="2">
        <f t="shared" si="19"/>
        <v>0.13268061875965464</v>
      </c>
      <c r="K633" s="3">
        <v>13</v>
      </c>
      <c r="L633" s="3">
        <v>12</v>
      </c>
      <c r="M633" s="3">
        <v>6</v>
      </c>
      <c r="N633" s="3">
        <v>18</v>
      </c>
      <c r="O633" s="24">
        <v>1001</v>
      </c>
      <c r="P633" s="4">
        <v>0.60399999999999998</v>
      </c>
      <c r="Q633" s="4">
        <v>0.75</v>
      </c>
      <c r="R633" s="4">
        <v>0.65200000000000002</v>
      </c>
      <c r="S633" s="4">
        <v>0.76200000000000001</v>
      </c>
      <c r="T633" s="4">
        <v>0.54400000000000004</v>
      </c>
      <c r="U633" s="4">
        <v>0.73099999999999998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0.92634106772765601</v>
      </c>
      <c r="AC633" s="2">
        <v>1.3862943611198899</v>
      </c>
      <c r="AD633" s="2">
        <v>1.0555527992076601</v>
      </c>
      <c r="AE633" s="2">
        <v>1.43548460531066</v>
      </c>
      <c r="AF633" s="2">
        <v>0.78526246946775102</v>
      </c>
      <c r="AG633" s="2">
        <v>1.3130438993803</v>
      </c>
    </row>
    <row r="634" spans="1:33" x14ac:dyDescent="0.35">
      <c r="A634" s="7">
        <v>206</v>
      </c>
      <c r="B634" s="7">
        <v>7</v>
      </c>
      <c r="C634" s="7">
        <v>1</v>
      </c>
      <c r="D634" s="7">
        <v>0</v>
      </c>
      <c r="E634" s="22" t="str">
        <f t="shared" si="18"/>
        <v>10</v>
      </c>
      <c r="F634" s="4">
        <v>0.249998</v>
      </c>
      <c r="G634" s="25">
        <v>0</v>
      </c>
      <c r="H634" s="4">
        <v>5.8220813939999996</v>
      </c>
      <c r="I634" s="4">
        <v>43.707000274000002</v>
      </c>
      <c r="J634" s="2">
        <f t="shared" si="19"/>
        <v>0.13320706883339653</v>
      </c>
      <c r="K634" s="3">
        <v>14</v>
      </c>
      <c r="L634" s="3">
        <v>20</v>
      </c>
      <c r="M634" s="3">
        <v>3</v>
      </c>
      <c r="N634" s="3">
        <v>12</v>
      </c>
      <c r="O634" s="24">
        <v>1001</v>
      </c>
      <c r="P634" s="4">
        <v>0.64200000000000002</v>
      </c>
      <c r="Q634" s="4">
        <v>0.8</v>
      </c>
      <c r="R634" s="4">
        <v>0.68600000000000005</v>
      </c>
      <c r="S634" s="4">
        <v>0.78</v>
      </c>
      <c r="T634" s="4">
        <v>0.71</v>
      </c>
      <c r="U634" s="4">
        <v>0.78900000000000003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1.02722229258144</v>
      </c>
      <c r="AC634" s="2">
        <v>1.6094379124341001</v>
      </c>
      <c r="AD634" s="2">
        <v>1.1583622930738799</v>
      </c>
      <c r="AE634" s="2">
        <v>1.51412773262978</v>
      </c>
      <c r="AF634" s="2">
        <v>1.2378743560016201</v>
      </c>
      <c r="AG634" s="2">
        <v>1.5558971455060699</v>
      </c>
    </row>
    <row r="635" spans="1:33" x14ac:dyDescent="0.35">
      <c r="A635" s="7">
        <v>620</v>
      </c>
      <c r="B635" s="7">
        <v>6</v>
      </c>
      <c r="C635" s="7">
        <v>1</v>
      </c>
      <c r="D635" s="7">
        <v>0</v>
      </c>
      <c r="E635" s="22" t="str">
        <f t="shared" si="18"/>
        <v>10</v>
      </c>
      <c r="F635" s="4">
        <v>0.33970299999999998</v>
      </c>
      <c r="G635" s="25">
        <v>0</v>
      </c>
      <c r="H635" s="4">
        <v>6.3759224860000003</v>
      </c>
      <c r="I635" s="4">
        <v>46.121612872</v>
      </c>
      <c r="J635" s="2">
        <f t="shared" si="19"/>
        <v>0.13824153339335543</v>
      </c>
      <c r="K635" s="3">
        <v>17</v>
      </c>
      <c r="L635" s="3">
        <v>11</v>
      </c>
      <c r="M635" s="3">
        <v>12</v>
      </c>
      <c r="N635" s="3">
        <v>9</v>
      </c>
      <c r="O635" s="24">
        <v>758.07158198358604</v>
      </c>
      <c r="P635" s="4">
        <v>0.40699999999999997</v>
      </c>
      <c r="Q635" s="4">
        <v>0.42857142857142899</v>
      </c>
      <c r="R635" s="4">
        <v>0.30499999999999999</v>
      </c>
      <c r="S635" s="4">
        <v>0.27700000000000002</v>
      </c>
      <c r="T635" s="4">
        <v>0.34599999999999997</v>
      </c>
      <c r="U635" s="4">
        <v>0.28100000000000003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0.52256087998441203</v>
      </c>
      <c r="AC635" s="2">
        <v>0.55961578793542299</v>
      </c>
      <c r="AD635" s="2">
        <v>0.36384343341734499</v>
      </c>
      <c r="AE635" s="2">
        <v>0.32434605682337198</v>
      </c>
      <c r="AF635" s="2">
        <v>0.42464792752493802</v>
      </c>
      <c r="AG635" s="2">
        <v>0.32989392126109002</v>
      </c>
    </row>
    <row r="636" spans="1:33" x14ac:dyDescent="0.35">
      <c r="A636" s="7">
        <v>762</v>
      </c>
      <c r="B636" s="7">
        <v>7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8.6488432740000007</v>
      </c>
      <c r="I636" s="4">
        <v>62.32983316</v>
      </c>
      <c r="J636" s="2">
        <f t="shared" si="19"/>
        <v>0.13875928805710927</v>
      </c>
      <c r="K636" s="3">
        <v>17</v>
      </c>
      <c r="L636" s="3">
        <v>16</v>
      </c>
      <c r="M636" s="3">
        <v>7</v>
      </c>
      <c r="N636" s="3">
        <v>9</v>
      </c>
      <c r="O636" s="24">
        <v>840.32244963620496</v>
      </c>
      <c r="P636" s="4">
        <v>0.48099999999999998</v>
      </c>
      <c r="Q636" s="4">
        <v>0.5625</v>
      </c>
      <c r="R636" s="4">
        <v>0.69099999999999995</v>
      </c>
      <c r="S636" s="4">
        <v>0.65800000000000003</v>
      </c>
      <c r="T636" s="4">
        <v>0.73399999999999999</v>
      </c>
      <c r="U636" s="4">
        <v>0.84099999999999997</v>
      </c>
      <c r="V636" s="5">
        <v>100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2">
        <v>0.65585139581624796</v>
      </c>
      <c r="AC636" s="2">
        <v>0.82667857318446802</v>
      </c>
      <c r="AD636" s="2">
        <v>1.1744140020843901</v>
      </c>
      <c r="AE636" s="2">
        <v>1.07294454191953</v>
      </c>
      <c r="AF636" s="2">
        <v>1.3242589702004399</v>
      </c>
      <c r="AG636" s="2">
        <v>1.83885107676191</v>
      </c>
    </row>
    <row r="637" spans="1:33" x14ac:dyDescent="0.35">
      <c r="A637" s="7">
        <v>100</v>
      </c>
      <c r="B637" s="7">
        <v>23</v>
      </c>
      <c r="C637" s="7">
        <v>1</v>
      </c>
      <c r="D637" s="7">
        <v>0</v>
      </c>
      <c r="E637" s="22" t="str">
        <f t="shared" si="18"/>
        <v>10</v>
      </c>
      <c r="F637" s="4">
        <v>0.25012400000000001</v>
      </c>
      <c r="G637" s="25">
        <v>0</v>
      </c>
      <c r="H637" s="4">
        <v>9.1173252659999999</v>
      </c>
      <c r="I637" s="4">
        <v>63.068232854999998</v>
      </c>
      <c r="J637" s="2">
        <f t="shared" si="19"/>
        <v>0.14456287822367908</v>
      </c>
      <c r="K637" s="3">
        <v>15</v>
      </c>
      <c r="L637" s="3">
        <v>16</v>
      </c>
      <c r="M637" s="3">
        <v>6</v>
      </c>
      <c r="N637" s="3">
        <v>12</v>
      </c>
      <c r="O637" s="24">
        <v>1000.99999999999</v>
      </c>
      <c r="P637" s="4">
        <v>0.58699999999999997</v>
      </c>
      <c r="Q637" s="4">
        <v>0.66666666666666696</v>
      </c>
      <c r="R637" s="4">
        <v>0.63500000000000001</v>
      </c>
      <c r="S637" s="4">
        <v>0.67700000000000005</v>
      </c>
      <c r="T637" s="4">
        <v>0.58799999999999997</v>
      </c>
      <c r="U637" s="4">
        <v>0.69599999999999995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0.88430768602110399</v>
      </c>
      <c r="AC637" s="2">
        <v>1.09861228866811</v>
      </c>
      <c r="AD637" s="2">
        <v>1.00785792539965</v>
      </c>
      <c r="AE637" s="2">
        <v>1.1301029557594799</v>
      </c>
      <c r="AF637" s="2">
        <v>0.88673192963261105</v>
      </c>
      <c r="AG637" s="2">
        <v>1.1907275775759201</v>
      </c>
    </row>
    <row r="638" spans="1:33" x14ac:dyDescent="0.35">
      <c r="A638" s="7">
        <v>258</v>
      </c>
      <c r="B638" s="7">
        <v>1</v>
      </c>
      <c r="C638" s="7">
        <v>1</v>
      </c>
      <c r="D638" s="7">
        <v>0</v>
      </c>
      <c r="E638" s="22" t="str">
        <f t="shared" si="18"/>
        <v>10</v>
      </c>
      <c r="F638" s="4">
        <v>0.249999</v>
      </c>
      <c r="G638" s="25">
        <v>0</v>
      </c>
      <c r="H638" s="4">
        <v>6.2018934879999996</v>
      </c>
      <c r="I638" s="4">
        <v>40.997940314300003</v>
      </c>
      <c r="J638" s="2">
        <f t="shared" si="19"/>
        <v>0.15127329423026628</v>
      </c>
      <c r="K638" s="3">
        <v>17</v>
      </c>
      <c r="L638" s="3">
        <v>10</v>
      </c>
      <c r="M638" s="3">
        <v>9</v>
      </c>
      <c r="N638" s="3">
        <v>13</v>
      </c>
      <c r="O638" s="24">
        <v>1000.99999999999</v>
      </c>
      <c r="P638" s="4">
        <v>0.47499999999999998</v>
      </c>
      <c r="Q638" s="4">
        <v>0.59090909090909105</v>
      </c>
      <c r="R638" s="4">
        <v>0.46600000000000003</v>
      </c>
      <c r="S638" s="4">
        <v>0.61599999999999999</v>
      </c>
      <c r="T638" s="4">
        <v>0.38700000000000001</v>
      </c>
      <c r="U638" s="4">
        <v>0.56699999999999995</v>
      </c>
      <c r="V638" s="5">
        <v>100</v>
      </c>
      <c r="W638" s="5">
        <v>0</v>
      </c>
      <c r="X638" s="5">
        <v>100</v>
      </c>
      <c r="Y638" s="5">
        <v>0</v>
      </c>
      <c r="Z638" s="5">
        <v>100</v>
      </c>
      <c r="AA638" s="5">
        <v>0</v>
      </c>
      <c r="AB638" s="2">
        <v>0.64435701639051302</v>
      </c>
      <c r="AC638" s="2">
        <v>0.89381787602209695</v>
      </c>
      <c r="AD638" s="2">
        <v>0.62735944002194199</v>
      </c>
      <c r="AE638" s="2">
        <v>0.95711272639441003</v>
      </c>
      <c r="AF638" s="2">
        <v>0.48939034304592599</v>
      </c>
      <c r="AG638" s="2">
        <v>0.83701755097964703</v>
      </c>
    </row>
    <row r="639" spans="1:33" x14ac:dyDescent="0.35">
      <c r="A639" s="7">
        <v>472</v>
      </c>
      <c r="B639" s="7">
        <v>37</v>
      </c>
      <c r="C639" s="7">
        <v>1</v>
      </c>
      <c r="D639" s="7">
        <v>0</v>
      </c>
      <c r="E639" s="22" t="str">
        <f t="shared" si="18"/>
        <v>10</v>
      </c>
      <c r="F639" s="4">
        <v>0.249642</v>
      </c>
      <c r="G639" s="25">
        <v>0</v>
      </c>
      <c r="H639" s="4">
        <v>7.2056446699999999</v>
      </c>
      <c r="I639" s="4">
        <v>45.865489237299997</v>
      </c>
      <c r="J639" s="2">
        <f t="shared" si="19"/>
        <v>0.15710384408458522</v>
      </c>
      <c r="K639" s="3">
        <v>16</v>
      </c>
      <c r="L639" s="3">
        <v>13</v>
      </c>
      <c r="M639" s="3">
        <v>5</v>
      </c>
      <c r="N639" s="3">
        <v>15</v>
      </c>
      <c r="O639" s="24">
        <v>1001</v>
      </c>
      <c r="P639" s="4">
        <v>0.56200000000000006</v>
      </c>
      <c r="Q639" s="4">
        <v>0.75</v>
      </c>
      <c r="R639" s="4">
        <v>0.46600000000000003</v>
      </c>
      <c r="S639" s="4">
        <v>0.72799999999999998</v>
      </c>
      <c r="T639" s="4">
        <v>0.39400000000000002</v>
      </c>
      <c r="U639" s="4">
        <v>0.44400000000000001</v>
      </c>
      <c r="V639" s="5">
        <v>0</v>
      </c>
      <c r="W639" s="5">
        <v>0</v>
      </c>
      <c r="X639" s="5">
        <v>100</v>
      </c>
      <c r="Y639" s="5">
        <v>0</v>
      </c>
      <c r="Z639" s="5">
        <v>100</v>
      </c>
      <c r="AA639" s="5">
        <v>100</v>
      </c>
      <c r="AB639" s="2">
        <v>0.82553636860569102</v>
      </c>
      <c r="AC639" s="2">
        <v>1.3862943611198899</v>
      </c>
      <c r="AD639" s="2">
        <v>0.62735944002194199</v>
      </c>
      <c r="AE639" s="2">
        <v>1.3019532126861399</v>
      </c>
      <c r="AF639" s="2">
        <v>0.50087529291282296</v>
      </c>
      <c r="AG639" s="2">
        <v>0.58698698473155497</v>
      </c>
    </row>
    <row r="640" spans="1:33" x14ac:dyDescent="0.35">
      <c r="A640" s="7">
        <v>148</v>
      </c>
      <c r="B640" s="7">
        <v>26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9.4889636399999997</v>
      </c>
      <c r="I640" s="4">
        <v>59.844954582</v>
      </c>
      <c r="J640" s="2">
        <f t="shared" si="19"/>
        <v>0.15855912509714001</v>
      </c>
      <c r="K640" s="3">
        <v>12</v>
      </c>
      <c r="L640" s="3">
        <v>16</v>
      </c>
      <c r="M640" s="3">
        <v>8</v>
      </c>
      <c r="N640" s="3">
        <v>13</v>
      </c>
      <c r="O640" s="24">
        <v>944.31762478251005</v>
      </c>
      <c r="P640" s="4">
        <v>0.57999999999999996</v>
      </c>
      <c r="Q640" s="4">
        <v>0.61904761904761896</v>
      </c>
      <c r="R640" s="4">
        <v>0.52600000000000002</v>
      </c>
      <c r="S640" s="4">
        <v>0.61299999999999999</v>
      </c>
      <c r="T640" s="4">
        <v>0.42599999999999999</v>
      </c>
      <c r="U640" s="4">
        <v>0.38500000000000001</v>
      </c>
      <c r="V640" s="5">
        <v>0</v>
      </c>
      <c r="W640" s="5">
        <v>0</v>
      </c>
      <c r="X640" s="5">
        <v>0</v>
      </c>
      <c r="Y640" s="5">
        <v>0</v>
      </c>
      <c r="Z640" s="5">
        <v>100</v>
      </c>
      <c r="AA640" s="5">
        <v>100</v>
      </c>
      <c r="AB640" s="2">
        <v>0.86750056770472295</v>
      </c>
      <c r="AC640" s="2">
        <v>0.96508089604358704</v>
      </c>
      <c r="AD640" s="2">
        <v>0.74654795728706103</v>
      </c>
      <c r="AE640" s="2">
        <v>0.94933058595235498</v>
      </c>
      <c r="AF640" s="2">
        <v>0.55512588266257101</v>
      </c>
      <c r="AG640" s="2">
        <v>0.48613301117561902</v>
      </c>
    </row>
    <row r="641" spans="1:33" x14ac:dyDescent="0.35">
      <c r="A641" s="7">
        <v>272</v>
      </c>
      <c r="B641" s="7">
        <v>29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5">
        <v>0</v>
      </c>
      <c r="H641" s="4">
        <v>7.700930466</v>
      </c>
      <c r="I641" s="4">
        <v>48.471212342000001</v>
      </c>
      <c r="J641" s="2">
        <f t="shared" si="19"/>
        <v>0.15887637411798738</v>
      </c>
      <c r="K641" s="3">
        <v>12</v>
      </c>
      <c r="L641" s="3">
        <v>10</v>
      </c>
      <c r="M641" s="3">
        <v>12</v>
      </c>
      <c r="N641" s="3">
        <v>15</v>
      </c>
      <c r="O641" s="24">
        <v>1000.99999999999</v>
      </c>
      <c r="P641" s="4">
        <v>0.50800000000000001</v>
      </c>
      <c r="Q641" s="4">
        <v>0.55555555555555602</v>
      </c>
      <c r="R641" s="4">
        <v>0.45800000000000002</v>
      </c>
      <c r="S641" s="4">
        <v>0.59799999999999998</v>
      </c>
      <c r="T641" s="4">
        <v>0.36699999999999999</v>
      </c>
      <c r="U641" s="4">
        <v>0.61799999999999999</v>
      </c>
      <c r="V641" s="5">
        <v>0</v>
      </c>
      <c r="W641" s="5">
        <v>0</v>
      </c>
      <c r="X641" s="5">
        <v>100</v>
      </c>
      <c r="Y641" s="5">
        <v>0</v>
      </c>
      <c r="Z641" s="5">
        <v>100</v>
      </c>
      <c r="AA641" s="5">
        <v>0</v>
      </c>
      <c r="AB641" s="2">
        <v>0.70927656248982895</v>
      </c>
      <c r="AC641" s="2">
        <v>0.81093021621632899</v>
      </c>
      <c r="AD641" s="2">
        <v>0.61248927754249105</v>
      </c>
      <c r="AE641" s="2">
        <v>0.91130319036311602</v>
      </c>
      <c r="AF641" s="2">
        <v>0.457284856837961</v>
      </c>
      <c r="AG641" s="2">
        <v>0.96233467037556197</v>
      </c>
    </row>
    <row r="642" spans="1:33" x14ac:dyDescent="0.35">
      <c r="A642" s="7">
        <v>52</v>
      </c>
      <c r="B642" s="7">
        <v>38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5">
        <v>0</v>
      </c>
      <c r="H642" s="4">
        <v>8.6092666530000006</v>
      </c>
      <c r="I642" s="4">
        <v>50.3433117338</v>
      </c>
      <c r="J642" s="2">
        <f t="shared" ref="J642:J705" si="21">H642/I642</f>
        <v>0.17101113050573954</v>
      </c>
      <c r="K642" s="3">
        <v>7</v>
      </c>
      <c r="L642" s="3">
        <v>23</v>
      </c>
      <c r="M642" s="3">
        <v>9</v>
      </c>
      <c r="N642" s="3">
        <v>10</v>
      </c>
      <c r="O642" s="24">
        <v>1000.99999999999</v>
      </c>
      <c r="P642" s="4">
        <v>0.66600000000000004</v>
      </c>
      <c r="Q642" s="4">
        <v>0.52631578947368396</v>
      </c>
      <c r="R642" s="4">
        <v>0.69499999999999995</v>
      </c>
      <c r="S642" s="4">
        <v>0.51300000000000001</v>
      </c>
      <c r="T642" s="4">
        <v>0.60099999999999998</v>
      </c>
      <c r="U642" s="4">
        <v>0.58299999999999996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2">
        <v>1.09661428600544</v>
      </c>
      <c r="AC642" s="2">
        <v>0.74721440183022103</v>
      </c>
      <c r="AD642" s="2">
        <v>1.1874435023747301</v>
      </c>
      <c r="AE642" s="2">
        <v>0.71949115589954704</v>
      </c>
      <c r="AF642" s="2">
        <v>0.91879386209227398</v>
      </c>
      <c r="AG642" s="2">
        <v>0.87466905718333599</v>
      </c>
    </row>
    <row r="643" spans="1:33" x14ac:dyDescent="0.35">
      <c r="A643" s="7">
        <v>870</v>
      </c>
      <c r="B643" s="7">
        <v>16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5">
        <v>0</v>
      </c>
      <c r="H643" s="4">
        <v>7.9967950050000001</v>
      </c>
      <c r="I643" s="4">
        <v>45.791639791999998</v>
      </c>
      <c r="J643" s="2">
        <f t="shared" si="21"/>
        <v>0.17463438831463457</v>
      </c>
      <c r="K643" s="3">
        <v>9</v>
      </c>
      <c r="L643" s="3">
        <v>21</v>
      </c>
      <c r="M643" s="3">
        <v>4</v>
      </c>
      <c r="N643" s="3">
        <v>15</v>
      </c>
      <c r="O643" s="24">
        <v>694.46875368541805</v>
      </c>
      <c r="P643" s="4">
        <v>0.72199999999999998</v>
      </c>
      <c r="Q643" s="4">
        <v>0.78947368421052599</v>
      </c>
      <c r="R643" s="4">
        <v>0.44</v>
      </c>
      <c r="S643" s="4">
        <v>0.78200000000000003</v>
      </c>
      <c r="T643" s="4">
        <v>0.23200000000000001</v>
      </c>
      <c r="U643" s="4">
        <v>0.13700000000000001</v>
      </c>
      <c r="V643" s="5">
        <v>0</v>
      </c>
      <c r="W643" s="5">
        <v>0</v>
      </c>
      <c r="X643" s="5">
        <v>100</v>
      </c>
      <c r="Y643" s="5">
        <v>0</v>
      </c>
      <c r="Z643" s="5">
        <v>100</v>
      </c>
      <c r="AA643" s="5">
        <v>100</v>
      </c>
      <c r="AB643" s="2">
        <v>1.2801341652914999</v>
      </c>
      <c r="AC643" s="2">
        <v>1.5581446180465499</v>
      </c>
      <c r="AD643" s="2">
        <v>0.57981849525294205</v>
      </c>
      <c r="AE643" s="2">
        <v>1.52326021619305</v>
      </c>
      <c r="AF643" s="2">
        <v>0.26396554583446502</v>
      </c>
      <c r="AG643" s="2">
        <v>0.14734058789870899</v>
      </c>
    </row>
    <row r="644" spans="1:33" x14ac:dyDescent="0.35">
      <c r="A644" s="7">
        <v>836</v>
      </c>
      <c r="B644" s="7">
        <v>6</v>
      </c>
      <c r="C644" s="7">
        <v>1</v>
      </c>
      <c r="D644" s="7">
        <v>0</v>
      </c>
      <c r="E644" s="22" t="str">
        <f t="shared" si="20"/>
        <v>10</v>
      </c>
      <c r="F644" s="4">
        <v>0.22484599999999999</v>
      </c>
      <c r="G644" s="25">
        <v>0</v>
      </c>
      <c r="H644" s="4">
        <v>11.666348259999999</v>
      </c>
      <c r="I644" s="4">
        <v>66.403628778699996</v>
      </c>
      <c r="J644" s="2">
        <f t="shared" si="21"/>
        <v>0.17568841454252215</v>
      </c>
      <c r="K644" s="3">
        <v>12</v>
      </c>
      <c r="L644" s="3">
        <v>20</v>
      </c>
      <c r="M644" s="3">
        <v>2</v>
      </c>
      <c r="N644" s="3">
        <v>15</v>
      </c>
      <c r="O644" s="24">
        <v>1000.99999999999</v>
      </c>
      <c r="P644" s="4">
        <v>0.71799999999999997</v>
      </c>
      <c r="Q644" s="4">
        <v>0.88235294117647101</v>
      </c>
      <c r="R644" s="4">
        <v>0.70399999999999996</v>
      </c>
      <c r="S644" s="4">
        <v>0.84499999999999997</v>
      </c>
      <c r="T644" s="4">
        <v>0.65800000000000003</v>
      </c>
      <c r="U644" s="4">
        <v>0.81299999999999994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2">
        <v>1.2658482080440201</v>
      </c>
      <c r="AC644" s="2">
        <v>2.1400661634962699</v>
      </c>
      <c r="AD644" s="2">
        <v>1.2173958246580801</v>
      </c>
      <c r="AE644" s="2">
        <v>1.86433016206289</v>
      </c>
      <c r="AF644" s="2">
        <v>1.07294454191953</v>
      </c>
      <c r="AG644" s="2">
        <v>1.67664666212755</v>
      </c>
    </row>
    <row r="645" spans="1:33" x14ac:dyDescent="0.35">
      <c r="A645" s="7">
        <v>260</v>
      </c>
      <c r="B645" s="7">
        <v>8</v>
      </c>
      <c r="C645" s="7">
        <v>1</v>
      </c>
      <c r="D645" s="7">
        <v>0</v>
      </c>
      <c r="E645" s="22" t="str">
        <f t="shared" si="20"/>
        <v>10</v>
      </c>
      <c r="F645" s="4">
        <v>0.24979599999999999</v>
      </c>
      <c r="G645" s="25">
        <v>0</v>
      </c>
      <c r="H645" s="4">
        <v>8.9550726750000003</v>
      </c>
      <c r="I645" s="4">
        <v>49.323515811999997</v>
      </c>
      <c r="J645" s="2">
        <f t="shared" si="21"/>
        <v>0.18155787412099497</v>
      </c>
      <c r="K645" s="3">
        <v>15</v>
      </c>
      <c r="L645" s="3">
        <v>10</v>
      </c>
      <c r="M645" s="3">
        <v>6</v>
      </c>
      <c r="N645" s="3">
        <v>18</v>
      </c>
      <c r="O645" s="24">
        <v>1001</v>
      </c>
      <c r="P645" s="4">
        <v>0.58299999999999996</v>
      </c>
      <c r="Q645" s="4">
        <v>0.75</v>
      </c>
      <c r="R645" s="4">
        <v>0.64700000000000002</v>
      </c>
      <c r="S645" s="4">
        <v>0.76400000000000001</v>
      </c>
      <c r="T645" s="4">
        <v>0.70899999999999996</v>
      </c>
      <c r="U645" s="4">
        <v>0.67300000000000004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2">
        <v>0.87466905718333599</v>
      </c>
      <c r="AC645" s="2">
        <v>1.3862943611198899</v>
      </c>
      <c r="AD645" s="2">
        <v>1.0412872220488401</v>
      </c>
      <c r="AE645" s="2">
        <v>1.4439234739565301</v>
      </c>
      <c r="AF645" s="2">
        <v>1.23443201181064</v>
      </c>
      <c r="AG645" s="2">
        <v>1.11779510808488</v>
      </c>
    </row>
    <row r="646" spans="1:33" x14ac:dyDescent="0.35">
      <c r="A646" s="7">
        <v>250</v>
      </c>
      <c r="B646" s="7">
        <v>38</v>
      </c>
      <c r="C646" s="7">
        <v>1</v>
      </c>
      <c r="D646" s="7">
        <v>0</v>
      </c>
      <c r="E646" s="22" t="str">
        <f t="shared" si="20"/>
        <v>10</v>
      </c>
      <c r="F646" s="4">
        <v>0.247229</v>
      </c>
      <c r="G646" s="25">
        <v>0</v>
      </c>
      <c r="H646" s="4">
        <v>10.38404689</v>
      </c>
      <c r="I646" s="4">
        <v>54.757392897000003</v>
      </c>
      <c r="J646" s="2">
        <f t="shared" si="21"/>
        <v>0.18963735014800004</v>
      </c>
      <c r="K646" s="3">
        <v>13</v>
      </c>
      <c r="L646" s="3">
        <v>19</v>
      </c>
      <c r="M646" s="3">
        <v>7</v>
      </c>
      <c r="N646" s="3">
        <v>10</v>
      </c>
      <c r="O646" s="24">
        <v>1001</v>
      </c>
      <c r="P646" s="4">
        <v>0.57499999999999996</v>
      </c>
      <c r="Q646" s="4">
        <v>0.58823529411764697</v>
      </c>
      <c r="R646" s="4">
        <v>0.52</v>
      </c>
      <c r="S646" s="4">
        <v>0.58499999999999996</v>
      </c>
      <c r="T646" s="4">
        <v>0.44</v>
      </c>
      <c r="U646" s="4">
        <v>0.375</v>
      </c>
      <c r="V646" s="5">
        <v>0</v>
      </c>
      <c r="W646" s="5">
        <v>0</v>
      </c>
      <c r="X646" s="5">
        <v>0</v>
      </c>
      <c r="Y646" s="5">
        <v>0</v>
      </c>
      <c r="Z646" s="5">
        <v>100</v>
      </c>
      <c r="AA646" s="5">
        <v>100</v>
      </c>
      <c r="AB646" s="2">
        <v>0.85566611005771998</v>
      </c>
      <c r="AC646" s="2">
        <v>0.88730319500090304</v>
      </c>
      <c r="AD646" s="2">
        <v>0.73396917508019999</v>
      </c>
      <c r="AE646" s="2">
        <v>0.87947675875143905</v>
      </c>
      <c r="AF646" s="2">
        <v>0.57981849525294205</v>
      </c>
      <c r="AG646" s="2">
        <v>0.47000362924573602</v>
      </c>
    </row>
    <row r="647" spans="1:33" x14ac:dyDescent="0.35">
      <c r="A647" s="7">
        <v>494</v>
      </c>
      <c r="B647" s="7">
        <v>28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8.0653793440000001</v>
      </c>
      <c r="I647" s="4">
        <v>40.984599772999999</v>
      </c>
      <c r="J647" s="2">
        <f t="shared" si="21"/>
        <v>0.19679048688218112</v>
      </c>
      <c r="K647" s="3">
        <v>16</v>
      </c>
      <c r="L647" s="3">
        <v>16</v>
      </c>
      <c r="M647" s="3">
        <v>3</v>
      </c>
      <c r="N647" s="3">
        <v>14</v>
      </c>
      <c r="O647" s="24">
        <v>1000.99999999999</v>
      </c>
      <c r="P647" s="4">
        <v>0.61399999999999999</v>
      </c>
      <c r="Q647" s="4">
        <v>0.82352941176470595</v>
      </c>
      <c r="R647" s="4">
        <v>0.61199999999999999</v>
      </c>
      <c r="S647" s="4">
        <v>0.80700000000000005</v>
      </c>
      <c r="T647" s="4">
        <v>0.51700000000000002</v>
      </c>
      <c r="U647" s="4">
        <v>0.66900000000000004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0.95191790951730604</v>
      </c>
      <c r="AC647" s="2">
        <v>1.7346010553881099</v>
      </c>
      <c r="AD647" s="2">
        <v>0.94674993935886398</v>
      </c>
      <c r="AE647" s="2">
        <v>1.6450650900772501</v>
      </c>
      <c r="AF647" s="2">
        <v>0.72773862532956402</v>
      </c>
      <c r="AG647" s="2">
        <v>1.1056369036050699</v>
      </c>
    </row>
    <row r="648" spans="1:33" x14ac:dyDescent="0.35">
      <c r="A648" s="7">
        <v>562</v>
      </c>
      <c r="B648" s="7">
        <v>18</v>
      </c>
      <c r="C648" s="7">
        <v>1</v>
      </c>
      <c r="D648" s="7">
        <v>0</v>
      </c>
      <c r="E648" s="22" t="str">
        <f t="shared" si="20"/>
        <v>10</v>
      </c>
      <c r="F648" s="4">
        <v>0.25</v>
      </c>
      <c r="G648" s="25">
        <v>0</v>
      </c>
      <c r="H648" s="4">
        <v>8.7319446779999996</v>
      </c>
      <c r="I648" s="4">
        <v>43.721171261999999</v>
      </c>
      <c r="J648" s="2">
        <f t="shared" si="21"/>
        <v>0.19971891022026023</v>
      </c>
      <c r="K648" s="3">
        <v>11</v>
      </c>
      <c r="L648" s="3">
        <v>10</v>
      </c>
      <c r="M648" s="3">
        <v>9</v>
      </c>
      <c r="N648" s="3">
        <v>19</v>
      </c>
      <c r="O648" s="24">
        <v>1001</v>
      </c>
      <c r="P648" s="4">
        <v>0.59699999999999998</v>
      </c>
      <c r="Q648" s="4">
        <v>0.67857142857142905</v>
      </c>
      <c r="R648" s="4">
        <v>0.624</v>
      </c>
      <c r="S648" s="4">
        <v>0.68799999999999994</v>
      </c>
      <c r="T648" s="4">
        <v>0.625</v>
      </c>
      <c r="U648" s="4">
        <v>0.91200000000000003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2">
        <v>0.90881871703545403</v>
      </c>
      <c r="AC648" s="2">
        <v>1.13497993283898</v>
      </c>
      <c r="AD648" s="2">
        <v>0.97816613559224297</v>
      </c>
      <c r="AE648" s="2">
        <v>1.1647520911726501</v>
      </c>
      <c r="AF648" s="2">
        <v>0.98082925301172597</v>
      </c>
      <c r="AG648" s="2">
        <v>2.43041846450393</v>
      </c>
    </row>
    <row r="649" spans="1:33" x14ac:dyDescent="0.35">
      <c r="A649" s="7">
        <v>62</v>
      </c>
      <c r="B649" s="7">
        <v>47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10.771746670000001</v>
      </c>
      <c r="I649" s="4">
        <v>46.996529150500002</v>
      </c>
      <c r="J649" s="2">
        <f t="shared" si="21"/>
        <v>0.22920302551503208</v>
      </c>
      <c r="K649" s="3">
        <v>14</v>
      </c>
      <c r="L649" s="3">
        <v>7</v>
      </c>
      <c r="M649" s="3">
        <v>5</v>
      </c>
      <c r="N649" s="3">
        <v>23</v>
      </c>
      <c r="O649" s="24">
        <v>1000.99999999999</v>
      </c>
      <c r="P649" s="4">
        <v>0.58399999999999996</v>
      </c>
      <c r="Q649" s="4">
        <v>0.82142857142857095</v>
      </c>
      <c r="R649" s="4">
        <v>0.61799999999999999</v>
      </c>
      <c r="S649" s="4">
        <v>0.81899999999999995</v>
      </c>
      <c r="T649" s="4">
        <v>0.57799999999999996</v>
      </c>
      <c r="U649" s="4">
        <v>0.67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2">
        <v>0.87707001872087398</v>
      </c>
      <c r="AC649" s="2">
        <v>1.7227665977411</v>
      </c>
      <c r="AD649" s="2">
        <v>0.96233467037556197</v>
      </c>
      <c r="AE649" s="2">
        <v>1.7092582477163101</v>
      </c>
      <c r="AF649" s="2">
        <v>0.86274996494612499</v>
      </c>
      <c r="AG649" s="2">
        <v>1.10866262452161</v>
      </c>
    </row>
    <row r="650" spans="1:33" x14ac:dyDescent="0.35">
      <c r="A650" s="7">
        <v>212</v>
      </c>
      <c r="B650" s="7">
        <v>5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5">
        <v>0</v>
      </c>
      <c r="H650" s="4">
        <v>9.3160118549999993</v>
      </c>
      <c r="I650" s="4">
        <v>38.799757950999997</v>
      </c>
      <c r="J650" s="2">
        <f t="shared" si="21"/>
        <v>0.24010489618943345</v>
      </c>
      <c r="K650" s="3">
        <v>25</v>
      </c>
      <c r="L650" s="3">
        <v>15</v>
      </c>
      <c r="M650" s="3">
        <v>2</v>
      </c>
      <c r="N650" s="3">
        <v>7</v>
      </c>
      <c r="O650" s="24">
        <v>1000.99999999999</v>
      </c>
      <c r="P650" s="4">
        <v>0.443</v>
      </c>
      <c r="Q650" s="4">
        <v>0.77777777777777801</v>
      </c>
      <c r="R650" s="4">
        <v>0.45800000000000002</v>
      </c>
      <c r="S650" s="4">
        <v>0.76800000000000002</v>
      </c>
      <c r="T650" s="4">
        <v>0.499</v>
      </c>
      <c r="U650" s="4">
        <v>0.64700000000000002</v>
      </c>
      <c r="V650" s="5">
        <v>100</v>
      </c>
      <c r="W650" s="5">
        <v>0</v>
      </c>
      <c r="X650" s="5">
        <v>100</v>
      </c>
      <c r="Y650" s="5">
        <v>0</v>
      </c>
      <c r="Z650" s="5">
        <v>100</v>
      </c>
      <c r="AA650" s="5">
        <v>0</v>
      </c>
      <c r="AB650" s="2">
        <v>0.58519003905485301</v>
      </c>
      <c r="AC650" s="2">
        <v>1.5040773967762699</v>
      </c>
      <c r="AD650" s="2">
        <v>0.61248927754249105</v>
      </c>
      <c r="AE650" s="2">
        <v>1.46101790731583</v>
      </c>
      <c r="AF650" s="2">
        <v>0.69114917789727204</v>
      </c>
      <c r="AG650" s="2">
        <v>1.0412872220488401</v>
      </c>
    </row>
    <row r="651" spans="1:33" x14ac:dyDescent="0.35">
      <c r="A651" s="7">
        <v>112</v>
      </c>
      <c r="B651" s="7">
        <v>2</v>
      </c>
      <c r="C651" s="7">
        <v>1</v>
      </c>
      <c r="D651" s="7">
        <v>0</v>
      </c>
      <c r="E651" s="22" t="str">
        <f t="shared" si="20"/>
        <v>10</v>
      </c>
      <c r="F651" s="4">
        <v>0.24998300000000001</v>
      </c>
      <c r="G651" s="25">
        <v>0</v>
      </c>
      <c r="H651" s="4">
        <v>13.83124503</v>
      </c>
      <c r="I651" s="4">
        <v>55.434901027999999</v>
      </c>
      <c r="J651" s="2">
        <f t="shared" si="21"/>
        <v>0.24950427931699345</v>
      </c>
      <c r="K651" s="3">
        <v>17</v>
      </c>
      <c r="L651" s="3">
        <v>17</v>
      </c>
      <c r="M651" s="3">
        <v>1</v>
      </c>
      <c r="N651" s="3">
        <v>14</v>
      </c>
      <c r="O651" s="24">
        <v>714.01049179583902</v>
      </c>
      <c r="P651" s="4">
        <v>0.64600000000000002</v>
      </c>
      <c r="Q651" s="4">
        <v>0.93333333333333302</v>
      </c>
      <c r="R651" s="4">
        <v>0.64900000000000002</v>
      </c>
      <c r="S651" s="4">
        <v>0.94499999999999995</v>
      </c>
      <c r="T651" s="4">
        <v>0.68</v>
      </c>
      <c r="U651" s="4">
        <v>0.71599999999999997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2">
        <v>1.0384583658483599</v>
      </c>
      <c r="AC651" s="2">
        <v>2.7080502011022101</v>
      </c>
      <c r="AD651" s="2">
        <v>1.0469690555162701</v>
      </c>
      <c r="AE651" s="2">
        <v>2.9004220937496701</v>
      </c>
      <c r="AF651" s="2">
        <v>1.1394342831883699</v>
      </c>
      <c r="AG651" s="2">
        <v>1.2587810408209299</v>
      </c>
    </row>
    <row r="652" spans="1:33" x14ac:dyDescent="0.35">
      <c r="A652" s="7">
        <v>364</v>
      </c>
      <c r="B652" s="7">
        <v>1</v>
      </c>
      <c r="C652" s="7">
        <v>1</v>
      </c>
      <c r="D652" s="7">
        <v>0</v>
      </c>
      <c r="E652" s="22" t="str">
        <f t="shared" si="20"/>
        <v>10</v>
      </c>
      <c r="F652" s="4">
        <v>0.247311</v>
      </c>
      <c r="G652" s="25">
        <v>0</v>
      </c>
      <c r="H652" s="4">
        <v>11.2237928</v>
      </c>
      <c r="I652" s="4">
        <v>44.120304202939998</v>
      </c>
      <c r="J652" s="2">
        <f t="shared" si="21"/>
        <v>0.25439064854072541</v>
      </c>
      <c r="K652" s="3">
        <v>16</v>
      </c>
      <c r="L652" s="3">
        <v>16</v>
      </c>
      <c r="M652" s="3">
        <v>7</v>
      </c>
      <c r="N652" s="3">
        <v>10</v>
      </c>
      <c r="O652" s="24">
        <v>1001</v>
      </c>
      <c r="P652" s="4">
        <v>0.53600000000000003</v>
      </c>
      <c r="Q652" s="4">
        <v>0.58823529411764697</v>
      </c>
      <c r="R652" s="4">
        <v>0.55200000000000005</v>
      </c>
      <c r="S652" s="4">
        <v>0.58699999999999997</v>
      </c>
      <c r="T652" s="4">
        <v>0.52800000000000002</v>
      </c>
      <c r="U652" s="4">
        <v>0.434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100</v>
      </c>
      <c r="AB652" s="2">
        <v>0.76787072675588197</v>
      </c>
      <c r="AC652" s="2">
        <v>0.88730319500090304</v>
      </c>
      <c r="AD652" s="2">
        <v>0.80296204656715198</v>
      </c>
      <c r="AE652" s="2">
        <v>0.88430768602110399</v>
      </c>
      <c r="AF652" s="2">
        <v>0.75077629339658203</v>
      </c>
      <c r="AG652" s="2">
        <v>0.56916120077895405</v>
      </c>
    </row>
    <row r="653" spans="1:33" x14ac:dyDescent="0.35">
      <c r="A653" s="7">
        <v>680</v>
      </c>
      <c r="B653" s="7">
        <v>8</v>
      </c>
      <c r="C653" s="7">
        <v>1</v>
      </c>
      <c r="D653" s="7">
        <v>0</v>
      </c>
      <c r="E653" s="22" t="str">
        <f t="shared" si="20"/>
        <v>10</v>
      </c>
      <c r="F653" s="4">
        <v>0.25001099999999998</v>
      </c>
      <c r="G653" s="25">
        <v>0</v>
      </c>
      <c r="H653" s="4">
        <v>16.88547775</v>
      </c>
      <c r="I653" s="4">
        <v>65.145111401400001</v>
      </c>
      <c r="J653" s="2">
        <f t="shared" si="21"/>
        <v>0.25919792578076889</v>
      </c>
      <c r="K653" s="3">
        <v>15</v>
      </c>
      <c r="L653" s="3">
        <v>14</v>
      </c>
      <c r="M653" s="3">
        <v>8</v>
      </c>
      <c r="N653" s="3">
        <v>12</v>
      </c>
      <c r="O653" s="24">
        <v>1000.99999999999</v>
      </c>
      <c r="P653" s="4">
        <v>0.53400000000000003</v>
      </c>
      <c r="Q653" s="4">
        <v>0.6</v>
      </c>
      <c r="R653" s="4">
        <v>0.55300000000000005</v>
      </c>
      <c r="S653" s="4">
        <v>0.66900000000000004</v>
      </c>
      <c r="T653" s="4">
        <v>0.53800000000000003</v>
      </c>
      <c r="U653" s="4">
        <v>0.625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2">
        <v>0.76356964485649104</v>
      </c>
      <c r="AC653" s="2">
        <v>0.916290731874155</v>
      </c>
      <c r="AD653" s="2">
        <v>0.80519668436856795</v>
      </c>
      <c r="AE653" s="2">
        <v>1.1056369036050699</v>
      </c>
      <c r="AF653" s="2">
        <v>0.77219038790039796</v>
      </c>
      <c r="AG653" s="2">
        <v>0.98082925301172597</v>
      </c>
    </row>
    <row r="654" spans="1:33" x14ac:dyDescent="0.35">
      <c r="A654" s="7">
        <v>454</v>
      </c>
      <c r="B654" s="7">
        <v>41</v>
      </c>
      <c r="C654" s="7">
        <v>1</v>
      </c>
      <c r="D654" s="7">
        <v>0</v>
      </c>
      <c r="E654" s="22" t="str">
        <f t="shared" si="20"/>
        <v>10</v>
      </c>
      <c r="F654" s="4">
        <v>0.24901100000000001</v>
      </c>
      <c r="G654" s="25">
        <v>0</v>
      </c>
      <c r="H654" s="4">
        <v>12.736010459999999</v>
      </c>
      <c r="I654" s="4">
        <v>45.623906064000003</v>
      </c>
      <c r="J654" s="2">
        <f t="shared" si="21"/>
        <v>0.27915212788081456</v>
      </c>
      <c r="K654" s="3">
        <v>12</v>
      </c>
      <c r="L654" s="3">
        <v>16</v>
      </c>
      <c r="M654" s="3">
        <v>5</v>
      </c>
      <c r="N654" s="3">
        <v>16</v>
      </c>
      <c r="O654" s="24">
        <v>1001</v>
      </c>
      <c r="P654" s="4">
        <v>0.65400000000000003</v>
      </c>
      <c r="Q654" s="4">
        <v>0.76190476190476197</v>
      </c>
      <c r="R654" s="4">
        <v>0.67200000000000004</v>
      </c>
      <c r="S654" s="4">
        <v>0.754</v>
      </c>
      <c r="T654" s="4">
        <v>0.55100000000000005</v>
      </c>
      <c r="U654" s="4">
        <v>0.81899999999999995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2">
        <v>1.0613165039244099</v>
      </c>
      <c r="AC654" s="2">
        <v>1.4350845252893201</v>
      </c>
      <c r="AD654" s="2">
        <v>1.11474167059799</v>
      </c>
      <c r="AE654" s="2">
        <v>1.4024237430497699</v>
      </c>
      <c r="AF654" s="2">
        <v>0.80073239123988305</v>
      </c>
      <c r="AG654" s="2">
        <v>1.7092582477163101</v>
      </c>
    </row>
    <row r="655" spans="1:33" x14ac:dyDescent="0.35">
      <c r="A655" s="7">
        <v>224</v>
      </c>
      <c r="B655" s="7">
        <v>38</v>
      </c>
      <c r="C655" s="7">
        <v>1</v>
      </c>
      <c r="D655" s="7">
        <v>0</v>
      </c>
      <c r="E655" s="22" t="str">
        <f t="shared" si="20"/>
        <v>10</v>
      </c>
      <c r="F655" s="4">
        <v>0.24998500000000001</v>
      </c>
      <c r="G655" s="25">
        <v>0</v>
      </c>
      <c r="H655" s="4">
        <v>13.78351047</v>
      </c>
      <c r="I655" s="4">
        <v>47.338694492599998</v>
      </c>
      <c r="J655" s="2">
        <f t="shared" si="21"/>
        <v>0.29116794659714673</v>
      </c>
      <c r="K655" s="3">
        <v>17</v>
      </c>
      <c r="L655" s="3">
        <v>8</v>
      </c>
      <c r="M655" s="3">
        <v>3</v>
      </c>
      <c r="N655" s="3">
        <v>21</v>
      </c>
      <c r="O655" s="24">
        <v>1001</v>
      </c>
      <c r="P655" s="4">
        <v>0.58599999999999997</v>
      </c>
      <c r="Q655" s="4">
        <v>0.875</v>
      </c>
      <c r="R655" s="4">
        <v>0.64900000000000002</v>
      </c>
      <c r="S655" s="4">
        <v>0.86699999999999999</v>
      </c>
      <c r="T655" s="4">
        <v>0.64500000000000002</v>
      </c>
      <c r="U655" s="4">
        <v>0.70699999999999996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2">
        <v>0.88188930515682296</v>
      </c>
      <c r="AC655" s="2">
        <v>2.0794415416798402</v>
      </c>
      <c r="AD655" s="2">
        <v>1.0469690555162701</v>
      </c>
      <c r="AE655" s="2">
        <v>2.01740615076038</v>
      </c>
      <c r="AF655" s="2">
        <v>1.03563748950672</v>
      </c>
      <c r="AG655" s="2">
        <v>1.22758266996507</v>
      </c>
    </row>
    <row r="656" spans="1:33" x14ac:dyDescent="0.35">
      <c r="A656" s="7">
        <v>334</v>
      </c>
      <c r="B656" s="7">
        <v>14</v>
      </c>
      <c r="C656" s="7">
        <v>1</v>
      </c>
      <c r="D656" s="7">
        <v>0</v>
      </c>
      <c r="E656" s="22" t="str">
        <f t="shared" si="20"/>
        <v>10</v>
      </c>
      <c r="F656" s="4">
        <v>0.24997800000000001</v>
      </c>
      <c r="G656" s="25">
        <v>0</v>
      </c>
      <c r="H656" s="4">
        <v>14.40461921</v>
      </c>
      <c r="I656" s="4">
        <v>47.883087584999998</v>
      </c>
      <c r="J656" s="2">
        <f t="shared" si="21"/>
        <v>0.30082895520113523</v>
      </c>
      <c r="K656" s="3">
        <v>12</v>
      </c>
      <c r="L656" s="3">
        <v>14</v>
      </c>
      <c r="M656" s="3">
        <v>5</v>
      </c>
      <c r="N656" s="3">
        <v>18</v>
      </c>
      <c r="O656" s="24">
        <v>1000.99999999999</v>
      </c>
      <c r="P656" s="4">
        <v>0.67800000000000005</v>
      </c>
      <c r="Q656" s="4">
        <v>0.78260869565217395</v>
      </c>
      <c r="R656" s="4">
        <v>0.61899999999999999</v>
      </c>
      <c r="S656" s="4">
        <v>0.78900000000000003</v>
      </c>
      <c r="T656" s="4">
        <v>0.53300000000000003</v>
      </c>
      <c r="U656" s="4">
        <v>0.79600000000000004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2">
        <v>1.1332037334377301</v>
      </c>
      <c r="AC656" s="2">
        <v>1.5260563034950501</v>
      </c>
      <c r="AD656" s="2">
        <v>0.96495590385543595</v>
      </c>
      <c r="AE656" s="2">
        <v>1.5558971455060699</v>
      </c>
      <c r="AF656" s="2">
        <v>0.76142602131324</v>
      </c>
      <c r="AG656" s="2">
        <v>1.5896352851379201</v>
      </c>
    </row>
    <row r="657" spans="1:33" x14ac:dyDescent="0.35">
      <c r="A657" s="7">
        <v>180</v>
      </c>
      <c r="B657" s="7">
        <v>26</v>
      </c>
      <c r="C657" s="7">
        <v>1</v>
      </c>
      <c r="D657" s="7">
        <v>0</v>
      </c>
      <c r="E657" s="22" t="str">
        <f t="shared" si="20"/>
        <v>10</v>
      </c>
      <c r="F657" s="4">
        <v>0.26633099999999998</v>
      </c>
      <c r="G657" s="25">
        <v>0</v>
      </c>
      <c r="H657" s="4">
        <v>16.78123871</v>
      </c>
      <c r="I657" s="4">
        <v>55.117764133999998</v>
      </c>
      <c r="J657" s="2">
        <f t="shared" si="21"/>
        <v>0.30446152839585722</v>
      </c>
      <c r="K657" s="3">
        <v>15</v>
      </c>
      <c r="L657" s="3">
        <v>11</v>
      </c>
      <c r="M657" s="3">
        <v>11</v>
      </c>
      <c r="N657" s="3">
        <v>12</v>
      </c>
      <c r="O657" s="24">
        <v>436.85997388775201</v>
      </c>
      <c r="P657" s="4">
        <v>0.46899999999999997</v>
      </c>
      <c r="Q657" s="4">
        <v>0.52173913043478304</v>
      </c>
      <c r="R657" s="4">
        <v>0.55500000000000005</v>
      </c>
      <c r="S657" s="4">
        <v>0.34200000000000003</v>
      </c>
      <c r="T657" s="4">
        <v>0.496</v>
      </c>
      <c r="U657" s="4">
        <v>0.44500000000000001</v>
      </c>
      <c r="V657" s="5">
        <v>100</v>
      </c>
      <c r="W657" s="5">
        <v>0</v>
      </c>
      <c r="X657" s="5">
        <v>0</v>
      </c>
      <c r="Y657" s="5">
        <v>100</v>
      </c>
      <c r="Z657" s="5">
        <v>100</v>
      </c>
      <c r="AA657" s="5">
        <v>100</v>
      </c>
      <c r="AB657" s="2">
        <v>0.63299325774019799</v>
      </c>
      <c r="AC657" s="2">
        <v>0.73759894313077901</v>
      </c>
      <c r="AD657" s="2">
        <v>0.809680996815897</v>
      </c>
      <c r="AE657" s="2">
        <v>0.41855034765681998</v>
      </c>
      <c r="AF657" s="2">
        <v>0.68517901091076805</v>
      </c>
      <c r="AG657" s="2">
        <v>0.58878716523570296</v>
      </c>
    </row>
    <row r="658" spans="1:33" x14ac:dyDescent="0.35">
      <c r="A658" s="7">
        <v>442</v>
      </c>
      <c r="B658" s="7">
        <v>47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5">
        <v>0</v>
      </c>
      <c r="H658" s="4">
        <v>11.527224889999999</v>
      </c>
      <c r="I658" s="4">
        <v>37.660090498000002</v>
      </c>
      <c r="J658" s="2">
        <f t="shared" si="21"/>
        <v>0.3060859583067696</v>
      </c>
      <c r="K658" s="3">
        <v>16</v>
      </c>
      <c r="L658" s="3">
        <v>14</v>
      </c>
      <c r="M658" s="3">
        <v>3</v>
      </c>
      <c r="N658" s="3">
        <v>16</v>
      </c>
      <c r="O658" s="24">
        <v>1001</v>
      </c>
      <c r="P658" s="4">
        <v>0.60199999999999998</v>
      </c>
      <c r="Q658" s="4">
        <v>0.84210526315789502</v>
      </c>
      <c r="R658" s="4">
        <v>0.48699999999999999</v>
      </c>
      <c r="S658" s="4">
        <v>0.80900000000000005</v>
      </c>
      <c r="T658" s="4">
        <v>0.502</v>
      </c>
      <c r="U658" s="4">
        <v>0.65900000000000003</v>
      </c>
      <c r="V658" s="5">
        <v>0</v>
      </c>
      <c r="W658" s="5">
        <v>0</v>
      </c>
      <c r="X658" s="5">
        <v>100</v>
      </c>
      <c r="Y658" s="5">
        <v>0</v>
      </c>
      <c r="Z658" s="5">
        <v>0</v>
      </c>
      <c r="AA658" s="5">
        <v>0</v>
      </c>
      <c r="AB658" s="2">
        <v>0.92130327369769904</v>
      </c>
      <c r="AC658" s="2">
        <v>1.84582669049833</v>
      </c>
      <c r="AD658" s="2">
        <v>0.66747943381136798</v>
      </c>
      <c r="AE658" s="2">
        <v>1.65548185093551</v>
      </c>
      <c r="AF658" s="2">
        <v>0.69715520195748404</v>
      </c>
      <c r="AG658" s="2">
        <v>1.0758728016986201</v>
      </c>
    </row>
    <row r="659" spans="1:33" x14ac:dyDescent="0.35">
      <c r="A659" s="7">
        <v>368</v>
      </c>
      <c r="B659" s="7">
        <v>17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17.768614339999999</v>
      </c>
      <c r="I659" s="4">
        <v>47.865114361000003</v>
      </c>
      <c r="J659" s="2">
        <f t="shared" si="21"/>
        <v>0.37122264465908561</v>
      </c>
      <c r="K659" s="3">
        <v>22</v>
      </c>
      <c r="L659" s="3">
        <v>12</v>
      </c>
      <c r="M659" s="3">
        <v>10</v>
      </c>
      <c r="N659" s="3">
        <v>5</v>
      </c>
      <c r="O659" s="24">
        <v>894.67863337015103</v>
      </c>
      <c r="P659" s="4">
        <v>0.34100000000000003</v>
      </c>
      <c r="Q659" s="4">
        <v>0.33333333333333298</v>
      </c>
      <c r="R659" s="4">
        <v>0.41199999999999998</v>
      </c>
      <c r="S659" s="4">
        <v>0.46</v>
      </c>
      <c r="T659" s="4">
        <v>0.46100000000000002</v>
      </c>
      <c r="U659" s="4">
        <v>0.5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0</v>
      </c>
      <c r="AB659" s="2">
        <v>0.41703174447962998</v>
      </c>
      <c r="AC659" s="2">
        <v>0.405465108108164</v>
      </c>
      <c r="AD659" s="2">
        <v>0.53102833108351</v>
      </c>
      <c r="AE659" s="2">
        <v>0.61618613942381695</v>
      </c>
      <c r="AF659" s="2">
        <v>0.61803970807314002</v>
      </c>
      <c r="AG659" s="2">
        <v>0.69314718055994495</v>
      </c>
    </row>
    <row r="660" spans="1:33" x14ac:dyDescent="0.35">
      <c r="A660" s="7">
        <v>108</v>
      </c>
      <c r="B660" s="7">
        <v>21</v>
      </c>
      <c r="C660" s="7">
        <v>1</v>
      </c>
      <c r="D660" s="7">
        <v>0</v>
      </c>
      <c r="E660" s="22" t="str">
        <f t="shared" si="20"/>
        <v>10</v>
      </c>
      <c r="F660" s="4">
        <v>0.25012699999999999</v>
      </c>
      <c r="G660" s="25">
        <v>0</v>
      </c>
      <c r="H660" s="4">
        <v>25.830803209999999</v>
      </c>
      <c r="I660" s="4">
        <v>67.745040050399993</v>
      </c>
      <c r="J660" s="2">
        <f t="shared" si="21"/>
        <v>0.38129438244899944</v>
      </c>
      <c r="K660" s="3">
        <v>5</v>
      </c>
      <c r="L660" s="3">
        <v>19</v>
      </c>
      <c r="M660" s="3">
        <v>5</v>
      </c>
      <c r="N660" s="3">
        <v>20</v>
      </c>
      <c r="O660" s="24">
        <v>1000.99999999999</v>
      </c>
      <c r="P660" s="4">
        <v>0.78800000000000003</v>
      </c>
      <c r="Q660" s="4">
        <v>0.8</v>
      </c>
      <c r="R660" s="4">
        <v>0.78</v>
      </c>
      <c r="S660" s="4">
        <v>0.80500000000000005</v>
      </c>
      <c r="T660" s="4">
        <v>0.66800000000000004</v>
      </c>
      <c r="U660" s="4">
        <v>0.64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1.5511690043101201</v>
      </c>
      <c r="AC660" s="2">
        <v>1.6094379124341001</v>
      </c>
      <c r="AD660" s="2">
        <v>1.51412773262978</v>
      </c>
      <c r="AE660" s="2">
        <v>1.63475572041839</v>
      </c>
      <c r="AF660" s="2">
        <v>1.10262031006565</v>
      </c>
      <c r="AG660" s="2">
        <v>1.0216512475319799</v>
      </c>
    </row>
    <row r="661" spans="1:33" x14ac:dyDescent="0.35">
      <c r="A661" s="7">
        <v>918</v>
      </c>
      <c r="B661" s="7">
        <v>18</v>
      </c>
      <c r="C661" s="7">
        <v>1</v>
      </c>
      <c r="D661" s="7">
        <v>0</v>
      </c>
      <c r="E661" s="22" t="str">
        <f t="shared" si="20"/>
        <v>10</v>
      </c>
      <c r="F661" s="4">
        <v>0.11755500000000001</v>
      </c>
      <c r="G661" s="25">
        <v>0</v>
      </c>
      <c r="H661" s="4">
        <v>17.505779830000002</v>
      </c>
      <c r="I661" s="4">
        <v>43.618150090999997</v>
      </c>
      <c r="J661" s="2">
        <f t="shared" si="21"/>
        <v>0.40134163859489486</v>
      </c>
      <c r="K661" s="3">
        <v>17</v>
      </c>
      <c r="L661" s="3">
        <v>15</v>
      </c>
      <c r="M661" s="3">
        <v>4</v>
      </c>
      <c r="N661" s="3">
        <v>13</v>
      </c>
      <c r="O661" s="24">
        <v>1001</v>
      </c>
      <c r="P661" s="4">
        <v>0.56299999999999994</v>
      </c>
      <c r="Q661" s="4">
        <v>0.76470588235294101</v>
      </c>
      <c r="R661" s="4">
        <v>0.61599999999999999</v>
      </c>
      <c r="S661" s="4">
        <v>0.74299999999999999</v>
      </c>
      <c r="T661" s="4">
        <v>0.51500000000000001</v>
      </c>
      <c r="U661" s="4">
        <v>0.71099999999999997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2">
        <v>0.82782208388654699</v>
      </c>
      <c r="AC661" s="2">
        <v>1.44691898293633</v>
      </c>
      <c r="AD661" s="2">
        <v>0.95711272639441003</v>
      </c>
      <c r="AE661" s="2">
        <v>1.3586791940869201</v>
      </c>
      <c r="AF661" s="2">
        <v>0.72360638804465405</v>
      </c>
      <c r="AG661" s="2">
        <v>1.2413285908697</v>
      </c>
    </row>
    <row r="662" spans="1:33" x14ac:dyDescent="0.35">
      <c r="A662" s="7">
        <v>344</v>
      </c>
      <c r="B662" s="7">
        <v>20</v>
      </c>
      <c r="C662" s="7">
        <v>1</v>
      </c>
      <c r="D662" s="7">
        <v>0</v>
      </c>
      <c r="E662" s="22" t="str">
        <f t="shared" si="20"/>
        <v>10</v>
      </c>
      <c r="F662" s="4">
        <v>0.250002</v>
      </c>
      <c r="G662" s="25">
        <v>0</v>
      </c>
      <c r="H662" s="4">
        <v>16.203770800000001</v>
      </c>
      <c r="I662" s="4">
        <v>36.860740694999997</v>
      </c>
      <c r="J662" s="2">
        <f t="shared" si="21"/>
        <v>0.43959428092007857</v>
      </c>
      <c r="K662" s="3">
        <v>13</v>
      </c>
      <c r="L662" s="3">
        <v>11</v>
      </c>
      <c r="M662" s="3">
        <v>8</v>
      </c>
      <c r="N662" s="3">
        <v>17</v>
      </c>
      <c r="O662" s="24">
        <v>1001</v>
      </c>
      <c r="P662" s="4">
        <v>0.55100000000000005</v>
      </c>
      <c r="Q662" s="4">
        <v>0.68</v>
      </c>
      <c r="R662" s="4">
        <v>0.52500000000000002</v>
      </c>
      <c r="S662" s="4">
        <v>0.67</v>
      </c>
      <c r="T662" s="4">
        <v>0.45700000000000002</v>
      </c>
      <c r="U662" s="4">
        <v>0.59599999999999997</v>
      </c>
      <c r="V662" s="5">
        <v>0</v>
      </c>
      <c r="W662" s="5">
        <v>0</v>
      </c>
      <c r="X662" s="5">
        <v>0</v>
      </c>
      <c r="Y662" s="5">
        <v>0</v>
      </c>
      <c r="Z662" s="5">
        <v>100</v>
      </c>
      <c r="AA662" s="5">
        <v>0</v>
      </c>
      <c r="AB662" s="2">
        <v>0.80073239123988305</v>
      </c>
      <c r="AC662" s="2">
        <v>1.1394342831883699</v>
      </c>
      <c r="AD662" s="2">
        <v>0.74444047494749599</v>
      </c>
      <c r="AE662" s="2">
        <v>1.10866262452161</v>
      </c>
      <c r="AF662" s="2">
        <v>0.61064595904820196</v>
      </c>
      <c r="AG662" s="2">
        <v>0.90634040102098701</v>
      </c>
    </row>
    <row r="663" spans="1:33" x14ac:dyDescent="0.35">
      <c r="A663" s="7">
        <v>140</v>
      </c>
      <c r="B663" s="7">
        <v>1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5">
        <v>0</v>
      </c>
      <c r="H663" s="4">
        <v>22.22316314</v>
      </c>
      <c r="I663" s="4">
        <v>48.985416133000001</v>
      </c>
      <c r="J663" s="2">
        <f t="shared" si="21"/>
        <v>0.45366896709955523</v>
      </c>
      <c r="K663" s="3">
        <v>10</v>
      </c>
      <c r="L663" s="3">
        <v>16</v>
      </c>
      <c r="M663" s="3">
        <v>10</v>
      </c>
      <c r="N663" s="3">
        <v>13</v>
      </c>
      <c r="O663" s="24">
        <v>1001</v>
      </c>
      <c r="P663" s="4">
        <v>0.58399999999999996</v>
      </c>
      <c r="Q663" s="4">
        <v>0.565217391304348</v>
      </c>
      <c r="R663" s="4">
        <v>0.54900000000000004</v>
      </c>
      <c r="S663" s="4">
        <v>0.55200000000000005</v>
      </c>
      <c r="T663" s="4">
        <v>0.52500000000000002</v>
      </c>
      <c r="U663" s="4">
        <v>0.54100000000000004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2">
        <v>0.87707001872087398</v>
      </c>
      <c r="AC663" s="2">
        <v>0.832909122935104</v>
      </c>
      <c r="AD663" s="2">
        <v>0.79628793947945897</v>
      </c>
      <c r="AE663" s="2">
        <v>0.80296204656715198</v>
      </c>
      <c r="AF663" s="2">
        <v>0.74444047494749599</v>
      </c>
      <c r="AG663" s="2">
        <v>0.77870506892159197</v>
      </c>
    </row>
    <row r="664" spans="1:33" x14ac:dyDescent="0.35">
      <c r="A664" s="7">
        <v>282</v>
      </c>
      <c r="B664" s="7">
        <v>34</v>
      </c>
      <c r="C664" s="7">
        <v>1</v>
      </c>
      <c r="D664" s="7">
        <v>0</v>
      </c>
      <c r="E664" s="22" t="str">
        <f t="shared" si="20"/>
        <v>10</v>
      </c>
      <c r="F664" s="4">
        <v>0.248305</v>
      </c>
      <c r="G664" s="25">
        <v>0</v>
      </c>
      <c r="H664" s="4">
        <v>23.34475003</v>
      </c>
      <c r="I664" s="4">
        <v>42.471549036399999</v>
      </c>
      <c r="J664" s="2">
        <f t="shared" si="21"/>
        <v>0.54965619478565553</v>
      </c>
      <c r="K664" s="3">
        <v>18</v>
      </c>
      <c r="L664" s="3">
        <v>13</v>
      </c>
      <c r="M664" s="3">
        <v>5</v>
      </c>
      <c r="N664" s="3">
        <v>13</v>
      </c>
      <c r="O664" s="24">
        <v>863.39252107045297</v>
      </c>
      <c r="P664" s="4">
        <v>0.53300000000000003</v>
      </c>
      <c r="Q664" s="4">
        <v>0.72222222222222199</v>
      </c>
      <c r="R664" s="4">
        <v>0.53300000000000003</v>
      </c>
      <c r="S664" s="4">
        <v>0.70399999999999996</v>
      </c>
      <c r="T664" s="4">
        <v>0.50800000000000001</v>
      </c>
      <c r="U664" s="4">
        <v>0.67300000000000004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2">
        <v>0.76142602131324</v>
      </c>
      <c r="AC664" s="2">
        <v>1.28093384546206</v>
      </c>
      <c r="AD664" s="2">
        <v>0.76142602131324</v>
      </c>
      <c r="AE664" s="2">
        <v>1.2173958246580801</v>
      </c>
      <c r="AF664" s="2">
        <v>0.70927656248982895</v>
      </c>
      <c r="AG664" s="2">
        <v>1.11779510808488</v>
      </c>
    </row>
    <row r="665" spans="1:33" x14ac:dyDescent="0.35">
      <c r="A665" s="7">
        <v>284</v>
      </c>
      <c r="B665" s="7">
        <v>4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4.7911488049999999E-2</v>
      </c>
      <c r="I665" s="4">
        <v>53.935111689000003</v>
      </c>
      <c r="J665" s="2">
        <f t="shared" si="21"/>
        <v>8.8831721210232487E-4</v>
      </c>
      <c r="K665" s="3">
        <v>14</v>
      </c>
      <c r="L665" s="3">
        <v>15</v>
      </c>
      <c r="M665" s="3">
        <v>4</v>
      </c>
      <c r="N665" s="3">
        <v>16</v>
      </c>
      <c r="O665" s="24">
        <v>1000.99999999999</v>
      </c>
      <c r="P665" s="4">
        <v>0.64300000000000002</v>
      </c>
      <c r="Q665" s="4">
        <v>0.8</v>
      </c>
      <c r="R665" s="4">
        <v>0.99299999999999999</v>
      </c>
      <c r="S665" s="4">
        <v>0.97599999999999998</v>
      </c>
      <c r="T665" s="4">
        <v>0.996</v>
      </c>
      <c r="U665" s="4">
        <v>0.999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0.44161055474451799</v>
      </c>
      <c r="AC665" s="2">
        <v>0.22314355131420999</v>
      </c>
      <c r="AD665" s="2">
        <v>7.0246149369644698E-3</v>
      </c>
      <c r="AE665" s="2">
        <v>2.4292692569044601E-2</v>
      </c>
      <c r="AF665" s="2">
        <v>4.0080213975388201E-3</v>
      </c>
      <c r="AG665" s="2">
        <v>1.00050033358353E-3</v>
      </c>
    </row>
    <row r="666" spans="1:33" x14ac:dyDescent="0.35">
      <c r="A666" s="7">
        <v>968</v>
      </c>
      <c r="B666" s="7">
        <v>49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4.1841172670000003E-2</v>
      </c>
      <c r="I666" s="4">
        <v>41.608395945399998</v>
      </c>
      <c r="J666" s="2">
        <f t="shared" si="21"/>
        <v>1.0055944652349843E-3</v>
      </c>
      <c r="K666" s="3">
        <v>15</v>
      </c>
      <c r="L666" s="3">
        <v>14</v>
      </c>
      <c r="M666" s="3">
        <v>8</v>
      </c>
      <c r="N666" s="3">
        <v>12</v>
      </c>
      <c r="O666" s="24">
        <v>1000.99999999999</v>
      </c>
      <c r="P666" s="4">
        <v>0.54100000000000004</v>
      </c>
      <c r="Q666" s="4">
        <v>0.6</v>
      </c>
      <c r="R666" s="4">
        <v>0.92800000000000005</v>
      </c>
      <c r="S666" s="4">
        <v>0.88700000000000001</v>
      </c>
      <c r="T666" s="4">
        <v>0.995</v>
      </c>
      <c r="U666" s="4">
        <v>0.99099999999999999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0.61433600013565504</v>
      </c>
      <c r="AC666" s="2">
        <v>0.51082562376599105</v>
      </c>
      <c r="AD666" s="2">
        <v>7.4723546195936394E-2</v>
      </c>
      <c r="AE666" s="2">
        <v>0.11991029667255799</v>
      </c>
      <c r="AF666" s="2">
        <v>5.0125418235442898E-3</v>
      </c>
      <c r="AG666" s="2">
        <v>9.0407446521490707E-3</v>
      </c>
    </row>
    <row r="667" spans="1:33" x14ac:dyDescent="0.35">
      <c r="A667" s="7">
        <v>232</v>
      </c>
      <c r="B667" s="7">
        <v>2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7.2047032410000003E-2</v>
      </c>
      <c r="I667" s="4">
        <v>51.223763292999998</v>
      </c>
      <c r="J667" s="2">
        <f t="shared" si="21"/>
        <v>1.406515800057307E-3</v>
      </c>
      <c r="K667" s="3">
        <v>13</v>
      </c>
      <c r="L667" s="3">
        <v>11</v>
      </c>
      <c r="M667" s="3">
        <v>11</v>
      </c>
      <c r="N667" s="3">
        <v>14</v>
      </c>
      <c r="O667" s="24">
        <v>1000.99999999999</v>
      </c>
      <c r="P667" s="4">
        <v>0.47699999999999998</v>
      </c>
      <c r="Q667" s="4">
        <v>0.56000000000000005</v>
      </c>
      <c r="R667" s="4">
        <v>0.98</v>
      </c>
      <c r="S667" s="4">
        <v>0.82299999999999995</v>
      </c>
      <c r="T667" s="4">
        <v>0.98599999999999999</v>
      </c>
      <c r="U667" s="4">
        <v>1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0.74023878809379595</v>
      </c>
      <c r="AC667" s="2">
        <v>0.57981849525294205</v>
      </c>
      <c r="AD667" s="2">
        <v>2.0202707317519501E-2</v>
      </c>
      <c r="AE667" s="2">
        <v>0.19479907830506701</v>
      </c>
      <c r="AF667" s="2">
        <v>1.4098924379501601E-2</v>
      </c>
      <c r="AG667" s="2">
        <v>1.0000050000287801E-5</v>
      </c>
    </row>
    <row r="668" spans="1:33" x14ac:dyDescent="0.35">
      <c r="A668" s="7">
        <v>652</v>
      </c>
      <c r="B668" s="7">
        <v>37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6.1080066090000003E-2</v>
      </c>
      <c r="I668" s="4">
        <v>42.353504407000003</v>
      </c>
      <c r="J668" s="2">
        <f t="shared" si="21"/>
        <v>1.4421490487078787E-3</v>
      </c>
      <c r="K668" s="3">
        <v>9</v>
      </c>
      <c r="L668" s="3">
        <v>16</v>
      </c>
      <c r="M668" s="3">
        <v>10</v>
      </c>
      <c r="N668" s="3">
        <v>14</v>
      </c>
      <c r="O668" s="24">
        <v>1001</v>
      </c>
      <c r="P668" s="4">
        <v>0.59899999999999998</v>
      </c>
      <c r="Q668" s="4">
        <v>0.58333333333333304</v>
      </c>
      <c r="R668" s="4">
        <v>0.872</v>
      </c>
      <c r="S668" s="4">
        <v>0.83599999999999997</v>
      </c>
      <c r="T668" s="4">
        <v>0.95599999999999996</v>
      </c>
      <c r="U668" s="4">
        <v>0.94099999999999995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0.51249368086668801</v>
      </c>
      <c r="AC668" s="2">
        <v>0.53899650073268701</v>
      </c>
      <c r="AD668" s="2">
        <v>0.13696585507315701</v>
      </c>
      <c r="AE668" s="2">
        <v>0.17912666589743501</v>
      </c>
      <c r="AF668" s="2">
        <v>4.4997365930735798E-2</v>
      </c>
      <c r="AG668" s="2">
        <v>6.0812139396757503E-2</v>
      </c>
    </row>
    <row r="669" spans="1:33" x14ac:dyDescent="0.35">
      <c r="A669" s="7">
        <v>964</v>
      </c>
      <c r="B669" s="7">
        <v>3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0.1398759547</v>
      </c>
      <c r="I669" s="4">
        <v>69.144597841000007</v>
      </c>
      <c r="J669" s="2">
        <f t="shared" si="21"/>
        <v>2.0229484163267358E-3</v>
      </c>
      <c r="K669" s="3">
        <v>20</v>
      </c>
      <c r="L669" s="3">
        <v>9</v>
      </c>
      <c r="M669" s="3">
        <v>9</v>
      </c>
      <c r="N669" s="3">
        <v>11</v>
      </c>
      <c r="O669" s="24">
        <v>1001</v>
      </c>
      <c r="P669" s="4">
        <v>0.41299999999999998</v>
      </c>
      <c r="Q669" s="4">
        <v>0.55000000000000004</v>
      </c>
      <c r="R669" s="4">
        <v>0.98299999999999998</v>
      </c>
      <c r="S669" s="4">
        <v>0.97899999999999998</v>
      </c>
      <c r="T669" s="4">
        <v>0.98899999999999999</v>
      </c>
      <c r="U669" s="4">
        <v>0.99299999999999999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0.88430768602110399</v>
      </c>
      <c r="AC669" s="2">
        <v>0.59783700075561996</v>
      </c>
      <c r="AD669" s="2">
        <v>1.7146158834970501E-2</v>
      </c>
      <c r="AE669" s="2">
        <v>2.1223636451626698E-2</v>
      </c>
      <c r="AF669" s="2">
        <v>1.1060947359424899E-2</v>
      </c>
      <c r="AG669" s="2">
        <v>7.0246149369644698E-3</v>
      </c>
    </row>
    <row r="670" spans="1:33" x14ac:dyDescent="0.35">
      <c r="A670" s="7">
        <v>558</v>
      </c>
      <c r="B670" s="7">
        <v>48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0.1372827391</v>
      </c>
      <c r="I670" s="4">
        <v>57.398212567000002</v>
      </c>
      <c r="J670" s="2">
        <f t="shared" si="21"/>
        <v>2.3917598294502999E-3</v>
      </c>
      <c r="K670" s="3">
        <v>20</v>
      </c>
      <c r="L670" s="3">
        <v>9</v>
      </c>
      <c r="M670" s="3">
        <v>8</v>
      </c>
      <c r="N670" s="3">
        <v>12</v>
      </c>
      <c r="O670" s="24">
        <v>807.53110276849497</v>
      </c>
      <c r="P670" s="4">
        <v>0.42</v>
      </c>
      <c r="Q670" s="4">
        <v>0.6</v>
      </c>
      <c r="R670" s="4">
        <v>0.96599999999999997</v>
      </c>
      <c r="S670" s="4">
        <v>0.76600000000000001</v>
      </c>
      <c r="T670" s="4">
        <v>0.98899999999999999</v>
      </c>
      <c r="U670" s="4">
        <v>0.99099999999999999</v>
      </c>
      <c r="V670" s="5">
        <v>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0.86750056770472295</v>
      </c>
      <c r="AC670" s="2">
        <v>0.51082562376599105</v>
      </c>
      <c r="AD670" s="2">
        <v>3.4591444769619097E-2</v>
      </c>
      <c r="AE670" s="2">
        <v>0.26657310924154598</v>
      </c>
      <c r="AF670" s="2">
        <v>1.1060947359424899E-2</v>
      </c>
      <c r="AG670" s="2">
        <v>9.0407446521490707E-3</v>
      </c>
    </row>
    <row r="671" spans="1:33" x14ac:dyDescent="0.35">
      <c r="A671" s="7">
        <v>524</v>
      </c>
      <c r="B671" s="7">
        <v>6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0.14591150289999999</v>
      </c>
      <c r="I671" s="4">
        <v>51.78089368933</v>
      </c>
      <c r="J671" s="2">
        <f t="shared" si="21"/>
        <v>2.8178637428590112E-3</v>
      </c>
      <c r="K671" s="3">
        <v>11</v>
      </c>
      <c r="L671" s="3">
        <v>15</v>
      </c>
      <c r="M671" s="3">
        <v>7</v>
      </c>
      <c r="N671" s="3">
        <v>16</v>
      </c>
      <c r="O671" s="24">
        <v>1000.99999999999</v>
      </c>
      <c r="P671" s="4">
        <v>0.63500000000000001</v>
      </c>
      <c r="Q671" s="4">
        <v>0.69565217391304301</v>
      </c>
      <c r="R671" s="4">
        <v>0.73599999999999999</v>
      </c>
      <c r="S671" s="4">
        <v>0.80200000000000005</v>
      </c>
      <c r="T671" s="4">
        <v>0.88700000000000001</v>
      </c>
      <c r="U671" s="4">
        <v>0.95199999999999996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0.454130280089445</v>
      </c>
      <c r="AC671" s="2">
        <v>0.36290549368936798</v>
      </c>
      <c r="AD671" s="2">
        <v>0.30652516025326099</v>
      </c>
      <c r="AE671" s="2">
        <v>0.220646671115623</v>
      </c>
      <c r="AF671" s="2">
        <v>0.11991029667255799</v>
      </c>
      <c r="AG671" s="2">
        <v>4.9190244190771802E-2</v>
      </c>
    </row>
    <row r="672" spans="1:33" x14ac:dyDescent="0.35">
      <c r="A672" s="7">
        <v>162</v>
      </c>
      <c r="B672" s="7">
        <v>27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0.1355261015</v>
      </c>
      <c r="I672" s="4">
        <v>46.561130550000001</v>
      </c>
      <c r="J672" s="2">
        <f t="shared" si="21"/>
        <v>2.9107132902295905E-3</v>
      </c>
      <c r="K672" s="3">
        <v>20</v>
      </c>
      <c r="L672" s="3">
        <v>10</v>
      </c>
      <c r="M672" s="3">
        <v>13</v>
      </c>
      <c r="N672" s="3">
        <v>6</v>
      </c>
      <c r="O672" s="24">
        <v>1001</v>
      </c>
      <c r="P672" s="4">
        <v>0.316</v>
      </c>
      <c r="Q672" s="4">
        <v>0.31578947368421101</v>
      </c>
      <c r="R672" s="4">
        <v>0.55400000000000005</v>
      </c>
      <c r="S672" s="4">
        <v>0.748</v>
      </c>
      <c r="T672" s="4">
        <v>0.995</v>
      </c>
      <c r="U672" s="4">
        <v>0.98099999999999998</v>
      </c>
      <c r="V672" s="5">
        <v>0</v>
      </c>
      <c r="W672" s="5">
        <v>0</v>
      </c>
      <c r="X672" s="5">
        <v>100</v>
      </c>
      <c r="Y672" s="5">
        <v>100</v>
      </c>
      <c r="Z672" s="5">
        <v>100</v>
      </c>
      <c r="AA672" s="5">
        <v>100</v>
      </c>
      <c r="AB672" s="2">
        <v>1.1520130653952201</v>
      </c>
      <c r="AC672" s="2">
        <v>1.15267950993839</v>
      </c>
      <c r="AD672" s="2">
        <v>0.590590592234853</v>
      </c>
      <c r="AE672" s="2">
        <v>0.29035230100766002</v>
      </c>
      <c r="AF672" s="2">
        <v>5.0125418235442898E-3</v>
      </c>
      <c r="AG672" s="2">
        <v>1.9182819416774001E-2</v>
      </c>
    </row>
    <row r="673" spans="1:33" x14ac:dyDescent="0.35">
      <c r="A673" s="7">
        <v>638</v>
      </c>
      <c r="B673" s="7">
        <v>46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0.1217842653</v>
      </c>
      <c r="I673" s="4">
        <v>40.971793421999998</v>
      </c>
      <c r="J673" s="2">
        <f t="shared" si="21"/>
        <v>2.9723928373271394E-3</v>
      </c>
      <c r="K673" s="3">
        <v>13</v>
      </c>
      <c r="L673" s="3">
        <v>17</v>
      </c>
      <c r="M673" s="3">
        <v>3</v>
      </c>
      <c r="N673" s="3">
        <v>16</v>
      </c>
      <c r="O673" s="24">
        <v>1001</v>
      </c>
      <c r="P673" s="4">
        <v>0.67200000000000004</v>
      </c>
      <c r="Q673" s="4">
        <v>0.84210526315789502</v>
      </c>
      <c r="R673" s="4">
        <v>0.875</v>
      </c>
      <c r="S673" s="4">
        <v>0.91100000000000003</v>
      </c>
      <c r="T673" s="4">
        <v>0.97</v>
      </c>
      <c r="U673" s="4">
        <v>0.98499999999999999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0.39749693845898698</v>
      </c>
      <c r="AC673" s="2">
        <v>0.17185025692665901</v>
      </c>
      <c r="AD673" s="2">
        <v>0.13353139262452299</v>
      </c>
      <c r="AE673" s="2">
        <v>9.3212381722178703E-2</v>
      </c>
      <c r="AF673" s="2">
        <v>3.0459207484708602E-2</v>
      </c>
      <c r="AG673" s="2">
        <v>1.51136378100482E-2</v>
      </c>
    </row>
    <row r="674" spans="1:33" x14ac:dyDescent="0.35">
      <c r="A674" s="7">
        <v>942</v>
      </c>
      <c r="B674" s="7">
        <v>1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0.1755177842</v>
      </c>
      <c r="I674" s="4">
        <v>55.748267617400003</v>
      </c>
      <c r="J674" s="2">
        <f t="shared" si="21"/>
        <v>3.1483988956316528E-3</v>
      </c>
      <c r="K674" s="3">
        <v>20</v>
      </c>
      <c r="L674" s="3">
        <v>13</v>
      </c>
      <c r="M674" s="3">
        <v>6</v>
      </c>
      <c r="N674" s="3">
        <v>10</v>
      </c>
      <c r="O674" s="24">
        <v>1001</v>
      </c>
      <c r="P674" s="4">
        <v>0.44700000000000001</v>
      </c>
      <c r="Q674" s="4">
        <v>0.625</v>
      </c>
      <c r="R674" s="4">
        <v>0.95199999999999996</v>
      </c>
      <c r="S674" s="4">
        <v>0.85299999999999998</v>
      </c>
      <c r="T674" s="4">
        <v>0.997</v>
      </c>
      <c r="U674" s="4">
        <v>0.98899999999999999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0.80519668436856795</v>
      </c>
      <c r="AC674" s="2">
        <v>0.47000362924573602</v>
      </c>
      <c r="AD674" s="2">
        <v>4.9190244190771802E-2</v>
      </c>
      <c r="AE674" s="2">
        <v>0.15899573149045801</v>
      </c>
      <c r="AF674" s="2">
        <v>3.00450902029872E-3</v>
      </c>
      <c r="AG674" s="2">
        <v>1.1060947359424899E-2</v>
      </c>
    </row>
    <row r="675" spans="1:33" x14ac:dyDescent="0.35">
      <c r="A675" s="7">
        <v>502</v>
      </c>
      <c r="B675" s="7">
        <v>20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0.19904555669999999</v>
      </c>
      <c r="I675" s="4">
        <v>54.0975782947</v>
      </c>
      <c r="J675" s="2">
        <f t="shared" si="21"/>
        <v>3.6793801677348042E-3</v>
      </c>
      <c r="K675" s="3">
        <v>21</v>
      </c>
      <c r="L675" s="3">
        <v>19</v>
      </c>
      <c r="M675" s="3">
        <v>2</v>
      </c>
      <c r="N675" s="3">
        <v>7</v>
      </c>
      <c r="O675" s="24">
        <v>1001</v>
      </c>
      <c r="P675" s="4">
        <v>0.51300000000000001</v>
      </c>
      <c r="Q675" s="4">
        <v>0.77777777777777801</v>
      </c>
      <c r="R675" s="4">
        <v>0.877</v>
      </c>
      <c r="S675" s="4">
        <v>0.89</v>
      </c>
      <c r="T675" s="4">
        <v>0.93700000000000006</v>
      </c>
      <c r="U675" s="4">
        <v>0.95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0.66747943381136798</v>
      </c>
      <c r="AC675" s="2">
        <v>0.251314428280906</v>
      </c>
      <c r="AD675" s="2">
        <v>0.131248286609954</v>
      </c>
      <c r="AE675" s="2">
        <v>0.11653381625595199</v>
      </c>
      <c r="AF675" s="2">
        <v>6.5071996743714805E-2</v>
      </c>
      <c r="AG675" s="2">
        <v>5.1293294387550599E-2</v>
      </c>
    </row>
    <row r="676" spans="1:33" x14ac:dyDescent="0.35">
      <c r="A676" s="7">
        <v>498</v>
      </c>
      <c r="B676" s="7">
        <v>31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0.2325878965</v>
      </c>
      <c r="I676" s="4">
        <v>53.319404397600003</v>
      </c>
      <c r="J676" s="2">
        <f t="shared" si="21"/>
        <v>4.3621623145975947E-3</v>
      </c>
      <c r="K676" s="3">
        <v>20</v>
      </c>
      <c r="L676" s="3">
        <v>12</v>
      </c>
      <c r="M676" s="3">
        <v>5</v>
      </c>
      <c r="N676" s="3">
        <v>12</v>
      </c>
      <c r="O676" s="24">
        <v>1001</v>
      </c>
      <c r="P676" s="4">
        <v>0.46300000000000002</v>
      </c>
      <c r="Q676" s="4">
        <v>0.70588235294117696</v>
      </c>
      <c r="R676" s="4">
        <v>0.84099999999999997</v>
      </c>
      <c r="S676" s="4">
        <v>0.81</v>
      </c>
      <c r="T676" s="4">
        <v>0.94699999999999995</v>
      </c>
      <c r="U676" s="4">
        <v>0.93100000000000005</v>
      </c>
      <c r="V676" s="5">
        <v>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0.77002822489590295</v>
      </c>
      <c r="AC676" s="2">
        <v>0.34830669426821598</v>
      </c>
      <c r="AD676" s="2">
        <v>0.173163619009189</v>
      </c>
      <c r="AE676" s="2">
        <v>0.21072103131565301</v>
      </c>
      <c r="AF676" s="2">
        <v>5.4456185796058897E-2</v>
      </c>
      <c r="AG676" s="2">
        <v>7.1496001705069895E-2</v>
      </c>
    </row>
    <row r="677" spans="1:33" x14ac:dyDescent="0.35">
      <c r="A677" s="7">
        <v>890</v>
      </c>
      <c r="B677" s="7">
        <v>42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0.28472405429999997</v>
      </c>
      <c r="I677" s="4">
        <v>64.818452878000002</v>
      </c>
      <c r="J677" s="2">
        <f t="shared" si="21"/>
        <v>4.3926388498642804E-3</v>
      </c>
      <c r="K677" s="3">
        <v>15</v>
      </c>
      <c r="L677" s="3">
        <v>13</v>
      </c>
      <c r="M677" s="3">
        <v>9</v>
      </c>
      <c r="N677" s="3">
        <v>12</v>
      </c>
      <c r="O677" s="24">
        <v>1000.99999999999</v>
      </c>
      <c r="P677" s="4">
        <v>0.505</v>
      </c>
      <c r="Q677" s="4">
        <v>0.57142857142857095</v>
      </c>
      <c r="R677" s="4">
        <v>0.99299999999999999</v>
      </c>
      <c r="S677" s="4">
        <v>0.91900000000000004</v>
      </c>
      <c r="T677" s="4">
        <v>0.99299999999999999</v>
      </c>
      <c r="U677" s="4">
        <v>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0.68319684970677697</v>
      </c>
      <c r="AC677" s="2">
        <v>0.55961578793542299</v>
      </c>
      <c r="AD677" s="2">
        <v>7.0246149369644698E-3</v>
      </c>
      <c r="AE677" s="2">
        <v>8.4469156626450007E-2</v>
      </c>
      <c r="AF677" s="2">
        <v>7.0246149369644698E-3</v>
      </c>
      <c r="AG677" s="2">
        <v>1.0000050000287801E-5</v>
      </c>
    </row>
    <row r="678" spans="1:33" x14ac:dyDescent="0.35">
      <c r="A678" s="7">
        <v>238</v>
      </c>
      <c r="B678" s="7">
        <v>34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0.27745458969999998</v>
      </c>
      <c r="I678" s="4">
        <v>62.128131131000004</v>
      </c>
      <c r="J678" s="2">
        <f t="shared" si="21"/>
        <v>4.4658447735209401E-3</v>
      </c>
      <c r="K678" s="3">
        <v>10</v>
      </c>
      <c r="L678" s="3">
        <v>18</v>
      </c>
      <c r="M678" s="3">
        <v>8</v>
      </c>
      <c r="N678" s="3">
        <v>13</v>
      </c>
      <c r="O678" s="24">
        <v>875.83614979184597</v>
      </c>
      <c r="P678" s="4">
        <v>0.63500000000000001</v>
      </c>
      <c r="Q678" s="4">
        <v>0.61904761904761896</v>
      </c>
      <c r="R678" s="4">
        <v>0.77100000000000002</v>
      </c>
      <c r="S678" s="4">
        <v>0.68600000000000005</v>
      </c>
      <c r="T678" s="4">
        <v>0.96599999999999997</v>
      </c>
      <c r="U678" s="4">
        <v>0.93799999999999994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0.454130280089445</v>
      </c>
      <c r="AC678" s="2">
        <v>0.479573080261886</v>
      </c>
      <c r="AD678" s="2">
        <v>0.260066905418808</v>
      </c>
      <c r="AE678" s="2">
        <v>0.376877651256252</v>
      </c>
      <c r="AF678" s="2">
        <v>3.4591444769619097E-2</v>
      </c>
      <c r="AG678" s="2">
        <v>6.4005329975912406E-2</v>
      </c>
    </row>
    <row r="679" spans="1:33" x14ac:dyDescent="0.35">
      <c r="A679" s="7">
        <v>828</v>
      </c>
      <c r="B679" s="7">
        <v>13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0.2452458609</v>
      </c>
      <c r="I679" s="4">
        <v>52.075078909699997</v>
      </c>
      <c r="J679" s="2">
        <f t="shared" si="21"/>
        <v>4.7094669088310909E-3</v>
      </c>
      <c r="K679" s="3">
        <v>7</v>
      </c>
      <c r="L679" s="3">
        <v>12</v>
      </c>
      <c r="M679" s="3">
        <v>7</v>
      </c>
      <c r="N679" s="3">
        <v>23</v>
      </c>
      <c r="O679" s="24">
        <v>1001</v>
      </c>
      <c r="P679" s="4">
        <v>0.70199999999999996</v>
      </c>
      <c r="Q679" s="4">
        <v>0.76666666666666705</v>
      </c>
      <c r="R679" s="4">
        <v>0.82799999999999996</v>
      </c>
      <c r="S679" s="4">
        <v>0.85299999999999998</v>
      </c>
      <c r="T679" s="4">
        <v>0.96299999999999997</v>
      </c>
      <c r="U679" s="4">
        <v>0.98399999999999999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0.353821874956326</v>
      </c>
      <c r="AC679" s="2">
        <v>0.26570316573300601</v>
      </c>
      <c r="AD679" s="2">
        <v>0.188742124596877</v>
      </c>
      <c r="AE679" s="2">
        <v>0.15899573149045801</v>
      </c>
      <c r="AF679" s="2">
        <v>3.7701867184011501E-2</v>
      </c>
      <c r="AG679" s="2">
        <v>1.6129381929883599E-2</v>
      </c>
    </row>
    <row r="680" spans="1:33" x14ac:dyDescent="0.35">
      <c r="A680" s="7">
        <v>694</v>
      </c>
      <c r="B680" s="7">
        <v>2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0.24786704500000001</v>
      </c>
      <c r="I680" s="4">
        <v>48.4650385387</v>
      </c>
      <c r="J680" s="2">
        <f t="shared" si="21"/>
        <v>5.114347423907953E-3</v>
      </c>
      <c r="K680" s="3">
        <v>15</v>
      </c>
      <c r="L680" s="3">
        <v>13</v>
      </c>
      <c r="M680" s="3">
        <v>6</v>
      </c>
      <c r="N680" s="3">
        <v>15</v>
      </c>
      <c r="O680" s="24">
        <v>1000.99999999999</v>
      </c>
      <c r="P680" s="4">
        <v>0.57799999999999996</v>
      </c>
      <c r="Q680" s="4">
        <v>0.71428571428571397</v>
      </c>
      <c r="R680" s="4">
        <v>0.94799999999999995</v>
      </c>
      <c r="S680" s="4">
        <v>0.89500000000000002</v>
      </c>
      <c r="T680" s="4">
        <v>0.95499999999999996</v>
      </c>
      <c r="U680" s="4">
        <v>0.98299999999999998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0.54818141030975998</v>
      </c>
      <c r="AC680" s="2">
        <v>0.33647223662121301</v>
      </c>
      <c r="AD680" s="2">
        <v>5.3400776727115302E-2</v>
      </c>
      <c r="AE680" s="2">
        <v>0.110931560707282</v>
      </c>
      <c r="AF680" s="2">
        <v>4.6043938501406798E-2</v>
      </c>
      <c r="AG680" s="2">
        <v>1.7146158834970501E-2</v>
      </c>
    </row>
    <row r="681" spans="1:33" x14ac:dyDescent="0.35">
      <c r="A681" s="7">
        <v>222</v>
      </c>
      <c r="B681" s="7">
        <v>37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0.29799913690000002</v>
      </c>
      <c r="I681" s="4">
        <v>56.953392557999997</v>
      </c>
      <c r="J681" s="2">
        <f t="shared" si="21"/>
        <v>5.232333378499353E-3</v>
      </c>
      <c r="K681" s="3">
        <v>17</v>
      </c>
      <c r="L681" s="3">
        <v>16</v>
      </c>
      <c r="M681" s="3">
        <v>8</v>
      </c>
      <c r="N681" s="3">
        <v>8</v>
      </c>
      <c r="O681" s="24">
        <v>1000.99999999999</v>
      </c>
      <c r="P681" s="4">
        <v>0.50600000000000001</v>
      </c>
      <c r="Q681" s="4">
        <v>0.5</v>
      </c>
      <c r="R681" s="4">
        <v>0.85699999999999998</v>
      </c>
      <c r="S681" s="4">
        <v>0.59</v>
      </c>
      <c r="T681" s="4">
        <v>0.96099999999999997</v>
      </c>
      <c r="U681" s="4">
        <v>0.96099999999999997</v>
      </c>
      <c r="V681" s="5">
        <v>100</v>
      </c>
      <c r="W681" s="5">
        <v>0</v>
      </c>
      <c r="X681" s="5">
        <v>100</v>
      </c>
      <c r="Y681" s="5">
        <v>100</v>
      </c>
      <c r="Z681" s="5">
        <v>100</v>
      </c>
      <c r="AA681" s="5">
        <v>100</v>
      </c>
      <c r="AB681" s="2">
        <v>0.68121860969467196</v>
      </c>
      <c r="AC681" s="2">
        <v>0.69314718055994495</v>
      </c>
      <c r="AD681" s="2">
        <v>0.15431736038435701</v>
      </c>
      <c r="AE681" s="2">
        <v>0.52763274208237199</v>
      </c>
      <c r="AF681" s="2">
        <v>3.9780870011844598E-2</v>
      </c>
      <c r="AG681" s="2">
        <v>3.9780870011844598E-2</v>
      </c>
    </row>
    <row r="682" spans="1:33" x14ac:dyDescent="0.35">
      <c r="A682" s="7">
        <v>978</v>
      </c>
      <c r="B682" s="7">
        <v>46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0.2813148815</v>
      </c>
      <c r="I682" s="4">
        <v>53.641187244699999</v>
      </c>
      <c r="J682" s="2">
        <f t="shared" si="21"/>
        <v>5.2443820867852852E-3</v>
      </c>
      <c r="K682" s="3">
        <v>22</v>
      </c>
      <c r="L682" s="3">
        <v>10</v>
      </c>
      <c r="M682" s="3">
        <v>0</v>
      </c>
      <c r="N682" s="3">
        <v>17</v>
      </c>
      <c r="O682" s="24">
        <v>1000.99999999999</v>
      </c>
      <c r="P682" s="4">
        <v>0.54900000000000004</v>
      </c>
      <c r="Q682" s="4">
        <v>1</v>
      </c>
      <c r="R682" s="4">
        <v>0.97399999999999998</v>
      </c>
      <c r="S682" s="4">
        <v>0.98399999999999999</v>
      </c>
      <c r="T682" s="4">
        <v>0.97199999999999998</v>
      </c>
      <c r="U682" s="4">
        <v>1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0.59965683747260601</v>
      </c>
      <c r="AC682" s="2">
        <v>1.0000050000287801E-5</v>
      </c>
      <c r="AD682" s="2">
        <v>2.6343975339602001E-2</v>
      </c>
      <c r="AE682" s="2">
        <v>1.6129381929883599E-2</v>
      </c>
      <c r="AF682" s="2">
        <v>2.8399474521698002E-2</v>
      </c>
      <c r="AG682" s="2">
        <v>1.0000050000287801E-5</v>
      </c>
    </row>
    <row r="683" spans="1:33" x14ac:dyDescent="0.35">
      <c r="A683" s="7">
        <v>326</v>
      </c>
      <c r="B683" s="7">
        <v>47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0.3756092264</v>
      </c>
      <c r="I683" s="4">
        <v>63.920033946899999</v>
      </c>
      <c r="J683" s="2">
        <f t="shared" si="21"/>
        <v>5.8762363410511977E-3</v>
      </c>
      <c r="K683" s="3">
        <v>14</v>
      </c>
      <c r="L683" s="3">
        <v>13</v>
      </c>
      <c r="M683" s="3">
        <v>6</v>
      </c>
      <c r="N683" s="3">
        <v>16</v>
      </c>
      <c r="O683" s="24">
        <v>998.33320331694097</v>
      </c>
      <c r="P683" s="4">
        <v>0.58499999999999996</v>
      </c>
      <c r="Q683" s="4">
        <v>0.72727272727272696</v>
      </c>
      <c r="R683" s="4">
        <v>0.96599999999999997</v>
      </c>
      <c r="S683" s="4">
        <v>0.94199999999999995</v>
      </c>
      <c r="T683" s="4">
        <v>0.96299999999999997</v>
      </c>
      <c r="U683" s="4">
        <v>0.99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0.53614343175028101</v>
      </c>
      <c r="AC683" s="2">
        <v>0.31845373111853498</v>
      </c>
      <c r="AD683" s="2">
        <v>3.4591444769619097E-2</v>
      </c>
      <c r="AE683" s="2">
        <v>5.9750004405774E-2</v>
      </c>
      <c r="AF683" s="2">
        <v>3.7701867184011501E-2</v>
      </c>
      <c r="AG683" s="2">
        <v>1.0050335853501499E-2</v>
      </c>
    </row>
    <row r="684" spans="1:33" x14ac:dyDescent="0.35">
      <c r="A684" s="7">
        <v>132</v>
      </c>
      <c r="B684" s="7">
        <v>34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0.34646564200000002</v>
      </c>
      <c r="I684" s="4">
        <v>54.592022069999999</v>
      </c>
      <c r="J684" s="2">
        <f t="shared" si="21"/>
        <v>6.3464518965014411E-3</v>
      </c>
      <c r="K684" s="3">
        <v>11</v>
      </c>
      <c r="L684" s="3">
        <v>19</v>
      </c>
      <c r="M684" s="3">
        <v>5</v>
      </c>
      <c r="N684" s="3">
        <v>14</v>
      </c>
      <c r="O684" s="24">
        <v>1000.99999999999</v>
      </c>
      <c r="P684" s="4">
        <v>0.65800000000000003</v>
      </c>
      <c r="Q684" s="4">
        <v>0.73684210526315796</v>
      </c>
      <c r="R684" s="4">
        <v>0.86799999999999999</v>
      </c>
      <c r="S684" s="4">
        <v>0.79500000000000004</v>
      </c>
      <c r="T684" s="4">
        <v>0.97399999999999998</v>
      </c>
      <c r="U684" s="4">
        <v>0.97699999999999998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0.41855034765681998</v>
      </c>
      <c r="AC684" s="2">
        <v>0.30538164955118202</v>
      </c>
      <c r="AD684" s="2">
        <v>0.14156356432178699</v>
      </c>
      <c r="AE684" s="2">
        <v>0.22941316432780501</v>
      </c>
      <c r="AF684" s="2">
        <v>2.6343975339602001E-2</v>
      </c>
      <c r="AG684" s="2">
        <v>2.32686269393543E-2</v>
      </c>
    </row>
    <row r="685" spans="1:33" x14ac:dyDescent="0.35">
      <c r="A685" s="7">
        <v>110</v>
      </c>
      <c r="B685" s="7">
        <v>12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0.34464902780000001</v>
      </c>
      <c r="I685" s="4">
        <v>51.7334656122</v>
      </c>
      <c r="J685" s="2">
        <f t="shared" si="21"/>
        <v>6.6620131421994558E-3</v>
      </c>
      <c r="K685" s="3">
        <v>10</v>
      </c>
      <c r="L685" s="3">
        <v>16</v>
      </c>
      <c r="M685" s="3">
        <v>7</v>
      </c>
      <c r="N685" s="3">
        <v>16</v>
      </c>
      <c r="O685" s="24">
        <v>1001</v>
      </c>
      <c r="P685" s="4">
        <v>0.67700000000000005</v>
      </c>
      <c r="Q685" s="4">
        <v>0.69565217391304301</v>
      </c>
      <c r="R685" s="4">
        <v>0.96799999999999997</v>
      </c>
      <c r="S685" s="4">
        <v>0.84699999999999998</v>
      </c>
      <c r="T685" s="4">
        <v>0.97799999999999998</v>
      </c>
      <c r="U685" s="4">
        <v>0.98299999999999998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0.39008400606986199</v>
      </c>
      <c r="AC685" s="2">
        <v>0.36290549368936798</v>
      </c>
      <c r="AD685" s="2">
        <v>3.2523191705560103E-2</v>
      </c>
      <c r="AE685" s="2">
        <v>0.16605458433008299</v>
      </c>
      <c r="AF685" s="2">
        <v>2.2245608947319698E-2</v>
      </c>
      <c r="AG685" s="2">
        <v>1.7146158834970501E-2</v>
      </c>
    </row>
    <row r="686" spans="1:33" x14ac:dyDescent="0.35">
      <c r="A686" s="7">
        <v>604</v>
      </c>
      <c r="B686" s="7">
        <v>49</v>
      </c>
      <c r="C686" s="7">
        <v>1</v>
      </c>
      <c r="D686" s="7">
        <v>1</v>
      </c>
      <c r="E686" s="22" t="str">
        <f t="shared" si="20"/>
        <v>11</v>
      </c>
      <c r="F686" s="4">
        <v>0.99974499999999999</v>
      </c>
      <c r="G686" s="25">
        <v>1</v>
      </c>
      <c r="H686" s="4">
        <v>0.46672146689999999</v>
      </c>
      <c r="I686" s="4">
        <v>66.454992533999999</v>
      </c>
      <c r="J686" s="2">
        <f t="shared" si="21"/>
        <v>7.0231211998287996E-3</v>
      </c>
      <c r="K686" s="3">
        <v>18</v>
      </c>
      <c r="L686" s="3">
        <v>10</v>
      </c>
      <c r="M686" s="3">
        <v>7</v>
      </c>
      <c r="N686" s="3">
        <v>14</v>
      </c>
      <c r="O686" s="24">
        <v>1001</v>
      </c>
      <c r="P686" s="4">
        <v>0.47799999999999998</v>
      </c>
      <c r="Q686" s="4">
        <v>0.66666666666666696</v>
      </c>
      <c r="R686" s="4">
        <v>0.96199999999999997</v>
      </c>
      <c r="S686" s="4">
        <v>0.96299999999999997</v>
      </c>
      <c r="T686" s="4">
        <v>0.97099999999999997</v>
      </c>
      <c r="U686" s="4">
        <v>0.97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0.73814454649068095</v>
      </c>
      <c r="AC686" s="2">
        <v>0.405465108108164</v>
      </c>
      <c r="AD686" s="2">
        <v>3.8740828316430602E-2</v>
      </c>
      <c r="AE686" s="2">
        <v>3.7701867184011501E-2</v>
      </c>
      <c r="AF686" s="2">
        <v>2.9428810690812199E-2</v>
      </c>
      <c r="AG686" s="2">
        <v>3.0459207484708602E-2</v>
      </c>
    </row>
    <row r="687" spans="1:33" x14ac:dyDescent="0.35">
      <c r="A687" s="7">
        <v>574</v>
      </c>
      <c r="B687" s="7">
        <v>6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0.48141908589999999</v>
      </c>
      <c r="I687" s="4">
        <v>57.500345150000001</v>
      </c>
      <c r="J687" s="2">
        <f t="shared" si="21"/>
        <v>8.3724555851644299E-3</v>
      </c>
      <c r="K687" s="3">
        <v>16</v>
      </c>
      <c r="L687" s="3">
        <v>17</v>
      </c>
      <c r="M687" s="3">
        <v>4</v>
      </c>
      <c r="N687" s="3">
        <v>12</v>
      </c>
      <c r="O687" s="24">
        <v>1000.99999999999</v>
      </c>
      <c r="P687" s="4">
        <v>0.60599999999999998</v>
      </c>
      <c r="Q687" s="4">
        <v>0.75</v>
      </c>
      <c r="R687" s="4">
        <v>0.83399999999999996</v>
      </c>
      <c r="S687" s="4">
        <v>0.82799999999999996</v>
      </c>
      <c r="T687" s="4">
        <v>0.94599999999999995</v>
      </c>
      <c r="U687" s="4">
        <v>0.94199999999999995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0.50087529291282296</v>
      </c>
      <c r="AC687" s="2">
        <v>0.28768207245178101</v>
      </c>
      <c r="AD687" s="2">
        <v>0.18152187662339</v>
      </c>
      <c r="AE687" s="2">
        <v>0.188742124596877</v>
      </c>
      <c r="AF687" s="2">
        <v>5.5512709930258801E-2</v>
      </c>
      <c r="AG687" s="2">
        <v>5.9750004405774E-2</v>
      </c>
    </row>
    <row r="688" spans="1:33" x14ac:dyDescent="0.35">
      <c r="A688" s="7">
        <v>358</v>
      </c>
      <c r="B688" s="7">
        <v>44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0.46799172</v>
      </c>
      <c r="I688" s="4">
        <v>51.377832279099998</v>
      </c>
      <c r="J688" s="2">
        <f t="shared" si="21"/>
        <v>9.1088257180203074E-3</v>
      </c>
      <c r="K688" s="3">
        <v>10</v>
      </c>
      <c r="L688" s="3">
        <v>18</v>
      </c>
      <c r="M688" s="3">
        <v>6</v>
      </c>
      <c r="N688" s="3">
        <v>15</v>
      </c>
      <c r="O688" s="24">
        <v>904.60324347422898</v>
      </c>
      <c r="P688" s="4">
        <v>0.64300000000000002</v>
      </c>
      <c r="Q688" s="4">
        <v>0.71428571428571397</v>
      </c>
      <c r="R688" s="4">
        <v>0.751</v>
      </c>
      <c r="S688" s="4">
        <v>0.77100000000000002</v>
      </c>
      <c r="T688" s="4">
        <v>0.72699999999999998</v>
      </c>
      <c r="U688" s="4">
        <v>0.79200000000000004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0.44161055474451799</v>
      </c>
      <c r="AC688" s="2">
        <v>0.33647223662121301</v>
      </c>
      <c r="AD688" s="2">
        <v>0.286349627218002</v>
      </c>
      <c r="AE688" s="2">
        <v>0.260066905418808</v>
      </c>
      <c r="AF688" s="2">
        <v>0.31882880144861803</v>
      </c>
      <c r="AG688" s="2">
        <v>0.233193887167711</v>
      </c>
    </row>
    <row r="689" spans="1:33" x14ac:dyDescent="0.35">
      <c r="A689" s="7">
        <v>572</v>
      </c>
      <c r="B689" s="7">
        <v>9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0.66854846130000001</v>
      </c>
      <c r="I689" s="4">
        <v>69.345639382000002</v>
      </c>
      <c r="J689" s="2">
        <f t="shared" si="21"/>
        <v>9.6408147254538785E-3</v>
      </c>
      <c r="K689" s="3">
        <v>12</v>
      </c>
      <c r="L689" s="3">
        <v>16</v>
      </c>
      <c r="M689" s="3">
        <v>6</v>
      </c>
      <c r="N689" s="3">
        <v>15</v>
      </c>
      <c r="O689" s="24">
        <v>892.50642320908696</v>
      </c>
      <c r="P689" s="4">
        <v>0.60599999999999998</v>
      </c>
      <c r="Q689" s="4">
        <v>0.71428571428571397</v>
      </c>
      <c r="R689" s="4">
        <v>0.89100000000000001</v>
      </c>
      <c r="S689" s="4">
        <v>0.93</v>
      </c>
      <c r="T689" s="4">
        <v>0.92200000000000004</v>
      </c>
      <c r="U689" s="4">
        <v>0.90100000000000002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0.50087529291282296</v>
      </c>
      <c r="AC689" s="2">
        <v>0.33647223662121301</v>
      </c>
      <c r="AD689" s="2">
        <v>0.115410851511328</v>
      </c>
      <c r="AE689" s="2">
        <v>7.2570692834835401E-2</v>
      </c>
      <c r="AF689" s="2">
        <v>8.1210055425543201E-2</v>
      </c>
      <c r="AG689" s="2">
        <v>0.104250021373799</v>
      </c>
    </row>
    <row r="690" spans="1:33" x14ac:dyDescent="0.35">
      <c r="A690" s="7">
        <v>134</v>
      </c>
      <c r="B690" s="7">
        <v>32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0.51213922209999996</v>
      </c>
      <c r="I690" s="4">
        <v>50.866035967350001</v>
      </c>
      <c r="J690" s="2">
        <f t="shared" si="21"/>
        <v>1.0068392638827467E-2</v>
      </c>
      <c r="K690" s="3">
        <v>15</v>
      </c>
      <c r="L690" s="3">
        <v>15</v>
      </c>
      <c r="M690" s="3">
        <v>0</v>
      </c>
      <c r="N690" s="3">
        <v>19</v>
      </c>
      <c r="O690" s="24">
        <v>1000.99999999999</v>
      </c>
      <c r="P690" s="4">
        <v>0.71</v>
      </c>
      <c r="Q690" s="4">
        <v>1</v>
      </c>
      <c r="R690" s="4">
        <v>0.69299999999999995</v>
      </c>
      <c r="S690" s="4">
        <v>0.97899999999999998</v>
      </c>
      <c r="T690" s="4">
        <v>0.94099999999999995</v>
      </c>
      <c r="U690" s="4">
        <v>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0.34249030894677601</v>
      </c>
      <c r="AC690" s="2">
        <v>1.0000050000287801E-5</v>
      </c>
      <c r="AD690" s="2">
        <v>0.36672527979223402</v>
      </c>
      <c r="AE690" s="2">
        <v>2.1223636451626698E-2</v>
      </c>
      <c r="AF690" s="2">
        <v>6.0812139396757503E-2</v>
      </c>
      <c r="AG690" s="2">
        <v>1.0000050000287801E-5</v>
      </c>
    </row>
    <row r="691" spans="1:33" x14ac:dyDescent="0.35">
      <c r="A691" s="7">
        <v>806</v>
      </c>
      <c r="B691" s="7">
        <v>11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0.45646731019999998</v>
      </c>
      <c r="I691" s="4">
        <v>43.114879542171003</v>
      </c>
      <c r="J691" s="2">
        <f t="shared" si="21"/>
        <v>1.0587233805292804E-2</v>
      </c>
      <c r="K691" s="3">
        <v>16</v>
      </c>
      <c r="L691" s="3">
        <v>10</v>
      </c>
      <c r="M691" s="3">
        <v>5</v>
      </c>
      <c r="N691" s="3">
        <v>18</v>
      </c>
      <c r="O691" s="24">
        <v>1001</v>
      </c>
      <c r="P691" s="4">
        <v>0.58099999999999996</v>
      </c>
      <c r="Q691" s="4">
        <v>0.78260869565217395</v>
      </c>
      <c r="R691" s="4">
        <v>0.60399999999999998</v>
      </c>
      <c r="S691" s="4">
        <v>0.80700000000000005</v>
      </c>
      <c r="T691" s="4">
        <v>0.91800000000000004</v>
      </c>
      <c r="U691" s="4">
        <v>0.871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0.54300452213022599</v>
      </c>
      <c r="AC691" s="2">
        <v>0.24512245803298499</v>
      </c>
      <c r="AD691" s="2">
        <v>0.50418108104732196</v>
      </c>
      <c r="AE691" s="2">
        <v>0.214431610712188</v>
      </c>
      <c r="AF691" s="2">
        <v>8.5557888361646503E-2</v>
      </c>
      <c r="AG691" s="2">
        <v>0.13811330212963399</v>
      </c>
    </row>
    <row r="692" spans="1:33" x14ac:dyDescent="0.35">
      <c r="A692" s="7">
        <v>722</v>
      </c>
      <c r="B692" s="7">
        <v>24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0.54881869569999997</v>
      </c>
      <c r="I692" s="4">
        <v>51.390136720000001</v>
      </c>
      <c r="J692" s="2">
        <f t="shared" si="21"/>
        <v>1.0679455839750877E-2</v>
      </c>
      <c r="K692" s="3">
        <v>6</v>
      </c>
      <c r="L692" s="3">
        <v>15</v>
      </c>
      <c r="M692" s="3">
        <v>7</v>
      </c>
      <c r="N692" s="3">
        <v>21</v>
      </c>
      <c r="O692" s="24">
        <v>1000.99999999999</v>
      </c>
      <c r="P692" s="4">
        <v>0.71399999999999997</v>
      </c>
      <c r="Q692" s="4">
        <v>0.75</v>
      </c>
      <c r="R692" s="4">
        <v>0.88600000000000001</v>
      </c>
      <c r="S692" s="4">
        <v>0.83099999999999996</v>
      </c>
      <c r="T692" s="4">
        <v>0.94599999999999995</v>
      </c>
      <c r="U692" s="4">
        <v>0.98799999999999999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0.33687231664255302</v>
      </c>
      <c r="AC692" s="2">
        <v>0.28768207245178101</v>
      </c>
      <c r="AD692" s="2">
        <v>0.121038328377056</v>
      </c>
      <c r="AE692" s="2">
        <v>0.185125484126689</v>
      </c>
      <c r="AF692" s="2">
        <v>5.5512709930258801E-2</v>
      </c>
      <c r="AG692" s="2">
        <v>1.20725812342692E-2</v>
      </c>
    </row>
    <row r="693" spans="1:33" x14ac:dyDescent="0.35">
      <c r="A693" s="7">
        <v>754</v>
      </c>
      <c r="B693" s="7">
        <v>16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0.51408974679999997</v>
      </c>
      <c r="I693" s="4">
        <v>47.565470855000001</v>
      </c>
      <c r="J693" s="2">
        <f t="shared" si="21"/>
        <v>1.0808044944349789E-2</v>
      </c>
      <c r="K693" s="3">
        <v>12</v>
      </c>
      <c r="L693" s="3">
        <v>16</v>
      </c>
      <c r="M693" s="3">
        <v>9</v>
      </c>
      <c r="N693" s="3">
        <v>12</v>
      </c>
      <c r="O693" s="24">
        <v>1000.99999999999</v>
      </c>
      <c r="P693" s="4">
        <v>0.55500000000000005</v>
      </c>
      <c r="Q693" s="4">
        <v>0.57142857142857095</v>
      </c>
      <c r="R693" s="4">
        <v>0.78200000000000003</v>
      </c>
      <c r="S693" s="4">
        <v>0.72899999999999998</v>
      </c>
      <c r="T693" s="4">
        <v>0.97</v>
      </c>
      <c r="U693" s="4">
        <v>0.97399999999999998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0.58878716523570196</v>
      </c>
      <c r="AC693" s="2">
        <v>0.55961578793542299</v>
      </c>
      <c r="AD693" s="2">
        <v>0.24590053843682599</v>
      </c>
      <c r="AE693" s="2">
        <v>0.31608154697347901</v>
      </c>
      <c r="AF693" s="2">
        <v>3.0459207484708602E-2</v>
      </c>
      <c r="AG693" s="2">
        <v>2.6343975339602001E-2</v>
      </c>
    </row>
    <row r="694" spans="1:33" x14ac:dyDescent="0.35">
      <c r="A694" s="7">
        <v>902</v>
      </c>
      <c r="B694" s="7">
        <v>2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0.52725113349999997</v>
      </c>
      <c r="I694" s="4">
        <v>46.556111125999998</v>
      </c>
      <c r="J694" s="2">
        <f t="shared" si="21"/>
        <v>1.1325068197234976E-2</v>
      </c>
      <c r="K694" s="3">
        <v>6</v>
      </c>
      <c r="L694" s="3">
        <v>18</v>
      </c>
      <c r="M694" s="3">
        <v>1</v>
      </c>
      <c r="N694" s="3">
        <v>24</v>
      </c>
      <c r="O694" s="24">
        <v>1000.99999999999</v>
      </c>
      <c r="P694" s="4">
        <v>0.82099999999999995</v>
      </c>
      <c r="Q694" s="4">
        <v>0.96</v>
      </c>
      <c r="R694" s="4">
        <v>0.89400000000000002</v>
      </c>
      <c r="S694" s="4">
        <v>0.95299999999999996</v>
      </c>
      <c r="T694" s="4">
        <v>0.93400000000000005</v>
      </c>
      <c r="U694" s="4">
        <v>0.97899999999999998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0.19723216952970901</v>
      </c>
      <c r="AC694" s="2">
        <v>4.08219945202552E-2</v>
      </c>
      <c r="AD694" s="2">
        <v>0.112049503808623</v>
      </c>
      <c r="AE694" s="2">
        <v>4.8140375327934998E-2</v>
      </c>
      <c r="AF694" s="2">
        <v>6.8278840753294406E-2</v>
      </c>
      <c r="AG694" s="2">
        <v>2.1223636451626698E-2</v>
      </c>
    </row>
    <row r="695" spans="1:33" x14ac:dyDescent="0.35">
      <c r="A695" s="7">
        <v>980</v>
      </c>
      <c r="B695" s="7">
        <v>17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0.93970755569999997</v>
      </c>
      <c r="I695" s="4">
        <v>79.498961780000002</v>
      </c>
      <c r="J695" s="2">
        <f t="shared" si="21"/>
        <v>1.1820375193080917E-2</v>
      </c>
      <c r="K695" s="3">
        <v>14</v>
      </c>
      <c r="L695" s="3">
        <v>10</v>
      </c>
      <c r="M695" s="3">
        <v>5</v>
      </c>
      <c r="N695" s="3">
        <v>20</v>
      </c>
      <c r="O695" s="24">
        <v>1000.99999999999</v>
      </c>
      <c r="P695" s="4">
        <v>0.621</v>
      </c>
      <c r="Q695" s="4">
        <v>0.8</v>
      </c>
      <c r="R695" s="4">
        <v>0.97399999999999998</v>
      </c>
      <c r="S695" s="4">
        <v>0.97499999999999998</v>
      </c>
      <c r="T695" s="4">
        <v>0.97199999999999998</v>
      </c>
      <c r="U695" s="4">
        <v>0.999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0.47642419704865802</v>
      </c>
      <c r="AC695" s="2">
        <v>0.22314355131420999</v>
      </c>
      <c r="AD695" s="2">
        <v>2.6343975339602001E-2</v>
      </c>
      <c r="AE695" s="2">
        <v>2.5317807984289901E-2</v>
      </c>
      <c r="AF695" s="2">
        <v>2.8399474521698002E-2</v>
      </c>
      <c r="AG695" s="2">
        <v>1.00050033358353E-3</v>
      </c>
    </row>
    <row r="696" spans="1:33" x14ac:dyDescent="0.35">
      <c r="A696" s="7">
        <v>312</v>
      </c>
      <c r="B696" s="7">
        <v>30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0.81513395440000003</v>
      </c>
      <c r="I696" s="4">
        <v>68.201090163999993</v>
      </c>
      <c r="J696" s="2">
        <f t="shared" si="21"/>
        <v>1.1951919719169962E-2</v>
      </c>
      <c r="K696" s="3">
        <v>20</v>
      </c>
      <c r="L696" s="3">
        <v>14</v>
      </c>
      <c r="M696" s="3">
        <v>3</v>
      </c>
      <c r="N696" s="3">
        <v>12</v>
      </c>
      <c r="O696" s="24">
        <v>1001</v>
      </c>
      <c r="P696" s="4">
        <v>0.54700000000000004</v>
      </c>
      <c r="Q696" s="4">
        <v>0.8</v>
      </c>
      <c r="R696" s="4">
        <v>0.91400000000000003</v>
      </c>
      <c r="S696" s="4">
        <v>0.83799999999999997</v>
      </c>
      <c r="T696" s="4">
        <v>0.96</v>
      </c>
      <c r="U696" s="4">
        <v>0.91500000000000004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0.60330647656015601</v>
      </c>
      <c r="AC696" s="2">
        <v>0.22314355131420999</v>
      </c>
      <c r="AD696" s="2">
        <v>8.9924707527986994E-2</v>
      </c>
      <c r="AE696" s="2">
        <v>0.17673717850005399</v>
      </c>
      <c r="AF696" s="2">
        <v>4.08219945202552E-2</v>
      </c>
      <c r="AG696" s="2">
        <v>8.8831213706615703E-2</v>
      </c>
    </row>
    <row r="697" spans="1:33" x14ac:dyDescent="0.35">
      <c r="A697" s="7">
        <v>704</v>
      </c>
      <c r="B697" s="7">
        <v>21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0.51047357309999997</v>
      </c>
      <c r="I697" s="4">
        <v>41.364914173099997</v>
      </c>
      <c r="J697" s="2">
        <f t="shared" si="21"/>
        <v>1.2340738118392274E-2</v>
      </c>
      <c r="K697" s="3">
        <v>17</v>
      </c>
      <c r="L697" s="3">
        <v>10</v>
      </c>
      <c r="M697" s="3">
        <v>5</v>
      </c>
      <c r="N697" s="3">
        <v>17</v>
      </c>
      <c r="O697" s="24">
        <v>883.04001379159297</v>
      </c>
      <c r="P697" s="4">
        <v>0.53300000000000003</v>
      </c>
      <c r="Q697" s="4">
        <v>0.77272727272727304</v>
      </c>
      <c r="R697" s="4">
        <v>0.96199999999999997</v>
      </c>
      <c r="S697" s="4">
        <v>0.91200000000000003</v>
      </c>
      <c r="T697" s="4">
        <v>0.94099999999999995</v>
      </c>
      <c r="U697" s="4">
        <v>0.98599999999999999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0.62923385481629202</v>
      </c>
      <c r="AC697" s="2">
        <v>0.25782910930210001</v>
      </c>
      <c r="AD697" s="2">
        <v>3.8740828316430602E-2</v>
      </c>
      <c r="AE697" s="2">
        <v>9.2115288907805598E-2</v>
      </c>
      <c r="AF697" s="2">
        <v>6.0812139396757503E-2</v>
      </c>
      <c r="AG697" s="2">
        <v>1.4098924379501601E-2</v>
      </c>
    </row>
    <row r="698" spans="1:33" x14ac:dyDescent="0.35">
      <c r="A698" s="7">
        <v>648</v>
      </c>
      <c r="B698" s="7">
        <v>25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0.59916405620000002</v>
      </c>
      <c r="I698" s="4">
        <v>47.363496103999999</v>
      </c>
      <c r="J698" s="2">
        <f t="shared" si="21"/>
        <v>1.2650334233865787E-2</v>
      </c>
      <c r="K698" s="3">
        <v>16</v>
      </c>
      <c r="L698" s="3">
        <v>13</v>
      </c>
      <c r="M698" s="3">
        <v>7</v>
      </c>
      <c r="N698" s="3">
        <v>13</v>
      </c>
      <c r="O698" s="24">
        <v>899.94719477193098</v>
      </c>
      <c r="P698" s="4">
        <v>0.53900000000000003</v>
      </c>
      <c r="Q698" s="4">
        <v>0.65</v>
      </c>
      <c r="R698" s="4">
        <v>0.95799999999999996</v>
      </c>
      <c r="S698" s="4">
        <v>0.70799999999999996</v>
      </c>
      <c r="T698" s="4">
        <v>0.96699999999999997</v>
      </c>
      <c r="U698" s="4">
        <v>0.94299999999999995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0.61803970807314002</v>
      </c>
      <c r="AC698" s="2">
        <v>0.430782916092454</v>
      </c>
      <c r="AD698" s="2">
        <v>4.2907501011276501E-2</v>
      </c>
      <c r="AE698" s="2">
        <v>0.34531118528841698</v>
      </c>
      <c r="AF698" s="2">
        <v>3.3556783528842803E-2</v>
      </c>
      <c r="AG698" s="2">
        <v>5.8688996348679599E-2</v>
      </c>
    </row>
    <row r="699" spans="1:33" x14ac:dyDescent="0.35">
      <c r="A699" s="7">
        <v>374</v>
      </c>
      <c r="B699" s="7">
        <v>3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0.64816251229999999</v>
      </c>
      <c r="I699" s="4">
        <v>50.627307604999999</v>
      </c>
      <c r="J699" s="2">
        <f t="shared" si="21"/>
        <v>1.2802626546073465E-2</v>
      </c>
      <c r="K699" s="3">
        <v>12</v>
      </c>
      <c r="L699" s="3">
        <v>17</v>
      </c>
      <c r="M699" s="3">
        <v>3</v>
      </c>
      <c r="N699" s="3">
        <v>17</v>
      </c>
      <c r="O699" s="24">
        <v>1000.99999999999</v>
      </c>
      <c r="P699" s="4">
        <v>0.68400000000000005</v>
      </c>
      <c r="Q699" s="4">
        <v>0.85</v>
      </c>
      <c r="R699" s="4">
        <v>0.88100000000000001</v>
      </c>
      <c r="S699" s="4">
        <v>0.89400000000000002</v>
      </c>
      <c r="T699" s="4">
        <v>0.93700000000000006</v>
      </c>
      <c r="U699" s="4">
        <v>0.99299999999999999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0.37979736135958703</v>
      </c>
      <c r="AC699" s="2">
        <v>0.16251892949777499</v>
      </c>
      <c r="AD699" s="2">
        <v>0.12669765304595801</v>
      </c>
      <c r="AE699" s="2">
        <v>0.112049503808623</v>
      </c>
      <c r="AF699" s="2">
        <v>6.5071996743714805E-2</v>
      </c>
      <c r="AG699" s="2">
        <v>7.0246149369644698E-3</v>
      </c>
    </row>
    <row r="700" spans="1:33" x14ac:dyDescent="0.35">
      <c r="A700" s="7">
        <v>946</v>
      </c>
      <c r="B700" s="7">
        <v>6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0.50844894870000001</v>
      </c>
      <c r="I700" s="4">
        <v>37.789645522199997</v>
      </c>
      <c r="J700" s="2">
        <f t="shared" si="21"/>
        <v>1.3454716012123093E-2</v>
      </c>
      <c r="K700" s="3">
        <v>13</v>
      </c>
      <c r="L700" s="3">
        <v>18</v>
      </c>
      <c r="M700" s="3">
        <v>3</v>
      </c>
      <c r="N700" s="3">
        <v>15</v>
      </c>
      <c r="O700" s="24">
        <v>1001</v>
      </c>
      <c r="P700" s="4">
        <v>0.65100000000000002</v>
      </c>
      <c r="Q700" s="4">
        <v>0.83333333333333304</v>
      </c>
      <c r="R700" s="4">
        <v>0.89600000000000002</v>
      </c>
      <c r="S700" s="4">
        <v>0.95799999999999996</v>
      </c>
      <c r="T700" s="4">
        <v>0.97599999999999998</v>
      </c>
      <c r="U700" s="4">
        <v>0.98899999999999999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0.42924563677356797</v>
      </c>
      <c r="AC700" s="2">
        <v>0.18232155679395501</v>
      </c>
      <c r="AD700" s="2">
        <v>0.109814866007207</v>
      </c>
      <c r="AE700" s="2">
        <v>4.2907501011276501E-2</v>
      </c>
      <c r="AF700" s="2">
        <v>2.4292692569044601E-2</v>
      </c>
      <c r="AG700" s="2">
        <v>1.1060947359424899E-2</v>
      </c>
    </row>
    <row r="701" spans="1:33" x14ac:dyDescent="0.35">
      <c r="A701" s="7">
        <v>542</v>
      </c>
      <c r="B701" s="7">
        <v>27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0.63192654429999995</v>
      </c>
      <c r="I701" s="4">
        <v>46.559072387999997</v>
      </c>
      <c r="J701" s="2">
        <f t="shared" si="21"/>
        <v>1.3572575910315406E-2</v>
      </c>
      <c r="K701" s="3">
        <v>7</v>
      </c>
      <c r="L701" s="3">
        <v>21</v>
      </c>
      <c r="M701" s="3">
        <v>9</v>
      </c>
      <c r="N701" s="3">
        <v>12</v>
      </c>
      <c r="O701" s="24">
        <v>1000.99999999999</v>
      </c>
      <c r="P701" s="4">
        <v>0.67100000000000004</v>
      </c>
      <c r="Q701" s="4">
        <v>0.57142857142857095</v>
      </c>
      <c r="R701" s="4">
        <v>0.90900000000000003</v>
      </c>
      <c r="S701" s="4">
        <v>0.66600000000000004</v>
      </c>
      <c r="T701" s="4">
        <v>0.93500000000000005</v>
      </c>
      <c r="U701" s="4">
        <v>0.91600000000000004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0.39898614201045501</v>
      </c>
      <c r="AC701" s="2">
        <v>0.55961578793542299</v>
      </c>
      <c r="AD701" s="2">
        <v>9.5410184804658196E-2</v>
      </c>
      <c r="AE701" s="2">
        <v>0.40646560844174801</v>
      </c>
      <c r="AF701" s="2">
        <v>6.7208749693450004E-2</v>
      </c>
      <c r="AG701" s="2">
        <v>8.7738914308006705E-2</v>
      </c>
    </row>
    <row r="702" spans="1:33" x14ac:dyDescent="0.35">
      <c r="A702" s="7">
        <v>720</v>
      </c>
      <c r="B702" s="7">
        <v>3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0.64674237440000004</v>
      </c>
      <c r="I702" s="4">
        <v>45.290487894999998</v>
      </c>
      <c r="J702" s="2">
        <f t="shared" si="21"/>
        <v>1.4279872098074691E-2</v>
      </c>
      <c r="K702" s="3">
        <v>19</v>
      </c>
      <c r="L702" s="3">
        <v>8</v>
      </c>
      <c r="M702" s="3">
        <v>8</v>
      </c>
      <c r="N702" s="3">
        <v>14</v>
      </c>
      <c r="O702" s="24">
        <v>1001</v>
      </c>
      <c r="P702" s="4">
        <v>0.41699999999999998</v>
      </c>
      <c r="Q702" s="4">
        <v>0.63636363636363602</v>
      </c>
      <c r="R702" s="4">
        <v>0.70099999999999996</v>
      </c>
      <c r="S702" s="4">
        <v>0.64800000000000002</v>
      </c>
      <c r="T702" s="4">
        <v>0.92600000000000005</v>
      </c>
      <c r="U702" s="4">
        <v>0.88300000000000001</v>
      </c>
      <c r="V702" s="5">
        <v>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0.87466905718333599</v>
      </c>
      <c r="AC702" s="2">
        <v>0.45198512374305699</v>
      </c>
      <c r="AD702" s="2">
        <v>0.35524739194754701</v>
      </c>
      <c r="AE702" s="2">
        <v>0.43386458262986199</v>
      </c>
      <c r="AF702" s="2">
        <v>7.6881044335957605E-2</v>
      </c>
      <c r="AG702" s="2">
        <v>0.124430078378177</v>
      </c>
    </row>
    <row r="703" spans="1:33" x14ac:dyDescent="0.35">
      <c r="A703" s="7">
        <v>10</v>
      </c>
      <c r="B703" s="7">
        <v>35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0.61870807999999999</v>
      </c>
      <c r="I703" s="4">
        <v>42.3124688893</v>
      </c>
      <c r="J703" s="2">
        <f t="shared" si="21"/>
        <v>1.46223582844739E-2</v>
      </c>
      <c r="K703" s="3">
        <v>18</v>
      </c>
      <c r="L703" s="3">
        <v>12</v>
      </c>
      <c r="M703" s="3">
        <v>5</v>
      </c>
      <c r="N703" s="3">
        <v>14</v>
      </c>
      <c r="O703" s="24">
        <v>1001</v>
      </c>
      <c r="P703" s="4">
        <v>0.53900000000000003</v>
      </c>
      <c r="Q703" s="4">
        <v>0.73684210526315796</v>
      </c>
      <c r="R703" s="4">
        <v>0.61499999999999999</v>
      </c>
      <c r="S703" s="4">
        <v>0.77400000000000002</v>
      </c>
      <c r="T703" s="4">
        <v>0.81899999999999995</v>
      </c>
      <c r="U703" s="4">
        <v>0.89500000000000002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0.61803970807314002</v>
      </c>
      <c r="AC703" s="2">
        <v>0.30538164955118202</v>
      </c>
      <c r="AD703" s="2">
        <v>0.48613301117561902</v>
      </c>
      <c r="AE703" s="2">
        <v>0.25618340539241002</v>
      </c>
      <c r="AF703" s="2">
        <v>0.199671195129068</v>
      </c>
      <c r="AG703" s="2">
        <v>0.110931560707282</v>
      </c>
    </row>
    <row r="704" spans="1:33" x14ac:dyDescent="0.35">
      <c r="A704" s="7">
        <v>536</v>
      </c>
      <c r="B704" s="7">
        <v>47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0.72772741370000005</v>
      </c>
      <c r="I704" s="4">
        <v>48.730056789999999</v>
      </c>
      <c r="J704" s="2">
        <f t="shared" si="21"/>
        <v>1.4933851130855619E-2</v>
      </c>
      <c r="K704" s="3">
        <v>10</v>
      </c>
      <c r="L704" s="3">
        <v>15</v>
      </c>
      <c r="M704" s="3">
        <v>6</v>
      </c>
      <c r="N704" s="3">
        <v>18</v>
      </c>
      <c r="O704" s="24">
        <v>913.08106661797103</v>
      </c>
      <c r="P704" s="4">
        <v>0.64800000000000002</v>
      </c>
      <c r="Q704" s="4">
        <v>0.75</v>
      </c>
      <c r="R704" s="4">
        <v>0.76</v>
      </c>
      <c r="S704" s="4">
        <v>0.76200000000000001</v>
      </c>
      <c r="T704" s="4">
        <v>0.92600000000000005</v>
      </c>
      <c r="U704" s="4">
        <v>0.98899999999999999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0.43386458262986199</v>
      </c>
      <c r="AC704" s="2">
        <v>0.28768207245178101</v>
      </c>
      <c r="AD704" s="2">
        <v>0.27443684570176002</v>
      </c>
      <c r="AE704" s="2">
        <v>0.27180872329549099</v>
      </c>
      <c r="AF704" s="2">
        <v>7.6881044335957605E-2</v>
      </c>
      <c r="AG704" s="2">
        <v>1.1060947359424899E-2</v>
      </c>
    </row>
    <row r="705" spans="1:33" x14ac:dyDescent="0.35">
      <c r="A705" s="7">
        <v>894</v>
      </c>
      <c r="B705" s="7">
        <v>12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0.69804352759999999</v>
      </c>
      <c r="I705" s="4">
        <v>44.597786245999998</v>
      </c>
      <c r="J705" s="2">
        <f t="shared" si="21"/>
        <v>1.5651977067866411E-2</v>
      </c>
      <c r="K705" s="3">
        <v>18</v>
      </c>
      <c r="L705" s="3">
        <v>18</v>
      </c>
      <c r="M705" s="3">
        <v>4</v>
      </c>
      <c r="N705" s="3">
        <v>9</v>
      </c>
      <c r="O705" s="24">
        <v>1001</v>
      </c>
      <c r="P705" s="4">
        <v>0.52900000000000003</v>
      </c>
      <c r="Q705" s="4">
        <v>0.69230769230769196</v>
      </c>
      <c r="R705" s="4">
        <v>0.74</v>
      </c>
      <c r="S705" s="4">
        <v>0.71699999999999997</v>
      </c>
      <c r="T705" s="4">
        <v>0.93300000000000005</v>
      </c>
      <c r="U705" s="4">
        <v>0.93600000000000005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0.63676684712383802</v>
      </c>
      <c r="AC705" s="2">
        <v>0.36772478012531701</v>
      </c>
      <c r="AD705" s="2">
        <v>0.301105092783922</v>
      </c>
      <c r="AE705" s="2">
        <v>0.33267943838251701</v>
      </c>
      <c r="AF705" s="2">
        <v>6.93500781347932E-2</v>
      </c>
      <c r="AG705" s="2">
        <v>6.6139802504544903E-2</v>
      </c>
    </row>
    <row r="706" spans="1:33" x14ac:dyDescent="0.35">
      <c r="A706" s="7">
        <v>152</v>
      </c>
      <c r="B706" s="7">
        <v>16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1.0458426940000001</v>
      </c>
      <c r="I706" s="4">
        <v>66.678875020000007</v>
      </c>
      <c r="J706" s="2">
        <f t="shared" ref="J706:J769" si="23">H706/I706</f>
        <v>1.5684768132130374E-2</v>
      </c>
      <c r="K706" s="3">
        <v>13</v>
      </c>
      <c r="L706" s="3">
        <v>17</v>
      </c>
      <c r="M706" s="3">
        <v>5</v>
      </c>
      <c r="N706" s="3">
        <v>14</v>
      </c>
      <c r="O706" s="24">
        <v>1001</v>
      </c>
      <c r="P706" s="4">
        <v>0.63200000000000001</v>
      </c>
      <c r="Q706" s="4">
        <v>0.73684210526315796</v>
      </c>
      <c r="R706" s="4">
        <v>0.78900000000000003</v>
      </c>
      <c r="S706" s="4">
        <v>0.83699999999999997</v>
      </c>
      <c r="T706" s="4">
        <v>0.874</v>
      </c>
      <c r="U706" s="4">
        <v>0.90700000000000003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0.45886588483528001</v>
      </c>
      <c r="AC706" s="2">
        <v>0.30538164955118202</v>
      </c>
      <c r="AD706" s="2">
        <v>0.236988958136263</v>
      </c>
      <c r="AE706" s="2">
        <v>0.177931208492662</v>
      </c>
      <c r="AF706" s="2">
        <v>0.13467490332660201</v>
      </c>
      <c r="AG706" s="2">
        <v>9.7612828867000401E-2</v>
      </c>
    </row>
    <row r="707" spans="1:33" x14ac:dyDescent="0.35">
      <c r="A707" s="7">
        <v>916</v>
      </c>
      <c r="B707" s="7">
        <v>9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0.67718645730000004</v>
      </c>
      <c r="I707" s="4">
        <v>43.040717600999997</v>
      </c>
      <c r="J707" s="2">
        <f t="shared" si="23"/>
        <v>1.5733623764773531E-2</v>
      </c>
      <c r="K707" s="3">
        <v>13</v>
      </c>
      <c r="L707" s="3">
        <v>21</v>
      </c>
      <c r="M707" s="3">
        <v>1</v>
      </c>
      <c r="N707" s="3">
        <v>14</v>
      </c>
      <c r="O707" s="24">
        <v>1000.99999999999</v>
      </c>
      <c r="P707" s="4">
        <v>0.71899999999999997</v>
      </c>
      <c r="Q707" s="4">
        <v>0.93333333333333302</v>
      </c>
      <c r="R707" s="4">
        <v>0.89700000000000002</v>
      </c>
      <c r="S707" s="4">
        <v>0.95099999999999996</v>
      </c>
      <c r="T707" s="4">
        <v>0.96299999999999997</v>
      </c>
      <c r="U707" s="4">
        <v>0.96599999999999997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0.32989392126109002</v>
      </c>
      <c r="AC707" s="2">
        <v>6.8992871486951393E-2</v>
      </c>
      <c r="AD707" s="2">
        <v>0.10869941692334099</v>
      </c>
      <c r="AE707" s="2">
        <v>5.0241216436746797E-2</v>
      </c>
      <c r="AF707" s="2">
        <v>3.7701867184011501E-2</v>
      </c>
      <c r="AG707" s="2">
        <v>3.4591444769619097E-2</v>
      </c>
    </row>
    <row r="708" spans="1:33" x14ac:dyDescent="0.35">
      <c r="A708" s="7">
        <v>278</v>
      </c>
      <c r="B708" s="7">
        <v>44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0.70776308060000004</v>
      </c>
      <c r="I708" s="4">
        <v>44.160937748999999</v>
      </c>
      <c r="J708" s="2">
        <f t="shared" si="23"/>
        <v>1.6026903337577496E-2</v>
      </c>
      <c r="K708" s="3">
        <v>9</v>
      </c>
      <c r="L708" s="3">
        <v>21</v>
      </c>
      <c r="M708" s="3">
        <v>6</v>
      </c>
      <c r="N708" s="3">
        <v>13</v>
      </c>
      <c r="O708" s="24">
        <v>1001</v>
      </c>
      <c r="P708" s="4">
        <v>0.70399999999999996</v>
      </c>
      <c r="Q708" s="4">
        <v>0.68421052631578905</v>
      </c>
      <c r="R708" s="4">
        <v>0.85199999999999998</v>
      </c>
      <c r="S708" s="4">
        <v>0.72299999999999998</v>
      </c>
      <c r="T708" s="4">
        <v>0.96699999999999997</v>
      </c>
      <c r="U708" s="4">
        <v>0.93899999999999995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0.35097692282409498</v>
      </c>
      <c r="AC708" s="2">
        <v>0.37948962170490402</v>
      </c>
      <c r="AD708" s="2">
        <v>0.160168752152821</v>
      </c>
      <c r="AE708" s="2">
        <v>0.32434605682337198</v>
      </c>
      <c r="AF708" s="2">
        <v>3.3556783528842803E-2</v>
      </c>
      <c r="AG708" s="2">
        <v>6.2939799773874205E-2</v>
      </c>
    </row>
    <row r="709" spans="1:33" x14ac:dyDescent="0.35">
      <c r="A709" s="7">
        <v>758</v>
      </c>
      <c r="B709" s="7">
        <v>5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0.79938358330000003</v>
      </c>
      <c r="I709" s="4">
        <v>47.433068412899999</v>
      </c>
      <c r="J709" s="2">
        <f t="shared" si="23"/>
        <v>1.6852875220752069E-2</v>
      </c>
      <c r="K709" s="3">
        <v>17</v>
      </c>
      <c r="L709" s="3">
        <v>5</v>
      </c>
      <c r="M709" s="3">
        <v>11</v>
      </c>
      <c r="N709" s="3">
        <v>16</v>
      </c>
      <c r="O709" s="24">
        <v>696.50028257976498</v>
      </c>
      <c r="P709" s="4">
        <v>0.41899999999999998</v>
      </c>
      <c r="Q709" s="4">
        <v>0.592592592592593</v>
      </c>
      <c r="R709" s="4">
        <v>0.90700000000000003</v>
      </c>
      <c r="S709" s="4">
        <v>0.92800000000000005</v>
      </c>
      <c r="T709" s="4">
        <v>0.93100000000000005</v>
      </c>
      <c r="U709" s="4">
        <v>0.91600000000000004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0.86988435905999895</v>
      </c>
      <c r="AC709" s="2">
        <v>0.52324814376454798</v>
      </c>
      <c r="AD709" s="2">
        <v>9.7612828867000401E-2</v>
      </c>
      <c r="AE709" s="2">
        <v>7.4723546195936394E-2</v>
      </c>
      <c r="AF709" s="2">
        <v>7.1496001705069895E-2</v>
      </c>
      <c r="AG709" s="2">
        <v>8.7738914308006705E-2</v>
      </c>
    </row>
    <row r="710" spans="1:33" x14ac:dyDescent="0.35">
      <c r="A710" s="7">
        <v>504</v>
      </c>
      <c r="B710" s="7">
        <v>23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0.88399888959999995</v>
      </c>
      <c r="I710" s="4">
        <v>49.088342496300001</v>
      </c>
      <c r="J710" s="2">
        <f t="shared" si="23"/>
        <v>1.8008326308158209E-2</v>
      </c>
      <c r="K710" s="3">
        <v>15</v>
      </c>
      <c r="L710" s="3">
        <v>11</v>
      </c>
      <c r="M710" s="3">
        <v>6</v>
      </c>
      <c r="N710" s="3">
        <v>17</v>
      </c>
      <c r="O710" s="24">
        <v>1000.99999999999</v>
      </c>
      <c r="P710" s="4">
        <v>0.55800000000000005</v>
      </c>
      <c r="Q710" s="4">
        <v>0.73913043478260898</v>
      </c>
      <c r="R710" s="4">
        <v>0.82799999999999996</v>
      </c>
      <c r="S710" s="4">
        <v>0.79900000000000004</v>
      </c>
      <c r="T710" s="4">
        <v>0.88500000000000001</v>
      </c>
      <c r="U710" s="4">
        <v>0.93700000000000006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0.58339631660082603</v>
      </c>
      <c r="AC710" s="2">
        <v>0.30228087187293401</v>
      </c>
      <c r="AD710" s="2">
        <v>0.188742124596877</v>
      </c>
      <c r="AE710" s="2">
        <v>0.224394333215862</v>
      </c>
      <c r="AF710" s="2">
        <v>0.122167633974208</v>
      </c>
      <c r="AG710" s="2">
        <v>6.5071996743714805E-2</v>
      </c>
    </row>
    <row r="711" spans="1:33" x14ac:dyDescent="0.35">
      <c r="A711" s="7">
        <v>966</v>
      </c>
      <c r="B711" s="7">
        <v>46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0.99705936740000001</v>
      </c>
      <c r="I711" s="4">
        <v>54.238811681999998</v>
      </c>
      <c r="J711" s="2">
        <f t="shared" si="23"/>
        <v>1.8382765707436948E-2</v>
      </c>
      <c r="K711" s="3">
        <v>13</v>
      </c>
      <c r="L711" s="3">
        <v>16</v>
      </c>
      <c r="M711" s="3">
        <v>6</v>
      </c>
      <c r="N711" s="3">
        <v>14</v>
      </c>
      <c r="O711" s="24">
        <v>1000.99999999999</v>
      </c>
      <c r="P711" s="4">
        <v>0.59099999999999997</v>
      </c>
      <c r="Q711" s="4">
        <v>0.7</v>
      </c>
      <c r="R711" s="4">
        <v>0.63200000000000001</v>
      </c>
      <c r="S711" s="4">
        <v>0.92600000000000005</v>
      </c>
      <c r="T711" s="4">
        <v>0.88</v>
      </c>
      <c r="U711" s="4">
        <v>0.99199999999999999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0.52593926157603899</v>
      </c>
      <c r="AC711" s="2">
        <v>0.356674943938732</v>
      </c>
      <c r="AD711" s="2">
        <v>0.45886588483528001</v>
      </c>
      <c r="AE711" s="2">
        <v>7.6881044335957605E-2</v>
      </c>
      <c r="AF711" s="2">
        <v>0.127833371509885</v>
      </c>
      <c r="AG711" s="2">
        <v>8.03217169726427E-3</v>
      </c>
    </row>
    <row r="712" spans="1:33" x14ac:dyDescent="0.35">
      <c r="A712" s="7">
        <v>64</v>
      </c>
      <c r="B712" s="7">
        <v>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0.89717445510000005</v>
      </c>
      <c r="I712" s="4">
        <v>48.237448110599999</v>
      </c>
      <c r="J712" s="2">
        <f t="shared" si="23"/>
        <v>1.859912765374604E-2</v>
      </c>
      <c r="K712" s="3">
        <v>13</v>
      </c>
      <c r="L712" s="3">
        <v>10</v>
      </c>
      <c r="M712" s="3">
        <v>5</v>
      </c>
      <c r="N712" s="3">
        <v>21</v>
      </c>
      <c r="O712" s="24">
        <v>865.91771736129294</v>
      </c>
      <c r="P712" s="4">
        <v>0.63300000000000001</v>
      </c>
      <c r="Q712" s="4">
        <v>0.80769230769230804</v>
      </c>
      <c r="R712" s="4">
        <v>0.83299999999999996</v>
      </c>
      <c r="S712" s="4">
        <v>0.82099999999999995</v>
      </c>
      <c r="T712" s="4">
        <v>0.89100000000000001</v>
      </c>
      <c r="U712" s="4">
        <v>0.94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0.457284856837961</v>
      </c>
      <c r="AC712" s="2">
        <v>0.21357410029805901</v>
      </c>
      <c r="AD712" s="2">
        <v>0.18272163681529399</v>
      </c>
      <c r="AE712" s="2">
        <v>0.19723216952970901</v>
      </c>
      <c r="AF712" s="2">
        <v>0.115410851511328</v>
      </c>
      <c r="AG712" s="2">
        <v>6.1875403718087502E-2</v>
      </c>
    </row>
    <row r="713" spans="1:33" x14ac:dyDescent="0.35">
      <c r="A713" s="7">
        <v>568</v>
      </c>
      <c r="B713" s="7">
        <v>30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0.9649106569</v>
      </c>
      <c r="I713" s="4">
        <v>48.299114402999997</v>
      </c>
      <c r="J713" s="2">
        <f t="shared" si="23"/>
        <v>1.9977812612648371E-2</v>
      </c>
      <c r="K713" s="3">
        <v>17</v>
      </c>
      <c r="L713" s="3">
        <v>8</v>
      </c>
      <c r="M713" s="3">
        <v>11</v>
      </c>
      <c r="N713" s="3">
        <v>13</v>
      </c>
      <c r="O713" s="24">
        <v>1001</v>
      </c>
      <c r="P713" s="4">
        <v>0.434</v>
      </c>
      <c r="Q713" s="4">
        <v>0.54166666666666696</v>
      </c>
      <c r="R713" s="4">
        <v>0.90600000000000003</v>
      </c>
      <c r="S713" s="4">
        <v>0.72</v>
      </c>
      <c r="T713" s="4">
        <v>0.91100000000000003</v>
      </c>
      <c r="U713" s="4">
        <v>0.98799999999999999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0.83471074488173203</v>
      </c>
      <c r="AC713" s="2">
        <v>0.61310447288640901</v>
      </c>
      <c r="AD713" s="2">
        <v>9.8715972939157695E-2</v>
      </c>
      <c r="AE713" s="2">
        <v>0.32850406697203599</v>
      </c>
      <c r="AF713" s="2">
        <v>9.3212381722178703E-2</v>
      </c>
      <c r="AG713" s="2">
        <v>1.20725812342692E-2</v>
      </c>
    </row>
    <row r="714" spans="1:33" x14ac:dyDescent="0.35">
      <c r="A714" s="7">
        <v>468</v>
      </c>
      <c r="B714" s="7">
        <v>24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1.195097536</v>
      </c>
      <c r="I714" s="4">
        <v>58.194994244</v>
      </c>
      <c r="J714" s="2">
        <f t="shared" si="23"/>
        <v>2.0536088224172588E-2</v>
      </c>
      <c r="K714" s="3">
        <v>14</v>
      </c>
      <c r="L714" s="3">
        <v>15</v>
      </c>
      <c r="M714" s="3">
        <v>11</v>
      </c>
      <c r="N714" s="3">
        <v>9</v>
      </c>
      <c r="O714" s="24">
        <v>858.49683756666298</v>
      </c>
      <c r="P714" s="4">
        <v>0.498</v>
      </c>
      <c r="Q714" s="4">
        <v>0.45</v>
      </c>
      <c r="R714" s="4">
        <v>0.81699999999999995</v>
      </c>
      <c r="S714" s="4">
        <v>0.60099999999999998</v>
      </c>
      <c r="T714" s="4">
        <v>0.878</v>
      </c>
      <c r="U714" s="4">
        <v>0.82199999999999995</v>
      </c>
      <c r="V714" s="5">
        <v>0</v>
      </c>
      <c r="W714" s="5">
        <v>0</v>
      </c>
      <c r="X714" s="5">
        <v>100</v>
      </c>
      <c r="Y714" s="5">
        <v>100</v>
      </c>
      <c r="Z714" s="5">
        <v>100</v>
      </c>
      <c r="AA714" s="5">
        <v>100</v>
      </c>
      <c r="AB714" s="2">
        <v>0.69715520195748404</v>
      </c>
      <c r="AC714" s="2">
        <v>0.79850769621777196</v>
      </c>
      <c r="AD714" s="2">
        <v>0.202116184122134</v>
      </c>
      <c r="AE714" s="2">
        <v>0.50916034444692904</v>
      </c>
      <c r="AF714" s="2">
        <v>0.13010868534702</v>
      </c>
      <c r="AG714" s="2">
        <v>0.19601488392595701</v>
      </c>
    </row>
    <row r="715" spans="1:33" x14ac:dyDescent="0.35">
      <c r="A715" s="7">
        <v>884</v>
      </c>
      <c r="B715" s="7">
        <v>41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1.114857998</v>
      </c>
      <c r="I715" s="4">
        <v>54.164816995000002</v>
      </c>
      <c r="J715" s="2">
        <f t="shared" si="23"/>
        <v>2.0582696662723211E-2</v>
      </c>
      <c r="K715" s="3">
        <v>10</v>
      </c>
      <c r="L715" s="3">
        <v>7</v>
      </c>
      <c r="M715" s="3">
        <v>13</v>
      </c>
      <c r="N715" s="3">
        <v>19</v>
      </c>
      <c r="O715" s="24">
        <v>1001</v>
      </c>
      <c r="P715" s="4">
        <v>0.53400000000000003</v>
      </c>
      <c r="Q715" s="4">
        <v>0.59375</v>
      </c>
      <c r="R715" s="4">
        <v>0.66600000000000004</v>
      </c>
      <c r="S715" s="4">
        <v>0.81200000000000006</v>
      </c>
      <c r="T715" s="4">
        <v>0.82299999999999995</v>
      </c>
      <c r="U715" s="4">
        <v>0.83199999999999996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0.62735944002194199</v>
      </c>
      <c r="AC715" s="2">
        <v>0.52129692363328595</v>
      </c>
      <c r="AD715" s="2">
        <v>0.40646560844174801</v>
      </c>
      <c r="AE715" s="2">
        <v>0.20825493882045901</v>
      </c>
      <c r="AF715" s="2">
        <v>0.19479907830506701</v>
      </c>
      <c r="AG715" s="2">
        <v>0.183922838160928</v>
      </c>
    </row>
    <row r="716" spans="1:33" x14ac:dyDescent="0.35">
      <c r="A716" s="7">
        <v>988</v>
      </c>
      <c r="B716" s="7">
        <v>16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1.0520491910000001</v>
      </c>
      <c r="I716" s="4">
        <v>50.239145393000001</v>
      </c>
      <c r="J716" s="2">
        <f t="shared" si="23"/>
        <v>2.0940825779782984E-2</v>
      </c>
      <c r="K716" s="3">
        <v>14</v>
      </c>
      <c r="L716" s="3">
        <v>13</v>
      </c>
      <c r="M716" s="3">
        <v>5</v>
      </c>
      <c r="N716" s="3">
        <v>17</v>
      </c>
      <c r="O716" s="24">
        <v>1001</v>
      </c>
      <c r="P716" s="4">
        <v>0.58399999999999996</v>
      </c>
      <c r="Q716" s="4">
        <v>0.77272727272727304</v>
      </c>
      <c r="R716" s="4">
        <v>0.69399999999999995</v>
      </c>
      <c r="S716" s="4">
        <v>0.80800000000000005</v>
      </c>
      <c r="T716" s="4">
        <v>0.84199999999999997</v>
      </c>
      <c r="U716" s="4">
        <v>0.85699999999999998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0.53785429615391001</v>
      </c>
      <c r="AC716" s="2">
        <v>0.25782910930210001</v>
      </c>
      <c r="AD716" s="2">
        <v>0.36528331847533302</v>
      </c>
      <c r="AE716" s="2">
        <v>0.213193220461042</v>
      </c>
      <c r="AF716" s="2">
        <v>0.17197526473981001</v>
      </c>
      <c r="AG716" s="2">
        <v>0.15431736038435701</v>
      </c>
    </row>
    <row r="717" spans="1:33" x14ac:dyDescent="0.35">
      <c r="A717" s="7">
        <v>404</v>
      </c>
      <c r="B717" s="7">
        <v>24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1.197610598</v>
      </c>
      <c r="I717" s="4">
        <v>55.183189058000004</v>
      </c>
      <c r="J717" s="2">
        <f t="shared" si="23"/>
        <v>2.1702453563190369E-2</v>
      </c>
      <c r="K717" s="3">
        <v>11</v>
      </c>
      <c r="L717" s="3">
        <v>11</v>
      </c>
      <c r="M717" s="3">
        <v>8</v>
      </c>
      <c r="N717" s="3">
        <v>19</v>
      </c>
      <c r="O717" s="24">
        <v>1001</v>
      </c>
      <c r="P717" s="4">
        <v>0.61799999999999999</v>
      </c>
      <c r="Q717" s="4">
        <v>0.70370370370370405</v>
      </c>
      <c r="R717" s="4">
        <v>0.64900000000000002</v>
      </c>
      <c r="S717" s="4">
        <v>0.76300000000000001</v>
      </c>
      <c r="T717" s="4">
        <v>0.74199999999999999</v>
      </c>
      <c r="U717" s="4">
        <v>0.96199999999999997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0.481266821524446</v>
      </c>
      <c r="AC717" s="2">
        <v>0.35139788683788897</v>
      </c>
      <c r="AD717" s="2">
        <v>0.432322562278047</v>
      </c>
      <c r="AE717" s="2">
        <v>0.27049724769768002</v>
      </c>
      <c r="AF717" s="2">
        <v>0.298406035814757</v>
      </c>
      <c r="AG717" s="2">
        <v>3.8740828316430602E-2</v>
      </c>
    </row>
    <row r="718" spans="1:33" x14ac:dyDescent="0.35">
      <c r="A718" s="7">
        <v>248</v>
      </c>
      <c r="B718" s="7">
        <v>1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1.1965147110000001</v>
      </c>
      <c r="I718" s="4">
        <v>54.195915141</v>
      </c>
      <c r="J718" s="2">
        <f t="shared" si="23"/>
        <v>2.2077581084977736E-2</v>
      </c>
      <c r="K718" s="3">
        <v>21</v>
      </c>
      <c r="L718" s="3">
        <v>13</v>
      </c>
      <c r="M718" s="3">
        <v>4</v>
      </c>
      <c r="N718" s="3">
        <v>11</v>
      </c>
      <c r="O718" s="24">
        <v>1001</v>
      </c>
      <c r="P718" s="4">
        <v>0.47299999999999998</v>
      </c>
      <c r="Q718" s="4">
        <v>0.73333333333333295</v>
      </c>
      <c r="R718" s="4">
        <v>0.80100000000000005</v>
      </c>
      <c r="S718" s="4">
        <v>0.73899999999999999</v>
      </c>
      <c r="T718" s="4">
        <v>0.92500000000000004</v>
      </c>
      <c r="U718" s="4">
        <v>0.88100000000000001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0.74865989049020398</v>
      </c>
      <c r="AC718" s="2">
        <v>0.31015492830384001</v>
      </c>
      <c r="AD718" s="2">
        <v>0.221894331913778</v>
      </c>
      <c r="AE718" s="2">
        <v>0.30245735803393498</v>
      </c>
      <c r="AF718" s="2">
        <v>7.7961541469711806E-2</v>
      </c>
      <c r="AG718" s="2">
        <v>0.12669765304595801</v>
      </c>
    </row>
    <row r="719" spans="1:33" x14ac:dyDescent="0.35">
      <c r="A719" s="7">
        <v>848</v>
      </c>
      <c r="B719" s="7">
        <v>2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0.86651990830000003</v>
      </c>
      <c r="I719" s="4">
        <v>39.113571699399998</v>
      </c>
      <c r="J719" s="2">
        <f t="shared" si="23"/>
        <v>2.2153944798482633E-2</v>
      </c>
      <c r="K719" s="3">
        <v>12</v>
      </c>
      <c r="L719" s="3">
        <v>13</v>
      </c>
      <c r="M719" s="3">
        <v>12</v>
      </c>
      <c r="N719" s="3">
        <v>12</v>
      </c>
      <c r="O719" s="24">
        <v>1000.99999999999</v>
      </c>
      <c r="P719" s="4">
        <v>0.496</v>
      </c>
      <c r="Q719" s="4">
        <v>0.5</v>
      </c>
      <c r="R719" s="4">
        <v>0.56999999999999995</v>
      </c>
      <c r="S719" s="4">
        <v>0.57299999999999995</v>
      </c>
      <c r="T719" s="4">
        <v>0.74099999999999999</v>
      </c>
      <c r="U719" s="4">
        <v>0.71599999999999997</v>
      </c>
      <c r="V719" s="5">
        <v>0</v>
      </c>
      <c r="W719" s="5">
        <v>0</v>
      </c>
      <c r="X719" s="5">
        <v>100</v>
      </c>
      <c r="Y719" s="5">
        <v>100</v>
      </c>
      <c r="Z719" s="5">
        <v>100</v>
      </c>
      <c r="AA719" s="5">
        <v>100</v>
      </c>
      <c r="AB719" s="2">
        <v>0.70117935225720995</v>
      </c>
      <c r="AC719" s="2">
        <v>0.69314718055994495</v>
      </c>
      <c r="AD719" s="2">
        <v>0.56211891815354098</v>
      </c>
      <c r="AE719" s="2">
        <v>0.55686956226739803</v>
      </c>
      <c r="AF719" s="2">
        <v>0.29975465368604998</v>
      </c>
      <c r="AG719" s="2">
        <v>0.33407511202149098</v>
      </c>
    </row>
    <row r="720" spans="1:33" x14ac:dyDescent="0.35">
      <c r="A720" s="7">
        <v>792</v>
      </c>
      <c r="B720" s="7">
        <v>13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1.0543103540000001</v>
      </c>
      <c r="I720" s="4">
        <v>43.952519867299998</v>
      </c>
      <c r="J720" s="2">
        <f t="shared" si="23"/>
        <v>2.3987483702484845E-2</v>
      </c>
      <c r="K720" s="3">
        <v>13</v>
      </c>
      <c r="L720" s="3">
        <v>12</v>
      </c>
      <c r="M720" s="3">
        <v>10</v>
      </c>
      <c r="N720" s="3">
        <v>14</v>
      </c>
      <c r="O720" s="24">
        <v>1001</v>
      </c>
      <c r="P720" s="4">
        <v>0.52800000000000002</v>
      </c>
      <c r="Q720" s="4">
        <v>0.58333333333333304</v>
      </c>
      <c r="R720" s="4">
        <v>0.84399999999999997</v>
      </c>
      <c r="S720" s="4">
        <v>0.83199999999999996</v>
      </c>
      <c r="T720" s="4">
        <v>0.86699999999999999</v>
      </c>
      <c r="U720" s="4">
        <v>0.84399999999999997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0.638658995275876</v>
      </c>
      <c r="AC720" s="2">
        <v>0.53899650073268701</v>
      </c>
      <c r="AD720" s="2">
        <v>0.16960278438618001</v>
      </c>
      <c r="AE720" s="2">
        <v>0.183922838160928</v>
      </c>
      <c r="AF720" s="2">
        <v>0.14271630220159501</v>
      </c>
      <c r="AG720" s="2">
        <v>0.16960278438618001</v>
      </c>
    </row>
    <row r="721" spans="1:33" x14ac:dyDescent="0.35">
      <c r="A721" s="7">
        <v>642</v>
      </c>
      <c r="B721" s="7">
        <v>50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1.42942623</v>
      </c>
      <c r="I721" s="4">
        <v>55.769005835999998</v>
      </c>
      <c r="J721" s="2">
        <f t="shared" si="23"/>
        <v>2.5631194398614814E-2</v>
      </c>
      <c r="K721" s="3">
        <v>18</v>
      </c>
      <c r="L721" s="3">
        <v>15</v>
      </c>
      <c r="M721" s="3">
        <v>7</v>
      </c>
      <c r="N721" s="3">
        <v>9</v>
      </c>
      <c r="O721" s="24">
        <v>908.33990550649196</v>
      </c>
      <c r="P721" s="4">
        <v>0.52800000000000002</v>
      </c>
      <c r="Q721" s="4">
        <v>0.5625</v>
      </c>
      <c r="R721" s="4">
        <v>0.90400000000000003</v>
      </c>
      <c r="S721" s="4">
        <v>0.89</v>
      </c>
      <c r="T721" s="4">
        <v>0.95299999999999996</v>
      </c>
      <c r="U721" s="4">
        <v>0.98799999999999999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0.638658995275876</v>
      </c>
      <c r="AC721" s="2">
        <v>0.57536414490356202</v>
      </c>
      <c r="AD721" s="2">
        <v>0.100925918589961</v>
      </c>
      <c r="AE721" s="2">
        <v>0.11653381625595199</v>
      </c>
      <c r="AF721" s="2">
        <v>4.8140375327934998E-2</v>
      </c>
      <c r="AG721" s="2">
        <v>1.20725812342692E-2</v>
      </c>
    </row>
    <row r="722" spans="1:33" x14ac:dyDescent="0.35">
      <c r="A722" s="7">
        <v>420</v>
      </c>
      <c r="B722" s="7">
        <v>8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1.3183415249999999</v>
      </c>
      <c r="I722" s="4">
        <v>50.519036984000003</v>
      </c>
      <c r="J722" s="2">
        <f t="shared" si="23"/>
        <v>2.6095935388030751E-2</v>
      </c>
      <c r="K722" s="3">
        <v>12</v>
      </c>
      <c r="L722" s="3">
        <v>14</v>
      </c>
      <c r="M722" s="3">
        <v>12</v>
      </c>
      <c r="N722" s="3">
        <v>11</v>
      </c>
      <c r="O722" s="24">
        <v>1001</v>
      </c>
      <c r="P722" s="4">
        <v>0.498</v>
      </c>
      <c r="Q722" s="4">
        <v>0.47826086956521702</v>
      </c>
      <c r="R722" s="4">
        <v>0.61799999999999999</v>
      </c>
      <c r="S722" s="4">
        <v>0.54300000000000004</v>
      </c>
      <c r="T722" s="4">
        <v>0.77100000000000002</v>
      </c>
      <c r="U722" s="4">
        <v>0.75800000000000001</v>
      </c>
      <c r="V722" s="5">
        <v>0</v>
      </c>
      <c r="W722" s="5">
        <v>0</v>
      </c>
      <c r="X722" s="5">
        <v>100</v>
      </c>
      <c r="Y722" s="5">
        <v>100</v>
      </c>
      <c r="Z722" s="5">
        <v>100</v>
      </c>
      <c r="AA722" s="5">
        <v>100</v>
      </c>
      <c r="AB722" s="2">
        <v>0.69715520195748404</v>
      </c>
      <c r="AC722" s="2">
        <v>0.73759894313077901</v>
      </c>
      <c r="AD722" s="2">
        <v>0.481266821524446</v>
      </c>
      <c r="AE722" s="2">
        <v>0.61064595904820196</v>
      </c>
      <c r="AF722" s="2">
        <v>0.260066905418808</v>
      </c>
      <c r="AG722" s="2">
        <v>0.27707189333976501</v>
      </c>
    </row>
    <row r="723" spans="1:33" x14ac:dyDescent="0.35">
      <c r="A723" s="7">
        <v>566</v>
      </c>
      <c r="B723" s="7">
        <v>16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1.9444000480000001</v>
      </c>
      <c r="I723" s="4">
        <v>68.415824102000002</v>
      </c>
      <c r="J723" s="2">
        <f t="shared" si="23"/>
        <v>2.8420326342939707E-2</v>
      </c>
      <c r="K723" s="3">
        <v>18</v>
      </c>
      <c r="L723" s="3">
        <v>13</v>
      </c>
      <c r="M723" s="3">
        <v>3</v>
      </c>
      <c r="N723" s="3">
        <v>15</v>
      </c>
      <c r="O723" s="24">
        <v>1000.99999999999</v>
      </c>
      <c r="P723" s="4">
        <v>0.52700000000000002</v>
      </c>
      <c r="Q723" s="4">
        <v>0.83333333333333304</v>
      </c>
      <c r="R723" s="4">
        <v>0.56399999999999995</v>
      </c>
      <c r="S723" s="4">
        <v>0.86199999999999999</v>
      </c>
      <c r="T723" s="4">
        <v>0.88700000000000001</v>
      </c>
      <c r="U723" s="4">
        <v>0.85799999999999998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0.64055473044077504</v>
      </c>
      <c r="AC723" s="2">
        <v>0.18232155679395501</v>
      </c>
      <c r="AD723" s="2">
        <v>0.57270102748407803</v>
      </c>
      <c r="AE723" s="2">
        <v>0.14850000831844401</v>
      </c>
      <c r="AF723" s="2">
        <v>0.11991029667255799</v>
      </c>
      <c r="AG723" s="2">
        <v>0.153151179494175</v>
      </c>
    </row>
    <row r="724" spans="1:33" x14ac:dyDescent="0.35">
      <c r="A724" s="7">
        <v>90</v>
      </c>
      <c r="B724" s="7">
        <v>45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1.8723773349999999</v>
      </c>
      <c r="I724" s="4">
        <v>61.030322167400001</v>
      </c>
      <c r="J724" s="2">
        <f t="shared" si="23"/>
        <v>3.0679460119254463E-2</v>
      </c>
      <c r="K724" s="3">
        <v>16</v>
      </c>
      <c r="L724" s="3">
        <v>13</v>
      </c>
      <c r="M724" s="3">
        <v>11</v>
      </c>
      <c r="N724" s="3">
        <v>9</v>
      </c>
      <c r="O724" s="24">
        <v>1001</v>
      </c>
      <c r="P724" s="4">
        <v>0.45400000000000001</v>
      </c>
      <c r="Q724" s="4">
        <v>0.45</v>
      </c>
      <c r="R724" s="4">
        <v>0.73699999999999999</v>
      </c>
      <c r="S724" s="4">
        <v>0.501</v>
      </c>
      <c r="T724" s="4">
        <v>0.88100000000000001</v>
      </c>
      <c r="U724" s="4">
        <v>0.79800000000000004</v>
      </c>
      <c r="V724" s="5">
        <v>0</v>
      </c>
      <c r="W724" s="5">
        <v>0</v>
      </c>
      <c r="X724" s="5">
        <v>100</v>
      </c>
      <c r="Y724" s="5">
        <v>100</v>
      </c>
      <c r="Z724" s="5">
        <v>100</v>
      </c>
      <c r="AA724" s="5">
        <v>100</v>
      </c>
      <c r="AB724" s="2">
        <v>0.78965808094078904</v>
      </c>
      <c r="AC724" s="2">
        <v>0.79850769621777196</v>
      </c>
      <c r="AD724" s="2">
        <v>0.30516738679279998</v>
      </c>
      <c r="AE724" s="2">
        <v>0.69114917789727204</v>
      </c>
      <c r="AF724" s="2">
        <v>0.12669765304595801</v>
      </c>
      <c r="AG724" s="2">
        <v>0.225646681532328</v>
      </c>
    </row>
    <row r="725" spans="1:33" x14ac:dyDescent="0.35">
      <c r="A725" s="7">
        <v>998</v>
      </c>
      <c r="B725" s="7">
        <v>39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1.595452863</v>
      </c>
      <c r="I725" s="4">
        <v>51.480372137000003</v>
      </c>
      <c r="J725" s="2">
        <f t="shared" si="23"/>
        <v>3.0991478825253386E-2</v>
      </c>
      <c r="K725" s="3">
        <v>11</v>
      </c>
      <c r="L725" s="3">
        <v>12</v>
      </c>
      <c r="M725" s="3">
        <v>3</v>
      </c>
      <c r="N725" s="3">
        <v>23</v>
      </c>
      <c r="O725" s="24">
        <v>1000.99999999999</v>
      </c>
      <c r="P725" s="4">
        <v>0.71099999999999997</v>
      </c>
      <c r="Q725" s="4">
        <v>0.88461538461538503</v>
      </c>
      <c r="R725" s="4">
        <v>0.74399999999999999</v>
      </c>
      <c r="S725" s="4">
        <v>0.90200000000000002</v>
      </c>
      <c r="T725" s="4">
        <v>0.80500000000000005</v>
      </c>
      <c r="U725" s="4">
        <v>0.96399999999999997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0.34108284917889597</v>
      </c>
      <c r="AC725" s="2">
        <v>0.122602322092332</v>
      </c>
      <c r="AD725" s="2">
        <v>0.29571424414904501</v>
      </c>
      <c r="AE725" s="2">
        <v>0.10314075891951301</v>
      </c>
      <c r="AF725" s="2">
        <v>0.21691300156357399</v>
      </c>
      <c r="AG725" s="2">
        <v>3.6663984371591497E-2</v>
      </c>
    </row>
    <row r="726" spans="1:33" x14ac:dyDescent="0.35">
      <c r="A726" s="7">
        <v>674</v>
      </c>
      <c r="B726" s="7">
        <v>25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1.460045034</v>
      </c>
      <c r="I726" s="4">
        <v>46.233367035999997</v>
      </c>
      <c r="J726" s="2">
        <f t="shared" si="23"/>
        <v>3.1579898406774567E-2</v>
      </c>
      <c r="K726" s="3">
        <v>12</v>
      </c>
      <c r="L726" s="3">
        <v>21</v>
      </c>
      <c r="M726" s="3">
        <v>5</v>
      </c>
      <c r="N726" s="3">
        <v>11</v>
      </c>
      <c r="O726" s="24">
        <v>1001</v>
      </c>
      <c r="P726" s="4">
        <v>0.65100000000000002</v>
      </c>
      <c r="Q726" s="4">
        <v>0.6875</v>
      </c>
      <c r="R726" s="4">
        <v>0.74299999999999999</v>
      </c>
      <c r="S726" s="4">
        <v>0.70199999999999996</v>
      </c>
      <c r="T726" s="4">
        <v>0.86199999999999999</v>
      </c>
      <c r="U726" s="4">
        <v>0.88500000000000001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0.42924563677356797</v>
      </c>
      <c r="AC726" s="2">
        <v>0.37469344944141098</v>
      </c>
      <c r="AD726" s="2">
        <v>0.29705923426437802</v>
      </c>
      <c r="AE726" s="2">
        <v>0.353821874956326</v>
      </c>
      <c r="AF726" s="2">
        <v>0.14850000831844401</v>
      </c>
      <c r="AG726" s="2">
        <v>0.122167633974208</v>
      </c>
    </row>
    <row r="727" spans="1:33" x14ac:dyDescent="0.35">
      <c r="A727" s="7">
        <v>428</v>
      </c>
      <c r="B727" s="7">
        <v>8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1.6979926519999999</v>
      </c>
      <c r="I727" s="4">
        <v>49.239236380000001</v>
      </c>
      <c r="J727" s="2">
        <f t="shared" si="23"/>
        <v>3.4484544782455051E-2</v>
      </c>
      <c r="K727" s="3">
        <v>21</v>
      </c>
      <c r="L727" s="3">
        <v>11</v>
      </c>
      <c r="M727" s="3">
        <v>6</v>
      </c>
      <c r="N727" s="3">
        <v>11</v>
      </c>
      <c r="O727" s="24">
        <v>601.70433119250697</v>
      </c>
      <c r="P727" s="4">
        <v>0.41699999999999998</v>
      </c>
      <c r="Q727" s="4">
        <v>0.64705882352941202</v>
      </c>
      <c r="R727" s="4">
        <v>0.93200000000000005</v>
      </c>
      <c r="S727" s="4">
        <v>0.91900000000000004</v>
      </c>
      <c r="T727" s="4">
        <v>0.94899999999999995</v>
      </c>
      <c r="U727" s="4">
        <v>0.98499999999999999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0.87466905718333599</v>
      </c>
      <c r="AC727" s="2">
        <v>0.435318071257845</v>
      </c>
      <c r="AD727" s="2">
        <v>7.0422464296545806E-2</v>
      </c>
      <c r="AE727" s="2">
        <v>8.4469156626450007E-2</v>
      </c>
      <c r="AF727" s="2">
        <v>5.2346480372209202E-2</v>
      </c>
      <c r="AG727" s="2">
        <v>1.51136378100482E-2</v>
      </c>
    </row>
    <row r="728" spans="1:33" x14ac:dyDescent="0.35">
      <c r="A728" s="7">
        <v>124</v>
      </c>
      <c r="B728" s="7">
        <v>11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1.684335312</v>
      </c>
      <c r="I728" s="4">
        <v>48.731962640200003</v>
      </c>
      <c r="J728" s="2">
        <f t="shared" si="23"/>
        <v>3.4563256243871389E-2</v>
      </c>
      <c r="K728" s="3">
        <v>16</v>
      </c>
      <c r="L728" s="3">
        <v>9</v>
      </c>
      <c r="M728" s="3">
        <v>16</v>
      </c>
      <c r="N728" s="3">
        <v>8</v>
      </c>
      <c r="O728" s="24">
        <v>1001</v>
      </c>
      <c r="P728" s="4">
        <v>0.36399999999999999</v>
      </c>
      <c r="Q728" s="4">
        <v>0.33333333333333298</v>
      </c>
      <c r="R728" s="4">
        <v>0.378</v>
      </c>
      <c r="S728" s="4">
        <v>0.34499999999999997</v>
      </c>
      <c r="T728" s="4">
        <v>0.68</v>
      </c>
      <c r="U728" s="4">
        <v>0.52300000000000002</v>
      </c>
      <c r="V728" s="5">
        <v>0</v>
      </c>
      <c r="W728" s="5">
        <v>0</v>
      </c>
      <c r="X728" s="5">
        <v>0</v>
      </c>
      <c r="Y728" s="5">
        <v>0</v>
      </c>
      <c r="Z728" s="5">
        <v>100</v>
      </c>
      <c r="AA728" s="5">
        <v>100</v>
      </c>
      <c r="AB728" s="2">
        <v>1.0106014113454</v>
      </c>
      <c r="AC728" s="2">
        <v>1.09861228866811</v>
      </c>
      <c r="AD728" s="2">
        <v>0.97286108336254895</v>
      </c>
      <c r="AE728" s="2">
        <v>1.06421086195078</v>
      </c>
      <c r="AF728" s="2">
        <v>0.38566248081198501</v>
      </c>
      <c r="AG728" s="2">
        <v>0.64817381491721404</v>
      </c>
    </row>
    <row r="729" spans="1:33" x14ac:dyDescent="0.35">
      <c r="A729" s="7">
        <v>610</v>
      </c>
      <c r="B729" s="7">
        <v>24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1.9142164239999999</v>
      </c>
      <c r="I729" s="4">
        <v>51.175881850000003</v>
      </c>
      <c r="J729" s="2">
        <f t="shared" si="23"/>
        <v>3.7404659280922577E-2</v>
      </c>
      <c r="K729" s="3">
        <v>15</v>
      </c>
      <c r="L729" s="3">
        <v>14</v>
      </c>
      <c r="M729" s="3">
        <v>7</v>
      </c>
      <c r="N729" s="3">
        <v>13</v>
      </c>
      <c r="O729" s="24">
        <v>1000.99999999999</v>
      </c>
      <c r="P729" s="4">
        <v>0.53800000000000003</v>
      </c>
      <c r="Q729" s="4">
        <v>0.65</v>
      </c>
      <c r="R729" s="4">
        <v>0.92700000000000005</v>
      </c>
      <c r="S729" s="4">
        <v>0.77800000000000002</v>
      </c>
      <c r="T729" s="4">
        <v>0.85</v>
      </c>
      <c r="U729" s="4">
        <v>0.98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0.61989671882035302</v>
      </c>
      <c r="AC729" s="2">
        <v>0.430782916092454</v>
      </c>
      <c r="AD729" s="2">
        <v>7.5801713416281793E-2</v>
      </c>
      <c r="AE729" s="2">
        <v>0.25102875480374498</v>
      </c>
      <c r="AF729" s="2">
        <v>0.16251892949777499</v>
      </c>
      <c r="AG729" s="2">
        <v>2.0202707317519501E-2</v>
      </c>
    </row>
    <row r="730" spans="1:33" x14ac:dyDescent="0.35">
      <c r="A730" s="7">
        <v>956</v>
      </c>
      <c r="B730" s="7">
        <v>33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2.4036181590000001</v>
      </c>
      <c r="I730" s="4">
        <v>63.765774825999998</v>
      </c>
      <c r="J730" s="2">
        <f t="shared" si="23"/>
        <v>3.7694486823987336E-2</v>
      </c>
      <c r="K730" s="3">
        <v>12</v>
      </c>
      <c r="L730" s="3">
        <v>13</v>
      </c>
      <c r="M730" s="3">
        <v>9</v>
      </c>
      <c r="N730" s="3">
        <v>15</v>
      </c>
      <c r="O730" s="24">
        <v>1001</v>
      </c>
      <c r="P730" s="4">
        <v>0.58399999999999996</v>
      </c>
      <c r="Q730" s="4">
        <v>0.625</v>
      </c>
      <c r="R730" s="4">
        <v>0.63100000000000001</v>
      </c>
      <c r="S730" s="4">
        <v>0.61899999999999999</v>
      </c>
      <c r="T730" s="4">
        <v>0.71799999999999997</v>
      </c>
      <c r="U730" s="4">
        <v>0.67800000000000005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0.53785429615391001</v>
      </c>
      <c r="AC730" s="2">
        <v>0.47000362924573602</v>
      </c>
      <c r="AD730" s="2">
        <v>0.46044941644092402</v>
      </c>
      <c r="AE730" s="2">
        <v>0.47965000629754101</v>
      </c>
      <c r="AF730" s="2">
        <v>0.33128570993391299</v>
      </c>
      <c r="AG730" s="2">
        <v>0.38860799104174099</v>
      </c>
    </row>
    <row r="731" spans="1:33" x14ac:dyDescent="0.35">
      <c r="A731" s="7">
        <v>280</v>
      </c>
      <c r="B731" s="7">
        <v>7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1.7392536999999999</v>
      </c>
      <c r="I731" s="4">
        <v>45.756560671999999</v>
      </c>
      <c r="J731" s="2">
        <f t="shared" si="23"/>
        <v>3.8011023434816604E-2</v>
      </c>
      <c r="K731" s="3">
        <v>9</v>
      </c>
      <c r="L731" s="3">
        <v>17</v>
      </c>
      <c r="M731" s="3">
        <v>8</v>
      </c>
      <c r="N731" s="3">
        <v>15</v>
      </c>
      <c r="O731" s="24">
        <v>1001</v>
      </c>
      <c r="P731" s="4">
        <v>0.67600000000000005</v>
      </c>
      <c r="Q731" s="4">
        <v>0.65217391304347805</v>
      </c>
      <c r="R731" s="4">
        <v>0.69399999999999995</v>
      </c>
      <c r="S731" s="4">
        <v>0.63300000000000001</v>
      </c>
      <c r="T731" s="4">
        <v>0.77</v>
      </c>
      <c r="U731" s="4">
        <v>0.90700000000000003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0.39156220293917299</v>
      </c>
      <c r="AC731" s="2">
        <v>0.42744401482694</v>
      </c>
      <c r="AD731" s="2">
        <v>0.36528331847533302</v>
      </c>
      <c r="AE731" s="2">
        <v>0.457284856837961</v>
      </c>
      <c r="AF731" s="2">
        <v>0.26136476413440801</v>
      </c>
      <c r="AG731" s="2">
        <v>9.7612828867000401E-2</v>
      </c>
    </row>
    <row r="732" spans="1:33" x14ac:dyDescent="0.35">
      <c r="A732" s="7">
        <v>634</v>
      </c>
      <c r="B732" s="7">
        <v>23</v>
      </c>
      <c r="C732" s="7">
        <v>1</v>
      </c>
      <c r="D732" s="7">
        <v>1</v>
      </c>
      <c r="E732" s="22" t="str">
        <f t="shared" si="22"/>
        <v>11</v>
      </c>
      <c r="F732" s="4">
        <v>0.995722</v>
      </c>
      <c r="G732" s="25">
        <v>1</v>
      </c>
      <c r="H732" s="4">
        <v>1.4990853609999999</v>
      </c>
      <c r="I732" s="4">
        <v>39.406661649699998</v>
      </c>
      <c r="J732" s="2">
        <f t="shared" si="23"/>
        <v>3.8041419857533461E-2</v>
      </c>
      <c r="K732" s="3">
        <v>12</v>
      </c>
      <c r="L732" s="3">
        <v>16</v>
      </c>
      <c r="M732" s="3">
        <v>5</v>
      </c>
      <c r="N732" s="3">
        <v>16</v>
      </c>
      <c r="O732" s="24">
        <v>874.05934432639901</v>
      </c>
      <c r="P732" s="4">
        <v>0.63800000000000001</v>
      </c>
      <c r="Q732" s="4">
        <v>0.76190476190476197</v>
      </c>
      <c r="R732" s="4">
        <v>0.96699999999999997</v>
      </c>
      <c r="S732" s="4">
        <v>0.91900000000000004</v>
      </c>
      <c r="T732" s="4">
        <v>0.95299999999999996</v>
      </c>
      <c r="U732" s="4">
        <v>0.997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0.44941699563734699</v>
      </c>
      <c r="AC732" s="2">
        <v>0.27193371548364198</v>
      </c>
      <c r="AD732" s="2">
        <v>3.3556783528842803E-2</v>
      </c>
      <c r="AE732" s="2">
        <v>8.4469156626450007E-2</v>
      </c>
      <c r="AF732" s="2">
        <v>4.8140375327934998E-2</v>
      </c>
      <c r="AG732" s="2">
        <v>3.00450902029872E-3</v>
      </c>
    </row>
    <row r="733" spans="1:33" x14ac:dyDescent="0.35">
      <c r="A733" s="7">
        <v>490</v>
      </c>
      <c r="B733" s="7">
        <v>23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1.844530365</v>
      </c>
      <c r="I733" s="4">
        <v>48.141582642000003</v>
      </c>
      <c r="J733" s="2">
        <f t="shared" si="23"/>
        <v>3.8314701423853535E-2</v>
      </c>
      <c r="K733" s="3">
        <v>14</v>
      </c>
      <c r="L733" s="3">
        <v>11</v>
      </c>
      <c r="M733" s="3">
        <v>3</v>
      </c>
      <c r="N733" s="3">
        <v>21</v>
      </c>
      <c r="O733" s="24">
        <v>1001</v>
      </c>
      <c r="P733" s="4">
        <v>0.65200000000000002</v>
      </c>
      <c r="Q733" s="4">
        <v>0.875</v>
      </c>
      <c r="R733" s="4">
        <v>0.86599999999999999</v>
      </c>
      <c r="S733" s="4">
        <v>0.93500000000000005</v>
      </c>
      <c r="T733" s="4">
        <v>0.90800000000000003</v>
      </c>
      <c r="U733" s="4">
        <v>0.98099999999999998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0.42771071705548402</v>
      </c>
      <c r="AC733" s="2">
        <v>0.13353139262452299</v>
      </c>
      <c r="AD733" s="2">
        <v>0.14387037041970199</v>
      </c>
      <c r="AE733" s="2">
        <v>6.7208749693450004E-2</v>
      </c>
      <c r="AF733" s="2">
        <v>9.65109003808437E-2</v>
      </c>
      <c r="AG733" s="2">
        <v>1.9182819416774001E-2</v>
      </c>
    </row>
    <row r="734" spans="1:33" x14ac:dyDescent="0.35">
      <c r="A734" s="7">
        <v>178</v>
      </c>
      <c r="B734" s="7">
        <v>44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1.9514204959999999</v>
      </c>
      <c r="I734" s="4">
        <v>49.308931586999996</v>
      </c>
      <c r="J734" s="2">
        <f t="shared" si="23"/>
        <v>3.9575396042742086E-2</v>
      </c>
      <c r="K734" s="3">
        <v>16</v>
      </c>
      <c r="L734" s="3">
        <v>16</v>
      </c>
      <c r="M734" s="3">
        <v>7</v>
      </c>
      <c r="N734" s="3">
        <v>10</v>
      </c>
      <c r="O734" s="24">
        <v>1001</v>
      </c>
      <c r="P734" s="4">
        <v>0.50600000000000001</v>
      </c>
      <c r="Q734" s="4">
        <v>0.58823529411764697</v>
      </c>
      <c r="R734" s="4">
        <v>0.76900000000000002</v>
      </c>
      <c r="S734" s="4">
        <v>0.59699999999999998</v>
      </c>
      <c r="T734" s="4">
        <v>0.80200000000000005</v>
      </c>
      <c r="U734" s="4">
        <v>0.82699999999999996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0.68121860969467196</v>
      </c>
      <c r="AC734" s="2">
        <v>0.53062825106217004</v>
      </c>
      <c r="AD734" s="2">
        <v>0.262664309476493</v>
      </c>
      <c r="AE734" s="2">
        <v>0.51583816558953499</v>
      </c>
      <c r="AF734" s="2">
        <v>0.220646671115623</v>
      </c>
      <c r="AG734" s="2">
        <v>0.189950583958446</v>
      </c>
    </row>
    <row r="735" spans="1:33" x14ac:dyDescent="0.35">
      <c r="A735" s="7">
        <v>486</v>
      </c>
      <c r="B735" s="7">
        <v>49</v>
      </c>
      <c r="C735" s="7">
        <v>1</v>
      </c>
      <c r="D735" s="7">
        <v>1</v>
      </c>
      <c r="E735" s="22" t="str">
        <f t="shared" si="22"/>
        <v>11</v>
      </c>
      <c r="F735" s="4">
        <v>0.44114700000000001</v>
      </c>
      <c r="G735" s="25">
        <v>1</v>
      </c>
      <c r="H735" s="4">
        <v>1.555868831</v>
      </c>
      <c r="I735" s="4">
        <v>39.0078256782</v>
      </c>
      <c r="J735" s="2">
        <f t="shared" si="23"/>
        <v>3.9886069114319189E-2</v>
      </c>
      <c r="K735" s="3">
        <v>18</v>
      </c>
      <c r="L735" s="3">
        <v>15</v>
      </c>
      <c r="M735" s="3">
        <v>3</v>
      </c>
      <c r="N735" s="3">
        <v>13</v>
      </c>
      <c r="O735" s="24">
        <v>1000.99999999999</v>
      </c>
      <c r="P735" s="4">
        <v>0.55700000000000005</v>
      </c>
      <c r="Q735" s="4">
        <v>0.8125</v>
      </c>
      <c r="R735" s="4">
        <v>0.94899999999999995</v>
      </c>
      <c r="S735" s="4">
        <v>0.877</v>
      </c>
      <c r="T735" s="4">
        <v>0.95699999999999996</v>
      </c>
      <c r="U735" s="4">
        <v>0.99299999999999999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0.58519003905485301</v>
      </c>
      <c r="AC735" s="2">
        <v>0.20763936477824399</v>
      </c>
      <c r="AD735" s="2">
        <v>5.2346480372209202E-2</v>
      </c>
      <c r="AE735" s="2">
        <v>0.131248286609954</v>
      </c>
      <c r="AF735" s="2">
        <v>4.3951887529182797E-2</v>
      </c>
      <c r="AG735" s="2">
        <v>7.0246149369644698E-3</v>
      </c>
    </row>
    <row r="736" spans="1:33" x14ac:dyDescent="0.35">
      <c r="A736" s="7">
        <v>628</v>
      </c>
      <c r="B736" s="7">
        <v>48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1.71154724</v>
      </c>
      <c r="I736" s="4">
        <v>42.407380238199998</v>
      </c>
      <c r="J736" s="2">
        <f t="shared" si="23"/>
        <v>4.0359655097446018E-2</v>
      </c>
      <c r="K736" s="3">
        <v>14</v>
      </c>
      <c r="L736" s="3">
        <v>18</v>
      </c>
      <c r="M736" s="3">
        <v>4</v>
      </c>
      <c r="N736" s="3">
        <v>13</v>
      </c>
      <c r="O736" s="24">
        <v>907.22865133723599</v>
      </c>
      <c r="P736" s="4">
        <v>0.61199999999999999</v>
      </c>
      <c r="Q736" s="4">
        <v>0.76470588235294101</v>
      </c>
      <c r="R736" s="4">
        <v>0.79100000000000004</v>
      </c>
      <c r="S736" s="4">
        <v>0.81799999999999995</v>
      </c>
      <c r="T736" s="4">
        <v>0.89500000000000002</v>
      </c>
      <c r="U736" s="4">
        <v>0.94199999999999995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0.49102299646981101</v>
      </c>
      <c r="AC736" s="2">
        <v>0.26826398659467898</v>
      </c>
      <c r="AD736" s="2">
        <v>0.23445731121448299</v>
      </c>
      <c r="AE736" s="2">
        <v>0.20089294237939001</v>
      </c>
      <c r="AF736" s="2">
        <v>0.110931560707282</v>
      </c>
      <c r="AG736" s="2">
        <v>5.9750004405774E-2</v>
      </c>
    </row>
    <row r="737" spans="1:33" x14ac:dyDescent="0.35">
      <c r="A737" s="7">
        <v>986</v>
      </c>
      <c r="B737" s="7">
        <v>24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1.593170744</v>
      </c>
      <c r="I737" s="4">
        <v>39.10144931</v>
      </c>
      <c r="J737" s="2">
        <f t="shared" si="23"/>
        <v>4.0744544565834151E-2</v>
      </c>
      <c r="K737" s="3">
        <v>20</v>
      </c>
      <c r="L737" s="3">
        <v>12</v>
      </c>
      <c r="M737" s="3">
        <v>7</v>
      </c>
      <c r="N737" s="3">
        <v>10</v>
      </c>
      <c r="O737" s="24">
        <v>1001</v>
      </c>
      <c r="P737" s="4">
        <v>0.45300000000000001</v>
      </c>
      <c r="Q737" s="4">
        <v>0.58823529411764697</v>
      </c>
      <c r="R737" s="4">
        <v>0.46400000000000002</v>
      </c>
      <c r="S737" s="4">
        <v>0.59299999999999997</v>
      </c>
      <c r="T737" s="4">
        <v>0.83499999999999996</v>
      </c>
      <c r="U737" s="4">
        <v>0.76100000000000001</v>
      </c>
      <c r="V737" s="5">
        <v>0</v>
      </c>
      <c r="W737" s="5">
        <v>100</v>
      </c>
      <c r="X737" s="5">
        <v>0</v>
      </c>
      <c r="Y737" s="5">
        <v>100</v>
      </c>
      <c r="Z737" s="5">
        <v>100</v>
      </c>
      <c r="AA737" s="5">
        <v>100</v>
      </c>
      <c r="AB737" s="2">
        <v>0.79186315349910297</v>
      </c>
      <c r="AC737" s="2">
        <v>0.53062825106217004</v>
      </c>
      <c r="AD737" s="2">
        <v>0.76787072675588197</v>
      </c>
      <c r="AE737" s="2">
        <v>0.52256087998441203</v>
      </c>
      <c r="AF737" s="2">
        <v>0.18032355413128201</v>
      </c>
      <c r="AG737" s="2">
        <v>0.27312192112045097</v>
      </c>
    </row>
    <row r="738" spans="1:33" x14ac:dyDescent="0.35">
      <c r="A738" s="7">
        <v>882</v>
      </c>
      <c r="B738" s="7">
        <v>6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2.1554318280000002</v>
      </c>
      <c r="I738" s="4">
        <v>50.947125401999998</v>
      </c>
      <c r="J738" s="2">
        <f t="shared" si="23"/>
        <v>4.2307231487399795E-2</v>
      </c>
      <c r="K738" s="3">
        <v>17</v>
      </c>
      <c r="L738" s="3">
        <v>17</v>
      </c>
      <c r="M738" s="3">
        <v>7</v>
      </c>
      <c r="N738" s="3">
        <v>8</v>
      </c>
      <c r="O738" s="24">
        <v>878.09173921114495</v>
      </c>
      <c r="P738" s="4">
        <v>0.51</v>
      </c>
      <c r="Q738" s="4">
        <v>0.53333333333333299</v>
      </c>
      <c r="R738" s="4">
        <v>0.90500000000000003</v>
      </c>
      <c r="S738" s="4">
        <v>0.85699999999999998</v>
      </c>
      <c r="T738" s="4">
        <v>0.91100000000000003</v>
      </c>
      <c r="U738" s="4">
        <v>0.96699999999999997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0.67334455326376597</v>
      </c>
      <c r="AC738" s="2">
        <v>0.62860865942237398</v>
      </c>
      <c r="AD738" s="2">
        <v>9.9820335282210904E-2</v>
      </c>
      <c r="AE738" s="2">
        <v>0.15431736038435701</v>
      </c>
      <c r="AF738" s="2">
        <v>9.3212381722178703E-2</v>
      </c>
      <c r="AG738" s="2">
        <v>3.3556783528842803E-2</v>
      </c>
    </row>
    <row r="739" spans="1:33" x14ac:dyDescent="0.35">
      <c r="A739" s="7">
        <v>348</v>
      </c>
      <c r="B739" s="7">
        <v>20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1.99594154</v>
      </c>
      <c r="I739" s="4">
        <v>46.932331065</v>
      </c>
      <c r="J739" s="2">
        <f t="shared" si="23"/>
        <v>4.2528071687632035E-2</v>
      </c>
      <c r="K739" s="3">
        <v>19</v>
      </c>
      <c r="L739" s="3">
        <v>13</v>
      </c>
      <c r="M739" s="3">
        <v>5</v>
      </c>
      <c r="N739" s="3">
        <v>12</v>
      </c>
      <c r="O739" s="24">
        <v>1000.99999999999</v>
      </c>
      <c r="P739" s="4">
        <v>0.51400000000000001</v>
      </c>
      <c r="Q739" s="4">
        <v>0.70588235294117696</v>
      </c>
      <c r="R739" s="4">
        <v>0.81799999999999995</v>
      </c>
      <c r="S739" s="4">
        <v>0.70399999999999996</v>
      </c>
      <c r="T739" s="4">
        <v>0.88900000000000001</v>
      </c>
      <c r="U739" s="4">
        <v>0.88200000000000001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0.665532013526972</v>
      </c>
      <c r="AC739" s="2">
        <v>0.34830669426821598</v>
      </c>
      <c r="AD739" s="2">
        <v>0.20089294237939001</v>
      </c>
      <c r="AE739" s="2">
        <v>0.35097692282409498</v>
      </c>
      <c r="AF739" s="2">
        <v>0.117658043468232</v>
      </c>
      <c r="AG739" s="2">
        <v>0.125563222975346</v>
      </c>
    </row>
    <row r="740" spans="1:33" x14ac:dyDescent="0.35">
      <c r="A740" s="7">
        <v>744</v>
      </c>
      <c r="B740" s="7">
        <v>11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1.8749921650000001</v>
      </c>
      <c r="I740" s="4">
        <v>44.01234115906</v>
      </c>
      <c r="J740" s="2">
        <f t="shared" si="23"/>
        <v>4.2601509386283362E-2</v>
      </c>
      <c r="K740" s="3">
        <v>20</v>
      </c>
      <c r="L740" s="3">
        <v>10</v>
      </c>
      <c r="M740" s="3">
        <v>10</v>
      </c>
      <c r="N740" s="3">
        <v>9</v>
      </c>
      <c r="O740" s="24">
        <v>1001</v>
      </c>
      <c r="P740" s="4">
        <v>0.40300000000000002</v>
      </c>
      <c r="Q740" s="4">
        <v>0.47368421052631599</v>
      </c>
      <c r="R740" s="4">
        <v>0.63800000000000001</v>
      </c>
      <c r="S740" s="4">
        <v>0.49</v>
      </c>
      <c r="T740" s="4">
        <v>0.77300000000000002</v>
      </c>
      <c r="U740" s="4">
        <v>0.74</v>
      </c>
      <c r="V740" s="5">
        <v>0</v>
      </c>
      <c r="W740" s="5">
        <v>0</v>
      </c>
      <c r="X740" s="5">
        <v>100</v>
      </c>
      <c r="Y740" s="5">
        <v>0</v>
      </c>
      <c r="Z740" s="5">
        <v>100</v>
      </c>
      <c r="AA740" s="5">
        <v>100</v>
      </c>
      <c r="AB740" s="2">
        <v>0.90881871703545403</v>
      </c>
      <c r="AC740" s="2">
        <v>0.74721440183022103</v>
      </c>
      <c r="AD740" s="2">
        <v>0.44941699563734699</v>
      </c>
      <c r="AE740" s="2">
        <v>0.71334988787746501</v>
      </c>
      <c r="AF740" s="2">
        <v>0.25747623039471501</v>
      </c>
      <c r="AG740" s="2">
        <v>0.301105092783922</v>
      </c>
    </row>
    <row r="741" spans="1:33" x14ac:dyDescent="0.35">
      <c r="A741" s="7">
        <v>192</v>
      </c>
      <c r="B741" s="7">
        <v>43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1.61684044</v>
      </c>
      <c r="I741" s="4">
        <v>37.158450270800003</v>
      </c>
      <c r="J741" s="2">
        <f t="shared" si="23"/>
        <v>4.3512052526866331E-2</v>
      </c>
      <c r="K741" s="3">
        <v>14</v>
      </c>
      <c r="L741" s="3">
        <v>14</v>
      </c>
      <c r="M741" s="3">
        <v>8</v>
      </c>
      <c r="N741" s="3">
        <v>13</v>
      </c>
      <c r="O741" s="24">
        <v>1001</v>
      </c>
      <c r="P741" s="4">
        <v>0.55100000000000005</v>
      </c>
      <c r="Q741" s="4">
        <v>0.61904761904761896</v>
      </c>
      <c r="R741" s="4">
        <v>0.88400000000000001</v>
      </c>
      <c r="S741" s="4">
        <v>0.70499999999999996</v>
      </c>
      <c r="T741" s="4">
        <v>0.91200000000000003</v>
      </c>
      <c r="U741" s="4">
        <v>0.89600000000000002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0.59602046982922297</v>
      </c>
      <c r="AC741" s="2">
        <v>0.479573080261886</v>
      </c>
      <c r="AD741" s="2">
        <v>0.123298216344494</v>
      </c>
      <c r="AE741" s="2">
        <v>0.34955747616986799</v>
      </c>
      <c r="AF741" s="2">
        <v>9.2115288907805598E-2</v>
      </c>
      <c r="AG741" s="2">
        <v>0.109814866007207</v>
      </c>
    </row>
    <row r="742" spans="1:33" x14ac:dyDescent="0.35">
      <c r="A742" s="7">
        <v>270</v>
      </c>
      <c r="B742" s="7">
        <v>17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3.5503529939999998</v>
      </c>
      <c r="I742" s="4">
        <v>79.647086435999995</v>
      </c>
      <c r="J742" s="2">
        <f t="shared" si="23"/>
        <v>4.4576056110387258E-2</v>
      </c>
      <c r="K742" s="3">
        <v>22</v>
      </c>
      <c r="L742" s="3">
        <v>13</v>
      </c>
      <c r="M742" s="3">
        <v>3</v>
      </c>
      <c r="N742" s="3">
        <v>11</v>
      </c>
      <c r="O742" s="24">
        <v>1001</v>
      </c>
      <c r="P742" s="4">
        <v>0.505</v>
      </c>
      <c r="Q742" s="4">
        <v>0.78571428571428603</v>
      </c>
      <c r="R742" s="4">
        <v>0.51300000000000001</v>
      </c>
      <c r="S742" s="4">
        <v>0.747</v>
      </c>
      <c r="T742" s="4">
        <v>0.68</v>
      </c>
      <c r="U742" s="4">
        <v>0.66900000000000004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0.68319684970677697</v>
      </c>
      <c r="AC742" s="2">
        <v>0.24116205681688799</v>
      </c>
      <c r="AD742" s="2">
        <v>0.66747943381136798</v>
      </c>
      <c r="AE742" s="2">
        <v>0.29169009384931999</v>
      </c>
      <c r="AF742" s="2">
        <v>0.38566248081198501</v>
      </c>
      <c r="AG742" s="2">
        <v>0.40197121885390902</v>
      </c>
    </row>
    <row r="743" spans="1:33" x14ac:dyDescent="0.35">
      <c r="A743" s="7">
        <v>730</v>
      </c>
      <c r="B743" s="7">
        <v>36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2.7596322130000002</v>
      </c>
      <c r="I743" s="4">
        <v>60.765256821000001</v>
      </c>
      <c r="J743" s="2">
        <f t="shared" si="23"/>
        <v>4.5414639176614043E-2</v>
      </c>
      <c r="K743" s="3">
        <v>17</v>
      </c>
      <c r="L743" s="3">
        <v>10</v>
      </c>
      <c r="M743" s="3">
        <v>8</v>
      </c>
      <c r="N743" s="3">
        <v>14</v>
      </c>
      <c r="O743" s="24">
        <v>1001</v>
      </c>
      <c r="P743" s="4">
        <v>0.498</v>
      </c>
      <c r="Q743" s="4">
        <v>0.63636363636363602</v>
      </c>
      <c r="R743" s="4">
        <v>0.51600000000000001</v>
      </c>
      <c r="S743" s="4">
        <v>0.65500000000000003</v>
      </c>
      <c r="T743" s="4">
        <v>0.78400000000000003</v>
      </c>
      <c r="U743" s="4">
        <v>0.74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0.69715520195748404</v>
      </c>
      <c r="AC743" s="2">
        <v>0.45198512374305699</v>
      </c>
      <c r="AD743" s="2">
        <v>0.66164851350057396</v>
      </c>
      <c r="AE743" s="2">
        <v>0.42312004334688502</v>
      </c>
      <c r="AF743" s="2">
        <v>0.24334625863172901</v>
      </c>
      <c r="AG743" s="2">
        <v>0.301105092783922</v>
      </c>
    </row>
    <row r="744" spans="1:33" x14ac:dyDescent="0.35">
      <c r="A744" s="7">
        <v>130</v>
      </c>
      <c r="B744" s="7">
        <v>24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1.9595932490000001</v>
      </c>
      <c r="I744" s="4">
        <v>41.5573313744</v>
      </c>
      <c r="J744" s="2">
        <f t="shared" si="23"/>
        <v>4.7153972216010524E-2</v>
      </c>
      <c r="K744" s="3">
        <v>16</v>
      </c>
      <c r="L744" s="3">
        <v>12</v>
      </c>
      <c r="M744" s="3">
        <v>3</v>
      </c>
      <c r="N744" s="3">
        <v>18</v>
      </c>
      <c r="O744" s="24">
        <v>1001</v>
      </c>
      <c r="P744" s="4">
        <v>0.61399999999999999</v>
      </c>
      <c r="Q744" s="4">
        <v>0.85714285714285698</v>
      </c>
      <c r="R744" s="4">
        <v>0.59299999999999997</v>
      </c>
      <c r="S744" s="4">
        <v>0.82899999999999996</v>
      </c>
      <c r="T744" s="4">
        <v>0.81200000000000006</v>
      </c>
      <c r="U744" s="4">
        <v>0.89100000000000001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0.48776035083499503</v>
      </c>
      <c r="AC744" s="2">
        <v>0.154150679827258</v>
      </c>
      <c r="AD744" s="2">
        <v>0.52256087998441203</v>
      </c>
      <c r="AE744" s="2">
        <v>0.18753512384684201</v>
      </c>
      <c r="AF744" s="2">
        <v>0.20825493882045901</v>
      </c>
      <c r="AG744" s="2">
        <v>0.115410851511328</v>
      </c>
    </row>
    <row r="745" spans="1:33" x14ac:dyDescent="0.35">
      <c r="A745" s="7">
        <v>510</v>
      </c>
      <c r="B745" s="7">
        <v>48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2.1498140800000001</v>
      </c>
      <c r="I745" s="4">
        <v>45.4014777123</v>
      </c>
      <c r="J745" s="2">
        <f t="shared" si="23"/>
        <v>4.7351191818533707E-2</v>
      </c>
      <c r="K745" s="3">
        <v>17</v>
      </c>
      <c r="L745" s="3">
        <v>14</v>
      </c>
      <c r="M745" s="3">
        <v>5</v>
      </c>
      <c r="N745" s="3">
        <v>13</v>
      </c>
      <c r="O745" s="24">
        <v>1001</v>
      </c>
      <c r="P745" s="4">
        <v>0.55800000000000005</v>
      </c>
      <c r="Q745" s="4">
        <v>0.72222222222222199</v>
      </c>
      <c r="R745" s="4">
        <v>0.628</v>
      </c>
      <c r="S745" s="4">
        <v>0.95099999999999996</v>
      </c>
      <c r="T745" s="4">
        <v>0.86499999999999999</v>
      </c>
      <c r="U745" s="4">
        <v>0.998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0.58339631660082603</v>
      </c>
      <c r="AC745" s="2">
        <v>0.325422400434628</v>
      </c>
      <c r="AD745" s="2">
        <v>0.46521511251393799</v>
      </c>
      <c r="AE745" s="2">
        <v>5.0241216436746797E-2</v>
      </c>
      <c r="AF745" s="2">
        <v>0.14502577205025799</v>
      </c>
      <c r="AG745" s="2">
        <v>2.0020026706730801E-3</v>
      </c>
    </row>
    <row r="746" spans="1:33" x14ac:dyDescent="0.35">
      <c r="A746" s="7">
        <v>316</v>
      </c>
      <c r="B746" s="7">
        <v>5</v>
      </c>
      <c r="C746" s="7">
        <v>1</v>
      </c>
      <c r="D746" s="7">
        <v>1</v>
      </c>
      <c r="E746" s="22" t="str">
        <f t="shared" si="22"/>
        <v>11</v>
      </c>
      <c r="F746" s="4">
        <v>0.93557999999999997</v>
      </c>
      <c r="G746" s="25">
        <v>1</v>
      </c>
      <c r="H746" s="4">
        <v>2.9183035909999999</v>
      </c>
      <c r="I746" s="4">
        <v>58.951612516700003</v>
      </c>
      <c r="J746" s="2">
        <f t="shared" si="23"/>
        <v>4.9503371772456492E-2</v>
      </c>
      <c r="K746" s="3">
        <v>9</v>
      </c>
      <c r="L746" s="3">
        <v>18</v>
      </c>
      <c r="M746" s="3">
        <v>3</v>
      </c>
      <c r="N746" s="3">
        <v>19</v>
      </c>
      <c r="O746" s="24">
        <v>874.50373903386003</v>
      </c>
      <c r="P746" s="4">
        <v>0.753</v>
      </c>
      <c r="Q746" s="4">
        <v>0.86363636363636398</v>
      </c>
      <c r="R746" s="4">
        <v>0.79100000000000004</v>
      </c>
      <c r="S746" s="4">
        <v>0.89900000000000002</v>
      </c>
      <c r="T746" s="4">
        <v>0.84399999999999997</v>
      </c>
      <c r="U746" s="4">
        <v>0.97699999999999998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0.283690051182243</v>
      </c>
      <c r="AC746" s="2">
        <v>0.146603474191875</v>
      </c>
      <c r="AD746" s="2">
        <v>0.23445731121448299</v>
      </c>
      <c r="AE746" s="2">
        <v>0.106472244510517</v>
      </c>
      <c r="AF746" s="2">
        <v>0.16960278438618001</v>
      </c>
      <c r="AG746" s="2">
        <v>2.32686269393543E-2</v>
      </c>
    </row>
    <row r="747" spans="1:33" x14ac:dyDescent="0.35">
      <c r="A747" s="7">
        <v>36</v>
      </c>
      <c r="B747" s="7">
        <v>25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2.783513744</v>
      </c>
      <c r="I747" s="4">
        <v>55.6209872827</v>
      </c>
      <c r="J747" s="2">
        <f t="shared" si="23"/>
        <v>5.0044306654473326E-2</v>
      </c>
      <c r="K747" s="3">
        <v>20</v>
      </c>
      <c r="L747" s="3">
        <v>13</v>
      </c>
      <c r="M747" s="3">
        <v>3</v>
      </c>
      <c r="N747" s="3">
        <v>13</v>
      </c>
      <c r="O747" s="24">
        <v>1000.99999999999</v>
      </c>
      <c r="P747" s="4">
        <v>0.52300000000000002</v>
      </c>
      <c r="Q747" s="4">
        <v>0.8125</v>
      </c>
      <c r="R747" s="4">
        <v>0.61</v>
      </c>
      <c r="S747" s="4">
        <v>0.873</v>
      </c>
      <c r="T747" s="4">
        <v>0.8</v>
      </c>
      <c r="U747" s="4">
        <v>0.78100000000000003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0.64817381491721404</v>
      </c>
      <c r="AC747" s="2">
        <v>0.20763936477824399</v>
      </c>
      <c r="AD747" s="2">
        <v>0.49429632181478</v>
      </c>
      <c r="AE747" s="2">
        <v>0.13581972314253499</v>
      </c>
      <c r="AF747" s="2">
        <v>0.22314355131420999</v>
      </c>
      <c r="AG747" s="2">
        <v>0.24718012914245099</v>
      </c>
    </row>
    <row r="748" spans="1:33" x14ac:dyDescent="0.35">
      <c r="A748" s="7">
        <v>172</v>
      </c>
      <c r="B748" s="7">
        <v>43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2.6732772840000001</v>
      </c>
      <c r="I748" s="4">
        <v>52.916127289000002</v>
      </c>
      <c r="J748" s="2">
        <f t="shared" si="23"/>
        <v>5.0519140779142213E-2</v>
      </c>
      <c r="K748" s="3">
        <v>16</v>
      </c>
      <c r="L748" s="3">
        <v>10</v>
      </c>
      <c r="M748" s="3">
        <v>8</v>
      </c>
      <c r="N748" s="3">
        <v>15</v>
      </c>
      <c r="O748" s="24">
        <v>1001</v>
      </c>
      <c r="P748" s="4">
        <v>0.48699999999999999</v>
      </c>
      <c r="Q748" s="4">
        <v>0.65217391304347805</v>
      </c>
      <c r="R748" s="4">
        <v>0.58599999999999997</v>
      </c>
      <c r="S748" s="4">
        <v>0.65500000000000003</v>
      </c>
      <c r="T748" s="4">
        <v>0.70099999999999996</v>
      </c>
      <c r="U748" s="4">
        <v>0.75700000000000001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0.71949115589954704</v>
      </c>
      <c r="AC748" s="2">
        <v>0.42744401482694</v>
      </c>
      <c r="AD748" s="2">
        <v>0.53443548940512497</v>
      </c>
      <c r="AE748" s="2">
        <v>0.42312004334688502</v>
      </c>
      <c r="AF748" s="2">
        <v>0.35524739194754701</v>
      </c>
      <c r="AG748" s="2">
        <v>0.278392025544688</v>
      </c>
    </row>
    <row r="749" spans="1:33" x14ac:dyDescent="0.35">
      <c r="A749" s="7">
        <v>500</v>
      </c>
      <c r="B749" s="7">
        <v>20</v>
      </c>
      <c r="C749" s="7">
        <v>1</v>
      </c>
      <c r="D749" s="7">
        <v>1</v>
      </c>
      <c r="E749" s="22" t="str">
        <f t="shared" si="22"/>
        <v>11</v>
      </c>
      <c r="F749" s="4">
        <v>0.25196200000000002</v>
      </c>
      <c r="G749" s="25">
        <v>1</v>
      </c>
      <c r="H749" s="4">
        <v>2.8978998360000001</v>
      </c>
      <c r="I749" s="4">
        <v>56.853508779000002</v>
      </c>
      <c r="J749" s="2">
        <f t="shared" si="23"/>
        <v>5.0971345449665514E-2</v>
      </c>
      <c r="K749" s="3">
        <v>10</v>
      </c>
      <c r="L749" s="3">
        <v>14</v>
      </c>
      <c r="M749" s="3">
        <v>8</v>
      </c>
      <c r="N749" s="3">
        <v>17</v>
      </c>
      <c r="O749" s="24">
        <v>1000.99999999999</v>
      </c>
      <c r="P749" s="4">
        <v>0.63200000000000001</v>
      </c>
      <c r="Q749" s="4">
        <v>0.68</v>
      </c>
      <c r="R749" s="4">
        <v>0.77800000000000002</v>
      </c>
      <c r="S749" s="4">
        <v>0.71</v>
      </c>
      <c r="T749" s="4">
        <v>0.77900000000000003</v>
      </c>
      <c r="U749" s="4">
        <v>0.85499999999999998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0.45886588483528001</v>
      </c>
      <c r="AC749" s="2">
        <v>0.38566248081198501</v>
      </c>
      <c r="AD749" s="2">
        <v>0.25102875480374498</v>
      </c>
      <c r="AE749" s="2">
        <v>0.34249030894677601</v>
      </c>
      <c r="AF749" s="2">
        <v>0.24974423311138899</v>
      </c>
      <c r="AG749" s="2">
        <v>0.15665381004537701</v>
      </c>
    </row>
    <row r="750" spans="1:33" x14ac:dyDescent="0.35">
      <c r="A750" s="7">
        <v>904</v>
      </c>
      <c r="B750" s="7">
        <v>4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2.915397198</v>
      </c>
      <c r="I750" s="4">
        <v>57.167133021700003</v>
      </c>
      <c r="J750" s="2">
        <f t="shared" si="23"/>
        <v>5.0997785683835985E-2</v>
      </c>
      <c r="K750" s="3">
        <v>13</v>
      </c>
      <c r="L750" s="3">
        <v>5</v>
      </c>
      <c r="M750" s="3">
        <v>15</v>
      </c>
      <c r="N750" s="3">
        <v>16</v>
      </c>
      <c r="O750" s="24">
        <v>1000.99999999999</v>
      </c>
      <c r="P750" s="4">
        <v>0.42799999999999999</v>
      </c>
      <c r="Q750" s="4">
        <v>0.51612903225806495</v>
      </c>
      <c r="R750" s="4">
        <v>0.69199999999999995</v>
      </c>
      <c r="S750" s="4">
        <v>0.72499999999999998</v>
      </c>
      <c r="T750" s="4">
        <v>0.76700000000000002</v>
      </c>
      <c r="U750" s="4">
        <v>0.75600000000000001</v>
      </c>
      <c r="V750" s="5">
        <v>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0.84863208340034002</v>
      </c>
      <c r="AC750" s="2">
        <v>0.66139848224536502</v>
      </c>
      <c r="AD750" s="2">
        <v>0.368169323364468</v>
      </c>
      <c r="AE750" s="2">
        <v>0.321583624127462</v>
      </c>
      <c r="AF750" s="2">
        <v>0.26526847761488098</v>
      </c>
      <c r="AG750" s="2">
        <v>0.279713902802604</v>
      </c>
    </row>
    <row r="751" spans="1:33" x14ac:dyDescent="0.35">
      <c r="A751" s="7">
        <v>362</v>
      </c>
      <c r="B751" s="7">
        <v>37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2.5817614889999998</v>
      </c>
      <c r="I751" s="4">
        <v>48.215497564000003</v>
      </c>
      <c r="J751" s="2">
        <f t="shared" si="23"/>
        <v>5.3546299829697629E-2</v>
      </c>
      <c r="K751" s="3">
        <v>7</v>
      </c>
      <c r="L751" s="3">
        <v>13</v>
      </c>
      <c r="M751" s="3">
        <v>2</v>
      </c>
      <c r="N751" s="3">
        <v>27</v>
      </c>
      <c r="O751" s="24">
        <v>1000.99999999999</v>
      </c>
      <c r="P751" s="4">
        <v>0.78700000000000003</v>
      </c>
      <c r="Q751" s="4">
        <v>0.931034482758621</v>
      </c>
      <c r="R751" s="4">
        <v>0.79600000000000004</v>
      </c>
      <c r="S751" s="4">
        <v>0.93100000000000005</v>
      </c>
      <c r="T751" s="4">
        <v>0.82699999999999996</v>
      </c>
      <c r="U751" s="4">
        <v>0.93600000000000005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0.23952703056473401</v>
      </c>
      <c r="AC751" s="2">
        <v>7.1458963982145005E-2</v>
      </c>
      <c r="AD751" s="2">
        <v>0.22815609313775401</v>
      </c>
      <c r="AE751" s="2">
        <v>7.1496001705069895E-2</v>
      </c>
      <c r="AF751" s="2">
        <v>0.189950583958446</v>
      </c>
      <c r="AG751" s="2">
        <v>6.6139802504544903E-2</v>
      </c>
    </row>
    <row r="752" spans="1:33" x14ac:dyDescent="0.35">
      <c r="A752" s="7">
        <v>590</v>
      </c>
      <c r="B752" s="7">
        <v>25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2.5955476040000001</v>
      </c>
      <c r="I752" s="4">
        <v>46.840938852999997</v>
      </c>
      <c r="J752" s="2">
        <f t="shared" si="23"/>
        <v>5.5411946633810147E-2</v>
      </c>
      <c r="K752" s="3">
        <v>13</v>
      </c>
      <c r="L752" s="3">
        <v>16</v>
      </c>
      <c r="M752" s="3">
        <v>5</v>
      </c>
      <c r="N752" s="3">
        <v>15</v>
      </c>
      <c r="O752" s="24">
        <v>1001</v>
      </c>
      <c r="P752" s="4">
        <v>0.64300000000000002</v>
      </c>
      <c r="Q752" s="4">
        <v>0.75</v>
      </c>
      <c r="R752" s="4">
        <v>0.85199999999999998</v>
      </c>
      <c r="S752" s="4">
        <v>0.88700000000000001</v>
      </c>
      <c r="T752" s="4">
        <v>0.87</v>
      </c>
      <c r="U752" s="4">
        <v>0.99299999999999999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0.44161055474451799</v>
      </c>
      <c r="AC752" s="2">
        <v>0.28768207245178101</v>
      </c>
      <c r="AD752" s="2">
        <v>0.160168752152821</v>
      </c>
      <c r="AE752" s="2">
        <v>0.11991029667255799</v>
      </c>
      <c r="AF752" s="2">
        <v>0.13926206733350799</v>
      </c>
      <c r="AG752" s="2">
        <v>7.0246149369644698E-3</v>
      </c>
    </row>
    <row r="753" spans="1:33" x14ac:dyDescent="0.35">
      <c r="A753" s="7">
        <v>470</v>
      </c>
      <c r="B753" s="7">
        <v>31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2.101251891</v>
      </c>
      <c r="I753" s="4">
        <v>37.486061972000002</v>
      </c>
      <c r="J753" s="2">
        <f t="shared" si="23"/>
        <v>5.6054218033612546E-2</v>
      </c>
      <c r="K753" s="3">
        <v>15</v>
      </c>
      <c r="L753" s="3">
        <v>11</v>
      </c>
      <c r="M753" s="3">
        <v>3</v>
      </c>
      <c r="N753" s="3">
        <v>20</v>
      </c>
      <c r="O753" s="24">
        <v>1001</v>
      </c>
      <c r="P753" s="4">
        <v>0.60399999999999998</v>
      </c>
      <c r="Q753" s="4">
        <v>0.86956521739130399</v>
      </c>
      <c r="R753" s="4">
        <v>0.83799999999999997</v>
      </c>
      <c r="S753" s="4">
        <v>0.89200000000000002</v>
      </c>
      <c r="T753" s="4">
        <v>0.875</v>
      </c>
      <c r="U753" s="4">
        <v>0.98799999999999999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0.50418108104732196</v>
      </c>
      <c r="AC753" s="2">
        <v>0.13976194237515899</v>
      </c>
      <c r="AD753" s="2">
        <v>0.17673717850005399</v>
      </c>
      <c r="AE753" s="2">
        <v>0.11428914640212801</v>
      </c>
      <c r="AF753" s="2">
        <v>0.13353139262452299</v>
      </c>
      <c r="AG753" s="2">
        <v>1.20725812342692E-2</v>
      </c>
    </row>
    <row r="754" spans="1:33" x14ac:dyDescent="0.35">
      <c r="A754" s="7">
        <v>8</v>
      </c>
      <c r="B754" s="7">
        <v>1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2.2932074</v>
      </c>
      <c r="I754" s="4">
        <v>39.639862456000003</v>
      </c>
      <c r="J754" s="2">
        <f t="shared" si="23"/>
        <v>5.7851043316445555E-2</v>
      </c>
      <c r="K754" s="3">
        <v>11</v>
      </c>
      <c r="L754" s="3">
        <v>19</v>
      </c>
      <c r="M754" s="3">
        <v>5</v>
      </c>
      <c r="N754" s="3">
        <v>14</v>
      </c>
      <c r="O754" s="24">
        <v>1001</v>
      </c>
      <c r="P754" s="4">
        <v>0.69699999999999995</v>
      </c>
      <c r="Q754" s="4">
        <v>0.73684210526315796</v>
      </c>
      <c r="R754" s="4">
        <v>0.7</v>
      </c>
      <c r="S754" s="4">
        <v>0.72499999999999998</v>
      </c>
      <c r="T754" s="4">
        <v>0.69599999999999995</v>
      </c>
      <c r="U754" s="4">
        <v>0.84099999999999997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0.36096986822161298</v>
      </c>
      <c r="AC754" s="2">
        <v>0.30538164955118202</v>
      </c>
      <c r="AD754" s="2">
        <v>0.356674943938732</v>
      </c>
      <c r="AE754" s="2">
        <v>0.321583624127462</v>
      </c>
      <c r="AF754" s="2">
        <v>0.36240561864771698</v>
      </c>
      <c r="AG754" s="2">
        <v>0.173163619009189</v>
      </c>
    </row>
    <row r="755" spans="1:33" x14ac:dyDescent="0.35">
      <c r="A755" s="7">
        <v>452</v>
      </c>
      <c r="B755" s="7">
        <v>12</v>
      </c>
      <c r="C755" s="7">
        <v>1</v>
      </c>
      <c r="D755" s="7">
        <v>1</v>
      </c>
      <c r="E755" s="22" t="str">
        <f t="shared" si="22"/>
        <v>11</v>
      </c>
      <c r="F755" s="4">
        <v>0.29768499999999998</v>
      </c>
      <c r="G755" s="25">
        <v>1</v>
      </c>
      <c r="H755" s="4">
        <v>3.5523733900000001</v>
      </c>
      <c r="I755" s="4">
        <v>60.850432112999997</v>
      </c>
      <c r="J755" s="2">
        <f t="shared" si="23"/>
        <v>5.8378770152415667E-2</v>
      </c>
      <c r="K755" s="3">
        <v>12</v>
      </c>
      <c r="L755" s="3">
        <v>13</v>
      </c>
      <c r="M755" s="3">
        <v>4</v>
      </c>
      <c r="N755" s="3">
        <v>20</v>
      </c>
      <c r="O755" s="24">
        <v>1001</v>
      </c>
      <c r="P755" s="4">
        <v>0.63600000000000001</v>
      </c>
      <c r="Q755" s="4">
        <v>0.83333333333333304</v>
      </c>
      <c r="R755" s="4">
        <v>0.58699999999999997</v>
      </c>
      <c r="S755" s="4">
        <v>0.83499999999999996</v>
      </c>
      <c r="T755" s="4">
        <v>0.47799999999999998</v>
      </c>
      <c r="U755" s="4">
        <v>0.438</v>
      </c>
      <c r="V755" s="5">
        <v>100</v>
      </c>
      <c r="W755" s="5">
        <v>100</v>
      </c>
      <c r="X755" s="5">
        <v>100</v>
      </c>
      <c r="Y755" s="5">
        <v>100</v>
      </c>
      <c r="Z755" s="5">
        <v>0</v>
      </c>
      <c r="AA755" s="5">
        <v>0</v>
      </c>
      <c r="AB755" s="2">
        <v>0.452556715642015</v>
      </c>
      <c r="AC755" s="2">
        <v>0.18232155679395501</v>
      </c>
      <c r="AD755" s="2">
        <v>0.53273045915404105</v>
      </c>
      <c r="AE755" s="2">
        <v>0.18032355413128201</v>
      </c>
      <c r="AF755" s="2">
        <v>0.73814454649068095</v>
      </c>
      <c r="AG755" s="2">
        <v>0.82553636860569102</v>
      </c>
    </row>
    <row r="756" spans="1:33" x14ac:dyDescent="0.35">
      <c r="A756" s="7">
        <v>168</v>
      </c>
      <c r="B756" s="7">
        <v>31</v>
      </c>
      <c r="C756" s="7">
        <v>1</v>
      </c>
      <c r="D756" s="7">
        <v>1</v>
      </c>
      <c r="E756" s="22" t="str">
        <f t="shared" si="22"/>
        <v>11</v>
      </c>
      <c r="F756" s="4">
        <v>0.97293499999999999</v>
      </c>
      <c r="G756" s="25">
        <v>1</v>
      </c>
      <c r="H756" s="4">
        <v>2.8022717090000002</v>
      </c>
      <c r="I756" s="4">
        <v>47.875190482999997</v>
      </c>
      <c r="J756" s="2">
        <f t="shared" si="23"/>
        <v>5.8532857639387544E-2</v>
      </c>
      <c r="K756" s="3">
        <v>8</v>
      </c>
      <c r="L756" s="3">
        <v>10</v>
      </c>
      <c r="M756" s="3">
        <v>10</v>
      </c>
      <c r="N756" s="3">
        <v>21</v>
      </c>
      <c r="O756" s="24">
        <v>1001</v>
      </c>
      <c r="P756" s="4">
        <v>0.65300000000000002</v>
      </c>
      <c r="Q756" s="4">
        <v>0.67741935483870996</v>
      </c>
      <c r="R756" s="4">
        <v>0.89500000000000002</v>
      </c>
      <c r="S756" s="4">
        <v>0.86499999999999999</v>
      </c>
      <c r="T756" s="4">
        <v>0.88700000000000001</v>
      </c>
      <c r="U756" s="4">
        <v>0.99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0.426178149705706</v>
      </c>
      <c r="AC756" s="2">
        <v>0.38946476676172298</v>
      </c>
      <c r="AD756" s="2">
        <v>0.110931560707282</v>
      </c>
      <c r="AE756" s="2">
        <v>0.14502577205025799</v>
      </c>
      <c r="AF756" s="2">
        <v>0.11991029667255799</v>
      </c>
      <c r="AG756" s="2">
        <v>1.0050335853501499E-2</v>
      </c>
    </row>
    <row r="757" spans="1:33" x14ac:dyDescent="0.35">
      <c r="A757" s="7">
        <v>122</v>
      </c>
      <c r="B757" s="7">
        <v>9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2.4379379650000002</v>
      </c>
      <c r="I757" s="4">
        <v>41.372681806000003</v>
      </c>
      <c r="J757" s="2">
        <f t="shared" si="23"/>
        <v>5.8926273535558973E-2</v>
      </c>
      <c r="K757" s="3">
        <v>19</v>
      </c>
      <c r="L757" s="3">
        <v>11</v>
      </c>
      <c r="M757" s="3">
        <v>8</v>
      </c>
      <c r="N757" s="3">
        <v>11</v>
      </c>
      <c r="O757" s="24">
        <v>1000.99999999999</v>
      </c>
      <c r="P757" s="4">
        <v>0.44400000000000001</v>
      </c>
      <c r="Q757" s="4">
        <v>0.57894736842105299</v>
      </c>
      <c r="R757" s="4">
        <v>0.52400000000000002</v>
      </c>
      <c r="S757" s="4">
        <v>0.56200000000000006</v>
      </c>
      <c r="T757" s="4">
        <v>0.64300000000000002</v>
      </c>
      <c r="U757" s="4">
        <v>0.68500000000000005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0.811930716549912</v>
      </c>
      <c r="AC757" s="2">
        <v>0.54654370636807004</v>
      </c>
      <c r="AD757" s="2">
        <v>0.64626359466109495</v>
      </c>
      <c r="AE757" s="2">
        <v>0.57625342908844601</v>
      </c>
      <c r="AF757" s="2">
        <v>0.44161055474451799</v>
      </c>
      <c r="AG757" s="2">
        <v>0.37833644071991201</v>
      </c>
    </row>
    <row r="758" spans="1:33" x14ac:dyDescent="0.35">
      <c r="A758" s="7">
        <v>44</v>
      </c>
      <c r="B758" s="7">
        <v>44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2.3844865660000001</v>
      </c>
      <c r="I758" s="4">
        <v>39.951345488000001</v>
      </c>
      <c r="J758" s="2">
        <f t="shared" si="23"/>
        <v>5.9684762474801187E-2</v>
      </c>
      <c r="K758" s="3">
        <v>15</v>
      </c>
      <c r="L758" s="3">
        <v>14</v>
      </c>
      <c r="M758" s="3">
        <v>1</v>
      </c>
      <c r="N758" s="3">
        <v>19</v>
      </c>
      <c r="O758" s="24">
        <v>835.84889340454697</v>
      </c>
      <c r="P758" s="4">
        <v>0.67100000000000004</v>
      </c>
      <c r="Q758" s="4">
        <v>0.95</v>
      </c>
      <c r="R758" s="4">
        <v>0.76700000000000002</v>
      </c>
      <c r="S758" s="4">
        <v>0.97099999999999997</v>
      </c>
      <c r="T758" s="4">
        <v>0.76400000000000001</v>
      </c>
      <c r="U758" s="4">
        <v>0.92300000000000004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0.39898614201045501</v>
      </c>
      <c r="AC758" s="2">
        <v>5.1293294387550599E-2</v>
      </c>
      <c r="AD758" s="2">
        <v>0.26526847761488098</v>
      </c>
      <c r="AE758" s="2">
        <v>2.9428810690812199E-2</v>
      </c>
      <c r="AF758" s="2">
        <v>0.26918748981561702</v>
      </c>
      <c r="AG758" s="2">
        <v>8.0126044479284897E-2</v>
      </c>
    </row>
    <row r="759" spans="1:33" x14ac:dyDescent="0.35">
      <c r="A759" s="7">
        <v>20</v>
      </c>
      <c r="B759" s="7">
        <v>37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2.9313773470000002</v>
      </c>
      <c r="I759" s="4">
        <v>48.4494517762</v>
      </c>
      <c r="J759" s="2">
        <f t="shared" si="23"/>
        <v>6.0503829032798086E-2</v>
      </c>
      <c r="K759" s="3">
        <v>11</v>
      </c>
      <c r="L759" s="3">
        <v>12</v>
      </c>
      <c r="M759" s="3">
        <v>6</v>
      </c>
      <c r="N759" s="3">
        <v>20</v>
      </c>
      <c r="O759" s="24">
        <v>1001</v>
      </c>
      <c r="P759" s="4">
        <v>0.63600000000000001</v>
      </c>
      <c r="Q759" s="4">
        <v>0.76923076923076905</v>
      </c>
      <c r="R759" s="4">
        <v>0.69399999999999995</v>
      </c>
      <c r="S759" s="4">
        <v>0.76500000000000001</v>
      </c>
      <c r="T759" s="4">
        <v>0.80700000000000005</v>
      </c>
      <c r="U759" s="4">
        <v>0.96599999999999997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0.452556715642015</v>
      </c>
      <c r="AC759" s="2">
        <v>0.262364264467491</v>
      </c>
      <c r="AD759" s="2">
        <v>0.36528331847533302</v>
      </c>
      <c r="AE759" s="2">
        <v>0.26787944515560103</v>
      </c>
      <c r="AF759" s="2">
        <v>0.214431610712188</v>
      </c>
      <c r="AG759" s="2">
        <v>3.4591444769619097E-2</v>
      </c>
    </row>
    <row r="760" spans="1:33" x14ac:dyDescent="0.35">
      <c r="A760" s="7">
        <v>430</v>
      </c>
      <c r="B760" s="7">
        <v>37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3.0671128209999998</v>
      </c>
      <c r="I760" s="4">
        <v>50.334746776999999</v>
      </c>
      <c r="J760" s="2">
        <f t="shared" si="23"/>
        <v>6.093430517468082E-2</v>
      </c>
      <c r="K760" s="3">
        <v>10</v>
      </c>
      <c r="L760" s="3">
        <v>17</v>
      </c>
      <c r="M760" s="3">
        <v>6</v>
      </c>
      <c r="N760" s="3">
        <v>16</v>
      </c>
      <c r="O760" s="24">
        <v>1001</v>
      </c>
      <c r="P760" s="4">
        <v>0.65600000000000003</v>
      </c>
      <c r="Q760" s="4">
        <v>0.72727272727272696</v>
      </c>
      <c r="R760" s="4">
        <v>0.65700000000000003</v>
      </c>
      <c r="S760" s="4">
        <v>0.72</v>
      </c>
      <c r="T760" s="4">
        <v>0.64500000000000002</v>
      </c>
      <c r="U760" s="4">
        <v>0.83199999999999996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0.421594490038048</v>
      </c>
      <c r="AC760" s="2">
        <v>0.31845373111853498</v>
      </c>
      <c r="AD760" s="2">
        <v>0.42007126049752702</v>
      </c>
      <c r="AE760" s="2">
        <v>0.32850406697203599</v>
      </c>
      <c r="AF760" s="2">
        <v>0.43850496218636498</v>
      </c>
      <c r="AG760" s="2">
        <v>0.183922838160928</v>
      </c>
    </row>
    <row r="761" spans="1:33" x14ac:dyDescent="0.35">
      <c r="A761" s="7">
        <v>216</v>
      </c>
      <c r="B761" s="7">
        <v>48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2.7423681370000002</v>
      </c>
      <c r="I761" s="4">
        <v>43.634198941999998</v>
      </c>
      <c r="J761" s="2">
        <f t="shared" si="23"/>
        <v>6.2849054262351545E-2</v>
      </c>
      <c r="K761" s="3">
        <v>20</v>
      </c>
      <c r="L761" s="3">
        <v>13</v>
      </c>
      <c r="M761" s="3">
        <v>7</v>
      </c>
      <c r="N761" s="3">
        <v>9</v>
      </c>
      <c r="O761" s="24">
        <v>873.05871533864297</v>
      </c>
      <c r="P761" s="4">
        <v>0.46899999999999997</v>
      </c>
      <c r="Q761" s="4">
        <v>0.5625</v>
      </c>
      <c r="R761" s="4">
        <v>0.80200000000000005</v>
      </c>
      <c r="S761" s="4">
        <v>0.60199999999999998</v>
      </c>
      <c r="T761" s="4">
        <v>0.80100000000000005</v>
      </c>
      <c r="U761" s="4">
        <v>0.72899999999999998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0.75715251053585797</v>
      </c>
      <c r="AC761" s="2">
        <v>0.57536414490356202</v>
      </c>
      <c r="AD761" s="2">
        <v>0.220646671115623</v>
      </c>
      <c r="AE761" s="2">
        <v>0.50749783367331602</v>
      </c>
      <c r="AF761" s="2">
        <v>0.221894331913778</v>
      </c>
      <c r="AG761" s="2">
        <v>0.31608154697347901</v>
      </c>
    </row>
    <row r="762" spans="1:33" x14ac:dyDescent="0.35">
      <c r="A762" s="7">
        <v>682</v>
      </c>
      <c r="B762" s="7">
        <v>50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3.3859996379999999</v>
      </c>
      <c r="I762" s="4">
        <v>52.420002197000002</v>
      </c>
      <c r="J762" s="2">
        <f t="shared" si="23"/>
        <v>6.4593656926511547E-2</v>
      </c>
      <c r="K762" s="3">
        <v>12</v>
      </c>
      <c r="L762" s="3">
        <v>16</v>
      </c>
      <c r="M762" s="3">
        <v>6</v>
      </c>
      <c r="N762" s="3">
        <v>15</v>
      </c>
      <c r="O762" s="24">
        <v>1000.99999999999</v>
      </c>
      <c r="P762" s="4">
        <v>0.60399999999999998</v>
      </c>
      <c r="Q762" s="4">
        <v>0.71428571428571397</v>
      </c>
      <c r="R762" s="4">
        <v>0.66500000000000004</v>
      </c>
      <c r="S762" s="4">
        <v>0.71399999999999997</v>
      </c>
      <c r="T762" s="4">
        <v>0.69299999999999995</v>
      </c>
      <c r="U762" s="4">
        <v>0.66100000000000003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0.50418108104732196</v>
      </c>
      <c r="AC762" s="2">
        <v>0.33647223662121301</v>
      </c>
      <c r="AD762" s="2">
        <v>0.40796823832628298</v>
      </c>
      <c r="AE762" s="2">
        <v>0.33687231664255302</v>
      </c>
      <c r="AF762" s="2">
        <v>0.36672527979223402</v>
      </c>
      <c r="AG762" s="2">
        <v>0.41400143913045101</v>
      </c>
    </row>
    <row r="763" spans="1:33" x14ac:dyDescent="0.35">
      <c r="A763" s="7">
        <v>292</v>
      </c>
      <c r="B763" s="7">
        <v>40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2.8004969430000002</v>
      </c>
      <c r="I763" s="4">
        <v>42.599122119950003</v>
      </c>
      <c r="J763" s="2">
        <f t="shared" si="23"/>
        <v>6.5740719611883103E-2</v>
      </c>
      <c r="K763" s="3">
        <v>16</v>
      </c>
      <c r="L763" s="3">
        <v>13</v>
      </c>
      <c r="M763" s="3">
        <v>10</v>
      </c>
      <c r="N763" s="3">
        <v>10</v>
      </c>
      <c r="O763" s="24">
        <v>1000.99999999999</v>
      </c>
      <c r="P763" s="4">
        <v>0.47199999999999998</v>
      </c>
      <c r="Q763" s="4">
        <v>0.5</v>
      </c>
      <c r="R763" s="4">
        <v>0.71199999999999997</v>
      </c>
      <c r="S763" s="4">
        <v>0.61399999999999999</v>
      </c>
      <c r="T763" s="4">
        <v>0.77</v>
      </c>
      <c r="U763" s="4">
        <v>0.69199999999999995</v>
      </c>
      <c r="V763" s="5">
        <v>0</v>
      </c>
      <c r="W763" s="5">
        <v>0</v>
      </c>
      <c r="X763" s="5">
        <v>100</v>
      </c>
      <c r="Y763" s="5">
        <v>100</v>
      </c>
      <c r="Z763" s="5">
        <v>100</v>
      </c>
      <c r="AA763" s="5">
        <v>100</v>
      </c>
      <c r="AB763" s="2">
        <v>0.75077629339658203</v>
      </c>
      <c r="AC763" s="2">
        <v>0.69314718055994495</v>
      </c>
      <c r="AD763" s="2">
        <v>0.33967736757016098</v>
      </c>
      <c r="AE763" s="2">
        <v>0.48776035083499503</v>
      </c>
      <c r="AF763" s="2">
        <v>0.26136476413440801</v>
      </c>
      <c r="AG763" s="2">
        <v>0.368169323364468</v>
      </c>
    </row>
    <row r="764" spans="1:33" x14ac:dyDescent="0.35">
      <c r="A764" s="7">
        <v>294</v>
      </c>
      <c r="B764" s="7">
        <v>19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2.57266108</v>
      </c>
      <c r="I764" s="4">
        <v>39.118010470599998</v>
      </c>
      <c r="J764" s="2">
        <f t="shared" si="23"/>
        <v>6.5766664742153494E-2</v>
      </c>
      <c r="K764" s="3">
        <v>17</v>
      </c>
      <c r="L764" s="3">
        <v>7</v>
      </c>
      <c r="M764" s="3">
        <v>9</v>
      </c>
      <c r="N764" s="3">
        <v>16</v>
      </c>
      <c r="O764" s="24">
        <v>836.94669980435594</v>
      </c>
      <c r="P764" s="4">
        <v>0.48599999999999999</v>
      </c>
      <c r="Q764" s="4">
        <v>0.64</v>
      </c>
      <c r="R764" s="4">
        <v>0.67700000000000005</v>
      </c>
      <c r="S764" s="4">
        <v>0.77300000000000002</v>
      </c>
      <c r="T764" s="4">
        <v>0.73099999999999998</v>
      </c>
      <c r="U764" s="4">
        <v>0.76600000000000001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0.72154665508164295</v>
      </c>
      <c r="AC764" s="2">
        <v>0.44628710262841897</v>
      </c>
      <c r="AD764" s="2">
        <v>0.39008400606986199</v>
      </c>
      <c r="AE764" s="2">
        <v>0.25747623039471501</v>
      </c>
      <c r="AF764" s="2">
        <v>0.31334181923235899</v>
      </c>
      <c r="AG764" s="2">
        <v>0.26657310924154598</v>
      </c>
    </row>
    <row r="765" spans="1:33" x14ac:dyDescent="0.35">
      <c r="A765" s="7">
        <v>886</v>
      </c>
      <c r="B765" s="7">
        <v>40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3.8042942129999999</v>
      </c>
      <c r="I765" s="4">
        <v>56.729087987</v>
      </c>
      <c r="J765" s="2">
        <f t="shared" si="23"/>
        <v>6.7060732826725325E-2</v>
      </c>
      <c r="K765" s="3">
        <v>13</v>
      </c>
      <c r="L765" s="3">
        <v>17</v>
      </c>
      <c r="M765" s="3">
        <v>6</v>
      </c>
      <c r="N765" s="3">
        <v>13</v>
      </c>
      <c r="O765" s="24">
        <v>1000.99999999999</v>
      </c>
      <c r="P765" s="4">
        <v>0.58199999999999996</v>
      </c>
      <c r="Q765" s="4">
        <v>0.68421052631578905</v>
      </c>
      <c r="R765" s="4">
        <v>0.745</v>
      </c>
      <c r="S765" s="4">
        <v>0.67900000000000005</v>
      </c>
      <c r="T765" s="4">
        <v>0.83799999999999997</v>
      </c>
      <c r="U765" s="4">
        <v>0.81100000000000005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0.54128483125069904</v>
      </c>
      <c r="AC765" s="2">
        <v>0.37948962170490402</v>
      </c>
      <c r="AD765" s="2">
        <v>0.29437106060257801</v>
      </c>
      <c r="AE765" s="2">
        <v>0.38713415142344099</v>
      </c>
      <c r="AF765" s="2">
        <v>0.17673717850005399</v>
      </c>
      <c r="AG765" s="2">
        <v>0.209487224866724</v>
      </c>
    </row>
    <row r="766" spans="1:33" x14ac:dyDescent="0.35">
      <c r="A766" s="7">
        <v>994</v>
      </c>
      <c r="B766" s="7">
        <v>24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4.0296980199999997</v>
      </c>
      <c r="I766" s="4">
        <v>57.979020422600001</v>
      </c>
      <c r="J766" s="2">
        <f t="shared" si="23"/>
        <v>6.950269236403378E-2</v>
      </c>
      <c r="K766" s="3">
        <v>10</v>
      </c>
      <c r="L766" s="3">
        <v>16</v>
      </c>
      <c r="M766" s="3">
        <v>7</v>
      </c>
      <c r="N766" s="3">
        <v>16</v>
      </c>
      <c r="O766" s="24">
        <v>1001</v>
      </c>
      <c r="P766" s="4">
        <v>0.63400000000000001</v>
      </c>
      <c r="Q766" s="4">
        <v>0.69565217391304301</v>
      </c>
      <c r="R766" s="4">
        <v>0.70099999999999996</v>
      </c>
      <c r="S766" s="4">
        <v>0.68100000000000005</v>
      </c>
      <c r="T766" s="4">
        <v>0.66800000000000004</v>
      </c>
      <c r="U766" s="4">
        <v>0.90300000000000002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0.455706324544911</v>
      </c>
      <c r="AC766" s="2">
        <v>0.36290549368936798</v>
      </c>
      <c r="AD766" s="2">
        <v>0.35524739194754701</v>
      </c>
      <c r="AE766" s="2">
        <v>0.38419297283262499</v>
      </c>
      <c r="AF766" s="2">
        <v>0.40346710544549103</v>
      </c>
      <c r="AG766" s="2">
        <v>0.102032725565152</v>
      </c>
    </row>
    <row r="767" spans="1:33" x14ac:dyDescent="0.35">
      <c r="A767" s="7">
        <v>230</v>
      </c>
      <c r="B767" s="7">
        <v>40</v>
      </c>
      <c r="C767" s="7">
        <v>1</v>
      </c>
      <c r="D767" s="7">
        <v>1</v>
      </c>
      <c r="E767" s="22" t="str">
        <f t="shared" si="22"/>
        <v>11</v>
      </c>
      <c r="F767" s="4">
        <v>0.46945199999999998</v>
      </c>
      <c r="G767" s="25">
        <v>1</v>
      </c>
      <c r="H767" s="4">
        <v>3.4717817399999999</v>
      </c>
      <c r="I767" s="4">
        <v>49.589757749</v>
      </c>
      <c r="J767" s="2">
        <f t="shared" si="23"/>
        <v>7.0010056463121362E-2</v>
      </c>
      <c r="K767" s="3">
        <v>7</v>
      </c>
      <c r="L767" s="3">
        <v>19</v>
      </c>
      <c r="M767" s="3">
        <v>2</v>
      </c>
      <c r="N767" s="3">
        <v>21</v>
      </c>
      <c r="O767" s="24">
        <v>1001</v>
      </c>
      <c r="P767" s="4">
        <v>0.81799999999999995</v>
      </c>
      <c r="Q767" s="4">
        <v>0.91304347826086996</v>
      </c>
      <c r="R767" s="4">
        <v>0.85199999999999998</v>
      </c>
      <c r="S767" s="4">
        <v>0.94</v>
      </c>
      <c r="T767" s="4">
        <v>0.97499999999999998</v>
      </c>
      <c r="U767" s="4">
        <v>0.98799999999999999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0.20089294237939001</v>
      </c>
      <c r="AC767" s="2">
        <v>9.09717782057268E-2</v>
      </c>
      <c r="AD767" s="2">
        <v>0.160168752152821</v>
      </c>
      <c r="AE767" s="2">
        <v>6.1875403718087502E-2</v>
      </c>
      <c r="AF767" s="2">
        <v>2.5317807984289901E-2</v>
      </c>
      <c r="AG767" s="2">
        <v>1.20725812342692E-2</v>
      </c>
    </row>
    <row r="768" spans="1:33" x14ac:dyDescent="0.35">
      <c r="A768" s="7">
        <v>22</v>
      </c>
      <c r="B768" s="7">
        <v>17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3.174392337</v>
      </c>
      <c r="I768" s="4">
        <v>45.131619505000003</v>
      </c>
      <c r="J768" s="2">
        <f t="shared" si="23"/>
        <v>7.0336326766388652E-2</v>
      </c>
      <c r="K768" s="3">
        <v>10</v>
      </c>
      <c r="L768" s="3">
        <v>17</v>
      </c>
      <c r="M768" s="3">
        <v>8</v>
      </c>
      <c r="N768" s="3">
        <v>14</v>
      </c>
      <c r="O768" s="24">
        <v>1001</v>
      </c>
      <c r="P768" s="4">
        <v>0.61699999999999999</v>
      </c>
      <c r="Q768" s="4">
        <v>0.63636363636363602</v>
      </c>
      <c r="R768" s="4">
        <v>0.64800000000000002</v>
      </c>
      <c r="S768" s="4">
        <v>0.63100000000000001</v>
      </c>
      <c r="T768" s="4">
        <v>0.624</v>
      </c>
      <c r="U768" s="4">
        <v>0.60199999999999998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0.48288625507674898</v>
      </c>
      <c r="AC768" s="2">
        <v>0.45198512374305699</v>
      </c>
      <c r="AD768" s="2">
        <v>0.43386458262986199</v>
      </c>
      <c r="AE768" s="2">
        <v>0.46044941644092402</v>
      </c>
      <c r="AF768" s="2">
        <v>0.47160491061270898</v>
      </c>
      <c r="AG768" s="2">
        <v>0.50749783367331602</v>
      </c>
    </row>
    <row r="769" spans="1:33" x14ac:dyDescent="0.35">
      <c r="A769" s="7">
        <v>72</v>
      </c>
      <c r="B769" s="7">
        <v>46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3.3237987879999999</v>
      </c>
      <c r="I769" s="4">
        <v>47.104119363000002</v>
      </c>
      <c r="J769" s="2">
        <f t="shared" si="23"/>
        <v>7.0562804972229748E-2</v>
      </c>
      <c r="K769" s="3">
        <v>10</v>
      </c>
      <c r="L769" s="3">
        <v>20</v>
      </c>
      <c r="M769" s="3">
        <v>5</v>
      </c>
      <c r="N769" s="3">
        <v>14</v>
      </c>
      <c r="O769" s="24">
        <v>1000.99999999999</v>
      </c>
      <c r="P769" s="4">
        <v>0.68500000000000005</v>
      </c>
      <c r="Q769" s="4">
        <v>0.73684210526315796</v>
      </c>
      <c r="R769" s="4">
        <v>0.67500000000000004</v>
      </c>
      <c r="S769" s="4">
        <v>0.72899999999999998</v>
      </c>
      <c r="T769" s="4">
        <v>0.66600000000000004</v>
      </c>
      <c r="U769" s="4">
        <v>0.86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0.37833644071991201</v>
      </c>
      <c r="AC769" s="2">
        <v>0.30538164955118202</v>
      </c>
      <c r="AD769" s="2">
        <v>0.39304258810960702</v>
      </c>
      <c r="AE769" s="2">
        <v>0.31608154697347901</v>
      </c>
      <c r="AF769" s="2">
        <v>0.40646560844174801</v>
      </c>
      <c r="AG769" s="2">
        <v>0.15082288973458399</v>
      </c>
    </row>
    <row r="770" spans="1:33" x14ac:dyDescent="0.35">
      <c r="A770" s="7">
        <v>900</v>
      </c>
      <c r="B770" s="7">
        <v>49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3.3466434870000001</v>
      </c>
      <c r="I770" s="4">
        <v>46.845961996</v>
      </c>
      <c r="J770" s="2">
        <f t="shared" ref="J770:J833" si="25">H770/I770</f>
        <v>7.1439316099128403E-2</v>
      </c>
      <c r="K770" s="3">
        <v>11</v>
      </c>
      <c r="L770" s="3">
        <v>9</v>
      </c>
      <c r="M770" s="3">
        <v>7</v>
      </c>
      <c r="N770" s="3">
        <v>22</v>
      </c>
      <c r="O770" s="24">
        <v>1001</v>
      </c>
      <c r="P770" s="4">
        <v>0.63700000000000001</v>
      </c>
      <c r="Q770" s="4">
        <v>0.75862068965517204</v>
      </c>
      <c r="R770" s="4">
        <v>0.65500000000000003</v>
      </c>
      <c r="S770" s="4">
        <v>0.73899999999999999</v>
      </c>
      <c r="T770" s="4">
        <v>0.73799999999999999</v>
      </c>
      <c r="U770" s="4">
        <v>0.71399999999999997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0.450985623409974</v>
      </c>
      <c r="AC770" s="2">
        <v>0.27625337662815802</v>
      </c>
      <c r="AD770" s="2">
        <v>0.42312004334688502</v>
      </c>
      <c r="AE770" s="2">
        <v>0.30245735803393498</v>
      </c>
      <c r="AF770" s="2">
        <v>0.30381145438166501</v>
      </c>
      <c r="AG770" s="2">
        <v>0.33687231664255302</v>
      </c>
    </row>
    <row r="771" spans="1:33" x14ac:dyDescent="0.35">
      <c r="A771" s="7">
        <v>940</v>
      </c>
      <c r="B771" s="7">
        <v>19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3.0412386210000002</v>
      </c>
      <c r="I771" s="4">
        <v>42.2587297687</v>
      </c>
      <c r="J771" s="2">
        <f t="shared" si="25"/>
        <v>7.1967109225620191E-2</v>
      </c>
      <c r="K771" s="3">
        <v>22</v>
      </c>
      <c r="L771" s="3">
        <v>19</v>
      </c>
      <c r="M771" s="3">
        <v>1</v>
      </c>
      <c r="N771" s="3">
        <v>7</v>
      </c>
      <c r="O771" s="24">
        <v>1001</v>
      </c>
      <c r="P771" s="4">
        <v>0.51800000000000002</v>
      </c>
      <c r="Q771" s="4">
        <v>0.875</v>
      </c>
      <c r="R771" s="4">
        <v>0.70299999999999996</v>
      </c>
      <c r="S771" s="4">
        <v>0.83099999999999996</v>
      </c>
      <c r="T771" s="4">
        <v>0.70799999999999996</v>
      </c>
      <c r="U771" s="4">
        <v>0.83899999999999997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0.65778003672265395</v>
      </c>
      <c r="AC771" s="2">
        <v>0.13353139262452299</v>
      </c>
      <c r="AD771" s="2">
        <v>0.35239838717147198</v>
      </c>
      <c r="AE771" s="2">
        <v>0.185125484126689</v>
      </c>
      <c r="AF771" s="2">
        <v>0.34531118528841698</v>
      </c>
      <c r="AG771" s="2">
        <v>0.175544572514931</v>
      </c>
    </row>
    <row r="772" spans="1:33" x14ac:dyDescent="0.35">
      <c r="A772" s="7">
        <v>492</v>
      </c>
      <c r="B772" s="7">
        <v>26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4.7090834060000004</v>
      </c>
      <c r="I772" s="4">
        <v>65.311844019999995</v>
      </c>
      <c r="J772" s="2">
        <f t="shared" si="25"/>
        <v>7.2101522727760839E-2</v>
      </c>
      <c r="K772" s="3">
        <v>6</v>
      </c>
      <c r="L772" s="3">
        <v>10</v>
      </c>
      <c r="M772" s="3">
        <v>5</v>
      </c>
      <c r="N772" s="3">
        <v>28</v>
      </c>
      <c r="O772" s="24">
        <v>1000.99999999999</v>
      </c>
      <c r="P772" s="4">
        <v>0.75</v>
      </c>
      <c r="Q772" s="4">
        <v>0.84848484848484895</v>
      </c>
      <c r="R772" s="4">
        <v>0.78500000000000003</v>
      </c>
      <c r="S772" s="4">
        <v>0.83499999999999996</v>
      </c>
      <c r="T772" s="4">
        <v>0.86399999999999999</v>
      </c>
      <c r="U772" s="4">
        <v>0.88900000000000001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0.28768207245178101</v>
      </c>
      <c r="AC772" s="2">
        <v>0.16430305129127601</v>
      </c>
      <c r="AD772" s="2">
        <v>0.242071561199729</v>
      </c>
      <c r="AE772" s="2">
        <v>0.18032355413128201</v>
      </c>
      <c r="AF772" s="2">
        <v>0.14618251017808101</v>
      </c>
      <c r="AG772" s="2">
        <v>0.117658043468232</v>
      </c>
    </row>
    <row r="773" spans="1:33" x14ac:dyDescent="0.35">
      <c r="A773" s="7">
        <v>350</v>
      </c>
      <c r="B773" s="7">
        <v>24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2.7555138979999998</v>
      </c>
      <c r="I773" s="4">
        <v>37.412014261000003</v>
      </c>
      <c r="J773" s="2">
        <f t="shared" si="25"/>
        <v>7.3653182070778631E-2</v>
      </c>
      <c r="K773" s="3">
        <v>18</v>
      </c>
      <c r="L773" s="3">
        <v>13</v>
      </c>
      <c r="M773" s="3">
        <v>8</v>
      </c>
      <c r="N773" s="3">
        <v>10</v>
      </c>
      <c r="O773" s="24">
        <v>1001</v>
      </c>
      <c r="P773" s="4">
        <v>0.48699999999999999</v>
      </c>
      <c r="Q773" s="4">
        <v>0.55555555555555602</v>
      </c>
      <c r="R773" s="4">
        <v>0.78400000000000003</v>
      </c>
      <c r="S773" s="4">
        <v>0.72199999999999998</v>
      </c>
      <c r="T773" s="4">
        <v>0.77300000000000002</v>
      </c>
      <c r="U773" s="4">
        <v>0.86099999999999999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0.71949115589954704</v>
      </c>
      <c r="AC773" s="2">
        <v>0.58778666490211895</v>
      </c>
      <c r="AD773" s="2">
        <v>0.24334625863172901</v>
      </c>
      <c r="AE773" s="2">
        <v>0.325730140089311</v>
      </c>
      <c r="AF773" s="2">
        <v>0.25747623039471501</v>
      </c>
      <c r="AG773" s="2">
        <v>0.14966077455440599</v>
      </c>
    </row>
    <row r="774" spans="1:33" x14ac:dyDescent="0.35">
      <c r="A774" s="7">
        <v>268</v>
      </c>
      <c r="B774" s="7">
        <v>22</v>
      </c>
      <c r="C774" s="7">
        <v>1</v>
      </c>
      <c r="D774" s="7">
        <v>1</v>
      </c>
      <c r="E774" s="22" t="str">
        <f t="shared" si="24"/>
        <v>11</v>
      </c>
      <c r="F774" s="4">
        <v>0.259905</v>
      </c>
      <c r="G774" s="25">
        <v>1</v>
      </c>
      <c r="H774" s="4">
        <v>5.4030941859999997</v>
      </c>
      <c r="I774" s="4">
        <v>73.074502573999993</v>
      </c>
      <c r="J774" s="2">
        <f t="shared" si="25"/>
        <v>7.3939527409419933E-2</v>
      </c>
      <c r="K774" s="3">
        <v>11</v>
      </c>
      <c r="L774" s="3">
        <v>14</v>
      </c>
      <c r="M774" s="3">
        <v>7</v>
      </c>
      <c r="N774" s="3">
        <v>17</v>
      </c>
      <c r="O774" s="24">
        <v>1001</v>
      </c>
      <c r="P774" s="4">
        <v>0.60399999999999998</v>
      </c>
      <c r="Q774" s="4">
        <v>0.70833333333333304</v>
      </c>
      <c r="R774" s="4">
        <v>0.64400000000000002</v>
      </c>
      <c r="S774" s="4">
        <v>0.68700000000000006</v>
      </c>
      <c r="T774" s="4">
        <v>0.74199999999999999</v>
      </c>
      <c r="U774" s="4">
        <v>0.80200000000000005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0.50418108104732196</v>
      </c>
      <c r="AC774" s="2">
        <v>0.34484048629172898</v>
      </c>
      <c r="AD774" s="2">
        <v>0.440056552877783</v>
      </c>
      <c r="AE774" s="2">
        <v>0.37542098675978802</v>
      </c>
      <c r="AF774" s="2">
        <v>0.298406035814757</v>
      </c>
      <c r="AG774" s="2">
        <v>0.220646671115623</v>
      </c>
    </row>
    <row r="775" spans="1:33" x14ac:dyDescent="0.35">
      <c r="A775" s="7">
        <v>976</v>
      </c>
      <c r="B775" s="7">
        <v>7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3.7086484</v>
      </c>
      <c r="I775" s="4">
        <v>49.267687440990002</v>
      </c>
      <c r="J775" s="2">
        <f t="shared" si="25"/>
        <v>7.5275471462751431E-2</v>
      </c>
      <c r="K775" s="3">
        <v>13</v>
      </c>
      <c r="L775" s="3">
        <v>15</v>
      </c>
      <c r="M775" s="3">
        <v>9</v>
      </c>
      <c r="N775" s="3">
        <v>12</v>
      </c>
      <c r="O775" s="24">
        <v>1001</v>
      </c>
      <c r="P775" s="4">
        <v>0.53100000000000003</v>
      </c>
      <c r="Q775" s="4">
        <v>0.57142857142857095</v>
      </c>
      <c r="R775" s="4">
        <v>0.53300000000000003</v>
      </c>
      <c r="S775" s="4">
        <v>0.54800000000000004</v>
      </c>
      <c r="T775" s="4">
        <v>0.53100000000000003</v>
      </c>
      <c r="U775" s="4">
        <v>0.51400000000000001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0.63299325774019799</v>
      </c>
      <c r="AC775" s="2">
        <v>0.55961578793542299</v>
      </c>
      <c r="AD775" s="2">
        <v>0.62923385481629202</v>
      </c>
      <c r="AE775" s="2">
        <v>0.60147999203412095</v>
      </c>
      <c r="AF775" s="2">
        <v>0.63299325774019799</v>
      </c>
      <c r="AG775" s="2">
        <v>0.665532013526972</v>
      </c>
    </row>
    <row r="776" spans="1:33" x14ac:dyDescent="0.35">
      <c r="A776" s="7">
        <v>426</v>
      </c>
      <c r="B776" s="7">
        <v>40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5.327296746</v>
      </c>
      <c r="I776" s="4">
        <v>65.351400040000001</v>
      </c>
      <c r="J776" s="2">
        <f t="shared" si="25"/>
        <v>8.1517714123022486E-2</v>
      </c>
      <c r="K776" s="3">
        <v>12</v>
      </c>
      <c r="L776" s="3">
        <v>17</v>
      </c>
      <c r="M776" s="3">
        <v>7</v>
      </c>
      <c r="N776" s="3">
        <v>13</v>
      </c>
      <c r="O776" s="24">
        <v>1001</v>
      </c>
      <c r="P776" s="4">
        <v>0.61499999999999999</v>
      </c>
      <c r="Q776" s="4">
        <v>0.65</v>
      </c>
      <c r="R776" s="4">
        <v>0.68600000000000005</v>
      </c>
      <c r="S776" s="4">
        <v>0.63200000000000001</v>
      </c>
      <c r="T776" s="4">
        <v>0.68200000000000005</v>
      </c>
      <c r="U776" s="4">
        <v>0.68600000000000005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0.48613301117561902</v>
      </c>
      <c r="AC776" s="2">
        <v>0.430782916092454</v>
      </c>
      <c r="AD776" s="2">
        <v>0.376877651256252</v>
      </c>
      <c r="AE776" s="2">
        <v>0.45886588483528001</v>
      </c>
      <c r="AF776" s="2">
        <v>0.38272562113867498</v>
      </c>
      <c r="AG776" s="2">
        <v>0.376877651256252</v>
      </c>
    </row>
    <row r="777" spans="1:33" x14ac:dyDescent="0.35">
      <c r="A777" s="7">
        <v>382</v>
      </c>
      <c r="B777" s="7">
        <v>16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4.5050804920000003</v>
      </c>
      <c r="I777" s="4">
        <v>55.057240829000001</v>
      </c>
      <c r="J777" s="2">
        <f t="shared" si="25"/>
        <v>8.1825395246233695E-2</v>
      </c>
      <c r="K777" s="3">
        <v>13</v>
      </c>
      <c r="L777" s="3">
        <v>13</v>
      </c>
      <c r="M777" s="3">
        <v>9</v>
      </c>
      <c r="N777" s="3">
        <v>14</v>
      </c>
      <c r="O777" s="24">
        <v>876.37206173426705</v>
      </c>
      <c r="P777" s="4">
        <v>0.58099999999999996</v>
      </c>
      <c r="Q777" s="4">
        <v>0.60869565217391297</v>
      </c>
      <c r="R777" s="4">
        <v>0.51500000000000001</v>
      </c>
      <c r="S777" s="4">
        <v>0.60799999999999998</v>
      </c>
      <c r="T777" s="4">
        <v>0.504</v>
      </c>
      <c r="U777" s="4">
        <v>0.45700000000000002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0</v>
      </c>
      <c r="AB777" s="2">
        <v>0.54300452213022599</v>
      </c>
      <c r="AC777" s="2">
        <v>0.49643688631389099</v>
      </c>
      <c r="AD777" s="2">
        <v>0.66358837831840101</v>
      </c>
      <c r="AE777" s="2">
        <v>0.49758039701597001</v>
      </c>
      <c r="AF777" s="2">
        <v>0.68517901091076805</v>
      </c>
      <c r="AG777" s="2">
        <v>0.78307188808793204</v>
      </c>
    </row>
    <row r="778" spans="1:33" x14ac:dyDescent="0.35">
      <c r="A778" s="7">
        <v>630</v>
      </c>
      <c r="B778" s="7">
        <v>36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3.7950023669999999</v>
      </c>
      <c r="I778" s="4">
        <v>46.072604431999999</v>
      </c>
      <c r="J778" s="2">
        <f t="shared" si="25"/>
        <v>8.2370042106066799E-2</v>
      </c>
      <c r="K778" s="3">
        <v>15</v>
      </c>
      <c r="L778" s="3">
        <v>14</v>
      </c>
      <c r="M778" s="3">
        <v>4</v>
      </c>
      <c r="N778" s="3">
        <v>16</v>
      </c>
      <c r="O778" s="24">
        <v>978.789830797533</v>
      </c>
      <c r="P778" s="4">
        <v>0.63400000000000001</v>
      </c>
      <c r="Q778" s="4">
        <v>0.8</v>
      </c>
      <c r="R778" s="4">
        <v>0.85899999999999999</v>
      </c>
      <c r="S778" s="4">
        <v>0.82699999999999996</v>
      </c>
      <c r="T778" s="4">
        <v>0.81</v>
      </c>
      <c r="U778" s="4">
        <v>0.96499999999999997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0.455706324544911</v>
      </c>
      <c r="AC778" s="2">
        <v>0.22314355131420999</v>
      </c>
      <c r="AD778" s="2">
        <v>0.15198635699788199</v>
      </c>
      <c r="AE778" s="2">
        <v>0.189950583958446</v>
      </c>
      <c r="AF778" s="2">
        <v>0.21072103131565301</v>
      </c>
      <c r="AG778" s="2">
        <v>3.5627177643151202E-2</v>
      </c>
    </row>
    <row r="779" spans="1:33" x14ac:dyDescent="0.35">
      <c r="A779" s="7">
        <v>60</v>
      </c>
      <c r="B779" s="7">
        <v>13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3.7928999179999998</v>
      </c>
      <c r="I779" s="4">
        <v>45.427259694</v>
      </c>
      <c r="J779" s="2">
        <f t="shared" si="25"/>
        <v>8.3493918487470717E-2</v>
      </c>
      <c r="K779" s="3">
        <v>13</v>
      </c>
      <c r="L779" s="3">
        <v>17</v>
      </c>
      <c r="M779" s="3">
        <v>8</v>
      </c>
      <c r="N779" s="3">
        <v>11</v>
      </c>
      <c r="O779" s="24">
        <v>1000.99999999999</v>
      </c>
      <c r="P779" s="4">
        <v>0.57399999999999995</v>
      </c>
      <c r="Q779" s="4">
        <v>0.57894736842105299</v>
      </c>
      <c r="R779" s="4">
        <v>0.61799999999999999</v>
      </c>
      <c r="S779" s="4">
        <v>0.59899999999999998</v>
      </c>
      <c r="T779" s="4">
        <v>0.621</v>
      </c>
      <c r="U779" s="4">
        <v>0.57199999999999995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0.55512588266257101</v>
      </c>
      <c r="AC779" s="2">
        <v>0.54654370636807004</v>
      </c>
      <c r="AD779" s="2">
        <v>0.481266821524446</v>
      </c>
      <c r="AE779" s="2">
        <v>0.51249368086668801</v>
      </c>
      <c r="AF779" s="2">
        <v>0.47642419704865802</v>
      </c>
      <c r="AG779" s="2">
        <v>0.55861628760233895</v>
      </c>
    </row>
    <row r="780" spans="1:33" x14ac:dyDescent="0.35">
      <c r="A780" s="7">
        <v>234</v>
      </c>
      <c r="B780" s="7">
        <v>15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4.1116915580000004</v>
      </c>
      <c r="I780" s="4">
        <v>49.069600835000003</v>
      </c>
      <c r="J780" s="2">
        <f t="shared" si="25"/>
        <v>8.3793050850889408E-2</v>
      </c>
      <c r="K780" s="3">
        <v>18</v>
      </c>
      <c r="L780" s="3">
        <v>15</v>
      </c>
      <c r="M780" s="3">
        <v>5</v>
      </c>
      <c r="N780" s="3">
        <v>11</v>
      </c>
      <c r="O780" s="24">
        <v>1000.99999999999</v>
      </c>
      <c r="P780" s="4">
        <v>0.51500000000000001</v>
      </c>
      <c r="Q780" s="4">
        <v>0.6875</v>
      </c>
      <c r="R780" s="4">
        <v>0.73899999999999999</v>
      </c>
      <c r="S780" s="4">
        <v>0.749</v>
      </c>
      <c r="T780" s="4">
        <v>0.72199999999999998</v>
      </c>
      <c r="U780" s="4">
        <v>0.92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0.66358837831840101</v>
      </c>
      <c r="AC780" s="2">
        <v>0.37469344944141098</v>
      </c>
      <c r="AD780" s="2">
        <v>0.30245735803393498</v>
      </c>
      <c r="AE780" s="2">
        <v>0.28901629546491803</v>
      </c>
      <c r="AF780" s="2">
        <v>0.325730140089311</v>
      </c>
      <c r="AG780" s="2">
        <v>8.3381608939051E-2</v>
      </c>
    </row>
    <row r="781" spans="1:33" x14ac:dyDescent="0.35">
      <c r="A781" s="7">
        <v>416</v>
      </c>
      <c r="B781" s="7">
        <v>13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4.4652697469999998</v>
      </c>
      <c r="I781" s="4">
        <v>52.560828592199996</v>
      </c>
      <c r="J781" s="2">
        <f t="shared" si="25"/>
        <v>8.4954325618501456E-2</v>
      </c>
      <c r="K781" s="3">
        <v>19</v>
      </c>
      <c r="L781" s="3">
        <v>15</v>
      </c>
      <c r="M781" s="3">
        <v>4</v>
      </c>
      <c r="N781" s="3">
        <v>11</v>
      </c>
      <c r="O781" s="24">
        <v>740.34021556482003</v>
      </c>
      <c r="P781" s="4">
        <v>0.51900000000000002</v>
      </c>
      <c r="Q781" s="4">
        <v>0.73333333333333295</v>
      </c>
      <c r="R781" s="4">
        <v>0.58899999999999997</v>
      </c>
      <c r="S781" s="4">
        <v>0.71899999999999997</v>
      </c>
      <c r="T781" s="4">
        <v>0.59899999999999998</v>
      </c>
      <c r="U781" s="4">
        <v>0.71299999999999997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0.65585139581624796</v>
      </c>
      <c r="AC781" s="2">
        <v>0.31015492830384001</v>
      </c>
      <c r="AD781" s="2">
        <v>0.52932909533054995</v>
      </c>
      <c r="AE781" s="2">
        <v>0.32989392126109002</v>
      </c>
      <c r="AF781" s="2">
        <v>0.51249368086668801</v>
      </c>
      <c r="AG781" s="2">
        <v>0.33827385856784098</v>
      </c>
    </row>
    <row r="782" spans="1:33" x14ac:dyDescent="0.35">
      <c r="A782" s="7">
        <v>456</v>
      </c>
      <c r="B782" s="7">
        <v>1</v>
      </c>
      <c r="C782" s="7">
        <v>1</v>
      </c>
      <c r="D782" s="7">
        <v>1</v>
      </c>
      <c r="E782" s="22" t="str">
        <f t="shared" si="24"/>
        <v>11</v>
      </c>
      <c r="F782" s="4">
        <v>0.80515599999999998</v>
      </c>
      <c r="G782" s="25">
        <v>1</v>
      </c>
      <c r="H782" s="4">
        <v>4.9445307940000003</v>
      </c>
      <c r="I782" s="4">
        <v>57.977384503000003</v>
      </c>
      <c r="J782" s="2">
        <f t="shared" si="25"/>
        <v>8.5283784985922373E-2</v>
      </c>
      <c r="K782" s="3">
        <v>11</v>
      </c>
      <c r="L782" s="3">
        <v>18</v>
      </c>
      <c r="M782" s="3">
        <v>2</v>
      </c>
      <c r="N782" s="3">
        <v>18</v>
      </c>
      <c r="O782" s="24">
        <v>1000.99999999999</v>
      </c>
      <c r="P782" s="4">
        <v>0.74099999999999999</v>
      </c>
      <c r="Q782" s="4">
        <v>0.9</v>
      </c>
      <c r="R782" s="4">
        <v>0.72699999999999998</v>
      </c>
      <c r="S782" s="4">
        <v>0.879</v>
      </c>
      <c r="T782" s="4">
        <v>0.66300000000000003</v>
      </c>
      <c r="U782" s="4">
        <v>0.89600000000000002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0.29975465368604998</v>
      </c>
      <c r="AC782" s="2">
        <v>0.105360515657826</v>
      </c>
      <c r="AD782" s="2">
        <v>0.31882880144861803</v>
      </c>
      <c r="AE782" s="2">
        <v>0.12897038129696001</v>
      </c>
      <c r="AF782" s="2">
        <v>0.41098028879627502</v>
      </c>
      <c r="AG782" s="2">
        <v>0.109814866007207</v>
      </c>
    </row>
    <row r="783" spans="1:33" x14ac:dyDescent="0.35">
      <c r="A783" s="7">
        <v>338</v>
      </c>
      <c r="B783" s="7">
        <v>5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4.7852234779999998</v>
      </c>
      <c r="I783" s="4">
        <v>56.065712109000003</v>
      </c>
      <c r="J783" s="2">
        <f t="shared" si="25"/>
        <v>8.5350266642414532E-2</v>
      </c>
      <c r="K783" s="3">
        <v>17</v>
      </c>
      <c r="L783" s="3">
        <v>17</v>
      </c>
      <c r="M783" s="3">
        <v>4</v>
      </c>
      <c r="N783" s="3">
        <v>11</v>
      </c>
      <c r="O783" s="24">
        <v>878.58027035935902</v>
      </c>
      <c r="P783" s="4">
        <v>0.56000000000000005</v>
      </c>
      <c r="Q783" s="4">
        <v>0.73333333333333295</v>
      </c>
      <c r="R783" s="4">
        <v>0.71699999999999997</v>
      </c>
      <c r="S783" s="4">
        <v>0.76300000000000001</v>
      </c>
      <c r="T783" s="4">
        <v>0.68700000000000006</v>
      </c>
      <c r="U783" s="4">
        <v>0.67800000000000005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0.57981849525294205</v>
      </c>
      <c r="AC783" s="2">
        <v>0.31015492830384001</v>
      </c>
      <c r="AD783" s="2">
        <v>0.33267943838251701</v>
      </c>
      <c r="AE783" s="2">
        <v>0.27049724769768002</v>
      </c>
      <c r="AF783" s="2">
        <v>0.37542098675978802</v>
      </c>
      <c r="AG783" s="2">
        <v>0.38860799104174099</v>
      </c>
    </row>
    <row r="784" spans="1:33" x14ac:dyDescent="0.35">
      <c r="A784" s="7">
        <v>414</v>
      </c>
      <c r="B784" s="7">
        <v>35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5.016544348</v>
      </c>
      <c r="I784" s="4">
        <v>52.876868113</v>
      </c>
      <c r="J784" s="2">
        <f t="shared" si="25"/>
        <v>9.4872191319641752E-2</v>
      </c>
      <c r="K784" s="3">
        <v>18</v>
      </c>
      <c r="L784" s="3">
        <v>18</v>
      </c>
      <c r="M784" s="3">
        <v>5</v>
      </c>
      <c r="N784" s="3">
        <v>8</v>
      </c>
      <c r="O784" s="24">
        <v>836.82544162163697</v>
      </c>
      <c r="P784" s="4">
        <v>0.55000000000000004</v>
      </c>
      <c r="Q784" s="4">
        <v>0.61538461538461497</v>
      </c>
      <c r="R784" s="4">
        <v>0.77500000000000002</v>
      </c>
      <c r="S784" s="4">
        <v>0.58199999999999996</v>
      </c>
      <c r="T784" s="4">
        <v>0.873</v>
      </c>
      <c r="U784" s="4">
        <v>0.85299999999999998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0.59783700075561996</v>
      </c>
      <c r="AC784" s="2">
        <v>0.48550781578170099</v>
      </c>
      <c r="AD784" s="2">
        <v>0.25489224962878998</v>
      </c>
      <c r="AE784" s="2">
        <v>0.54128483125069904</v>
      </c>
      <c r="AF784" s="2">
        <v>0.13581972314253499</v>
      </c>
      <c r="AG784" s="2">
        <v>0.15899573149045801</v>
      </c>
    </row>
    <row r="785" spans="1:33" x14ac:dyDescent="0.35">
      <c r="A785" s="7">
        <v>778</v>
      </c>
      <c r="B785" s="7">
        <v>49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5.5880538179999997</v>
      </c>
      <c r="I785" s="4">
        <v>58.411663724999997</v>
      </c>
      <c r="J785" s="2">
        <f t="shared" si="25"/>
        <v>9.5666746359226396E-2</v>
      </c>
      <c r="K785" s="3">
        <v>15</v>
      </c>
      <c r="L785" s="3">
        <v>20</v>
      </c>
      <c r="M785" s="3">
        <v>1</v>
      </c>
      <c r="N785" s="3">
        <v>13</v>
      </c>
      <c r="O785" s="24">
        <v>1000.99999999999</v>
      </c>
      <c r="P785" s="4">
        <v>0.67700000000000005</v>
      </c>
      <c r="Q785" s="4">
        <v>0.92857142857142905</v>
      </c>
      <c r="R785" s="4">
        <v>0.70199999999999996</v>
      </c>
      <c r="S785" s="4">
        <v>0.9</v>
      </c>
      <c r="T785" s="4">
        <v>0.749</v>
      </c>
      <c r="U785" s="4">
        <v>0.96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0.39008400606986199</v>
      </c>
      <c r="AC785" s="2">
        <v>7.4107972153721793E-2</v>
      </c>
      <c r="AD785" s="2">
        <v>0.353821874956326</v>
      </c>
      <c r="AE785" s="2">
        <v>0.105360515657826</v>
      </c>
      <c r="AF785" s="2">
        <v>0.28901629546491803</v>
      </c>
      <c r="AG785" s="2">
        <v>4.08219945202552E-2</v>
      </c>
    </row>
    <row r="786" spans="1:33" x14ac:dyDescent="0.35">
      <c r="A786" s="7">
        <v>580</v>
      </c>
      <c r="B786" s="7">
        <v>22</v>
      </c>
      <c r="C786" s="7">
        <v>1</v>
      </c>
      <c r="D786" s="7">
        <v>1</v>
      </c>
      <c r="E786" s="22" t="str">
        <f t="shared" si="24"/>
        <v>11</v>
      </c>
      <c r="F786" s="4">
        <v>0.57513400000000003</v>
      </c>
      <c r="G786" s="25">
        <v>1</v>
      </c>
      <c r="H786" s="4">
        <v>6.4856931009999998</v>
      </c>
      <c r="I786" s="4">
        <v>67.256438194300003</v>
      </c>
      <c r="J786" s="2">
        <f t="shared" si="25"/>
        <v>9.643230113172517E-2</v>
      </c>
      <c r="K786" s="3">
        <v>12</v>
      </c>
      <c r="L786" s="3">
        <v>14</v>
      </c>
      <c r="M786" s="3">
        <v>7</v>
      </c>
      <c r="N786" s="3">
        <v>16</v>
      </c>
      <c r="O786" s="24">
        <v>1000.99999999999</v>
      </c>
      <c r="P786" s="4">
        <v>0.60899999999999999</v>
      </c>
      <c r="Q786" s="4">
        <v>0.69565217391304301</v>
      </c>
      <c r="R786" s="4">
        <v>0.754</v>
      </c>
      <c r="S786" s="4">
        <v>0.77100000000000002</v>
      </c>
      <c r="T786" s="4">
        <v>0.67900000000000005</v>
      </c>
      <c r="U786" s="4">
        <v>0.93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0.49593701127223999</v>
      </c>
      <c r="AC786" s="2">
        <v>0.36290549368936798</v>
      </c>
      <c r="AD786" s="2">
        <v>0.28236291097418098</v>
      </c>
      <c r="AE786" s="2">
        <v>0.260066905418808</v>
      </c>
      <c r="AF786" s="2">
        <v>0.38713415142344099</v>
      </c>
      <c r="AG786" s="2">
        <v>7.2570692834835401E-2</v>
      </c>
    </row>
    <row r="787" spans="1:33" x14ac:dyDescent="0.35">
      <c r="A787" s="7">
        <v>548</v>
      </c>
      <c r="B787" s="7">
        <v>36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5.4561066690000004</v>
      </c>
      <c r="I787" s="4">
        <v>56.451852646200003</v>
      </c>
      <c r="J787" s="2">
        <f t="shared" si="25"/>
        <v>9.665062195912312E-2</v>
      </c>
      <c r="K787" s="3">
        <v>20</v>
      </c>
      <c r="L787" s="3">
        <v>11</v>
      </c>
      <c r="M787" s="3">
        <v>5</v>
      </c>
      <c r="N787" s="3">
        <v>13</v>
      </c>
      <c r="O787" s="24">
        <v>1001</v>
      </c>
      <c r="P787" s="4">
        <v>0.48699999999999999</v>
      </c>
      <c r="Q787" s="4">
        <v>0.72222222222222199</v>
      </c>
      <c r="R787" s="4">
        <v>0.56499999999999995</v>
      </c>
      <c r="S787" s="4">
        <v>0.83299999999999996</v>
      </c>
      <c r="T787" s="4">
        <v>0.754</v>
      </c>
      <c r="U787" s="4">
        <v>0.86299999999999999</v>
      </c>
      <c r="V787" s="5">
        <v>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0.71949115589954704</v>
      </c>
      <c r="AC787" s="2">
        <v>0.325422400434628</v>
      </c>
      <c r="AD787" s="2">
        <v>0.57092954783569605</v>
      </c>
      <c r="AE787" s="2">
        <v>0.18272163681529399</v>
      </c>
      <c r="AF787" s="2">
        <v>0.28236291097418098</v>
      </c>
      <c r="AG787" s="2">
        <v>0.14734058789870899</v>
      </c>
    </row>
    <row r="788" spans="1:33" x14ac:dyDescent="0.35">
      <c r="A788" s="7">
        <v>702</v>
      </c>
      <c r="B788" s="7">
        <v>31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5.1876595099999996</v>
      </c>
      <c r="I788" s="4">
        <v>51.188374422000003</v>
      </c>
      <c r="J788" s="2">
        <f t="shared" si="25"/>
        <v>0.10134448629356006</v>
      </c>
      <c r="K788" s="3">
        <v>15</v>
      </c>
      <c r="L788" s="3">
        <v>12</v>
      </c>
      <c r="M788" s="3">
        <v>7</v>
      </c>
      <c r="N788" s="3">
        <v>15</v>
      </c>
      <c r="O788" s="24">
        <v>1000.99999999999</v>
      </c>
      <c r="P788" s="4">
        <v>0.55800000000000005</v>
      </c>
      <c r="Q788" s="4">
        <v>0.68181818181818199</v>
      </c>
      <c r="R788" s="4">
        <v>0.58799999999999997</v>
      </c>
      <c r="S788" s="4">
        <v>0.71099999999999997</v>
      </c>
      <c r="T788" s="4">
        <v>0.68100000000000005</v>
      </c>
      <c r="U788" s="4">
        <v>0.8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0.58339631660082603</v>
      </c>
      <c r="AC788" s="2">
        <v>0.382992252256106</v>
      </c>
      <c r="AD788" s="2">
        <v>0.53102833108351</v>
      </c>
      <c r="AE788" s="2">
        <v>0.34108284917889597</v>
      </c>
      <c r="AF788" s="2">
        <v>0.38419297283262499</v>
      </c>
      <c r="AG788" s="2">
        <v>0.22314355131420999</v>
      </c>
    </row>
    <row r="789" spans="1:33" x14ac:dyDescent="0.35">
      <c r="A789" s="7">
        <v>948</v>
      </c>
      <c r="B789" s="7">
        <v>48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4.7270460590000001</v>
      </c>
      <c r="I789" s="4">
        <v>46.361637000000002</v>
      </c>
      <c r="J789" s="2">
        <f t="shared" si="25"/>
        <v>0.10196029227785895</v>
      </c>
      <c r="K789" s="3">
        <v>10</v>
      </c>
      <c r="L789" s="3">
        <v>10</v>
      </c>
      <c r="M789" s="3">
        <v>11</v>
      </c>
      <c r="N789" s="3">
        <v>18</v>
      </c>
      <c r="O789" s="24">
        <v>909.15414546582997</v>
      </c>
      <c r="P789" s="4">
        <v>0.57099999999999995</v>
      </c>
      <c r="Q789" s="4">
        <v>0.62068965517241403</v>
      </c>
      <c r="R789" s="4">
        <v>0.68400000000000005</v>
      </c>
      <c r="S789" s="4">
        <v>0.69099999999999995</v>
      </c>
      <c r="T789" s="4">
        <v>0.63900000000000001</v>
      </c>
      <c r="U789" s="4">
        <v>0.68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0.56036606932612698</v>
      </c>
      <c r="AC789" s="2">
        <v>0.47692407209030901</v>
      </c>
      <c r="AD789" s="2">
        <v>0.37979736135958703</v>
      </c>
      <c r="AE789" s="2">
        <v>0.36961545521446698</v>
      </c>
      <c r="AF789" s="2">
        <v>0.44785082460460202</v>
      </c>
      <c r="AG789" s="2">
        <v>0.38566248081198501</v>
      </c>
    </row>
    <row r="790" spans="1:33" x14ac:dyDescent="0.35">
      <c r="A790" s="7">
        <v>688</v>
      </c>
      <c r="B790" s="7">
        <v>6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5.7745634409999997</v>
      </c>
      <c r="I790" s="4">
        <v>55.650222923400001</v>
      </c>
      <c r="J790" s="2">
        <f t="shared" si="25"/>
        <v>0.10376532451538287</v>
      </c>
      <c r="K790" s="3">
        <v>13</v>
      </c>
      <c r="L790" s="3">
        <v>7</v>
      </c>
      <c r="M790" s="3">
        <v>8</v>
      </c>
      <c r="N790" s="3">
        <v>21</v>
      </c>
      <c r="O790" s="24">
        <v>1001</v>
      </c>
      <c r="P790" s="4">
        <v>0.56799999999999995</v>
      </c>
      <c r="Q790" s="4">
        <v>0.72413793103448298</v>
      </c>
      <c r="R790" s="4">
        <v>0.59</v>
      </c>
      <c r="S790" s="4">
        <v>0.74399999999999999</v>
      </c>
      <c r="T790" s="4">
        <v>0.55400000000000005</v>
      </c>
      <c r="U790" s="4">
        <v>0.68799999999999994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0.56563386026098605</v>
      </c>
      <c r="AC790" s="2">
        <v>0.32277339226305102</v>
      </c>
      <c r="AD790" s="2">
        <v>0.52763274208237199</v>
      </c>
      <c r="AE790" s="2">
        <v>0.29571424414904501</v>
      </c>
      <c r="AF790" s="2">
        <v>0.590590592234853</v>
      </c>
      <c r="AG790" s="2">
        <v>0.37396644104879301</v>
      </c>
    </row>
    <row r="791" spans="1:33" x14ac:dyDescent="0.35">
      <c r="A791" s="7">
        <v>102</v>
      </c>
      <c r="B791" s="7">
        <v>39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5.0690746559999997</v>
      </c>
      <c r="I791" s="4">
        <v>48.626584555999997</v>
      </c>
      <c r="J791" s="2">
        <f t="shared" si="25"/>
        <v>0.1042449249167867</v>
      </c>
      <c r="K791" s="3">
        <v>18</v>
      </c>
      <c r="L791" s="3">
        <v>18</v>
      </c>
      <c r="M791" s="3">
        <v>6</v>
      </c>
      <c r="N791" s="3">
        <v>7</v>
      </c>
      <c r="O791" s="24">
        <v>1000.99999999999</v>
      </c>
      <c r="P791" s="4">
        <v>0.52600000000000002</v>
      </c>
      <c r="Q791" s="4">
        <v>0.53846153846153799</v>
      </c>
      <c r="R791" s="4">
        <v>0.68100000000000005</v>
      </c>
      <c r="S791" s="4">
        <v>0.54700000000000004</v>
      </c>
      <c r="T791" s="4">
        <v>0.83299999999999996</v>
      </c>
      <c r="U791" s="4">
        <v>0.91300000000000003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0.64245406624442702</v>
      </c>
      <c r="AC791" s="2">
        <v>0.61903920840622395</v>
      </c>
      <c r="AD791" s="2">
        <v>0.38419297283262499</v>
      </c>
      <c r="AE791" s="2">
        <v>0.60330647656015601</v>
      </c>
      <c r="AF791" s="2">
        <v>0.18272163681529399</v>
      </c>
      <c r="AG791" s="2">
        <v>9.1019398387168493E-2</v>
      </c>
    </row>
    <row r="792" spans="1:33" x14ac:dyDescent="0.35">
      <c r="A792" s="7">
        <v>256</v>
      </c>
      <c r="B792" s="7">
        <v>20</v>
      </c>
      <c r="C792" s="7">
        <v>1</v>
      </c>
      <c r="D792" s="7">
        <v>1</v>
      </c>
      <c r="E792" s="22" t="str">
        <f t="shared" si="24"/>
        <v>11</v>
      </c>
      <c r="F792" s="4">
        <v>0.250139</v>
      </c>
      <c r="G792" s="25">
        <v>1</v>
      </c>
      <c r="H792" s="4">
        <v>6.2339568940000003</v>
      </c>
      <c r="I792" s="4">
        <v>58.739983524000003</v>
      </c>
      <c r="J792" s="2">
        <f t="shared" si="25"/>
        <v>0.10612799868173146</v>
      </c>
      <c r="K792" s="3">
        <v>11</v>
      </c>
      <c r="L792" s="3">
        <v>21</v>
      </c>
      <c r="M792" s="3">
        <v>3</v>
      </c>
      <c r="N792" s="3">
        <v>14</v>
      </c>
      <c r="O792" s="24">
        <v>1000.99999999999</v>
      </c>
      <c r="P792" s="4">
        <v>0.71299999999999997</v>
      </c>
      <c r="Q792" s="4">
        <v>0.82352941176470595</v>
      </c>
      <c r="R792" s="4">
        <v>0.72199999999999998</v>
      </c>
      <c r="S792" s="4">
        <v>0.91200000000000003</v>
      </c>
      <c r="T792" s="4">
        <v>0.74299999999999999</v>
      </c>
      <c r="U792" s="4">
        <v>0.95599999999999996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0.33827385856784098</v>
      </c>
      <c r="AC792" s="2">
        <v>0.19415601444095801</v>
      </c>
      <c r="AD792" s="2">
        <v>0.325730140089311</v>
      </c>
      <c r="AE792" s="2">
        <v>9.2115288907805598E-2</v>
      </c>
      <c r="AF792" s="2">
        <v>0.29705923426437802</v>
      </c>
      <c r="AG792" s="2">
        <v>4.4997365930735798E-2</v>
      </c>
    </row>
    <row r="793" spans="1:33" x14ac:dyDescent="0.35">
      <c r="A793" s="7">
        <v>788</v>
      </c>
      <c r="B793" s="7">
        <v>6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4.8758682139999996</v>
      </c>
      <c r="I793" s="4">
        <v>45.339856817159003</v>
      </c>
      <c r="J793" s="2">
        <f t="shared" si="25"/>
        <v>0.10754044137507537</v>
      </c>
      <c r="K793" s="3">
        <v>19</v>
      </c>
      <c r="L793" s="3">
        <v>10</v>
      </c>
      <c r="M793" s="3">
        <v>8</v>
      </c>
      <c r="N793" s="3">
        <v>12</v>
      </c>
      <c r="O793" s="24">
        <v>1000.99999999999</v>
      </c>
      <c r="P793" s="4">
        <v>0.46200000000000002</v>
      </c>
      <c r="Q793" s="4">
        <v>0.6</v>
      </c>
      <c r="R793" s="4">
        <v>0.78200000000000003</v>
      </c>
      <c r="S793" s="4">
        <v>0.68</v>
      </c>
      <c r="T793" s="4">
        <v>0.79700000000000004</v>
      </c>
      <c r="U793" s="4">
        <v>0.95699999999999996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0.77219038790039796</v>
      </c>
      <c r="AC793" s="2">
        <v>0.51082562376599105</v>
      </c>
      <c r="AD793" s="2">
        <v>0.24590053843682599</v>
      </c>
      <c r="AE793" s="2">
        <v>0.38566248081198501</v>
      </c>
      <c r="AF793" s="2">
        <v>0.22690060019192199</v>
      </c>
      <c r="AG793" s="2">
        <v>4.3951887529182797E-2</v>
      </c>
    </row>
    <row r="794" spans="1:33" x14ac:dyDescent="0.35">
      <c r="A794" s="7">
        <v>464</v>
      </c>
      <c r="B794" s="7">
        <v>6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5.4342462380000001</v>
      </c>
      <c r="I794" s="4">
        <v>50.456870176400002</v>
      </c>
      <c r="J794" s="2">
        <f t="shared" si="25"/>
        <v>0.10770081891725697</v>
      </c>
      <c r="K794" s="3">
        <v>17</v>
      </c>
      <c r="L794" s="3">
        <v>14</v>
      </c>
      <c r="M794" s="3">
        <v>4</v>
      </c>
      <c r="N794" s="3">
        <v>14</v>
      </c>
      <c r="O794" s="24">
        <v>1001</v>
      </c>
      <c r="P794" s="4">
        <v>0.54200000000000004</v>
      </c>
      <c r="Q794" s="4">
        <v>0.77777777777777801</v>
      </c>
      <c r="R794" s="4">
        <v>0.68</v>
      </c>
      <c r="S794" s="4">
        <v>0.80700000000000005</v>
      </c>
      <c r="T794" s="4">
        <v>0.70199999999999996</v>
      </c>
      <c r="U794" s="4">
        <v>0.88300000000000001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0.61248927754249105</v>
      </c>
      <c r="AC794" s="2">
        <v>0.251314428280906</v>
      </c>
      <c r="AD794" s="2">
        <v>0.38566248081198501</v>
      </c>
      <c r="AE794" s="2">
        <v>0.214431610712188</v>
      </c>
      <c r="AF794" s="2">
        <v>0.353821874956326</v>
      </c>
      <c r="AG794" s="2">
        <v>0.124430078378177</v>
      </c>
    </row>
    <row r="795" spans="1:33" x14ac:dyDescent="0.35">
      <c r="A795" s="7">
        <v>984</v>
      </c>
      <c r="B795" s="7">
        <v>3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3.7873277910000001</v>
      </c>
      <c r="I795" s="4">
        <v>35.106293862400001</v>
      </c>
      <c r="J795" s="2">
        <f t="shared" si="25"/>
        <v>0.10788173214308883</v>
      </c>
      <c r="K795" s="3">
        <v>17</v>
      </c>
      <c r="L795" s="3">
        <v>13</v>
      </c>
      <c r="M795" s="3">
        <v>6</v>
      </c>
      <c r="N795" s="3">
        <v>13</v>
      </c>
      <c r="O795" s="24">
        <v>1000.99999999999</v>
      </c>
      <c r="P795" s="4">
        <v>0.51500000000000001</v>
      </c>
      <c r="Q795" s="4">
        <v>0.68421052631578905</v>
      </c>
      <c r="R795" s="4">
        <v>0.87</v>
      </c>
      <c r="S795" s="4">
        <v>0.77400000000000002</v>
      </c>
      <c r="T795" s="4">
        <v>0.86899999999999999</v>
      </c>
      <c r="U795" s="4">
        <v>0.82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0.66358837831840101</v>
      </c>
      <c r="AC795" s="2">
        <v>0.37948962170490402</v>
      </c>
      <c r="AD795" s="2">
        <v>0.13926206733350799</v>
      </c>
      <c r="AE795" s="2">
        <v>0.25618340539241002</v>
      </c>
      <c r="AF795" s="2">
        <v>0.14041215371674501</v>
      </c>
      <c r="AG795" s="2">
        <v>0.19845093872383801</v>
      </c>
    </row>
    <row r="796" spans="1:33" x14ac:dyDescent="0.35">
      <c r="A796" s="7">
        <v>640</v>
      </c>
      <c r="B796" s="7">
        <v>17</v>
      </c>
      <c r="C796" s="7">
        <v>1</v>
      </c>
      <c r="D796" s="7">
        <v>1</v>
      </c>
      <c r="E796" s="22" t="str">
        <f t="shared" si="24"/>
        <v>11</v>
      </c>
      <c r="F796" s="4">
        <v>0.255805</v>
      </c>
      <c r="G796" s="25">
        <v>1</v>
      </c>
      <c r="H796" s="4">
        <v>4.6202297989999996</v>
      </c>
      <c r="I796" s="4">
        <v>41.885038580600003</v>
      </c>
      <c r="J796" s="2">
        <f t="shared" si="25"/>
        <v>0.11030740225078754</v>
      </c>
      <c r="K796" s="3">
        <v>16</v>
      </c>
      <c r="L796" s="3">
        <v>17</v>
      </c>
      <c r="M796" s="3">
        <v>7</v>
      </c>
      <c r="N796" s="3">
        <v>9</v>
      </c>
      <c r="O796" s="24">
        <v>1001</v>
      </c>
      <c r="P796" s="4">
        <v>0.51800000000000002</v>
      </c>
      <c r="Q796" s="4">
        <v>0.5625</v>
      </c>
      <c r="R796" s="4">
        <v>0.55800000000000005</v>
      </c>
      <c r="S796" s="4">
        <v>0.53200000000000003</v>
      </c>
      <c r="T796" s="4">
        <v>0.76600000000000001</v>
      </c>
      <c r="U796" s="4">
        <v>0.85299999999999998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0.65778003672265395</v>
      </c>
      <c r="AC796" s="2">
        <v>0.57536414490356202</v>
      </c>
      <c r="AD796" s="2">
        <v>0.58339631660082603</v>
      </c>
      <c r="AE796" s="2">
        <v>0.63111178964049297</v>
      </c>
      <c r="AF796" s="2">
        <v>0.26657310924154598</v>
      </c>
      <c r="AG796" s="2">
        <v>0.15899573149045801</v>
      </c>
    </row>
    <row r="797" spans="1:33" x14ac:dyDescent="0.35">
      <c r="A797" s="7">
        <v>308</v>
      </c>
      <c r="B797" s="7">
        <v>1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5.8078342019999996</v>
      </c>
      <c r="I797" s="4">
        <v>52.338438505799999</v>
      </c>
      <c r="J797" s="2">
        <f t="shared" si="25"/>
        <v>0.11096689866581311</v>
      </c>
      <c r="K797" s="3">
        <v>17</v>
      </c>
      <c r="L797" s="3">
        <v>11</v>
      </c>
      <c r="M797" s="3">
        <v>5</v>
      </c>
      <c r="N797" s="3">
        <v>16</v>
      </c>
      <c r="O797" s="24">
        <v>829.89265254090196</v>
      </c>
      <c r="P797" s="4">
        <v>0.55100000000000005</v>
      </c>
      <c r="Q797" s="4">
        <v>0.76190476190476197</v>
      </c>
      <c r="R797" s="4">
        <v>0.77900000000000003</v>
      </c>
      <c r="S797" s="4">
        <v>0.77900000000000003</v>
      </c>
      <c r="T797" s="4">
        <v>0.81899999999999995</v>
      </c>
      <c r="U797" s="4">
        <v>0.79400000000000004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0.59602046982922297</v>
      </c>
      <c r="AC797" s="2">
        <v>0.27193371548364198</v>
      </c>
      <c r="AD797" s="2">
        <v>0.24974423311138899</v>
      </c>
      <c r="AE797" s="2">
        <v>0.24974423311138899</v>
      </c>
      <c r="AF797" s="2">
        <v>0.199671195129068</v>
      </c>
      <c r="AG797" s="2">
        <v>0.23067181773500101</v>
      </c>
    </row>
    <row r="798" spans="1:33" x14ac:dyDescent="0.35">
      <c r="A798" s="7">
        <v>862</v>
      </c>
      <c r="B798" s="7">
        <v>11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6.0526647950000001</v>
      </c>
      <c r="I798" s="4">
        <v>54.346217000899998</v>
      </c>
      <c r="J798" s="2">
        <f t="shared" si="25"/>
        <v>0.11137232964899406</v>
      </c>
      <c r="K798" s="3">
        <v>16</v>
      </c>
      <c r="L798" s="3">
        <v>11</v>
      </c>
      <c r="M798" s="3">
        <v>6</v>
      </c>
      <c r="N798" s="3">
        <v>16</v>
      </c>
      <c r="O798" s="24">
        <v>1001</v>
      </c>
      <c r="P798" s="4">
        <v>0.54600000000000004</v>
      </c>
      <c r="Q798" s="4">
        <v>0.72727272727272696</v>
      </c>
      <c r="R798" s="4">
        <v>0.64300000000000002</v>
      </c>
      <c r="S798" s="4">
        <v>0.76400000000000001</v>
      </c>
      <c r="T798" s="4">
        <v>0.61</v>
      </c>
      <c r="U798" s="4">
        <v>0.73399999999999999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0.605136303237232</v>
      </c>
      <c r="AC798" s="2">
        <v>0.31845373111853498</v>
      </c>
      <c r="AD798" s="2">
        <v>0.44161055474451799</v>
      </c>
      <c r="AE798" s="2">
        <v>0.26918748981561702</v>
      </c>
      <c r="AF798" s="2">
        <v>0.49429632181478</v>
      </c>
      <c r="AG798" s="2">
        <v>0.30924625036762099</v>
      </c>
    </row>
    <row r="799" spans="1:33" x14ac:dyDescent="0.35">
      <c r="A799" s="7">
        <v>826</v>
      </c>
      <c r="B799" s="7">
        <v>12</v>
      </c>
      <c r="C799" s="7">
        <v>1</v>
      </c>
      <c r="D799" s="7">
        <v>1</v>
      </c>
      <c r="E799" s="22" t="str">
        <f t="shared" si="24"/>
        <v>11</v>
      </c>
      <c r="F799" s="4">
        <v>0.91384500000000002</v>
      </c>
      <c r="G799" s="25">
        <v>1</v>
      </c>
      <c r="H799" s="4">
        <v>6.2073755300000002</v>
      </c>
      <c r="I799" s="4">
        <v>54.108598534000002</v>
      </c>
      <c r="J799" s="2">
        <f t="shared" si="25"/>
        <v>0.11472068577232686</v>
      </c>
      <c r="K799" s="3">
        <v>9</v>
      </c>
      <c r="L799" s="3">
        <v>18</v>
      </c>
      <c r="M799" s="3">
        <v>11</v>
      </c>
      <c r="N799" s="3">
        <v>11</v>
      </c>
      <c r="O799" s="24">
        <v>909.654750264683</v>
      </c>
      <c r="P799" s="4">
        <v>0.57199999999999995</v>
      </c>
      <c r="Q799" s="4">
        <v>0.5</v>
      </c>
      <c r="R799" s="4">
        <v>0.61799999999999999</v>
      </c>
      <c r="S799" s="4">
        <v>0.54700000000000004</v>
      </c>
      <c r="T799" s="4">
        <v>0.54900000000000004</v>
      </c>
      <c r="U799" s="4">
        <v>0.53600000000000003</v>
      </c>
      <c r="V799" s="5">
        <v>100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0.55861628760233895</v>
      </c>
      <c r="AC799" s="2">
        <v>0.69314718055994495</v>
      </c>
      <c r="AD799" s="2">
        <v>0.481266821524446</v>
      </c>
      <c r="AE799" s="2">
        <v>0.60330647656015601</v>
      </c>
      <c r="AF799" s="2">
        <v>0.59965683747260601</v>
      </c>
      <c r="AG799" s="2">
        <v>0.62362111791133501</v>
      </c>
    </row>
    <row r="800" spans="1:33" x14ac:dyDescent="0.35">
      <c r="A800" s="7">
        <v>392</v>
      </c>
      <c r="B800" s="7">
        <v>33</v>
      </c>
      <c r="C800" s="7">
        <v>1</v>
      </c>
      <c r="D800" s="7">
        <v>1</v>
      </c>
      <c r="E800" s="22" t="str">
        <f t="shared" si="24"/>
        <v>11</v>
      </c>
      <c r="F800" s="4">
        <v>0.25846599999999997</v>
      </c>
      <c r="G800" s="25">
        <v>1</v>
      </c>
      <c r="H800" s="4">
        <v>6.1822750769999999</v>
      </c>
      <c r="I800" s="4">
        <v>53.050767077499998</v>
      </c>
      <c r="J800" s="2">
        <f t="shared" si="25"/>
        <v>0.11653507418598739</v>
      </c>
      <c r="K800" s="3">
        <v>21</v>
      </c>
      <c r="L800" s="3">
        <v>14</v>
      </c>
      <c r="M800" s="3">
        <v>2</v>
      </c>
      <c r="N800" s="3">
        <v>12</v>
      </c>
      <c r="O800" s="24">
        <v>1000.99999999999</v>
      </c>
      <c r="P800" s="4">
        <v>0.56000000000000005</v>
      </c>
      <c r="Q800" s="4">
        <v>0.85714285714285698</v>
      </c>
      <c r="R800" s="4">
        <v>0.72599999999999998</v>
      </c>
      <c r="S800" s="4">
        <v>0.89500000000000002</v>
      </c>
      <c r="T800" s="4">
        <v>0.63900000000000001</v>
      </c>
      <c r="U800" s="4">
        <v>0.92600000000000005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0.57981849525294205</v>
      </c>
      <c r="AC800" s="2">
        <v>0.154150679827258</v>
      </c>
      <c r="AD800" s="2">
        <v>0.32020526415734102</v>
      </c>
      <c r="AE800" s="2">
        <v>0.110931560707282</v>
      </c>
      <c r="AF800" s="2">
        <v>0.44785082460460202</v>
      </c>
      <c r="AG800" s="2">
        <v>7.6881044335957605E-2</v>
      </c>
    </row>
    <row r="801" spans="1:33" x14ac:dyDescent="0.35">
      <c r="A801" s="7">
        <v>892</v>
      </c>
      <c r="B801" s="7">
        <v>15</v>
      </c>
      <c r="C801" s="7">
        <v>1</v>
      </c>
      <c r="D801" s="7">
        <v>1</v>
      </c>
      <c r="E801" s="22" t="str">
        <f t="shared" si="24"/>
        <v>11</v>
      </c>
      <c r="F801" s="4">
        <v>0.27224500000000001</v>
      </c>
      <c r="G801" s="25">
        <v>1</v>
      </c>
      <c r="H801" s="4">
        <v>6.9434214259999996</v>
      </c>
      <c r="I801" s="4">
        <v>58.937247920099999</v>
      </c>
      <c r="J801" s="2">
        <f t="shared" si="25"/>
        <v>0.11781041142967943</v>
      </c>
      <c r="K801" s="3">
        <v>13</v>
      </c>
      <c r="L801" s="3">
        <v>14</v>
      </c>
      <c r="M801" s="3">
        <v>2</v>
      </c>
      <c r="N801" s="3">
        <v>20</v>
      </c>
      <c r="O801" s="24">
        <v>1001</v>
      </c>
      <c r="P801" s="4">
        <v>0.66900000000000004</v>
      </c>
      <c r="Q801" s="4">
        <v>0.90909090909090895</v>
      </c>
      <c r="R801" s="4">
        <v>0.69299999999999995</v>
      </c>
      <c r="S801" s="4">
        <v>0.92600000000000005</v>
      </c>
      <c r="T801" s="4">
        <v>0.624</v>
      </c>
      <c r="U801" s="4">
        <v>0.93300000000000005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0.40197121885390902</v>
      </c>
      <c r="AC801" s="2">
        <v>9.5310179804324893E-2</v>
      </c>
      <c r="AD801" s="2">
        <v>0.36672527979223402</v>
      </c>
      <c r="AE801" s="2">
        <v>7.6881044335957605E-2</v>
      </c>
      <c r="AF801" s="2">
        <v>0.47160491061270898</v>
      </c>
      <c r="AG801" s="2">
        <v>6.93500781347932E-2</v>
      </c>
    </row>
    <row r="802" spans="1:33" x14ac:dyDescent="0.35">
      <c r="A802" s="7">
        <v>654</v>
      </c>
      <c r="B802" s="7">
        <v>15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5.1524159989999996</v>
      </c>
      <c r="I802" s="4">
        <v>43.540391814800003</v>
      </c>
      <c r="J802" s="2">
        <f t="shared" si="25"/>
        <v>0.11833646378093959</v>
      </c>
      <c r="K802" s="3">
        <v>21</v>
      </c>
      <c r="L802" s="3">
        <v>15</v>
      </c>
      <c r="M802" s="3">
        <v>2</v>
      </c>
      <c r="N802" s="3">
        <v>11</v>
      </c>
      <c r="O802" s="24">
        <v>769.55536618747306</v>
      </c>
      <c r="P802" s="4">
        <v>0.52700000000000002</v>
      </c>
      <c r="Q802" s="4">
        <v>0.84615384615384603</v>
      </c>
      <c r="R802" s="4">
        <v>0.54100000000000004</v>
      </c>
      <c r="S802" s="4">
        <v>0.83799999999999997</v>
      </c>
      <c r="T802" s="4">
        <v>0.59</v>
      </c>
      <c r="U802" s="4">
        <v>0.68700000000000006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0.64055473044077504</v>
      </c>
      <c r="AC802" s="2">
        <v>0.16705408466316601</v>
      </c>
      <c r="AD802" s="2">
        <v>0.61433600013565504</v>
      </c>
      <c r="AE802" s="2">
        <v>0.17673717850005399</v>
      </c>
      <c r="AF802" s="2">
        <v>0.52763274208237199</v>
      </c>
      <c r="AG802" s="2">
        <v>0.37542098675978802</v>
      </c>
    </row>
    <row r="803" spans="1:33" x14ac:dyDescent="0.35">
      <c r="A803" s="7">
        <v>418</v>
      </c>
      <c r="B803" s="7">
        <v>46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5.6881028200000001</v>
      </c>
      <c r="I803" s="4">
        <v>48.044594693999997</v>
      </c>
      <c r="J803" s="2">
        <f t="shared" si="25"/>
        <v>0.11839214913203032</v>
      </c>
      <c r="K803" s="3">
        <v>14</v>
      </c>
      <c r="L803" s="3">
        <v>13</v>
      </c>
      <c r="M803" s="3">
        <v>11</v>
      </c>
      <c r="N803" s="3">
        <v>11</v>
      </c>
      <c r="O803" s="24">
        <v>1001</v>
      </c>
      <c r="P803" s="4">
        <v>0.46300000000000002</v>
      </c>
      <c r="Q803" s="4">
        <v>0.5</v>
      </c>
      <c r="R803" s="4">
        <v>0.51100000000000001</v>
      </c>
      <c r="S803" s="4">
        <v>0.48199999999999998</v>
      </c>
      <c r="T803" s="4">
        <v>0.59199999999999997</v>
      </c>
      <c r="U803" s="4">
        <v>0.54400000000000004</v>
      </c>
      <c r="V803" s="5">
        <v>0</v>
      </c>
      <c r="W803" s="5">
        <v>0</v>
      </c>
      <c r="X803" s="5">
        <v>100</v>
      </c>
      <c r="Y803" s="5">
        <v>0</v>
      </c>
      <c r="Z803" s="5">
        <v>100</v>
      </c>
      <c r="AA803" s="5">
        <v>100</v>
      </c>
      <c r="AB803" s="2">
        <v>0.77002822489590295</v>
      </c>
      <c r="AC803" s="2">
        <v>0.69314718055994495</v>
      </c>
      <c r="AD803" s="2">
        <v>0.67138568877843297</v>
      </c>
      <c r="AE803" s="2">
        <v>0.72981116493153697</v>
      </c>
      <c r="AF803" s="2">
        <v>0.52424864409813099</v>
      </c>
      <c r="AG803" s="2">
        <v>0.608806032126194</v>
      </c>
    </row>
    <row r="804" spans="1:33" x14ac:dyDescent="0.35">
      <c r="A804" s="7">
        <v>840</v>
      </c>
      <c r="B804" s="7">
        <v>20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6.4265787330000004</v>
      </c>
      <c r="I804" s="4">
        <v>52.238999552999999</v>
      </c>
      <c r="J804" s="2">
        <f t="shared" si="25"/>
        <v>0.12302262271465979</v>
      </c>
      <c r="K804" s="3">
        <v>7</v>
      </c>
      <c r="L804" s="3">
        <v>13</v>
      </c>
      <c r="M804" s="3">
        <v>4</v>
      </c>
      <c r="N804" s="3">
        <v>25</v>
      </c>
      <c r="O804" s="24">
        <v>1001</v>
      </c>
      <c r="P804" s="4">
        <v>0.79100000000000004</v>
      </c>
      <c r="Q804" s="4">
        <v>0.86206896551724099</v>
      </c>
      <c r="R804" s="4">
        <v>0.82699999999999996</v>
      </c>
      <c r="S804" s="4">
        <v>0.879</v>
      </c>
      <c r="T804" s="4">
        <v>0.84799999999999998</v>
      </c>
      <c r="U804" s="4">
        <v>0.93300000000000005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0.23445731121448299</v>
      </c>
      <c r="AC804" s="2">
        <v>0.148420005118273</v>
      </c>
      <c r="AD804" s="2">
        <v>0.189950583958446</v>
      </c>
      <c r="AE804" s="2">
        <v>0.12897038129696001</v>
      </c>
      <c r="AF804" s="2">
        <v>0.16487464319023401</v>
      </c>
      <c r="AG804" s="2">
        <v>6.93500781347932E-2</v>
      </c>
    </row>
    <row r="805" spans="1:33" x14ac:dyDescent="0.35">
      <c r="A805" s="7">
        <v>424</v>
      </c>
      <c r="B805" s="7">
        <v>42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6.9355881610000001</v>
      </c>
      <c r="I805" s="4">
        <v>55.634167519999998</v>
      </c>
      <c r="J805" s="2">
        <f t="shared" si="25"/>
        <v>0.12466418516115509</v>
      </c>
      <c r="K805" s="3">
        <v>14</v>
      </c>
      <c r="L805" s="3">
        <v>16</v>
      </c>
      <c r="M805" s="3">
        <v>4</v>
      </c>
      <c r="N805" s="3">
        <v>15</v>
      </c>
      <c r="O805" s="24">
        <v>1001</v>
      </c>
      <c r="P805" s="4">
        <v>0.64400000000000002</v>
      </c>
      <c r="Q805" s="4">
        <v>0.78947368421052599</v>
      </c>
      <c r="R805" s="4">
        <v>0.63300000000000001</v>
      </c>
      <c r="S805" s="4">
        <v>0.76400000000000001</v>
      </c>
      <c r="T805" s="4">
        <v>0.49399999999999999</v>
      </c>
      <c r="U805" s="4">
        <v>0.72299999999999998</v>
      </c>
      <c r="V805" s="5">
        <v>100</v>
      </c>
      <c r="W805" s="5">
        <v>100</v>
      </c>
      <c r="X805" s="5">
        <v>100</v>
      </c>
      <c r="Y805" s="5">
        <v>100</v>
      </c>
      <c r="Z805" s="5">
        <v>0</v>
      </c>
      <c r="AA805" s="5">
        <v>100</v>
      </c>
      <c r="AB805" s="2">
        <v>0.440056552877783</v>
      </c>
      <c r="AC805" s="2">
        <v>0.23638877806423</v>
      </c>
      <c r="AD805" s="2">
        <v>0.457284856837961</v>
      </c>
      <c r="AE805" s="2">
        <v>0.26918748981561702</v>
      </c>
      <c r="AF805" s="2">
        <v>0.70521976179421497</v>
      </c>
      <c r="AG805" s="2">
        <v>0.32434605682337198</v>
      </c>
    </row>
    <row r="806" spans="1:33" x14ac:dyDescent="0.35">
      <c r="A806" s="7">
        <v>394</v>
      </c>
      <c r="B806" s="7">
        <v>11</v>
      </c>
      <c r="C806" s="7">
        <v>1</v>
      </c>
      <c r="D806" s="7">
        <v>1</v>
      </c>
      <c r="E806" s="22" t="str">
        <f t="shared" si="24"/>
        <v>11</v>
      </c>
      <c r="F806" s="4">
        <v>0.25</v>
      </c>
      <c r="G806" s="25">
        <v>1</v>
      </c>
      <c r="H806" s="4">
        <v>8.8837355569999996</v>
      </c>
      <c r="I806" s="4">
        <v>70.409179399999999</v>
      </c>
      <c r="J806" s="2">
        <f t="shared" si="25"/>
        <v>0.12617297393186208</v>
      </c>
      <c r="K806" s="3">
        <v>16</v>
      </c>
      <c r="L806" s="3">
        <v>17</v>
      </c>
      <c r="M806" s="3">
        <v>7</v>
      </c>
      <c r="N806" s="3">
        <v>9</v>
      </c>
      <c r="O806" s="24">
        <v>1001</v>
      </c>
      <c r="P806" s="4">
        <v>0.51500000000000001</v>
      </c>
      <c r="Q806" s="4">
        <v>0.5625</v>
      </c>
      <c r="R806" s="4">
        <v>0.53900000000000003</v>
      </c>
      <c r="S806" s="4">
        <v>0.55900000000000005</v>
      </c>
      <c r="T806" s="4">
        <v>0.60199999999999998</v>
      </c>
      <c r="U806" s="4">
        <v>0.59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0.66358837831840101</v>
      </c>
      <c r="AC806" s="2">
        <v>0.57536414490356202</v>
      </c>
      <c r="AD806" s="2">
        <v>0.61803970807314002</v>
      </c>
      <c r="AE806" s="2">
        <v>0.58160580582703802</v>
      </c>
      <c r="AF806" s="2">
        <v>0.50749783367331602</v>
      </c>
      <c r="AG806" s="2">
        <v>0.52763274208237199</v>
      </c>
    </row>
    <row r="807" spans="1:33" x14ac:dyDescent="0.35">
      <c r="A807" s="7">
        <v>488</v>
      </c>
      <c r="B807" s="7">
        <v>35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7.2766528240000001</v>
      </c>
      <c r="I807" s="4">
        <v>56.179904893</v>
      </c>
      <c r="J807" s="2">
        <f t="shared" si="25"/>
        <v>0.12952412144269523</v>
      </c>
      <c r="K807" s="3">
        <v>20</v>
      </c>
      <c r="L807" s="3">
        <v>12</v>
      </c>
      <c r="M807" s="3">
        <v>7</v>
      </c>
      <c r="N807" s="3">
        <v>10</v>
      </c>
      <c r="O807" s="24">
        <v>1001</v>
      </c>
      <c r="P807" s="4">
        <v>0.44</v>
      </c>
      <c r="Q807" s="4">
        <v>0.58823529411764697</v>
      </c>
      <c r="R807" s="4">
        <v>0.45100000000000001</v>
      </c>
      <c r="S807" s="4">
        <v>0.63800000000000001</v>
      </c>
      <c r="T807" s="4">
        <v>0.55900000000000005</v>
      </c>
      <c r="U807" s="4">
        <v>0.63800000000000001</v>
      </c>
      <c r="V807" s="5">
        <v>0</v>
      </c>
      <c r="W807" s="5">
        <v>100</v>
      </c>
      <c r="X807" s="5">
        <v>0</v>
      </c>
      <c r="Y807" s="5">
        <v>100</v>
      </c>
      <c r="Z807" s="5">
        <v>100</v>
      </c>
      <c r="AA807" s="5">
        <v>100</v>
      </c>
      <c r="AB807" s="2">
        <v>0.82098055206983001</v>
      </c>
      <c r="AC807" s="2">
        <v>0.53062825106217004</v>
      </c>
      <c r="AD807" s="2">
        <v>0.79628793947945897</v>
      </c>
      <c r="AE807" s="2">
        <v>0.44941699563734699</v>
      </c>
      <c r="AF807" s="2">
        <v>0.58160580582703802</v>
      </c>
      <c r="AG807" s="2">
        <v>0.44941699563734699</v>
      </c>
    </row>
    <row r="808" spans="1:33" x14ac:dyDescent="0.35">
      <c r="A808" s="7">
        <v>974</v>
      </c>
      <c r="B808" s="7">
        <v>44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6.413698567</v>
      </c>
      <c r="I808" s="4">
        <v>49.484270000400002</v>
      </c>
      <c r="J808" s="2">
        <f t="shared" si="25"/>
        <v>0.1296108554687814</v>
      </c>
      <c r="K808" s="3">
        <v>14</v>
      </c>
      <c r="L808" s="3">
        <v>14</v>
      </c>
      <c r="M808" s="3">
        <v>7</v>
      </c>
      <c r="N808" s="3">
        <v>14</v>
      </c>
      <c r="O808" s="24">
        <v>1000.99999999999</v>
      </c>
      <c r="P808" s="4">
        <v>0.57599999999999996</v>
      </c>
      <c r="Q808" s="4">
        <v>0.66666666666666696</v>
      </c>
      <c r="R808" s="4">
        <v>0.82899999999999996</v>
      </c>
      <c r="S808" s="4">
        <v>0.75700000000000001</v>
      </c>
      <c r="T808" s="4">
        <v>0.80500000000000005</v>
      </c>
      <c r="U808" s="4">
        <v>0.97199999999999998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0.55164761828624598</v>
      </c>
      <c r="AC808" s="2">
        <v>0.405465108108164</v>
      </c>
      <c r="AD808" s="2">
        <v>0.18753512384684201</v>
      </c>
      <c r="AE808" s="2">
        <v>0.278392025544688</v>
      </c>
      <c r="AF808" s="2">
        <v>0.21691300156357399</v>
      </c>
      <c r="AG808" s="2">
        <v>2.8399474521698002E-2</v>
      </c>
    </row>
    <row r="809" spans="1:33" x14ac:dyDescent="0.35">
      <c r="A809" s="7">
        <v>632</v>
      </c>
      <c r="B809" s="7">
        <v>19</v>
      </c>
      <c r="C809" s="7">
        <v>1</v>
      </c>
      <c r="D809" s="7">
        <v>1</v>
      </c>
      <c r="E809" s="22" t="str">
        <f t="shared" si="24"/>
        <v>11</v>
      </c>
      <c r="F809" s="4">
        <v>0.25045000000000001</v>
      </c>
      <c r="G809" s="25">
        <v>1</v>
      </c>
      <c r="H809" s="4">
        <v>7.4425924749999997</v>
      </c>
      <c r="I809" s="4">
        <v>57.017635013400003</v>
      </c>
      <c r="J809" s="2">
        <f t="shared" si="25"/>
        <v>0.13053141318911032</v>
      </c>
      <c r="K809" s="3">
        <v>14</v>
      </c>
      <c r="L809" s="3">
        <v>15</v>
      </c>
      <c r="M809" s="3">
        <v>5</v>
      </c>
      <c r="N809" s="3">
        <v>15</v>
      </c>
      <c r="O809" s="24">
        <v>1001</v>
      </c>
      <c r="P809" s="4">
        <v>0.60099999999999998</v>
      </c>
      <c r="Q809" s="4">
        <v>0.75</v>
      </c>
      <c r="R809" s="4">
        <v>0.63200000000000001</v>
      </c>
      <c r="S809" s="4">
        <v>0.77200000000000002</v>
      </c>
      <c r="T809" s="4">
        <v>0.61899999999999999</v>
      </c>
      <c r="U809" s="4">
        <v>0.69599999999999995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0.50916034444692904</v>
      </c>
      <c r="AC809" s="2">
        <v>0.28768207245178101</v>
      </c>
      <c r="AD809" s="2">
        <v>0.45886588483528001</v>
      </c>
      <c r="AE809" s="2">
        <v>0.25877072895736097</v>
      </c>
      <c r="AF809" s="2">
        <v>0.47965000629754101</v>
      </c>
      <c r="AG809" s="2">
        <v>0.36240561864771698</v>
      </c>
    </row>
    <row r="810" spans="1:33" x14ac:dyDescent="0.35">
      <c r="A810" s="7">
        <v>290</v>
      </c>
      <c r="B810" s="7">
        <v>25</v>
      </c>
      <c r="C810" s="7">
        <v>1</v>
      </c>
      <c r="D810" s="7">
        <v>1</v>
      </c>
      <c r="E810" s="22" t="str">
        <f t="shared" si="24"/>
        <v>11</v>
      </c>
      <c r="F810" s="4">
        <v>0.69692699999999996</v>
      </c>
      <c r="G810" s="25">
        <v>1</v>
      </c>
      <c r="H810" s="4">
        <v>6.6615710989999997</v>
      </c>
      <c r="I810" s="4">
        <v>49.6756967106</v>
      </c>
      <c r="J810" s="2">
        <f t="shared" si="25"/>
        <v>0.13410121125847294</v>
      </c>
      <c r="K810" s="3">
        <v>9</v>
      </c>
      <c r="L810" s="3">
        <v>10</v>
      </c>
      <c r="M810" s="3">
        <v>10</v>
      </c>
      <c r="N810" s="3">
        <v>20</v>
      </c>
      <c r="O810" s="24">
        <v>835.58908487981296</v>
      </c>
      <c r="P810" s="4">
        <v>0.59799999999999998</v>
      </c>
      <c r="Q810" s="4">
        <v>0.66666666666666696</v>
      </c>
      <c r="R810" s="4">
        <v>0.81499999999999995</v>
      </c>
      <c r="S810" s="4">
        <v>0.73799999999999999</v>
      </c>
      <c r="T810" s="4">
        <v>0.81299999999999994</v>
      </c>
      <c r="U810" s="4">
        <v>0.84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0.514164525031505</v>
      </c>
      <c r="AC810" s="2">
        <v>0.405465108108164</v>
      </c>
      <c r="AD810" s="2">
        <v>0.20456716574127401</v>
      </c>
      <c r="AE810" s="2">
        <v>0.30381145438166501</v>
      </c>
      <c r="AF810" s="2">
        <v>0.207024169434327</v>
      </c>
      <c r="AG810" s="2">
        <v>0.17435338714477799</v>
      </c>
    </row>
    <row r="811" spans="1:33" x14ac:dyDescent="0.35">
      <c r="A811" s="7">
        <v>2</v>
      </c>
      <c r="B811" s="7">
        <v>1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8.3132876679999992</v>
      </c>
      <c r="I811" s="4">
        <v>61.768532233999998</v>
      </c>
      <c r="J811" s="2">
        <f t="shared" si="25"/>
        <v>0.13458774828105785</v>
      </c>
      <c r="K811" s="3">
        <v>12</v>
      </c>
      <c r="L811" s="3">
        <v>19</v>
      </c>
      <c r="M811" s="3">
        <v>3</v>
      </c>
      <c r="N811" s="3">
        <v>15</v>
      </c>
      <c r="O811" s="24">
        <v>1001</v>
      </c>
      <c r="P811" s="4">
        <v>0.69299999999999995</v>
      </c>
      <c r="Q811" s="4">
        <v>0.83333333333333304</v>
      </c>
      <c r="R811" s="4">
        <v>0.7</v>
      </c>
      <c r="S811" s="4">
        <v>0.81499999999999995</v>
      </c>
      <c r="T811" s="4">
        <v>0.622</v>
      </c>
      <c r="U811" s="4">
        <v>0.82299999999999995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0.36672527979223402</v>
      </c>
      <c r="AC811" s="2">
        <v>0.18232155679395501</v>
      </c>
      <c r="AD811" s="2">
        <v>0.356674943938732</v>
      </c>
      <c r="AE811" s="2">
        <v>0.20456716574127401</v>
      </c>
      <c r="AF811" s="2">
        <v>0.47481518624295799</v>
      </c>
      <c r="AG811" s="2">
        <v>0.19479907830506701</v>
      </c>
    </row>
    <row r="812" spans="1:33" x14ac:dyDescent="0.35">
      <c r="A812" s="7">
        <v>850</v>
      </c>
      <c r="B812" s="7">
        <v>4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5.8743193199999997</v>
      </c>
      <c r="I812" s="4">
        <v>42.791116482100001</v>
      </c>
      <c r="J812" s="2">
        <f t="shared" si="25"/>
        <v>0.13727894485897074</v>
      </c>
      <c r="K812" s="3">
        <v>17</v>
      </c>
      <c r="L812" s="3">
        <v>10</v>
      </c>
      <c r="M812" s="3">
        <v>3</v>
      </c>
      <c r="N812" s="3">
        <v>19</v>
      </c>
      <c r="O812" s="24">
        <v>1001</v>
      </c>
      <c r="P812" s="4">
        <v>0.57899999999999996</v>
      </c>
      <c r="Q812" s="4">
        <v>0.86363636363636398</v>
      </c>
      <c r="R812" s="4">
        <v>0.61499999999999999</v>
      </c>
      <c r="S812" s="4">
        <v>0.83499999999999996</v>
      </c>
      <c r="T812" s="4">
        <v>0.51400000000000001</v>
      </c>
      <c r="U812" s="4">
        <v>0.72499999999999998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0.54645280140914199</v>
      </c>
      <c r="AC812" s="2">
        <v>0.146603474191875</v>
      </c>
      <c r="AD812" s="2">
        <v>0.48613301117561902</v>
      </c>
      <c r="AE812" s="2">
        <v>0.18032355413128201</v>
      </c>
      <c r="AF812" s="2">
        <v>0.665532013526972</v>
      </c>
      <c r="AG812" s="2">
        <v>0.321583624127462</v>
      </c>
    </row>
    <row r="813" spans="1:33" x14ac:dyDescent="0.35">
      <c r="A813" s="7">
        <v>606</v>
      </c>
      <c r="B813" s="7">
        <v>32</v>
      </c>
      <c r="C813" s="7">
        <v>1</v>
      </c>
      <c r="D813" s="7">
        <v>1</v>
      </c>
      <c r="E813" s="22" t="str">
        <f t="shared" si="24"/>
        <v>11</v>
      </c>
      <c r="F813" s="4">
        <v>0.25</v>
      </c>
      <c r="G813" s="25">
        <v>1</v>
      </c>
      <c r="H813" s="4">
        <v>8.3805675510000004</v>
      </c>
      <c r="I813" s="4">
        <v>58.217401215000002</v>
      </c>
      <c r="J813" s="2">
        <f t="shared" si="25"/>
        <v>0.14395296554118092</v>
      </c>
      <c r="K813" s="3">
        <v>17</v>
      </c>
      <c r="L813" s="3">
        <v>13</v>
      </c>
      <c r="M813" s="3">
        <v>8</v>
      </c>
      <c r="N813" s="3">
        <v>11</v>
      </c>
      <c r="O813" s="24">
        <v>849.75730612393704</v>
      </c>
      <c r="P813" s="4">
        <v>0.46800000000000003</v>
      </c>
      <c r="Q813" s="4">
        <v>0.57894736842105299</v>
      </c>
      <c r="R813" s="4">
        <v>0.46899999999999997</v>
      </c>
      <c r="S813" s="4">
        <v>0.58499999999999996</v>
      </c>
      <c r="T813" s="4">
        <v>0.38500000000000001</v>
      </c>
      <c r="U813" s="4">
        <v>0.52</v>
      </c>
      <c r="V813" s="5">
        <v>0</v>
      </c>
      <c r="W813" s="5">
        <v>100</v>
      </c>
      <c r="X813" s="5">
        <v>0</v>
      </c>
      <c r="Y813" s="5">
        <v>100</v>
      </c>
      <c r="Z813" s="5">
        <v>0</v>
      </c>
      <c r="AA813" s="5">
        <v>100</v>
      </c>
      <c r="AB813" s="2">
        <v>0.75928698306449005</v>
      </c>
      <c r="AC813" s="2">
        <v>0.54654370636807004</v>
      </c>
      <c r="AD813" s="2">
        <v>0.75715251053585797</v>
      </c>
      <c r="AE813" s="2">
        <v>0.53614343175028101</v>
      </c>
      <c r="AF813" s="2">
        <v>0.95451194469435297</v>
      </c>
      <c r="AG813" s="2">
        <v>0.65392646740666405</v>
      </c>
    </row>
    <row r="814" spans="1:33" x14ac:dyDescent="0.35">
      <c r="A814" s="7">
        <v>220</v>
      </c>
      <c r="B814" s="7">
        <v>12</v>
      </c>
      <c r="C814" s="7">
        <v>1</v>
      </c>
      <c r="D814" s="7">
        <v>1</v>
      </c>
      <c r="E814" s="22" t="str">
        <f t="shared" si="24"/>
        <v>11</v>
      </c>
      <c r="F814" s="4">
        <v>0.250004</v>
      </c>
      <c r="G814" s="25">
        <v>1</v>
      </c>
      <c r="H814" s="4">
        <v>5.7113803650000001</v>
      </c>
      <c r="I814" s="4">
        <v>39.651925456500003</v>
      </c>
      <c r="J814" s="2">
        <f t="shared" si="25"/>
        <v>0.14403790734615521</v>
      </c>
      <c r="K814" s="3">
        <v>20</v>
      </c>
      <c r="L814" s="3">
        <v>16</v>
      </c>
      <c r="M814" s="3">
        <v>2</v>
      </c>
      <c r="N814" s="3">
        <v>11</v>
      </c>
      <c r="O814" s="24">
        <v>1000.99999999999</v>
      </c>
      <c r="P814" s="4">
        <v>0.57499999999999996</v>
      </c>
      <c r="Q814" s="4">
        <v>0.84615384615384603</v>
      </c>
      <c r="R814" s="4">
        <v>0.61099999999999999</v>
      </c>
      <c r="S814" s="4">
        <v>0.80500000000000005</v>
      </c>
      <c r="T814" s="4">
        <v>0.61399999999999999</v>
      </c>
      <c r="U814" s="4">
        <v>0.70899999999999996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0.55338523818478702</v>
      </c>
      <c r="AC814" s="2">
        <v>0.16705408466316601</v>
      </c>
      <c r="AD814" s="2">
        <v>0.49265831981054198</v>
      </c>
      <c r="AE814" s="2">
        <v>0.21691300156357399</v>
      </c>
      <c r="AF814" s="2">
        <v>0.48776035083499503</v>
      </c>
      <c r="AG814" s="2">
        <v>0.34389975245000998</v>
      </c>
    </row>
    <row r="815" spans="1:33" x14ac:dyDescent="0.35">
      <c r="A815" s="7">
        <v>166</v>
      </c>
      <c r="B815" s="7">
        <v>18</v>
      </c>
      <c r="C815" s="7">
        <v>1</v>
      </c>
      <c r="D815" s="7">
        <v>1</v>
      </c>
      <c r="E815" s="22" t="str">
        <f t="shared" si="24"/>
        <v>11</v>
      </c>
      <c r="F815" s="4">
        <v>0.30075299999999999</v>
      </c>
      <c r="G815" s="25">
        <v>1</v>
      </c>
      <c r="H815" s="4">
        <v>7.1817579150000004</v>
      </c>
      <c r="I815" s="4">
        <v>49.3070377345</v>
      </c>
      <c r="J815" s="2">
        <f t="shared" si="25"/>
        <v>0.14565381018569981</v>
      </c>
      <c r="K815" s="3">
        <v>12</v>
      </c>
      <c r="L815" s="3">
        <v>8</v>
      </c>
      <c r="M815" s="3">
        <v>3</v>
      </c>
      <c r="N815" s="3">
        <v>26</v>
      </c>
      <c r="O815" s="24">
        <v>1001</v>
      </c>
      <c r="P815" s="4">
        <v>0.69</v>
      </c>
      <c r="Q815" s="4">
        <v>0.89655172413793105</v>
      </c>
      <c r="R815" s="4">
        <v>0.748</v>
      </c>
      <c r="S815" s="4">
        <v>0.94699999999999995</v>
      </c>
      <c r="T815" s="4">
        <v>0.70899999999999996</v>
      </c>
      <c r="U815" s="4">
        <v>0.91700000000000004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0.37106368139083201</v>
      </c>
      <c r="AC815" s="2">
        <v>0.10919929196499201</v>
      </c>
      <c r="AD815" s="2">
        <v>0.29035230100766002</v>
      </c>
      <c r="AE815" s="2">
        <v>5.4456185796058897E-2</v>
      </c>
      <c r="AF815" s="2">
        <v>0.34389975245000998</v>
      </c>
      <c r="AG815" s="2">
        <v>8.6647806725672197E-2</v>
      </c>
    </row>
    <row r="816" spans="1:33" x14ac:dyDescent="0.35">
      <c r="A816" s="7">
        <v>586</v>
      </c>
      <c r="B816" s="7">
        <v>27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5.8160409509999997</v>
      </c>
      <c r="I816" s="4">
        <v>39.746129246999999</v>
      </c>
      <c r="J816" s="2">
        <f t="shared" si="25"/>
        <v>0.14632974483770617</v>
      </c>
      <c r="K816" s="3">
        <v>11</v>
      </c>
      <c r="L816" s="3">
        <v>14</v>
      </c>
      <c r="M816" s="3">
        <v>13</v>
      </c>
      <c r="N816" s="3">
        <v>11</v>
      </c>
      <c r="O816" s="24">
        <v>1000.99999999999</v>
      </c>
      <c r="P816" s="4">
        <v>0.49099999999999999</v>
      </c>
      <c r="Q816" s="4">
        <v>0.45833333333333298</v>
      </c>
      <c r="R816" s="4">
        <v>0.57199999999999995</v>
      </c>
      <c r="S816" s="4">
        <v>0.46100000000000002</v>
      </c>
      <c r="T816" s="4">
        <v>0.57199999999999995</v>
      </c>
      <c r="U816" s="4">
        <v>0.65300000000000002</v>
      </c>
      <c r="V816" s="5">
        <v>0</v>
      </c>
      <c r="W816" s="5">
        <v>0</v>
      </c>
      <c r="X816" s="5">
        <v>100</v>
      </c>
      <c r="Y816" s="5">
        <v>0</v>
      </c>
      <c r="Z816" s="5">
        <v>100</v>
      </c>
      <c r="AA816" s="5">
        <v>100</v>
      </c>
      <c r="AB816" s="2">
        <v>0.71131115118761601</v>
      </c>
      <c r="AC816" s="2">
        <v>0.78015855754957497</v>
      </c>
      <c r="AD816" s="2">
        <v>0.55861628760233895</v>
      </c>
      <c r="AE816" s="2">
        <v>0.774357235985488</v>
      </c>
      <c r="AF816" s="2">
        <v>0.55861628760233895</v>
      </c>
      <c r="AG816" s="2">
        <v>0.426178149705706</v>
      </c>
    </row>
    <row r="817" spans="1:33" x14ac:dyDescent="0.35">
      <c r="A817" s="7">
        <v>512</v>
      </c>
      <c r="B817" s="7">
        <v>38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6.4213998090000004</v>
      </c>
      <c r="I817" s="4">
        <v>43.483934415999997</v>
      </c>
      <c r="J817" s="2">
        <f t="shared" si="25"/>
        <v>0.14767292553539577</v>
      </c>
      <c r="K817" s="3">
        <v>16</v>
      </c>
      <c r="L817" s="3">
        <v>14</v>
      </c>
      <c r="M817" s="3">
        <v>7</v>
      </c>
      <c r="N817" s="3">
        <v>12</v>
      </c>
      <c r="O817" s="24">
        <v>1001</v>
      </c>
      <c r="P817" s="4">
        <v>0.50700000000000001</v>
      </c>
      <c r="Q817" s="4">
        <v>0.63157894736842102</v>
      </c>
      <c r="R817" s="4">
        <v>0.52800000000000002</v>
      </c>
      <c r="S817" s="4">
        <v>0.63200000000000001</v>
      </c>
      <c r="T817" s="4">
        <v>0.52400000000000002</v>
      </c>
      <c r="U817" s="4">
        <v>0.53100000000000003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0.679244275390954</v>
      </c>
      <c r="AC817" s="2">
        <v>0.45953232937844002</v>
      </c>
      <c r="AD817" s="2">
        <v>0.638658995275876</v>
      </c>
      <c r="AE817" s="2">
        <v>0.45886588483528001</v>
      </c>
      <c r="AF817" s="2">
        <v>0.64626359466109495</v>
      </c>
      <c r="AG817" s="2">
        <v>0.63299325774019799</v>
      </c>
    </row>
    <row r="818" spans="1:33" x14ac:dyDescent="0.35">
      <c r="A818" s="7">
        <v>750</v>
      </c>
      <c r="B818" s="7">
        <v>13</v>
      </c>
      <c r="C818" s="7">
        <v>1</v>
      </c>
      <c r="D818" s="7">
        <v>1</v>
      </c>
      <c r="E818" s="22" t="str">
        <f t="shared" si="24"/>
        <v>11</v>
      </c>
      <c r="F818" s="4">
        <v>0.29305100000000001</v>
      </c>
      <c r="G818" s="25">
        <v>1</v>
      </c>
      <c r="H818" s="4">
        <v>9.0244504479999996</v>
      </c>
      <c r="I818" s="4">
        <v>59.644661769000002</v>
      </c>
      <c r="J818" s="2">
        <f t="shared" si="25"/>
        <v>0.15130357320075222</v>
      </c>
      <c r="K818" s="3">
        <v>19</v>
      </c>
      <c r="L818" s="3">
        <v>13</v>
      </c>
      <c r="M818" s="3">
        <v>4</v>
      </c>
      <c r="N818" s="3">
        <v>13</v>
      </c>
      <c r="O818" s="24">
        <v>1000.99999999999</v>
      </c>
      <c r="P818" s="4">
        <v>0.53500000000000003</v>
      </c>
      <c r="Q818" s="4">
        <v>0.76470588235294101</v>
      </c>
      <c r="R818" s="4">
        <v>0.56000000000000005</v>
      </c>
      <c r="S818" s="4">
        <v>0.81299999999999994</v>
      </c>
      <c r="T818" s="4">
        <v>0.52100000000000002</v>
      </c>
      <c r="U818" s="4">
        <v>0.70199999999999996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0.62548853208612998</v>
      </c>
      <c r="AC818" s="2">
        <v>0.26826398659467898</v>
      </c>
      <c r="AD818" s="2">
        <v>0.57981849525294205</v>
      </c>
      <c r="AE818" s="2">
        <v>0.207024169434327</v>
      </c>
      <c r="AF818" s="2">
        <v>0.65200523722877002</v>
      </c>
      <c r="AG818" s="2">
        <v>0.353821874956326</v>
      </c>
    </row>
    <row r="819" spans="1:33" x14ac:dyDescent="0.35">
      <c r="A819" s="7">
        <v>386</v>
      </c>
      <c r="B819" s="7">
        <v>10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6.0870284300000002</v>
      </c>
      <c r="I819" s="4">
        <v>40.007109852799999</v>
      </c>
      <c r="J819" s="2">
        <f t="shared" si="25"/>
        <v>0.1521486668843684</v>
      </c>
      <c r="K819" s="3">
        <v>15</v>
      </c>
      <c r="L819" s="3">
        <v>14</v>
      </c>
      <c r="M819" s="3">
        <v>4</v>
      </c>
      <c r="N819" s="3">
        <v>16</v>
      </c>
      <c r="O819" s="24">
        <v>1001</v>
      </c>
      <c r="P819" s="4">
        <v>0.57699999999999996</v>
      </c>
      <c r="Q819" s="4">
        <v>0.8</v>
      </c>
      <c r="R819" s="4">
        <v>0.62</v>
      </c>
      <c r="S819" s="4">
        <v>0.78900000000000003</v>
      </c>
      <c r="T819" s="4">
        <v>0.60799999999999998</v>
      </c>
      <c r="U819" s="4">
        <v>0.86099999999999999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0.54991301247403801</v>
      </c>
      <c r="AC819" s="2">
        <v>0.22314355131420999</v>
      </c>
      <c r="AD819" s="2">
        <v>0.47803580094300002</v>
      </c>
      <c r="AE819" s="2">
        <v>0.236988958136263</v>
      </c>
      <c r="AF819" s="2">
        <v>0.49758039701597001</v>
      </c>
      <c r="AG819" s="2">
        <v>0.14966077455440599</v>
      </c>
    </row>
    <row r="820" spans="1:33" x14ac:dyDescent="0.35">
      <c r="A820" s="7">
        <v>636</v>
      </c>
      <c r="B820" s="7">
        <v>36</v>
      </c>
      <c r="C820" s="7">
        <v>1</v>
      </c>
      <c r="D820" s="7">
        <v>1</v>
      </c>
      <c r="E820" s="22" t="str">
        <f t="shared" si="24"/>
        <v>11</v>
      </c>
      <c r="F820" s="4">
        <v>0.25000099999999997</v>
      </c>
      <c r="G820" s="25">
        <v>1</v>
      </c>
      <c r="H820" s="4">
        <v>7.663524819</v>
      </c>
      <c r="I820" s="4">
        <v>49.578646046999999</v>
      </c>
      <c r="J820" s="2">
        <f t="shared" si="25"/>
        <v>0.15457309608122546</v>
      </c>
      <c r="K820" s="3">
        <v>20</v>
      </c>
      <c r="L820" s="3">
        <v>15</v>
      </c>
      <c r="M820" s="3">
        <v>6</v>
      </c>
      <c r="N820" s="3">
        <v>8</v>
      </c>
      <c r="O820" s="24">
        <v>1000.99999999999</v>
      </c>
      <c r="P820" s="4">
        <v>0.45</v>
      </c>
      <c r="Q820" s="4">
        <v>0.57142857142857095</v>
      </c>
      <c r="R820" s="4">
        <v>0.504</v>
      </c>
      <c r="S820" s="4">
        <v>0.58399999999999996</v>
      </c>
      <c r="T820" s="4">
        <v>0.52400000000000002</v>
      </c>
      <c r="U820" s="4">
        <v>0.65400000000000003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0.79850769621777196</v>
      </c>
      <c r="AC820" s="2">
        <v>0.55961578793542299</v>
      </c>
      <c r="AD820" s="2">
        <v>0.68517901091076805</v>
      </c>
      <c r="AE820" s="2">
        <v>0.53785429615391001</v>
      </c>
      <c r="AF820" s="2">
        <v>0.64626359466109495</v>
      </c>
      <c r="AG820" s="2">
        <v>0.42464792752493802</v>
      </c>
    </row>
    <row r="821" spans="1:33" x14ac:dyDescent="0.35">
      <c r="A821" s="7">
        <v>158</v>
      </c>
      <c r="B821" s="7">
        <v>45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9.1866760450000005</v>
      </c>
      <c r="I821" s="4">
        <v>58.211698106</v>
      </c>
      <c r="J821" s="2">
        <f t="shared" si="25"/>
        <v>0.15781494689042769</v>
      </c>
      <c r="K821" s="3">
        <v>19</v>
      </c>
      <c r="L821" s="3">
        <v>15</v>
      </c>
      <c r="M821" s="3">
        <v>6</v>
      </c>
      <c r="N821" s="3">
        <v>9</v>
      </c>
      <c r="O821" s="24">
        <v>968.76154433694205</v>
      </c>
      <c r="P821" s="4">
        <v>0.48299999999999998</v>
      </c>
      <c r="Q821" s="4">
        <v>0.6</v>
      </c>
      <c r="R821" s="4">
        <v>0.50700000000000001</v>
      </c>
      <c r="S821" s="4">
        <v>0.57099999999999995</v>
      </c>
      <c r="T821" s="4">
        <v>0.54800000000000004</v>
      </c>
      <c r="U821" s="4">
        <v>0.65900000000000003</v>
      </c>
      <c r="V821" s="5">
        <v>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0.72773862532956402</v>
      </c>
      <c r="AC821" s="2">
        <v>0.51082562376599105</v>
      </c>
      <c r="AD821" s="2">
        <v>0.679244275390954</v>
      </c>
      <c r="AE821" s="2">
        <v>0.56036606932612698</v>
      </c>
      <c r="AF821" s="2">
        <v>0.60147999203412095</v>
      </c>
      <c r="AG821" s="2">
        <v>0.41703174447962998</v>
      </c>
    </row>
    <row r="822" spans="1:33" x14ac:dyDescent="0.35">
      <c r="A822" s="7">
        <v>716</v>
      </c>
      <c r="B822" s="7">
        <v>46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7.629269173</v>
      </c>
      <c r="I822" s="4">
        <v>48.099850904999997</v>
      </c>
      <c r="J822" s="2">
        <f t="shared" si="25"/>
        <v>0.15861315637065593</v>
      </c>
      <c r="K822" s="3">
        <v>17</v>
      </c>
      <c r="L822" s="3">
        <v>16</v>
      </c>
      <c r="M822" s="3">
        <v>6</v>
      </c>
      <c r="N822" s="3">
        <v>10</v>
      </c>
      <c r="O822" s="24">
        <v>1001</v>
      </c>
      <c r="P822" s="4">
        <v>0.503</v>
      </c>
      <c r="Q822" s="4">
        <v>0.625</v>
      </c>
      <c r="R822" s="4">
        <v>0.59499999999999997</v>
      </c>
      <c r="S822" s="4">
        <v>0.64900000000000002</v>
      </c>
      <c r="T822" s="4">
        <v>0.64700000000000002</v>
      </c>
      <c r="U822" s="4">
        <v>0.86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0.68716510888239801</v>
      </c>
      <c r="AC822" s="2">
        <v>0.47000362924573602</v>
      </c>
      <c r="AD822" s="2">
        <v>0.51919387343650703</v>
      </c>
      <c r="AE822" s="2">
        <v>0.432322562278047</v>
      </c>
      <c r="AF822" s="2">
        <v>0.43540898448123599</v>
      </c>
      <c r="AG822" s="2">
        <v>0.15082288973458399</v>
      </c>
    </row>
    <row r="823" spans="1:33" x14ac:dyDescent="0.35">
      <c r="A823" s="7">
        <v>412</v>
      </c>
      <c r="B823" s="7">
        <v>46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5.7729599990000002</v>
      </c>
      <c r="I823" s="4">
        <v>35.706479572319999</v>
      </c>
      <c r="J823" s="2">
        <f t="shared" si="25"/>
        <v>0.16167821829949469</v>
      </c>
      <c r="K823" s="3">
        <v>13</v>
      </c>
      <c r="L823" s="3">
        <v>10</v>
      </c>
      <c r="M823" s="3">
        <v>5</v>
      </c>
      <c r="N823" s="3">
        <v>21</v>
      </c>
      <c r="O823" s="24">
        <v>1001</v>
      </c>
      <c r="P823" s="4">
        <v>0.626</v>
      </c>
      <c r="Q823" s="4">
        <v>0.80769230769230804</v>
      </c>
      <c r="R823" s="4">
        <v>0.61499999999999999</v>
      </c>
      <c r="S823" s="4">
        <v>0.77900000000000003</v>
      </c>
      <c r="T823" s="4">
        <v>0.69899999999999995</v>
      </c>
      <c r="U823" s="4">
        <v>0.74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0.46840490788203898</v>
      </c>
      <c r="AC823" s="2">
        <v>0.21357410029805901</v>
      </c>
      <c r="AD823" s="2">
        <v>0.48613301117561902</v>
      </c>
      <c r="AE823" s="2">
        <v>0.24974423311138899</v>
      </c>
      <c r="AF823" s="2">
        <v>0.35810453674832698</v>
      </c>
      <c r="AG823" s="2">
        <v>0.301105092783922</v>
      </c>
    </row>
    <row r="824" spans="1:33" x14ac:dyDescent="0.35">
      <c r="A824" s="7">
        <v>30</v>
      </c>
      <c r="B824" s="7">
        <v>6</v>
      </c>
      <c r="C824" s="7">
        <v>1</v>
      </c>
      <c r="D824" s="7">
        <v>1</v>
      </c>
      <c r="E824" s="22" t="str">
        <f t="shared" si="24"/>
        <v>11</v>
      </c>
      <c r="F824" s="4">
        <v>0.25004999999999999</v>
      </c>
      <c r="G824" s="25">
        <v>1</v>
      </c>
      <c r="H824" s="4">
        <v>7.2480158230000002</v>
      </c>
      <c r="I824" s="4">
        <v>43.435343949999996</v>
      </c>
      <c r="J824" s="2">
        <f t="shared" si="25"/>
        <v>0.16686907858594269</v>
      </c>
      <c r="K824" s="3">
        <v>12</v>
      </c>
      <c r="L824" s="3">
        <v>16</v>
      </c>
      <c r="M824" s="3">
        <v>9</v>
      </c>
      <c r="N824" s="3">
        <v>12</v>
      </c>
      <c r="O824" s="24">
        <v>1000.99999999999</v>
      </c>
      <c r="P824" s="4">
        <v>0.59399999999999997</v>
      </c>
      <c r="Q824" s="4">
        <v>0.57142857142857095</v>
      </c>
      <c r="R824" s="4">
        <v>0.55700000000000005</v>
      </c>
      <c r="S824" s="4">
        <v>0.56399999999999995</v>
      </c>
      <c r="T824" s="4">
        <v>0.63600000000000001</v>
      </c>
      <c r="U824" s="4">
        <v>0.45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0</v>
      </c>
      <c r="AB824" s="2">
        <v>0.52087595961949196</v>
      </c>
      <c r="AC824" s="2">
        <v>0.55961578793542299</v>
      </c>
      <c r="AD824" s="2">
        <v>0.58519003905485301</v>
      </c>
      <c r="AE824" s="2">
        <v>0.57270102748407803</v>
      </c>
      <c r="AF824" s="2">
        <v>0.452556715642015</v>
      </c>
      <c r="AG824" s="2">
        <v>0.79850769621777196</v>
      </c>
    </row>
    <row r="825" spans="1:33" x14ac:dyDescent="0.35">
      <c r="A825" s="7">
        <v>858</v>
      </c>
      <c r="B825" s="7">
        <v>21</v>
      </c>
      <c r="C825" s="7">
        <v>1</v>
      </c>
      <c r="D825" s="7">
        <v>1</v>
      </c>
      <c r="E825" s="22" t="str">
        <f t="shared" si="24"/>
        <v>11</v>
      </c>
      <c r="F825" s="4">
        <v>0.25</v>
      </c>
      <c r="G825" s="25">
        <v>1</v>
      </c>
      <c r="H825" s="4">
        <v>11.64230972</v>
      </c>
      <c r="I825" s="4">
        <v>69.516298660999993</v>
      </c>
      <c r="J825" s="2">
        <f t="shared" si="25"/>
        <v>0.16747597245898196</v>
      </c>
      <c r="K825" s="3">
        <v>14</v>
      </c>
      <c r="L825" s="3">
        <v>19</v>
      </c>
      <c r="M825" s="3">
        <v>7</v>
      </c>
      <c r="N825" s="3">
        <v>9</v>
      </c>
      <c r="O825" s="24">
        <v>1000.99999999999</v>
      </c>
      <c r="P825" s="4">
        <v>0.52700000000000002</v>
      </c>
      <c r="Q825" s="4">
        <v>0.5625</v>
      </c>
      <c r="R825" s="4">
        <v>0.56299999999999994</v>
      </c>
      <c r="S825" s="4">
        <v>0.54700000000000004</v>
      </c>
      <c r="T825" s="4">
        <v>0.498</v>
      </c>
      <c r="U825" s="4">
        <v>0.48</v>
      </c>
      <c r="V825" s="5">
        <v>100</v>
      </c>
      <c r="W825" s="5">
        <v>100</v>
      </c>
      <c r="X825" s="5">
        <v>100</v>
      </c>
      <c r="Y825" s="5">
        <v>100</v>
      </c>
      <c r="Z825" s="5">
        <v>0</v>
      </c>
      <c r="AA825" s="5">
        <v>0</v>
      </c>
      <c r="AB825" s="2">
        <v>0.64055473044077504</v>
      </c>
      <c r="AC825" s="2">
        <v>0.57536414490356202</v>
      </c>
      <c r="AD825" s="2">
        <v>0.57447565084244701</v>
      </c>
      <c r="AE825" s="2">
        <v>0.60330647656015601</v>
      </c>
      <c r="AF825" s="2">
        <v>0.69715520195748404</v>
      </c>
      <c r="AG825" s="2">
        <v>0.73396917508019999</v>
      </c>
    </row>
    <row r="826" spans="1:33" x14ac:dyDescent="0.35">
      <c r="A826" s="7">
        <v>710</v>
      </c>
      <c r="B826" s="7">
        <v>1</v>
      </c>
      <c r="C826" s="7">
        <v>1</v>
      </c>
      <c r="D826" s="7">
        <v>1</v>
      </c>
      <c r="E826" s="22" t="str">
        <f t="shared" si="24"/>
        <v>11</v>
      </c>
      <c r="F826" s="4">
        <v>0.256965</v>
      </c>
      <c r="G826" s="25">
        <v>1</v>
      </c>
      <c r="H826" s="4">
        <v>11.70586454</v>
      </c>
      <c r="I826" s="4">
        <v>69.530126761000005</v>
      </c>
      <c r="J826" s="2">
        <f t="shared" si="25"/>
        <v>0.16835672657749146</v>
      </c>
      <c r="K826" s="3">
        <v>9</v>
      </c>
      <c r="L826" s="3">
        <v>20</v>
      </c>
      <c r="M826" s="3">
        <v>2</v>
      </c>
      <c r="N826" s="3">
        <v>18</v>
      </c>
      <c r="O826" s="24">
        <v>315.77474615400899</v>
      </c>
      <c r="P826" s="4">
        <v>0.76500000000000001</v>
      </c>
      <c r="Q826" s="4">
        <v>0.9</v>
      </c>
      <c r="R826" s="4">
        <v>0.77400000000000002</v>
      </c>
      <c r="S826" s="4">
        <v>0.871</v>
      </c>
      <c r="T826" s="4">
        <v>0.751</v>
      </c>
      <c r="U826" s="4">
        <v>0.877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0.26787944515560103</v>
      </c>
      <c r="AC826" s="2">
        <v>0.105360515657826</v>
      </c>
      <c r="AD826" s="2">
        <v>0.25618340539241002</v>
      </c>
      <c r="AE826" s="2">
        <v>0.13811330212963399</v>
      </c>
      <c r="AF826" s="2">
        <v>0.286349627218002</v>
      </c>
      <c r="AG826" s="2">
        <v>0.131248286609954</v>
      </c>
    </row>
    <row r="827" spans="1:33" x14ac:dyDescent="0.35">
      <c r="A827" s="7">
        <v>370</v>
      </c>
      <c r="B827" s="7">
        <v>9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7.9016486099999996</v>
      </c>
      <c r="I827" s="4">
        <v>45.996529389999999</v>
      </c>
      <c r="J827" s="2">
        <f t="shared" si="25"/>
        <v>0.1717879308458842</v>
      </c>
      <c r="K827" s="3">
        <v>13</v>
      </c>
      <c r="L827" s="3">
        <v>17</v>
      </c>
      <c r="M827" s="3">
        <v>3</v>
      </c>
      <c r="N827" s="3">
        <v>16</v>
      </c>
      <c r="O827" s="24">
        <v>1001</v>
      </c>
      <c r="P827" s="4">
        <v>0.65400000000000003</v>
      </c>
      <c r="Q827" s="4">
        <v>0.84210526315789502</v>
      </c>
      <c r="R827" s="4">
        <v>0.68200000000000005</v>
      </c>
      <c r="S827" s="4">
        <v>0.82499999999999996</v>
      </c>
      <c r="T827" s="4">
        <v>0.65100000000000002</v>
      </c>
      <c r="U827" s="4">
        <v>0.83899999999999997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0.42464792752493802</v>
      </c>
      <c r="AC827" s="2">
        <v>0.17185025692665901</v>
      </c>
      <c r="AD827" s="2">
        <v>0.38272562113867498</v>
      </c>
      <c r="AE827" s="2">
        <v>0.19237189264745599</v>
      </c>
      <c r="AF827" s="2">
        <v>0.42924563677356797</v>
      </c>
      <c r="AG827" s="2">
        <v>0.175544572514931</v>
      </c>
    </row>
    <row r="828" spans="1:33" x14ac:dyDescent="0.35">
      <c r="A828" s="7">
        <v>678</v>
      </c>
      <c r="B828" s="7">
        <v>19</v>
      </c>
      <c r="C828" s="7">
        <v>1</v>
      </c>
      <c r="D828" s="7">
        <v>1</v>
      </c>
      <c r="E828" s="22" t="str">
        <f t="shared" si="24"/>
        <v>11</v>
      </c>
      <c r="F828" s="4">
        <v>0.250002</v>
      </c>
      <c r="G828" s="25">
        <v>1</v>
      </c>
      <c r="H828" s="4">
        <v>14.593346889999999</v>
      </c>
      <c r="I828" s="4">
        <v>82.195441876999993</v>
      </c>
      <c r="J828" s="2">
        <f t="shared" si="25"/>
        <v>0.17754447882691562</v>
      </c>
      <c r="K828" s="3">
        <v>20</v>
      </c>
      <c r="L828" s="3">
        <v>8</v>
      </c>
      <c r="M828" s="3">
        <v>10</v>
      </c>
      <c r="N828" s="3">
        <v>11</v>
      </c>
      <c r="O828" s="24">
        <v>1001</v>
      </c>
      <c r="P828" s="4">
        <v>0.373</v>
      </c>
      <c r="Q828" s="4">
        <v>0.52380952380952395</v>
      </c>
      <c r="R828" s="4">
        <v>0.47799999999999998</v>
      </c>
      <c r="S828" s="4">
        <v>0.56899999999999995</v>
      </c>
      <c r="T828" s="4">
        <v>0.49</v>
      </c>
      <c r="U828" s="4">
        <v>0.59499999999999997</v>
      </c>
      <c r="V828" s="5">
        <v>0</v>
      </c>
      <c r="W828" s="5">
        <v>100</v>
      </c>
      <c r="X828" s="5">
        <v>0</v>
      </c>
      <c r="Y828" s="5">
        <v>100</v>
      </c>
      <c r="Z828" s="5">
        <v>0</v>
      </c>
      <c r="AA828" s="5">
        <v>100</v>
      </c>
      <c r="AB828" s="2">
        <v>0.986176859338322</v>
      </c>
      <c r="AC828" s="2">
        <v>0.64662716492505201</v>
      </c>
      <c r="AD828" s="2">
        <v>0.73814454649068095</v>
      </c>
      <c r="AE828" s="2">
        <v>0.56387484485580597</v>
      </c>
      <c r="AF828" s="2">
        <v>0.71334988787746501</v>
      </c>
      <c r="AG828" s="2">
        <v>0.51919387343650703</v>
      </c>
    </row>
    <row r="829" spans="1:33" x14ac:dyDescent="0.35">
      <c r="A829" s="7">
        <v>116</v>
      </c>
      <c r="B829" s="7">
        <v>35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8.8215714779999992</v>
      </c>
      <c r="I829" s="4">
        <v>49.380191543000002</v>
      </c>
      <c r="J829" s="2">
        <f t="shared" si="25"/>
        <v>0.17864595503478806</v>
      </c>
      <c r="K829" s="3">
        <v>18</v>
      </c>
      <c r="L829" s="3">
        <v>20</v>
      </c>
      <c r="M829" s="3">
        <v>2</v>
      </c>
      <c r="N829" s="3">
        <v>9</v>
      </c>
      <c r="O829" s="24">
        <v>927.52282010596696</v>
      </c>
      <c r="P829" s="4">
        <v>0.57999999999999996</v>
      </c>
      <c r="Q829" s="4">
        <v>0.81818181818181801</v>
      </c>
      <c r="R829" s="4">
        <v>0.61</v>
      </c>
      <c r="S829" s="4">
        <v>0.8</v>
      </c>
      <c r="T829" s="4">
        <v>0.50700000000000001</v>
      </c>
      <c r="U829" s="4">
        <v>0.67900000000000005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0.54472717544167204</v>
      </c>
      <c r="AC829" s="2">
        <v>0.20067069546215099</v>
      </c>
      <c r="AD829" s="2">
        <v>0.49429632181478</v>
      </c>
      <c r="AE829" s="2">
        <v>0.22314355131420999</v>
      </c>
      <c r="AF829" s="2">
        <v>0.679244275390954</v>
      </c>
      <c r="AG829" s="2">
        <v>0.38713415142344099</v>
      </c>
    </row>
    <row r="830" spans="1:33" x14ac:dyDescent="0.35">
      <c r="A830" s="7">
        <v>204</v>
      </c>
      <c r="B830" s="7">
        <v>2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9.8791371380000008</v>
      </c>
      <c r="I830" s="4">
        <v>54.825141906900001</v>
      </c>
      <c r="J830" s="2">
        <f t="shared" si="25"/>
        <v>0.1801935534389682</v>
      </c>
      <c r="K830" s="3">
        <v>17</v>
      </c>
      <c r="L830" s="3">
        <v>16</v>
      </c>
      <c r="M830" s="3">
        <v>1</v>
      </c>
      <c r="N830" s="3">
        <v>15</v>
      </c>
      <c r="O830" s="24">
        <v>1001</v>
      </c>
      <c r="P830" s="4">
        <v>0.625</v>
      </c>
      <c r="Q830" s="4">
        <v>0.9375</v>
      </c>
      <c r="R830" s="4">
        <v>0.6</v>
      </c>
      <c r="S830" s="4">
        <v>0.92900000000000005</v>
      </c>
      <c r="T830" s="4">
        <v>0.67600000000000005</v>
      </c>
      <c r="U830" s="4">
        <v>0.76200000000000001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0.47000362924573602</v>
      </c>
      <c r="AC830" s="2">
        <v>6.4538521137571206E-2</v>
      </c>
      <c r="AD830" s="2">
        <v>0.51082562376599105</v>
      </c>
      <c r="AE830" s="2">
        <v>7.3646540168298497E-2</v>
      </c>
      <c r="AF830" s="2">
        <v>0.39156220293917299</v>
      </c>
      <c r="AG830" s="2">
        <v>0.27180872329549099</v>
      </c>
    </row>
    <row r="831" spans="1:33" x14ac:dyDescent="0.35">
      <c r="A831" s="7">
        <v>748</v>
      </c>
      <c r="B831" s="7">
        <v>2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7.8446141960000002</v>
      </c>
      <c r="I831" s="4">
        <v>43.192391705520002</v>
      </c>
      <c r="J831" s="2">
        <f t="shared" si="25"/>
        <v>0.18162027816110624</v>
      </c>
      <c r="K831" s="3">
        <v>16</v>
      </c>
      <c r="L831" s="3">
        <v>14</v>
      </c>
      <c r="M831" s="3">
        <v>3</v>
      </c>
      <c r="N831" s="3">
        <v>16</v>
      </c>
      <c r="O831" s="24">
        <v>1001</v>
      </c>
      <c r="P831" s="4">
        <v>0.59399999999999997</v>
      </c>
      <c r="Q831" s="4">
        <v>0.84210526315789502</v>
      </c>
      <c r="R831" s="4">
        <v>0.61099999999999999</v>
      </c>
      <c r="S831" s="4">
        <v>0.84</v>
      </c>
      <c r="T831" s="4">
        <v>0.499</v>
      </c>
      <c r="U831" s="4">
        <v>0.75</v>
      </c>
      <c r="V831" s="5">
        <v>100</v>
      </c>
      <c r="W831" s="5">
        <v>100</v>
      </c>
      <c r="X831" s="5">
        <v>100</v>
      </c>
      <c r="Y831" s="5">
        <v>100</v>
      </c>
      <c r="Z831" s="5">
        <v>0</v>
      </c>
      <c r="AA831" s="5">
        <v>100</v>
      </c>
      <c r="AB831" s="2">
        <v>0.52087595961949196</v>
      </c>
      <c r="AC831" s="2">
        <v>0.17185025692665901</v>
      </c>
      <c r="AD831" s="2">
        <v>0.49265831981054198</v>
      </c>
      <c r="AE831" s="2">
        <v>0.17435338714477799</v>
      </c>
      <c r="AF831" s="2">
        <v>0.69514918323061803</v>
      </c>
      <c r="AG831" s="2">
        <v>0.28768207245178101</v>
      </c>
    </row>
    <row r="832" spans="1:33" x14ac:dyDescent="0.35">
      <c r="A832" s="7">
        <v>838</v>
      </c>
      <c r="B832" s="7">
        <v>46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6.8400575960000003</v>
      </c>
      <c r="I832" s="4">
        <v>37.628881724700001</v>
      </c>
      <c r="J832" s="2">
        <f t="shared" si="25"/>
        <v>0.18177679703699814</v>
      </c>
      <c r="K832" s="3">
        <v>16</v>
      </c>
      <c r="L832" s="3">
        <v>16</v>
      </c>
      <c r="M832" s="3">
        <v>4</v>
      </c>
      <c r="N832" s="3">
        <v>13</v>
      </c>
      <c r="O832" s="24">
        <v>1001</v>
      </c>
      <c r="P832" s="4">
        <v>0.56299999999999994</v>
      </c>
      <c r="Q832" s="4">
        <v>0.76470588235294101</v>
      </c>
      <c r="R832" s="4">
        <v>0.624</v>
      </c>
      <c r="S832" s="4">
        <v>0.747</v>
      </c>
      <c r="T832" s="4">
        <v>0.628</v>
      </c>
      <c r="U832" s="4">
        <v>0.65600000000000003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0.57447565084244701</v>
      </c>
      <c r="AC832" s="2">
        <v>0.26826398659467898</v>
      </c>
      <c r="AD832" s="2">
        <v>0.47160491061270898</v>
      </c>
      <c r="AE832" s="2">
        <v>0.29169009384931999</v>
      </c>
      <c r="AF832" s="2">
        <v>0.46521511251393799</v>
      </c>
      <c r="AG832" s="2">
        <v>0.421594490038048</v>
      </c>
    </row>
    <row r="833" spans="1:33" x14ac:dyDescent="0.35">
      <c r="A833" s="7">
        <v>410</v>
      </c>
      <c r="B833" s="7">
        <v>36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7.8723647879999996</v>
      </c>
      <c r="I833" s="4">
        <v>42.3509116253</v>
      </c>
      <c r="J833" s="2">
        <f t="shared" si="25"/>
        <v>0.18588418727915007</v>
      </c>
      <c r="K833" s="3">
        <v>18</v>
      </c>
      <c r="L833" s="3">
        <v>5</v>
      </c>
      <c r="M833" s="3">
        <v>13</v>
      </c>
      <c r="N833" s="3">
        <v>13</v>
      </c>
      <c r="O833" s="24">
        <v>1000.99999999999</v>
      </c>
      <c r="P833" s="4">
        <v>0.36799999999999999</v>
      </c>
      <c r="Q833" s="4">
        <v>0.5</v>
      </c>
      <c r="R833" s="4">
        <v>0.40100000000000002</v>
      </c>
      <c r="S833" s="4">
        <v>0.56699999999999995</v>
      </c>
      <c r="T833" s="4">
        <v>0.61099999999999999</v>
      </c>
      <c r="U833" s="4">
        <v>0.67200000000000004</v>
      </c>
      <c r="V833" s="5">
        <v>0</v>
      </c>
      <c r="W833" s="5">
        <v>0</v>
      </c>
      <c r="X833" s="5">
        <v>0</v>
      </c>
      <c r="Y833" s="5">
        <v>100</v>
      </c>
      <c r="Z833" s="5">
        <v>100</v>
      </c>
      <c r="AA833" s="5">
        <v>100</v>
      </c>
      <c r="AB833" s="2">
        <v>0.999672340813206</v>
      </c>
      <c r="AC833" s="2">
        <v>0.69314718055994495</v>
      </c>
      <c r="AD833" s="2">
        <v>0.91379385167556804</v>
      </c>
      <c r="AE833" s="2">
        <v>0.56739597525438501</v>
      </c>
      <c r="AF833" s="2">
        <v>0.49265831981054198</v>
      </c>
      <c r="AG833" s="2">
        <v>0.39749693845898698</v>
      </c>
    </row>
    <row r="834" spans="1:33" x14ac:dyDescent="0.35">
      <c r="A834" s="7">
        <v>360</v>
      </c>
      <c r="B834" s="7">
        <v>28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0.25125599999999998</v>
      </c>
      <c r="G834" s="25">
        <v>1</v>
      </c>
      <c r="H834" s="4">
        <v>10.955970499999999</v>
      </c>
      <c r="I834" s="4">
        <v>55.934018084999998</v>
      </c>
      <c r="J834" s="2">
        <f t="shared" ref="J834:J897" si="27">H834/I834</f>
        <v>0.19587311756060122</v>
      </c>
      <c r="K834" s="3">
        <v>14</v>
      </c>
      <c r="L834" s="3">
        <v>16</v>
      </c>
      <c r="M834" s="3">
        <v>8</v>
      </c>
      <c r="N834" s="3">
        <v>11</v>
      </c>
      <c r="O834" s="24">
        <v>877.36287484369404</v>
      </c>
      <c r="P834" s="4">
        <v>0.54200000000000004</v>
      </c>
      <c r="Q834" s="4">
        <v>0.57894736842105299</v>
      </c>
      <c r="R834" s="4">
        <v>0.60799999999999998</v>
      </c>
      <c r="S834" s="4">
        <v>0.64200000000000002</v>
      </c>
      <c r="T834" s="4">
        <v>0.59499999999999997</v>
      </c>
      <c r="U834" s="4">
        <v>0.54500000000000004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0.61248927754249105</v>
      </c>
      <c r="AC834" s="2">
        <v>0.54654370636807004</v>
      </c>
      <c r="AD834" s="2">
        <v>0.49758039701597001</v>
      </c>
      <c r="AE834" s="2">
        <v>0.44316697529217602</v>
      </c>
      <c r="AF834" s="2">
        <v>0.51919387343650703</v>
      </c>
      <c r="AG834" s="2">
        <v>0.60696948431889297</v>
      </c>
    </row>
    <row r="835" spans="1:33" x14ac:dyDescent="0.35">
      <c r="A835" s="7">
        <v>794</v>
      </c>
      <c r="B835" s="7">
        <v>2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7.8014653469999997</v>
      </c>
      <c r="I835" s="4">
        <v>39.72473778773</v>
      </c>
      <c r="J835" s="2">
        <f t="shared" si="27"/>
        <v>0.19638808917222561</v>
      </c>
      <c r="K835" s="3">
        <v>15</v>
      </c>
      <c r="L835" s="3">
        <v>12</v>
      </c>
      <c r="M835" s="3">
        <v>5</v>
      </c>
      <c r="N835" s="3">
        <v>17</v>
      </c>
      <c r="O835" s="24">
        <v>896.25319792015398</v>
      </c>
      <c r="P835" s="4">
        <v>0.55100000000000005</v>
      </c>
      <c r="Q835" s="4">
        <v>0.77272727272727304</v>
      </c>
      <c r="R835" s="4">
        <v>0.58899999999999997</v>
      </c>
      <c r="S835" s="4">
        <v>0.74299999999999999</v>
      </c>
      <c r="T835" s="4">
        <v>0.61199999999999999</v>
      </c>
      <c r="U835" s="4">
        <v>0.7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0.59602046982922297</v>
      </c>
      <c r="AC835" s="2">
        <v>0.25782910930210001</v>
      </c>
      <c r="AD835" s="2">
        <v>0.52932909533054995</v>
      </c>
      <c r="AE835" s="2">
        <v>0.29705923426437802</v>
      </c>
      <c r="AF835" s="2">
        <v>0.49102299646981101</v>
      </c>
      <c r="AG835" s="2">
        <v>0.356674943938732</v>
      </c>
    </row>
    <row r="836" spans="1:33" x14ac:dyDescent="0.35">
      <c r="A836" s="7">
        <v>990</v>
      </c>
      <c r="B836" s="7">
        <v>14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7.671711824</v>
      </c>
      <c r="I836" s="4">
        <v>38.269429893999998</v>
      </c>
      <c r="J836" s="2">
        <f t="shared" si="27"/>
        <v>0.20046579855642938</v>
      </c>
      <c r="K836" s="3">
        <v>12</v>
      </c>
      <c r="L836" s="3">
        <v>13</v>
      </c>
      <c r="M836" s="3">
        <v>6</v>
      </c>
      <c r="N836" s="3">
        <v>18</v>
      </c>
      <c r="O836" s="24">
        <v>1000.99999999999</v>
      </c>
      <c r="P836" s="4">
        <v>0.60499999999999998</v>
      </c>
      <c r="Q836" s="4">
        <v>0.75</v>
      </c>
      <c r="R836" s="4">
        <v>0.64900000000000002</v>
      </c>
      <c r="S836" s="4">
        <v>0.83</v>
      </c>
      <c r="T836" s="4">
        <v>0.71299999999999997</v>
      </c>
      <c r="U836" s="4">
        <v>0.85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0.50252682095129597</v>
      </c>
      <c r="AC836" s="2">
        <v>0.28768207245178101</v>
      </c>
      <c r="AD836" s="2">
        <v>0.432322562278047</v>
      </c>
      <c r="AE836" s="2">
        <v>0.18632957819149301</v>
      </c>
      <c r="AF836" s="2">
        <v>0.33827385856784098</v>
      </c>
      <c r="AG836" s="2">
        <v>0.16251892949777499</v>
      </c>
    </row>
    <row r="837" spans="1:33" x14ac:dyDescent="0.35">
      <c r="A837" s="7">
        <v>790</v>
      </c>
      <c r="B837" s="7">
        <v>29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9.9457971070000006</v>
      </c>
      <c r="I837" s="4">
        <v>48.981755278000001</v>
      </c>
      <c r="J837" s="2">
        <f t="shared" si="27"/>
        <v>0.20305105545017338</v>
      </c>
      <c r="K837" s="3">
        <v>11</v>
      </c>
      <c r="L837" s="3">
        <v>17</v>
      </c>
      <c r="M837" s="3">
        <v>4</v>
      </c>
      <c r="N837" s="3">
        <v>17</v>
      </c>
      <c r="O837" s="24">
        <v>785.11858643630796</v>
      </c>
      <c r="P837" s="4">
        <v>0.66</v>
      </c>
      <c r="Q837" s="4">
        <v>0.80952380952380998</v>
      </c>
      <c r="R837" s="4">
        <v>0.70699999999999996</v>
      </c>
      <c r="S837" s="4">
        <v>0.79600000000000004</v>
      </c>
      <c r="T837" s="4">
        <v>0.60899999999999999</v>
      </c>
      <c r="U837" s="4">
        <v>0.82099999999999995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0.41551544396166601</v>
      </c>
      <c r="AC837" s="2">
        <v>0.21130909366720699</v>
      </c>
      <c r="AD837" s="2">
        <v>0.34672461308556402</v>
      </c>
      <c r="AE837" s="2">
        <v>0.22815609313775401</v>
      </c>
      <c r="AF837" s="2">
        <v>0.49593701127223999</v>
      </c>
      <c r="AG837" s="2">
        <v>0.19723216952970901</v>
      </c>
    </row>
    <row r="838" spans="1:33" x14ac:dyDescent="0.35">
      <c r="A838" s="7">
        <v>662</v>
      </c>
      <c r="B838" s="7">
        <v>30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10.92309663</v>
      </c>
      <c r="I838" s="4">
        <v>51.648650346399997</v>
      </c>
      <c r="J838" s="2">
        <f t="shared" si="27"/>
        <v>0.21148852015958552</v>
      </c>
      <c r="K838" s="3">
        <v>15</v>
      </c>
      <c r="L838" s="3">
        <v>16</v>
      </c>
      <c r="M838" s="3">
        <v>2</v>
      </c>
      <c r="N838" s="3">
        <v>16</v>
      </c>
      <c r="O838" s="24">
        <v>1001</v>
      </c>
      <c r="P838" s="4">
        <v>0.65100000000000002</v>
      </c>
      <c r="Q838" s="4">
        <v>0.88888888888888895</v>
      </c>
      <c r="R838" s="4">
        <v>0.65</v>
      </c>
      <c r="S838" s="4">
        <v>0.879</v>
      </c>
      <c r="T838" s="4">
        <v>0.53300000000000003</v>
      </c>
      <c r="U838" s="4">
        <v>0.83399999999999996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0.42924563677356797</v>
      </c>
      <c r="AC838" s="2">
        <v>0.117783035656384</v>
      </c>
      <c r="AD838" s="2">
        <v>0.430782916092454</v>
      </c>
      <c r="AE838" s="2">
        <v>0.12897038129696001</v>
      </c>
      <c r="AF838" s="2">
        <v>0.62923385481629202</v>
      </c>
      <c r="AG838" s="2">
        <v>0.18152187662339</v>
      </c>
    </row>
    <row r="839" spans="1:33" x14ac:dyDescent="0.35">
      <c r="A839" s="7">
        <v>760</v>
      </c>
      <c r="B839" s="7">
        <v>29</v>
      </c>
      <c r="C839" s="7">
        <v>1</v>
      </c>
      <c r="D839" s="7">
        <v>1</v>
      </c>
      <c r="E839" s="22" t="str">
        <f t="shared" si="26"/>
        <v>11</v>
      </c>
      <c r="F839" s="4">
        <v>0.25000800000000001</v>
      </c>
      <c r="G839" s="25">
        <v>1</v>
      </c>
      <c r="H839" s="4">
        <v>10.14574062</v>
      </c>
      <c r="I839" s="4">
        <v>46.852636386299999</v>
      </c>
      <c r="J839" s="2">
        <f t="shared" si="27"/>
        <v>0.21654577847761577</v>
      </c>
      <c r="K839" s="3">
        <v>18</v>
      </c>
      <c r="L839" s="3">
        <v>14</v>
      </c>
      <c r="M839" s="3">
        <v>4</v>
      </c>
      <c r="N839" s="3">
        <v>13</v>
      </c>
      <c r="O839" s="24">
        <v>1001</v>
      </c>
      <c r="P839" s="4">
        <v>0.56899999999999995</v>
      </c>
      <c r="Q839" s="4">
        <v>0.76470588235294101</v>
      </c>
      <c r="R839" s="4">
        <v>0.6</v>
      </c>
      <c r="S839" s="4">
        <v>0.75800000000000001</v>
      </c>
      <c r="T839" s="4">
        <v>0.58599999999999997</v>
      </c>
      <c r="U839" s="4">
        <v>0.80600000000000005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0.56387484485580597</v>
      </c>
      <c r="AC839" s="2">
        <v>0.26826398659467898</v>
      </c>
      <c r="AD839" s="2">
        <v>0.51082562376599105</v>
      </c>
      <c r="AE839" s="2">
        <v>0.27707189333976501</v>
      </c>
      <c r="AF839" s="2">
        <v>0.53443548940512497</v>
      </c>
      <c r="AG839" s="2">
        <v>0.21567153647550899</v>
      </c>
    </row>
    <row r="840" spans="1:33" x14ac:dyDescent="0.35">
      <c r="A840" s="7">
        <v>532</v>
      </c>
      <c r="B840" s="7">
        <v>36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11.340917940000001</v>
      </c>
      <c r="I840" s="4">
        <v>51.324651959999997</v>
      </c>
      <c r="J840" s="2">
        <f t="shared" si="27"/>
        <v>0.22096434183009317</v>
      </c>
      <c r="K840" s="3">
        <v>7</v>
      </c>
      <c r="L840" s="3">
        <v>13</v>
      </c>
      <c r="M840" s="3">
        <v>7</v>
      </c>
      <c r="N840" s="3">
        <v>22</v>
      </c>
      <c r="O840" s="24">
        <v>1001</v>
      </c>
      <c r="P840" s="4">
        <v>0.69399999999999995</v>
      </c>
      <c r="Q840" s="4">
        <v>0.75862068965517204</v>
      </c>
      <c r="R840" s="4">
        <v>0.69</v>
      </c>
      <c r="S840" s="4">
        <v>0.74399999999999999</v>
      </c>
      <c r="T840" s="4">
        <v>0.53300000000000003</v>
      </c>
      <c r="U840" s="4">
        <v>0.67400000000000004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0.36528331847533302</v>
      </c>
      <c r="AC840" s="2">
        <v>0.27625337662815802</v>
      </c>
      <c r="AD840" s="2">
        <v>0.37106368139083201</v>
      </c>
      <c r="AE840" s="2">
        <v>0.29571424414904501</v>
      </c>
      <c r="AF840" s="2">
        <v>0.62923385481629202</v>
      </c>
      <c r="AG840" s="2">
        <v>0.39452516806983001</v>
      </c>
    </row>
    <row r="841" spans="1:33" x14ac:dyDescent="0.35">
      <c r="A841" s="7">
        <v>952</v>
      </c>
      <c r="B841" s="7">
        <v>15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10.88610166</v>
      </c>
      <c r="I841" s="4">
        <v>48.703874394000003</v>
      </c>
      <c r="J841" s="2">
        <f t="shared" si="27"/>
        <v>0.2235161328631608</v>
      </c>
      <c r="K841" s="3">
        <v>14</v>
      </c>
      <c r="L841" s="3">
        <v>10</v>
      </c>
      <c r="M841" s="3">
        <v>5</v>
      </c>
      <c r="N841" s="3">
        <v>20</v>
      </c>
      <c r="O841" s="24">
        <v>810.92679225941004</v>
      </c>
      <c r="P841" s="4">
        <v>0.61799999999999999</v>
      </c>
      <c r="Q841" s="4">
        <v>0.8</v>
      </c>
      <c r="R841" s="4">
        <v>0.626</v>
      </c>
      <c r="S841" s="4">
        <v>0.77200000000000002</v>
      </c>
      <c r="T841" s="4">
        <v>0.63200000000000001</v>
      </c>
      <c r="U841" s="4">
        <v>0.79500000000000004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0.481266821524446</v>
      </c>
      <c r="AC841" s="2">
        <v>0.22314355131420999</v>
      </c>
      <c r="AD841" s="2">
        <v>0.46840490788203898</v>
      </c>
      <c r="AE841" s="2">
        <v>0.25877072895736097</v>
      </c>
      <c r="AF841" s="2">
        <v>0.45886588483528001</v>
      </c>
      <c r="AG841" s="2">
        <v>0.22941316432780501</v>
      </c>
    </row>
    <row r="842" spans="1:33" x14ac:dyDescent="0.35">
      <c r="A842" s="7">
        <v>436</v>
      </c>
      <c r="B842" s="7">
        <v>46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9.8128933590000003</v>
      </c>
      <c r="I842" s="4">
        <v>43.634153812800001</v>
      </c>
      <c r="J842" s="2">
        <f t="shared" si="27"/>
        <v>0.22489019498577753</v>
      </c>
      <c r="K842" s="3">
        <v>17</v>
      </c>
      <c r="L842" s="3">
        <v>20</v>
      </c>
      <c r="M842" s="3">
        <v>6</v>
      </c>
      <c r="N842" s="3">
        <v>6</v>
      </c>
      <c r="O842" s="24">
        <v>1000.99999999999</v>
      </c>
      <c r="P842" s="4">
        <v>0.55500000000000005</v>
      </c>
      <c r="Q842" s="4">
        <v>0.5</v>
      </c>
      <c r="R842" s="4">
        <v>0.50700000000000001</v>
      </c>
      <c r="S842" s="4">
        <v>0.47</v>
      </c>
      <c r="T842" s="4">
        <v>0.51400000000000001</v>
      </c>
      <c r="U842" s="4">
        <v>0.496</v>
      </c>
      <c r="V842" s="5">
        <v>100</v>
      </c>
      <c r="W842" s="5">
        <v>0</v>
      </c>
      <c r="X842" s="5">
        <v>100</v>
      </c>
      <c r="Y842" s="5">
        <v>0</v>
      </c>
      <c r="Z842" s="5">
        <v>100</v>
      </c>
      <c r="AA842" s="5">
        <v>0</v>
      </c>
      <c r="AB842" s="2">
        <v>0.58878716523570196</v>
      </c>
      <c r="AC842" s="2">
        <v>0.69314718055994495</v>
      </c>
      <c r="AD842" s="2">
        <v>0.679244275390954</v>
      </c>
      <c r="AE842" s="2">
        <v>0.75502258427803304</v>
      </c>
      <c r="AF842" s="2">
        <v>0.665532013526972</v>
      </c>
      <c r="AG842" s="2">
        <v>0.70117935225720995</v>
      </c>
    </row>
    <row r="843" spans="1:33" x14ac:dyDescent="0.35">
      <c r="A843" s="7">
        <v>136</v>
      </c>
      <c r="B843" s="7">
        <v>22</v>
      </c>
      <c r="C843" s="7">
        <v>1</v>
      </c>
      <c r="D843" s="7">
        <v>1</v>
      </c>
      <c r="E843" s="22" t="str">
        <f t="shared" si="26"/>
        <v>11</v>
      </c>
      <c r="F843" s="4">
        <v>0.25</v>
      </c>
      <c r="G843" s="25">
        <v>1</v>
      </c>
      <c r="H843" s="4">
        <v>11.779758660000001</v>
      </c>
      <c r="I843" s="4">
        <v>50.319179243000001</v>
      </c>
      <c r="J843" s="2">
        <f t="shared" si="27"/>
        <v>0.23410077106213345</v>
      </c>
      <c r="K843" s="3">
        <v>23</v>
      </c>
      <c r="L843" s="3">
        <v>15</v>
      </c>
      <c r="M843" s="3">
        <v>4</v>
      </c>
      <c r="N843" s="3">
        <v>7</v>
      </c>
      <c r="O843" s="24">
        <v>1000.99999999999</v>
      </c>
      <c r="P843" s="4">
        <v>0.44700000000000001</v>
      </c>
      <c r="Q843" s="4">
        <v>0.63636363636363602</v>
      </c>
      <c r="R843" s="4">
        <v>0.46200000000000002</v>
      </c>
      <c r="S843" s="4">
        <v>0.61</v>
      </c>
      <c r="T843" s="4">
        <v>0.52500000000000002</v>
      </c>
      <c r="U843" s="4">
        <v>0.66200000000000003</v>
      </c>
      <c r="V843" s="5">
        <v>0</v>
      </c>
      <c r="W843" s="5">
        <v>100</v>
      </c>
      <c r="X843" s="5">
        <v>0</v>
      </c>
      <c r="Y843" s="5">
        <v>100</v>
      </c>
      <c r="Z843" s="5">
        <v>100</v>
      </c>
      <c r="AA843" s="5">
        <v>100</v>
      </c>
      <c r="AB843" s="2">
        <v>0.80519668436856795</v>
      </c>
      <c r="AC843" s="2">
        <v>0.45198512374305699</v>
      </c>
      <c r="AD843" s="2">
        <v>0.77219038790039796</v>
      </c>
      <c r="AE843" s="2">
        <v>0.49429632181478</v>
      </c>
      <c r="AF843" s="2">
        <v>0.64435701639051302</v>
      </c>
      <c r="AG843" s="2">
        <v>0.41248972304512899</v>
      </c>
    </row>
    <row r="844" spans="1:33" x14ac:dyDescent="0.35">
      <c r="A844" s="7">
        <v>388</v>
      </c>
      <c r="B844" s="7">
        <v>40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12.343798380000001</v>
      </c>
      <c r="I844" s="4">
        <v>52.615656790000003</v>
      </c>
      <c r="J844" s="2">
        <f t="shared" si="27"/>
        <v>0.23460314159465231</v>
      </c>
      <c r="K844" s="3">
        <v>19</v>
      </c>
      <c r="L844" s="3">
        <v>15</v>
      </c>
      <c r="M844" s="3">
        <v>7</v>
      </c>
      <c r="N844" s="3">
        <v>8</v>
      </c>
      <c r="O844" s="24">
        <v>1001</v>
      </c>
      <c r="P844" s="4">
        <v>0.46400000000000002</v>
      </c>
      <c r="Q844" s="4">
        <v>0.53333333333333299</v>
      </c>
      <c r="R844" s="4">
        <v>0.47099999999999997</v>
      </c>
      <c r="S844" s="4">
        <v>0.52700000000000002</v>
      </c>
      <c r="T844" s="4">
        <v>0.50600000000000001</v>
      </c>
      <c r="U844" s="4">
        <v>0.53500000000000003</v>
      </c>
      <c r="V844" s="5">
        <v>0</v>
      </c>
      <c r="W844" s="5">
        <v>100</v>
      </c>
      <c r="X844" s="5">
        <v>0</v>
      </c>
      <c r="Y844" s="5">
        <v>100</v>
      </c>
      <c r="Z844" s="5">
        <v>100</v>
      </c>
      <c r="AA844" s="5">
        <v>100</v>
      </c>
      <c r="AB844" s="2">
        <v>0.76787072675588197</v>
      </c>
      <c r="AC844" s="2">
        <v>0.62860865942237398</v>
      </c>
      <c r="AD844" s="2">
        <v>0.752897184965719</v>
      </c>
      <c r="AE844" s="2">
        <v>0.64055473044077504</v>
      </c>
      <c r="AF844" s="2">
        <v>0.68121860969467196</v>
      </c>
      <c r="AG844" s="2">
        <v>0.62548853208612998</v>
      </c>
    </row>
    <row r="845" spans="1:33" x14ac:dyDescent="0.35">
      <c r="A845" s="7">
        <v>522</v>
      </c>
      <c r="B845" s="7">
        <v>7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10.59270427</v>
      </c>
      <c r="I845" s="4">
        <v>44.601618047000002</v>
      </c>
      <c r="J845" s="2">
        <f t="shared" si="27"/>
        <v>0.23749596390959829</v>
      </c>
      <c r="K845" s="3">
        <v>10</v>
      </c>
      <c r="L845" s="3">
        <v>16</v>
      </c>
      <c r="M845" s="3">
        <v>4</v>
      </c>
      <c r="N845" s="3">
        <v>19</v>
      </c>
      <c r="O845" s="24">
        <v>1000.99999999999</v>
      </c>
      <c r="P845" s="4">
        <v>0.68200000000000005</v>
      </c>
      <c r="Q845" s="4">
        <v>0.82608695652173902</v>
      </c>
      <c r="R845" s="4">
        <v>0.74</v>
      </c>
      <c r="S845" s="4">
        <v>0.81200000000000006</v>
      </c>
      <c r="T845" s="4">
        <v>0.54500000000000004</v>
      </c>
      <c r="U845" s="4">
        <v>0.78800000000000003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0.38272562113867498</v>
      </c>
      <c r="AC845" s="2">
        <v>0.191055236762709</v>
      </c>
      <c r="AD845" s="2">
        <v>0.301105092783922</v>
      </c>
      <c r="AE845" s="2">
        <v>0.20825493882045901</v>
      </c>
      <c r="AF845" s="2">
        <v>0.60696948431889297</v>
      </c>
      <c r="AG845" s="2">
        <v>0.238257189124258</v>
      </c>
    </row>
    <row r="846" spans="1:33" x14ac:dyDescent="0.35">
      <c r="A846" s="7">
        <v>466</v>
      </c>
      <c r="B846" s="7">
        <v>7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12.71410116</v>
      </c>
      <c r="I846" s="4">
        <v>53.105374791000003</v>
      </c>
      <c r="J846" s="2">
        <f t="shared" si="27"/>
        <v>0.23941269993926706</v>
      </c>
      <c r="K846" s="3">
        <v>7</v>
      </c>
      <c r="L846" s="3">
        <v>19</v>
      </c>
      <c r="M846" s="3">
        <v>3</v>
      </c>
      <c r="N846" s="3">
        <v>20</v>
      </c>
      <c r="O846" s="24">
        <v>873.878192517108</v>
      </c>
      <c r="P846" s="4">
        <v>0.81200000000000006</v>
      </c>
      <c r="Q846" s="4">
        <v>0.86956521739130399</v>
      </c>
      <c r="R846" s="4">
        <v>0.79900000000000004</v>
      </c>
      <c r="S846" s="4">
        <v>0.89100000000000001</v>
      </c>
      <c r="T846" s="4">
        <v>0.77300000000000002</v>
      </c>
      <c r="U846" s="4">
        <v>0.84699999999999998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0.20825493882045901</v>
      </c>
      <c r="AC846" s="2">
        <v>0.13976194237515899</v>
      </c>
      <c r="AD846" s="2">
        <v>0.224394333215862</v>
      </c>
      <c r="AE846" s="2">
        <v>0.115410851511328</v>
      </c>
      <c r="AF846" s="2">
        <v>0.25747623039471501</v>
      </c>
      <c r="AG846" s="2">
        <v>0.16605458433008299</v>
      </c>
    </row>
    <row r="847" spans="1:33" x14ac:dyDescent="0.35">
      <c r="A847" s="7">
        <v>598</v>
      </c>
      <c r="B847" s="7">
        <v>10</v>
      </c>
      <c r="C847" s="7">
        <v>1</v>
      </c>
      <c r="D847" s="7">
        <v>1</v>
      </c>
      <c r="E847" s="22" t="str">
        <f t="shared" si="26"/>
        <v>11</v>
      </c>
      <c r="F847" s="4">
        <v>0.25000099999999997</v>
      </c>
      <c r="G847" s="25">
        <v>1</v>
      </c>
      <c r="H847" s="4">
        <v>12.446907899999999</v>
      </c>
      <c r="I847" s="4">
        <v>51.587381761000003</v>
      </c>
      <c r="J847" s="2">
        <f t="shared" si="27"/>
        <v>0.24127814739010164</v>
      </c>
      <c r="K847" s="3">
        <v>14</v>
      </c>
      <c r="L847" s="3">
        <v>17</v>
      </c>
      <c r="M847" s="3">
        <v>7</v>
      </c>
      <c r="N847" s="3">
        <v>11</v>
      </c>
      <c r="O847" s="24">
        <v>1001</v>
      </c>
      <c r="P847" s="4">
        <v>0.56200000000000006</v>
      </c>
      <c r="Q847" s="4">
        <v>0.61111111111111105</v>
      </c>
      <c r="R847" s="4">
        <v>0.53800000000000003</v>
      </c>
      <c r="S847" s="4">
        <v>0.56999999999999995</v>
      </c>
      <c r="T847" s="4">
        <v>0.48399999999999999</v>
      </c>
      <c r="U847" s="4">
        <v>0.58199999999999996</v>
      </c>
      <c r="V847" s="5">
        <v>100</v>
      </c>
      <c r="W847" s="5">
        <v>100</v>
      </c>
      <c r="X847" s="5">
        <v>100</v>
      </c>
      <c r="Y847" s="5">
        <v>100</v>
      </c>
      <c r="Z847" s="5">
        <v>0</v>
      </c>
      <c r="AA847" s="5">
        <v>100</v>
      </c>
      <c r="AB847" s="2">
        <v>0.57625342908844601</v>
      </c>
      <c r="AC847" s="2">
        <v>0.49247648509779401</v>
      </c>
      <c r="AD847" s="2">
        <v>0.61989671882035302</v>
      </c>
      <c r="AE847" s="2">
        <v>0.56211891815354098</v>
      </c>
      <c r="AF847" s="2">
        <v>0.72567037226550501</v>
      </c>
      <c r="AG847" s="2">
        <v>0.54128483125069904</v>
      </c>
    </row>
    <row r="848" spans="1:33" x14ac:dyDescent="0.35">
      <c r="A848" s="7">
        <v>176</v>
      </c>
      <c r="B848" s="7">
        <v>46</v>
      </c>
      <c r="C848" s="7">
        <v>1</v>
      </c>
      <c r="D848" s="7">
        <v>1</v>
      </c>
      <c r="E848" s="22" t="str">
        <f t="shared" si="26"/>
        <v>11</v>
      </c>
      <c r="F848" s="4">
        <v>0.25</v>
      </c>
      <c r="G848" s="25">
        <v>1</v>
      </c>
      <c r="H848" s="4">
        <v>12.973686320000001</v>
      </c>
      <c r="I848" s="4">
        <v>53.573988100000001</v>
      </c>
      <c r="J848" s="2">
        <f t="shared" si="27"/>
        <v>0.24216390789843029</v>
      </c>
      <c r="K848" s="3">
        <v>19</v>
      </c>
      <c r="L848" s="3">
        <v>14</v>
      </c>
      <c r="M848" s="3">
        <v>9</v>
      </c>
      <c r="N848" s="3">
        <v>7</v>
      </c>
      <c r="O848" s="24">
        <v>1000.99999999999</v>
      </c>
      <c r="P848" s="4">
        <v>0.42099999999999999</v>
      </c>
      <c r="Q848" s="4">
        <v>0.4375</v>
      </c>
      <c r="R848" s="4">
        <v>0.40799999999999997</v>
      </c>
      <c r="S848" s="4">
        <v>0.48499999999999999</v>
      </c>
      <c r="T848" s="4">
        <v>0.505</v>
      </c>
      <c r="U848" s="4">
        <v>0.63</v>
      </c>
      <c r="V848" s="5">
        <v>0</v>
      </c>
      <c r="W848" s="5">
        <v>0</v>
      </c>
      <c r="X848" s="5">
        <v>0</v>
      </c>
      <c r="Y848" s="5">
        <v>0</v>
      </c>
      <c r="Z848" s="5">
        <v>100</v>
      </c>
      <c r="AA848" s="5">
        <v>100</v>
      </c>
      <c r="AB848" s="2">
        <v>0.86512244529975602</v>
      </c>
      <c r="AC848" s="2">
        <v>0.82667857318446802</v>
      </c>
      <c r="AD848" s="2">
        <v>0.89648810457797501</v>
      </c>
      <c r="AE848" s="2">
        <v>0.72360638804465405</v>
      </c>
      <c r="AF848" s="2">
        <v>0.68319684970677697</v>
      </c>
      <c r="AG848" s="2">
        <v>0.46203545959655901</v>
      </c>
    </row>
    <row r="849" spans="1:33" x14ac:dyDescent="0.35">
      <c r="A849" s="7">
        <v>616</v>
      </c>
      <c r="B849" s="7">
        <v>17</v>
      </c>
      <c r="C849" s="7">
        <v>1</v>
      </c>
      <c r="D849" s="7">
        <v>1</v>
      </c>
      <c r="E849" s="22" t="str">
        <f t="shared" si="26"/>
        <v>11</v>
      </c>
      <c r="F849" s="4">
        <v>0.25</v>
      </c>
      <c r="G849" s="25">
        <v>1</v>
      </c>
      <c r="H849" s="4">
        <v>15.97736061</v>
      </c>
      <c r="I849" s="4">
        <v>65.973208310000004</v>
      </c>
      <c r="J849" s="2">
        <f t="shared" si="27"/>
        <v>0.24217953043793694</v>
      </c>
      <c r="K849" s="3">
        <v>20</v>
      </c>
      <c r="L849" s="3">
        <v>7</v>
      </c>
      <c r="M849" s="3">
        <v>9</v>
      </c>
      <c r="N849" s="3">
        <v>13</v>
      </c>
      <c r="O849" s="24">
        <v>469.69638373235699</v>
      </c>
      <c r="P849" s="4">
        <v>0.39500000000000002</v>
      </c>
      <c r="Q849" s="4">
        <v>0.59090909090909105</v>
      </c>
      <c r="R849" s="4">
        <v>0.434</v>
      </c>
      <c r="S849" s="4">
        <v>0.60499999999999998</v>
      </c>
      <c r="T849" s="4">
        <v>0.505</v>
      </c>
      <c r="U849" s="4">
        <v>0.624</v>
      </c>
      <c r="V849" s="5">
        <v>0</v>
      </c>
      <c r="W849" s="5">
        <v>100</v>
      </c>
      <c r="X849" s="5">
        <v>0</v>
      </c>
      <c r="Y849" s="5">
        <v>100</v>
      </c>
      <c r="Z849" s="5">
        <v>100</v>
      </c>
      <c r="AA849" s="5">
        <v>100</v>
      </c>
      <c r="AB849" s="2">
        <v>0.92886951408101504</v>
      </c>
      <c r="AC849" s="2">
        <v>0.52609309589677899</v>
      </c>
      <c r="AD849" s="2">
        <v>0.83471074488173203</v>
      </c>
      <c r="AE849" s="2">
        <v>0.50252682095129597</v>
      </c>
      <c r="AF849" s="2">
        <v>0.68319684970677697</v>
      </c>
      <c r="AG849" s="2">
        <v>0.47160491061270898</v>
      </c>
    </row>
    <row r="850" spans="1:33" x14ac:dyDescent="0.35">
      <c r="A850" s="7">
        <v>218</v>
      </c>
      <c r="B850" s="7">
        <v>34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11.972691380000001</v>
      </c>
      <c r="I850" s="4">
        <v>48.921541710100001</v>
      </c>
      <c r="J850" s="2">
        <f t="shared" si="27"/>
        <v>0.24473250354512441</v>
      </c>
      <c r="K850" s="3">
        <v>11</v>
      </c>
      <c r="L850" s="3">
        <v>19</v>
      </c>
      <c r="M850" s="3">
        <v>6</v>
      </c>
      <c r="N850" s="3">
        <v>13</v>
      </c>
      <c r="O850" s="24">
        <v>1000.99999999999</v>
      </c>
      <c r="P850" s="4">
        <v>0.64800000000000002</v>
      </c>
      <c r="Q850" s="4">
        <v>0.68421052631578905</v>
      </c>
      <c r="R850" s="4">
        <v>0.64800000000000002</v>
      </c>
      <c r="S850" s="4">
        <v>0.67200000000000004</v>
      </c>
      <c r="T850" s="4">
        <v>0.57199999999999995</v>
      </c>
      <c r="U850" s="4">
        <v>0.624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0.43386458262986199</v>
      </c>
      <c r="AC850" s="2">
        <v>0.37948962170490402</v>
      </c>
      <c r="AD850" s="2">
        <v>0.43386458262986199</v>
      </c>
      <c r="AE850" s="2">
        <v>0.39749693845898698</v>
      </c>
      <c r="AF850" s="2">
        <v>0.55861628760233895</v>
      </c>
      <c r="AG850" s="2">
        <v>0.47160491061270898</v>
      </c>
    </row>
    <row r="851" spans="1:33" x14ac:dyDescent="0.35">
      <c r="A851" s="7">
        <v>14</v>
      </c>
      <c r="B851" s="7">
        <v>14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10.863523069999999</v>
      </c>
      <c r="I851" s="4">
        <v>43.630316997000001</v>
      </c>
      <c r="J851" s="2">
        <f t="shared" si="27"/>
        <v>0.24899023930417397</v>
      </c>
      <c r="K851" s="3">
        <v>11</v>
      </c>
      <c r="L851" s="3">
        <v>14</v>
      </c>
      <c r="M851" s="3">
        <v>1</v>
      </c>
      <c r="N851" s="3">
        <v>23</v>
      </c>
      <c r="O851" s="24">
        <v>1001</v>
      </c>
      <c r="P851" s="4">
        <v>0.74299999999999999</v>
      </c>
      <c r="Q851" s="4">
        <v>0.95833333333333304</v>
      </c>
      <c r="R851" s="4">
        <v>0.75700000000000001</v>
      </c>
      <c r="S851" s="4">
        <v>0.94099999999999995</v>
      </c>
      <c r="T851" s="4">
        <v>0.72799999999999998</v>
      </c>
      <c r="U851" s="4">
        <v>0.76300000000000001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0.29705923426437802</v>
      </c>
      <c r="AC851" s="2">
        <v>4.2559614418795903E-2</v>
      </c>
      <c r="AD851" s="2">
        <v>0.278392025544688</v>
      </c>
      <c r="AE851" s="2">
        <v>6.0812139396757503E-2</v>
      </c>
      <c r="AF851" s="2">
        <v>0.31745423078545099</v>
      </c>
      <c r="AG851" s="2">
        <v>0.27049724769768002</v>
      </c>
    </row>
    <row r="852" spans="1:33" x14ac:dyDescent="0.35">
      <c r="A852" s="7">
        <v>970</v>
      </c>
      <c r="B852" s="7">
        <v>4</v>
      </c>
      <c r="C852" s="7">
        <v>1</v>
      </c>
      <c r="D852" s="7">
        <v>1</v>
      </c>
      <c r="E852" s="22" t="str">
        <f t="shared" si="26"/>
        <v>11</v>
      </c>
      <c r="F852" s="4">
        <v>0.25</v>
      </c>
      <c r="G852" s="25">
        <v>1</v>
      </c>
      <c r="H852" s="4">
        <v>10.75560108</v>
      </c>
      <c r="I852" s="4">
        <v>42.894446101</v>
      </c>
      <c r="J852" s="2">
        <f t="shared" si="27"/>
        <v>0.25074577381590796</v>
      </c>
      <c r="K852" s="3">
        <v>16</v>
      </c>
      <c r="L852" s="3">
        <v>12</v>
      </c>
      <c r="M852" s="3">
        <v>3</v>
      </c>
      <c r="N852" s="3">
        <v>18</v>
      </c>
      <c r="O852" s="24">
        <v>1001</v>
      </c>
      <c r="P852" s="4">
        <v>0.625</v>
      </c>
      <c r="Q852" s="4">
        <v>0.85714285714285698</v>
      </c>
      <c r="R852" s="4">
        <v>0.61599999999999999</v>
      </c>
      <c r="S852" s="4">
        <v>0.85499999999999998</v>
      </c>
      <c r="T852" s="4">
        <v>0.51100000000000001</v>
      </c>
      <c r="U852" s="4">
        <v>0.69099999999999995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0.47000362924573602</v>
      </c>
      <c r="AC852" s="2">
        <v>0.154150679827258</v>
      </c>
      <c r="AD852" s="2">
        <v>0.484508315448617</v>
      </c>
      <c r="AE852" s="2">
        <v>0.15665381004537701</v>
      </c>
      <c r="AF852" s="2">
        <v>0.67138568877843297</v>
      </c>
      <c r="AG852" s="2">
        <v>0.36961545521446698</v>
      </c>
    </row>
    <row r="853" spans="1:33" x14ac:dyDescent="0.35">
      <c r="A853" s="7">
        <v>236</v>
      </c>
      <c r="B853" s="7">
        <v>33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11.32423919</v>
      </c>
      <c r="I853" s="4">
        <v>44.846193794999998</v>
      </c>
      <c r="J853" s="2">
        <f t="shared" si="27"/>
        <v>0.25251282732633074</v>
      </c>
      <c r="K853" s="3">
        <v>18</v>
      </c>
      <c r="L853" s="3">
        <v>14</v>
      </c>
      <c r="M853" s="3">
        <v>5</v>
      </c>
      <c r="N853" s="3">
        <v>12</v>
      </c>
      <c r="O853" s="24">
        <v>1000.99999999999</v>
      </c>
      <c r="P853" s="4">
        <v>0.53500000000000003</v>
      </c>
      <c r="Q853" s="4">
        <v>0.70588235294117696</v>
      </c>
      <c r="R853" s="4">
        <v>0.54600000000000004</v>
      </c>
      <c r="S853" s="4">
        <v>0.71599999999999997</v>
      </c>
      <c r="T853" s="4">
        <v>0.53200000000000003</v>
      </c>
      <c r="U853" s="4">
        <v>0.71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0.62548853208612998</v>
      </c>
      <c r="AC853" s="2">
        <v>0.34830669426821598</v>
      </c>
      <c r="AD853" s="2">
        <v>0.605136303237232</v>
      </c>
      <c r="AE853" s="2">
        <v>0.33407511202149098</v>
      </c>
      <c r="AF853" s="2">
        <v>0.63111178964049297</v>
      </c>
      <c r="AG853" s="2">
        <v>0.34249030894677601</v>
      </c>
    </row>
    <row r="854" spans="1:33" x14ac:dyDescent="0.35">
      <c r="A854" s="7">
        <v>98</v>
      </c>
      <c r="B854" s="7">
        <v>20</v>
      </c>
      <c r="C854" s="7">
        <v>1</v>
      </c>
      <c r="D854" s="7">
        <v>1</v>
      </c>
      <c r="E854" s="22" t="str">
        <f t="shared" si="26"/>
        <v>11</v>
      </c>
      <c r="F854" s="4">
        <v>0.25</v>
      </c>
      <c r="G854" s="25">
        <v>1</v>
      </c>
      <c r="H854" s="4">
        <v>14.89635752</v>
      </c>
      <c r="I854" s="4">
        <v>57.201128300999997</v>
      </c>
      <c r="J854" s="2">
        <f t="shared" si="27"/>
        <v>0.2604206938299079</v>
      </c>
      <c r="K854" s="3">
        <v>13</v>
      </c>
      <c r="L854" s="3">
        <v>10</v>
      </c>
      <c r="M854" s="3">
        <v>6</v>
      </c>
      <c r="N854" s="3">
        <v>20</v>
      </c>
      <c r="O854" s="24">
        <v>1000.99999999999</v>
      </c>
      <c r="P854" s="4">
        <v>0.60799999999999998</v>
      </c>
      <c r="Q854" s="4">
        <v>0.76923076923076905</v>
      </c>
      <c r="R854" s="4">
        <v>0.64100000000000001</v>
      </c>
      <c r="S854" s="4">
        <v>0.75800000000000001</v>
      </c>
      <c r="T854" s="4">
        <v>0.52900000000000003</v>
      </c>
      <c r="U854" s="4">
        <v>0.66200000000000003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0.49758039701597001</v>
      </c>
      <c r="AC854" s="2">
        <v>0.262364264467491</v>
      </c>
      <c r="AD854" s="2">
        <v>0.44472582206146699</v>
      </c>
      <c r="AE854" s="2">
        <v>0.27707189333976501</v>
      </c>
      <c r="AF854" s="2">
        <v>0.63676684712383802</v>
      </c>
      <c r="AG854" s="2">
        <v>0.41248972304512899</v>
      </c>
    </row>
    <row r="855" spans="1:33" x14ac:dyDescent="0.35">
      <c r="A855" s="7">
        <v>288</v>
      </c>
      <c r="B855" s="7">
        <v>10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5">
        <v>1</v>
      </c>
      <c r="H855" s="4">
        <v>14.12765329</v>
      </c>
      <c r="I855" s="4">
        <v>52.806414054100003</v>
      </c>
      <c r="J855" s="2">
        <f t="shared" si="27"/>
        <v>0.26753669119675999</v>
      </c>
      <c r="K855" s="3">
        <v>18</v>
      </c>
      <c r="L855" s="3">
        <v>16</v>
      </c>
      <c r="M855" s="3">
        <v>6</v>
      </c>
      <c r="N855" s="3">
        <v>9</v>
      </c>
      <c r="O855" s="24">
        <v>1001</v>
      </c>
      <c r="P855" s="4">
        <v>0.51700000000000002</v>
      </c>
      <c r="Q855" s="4">
        <v>0.6</v>
      </c>
      <c r="R855" s="4">
        <v>0.52700000000000002</v>
      </c>
      <c r="S855" s="4">
        <v>0.60499999999999998</v>
      </c>
      <c r="T855" s="4">
        <v>0.48399999999999999</v>
      </c>
      <c r="U855" s="4">
        <v>0.61799999999999999</v>
      </c>
      <c r="V855" s="5">
        <v>100</v>
      </c>
      <c r="W855" s="5">
        <v>100</v>
      </c>
      <c r="X855" s="5">
        <v>100</v>
      </c>
      <c r="Y855" s="5">
        <v>100</v>
      </c>
      <c r="Z855" s="5">
        <v>0</v>
      </c>
      <c r="AA855" s="5">
        <v>100</v>
      </c>
      <c r="AB855" s="2">
        <v>0.65971240447370805</v>
      </c>
      <c r="AC855" s="2">
        <v>0.51082562376599105</v>
      </c>
      <c r="AD855" s="2">
        <v>0.64055473044077504</v>
      </c>
      <c r="AE855" s="2">
        <v>0.50252682095129597</v>
      </c>
      <c r="AF855" s="2">
        <v>0.72567037226550501</v>
      </c>
      <c r="AG855" s="2">
        <v>0.481266821524446</v>
      </c>
    </row>
    <row r="856" spans="1:33" x14ac:dyDescent="0.35">
      <c r="A856" s="7">
        <v>582</v>
      </c>
      <c r="B856" s="7">
        <v>18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17.978785439999999</v>
      </c>
      <c r="I856" s="4">
        <v>61.151518494699999</v>
      </c>
      <c r="J856" s="2">
        <f t="shared" si="27"/>
        <v>0.29400390836669443</v>
      </c>
      <c r="K856" s="3">
        <v>14</v>
      </c>
      <c r="L856" s="3">
        <v>18</v>
      </c>
      <c r="M856" s="3">
        <v>1</v>
      </c>
      <c r="N856" s="3">
        <v>16</v>
      </c>
      <c r="O856" s="24">
        <v>1001</v>
      </c>
      <c r="P856" s="4">
        <v>0.69199999999999995</v>
      </c>
      <c r="Q856" s="4">
        <v>0.94117647058823495</v>
      </c>
      <c r="R856" s="4">
        <v>0.69</v>
      </c>
      <c r="S856" s="4">
        <v>0.89</v>
      </c>
      <c r="T856" s="4">
        <v>0.66300000000000003</v>
      </c>
      <c r="U856" s="4">
        <v>0.872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0.368169323364468</v>
      </c>
      <c r="AC856" s="2">
        <v>6.0624621816434902E-2</v>
      </c>
      <c r="AD856" s="2">
        <v>0.37106368139083201</v>
      </c>
      <c r="AE856" s="2">
        <v>0.11653381625595199</v>
      </c>
      <c r="AF856" s="2">
        <v>0.41098028879627502</v>
      </c>
      <c r="AG856" s="2">
        <v>0.13696585507315701</v>
      </c>
    </row>
    <row r="857" spans="1:33" x14ac:dyDescent="0.35">
      <c r="A857" s="7">
        <v>554</v>
      </c>
      <c r="B857" s="7">
        <v>33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16.677184279999999</v>
      </c>
      <c r="I857" s="4">
        <v>56.530331347000001</v>
      </c>
      <c r="J857" s="2">
        <f t="shared" si="27"/>
        <v>0.29501302898138837</v>
      </c>
      <c r="K857" s="3">
        <v>15</v>
      </c>
      <c r="L857" s="3">
        <v>25</v>
      </c>
      <c r="M857" s="3">
        <v>7</v>
      </c>
      <c r="N857" s="3">
        <v>2</v>
      </c>
      <c r="O857" s="24">
        <v>1000.99999999999</v>
      </c>
      <c r="P857" s="4">
        <v>0.56599999999999995</v>
      </c>
      <c r="Q857" s="4">
        <v>0.22222222222222199</v>
      </c>
      <c r="R857" s="4">
        <v>0.50600000000000001</v>
      </c>
      <c r="S857" s="4">
        <v>0.24399999999999999</v>
      </c>
      <c r="T857" s="4">
        <v>0.53900000000000003</v>
      </c>
      <c r="U857" s="4">
        <v>0.42299999999999999</v>
      </c>
      <c r="V857" s="5">
        <v>100</v>
      </c>
      <c r="W857" s="5">
        <v>0</v>
      </c>
      <c r="X857" s="5">
        <v>100</v>
      </c>
      <c r="Y857" s="5">
        <v>0</v>
      </c>
      <c r="Z857" s="5">
        <v>100</v>
      </c>
      <c r="AA857" s="5">
        <v>0</v>
      </c>
      <c r="AB857" s="2">
        <v>0.56916120077895405</v>
      </c>
      <c r="AC857" s="2">
        <v>1.5040773967762699</v>
      </c>
      <c r="AD857" s="2">
        <v>0.68121860969467196</v>
      </c>
      <c r="AE857" s="2">
        <v>1.41058705368894</v>
      </c>
      <c r="AF857" s="2">
        <v>0.61803970807314002</v>
      </c>
      <c r="AG857" s="2">
        <v>0.86038309993585904</v>
      </c>
    </row>
    <row r="858" spans="1:33" x14ac:dyDescent="0.35">
      <c r="A858" s="7">
        <v>578</v>
      </c>
      <c r="B858" s="7">
        <v>34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15.466100669999999</v>
      </c>
      <c r="I858" s="4">
        <v>50.490285063999998</v>
      </c>
      <c r="J858" s="2">
        <f t="shared" si="27"/>
        <v>0.30631834719086309</v>
      </c>
      <c r="K858" s="3">
        <v>18</v>
      </c>
      <c r="L858" s="3">
        <v>9</v>
      </c>
      <c r="M858" s="3">
        <v>10</v>
      </c>
      <c r="N858" s="3">
        <v>12</v>
      </c>
      <c r="O858" s="24">
        <v>1001</v>
      </c>
      <c r="P858" s="4">
        <v>0.42099999999999999</v>
      </c>
      <c r="Q858" s="4">
        <v>0.54545454545454497</v>
      </c>
      <c r="R858" s="4">
        <v>0.41499999999999998</v>
      </c>
      <c r="S858" s="4">
        <v>0.53400000000000003</v>
      </c>
      <c r="T858" s="4">
        <v>0.48099999999999998</v>
      </c>
      <c r="U858" s="4">
        <v>0.52200000000000002</v>
      </c>
      <c r="V858" s="5">
        <v>0</v>
      </c>
      <c r="W858" s="5">
        <v>100</v>
      </c>
      <c r="X858" s="5">
        <v>0</v>
      </c>
      <c r="Y858" s="5">
        <v>100</v>
      </c>
      <c r="Z858" s="5">
        <v>0</v>
      </c>
      <c r="AA858" s="5">
        <v>100</v>
      </c>
      <c r="AB858" s="2">
        <v>0.86512244529975602</v>
      </c>
      <c r="AC858" s="2">
        <v>0.60613580357031605</v>
      </c>
      <c r="AD858" s="2">
        <v>0.87947675875143905</v>
      </c>
      <c r="AE858" s="2">
        <v>0.62735944002194199</v>
      </c>
      <c r="AF858" s="2">
        <v>0.73188800887637595</v>
      </c>
      <c r="AG858" s="2">
        <v>0.65008769109949804</v>
      </c>
    </row>
    <row r="859" spans="1:33" x14ac:dyDescent="0.35">
      <c r="A859" s="7">
        <v>254</v>
      </c>
      <c r="B859" s="7">
        <v>47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15.114423739999999</v>
      </c>
      <c r="I859" s="4">
        <v>49.293750541999998</v>
      </c>
      <c r="J859" s="2">
        <f t="shared" si="27"/>
        <v>0.30661947151134267</v>
      </c>
      <c r="K859" s="3">
        <v>16</v>
      </c>
      <c r="L859" s="3">
        <v>18</v>
      </c>
      <c r="M859" s="3">
        <v>2</v>
      </c>
      <c r="N859" s="3">
        <v>13</v>
      </c>
      <c r="O859" s="24">
        <v>1001</v>
      </c>
      <c r="P859" s="4">
        <v>0.60099999999999998</v>
      </c>
      <c r="Q859" s="4">
        <v>0.86666666666666703</v>
      </c>
      <c r="R859" s="4">
        <v>0.74299999999999999</v>
      </c>
      <c r="S859" s="4">
        <v>0.874</v>
      </c>
      <c r="T859" s="4">
        <v>0.67700000000000005</v>
      </c>
      <c r="U859" s="4">
        <v>0.90500000000000003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0.50916034444692904</v>
      </c>
      <c r="AC859" s="2">
        <v>0.14310084364067299</v>
      </c>
      <c r="AD859" s="2">
        <v>0.29705923426437802</v>
      </c>
      <c r="AE859" s="2">
        <v>0.13467490332660201</v>
      </c>
      <c r="AF859" s="2">
        <v>0.39008400606986199</v>
      </c>
      <c r="AG859" s="2">
        <v>9.9820335282210904E-2</v>
      </c>
    </row>
    <row r="860" spans="1:33" x14ac:dyDescent="0.35">
      <c r="A860" s="7">
        <v>672</v>
      </c>
      <c r="B860" s="7">
        <v>46</v>
      </c>
      <c r="C860" s="7">
        <v>1</v>
      </c>
      <c r="D860" s="7">
        <v>1</v>
      </c>
      <c r="E860" s="22" t="str">
        <f t="shared" si="26"/>
        <v>11</v>
      </c>
      <c r="F860" s="4">
        <v>0.25</v>
      </c>
      <c r="G860" s="25">
        <v>1</v>
      </c>
      <c r="H860" s="4">
        <v>15.972157940000001</v>
      </c>
      <c r="I860" s="4">
        <v>48.526198632899998</v>
      </c>
      <c r="J860" s="2">
        <f t="shared" si="27"/>
        <v>0.32914504721107762</v>
      </c>
      <c r="K860" s="3">
        <v>10</v>
      </c>
      <c r="L860" s="3">
        <v>14</v>
      </c>
      <c r="M860" s="3">
        <v>5</v>
      </c>
      <c r="N860" s="3">
        <v>20</v>
      </c>
      <c r="O860" s="24">
        <v>1001</v>
      </c>
      <c r="P860" s="4">
        <v>0.68200000000000005</v>
      </c>
      <c r="Q860" s="4">
        <v>0.8</v>
      </c>
      <c r="R860" s="4">
        <v>0.65300000000000002</v>
      </c>
      <c r="S860" s="4">
        <v>0.79800000000000004</v>
      </c>
      <c r="T860" s="4">
        <v>0.56699999999999995</v>
      </c>
      <c r="U860" s="4">
        <v>0.67800000000000005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0.38272562113867498</v>
      </c>
      <c r="AC860" s="2">
        <v>0.22314355131420999</v>
      </c>
      <c r="AD860" s="2">
        <v>0.426178149705706</v>
      </c>
      <c r="AE860" s="2">
        <v>0.225646681532328</v>
      </c>
      <c r="AF860" s="2">
        <v>0.56739597525438501</v>
      </c>
      <c r="AG860" s="2">
        <v>0.38860799104174099</v>
      </c>
    </row>
    <row r="861" spans="1:33" x14ac:dyDescent="0.35">
      <c r="A861" s="7">
        <v>352</v>
      </c>
      <c r="B861" s="7">
        <v>47</v>
      </c>
      <c r="C861" s="7">
        <v>1</v>
      </c>
      <c r="D861" s="7">
        <v>1</v>
      </c>
      <c r="E861" s="22" t="str">
        <f t="shared" si="26"/>
        <v>11</v>
      </c>
      <c r="F861" s="4">
        <v>0.25</v>
      </c>
      <c r="G861" s="25">
        <v>1</v>
      </c>
      <c r="H861" s="4">
        <v>19.256324620000001</v>
      </c>
      <c r="I861" s="4">
        <v>56.042412718000001</v>
      </c>
      <c r="J861" s="2">
        <f t="shared" si="27"/>
        <v>0.34360270527423514</v>
      </c>
      <c r="K861" s="3">
        <v>13</v>
      </c>
      <c r="L861" s="3">
        <v>16</v>
      </c>
      <c r="M861" s="3">
        <v>4</v>
      </c>
      <c r="N861" s="3">
        <v>16</v>
      </c>
      <c r="O861" s="24">
        <v>1001</v>
      </c>
      <c r="P861" s="4">
        <v>0.66400000000000003</v>
      </c>
      <c r="Q861" s="4">
        <v>0.8</v>
      </c>
      <c r="R861" s="4">
        <v>0.68200000000000005</v>
      </c>
      <c r="S861" s="4">
        <v>0.78100000000000003</v>
      </c>
      <c r="T861" s="4">
        <v>0.52100000000000002</v>
      </c>
      <c r="U861" s="4">
        <v>0.80600000000000005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0.40947312950570303</v>
      </c>
      <c r="AC861" s="2">
        <v>0.22314355131420999</v>
      </c>
      <c r="AD861" s="2">
        <v>0.38272562113867498</v>
      </c>
      <c r="AE861" s="2">
        <v>0.24718012914245099</v>
      </c>
      <c r="AF861" s="2">
        <v>0.65200523722877002</v>
      </c>
      <c r="AG861" s="2">
        <v>0.21567153647550899</v>
      </c>
    </row>
    <row r="862" spans="1:33" x14ac:dyDescent="0.35">
      <c r="A862" s="7">
        <v>860</v>
      </c>
      <c r="B862" s="7">
        <v>22</v>
      </c>
      <c r="C862" s="7">
        <v>1</v>
      </c>
      <c r="D862" s="7">
        <v>1</v>
      </c>
      <c r="E862" s="22" t="str">
        <f t="shared" si="26"/>
        <v>11</v>
      </c>
      <c r="F862" s="4">
        <v>0.25</v>
      </c>
      <c r="G862" s="25">
        <v>1</v>
      </c>
      <c r="H862" s="4">
        <v>15.799813139999999</v>
      </c>
      <c r="I862" s="4">
        <v>43.901827558999997</v>
      </c>
      <c r="J862" s="2">
        <f t="shared" si="27"/>
        <v>0.35988964511253002</v>
      </c>
      <c r="K862" s="3">
        <v>11</v>
      </c>
      <c r="L862" s="3">
        <v>14</v>
      </c>
      <c r="M862" s="3">
        <v>4</v>
      </c>
      <c r="N862" s="3">
        <v>20</v>
      </c>
      <c r="O862" s="24">
        <v>1000.99999999999</v>
      </c>
      <c r="P862" s="4">
        <v>0.71599999999999997</v>
      </c>
      <c r="Q862" s="4">
        <v>0.83333333333333304</v>
      </c>
      <c r="R862" s="4">
        <v>0.68600000000000005</v>
      </c>
      <c r="S862" s="4">
        <v>0.85399999999999998</v>
      </c>
      <c r="T862" s="4">
        <v>0.64500000000000002</v>
      </c>
      <c r="U862" s="4">
        <v>0.74399999999999999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0.33407511202149098</v>
      </c>
      <c r="AC862" s="2">
        <v>0.18232155679395501</v>
      </c>
      <c r="AD862" s="2">
        <v>0.376877651256252</v>
      </c>
      <c r="AE862" s="2">
        <v>0.157824085193567</v>
      </c>
      <c r="AF862" s="2">
        <v>0.43850496218636498</v>
      </c>
      <c r="AG862" s="2">
        <v>0.29571424414904501</v>
      </c>
    </row>
    <row r="863" spans="1:33" x14ac:dyDescent="0.35">
      <c r="A863" s="7">
        <v>1000</v>
      </c>
      <c r="B863" s="7">
        <v>39</v>
      </c>
      <c r="C863" s="7">
        <v>1</v>
      </c>
      <c r="D863" s="7">
        <v>1</v>
      </c>
      <c r="E863" s="22" t="str">
        <f t="shared" si="26"/>
        <v>11</v>
      </c>
      <c r="F863" s="4">
        <v>0.25</v>
      </c>
      <c r="G863" s="25">
        <v>1</v>
      </c>
      <c r="H863" s="4">
        <v>15.86309131</v>
      </c>
      <c r="I863" s="4">
        <v>42.282557076000003</v>
      </c>
      <c r="J863" s="2">
        <f t="shared" si="27"/>
        <v>0.37516868436994427</v>
      </c>
      <c r="K863" s="3">
        <v>4</v>
      </c>
      <c r="L863" s="3">
        <v>21</v>
      </c>
      <c r="M863" s="3">
        <v>12</v>
      </c>
      <c r="N863" s="3">
        <v>12</v>
      </c>
      <c r="O863" s="24">
        <v>1000.99999999999</v>
      </c>
      <c r="P863" s="4">
        <v>0.65700000000000003</v>
      </c>
      <c r="Q863" s="4">
        <v>0.5</v>
      </c>
      <c r="R863" s="4">
        <v>0.67100000000000004</v>
      </c>
      <c r="S863" s="4">
        <v>0.52500000000000002</v>
      </c>
      <c r="T863" s="4">
        <v>0.51400000000000001</v>
      </c>
      <c r="U863" s="4">
        <v>0.57299999999999995</v>
      </c>
      <c r="V863" s="5">
        <v>100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0.42007126049752702</v>
      </c>
      <c r="AC863" s="2">
        <v>0.69314718055994495</v>
      </c>
      <c r="AD863" s="2">
        <v>0.39898614201045501</v>
      </c>
      <c r="AE863" s="2">
        <v>0.64435701639051302</v>
      </c>
      <c r="AF863" s="2">
        <v>0.665532013526972</v>
      </c>
      <c r="AG863" s="2">
        <v>0.55686956226739803</v>
      </c>
    </row>
    <row r="864" spans="1:33" x14ac:dyDescent="0.35">
      <c r="A864" s="7">
        <v>732</v>
      </c>
      <c r="B864" s="7">
        <v>43</v>
      </c>
      <c r="C864" s="7">
        <v>1</v>
      </c>
      <c r="D864" s="7">
        <v>1</v>
      </c>
      <c r="E864" s="22" t="str">
        <f t="shared" si="26"/>
        <v>11</v>
      </c>
      <c r="F864" s="4">
        <v>0.25</v>
      </c>
      <c r="G864" s="25">
        <v>1</v>
      </c>
      <c r="H864" s="4">
        <v>19.591162149999999</v>
      </c>
      <c r="I864" s="4">
        <v>49.656888690000002</v>
      </c>
      <c r="J864" s="2">
        <f t="shared" si="27"/>
        <v>0.39453060122845157</v>
      </c>
      <c r="K864" s="3">
        <v>13</v>
      </c>
      <c r="L864" s="3">
        <v>14</v>
      </c>
      <c r="M864" s="3">
        <v>9</v>
      </c>
      <c r="N864" s="3">
        <v>13</v>
      </c>
      <c r="O864" s="24">
        <v>820.63284428295799</v>
      </c>
      <c r="P864" s="4">
        <v>0.55500000000000005</v>
      </c>
      <c r="Q864" s="4">
        <v>0.59090909090909105</v>
      </c>
      <c r="R864" s="4">
        <v>0.55800000000000005</v>
      </c>
      <c r="S864" s="4">
        <v>0.58199999999999996</v>
      </c>
      <c r="T864" s="4">
        <v>0.48199999999999998</v>
      </c>
      <c r="U864" s="4">
        <v>0.51800000000000002</v>
      </c>
      <c r="V864" s="5">
        <v>100</v>
      </c>
      <c r="W864" s="5">
        <v>100</v>
      </c>
      <c r="X864" s="5">
        <v>100</v>
      </c>
      <c r="Y864" s="5">
        <v>100</v>
      </c>
      <c r="Z864" s="5">
        <v>0</v>
      </c>
      <c r="AA864" s="5">
        <v>100</v>
      </c>
      <c r="AB864" s="2">
        <v>0.58878716523570196</v>
      </c>
      <c r="AC864" s="2">
        <v>0.52609309589677899</v>
      </c>
      <c r="AD864" s="2">
        <v>0.58339631660082603</v>
      </c>
      <c r="AE864" s="2">
        <v>0.54128483125069904</v>
      </c>
      <c r="AF864" s="2">
        <v>0.72981116493153697</v>
      </c>
      <c r="AG864" s="2">
        <v>0.65778003672265395</v>
      </c>
    </row>
    <row r="865" spans="1:33" x14ac:dyDescent="0.35">
      <c r="A865" s="7">
        <v>380</v>
      </c>
      <c r="B865" s="7">
        <v>3</v>
      </c>
      <c r="C865" s="7">
        <v>1</v>
      </c>
      <c r="D865" s="7">
        <v>1</v>
      </c>
      <c r="E865" s="22" t="str">
        <f t="shared" si="26"/>
        <v>11</v>
      </c>
      <c r="F865" s="4">
        <v>0.25</v>
      </c>
      <c r="G865" s="25">
        <v>1</v>
      </c>
      <c r="H865" s="4">
        <v>15.377253919999999</v>
      </c>
      <c r="I865" s="4">
        <v>37.692699674000004</v>
      </c>
      <c r="J865" s="2">
        <f t="shared" si="27"/>
        <v>0.40796371851833829</v>
      </c>
      <c r="K865" s="3">
        <v>8</v>
      </c>
      <c r="L865" s="3">
        <v>19</v>
      </c>
      <c r="M865" s="3">
        <v>2</v>
      </c>
      <c r="N865" s="3">
        <v>20</v>
      </c>
      <c r="O865" s="24">
        <v>1001</v>
      </c>
      <c r="P865" s="4">
        <v>0.77900000000000003</v>
      </c>
      <c r="Q865" s="4">
        <v>0.90909090909090895</v>
      </c>
      <c r="R865" s="4">
        <v>0.77600000000000002</v>
      </c>
      <c r="S865" s="4">
        <v>0.89800000000000002</v>
      </c>
      <c r="T865" s="4">
        <v>0.75900000000000001</v>
      </c>
      <c r="U865" s="4">
        <v>0.81200000000000006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0.24974423311138899</v>
      </c>
      <c r="AC865" s="2">
        <v>9.5310179804324893E-2</v>
      </c>
      <c r="AD865" s="2">
        <v>0.25360275879891803</v>
      </c>
      <c r="AE865" s="2">
        <v>0.107585210679937</v>
      </c>
      <c r="AF865" s="2">
        <v>0.27575350158650702</v>
      </c>
      <c r="AG865" s="2">
        <v>0.20825493882045901</v>
      </c>
    </row>
    <row r="866" spans="1:33" x14ac:dyDescent="0.35">
      <c r="A866" s="7">
        <v>920</v>
      </c>
      <c r="B866" s="7">
        <v>48</v>
      </c>
      <c r="C866" s="7">
        <v>1</v>
      </c>
      <c r="D866" s="7">
        <v>1</v>
      </c>
      <c r="E866" s="22" t="str">
        <f t="shared" si="26"/>
        <v>11</v>
      </c>
      <c r="F866" s="4">
        <v>0.25</v>
      </c>
      <c r="G866" s="25">
        <v>1</v>
      </c>
      <c r="H866" s="4">
        <v>14.165022609999999</v>
      </c>
      <c r="I866" s="4">
        <v>34.377840872999997</v>
      </c>
      <c r="J866" s="2">
        <f t="shared" si="27"/>
        <v>0.41203933261338305</v>
      </c>
      <c r="K866" s="3">
        <v>13</v>
      </c>
      <c r="L866" s="3">
        <v>8</v>
      </c>
      <c r="M866" s="3">
        <v>8</v>
      </c>
      <c r="N866" s="3">
        <v>20</v>
      </c>
      <c r="O866" s="24">
        <v>1000.99999999999</v>
      </c>
      <c r="P866" s="4">
        <v>0.56599999999999995</v>
      </c>
      <c r="Q866" s="4">
        <v>0.71428571428571397</v>
      </c>
      <c r="R866" s="4">
        <v>0.56799999999999995</v>
      </c>
      <c r="S866" s="4">
        <v>0.73</v>
      </c>
      <c r="T866" s="4">
        <v>0.54500000000000004</v>
      </c>
      <c r="U866" s="4">
        <v>0.63300000000000001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0.56916120077895405</v>
      </c>
      <c r="AC866" s="2">
        <v>0.33647223662121301</v>
      </c>
      <c r="AD866" s="2">
        <v>0.56563386026098605</v>
      </c>
      <c r="AE866" s="2">
        <v>0.31471074483970002</v>
      </c>
      <c r="AF866" s="2">
        <v>0.60696948431889297</v>
      </c>
      <c r="AG866" s="2">
        <v>0.457284856837961</v>
      </c>
    </row>
    <row r="867" spans="1:33" x14ac:dyDescent="0.35">
      <c r="A867" s="7">
        <v>210</v>
      </c>
      <c r="B867" s="7">
        <v>26</v>
      </c>
      <c r="C867" s="7">
        <v>1</v>
      </c>
      <c r="D867" s="7">
        <v>1</v>
      </c>
      <c r="E867" s="22" t="str">
        <f t="shared" si="26"/>
        <v>11</v>
      </c>
      <c r="F867" s="4">
        <v>0.26009599999999999</v>
      </c>
      <c r="G867" s="25">
        <v>1</v>
      </c>
      <c r="H867" s="4">
        <v>15.107616439999999</v>
      </c>
      <c r="I867" s="4">
        <v>36.549971373230001</v>
      </c>
      <c r="J867" s="2">
        <f t="shared" si="27"/>
        <v>0.41334140280791432</v>
      </c>
      <c r="K867" s="3">
        <v>10</v>
      </c>
      <c r="L867" s="3">
        <v>13</v>
      </c>
      <c r="M867" s="3">
        <v>14</v>
      </c>
      <c r="N867" s="3">
        <v>12</v>
      </c>
      <c r="O867" s="24">
        <v>1001</v>
      </c>
      <c r="P867" s="4">
        <v>0.52500000000000002</v>
      </c>
      <c r="Q867" s="4">
        <v>0.46153846153846201</v>
      </c>
      <c r="R867" s="4">
        <v>0.53900000000000003</v>
      </c>
      <c r="S867" s="4">
        <v>0.46700000000000003</v>
      </c>
      <c r="T867" s="4">
        <v>0.48399999999999999</v>
      </c>
      <c r="U867" s="4">
        <v>0.52200000000000002</v>
      </c>
      <c r="V867" s="5">
        <v>100</v>
      </c>
      <c r="W867" s="5">
        <v>0</v>
      </c>
      <c r="X867" s="5">
        <v>100</v>
      </c>
      <c r="Y867" s="5">
        <v>0</v>
      </c>
      <c r="Z867" s="5">
        <v>0</v>
      </c>
      <c r="AA867" s="5">
        <v>100</v>
      </c>
      <c r="AB867" s="2">
        <v>0.64435701639051302</v>
      </c>
      <c r="AC867" s="2">
        <v>0.773189888233482</v>
      </c>
      <c r="AD867" s="2">
        <v>0.61803970807314002</v>
      </c>
      <c r="AE867" s="2">
        <v>0.76142602131324</v>
      </c>
      <c r="AF867" s="2">
        <v>0.72567037226550501</v>
      </c>
      <c r="AG867" s="2">
        <v>0.65008769109949804</v>
      </c>
    </row>
    <row r="868" spans="1:33" x14ac:dyDescent="0.35">
      <c r="A868" s="7">
        <v>6</v>
      </c>
      <c r="B868" s="7">
        <v>21</v>
      </c>
      <c r="C868" s="7">
        <v>1</v>
      </c>
      <c r="D868" s="7">
        <v>1</v>
      </c>
      <c r="E868" s="22" t="str">
        <f t="shared" si="26"/>
        <v>11</v>
      </c>
      <c r="F868" s="4">
        <v>0.25</v>
      </c>
      <c r="G868" s="25">
        <v>1</v>
      </c>
      <c r="H868" s="4">
        <v>17.172770270000001</v>
      </c>
      <c r="I868" s="4">
        <v>40.941617033500002</v>
      </c>
      <c r="J868" s="2">
        <f t="shared" si="27"/>
        <v>0.41944533494973052</v>
      </c>
      <c r="K868" s="3">
        <v>16</v>
      </c>
      <c r="L868" s="3">
        <v>16</v>
      </c>
      <c r="M868" s="3">
        <v>3</v>
      </c>
      <c r="N868" s="3">
        <v>14</v>
      </c>
      <c r="O868" s="24">
        <v>1001</v>
      </c>
      <c r="P868" s="4">
        <v>0.56899999999999995</v>
      </c>
      <c r="Q868" s="4">
        <v>0.82352941176470595</v>
      </c>
      <c r="R868" s="4">
        <v>0.61</v>
      </c>
      <c r="S868" s="4">
        <v>0.80600000000000005</v>
      </c>
      <c r="T868" s="4">
        <v>0.504</v>
      </c>
      <c r="U868" s="4">
        <v>0.80400000000000005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0.56387484485580597</v>
      </c>
      <c r="AC868" s="2">
        <v>0.19415601444095801</v>
      </c>
      <c r="AD868" s="2">
        <v>0.49429632181478</v>
      </c>
      <c r="AE868" s="2">
        <v>0.21567153647550899</v>
      </c>
      <c r="AF868" s="2">
        <v>0.68517901091076805</v>
      </c>
      <c r="AG868" s="2">
        <v>0.21815600980317101</v>
      </c>
    </row>
    <row r="869" spans="1:33" x14ac:dyDescent="0.35">
      <c r="A869" s="7">
        <v>560</v>
      </c>
      <c r="B869" s="7">
        <v>5</v>
      </c>
      <c r="C869" s="7">
        <v>1</v>
      </c>
      <c r="D869" s="7">
        <v>1</v>
      </c>
      <c r="E869" s="22" t="str">
        <f t="shared" si="26"/>
        <v>11</v>
      </c>
      <c r="F869" s="4">
        <v>0.25</v>
      </c>
      <c r="G869" s="25">
        <v>1</v>
      </c>
      <c r="H869" s="4">
        <v>26.06857887</v>
      </c>
      <c r="I869" s="4">
        <v>61.343356759999999</v>
      </c>
      <c r="J869" s="2">
        <f t="shared" si="27"/>
        <v>0.42496172767314994</v>
      </c>
      <c r="K869" s="3">
        <v>21</v>
      </c>
      <c r="L869" s="3">
        <v>17</v>
      </c>
      <c r="M869" s="3">
        <v>4</v>
      </c>
      <c r="N869" s="3">
        <v>7</v>
      </c>
      <c r="O869" s="24">
        <v>1000.99999999999</v>
      </c>
      <c r="P869" s="4">
        <v>0.49299999999999999</v>
      </c>
      <c r="Q869" s="4">
        <v>0.63636363636363602</v>
      </c>
      <c r="R869" s="4">
        <v>0.499</v>
      </c>
      <c r="S869" s="4">
        <v>0.63400000000000001</v>
      </c>
      <c r="T869" s="4">
        <v>0.52200000000000002</v>
      </c>
      <c r="U869" s="4">
        <v>0.63300000000000001</v>
      </c>
      <c r="V869" s="5">
        <v>0</v>
      </c>
      <c r="W869" s="5">
        <v>100</v>
      </c>
      <c r="X869" s="5">
        <v>0</v>
      </c>
      <c r="Y869" s="5">
        <v>100</v>
      </c>
      <c r="Z869" s="5">
        <v>100</v>
      </c>
      <c r="AA869" s="5">
        <v>100</v>
      </c>
      <c r="AB869" s="2">
        <v>0.70724610493944695</v>
      </c>
      <c r="AC869" s="2">
        <v>0.45198512374305699</v>
      </c>
      <c r="AD869" s="2">
        <v>0.69514918323061803</v>
      </c>
      <c r="AE869" s="2">
        <v>0.455706324544911</v>
      </c>
      <c r="AF869" s="2">
        <v>0.65008769109949804</v>
      </c>
      <c r="AG869" s="2">
        <v>0.457284856837961</v>
      </c>
    </row>
    <row r="870" spans="1:33" x14ac:dyDescent="0.35">
      <c r="A870" s="7">
        <v>460</v>
      </c>
      <c r="B870" s="7">
        <v>24</v>
      </c>
      <c r="C870" s="7">
        <v>1</v>
      </c>
      <c r="D870" s="7">
        <v>1</v>
      </c>
      <c r="E870" s="22" t="str">
        <f t="shared" si="26"/>
        <v>11</v>
      </c>
      <c r="F870" s="4">
        <v>0.25</v>
      </c>
      <c r="G870" s="25">
        <v>1</v>
      </c>
      <c r="H870" s="4">
        <v>20.470499960000001</v>
      </c>
      <c r="I870" s="4">
        <v>41.340595562200001</v>
      </c>
      <c r="J870" s="2">
        <f t="shared" si="27"/>
        <v>0.49516703089583247</v>
      </c>
      <c r="K870" s="3">
        <v>16</v>
      </c>
      <c r="L870" s="3">
        <v>16</v>
      </c>
      <c r="M870" s="3">
        <v>4</v>
      </c>
      <c r="N870" s="3">
        <v>13</v>
      </c>
      <c r="O870" s="24">
        <v>1001</v>
      </c>
      <c r="P870" s="4">
        <v>0.58199999999999996</v>
      </c>
      <c r="Q870" s="4">
        <v>0.76470588235294101</v>
      </c>
      <c r="R870" s="4">
        <v>0.57799999999999996</v>
      </c>
      <c r="S870" s="4">
        <v>0.77200000000000002</v>
      </c>
      <c r="T870" s="4">
        <v>0.53100000000000003</v>
      </c>
      <c r="U870" s="4">
        <v>0.64900000000000002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0.54128483125069904</v>
      </c>
      <c r="AC870" s="2">
        <v>0.26826398659467898</v>
      </c>
      <c r="AD870" s="2">
        <v>0.54818141030975998</v>
      </c>
      <c r="AE870" s="2">
        <v>0.25877072895736097</v>
      </c>
      <c r="AF870" s="2">
        <v>0.63299325774019799</v>
      </c>
      <c r="AG870" s="2">
        <v>0.432322562278047</v>
      </c>
    </row>
    <row r="871" spans="1:33" x14ac:dyDescent="0.35">
      <c r="A871" s="7">
        <v>982</v>
      </c>
      <c r="B871" s="7">
        <v>30</v>
      </c>
      <c r="C871" s="7">
        <v>1</v>
      </c>
      <c r="D871" s="7">
        <v>1</v>
      </c>
      <c r="E871" s="22" t="str">
        <f t="shared" si="26"/>
        <v>11</v>
      </c>
      <c r="F871" s="4">
        <v>0.25</v>
      </c>
      <c r="G871" s="25">
        <v>1</v>
      </c>
      <c r="H871" s="4">
        <v>25.260247140000001</v>
      </c>
      <c r="I871" s="4">
        <v>47.314674527999998</v>
      </c>
      <c r="J871" s="2">
        <f t="shared" si="27"/>
        <v>0.53387764772748103</v>
      </c>
      <c r="K871" s="3">
        <v>17</v>
      </c>
      <c r="L871" s="3">
        <v>16</v>
      </c>
      <c r="M871" s="3">
        <v>3</v>
      </c>
      <c r="N871" s="3">
        <v>13</v>
      </c>
      <c r="O871" s="24">
        <v>1000.99999999999</v>
      </c>
      <c r="P871" s="4">
        <v>0.58699999999999997</v>
      </c>
      <c r="Q871" s="4">
        <v>0.8125</v>
      </c>
      <c r="R871" s="4">
        <v>0.621</v>
      </c>
      <c r="S871" s="4">
        <v>0.81599999999999995</v>
      </c>
      <c r="T871" s="4">
        <v>0.51</v>
      </c>
      <c r="U871" s="4">
        <v>0.70299999999999996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0.53273045915404105</v>
      </c>
      <c r="AC871" s="2">
        <v>0.20763936477824399</v>
      </c>
      <c r="AD871" s="2">
        <v>0.47642419704865802</v>
      </c>
      <c r="AE871" s="2">
        <v>0.20334092401803</v>
      </c>
      <c r="AF871" s="2">
        <v>0.67334455326376597</v>
      </c>
      <c r="AG871" s="2">
        <v>0.35239838717147198</v>
      </c>
    </row>
    <row r="872" spans="1:33" x14ac:dyDescent="0.35">
      <c r="A872" s="7">
        <v>106</v>
      </c>
      <c r="B872" s="7">
        <v>35</v>
      </c>
      <c r="C872" s="7">
        <v>1</v>
      </c>
      <c r="D872" s="7">
        <v>1</v>
      </c>
      <c r="E872" s="22" t="str">
        <f t="shared" si="26"/>
        <v>11</v>
      </c>
      <c r="F872" s="4">
        <v>0.25</v>
      </c>
      <c r="G872" s="25">
        <v>1</v>
      </c>
      <c r="H872" s="4">
        <v>23.86945476</v>
      </c>
      <c r="I872" s="4">
        <v>44.313002210999997</v>
      </c>
      <c r="J872" s="2">
        <f t="shared" si="27"/>
        <v>0.53865577977189705</v>
      </c>
      <c r="K872" s="3">
        <v>27</v>
      </c>
      <c r="L872" s="3">
        <v>8</v>
      </c>
      <c r="M872" s="3">
        <v>3</v>
      </c>
      <c r="N872" s="3">
        <v>11</v>
      </c>
      <c r="O872" s="24">
        <v>1001</v>
      </c>
      <c r="P872" s="4">
        <v>0.41</v>
      </c>
      <c r="Q872" s="4">
        <v>0.78571428571428603</v>
      </c>
      <c r="R872" s="4">
        <v>0.39600000000000002</v>
      </c>
      <c r="S872" s="4">
        <v>0.77100000000000002</v>
      </c>
      <c r="T872" s="4">
        <v>0.46899999999999997</v>
      </c>
      <c r="U872" s="4">
        <v>0.70599999999999996</v>
      </c>
      <c r="V872" s="5">
        <v>0</v>
      </c>
      <c r="W872" s="5">
        <v>100</v>
      </c>
      <c r="X872" s="5">
        <v>0</v>
      </c>
      <c r="Y872" s="5">
        <v>100</v>
      </c>
      <c r="Z872" s="5">
        <v>0</v>
      </c>
      <c r="AA872" s="5">
        <v>100</v>
      </c>
      <c r="AB872" s="2">
        <v>0.89159811928378396</v>
      </c>
      <c r="AC872" s="2">
        <v>0.24116205681688799</v>
      </c>
      <c r="AD872" s="2">
        <v>0.92634106772765601</v>
      </c>
      <c r="AE872" s="2">
        <v>0.260066905418808</v>
      </c>
      <c r="AF872" s="2">
        <v>0.75715251053585797</v>
      </c>
      <c r="AG872" s="2">
        <v>0.34814004148889499</v>
      </c>
    </row>
    <row r="873" spans="1:33" x14ac:dyDescent="0.35">
      <c r="A873" s="7">
        <v>402</v>
      </c>
      <c r="B873" s="7">
        <v>25</v>
      </c>
      <c r="C873" s="7">
        <v>1</v>
      </c>
      <c r="D873" s="7">
        <v>1</v>
      </c>
      <c r="E873" s="22" t="str">
        <f t="shared" si="26"/>
        <v>11</v>
      </c>
      <c r="F873" s="4">
        <v>0.25</v>
      </c>
      <c r="G873" s="25">
        <v>1</v>
      </c>
      <c r="H873" s="4">
        <v>22.88195004</v>
      </c>
      <c r="I873" s="4">
        <v>41.510000101999999</v>
      </c>
      <c r="J873" s="2">
        <f t="shared" si="27"/>
        <v>0.55123945998009094</v>
      </c>
      <c r="K873" s="3">
        <v>11</v>
      </c>
      <c r="L873" s="3">
        <v>11</v>
      </c>
      <c r="M873" s="3">
        <v>14</v>
      </c>
      <c r="N873" s="3">
        <v>13</v>
      </c>
      <c r="O873" s="24">
        <v>1001</v>
      </c>
      <c r="P873" s="4">
        <v>0.48899999999999999</v>
      </c>
      <c r="Q873" s="4">
        <v>0.48148148148148101</v>
      </c>
      <c r="R873" s="4">
        <v>0.48599999999999999</v>
      </c>
      <c r="S873" s="4">
        <v>0.5</v>
      </c>
      <c r="T873" s="4">
        <v>0.504</v>
      </c>
      <c r="U873" s="4">
        <v>0.54300000000000004</v>
      </c>
      <c r="V873" s="5">
        <v>0</v>
      </c>
      <c r="W873" s="5">
        <v>0</v>
      </c>
      <c r="X873" s="5">
        <v>0</v>
      </c>
      <c r="Y873" s="5">
        <v>0</v>
      </c>
      <c r="Z873" s="5">
        <v>100</v>
      </c>
      <c r="AA873" s="5">
        <v>100</v>
      </c>
      <c r="AB873" s="2">
        <v>0.71539278950726504</v>
      </c>
      <c r="AC873" s="2">
        <v>0.73088750854279205</v>
      </c>
      <c r="AD873" s="2">
        <v>0.72154665508164295</v>
      </c>
      <c r="AE873" s="2">
        <v>0.69314718055994495</v>
      </c>
      <c r="AF873" s="2">
        <v>0.68517901091076805</v>
      </c>
      <c r="AG873" s="2">
        <v>0.61064595904820196</v>
      </c>
    </row>
    <row r="874" spans="1:33" x14ac:dyDescent="0.35">
      <c r="A874" s="7">
        <v>384</v>
      </c>
      <c r="B874" s="7">
        <v>37</v>
      </c>
      <c r="C874" s="7">
        <v>1</v>
      </c>
      <c r="D874" s="7">
        <v>1</v>
      </c>
      <c r="E874" s="22" t="str">
        <f t="shared" si="26"/>
        <v>11</v>
      </c>
      <c r="F874" s="4">
        <v>0.25</v>
      </c>
      <c r="G874" s="25">
        <v>1</v>
      </c>
      <c r="H874" s="4">
        <v>25.564789529999999</v>
      </c>
      <c r="I874" s="4">
        <v>45.779764684</v>
      </c>
      <c r="J874" s="2">
        <f t="shared" si="27"/>
        <v>0.55842990252273794</v>
      </c>
      <c r="K874" s="3">
        <v>14</v>
      </c>
      <c r="L874" s="3">
        <v>12</v>
      </c>
      <c r="M874" s="3">
        <v>6</v>
      </c>
      <c r="N874" s="3">
        <v>17</v>
      </c>
      <c r="O874" s="24">
        <v>1001</v>
      </c>
      <c r="P874" s="4">
        <v>0.60499999999999998</v>
      </c>
      <c r="Q874" s="4">
        <v>0.73913043478260898</v>
      </c>
      <c r="R874" s="4">
        <v>0.59099999999999997</v>
      </c>
      <c r="S874" s="4">
        <v>0.754</v>
      </c>
      <c r="T874" s="4">
        <v>0.51700000000000002</v>
      </c>
      <c r="U874" s="4">
        <v>0.59599999999999997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0.50252682095129597</v>
      </c>
      <c r="AC874" s="2">
        <v>0.30228087187293401</v>
      </c>
      <c r="AD874" s="2">
        <v>0.52593926157603899</v>
      </c>
      <c r="AE874" s="2">
        <v>0.28236291097418098</v>
      </c>
      <c r="AF874" s="2">
        <v>0.65971240447370805</v>
      </c>
      <c r="AG874" s="2">
        <v>0.51751461191678705</v>
      </c>
    </row>
    <row r="875" spans="1:33" x14ac:dyDescent="0.35">
      <c r="A875" s="7">
        <v>88</v>
      </c>
      <c r="B875" s="7">
        <v>7</v>
      </c>
      <c r="C875" s="7">
        <v>1</v>
      </c>
      <c r="D875" s="7">
        <v>1</v>
      </c>
      <c r="E875" s="22" t="str">
        <f t="shared" si="26"/>
        <v>11</v>
      </c>
      <c r="F875" s="4">
        <v>0.25</v>
      </c>
      <c r="G875" s="25">
        <v>1</v>
      </c>
      <c r="H875" s="4">
        <v>31.389393330000001</v>
      </c>
      <c r="I875" s="4">
        <v>45.334240123999997</v>
      </c>
      <c r="J875" s="2">
        <f t="shared" si="27"/>
        <v>0.69239923828308358</v>
      </c>
      <c r="K875" s="3">
        <v>19</v>
      </c>
      <c r="L875" s="3">
        <v>19</v>
      </c>
      <c r="M875" s="3">
        <v>2</v>
      </c>
      <c r="N875" s="3">
        <v>9</v>
      </c>
      <c r="O875" s="24">
        <v>1001</v>
      </c>
      <c r="P875" s="4">
        <v>0.54200000000000004</v>
      </c>
      <c r="Q875" s="4">
        <v>0.81818181818181801</v>
      </c>
      <c r="R875" s="4">
        <v>0.56999999999999995</v>
      </c>
      <c r="S875" s="4">
        <v>0.77</v>
      </c>
      <c r="T875" s="4">
        <v>0.502</v>
      </c>
      <c r="U875" s="4">
        <v>0.66800000000000004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0.61248927754249105</v>
      </c>
      <c r="AC875" s="2">
        <v>0.20067069546215099</v>
      </c>
      <c r="AD875" s="2">
        <v>0.56211891815354098</v>
      </c>
      <c r="AE875" s="2">
        <v>0.26136476413440801</v>
      </c>
      <c r="AF875" s="2">
        <v>0.68915515929040805</v>
      </c>
      <c r="AG875" s="2">
        <v>0.40346710544549103</v>
      </c>
    </row>
    <row r="876" spans="1:33" x14ac:dyDescent="0.35">
      <c r="A876" s="7">
        <v>692</v>
      </c>
      <c r="B876" s="7">
        <v>18</v>
      </c>
      <c r="C876" s="7">
        <v>1</v>
      </c>
      <c r="D876" s="7">
        <v>1</v>
      </c>
      <c r="E876" s="22" t="str">
        <f t="shared" si="26"/>
        <v>11</v>
      </c>
      <c r="F876" s="4">
        <v>0.25</v>
      </c>
      <c r="G876" s="25">
        <v>1</v>
      </c>
      <c r="H876" s="4">
        <v>35.482595250000003</v>
      </c>
      <c r="I876" s="4">
        <v>40.445167475600002</v>
      </c>
      <c r="J876" s="2">
        <f t="shared" si="27"/>
        <v>0.87730123188156295</v>
      </c>
      <c r="K876" s="3">
        <v>12</v>
      </c>
      <c r="L876" s="3">
        <v>13</v>
      </c>
      <c r="M876" s="3">
        <v>9</v>
      </c>
      <c r="N876" s="3">
        <v>15</v>
      </c>
      <c r="O876" s="24">
        <v>1001</v>
      </c>
      <c r="P876" s="4">
        <v>0.56399999999999995</v>
      </c>
      <c r="Q876" s="4">
        <v>0.625</v>
      </c>
      <c r="R876" s="4">
        <v>0.53</v>
      </c>
      <c r="S876" s="4">
        <v>0.56899999999999995</v>
      </c>
      <c r="T876" s="4">
        <v>0.502</v>
      </c>
      <c r="U876" s="4">
        <v>0.53300000000000003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0.57270102748407803</v>
      </c>
      <c r="AC876" s="2">
        <v>0.47000362924573602</v>
      </c>
      <c r="AD876" s="2">
        <v>0.63487827243596995</v>
      </c>
      <c r="AE876" s="2">
        <v>0.56387484485580597</v>
      </c>
      <c r="AF876" s="2">
        <v>0.68915515929040805</v>
      </c>
      <c r="AG876" s="2">
        <v>0.62923385481629202</v>
      </c>
    </row>
    <row r="877" spans="1:33" x14ac:dyDescent="0.35">
      <c r="A877" s="7">
        <v>520</v>
      </c>
      <c r="B877" s="7">
        <v>33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5">
        <v>0</v>
      </c>
      <c r="H877" s="4">
        <v>0.32709153200000002</v>
      </c>
      <c r="I877" s="4">
        <v>52.359459768000001</v>
      </c>
      <c r="J877" s="2">
        <f t="shared" si="27"/>
        <v>6.2470379459473573E-3</v>
      </c>
      <c r="K877" s="3">
        <v>15</v>
      </c>
      <c r="L877" s="3">
        <v>11</v>
      </c>
      <c r="M877" s="3">
        <v>4</v>
      </c>
      <c r="N877" s="3">
        <v>19</v>
      </c>
      <c r="O877" s="24">
        <v>1001</v>
      </c>
      <c r="P877" s="4">
        <v>0.59199999999999997</v>
      </c>
      <c r="Q877" s="4">
        <v>0.82608695652173902</v>
      </c>
      <c r="R877" s="4">
        <v>0.29199999999999998</v>
      </c>
      <c r="S877" s="4">
        <v>0.624</v>
      </c>
      <c r="T877" s="4">
        <v>9.5000000000000001E-2</v>
      </c>
      <c r="U877" s="4">
        <v>0.12</v>
      </c>
      <c r="V877" s="5">
        <v>100</v>
      </c>
      <c r="W877" s="5">
        <v>100</v>
      </c>
      <c r="X877" s="5">
        <v>0</v>
      </c>
      <c r="Y877" s="5">
        <v>100</v>
      </c>
      <c r="Z877" s="5">
        <v>0</v>
      </c>
      <c r="AA877" s="5">
        <v>0</v>
      </c>
      <c r="AB877" s="2">
        <v>0.52424864409813099</v>
      </c>
      <c r="AC877" s="2">
        <v>0.191055236762709</v>
      </c>
      <c r="AD877" s="2">
        <v>1.23100147671386</v>
      </c>
      <c r="AE877" s="2">
        <v>0.47160491061270898</v>
      </c>
      <c r="AF877" s="2">
        <v>2.3538783873816</v>
      </c>
      <c r="AG877" s="2">
        <v>2.1202635362000901</v>
      </c>
    </row>
    <row r="878" spans="1:33" x14ac:dyDescent="0.35">
      <c r="A878" s="7">
        <v>56</v>
      </c>
      <c r="B878" s="7">
        <v>44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5">
        <v>0</v>
      </c>
      <c r="H878" s="4">
        <v>0.82888926100000004</v>
      </c>
      <c r="I878" s="4">
        <v>57.976675370000002</v>
      </c>
      <c r="J878" s="2">
        <f t="shared" si="27"/>
        <v>1.4296943653807861E-2</v>
      </c>
      <c r="K878" s="3">
        <v>27</v>
      </c>
      <c r="L878" s="3">
        <v>11</v>
      </c>
      <c r="M878" s="3">
        <v>5</v>
      </c>
      <c r="N878" s="3">
        <v>6</v>
      </c>
      <c r="O878" s="24">
        <v>1000.99999999999</v>
      </c>
      <c r="P878" s="4">
        <v>0.36</v>
      </c>
      <c r="Q878" s="4">
        <v>0.54545454545454497</v>
      </c>
      <c r="R878" s="4">
        <v>0.28399999999999997</v>
      </c>
      <c r="S878" s="4">
        <v>0.52300000000000002</v>
      </c>
      <c r="T878" s="4">
        <v>0.126</v>
      </c>
      <c r="U878" s="4">
        <v>0.32800000000000001</v>
      </c>
      <c r="V878" s="5">
        <v>0</v>
      </c>
      <c r="W878" s="5">
        <v>100</v>
      </c>
      <c r="X878" s="5">
        <v>0</v>
      </c>
      <c r="Y878" s="5">
        <v>100</v>
      </c>
      <c r="Z878" s="5">
        <v>0</v>
      </c>
      <c r="AA878" s="5">
        <v>0</v>
      </c>
      <c r="AB878" s="2">
        <v>1.0216512475319799</v>
      </c>
      <c r="AC878" s="2">
        <v>0.60613580357031605</v>
      </c>
      <c r="AD878" s="2">
        <v>1.2587810408209299</v>
      </c>
      <c r="AE878" s="2">
        <v>0.64817381491721404</v>
      </c>
      <c r="AF878" s="2">
        <v>2.0714733720306602</v>
      </c>
      <c r="AG878" s="2">
        <v>1.11474167059799</v>
      </c>
    </row>
    <row r="879" spans="1:33" x14ac:dyDescent="0.35">
      <c r="A879" s="7">
        <v>48</v>
      </c>
      <c r="B879" s="7">
        <v>36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5">
        <v>0</v>
      </c>
      <c r="H879" s="4">
        <v>0.79570377410000004</v>
      </c>
      <c r="I879" s="4">
        <v>55.483308114300002</v>
      </c>
      <c r="J879" s="2">
        <f t="shared" si="27"/>
        <v>1.4341318157540054E-2</v>
      </c>
      <c r="K879" s="3">
        <v>16</v>
      </c>
      <c r="L879" s="3">
        <v>20</v>
      </c>
      <c r="M879" s="3">
        <v>4</v>
      </c>
      <c r="N879" s="3">
        <v>9</v>
      </c>
      <c r="O879" s="24">
        <v>1000.99999999999</v>
      </c>
      <c r="P879" s="4">
        <v>0.624</v>
      </c>
      <c r="Q879" s="4">
        <v>0.69230769230769196</v>
      </c>
      <c r="R879" s="4">
        <v>0.73299999999999998</v>
      </c>
      <c r="S879" s="4">
        <v>0.73899999999999999</v>
      </c>
      <c r="T879" s="4">
        <v>0.76900000000000002</v>
      </c>
      <c r="U879" s="4">
        <v>0.88400000000000001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0.47160491061270898</v>
      </c>
      <c r="AC879" s="2">
        <v>0.36772478012531701</v>
      </c>
      <c r="AD879" s="2">
        <v>0.31060957709548598</v>
      </c>
      <c r="AE879" s="2">
        <v>0.30245735803393498</v>
      </c>
      <c r="AF879" s="2">
        <v>0.262664309476493</v>
      </c>
      <c r="AG879" s="2">
        <v>0.123298216344494</v>
      </c>
    </row>
    <row r="880" spans="1:33" x14ac:dyDescent="0.35">
      <c r="A880" s="7">
        <v>666</v>
      </c>
      <c r="B880" s="7">
        <v>15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5">
        <v>0</v>
      </c>
      <c r="H880" s="4">
        <v>0.76618741209999996</v>
      </c>
      <c r="I880" s="4">
        <v>42.502407819799998</v>
      </c>
      <c r="J880" s="2">
        <f t="shared" si="27"/>
        <v>1.8026917800714977E-2</v>
      </c>
      <c r="K880" s="3">
        <v>18</v>
      </c>
      <c r="L880" s="3">
        <v>15</v>
      </c>
      <c r="M880" s="3">
        <v>10</v>
      </c>
      <c r="N880" s="3">
        <v>6</v>
      </c>
      <c r="O880" s="24">
        <v>634.06810902402594</v>
      </c>
      <c r="P880" s="4">
        <v>0.41499999999999998</v>
      </c>
      <c r="Q880" s="4">
        <v>0.375</v>
      </c>
      <c r="R880" s="4">
        <v>0.188</v>
      </c>
      <c r="S880" s="4">
        <v>0.29699999999999999</v>
      </c>
      <c r="T880" s="4">
        <v>5.1999999999999998E-2</v>
      </c>
      <c r="U880" s="4">
        <v>6.3E-2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2">
        <v>0.87947675875143905</v>
      </c>
      <c r="AC880" s="2">
        <v>0.98082925301172597</v>
      </c>
      <c r="AD880" s="2">
        <v>1.67131331615219</v>
      </c>
      <c r="AE880" s="2">
        <v>1.2140231401794399</v>
      </c>
      <c r="AF880" s="2">
        <v>2.9565115604007102</v>
      </c>
      <c r="AG880" s="2">
        <v>2.7646205525905998</v>
      </c>
    </row>
    <row r="881" spans="1:33" x14ac:dyDescent="0.35">
      <c r="A881" s="7">
        <v>830</v>
      </c>
      <c r="B881" s="7">
        <v>40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5">
        <v>0</v>
      </c>
      <c r="H881" s="4">
        <v>1.0513586619999999</v>
      </c>
      <c r="I881" s="4">
        <v>55.222562506300001</v>
      </c>
      <c r="J881" s="2">
        <f t="shared" si="27"/>
        <v>1.9038570726957065E-2</v>
      </c>
      <c r="K881" s="3">
        <v>14</v>
      </c>
      <c r="L881" s="3">
        <v>15</v>
      </c>
      <c r="M881" s="3">
        <v>4</v>
      </c>
      <c r="N881" s="3">
        <v>16</v>
      </c>
      <c r="O881" s="24">
        <v>1000.99999999999</v>
      </c>
      <c r="P881" s="4">
        <v>0.64400000000000002</v>
      </c>
      <c r="Q881" s="4">
        <v>0.8</v>
      </c>
      <c r="R881" s="4">
        <v>0.77200000000000002</v>
      </c>
      <c r="S881" s="4">
        <v>0.79400000000000004</v>
      </c>
      <c r="T881" s="4">
        <v>0.91500000000000004</v>
      </c>
      <c r="U881" s="4">
        <v>0.98199999999999998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0.440056552877783</v>
      </c>
      <c r="AC881" s="2">
        <v>0.22314355131420999</v>
      </c>
      <c r="AD881" s="2">
        <v>0.25877072895736097</v>
      </c>
      <c r="AE881" s="2">
        <v>0.23067181773500101</v>
      </c>
      <c r="AF881" s="2">
        <v>8.8831213706615703E-2</v>
      </c>
      <c r="AG881" s="2">
        <v>1.8163970627671201E-2</v>
      </c>
    </row>
    <row r="882" spans="1:33" x14ac:dyDescent="0.35">
      <c r="A882" s="7">
        <v>274</v>
      </c>
      <c r="B882" s="7">
        <v>14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5">
        <v>0</v>
      </c>
      <c r="H882" s="4">
        <v>0.84014306000000005</v>
      </c>
      <c r="I882" s="4">
        <v>43.450416361000002</v>
      </c>
      <c r="J882" s="2">
        <f t="shared" si="27"/>
        <v>1.9335673403445018E-2</v>
      </c>
      <c r="K882" s="3">
        <v>11</v>
      </c>
      <c r="L882" s="3">
        <v>21</v>
      </c>
      <c r="M882" s="3">
        <v>4</v>
      </c>
      <c r="N882" s="3">
        <v>13</v>
      </c>
      <c r="O882" s="24">
        <v>856.604351466769</v>
      </c>
      <c r="P882" s="4">
        <v>0.69499999999999995</v>
      </c>
      <c r="Q882" s="4">
        <v>0.76470588235294101</v>
      </c>
      <c r="R882" s="4">
        <v>0.79400000000000004</v>
      </c>
      <c r="S882" s="4">
        <v>0.86099999999999999</v>
      </c>
      <c r="T882" s="4">
        <v>0.89400000000000002</v>
      </c>
      <c r="U882" s="4">
        <v>0.97099999999999997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0.36384343341734499</v>
      </c>
      <c r="AC882" s="2">
        <v>0.26826398659467898</v>
      </c>
      <c r="AD882" s="2">
        <v>0.23067181773500101</v>
      </c>
      <c r="AE882" s="2">
        <v>0.14966077455440599</v>
      </c>
      <c r="AF882" s="2">
        <v>0.112049503808623</v>
      </c>
      <c r="AG882" s="2">
        <v>2.9428810690812199E-2</v>
      </c>
    </row>
    <row r="883" spans="1:33" x14ac:dyDescent="0.35">
      <c r="A883" s="7">
        <v>194</v>
      </c>
      <c r="B883" s="7">
        <v>33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5">
        <v>0</v>
      </c>
      <c r="H883" s="4">
        <v>1.2962787060000001</v>
      </c>
      <c r="I883" s="4">
        <v>58.010396006735</v>
      </c>
      <c r="J883" s="2">
        <f t="shared" si="27"/>
        <v>2.2345627598361891E-2</v>
      </c>
      <c r="K883" s="3">
        <v>13</v>
      </c>
      <c r="L883" s="3">
        <v>11</v>
      </c>
      <c r="M883" s="3">
        <v>9</v>
      </c>
      <c r="N883" s="3">
        <v>16</v>
      </c>
      <c r="O883" s="24">
        <v>1001</v>
      </c>
      <c r="P883" s="4">
        <v>0.55200000000000005</v>
      </c>
      <c r="Q883" s="4">
        <v>0.64</v>
      </c>
      <c r="R883" s="4">
        <v>0.2</v>
      </c>
      <c r="S883" s="4">
        <v>0.44600000000000001</v>
      </c>
      <c r="T883" s="4">
        <v>0.188</v>
      </c>
      <c r="U883" s="4">
        <v>0.26</v>
      </c>
      <c r="V883" s="5">
        <v>100</v>
      </c>
      <c r="W883" s="5">
        <v>100</v>
      </c>
      <c r="X883" s="5">
        <v>0</v>
      </c>
      <c r="Y883" s="5">
        <v>0</v>
      </c>
      <c r="Z883" s="5">
        <v>0</v>
      </c>
      <c r="AA883" s="5">
        <v>0</v>
      </c>
      <c r="AB883" s="2">
        <v>0.59420723270504205</v>
      </c>
      <c r="AC883" s="2">
        <v>0.44628710262841897</v>
      </c>
      <c r="AD883" s="2">
        <v>1.6094379124341001</v>
      </c>
      <c r="AE883" s="2">
        <v>0.80743632696207301</v>
      </c>
      <c r="AF883" s="2">
        <v>1.67131331615219</v>
      </c>
      <c r="AG883" s="2">
        <v>1.3470736479666101</v>
      </c>
    </row>
    <row r="884" spans="1:33" x14ac:dyDescent="0.35">
      <c r="A884" s="7">
        <v>450</v>
      </c>
      <c r="B884" s="7">
        <v>37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5">
        <v>0</v>
      </c>
      <c r="H884" s="4">
        <v>2.210443277</v>
      </c>
      <c r="I884" s="4">
        <v>87.305821808999994</v>
      </c>
      <c r="J884" s="2">
        <f t="shared" si="27"/>
        <v>2.5318394938608029E-2</v>
      </c>
      <c r="K884" s="3">
        <v>14</v>
      </c>
      <c r="L884" s="3">
        <v>19</v>
      </c>
      <c r="M884" s="3">
        <v>5</v>
      </c>
      <c r="N884" s="3">
        <v>11</v>
      </c>
      <c r="O884" s="24">
        <v>1001</v>
      </c>
      <c r="P884" s="4">
        <v>0.58499999999999996</v>
      </c>
      <c r="Q884" s="4">
        <v>0.6875</v>
      </c>
      <c r="R884" s="4">
        <v>0.747</v>
      </c>
      <c r="S884" s="4">
        <v>0.74</v>
      </c>
      <c r="T884" s="4">
        <v>0.68</v>
      </c>
      <c r="U884" s="4">
        <v>0.68899999999999995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0.53614343175028101</v>
      </c>
      <c r="AC884" s="2">
        <v>0.37469344944141098</v>
      </c>
      <c r="AD884" s="2">
        <v>0.29169009384931999</v>
      </c>
      <c r="AE884" s="2">
        <v>0.301105092783922</v>
      </c>
      <c r="AF884" s="2">
        <v>0.38566248081198501</v>
      </c>
      <c r="AG884" s="2">
        <v>0.372514007968479</v>
      </c>
    </row>
    <row r="885" spans="1:33" x14ac:dyDescent="0.35">
      <c r="A885" s="7">
        <v>310</v>
      </c>
      <c r="B885" s="7">
        <v>4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5">
        <v>0</v>
      </c>
      <c r="H885" s="4">
        <v>1.457809482</v>
      </c>
      <c r="I885" s="4">
        <v>56.884289101</v>
      </c>
      <c r="J885" s="2">
        <f t="shared" si="27"/>
        <v>2.5627629439327431E-2</v>
      </c>
      <c r="K885" s="3">
        <v>19</v>
      </c>
      <c r="L885" s="3">
        <v>11</v>
      </c>
      <c r="M885" s="3">
        <v>5</v>
      </c>
      <c r="N885" s="3">
        <v>14</v>
      </c>
      <c r="O885" s="24">
        <v>1001</v>
      </c>
      <c r="P885" s="4">
        <v>0.52400000000000002</v>
      </c>
      <c r="Q885" s="4">
        <v>0.73684210526315796</v>
      </c>
      <c r="R885" s="4">
        <v>0.73199999999999998</v>
      </c>
      <c r="S885" s="4">
        <v>0.73399999999999999</v>
      </c>
      <c r="T885" s="4">
        <v>0.85099999999999998</v>
      </c>
      <c r="U885" s="4">
        <v>0.92900000000000005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0.64626359466109495</v>
      </c>
      <c r="AC885" s="2">
        <v>0.30538164955118202</v>
      </c>
      <c r="AD885" s="2">
        <v>0.311974765020825</v>
      </c>
      <c r="AE885" s="2">
        <v>0.30924625036762099</v>
      </c>
      <c r="AF885" s="2">
        <v>0.16134315040876299</v>
      </c>
      <c r="AG885" s="2">
        <v>7.3646540168298497E-2</v>
      </c>
    </row>
    <row r="886" spans="1:33" x14ac:dyDescent="0.35">
      <c r="A886" s="7">
        <v>926</v>
      </c>
      <c r="B886" s="7">
        <v>32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5">
        <v>0</v>
      </c>
      <c r="H886" s="4">
        <v>1.1064952349999999</v>
      </c>
      <c r="I886" s="4">
        <v>42.832630434000002</v>
      </c>
      <c r="J886" s="2">
        <f t="shared" si="27"/>
        <v>2.5832997501868994E-2</v>
      </c>
      <c r="K886" s="3">
        <v>21</v>
      </c>
      <c r="L886" s="3">
        <v>12</v>
      </c>
      <c r="M886" s="3">
        <v>5</v>
      </c>
      <c r="N886" s="3">
        <v>11</v>
      </c>
      <c r="O886" s="24">
        <v>1000.99999999999</v>
      </c>
      <c r="P886" s="4">
        <v>0.47499999999999998</v>
      </c>
      <c r="Q886" s="4">
        <v>0.6875</v>
      </c>
      <c r="R886" s="4">
        <v>0.46300000000000002</v>
      </c>
      <c r="S886" s="4">
        <v>0.66500000000000004</v>
      </c>
      <c r="T886" s="4">
        <v>0.54600000000000004</v>
      </c>
      <c r="U886" s="4">
        <v>0.69499999999999995</v>
      </c>
      <c r="V886" s="5">
        <v>0</v>
      </c>
      <c r="W886" s="5">
        <v>100</v>
      </c>
      <c r="X886" s="5">
        <v>0</v>
      </c>
      <c r="Y886" s="5">
        <v>100</v>
      </c>
      <c r="Z886" s="5">
        <v>100</v>
      </c>
      <c r="AA886" s="5">
        <v>100</v>
      </c>
      <c r="AB886" s="2">
        <v>0.74444047494749599</v>
      </c>
      <c r="AC886" s="2">
        <v>0.37469344944141098</v>
      </c>
      <c r="AD886" s="2">
        <v>0.77002822489590295</v>
      </c>
      <c r="AE886" s="2">
        <v>0.40796823832628298</v>
      </c>
      <c r="AF886" s="2">
        <v>0.605136303237232</v>
      </c>
      <c r="AG886" s="2">
        <v>0.36384343341734499</v>
      </c>
    </row>
    <row r="887" spans="1:33" x14ac:dyDescent="0.35">
      <c r="A887" s="7">
        <v>188</v>
      </c>
      <c r="B887" s="7">
        <v>46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5">
        <v>0</v>
      </c>
      <c r="H887" s="4">
        <v>2.6010225650000001</v>
      </c>
      <c r="I887" s="4">
        <v>79.604850740000003</v>
      </c>
      <c r="J887" s="2">
        <f t="shared" si="27"/>
        <v>3.2674171747338422E-2</v>
      </c>
      <c r="K887" s="3">
        <v>12</v>
      </c>
      <c r="L887" s="3">
        <v>15</v>
      </c>
      <c r="M887" s="3">
        <v>10</v>
      </c>
      <c r="N887" s="3">
        <v>12</v>
      </c>
      <c r="O887" s="24">
        <v>1001</v>
      </c>
      <c r="P887" s="4">
        <v>0.54900000000000004</v>
      </c>
      <c r="Q887" s="4">
        <v>0.54545454545454497</v>
      </c>
      <c r="R887" s="4">
        <v>0.63500000000000001</v>
      </c>
      <c r="S887" s="4">
        <v>0.495</v>
      </c>
      <c r="T887" s="4">
        <v>0.67300000000000004</v>
      </c>
      <c r="U887" s="4">
        <v>0.7</v>
      </c>
      <c r="V887" s="5">
        <v>100</v>
      </c>
      <c r="W887" s="5">
        <v>100</v>
      </c>
      <c r="X887" s="5">
        <v>100</v>
      </c>
      <c r="Y887" s="5">
        <v>0</v>
      </c>
      <c r="Z887" s="5">
        <v>100</v>
      </c>
      <c r="AA887" s="5">
        <v>100</v>
      </c>
      <c r="AB887" s="2">
        <v>0.59965683747260601</v>
      </c>
      <c r="AC887" s="2">
        <v>0.60613580357031605</v>
      </c>
      <c r="AD887" s="2">
        <v>0.454130280089445</v>
      </c>
      <c r="AE887" s="2">
        <v>0.70319751641344697</v>
      </c>
      <c r="AF887" s="2">
        <v>0.39600994933740902</v>
      </c>
      <c r="AG887" s="2">
        <v>0.356674943938732</v>
      </c>
    </row>
    <row r="888" spans="1:33" x14ac:dyDescent="0.35">
      <c r="A888" s="7">
        <v>888</v>
      </c>
      <c r="B888" s="7">
        <v>12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1.8991536170000001</v>
      </c>
      <c r="I888" s="4">
        <v>53.359834132000003</v>
      </c>
      <c r="J888" s="2">
        <f t="shared" si="27"/>
        <v>3.5591445286391431E-2</v>
      </c>
      <c r="K888" s="3">
        <v>12</v>
      </c>
      <c r="L888" s="3">
        <v>10</v>
      </c>
      <c r="M888" s="3">
        <v>9</v>
      </c>
      <c r="N888" s="3">
        <v>18</v>
      </c>
      <c r="O888" s="24">
        <v>799.45139943095603</v>
      </c>
      <c r="P888" s="4">
        <v>0.57799999999999996</v>
      </c>
      <c r="Q888" s="4">
        <v>0.66666666666666696</v>
      </c>
      <c r="R888" s="4">
        <v>0.68200000000000005</v>
      </c>
      <c r="S888" s="4">
        <v>0.873</v>
      </c>
      <c r="T888" s="4">
        <v>0.78900000000000003</v>
      </c>
      <c r="U888" s="4">
        <v>0.879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0.54818141030975998</v>
      </c>
      <c r="AC888" s="2">
        <v>0.405465108108164</v>
      </c>
      <c r="AD888" s="2">
        <v>0.38272562113867498</v>
      </c>
      <c r="AE888" s="2">
        <v>0.13581972314253499</v>
      </c>
      <c r="AF888" s="2">
        <v>0.236988958136263</v>
      </c>
      <c r="AG888" s="2">
        <v>0.12897038129696001</v>
      </c>
    </row>
    <row r="889" spans="1:33" x14ac:dyDescent="0.35">
      <c r="A889" s="7">
        <v>856</v>
      </c>
      <c r="B889" s="7">
        <v>6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2.6174621689999999</v>
      </c>
      <c r="I889" s="4">
        <v>67.328114739550003</v>
      </c>
      <c r="J889" s="2">
        <f t="shared" si="27"/>
        <v>3.8876213586631819E-2</v>
      </c>
      <c r="K889" s="3">
        <v>23</v>
      </c>
      <c r="L889" s="3">
        <v>7</v>
      </c>
      <c r="M889" s="3">
        <v>11</v>
      </c>
      <c r="N889" s="3">
        <v>8</v>
      </c>
      <c r="O889" s="24">
        <v>1000.99999999999</v>
      </c>
      <c r="P889" s="4">
        <v>0.33</v>
      </c>
      <c r="Q889" s="4">
        <v>0.42105263157894701</v>
      </c>
      <c r="R889" s="4">
        <v>0.32</v>
      </c>
      <c r="S889" s="4">
        <v>0.44800000000000001</v>
      </c>
      <c r="T889" s="4">
        <v>0.27400000000000002</v>
      </c>
      <c r="U889" s="4">
        <v>0.56999999999999995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100</v>
      </c>
      <c r="AB889" s="2">
        <v>1.10866262452161</v>
      </c>
      <c r="AC889" s="2">
        <v>0.86499743748660496</v>
      </c>
      <c r="AD889" s="2">
        <v>1.1394342831883599</v>
      </c>
      <c r="AE889" s="2">
        <v>0.80296204656715198</v>
      </c>
      <c r="AF889" s="2">
        <v>1.2946271725940699</v>
      </c>
      <c r="AG889" s="2">
        <v>0.56211891815354098</v>
      </c>
    </row>
    <row r="890" spans="1:33" x14ac:dyDescent="0.35">
      <c r="A890" s="7">
        <v>922</v>
      </c>
      <c r="B890" s="7">
        <v>39</v>
      </c>
      <c r="C890" s="7">
        <v>1</v>
      </c>
      <c r="D890" s="7">
        <v>1</v>
      </c>
      <c r="E890" s="22" t="str">
        <f t="shared" si="26"/>
        <v>11</v>
      </c>
      <c r="F890" s="4">
        <v>6.3444E-2</v>
      </c>
      <c r="G890" s="25">
        <v>0</v>
      </c>
      <c r="H890" s="4">
        <v>1.87607597</v>
      </c>
      <c r="I890" s="4">
        <v>45.597319245999998</v>
      </c>
      <c r="J890" s="2">
        <f t="shared" si="27"/>
        <v>4.1144435704179645E-2</v>
      </c>
      <c r="K890" s="3">
        <v>16</v>
      </c>
      <c r="L890" s="3">
        <v>13</v>
      </c>
      <c r="M890" s="3">
        <v>9</v>
      </c>
      <c r="N890" s="3">
        <v>11</v>
      </c>
      <c r="O890" s="24">
        <v>722.27513719995795</v>
      </c>
      <c r="P890" s="4">
        <v>0.498</v>
      </c>
      <c r="Q890" s="4">
        <v>0.55000000000000004</v>
      </c>
      <c r="R890" s="4">
        <v>0.90800000000000003</v>
      </c>
      <c r="S890" s="4">
        <v>0.91500000000000004</v>
      </c>
      <c r="T890" s="4">
        <v>0.90200000000000002</v>
      </c>
      <c r="U890" s="4">
        <v>0.90700000000000003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0.69715520195748404</v>
      </c>
      <c r="AC890" s="2">
        <v>0.59783700075561996</v>
      </c>
      <c r="AD890" s="2">
        <v>9.65109003808437E-2</v>
      </c>
      <c r="AE890" s="2">
        <v>8.8831213706615703E-2</v>
      </c>
      <c r="AF890" s="2">
        <v>0.10314075891951301</v>
      </c>
      <c r="AG890" s="2">
        <v>9.7612828867000401E-2</v>
      </c>
    </row>
    <row r="891" spans="1:33" x14ac:dyDescent="0.35">
      <c r="A891" s="7">
        <v>564</v>
      </c>
      <c r="B891" s="7">
        <v>6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5">
        <v>0</v>
      </c>
      <c r="H891" s="4">
        <v>1.849704936</v>
      </c>
      <c r="I891" s="4">
        <v>44.904651426100003</v>
      </c>
      <c r="J891" s="2">
        <f t="shared" si="27"/>
        <v>4.1191833746757313E-2</v>
      </c>
      <c r="K891" s="3">
        <v>19</v>
      </c>
      <c r="L891" s="3">
        <v>16</v>
      </c>
      <c r="M891" s="3">
        <v>8</v>
      </c>
      <c r="N891" s="3">
        <v>6</v>
      </c>
      <c r="O891" s="24">
        <v>842.83245800666896</v>
      </c>
      <c r="P891" s="4">
        <v>0.46</v>
      </c>
      <c r="Q891" s="4">
        <v>0.42857142857142899</v>
      </c>
      <c r="R891" s="4">
        <v>0.41299999999999998</v>
      </c>
      <c r="S891" s="4">
        <v>0.42199999999999999</v>
      </c>
      <c r="T891" s="4">
        <v>0.42399999999999999</v>
      </c>
      <c r="U891" s="4">
        <v>0.47299999999999998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2">
        <v>0.77652878949899595</v>
      </c>
      <c r="AC891" s="2">
        <v>0.847297860387204</v>
      </c>
      <c r="AD891" s="2">
        <v>0.88430768602110399</v>
      </c>
      <c r="AE891" s="2">
        <v>0.86274996494612499</v>
      </c>
      <c r="AF891" s="2">
        <v>0.85802182375017899</v>
      </c>
      <c r="AG891" s="2">
        <v>0.74865989049020398</v>
      </c>
    </row>
    <row r="892" spans="1:33" x14ac:dyDescent="0.35">
      <c r="A892" s="7">
        <v>808</v>
      </c>
      <c r="B892" s="7">
        <v>44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2.2619871539999998</v>
      </c>
      <c r="I892" s="4">
        <v>53.889572032099998</v>
      </c>
      <c r="J892" s="2">
        <f t="shared" si="27"/>
        <v>4.1974487246857685E-2</v>
      </c>
      <c r="K892" s="3">
        <v>10</v>
      </c>
      <c r="L892" s="3">
        <v>12</v>
      </c>
      <c r="M892" s="3">
        <v>9</v>
      </c>
      <c r="N892" s="3">
        <v>18</v>
      </c>
      <c r="O892" s="24">
        <v>1000.99999999999</v>
      </c>
      <c r="P892" s="4">
        <v>0.58399999999999996</v>
      </c>
      <c r="Q892" s="4">
        <v>0.66666666666666696</v>
      </c>
      <c r="R892" s="4">
        <v>0.59899999999999998</v>
      </c>
      <c r="S892" s="4">
        <v>0.67200000000000004</v>
      </c>
      <c r="T892" s="4">
        <v>0.48799999999999999</v>
      </c>
      <c r="U892" s="4">
        <v>0.52200000000000002</v>
      </c>
      <c r="V892" s="5">
        <v>100</v>
      </c>
      <c r="W892" s="5">
        <v>100</v>
      </c>
      <c r="X892" s="5">
        <v>100</v>
      </c>
      <c r="Y892" s="5">
        <v>100</v>
      </c>
      <c r="Z892" s="5">
        <v>0</v>
      </c>
      <c r="AA892" s="5">
        <v>100</v>
      </c>
      <c r="AB892" s="2">
        <v>0.53785429615391001</v>
      </c>
      <c r="AC892" s="2">
        <v>0.405465108108164</v>
      </c>
      <c r="AD892" s="2">
        <v>0.51249368086668801</v>
      </c>
      <c r="AE892" s="2">
        <v>0.39749693845898698</v>
      </c>
      <c r="AF892" s="2">
        <v>0.71743987312899005</v>
      </c>
      <c r="AG892" s="2">
        <v>0.65008769109949804</v>
      </c>
    </row>
    <row r="893" spans="1:33" x14ac:dyDescent="0.35">
      <c r="A893" s="7">
        <v>80</v>
      </c>
      <c r="B893" s="7">
        <v>5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1.7414000970000001</v>
      </c>
      <c r="I893" s="4">
        <v>40.906323609899999</v>
      </c>
      <c r="J893" s="2">
        <f t="shared" si="27"/>
        <v>4.2570437607806752E-2</v>
      </c>
      <c r="K893" s="3">
        <v>18</v>
      </c>
      <c r="L893" s="3">
        <v>20</v>
      </c>
      <c r="M893" s="3">
        <v>4</v>
      </c>
      <c r="N893" s="3">
        <v>7</v>
      </c>
      <c r="O893" s="24">
        <v>1001</v>
      </c>
      <c r="P893" s="4">
        <v>0.55000000000000004</v>
      </c>
      <c r="Q893" s="4">
        <v>0.63636363636363602</v>
      </c>
      <c r="R893" s="4">
        <v>0.93</v>
      </c>
      <c r="S893" s="4">
        <v>0.89400000000000002</v>
      </c>
      <c r="T893" s="4">
        <v>0.94599999999999995</v>
      </c>
      <c r="U893" s="4">
        <v>0.86499999999999999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0.59783700075561996</v>
      </c>
      <c r="AC893" s="2">
        <v>0.45198512374305699</v>
      </c>
      <c r="AD893" s="2">
        <v>7.2570692834835401E-2</v>
      </c>
      <c r="AE893" s="2">
        <v>0.112049503808623</v>
      </c>
      <c r="AF893" s="2">
        <v>5.5512709930258801E-2</v>
      </c>
      <c r="AG893" s="2">
        <v>0.14502577205025799</v>
      </c>
    </row>
    <row r="894" spans="1:33" x14ac:dyDescent="0.35">
      <c r="A894" s="7">
        <v>226</v>
      </c>
      <c r="B894" s="7">
        <v>7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5">
        <v>0</v>
      </c>
      <c r="H894" s="4">
        <v>3.139444847</v>
      </c>
      <c r="I894" s="4">
        <v>68.920809590999994</v>
      </c>
      <c r="J894" s="2">
        <f t="shared" si="27"/>
        <v>4.5551479526003184E-2</v>
      </c>
      <c r="K894" s="3">
        <v>16</v>
      </c>
      <c r="L894" s="3">
        <v>12</v>
      </c>
      <c r="M894" s="3">
        <v>9</v>
      </c>
      <c r="N894" s="3">
        <v>12</v>
      </c>
      <c r="O894" s="24">
        <v>1000.99999999999</v>
      </c>
      <c r="P894" s="4">
        <v>0.49299999999999999</v>
      </c>
      <c r="Q894" s="4">
        <v>0.57142857142857095</v>
      </c>
      <c r="R894" s="4">
        <v>0.45700000000000002</v>
      </c>
      <c r="S894" s="4">
        <v>0.56999999999999995</v>
      </c>
      <c r="T894" s="4">
        <v>0.68899999999999995</v>
      </c>
      <c r="U894" s="4">
        <v>0.68</v>
      </c>
      <c r="V894" s="5">
        <v>0</v>
      </c>
      <c r="W894" s="5">
        <v>100</v>
      </c>
      <c r="X894" s="5">
        <v>0</v>
      </c>
      <c r="Y894" s="5">
        <v>100</v>
      </c>
      <c r="Z894" s="5">
        <v>100</v>
      </c>
      <c r="AA894" s="5">
        <v>100</v>
      </c>
      <c r="AB894" s="2">
        <v>0.70724610493944695</v>
      </c>
      <c r="AC894" s="2">
        <v>0.55961578793542299</v>
      </c>
      <c r="AD894" s="2">
        <v>0.78307188808793204</v>
      </c>
      <c r="AE894" s="2">
        <v>0.56211891815354098</v>
      </c>
      <c r="AF894" s="2">
        <v>0.372514007968479</v>
      </c>
      <c r="AG894" s="2">
        <v>0.38566248081198501</v>
      </c>
    </row>
    <row r="895" spans="1:33" x14ac:dyDescent="0.35">
      <c r="A895" s="7">
        <v>446</v>
      </c>
      <c r="B895" s="7">
        <v>13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3.2516586009999999</v>
      </c>
      <c r="I895" s="4">
        <v>67.260650444000007</v>
      </c>
      <c r="J895" s="2">
        <f t="shared" si="27"/>
        <v>4.8344144451996814E-2</v>
      </c>
      <c r="K895" s="3">
        <v>19</v>
      </c>
      <c r="L895" s="3">
        <v>14</v>
      </c>
      <c r="M895" s="3">
        <v>4</v>
      </c>
      <c r="N895" s="3">
        <v>12</v>
      </c>
      <c r="O895" s="24">
        <v>798.07623731924605</v>
      </c>
      <c r="P895" s="4">
        <v>0.55000000000000004</v>
      </c>
      <c r="Q895" s="4">
        <v>0.75</v>
      </c>
      <c r="R895" s="4">
        <v>0.51800000000000002</v>
      </c>
      <c r="S895" s="4">
        <v>0.69299999999999995</v>
      </c>
      <c r="T895" s="4">
        <v>0.32400000000000001</v>
      </c>
      <c r="U895" s="4">
        <v>0.70399999999999996</v>
      </c>
      <c r="V895" s="5">
        <v>100</v>
      </c>
      <c r="W895" s="5">
        <v>100</v>
      </c>
      <c r="X895" s="5">
        <v>100</v>
      </c>
      <c r="Y895" s="5">
        <v>100</v>
      </c>
      <c r="Z895" s="5">
        <v>0</v>
      </c>
      <c r="AA895" s="5">
        <v>100</v>
      </c>
      <c r="AB895" s="2">
        <v>0.59783700075561996</v>
      </c>
      <c r="AC895" s="2">
        <v>0.28768207245178101</v>
      </c>
      <c r="AD895" s="2">
        <v>0.65778003672265395</v>
      </c>
      <c r="AE895" s="2">
        <v>0.36672527979223402</v>
      </c>
      <c r="AF895" s="2">
        <v>1.12701176318981</v>
      </c>
      <c r="AG895" s="2">
        <v>0.35097692282409498</v>
      </c>
    </row>
    <row r="896" spans="1:33" x14ac:dyDescent="0.35">
      <c r="A896" s="7">
        <v>530</v>
      </c>
      <c r="B896" s="7">
        <v>36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2.686205782</v>
      </c>
      <c r="I896" s="4">
        <v>53.870414738599997</v>
      </c>
      <c r="J896" s="2">
        <f t="shared" si="27"/>
        <v>4.9864212017570408E-2</v>
      </c>
      <c r="K896" s="3">
        <v>11</v>
      </c>
      <c r="L896" s="3">
        <v>18</v>
      </c>
      <c r="M896" s="3">
        <v>3</v>
      </c>
      <c r="N896" s="3">
        <v>17</v>
      </c>
      <c r="O896" s="24">
        <v>1000.99999999999</v>
      </c>
      <c r="P896" s="4">
        <v>0.71899999999999997</v>
      </c>
      <c r="Q896" s="4">
        <v>0.85</v>
      </c>
      <c r="R896" s="4">
        <v>0.76100000000000001</v>
      </c>
      <c r="S896" s="4">
        <v>0.74399999999999999</v>
      </c>
      <c r="T896" s="4">
        <v>0.755</v>
      </c>
      <c r="U896" s="4">
        <v>0.88100000000000001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0.32989392126109002</v>
      </c>
      <c r="AC896" s="2">
        <v>0.16251892949777499</v>
      </c>
      <c r="AD896" s="2">
        <v>0.27312192112045097</v>
      </c>
      <c r="AE896" s="2">
        <v>0.29571424414904501</v>
      </c>
      <c r="AF896" s="2">
        <v>0.28103752973311202</v>
      </c>
      <c r="AG896" s="2">
        <v>0.12669765304595801</v>
      </c>
    </row>
    <row r="897" spans="1:33" x14ac:dyDescent="0.35">
      <c r="A897" s="7">
        <v>276</v>
      </c>
      <c r="B897" s="7">
        <v>44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5">
        <v>0</v>
      </c>
      <c r="H897" s="4">
        <v>2.6907958949999999</v>
      </c>
      <c r="I897" s="4">
        <v>53.7659258005</v>
      </c>
      <c r="J897" s="2">
        <f t="shared" si="27"/>
        <v>5.0046490503749062E-2</v>
      </c>
      <c r="K897" s="3">
        <v>14</v>
      </c>
      <c r="L897" s="3">
        <v>16</v>
      </c>
      <c r="M897" s="3">
        <v>11</v>
      </c>
      <c r="N897" s="3">
        <v>8</v>
      </c>
      <c r="O897" s="24">
        <v>1001</v>
      </c>
      <c r="P897" s="4">
        <v>0.48899999999999999</v>
      </c>
      <c r="Q897" s="4">
        <v>0.42105263157894701</v>
      </c>
      <c r="R897" s="4">
        <v>0.51600000000000001</v>
      </c>
      <c r="S897" s="4">
        <v>0.40400000000000003</v>
      </c>
      <c r="T897" s="4">
        <v>0.63600000000000001</v>
      </c>
      <c r="U897" s="4">
        <v>0.22900000000000001</v>
      </c>
      <c r="V897" s="5">
        <v>0</v>
      </c>
      <c r="W897" s="5">
        <v>0</v>
      </c>
      <c r="X897" s="5">
        <v>100</v>
      </c>
      <c r="Y897" s="5">
        <v>0</v>
      </c>
      <c r="Z897" s="5">
        <v>100</v>
      </c>
      <c r="AA897" s="5">
        <v>0</v>
      </c>
      <c r="AB897" s="2">
        <v>0.71539278950726504</v>
      </c>
      <c r="AC897" s="2">
        <v>0.86499743748660496</v>
      </c>
      <c r="AD897" s="2">
        <v>0.66164851350057396</v>
      </c>
      <c r="AE897" s="2">
        <v>0.90634040102098701</v>
      </c>
      <c r="AF897" s="2">
        <v>0.452556715642015</v>
      </c>
      <c r="AG897" s="2">
        <v>1.4740332754279</v>
      </c>
    </row>
    <row r="898" spans="1:33" x14ac:dyDescent="0.35">
      <c r="A898" s="7">
        <v>718</v>
      </c>
      <c r="B898" s="7">
        <v>13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1.4175999999999999E-2</v>
      </c>
      <c r="G898" s="25">
        <v>0</v>
      </c>
      <c r="H898" s="4">
        <v>2.7839158830000001</v>
      </c>
      <c r="I898" s="4">
        <v>55.319021305</v>
      </c>
      <c r="J898" s="2">
        <f t="shared" ref="J898:J961" si="29">H898/I898</f>
        <v>5.0324749377812589E-2</v>
      </c>
      <c r="K898" s="3">
        <v>13</v>
      </c>
      <c r="L898" s="3">
        <v>16</v>
      </c>
      <c r="M898" s="3">
        <v>7</v>
      </c>
      <c r="N898" s="3">
        <v>13</v>
      </c>
      <c r="O898" s="24">
        <v>978.48888111106396</v>
      </c>
      <c r="P898" s="4">
        <v>0.57899999999999996</v>
      </c>
      <c r="Q898" s="4">
        <v>0.65</v>
      </c>
      <c r="R898" s="4">
        <v>0.40699999999999997</v>
      </c>
      <c r="S898" s="4">
        <v>0.217</v>
      </c>
      <c r="T898" s="4">
        <v>0.2</v>
      </c>
      <c r="U898" s="4">
        <v>0.14699999999999999</v>
      </c>
      <c r="V898" s="5">
        <v>100</v>
      </c>
      <c r="W898" s="5">
        <v>100</v>
      </c>
      <c r="X898" s="5">
        <v>0</v>
      </c>
      <c r="Y898" s="5">
        <v>0</v>
      </c>
      <c r="Z898" s="5">
        <v>0</v>
      </c>
      <c r="AA898" s="5">
        <v>0</v>
      </c>
      <c r="AB898" s="2">
        <v>0.54645280140914199</v>
      </c>
      <c r="AC898" s="2">
        <v>0.430782916092454</v>
      </c>
      <c r="AD898" s="2">
        <v>0.89894209353954202</v>
      </c>
      <c r="AE898" s="2">
        <v>1.52785792544168</v>
      </c>
      <c r="AF898" s="2">
        <v>1.6094379124341001</v>
      </c>
      <c r="AG898" s="2">
        <v>1.9173226922033999</v>
      </c>
    </row>
    <row r="899" spans="1:33" x14ac:dyDescent="0.35">
      <c r="A899" s="7">
        <v>546</v>
      </c>
      <c r="B899" s="7">
        <v>42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3.6024981569999999</v>
      </c>
      <c r="I899" s="4">
        <v>67.119244850800001</v>
      </c>
      <c r="J899" s="2">
        <f t="shared" si="29"/>
        <v>5.3673103221110831E-2</v>
      </c>
      <c r="K899" s="3">
        <v>23</v>
      </c>
      <c r="L899" s="3">
        <v>13</v>
      </c>
      <c r="M899" s="3">
        <v>4</v>
      </c>
      <c r="N899" s="3">
        <v>9</v>
      </c>
      <c r="O899" s="24">
        <v>1000.99999999999</v>
      </c>
      <c r="P899" s="4">
        <v>0.47599999999999998</v>
      </c>
      <c r="Q899" s="4">
        <v>0.69230769230769196</v>
      </c>
      <c r="R899" s="4">
        <v>0.45100000000000001</v>
      </c>
      <c r="S899" s="4">
        <v>0.67300000000000004</v>
      </c>
      <c r="T899" s="4">
        <v>0.34699999999999998</v>
      </c>
      <c r="U899" s="4">
        <v>0.65</v>
      </c>
      <c r="V899" s="5">
        <v>0</v>
      </c>
      <c r="W899" s="5">
        <v>100</v>
      </c>
      <c r="X899" s="5">
        <v>0</v>
      </c>
      <c r="Y899" s="5">
        <v>100</v>
      </c>
      <c r="Z899" s="5">
        <v>0</v>
      </c>
      <c r="AA899" s="5">
        <v>100</v>
      </c>
      <c r="AB899" s="2">
        <v>0.74233742475071696</v>
      </c>
      <c r="AC899" s="2">
        <v>0.36772478012531701</v>
      </c>
      <c r="AD899" s="2">
        <v>0.79628793947945897</v>
      </c>
      <c r="AE899" s="2">
        <v>0.39600994933740902</v>
      </c>
      <c r="AF899" s="2">
        <v>1.05843049903528</v>
      </c>
      <c r="AG899" s="2">
        <v>0.430782916092454</v>
      </c>
    </row>
    <row r="900" spans="1:33" x14ac:dyDescent="0.35">
      <c r="A900" s="7">
        <v>686</v>
      </c>
      <c r="B900" s="7">
        <v>28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2.7329832019999998</v>
      </c>
      <c r="I900" s="4">
        <v>48.131810329110003</v>
      </c>
      <c r="J900" s="2">
        <f t="shared" si="29"/>
        <v>5.678122603975895E-2</v>
      </c>
      <c r="K900" s="3">
        <v>24</v>
      </c>
      <c r="L900" s="3">
        <v>8</v>
      </c>
      <c r="M900" s="3">
        <v>3</v>
      </c>
      <c r="N900" s="3">
        <v>14</v>
      </c>
      <c r="O900" s="24">
        <v>1000.99999999999</v>
      </c>
      <c r="P900" s="4">
        <v>0.45300000000000001</v>
      </c>
      <c r="Q900" s="4">
        <v>0.82352941176470595</v>
      </c>
      <c r="R900" s="4">
        <v>0.437</v>
      </c>
      <c r="S900" s="4">
        <v>0.8</v>
      </c>
      <c r="T900" s="4">
        <v>0.36699999999999999</v>
      </c>
      <c r="U900" s="4">
        <v>0.625</v>
      </c>
      <c r="V900" s="5">
        <v>0</v>
      </c>
      <c r="W900" s="5">
        <v>100</v>
      </c>
      <c r="X900" s="5">
        <v>0</v>
      </c>
      <c r="Y900" s="5">
        <v>100</v>
      </c>
      <c r="Z900" s="5">
        <v>0</v>
      </c>
      <c r="AA900" s="5">
        <v>100</v>
      </c>
      <c r="AB900" s="2">
        <v>0.79186315349910297</v>
      </c>
      <c r="AC900" s="2">
        <v>0.19415601444095801</v>
      </c>
      <c r="AD900" s="2">
        <v>0.82782208388654699</v>
      </c>
      <c r="AE900" s="2">
        <v>0.22314355131420999</v>
      </c>
      <c r="AF900" s="2">
        <v>1.0023934309275699</v>
      </c>
      <c r="AG900" s="2">
        <v>0.47000362924573602</v>
      </c>
    </row>
    <row r="901" spans="1:33" x14ac:dyDescent="0.35">
      <c r="A901" s="7">
        <v>408</v>
      </c>
      <c r="B901" s="7">
        <v>16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2.754880542</v>
      </c>
      <c r="I901" s="4">
        <v>48.160344715999997</v>
      </c>
      <c r="J901" s="2">
        <f t="shared" si="29"/>
        <v>5.7202259623460795E-2</v>
      </c>
      <c r="K901" s="3">
        <v>18</v>
      </c>
      <c r="L901" s="3">
        <v>14</v>
      </c>
      <c r="M901" s="3">
        <v>5</v>
      </c>
      <c r="N901" s="3">
        <v>12</v>
      </c>
      <c r="O901" s="24">
        <v>1000.99999999999</v>
      </c>
      <c r="P901" s="4">
        <v>0.52500000000000002</v>
      </c>
      <c r="Q901" s="4">
        <v>0.70588235294117696</v>
      </c>
      <c r="R901" s="4">
        <v>0.58499999999999996</v>
      </c>
      <c r="S901" s="4">
        <v>0.68500000000000005</v>
      </c>
      <c r="T901" s="4">
        <v>0.79600000000000004</v>
      </c>
      <c r="U901" s="4">
        <v>0.872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0.64435701639051302</v>
      </c>
      <c r="AC901" s="2">
        <v>0.34830669426821598</v>
      </c>
      <c r="AD901" s="2">
        <v>0.53614343175028101</v>
      </c>
      <c r="AE901" s="2">
        <v>0.37833644071991201</v>
      </c>
      <c r="AF901" s="2">
        <v>0.22815609313775401</v>
      </c>
      <c r="AG901" s="2">
        <v>0.13696585507315701</v>
      </c>
    </row>
    <row r="902" spans="1:33" x14ac:dyDescent="0.35">
      <c r="A902" s="7">
        <v>766</v>
      </c>
      <c r="B902" s="7">
        <v>9</v>
      </c>
      <c r="C902" s="7">
        <v>1</v>
      </c>
      <c r="D902" s="7">
        <v>1</v>
      </c>
      <c r="E902" s="22" t="str">
        <f t="shared" si="28"/>
        <v>11</v>
      </c>
      <c r="F902" s="4">
        <v>0.26686799999999999</v>
      </c>
      <c r="G902" s="25">
        <v>0</v>
      </c>
      <c r="H902" s="4">
        <v>4.1951961740000003</v>
      </c>
      <c r="I902" s="4">
        <v>71.332792733999995</v>
      </c>
      <c r="J902" s="2">
        <f t="shared" si="29"/>
        <v>5.8811607021246007E-2</v>
      </c>
      <c r="K902" s="3">
        <v>13</v>
      </c>
      <c r="L902" s="3">
        <v>15</v>
      </c>
      <c r="M902" s="3">
        <v>7</v>
      </c>
      <c r="N902" s="3">
        <v>14</v>
      </c>
      <c r="O902" s="24">
        <v>1001</v>
      </c>
      <c r="P902" s="4">
        <v>0.58599999999999997</v>
      </c>
      <c r="Q902" s="4">
        <v>0.66666666666666696</v>
      </c>
      <c r="R902" s="4">
        <v>0.747</v>
      </c>
      <c r="S902" s="4">
        <v>0.753</v>
      </c>
      <c r="T902" s="4">
        <v>0.73499999999999999</v>
      </c>
      <c r="U902" s="4">
        <v>0.94499999999999995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0.53443548940512497</v>
      </c>
      <c r="AC902" s="2">
        <v>0.405465108108164</v>
      </c>
      <c r="AD902" s="2">
        <v>0.29169009384931999</v>
      </c>
      <c r="AE902" s="2">
        <v>0.283690051182243</v>
      </c>
      <c r="AF902" s="2">
        <v>0.30788477976930001</v>
      </c>
      <c r="AG902" s="2">
        <v>5.6570351488394399E-2</v>
      </c>
    </row>
    <row r="903" spans="1:33" x14ac:dyDescent="0.35">
      <c r="A903" s="7">
        <v>302</v>
      </c>
      <c r="B903" s="7">
        <v>19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2.9353241790000002</v>
      </c>
      <c r="I903" s="4">
        <v>48.864476545999999</v>
      </c>
      <c r="J903" s="2">
        <f t="shared" si="29"/>
        <v>6.0070717758262435E-2</v>
      </c>
      <c r="K903" s="3">
        <v>22</v>
      </c>
      <c r="L903" s="3">
        <v>10</v>
      </c>
      <c r="M903" s="3">
        <v>7</v>
      </c>
      <c r="N903" s="3">
        <v>10</v>
      </c>
      <c r="O903" s="24">
        <v>1001</v>
      </c>
      <c r="P903" s="4">
        <v>0.40500000000000003</v>
      </c>
      <c r="Q903" s="4">
        <v>0.58823529411764697</v>
      </c>
      <c r="R903" s="4">
        <v>0.45100000000000001</v>
      </c>
      <c r="S903" s="4">
        <v>0.57499999999999996</v>
      </c>
      <c r="T903" s="4">
        <v>0.54800000000000004</v>
      </c>
      <c r="U903" s="4">
        <v>0.68600000000000005</v>
      </c>
      <c r="V903" s="5">
        <v>0</v>
      </c>
      <c r="W903" s="5">
        <v>100</v>
      </c>
      <c r="X903" s="5">
        <v>0</v>
      </c>
      <c r="Y903" s="5">
        <v>100</v>
      </c>
      <c r="Z903" s="5">
        <v>100</v>
      </c>
      <c r="AA903" s="5">
        <v>100</v>
      </c>
      <c r="AB903" s="2">
        <v>0.90386821187559796</v>
      </c>
      <c r="AC903" s="2">
        <v>0.53062825106217004</v>
      </c>
      <c r="AD903" s="2">
        <v>0.79628793947945897</v>
      </c>
      <c r="AE903" s="2">
        <v>0.55338523818478702</v>
      </c>
      <c r="AF903" s="2">
        <v>0.60147999203412095</v>
      </c>
      <c r="AG903" s="2">
        <v>0.376877651256252</v>
      </c>
    </row>
    <row r="904" spans="1:33" x14ac:dyDescent="0.35">
      <c r="A904" s="7">
        <v>86</v>
      </c>
      <c r="B904" s="7">
        <v>32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3.2438085139999999</v>
      </c>
      <c r="I904" s="4">
        <v>53.995848719000001</v>
      </c>
      <c r="J904" s="2">
        <f t="shared" si="29"/>
        <v>6.0075146348400152E-2</v>
      </c>
      <c r="K904" s="3">
        <v>20</v>
      </c>
      <c r="L904" s="3">
        <v>11</v>
      </c>
      <c r="M904" s="3">
        <v>5</v>
      </c>
      <c r="N904" s="3">
        <v>13</v>
      </c>
      <c r="O904" s="24">
        <v>1001</v>
      </c>
      <c r="P904" s="4">
        <v>0.48799999999999999</v>
      </c>
      <c r="Q904" s="4">
        <v>0.72222222222222199</v>
      </c>
      <c r="R904" s="4">
        <v>0.39600000000000002</v>
      </c>
      <c r="S904" s="4">
        <v>0.71799999999999997</v>
      </c>
      <c r="T904" s="4">
        <v>0.214</v>
      </c>
      <c r="U904" s="4">
        <v>0.42699999999999999</v>
      </c>
      <c r="V904" s="5">
        <v>0</v>
      </c>
      <c r="W904" s="5">
        <v>100</v>
      </c>
      <c r="X904" s="5">
        <v>0</v>
      </c>
      <c r="Y904" s="5">
        <v>100</v>
      </c>
      <c r="Z904" s="5">
        <v>0</v>
      </c>
      <c r="AA904" s="5">
        <v>0</v>
      </c>
      <c r="AB904" s="2">
        <v>0.71743987312899005</v>
      </c>
      <c r="AC904" s="2">
        <v>0.325422400434628</v>
      </c>
      <c r="AD904" s="2">
        <v>0.92634106772765601</v>
      </c>
      <c r="AE904" s="2">
        <v>0.33128570993391299</v>
      </c>
      <c r="AF904" s="2">
        <v>1.5417792639602901</v>
      </c>
      <c r="AG904" s="2">
        <v>0.85097126575351301</v>
      </c>
    </row>
    <row r="905" spans="1:33" x14ac:dyDescent="0.35">
      <c r="A905" s="7">
        <v>594</v>
      </c>
      <c r="B905" s="7">
        <v>43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3.2619471889999998</v>
      </c>
      <c r="I905" s="4">
        <v>53.124819465000002</v>
      </c>
      <c r="J905" s="2">
        <f t="shared" si="29"/>
        <v>6.1401567513072769E-2</v>
      </c>
      <c r="K905" s="3">
        <v>19</v>
      </c>
      <c r="L905" s="3">
        <v>14</v>
      </c>
      <c r="M905" s="3">
        <v>5</v>
      </c>
      <c r="N905" s="3">
        <v>11</v>
      </c>
      <c r="O905" s="24">
        <v>1001</v>
      </c>
      <c r="P905" s="4">
        <v>0.52800000000000002</v>
      </c>
      <c r="Q905" s="4">
        <v>0.6875</v>
      </c>
      <c r="R905" s="4">
        <v>0.41099999999999998</v>
      </c>
      <c r="S905" s="4">
        <v>0.64500000000000002</v>
      </c>
      <c r="T905" s="4">
        <v>0.32400000000000001</v>
      </c>
      <c r="U905" s="4">
        <v>0.68400000000000005</v>
      </c>
      <c r="V905" s="5">
        <v>100</v>
      </c>
      <c r="W905" s="5">
        <v>100</v>
      </c>
      <c r="X905" s="5">
        <v>0</v>
      </c>
      <c r="Y905" s="5">
        <v>100</v>
      </c>
      <c r="Z905" s="5">
        <v>0</v>
      </c>
      <c r="AA905" s="5">
        <v>100</v>
      </c>
      <c r="AB905" s="2">
        <v>0.638658995275876</v>
      </c>
      <c r="AC905" s="2">
        <v>0.37469344944141098</v>
      </c>
      <c r="AD905" s="2">
        <v>0.88916206448590296</v>
      </c>
      <c r="AE905" s="2">
        <v>0.43850496218636498</v>
      </c>
      <c r="AF905" s="2">
        <v>1.12701176318981</v>
      </c>
      <c r="AG905" s="2">
        <v>0.37979736135958703</v>
      </c>
    </row>
    <row r="906" spans="1:33" x14ac:dyDescent="0.35">
      <c r="A906" s="7">
        <v>796</v>
      </c>
      <c r="B906" s="7">
        <v>19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3.0811289259999999</v>
      </c>
      <c r="I906" s="4">
        <v>50.129353174999999</v>
      </c>
      <c r="J906" s="2">
        <f t="shared" si="29"/>
        <v>6.146356836570134E-2</v>
      </c>
      <c r="K906" s="3">
        <v>15</v>
      </c>
      <c r="L906" s="3">
        <v>10</v>
      </c>
      <c r="M906" s="3">
        <v>4</v>
      </c>
      <c r="N906" s="3">
        <v>20</v>
      </c>
      <c r="O906" s="24">
        <v>1000.99999999999</v>
      </c>
      <c r="P906" s="4">
        <v>0.625</v>
      </c>
      <c r="Q906" s="4">
        <v>0.83333333333333304</v>
      </c>
      <c r="R906" s="4">
        <v>0.625</v>
      </c>
      <c r="S906" s="4">
        <v>0.81899999999999995</v>
      </c>
      <c r="T906" s="4">
        <v>0.48499999999999999</v>
      </c>
      <c r="U906" s="4">
        <v>0.68700000000000006</v>
      </c>
      <c r="V906" s="5">
        <v>100</v>
      </c>
      <c r="W906" s="5">
        <v>100</v>
      </c>
      <c r="X906" s="5">
        <v>100</v>
      </c>
      <c r="Y906" s="5">
        <v>100</v>
      </c>
      <c r="Z906" s="5">
        <v>0</v>
      </c>
      <c r="AA906" s="5">
        <v>100</v>
      </c>
      <c r="AB906" s="2">
        <v>0.47000362924573602</v>
      </c>
      <c r="AC906" s="2">
        <v>0.18232155679395501</v>
      </c>
      <c r="AD906" s="2">
        <v>0.47000362924573602</v>
      </c>
      <c r="AE906" s="2">
        <v>0.199671195129068</v>
      </c>
      <c r="AF906" s="2">
        <v>0.72360638804465405</v>
      </c>
      <c r="AG906" s="2">
        <v>0.37542098675978802</v>
      </c>
    </row>
    <row r="907" spans="1:33" x14ac:dyDescent="0.35">
      <c r="A907" s="7">
        <v>734</v>
      </c>
      <c r="B907" s="7">
        <v>50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3.555537653</v>
      </c>
      <c r="I907" s="4">
        <v>55.710403251000002</v>
      </c>
      <c r="J907" s="2">
        <f t="shared" si="29"/>
        <v>6.3821789926393646E-2</v>
      </c>
      <c r="K907" s="3">
        <v>16</v>
      </c>
      <c r="L907" s="3">
        <v>20</v>
      </c>
      <c r="M907" s="3">
        <v>6</v>
      </c>
      <c r="N907" s="3">
        <v>7</v>
      </c>
      <c r="O907" s="24">
        <v>1001</v>
      </c>
      <c r="P907" s="4">
        <v>0.53700000000000003</v>
      </c>
      <c r="Q907" s="4">
        <v>0.53846153846153799</v>
      </c>
      <c r="R907" s="4">
        <v>0.58199999999999996</v>
      </c>
      <c r="S907" s="4">
        <v>0.46200000000000002</v>
      </c>
      <c r="T907" s="4">
        <v>0.55900000000000005</v>
      </c>
      <c r="U907" s="4">
        <v>0.35899999999999999</v>
      </c>
      <c r="V907" s="5">
        <v>100</v>
      </c>
      <c r="W907" s="5">
        <v>100</v>
      </c>
      <c r="X907" s="5">
        <v>100</v>
      </c>
      <c r="Y907" s="5">
        <v>0</v>
      </c>
      <c r="Z907" s="5">
        <v>100</v>
      </c>
      <c r="AA907" s="5">
        <v>0</v>
      </c>
      <c r="AB907" s="2">
        <v>0.621757184473272</v>
      </c>
      <c r="AC907" s="2">
        <v>0.61903920840622395</v>
      </c>
      <c r="AD907" s="2">
        <v>0.54128483125069904</v>
      </c>
      <c r="AE907" s="2">
        <v>0.77219038790039796</v>
      </c>
      <c r="AF907" s="2">
        <v>0.58160580582703802</v>
      </c>
      <c r="AG907" s="2">
        <v>1.02443289049386</v>
      </c>
    </row>
    <row r="908" spans="1:33" x14ac:dyDescent="0.35">
      <c r="A908" s="7">
        <v>950</v>
      </c>
      <c r="B908" s="7">
        <v>17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2.9319641139999999</v>
      </c>
      <c r="I908" s="4">
        <v>45.423457017499999</v>
      </c>
      <c r="J908" s="2">
        <f t="shared" si="29"/>
        <v>6.4547357390046758E-2</v>
      </c>
      <c r="K908" s="3">
        <v>6</v>
      </c>
      <c r="L908" s="3">
        <v>17</v>
      </c>
      <c r="M908" s="3">
        <v>8</v>
      </c>
      <c r="N908" s="3">
        <v>18</v>
      </c>
      <c r="O908" s="24">
        <v>1001</v>
      </c>
      <c r="P908" s="4">
        <v>0.71799999999999997</v>
      </c>
      <c r="Q908" s="4">
        <v>0.69230769230769196</v>
      </c>
      <c r="R908" s="4">
        <v>0.73899999999999999</v>
      </c>
      <c r="S908" s="4">
        <v>0.61199999999999999</v>
      </c>
      <c r="T908" s="4">
        <v>0.73899999999999999</v>
      </c>
      <c r="U908" s="4">
        <v>0.71899999999999997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0.33128570993391299</v>
      </c>
      <c r="AC908" s="2">
        <v>0.36772478012531701</v>
      </c>
      <c r="AD908" s="2">
        <v>0.30245735803393498</v>
      </c>
      <c r="AE908" s="2">
        <v>0.49102299646981101</v>
      </c>
      <c r="AF908" s="2">
        <v>0.30245735803393498</v>
      </c>
      <c r="AG908" s="2">
        <v>0.32989392126109002</v>
      </c>
    </row>
    <row r="909" spans="1:33" x14ac:dyDescent="0.35">
      <c r="A909" s="7">
        <v>318</v>
      </c>
      <c r="B909" s="7">
        <v>3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4.6522046420000001</v>
      </c>
      <c r="I909" s="4">
        <v>66.047538475699994</v>
      </c>
      <c r="J909" s="2">
        <f t="shared" si="29"/>
        <v>7.043721460886275E-2</v>
      </c>
      <c r="K909" s="3">
        <v>12</v>
      </c>
      <c r="L909" s="3">
        <v>16</v>
      </c>
      <c r="M909" s="3">
        <v>5</v>
      </c>
      <c r="N909" s="3">
        <v>16</v>
      </c>
      <c r="O909" s="24">
        <v>1000.99999999999</v>
      </c>
      <c r="P909" s="4">
        <v>0.66400000000000003</v>
      </c>
      <c r="Q909" s="4">
        <v>0.76190476190476197</v>
      </c>
      <c r="R909" s="4">
        <v>0.67900000000000005</v>
      </c>
      <c r="S909" s="4">
        <v>0.76800000000000002</v>
      </c>
      <c r="T909" s="4">
        <v>0.52100000000000002</v>
      </c>
      <c r="U909" s="4">
        <v>0.79800000000000004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0.40947312950570303</v>
      </c>
      <c r="AC909" s="2">
        <v>0.27193371548364198</v>
      </c>
      <c r="AD909" s="2">
        <v>0.38713415142344099</v>
      </c>
      <c r="AE909" s="2">
        <v>0.26396554583446502</v>
      </c>
      <c r="AF909" s="2">
        <v>0.65200523722877002</v>
      </c>
      <c r="AG909" s="2">
        <v>0.225646681532328</v>
      </c>
    </row>
    <row r="910" spans="1:33" x14ac:dyDescent="0.35">
      <c r="A910" s="7">
        <v>330</v>
      </c>
      <c r="B910" s="7">
        <v>22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3.619485134</v>
      </c>
      <c r="I910" s="4">
        <v>51.370455759999999</v>
      </c>
      <c r="J910" s="2">
        <f t="shared" si="29"/>
        <v>7.0458497602396974E-2</v>
      </c>
      <c r="K910" s="3">
        <v>19</v>
      </c>
      <c r="L910" s="3">
        <v>24</v>
      </c>
      <c r="M910" s="3">
        <v>2</v>
      </c>
      <c r="N910" s="3">
        <v>4</v>
      </c>
      <c r="O910" s="24">
        <v>1001</v>
      </c>
      <c r="P910" s="4">
        <v>0.58299999999999996</v>
      </c>
      <c r="Q910" s="4">
        <v>0.66666666666666696</v>
      </c>
      <c r="R910" s="4">
        <v>0.56699999999999995</v>
      </c>
      <c r="S910" s="4">
        <v>0.65600000000000003</v>
      </c>
      <c r="T910" s="4">
        <v>0.501</v>
      </c>
      <c r="U910" s="4">
        <v>0.47099999999999997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0</v>
      </c>
      <c r="AB910" s="2">
        <v>0.53956809263164496</v>
      </c>
      <c r="AC910" s="2">
        <v>0.405465108108164</v>
      </c>
      <c r="AD910" s="2">
        <v>0.56739597525438501</v>
      </c>
      <c r="AE910" s="2">
        <v>0.421594490038048</v>
      </c>
      <c r="AF910" s="2">
        <v>0.69114917789727204</v>
      </c>
      <c r="AG910" s="2">
        <v>0.752897184965719</v>
      </c>
    </row>
    <row r="911" spans="1:33" x14ac:dyDescent="0.35">
      <c r="A911" s="7">
        <v>4</v>
      </c>
      <c r="B911" s="7">
        <v>11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3.9345525179999998</v>
      </c>
      <c r="I911" s="4">
        <v>55.423282927999999</v>
      </c>
      <c r="J911" s="2">
        <f t="shared" si="29"/>
        <v>7.0990968238228494E-2</v>
      </c>
      <c r="K911" s="3">
        <v>11</v>
      </c>
      <c r="L911" s="3">
        <v>14</v>
      </c>
      <c r="M911" s="3">
        <v>2</v>
      </c>
      <c r="N911" s="3">
        <v>22</v>
      </c>
      <c r="O911" s="24">
        <v>1001</v>
      </c>
      <c r="P911" s="4">
        <v>0.755</v>
      </c>
      <c r="Q911" s="4">
        <v>0.91666666666666696</v>
      </c>
      <c r="R911" s="4">
        <v>0.73799999999999999</v>
      </c>
      <c r="S911" s="4">
        <v>0.871</v>
      </c>
      <c r="T911" s="4">
        <v>0.78900000000000003</v>
      </c>
      <c r="U911" s="4">
        <v>0.86699999999999999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0.28103752973311202</v>
      </c>
      <c r="AC911" s="2">
        <v>8.7011376989629796E-2</v>
      </c>
      <c r="AD911" s="2">
        <v>0.30381145438166501</v>
      </c>
      <c r="AE911" s="2">
        <v>0.13811330212963399</v>
      </c>
      <c r="AF911" s="2">
        <v>0.236988958136263</v>
      </c>
      <c r="AG911" s="2">
        <v>0.14271630220159501</v>
      </c>
    </row>
    <row r="912" spans="1:33" x14ac:dyDescent="0.35">
      <c r="A912" s="7">
        <v>396</v>
      </c>
      <c r="B912" s="7">
        <v>37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3.8375915919999999</v>
      </c>
      <c r="I912" s="4">
        <v>51.410472288800001</v>
      </c>
      <c r="J912" s="2">
        <f t="shared" si="29"/>
        <v>7.4646106545028498E-2</v>
      </c>
      <c r="K912" s="3">
        <v>14</v>
      </c>
      <c r="L912" s="3">
        <v>12</v>
      </c>
      <c r="M912" s="3">
        <v>12</v>
      </c>
      <c r="N912" s="3">
        <v>11</v>
      </c>
      <c r="O912" s="24">
        <v>1000.99999999999</v>
      </c>
      <c r="P912" s="4">
        <v>0.46100000000000002</v>
      </c>
      <c r="Q912" s="4">
        <v>0.47826086956521702</v>
      </c>
      <c r="R912" s="4">
        <v>0.26300000000000001</v>
      </c>
      <c r="S912" s="4">
        <v>0.46300000000000002</v>
      </c>
      <c r="T912" s="4">
        <v>0.31900000000000001</v>
      </c>
      <c r="U912" s="4">
        <v>0.27400000000000002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2">
        <v>0.774357235985488</v>
      </c>
      <c r="AC912" s="2">
        <v>0.73759894313077901</v>
      </c>
      <c r="AD912" s="2">
        <v>1.3356012468043701</v>
      </c>
      <c r="AE912" s="2">
        <v>0.77002822489590295</v>
      </c>
      <c r="AF912" s="2">
        <v>1.14256417619729</v>
      </c>
      <c r="AG912" s="2">
        <v>1.2946271725940699</v>
      </c>
    </row>
    <row r="913" spans="1:33" x14ac:dyDescent="0.35">
      <c r="A913" s="7">
        <v>852</v>
      </c>
      <c r="B913" s="7">
        <v>30</v>
      </c>
      <c r="C913" s="7">
        <v>1</v>
      </c>
      <c r="D913" s="7">
        <v>1</v>
      </c>
      <c r="E913" s="22" t="str">
        <f t="shared" si="28"/>
        <v>11</v>
      </c>
      <c r="F913" s="4">
        <v>0.23278499999999999</v>
      </c>
      <c r="G913" s="25">
        <v>0</v>
      </c>
      <c r="H913" s="4">
        <v>3.9792493539999998</v>
      </c>
      <c r="I913" s="4">
        <v>53.300879812300003</v>
      </c>
      <c r="J913" s="2">
        <f t="shared" si="29"/>
        <v>7.4656354041678058E-2</v>
      </c>
      <c r="K913" s="3">
        <v>17</v>
      </c>
      <c r="L913" s="3">
        <v>13</v>
      </c>
      <c r="M913" s="3">
        <v>7</v>
      </c>
      <c r="N913" s="3">
        <v>12</v>
      </c>
      <c r="O913" s="24">
        <v>1000.99999999999</v>
      </c>
      <c r="P913" s="4">
        <v>0.502</v>
      </c>
      <c r="Q913" s="4">
        <v>0.63157894736842102</v>
      </c>
      <c r="R913" s="4">
        <v>0.78500000000000003</v>
      </c>
      <c r="S913" s="4">
        <v>0.80100000000000005</v>
      </c>
      <c r="T913" s="4">
        <v>0.82199999999999995</v>
      </c>
      <c r="U913" s="4">
        <v>0.83399999999999996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0.68915515929040805</v>
      </c>
      <c r="AC913" s="2">
        <v>0.45953232937844002</v>
      </c>
      <c r="AD913" s="2">
        <v>0.242071561199729</v>
      </c>
      <c r="AE913" s="2">
        <v>0.221894331913778</v>
      </c>
      <c r="AF913" s="2">
        <v>0.19601488392595701</v>
      </c>
      <c r="AG913" s="2">
        <v>0.18152187662339</v>
      </c>
    </row>
    <row r="914" spans="1:33" x14ac:dyDescent="0.35">
      <c r="A914" s="7">
        <v>818</v>
      </c>
      <c r="B914" s="7">
        <v>21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4.8950370269999999</v>
      </c>
      <c r="I914" s="4">
        <v>65.340189112000004</v>
      </c>
      <c r="J914" s="2">
        <f t="shared" si="29"/>
        <v>7.4916174769702429E-2</v>
      </c>
      <c r="K914" s="3">
        <v>20</v>
      </c>
      <c r="L914" s="3">
        <v>9</v>
      </c>
      <c r="M914" s="3">
        <v>8</v>
      </c>
      <c r="N914" s="3">
        <v>12</v>
      </c>
      <c r="O914" s="24">
        <v>1000.99999999999</v>
      </c>
      <c r="P914" s="4">
        <v>0.42499999999999999</v>
      </c>
      <c r="Q914" s="4">
        <v>0.6</v>
      </c>
      <c r="R914" s="4">
        <v>0.42899999999999999</v>
      </c>
      <c r="S914" s="4">
        <v>0.58099999999999996</v>
      </c>
      <c r="T914" s="4">
        <v>0.38900000000000001</v>
      </c>
      <c r="U914" s="4">
        <v>0.505</v>
      </c>
      <c r="V914" s="5">
        <v>0</v>
      </c>
      <c r="W914" s="5">
        <v>100</v>
      </c>
      <c r="X914" s="5">
        <v>0</v>
      </c>
      <c r="Y914" s="5">
        <v>100</v>
      </c>
      <c r="Z914" s="5">
        <v>0</v>
      </c>
      <c r="AA914" s="5">
        <v>100</v>
      </c>
      <c r="AB914" s="2">
        <v>0.85566611005771998</v>
      </c>
      <c r="AC914" s="2">
        <v>0.51082562376599105</v>
      </c>
      <c r="AD914" s="2">
        <v>0.84629836005411996</v>
      </c>
      <c r="AE914" s="2">
        <v>0.54300452213022599</v>
      </c>
      <c r="AF914" s="2">
        <v>0.94417593536369104</v>
      </c>
      <c r="AG914" s="2">
        <v>0.68319684970677697</v>
      </c>
    </row>
    <row r="915" spans="1:33" x14ac:dyDescent="0.35">
      <c r="A915" s="7">
        <v>842</v>
      </c>
      <c r="B915" s="7">
        <v>39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3.8702916649999999</v>
      </c>
      <c r="I915" s="4">
        <v>51.225293827000002</v>
      </c>
      <c r="J915" s="2">
        <f t="shared" si="29"/>
        <v>7.5554308738001494E-2</v>
      </c>
      <c r="K915" s="3">
        <v>18</v>
      </c>
      <c r="L915" s="3">
        <v>19</v>
      </c>
      <c r="M915" s="3">
        <v>6</v>
      </c>
      <c r="N915" s="3">
        <v>6</v>
      </c>
      <c r="O915" s="24">
        <v>1000.99999999999</v>
      </c>
      <c r="P915" s="4">
        <v>0.48499999999999999</v>
      </c>
      <c r="Q915" s="4">
        <v>0.5</v>
      </c>
      <c r="R915" s="4">
        <v>0.68100000000000005</v>
      </c>
      <c r="S915" s="4">
        <v>0.51300000000000001</v>
      </c>
      <c r="T915" s="4">
        <v>0.67800000000000005</v>
      </c>
      <c r="U915" s="4">
        <v>0.46100000000000002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0</v>
      </c>
      <c r="AB915" s="2">
        <v>0.72360638804465405</v>
      </c>
      <c r="AC915" s="2">
        <v>0.69314718055994495</v>
      </c>
      <c r="AD915" s="2">
        <v>0.38419297283262499</v>
      </c>
      <c r="AE915" s="2">
        <v>0.66747943381136798</v>
      </c>
      <c r="AF915" s="2">
        <v>0.38860799104174099</v>
      </c>
      <c r="AG915" s="2">
        <v>0.774357235985488</v>
      </c>
    </row>
    <row r="916" spans="1:33" x14ac:dyDescent="0.35">
      <c r="A916" s="7">
        <v>118</v>
      </c>
      <c r="B916" s="7">
        <v>29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4.4417886790000001</v>
      </c>
      <c r="I916" s="4">
        <v>58.536211772000001</v>
      </c>
      <c r="J916" s="2">
        <f t="shared" si="29"/>
        <v>7.5881040889712467E-2</v>
      </c>
      <c r="K916" s="3">
        <v>14</v>
      </c>
      <c r="L916" s="3">
        <v>24</v>
      </c>
      <c r="M916" s="3">
        <v>5</v>
      </c>
      <c r="N916" s="3">
        <v>6</v>
      </c>
      <c r="O916" s="24">
        <v>1001</v>
      </c>
      <c r="P916" s="4">
        <v>0.61599999999999999</v>
      </c>
      <c r="Q916" s="4">
        <v>0.54545454545454497</v>
      </c>
      <c r="R916" s="4">
        <v>0.63</v>
      </c>
      <c r="S916" s="4">
        <v>0.53700000000000003</v>
      </c>
      <c r="T916" s="4">
        <v>0.60099999999999998</v>
      </c>
      <c r="U916" s="4">
        <v>0.44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0</v>
      </c>
      <c r="AB916" s="2">
        <v>0.484508315448617</v>
      </c>
      <c r="AC916" s="2">
        <v>0.60613580357031605</v>
      </c>
      <c r="AD916" s="2">
        <v>0.46203545959655901</v>
      </c>
      <c r="AE916" s="2">
        <v>0.621757184473272</v>
      </c>
      <c r="AF916" s="2">
        <v>0.50916034444692904</v>
      </c>
      <c r="AG916" s="2">
        <v>0.82098055206983001</v>
      </c>
    </row>
    <row r="917" spans="1:33" x14ac:dyDescent="0.35">
      <c r="A917" s="7">
        <v>346</v>
      </c>
      <c r="B917" s="7">
        <v>5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4.113881363</v>
      </c>
      <c r="I917" s="4">
        <v>53.6940595397</v>
      </c>
      <c r="J917" s="2">
        <f t="shared" si="29"/>
        <v>7.6617067106991649E-2</v>
      </c>
      <c r="K917" s="3">
        <v>16</v>
      </c>
      <c r="L917" s="3">
        <v>18</v>
      </c>
      <c r="M917" s="3">
        <v>8</v>
      </c>
      <c r="N917" s="3">
        <v>7</v>
      </c>
      <c r="O917" s="24">
        <v>1001</v>
      </c>
      <c r="P917" s="4">
        <v>0.504</v>
      </c>
      <c r="Q917" s="4">
        <v>0.46666666666666701</v>
      </c>
      <c r="R917" s="4">
        <v>0.45500000000000002</v>
      </c>
      <c r="S917" s="4">
        <v>0.45200000000000001</v>
      </c>
      <c r="T917" s="4">
        <v>0.252</v>
      </c>
      <c r="U917" s="4">
        <v>0.40799999999999997</v>
      </c>
      <c r="V917" s="5">
        <v>100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2">
        <v>0.68517901091076805</v>
      </c>
      <c r="AC917" s="2">
        <v>0.76214005204689705</v>
      </c>
      <c r="AD917" s="2">
        <v>0.78745786003118701</v>
      </c>
      <c r="AE917" s="2">
        <v>0.79407309914990598</v>
      </c>
      <c r="AF917" s="2">
        <v>1.3783261914707099</v>
      </c>
      <c r="AG917" s="2">
        <v>0.89648810457797501</v>
      </c>
    </row>
    <row r="918" spans="1:33" x14ac:dyDescent="0.35">
      <c r="A918" s="7">
        <v>126</v>
      </c>
      <c r="B918" s="7">
        <v>4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4.4828233329999998</v>
      </c>
      <c r="I918" s="4">
        <v>58.184066878000003</v>
      </c>
      <c r="J918" s="2">
        <f t="shared" si="29"/>
        <v>7.7045548266668207E-2</v>
      </c>
      <c r="K918" s="3">
        <v>15</v>
      </c>
      <c r="L918" s="3">
        <v>21</v>
      </c>
      <c r="M918" s="3">
        <v>1</v>
      </c>
      <c r="N918" s="3">
        <v>12</v>
      </c>
      <c r="O918" s="24">
        <v>1001</v>
      </c>
      <c r="P918" s="4">
        <v>0.68300000000000005</v>
      </c>
      <c r="Q918" s="4">
        <v>0.92307692307692302</v>
      </c>
      <c r="R918" s="4">
        <v>0.70399999999999996</v>
      </c>
      <c r="S918" s="4">
        <v>0.88600000000000001</v>
      </c>
      <c r="T918" s="4">
        <v>0.69299999999999995</v>
      </c>
      <c r="U918" s="4">
        <v>0.79800000000000004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0.38126041941134697</v>
      </c>
      <c r="AC918" s="2">
        <v>8.0042707673536398E-2</v>
      </c>
      <c r="AD918" s="2">
        <v>0.35097692282409498</v>
      </c>
      <c r="AE918" s="2">
        <v>0.121038328377056</v>
      </c>
      <c r="AF918" s="2">
        <v>0.36672527979223402</v>
      </c>
      <c r="AG918" s="2">
        <v>0.225646681532328</v>
      </c>
    </row>
    <row r="919" spans="1:33" x14ac:dyDescent="0.35">
      <c r="A919" s="7">
        <v>340</v>
      </c>
      <c r="B919" s="7">
        <v>1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5.3197803239999999</v>
      </c>
      <c r="I919" s="4">
        <v>68.667989411999997</v>
      </c>
      <c r="J919" s="2">
        <f t="shared" si="29"/>
        <v>7.7471036643900162E-2</v>
      </c>
      <c r="K919" s="3">
        <v>13</v>
      </c>
      <c r="L919" s="3">
        <v>12</v>
      </c>
      <c r="M919" s="3">
        <v>5</v>
      </c>
      <c r="N919" s="3">
        <v>19</v>
      </c>
      <c r="O919" s="24">
        <v>1001</v>
      </c>
      <c r="P919" s="4">
        <v>0.628</v>
      </c>
      <c r="Q919" s="4">
        <v>0.79166666666666696</v>
      </c>
      <c r="R919" s="4">
        <v>0.52100000000000002</v>
      </c>
      <c r="S919" s="4">
        <v>0.65300000000000002</v>
      </c>
      <c r="T919" s="4">
        <v>0.29799999999999999</v>
      </c>
      <c r="U919" s="4">
        <v>0.29199999999999998</v>
      </c>
      <c r="V919" s="5">
        <v>100</v>
      </c>
      <c r="W919" s="5">
        <v>100</v>
      </c>
      <c r="X919" s="5">
        <v>100</v>
      </c>
      <c r="Y919" s="5">
        <v>100</v>
      </c>
      <c r="Z919" s="5">
        <v>0</v>
      </c>
      <c r="AA919" s="5">
        <v>0</v>
      </c>
      <c r="AB919" s="2">
        <v>0.46521511251393799</v>
      </c>
      <c r="AC919" s="2">
        <v>0.23361485118150499</v>
      </c>
      <c r="AD919" s="2">
        <v>0.65200523722877002</v>
      </c>
      <c r="AE919" s="2">
        <v>0.426178149705706</v>
      </c>
      <c r="AF919" s="2">
        <v>1.21066179247673</v>
      </c>
      <c r="AG919" s="2">
        <v>1.23100147671386</v>
      </c>
    </row>
    <row r="920" spans="1:33" x14ac:dyDescent="0.35">
      <c r="A920" s="7">
        <v>872</v>
      </c>
      <c r="B920" s="7">
        <v>12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3.9746762499999999</v>
      </c>
      <c r="I920" s="4">
        <v>50.285670469999999</v>
      </c>
      <c r="J920" s="2">
        <f t="shared" si="29"/>
        <v>7.9041926116332831E-2</v>
      </c>
      <c r="K920" s="3">
        <v>16</v>
      </c>
      <c r="L920" s="3">
        <v>16</v>
      </c>
      <c r="M920" s="3">
        <v>7</v>
      </c>
      <c r="N920" s="3">
        <v>10</v>
      </c>
      <c r="O920" s="24">
        <v>679.11478585525003</v>
      </c>
      <c r="P920" s="4">
        <v>0.53100000000000003</v>
      </c>
      <c r="Q920" s="4">
        <v>0.58823529411764697</v>
      </c>
      <c r="R920" s="4">
        <v>0.214</v>
      </c>
      <c r="S920" s="4">
        <v>0.35599999999999998</v>
      </c>
      <c r="T920" s="4">
        <v>0.22800000000000001</v>
      </c>
      <c r="U920" s="4">
        <v>0.157</v>
      </c>
      <c r="V920" s="5">
        <v>100</v>
      </c>
      <c r="W920" s="5">
        <v>100</v>
      </c>
      <c r="X920" s="5">
        <v>0</v>
      </c>
      <c r="Y920" s="5">
        <v>0</v>
      </c>
      <c r="Z920" s="5">
        <v>0</v>
      </c>
      <c r="AA920" s="5">
        <v>0</v>
      </c>
      <c r="AB920" s="2">
        <v>0.63299325774019799</v>
      </c>
      <c r="AC920" s="2">
        <v>0.53062825106217004</v>
      </c>
      <c r="AD920" s="2">
        <v>1.5417792639602901</v>
      </c>
      <c r="AE920" s="2">
        <v>1.0328245481301099</v>
      </c>
      <c r="AF920" s="2">
        <v>1.4784096500277</v>
      </c>
      <c r="AG920" s="2">
        <v>1.85150947363383</v>
      </c>
    </row>
    <row r="921" spans="1:33" x14ac:dyDescent="0.35">
      <c r="A921" s="7">
        <v>936</v>
      </c>
      <c r="B921" s="7">
        <v>32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4.3545268559999997</v>
      </c>
      <c r="I921" s="4">
        <v>54.456673102700002</v>
      </c>
      <c r="J921" s="2">
        <f t="shared" si="29"/>
        <v>7.9963145155558524E-2</v>
      </c>
      <c r="K921" s="3">
        <v>13</v>
      </c>
      <c r="L921" s="3">
        <v>14</v>
      </c>
      <c r="M921" s="3">
        <v>12</v>
      </c>
      <c r="N921" s="3">
        <v>10</v>
      </c>
      <c r="O921" s="24">
        <v>1001</v>
      </c>
      <c r="P921" s="4">
        <v>0.48199999999999998</v>
      </c>
      <c r="Q921" s="4">
        <v>0.45454545454545497</v>
      </c>
      <c r="R921" s="4">
        <v>0.42899999999999999</v>
      </c>
      <c r="S921" s="4">
        <v>0.42399999999999999</v>
      </c>
      <c r="T921" s="4">
        <v>0.39500000000000002</v>
      </c>
      <c r="U921" s="4">
        <v>0.36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2">
        <v>0.72981116493153697</v>
      </c>
      <c r="AC921" s="2">
        <v>0.78845736036427005</v>
      </c>
      <c r="AD921" s="2">
        <v>0.84629836005411996</v>
      </c>
      <c r="AE921" s="2">
        <v>0.85802182375017899</v>
      </c>
      <c r="AF921" s="2">
        <v>0.92886951408101504</v>
      </c>
      <c r="AG921" s="2">
        <v>1.0216512475319799</v>
      </c>
    </row>
    <row r="922" spans="1:33" x14ac:dyDescent="0.35">
      <c r="A922" s="7">
        <v>780</v>
      </c>
      <c r="B922" s="7">
        <v>30</v>
      </c>
      <c r="C922" s="7">
        <v>1</v>
      </c>
      <c r="D922" s="7">
        <v>1</v>
      </c>
      <c r="E922" s="22" t="str">
        <f t="shared" si="28"/>
        <v>11</v>
      </c>
      <c r="F922" s="4">
        <v>0.25021300000000002</v>
      </c>
      <c r="G922" s="25">
        <v>0</v>
      </c>
      <c r="H922" s="4">
        <v>4.8844006499999999</v>
      </c>
      <c r="I922" s="4">
        <v>57.659163280100003</v>
      </c>
      <c r="J922" s="2">
        <f t="shared" si="29"/>
        <v>8.4711611687326729E-2</v>
      </c>
      <c r="K922" s="3">
        <v>17</v>
      </c>
      <c r="L922" s="3">
        <v>9</v>
      </c>
      <c r="M922" s="3">
        <v>3</v>
      </c>
      <c r="N922" s="3">
        <v>20</v>
      </c>
      <c r="O922" s="24">
        <v>1000.99999999999</v>
      </c>
      <c r="P922" s="4">
        <v>0.58099999999999996</v>
      </c>
      <c r="Q922" s="4">
        <v>0.86956521739130399</v>
      </c>
      <c r="R922" s="4">
        <v>0.59599999999999997</v>
      </c>
      <c r="S922" s="4">
        <v>0.84399999999999997</v>
      </c>
      <c r="T922" s="4">
        <v>0.52500000000000002</v>
      </c>
      <c r="U922" s="4">
        <v>0.69099999999999995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0.54300452213022599</v>
      </c>
      <c r="AC922" s="2">
        <v>0.13976194237515899</v>
      </c>
      <c r="AD922" s="2">
        <v>0.51751461191678705</v>
      </c>
      <c r="AE922" s="2">
        <v>0.16960278438618001</v>
      </c>
      <c r="AF922" s="2">
        <v>0.64435701639051302</v>
      </c>
      <c r="AG922" s="2">
        <v>0.36961545521446698</v>
      </c>
    </row>
    <row r="923" spans="1:33" x14ac:dyDescent="0.35">
      <c r="A923" s="7">
        <v>928</v>
      </c>
      <c r="B923" s="7">
        <v>34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3.5261786650000002</v>
      </c>
      <c r="I923" s="4">
        <v>39.945005092999999</v>
      </c>
      <c r="J923" s="2">
        <f t="shared" si="29"/>
        <v>8.8275834657934024E-2</v>
      </c>
      <c r="K923" s="3">
        <v>15</v>
      </c>
      <c r="L923" s="3">
        <v>20</v>
      </c>
      <c r="M923" s="3">
        <v>7</v>
      </c>
      <c r="N923" s="3">
        <v>7</v>
      </c>
      <c r="O923" s="24">
        <v>1000.99999999999</v>
      </c>
      <c r="P923" s="4">
        <v>0.53700000000000003</v>
      </c>
      <c r="Q923" s="4">
        <v>0.5</v>
      </c>
      <c r="R923" s="4">
        <v>0.51800000000000002</v>
      </c>
      <c r="S923" s="4">
        <v>0.52800000000000002</v>
      </c>
      <c r="T923" s="4">
        <v>0.51</v>
      </c>
      <c r="U923" s="4">
        <v>0.68600000000000005</v>
      </c>
      <c r="V923" s="5">
        <v>100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0.621757184473272</v>
      </c>
      <c r="AC923" s="2">
        <v>0.69314718055994495</v>
      </c>
      <c r="AD923" s="2">
        <v>0.65778003672265395</v>
      </c>
      <c r="AE923" s="2">
        <v>0.638658995275876</v>
      </c>
      <c r="AF923" s="2">
        <v>0.67334455326376597</v>
      </c>
      <c r="AG923" s="2">
        <v>0.376877651256252</v>
      </c>
    </row>
    <row r="924" spans="1:33" x14ac:dyDescent="0.35">
      <c r="A924" s="7">
        <v>50</v>
      </c>
      <c r="B924" s="7">
        <v>42</v>
      </c>
      <c r="C924" s="7">
        <v>1</v>
      </c>
      <c r="D924" s="7">
        <v>1</v>
      </c>
      <c r="E924" s="22" t="str">
        <f t="shared" si="28"/>
        <v>11</v>
      </c>
      <c r="F924" s="4">
        <v>0.21098600000000001</v>
      </c>
      <c r="G924" s="25">
        <v>0</v>
      </c>
      <c r="H924" s="4">
        <v>5.1871370570000002</v>
      </c>
      <c r="I924" s="4">
        <v>56.24122637</v>
      </c>
      <c r="J924" s="2">
        <f t="shared" si="29"/>
        <v>9.223015556017293E-2</v>
      </c>
      <c r="K924" s="3">
        <v>16</v>
      </c>
      <c r="L924" s="3">
        <v>5</v>
      </c>
      <c r="M924" s="3">
        <v>7</v>
      </c>
      <c r="N924" s="3">
        <v>21</v>
      </c>
      <c r="O924" s="24">
        <v>818.57672660763797</v>
      </c>
      <c r="P924" s="4">
        <v>0.505</v>
      </c>
      <c r="Q924" s="4">
        <v>0.75</v>
      </c>
      <c r="R924" s="4">
        <v>0.495</v>
      </c>
      <c r="S924" s="4">
        <v>0.74199999999999999</v>
      </c>
      <c r="T924" s="4">
        <v>0.30399999999999999</v>
      </c>
      <c r="U924" s="4">
        <v>0.57799999999999996</v>
      </c>
      <c r="V924" s="5">
        <v>100</v>
      </c>
      <c r="W924" s="5">
        <v>100</v>
      </c>
      <c r="X924" s="5">
        <v>0</v>
      </c>
      <c r="Y924" s="5">
        <v>100</v>
      </c>
      <c r="Z924" s="5">
        <v>0</v>
      </c>
      <c r="AA924" s="5">
        <v>100</v>
      </c>
      <c r="AB924" s="2">
        <v>0.68319684970677697</v>
      </c>
      <c r="AC924" s="2">
        <v>0.28768207245178101</v>
      </c>
      <c r="AD924" s="2">
        <v>0.70319751641344697</v>
      </c>
      <c r="AE924" s="2">
        <v>0.298406035814757</v>
      </c>
      <c r="AF924" s="2">
        <v>1.1907275775759201</v>
      </c>
      <c r="AG924" s="2">
        <v>0.54818141030975998</v>
      </c>
    </row>
    <row r="925" spans="1:33" x14ac:dyDescent="0.35">
      <c r="A925" s="7">
        <v>774</v>
      </c>
      <c r="B925" s="7">
        <v>42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4.40256721</v>
      </c>
      <c r="I925" s="4">
        <v>47.369897010000003</v>
      </c>
      <c r="J925" s="2">
        <f t="shared" si="29"/>
        <v>9.2940189611782312E-2</v>
      </c>
      <c r="K925" s="3">
        <v>9</v>
      </c>
      <c r="L925" s="3">
        <v>22</v>
      </c>
      <c r="M925" s="3">
        <v>4</v>
      </c>
      <c r="N925" s="3">
        <v>14</v>
      </c>
      <c r="O925" s="24">
        <v>1001</v>
      </c>
      <c r="P925" s="4">
        <v>0.73099999999999998</v>
      </c>
      <c r="Q925" s="4">
        <v>0.77777777777777801</v>
      </c>
      <c r="R925" s="4">
        <v>0.755</v>
      </c>
      <c r="S925" s="4">
        <v>0.76900000000000002</v>
      </c>
      <c r="T925" s="4">
        <v>0.74399999999999999</v>
      </c>
      <c r="U925" s="4">
        <v>0.86299999999999999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0.31334181923235899</v>
      </c>
      <c r="AC925" s="2">
        <v>0.251314428280906</v>
      </c>
      <c r="AD925" s="2">
        <v>0.28103752973311202</v>
      </c>
      <c r="AE925" s="2">
        <v>0.262664309476493</v>
      </c>
      <c r="AF925" s="2">
        <v>0.29571424414904501</v>
      </c>
      <c r="AG925" s="2">
        <v>0.14734058789870899</v>
      </c>
    </row>
    <row r="926" spans="1:33" x14ac:dyDescent="0.35">
      <c r="A926" s="7">
        <v>910</v>
      </c>
      <c r="B926" s="7">
        <v>8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4.3916816860000001</v>
      </c>
      <c r="I926" s="4">
        <v>46.608963011100002</v>
      </c>
      <c r="J926" s="2">
        <f t="shared" si="29"/>
        <v>9.4223973293594068E-2</v>
      </c>
      <c r="K926" s="3">
        <v>19</v>
      </c>
      <c r="L926" s="3">
        <v>22</v>
      </c>
      <c r="M926" s="3">
        <v>1</v>
      </c>
      <c r="N926" s="3">
        <v>7</v>
      </c>
      <c r="O926" s="24">
        <v>1001</v>
      </c>
      <c r="P926" s="4">
        <v>0.58799999999999997</v>
      </c>
      <c r="Q926" s="4">
        <v>0.875</v>
      </c>
      <c r="R926" s="4">
        <v>0.61699999999999999</v>
      </c>
      <c r="S926" s="4">
        <v>0.80100000000000005</v>
      </c>
      <c r="T926" s="4">
        <v>0.52900000000000003</v>
      </c>
      <c r="U926" s="4">
        <v>0.85199999999999998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0.53102833108351</v>
      </c>
      <c r="AC926" s="2">
        <v>0.13353139262452299</v>
      </c>
      <c r="AD926" s="2">
        <v>0.48288625507674898</v>
      </c>
      <c r="AE926" s="2">
        <v>0.221894331913778</v>
      </c>
      <c r="AF926" s="2">
        <v>0.63676684712383802</v>
      </c>
      <c r="AG926" s="2">
        <v>0.160168752152821</v>
      </c>
    </row>
    <row r="927" spans="1:33" x14ac:dyDescent="0.35">
      <c r="A927" s="7">
        <v>846</v>
      </c>
      <c r="B927" s="7">
        <v>40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9.5791731690000006</v>
      </c>
      <c r="I927" s="4">
        <v>100.81294431400001</v>
      </c>
      <c r="J927" s="2">
        <f t="shared" si="29"/>
        <v>9.5019277873324939E-2</v>
      </c>
      <c r="K927" s="3">
        <v>14</v>
      </c>
      <c r="L927" s="3">
        <v>19</v>
      </c>
      <c r="M927" s="3">
        <v>2</v>
      </c>
      <c r="N927" s="3">
        <v>14</v>
      </c>
      <c r="O927" s="24">
        <v>1001</v>
      </c>
      <c r="P927" s="4">
        <v>0.68600000000000005</v>
      </c>
      <c r="Q927" s="4">
        <v>0.875</v>
      </c>
      <c r="R927" s="4">
        <v>0.67800000000000005</v>
      </c>
      <c r="S927" s="4">
        <v>0.86799999999999999</v>
      </c>
      <c r="T927" s="4">
        <v>0.63100000000000001</v>
      </c>
      <c r="U927" s="4">
        <v>0.85499999999999998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0.376877651256252</v>
      </c>
      <c r="AC927" s="2">
        <v>0.13353139262452299</v>
      </c>
      <c r="AD927" s="2">
        <v>0.38860799104174099</v>
      </c>
      <c r="AE927" s="2">
        <v>0.14156356432178699</v>
      </c>
      <c r="AF927" s="2">
        <v>0.46044941644092402</v>
      </c>
      <c r="AG927" s="2">
        <v>0.15665381004537701</v>
      </c>
    </row>
    <row r="928" spans="1:33" x14ac:dyDescent="0.35">
      <c r="A928" s="7">
        <v>304</v>
      </c>
      <c r="B928" s="7">
        <v>9</v>
      </c>
      <c r="C928" s="7">
        <v>1</v>
      </c>
      <c r="D928" s="7">
        <v>1</v>
      </c>
      <c r="E928" s="22" t="str">
        <f t="shared" si="28"/>
        <v>11</v>
      </c>
      <c r="F928" s="4">
        <v>0.24987400000000001</v>
      </c>
      <c r="G928" s="25">
        <v>0</v>
      </c>
      <c r="H928" s="4">
        <v>4.2908528779999999</v>
      </c>
      <c r="I928" s="4">
        <v>44.775979176</v>
      </c>
      <c r="J928" s="2">
        <f t="shared" si="29"/>
        <v>9.5829347720884778E-2</v>
      </c>
      <c r="K928" s="3">
        <v>17</v>
      </c>
      <c r="L928" s="3">
        <v>9</v>
      </c>
      <c r="M928" s="3">
        <v>11</v>
      </c>
      <c r="N928" s="3">
        <v>12</v>
      </c>
      <c r="O928" s="24">
        <v>1001</v>
      </c>
      <c r="P928" s="4">
        <v>0.41399999999999998</v>
      </c>
      <c r="Q928" s="4">
        <v>0.52173913043478304</v>
      </c>
      <c r="R928" s="4">
        <v>0.42499999999999999</v>
      </c>
      <c r="S928" s="4">
        <v>0.52</v>
      </c>
      <c r="T928" s="4">
        <v>0.47099999999999997</v>
      </c>
      <c r="U928" s="4">
        <v>0.53100000000000003</v>
      </c>
      <c r="V928" s="5">
        <v>0</v>
      </c>
      <c r="W928" s="5">
        <v>100</v>
      </c>
      <c r="X928" s="5">
        <v>0</v>
      </c>
      <c r="Y928" s="5">
        <v>100</v>
      </c>
      <c r="Z928" s="5">
        <v>0</v>
      </c>
      <c r="AA928" s="5">
        <v>100</v>
      </c>
      <c r="AB928" s="2">
        <v>0.88188930515682296</v>
      </c>
      <c r="AC928" s="2">
        <v>0.65058756614114899</v>
      </c>
      <c r="AD928" s="2">
        <v>0.85566611005771998</v>
      </c>
      <c r="AE928" s="2">
        <v>0.65392646740666405</v>
      </c>
      <c r="AF928" s="2">
        <v>0.752897184965719</v>
      </c>
      <c r="AG928" s="2">
        <v>0.63299325774019799</v>
      </c>
    </row>
    <row r="929" spans="1:33" x14ac:dyDescent="0.35">
      <c r="A929" s="7">
        <v>70</v>
      </c>
      <c r="B929" s="7">
        <v>35</v>
      </c>
      <c r="C929" s="7">
        <v>1</v>
      </c>
      <c r="D929" s="7">
        <v>1</v>
      </c>
      <c r="E929" s="22" t="str">
        <f t="shared" si="28"/>
        <v>11</v>
      </c>
      <c r="F929" s="4">
        <v>0.25798300000000002</v>
      </c>
      <c r="G929" s="25">
        <v>0</v>
      </c>
      <c r="H929" s="4">
        <v>3.3650784219999998</v>
      </c>
      <c r="I929" s="4">
        <v>35.022068482599998</v>
      </c>
      <c r="J929" s="2">
        <f t="shared" si="29"/>
        <v>9.6084513787981163E-2</v>
      </c>
      <c r="K929" s="3">
        <v>24</v>
      </c>
      <c r="L929" s="3">
        <v>17</v>
      </c>
      <c r="M929" s="3">
        <v>3</v>
      </c>
      <c r="N929" s="3">
        <v>5</v>
      </c>
      <c r="O929" s="24">
        <v>1001</v>
      </c>
      <c r="P929" s="4">
        <v>0.443</v>
      </c>
      <c r="Q929" s="4">
        <v>0.625</v>
      </c>
      <c r="R929" s="4">
        <v>0.48399999999999999</v>
      </c>
      <c r="S929" s="4">
        <v>0.59199999999999997</v>
      </c>
      <c r="T929" s="4">
        <v>0.67300000000000004</v>
      </c>
      <c r="U929" s="4">
        <v>0.73899999999999999</v>
      </c>
      <c r="V929" s="5">
        <v>0</v>
      </c>
      <c r="W929" s="5">
        <v>100</v>
      </c>
      <c r="X929" s="5">
        <v>0</v>
      </c>
      <c r="Y929" s="5">
        <v>100</v>
      </c>
      <c r="Z929" s="5">
        <v>100</v>
      </c>
      <c r="AA929" s="5">
        <v>100</v>
      </c>
      <c r="AB929" s="2">
        <v>0.81418550893700103</v>
      </c>
      <c r="AC929" s="2">
        <v>0.47000362924573602</v>
      </c>
      <c r="AD929" s="2">
        <v>0.72567037226550501</v>
      </c>
      <c r="AE929" s="2">
        <v>0.52424864409813099</v>
      </c>
      <c r="AF929" s="2">
        <v>0.39600994933740902</v>
      </c>
      <c r="AG929" s="2">
        <v>0.30245735803393498</v>
      </c>
    </row>
    <row r="930" spans="1:33" x14ac:dyDescent="0.35">
      <c r="A930" s="7">
        <v>540</v>
      </c>
      <c r="B930" s="7">
        <v>10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4.4837376180000001</v>
      </c>
      <c r="I930" s="4">
        <v>46.360956982099999</v>
      </c>
      <c r="J930" s="2">
        <f t="shared" si="29"/>
        <v>9.6713655409036842E-2</v>
      </c>
      <c r="K930" s="3">
        <v>17</v>
      </c>
      <c r="L930" s="3">
        <v>16</v>
      </c>
      <c r="M930" s="3">
        <v>2</v>
      </c>
      <c r="N930" s="3">
        <v>14</v>
      </c>
      <c r="O930" s="24">
        <v>1000.99999999999</v>
      </c>
      <c r="P930" s="4">
        <v>0.59899999999999998</v>
      </c>
      <c r="Q930" s="4">
        <v>0.875</v>
      </c>
      <c r="R930" s="4">
        <v>0.62</v>
      </c>
      <c r="S930" s="4">
        <v>0.84299999999999997</v>
      </c>
      <c r="T930" s="4">
        <v>0.59399999999999997</v>
      </c>
      <c r="U930" s="4">
        <v>0.74299999999999999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0.51249368086668801</v>
      </c>
      <c r="AC930" s="2">
        <v>0.13353139262452299</v>
      </c>
      <c r="AD930" s="2">
        <v>0.47803580094300002</v>
      </c>
      <c r="AE930" s="2">
        <v>0.17078832098028199</v>
      </c>
      <c r="AF930" s="2">
        <v>0.52087595961949196</v>
      </c>
      <c r="AG930" s="2">
        <v>0.29705923426437802</v>
      </c>
    </row>
    <row r="931" spans="1:33" x14ac:dyDescent="0.35">
      <c r="A931" s="7">
        <v>668</v>
      </c>
      <c r="B931" s="7">
        <v>14</v>
      </c>
      <c r="C931" s="7">
        <v>1</v>
      </c>
      <c r="D931" s="7">
        <v>1</v>
      </c>
      <c r="E931" s="22" t="str">
        <f t="shared" si="28"/>
        <v>11</v>
      </c>
      <c r="F931" s="4">
        <v>0.245754</v>
      </c>
      <c r="G931" s="25">
        <v>0</v>
      </c>
      <c r="H931" s="4">
        <v>8.1167114080000005</v>
      </c>
      <c r="I931" s="4">
        <v>81.022521599000001</v>
      </c>
      <c r="J931" s="2">
        <f t="shared" si="29"/>
        <v>0.10017845961609986</v>
      </c>
      <c r="K931" s="3">
        <v>13</v>
      </c>
      <c r="L931" s="3">
        <v>18</v>
      </c>
      <c r="M931" s="3">
        <v>6</v>
      </c>
      <c r="N931" s="3">
        <v>12</v>
      </c>
      <c r="O931" s="24">
        <v>1000.99999999999</v>
      </c>
      <c r="P931" s="4">
        <v>0.59499999999999997</v>
      </c>
      <c r="Q931" s="4">
        <v>0.66666666666666696</v>
      </c>
      <c r="R931" s="4">
        <v>0.60199999999999998</v>
      </c>
      <c r="S931" s="4">
        <v>0.66400000000000003</v>
      </c>
      <c r="T931" s="4">
        <v>0.55100000000000005</v>
      </c>
      <c r="U931" s="4">
        <v>0.65400000000000003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0.51919387343650703</v>
      </c>
      <c r="AC931" s="2">
        <v>0.405465108108164</v>
      </c>
      <c r="AD931" s="2">
        <v>0.50749783367331602</v>
      </c>
      <c r="AE931" s="2">
        <v>0.40947312950570303</v>
      </c>
      <c r="AF931" s="2">
        <v>0.59602046982922297</v>
      </c>
      <c r="AG931" s="2">
        <v>0.42464792752493802</v>
      </c>
    </row>
    <row r="932" spans="1:33" x14ac:dyDescent="0.35">
      <c r="A932" s="7">
        <v>82</v>
      </c>
      <c r="B932" s="7">
        <v>23</v>
      </c>
      <c r="C932" s="7">
        <v>1</v>
      </c>
      <c r="D932" s="7">
        <v>1</v>
      </c>
      <c r="E932" s="22" t="str">
        <f t="shared" si="28"/>
        <v>11</v>
      </c>
      <c r="F932" s="4">
        <v>0.24995400000000001</v>
      </c>
      <c r="G932" s="25">
        <v>0</v>
      </c>
      <c r="H932" s="4">
        <v>4.2523857249999999</v>
      </c>
      <c r="I932" s="4">
        <v>42.209218286999999</v>
      </c>
      <c r="J932" s="2">
        <f t="shared" si="29"/>
        <v>0.10074542712651209</v>
      </c>
      <c r="K932" s="3">
        <v>8</v>
      </c>
      <c r="L932" s="3">
        <v>8</v>
      </c>
      <c r="M932" s="3">
        <v>8</v>
      </c>
      <c r="N932" s="3">
        <v>25</v>
      </c>
      <c r="O932" s="24">
        <v>1001</v>
      </c>
      <c r="P932" s="4">
        <v>0.67200000000000004</v>
      </c>
      <c r="Q932" s="4">
        <v>0.75757575757575801</v>
      </c>
      <c r="R932" s="4">
        <v>0.70299999999999996</v>
      </c>
      <c r="S932" s="4">
        <v>0.75700000000000001</v>
      </c>
      <c r="T932" s="4">
        <v>0.68500000000000005</v>
      </c>
      <c r="U932" s="4">
        <v>0.73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0.39749693845898698</v>
      </c>
      <c r="AC932" s="2">
        <v>0.277631736598279</v>
      </c>
      <c r="AD932" s="2">
        <v>0.35239838717147198</v>
      </c>
      <c r="AE932" s="2">
        <v>0.278392025544688</v>
      </c>
      <c r="AF932" s="2">
        <v>0.37833644071991201</v>
      </c>
      <c r="AG932" s="2">
        <v>0.31471074483970002</v>
      </c>
    </row>
    <row r="933" spans="1:33" x14ac:dyDescent="0.35">
      <c r="A933" s="7">
        <v>914</v>
      </c>
      <c r="B933" s="7">
        <v>7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3.2415726999999999</v>
      </c>
      <c r="I933" s="4">
        <v>31.393000065399999</v>
      </c>
      <c r="J933" s="2">
        <f t="shared" si="29"/>
        <v>0.10325781840687219</v>
      </c>
      <c r="K933" s="3">
        <v>13</v>
      </c>
      <c r="L933" s="3">
        <v>17</v>
      </c>
      <c r="M933" s="3">
        <v>5</v>
      </c>
      <c r="N933" s="3">
        <v>14</v>
      </c>
      <c r="O933" s="24">
        <v>1000.99999999999</v>
      </c>
      <c r="P933" s="4">
        <v>0.64</v>
      </c>
      <c r="Q933" s="4">
        <v>0.73684210526315796</v>
      </c>
      <c r="R933" s="4">
        <v>0.65300000000000002</v>
      </c>
      <c r="S933" s="4">
        <v>0.74299999999999999</v>
      </c>
      <c r="T933" s="4">
        <v>0.65400000000000003</v>
      </c>
      <c r="U933" s="4">
        <v>0.879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0.44628710262841897</v>
      </c>
      <c r="AC933" s="2">
        <v>0.30538164955118202</v>
      </c>
      <c r="AD933" s="2">
        <v>0.426178149705706</v>
      </c>
      <c r="AE933" s="2">
        <v>0.29705923426437802</v>
      </c>
      <c r="AF933" s="2">
        <v>0.42464792752493802</v>
      </c>
      <c r="AG933" s="2">
        <v>0.12897038129696001</v>
      </c>
    </row>
    <row r="934" spans="1:33" x14ac:dyDescent="0.35">
      <c r="A934" s="7">
        <v>612</v>
      </c>
      <c r="B934" s="7">
        <v>47</v>
      </c>
      <c r="C934" s="7">
        <v>1</v>
      </c>
      <c r="D934" s="7">
        <v>1</v>
      </c>
      <c r="E934" s="22" t="str">
        <f t="shared" si="28"/>
        <v>11</v>
      </c>
      <c r="F934" s="4">
        <v>0.25024600000000002</v>
      </c>
      <c r="G934" s="25">
        <v>0</v>
      </c>
      <c r="H934" s="4">
        <v>5.3668726470000001</v>
      </c>
      <c r="I934" s="4">
        <v>50.961641121</v>
      </c>
      <c r="J934" s="2">
        <f t="shared" si="29"/>
        <v>0.10531200583311764</v>
      </c>
      <c r="K934" s="3">
        <v>25</v>
      </c>
      <c r="L934" s="3">
        <v>13</v>
      </c>
      <c r="M934" s="3">
        <v>1</v>
      </c>
      <c r="N934" s="3">
        <v>10</v>
      </c>
      <c r="O934" s="24">
        <v>847.45570396410801</v>
      </c>
      <c r="P934" s="4">
        <v>0.47699999999999998</v>
      </c>
      <c r="Q934" s="4">
        <v>0.90909090909090895</v>
      </c>
      <c r="R934" s="4">
        <v>0.46100000000000002</v>
      </c>
      <c r="S934" s="4">
        <v>0.873</v>
      </c>
      <c r="T934" s="4">
        <v>0.40799999999999997</v>
      </c>
      <c r="U934" s="4">
        <v>0.65100000000000002</v>
      </c>
      <c r="V934" s="5">
        <v>0</v>
      </c>
      <c r="W934" s="5">
        <v>100</v>
      </c>
      <c r="X934" s="5">
        <v>0</v>
      </c>
      <c r="Y934" s="5">
        <v>100</v>
      </c>
      <c r="Z934" s="5">
        <v>0</v>
      </c>
      <c r="AA934" s="5">
        <v>100</v>
      </c>
      <c r="AB934" s="2">
        <v>0.74023878809379595</v>
      </c>
      <c r="AC934" s="2">
        <v>9.5310179804324893E-2</v>
      </c>
      <c r="AD934" s="2">
        <v>0.774357235985488</v>
      </c>
      <c r="AE934" s="2">
        <v>0.13581972314253499</v>
      </c>
      <c r="AF934" s="2">
        <v>0.89648810457797501</v>
      </c>
      <c r="AG934" s="2">
        <v>0.42924563677356797</v>
      </c>
    </row>
    <row r="935" spans="1:33" x14ac:dyDescent="0.35">
      <c r="A935" s="7">
        <v>690</v>
      </c>
      <c r="B935" s="7">
        <v>45</v>
      </c>
      <c r="C935" s="7">
        <v>1</v>
      </c>
      <c r="D935" s="7">
        <v>1</v>
      </c>
      <c r="E935" s="22" t="str">
        <f t="shared" si="28"/>
        <v>11</v>
      </c>
      <c r="F935" s="4">
        <v>0.38703700000000002</v>
      </c>
      <c r="G935" s="25">
        <v>0</v>
      </c>
      <c r="H935" s="4">
        <v>5.6162311230000004</v>
      </c>
      <c r="I935" s="4">
        <v>51.782590246399998</v>
      </c>
      <c r="J935" s="2">
        <f t="shared" si="29"/>
        <v>0.10845790247795588</v>
      </c>
      <c r="K935" s="3">
        <v>12</v>
      </c>
      <c r="L935" s="3">
        <v>15</v>
      </c>
      <c r="M935" s="3">
        <v>5</v>
      </c>
      <c r="N935" s="3">
        <v>17</v>
      </c>
      <c r="O935" s="24">
        <v>838.51094177247796</v>
      </c>
      <c r="P935" s="4">
        <v>0.65600000000000003</v>
      </c>
      <c r="Q935" s="4">
        <v>0.77272727272727304</v>
      </c>
      <c r="R935" s="4">
        <v>0.79600000000000004</v>
      </c>
      <c r="S935" s="4">
        <v>0.81799999999999995</v>
      </c>
      <c r="T935" s="4">
        <v>0.77600000000000002</v>
      </c>
      <c r="U935" s="4">
        <v>0.80900000000000005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0.421594490038048</v>
      </c>
      <c r="AC935" s="2">
        <v>0.25782910930210001</v>
      </c>
      <c r="AD935" s="2">
        <v>0.22815609313775401</v>
      </c>
      <c r="AE935" s="2">
        <v>0.20089294237939001</v>
      </c>
      <c r="AF935" s="2">
        <v>0.25360275879891803</v>
      </c>
      <c r="AG935" s="2">
        <v>0.211956361923645</v>
      </c>
    </row>
    <row r="936" spans="1:33" x14ac:dyDescent="0.35">
      <c r="A936" s="7">
        <v>252</v>
      </c>
      <c r="B936" s="7">
        <v>29</v>
      </c>
      <c r="C936" s="7">
        <v>1</v>
      </c>
      <c r="D936" s="7">
        <v>1</v>
      </c>
      <c r="E936" s="22" t="str">
        <f t="shared" si="28"/>
        <v>11</v>
      </c>
      <c r="F936" s="4">
        <v>0.23962700000000001</v>
      </c>
      <c r="G936" s="25">
        <v>0</v>
      </c>
      <c r="H936" s="4">
        <v>5.1068318000000001</v>
      </c>
      <c r="I936" s="4">
        <v>46.499614991000001</v>
      </c>
      <c r="J936" s="2">
        <f t="shared" si="29"/>
        <v>0.10982524911202872</v>
      </c>
      <c r="K936" s="3">
        <v>11</v>
      </c>
      <c r="L936" s="3">
        <v>16</v>
      </c>
      <c r="M936" s="3">
        <v>8</v>
      </c>
      <c r="N936" s="3">
        <v>14</v>
      </c>
      <c r="O936" s="24">
        <v>1001</v>
      </c>
      <c r="P936" s="4">
        <v>0.61499999999999999</v>
      </c>
      <c r="Q936" s="4">
        <v>0.63636363636363602</v>
      </c>
      <c r="R936" s="4">
        <v>0.63200000000000001</v>
      </c>
      <c r="S936" s="4">
        <v>0.622</v>
      </c>
      <c r="T936" s="4">
        <v>0.55700000000000005</v>
      </c>
      <c r="U936" s="4">
        <v>0.626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0.48613301117561902</v>
      </c>
      <c r="AC936" s="2">
        <v>0.45198512374305699</v>
      </c>
      <c r="AD936" s="2">
        <v>0.45886588483528001</v>
      </c>
      <c r="AE936" s="2">
        <v>0.47481518624295799</v>
      </c>
      <c r="AF936" s="2">
        <v>0.58519003905485301</v>
      </c>
      <c r="AG936" s="2">
        <v>0.46840490788203898</v>
      </c>
    </row>
    <row r="937" spans="1:33" x14ac:dyDescent="0.35">
      <c r="A937" s="7">
        <v>924</v>
      </c>
      <c r="B937" s="7">
        <v>7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7.0512517490000004</v>
      </c>
      <c r="I937" s="4">
        <v>62.338234670200002</v>
      </c>
      <c r="J937" s="2">
        <f t="shared" si="29"/>
        <v>0.11311279163268897</v>
      </c>
      <c r="K937" s="3">
        <v>6</v>
      </c>
      <c r="L937" s="3">
        <v>19</v>
      </c>
      <c r="M937" s="3">
        <v>9</v>
      </c>
      <c r="N937" s="3">
        <v>15</v>
      </c>
      <c r="O937" s="24">
        <v>1001</v>
      </c>
      <c r="P937" s="4">
        <v>0.7</v>
      </c>
      <c r="Q937" s="4">
        <v>0.625</v>
      </c>
      <c r="R937" s="4">
        <v>0.77100000000000002</v>
      </c>
      <c r="S937" s="4">
        <v>0.69499999999999995</v>
      </c>
      <c r="T937" s="4">
        <v>0.68700000000000006</v>
      </c>
      <c r="U937" s="4">
        <v>0.70799999999999996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0.356674943938732</v>
      </c>
      <c r="AC937" s="2">
        <v>0.47000362924573602</v>
      </c>
      <c r="AD937" s="2">
        <v>0.260066905418808</v>
      </c>
      <c r="AE937" s="2">
        <v>0.36384343341734499</v>
      </c>
      <c r="AF937" s="2">
        <v>0.37542098675978802</v>
      </c>
      <c r="AG937" s="2">
        <v>0.34531118528841698</v>
      </c>
    </row>
    <row r="938" spans="1:33" x14ac:dyDescent="0.35">
      <c r="A938" s="7">
        <v>354</v>
      </c>
      <c r="B938" s="7">
        <v>37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5.2165781940000002</v>
      </c>
      <c r="I938" s="4">
        <v>45.322920752999998</v>
      </c>
      <c r="J938" s="2">
        <f t="shared" si="29"/>
        <v>0.11509801458800968</v>
      </c>
      <c r="K938" s="3">
        <v>17</v>
      </c>
      <c r="L938" s="3">
        <v>14</v>
      </c>
      <c r="M938" s="3">
        <v>6</v>
      </c>
      <c r="N938" s="3">
        <v>12</v>
      </c>
      <c r="O938" s="24">
        <v>1000.99999999999</v>
      </c>
      <c r="P938" s="4">
        <v>0.54900000000000004</v>
      </c>
      <c r="Q938" s="4">
        <v>0.66666666666666696</v>
      </c>
      <c r="R938" s="4">
        <v>0.55100000000000005</v>
      </c>
      <c r="S938" s="4">
        <v>0.68899999999999995</v>
      </c>
      <c r="T938" s="4">
        <v>0.41899999999999998</v>
      </c>
      <c r="U938" s="4">
        <v>0.64</v>
      </c>
      <c r="V938" s="5">
        <v>100</v>
      </c>
      <c r="W938" s="5">
        <v>100</v>
      </c>
      <c r="X938" s="5">
        <v>100</v>
      </c>
      <c r="Y938" s="5">
        <v>100</v>
      </c>
      <c r="Z938" s="5">
        <v>0</v>
      </c>
      <c r="AA938" s="5">
        <v>100</v>
      </c>
      <c r="AB938" s="2">
        <v>0.59965683747260601</v>
      </c>
      <c r="AC938" s="2">
        <v>0.405465108108164</v>
      </c>
      <c r="AD938" s="2">
        <v>0.59602046982922297</v>
      </c>
      <c r="AE938" s="2">
        <v>0.372514007968479</v>
      </c>
      <c r="AF938" s="2">
        <v>0.86988435905999895</v>
      </c>
      <c r="AG938" s="2">
        <v>0.44628710262841897</v>
      </c>
    </row>
    <row r="939" spans="1:33" x14ac:dyDescent="0.35">
      <c r="A939" s="7">
        <v>76</v>
      </c>
      <c r="B939" s="7">
        <v>10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6.9225272760000003</v>
      </c>
      <c r="I939" s="4">
        <v>59.041001756599996</v>
      </c>
      <c r="J939" s="2">
        <f t="shared" si="29"/>
        <v>0.1172494888304661</v>
      </c>
      <c r="K939" s="3">
        <v>17</v>
      </c>
      <c r="L939" s="3">
        <v>14</v>
      </c>
      <c r="M939" s="3">
        <v>7</v>
      </c>
      <c r="N939" s="3">
        <v>11</v>
      </c>
      <c r="O939" s="24">
        <v>1001</v>
      </c>
      <c r="P939" s="4">
        <v>0.49299999999999999</v>
      </c>
      <c r="Q939" s="4">
        <v>0.61111111111111105</v>
      </c>
      <c r="R939" s="4">
        <v>0.54300000000000004</v>
      </c>
      <c r="S939" s="4">
        <v>0.61699999999999999</v>
      </c>
      <c r="T939" s="4">
        <v>0.52</v>
      </c>
      <c r="U939" s="4">
        <v>0.626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0.70724610493944695</v>
      </c>
      <c r="AC939" s="2">
        <v>0.49247648509779401</v>
      </c>
      <c r="AD939" s="2">
        <v>0.61064595904820196</v>
      </c>
      <c r="AE939" s="2">
        <v>0.48288625507674898</v>
      </c>
      <c r="AF939" s="2">
        <v>0.65392646740666405</v>
      </c>
      <c r="AG939" s="2">
        <v>0.46840490788203898</v>
      </c>
    </row>
    <row r="940" spans="1:33" x14ac:dyDescent="0.35">
      <c r="A940" s="7">
        <v>286</v>
      </c>
      <c r="B940" s="7">
        <v>21</v>
      </c>
      <c r="C940" s="7">
        <v>1</v>
      </c>
      <c r="D940" s="7">
        <v>1</v>
      </c>
      <c r="E940" s="22" t="str">
        <f t="shared" si="28"/>
        <v>11</v>
      </c>
      <c r="F940" s="4">
        <v>0.24959899999999999</v>
      </c>
      <c r="G940" s="25">
        <v>0</v>
      </c>
      <c r="H940" s="4">
        <v>6.556878363</v>
      </c>
      <c r="I940" s="4">
        <v>55.622646676199999</v>
      </c>
      <c r="J940" s="2">
        <f t="shared" si="29"/>
        <v>0.11788145215688881</v>
      </c>
      <c r="K940" s="3">
        <v>16</v>
      </c>
      <c r="L940" s="3">
        <v>14</v>
      </c>
      <c r="M940" s="3">
        <v>5</v>
      </c>
      <c r="N940" s="3">
        <v>14</v>
      </c>
      <c r="O940" s="24">
        <v>1001</v>
      </c>
      <c r="P940" s="4">
        <v>0.57299999999999995</v>
      </c>
      <c r="Q940" s="4">
        <v>0.73684210526315796</v>
      </c>
      <c r="R940" s="4">
        <v>0.47499999999999998</v>
      </c>
      <c r="S940" s="4">
        <v>0.74</v>
      </c>
      <c r="T940" s="4">
        <v>0.30499999999999999</v>
      </c>
      <c r="U940" s="4">
        <v>0.65600000000000003</v>
      </c>
      <c r="V940" s="5">
        <v>100</v>
      </c>
      <c r="W940" s="5">
        <v>100</v>
      </c>
      <c r="X940" s="5">
        <v>0</v>
      </c>
      <c r="Y940" s="5">
        <v>100</v>
      </c>
      <c r="Z940" s="5">
        <v>0</v>
      </c>
      <c r="AA940" s="5">
        <v>100</v>
      </c>
      <c r="AB940" s="2">
        <v>0.55686956226739803</v>
      </c>
      <c r="AC940" s="2">
        <v>0.30538164955118202</v>
      </c>
      <c r="AD940" s="2">
        <v>0.74444047494749599</v>
      </c>
      <c r="AE940" s="2">
        <v>0.301105092783922</v>
      </c>
      <c r="AF940" s="2">
        <v>1.1874435023747301</v>
      </c>
      <c r="AG940" s="2">
        <v>0.421594490038048</v>
      </c>
    </row>
    <row r="941" spans="1:33" x14ac:dyDescent="0.35">
      <c r="A941" s="7">
        <v>138</v>
      </c>
      <c r="B941" s="7">
        <v>40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9.0307389689999997</v>
      </c>
      <c r="I941" s="4">
        <v>75.880732323000004</v>
      </c>
      <c r="J941" s="2">
        <f t="shared" si="29"/>
        <v>0.11901228009449134</v>
      </c>
      <c r="K941" s="3">
        <v>15</v>
      </c>
      <c r="L941" s="3">
        <v>17</v>
      </c>
      <c r="M941" s="3">
        <v>7</v>
      </c>
      <c r="N941" s="3">
        <v>10</v>
      </c>
      <c r="O941" s="24">
        <v>1001</v>
      </c>
      <c r="P941" s="4">
        <v>0.54800000000000004</v>
      </c>
      <c r="Q941" s="4">
        <v>0.58823529411764697</v>
      </c>
      <c r="R941" s="4">
        <v>0.54</v>
      </c>
      <c r="S941" s="4">
        <v>0.61499999999999999</v>
      </c>
      <c r="T941" s="4">
        <v>0.45600000000000002</v>
      </c>
      <c r="U941" s="4">
        <v>0.58499999999999996</v>
      </c>
      <c r="V941" s="5">
        <v>100</v>
      </c>
      <c r="W941" s="5">
        <v>100</v>
      </c>
      <c r="X941" s="5">
        <v>100</v>
      </c>
      <c r="Y941" s="5">
        <v>100</v>
      </c>
      <c r="Z941" s="5">
        <v>0</v>
      </c>
      <c r="AA941" s="5">
        <v>100</v>
      </c>
      <c r="AB941" s="2">
        <v>0.60147999203412095</v>
      </c>
      <c r="AC941" s="2">
        <v>0.53062825106217004</v>
      </c>
      <c r="AD941" s="2">
        <v>0.61618613942381695</v>
      </c>
      <c r="AE941" s="2">
        <v>0.48613301117561902</v>
      </c>
      <c r="AF941" s="2">
        <v>0.78526246946775102</v>
      </c>
      <c r="AG941" s="2">
        <v>0.53614343175028101</v>
      </c>
    </row>
    <row r="942" spans="1:33" x14ac:dyDescent="0.35">
      <c r="A942" s="7">
        <v>306</v>
      </c>
      <c r="B942" s="7">
        <v>2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5.350445916</v>
      </c>
      <c r="I942" s="4">
        <v>43.168401912999997</v>
      </c>
      <c r="J942" s="2">
        <f t="shared" si="29"/>
        <v>0.12394357166112129</v>
      </c>
      <c r="K942" s="3">
        <v>20</v>
      </c>
      <c r="L942" s="3">
        <v>10</v>
      </c>
      <c r="M942" s="3">
        <v>6</v>
      </c>
      <c r="N942" s="3">
        <v>13</v>
      </c>
      <c r="O942" s="24">
        <v>1001</v>
      </c>
      <c r="P942" s="4">
        <v>0.48699999999999999</v>
      </c>
      <c r="Q942" s="4">
        <v>0.68421052631578905</v>
      </c>
      <c r="R942" s="4">
        <v>0.46200000000000002</v>
      </c>
      <c r="S942" s="4">
        <v>0.67700000000000005</v>
      </c>
      <c r="T942" s="4">
        <v>0.52700000000000002</v>
      </c>
      <c r="U942" s="4">
        <v>0.60199999999999998</v>
      </c>
      <c r="V942" s="5">
        <v>0</v>
      </c>
      <c r="W942" s="5">
        <v>100</v>
      </c>
      <c r="X942" s="5">
        <v>0</v>
      </c>
      <c r="Y942" s="5">
        <v>100</v>
      </c>
      <c r="Z942" s="5">
        <v>100</v>
      </c>
      <c r="AA942" s="5">
        <v>100</v>
      </c>
      <c r="AB942" s="2">
        <v>0.71949115589954704</v>
      </c>
      <c r="AC942" s="2">
        <v>0.37948962170490402</v>
      </c>
      <c r="AD942" s="2">
        <v>0.77219038790039796</v>
      </c>
      <c r="AE942" s="2">
        <v>0.39008400606986199</v>
      </c>
      <c r="AF942" s="2">
        <v>0.64055473044077504</v>
      </c>
      <c r="AG942" s="2">
        <v>0.50749783367331602</v>
      </c>
    </row>
    <row r="943" spans="1:33" x14ac:dyDescent="0.35">
      <c r="A943" s="7">
        <v>588</v>
      </c>
      <c r="B943" s="7">
        <v>29</v>
      </c>
      <c r="C943" s="7">
        <v>1</v>
      </c>
      <c r="D943" s="7">
        <v>1</v>
      </c>
      <c r="E943" s="22" t="str">
        <f t="shared" si="28"/>
        <v>11</v>
      </c>
      <c r="F943" s="4">
        <v>0.24382200000000001</v>
      </c>
      <c r="G943" s="25">
        <v>0</v>
      </c>
      <c r="H943" s="4">
        <v>5.7443196590000003</v>
      </c>
      <c r="I943" s="4">
        <v>45.069142885200002</v>
      </c>
      <c r="J943" s="2">
        <f t="shared" si="29"/>
        <v>0.1274557111865188</v>
      </c>
      <c r="K943" s="3">
        <v>15</v>
      </c>
      <c r="L943" s="3">
        <v>9</v>
      </c>
      <c r="M943" s="3">
        <v>11</v>
      </c>
      <c r="N943" s="3">
        <v>14</v>
      </c>
      <c r="O943" s="24">
        <v>1000.99999999999</v>
      </c>
      <c r="P943" s="4">
        <v>0.46200000000000002</v>
      </c>
      <c r="Q943" s="4">
        <v>0.56000000000000005</v>
      </c>
      <c r="R943" s="4">
        <v>0.57999999999999996</v>
      </c>
      <c r="S943" s="4">
        <v>0.51500000000000001</v>
      </c>
      <c r="T943" s="4">
        <v>0.67300000000000004</v>
      </c>
      <c r="U943" s="4">
        <v>0.68799999999999994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0.77219038790039796</v>
      </c>
      <c r="AC943" s="2">
        <v>0.57981849525294205</v>
      </c>
      <c r="AD943" s="2">
        <v>0.54472717544167204</v>
      </c>
      <c r="AE943" s="2">
        <v>0.66358837831840101</v>
      </c>
      <c r="AF943" s="2">
        <v>0.39600994933740902</v>
      </c>
      <c r="AG943" s="2">
        <v>0.37396644104879301</v>
      </c>
    </row>
    <row r="944" spans="1:33" x14ac:dyDescent="0.35">
      <c r="A944" s="7">
        <v>944</v>
      </c>
      <c r="B944" s="7">
        <v>15</v>
      </c>
      <c r="C944" s="7">
        <v>1</v>
      </c>
      <c r="D944" s="7">
        <v>1</v>
      </c>
      <c r="E944" s="22" t="str">
        <f t="shared" si="28"/>
        <v>11</v>
      </c>
      <c r="F944" s="4">
        <v>0.14324799999999999</v>
      </c>
      <c r="G944" s="25">
        <v>0</v>
      </c>
      <c r="H944" s="4">
        <v>5.8129615680000004</v>
      </c>
      <c r="I944" s="4">
        <v>44.960134523199997</v>
      </c>
      <c r="J944" s="2">
        <f t="shared" si="29"/>
        <v>0.12929146297372485</v>
      </c>
      <c r="K944" s="3">
        <v>23</v>
      </c>
      <c r="L944" s="3">
        <v>15</v>
      </c>
      <c r="M944" s="3">
        <v>3</v>
      </c>
      <c r="N944" s="3">
        <v>8</v>
      </c>
      <c r="O944" s="24">
        <v>913.14290262104998</v>
      </c>
      <c r="P944" s="4">
        <v>0.46200000000000002</v>
      </c>
      <c r="Q944" s="4">
        <v>0.72727272727272696</v>
      </c>
      <c r="R944" s="4">
        <v>0.66300000000000003</v>
      </c>
      <c r="S944" s="4">
        <v>0.76100000000000001</v>
      </c>
      <c r="T944" s="4">
        <v>0.69799999999999995</v>
      </c>
      <c r="U944" s="4">
        <v>0.84199999999999997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0.77219038790039796</v>
      </c>
      <c r="AC944" s="2">
        <v>0.31845373111853498</v>
      </c>
      <c r="AD944" s="2">
        <v>0.41098028879627502</v>
      </c>
      <c r="AE944" s="2">
        <v>0.27312192112045097</v>
      </c>
      <c r="AF944" s="2">
        <v>0.35953617621976502</v>
      </c>
      <c r="AG944" s="2">
        <v>0.17197526473981001</v>
      </c>
    </row>
    <row r="945" spans="1:33" x14ac:dyDescent="0.35">
      <c r="A945" s="7">
        <v>834</v>
      </c>
      <c r="B945" s="7">
        <v>2</v>
      </c>
      <c r="C945" s="7">
        <v>1</v>
      </c>
      <c r="D945" s="7">
        <v>1</v>
      </c>
      <c r="E945" s="22" t="str">
        <f t="shared" si="28"/>
        <v>11</v>
      </c>
      <c r="F945" s="4">
        <v>0.25000099999999997</v>
      </c>
      <c r="G945" s="25">
        <v>0</v>
      </c>
      <c r="H945" s="4">
        <v>6.6461902789999998</v>
      </c>
      <c r="I945" s="4">
        <v>51.252456723999998</v>
      </c>
      <c r="J945" s="2">
        <f t="shared" si="29"/>
        <v>0.12967554540439788</v>
      </c>
      <c r="K945" s="3">
        <v>19</v>
      </c>
      <c r="L945" s="3">
        <v>15</v>
      </c>
      <c r="M945" s="3">
        <v>8</v>
      </c>
      <c r="N945" s="3">
        <v>7</v>
      </c>
      <c r="O945" s="24">
        <v>1001</v>
      </c>
      <c r="P945" s="4">
        <v>0.45200000000000001</v>
      </c>
      <c r="Q945" s="4">
        <v>0.46666666666666701</v>
      </c>
      <c r="R945" s="4">
        <v>0.27900000000000003</v>
      </c>
      <c r="S945" s="4">
        <v>0.44700000000000001</v>
      </c>
      <c r="T945" s="4">
        <v>0.22600000000000001</v>
      </c>
      <c r="U945" s="4">
        <v>0.37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2">
        <v>0.79407309914990598</v>
      </c>
      <c r="AC945" s="2">
        <v>0.76214005204689705</v>
      </c>
      <c r="AD945" s="2">
        <v>1.2765434971607701</v>
      </c>
      <c r="AE945" s="2">
        <v>0.80519668436856795</v>
      </c>
      <c r="AF945" s="2">
        <v>1.4872202797098499</v>
      </c>
      <c r="AG945" s="2">
        <v>0.99425227334386701</v>
      </c>
    </row>
    <row r="946" spans="1:33" x14ac:dyDescent="0.35">
      <c r="A946" s="7">
        <v>622</v>
      </c>
      <c r="B946" s="7">
        <v>5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7.7353668500000001</v>
      </c>
      <c r="I946" s="4">
        <v>55.145496207000001</v>
      </c>
      <c r="J946" s="2">
        <f t="shared" si="29"/>
        <v>0.14027196021527677</v>
      </c>
      <c r="K946" s="3">
        <v>12</v>
      </c>
      <c r="L946" s="3">
        <v>13</v>
      </c>
      <c r="M946" s="3">
        <v>9</v>
      </c>
      <c r="N946" s="3">
        <v>15</v>
      </c>
      <c r="O946" s="24">
        <v>1000.99999999999</v>
      </c>
      <c r="P946" s="4">
        <v>0.57599999999999996</v>
      </c>
      <c r="Q946" s="4">
        <v>0.625</v>
      </c>
      <c r="R946" s="4">
        <v>0.47299999999999998</v>
      </c>
      <c r="S946" s="4">
        <v>0.53200000000000003</v>
      </c>
      <c r="T946" s="4">
        <v>0.42</v>
      </c>
      <c r="U946" s="4">
        <v>0.42499999999999999</v>
      </c>
      <c r="V946" s="5">
        <v>100</v>
      </c>
      <c r="W946" s="5">
        <v>100</v>
      </c>
      <c r="X946" s="5">
        <v>0</v>
      </c>
      <c r="Y946" s="5">
        <v>100</v>
      </c>
      <c r="Z946" s="5">
        <v>0</v>
      </c>
      <c r="AA946" s="5">
        <v>0</v>
      </c>
      <c r="AB946" s="2">
        <v>0.55164761828624598</v>
      </c>
      <c r="AC946" s="2">
        <v>0.47000362924573602</v>
      </c>
      <c r="AD946" s="2">
        <v>0.74865989049020398</v>
      </c>
      <c r="AE946" s="2">
        <v>0.63111178964049297</v>
      </c>
      <c r="AF946" s="2">
        <v>0.86750056770472295</v>
      </c>
      <c r="AG946" s="2">
        <v>0.85566611005771998</v>
      </c>
    </row>
    <row r="947" spans="1:33" x14ac:dyDescent="0.35">
      <c r="A947" s="7">
        <v>92</v>
      </c>
      <c r="B947" s="7">
        <v>36</v>
      </c>
      <c r="C947" s="7">
        <v>1</v>
      </c>
      <c r="D947" s="7">
        <v>1</v>
      </c>
      <c r="E947" s="22" t="str">
        <f t="shared" si="28"/>
        <v>11</v>
      </c>
      <c r="F947" s="4">
        <v>0.249996</v>
      </c>
      <c r="G947" s="25">
        <v>0</v>
      </c>
      <c r="H947" s="4">
        <v>5.9877053159999996</v>
      </c>
      <c r="I947" s="4">
        <v>42.471524924116999</v>
      </c>
      <c r="J947" s="2">
        <f t="shared" si="29"/>
        <v>0.14098164185764719</v>
      </c>
      <c r="K947" s="3">
        <v>16</v>
      </c>
      <c r="L947" s="3">
        <v>14</v>
      </c>
      <c r="M947" s="3">
        <v>5</v>
      </c>
      <c r="N947" s="3">
        <v>14</v>
      </c>
      <c r="O947" s="24">
        <v>1001</v>
      </c>
      <c r="P947" s="4">
        <v>0.56200000000000006</v>
      </c>
      <c r="Q947" s="4">
        <v>0.73684210526315796</v>
      </c>
      <c r="R947" s="4">
        <v>0.61099999999999999</v>
      </c>
      <c r="S947" s="4">
        <v>0.73</v>
      </c>
      <c r="T947" s="4">
        <v>0.72699999999999998</v>
      </c>
      <c r="U947" s="4">
        <v>0.80800000000000005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0.57625342908844601</v>
      </c>
      <c r="AC947" s="2">
        <v>0.30538164955118202</v>
      </c>
      <c r="AD947" s="2">
        <v>0.49265831981054198</v>
      </c>
      <c r="AE947" s="2">
        <v>0.31471074483970002</v>
      </c>
      <c r="AF947" s="2">
        <v>0.31882880144861803</v>
      </c>
      <c r="AG947" s="2">
        <v>0.213193220461042</v>
      </c>
    </row>
    <row r="948" spans="1:33" x14ac:dyDescent="0.35">
      <c r="A948" s="7">
        <v>784</v>
      </c>
      <c r="B948" s="7">
        <v>40</v>
      </c>
      <c r="C948" s="7">
        <v>1</v>
      </c>
      <c r="D948" s="7">
        <v>1</v>
      </c>
      <c r="E948" s="22" t="str">
        <f t="shared" si="28"/>
        <v>11</v>
      </c>
      <c r="F948" s="4">
        <v>0.28350199999999998</v>
      </c>
      <c r="G948" s="25">
        <v>0</v>
      </c>
      <c r="H948" s="4">
        <v>6.1827177410000003</v>
      </c>
      <c r="I948" s="4">
        <v>43.615744379600002</v>
      </c>
      <c r="J948" s="2">
        <f t="shared" si="29"/>
        <v>0.14175426394629612</v>
      </c>
      <c r="K948" s="3">
        <v>9</v>
      </c>
      <c r="L948" s="3">
        <v>12</v>
      </c>
      <c r="M948" s="3">
        <v>9</v>
      </c>
      <c r="N948" s="3">
        <v>19</v>
      </c>
      <c r="O948" s="24">
        <v>1001</v>
      </c>
      <c r="P948" s="4">
        <v>0.61899999999999999</v>
      </c>
      <c r="Q948" s="4">
        <v>0.67857142857142905</v>
      </c>
      <c r="R948" s="4">
        <v>0.42799999999999999</v>
      </c>
      <c r="S948" s="4">
        <v>0.54800000000000004</v>
      </c>
      <c r="T948" s="4">
        <v>0.26</v>
      </c>
      <c r="U948" s="4">
        <v>0.30399999999999999</v>
      </c>
      <c r="V948" s="5">
        <v>100</v>
      </c>
      <c r="W948" s="5">
        <v>100</v>
      </c>
      <c r="X948" s="5">
        <v>0</v>
      </c>
      <c r="Y948" s="5">
        <v>100</v>
      </c>
      <c r="Z948" s="5">
        <v>0</v>
      </c>
      <c r="AA948" s="5">
        <v>0</v>
      </c>
      <c r="AB948" s="2">
        <v>0.47965000629754101</v>
      </c>
      <c r="AC948" s="2">
        <v>0.38776553100876299</v>
      </c>
      <c r="AD948" s="2">
        <v>0.84863208340034002</v>
      </c>
      <c r="AE948" s="2">
        <v>0.60147999203412095</v>
      </c>
      <c r="AF948" s="2">
        <v>1.3470736479666101</v>
      </c>
      <c r="AG948" s="2">
        <v>1.1907275775759201</v>
      </c>
    </row>
    <row r="949" spans="1:33" x14ac:dyDescent="0.35">
      <c r="A949" s="7">
        <v>328</v>
      </c>
      <c r="B949" s="7">
        <v>40</v>
      </c>
      <c r="C949" s="7">
        <v>1</v>
      </c>
      <c r="D949" s="7">
        <v>1</v>
      </c>
      <c r="E949" s="22" t="str">
        <f t="shared" si="28"/>
        <v>11</v>
      </c>
      <c r="F949" s="4">
        <v>0.25338100000000002</v>
      </c>
      <c r="G949" s="25">
        <v>0</v>
      </c>
      <c r="H949" s="4">
        <v>8.2491671039999996</v>
      </c>
      <c r="I949" s="4">
        <v>56.896572534000001</v>
      </c>
      <c r="J949" s="2">
        <f t="shared" si="29"/>
        <v>0.1449853081935735</v>
      </c>
      <c r="K949" s="3">
        <v>14</v>
      </c>
      <c r="L949" s="3">
        <v>10</v>
      </c>
      <c r="M949" s="3">
        <v>13</v>
      </c>
      <c r="N949" s="3">
        <v>12</v>
      </c>
      <c r="O949" s="24">
        <v>1000.99999999999</v>
      </c>
      <c r="P949" s="4">
        <v>0.48799999999999999</v>
      </c>
      <c r="Q949" s="4">
        <v>0.48</v>
      </c>
      <c r="R949" s="4">
        <v>0.44600000000000001</v>
      </c>
      <c r="S949" s="4">
        <v>0.46100000000000002</v>
      </c>
      <c r="T949" s="4">
        <v>0.50900000000000001</v>
      </c>
      <c r="U949" s="4">
        <v>0.41199999999999998</v>
      </c>
      <c r="V949" s="5">
        <v>0</v>
      </c>
      <c r="W949" s="5">
        <v>0</v>
      </c>
      <c r="X949" s="5">
        <v>0</v>
      </c>
      <c r="Y949" s="5">
        <v>0</v>
      </c>
      <c r="Z949" s="5">
        <v>100</v>
      </c>
      <c r="AA949" s="5">
        <v>0</v>
      </c>
      <c r="AB949" s="2">
        <v>0.71743987312899005</v>
      </c>
      <c r="AC949" s="2">
        <v>0.73396917508019999</v>
      </c>
      <c r="AD949" s="2">
        <v>0.80743632696207301</v>
      </c>
      <c r="AE949" s="2">
        <v>0.774357235985488</v>
      </c>
      <c r="AF949" s="2">
        <v>0.67530726243161399</v>
      </c>
      <c r="AG949" s="2">
        <v>0.88673192963261105</v>
      </c>
    </row>
    <row r="950" spans="1:33" x14ac:dyDescent="0.35">
      <c r="A950" s="7">
        <v>626</v>
      </c>
      <c r="B950" s="7">
        <v>26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7.1489013520000002</v>
      </c>
      <c r="I950" s="4">
        <v>47.99644451244</v>
      </c>
      <c r="J950" s="2">
        <f t="shared" si="29"/>
        <v>0.14894647769476146</v>
      </c>
      <c r="K950" s="3">
        <v>11</v>
      </c>
      <c r="L950" s="3">
        <v>11</v>
      </c>
      <c r="M950" s="3">
        <v>11</v>
      </c>
      <c r="N950" s="3">
        <v>16</v>
      </c>
      <c r="O950" s="24">
        <v>905.96464094535395</v>
      </c>
      <c r="P950" s="4">
        <v>0.55700000000000005</v>
      </c>
      <c r="Q950" s="4">
        <v>0.592592592592593</v>
      </c>
      <c r="R950" s="4">
        <v>0.48299999999999998</v>
      </c>
      <c r="S950" s="4">
        <v>0.58399999999999996</v>
      </c>
      <c r="T950" s="4">
        <v>0.41299999999999998</v>
      </c>
      <c r="U950" s="4">
        <v>0.44500000000000001</v>
      </c>
      <c r="V950" s="5">
        <v>100</v>
      </c>
      <c r="W950" s="5">
        <v>100</v>
      </c>
      <c r="X950" s="5">
        <v>0</v>
      </c>
      <c r="Y950" s="5">
        <v>100</v>
      </c>
      <c r="Z950" s="5">
        <v>0</v>
      </c>
      <c r="AA950" s="5">
        <v>0</v>
      </c>
      <c r="AB950" s="2">
        <v>0.58519003905485301</v>
      </c>
      <c r="AC950" s="2">
        <v>0.52324814376454798</v>
      </c>
      <c r="AD950" s="2">
        <v>0.72773862532956402</v>
      </c>
      <c r="AE950" s="2">
        <v>0.53785429615391001</v>
      </c>
      <c r="AF950" s="2">
        <v>0.88430768602110399</v>
      </c>
      <c r="AG950" s="2">
        <v>0.809680996815897</v>
      </c>
    </row>
    <row r="951" spans="1:33" x14ac:dyDescent="0.35">
      <c r="A951" s="7">
        <v>528</v>
      </c>
      <c r="B951" s="7">
        <v>15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7.9429007790000004</v>
      </c>
      <c r="I951" s="4">
        <v>51.807397264999999</v>
      </c>
      <c r="J951" s="2">
        <f t="shared" si="29"/>
        <v>0.15331595869159903</v>
      </c>
      <c r="K951" s="3">
        <v>13</v>
      </c>
      <c r="L951" s="3">
        <v>17</v>
      </c>
      <c r="M951" s="3">
        <v>7</v>
      </c>
      <c r="N951" s="3">
        <v>12</v>
      </c>
      <c r="O951" s="24">
        <v>1001</v>
      </c>
      <c r="P951" s="4">
        <v>0.59099999999999997</v>
      </c>
      <c r="Q951" s="4">
        <v>0.63157894736842102</v>
      </c>
      <c r="R951" s="4">
        <v>0.54400000000000004</v>
      </c>
      <c r="S951" s="4">
        <v>0.59799999999999998</v>
      </c>
      <c r="T951" s="4">
        <v>0.48799999999999999</v>
      </c>
      <c r="U951" s="4">
        <v>0.41</v>
      </c>
      <c r="V951" s="5">
        <v>100</v>
      </c>
      <c r="W951" s="5">
        <v>100</v>
      </c>
      <c r="X951" s="5">
        <v>100</v>
      </c>
      <c r="Y951" s="5">
        <v>100</v>
      </c>
      <c r="Z951" s="5">
        <v>0</v>
      </c>
      <c r="AA951" s="5">
        <v>0</v>
      </c>
      <c r="AB951" s="2">
        <v>0.52593926157603899</v>
      </c>
      <c r="AC951" s="2">
        <v>0.45953232937844002</v>
      </c>
      <c r="AD951" s="2">
        <v>0.608806032126194</v>
      </c>
      <c r="AE951" s="2">
        <v>0.514164525031505</v>
      </c>
      <c r="AF951" s="2">
        <v>0.71743987312899005</v>
      </c>
      <c r="AG951" s="2">
        <v>0.89159811928378396</v>
      </c>
    </row>
    <row r="952" spans="1:33" x14ac:dyDescent="0.35">
      <c r="A952" s="7">
        <v>208</v>
      </c>
      <c r="B952" s="7">
        <v>26</v>
      </c>
      <c r="C952" s="7">
        <v>1</v>
      </c>
      <c r="D952" s="7">
        <v>1</v>
      </c>
      <c r="E952" s="22" t="str">
        <f t="shared" si="28"/>
        <v>11</v>
      </c>
      <c r="F952" s="4">
        <v>0.12837200000000001</v>
      </c>
      <c r="G952" s="25">
        <v>0</v>
      </c>
      <c r="H952" s="4">
        <v>8.3464473570000006</v>
      </c>
      <c r="I952" s="4">
        <v>51.888521965000002</v>
      </c>
      <c r="J952" s="2">
        <f t="shared" si="29"/>
        <v>0.16085344197373497</v>
      </c>
      <c r="K952" s="3">
        <v>17</v>
      </c>
      <c r="L952" s="3">
        <v>13</v>
      </c>
      <c r="M952" s="3">
        <v>4</v>
      </c>
      <c r="N952" s="3">
        <v>15</v>
      </c>
      <c r="O952" s="24">
        <v>1000.99999999999</v>
      </c>
      <c r="P952" s="4">
        <v>0.56499999999999995</v>
      </c>
      <c r="Q952" s="4">
        <v>0.78947368421052599</v>
      </c>
      <c r="R952" s="4">
        <v>0.54400000000000004</v>
      </c>
      <c r="S952" s="4">
        <v>0.76400000000000001</v>
      </c>
      <c r="T952" s="4">
        <v>0.35199999999999998</v>
      </c>
      <c r="U952" s="4">
        <v>0.77700000000000002</v>
      </c>
      <c r="V952" s="5">
        <v>100</v>
      </c>
      <c r="W952" s="5">
        <v>100</v>
      </c>
      <c r="X952" s="5">
        <v>100</v>
      </c>
      <c r="Y952" s="5">
        <v>100</v>
      </c>
      <c r="Z952" s="5">
        <v>0</v>
      </c>
      <c r="AA952" s="5">
        <v>100</v>
      </c>
      <c r="AB952" s="2">
        <v>0.57092954783569605</v>
      </c>
      <c r="AC952" s="2">
        <v>0.23638877806423</v>
      </c>
      <c r="AD952" s="2">
        <v>0.608806032126194</v>
      </c>
      <c r="AE952" s="2">
        <v>0.26918748981561702</v>
      </c>
      <c r="AF952" s="2">
        <v>1.04412410338404</v>
      </c>
      <c r="AG952" s="2">
        <v>0.25231492861449001</v>
      </c>
    </row>
    <row r="953" spans="1:33" x14ac:dyDescent="0.35">
      <c r="A953" s="7">
        <v>866</v>
      </c>
      <c r="B953" s="7">
        <v>13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5.833278161</v>
      </c>
      <c r="I953" s="4">
        <v>35.594534500000002</v>
      </c>
      <c r="J953" s="2">
        <f t="shared" si="29"/>
        <v>0.16388128803875773</v>
      </c>
      <c r="K953" s="3">
        <v>14</v>
      </c>
      <c r="L953" s="3">
        <v>17</v>
      </c>
      <c r="M953" s="3">
        <v>6</v>
      </c>
      <c r="N953" s="3">
        <v>12</v>
      </c>
      <c r="O953" s="24">
        <v>1001</v>
      </c>
      <c r="P953" s="4">
        <v>0.56699999999999995</v>
      </c>
      <c r="Q953" s="4">
        <v>0.66666666666666696</v>
      </c>
      <c r="R953" s="4">
        <v>0.64600000000000002</v>
      </c>
      <c r="S953" s="4">
        <v>0.65700000000000003</v>
      </c>
      <c r="T953" s="4">
        <v>0.59199999999999997</v>
      </c>
      <c r="U953" s="4">
        <v>0.79300000000000004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0.56739597525438501</v>
      </c>
      <c r="AC953" s="2">
        <v>0.405465108108164</v>
      </c>
      <c r="AD953" s="2">
        <v>0.43695577519953499</v>
      </c>
      <c r="AE953" s="2">
        <v>0.42007126049752702</v>
      </c>
      <c r="AF953" s="2">
        <v>0.52424864409813099</v>
      </c>
      <c r="AG953" s="2">
        <v>0.231932057347289</v>
      </c>
    </row>
    <row r="954" spans="1:33" x14ac:dyDescent="0.35">
      <c r="A954" s="7">
        <v>390</v>
      </c>
      <c r="B954" s="7">
        <v>5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9.3803228579999995</v>
      </c>
      <c r="I954" s="4">
        <v>56.724336340599997</v>
      </c>
      <c r="J954" s="2">
        <f t="shared" si="29"/>
        <v>0.165366815429555</v>
      </c>
      <c r="K954" s="3">
        <v>13</v>
      </c>
      <c r="L954" s="3">
        <v>6</v>
      </c>
      <c r="M954" s="3">
        <v>10</v>
      </c>
      <c r="N954" s="3">
        <v>20</v>
      </c>
      <c r="O954" s="24">
        <v>1001</v>
      </c>
      <c r="P954" s="4">
        <v>0.52700000000000002</v>
      </c>
      <c r="Q954" s="4">
        <v>0.66666666666666696</v>
      </c>
      <c r="R954" s="4">
        <v>0.48899999999999999</v>
      </c>
      <c r="S954" s="4">
        <v>0.66400000000000003</v>
      </c>
      <c r="T954" s="4">
        <v>0.43099999999999999</v>
      </c>
      <c r="U954" s="4">
        <v>0.59899999999999998</v>
      </c>
      <c r="V954" s="5">
        <v>100</v>
      </c>
      <c r="W954" s="5">
        <v>100</v>
      </c>
      <c r="X954" s="5">
        <v>0</v>
      </c>
      <c r="Y954" s="5">
        <v>100</v>
      </c>
      <c r="Z954" s="5">
        <v>0</v>
      </c>
      <c r="AA954" s="5">
        <v>100</v>
      </c>
      <c r="AB954" s="2">
        <v>0.64055473044077504</v>
      </c>
      <c r="AC954" s="2">
        <v>0.405465108108164</v>
      </c>
      <c r="AD954" s="2">
        <v>0.71539278950726504</v>
      </c>
      <c r="AE954" s="2">
        <v>0.40947312950570303</v>
      </c>
      <c r="AF954" s="2">
        <v>0.84164718887838896</v>
      </c>
      <c r="AG954" s="2">
        <v>0.51249368086668801</v>
      </c>
    </row>
    <row r="955" spans="1:33" x14ac:dyDescent="0.35">
      <c r="A955" s="7">
        <v>552</v>
      </c>
      <c r="B955" s="7">
        <v>20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7.5884904080000002</v>
      </c>
      <c r="I955" s="4">
        <v>45.719318367</v>
      </c>
      <c r="J955" s="2">
        <f t="shared" si="29"/>
        <v>0.16597995506156407</v>
      </c>
      <c r="K955" s="3">
        <v>17</v>
      </c>
      <c r="L955" s="3">
        <v>11</v>
      </c>
      <c r="M955" s="3">
        <v>12</v>
      </c>
      <c r="N955" s="3">
        <v>9</v>
      </c>
      <c r="O955" s="24">
        <v>1001</v>
      </c>
      <c r="P955" s="4">
        <v>0.38700000000000001</v>
      </c>
      <c r="Q955" s="4">
        <v>0.42857142857142899</v>
      </c>
      <c r="R955" s="4">
        <v>0.38500000000000001</v>
      </c>
      <c r="S955" s="4">
        <v>0.42199999999999999</v>
      </c>
      <c r="T955" s="4">
        <v>0.435</v>
      </c>
      <c r="U955" s="4">
        <v>0.57599999999999996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100</v>
      </c>
      <c r="AB955" s="2">
        <v>0.94933058595235498</v>
      </c>
      <c r="AC955" s="2">
        <v>0.847297860387204</v>
      </c>
      <c r="AD955" s="2">
        <v>0.95451194469435297</v>
      </c>
      <c r="AE955" s="2">
        <v>0.86274996494612499</v>
      </c>
      <c r="AF955" s="2">
        <v>0.83240924789345305</v>
      </c>
      <c r="AG955" s="2">
        <v>0.55164761828624598</v>
      </c>
    </row>
    <row r="956" spans="1:33" x14ac:dyDescent="0.35">
      <c r="A956" s="7">
        <v>174</v>
      </c>
      <c r="B956" s="7">
        <v>4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7.7213395140000003</v>
      </c>
      <c r="I956" s="4">
        <v>46.304172690999998</v>
      </c>
      <c r="J956" s="2">
        <f t="shared" si="29"/>
        <v>0.16675256386776507</v>
      </c>
      <c r="K956" s="3">
        <v>17</v>
      </c>
      <c r="L956" s="3">
        <v>15</v>
      </c>
      <c r="M956" s="3">
        <v>7</v>
      </c>
      <c r="N956" s="3">
        <v>10</v>
      </c>
      <c r="O956" s="24">
        <v>891.91356943526</v>
      </c>
      <c r="P956" s="4">
        <v>0.504</v>
      </c>
      <c r="Q956" s="4">
        <v>0.58823529411764697</v>
      </c>
      <c r="R956" s="4">
        <v>0.48499999999999999</v>
      </c>
      <c r="S956" s="4">
        <v>0.59699999999999998</v>
      </c>
      <c r="T956" s="4">
        <v>0.35199999999999998</v>
      </c>
      <c r="U956" s="4">
        <v>0.48299999999999998</v>
      </c>
      <c r="V956" s="5">
        <v>100</v>
      </c>
      <c r="W956" s="5">
        <v>100</v>
      </c>
      <c r="X956" s="5">
        <v>0</v>
      </c>
      <c r="Y956" s="5">
        <v>100</v>
      </c>
      <c r="Z956" s="5">
        <v>0</v>
      </c>
      <c r="AA956" s="5">
        <v>0</v>
      </c>
      <c r="AB956" s="2">
        <v>0.68517901091076805</v>
      </c>
      <c r="AC956" s="2">
        <v>0.53062825106217004</v>
      </c>
      <c r="AD956" s="2">
        <v>0.72360638804465405</v>
      </c>
      <c r="AE956" s="2">
        <v>0.51583816558953499</v>
      </c>
      <c r="AF956" s="2">
        <v>1.04412410338404</v>
      </c>
      <c r="AG956" s="2">
        <v>0.72773862532956402</v>
      </c>
    </row>
    <row r="957" spans="1:33" x14ac:dyDescent="0.35">
      <c r="A957" s="7">
        <v>764</v>
      </c>
      <c r="B957" s="7">
        <v>14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9.2797903529999992</v>
      </c>
      <c r="I957" s="4">
        <v>55.260146402700002</v>
      </c>
      <c r="J957" s="2">
        <f t="shared" si="29"/>
        <v>0.16792916698727006</v>
      </c>
      <c r="K957" s="3">
        <v>14</v>
      </c>
      <c r="L957" s="3">
        <v>16</v>
      </c>
      <c r="M957" s="3">
        <v>4</v>
      </c>
      <c r="N957" s="3">
        <v>15</v>
      </c>
      <c r="O957" s="24">
        <v>546.60109279468702</v>
      </c>
      <c r="P957" s="4">
        <v>0.622</v>
      </c>
      <c r="Q957" s="4">
        <v>0.78947368421052599</v>
      </c>
      <c r="R957" s="4">
        <v>0.63700000000000001</v>
      </c>
      <c r="S957" s="4">
        <v>0.80400000000000005</v>
      </c>
      <c r="T957" s="4">
        <v>0.59599999999999997</v>
      </c>
      <c r="U957" s="4">
        <v>0.74299999999999999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0.47481518624295799</v>
      </c>
      <c r="AC957" s="2">
        <v>0.23638877806423</v>
      </c>
      <c r="AD957" s="2">
        <v>0.450985623409974</v>
      </c>
      <c r="AE957" s="2">
        <v>0.21815600980317101</v>
      </c>
      <c r="AF957" s="2">
        <v>0.51751461191678705</v>
      </c>
      <c r="AG957" s="2">
        <v>0.29705923426437802</v>
      </c>
    </row>
    <row r="958" spans="1:33" x14ac:dyDescent="0.35">
      <c r="A958" s="7">
        <v>182</v>
      </c>
      <c r="B958" s="7">
        <v>33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7.320620828</v>
      </c>
      <c r="I958" s="4">
        <v>43.3906800926</v>
      </c>
      <c r="J958" s="2">
        <f t="shared" si="29"/>
        <v>0.16871412967893271</v>
      </c>
      <c r="K958" s="3">
        <v>19</v>
      </c>
      <c r="L958" s="3">
        <v>14</v>
      </c>
      <c r="M958" s="3">
        <v>3</v>
      </c>
      <c r="N958" s="3">
        <v>13</v>
      </c>
      <c r="O958" s="24">
        <v>1001</v>
      </c>
      <c r="P958" s="4">
        <v>0.55500000000000005</v>
      </c>
      <c r="Q958" s="4">
        <v>0.8125</v>
      </c>
      <c r="R958" s="4">
        <v>0.48499999999999999</v>
      </c>
      <c r="S958" s="4">
        <v>0.79400000000000004</v>
      </c>
      <c r="T958" s="4">
        <v>0.44600000000000001</v>
      </c>
      <c r="U958" s="4">
        <v>0.66900000000000004</v>
      </c>
      <c r="V958" s="5">
        <v>100</v>
      </c>
      <c r="W958" s="5">
        <v>100</v>
      </c>
      <c r="X958" s="5">
        <v>0</v>
      </c>
      <c r="Y958" s="5">
        <v>100</v>
      </c>
      <c r="Z958" s="5">
        <v>0</v>
      </c>
      <c r="AA958" s="5">
        <v>100</v>
      </c>
      <c r="AB958" s="2">
        <v>0.58878716523570196</v>
      </c>
      <c r="AC958" s="2">
        <v>0.20763936477824399</v>
      </c>
      <c r="AD958" s="2">
        <v>0.72360638804465405</v>
      </c>
      <c r="AE958" s="2">
        <v>0.23067181773500101</v>
      </c>
      <c r="AF958" s="2">
        <v>0.80743632696207301</v>
      </c>
      <c r="AG958" s="2">
        <v>0.40197121885390902</v>
      </c>
    </row>
    <row r="959" spans="1:33" x14ac:dyDescent="0.35">
      <c r="A959" s="7">
        <v>874</v>
      </c>
      <c r="B959" s="7">
        <v>35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8.1021831819999992</v>
      </c>
      <c r="I959" s="4">
        <v>47.322474113600002</v>
      </c>
      <c r="J959" s="2">
        <f t="shared" si="29"/>
        <v>0.17121216364449368</v>
      </c>
      <c r="K959" s="3">
        <v>16</v>
      </c>
      <c r="L959" s="3">
        <v>11</v>
      </c>
      <c r="M959" s="3">
        <v>6</v>
      </c>
      <c r="N959" s="3">
        <v>16</v>
      </c>
      <c r="O959" s="24">
        <v>1000.99999999999</v>
      </c>
      <c r="P959" s="4">
        <v>0.55600000000000005</v>
      </c>
      <c r="Q959" s="4">
        <v>0.72727272727272696</v>
      </c>
      <c r="R959" s="4">
        <v>0.55000000000000004</v>
      </c>
      <c r="S959" s="4">
        <v>0.72899999999999998</v>
      </c>
      <c r="T959" s="4">
        <v>0.53</v>
      </c>
      <c r="U959" s="4">
        <v>0.63900000000000001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0.58698698473155497</v>
      </c>
      <c r="AC959" s="2">
        <v>0.31845373111853498</v>
      </c>
      <c r="AD959" s="2">
        <v>0.59783700075561996</v>
      </c>
      <c r="AE959" s="2">
        <v>0.31608154697347901</v>
      </c>
      <c r="AF959" s="2">
        <v>0.63487827243596995</v>
      </c>
      <c r="AG959" s="2">
        <v>0.44785082460460202</v>
      </c>
    </row>
    <row r="960" spans="1:33" x14ac:dyDescent="0.35">
      <c r="A960" s="7">
        <v>196</v>
      </c>
      <c r="B960" s="7">
        <v>38</v>
      </c>
      <c r="C960" s="7">
        <v>1</v>
      </c>
      <c r="D960" s="7">
        <v>1</v>
      </c>
      <c r="E960" s="22" t="str">
        <f t="shared" si="28"/>
        <v>11</v>
      </c>
      <c r="F960" s="4">
        <v>0.177012</v>
      </c>
      <c r="G960" s="25">
        <v>0</v>
      </c>
      <c r="H960" s="4">
        <v>9.0026924959999999</v>
      </c>
      <c r="I960" s="4">
        <v>52.467537108099997</v>
      </c>
      <c r="J960" s="2">
        <f t="shared" si="29"/>
        <v>0.17158595566343354</v>
      </c>
      <c r="K960" s="3">
        <v>14</v>
      </c>
      <c r="L960" s="3">
        <v>14</v>
      </c>
      <c r="M960" s="3">
        <v>5</v>
      </c>
      <c r="N960" s="3">
        <v>16</v>
      </c>
      <c r="O960" s="24">
        <v>894.42851951313696</v>
      </c>
      <c r="P960" s="4">
        <v>0.59199999999999997</v>
      </c>
      <c r="Q960" s="4">
        <v>0.76190476190476197</v>
      </c>
      <c r="R960" s="4">
        <v>0.752</v>
      </c>
      <c r="S960" s="4">
        <v>0.77300000000000002</v>
      </c>
      <c r="T960" s="4">
        <v>0.66</v>
      </c>
      <c r="U960" s="4">
        <v>0.85899999999999999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0.52424864409813099</v>
      </c>
      <c r="AC960" s="2">
        <v>0.27193371548364198</v>
      </c>
      <c r="AD960" s="2">
        <v>0.28501895503229702</v>
      </c>
      <c r="AE960" s="2">
        <v>0.25747623039471501</v>
      </c>
      <c r="AF960" s="2">
        <v>0.41551544396166601</v>
      </c>
      <c r="AG960" s="2">
        <v>0.15198635699788199</v>
      </c>
    </row>
    <row r="961" spans="1:33" x14ac:dyDescent="0.35">
      <c r="A961" s="7">
        <v>592</v>
      </c>
      <c r="B961" s="7">
        <v>2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8.2344740539999997</v>
      </c>
      <c r="I961" s="4">
        <v>47.569569887</v>
      </c>
      <c r="J961" s="2">
        <f t="shared" si="29"/>
        <v>0.17310381560230059</v>
      </c>
      <c r="K961" s="3">
        <v>15</v>
      </c>
      <c r="L961" s="3">
        <v>17</v>
      </c>
      <c r="M961" s="3">
        <v>9</v>
      </c>
      <c r="N961" s="3">
        <v>8</v>
      </c>
      <c r="O961" s="24">
        <v>1001</v>
      </c>
      <c r="P961" s="4">
        <v>0.52200000000000002</v>
      </c>
      <c r="Q961" s="4">
        <v>0.47058823529411797</v>
      </c>
      <c r="R961" s="4">
        <v>0.503</v>
      </c>
      <c r="S961" s="4">
        <v>0.46300000000000002</v>
      </c>
      <c r="T961" s="4">
        <v>0.42</v>
      </c>
      <c r="U961" s="4">
        <v>0.40799999999999997</v>
      </c>
      <c r="V961" s="5">
        <v>100</v>
      </c>
      <c r="W961" s="5">
        <v>0</v>
      </c>
      <c r="X961" s="5">
        <v>100</v>
      </c>
      <c r="Y961" s="5">
        <v>0</v>
      </c>
      <c r="Z961" s="5">
        <v>0</v>
      </c>
      <c r="AA961" s="5">
        <v>0</v>
      </c>
      <c r="AB961" s="2">
        <v>0.65008769109949804</v>
      </c>
      <c r="AC961" s="2">
        <v>0.75377180237637997</v>
      </c>
      <c r="AD961" s="2">
        <v>0.68716510888239801</v>
      </c>
      <c r="AE961" s="2">
        <v>0.77002822489590295</v>
      </c>
      <c r="AF961" s="2">
        <v>0.86750056770472295</v>
      </c>
      <c r="AG961" s="2">
        <v>0.89648810457797501</v>
      </c>
    </row>
    <row r="962" spans="1:33" x14ac:dyDescent="0.35">
      <c r="A962" s="7">
        <v>786</v>
      </c>
      <c r="B962" s="7">
        <v>12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11.603477460000001</v>
      </c>
      <c r="I962" s="4">
        <v>66.994142941999996</v>
      </c>
      <c r="J962" s="2">
        <f t="shared" ref="J962:J1001" si="31">H962/I962</f>
        <v>0.17320137179821349</v>
      </c>
      <c r="K962" s="3">
        <v>15</v>
      </c>
      <c r="L962" s="3">
        <v>19</v>
      </c>
      <c r="M962" s="3">
        <v>7</v>
      </c>
      <c r="N962" s="3">
        <v>8</v>
      </c>
      <c r="O962" s="24">
        <v>1001</v>
      </c>
      <c r="P962" s="4">
        <v>0.55000000000000004</v>
      </c>
      <c r="Q962" s="4">
        <v>0.53333333333333299</v>
      </c>
      <c r="R962" s="4">
        <v>0.52800000000000002</v>
      </c>
      <c r="S962" s="4">
        <v>0.53800000000000003</v>
      </c>
      <c r="T962" s="4">
        <v>0.503</v>
      </c>
      <c r="U962" s="4">
        <v>0.505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0.59783700075561996</v>
      </c>
      <c r="AC962" s="2">
        <v>0.62860865942237398</v>
      </c>
      <c r="AD962" s="2">
        <v>0.638658995275876</v>
      </c>
      <c r="AE962" s="2">
        <v>0.61989671882035302</v>
      </c>
      <c r="AF962" s="2">
        <v>0.68716510888239801</v>
      </c>
      <c r="AG962" s="2">
        <v>0.68319684970677697</v>
      </c>
    </row>
    <row r="963" spans="1:33" x14ac:dyDescent="0.35">
      <c r="A963" s="7">
        <v>342</v>
      </c>
      <c r="B963" s="7">
        <v>33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7.5410864550000003</v>
      </c>
      <c r="I963" s="4">
        <v>42.638429889000001</v>
      </c>
      <c r="J963" s="2">
        <f t="shared" si="31"/>
        <v>0.17686126047867148</v>
      </c>
      <c r="K963" s="3">
        <v>8</v>
      </c>
      <c r="L963" s="3">
        <v>16</v>
      </c>
      <c r="M963" s="3">
        <v>9</v>
      </c>
      <c r="N963" s="3">
        <v>16</v>
      </c>
      <c r="O963" s="24">
        <v>1001</v>
      </c>
      <c r="P963" s="4">
        <v>0.65100000000000002</v>
      </c>
      <c r="Q963" s="4">
        <v>0.64</v>
      </c>
      <c r="R963" s="4">
        <v>0.72799999999999998</v>
      </c>
      <c r="S963" s="4">
        <v>0.72</v>
      </c>
      <c r="T963" s="4">
        <v>0.63</v>
      </c>
      <c r="U963" s="4">
        <v>0.61499999999999999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0.42924563677356797</v>
      </c>
      <c r="AC963" s="2">
        <v>0.44628710262841897</v>
      </c>
      <c r="AD963" s="2">
        <v>0.31745423078545099</v>
      </c>
      <c r="AE963" s="2">
        <v>0.32850406697203599</v>
      </c>
      <c r="AF963" s="2">
        <v>0.46203545959655901</v>
      </c>
      <c r="AG963" s="2">
        <v>0.48613301117561902</v>
      </c>
    </row>
    <row r="964" spans="1:33" x14ac:dyDescent="0.35">
      <c r="A964" s="7">
        <v>960</v>
      </c>
      <c r="B964" s="7">
        <v>35</v>
      </c>
      <c r="C964" s="7">
        <v>1</v>
      </c>
      <c r="D964" s="7">
        <v>1</v>
      </c>
      <c r="E964" s="22" t="str">
        <f t="shared" si="30"/>
        <v>11</v>
      </c>
      <c r="F964" s="4">
        <v>0.24888299999999999</v>
      </c>
      <c r="G964" s="25">
        <v>0</v>
      </c>
      <c r="H964" s="4">
        <v>11.49780052</v>
      </c>
      <c r="I964" s="4">
        <v>63.684171810999999</v>
      </c>
      <c r="J964" s="2">
        <f t="shared" si="31"/>
        <v>0.18054408486496193</v>
      </c>
      <c r="K964" s="3">
        <v>9</v>
      </c>
      <c r="L964" s="3">
        <v>19</v>
      </c>
      <c r="M964" s="3">
        <v>6</v>
      </c>
      <c r="N964" s="3">
        <v>15</v>
      </c>
      <c r="O964" s="24">
        <v>581.76889305004795</v>
      </c>
      <c r="P964" s="4">
        <v>0.68500000000000005</v>
      </c>
      <c r="Q964" s="4">
        <v>0.71428571428571397</v>
      </c>
      <c r="R964" s="4">
        <v>0.70199999999999996</v>
      </c>
      <c r="S964" s="4">
        <v>0.71399999999999997</v>
      </c>
      <c r="T964" s="4">
        <v>0.58499999999999996</v>
      </c>
      <c r="U964" s="4">
        <v>0.67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0.37833644071991201</v>
      </c>
      <c r="AC964" s="2">
        <v>0.33647223662121301</v>
      </c>
      <c r="AD964" s="2">
        <v>0.353821874956326</v>
      </c>
      <c r="AE964" s="2">
        <v>0.33687231664255302</v>
      </c>
      <c r="AF964" s="2">
        <v>0.53614343175028101</v>
      </c>
      <c r="AG964" s="2">
        <v>0.40047756659712502</v>
      </c>
    </row>
    <row r="965" spans="1:33" x14ac:dyDescent="0.35">
      <c r="A965" s="7">
        <v>556</v>
      </c>
      <c r="B965" s="7">
        <v>3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8.6569887059999999</v>
      </c>
      <c r="I965" s="4">
        <v>46.124010153999997</v>
      </c>
      <c r="J965" s="2">
        <f t="shared" si="31"/>
        <v>0.18768941982919157</v>
      </c>
      <c r="K965" s="3">
        <v>12</v>
      </c>
      <c r="L965" s="3">
        <v>13</v>
      </c>
      <c r="M965" s="3">
        <v>8</v>
      </c>
      <c r="N965" s="3">
        <v>16</v>
      </c>
      <c r="O965" s="24">
        <v>751.57519384885802</v>
      </c>
      <c r="P965" s="4">
        <v>0.58699999999999997</v>
      </c>
      <c r="Q965" s="4">
        <v>0.66666666666666696</v>
      </c>
      <c r="R965" s="4">
        <v>0.58599999999999997</v>
      </c>
      <c r="S965" s="4">
        <v>0.65400000000000003</v>
      </c>
      <c r="T965" s="4">
        <v>0.52400000000000002</v>
      </c>
      <c r="U965" s="4">
        <v>0.52700000000000002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0.53273045915404105</v>
      </c>
      <c r="AC965" s="2">
        <v>0.405465108108164</v>
      </c>
      <c r="AD965" s="2">
        <v>0.53443548940512497</v>
      </c>
      <c r="AE965" s="2">
        <v>0.42464792752493802</v>
      </c>
      <c r="AF965" s="2">
        <v>0.64626359466109495</v>
      </c>
      <c r="AG965" s="2">
        <v>0.64055473044077504</v>
      </c>
    </row>
    <row r="966" spans="1:33" x14ac:dyDescent="0.35">
      <c r="A966" s="7">
        <v>544</v>
      </c>
      <c r="B966" s="7">
        <v>8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10.645751130000001</v>
      </c>
      <c r="I966" s="4">
        <v>56.11456811251</v>
      </c>
      <c r="J966" s="2">
        <f t="shared" si="31"/>
        <v>0.18971456946180562</v>
      </c>
      <c r="K966" s="3">
        <v>18</v>
      </c>
      <c r="L966" s="3">
        <v>11</v>
      </c>
      <c r="M966" s="3">
        <v>6</v>
      </c>
      <c r="N966" s="3">
        <v>14</v>
      </c>
      <c r="O966" s="24">
        <v>1001</v>
      </c>
      <c r="P966" s="4">
        <v>0.51400000000000001</v>
      </c>
      <c r="Q966" s="4">
        <v>0.7</v>
      </c>
      <c r="R966" s="4">
        <v>0.48699999999999999</v>
      </c>
      <c r="S966" s="4">
        <v>0.67600000000000005</v>
      </c>
      <c r="T966" s="4">
        <v>0.47799999999999998</v>
      </c>
      <c r="U966" s="4">
        <v>0.64600000000000002</v>
      </c>
      <c r="V966" s="5">
        <v>100</v>
      </c>
      <c r="W966" s="5">
        <v>100</v>
      </c>
      <c r="X966" s="5">
        <v>0</v>
      </c>
      <c r="Y966" s="5">
        <v>100</v>
      </c>
      <c r="Z966" s="5">
        <v>0</v>
      </c>
      <c r="AA966" s="5">
        <v>100</v>
      </c>
      <c r="AB966" s="2">
        <v>0.665532013526972</v>
      </c>
      <c r="AC966" s="2">
        <v>0.356674943938732</v>
      </c>
      <c r="AD966" s="2">
        <v>0.71949115589954704</v>
      </c>
      <c r="AE966" s="2">
        <v>0.39156220293917299</v>
      </c>
      <c r="AF966" s="2">
        <v>0.73814454649068095</v>
      </c>
      <c r="AG966" s="2">
        <v>0.43695577519953499</v>
      </c>
    </row>
    <row r="967" spans="1:33" x14ac:dyDescent="0.35">
      <c r="A967" s="7">
        <v>650</v>
      </c>
      <c r="B967" s="7">
        <v>17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7.0678216230000004</v>
      </c>
      <c r="I967" s="4">
        <v>35.814603823100001</v>
      </c>
      <c r="J967" s="2">
        <f t="shared" si="31"/>
        <v>0.19734468257446808</v>
      </c>
      <c r="K967" s="3">
        <v>20</v>
      </c>
      <c r="L967" s="3">
        <v>13</v>
      </c>
      <c r="M967" s="3">
        <v>4</v>
      </c>
      <c r="N967" s="3">
        <v>12</v>
      </c>
      <c r="O967" s="24">
        <v>1001</v>
      </c>
      <c r="P967" s="4">
        <v>0.52600000000000002</v>
      </c>
      <c r="Q967" s="4">
        <v>0.75</v>
      </c>
      <c r="R967" s="4">
        <v>0.503</v>
      </c>
      <c r="S967" s="4">
        <v>0.72699999999999998</v>
      </c>
      <c r="T967" s="4">
        <v>0.56699999999999995</v>
      </c>
      <c r="U967" s="4">
        <v>0.70499999999999996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0.64245406624442702</v>
      </c>
      <c r="AC967" s="2">
        <v>0.28768207245178101</v>
      </c>
      <c r="AD967" s="2">
        <v>0.68716510888239801</v>
      </c>
      <c r="AE967" s="2">
        <v>0.31882880144861803</v>
      </c>
      <c r="AF967" s="2">
        <v>0.56739597525438501</v>
      </c>
      <c r="AG967" s="2">
        <v>0.34955747616986799</v>
      </c>
    </row>
    <row r="968" spans="1:33" x14ac:dyDescent="0.35">
      <c r="A968" s="7">
        <v>934</v>
      </c>
      <c r="B968" s="7">
        <v>27</v>
      </c>
      <c r="C968" s="7">
        <v>1</v>
      </c>
      <c r="D968" s="7">
        <v>1</v>
      </c>
      <c r="E968" s="22" t="str">
        <f t="shared" si="30"/>
        <v>11</v>
      </c>
      <c r="F968" s="4">
        <v>0.24993599999999999</v>
      </c>
      <c r="G968" s="25">
        <v>0</v>
      </c>
      <c r="H968" s="4">
        <v>12.1424442</v>
      </c>
      <c r="I968" s="4">
        <v>59.955227618999999</v>
      </c>
      <c r="J968" s="2">
        <f t="shared" si="31"/>
        <v>0.20252519558698201</v>
      </c>
      <c r="K968" s="3">
        <v>9</v>
      </c>
      <c r="L968" s="3">
        <v>23</v>
      </c>
      <c r="M968" s="3">
        <v>7</v>
      </c>
      <c r="N968" s="3">
        <v>10</v>
      </c>
      <c r="O968" s="24">
        <v>1001</v>
      </c>
      <c r="P968" s="4">
        <v>0.67</v>
      </c>
      <c r="Q968" s="4">
        <v>0.58823529411764697</v>
      </c>
      <c r="R968" s="4">
        <v>0.65400000000000003</v>
      </c>
      <c r="S968" s="4">
        <v>0.59899999999999998</v>
      </c>
      <c r="T968" s="4">
        <v>0.46700000000000003</v>
      </c>
      <c r="U968" s="4">
        <v>0.68100000000000005</v>
      </c>
      <c r="V968" s="5">
        <v>100</v>
      </c>
      <c r="W968" s="5">
        <v>100</v>
      </c>
      <c r="X968" s="5">
        <v>100</v>
      </c>
      <c r="Y968" s="5">
        <v>100</v>
      </c>
      <c r="Z968" s="5">
        <v>0</v>
      </c>
      <c r="AA968" s="5">
        <v>100</v>
      </c>
      <c r="AB968" s="2">
        <v>0.40047756659712502</v>
      </c>
      <c r="AC968" s="2">
        <v>0.53062825106217004</v>
      </c>
      <c r="AD968" s="2">
        <v>0.42464792752493802</v>
      </c>
      <c r="AE968" s="2">
        <v>0.51249368086668801</v>
      </c>
      <c r="AF968" s="2">
        <v>0.76142602131324</v>
      </c>
      <c r="AG968" s="2">
        <v>0.38419297283262499</v>
      </c>
    </row>
    <row r="969" spans="1:33" x14ac:dyDescent="0.35">
      <c r="A969" s="7">
        <v>12</v>
      </c>
      <c r="B969" s="7">
        <v>21</v>
      </c>
      <c r="C969" s="7">
        <v>1</v>
      </c>
      <c r="D969" s="7">
        <v>1</v>
      </c>
      <c r="E969" s="22" t="str">
        <f t="shared" si="30"/>
        <v>11</v>
      </c>
      <c r="F969" s="4">
        <v>0.19988800000000001</v>
      </c>
      <c r="G969" s="25">
        <v>0</v>
      </c>
      <c r="H969" s="4">
        <v>11.64438434</v>
      </c>
      <c r="I969" s="4">
        <v>56.760407107299997</v>
      </c>
      <c r="J969" s="2">
        <f t="shared" si="31"/>
        <v>0.20514976783001981</v>
      </c>
      <c r="K969" s="3">
        <v>13</v>
      </c>
      <c r="L969" s="3">
        <v>20</v>
      </c>
      <c r="M969" s="3">
        <v>7</v>
      </c>
      <c r="N969" s="3">
        <v>9</v>
      </c>
      <c r="O969" s="24">
        <v>1000.99999999999</v>
      </c>
      <c r="P969" s="4">
        <v>0.59399999999999997</v>
      </c>
      <c r="Q969" s="4">
        <v>0.5625</v>
      </c>
      <c r="R969" s="4">
        <v>0.51</v>
      </c>
      <c r="S969" s="4">
        <v>0.52800000000000002</v>
      </c>
      <c r="T969" s="4">
        <v>0.36899999999999999</v>
      </c>
      <c r="U969" s="4">
        <v>0.39400000000000002</v>
      </c>
      <c r="V969" s="5">
        <v>100</v>
      </c>
      <c r="W969" s="5">
        <v>100</v>
      </c>
      <c r="X969" s="5">
        <v>100</v>
      </c>
      <c r="Y969" s="5">
        <v>100</v>
      </c>
      <c r="Z969" s="5">
        <v>0</v>
      </c>
      <c r="AA969" s="5">
        <v>0</v>
      </c>
      <c r="AB969" s="2">
        <v>0.52087595961949196</v>
      </c>
      <c r="AC969" s="2">
        <v>0.57536414490356202</v>
      </c>
      <c r="AD969" s="2">
        <v>0.67334455326376597</v>
      </c>
      <c r="AE969" s="2">
        <v>0.638658995275876</v>
      </c>
      <c r="AF969" s="2">
        <v>0.99695863494160997</v>
      </c>
      <c r="AG969" s="2">
        <v>0.93140436968420304</v>
      </c>
    </row>
    <row r="970" spans="1:33" x14ac:dyDescent="0.35">
      <c r="A970" s="7">
        <v>958</v>
      </c>
      <c r="B970" s="7">
        <v>44</v>
      </c>
      <c r="C970" s="7">
        <v>1</v>
      </c>
      <c r="D970" s="7">
        <v>1</v>
      </c>
      <c r="E970" s="22" t="str">
        <f t="shared" si="30"/>
        <v>11</v>
      </c>
      <c r="F970" s="4">
        <v>1.4836999999999999E-2</v>
      </c>
      <c r="G970" s="25">
        <v>0</v>
      </c>
      <c r="H970" s="4">
        <v>10.52240142</v>
      </c>
      <c r="I970" s="4">
        <v>51.093782275999999</v>
      </c>
      <c r="J970" s="2">
        <f t="shared" si="31"/>
        <v>0.20594289463950352</v>
      </c>
      <c r="K970" s="3">
        <v>20</v>
      </c>
      <c r="L970" s="3">
        <v>14</v>
      </c>
      <c r="M970" s="3">
        <v>6</v>
      </c>
      <c r="N970" s="3">
        <v>9</v>
      </c>
      <c r="O970" s="24">
        <v>1001</v>
      </c>
      <c r="P970" s="4">
        <v>0.47499999999999998</v>
      </c>
      <c r="Q970" s="4">
        <v>0.6</v>
      </c>
      <c r="R970" s="4">
        <v>0.495</v>
      </c>
      <c r="S970" s="4">
        <v>0.60499999999999998</v>
      </c>
      <c r="T970" s="4">
        <v>0.505</v>
      </c>
      <c r="U970" s="4">
        <v>0.71199999999999997</v>
      </c>
      <c r="V970" s="5">
        <v>0</v>
      </c>
      <c r="W970" s="5">
        <v>100</v>
      </c>
      <c r="X970" s="5">
        <v>0</v>
      </c>
      <c r="Y970" s="5">
        <v>100</v>
      </c>
      <c r="Z970" s="5">
        <v>100</v>
      </c>
      <c r="AA970" s="5">
        <v>100</v>
      </c>
      <c r="AB970" s="2">
        <v>0.74444047494749599</v>
      </c>
      <c r="AC970" s="2">
        <v>0.51082562376599105</v>
      </c>
      <c r="AD970" s="2">
        <v>0.70319751641344697</v>
      </c>
      <c r="AE970" s="2">
        <v>0.50252682095129597</v>
      </c>
      <c r="AF970" s="2">
        <v>0.68319684970677697</v>
      </c>
      <c r="AG970" s="2">
        <v>0.33967736757016098</v>
      </c>
    </row>
    <row r="971" spans="1:33" x14ac:dyDescent="0.35">
      <c r="A971" s="7">
        <v>506</v>
      </c>
      <c r="B971" s="7">
        <v>46</v>
      </c>
      <c r="C971" s="7">
        <v>1</v>
      </c>
      <c r="D971" s="7">
        <v>1</v>
      </c>
      <c r="E971" s="22" t="str">
        <f t="shared" si="30"/>
        <v>11</v>
      </c>
      <c r="F971" s="4">
        <v>0.24395700000000001</v>
      </c>
      <c r="G971" s="25">
        <v>0</v>
      </c>
      <c r="H971" s="4">
        <v>7.6815616850000001</v>
      </c>
      <c r="I971" s="4">
        <v>37.075836997800003</v>
      </c>
      <c r="J971" s="2">
        <f t="shared" si="31"/>
        <v>0.20718511858426303</v>
      </c>
      <c r="K971" s="3">
        <v>17</v>
      </c>
      <c r="L971" s="3">
        <v>14</v>
      </c>
      <c r="M971" s="3">
        <v>3</v>
      </c>
      <c r="N971" s="3">
        <v>15</v>
      </c>
      <c r="O971" s="24">
        <v>1001</v>
      </c>
      <c r="P971" s="4">
        <v>0.59499999999999997</v>
      </c>
      <c r="Q971" s="4">
        <v>0.83333333333333304</v>
      </c>
      <c r="R971" s="4">
        <v>0.625</v>
      </c>
      <c r="S971" s="4">
        <v>0.85</v>
      </c>
      <c r="T971" s="4">
        <v>0.52800000000000002</v>
      </c>
      <c r="U971" s="4">
        <v>0.83199999999999996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0.51919387343650703</v>
      </c>
      <c r="AC971" s="2">
        <v>0.18232155679395501</v>
      </c>
      <c r="AD971" s="2">
        <v>0.47000362924573602</v>
      </c>
      <c r="AE971" s="2">
        <v>0.16251892949777499</v>
      </c>
      <c r="AF971" s="2">
        <v>0.638658995275876</v>
      </c>
      <c r="AG971" s="2">
        <v>0.183922838160928</v>
      </c>
    </row>
    <row r="972" spans="1:33" x14ac:dyDescent="0.35">
      <c r="A972" s="7">
        <v>768</v>
      </c>
      <c r="B972" s="7">
        <v>5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8.5108452650000004</v>
      </c>
      <c r="I972" s="4">
        <v>40.233322067499998</v>
      </c>
      <c r="J972" s="2">
        <f t="shared" si="31"/>
        <v>0.21153722406320905</v>
      </c>
      <c r="K972" s="3">
        <v>22</v>
      </c>
      <c r="L972" s="3">
        <v>11</v>
      </c>
      <c r="M972" s="3">
        <v>4</v>
      </c>
      <c r="N972" s="3">
        <v>12</v>
      </c>
      <c r="O972" s="24">
        <v>1001</v>
      </c>
      <c r="P972" s="4">
        <v>0.46400000000000002</v>
      </c>
      <c r="Q972" s="4">
        <v>0.75</v>
      </c>
      <c r="R972" s="4">
        <v>0.35299999999999998</v>
      </c>
      <c r="S972" s="4">
        <v>0.73199999999999998</v>
      </c>
      <c r="T972" s="4">
        <v>0.35099999999999998</v>
      </c>
      <c r="U972" s="4">
        <v>0.56599999999999995</v>
      </c>
      <c r="V972" s="5">
        <v>0</v>
      </c>
      <c r="W972" s="5">
        <v>100</v>
      </c>
      <c r="X972" s="5">
        <v>0</v>
      </c>
      <c r="Y972" s="5">
        <v>100</v>
      </c>
      <c r="Z972" s="5">
        <v>0</v>
      </c>
      <c r="AA972" s="5">
        <v>100</v>
      </c>
      <c r="AB972" s="2">
        <v>0.76787072675588197</v>
      </c>
      <c r="AC972" s="2">
        <v>0.28768207245178101</v>
      </c>
      <c r="AD972" s="2">
        <v>1.0412872220488401</v>
      </c>
      <c r="AE972" s="2">
        <v>0.311974765020825</v>
      </c>
      <c r="AF972" s="2">
        <v>1.0469690555162701</v>
      </c>
      <c r="AG972" s="2">
        <v>0.56916120077895405</v>
      </c>
    </row>
    <row r="973" spans="1:33" x14ac:dyDescent="0.35">
      <c r="A973" s="7">
        <v>724</v>
      </c>
      <c r="B973" s="7">
        <v>29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9.4501479869999994</v>
      </c>
      <c r="I973" s="4">
        <v>43.998100749999999</v>
      </c>
      <c r="J973" s="2">
        <f t="shared" si="31"/>
        <v>0.21478536177496252</v>
      </c>
      <c r="K973" s="3">
        <v>7</v>
      </c>
      <c r="L973" s="3">
        <v>23</v>
      </c>
      <c r="M973" s="3">
        <v>6</v>
      </c>
      <c r="N973" s="3">
        <v>13</v>
      </c>
      <c r="O973" s="24">
        <v>1000.99999999999</v>
      </c>
      <c r="P973" s="4">
        <v>0.71599999999999997</v>
      </c>
      <c r="Q973" s="4">
        <v>0.68421052631578905</v>
      </c>
      <c r="R973" s="4">
        <v>0.52500000000000002</v>
      </c>
      <c r="S973" s="4">
        <v>0.67800000000000005</v>
      </c>
      <c r="T973" s="4">
        <v>0.36599999999999999</v>
      </c>
      <c r="U973" s="4">
        <v>0.34</v>
      </c>
      <c r="V973" s="5">
        <v>100</v>
      </c>
      <c r="W973" s="5">
        <v>100</v>
      </c>
      <c r="X973" s="5">
        <v>100</v>
      </c>
      <c r="Y973" s="5">
        <v>100</v>
      </c>
      <c r="Z973" s="5">
        <v>0</v>
      </c>
      <c r="AA973" s="5">
        <v>0</v>
      </c>
      <c r="AB973" s="2">
        <v>0.33407511202149098</v>
      </c>
      <c r="AC973" s="2">
        <v>0.37948962170490402</v>
      </c>
      <c r="AD973" s="2">
        <v>0.64435701639051302</v>
      </c>
      <c r="AE973" s="2">
        <v>0.38860799104174099</v>
      </c>
      <c r="AF973" s="2">
        <v>1.0051219455807701</v>
      </c>
      <c r="AG973" s="2">
        <v>1.07880966137193</v>
      </c>
    </row>
    <row r="974" spans="1:33" x14ac:dyDescent="0.35">
      <c r="A974" s="7">
        <v>46</v>
      </c>
      <c r="B974" s="7">
        <v>9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9.1444024479999992</v>
      </c>
      <c r="I974" s="4">
        <v>42.574552044000001</v>
      </c>
      <c r="J974" s="2">
        <f t="shared" si="31"/>
        <v>0.21478564092816363</v>
      </c>
      <c r="K974" s="3">
        <v>15</v>
      </c>
      <c r="L974" s="3">
        <v>16</v>
      </c>
      <c r="M974" s="3">
        <v>3</v>
      </c>
      <c r="N974" s="3">
        <v>15</v>
      </c>
      <c r="O974" s="24">
        <v>1000.99999999999</v>
      </c>
      <c r="P974" s="4">
        <v>0.63</v>
      </c>
      <c r="Q974" s="4">
        <v>0.83333333333333304</v>
      </c>
      <c r="R974" s="4">
        <v>0.67900000000000005</v>
      </c>
      <c r="S974" s="4">
        <v>0.85399999999999998</v>
      </c>
      <c r="T974" s="4">
        <v>0.7</v>
      </c>
      <c r="U974" s="4">
        <v>0.91300000000000003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0.46203545959655901</v>
      </c>
      <c r="AC974" s="2">
        <v>0.18232155679395501</v>
      </c>
      <c r="AD974" s="2">
        <v>0.38713415142344099</v>
      </c>
      <c r="AE974" s="2">
        <v>0.157824085193567</v>
      </c>
      <c r="AF974" s="2">
        <v>0.356674943938732</v>
      </c>
      <c r="AG974" s="2">
        <v>9.1019398387168493E-2</v>
      </c>
    </row>
    <row r="975" spans="1:33" x14ac:dyDescent="0.35">
      <c r="A975" s="7">
        <v>484</v>
      </c>
      <c r="B975" s="7">
        <v>42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9.5634181659999999</v>
      </c>
      <c r="I975" s="4">
        <v>42.600712698499997</v>
      </c>
      <c r="J975" s="2">
        <f t="shared" si="31"/>
        <v>0.22448962846428472</v>
      </c>
      <c r="K975" s="3">
        <v>16</v>
      </c>
      <c r="L975" s="3">
        <v>10</v>
      </c>
      <c r="M975" s="3">
        <v>10</v>
      </c>
      <c r="N975" s="3">
        <v>13</v>
      </c>
      <c r="O975" s="24">
        <v>754.40706791009404</v>
      </c>
      <c r="P975" s="4">
        <v>0.495</v>
      </c>
      <c r="Q975" s="4">
        <v>0.565217391304348</v>
      </c>
      <c r="R975" s="4">
        <v>0.191</v>
      </c>
      <c r="S975" s="4">
        <v>0.219</v>
      </c>
      <c r="T975" s="4">
        <v>0.23300000000000001</v>
      </c>
      <c r="U975" s="4">
        <v>0.18099999999999999</v>
      </c>
      <c r="V975" s="5">
        <v>0</v>
      </c>
      <c r="W975" s="5">
        <v>100</v>
      </c>
      <c r="X975" s="5">
        <v>0</v>
      </c>
      <c r="Y975" s="5">
        <v>0</v>
      </c>
      <c r="Z975" s="5">
        <v>0</v>
      </c>
      <c r="AA975" s="5">
        <v>0</v>
      </c>
      <c r="AB975" s="2">
        <v>0.70319751641344697</v>
      </c>
      <c r="AC975" s="2">
        <v>0.57054485846761305</v>
      </c>
      <c r="AD975" s="2">
        <v>1.65548185093551</v>
      </c>
      <c r="AE975" s="2">
        <v>1.5186835491656401</v>
      </c>
      <c r="AF975" s="2">
        <v>1.45671682541644</v>
      </c>
      <c r="AG975" s="2">
        <v>1.7092582477163101</v>
      </c>
    </row>
    <row r="976" spans="1:33" x14ac:dyDescent="0.35">
      <c r="A976" s="7">
        <v>84</v>
      </c>
      <c r="B976" s="7">
        <v>33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10.12577166</v>
      </c>
      <c r="I976" s="4">
        <v>44.968238274000001</v>
      </c>
      <c r="J976" s="2">
        <f t="shared" si="31"/>
        <v>0.22517608091074756</v>
      </c>
      <c r="K976" s="3">
        <v>19</v>
      </c>
      <c r="L976" s="3">
        <v>19</v>
      </c>
      <c r="M976" s="3">
        <v>6</v>
      </c>
      <c r="N976" s="3">
        <v>5</v>
      </c>
      <c r="O976" s="24">
        <v>1001</v>
      </c>
      <c r="P976" s="4">
        <v>0.51</v>
      </c>
      <c r="Q976" s="4">
        <v>0.45454545454545497</v>
      </c>
      <c r="R976" s="4">
        <v>0.43099999999999999</v>
      </c>
      <c r="S976" s="4">
        <v>0.47199999999999998</v>
      </c>
      <c r="T976" s="4">
        <v>0.39900000000000002</v>
      </c>
      <c r="U976" s="4">
        <v>0.57699999999999996</v>
      </c>
      <c r="V976" s="5">
        <v>100</v>
      </c>
      <c r="W976" s="5">
        <v>0</v>
      </c>
      <c r="X976" s="5">
        <v>0</v>
      </c>
      <c r="Y976" s="5">
        <v>0</v>
      </c>
      <c r="Z976" s="5">
        <v>0</v>
      </c>
      <c r="AA976" s="5">
        <v>100</v>
      </c>
      <c r="AB976" s="2">
        <v>0.67334455326376597</v>
      </c>
      <c r="AC976" s="2">
        <v>0.78845736036427005</v>
      </c>
      <c r="AD976" s="2">
        <v>0.84164718887838896</v>
      </c>
      <c r="AE976" s="2">
        <v>0.75077629339658203</v>
      </c>
      <c r="AF976" s="2">
        <v>0.91879386209227398</v>
      </c>
      <c r="AG976" s="2">
        <v>0.54991301247403801</v>
      </c>
    </row>
    <row r="977" spans="1:33" x14ac:dyDescent="0.35">
      <c r="A977" s="7">
        <v>614</v>
      </c>
      <c r="B977" s="7">
        <v>15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10.973204279999999</v>
      </c>
      <c r="I977" s="4">
        <v>48.602819318000002</v>
      </c>
      <c r="J977" s="2">
        <f t="shared" si="31"/>
        <v>0.2257729990559639</v>
      </c>
      <c r="K977" s="3">
        <v>8</v>
      </c>
      <c r="L977" s="3">
        <v>16</v>
      </c>
      <c r="M977" s="3">
        <v>9</v>
      </c>
      <c r="N977" s="3">
        <v>16</v>
      </c>
      <c r="O977" s="24">
        <v>924.02011816768902</v>
      </c>
      <c r="P977" s="4">
        <v>0.65</v>
      </c>
      <c r="Q977" s="4">
        <v>0.64</v>
      </c>
      <c r="R977" s="4">
        <v>0.627</v>
      </c>
      <c r="S977" s="4">
        <v>0.63700000000000001</v>
      </c>
      <c r="T977" s="4">
        <v>0.43099999999999999</v>
      </c>
      <c r="U977" s="4">
        <v>0.434</v>
      </c>
      <c r="V977" s="5">
        <v>100</v>
      </c>
      <c r="W977" s="5">
        <v>100</v>
      </c>
      <c r="X977" s="5">
        <v>100</v>
      </c>
      <c r="Y977" s="5">
        <v>100</v>
      </c>
      <c r="Z977" s="5">
        <v>0</v>
      </c>
      <c r="AA977" s="5">
        <v>0</v>
      </c>
      <c r="AB977" s="2">
        <v>0.430782916092454</v>
      </c>
      <c r="AC977" s="2">
        <v>0.44628710262841897</v>
      </c>
      <c r="AD977" s="2">
        <v>0.46680873834921599</v>
      </c>
      <c r="AE977" s="2">
        <v>0.450985623409974</v>
      </c>
      <c r="AF977" s="2">
        <v>0.84164718887838896</v>
      </c>
      <c r="AG977" s="2">
        <v>0.83471074488173203</v>
      </c>
    </row>
    <row r="978" spans="1:33" x14ac:dyDescent="0.35">
      <c r="A978" s="7">
        <v>444</v>
      </c>
      <c r="B978" s="7">
        <v>24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10.75055002</v>
      </c>
      <c r="I978" s="4">
        <v>46.192701819699998</v>
      </c>
      <c r="J978" s="2">
        <f t="shared" si="31"/>
        <v>0.23273265248613728</v>
      </c>
      <c r="K978" s="3">
        <v>18</v>
      </c>
      <c r="L978" s="3">
        <v>15</v>
      </c>
      <c r="M978" s="3">
        <v>6</v>
      </c>
      <c r="N978" s="3">
        <v>10</v>
      </c>
      <c r="O978" s="24">
        <v>1001</v>
      </c>
      <c r="P978" s="4">
        <v>0.497</v>
      </c>
      <c r="Q978" s="4">
        <v>0.625</v>
      </c>
      <c r="R978" s="4">
        <v>0.52900000000000003</v>
      </c>
      <c r="S978" s="4">
        <v>0.63200000000000001</v>
      </c>
      <c r="T978" s="4">
        <v>0.48199999999999998</v>
      </c>
      <c r="U978" s="4">
        <v>0.65600000000000003</v>
      </c>
      <c r="V978" s="5">
        <v>0</v>
      </c>
      <c r="W978" s="5">
        <v>100</v>
      </c>
      <c r="X978" s="5">
        <v>100</v>
      </c>
      <c r="Y978" s="5">
        <v>100</v>
      </c>
      <c r="Z978" s="5">
        <v>0</v>
      </c>
      <c r="AA978" s="5">
        <v>100</v>
      </c>
      <c r="AB978" s="2">
        <v>0.69916525288550802</v>
      </c>
      <c r="AC978" s="2">
        <v>0.47000362924573602</v>
      </c>
      <c r="AD978" s="2">
        <v>0.63676684712383802</v>
      </c>
      <c r="AE978" s="2">
        <v>0.45886588483528001</v>
      </c>
      <c r="AF978" s="2">
        <v>0.72981116493153697</v>
      </c>
      <c r="AG978" s="2">
        <v>0.421594490038048</v>
      </c>
    </row>
    <row r="979" spans="1:33" x14ac:dyDescent="0.35">
      <c r="A979" s="7">
        <v>996</v>
      </c>
      <c r="B979" s="7">
        <v>33</v>
      </c>
      <c r="C979" s="7">
        <v>1</v>
      </c>
      <c r="D979" s="7">
        <v>1</v>
      </c>
      <c r="E979" s="22" t="str">
        <f t="shared" si="30"/>
        <v>11</v>
      </c>
      <c r="F979" s="4">
        <v>0.14873900000000001</v>
      </c>
      <c r="G979" s="25">
        <v>0</v>
      </c>
      <c r="H979" s="4">
        <v>14.46858774</v>
      </c>
      <c r="I979" s="4">
        <v>60.051803675000002</v>
      </c>
      <c r="J979" s="2">
        <f t="shared" si="31"/>
        <v>0.24093510693373857</v>
      </c>
      <c r="K979" s="3">
        <v>19</v>
      </c>
      <c r="L979" s="3">
        <v>17</v>
      </c>
      <c r="M979" s="3">
        <v>0</v>
      </c>
      <c r="N979" s="3">
        <v>13</v>
      </c>
      <c r="O979" s="24">
        <v>1000.99999999999</v>
      </c>
      <c r="P979" s="4">
        <v>0.626</v>
      </c>
      <c r="Q979" s="4">
        <v>1</v>
      </c>
      <c r="R979" s="4">
        <v>0.48499999999999999</v>
      </c>
      <c r="S979" s="4">
        <v>0.95799999999999996</v>
      </c>
      <c r="T979" s="4">
        <v>0.33</v>
      </c>
      <c r="U979" s="4">
        <v>0.998</v>
      </c>
      <c r="V979" s="5">
        <v>100</v>
      </c>
      <c r="W979" s="5">
        <v>100</v>
      </c>
      <c r="X979" s="5">
        <v>0</v>
      </c>
      <c r="Y979" s="5">
        <v>100</v>
      </c>
      <c r="Z979" s="5">
        <v>0</v>
      </c>
      <c r="AA979" s="5">
        <v>100</v>
      </c>
      <c r="AB979" s="2">
        <v>0.46840490788203898</v>
      </c>
      <c r="AC979" s="2">
        <v>1.0000050000287801E-5</v>
      </c>
      <c r="AD979" s="2">
        <v>0.72360638804465405</v>
      </c>
      <c r="AE979" s="2">
        <v>4.2907501011276501E-2</v>
      </c>
      <c r="AF979" s="2">
        <v>1.10866262452161</v>
      </c>
      <c r="AG979" s="2">
        <v>2.0020026706730801E-3</v>
      </c>
    </row>
    <row r="980" spans="1:33" x14ac:dyDescent="0.35">
      <c r="A980" s="7">
        <v>38</v>
      </c>
      <c r="B980" s="7">
        <v>26</v>
      </c>
      <c r="C980" s="7">
        <v>1</v>
      </c>
      <c r="D980" s="7">
        <v>1</v>
      </c>
      <c r="E980" s="22" t="str">
        <f t="shared" si="30"/>
        <v>11</v>
      </c>
      <c r="F980" s="4">
        <v>0.249997</v>
      </c>
      <c r="G980" s="25">
        <v>0</v>
      </c>
      <c r="H980" s="4">
        <v>10.80160802</v>
      </c>
      <c r="I980" s="4">
        <v>44.781820404800001</v>
      </c>
      <c r="J980" s="2">
        <f t="shared" si="31"/>
        <v>0.24120520162780643</v>
      </c>
      <c r="K980" s="3">
        <v>14</v>
      </c>
      <c r="L980" s="3">
        <v>15</v>
      </c>
      <c r="M980" s="3">
        <v>8</v>
      </c>
      <c r="N980" s="3">
        <v>12</v>
      </c>
      <c r="O980" s="24">
        <v>1001</v>
      </c>
      <c r="P980" s="4">
        <v>0.54</v>
      </c>
      <c r="Q980" s="4">
        <v>0.6</v>
      </c>
      <c r="R980" s="4">
        <v>0.51200000000000001</v>
      </c>
      <c r="S980" s="4">
        <v>0.56599999999999995</v>
      </c>
      <c r="T980" s="4">
        <v>0.52300000000000002</v>
      </c>
      <c r="U980" s="4">
        <v>0.65700000000000003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0.61618613942381695</v>
      </c>
      <c r="AC980" s="2">
        <v>0.51082562376599105</v>
      </c>
      <c r="AD980" s="2">
        <v>0.66943065394262902</v>
      </c>
      <c r="AE980" s="2">
        <v>0.56916120077895405</v>
      </c>
      <c r="AF980" s="2">
        <v>0.64817381491721404</v>
      </c>
      <c r="AG980" s="2">
        <v>0.42007126049752702</v>
      </c>
    </row>
    <row r="981" spans="1:33" x14ac:dyDescent="0.35">
      <c r="A981" s="7">
        <v>478</v>
      </c>
      <c r="B981" s="7">
        <v>34</v>
      </c>
      <c r="C981" s="7">
        <v>1</v>
      </c>
      <c r="D981" s="7">
        <v>1</v>
      </c>
      <c r="E981" s="22" t="str">
        <f t="shared" si="30"/>
        <v>11</v>
      </c>
      <c r="F981" s="4">
        <v>0.25</v>
      </c>
      <c r="G981" s="25">
        <v>0</v>
      </c>
      <c r="H981" s="4">
        <v>9.138912779</v>
      </c>
      <c r="I981" s="4">
        <v>37.163173769399997</v>
      </c>
      <c r="J981" s="2">
        <f t="shared" si="31"/>
        <v>0.24591314067274153</v>
      </c>
      <c r="K981" s="3">
        <v>9</v>
      </c>
      <c r="L981" s="3">
        <v>13</v>
      </c>
      <c r="M981" s="3">
        <v>8</v>
      </c>
      <c r="N981" s="3">
        <v>19</v>
      </c>
      <c r="O981" s="24">
        <v>1000.99999999999</v>
      </c>
      <c r="P981" s="4">
        <v>0.63800000000000001</v>
      </c>
      <c r="Q981" s="4">
        <v>0.70370370370370405</v>
      </c>
      <c r="R981" s="4">
        <v>0.69399999999999995</v>
      </c>
      <c r="S981" s="4">
        <v>0.70899999999999996</v>
      </c>
      <c r="T981" s="4">
        <v>0.54700000000000004</v>
      </c>
      <c r="U981" s="4">
        <v>0.70099999999999996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0.44941699563734699</v>
      </c>
      <c r="AC981" s="2">
        <v>0.35139788683788897</v>
      </c>
      <c r="AD981" s="2">
        <v>0.36528331847533302</v>
      </c>
      <c r="AE981" s="2">
        <v>0.34389975245000998</v>
      </c>
      <c r="AF981" s="2">
        <v>0.60330647656015601</v>
      </c>
      <c r="AG981" s="2">
        <v>0.35524739194754701</v>
      </c>
    </row>
    <row r="982" spans="1:33" x14ac:dyDescent="0.35">
      <c r="A982" s="7">
        <v>40</v>
      </c>
      <c r="B982" s="7">
        <v>27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13.667386909999999</v>
      </c>
      <c r="I982" s="4">
        <v>54.678748857099997</v>
      </c>
      <c r="J982" s="2">
        <f t="shared" si="31"/>
        <v>0.24995793056126775</v>
      </c>
      <c r="K982" s="3">
        <v>20</v>
      </c>
      <c r="L982" s="3">
        <v>16</v>
      </c>
      <c r="M982" s="3">
        <v>1</v>
      </c>
      <c r="N982" s="3">
        <v>12</v>
      </c>
      <c r="O982" s="24">
        <v>670.00073557861197</v>
      </c>
      <c r="P982" s="4">
        <v>0.58599999999999997</v>
      </c>
      <c r="Q982" s="4">
        <v>0.92307692307692302</v>
      </c>
      <c r="R982" s="4">
        <v>0.48699999999999999</v>
      </c>
      <c r="S982" s="4">
        <v>0.88</v>
      </c>
      <c r="T982" s="4">
        <v>0.442</v>
      </c>
      <c r="U982" s="4">
        <v>0.70899999999999996</v>
      </c>
      <c r="V982" s="5">
        <v>100</v>
      </c>
      <c r="W982" s="5">
        <v>100</v>
      </c>
      <c r="X982" s="5">
        <v>0</v>
      </c>
      <c r="Y982" s="5">
        <v>100</v>
      </c>
      <c r="Z982" s="5">
        <v>0</v>
      </c>
      <c r="AA982" s="5">
        <v>100</v>
      </c>
      <c r="AB982" s="2">
        <v>0.53443548940512497</v>
      </c>
      <c r="AC982" s="2">
        <v>8.0042707673536398E-2</v>
      </c>
      <c r="AD982" s="2">
        <v>0.71949115589954704</v>
      </c>
      <c r="AE982" s="2">
        <v>0.127833371509885</v>
      </c>
      <c r="AF982" s="2">
        <v>0.81644539690443896</v>
      </c>
      <c r="AG982" s="2">
        <v>0.34389975245000998</v>
      </c>
    </row>
    <row r="983" spans="1:33" x14ac:dyDescent="0.35">
      <c r="A983" s="7">
        <v>164</v>
      </c>
      <c r="B983" s="7">
        <v>49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14.76016461</v>
      </c>
      <c r="I983" s="4">
        <v>59.014849914999999</v>
      </c>
      <c r="J983" s="2">
        <f t="shared" si="31"/>
        <v>0.25010933063897128</v>
      </c>
      <c r="K983" s="3">
        <v>8</v>
      </c>
      <c r="L983" s="3">
        <v>12</v>
      </c>
      <c r="M983" s="3">
        <v>8</v>
      </c>
      <c r="N983" s="3">
        <v>21</v>
      </c>
      <c r="O983" s="24">
        <v>555.68382346101805</v>
      </c>
      <c r="P983" s="4">
        <v>0.68700000000000006</v>
      </c>
      <c r="Q983" s="4">
        <v>0.72413793103448298</v>
      </c>
      <c r="R983" s="4">
        <v>0.73199999999999998</v>
      </c>
      <c r="S983" s="4">
        <v>0.60799999999999998</v>
      </c>
      <c r="T983" s="4">
        <v>0.54400000000000004</v>
      </c>
      <c r="U983" s="4">
        <v>0.752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0.37542098675978802</v>
      </c>
      <c r="AC983" s="2">
        <v>0.32277339226305102</v>
      </c>
      <c r="AD983" s="2">
        <v>0.311974765020825</v>
      </c>
      <c r="AE983" s="2">
        <v>0.49758039701597001</v>
      </c>
      <c r="AF983" s="2">
        <v>0.608806032126194</v>
      </c>
      <c r="AG983" s="2">
        <v>0.28501895503229702</v>
      </c>
    </row>
    <row r="984" spans="1:33" x14ac:dyDescent="0.35">
      <c r="A984" s="7">
        <v>406</v>
      </c>
      <c r="B984" s="7">
        <v>27</v>
      </c>
      <c r="C984" s="7">
        <v>1</v>
      </c>
      <c r="D984" s="7">
        <v>1</v>
      </c>
      <c r="E984" s="22" t="str">
        <f t="shared" si="30"/>
        <v>11</v>
      </c>
      <c r="F984" s="4">
        <v>0.25237399999999999</v>
      </c>
      <c r="G984" s="25">
        <v>0</v>
      </c>
      <c r="H984" s="4">
        <v>14.58100172</v>
      </c>
      <c r="I984" s="4">
        <v>57.606067555999999</v>
      </c>
      <c r="J984" s="2">
        <f t="shared" si="31"/>
        <v>0.25311572788448922</v>
      </c>
      <c r="K984" s="3">
        <v>22</v>
      </c>
      <c r="L984" s="3">
        <v>14</v>
      </c>
      <c r="M984" s="3">
        <v>3</v>
      </c>
      <c r="N984" s="3">
        <v>10</v>
      </c>
      <c r="O984" s="24">
        <v>1001</v>
      </c>
      <c r="P984" s="4">
        <v>0.48099999999999998</v>
      </c>
      <c r="Q984" s="4">
        <v>0.76923076923076905</v>
      </c>
      <c r="R984" s="4">
        <v>0.49299999999999999</v>
      </c>
      <c r="S984" s="4">
        <v>0.76600000000000001</v>
      </c>
      <c r="T984" s="4">
        <v>0.48</v>
      </c>
      <c r="U984" s="4">
        <v>0.66800000000000004</v>
      </c>
      <c r="V984" s="5">
        <v>0</v>
      </c>
      <c r="W984" s="5">
        <v>100</v>
      </c>
      <c r="X984" s="5">
        <v>0</v>
      </c>
      <c r="Y984" s="5">
        <v>100</v>
      </c>
      <c r="Z984" s="5">
        <v>0</v>
      </c>
      <c r="AA984" s="5">
        <v>100</v>
      </c>
      <c r="AB984" s="2">
        <v>0.73188800887637595</v>
      </c>
      <c r="AC984" s="2">
        <v>0.262364264467491</v>
      </c>
      <c r="AD984" s="2">
        <v>0.70724610493944695</v>
      </c>
      <c r="AE984" s="2">
        <v>0.26657310924154598</v>
      </c>
      <c r="AF984" s="2">
        <v>0.73396917508019999</v>
      </c>
      <c r="AG984" s="2">
        <v>0.40346710544549103</v>
      </c>
    </row>
    <row r="985" spans="1:33" x14ac:dyDescent="0.35">
      <c r="A985" s="7">
        <v>262</v>
      </c>
      <c r="B985" s="7">
        <v>2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11.31745746</v>
      </c>
      <c r="I985" s="4">
        <v>40.267601022000001</v>
      </c>
      <c r="J985" s="2">
        <f t="shared" si="31"/>
        <v>0.28105616358463381</v>
      </c>
      <c r="K985" s="3">
        <v>16</v>
      </c>
      <c r="L985" s="3">
        <v>20</v>
      </c>
      <c r="M985" s="3">
        <v>3</v>
      </c>
      <c r="N985" s="3">
        <v>10</v>
      </c>
      <c r="O985" s="24">
        <v>777.64866470132995</v>
      </c>
      <c r="P985" s="4">
        <v>0.61499999999999999</v>
      </c>
      <c r="Q985" s="4">
        <v>0.76923076923076905</v>
      </c>
      <c r="R985" s="4">
        <v>0.60199999999999998</v>
      </c>
      <c r="S985" s="4">
        <v>0.76100000000000001</v>
      </c>
      <c r="T985" s="4">
        <v>0.60499999999999998</v>
      </c>
      <c r="U985" s="4">
        <v>0.67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0.48613301117561902</v>
      </c>
      <c r="AC985" s="2">
        <v>0.262364264467491</v>
      </c>
      <c r="AD985" s="2">
        <v>0.50749783367331602</v>
      </c>
      <c r="AE985" s="2">
        <v>0.27312192112045097</v>
      </c>
      <c r="AF985" s="2">
        <v>0.50252682095129597</v>
      </c>
      <c r="AG985" s="2">
        <v>0.40047756659712502</v>
      </c>
    </row>
    <row r="986" spans="1:33" x14ac:dyDescent="0.35">
      <c r="A986" s="7">
        <v>160</v>
      </c>
      <c r="B986" s="7">
        <v>22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12.35631472</v>
      </c>
      <c r="I986" s="4">
        <v>43.883523040999997</v>
      </c>
      <c r="J986" s="2">
        <f t="shared" si="31"/>
        <v>0.28157070954525693</v>
      </c>
      <c r="K986" s="3">
        <v>23</v>
      </c>
      <c r="L986" s="3">
        <v>14</v>
      </c>
      <c r="M986" s="3">
        <v>2</v>
      </c>
      <c r="N986" s="3">
        <v>10</v>
      </c>
      <c r="O986" s="24">
        <v>1001</v>
      </c>
      <c r="P986" s="4">
        <v>0.48299999999999998</v>
      </c>
      <c r="Q986" s="4">
        <v>0.83333333333333304</v>
      </c>
      <c r="R986" s="4">
        <v>0.48</v>
      </c>
      <c r="S986" s="4">
        <v>0.82099999999999995</v>
      </c>
      <c r="T986" s="4">
        <v>0.53100000000000003</v>
      </c>
      <c r="U986" s="4">
        <v>0.7</v>
      </c>
      <c r="V986" s="5">
        <v>0</v>
      </c>
      <c r="W986" s="5">
        <v>100</v>
      </c>
      <c r="X986" s="5">
        <v>0</v>
      </c>
      <c r="Y986" s="5">
        <v>100</v>
      </c>
      <c r="Z986" s="5">
        <v>100</v>
      </c>
      <c r="AA986" s="5">
        <v>100</v>
      </c>
      <c r="AB986" s="2">
        <v>0.72773862532956402</v>
      </c>
      <c r="AC986" s="2">
        <v>0.18232155679395501</v>
      </c>
      <c r="AD986" s="2">
        <v>0.73396917508019999</v>
      </c>
      <c r="AE986" s="2">
        <v>0.19723216952970901</v>
      </c>
      <c r="AF986" s="2">
        <v>0.63299325774019799</v>
      </c>
      <c r="AG986" s="2">
        <v>0.356674943938732</v>
      </c>
    </row>
    <row r="987" spans="1:33" x14ac:dyDescent="0.35">
      <c r="A987" s="7">
        <v>676</v>
      </c>
      <c r="B987" s="7">
        <v>45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9.7352991000000006</v>
      </c>
      <c r="I987" s="4">
        <v>34.509670738300002</v>
      </c>
      <c r="J987" s="2">
        <f t="shared" si="31"/>
        <v>0.28210350582091864</v>
      </c>
      <c r="K987" s="3">
        <v>17</v>
      </c>
      <c r="L987" s="3">
        <v>12</v>
      </c>
      <c r="M987" s="3">
        <v>7</v>
      </c>
      <c r="N987" s="3">
        <v>13</v>
      </c>
      <c r="O987" s="24">
        <v>1001</v>
      </c>
      <c r="P987" s="4">
        <v>0.52400000000000002</v>
      </c>
      <c r="Q987" s="4">
        <v>0.65</v>
      </c>
      <c r="R987" s="4">
        <v>0.51500000000000001</v>
      </c>
      <c r="S987" s="4">
        <v>0.65</v>
      </c>
      <c r="T987" s="4">
        <v>0.497</v>
      </c>
      <c r="U987" s="4">
        <v>0.621</v>
      </c>
      <c r="V987" s="5">
        <v>100</v>
      </c>
      <c r="W987" s="5">
        <v>100</v>
      </c>
      <c r="X987" s="5">
        <v>100</v>
      </c>
      <c r="Y987" s="5">
        <v>100</v>
      </c>
      <c r="Z987" s="5">
        <v>0</v>
      </c>
      <c r="AA987" s="5">
        <v>100</v>
      </c>
      <c r="AB987" s="2">
        <v>0.64626359466109495</v>
      </c>
      <c r="AC987" s="2">
        <v>0.430782916092454</v>
      </c>
      <c r="AD987" s="2">
        <v>0.66358837831840101</v>
      </c>
      <c r="AE987" s="2">
        <v>0.430782916092454</v>
      </c>
      <c r="AF987" s="2">
        <v>0.69916525288550802</v>
      </c>
      <c r="AG987" s="2">
        <v>0.47642419704865802</v>
      </c>
    </row>
    <row r="988" spans="1:33" x14ac:dyDescent="0.35">
      <c r="A988" s="7">
        <v>908</v>
      </c>
      <c r="B988" s="7">
        <v>27</v>
      </c>
      <c r="C988" s="7">
        <v>1</v>
      </c>
      <c r="D988" s="7">
        <v>1</v>
      </c>
      <c r="E988" s="22" t="str">
        <f t="shared" si="30"/>
        <v>11</v>
      </c>
      <c r="F988" s="4">
        <v>0.24748800000000001</v>
      </c>
      <c r="G988" s="25">
        <v>0</v>
      </c>
      <c r="H988" s="4">
        <v>14.770552240000001</v>
      </c>
      <c r="I988" s="4">
        <v>52.077626281000001</v>
      </c>
      <c r="J988" s="2">
        <f t="shared" si="31"/>
        <v>0.28362568140685185</v>
      </c>
      <c r="K988" s="3">
        <v>21</v>
      </c>
      <c r="L988" s="3">
        <v>17</v>
      </c>
      <c r="M988" s="3">
        <v>2</v>
      </c>
      <c r="N988" s="3">
        <v>9</v>
      </c>
      <c r="O988" s="24">
        <v>967.09174894206399</v>
      </c>
      <c r="P988" s="4">
        <v>0.53200000000000003</v>
      </c>
      <c r="Q988" s="4">
        <v>0.81818181818181801</v>
      </c>
      <c r="R988" s="4">
        <v>0.54600000000000004</v>
      </c>
      <c r="S988" s="4">
        <v>0.81799999999999995</v>
      </c>
      <c r="T988" s="4">
        <v>0.51700000000000002</v>
      </c>
      <c r="U988" s="4">
        <v>0.69099999999999995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0.63111178964049297</v>
      </c>
      <c r="AC988" s="2">
        <v>0.20067069546215099</v>
      </c>
      <c r="AD988" s="2">
        <v>0.605136303237232</v>
      </c>
      <c r="AE988" s="2">
        <v>0.20089294237939001</v>
      </c>
      <c r="AF988" s="2">
        <v>0.65971240447370805</v>
      </c>
      <c r="AG988" s="2">
        <v>0.36961545521446698</v>
      </c>
    </row>
    <row r="989" spans="1:33" x14ac:dyDescent="0.35">
      <c r="A989" s="7">
        <v>366</v>
      </c>
      <c r="B989" s="7">
        <v>47</v>
      </c>
      <c r="C989" s="7">
        <v>1</v>
      </c>
      <c r="D989" s="7">
        <v>1</v>
      </c>
      <c r="E989" s="22" t="str">
        <f t="shared" si="30"/>
        <v>11</v>
      </c>
      <c r="F989" s="4">
        <v>0.16991700000000001</v>
      </c>
      <c r="G989" s="25">
        <v>0</v>
      </c>
      <c r="H989" s="4">
        <v>16.42072099</v>
      </c>
      <c r="I989" s="4">
        <v>57.855002747</v>
      </c>
      <c r="J989" s="2">
        <f t="shared" si="31"/>
        <v>0.28382542926854282</v>
      </c>
      <c r="K989" s="3">
        <v>25</v>
      </c>
      <c r="L989" s="3">
        <v>10</v>
      </c>
      <c r="M989" s="3">
        <v>6</v>
      </c>
      <c r="N989" s="3">
        <v>8</v>
      </c>
      <c r="O989" s="24">
        <v>1000.99999999999</v>
      </c>
      <c r="P989" s="4">
        <v>0.36</v>
      </c>
      <c r="Q989" s="4">
        <v>0.57142857142857095</v>
      </c>
      <c r="R989" s="4">
        <v>0.30499999999999999</v>
      </c>
      <c r="S989" s="4">
        <v>0.52500000000000002</v>
      </c>
      <c r="T989" s="4">
        <v>0.38600000000000001</v>
      </c>
      <c r="U989" s="4">
        <v>0.58199999999999996</v>
      </c>
      <c r="V989" s="5">
        <v>0</v>
      </c>
      <c r="W989" s="5">
        <v>100</v>
      </c>
      <c r="X989" s="5">
        <v>0</v>
      </c>
      <c r="Y989" s="5">
        <v>100</v>
      </c>
      <c r="Z989" s="5">
        <v>0</v>
      </c>
      <c r="AA989" s="5">
        <v>100</v>
      </c>
      <c r="AB989" s="2">
        <v>1.0216512475319799</v>
      </c>
      <c r="AC989" s="2">
        <v>0.55961578793542299</v>
      </c>
      <c r="AD989" s="2">
        <v>1.1874435023747301</v>
      </c>
      <c r="AE989" s="2">
        <v>0.64435701639051302</v>
      </c>
      <c r="AF989" s="2">
        <v>0.95191790951730604</v>
      </c>
      <c r="AG989" s="2">
        <v>0.54128483125069904</v>
      </c>
    </row>
    <row r="990" spans="1:33" x14ac:dyDescent="0.35">
      <c r="A990" s="7">
        <v>736</v>
      </c>
      <c r="B990" s="7">
        <v>21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14.56922653</v>
      </c>
      <c r="I990" s="4">
        <v>50.638776774</v>
      </c>
      <c r="J990" s="2">
        <f t="shared" si="31"/>
        <v>0.28770889539891947</v>
      </c>
      <c r="K990" s="3">
        <v>16</v>
      </c>
      <c r="L990" s="3">
        <v>8</v>
      </c>
      <c r="M990" s="3">
        <v>4</v>
      </c>
      <c r="N990" s="3">
        <v>21</v>
      </c>
      <c r="O990" s="24">
        <v>1001</v>
      </c>
      <c r="P990" s="4">
        <v>0.56699999999999995</v>
      </c>
      <c r="Q990" s="4">
        <v>0.84</v>
      </c>
      <c r="R990" s="4">
        <v>0.56899999999999995</v>
      </c>
      <c r="S990" s="4">
        <v>0.81899999999999995</v>
      </c>
      <c r="T990" s="4">
        <v>0.49199999999999999</v>
      </c>
      <c r="U990" s="4">
        <v>0.67</v>
      </c>
      <c r="V990" s="5">
        <v>100</v>
      </c>
      <c r="W990" s="5">
        <v>100</v>
      </c>
      <c r="X990" s="5">
        <v>100</v>
      </c>
      <c r="Y990" s="5">
        <v>100</v>
      </c>
      <c r="Z990" s="5">
        <v>0</v>
      </c>
      <c r="AA990" s="5">
        <v>100</v>
      </c>
      <c r="AB990" s="2">
        <v>0.56739597525438501</v>
      </c>
      <c r="AC990" s="2">
        <v>0.17435338714477799</v>
      </c>
      <c r="AD990" s="2">
        <v>0.56387484485580597</v>
      </c>
      <c r="AE990" s="2">
        <v>0.199671195129068</v>
      </c>
      <c r="AF990" s="2">
        <v>0.70927656248982895</v>
      </c>
      <c r="AG990" s="2">
        <v>0.40047756659712502</v>
      </c>
    </row>
    <row r="991" spans="1:33" x14ac:dyDescent="0.35">
      <c r="A991" s="7">
        <v>314</v>
      </c>
      <c r="B991" s="7">
        <v>10</v>
      </c>
      <c r="C991" s="7">
        <v>1</v>
      </c>
      <c r="D991" s="7">
        <v>1</v>
      </c>
      <c r="E991" s="22" t="str">
        <f t="shared" si="30"/>
        <v>11</v>
      </c>
      <c r="F991" s="4">
        <v>0.24992</v>
      </c>
      <c r="G991" s="25">
        <v>0</v>
      </c>
      <c r="H991" s="4">
        <v>12.48610841</v>
      </c>
      <c r="I991" s="4">
        <v>41.237909969999997</v>
      </c>
      <c r="J991" s="2">
        <f t="shared" si="31"/>
        <v>0.302782280166077</v>
      </c>
      <c r="K991" s="3">
        <v>21</v>
      </c>
      <c r="L991" s="3">
        <v>8</v>
      </c>
      <c r="M991" s="3">
        <v>7</v>
      </c>
      <c r="N991" s="3">
        <v>13</v>
      </c>
      <c r="O991" s="24">
        <v>1001</v>
      </c>
      <c r="P991" s="4">
        <v>0.42199999999999999</v>
      </c>
      <c r="Q991" s="4">
        <v>0.65</v>
      </c>
      <c r="R991" s="4">
        <v>0.43099999999999999</v>
      </c>
      <c r="S991" s="4">
        <v>0.64100000000000001</v>
      </c>
      <c r="T991" s="4">
        <v>0.48699999999999999</v>
      </c>
      <c r="U991" s="4">
        <v>0.69199999999999995</v>
      </c>
      <c r="V991" s="5">
        <v>0</v>
      </c>
      <c r="W991" s="5">
        <v>100</v>
      </c>
      <c r="X991" s="5">
        <v>0</v>
      </c>
      <c r="Y991" s="5">
        <v>100</v>
      </c>
      <c r="Z991" s="5">
        <v>0</v>
      </c>
      <c r="AA991" s="5">
        <v>100</v>
      </c>
      <c r="AB991" s="2">
        <v>0.86274996494612499</v>
      </c>
      <c r="AC991" s="2">
        <v>0.430782916092454</v>
      </c>
      <c r="AD991" s="2">
        <v>0.84164718887838896</v>
      </c>
      <c r="AE991" s="2">
        <v>0.44472582206146699</v>
      </c>
      <c r="AF991" s="2">
        <v>0.71949115589954704</v>
      </c>
      <c r="AG991" s="2">
        <v>0.368169323364468</v>
      </c>
    </row>
    <row r="992" spans="1:33" x14ac:dyDescent="0.35">
      <c r="A992" s="7">
        <v>800</v>
      </c>
      <c r="B992" s="7">
        <v>20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13.937337769999999</v>
      </c>
      <c r="I992" s="4">
        <v>45.685342609000003</v>
      </c>
      <c r="J992" s="2">
        <f t="shared" si="31"/>
        <v>0.30507241434705462</v>
      </c>
      <c r="K992" s="3">
        <v>14</v>
      </c>
      <c r="L992" s="3">
        <v>17</v>
      </c>
      <c r="M992" s="3">
        <v>7</v>
      </c>
      <c r="N992" s="3">
        <v>11</v>
      </c>
      <c r="O992" s="24">
        <v>1001</v>
      </c>
      <c r="P992" s="4">
        <v>0.54300000000000004</v>
      </c>
      <c r="Q992" s="4">
        <v>0.61111111111111105</v>
      </c>
      <c r="R992" s="4">
        <v>0.54300000000000004</v>
      </c>
      <c r="S992" s="4">
        <v>0.61499999999999999</v>
      </c>
      <c r="T992" s="4">
        <v>0.498</v>
      </c>
      <c r="U992" s="4">
        <v>0.45100000000000001</v>
      </c>
      <c r="V992" s="5">
        <v>100</v>
      </c>
      <c r="W992" s="5">
        <v>100</v>
      </c>
      <c r="X992" s="5">
        <v>100</v>
      </c>
      <c r="Y992" s="5">
        <v>100</v>
      </c>
      <c r="Z992" s="5">
        <v>0</v>
      </c>
      <c r="AA992" s="5">
        <v>0</v>
      </c>
      <c r="AB992" s="2">
        <v>0.61064595904820196</v>
      </c>
      <c r="AC992" s="2">
        <v>0.49247648509779401</v>
      </c>
      <c r="AD992" s="2">
        <v>0.61064595904820196</v>
      </c>
      <c r="AE992" s="2">
        <v>0.48613301117561902</v>
      </c>
      <c r="AF992" s="2">
        <v>0.69715520195748404</v>
      </c>
      <c r="AG992" s="2">
        <v>0.79628793947945897</v>
      </c>
    </row>
    <row r="993" spans="1:33" x14ac:dyDescent="0.35">
      <c r="A993" s="7">
        <v>954</v>
      </c>
      <c r="B993" s="7">
        <v>26</v>
      </c>
      <c r="C993" s="7">
        <v>1</v>
      </c>
      <c r="D993" s="7">
        <v>1</v>
      </c>
      <c r="E993" s="22" t="str">
        <f t="shared" si="30"/>
        <v>11</v>
      </c>
      <c r="F993" s="4">
        <v>1.1900000000000001E-3</v>
      </c>
      <c r="G993" s="25">
        <v>0</v>
      </c>
      <c r="H993" s="4">
        <v>16.62367441</v>
      </c>
      <c r="I993" s="4">
        <v>53.315698646999998</v>
      </c>
      <c r="J993" s="2">
        <f t="shared" si="31"/>
        <v>0.31179699097754188</v>
      </c>
      <c r="K993" s="3">
        <v>15</v>
      </c>
      <c r="L993" s="3">
        <v>15</v>
      </c>
      <c r="M993" s="3">
        <v>5</v>
      </c>
      <c r="N993" s="3">
        <v>14</v>
      </c>
      <c r="O993" s="24">
        <v>873.41583319473796</v>
      </c>
      <c r="P993" s="4">
        <v>0.58199999999999996</v>
      </c>
      <c r="Q993" s="4">
        <v>0.73684210526315796</v>
      </c>
      <c r="R993" s="4">
        <v>0.629</v>
      </c>
      <c r="S993" s="4">
        <v>0.73</v>
      </c>
      <c r="T993" s="4">
        <v>0.497</v>
      </c>
      <c r="U993" s="4">
        <v>0.7</v>
      </c>
      <c r="V993" s="5">
        <v>100</v>
      </c>
      <c r="W993" s="5">
        <v>100</v>
      </c>
      <c r="X993" s="5">
        <v>100</v>
      </c>
      <c r="Y993" s="5">
        <v>100</v>
      </c>
      <c r="Z993" s="5">
        <v>0</v>
      </c>
      <c r="AA993" s="5">
        <v>100</v>
      </c>
      <c r="AB993" s="2">
        <v>0.54128483125069904</v>
      </c>
      <c r="AC993" s="2">
        <v>0.30538164955118202</v>
      </c>
      <c r="AD993" s="2">
        <v>0.46362402228169702</v>
      </c>
      <c r="AE993" s="2">
        <v>0.31471074483970002</v>
      </c>
      <c r="AF993" s="2">
        <v>0.69916525288550802</v>
      </c>
      <c r="AG993" s="2">
        <v>0.356674943938732</v>
      </c>
    </row>
    <row r="994" spans="1:33" x14ac:dyDescent="0.35">
      <c r="A994" s="7">
        <v>146</v>
      </c>
      <c r="B994" s="7">
        <v>30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12.853830009999999</v>
      </c>
      <c r="I994" s="4">
        <v>40.80842996957</v>
      </c>
      <c r="J994" s="2">
        <f t="shared" si="31"/>
        <v>0.31497977304161995</v>
      </c>
      <c r="K994" s="3">
        <v>21</v>
      </c>
      <c r="L994" s="3">
        <v>15</v>
      </c>
      <c r="M994" s="3">
        <v>6</v>
      </c>
      <c r="N994" s="3">
        <v>7</v>
      </c>
      <c r="O994" s="24">
        <v>1000.99999999999</v>
      </c>
      <c r="P994" s="4">
        <v>0.45700000000000002</v>
      </c>
      <c r="Q994" s="4">
        <v>0.53846153846153799</v>
      </c>
      <c r="R994" s="4">
        <v>0.50700000000000001</v>
      </c>
      <c r="S994" s="4">
        <v>0.54600000000000004</v>
      </c>
      <c r="T994" s="4">
        <v>0.51300000000000001</v>
      </c>
      <c r="U994" s="4">
        <v>0.58699999999999997</v>
      </c>
      <c r="V994" s="5">
        <v>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0.78307188808793204</v>
      </c>
      <c r="AC994" s="2">
        <v>0.61903920840622395</v>
      </c>
      <c r="AD994" s="2">
        <v>0.679244275390954</v>
      </c>
      <c r="AE994" s="2">
        <v>0.605136303237232</v>
      </c>
      <c r="AF994" s="2">
        <v>0.66747943381136798</v>
      </c>
      <c r="AG994" s="2">
        <v>0.53273045915404105</v>
      </c>
    </row>
    <row r="995" spans="1:33" x14ac:dyDescent="0.35">
      <c r="A995" s="7">
        <v>864</v>
      </c>
      <c r="B995" s="7">
        <v>33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17.553926969999999</v>
      </c>
      <c r="I995" s="4">
        <v>53.304617819999997</v>
      </c>
      <c r="J995" s="2">
        <f t="shared" si="31"/>
        <v>0.32931343827051568</v>
      </c>
      <c r="K995" s="3">
        <v>16</v>
      </c>
      <c r="L995" s="3">
        <v>12</v>
      </c>
      <c r="M995" s="3">
        <v>4</v>
      </c>
      <c r="N995" s="3">
        <v>17</v>
      </c>
      <c r="O995" s="24">
        <v>1000.99999999999</v>
      </c>
      <c r="P995" s="4">
        <v>0.59199999999999997</v>
      </c>
      <c r="Q995" s="4">
        <v>0.80952380952380998</v>
      </c>
      <c r="R995" s="4">
        <v>0.58499999999999996</v>
      </c>
      <c r="S995" s="4">
        <v>0.81899999999999995</v>
      </c>
      <c r="T995" s="4">
        <v>0.45400000000000001</v>
      </c>
      <c r="U995" s="4">
        <v>0.65800000000000003</v>
      </c>
      <c r="V995" s="5">
        <v>100</v>
      </c>
      <c r="W995" s="5">
        <v>100</v>
      </c>
      <c r="X995" s="5">
        <v>100</v>
      </c>
      <c r="Y995" s="5">
        <v>100</v>
      </c>
      <c r="Z995" s="5">
        <v>0</v>
      </c>
      <c r="AA995" s="5">
        <v>100</v>
      </c>
      <c r="AB995" s="2">
        <v>0.52424864409813099</v>
      </c>
      <c r="AC995" s="2">
        <v>0.21130909366720699</v>
      </c>
      <c r="AD995" s="2">
        <v>0.53614343175028101</v>
      </c>
      <c r="AE995" s="2">
        <v>0.199671195129068</v>
      </c>
      <c r="AF995" s="2">
        <v>0.78965808094078904</v>
      </c>
      <c r="AG995" s="2">
        <v>0.41855034765681998</v>
      </c>
    </row>
    <row r="996" spans="1:33" x14ac:dyDescent="0.35">
      <c r="A996" s="7">
        <v>356</v>
      </c>
      <c r="B996" s="7">
        <v>47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19.913161899999999</v>
      </c>
      <c r="I996" s="4">
        <v>58.978300355999998</v>
      </c>
      <c r="J996" s="2">
        <f t="shared" si="31"/>
        <v>0.33763539776158008</v>
      </c>
      <c r="K996" s="3">
        <v>10</v>
      </c>
      <c r="L996" s="3">
        <v>13</v>
      </c>
      <c r="M996" s="3">
        <v>5</v>
      </c>
      <c r="N996" s="3">
        <v>21</v>
      </c>
      <c r="O996" s="24">
        <v>1000.99999999999</v>
      </c>
      <c r="P996" s="4">
        <v>0.68200000000000005</v>
      </c>
      <c r="Q996" s="4">
        <v>0.80769230769230804</v>
      </c>
      <c r="R996" s="4">
        <v>0.67500000000000004</v>
      </c>
      <c r="S996" s="4">
        <v>0.79100000000000004</v>
      </c>
      <c r="T996" s="4">
        <v>0.49299999999999999</v>
      </c>
      <c r="U996" s="4">
        <v>0.76300000000000001</v>
      </c>
      <c r="V996" s="5">
        <v>100</v>
      </c>
      <c r="W996" s="5">
        <v>100</v>
      </c>
      <c r="X996" s="5">
        <v>100</v>
      </c>
      <c r="Y996" s="5">
        <v>100</v>
      </c>
      <c r="Z996" s="5">
        <v>0</v>
      </c>
      <c r="AA996" s="5">
        <v>100</v>
      </c>
      <c r="AB996" s="2">
        <v>0.38272562113867498</v>
      </c>
      <c r="AC996" s="2">
        <v>0.21357410029805901</v>
      </c>
      <c r="AD996" s="2">
        <v>0.39304258810960702</v>
      </c>
      <c r="AE996" s="2">
        <v>0.23445731121448299</v>
      </c>
      <c r="AF996" s="2">
        <v>0.70724610493944695</v>
      </c>
      <c r="AG996" s="2">
        <v>0.27049724769768002</v>
      </c>
    </row>
    <row r="997" spans="1:33" x14ac:dyDescent="0.35">
      <c r="A997" s="7">
        <v>824</v>
      </c>
      <c r="B997" s="7">
        <v>6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20.291725840000002</v>
      </c>
      <c r="I997" s="4">
        <v>59.297144623999998</v>
      </c>
      <c r="J997" s="2">
        <f t="shared" si="31"/>
        <v>0.34220409715625844</v>
      </c>
      <c r="K997" s="3">
        <v>12</v>
      </c>
      <c r="L997" s="3">
        <v>21</v>
      </c>
      <c r="M997" s="3">
        <v>3</v>
      </c>
      <c r="N997" s="3">
        <v>13</v>
      </c>
      <c r="O997" s="24">
        <v>1001</v>
      </c>
      <c r="P997" s="4">
        <v>0.67900000000000005</v>
      </c>
      <c r="Q997" s="4">
        <v>0.8125</v>
      </c>
      <c r="R997" s="4">
        <v>0.71699999999999997</v>
      </c>
      <c r="S997" s="4">
        <v>0.83799999999999997</v>
      </c>
      <c r="T997" s="4">
        <v>0.65400000000000003</v>
      </c>
      <c r="U997" s="4">
        <v>0.75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0.38713415142344099</v>
      </c>
      <c r="AC997" s="2">
        <v>0.20763936477824399</v>
      </c>
      <c r="AD997" s="2">
        <v>0.33267943838251701</v>
      </c>
      <c r="AE997" s="2">
        <v>0.17673717850005399</v>
      </c>
      <c r="AF997" s="2">
        <v>0.42464792752493802</v>
      </c>
      <c r="AG997" s="2">
        <v>0.28768207245178101</v>
      </c>
    </row>
    <row r="998" spans="1:33" x14ac:dyDescent="0.35">
      <c r="A998" s="7">
        <v>526</v>
      </c>
      <c r="B998" s="7">
        <v>15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16.007830890000001</v>
      </c>
      <c r="I998" s="4">
        <v>45.097494351000002</v>
      </c>
      <c r="J998" s="2">
        <f t="shared" si="31"/>
        <v>0.35496053872547445</v>
      </c>
      <c r="K998" s="3">
        <v>10</v>
      </c>
      <c r="L998" s="3">
        <v>11</v>
      </c>
      <c r="M998" s="3">
        <v>10</v>
      </c>
      <c r="N998" s="3">
        <v>18</v>
      </c>
      <c r="O998" s="24">
        <v>1000.99999999999</v>
      </c>
      <c r="P998" s="4">
        <v>0.57899999999999996</v>
      </c>
      <c r="Q998" s="4">
        <v>0.64285714285714302</v>
      </c>
      <c r="R998" s="4">
        <v>0.55800000000000005</v>
      </c>
      <c r="S998" s="4">
        <v>0.57099999999999995</v>
      </c>
      <c r="T998" s="4">
        <v>0.504</v>
      </c>
      <c r="U998" s="4">
        <v>0.33900000000000002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0</v>
      </c>
      <c r="AB998" s="2">
        <v>0.54645280140914199</v>
      </c>
      <c r="AC998" s="2">
        <v>0.44183275227903901</v>
      </c>
      <c r="AD998" s="2">
        <v>0.58339631660082603</v>
      </c>
      <c r="AE998" s="2">
        <v>0.56036606932612698</v>
      </c>
      <c r="AF998" s="2">
        <v>0.68517901091076805</v>
      </c>
      <c r="AG998" s="2">
        <v>1.08175517160169</v>
      </c>
    </row>
    <row r="999" spans="1:33" x14ac:dyDescent="0.35">
      <c r="A999" s="7">
        <v>28</v>
      </c>
      <c r="B999" s="7">
        <v>38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15.95464058</v>
      </c>
      <c r="I999" s="4">
        <v>44.252074059199998</v>
      </c>
      <c r="J999" s="2">
        <f t="shared" si="31"/>
        <v>0.3605399502553493</v>
      </c>
      <c r="K999" s="3">
        <v>13</v>
      </c>
      <c r="L999" s="3">
        <v>12</v>
      </c>
      <c r="M999" s="3">
        <v>5</v>
      </c>
      <c r="N999" s="3">
        <v>19</v>
      </c>
      <c r="O999" s="24">
        <v>680.59536566135</v>
      </c>
      <c r="P999" s="4">
        <v>0.63500000000000001</v>
      </c>
      <c r="Q999" s="4">
        <v>0.79166666666666696</v>
      </c>
      <c r="R999" s="4">
        <v>0.52800000000000002</v>
      </c>
      <c r="S999" s="4">
        <v>0.84699999999999998</v>
      </c>
      <c r="T999" s="4">
        <v>0.39800000000000002</v>
      </c>
      <c r="U999" s="4">
        <v>0.503</v>
      </c>
      <c r="V999" s="5">
        <v>100</v>
      </c>
      <c r="W999" s="5">
        <v>100</v>
      </c>
      <c r="X999" s="5">
        <v>100</v>
      </c>
      <c r="Y999" s="5">
        <v>100</v>
      </c>
      <c r="Z999" s="5">
        <v>0</v>
      </c>
      <c r="AA999" s="5">
        <v>100</v>
      </c>
      <c r="AB999" s="2">
        <v>0.454130280089445</v>
      </c>
      <c r="AC999" s="2">
        <v>0.23361485118150499</v>
      </c>
      <c r="AD999" s="2">
        <v>0.638658995275876</v>
      </c>
      <c r="AE999" s="2">
        <v>0.16605458433008299</v>
      </c>
      <c r="AF999" s="2">
        <v>0.92130327369769904</v>
      </c>
      <c r="AG999" s="2">
        <v>0.68716510888239801</v>
      </c>
    </row>
    <row r="1000" spans="1:33" x14ac:dyDescent="0.35">
      <c r="A1000" s="7">
        <v>816</v>
      </c>
      <c r="B1000" s="7">
        <v>9</v>
      </c>
      <c r="C1000" s="7">
        <v>1</v>
      </c>
      <c r="D1000" s="7">
        <v>1</v>
      </c>
      <c r="E1000" s="22" t="str">
        <f t="shared" si="30"/>
        <v>11</v>
      </c>
      <c r="F1000" s="4">
        <v>0.20989099999999999</v>
      </c>
      <c r="G1000" s="25">
        <v>0</v>
      </c>
      <c r="H1000" s="4">
        <v>18.500628089999999</v>
      </c>
      <c r="I1000" s="4">
        <v>49.052978041000003</v>
      </c>
      <c r="J1000" s="2">
        <f t="shared" si="31"/>
        <v>0.37715606327788292</v>
      </c>
      <c r="K1000" s="3">
        <v>14</v>
      </c>
      <c r="L1000" s="3">
        <v>16</v>
      </c>
      <c r="M1000" s="3">
        <v>6</v>
      </c>
      <c r="N1000" s="3">
        <v>13</v>
      </c>
      <c r="O1000" s="24">
        <v>1001</v>
      </c>
      <c r="P1000" s="4">
        <v>0.59099999999999997</v>
      </c>
      <c r="Q1000" s="4">
        <v>0.68421052631578905</v>
      </c>
      <c r="R1000" s="4">
        <v>0.61899999999999999</v>
      </c>
      <c r="S1000" s="4">
        <v>0.65800000000000003</v>
      </c>
      <c r="T1000" s="4">
        <v>0.52500000000000002</v>
      </c>
      <c r="U1000" s="4">
        <v>0.73599999999999999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0.52593926157603899</v>
      </c>
      <c r="AC1000" s="2">
        <v>0.37948962170490402</v>
      </c>
      <c r="AD1000" s="2">
        <v>0.47965000629754101</v>
      </c>
      <c r="AE1000" s="2">
        <v>0.41855034765681998</v>
      </c>
      <c r="AF1000" s="2">
        <v>0.64435701639051302</v>
      </c>
      <c r="AG1000" s="2">
        <v>0.30652516025326099</v>
      </c>
    </row>
    <row r="1001" spans="1:33" x14ac:dyDescent="0.35">
      <c r="A1001" s="7">
        <v>240</v>
      </c>
      <c r="B1001" s="7">
        <v>1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21.967507149999999</v>
      </c>
      <c r="I1001" s="4">
        <v>48.394899989800003</v>
      </c>
      <c r="J1001" s="2">
        <f t="shared" si="31"/>
        <v>0.45392194538329456</v>
      </c>
      <c r="K1001" s="3">
        <v>20</v>
      </c>
      <c r="L1001" s="3">
        <v>10</v>
      </c>
      <c r="M1001" s="3">
        <v>5</v>
      </c>
      <c r="N1001" s="3">
        <v>14</v>
      </c>
      <c r="O1001" s="24">
        <v>892.78737187249999</v>
      </c>
      <c r="P1001" s="4">
        <v>0.501</v>
      </c>
      <c r="Q1001" s="4">
        <v>0.73684210526315796</v>
      </c>
      <c r="R1001" s="4">
        <v>0.52800000000000002</v>
      </c>
      <c r="S1001" s="4">
        <v>0.79100000000000004</v>
      </c>
      <c r="T1001" s="4">
        <v>0.49299999999999999</v>
      </c>
      <c r="U1001" s="4">
        <v>0.7</v>
      </c>
      <c r="V1001" s="5">
        <v>100</v>
      </c>
      <c r="W1001" s="5">
        <v>100</v>
      </c>
      <c r="X1001" s="5">
        <v>100</v>
      </c>
      <c r="Y1001" s="5">
        <v>100</v>
      </c>
      <c r="Z1001" s="5">
        <v>0</v>
      </c>
      <c r="AA1001" s="5">
        <v>100</v>
      </c>
      <c r="AB1001" s="2">
        <v>0.69114917789727204</v>
      </c>
      <c r="AC1001" s="2">
        <v>0.30538164955118202</v>
      </c>
      <c r="AD1001" s="2">
        <v>0.638658995275876</v>
      </c>
      <c r="AE1001" s="2">
        <v>0.23445731121448299</v>
      </c>
      <c r="AF1001" s="2">
        <v>0.70724610493944695</v>
      </c>
      <c r="AG1001" s="2">
        <v>0.356674943938732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23" priority="10" operator="containsText" text="10">
      <formula>NOT(ISERROR(SEARCH("10",E2)))</formula>
    </cfRule>
    <cfRule type="containsText" dxfId="22" priority="11" operator="containsText" text="01">
      <formula>NOT(ISERROR(SEARCH("01",E2)))</formula>
    </cfRule>
    <cfRule type="containsText" dxfId="21" priority="12" operator="containsText" text="00">
      <formula>NOT(ISERROR(SEARCH("00",E2)))</formula>
    </cfRule>
  </conditionalFormatting>
  <conditionalFormatting sqref="G2:G1001 E2:E1001">
    <cfRule type="containsText" dxfId="20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66">
      <colorScale>
        <cfvo type="min"/>
        <cfvo type="max"/>
        <color theme="0" tint="-0.14999847407452621"/>
        <color theme="4" tint="0.39997558519241921"/>
      </colorScale>
    </cfRule>
    <cfRule type="colorScale" priority="267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6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85</v>
      </c>
      <c r="B2" s="7">
        <v>27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2.4767020399999999E-2</v>
      </c>
      <c r="I2" s="4">
        <v>54.590490994600003</v>
      </c>
      <c r="J2" s="2">
        <f t="shared" ref="J2:J65" si="1">H2/I2</f>
        <v>4.536874453547214E-4</v>
      </c>
      <c r="K2" s="3">
        <v>16</v>
      </c>
      <c r="L2" s="3">
        <v>12</v>
      </c>
      <c r="M2" s="3">
        <v>3</v>
      </c>
      <c r="N2" s="3">
        <v>18</v>
      </c>
      <c r="O2" s="24">
        <v>1000.99999999999</v>
      </c>
      <c r="P2" s="4">
        <v>0.57899999999999996</v>
      </c>
      <c r="Q2" s="4">
        <v>0.42857142857142899</v>
      </c>
      <c r="R2" s="4">
        <v>7.1999999999999995E-2</v>
      </c>
      <c r="S2" s="4">
        <v>5.5E-2</v>
      </c>
      <c r="T2" s="4">
        <v>1.2999999999999999E-2</v>
      </c>
      <c r="U2" s="4">
        <v>1.9E-2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0.86512244529975602</v>
      </c>
      <c r="AC2" s="2">
        <v>0.55961578793542299</v>
      </c>
      <c r="AD2" s="2">
        <v>7.4723546195936394E-2</v>
      </c>
      <c r="AE2" s="2">
        <v>5.6570351488394399E-2</v>
      </c>
      <c r="AF2" s="2">
        <v>1.30852395486555E-2</v>
      </c>
      <c r="AG2" s="2">
        <v>1.9182819416774001E-2</v>
      </c>
    </row>
    <row r="3" spans="1:33" x14ac:dyDescent="0.35">
      <c r="A3" s="7">
        <v>467</v>
      </c>
      <c r="B3" s="7">
        <v>50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4.6536449309999998E-2</v>
      </c>
      <c r="I3" s="4">
        <v>54.270256037300001</v>
      </c>
      <c r="J3" s="2">
        <f t="shared" si="1"/>
        <v>8.5749455978271875E-4</v>
      </c>
      <c r="K3" s="3">
        <v>15</v>
      </c>
      <c r="L3" s="3">
        <v>16</v>
      </c>
      <c r="M3" s="3">
        <v>3</v>
      </c>
      <c r="N3" s="3">
        <v>15</v>
      </c>
      <c r="O3" s="24">
        <v>888.74338590094897</v>
      </c>
      <c r="P3" s="4">
        <v>0.63600000000000001</v>
      </c>
      <c r="Q3" s="4">
        <v>0.51612903225806495</v>
      </c>
      <c r="R3" s="4">
        <v>0.13500000000000001</v>
      </c>
      <c r="S3" s="4">
        <v>0.13</v>
      </c>
      <c r="T3" s="4">
        <v>1.4999999999999999E-2</v>
      </c>
      <c r="U3" s="4">
        <v>1.6E-2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1.0106014113454</v>
      </c>
      <c r="AC3" s="2">
        <v>0.72593700338293599</v>
      </c>
      <c r="AD3" s="2">
        <v>0.14502577205025799</v>
      </c>
      <c r="AE3" s="2">
        <v>0.13926206733350799</v>
      </c>
      <c r="AF3" s="2">
        <v>1.51136378100482E-2</v>
      </c>
      <c r="AG3" s="2">
        <v>1.6129381929883599E-2</v>
      </c>
    </row>
    <row r="4" spans="1:33" x14ac:dyDescent="0.35">
      <c r="A4" s="7">
        <v>937</v>
      </c>
      <c r="B4" s="7">
        <v>15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3.9218368250000003E-2</v>
      </c>
      <c r="I4" s="4">
        <v>42.449969555990002</v>
      </c>
      <c r="J4" s="2">
        <f t="shared" si="1"/>
        <v>9.2387270615759502E-4</v>
      </c>
      <c r="K4" s="3">
        <v>16</v>
      </c>
      <c r="L4" s="3">
        <v>10</v>
      </c>
      <c r="M4" s="3">
        <v>7</v>
      </c>
      <c r="N4" s="3">
        <v>16</v>
      </c>
      <c r="O4" s="24">
        <v>1001</v>
      </c>
      <c r="P4" s="4">
        <v>0.51900000000000002</v>
      </c>
      <c r="Q4" s="4">
        <v>0.38461538461538503</v>
      </c>
      <c r="R4" s="4">
        <v>0.11799999999999999</v>
      </c>
      <c r="S4" s="4">
        <v>9.1999999999999998E-2</v>
      </c>
      <c r="T4" s="4">
        <v>7.0000000000000001E-3</v>
      </c>
      <c r="U4" s="4">
        <v>2.1000000000000001E-2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0.73188800887637595</v>
      </c>
      <c r="AC4" s="2">
        <v>0.48550781578170099</v>
      </c>
      <c r="AD4" s="2">
        <v>0.125563222975346</v>
      </c>
      <c r="AE4" s="2">
        <v>9.65109003808437E-2</v>
      </c>
      <c r="AF4" s="2">
        <v>7.0246149369644698E-3</v>
      </c>
      <c r="AG4" s="2">
        <v>2.1223636451626698E-2</v>
      </c>
    </row>
    <row r="5" spans="1:33" x14ac:dyDescent="0.35">
      <c r="A5" s="7">
        <v>167</v>
      </c>
      <c r="B5" s="7">
        <v>41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5.6780206469999997E-2</v>
      </c>
      <c r="I5" s="4">
        <v>51.502463849999998</v>
      </c>
      <c r="J5" s="2">
        <f t="shared" si="1"/>
        <v>1.1024755366145459E-3</v>
      </c>
      <c r="K5" s="3">
        <v>10</v>
      </c>
      <c r="L5" s="3">
        <v>18</v>
      </c>
      <c r="M5" s="3">
        <v>7</v>
      </c>
      <c r="N5" s="3">
        <v>14</v>
      </c>
      <c r="O5" s="24">
        <v>1001</v>
      </c>
      <c r="P5" s="4">
        <v>0.64100000000000001</v>
      </c>
      <c r="Q5" s="4">
        <v>0.64285714285714302</v>
      </c>
      <c r="R5" s="4">
        <v>6.4000000000000001E-2</v>
      </c>
      <c r="S5" s="4">
        <v>0.14000000000000001</v>
      </c>
      <c r="T5" s="4">
        <v>3.6999999999999998E-2</v>
      </c>
      <c r="U5" s="4">
        <v>1.7999999999999999E-2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1.02443289049386</v>
      </c>
      <c r="AC5" s="2">
        <v>1.0296194171811599</v>
      </c>
      <c r="AD5" s="2">
        <v>6.6139802504545098E-2</v>
      </c>
      <c r="AE5" s="2">
        <v>0.15082288973458399</v>
      </c>
      <c r="AF5" s="2">
        <v>3.7701867184011501E-2</v>
      </c>
      <c r="AG5" s="2">
        <v>1.8163970627671201E-2</v>
      </c>
    </row>
    <row r="6" spans="1:33" x14ac:dyDescent="0.35">
      <c r="A6" s="7">
        <v>733</v>
      </c>
      <c r="B6" s="7">
        <v>14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9.5575627149999995E-2</v>
      </c>
      <c r="I6" s="4">
        <v>63.673818789899997</v>
      </c>
      <c r="J6" s="2">
        <f t="shared" si="1"/>
        <v>1.5010192409750723E-3</v>
      </c>
      <c r="K6" s="3">
        <v>15</v>
      </c>
      <c r="L6" s="3">
        <v>17</v>
      </c>
      <c r="M6" s="3">
        <v>8</v>
      </c>
      <c r="N6" s="3">
        <v>9</v>
      </c>
      <c r="O6" s="24">
        <v>1000.99999999999</v>
      </c>
      <c r="P6" s="4">
        <v>0.51700000000000002</v>
      </c>
      <c r="Q6" s="4">
        <v>0.53125</v>
      </c>
      <c r="R6" s="4">
        <v>0.11700000000000001</v>
      </c>
      <c r="S6" s="4">
        <v>0.111</v>
      </c>
      <c r="T6" s="4">
        <v>3.3000000000000002E-2</v>
      </c>
      <c r="U6" s="4">
        <v>5.2999999999999999E-2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0.72773862532956402</v>
      </c>
      <c r="AC6" s="2">
        <v>0.75768570169751603</v>
      </c>
      <c r="AD6" s="2">
        <v>0.124430078378177</v>
      </c>
      <c r="AE6" s="2">
        <v>0.117658043468232</v>
      </c>
      <c r="AF6" s="2">
        <v>3.3556783528842803E-2</v>
      </c>
      <c r="AG6" s="2">
        <v>5.4456185796058897E-2</v>
      </c>
    </row>
    <row r="7" spans="1:33" x14ac:dyDescent="0.35">
      <c r="A7" s="7">
        <v>57</v>
      </c>
      <c r="B7" s="7">
        <v>10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7.3687692439999994E-2</v>
      </c>
      <c r="I7" s="4">
        <v>44.056153789699998</v>
      </c>
      <c r="J7" s="2">
        <f t="shared" si="1"/>
        <v>1.67258569124633E-3</v>
      </c>
      <c r="K7" s="3">
        <v>18</v>
      </c>
      <c r="L7" s="3">
        <v>6</v>
      </c>
      <c r="M7" s="3">
        <v>8</v>
      </c>
      <c r="N7" s="3">
        <v>17</v>
      </c>
      <c r="O7" s="24">
        <v>1000.99999999999</v>
      </c>
      <c r="P7" s="4">
        <v>0.46800000000000003</v>
      </c>
      <c r="Q7" s="4">
        <v>0.25</v>
      </c>
      <c r="R7" s="4">
        <v>0.192</v>
      </c>
      <c r="S7" s="4">
        <v>8.5999999999999993E-2</v>
      </c>
      <c r="T7" s="4">
        <v>6.3E-2</v>
      </c>
      <c r="U7" s="4">
        <v>8.3000000000000004E-2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0.63111178964049297</v>
      </c>
      <c r="AC7" s="2">
        <v>0.28768207245178101</v>
      </c>
      <c r="AD7" s="2">
        <v>0.213193220461042</v>
      </c>
      <c r="AE7" s="2">
        <v>8.9924707527986994E-2</v>
      </c>
      <c r="AF7" s="2">
        <v>6.5071996743714805E-2</v>
      </c>
      <c r="AG7" s="2">
        <v>8.6647806725672197E-2</v>
      </c>
    </row>
    <row r="8" spans="1:33" x14ac:dyDescent="0.35">
      <c r="A8" s="7">
        <v>763</v>
      </c>
      <c r="B8" s="7">
        <v>28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0.1139054508</v>
      </c>
      <c r="I8" s="4">
        <v>44.8271064049</v>
      </c>
      <c r="J8" s="2">
        <f t="shared" si="1"/>
        <v>2.5409949455838425E-3</v>
      </c>
      <c r="K8" s="3">
        <v>14</v>
      </c>
      <c r="L8" s="3">
        <v>11</v>
      </c>
      <c r="M8" s="3">
        <v>8</v>
      </c>
      <c r="N8" s="3">
        <v>16</v>
      </c>
      <c r="O8" s="24">
        <v>913.51182042216396</v>
      </c>
      <c r="P8" s="4">
        <v>0.55600000000000005</v>
      </c>
      <c r="Q8" s="4">
        <v>0.44</v>
      </c>
      <c r="R8" s="4">
        <v>4.8000000000000001E-2</v>
      </c>
      <c r="S8" s="4">
        <v>0.114</v>
      </c>
      <c r="T8" s="4">
        <v>5.5E-2</v>
      </c>
      <c r="U8" s="4">
        <v>2.3E-2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0.811930716549912</v>
      </c>
      <c r="AC8" s="2">
        <v>0.57981849525294205</v>
      </c>
      <c r="AD8" s="2">
        <v>4.9190244190771802E-2</v>
      </c>
      <c r="AE8" s="2">
        <v>0.121038328377056</v>
      </c>
      <c r="AF8" s="2">
        <v>5.6570351488394399E-2</v>
      </c>
      <c r="AG8" s="2">
        <v>2.32686269393543E-2</v>
      </c>
    </row>
    <row r="9" spans="1:33" x14ac:dyDescent="0.35">
      <c r="A9" s="7">
        <v>837</v>
      </c>
      <c r="B9" s="7">
        <v>14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0.13452505340000001</v>
      </c>
      <c r="I9" s="4">
        <v>49.890394161000003</v>
      </c>
      <c r="J9" s="2">
        <f t="shared" si="1"/>
        <v>2.6964119178108253E-3</v>
      </c>
      <c r="K9" s="3">
        <v>11</v>
      </c>
      <c r="L9" s="3">
        <v>9</v>
      </c>
      <c r="M9" s="3">
        <v>9</v>
      </c>
      <c r="N9" s="3">
        <v>20</v>
      </c>
      <c r="O9" s="24">
        <v>1000.99999999999</v>
      </c>
      <c r="P9" s="4">
        <v>0.57799999999999996</v>
      </c>
      <c r="Q9" s="4">
        <v>0.45</v>
      </c>
      <c r="R9" s="4">
        <v>0.111</v>
      </c>
      <c r="S9" s="4">
        <v>0.16200000000000001</v>
      </c>
      <c r="T9" s="4">
        <v>1.7000000000000001E-2</v>
      </c>
      <c r="U9" s="4">
        <v>2.8000000000000001E-2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0.86274996494612499</v>
      </c>
      <c r="AC9" s="2">
        <v>0.59783700075561996</v>
      </c>
      <c r="AD9" s="2">
        <v>0.117658043468232</v>
      </c>
      <c r="AE9" s="2">
        <v>0.17673717850005399</v>
      </c>
      <c r="AF9" s="2">
        <v>1.7146158834970501E-2</v>
      </c>
      <c r="AG9" s="2">
        <v>2.8399474521698002E-2</v>
      </c>
    </row>
    <row r="10" spans="1:33" x14ac:dyDescent="0.35">
      <c r="A10" s="7">
        <v>463</v>
      </c>
      <c r="B10" s="7">
        <v>36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0.22507644800000001</v>
      </c>
      <c r="I10" s="4">
        <v>57.430691789000001</v>
      </c>
      <c r="J10" s="2">
        <f t="shared" si="1"/>
        <v>3.9190969321234968E-3</v>
      </c>
      <c r="K10" s="3">
        <v>14</v>
      </c>
      <c r="L10" s="3">
        <v>15</v>
      </c>
      <c r="M10" s="3">
        <v>3</v>
      </c>
      <c r="N10" s="3">
        <v>17</v>
      </c>
      <c r="O10" s="24">
        <v>1000.99999999999</v>
      </c>
      <c r="P10" s="4">
        <v>0.66500000000000004</v>
      </c>
      <c r="Q10" s="4">
        <v>0.51724137931034497</v>
      </c>
      <c r="R10" s="4">
        <v>0.108</v>
      </c>
      <c r="S10" s="4">
        <v>0.33800000000000002</v>
      </c>
      <c r="T10" s="4">
        <v>6.8000000000000005E-2</v>
      </c>
      <c r="U10" s="4">
        <v>0.111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1.0936247471570699</v>
      </c>
      <c r="AC10" s="2">
        <v>0.72823850037121596</v>
      </c>
      <c r="AD10" s="2">
        <v>0.11428914640212801</v>
      </c>
      <c r="AE10" s="2">
        <v>0.41248972304512899</v>
      </c>
      <c r="AF10" s="2">
        <v>7.0422464296545903E-2</v>
      </c>
      <c r="AG10" s="2">
        <v>0.117658043468232</v>
      </c>
    </row>
    <row r="11" spans="1:33" x14ac:dyDescent="0.35">
      <c r="A11" s="7">
        <v>679</v>
      </c>
      <c r="B11" s="7">
        <v>41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0.1929879632</v>
      </c>
      <c r="I11" s="4">
        <v>46.832151906</v>
      </c>
      <c r="J11" s="2">
        <f t="shared" si="1"/>
        <v>4.1208433810037016E-3</v>
      </c>
      <c r="K11" s="3">
        <v>15</v>
      </c>
      <c r="L11" s="3">
        <v>18</v>
      </c>
      <c r="M11" s="3">
        <v>7</v>
      </c>
      <c r="N11" s="3">
        <v>9</v>
      </c>
      <c r="O11" s="24">
        <v>1000.99999999999</v>
      </c>
      <c r="P11" s="4">
        <v>0.53300000000000003</v>
      </c>
      <c r="Q11" s="4">
        <v>0.54545454545454497</v>
      </c>
      <c r="R11" s="4">
        <v>0.35299999999999998</v>
      </c>
      <c r="S11" s="4">
        <v>0.318</v>
      </c>
      <c r="T11" s="4">
        <v>0.215</v>
      </c>
      <c r="U11" s="4">
        <v>0.13900000000000001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0.76142602131324</v>
      </c>
      <c r="AC11" s="2">
        <v>0.78845736036427005</v>
      </c>
      <c r="AD11" s="2">
        <v>0.43540898448123599</v>
      </c>
      <c r="AE11" s="2">
        <v>0.38272562113867498</v>
      </c>
      <c r="AF11" s="2">
        <v>0.242071561199729</v>
      </c>
      <c r="AG11" s="2">
        <v>0.14966077455440599</v>
      </c>
    </row>
    <row r="12" spans="1:33" x14ac:dyDescent="0.35">
      <c r="A12" s="7">
        <v>591</v>
      </c>
      <c r="B12" s="7">
        <v>9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0.21188263169999999</v>
      </c>
      <c r="I12" s="4">
        <v>44.705628330000003</v>
      </c>
      <c r="J12" s="2">
        <f t="shared" si="1"/>
        <v>4.7395068499197172E-3</v>
      </c>
      <c r="K12" s="3">
        <v>15</v>
      </c>
      <c r="L12" s="3">
        <v>15</v>
      </c>
      <c r="M12" s="3">
        <v>7</v>
      </c>
      <c r="N12" s="3">
        <v>12</v>
      </c>
      <c r="O12" s="24">
        <v>1001</v>
      </c>
      <c r="P12" s="4">
        <v>0.54500000000000004</v>
      </c>
      <c r="Q12" s="4">
        <v>0.5</v>
      </c>
      <c r="R12" s="4">
        <v>0.379</v>
      </c>
      <c r="S12" s="4">
        <v>0.35299999999999998</v>
      </c>
      <c r="T12" s="4">
        <v>0.20699999999999999</v>
      </c>
      <c r="U12" s="4">
        <v>0.219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0.78745786003118701</v>
      </c>
      <c r="AC12" s="2">
        <v>0.69314718055994495</v>
      </c>
      <c r="AD12" s="2">
        <v>0.47642419704865802</v>
      </c>
      <c r="AE12" s="2">
        <v>0.43540898448123599</v>
      </c>
      <c r="AF12" s="2">
        <v>0.231932057347289</v>
      </c>
      <c r="AG12" s="2">
        <v>0.24718012914245099</v>
      </c>
    </row>
    <row r="13" spans="1:33" x14ac:dyDescent="0.35">
      <c r="A13" s="7">
        <v>121</v>
      </c>
      <c r="B13" s="7">
        <v>50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0.21959917540000001</v>
      </c>
      <c r="I13" s="4">
        <v>41.078201740099999</v>
      </c>
      <c r="J13" s="2">
        <f t="shared" si="1"/>
        <v>5.3458809319208876E-3</v>
      </c>
      <c r="K13" s="3">
        <v>12</v>
      </c>
      <c r="L13" s="3">
        <v>17</v>
      </c>
      <c r="M13" s="3">
        <v>6</v>
      </c>
      <c r="N13" s="3">
        <v>14</v>
      </c>
      <c r="O13" s="24">
        <v>891.07932744750303</v>
      </c>
      <c r="P13" s="4">
        <v>0.624</v>
      </c>
      <c r="Q13" s="4">
        <v>0.58620689655172398</v>
      </c>
      <c r="R13" s="4">
        <v>0.13700000000000001</v>
      </c>
      <c r="S13" s="4">
        <v>0.26400000000000001</v>
      </c>
      <c r="T13" s="4">
        <v>0.08</v>
      </c>
      <c r="U13" s="4">
        <v>9.7000000000000003E-2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0.97816613559224297</v>
      </c>
      <c r="AC13" s="2">
        <v>0.88238918019847401</v>
      </c>
      <c r="AD13" s="2">
        <v>0.14734058789870899</v>
      </c>
      <c r="AE13" s="2">
        <v>0.30652516025326099</v>
      </c>
      <c r="AF13" s="2">
        <v>8.3381608939051E-2</v>
      </c>
      <c r="AG13" s="2">
        <v>0.102032725565152</v>
      </c>
    </row>
    <row r="14" spans="1:33" x14ac:dyDescent="0.35">
      <c r="A14" s="7">
        <v>243</v>
      </c>
      <c r="B14" s="7">
        <v>17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0.32640898759999998</v>
      </c>
      <c r="I14" s="4">
        <v>52.352192133000003</v>
      </c>
      <c r="J14" s="2">
        <f t="shared" si="1"/>
        <v>6.2348676206482921E-3</v>
      </c>
      <c r="K14" s="3">
        <v>13</v>
      </c>
      <c r="L14" s="3">
        <v>22</v>
      </c>
      <c r="M14" s="3">
        <v>7</v>
      </c>
      <c r="N14" s="3">
        <v>7</v>
      </c>
      <c r="O14" s="24">
        <v>1001</v>
      </c>
      <c r="P14" s="4">
        <v>0.60299999999999998</v>
      </c>
      <c r="Q14" s="4">
        <v>0.628571428571429</v>
      </c>
      <c r="R14" s="4">
        <v>0.46200000000000002</v>
      </c>
      <c r="S14" s="4">
        <v>0.48199999999999998</v>
      </c>
      <c r="T14" s="4">
        <v>0.19800000000000001</v>
      </c>
      <c r="U14" s="4">
        <v>0.30299999999999999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0.92381899829494696</v>
      </c>
      <c r="AC14" s="2">
        <v>0.990398704027877</v>
      </c>
      <c r="AD14" s="2">
        <v>0.61989671882035302</v>
      </c>
      <c r="AE14" s="2">
        <v>0.65778003672265395</v>
      </c>
      <c r="AF14" s="2">
        <v>0.220646671115623</v>
      </c>
      <c r="AG14" s="2">
        <v>0.36096986822161298</v>
      </c>
    </row>
    <row r="15" spans="1:33" x14ac:dyDescent="0.35">
      <c r="A15" s="7">
        <v>863</v>
      </c>
      <c r="B15" s="7">
        <v>17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0.4186938</v>
      </c>
      <c r="I15" s="4">
        <v>58.155274144000003</v>
      </c>
      <c r="J15" s="2">
        <f t="shared" si="1"/>
        <v>7.1995843225372792E-3</v>
      </c>
      <c r="K15" s="3">
        <v>13</v>
      </c>
      <c r="L15" s="3">
        <v>11</v>
      </c>
      <c r="M15" s="3">
        <v>5</v>
      </c>
      <c r="N15" s="3">
        <v>20</v>
      </c>
      <c r="O15" s="24">
        <v>1000.99999999999</v>
      </c>
      <c r="P15" s="4">
        <v>0.63200000000000001</v>
      </c>
      <c r="Q15" s="4">
        <v>0.45833333333333298</v>
      </c>
      <c r="R15" s="4">
        <v>0.59199999999999997</v>
      </c>
      <c r="S15" s="4">
        <v>0.42499999999999999</v>
      </c>
      <c r="T15" s="4">
        <v>0.33600000000000002</v>
      </c>
      <c r="U15" s="4">
        <v>0.32900000000000001</v>
      </c>
      <c r="V15" s="5">
        <v>0</v>
      </c>
      <c r="W15" s="5">
        <v>100</v>
      </c>
      <c r="X15" s="5">
        <v>0</v>
      </c>
      <c r="Y15" s="5">
        <v>100</v>
      </c>
      <c r="Z15" s="5">
        <v>100</v>
      </c>
      <c r="AA15" s="5">
        <v>100</v>
      </c>
      <c r="AB15" s="2">
        <v>0.999672340813206</v>
      </c>
      <c r="AC15" s="2">
        <v>0.61310447288640901</v>
      </c>
      <c r="AD15" s="2">
        <v>0.89648810457797501</v>
      </c>
      <c r="AE15" s="2">
        <v>0.55338523818478702</v>
      </c>
      <c r="AF15" s="2">
        <v>0.40947312950570303</v>
      </c>
      <c r="AG15" s="2">
        <v>0.39898614201045501</v>
      </c>
    </row>
    <row r="16" spans="1:33" x14ac:dyDescent="0.35">
      <c r="A16" s="7">
        <v>65</v>
      </c>
      <c r="B16" s="7">
        <v>31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0.40619616530000002</v>
      </c>
      <c r="I16" s="4">
        <v>54.95152444296</v>
      </c>
      <c r="J16" s="2">
        <f t="shared" si="1"/>
        <v>7.3918998502331629E-3</v>
      </c>
      <c r="K16" s="3">
        <v>14</v>
      </c>
      <c r="L16" s="3">
        <v>13</v>
      </c>
      <c r="M16" s="3">
        <v>7</v>
      </c>
      <c r="N16" s="3">
        <v>15</v>
      </c>
      <c r="O16" s="24">
        <v>1001</v>
      </c>
      <c r="P16" s="4">
        <v>0.58599999999999997</v>
      </c>
      <c r="Q16" s="4">
        <v>0.48148148148148101</v>
      </c>
      <c r="R16" s="4">
        <v>0.49399999999999999</v>
      </c>
      <c r="S16" s="4">
        <v>0.39600000000000002</v>
      </c>
      <c r="T16" s="4">
        <v>0.34699999999999998</v>
      </c>
      <c r="U16" s="4">
        <v>0.27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0.88188930515682296</v>
      </c>
      <c r="AC16" s="2">
        <v>0.65677953638907005</v>
      </c>
      <c r="AD16" s="2">
        <v>0.68121860969467196</v>
      </c>
      <c r="AE16" s="2">
        <v>0.50418108104732196</v>
      </c>
      <c r="AF16" s="2">
        <v>0.426178149705706</v>
      </c>
      <c r="AG16" s="2">
        <v>0.31471074483970002</v>
      </c>
    </row>
    <row r="17" spans="1:33" x14ac:dyDescent="0.35">
      <c r="A17" s="7">
        <v>51</v>
      </c>
      <c r="B17" s="7">
        <v>28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0.47805441570000001</v>
      </c>
      <c r="I17" s="4">
        <v>61.579058099999997</v>
      </c>
      <c r="J17" s="2">
        <f t="shared" si="1"/>
        <v>7.7632628762147309E-3</v>
      </c>
      <c r="K17" s="3">
        <v>16</v>
      </c>
      <c r="L17" s="3">
        <v>15</v>
      </c>
      <c r="M17" s="3">
        <v>6</v>
      </c>
      <c r="N17" s="3">
        <v>12</v>
      </c>
      <c r="O17" s="24">
        <v>1000.99999999999</v>
      </c>
      <c r="P17" s="4">
        <v>0.61</v>
      </c>
      <c r="Q17" s="4">
        <v>0.483870967741935</v>
      </c>
      <c r="R17" s="4">
        <v>0.377</v>
      </c>
      <c r="S17" s="4">
        <v>0.34300000000000003</v>
      </c>
      <c r="T17" s="4">
        <v>0.17499999999999999</v>
      </c>
      <c r="U17" s="4">
        <v>0.16400000000000001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0.94160853985844495</v>
      </c>
      <c r="AC17" s="2">
        <v>0.66139848224536502</v>
      </c>
      <c r="AD17" s="2">
        <v>0.473208760194684</v>
      </c>
      <c r="AE17" s="2">
        <v>0.42007126049752702</v>
      </c>
      <c r="AF17" s="2">
        <v>0.19237189264745599</v>
      </c>
      <c r="AG17" s="2">
        <v>0.17912666589743501</v>
      </c>
    </row>
    <row r="18" spans="1:33" x14ac:dyDescent="0.35">
      <c r="A18" s="7">
        <v>137</v>
      </c>
      <c r="B18" s="7">
        <v>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0.30356055850000002</v>
      </c>
      <c r="I18" s="4">
        <v>34.3479325821</v>
      </c>
      <c r="J18" s="2">
        <f t="shared" si="1"/>
        <v>8.8378116433766619E-3</v>
      </c>
      <c r="K18" s="3">
        <v>9</v>
      </c>
      <c r="L18" s="3">
        <v>10</v>
      </c>
      <c r="M18" s="3">
        <v>9</v>
      </c>
      <c r="N18" s="3">
        <v>21</v>
      </c>
      <c r="O18" s="24">
        <v>714.06768089755997</v>
      </c>
      <c r="P18" s="4">
        <v>0.63700000000000001</v>
      </c>
      <c r="Q18" s="4">
        <v>0.52631578947368396</v>
      </c>
      <c r="R18" s="4">
        <v>0.47399999999999998</v>
      </c>
      <c r="S18" s="4">
        <v>0.435</v>
      </c>
      <c r="T18" s="4">
        <v>0.13400000000000001</v>
      </c>
      <c r="U18" s="4">
        <v>0.188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1.0133524447172899</v>
      </c>
      <c r="AC18" s="2">
        <v>0.74721440183022103</v>
      </c>
      <c r="AD18" s="2">
        <v>0.64245406624442702</v>
      </c>
      <c r="AE18" s="2">
        <v>0.57092954783569605</v>
      </c>
      <c r="AF18" s="2">
        <v>0.14387037041970199</v>
      </c>
      <c r="AG18" s="2">
        <v>0.20825493882045901</v>
      </c>
    </row>
    <row r="19" spans="1:33" x14ac:dyDescent="0.35">
      <c r="A19" s="7">
        <v>969</v>
      </c>
      <c r="B19" s="7">
        <v>34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0.4062974674</v>
      </c>
      <c r="I19" s="4">
        <v>45.7135699898</v>
      </c>
      <c r="J19" s="2">
        <f t="shared" si="1"/>
        <v>8.8878962524838144E-3</v>
      </c>
      <c r="K19" s="3">
        <v>15</v>
      </c>
      <c r="L19" s="3">
        <v>11</v>
      </c>
      <c r="M19" s="3">
        <v>3</v>
      </c>
      <c r="N19" s="3">
        <v>20</v>
      </c>
      <c r="O19" s="24">
        <v>1001</v>
      </c>
      <c r="P19" s="4">
        <v>0.61</v>
      </c>
      <c r="Q19" s="4">
        <v>0.42307692307692302</v>
      </c>
      <c r="R19" s="4">
        <v>0.26500000000000001</v>
      </c>
      <c r="S19" s="4">
        <v>0.26200000000000001</v>
      </c>
      <c r="T19" s="4">
        <v>8.5000000000000006E-2</v>
      </c>
      <c r="U19" s="4">
        <v>0.15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0.94160853985844495</v>
      </c>
      <c r="AC19" s="2">
        <v>0.55004633691927196</v>
      </c>
      <c r="AD19" s="2">
        <v>0.30788477976930001</v>
      </c>
      <c r="AE19" s="2">
        <v>0.30381145438166501</v>
      </c>
      <c r="AF19" s="2">
        <v>8.8831213706615703E-2</v>
      </c>
      <c r="AG19" s="2">
        <v>0.16251892949777499</v>
      </c>
    </row>
    <row r="20" spans="1:33" x14ac:dyDescent="0.35">
      <c r="A20" s="7">
        <v>405</v>
      </c>
      <c r="B20" s="7">
        <v>22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0.49471181380000001</v>
      </c>
      <c r="I20" s="4">
        <v>53.537673101000003</v>
      </c>
      <c r="J20" s="2">
        <f t="shared" si="1"/>
        <v>9.2404429469079702E-3</v>
      </c>
      <c r="K20" s="3">
        <v>17</v>
      </c>
      <c r="L20" s="3">
        <v>9</v>
      </c>
      <c r="M20" s="3">
        <v>13</v>
      </c>
      <c r="N20" s="3">
        <v>10</v>
      </c>
      <c r="O20" s="24">
        <v>907.62138965332099</v>
      </c>
      <c r="P20" s="4">
        <v>0.38100000000000001</v>
      </c>
      <c r="Q20" s="4">
        <v>0.34615384615384598</v>
      </c>
      <c r="R20" s="4">
        <v>8.4000000000000005E-2</v>
      </c>
      <c r="S20" s="4">
        <v>0.217</v>
      </c>
      <c r="T20" s="4">
        <v>0.14000000000000001</v>
      </c>
      <c r="U20" s="4">
        <v>6.8000000000000005E-2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0.47965000629754101</v>
      </c>
      <c r="AC20" s="2">
        <v>0.42488319396526603</v>
      </c>
      <c r="AD20" s="2">
        <v>8.7738914308006705E-2</v>
      </c>
      <c r="AE20" s="2">
        <v>0.24462258299133399</v>
      </c>
      <c r="AF20" s="2">
        <v>0.15082288973458399</v>
      </c>
      <c r="AG20" s="2">
        <v>7.0422464296545903E-2</v>
      </c>
    </row>
    <row r="21" spans="1:33" x14ac:dyDescent="0.35">
      <c r="A21" s="7">
        <v>961</v>
      </c>
      <c r="B21" s="7">
        <v>35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0.71329673930000004</v>
      </c>
      <c r="I21" s="4">
        <v>73.461372498000003</v>
      </c>
      <c r="J21" s="2">
        <f t="shared" si="1"/>
        <v>9.7098204817697847E-3</v>
      </c>
      <c r="K21" s="3">
        <v>7</v>
      </c>
      <c r="L21" s="3">
        <v>16</v>
      </c>
      <c r="M21" s="3">
        <v>8</v>
      </c>
      <c r="N21" s="3">
        <v>18</v>
      </c>
      <c r="O21" s="24">
        <v>1001</v>
      </c>
      <c r="P21" s="4">
        <v>0.70199999999999996</v>
      </c>
      <c r="Q21" s="4">
        <v>0.69565217391304301</v>
      </c>
      <c r="R21" s="4">
        <v>0.45800000000000002</v>
      </c>
      <c r="S21" s="4">
        <v>0.63800000000000001</v>
      </c>
      <c r="T21" s="4">
        <v>0.16500000000000001</v>
      </c>
      <c r="U21" s="4">
        <v>0.25800000000000001</v>
      </c>
      <c r="V21" s="5">
        <v>0</v>
      </c>
      <c r="W21" s="5">
        <v>0</v>
      </c>
      <c r="X21" s="5">
        <v>100</v>
      </c>
      <c r="Y21" s="5">
        <v>0</v>
      </c>
      <c r="Z21" s="5">
        <v>100</v>
      </c>
      <c r="AA21" s="5">
        <v>100</v>
      </c>
      <c r="AB21" s="2">
        <v>1.21066179247673</v>
      </c>
      <c r="AC21" s="2">
        <v>1.18958406687384</v>
      </c>
      <c r="AD21" s="2">
        <v>0.61248927754249105</v>
      </c>
      <c r="AE21" s="2">
        <v>1.01611106715637</v>
      </c>
      <c r="AF21" s="2">
        <v>0.18032355413128201</v>
      </c>
      <c r="AG21" s="2">
        <v>0.298406035814757</v>
      </c>
    </row>
    <row r="22" spans="1:33" x14ac:dyDescent="0.35">
      <c r="A22" s="7">
        <v>573</v>
      </c>
      <c r="B22" s="7">
        <v>27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0.5142364653</v>
      </c>
      <c r="I22" s="4">
        <v>51.131640794500001</v>
      </c>
      <c r="J22" s="2">
        <f t="shared" si="1"/>
        <v>1.0057108618257251E-2</v>
      </c>
      <c r="K22" s="3">
        <v>14</v>
      </c>
      <c r="L22" s="3">
        <v>16</v>
      </c>
      <c r="M22" s="3">
        <v>8</v>
      </c>
      <c r="N22" s="3">
        <v>11</v>
      </c>
      <c r="O22" s="24">
        <v>1000.99999999999</v>
      </c>
      <c r="P22" s="4">
        <v>0.54800000000000004</v>
      </c>
      <c r="Q22" s="4">
        <v>0.53333333333333299</v>
      </c>
      <c r="R22" s="4">
        <v>0.504</v>
      </c>
      <c r="S22" s="4">
        <v>0.48699999999999999</v>
      </c>
      <c r="T22" s="4">
        <v>0.41399999999999998</v>
      </c>
      <c r="U22" s="4">
        <v>0.36</v>
      </c>
      <c r="V22" s="5">
        <v>0</v>
      </c>
      <c r="W22" s="5">
        <v>0</v>
      </c>
      <c r="X22" s="5">
        <v>0</v>
      </c>
      <c r="Y22" s="5">
        <v>100</v>
      </c>
      <c r="Z22" s="5">
        <v>100</v>
      </c>
      <c r="AA22" s="5">
        <v>100</v>
      </c>
      <c r="AB22" s="2">
        <v>0.79407309914990598</v>
      </c>
      <c r="AC22" s="2">
        <v>0.76214005204689705</v>
      </c>
      <c r="AD22" s="2">
        <v>0.70117935225720995</v>
      </c>
      <c r="AE22" s="2">
        <v>0.66747943381136798</v>
      </c>
      <c r="AF22" s="2">
        <v>0.53443548940512398</v>
      </c>
      <c r="AG22" s="2">
        <v>0.44628710262841897</v>
      </c>
    </row>
    <row r="23" spans="1:33" x14ac:dyDescent="0.35">
      <c r="A23" s="7">
        <v>783</v>
      </c>
      <c r="B23" s="7">
        <v>35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0.97723166240000003</v>
      </c>
      <c r="I23" s="4">
        <v>82.313243134000004</v>
      </c>
      <c r="J23" s="2">
        <f t="shared" si="1"/>
        <v>1.187210739357138E-2</v>
      </c>
      <c r="K23" s="3">
        <v>13</v>
      </c>
      <c r="L23" s="3">
        <v>20</v>
      </c>
      <c r="M23" s="3">
        <v>6</v>
      </c>
      <c r="N23" s="3">
        <v>10</v>
      </c>
      <c r="O23" s="24">
        <v>738.58554696465501</v>
      </c>
      <c r="P23" s="4">
        <v>0.623</v>
      </c>
      <c r="Q23" s="4">
        <v>0.60606060606060597</v>
      </c>
      <c r="R23" s="4">
        <v>0.63</v>
      </c>
      <c r="S23" s="4">
        <v>0.61499999999999999</v>
      </c>
      <c r="T23" s="4">
        <v>0.58899999999999997</v>
      </c>
      <c r="U23" s="4">
        <v>0.49399999999999999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100</v>
      </c>
      <c r="AB23" s="2">
        <v>0.97551009153412604</v>
      </c>
      <c r="AC23" s="2">
        <v>0.93155820400494305</v>
      </c>
      <c r="AD23" s="2">
        <v>0.99425227334386701</v>
      </c>
      <c r="AE23" s="2">
        <v>0.95451194469435297</v>
      </c>
      <c r="AF23" s="2">
        <v>0.88916206448590196</v>
      </c>
      <c r="AG23" s="2">
        <v>0.68121860969467196</v>
      </c>
    </row>
    <row r="24" spans="1:33" x14ac:dyDescent="0.35">
      <c r="A24" s="7">
        <v>21</v>
      </c>
      <c r="B24" s="7">
        <v>37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0.60900487479999998</v>
      </c>
      <c r="I24" s="4">
        <v>46.670967183599998</v>
      </c>
      <c r="J24" s="2">
        <f t="shared" si="1"/>
        <v>1.3048901952346982E-2</v>
      </c>
      <c r="K24" s="3">
        <v>14</v>
      </c>
      <c r="L24" s="3">
        <v>14</v>
      </c>
      <c r="M24" s="3">
        <v>5</v>
      </c>
      <c r="N24" s="3">
        <v>16</v>
      </c>
      <c r="O24" s="24">
        <v>1001</v>
      </c>
      <c r="P24" s="4">
        <v>0.61699999999999999</v>
      </c>
      <c r="Q24" s="4">
        <v>0.5</v>
      </c>
      <c r="R24" s="4">
        <v>0.42499999999999999</v>
      </c>
      <c r="S24" s="4">
        <v>0.39200000000000002</v>
      </c>
      <c r="T24" s="4">
        <v>0.14799999999999999</v>
      </c>
      <c r="U24" s="4">
        <v>0.22900000000000001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0.95972028980149104</v>
      </c>
      <c r="AC24" s="2">
        <v>0.69314718055994495</v>
      </c>
      <c r="AD24" s="2">
        <v>0.55338523818478702</v>
      </c>
      <c r="AE24" s="2">
        <v>0.49758039701597001</v>
      </c>
      <c r="AF24" s="2">
        <v>0.160168752152821</v>
      </c>
      <c r="AG24" s="2">
        <v>0.260066905418808</v>
      </c>
    </row>
    <row r="25" spans="1:33" x14ac:dyDescent="0.35">
      <c r="A25" s="7">
        <v>793</v>
      </c>
      <c r="B25" s="7">
        <v>16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0.75932057850000001</v>
      </c>
      <c r="I25" s="4">
        <v>43.510357727799999</v>
      </c>
      <c r="J25" s="2">
        <f t="shared" si="1"/>
        <v>1.7451490131391141E-2</v>
      </c>
      <c r="K25" s="3">
        <v>16</v>
      </c>
      <c r="L25" s="3">
        <v>11</v>
      </c>
      <c r="M25" s="3">
        <v>7</v>
      </c>
      <c r="N25" s="3">
        <v>15</v>
      </c>
      <c r="O25" s="24">
        <v>914.12604564513299</v>
      </c>
      <c r="P25" s="4">
        <v>0.56200000000000006</v>
      </c>
      <c r="Q25" s="4">
        <v>0.407407407407407</v>
      </c>
      <c r="R25" s="4">
        <v>0.44400000000000001</v>
      </c>
      <c r="S25" s="4">
        <v>0.38600000000000001</v>
      </c>
      <c r="T25" s="4">
        <v>0.13100000000000001</v>
      </c>
      <c r="U25" s="4">
        <v>0.159</v>
      </c>
      <c r="V25" s="5">
        <v>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0.82553636860569102</v>
      </c>
      <c r="AC25" s="2">
        <v>0.52324814376454798</v>
      </c>
      <c r="AD25" s="2">
        <v>0.58698698473155497</v>
      </c>
      <c r="AE25" s="2">
        <v>0.48776035083499503</v>
      </c>
      <c r="AF25" s="2">
        <v>0.14041215371674501</v>
      </c>
      <c r="AG25" s="2">
        <v>0.173163619009189</v>
      </c>
    </row>
    <row r="26" spans="1:33" x14ac:dyDescent="0.35">
      <c r="A26" s="7">
        <v>419</v>
      </c>
      <c r="B26" s="7">
        <v>37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0.61798010130000003</v>
      </c>
      <c r="I26" s="4">
        <v>34.158452593</v>
      </c>
      <c r="J26" s="2">
        <f t="shared" si="1"/>
        <v>1.809157190646982E-2</v>
      </c>
      <c r="K26" s="3">
        <v>15</v>
      </c>
      <c r="L26" s="3">
        <v>11</v>
      </c>
      <c r="M26" s="3">
        <v>9</v>
      </c>
      <c r="N26" s="3">
        <v>14</v>
      </c>
      <c r="O26" s="24">
        <v>898.07555010632495</v>
      </c>
      <c r="P26" s="4">
        <v>0.497</v>
      </c>
      <c r="Q26" s="4">
        <v>0.42307692307692302</v>
      </c>
      <c r="R26" s="4">
        <v>0.41699999999999998</v>
      </c>
      <c r="S26" s="4">
        <v>0.377</v>
      </c>
      <c r="T26" s="4">
        <v>0.254</v>
      </c>
      <c r="U26" s="4">
        <v>0.20300000000000001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0.68716510888239801</v>
      </c>
      <c r="AC26" s="2">
        <v>0.55004633691927196</v>
      </c>
      <c r="AD26" s="2">
        <v>0.53956809263164496</v>
      </c>
      <c r="AE26" s="2">
        <v>0.473208760194684</v>
      </c>
      <c r="AF26" s="2">
        <v>0.29302967877837599</v>
      </c>
      <c r="AG26" s="2">
        <v>0.22690060019192199</v>
      </c>
    </row>
    <row r="27" spans="1:33" x14ac:dyDescent="0.35">
      <c r="A27" s="7">
        <v>771</v>
      </c>
      <c r="B27" s="7">
        <v>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0.99061068090000004</v>
      </c>
      <c r="I27" s="4">
        <v>48.949941688999999</v>
      </c>
      <c r="J27" s="2">
        <f t="shared" si="1"/>
        <v>2.0237218814146401E-2</v>
      </c>
      <c r="K27" s="3">
        <v>13</v>
      </c>
      <c r="L27" s="3">
        <v>16</v>
      </c>
      <c r="M27" s="3">
        <v>10</v>
      </c>
      <c r="N27" s="3">
        <v>10</v>
      </c>
      <c r="O27" s="24">
        <v>1001</v>
      </c>
      <c r="P27" s="4">
        <v>0.55300000000000005</v>
      </c>
      <c r="Q27" s="4">
        <v>0.55172413793103403</v>
      </c>
      <c r="R27" s="4">
        <v>0.504</v>
      </c>
      <c r="S27" s="4">
        <v>0.54</v>
      </c>
      <c r="T27" s="4">
        <v>0.45</v>
      </c>
      <c r="U27" s="4">
        <v>0.46400000000000002</v>
      </c>
      <c r="V27" s="5">
        <v>0</v>
      </c>
      <c r="W27" s="5">
        <v>0</v>
      </c>
      <c r="X27" s="5">
        <v>0</v>
      </c>
      <c r="Y27" s="5">
        <v>0</v>
      </c>
      <c r="Z27" s="5">
        <v>100</v>
      </c>
      <c r="AA27" s="5">
        <v>100</v>
      </c>
      <c r="AB27" s="2">
        <v>0.80519668436856795</v>
      </c>
      <c r="AC27" s="2">
        <v>0.80234647252493696</v>
      </c>
      <c r="AD27" s="2">
        <v>0.70117935225720995</v>
      </c>
      <c r="AE27" s="2">
        <v>0.77652878949899595</v>
      </c>
      <c r="AF27" s="2">
        <v>0.59783700075561996</v>
      </c>
      <c r="AG27" s="2">
        <v>0.62362111791133501</v>
      </c>
    </row>
    <row r="28" spans="1:33" x14ac:dyDescent="0.35">
      <c r="A28" s="7">
        <v>983</v>
      </c>
      <c r="B28" s="7">
        <v>46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1.280260263</v>
      </c>
      <c r="I28" s="4">
        <v>51.295962568999997</v>
      </c>
      <c r="J28" s="2">
        <f t="shared" si="1"/>
        <v>2.4958304686804093E-2</v>
      </c>
      <c r="K28" s="3">
        <v>13</v>
      </c>
      <c r="L28" s="3">
        <v>15</v>
      </c>
      <c r="M28" s="3">
        <v>5</v>
      </c>
      <c r="N28" s="3">
        <v>16</v>
      </c>
      <c r="O28" s="24">
        <v>1001</v>
      </c>
      <c r="P28" s="4">
        <v>0.63900000000000001</v>
      </c>
      <c r="Q28" s="4">
        <v>0.53571428571428603</v>
      </c>
      <c r="R28" s="4">
        <v>0.371</v>
      </c>
      <c r="S28" s="4">
        <v>0.48599999999999999</v>
      </c>
      <c r="T28" s="4">
        <v>0.191</v>
      </c>
      <c r="U28" s="4">
        <v>0.20499999999999999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1.0188773206492601</v>
      </c>
      <c r="AC28" s="2">
        <v>0.76725515271366695</v>
      </c>
      <c r="AD28" s="2">
        <v>0.46362402228169702</v>
      </c>
      <c r="AE28" s="2">
        <v>0.665532013526972</v>
      </c>
      <c r="AF28" s="2">
        <v>0.211956361923645</v>
      </c>
      <c r="AG28" s="2">
        <v>0.22941316432780501</v>
      </c>
    </row>
    <row r="29" spans="1:33" x14ac:dyDescent="0.35">
      <c r="A29" s="7">
        <v>383</v>
      </c>
      <c r="B29" s="7">
        <v>20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1.2524937650000001</v>
      </c>
      <c r="I29" s="4">
        <v>46.576340991000002</v>
      </c>
      <c r="J29" s="2">
        <f t="shared" si="1"/>
        <v>2.6891201377154568E-2</v>
      </c>
      <c r="K29" s="3">
        <v>11</v>
      </c>
      <c r="L29" s="3">
        <v>13</v>
      </c>
      <c r="M29" s="3">
        <v>11</v>
      </c>
      <c r="N29" s="3">
        <v>14</v>
      </c>
      <c r="O29" s="24">
        <v>1000.99999999999</v>
      </c>
      <c r="P29" s="4">
        <v>0.56100000000000005</v>
      </c>
      <c r="Q29" s="4">
        <v>0.54166666666666696</v>
      </c>
      <c r="R29" s="4">
        <v>0.48299999999999998</v>
      </c>
      <c r="S29" s="4">
        <v>0.54</v>
      </c>
      <c r="T29" s="4">
        <v>0.40600000000000003</v>
      </c>
      <c r="U29" s="4">
        <v>0.27400000000000002</v>
      </c>
      <c r="V29" s="5">
        <v>0</v>
      </c>
      <c r="W29" s="5">
        <v>0</v>
      </c>
      <c r="X29" s="5">
        <v>100</v>
      </c>
      <c r="Y29" s="5">
        <v>0</v>
      </c>
      <c r="Z29" s="5">
        <v>100</v>
      </c>
      <c r="AA29" s="5">
        <v>100</v>
      </c>
      <c r="AB29" s="2">
        <v>0.82325586590696598</v>
      </c>
      <c r="AC29" s="2">
        <v>0.78015855754957497</v>
      </c>
      <c r="AD29" s="2">
        <v>0.65971240447370805</v>
      </c>
      <c r="AE29" s="2">
        <v>0.77652878949899595</v>
      </c>
      <c r="AF29" s="2">
        <v>0.52087595961949196</v>
      </c>
      <c r="AG29" s="2">
        <v>0.32020526415734102</v>
      </c>
    </row>
    <row r="30" spans="1:33" x14ac:dyDescent="0.35">
      <c r="A30" s="7">
        <v>537</v>
      </c>
      <c r="B30" s="7">
        <v>40</v>
      </c>
      <c r="C30" s="7">
        <v>0</v>
      </c>
      <c r="D30" s="7">
        <v>0</v>
      </c>
      <c r="E30" s="22" t="str">
        <f t="shared" si="0"/>
        <v>00</v>
      </c>
      <c r="F30" s="4">
        <v>0.27175700000000003</v>
      </c>
      <c r="G30" s="25">
        <v>1</v>
      </c>
      <c r="H30" s="4">
        <v>1.586982699</v>
      </c>
      <c r="I30" s="4">
        <v>58.960053283999997</v>
      </c>
      <c r="J30" s="2">
        <f t="shared" si="1"/>
        <v>2.6916235834384156E-2</v>
      </c>
      <c r="K30" s="3">
        <v>15</v>
      </c>
      <c r="L30" s="3">
        <v>11</v>
      </c>
      <c r="M30" s="3">
        <v>8</v>
      </c>
      <c r="N30" s="3">
        <v>15</v>
      </c>
      <c r="O30" s="24">
        <v>1000.99999999999</v>
      </c>
      <c r="P30" s="4">
        <v>0.52400000000000002</v>
      </c>
      <c r="Q30" s="4">
        <v>0.42307692307692302</v>
      </c>
      <c r="R30" s="4">
        <v>0.39100000000000001</v>
      </c>
      <c r="S30" s="4">
        <v>0.371</v>
      </c>
      <c r="T30" s="4">
        <v>0.24299999999999999</v>
      </c>
      <c r="U30" s="4">
        <v>0.182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0.74233742475071696</v>
      </c>
      <c r="AC30" s="2">
        <v>0.55004633691927196</v>
      </c>
      <c r="AD30" s="2">
        <v>0.49593701127223999</v>
      </c>
      <c r="AE30" s="2">
        <v>0.46362402228169702</v>
      </c>
      <c r="AF30" s="2">
        <v>0.278392025544688</v>
      </c>
      <c r="AG30" s="2">
        <v>0.20089294237939001</v>
      </c>
    </row>
    <row r="31" spans="1:33" x14ac:dyDescent="0.35">
      <c r="A31" s="7">
        <v>665</v>
      </c>
      <c r="B31" s="7">
        <v>50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1.4271930580000001</v>
      </c>
      <c r="I31" s="4">
        <v>51.656849566799998</v>
      </c>
      <c r="J31" s="2">
        <f t="shared" si="1"/>
        <v>2.7628341061613271E-2</v>
      </c>
      <c r="K31" s="3">
        <v>16</v>
      </c>
      <c r="L31" s="3">
        <v>14</v>
      </c>
      <c r="M31" s="3">
        <v>3</v>
      </c>
      <c r="N31" s="3">
        <v>16</v>
      </c>
      <c r="O31" s="24">
        <v>1000.99999999999</v>
      </c>
      <c r="P31" s="4">
        <v>0.61599999999999999</v>
      </c>
      <c r="Q31" s="4">
        <v>0.46666666666666701</v>
      </c>
      <c r="R31" s="4">
        <v>5.6000000000000001E-2</v>
      </c>
      <c r="S31" s="4">
        <v>4.7E-2</v>
      </c>
      <c r="T31" s="4">
        <v>7.5999999999999998E-2</v>
      </c>
      <c r="U31" s="4">
        <v>6.4000000000000001E-2</v>
      </c>
      <c r="V31" s="5">
        <v>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0.95711272639441003</v>
      </c>
      <c r="AC31" s="2">
        <v>0.62860865942237398</v>
      </c>
      <c r="AD31" s="2">
        <v>5.7629112836636402E-2</v>
      </c>
      <c r="AE31" s="2">
        <v>4.8140375327934998E-2</v>
      </c>
      <c r="AF31" s="2">
        <v>7.9043207340452906E-2</v>
      </c>
      <c r="AG31" s="2">
        <v>6.6139802504545098E-2</v>
      </c>
    </row>
    <row r="32" spans="1:33" x14ac:dyDescent="0.35">
      <c r="A32" s="7">
        <v>711</v>
      </c>
      <c r="B32" s="7">
        <v>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1.5503295210000001</v>
      </c>
      <c r="I32" s="4">
        <v>54.205283395000002</v>
      </c>
      <c r="J32" s="2">
        <f t="shared" si="1"/>
        <v>2.8601077679136448E-2</v>
      </c>
      <c r="K32" s="3">
        <v>9</v>
      </c>
      <c r="L32" s="3">
        <v>9</v>
      </c>
      <c r="M32" s="3">
        <v>10</v>
      </c>
      <c r="N32" s="3">
        <v>21</v>
      </c>
      <c r="O32" s="24">
        <v>1001</v>
      </c>
      <c r="P32" s="4">
        <v>0.61299999999999999</v>
      </c>
      <c r="Q32" s="4">
        <v>0.5</v>
      </c>
      <c r="R32" s="4">
        <v>0.49299999999999999</v>
      </c>
      <c r="S32" s="4">
        <v>0.48799999999999999</v>
      </c>
      <c r="T32" s="4">
        <v>0.25800000000000001</v>
      </c>
      <c r="U32" s="4">
        <v>0.316</v>
      </c>
      <c r="V32" s="5">
        <v>0</v>
      </c>
      <c r="W32" s="5">
        <v>0</v>
      </c>
      <c r="X32" s="5">
        <v>100</v>
      </c>
      <c r="Y32" s="5">
        <v>100</v>
      </c>
      <c r="Z32" s="5">
        <v>100</v>
      </c>
      <c r="AA32" s="5">
        <v>100</v>
      </c>
      <c r="AB32" s="2">
        <v>0.94933058595235498</v>
      </c>
      <c r="AC32" s="2">
        <v>0.69314718055994495</v>
      </c>
      <c r="AD32" s="2">
        <v>0.679244275390954</v>
      </c>
      <c r="AE32" s="2">
        <v>0.66943065394262902</v>
      </c>
      <c r="AF32" s="2">
        <v>0.298406035814757</v>
      </c>
      <c r="AG32" s="2">
        <v>0.37979736135958703</v>
      </c>
    </row>
    <row r="33" spans="1:33" x14ac:dyDescent="0.35">
      <c r="A33" s="7">
        <v>179</v>
      </c>
      <c r="B33" s="7">
        <v>44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1.802438854</v>
      </c>
      <c r="I33" s="4">
        <v>60.082911125999999</v>
      </c>
      <c r="J33" s="2">
        <f t="shared" si="1"/>
        <v>2.9999193118657345E-2</v>
      </c>
      <c r="K33" s="3">
        <v>14</v>
      </c>
      <c r="L33" s="3">
        <v>13</v>
      </c>
      <c r="M33" s="3">
        <v>5</v>
      </c>
      <c r="N33" s="3">
        <v>17</v>
      </c>
      <c r="O33" s="24">
        <v>1000.99999999999</v>
      </c>
      <c r="P33" s="4">
        <v>0.60099999999999998</v>
      </c>
      <c r="Q33" s="4">
        <v>0.48148148148148101</v>
      </c>
      <c r="R33" s="4">
        <v>0.59899999999999998</v>
      </c>
      <c r="S33" s="4">
        <v>0.45800000000000002</v>
      </c>
      <c r="T33" s="4">
        <v>0.189</v>
      </c>
      <c r="U33" s="4">
        <v>0.115</v>
      </c>
      <c r="V33" s="5">
        <v>0</v>
      </c>
      <c r="W33" s="5">
        <v>100</v>
      </c>
      <c r="X33" s="5">
        <v>0</v>
      </c>
      <c r="Y33" s="5">
        <v>100</v>
      </c>
      <c r="Z33" s="5">
        <v>100</v>
      </c>
      <c r="AA33" s="5">
        <v>100</v>
      </c>
      <c r="AB33" s="2">
        <v>0.91879386209227398</v>
      </c>
      <c r="AC33" s="2">
        <v>0.65677953638907005</v>
      </c>
      <c r="AD33" s="2">
        <v>0.91379385167556804</v>
      </c>
      <c r="AE33" s="2">
        <v>0.61248927754249105</v>
      </c>
      <c r="AF33" s="2">
        <v>0.209487224866724</v>
      </c>
      <c r="AG33" s="2">
        <v>0.122167633974208</v>
      </c>
    </row>
    <row r="34" spans="1:33" x14ac:dyDescent="0.35">
      <c r="A34" s="7">
        <v>805</v>
      </c>
      <c r="B34" s="7">
        <v>24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1.3790113349999999</v>
      </c>
      <c r="I34" s="4">
        <v>45.965470742199997</v>
      </c>
      <c r="J34" s="2">
        <f t="shared" si="1"/>
        <v>3.0001027134786997E-2</v>
      </c>
      <c r="K34" s="3">
        <v>12</v>
      </c>
      <c r="L34" s="3">
        <v>17</v>
      </c>
      <c r="M34" s="3">
        <v>6</v>
      </c>
      <c r="N34" s="3">
        <v>14</v>
      </c>
      <c r="O34" s="24">
        <v>1001</v>
      </c>
      <c r="P34" s="4">
        <v>0.63</v>
      </c>
      <c r="Q34" s="4">
        <v>0.58620689655172398</v>
      </c>
      <c r="R34" s="4">
        <v>0.61899999999999999</v>
      </c>
      <c r="S34" s="4">
        <v>0.55700000000000005</v>
      </c>
      <c r="T34" s="4">
        <v>0.32</v>
      </c>
      <c r="U34" s="4">
        <v>0.36099999999999999</v>
      </c>
      <c r="V34" s="5">
        <v>0</v>
      </c>
      <c r="W34" s="5">
        <v>0</v>
      </c>
      <c r="X34" s="5">
        <v>0</v>
      </c>
      <c r="Y34" s="5">
        <v>0</v>
      </c>
      <c r="Z34" s="5">
        <v>100</v>
      </c>
      <c r="AA34" s="5">
        <v>100</v>
      </c>
      <c r="AB34" s="2">
        <v>0.99425227334386701</v>
      </c>
      <c r="AC34" s="2">
        <v>0.88238918019847401</v>
      </c>
      <c r="AD34" s="2">
        <v>0.96495590385543595</v>
      </c>
      <c r="AE34" s="2">
        <v>0.81418550893700103</v>
      </c>
      <c r="AF34" s="2">
        <v>0.38566248081198501</v>
      </c>
      <c r="AG34" s="2">
        <v>0.44785082460460202</v>
      </c>
    </row>
    <row r="35" spans="1:33" x14ac:dyDescent="0.35">
      <c r="A35" s="7">
        <v>465</v>
      </c>
      <c r="B35" s="7">
        <v>31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1.4217023230000001</v>
      </c>
      <c r="I35" s="4">
        <v>43.838580026000002</v>
      </c>
      <c r="J35" s="2">
        <f t="shared" si="1"/>
        <v>3.2430391727031528E-2</v>
      </c>
      <c r="K35" s="3">
        <v>14</v>
      </c>
      <c r="L35" s="3">
        <v>14</v>
      </c>
      <c r="M35" s="3">
        <v>6</v>
      </c>
      <c r="N35" s="3">
        <v>15</v>
      </c>
      <c r="O35" s="24">
        <v>1001</v>
      </c>
      <c r="P35" s="4">
        <v>0.60699999999999998</v>
      </c>
      <c r="Q35" s="4">
        <v>0.5</v>
      </c>
      <c r="R35" s="4">
        <v>0.58199999999999996</v>
      </c>
      <c r="S35" s="4">
        <v>0.50600000000000001</v>
      </c>
      <c r="T35" s="4">
        <v>0.47299999999999998</v>
      </c>
      <c r="U35" s="4">
        <v>0.47199999999999998</v>
      </c>
      <c r="V35" s="5">
        <v>0</v>
      </c>
      <c r="W35" s="5">
        <v>0</v>
      </c>
      <c r="X35" s="5">
        <v>0</v>
      </c>
      <c r="Y35" s="5">
        <v>0</v>
      </c>
      <c r="Z35" s="5">
        <v>100</v>
      </c>
      <c r="AA35" s="5">
        <v>100</v>
      </c>
      <c r="AB35" s="2">
        <v>0.93394566711287597</v>
      </c>
      <c r="AC35" s="2">
        <v>0.69314718055994495</v>
      </c>
      <c r="AD35" s="2">
        <v>0.87227384645738104</v>
      </c>
      <c r="AE35" s="2">
        <v>0.70521976179421497</v>
      </c>
      <c r="AF35" s="2">
        <v>0.64055473044077504</v>
      </c>
      <c r="AG35" s="2">
        <v>0.638658995275876</v>
      </c>
    </row>
    <row r="36" spans="1:33" x14ac:dyDescent="0.35">
      <c r="A36" s="7">
        <v>225</v>
      </c>
      <c r="B36" s="7">
        <v>31</v>
      </c>
      <c r="C36" s="7">
        <v>0</v>
      </c>
      <c r="D36" s="7">
        <v>0</v>
      </c>
      <c r="E36" s="22" t="str">
        <f t="shared" si="0"/>
        <v>00</v>
      </c>
      <c r="F36" s="4">
        <v>0.28793000000000002</v>
      </c>
      <c r="G36" s="25">
        <v>1</v>
      </c>
      <c r="H36" s="4">
        <v>1.8532089860000001</v>
      </c>
      <c r="I36" s="4">
        <v>56.798432234000003</v>
      </c>
      <c r="J36" s="2">
        <f t="shared" si="1"/>
        <v>3.2627819344820827E-2</v>
      </c>
      <c r="K36" s="3">
        <v>16</v>
      </c>
      <c r="L36" s="3">
        <v>12</v>
      </c>
      <c r="M36" s="3">
        <v>5</v>
      </c>
      <c r="N36" s="3">
        <v>16</v>
      </c>
      <c r="O36" s="24">
        <v>1001</v>
      </c>
      <c r="P36" s="4">
        <v>0.59299999999999997</v>
      </c>
      <c r="Q36" s="4">
        <v>0.42857142857142899</v>
      </c>
      <c r="R36" s="4">
        <v>0.53600000000000003</v>
      </c>
      <c r="S36" s="4">
        <v>0.42199999999999999</v>
      </c>
      <c r="T36" s="4">
        <v>0.34899999999999998</v>
      </c>
      <c r="U36" s="4">
        <v>0.318</v>
      </c>
      <c r="V36" s="5">
        <v>0</v>
      </c>
      <c r="W36" s="5">
        <v>100</v>
      </c>
      <c r="X36" s="5">
        <v>0</v>
      </c>
      <c r="Y36" s="5">
        <v>100</v>
      </c>
      <c r="Z36" s="5">
        <v>100</v>
      </c>
      <c r="AA36" s="5">
        <v>100</v>
      </c>
      <c r="AB36" s="2">
        <v>0.89894209353954202</v>
      </c>
      <c r="AC36" s="2">
        <v>0.55961578793542299</v>
      </c>
      <c r="AD36" s="2">
        <v>0.76787072675588197</v>
      </c>
      <c r="AE36" s="2">
        <v>0.54818141030975898</v>
      </c>
      <c r="AF36" s="2">
        <v>0.42924563677356797</v>
      </c>
      <c r="AG36" s="2">
        <v>0.38272562113867498</v>
      </c>
    </row>
    <row r="37" spans="1:33" x14ac:dyDescent="0.35">
      <c r="A37" s="7">
        <v>469</v>
      </c>
      <c r="B37" s="7">
        <v>10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1.952158619</v>
      </c>
      <c r="I37" s="4">
        <v>56.516276194</v>
      </c>
      <c r="J37" s="2">
        <f t="shared" si="1"/>
        <v>3.4541529457796254E-2</v>
      </c>
      <c r="K37" s="3">
        <v>13</v>
      </c>
      <c r="L37" s="3">
        <v>12</v>
      </c>
      <c r="M37" s="3">
        <v>7</v>
      </c>
      <c r="N37" s="3">
        <v>17</v>
      </c>
      <c r="O37" s="24">
        <v>1001</v>
      </c>
      <c r="P37" s="4">
        <v>0.58799999999999997</v>
      </c>
      <c r="Q37" s="4">
        <v>0.48</v>
      </c>
      <c r="R37" s="4">
        <v>0.58899999999999997</v>
      </c>
      <c r="S37" s="4">
        <v>0.44500000000000001</v>
      </c>
      <c r="T37" s="4">
        <v>0.4</v>
      </c>
      <c r="U37" s="4">
        <v>0.34699999999999998</v>
      </c>
      <c r="V37" s="5">
        <v>0</v>
      </c>
      <c r="W37" s="5">
        <v>100</v>
      </c>
      <c r="X37" s="5">
        <v>0</v>
      </c>
      <c r="Y37" s="5">
        <v>100</v>
      </c>
      <c r="Z37" s="5">
        <v>100</v>
      </c>
      <c r="AA37" s="5">
        <v>100</v>
      </c>
      <c r="AB37" s="2">
        <v>0.88673192963261105</v>
      </c>
      <c r="AC37" s="2">
        <v>0.65392646740666405</v>
      </c>
      <c r="AD37" s="2">
        <v>0.88916206448590196</v>
      </c>
      <c r="AE37" s="2">
        <v>0.58878716523570296</v>
      </c>
      <c r="AF37" s="2">
        <v>0.51082562376599105</v>
      </c>
      <c r="AG37" s="2">
        <v>0.426178149705706</v>
      </c>
    </row>
    <row r="38" spans="1:33" x14ac:dyDescent="0.35">
      <c r="A38" s="7">
        <v>533</v>
      </c>
      <c r="B38" s="7">
        <v>14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1.696135417</v>
      </c>
      <c r="I38" s="4">
        <v>45.527097128299999</v>
      </c>
      <c r="J38" s="2">
        <f t="shared" si="1"/>
        <v>3.7255514275819468E-2</v>
      </c>
      <c r="K38" s="3">
        <v>22</v>
      </c>
      <c r="L38" s="3">
        <v>9</v>
      </c>
      <c r="M38" s="3">
        <v>7</v>
      </c>
      <c r="N38" s="3">
        <v>11</v>
      </c>
      <c r="O38" s="24">
        <v>1000.99999999999</v>
      </c>
      <c r="P38" s="4">
        <v>0.41</v>
      </c>
      <c r="Q38" s="4">
        <v>0.29032258064516098</v>
      </c>
      <c r="R38" s="4">
        <v>0.23499999999999999</v>
      </c>
      <c r="S38" s="4">
        <v>0.22500000000000001</v>
      </c>
      <c r="T38" s="4">
        <v>0.14299999999999999</v>
      </c>
      <c r="U38" s="4">
        <v>9.5000000000000001E-2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0.52763274208237199</v>
      </c>
      <c r="AC38" s="2">
        <v>0.34294475112682998</v>
      </c>
      <c r="AD38" s="2">
        <v>0.26787944515560103</v>
      </c>
      <c r="AE38" s="2">
        <v>0.25489224962878998</v>
      </c>
      <c r="AF38" s="2">
        <v>0.15431736038435701</v>
      </c>
      <c r="AG38" s="2">
        <v>9.9820335282210904E-2</v>
      </c>
    </row>
    <row r="39" spans="1:33" x14ac:dyDescent="0.35">
      <c r="A39" s="7">
        <v>145</v>
      </c>
      <c r="B39" s="7">
        <v>11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1.743894611</v>
      </c>
      <c r="I39" s="4">
        <v>45.097523158000001</v>
      </c>
      <c r="J39" s="2">
        <f t="shared" si="1"/>
        <v>3.8669409956068608E-2</v>
      </c>
      <c r="K39" s="3">
        <v>19</v>
      </c>
      <c r="L39" s="3">
        <v>17</v>
      </c>
      <c r="M39" s="3">
        <v>2</v>
      </c>
      <c r="N39" s="3">
        <v>11</v>
      </c>
      <c r="O39" s="24">
        <v>1000.99999999999</v>
      </c>
      <c r="P39" s="4">
        <v>0.55900000000000005</v>
      </c>
      <c r="Q39" s="4">
        <v>0.47222222222222199</v>
      </c>
      <c r="R39" s="4">
        <v>0.57599999999999996</v>
      </c>
      <c r="S39" s="4">
        <v>0.46</v>
      </c>
      <c r="T39" s="4">
        <v>0.501</v>
      </c>
      <c r="U39" s="4">
        <v>0.46200000000000002</v>
      </c>
      <c r="V39" s="5">
        <v>0</v>
      </c>
      <c r="W39" s="5">
        <v>100</v>
      </c>
      <c r="X39" s="5">
        <v>0</v>
      </c>
      <c r="Y39" s="5">
        <v>100</v>
      </c>
      <c r="Z39" s="5">
        <v>0</v>
      </c>
      <c r="AA39" s="5">
        <v>100</v>
      </c>
      <c r="AB39" s="2">
        <v>0.81871040353529101</v>
      </c>
      <c r="AC39" s="2">
        <v>0.63907995928966999</v>
      </c>
      <c r="AD39" s="2">
        <v>0.85802182375017899</v>
      </c>
      <c r="AE39" s="2">
        <v>0.61618613942381695</v>
      </c>
      <c r="AF39" s="2">
        <v>0.69514918323061803</v>
      </c>
      <c r="AG39" s="2">
        <v>0.61989671882035302</v>
      </c>
    </row>
    <row r="40" spans="1:33" x14ac:dyDescent="0.35">
      <c r="A40" s="7">
        <v>269</v>
      </c>
      <c r="B40" s="7">
        <v>32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1.7605247980000001</v>
      </c>
      <c r="I40" s="4">
        <v>45.212579908999999</v>
      </c>
      <c r="J40" s="2">
        <f t="shared" si="1"/>
        <v>3.893882635194526E-2</v>
      </c>
      <c r="K40" s="3">
        <v>22</v>
      </c>
      <c r="L40" s="3">
        <v>13</v>
      </c>
      <c r="M40" s="3">
        <v>4</v>
      </c>
      <c r="N40" s="3">
        <v>10</v>
      </c>
      <c r="O40" s="24">
        <v>1001</v>
      </c>
      <c r="P40" s="4">
        <v>0.48599999999999999</v>
      </c>
      <c r="Q40" s="4">
        <v>0.371428571428571</v>
      </c>
      <c r="R40" s="4">
        <v>0.46700000000000003</v>
      </c>
      <c r="S40" s="4">
        <v>0.38100000000000001</v>
      </c>
      <c r="T40" s="4">
        <v>0.47499999999999998</v>
      </c>
      <c r="U40" s="4">
        <v>0.39100000000000001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0.665532013526972</v>
      </c>
      <c r="AC40" s="2">
        <v>0.464305608131098</v>
      </c>
      <c r="AD40" s="2">
        <v>0.62923385481629301</v>
      </c>
      <c r="AE40" s="2">
        <v>0.47965000629754101</v>
      </c>
      <c r="AF40" s="2">
        <v>0.64435701639051302</v>
      </c>
      <c r="AG40" s="2">
        <v>0.49593701127223999</v>
      </c>
    </row>
    <row r="41" spans="1:33" x14ac:dyDescent="0.35">
      <c r="A41" s="7">
        <v>113</v>
      </c>
      <c r="B41" s="7">
        <v>10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1.8899215869999999</v>
      </c>
      <c r="I41" s="4">
        <v>46.900172130999998</v>
      </c>
      <c r="J41" s="2">
        <f t="shared" si="1"/>
        <v>4.029668764799272E-2</v>
      </c>
      <c r="K41" s="3">
        <v>18</v>
      </c>
      <c r="L41" s="3">
        <v>11</v>
      </c>
      <c r="M41" s="3">
        <v>5</v>
      </c>
      <c r="N41" s="3">
        <v>15</v>
      </c>
      <c r="O41" s="24">
        <v>1001</v>
      </c>
      <c r="P41" s="4">
        <v>0.52300000000000002</v>
      </c>
      <c r="Q41" s="4">
        <v>0.37931034482758602</v>
      </c>
      <c r="R41" s="4">
        <v>0.52500000000000002</v>
      </c>
      <c r="S41" s="4">
        <v>0.34200000000000003</v>
      </c>
      <c r="T41" s="4">
        <v>0.442</v>
      </c>
      <c r="U41" s="4">
        <v>0.314</v>
      </c>
      <c r="V41" s="5">
        <v>0</v>
      </c>
      <c r="W41" s="5">
        <v>100</v>
      </c>
      <c r="X41" s="5">
        <v>0</v>
      </c>
      <c r="Y41" s="5">
        <v>100</v>
      </c>
      <c r="Z41" s="5">
        <v>100</v>
      </c>
      <c r="AA41" s="5">
        <v>100</v>
      </c>
      <c r="AB41" s="2">
        <v>0.74023878809379595</v>
      </c>
      <c r="AC41" s="2">
        <v>0.47692407209030901</v>
      </c>
      <c r="AD41" s="2">
        <v>0.74444047494749599</v>
      </c>
      <c r="AE41" s="2">
        <v>0.41855034765681998</v>
      </c>
      <c r="AF41" s="2">
        <v>0.58339631660082603</v>
      </c>
      <c r="AG41" s="2">
        <v>0.376877651256252</v>
      </c>
    </row>
    <row r="42" spans="1:33" x14ac:dyDescent="0.35">
      <c r="A42" s="7">
        <v>257</v>
      </c>
      <c r="B42" s="7">
        <v>39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1.760080243</v>
      </c>
      <c r="I42" s="4">
        <v>41.945709247000003</v>
      </c>
      <c r="J42" s="2">
        <f t="shared" si="1"/>
        <v>4.1960912679665383E-2</v>
      </c>
      <c r="K42" s="3">
        <v>18</v>
      </c>
      <c r="L42" s="3">
        <v>11</v>
      </c>
      <c r="M42" s="3">
        <v>6</v>
      </c>
      <c r="N42" s="3">
        <v>14</v>
      </c>
      <c r="O42" s="24">
        <v>1001</v>
      </c>
      <c r="P42" s="4">
        <v>0.52300000000000002</v>
      </c>
      <c r="Q42" s="4">
        <v>0.37931034482758602</v>
      </c>
      <c r="R42" s="4">
        <v>0.5</v>
      </c>
      <c r="S42" s="4">
        <v>0.38800000000000001</v>
      </c>
      <c r="T42" s="4">
        <v>0.45100000000000001</v>
      </c>
      <c r="U42" s="4">
        <v>0.376</v>
      </c>
      <c r="V42" s="5">
        <v>0</v>
      </c>
      <c r="W42" s="5">
        <v>100</v>
      </c>
      <c r="X42" s="5">
        <v>0</v>
      </c>
      <c r="Y42" s="5">
        <v>100</v>
      </c>
      <c r="Z42" s="5">
        <v>100</v>
      </c>
      <c r="AA42" s="5">
        <v>100</v>
      </c>
      <c r="AB42" s="2">
        <v>0.74023878809379595</v>
      </c>
      <c r="AC42" s="2">
        <v>0.47692407209030901</v>
      </c>
      <c r="AD42" s="2">
        <v>0.69314718055994495</v>
      </c>
      <c r="AE42" s="2">
        <v>0.49102299646981101</v>
      </c>
      <c r="AF42" s="2">
        <v>0.59965683747260701</v>
      </c>
      <c r="AG42" s="2">
        <v>0.47160491061270898</v>
      </c>
    </row>
    <row r="43" spans="1:33" x14ac:dyDescent="0.35">
      <c r="A43" s="7">
        <v>633</v>
      </c>
      <c r="B43" s="7">
        <v>16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2.055466488</v>
      </c>
      <c r="I43" s="4">
        <v>44.602940459000003</v>
      </c>
      <c r="J43" s="2">
        <f t="shared" si="1"/>
        <v>4.6083654280359154E-2</v>
      </c>
      <c r="K43" s="3">
        <v>14</v>
      </c>
      <c r="L43" s="3">
        <v>9</v>
      </c>
      <c r="M43" s="3">
        <v>14</v>
      </c>
      <c r="N43" s="3">
        <v>12</v>
      </c>
      <c r="O43" s="24">
        <v>1001</v>
      </c>
      <c r="P43" s="4">
        <v>0.42</v>
      </c>
      <c r="Q43" s="4">
        <v>0.39130434782608697</v>
      </c>
      <c r="R43" s="4">
        <v>0.39700000000000002</v>
      </c>
      <c r="S43" s="4">
        <v>0.38400000000000001</v>
      </c>
      <c r="T43" s="4">
        <v>0.46700000000000003</v>
      </c>
      <c r="U43" s="4">
        <v>0.375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0.54472717544167204</v>
      </c>
      <c r="AC43" s="2">
        <v>0.49643688631389099</v>
      </c>
      <c r="AD43" s="2">
        <v>0.50583808225495197</v>
      </c>
      <c r="AE43" s="2">
        <v>0.484508315448617</v>
      </c>
      <c r="AF43" s="2">
        <v>0.62923385481629301</v>
      </c>
      <c r="AG43" s="2">
        <v>0.47000362924573602</v>
      </c>
    </row>
    <row r="44" spans="1:33" x14ac:dyDescent="0.35">
      <c r="A44" s="7">
        <v>443</v>
      </c>
      <c r="B44" s="7">
        <v>32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2.318788278</v>
      </c>
      <c r="I44" s="4">
        <v>50.101334627999996</v>
      </c>
      <c r="J44" s="2">
        <f t="shared" si="1"/>
        <v>4.6281966243352429E-2</v>
      </c>
      <c r="K44" s="3">
        <v>20</v>
      </c>
      <c r="L44" s="3">
        <v>14</v>
      </c>
      <c r="M44" s="3">
        <v>8</v>
      </c>
      <c r="N44" s="3">
        <v>7</v>
      </c>
      <c r="O44" s="24">
        <v>1001</v>
      </c>
      <c r="P44" s="4">
        <v>0.42199999999999999</v>
      </c>
      <c r="Q44" s="4">
        <v>0.41176470588235298</v>
      </c>
      <c r="R44" s="4">
        <v>0.25900000000000001</v>
      </c>
      <c r="S44" s="4">
        <v>0.27500000000000002</v>
      </c>
      <c r="T44" s="4">
        <v>0.23499999999999999</v>
      </c>
      <c r="U44" s="4">
        <v>0.27200000000000002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0.54818141030975898</v>
      </c>
      <c r="AC44" s="2">
        <v>0.53062825106217004</v>
      </c>
      <c r="AD44" s="2">
        <v>0.29975465368604998</v>
      </c>
      <c r="AE44" s="2">
        <v>0.321583624127462</v>
      </c>
      <c r="AF44" s="2">
        <v>0.26787944515560103</v>
      </c>
      <c r="AG44" s="2">
        <v>0.31745423078545099</v>
      </c>
    </row>
    <row r="45" spans="1:33" x14ac:dyDescent="0.35">
      <c r="A45" s="7">
        <v>329</v>
      </c>
      <c r="B45" s="7">
        <v>5</v>
      </c>
      <c r="C45" s="7">
        <v>0</v>
      </c>
      <c r="D45" s="7">
        <v>0</v>
      </c>
      <c r="E45" s="22" t="str">
        <f t="shared" si="0"/>
        <v>00</v>
      </c>
      <c r="F45" s="4">
        <v>0.98955199999999999</v>
      </c>
      <c r="G45" s="25">
        <v>1</v>
      </c>
      <c r="H45" s="4">
        <v>3.2995447279999999</v>
      </c>
      <c r="I45" s="4">
        <v>69.320032804999997</v>
      </c>
      <c r="J45" s="2">
        <f t="shared" si="1"/>
        <v>4.759871850150086E-2</v>
      </c>
      <c r="K45" s="3">
        <v>12</v>
      </c>
      <c r="L45" s="3">
        <v>12</v>
      </c>
      <c r="M45" s="3">
        <v>5</v>
      </c>
      <c r="N45" s="3">
        <v>20</v>
      </c>
      <c r="O45" s="24">
        <v>1000.99999999999</v>
      </c>
      <c r="P45" s="4">
        <v>0.65500000000000003</v>
      </c>
      <c r="Q45" s="4">
        <v>0.5</v>
      </c>
      <c r="R45" s="4">
        <v>0.66800000000000004</v>
      </c>
      <c r="S45" s="4">
        <v>0.503</v>
      </c>
      <c r="T45" s="4">
        <v>0.51</v>
      </c>
      <c r="U45" s="4">
        <v>0.54700000000000004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2">
        <v>1.06421086195078</v>
      </c>
      <c r="AC45" s="2">
        <v>0.69314718055994495</v>
      </c>
      <c r="AD45" s="2">
        <v>1.10262031006565</v>
      </c>
      <c r="AE45" s="2">
        <v>0.69916525288550802</v>
      </c>
      <c r="AF45" s="2">
        <v>0.71334988787746501</v>
      </c>
      <c r="AG45" s="2">
        <v>0.79186315349910297</v>
      </c>
    </row>
    <row r="46" spans="1:33" x14ac:dyDescent="0.35">
      <c r="A46" s="7">
        <v>359</v>
      </c>
      <c r="B46" s="7">
        <v>34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2.329544399</v>
      </c>
      <c r="I46" s="4">
        <v>48.636344239000003</v>
      </c>
      <c r="J46" s="2">
        <f t="shared" si="1"/>
        <v>4.789719366144319E-2</v>
      </c>
      <c r="K46" s="3">
        <v>11</v>
      </c>
      <c r="L46" s="3">
        <v>17</v>
      </c>
      <c r="M46" s="3">
        <v>6</v>
      </c>
      <c r="N46" s="3">
        <v>15</v>
      </c>
      <c r="O46" s="24">
        <v>844.04545513636401</v>
      </c>
      <c r="P46" s="4">
        <v>0.64200000000000002</v>
      </c>
      <c r="Q46" s="4">
        <v>0.60714285714285698</v>
      </c>
      <c r="R46" s="4">
        <v>0.65200000000000002</v>
      </c>
      <c r="S46" s="4">
        <v>0.60099999999999998</v>
      </c>
      <c r="T46" s="4">
        <v>0.434</v>
      </c>
      <c r="U46" s="4">
        <v>0.44800000000000001</v>
      </c>
      <c r="V46" s="5">
        <v>0</v>
      </c>
      <c r="W46" s="5">
        <v>0</v>
      </c>
      <c r="X46" s="5">
        <v>0</v>
      </c>
      <c r="Y46" s="5">
        <v>0</v>
      </c>
      <c r="Z46" s="5">
        <v>100</v>
      </c>
      <c r="AA46" s="5">
        <v>100</v>
      </c>
      <c r="AB46" s="2">
        <v>1.02722229258144</v>
      </c>
      <c r="AC46" s="2">
        <v>0.93430923737683302</v>
      </c>
      <c r="AD46" s="2">
        <v>1.0555527992076601</v>
      </c>
      <c r="AE46" s="2">
        <v>0.91879386209227398</v>
      </c>
      <c r="AF46" s="2">
        <v>0.56916120077895405</v>
      </c>
      <c r="AG46" s="2">
        <v>0.59420723270504205</v>
      </c>
    </row>
    <row r="47" spans="1:33" x14ac:dyDescent="0.35">
      <c r="A47" s="7">
        <v>215</v>
      </c>
      <c r="B47" s="7">
        <v>17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2.107561161</v>
      </c>
      <c r="I47" s="4">
        <v>43.687243428000002</v>
      </c>
      <c r="J47" s="2">
        <f t="shared" si="1"/>
        <v>4.8242026633550955E-2</v>
      </c>
      <c r="K47" s="3">
        <v>16</v>
      </c>
      <c r="L47" s="3">
        <v>13</v>
      </c>
      <c r="M47" s="3">
        <v>12</v>
      </c>
      <c r="N47" s="3">
        <v>8</v>
      </c>
      <c r="O47" s="24">
        <v>1000.99999999999</v>
      </c>
      <c r="P47" s="4">
        <v>0.433</v>
      </c>
      <c r="Q47" s="4">
        <v>0.44827586206896602</v>
      </c>
      <c r="R47" s="4">
        <v>0.376</v>
      </c>
      <c r="S47" s="4">
        <v>0.42899999999999999</v>
      </c>
      <c r="T47" s="4">
        <v>0.31900000000000001</v>
      </c>
      <c r="U47" s="4">
        <v>0.27700000000000002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0.56739597525438501</v>
      </c>
      <c r="AC47" s="2">
        <v>0.594707107746693</v>
      </c>
      <c r="AD47" s="2">
        <v>0.47160491061270898</v>
      </c>
      <c r="AE47" s="2">
        <v>0.56036606932612698</v>
      </c>
      <c r="AF47" s="2">
        <v>0.38419297283262499</v>
      </c>
      <c r="AG47" s="2">
        <v>0.32434605682337198</v>
      </c>
    </row>
    <row r="48" spans="1:33" x14ac:dyDescent="0.35">
      <c r="A48" s="7">
        <v>971</v>
      </c>
      <c r="B48" s="7">
        <v>7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3.0634818610000001</v>
      </c>
      <c r="I48" s="4">
        <v>57.845595375000002</v>
      </c>
      <c r="J48" s="2">
        <f t="shared" si="1"/>
        <v>5.2959639210905088E-2</v>
      </c>
      <c r="K48" s="3">
        <v>10</v>
      </c>
      <c r="L48" s="3">
        <v>13</v>
      </c>
      <c r="M48" s="3">
        <v>4</v>
      </c>
      <c r="N48" s="3">
        <v>22</v>
      </c>
      <c r="O48" s="24">
        <v>1000.99999999999</v>
      </c>
      <c r="P48" s="4">
        <v>0.67400000000000004</v>
      </c>
      <c r="Q48" s="4">
        <v>0.565217391304348</v>
      </c>
      <c r="R48" s="4">
        <v>0.68799999999999994</v>
      </c>
      <c r="S48" s="4">
        <v>0.56999999999999995</v>
      </c>
      <c r="T48" s="4">
        <v>0.35899999999999999</v>
      </c>
      <c r="U48" s="4">
        <v>0.44900000000000001</v>
      </c>
      <c r="V48" s="5">
        <v>0</v>
      </c>
      <c r="W48" s="5">
        <v>0</v>
      </c>
      <c r="X48" s="5">
        <v>0</v>
      </c>
      <c r="Y48" s="5">
        <v>0</v>
      </c>
      <c r="Z48" s="5">
        <v>100</v>
      </c>
      <c r="AA48" s="5">
        <v>100</v>
      </c>
      <c r="AB48" s="2">
        <v>1.12085789761543</v>
      </c>
      <c r="AC48" s="2">
        <v>0.832909122935104</v>
      </c>
      <c r="AD48" s="2">
        <v>1.1647520911726501</v>
      </c>
      <c r="AE48" s="2">
        <v>0.84397007029452897</v>
      </c>
      <c r="AF48" s="2">
        <v>0.44472582206146699</v>
      </c>
      <c r="AG48" s="2">
        <v>0.59602046982922297</v>
      </c>
    </row>
    <row r="49" spans="1:33" x14ac:dyDescent="0.35">
      <c r="A49" s="7">
        <v>245</v>
      </c>
      <c r="B49" s="7">
        <v>3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2.8929653860000002</v>
      </c>
      <c r="I49" s="4">
        <v>52.880662356000002</v>
      </c>
      <c r="J49" s="2">
        <f t="shared" si="1"/>
        <v>5.4707434761768932E-2</v>
      </c>
      <c r="K49" s="3">
        <v>14</v>
      </c>
      <c r="L49" s="3">
        <v>15</v>
      </c>
      <c r="M49" s="3">
        <v>8</v>
      </c>
      <c r="N49" s="3">
        <v>12</v>
      </c>
      <c r="O49" s="24">
        <v>1001</v>
      </c>
      <c r="P49" s="4">
        <v>0.55000000000000004</v>
      </c>
      <c r="Q49" s="4">
        <v>0.51724137931034497</v>
      </c>
      <c r="R49" s="4">
        <v>0.39700000000000002</v>
      </c>
      <c r="S49" s="4">
        <v>0.433</v>
      </c>
      <c r="T49" s="4">
        <v>0.23599999999999999</v>
      </c>
      <c r="U49" s="4">
        <v>0.27200000000000002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0.79850769621777196</v>
      </c>
      <c r="AC49" s="2">
        <v>0.72823850037121596</v>
      </c>
      <c r="AD49" s="2">
        <v>0.50583808225495197</v>
      </c>
      <c r="AE49" s="2">
        <v>0.56739597525438501</v>
      </c>
      <c r="AF49" s="2">
        <v>0.26918748981561702</v>
      </c>
      <c r="AG49" s="2">
        <v>0.31745423078545099</v>
      </c>
    </row>
    <row r="50" spans="1:33" x14ac:dyDescent="0.35">
      <c r="A50" s="7">
        <v>597</v>
      </c>
      <c r="B50" s="7">
        <v>30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3.021249794</v>
      </c>
      <c r="I50" s="4">
        <v>54.242878050000002</v>
      </c>
      <c r="J50" s="2">
        <f t="shared" si="1"/>
        <v>5.5698552558643227E-2</v>
      </c>
      <c r="K50" s="3">
        <v>14</v>
      </c>
      <c r="L50" s="3">
        <v>15</v>
      </c>
      <c r="M50" s="3">
        <v>5</v>
      </c>
      <c r="N50" s="3">
        <v>15</v>
      </c>
      <c r="O50" s="24">
        <v>1001</v>
      </c>
      <c r="P50" s="4">
        <v>0.60299999999999998</v>
      </c>
      <c r="Q50" s="4">
        <v>0.51724137931034497</v>
      </c>
      <c r="R50" s="4">
        <v>0.626</v>
      </c>
      <c r="S50" s="4">
        <v>0.52100000000000002</v>
      </c>
      <c r="T50" s="4">
        <v>0.30499999999999999</v>
      </c>
      <c r="U50" s="4">
        <v>0.33500000000000002</v>
      </c>
      <c r="V50" s="5">
        <v>0</v>
      </c>
      <c r="W50" s="5">
        <v>0</v>
      </c>
      <c r="X50" s="5">
        <v>0</v>
      </c>
      <c r="Y50" s="5">
        <v>0</v>
      </c>
      <c r="Z50" s="5">
        <v>100</v>
      </c>
      <c r="AA50" s="5">
        <v>100</v>
      </c>
      <c r="AB50" s="2">
        <v>0.92381899829494696</v>
      </c>
      <c r="AC50" s="2">
        <v>0.72823850037121596</v>
      </c>
      <c r="AD50" s="2">
        <v>0.98349948156760503</v>
      </c>
      <c r="AE50" s="2">
        <v>0.736054681571222</v>
      </c>
      <c r="AF50" s="2">
        <v>0.36384343341734499</v>
      </c>
      <c r="AG50" s="2">
        <v>0.40796823832628298</v>
      </c>
    </row>
    <row r="51" spans="1:33" x14ac:dyDescent="0.35">
      <c r="A51" s="7">
        <v>729</v>
      </c>
      <c r="B51" s="7">
        <v>21</v>
      </c>
      <c r="C51" s="7">
        <v>0</v>
      </c>
      <c r="D51" s="7">
        <v>0</v>
      </c>
      <c r="E51" s="22" t="str">
        <f t="shared" si="0"/>
        <v>00</v>
      </c>
      <c r="F51" s="4">
        <v>0.954349</v>
      </c>
      <c r="G51" s="25">
        <v>1</v>
      </c>
      <c r="H51" s="4">
        <v>3.5057322609999999</v>
      </c>
      <c r="I51" s="4">
        <v>61.9737523967</v>
      </c>
      <c r="J51" s="2">
        <f t="shared" si="1"/>
        <v>5.6568016707451693E-2</v>
      </c>
      <c r="K51" s="3">
        <v>14</v>
      </c>
      <c r="L51" s="3">
        <v>15</v>
      </c>
      <c r="M51" s="3">
        <v>2</v>
      </c>
      <c r="N51" s="3">
        <v>18</v>
      </c>
      <c r="O51" s="24">
        <v>1000.99999999999</v>
      </c>
      <c r="P51" s="4">
        <v>0.65</v>
      </c>
      <c r="Q51" s="4">
        <v>0.51724137931034497</v>
      </c>
      <c r="R51" s="4">
        <v>0.65500000000000003</v>
      </c>
      <c r="S51" s="4">
        <v>0.48199999999999998</v>
      </c>
      <c r="T51" s="4">
        <v>0.39700000000000002</v>
      </c>
      <c r="U51" s="4">
        <v>0.442</v>
      </c>
      <c r="V51" s="5">
        <v>0</v>
      </c>
      <c r="W51" s="5">
        <v>0</v>
      </c>
      <c r="X51" s="5">
        <v>0</v>
      </c>
      <c r="Y51" s="5">
        <v>100</v>
      </c>
      <c r="Z51" s="5">
        <v>100</v>
      </c>
      <c r="AA51" s="5">
        <v>100</v>
      </c>
      <c r="AB51" s="2">
        <v>1.0498221244986801</v>
      </c>
      <c r="AC51" s="2">
        <v>0.72823850037121596</v>
      </c>
      <c r="AD51" s="2">
        <v>1.06421086195078</v>
      </c>
      <c r="AE51" s="2">
        <v>0.65778003672265395</v>
      </c>
      <c r="AF51" s="2">
        <v>0.50583808225495197</v>
      </c>
      <c r="AG51" s="2">
        <v>0.58339631660082603</v>
      </c>
    </row>
    <row r="52" spans="1:33" x14ac:dyDescent="0.35">
      <c r="A52" s="7">
        <v>709</v>
      </c>
      <c r="B52" s="7">
        <v>26</v>
      </c>
      <c r="C52" s="7">
        <v>0</v>
      </c>
      <c r="D52" s="7">
        <v>0</v>
      </c>
      <c r="E52" s="22" t="str">
        <f t="shared" si="0"/>
        <v>00</v>
      </c>
      <c r="F52" s="4">
        <v>0.91127800000000003</v>
      </c>
      <c r="G52" s="25">
        <v>1</v>
      </c>
      <c r="H52" s="4">
        <v>3.2449351549999998</v>
      </c>
      <c r="I52" s="4">
        <v>55.502444994000001</v>
      </c>
      <c r="J52" s="2">
        <f t="shared" si="1"/>
        <v>5.8464724488277733E-2</v>
      </c>
      <c r="K52" s="3">
        <v>19</v>
      </c>
      <c r="L52" s="3">
        <v>13</v>
      </c>
      <c r="M52" s="3">
        <v>7</v>
      </c>
      <c r="N52" s="3">
        <v>10</v>
      </c>
      <c r="O52" s="24">
        <v>801.23604839412997</v>
      </c>
      <c r="P52" s="4">
        <v>0.47</v>
      </c>
      <c r="Q52" s="4">
        <v>0.40625</v>
      </c>
      <c r="R52" s="4">
        <v>0.443</v>
      </c>
      <c r="S52" s="4">
        <v>0.41</v>
      </c>
      <c r="T52" s="4">
        <v>0.19600000000000001</v>
      </c>
      <c r="U52" s="4">
        <v>0.21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0.63487827243596995</v>
      </c>
      <c r="AC52" s="2">
        <v>0.52129692363328595</v>
      </c>
      <c r="AD52" s="2">
        <v>0.58519003905485301</v>
      </c>
      <c r="AE52" s="2">
        <v>0.52763274208237199</v>
      </c>
      <c r="AF52" s="2">
        <v>0.21815600980317101</v>
      </c>
      <c r="AG52" s="2">
        <v>0.23572233352107</v>
      </c>
    </row>
    <row r="53" spans="1:33" x14ac:dyDescent="0.35">
      <c r="A53" s="7">
        <v>27</v>
      </c>
      <c r="B53" s="7">
        <v>35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3.7447271049999999</v>
      </c>
      <c r="I53" s="4">
        <v>61.157704185</v>
      </c>
      <c r="J53" s="2">
        <f t="shared" si="1"/>
        <v>6.1230668399067538E-2</v>
      </c>
      <c r="K53" s="3">
        <v>13</v>
      </c>
      <c r="L53" s="3">
        <v>12</v>
      </c>
      <c r="M53" s="3">
        <v>10</v>
      </c>
      <c r="N53" s="3">
        <v>14</v>
      </c>
      <c r="O53" s="24">
        <v>1001</v>
      </c>
      <c r="P53" s="4">
        <v>0.54</v>
      </c>
      <c r="Q53" s="4">
        <v>0.48</v>
      </c>
      <c r="R53" s="4">
        <v>0.52700000000000002</v>
      </c>
      <c r="S53" s="4">
        <v>0.47799999999999998</v>
      </c>
      <c r="T53" s="4">
        <v>0.42499999999999999</v>
      </c>
      <c r="U53" s="4">
        <v>0.45500000000000002</v>
      </c>
      <c r="V53" s="5">
        <v>0</v>
      </c>
      <c r="W53" s="5">
        <v>100</v>
      </c>
      <c r="X53" s="5">
        <v>0</v>
      </c>
      <c r="Y53" s="5">
        <v>100</v>
      </c>
      <c r="Z53" s="5">
        <v>100</v>
      </c>
      <c r="AA53" s="5">
        <v>100</v>
      </c>
      <c r="AB53" s="2">
        <v>0.77652878949899595</v>
      </c>
      <c r="AC53" s="2">
        <v>0.65392646740666405</v>
      </c>
      <c r="AD53" s="2">
        <v>0.74865989049020398</v>
      </c>
      <c r="AE53" s="2">
        <v>0.65008769109949804</v>
      </c>
      <c r="AF53" s="2">
        <v>0.55338523818478702</v>
      </c>
      <c r="AG53" s="2">
        <v>0.60696948431889297</v>
      </c>
    </row>
    <row r="54" spans="1:33" x14ac:dyDescent="0.35">
      <c r="A54" s="7">
        <v>587</v>
      </c>
      <c r="B54" s="7">
        <v>28</v>
      </c>
      <c r="C54" s="7">
        <v>0</v>
      </c>
      <c r="D54" s="7">
        <v>0</v>
      </c>
      <c r="E54" s="22" t="str">
        <f t="shared" si="0"/>
        <v>00</v>
      </c>
      <c r="F54" s="4">
        <v>0.96692100000000003</v>
      </c>
      <c r="G54" s="25">
        <v>1</v>
      </c>
      <c r="H54" s="4">
        <v>4.1722555059999999</v>
      </c>
      <c r="I54" s="4">
        <v>66.782259547899997</v>
      </c>
      <c r="J54" s="2">
        <f t="shared" si="1"/>
        <v>6.2475506732554073E-2</v>
      </c>
      <c r="K54" s="3">
        <v>10</v>
      </c>
      <c r="L54" s="3">
        <v>11</v>
      </c>
      <c r="M54" s="3">
        <v>9</v>
      </c>
      <c r="N54" s="3">
        <v>19</v>
      </c>
      <c r="O54" s="24">
        <v>1001</v>
      </c>
      <c r="P54" s="4">
        <v>0.60499999999999998</v>
      </c>
      <c r="Q54" s="4">
        <v>0.52380952380952395</v>
      </c>
      <c r="R54" s="4">
        <v>0.625</v>
      </c>
      <c r="S54" s="4">
        <v>0.52300000000000002</v>
      </c>
      <c r="T54" s="4">
        <v>0.501</v>
      </c>
      <c r="U54" s="4">
        <v>0.51700000000000002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2">
        <v>0.92886951408101504</v>
      </c>
      <c r="AC54" s="2">
        <v>0.741937344729377</v>
      </c>
      <c r="AD54" s="2">
        <v>0.98082925301172597</v>
      </c>
      <c r="AE54" s="2">
        <v>0.74023878809379595</v>
      </c>
      <c r="AF54" s="2">
        <v>0.69514918323061803</v>
      </c>
      <c r="AG54" s="2">
        <v>0.72773862532956402</v>
      </c>
    </row>
    <row r="55" spans="1:33" x14ac:dyDescent="0.35">
      <c r="A55" s="7">
        <v>253</v>
      </c>
      <c r="B55" s="7">
        <v>37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3.047202054</v>
      </c>
      <c r="I55" s="4">
        <v>47.885714020199998</v>
      </c>
      <c r="J55" s="2">
        <f t="shared" si="1"/>
        <v>6.363488811536934E-2</v>
      </c>
      <c r="K55" s="3">
        <v>18</v>
      </c>
      <c r="L55" s="3">
        <v>15</v>
      </c>
      <c r="M55" s="3">
        <v>3</v>
      </c>
      <c r="N55" s="3">
        <v>13</v>
      </c>
      <c r="O55" s="24">
        <v>1001</v>
      </c>
      <c r="P55" s="4">
        <v>0.57299999999999995</v>
      </c>
      <c r="Q55" s="4">
        <v>0.45454545454545497</v>
      </c>
      <c r="R55" s="4">
        <v>0.51100000000000001</v>
      </c>
      <c r="S55" s="4">
        <v>0.434</v>
      </c>
      <c r="T55" s="4">
        <v>0.313</v>
      </c>
      <c r="U55" s="4">
        <v>0.34399999999999997</v>
      </c>
      <c r="V55" s="5">
        <v>0</v>
      </c>
      <c r="W55" s="5">
        <v>100</v>
      </c>
      <c r="X55" s="5">
        <v>0</v>
      </c>
      <c r="Y55" s="5">
        <v>100</v>
      </c>
      <c r="Z55" s="5">
        <v>100</v>
      </c>
      <c r="AA55" s="5">
        <v>100</v>
      </c>
      <c r="AB55" s="2">
        <v>0.85097126575351201</v>
      </c>
      <c r="AC55" s="2">
        <v>0.60613580357031605</v>
      </c>
      <c r="AD55" s="2">
        <v>0.71539278950726504</v>
      </c>
      <c r="AE55" s="2">
        <v>0.56916120077895405</v>
      </c>
      <c r="AF55" s="2">
        <v>0.37542098675978802</v>
      </c>
      <c r="AG55" s="2">
        <v>0.421594490038048</v>
      </c>
    </row>
    <row r="56" spans="1:33" x14ac:dyDescent="0.35">
      <c r="A56" s="7">
        <v>881</v>
      </c>
      <c r="B56" s="7">
        <v>9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3.5551005779999998</v>
      </c>
      <c r="I56" s="4">
        <v>53.087551249999997</v>
      </c>
      <c r="J56" s="2">
        <f t="shared" si="1"/>
        <v>6.6966746333020966E-2</v>
      </c>
      <c r="K56" s="3">
        <v>16</v>
      </c>
      <c r="L56" s="3">
        <v>13</v>
      </c>
      <c r="M56" s="3">
        <v>7</v>
      </c>
      <c r="N56" s="3">
        <v>13</v>
      </c>
      <c r="O56" s="24">
        <v>1001</v>
      </c>
      <c r="P56" s="4">
        <v>0.55100000000000005</v>
      </c>
      <c r="Q56" s="4">
        <v>0.44827586206896602</v>
      </c>
      <c r="R56" s="4">
        <v>0.52500000000000002</v>
      </c>
      <c r="S56" s="4">
        <v>0.43099999999999999</v>
      </c>
      <c r="T56" s="4">
        <v>0.44700000000000001</v>
      </c>
      <c r="U56" s="4">
        <v>0.45200000000000001</v>
      </c>
      <c r="V56" s="5">
        <v>0</v>
      </c>
      <c r="W56" s="5">
        <v>100</v>
      </c>
      <c r="X56" s="5">
        <v>0</v>
      </c>
      <c r="Y56" s="5">
        <v>100</v>
      </c>
      <c r="Z56" s="5">
        <v>100</v>
      </c>
      <c r="AA56" s="5">
        <v>100</v>
      </c>
      <c r="AB56" s="2">
        <v>0.80073239123988305</v>
      </c>
      <c r="AC56" s="2">
        <v>0.594707107746693</v>
      </c>
      <c r="AD56" s="2">
        <v>0.74444047494749599</v>
      </c>
      <c r="AE56" s="2">
        <v>0.56387484485580597</v>
      </c>
      <c r="AF56" s="2">
        <v>0.59239727745980197</v>
      </c>
      <c r="AG56" s="2">
        <v>0.60147999203412095</v>
      </c>
    </row>
    <row r="57" spans="1:33" x14ac:dyDescent="0.35">
      <c r="A57" s="7">
        <v>387</v>
      </c>
      <c r="B57" s="7">
        <v>14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3.6768086430000002</v>
      </c>
      <c r="I57" s="4">
        <v>54.706652036000001</v>
      </c>
      <c r="J57" s="2">
        <f t="shared" si="1"/>
        <v>6.7209534968077689E-2</v>
      </c>
      <c r="K57" s="3">
        <v>9</v>
      </c>
      <c r="L57" s="3">
        <v>16</v>
      </c>
      <c r="M57" s="3">
        <v>8</v>
      </c>
      <c r="N57" s="3">
        <v>16</v>
      </c>
      <c r="O57" s="24">
        <v>1000.99999999999</v>
      </c>
      <c r="P57" s="4">
        <v>0.66200000000000003</v>
      </c>
      <c r="Q57" s="4">
        <v>0.64</v>
      </c>
      <c r="R57" s="4">
        <v>0.63900000000000001</v>
      </c>
      <c r="S57" s="4">
        <v>0.61899999999999999</v>
      </c>
      <c r="T57" s="4">
        <v>0.48299999999999998</v>
      </c>
      <c r="U57" s="4">
        <v>0.54900000000000004</v>
      </c>
      <c r="V57" s="5">
        <v>0</v>
      </c>
      <c r="W57" s="5">
        <v>0</v>
      </c>
      <c r="X57" s="5">
        <v>0</v>
      </c>
      <c r="Y57" s="5">
        <v>0</v>
      </c>
      <c r="Z57" s="5">
        <v>100</v>
      </c>
      <c r="AA57" s="5">
        <v>0</v>
      </c>
      <c r="AB57" s="2">
        <v>1.0847093834991199</v>
      </c>
      <c r="AC57" s="2">
        <v>1.0216512475319799</v>
      </c>
      <c r="AD57" s="2">
        <v>1.0188773206492601</v>
      </c>
      <c r="AE57" s="2">
        <v>0.96495590385543595</v>
      </c>
      <c r="AF57" s="2">
        <v>0.65971240447370805</v>
      </c>
      <c r="AG57" s="2">
        <v>0.79628793947945897</v>
      </c>
    </row>
    <row r="58" spans="1:33" x14ac:dyDescent="0.35">
      <c r="A58" s="7">
        <v>53</v>
      </c>
      <c r="B58" s="7">
        <v>34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5.2137439590000003</v>
      </c>
      <c r="I58" s="4">
        <v>76.144222119000005</v>
      </c>
      <c r="J58" s="2">
        <f t="shared" si="1"/>
        <v>6.8471957738984277E-2</v>
      </c>
      <c r="K58" s="3">
        <v>22</v>
      </c>
      <c r="L58" s="3">
        <v>15</v>
      </c>
      <c r="M58" s="3">
        <v>2</v>
      </c>
      <c r="N58" s="3">
        <v>10</v>
      </c>
      <c r="O58" s="24">
        <v>1000.99999999999</v>
      </c>
      <c r="P58" s="4">
        <v>0.51800000000000002</v>
      </c>
      <c r="Q58" s="4">
        <v>0.40540540540540498</v>
      </c>
      <c r="R58" s="4">
        <v>0.52600000000000002</v>
      </c>
      <c r="S58" s="4">
        <v>0.441</v>
      </c>
      <c r="T58" s="4">
        <v>0.50700000000000001</v>
      </c>
      <c r="U58" s="4">
        <v>0.44500000000000001</v>
      </c>
      <c r="V58" s="5">
        <v>0</v>
      </c>
      <c r="W58" s="5">
        <v>100</v>
      </c>
      <c r="X58" s="5">
        <v>0</v>
      </c>
      <c r="Y58" s="5">
        <v>100</v>
      </c>
      <c r="Z58" s="5">
        <v>0</v>
      </c>
      <c r="AA58" s="5">
        <v>100</v>
      </c>
      <c r="AB58" s="2">
        <v>0.72981116493153697</v>
      </c>
      <c r="AC58" s="2">
        <v>0.51987545928590895</v>
      </c>
      <c r="AD58" s="2">
        <v>0.74654795728706103</v>
      </c>
      <c r="AE58" s="2">
        <v>0.58160580582703802</v>
      </c>
      <c r="AF58" s="2">
        <v>0.70724610493944695</v>
      </c>
      <c r="AG58" s="2">
        <v>0.58878716523570296</v>
      </c>
    </row>
    <row r="59" spans="1:33" x14ac:dyDescent="0.35">
      <c r="A59" s="7">
        <v>885</v>
      </c>
      <c r="B59" s="7">
        <v>3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3.0784746799999998</v>
      </c>
      <c r="I59" s="4">
        <v>44.816936325</v>
      </c>
      <c r="J59" s="2">
        <f t="shared" si="1"/>
        <v>6.868998491275162E-2</v>
      </c>
      <c r="K59" s="3">
        <v>16</v>
      </c>
      <c r="L59" s="3">
        <v>15</v>
      </c>
      <c r="M59" s="3">
        <v>2</v>
      </c>
      <c r="N59" s="3">
        <v>16</v>
      </c>
      <c r="O59" s="24">
        <v>799.54104921201599</v>
      </c>
      <c r="P59" s="4">
        <v>0.60899999999999999</v>
      </c>
      <c r="Q59" s="4">
        <v>0.483870967741935</v>
      </c>
      <c r="R59" s="4">
        <v>0.61099999999999999</v>
      </c>
      <c r="S59" s="4">
        <v>0.48899999999999999</v>
      </c>
      <c r="T59" s="4">
        <v>0.38100000000000001</v>
      </c>
      <c r="U59" s="4">
        <v>0.44500000000000001</v>
      </c>
      <c r="V59" s="5">
        <v>0</v>
      </c>
      <c r="W59" s="5">
        <v>100</v>
      </c>
      <c r="X59" s="5">
        <v>0</v>
      </c>
      <c r="Y59" s="5">
        <v>100</v>
      </c>
      <c r="Z59" s="5">
        <v>100</v>
      </c>
      <c r="AA59" s="5">
        <v>100</v>
      </c>
      <c r="AB59" s="2">
        <v>0.93904771899677097</v>
      </c>
      <c r="AC59" s="2">
        <v>0.66139848224536502</v>
      </c>
      <c r="AD59" s="2">
        <v>0.94417593536369104</v>
      </c>
      <c r="AE59" s="2">
        <v>0.67138568877843297</v>
      </c>
      <c r="AF59" s="2">
        <v>0.47965000629754101</v>
      </c>
      <c r="AG59" s="2">
        <v>0.58878716523570296</v>
      </c>
    </row>
    <row r="60" spans="1:33" x14ac:dyDescent="0.35">
      <c r="A60" s="7">
        <v>529</v>
      </c>
      <c r="B60" s="7">
        <v>10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2.4689951969999999</v>
      </c>
      <c r="I60" s="4">
        <v>35.509440263999998</v>
      </c>
      <c r="J60" s="2">
        <f t="shared" si="1"/>
        <v>6.953067067923073E-2</v>
      </c>
      <c r="K60" s="3">
        <v>20</v>
      </c>
      <c r="L60" s="3">
        <v>16</v>
      </c>
      <c r="M60" s="3">
        <v>2</v>
      </c>
      <c r="N60" s="3">
        <v>11</v>
      </c>
      <c r="O60" s="24">
        <v>1000.99999999999</v>
      </c>
      <c r="P60" s="4">
        <v>0.54400000000000004</v>
      </c>
      <c r="Q60" s="4">
        <v>0.44444444444444398</v>
      </c>
      <c r="R60" s="4">
        <v>0.5</v>
      </c>
      <c r="S60" s="4">
        <v>0.42699999999999999</v>
      </c>
      <c r="T60" s="4">
        <v>0.42199999999999999</v>
      </c>
      <c r="U60" s="4">
        <v>0.36399999999999999</v>
      </c>
      <c r="V60" s="5">
        <v>0</v>
      </c>
      <c r="W60" s="5">
        <v>100</v>
      </c>
      <c r="X60" s="5">
        <v>0</v>
      </c>
      <c r="Y60" s="5">
        <v>100</v>
      </c>
      <c r="Z60" s="5">
        <v>100</v>
      </c>
      <c r="AA60" s="5">
        <v>100</v>
      </c>
      <c r="AB60" s="2">
        <v>0.78526246946775102</v>
      </c>
      <c r="AC60" s="2">
        <v>0.58778666490211895</v>
      </c>
      <c r="AD60" s="2">
        <v>0.69314718055994495</v>
      </c>
      <c r="AE60" s="2">
        <v>0.55686956226739803</v>
      </c>
      <c r="AF60" s="2">
        <v>0.54818141030975898</v>
      </c>
      <c r="AG60" s="2">
        <v>0.452556715642015</v>
      </c>
    </row>
    <row r="61" spans="1:33" x14ac:dyDescent="0.35">
      <c r="A61" s="7">
        <v>55</v>
      </c>
      <c r="B61" s="7">
        <v>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5.2544479260000001</v>
      </c>
      <c r="I61" s="4">
        <v>72.079241606500005</v>
      </c>
      <c r="J61" s="2">
        <f t="shared" si="1"/>
        <v>7.2898213256535727E-2</v>
      </c>
      <c r="K61" s="3">
        <v>14</v>
      </c>
      <c r="L61" s="3">
        <v>20</v>
      </c>
      <c r="M61" s="3">
        <v>2</v>
      </c>
      <c r="N61" s="3">
        <v>13</v>
      </c>
      <c r="O61" s="24">
        <v>1000.99999999999</v>
      </c>
      <c r="P61" s="4">
        <v>0.68400000000000005</v>
      </c>
      <c r="Q61" s="4">
        <v>0.58823529411764697</v>
      </c>
      <c r="R61" s="4">
        <v>0.69</v>
      </c>
      <c r="S61" s="4">
        <v>0.59099999999999997</v>
      </c>
      <c r="T61" s="4">
        <v>0.67100000000000004</v>
      </c>
      <c r="U61" s="4">
        <v>0.47899999999999998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100</v>
      </c>
      <c r="AB61" s="2">
        <v>1.1520130653952301</v>
      </c>
      <c r="AC61" s="2">
        <v>0.88730319500090304</v>
      </c>
      <c r="AD61" s="2">
        <v>1.17118298150294</v>
      </c>
      <c r="AE61" s="2">
        <v>0.89404012293933499</v>
      </c>
      <c r="AF61" s="2">
        <v>1.11169752821677</v>
      </c>
      <c r="AG61" s="2">
        <v>0.65200523722877002</v>
      </c>
    </row>
    <row r="62" spans="1:33" x14ac:dyDescent="0.35">
      <c r="A62" s="7">
        <v>987</v>
      </c>
      <c r="B62" s="7">
        <v>19</v>
      </c>
      <c r="C62" s="7">
        <v>0</v>
      </c>
      <c r="D62" s="7">
        <v>0</v>
      </c>
      <c r="E62" s="22" t="str">
        <f t="shared" si="0"/>
        <v>00</v>
      </c>
      <c r="F62" s="4">
        <v>0.29676599999999997</v>
      </c>
      <c r="G62" s="25">
        <v>1</v>
      </c>
      <c r="H62" s="4">
        <v>3.7288146910000002</v>
      </c>
      <c r="I62" s="4">
        <v>50.053216411299999</v>
      </c>
      <c r="J62" s="2">
        <f t="shared" si="1"/>
        <v>7.4497004555299354E-2</v>
      </c>
      <c r="K62" s="3">
        <v>13</v>
      </c>
      <c r="L62" s="3">
        <v>11</v>
      </c>
      <c r="M62" s="3">
        <v>6</v>
      </c>
      <c r="N62" s="3">
        <v>19</v>
      </c>
      <c r="O62" s="24">
        <v>1000.99999999999</v>
      </c>
      <c r="P62" s="4">
        <v>0.59399999999999997</v>
      </c>
      <c r="Q62" s="4">
        <v>0.45833333333333298</v>
      </c>
      <c r="R62" s="4">
        <v>0.58699999999999997</v>
      </c>
      <c r="S62" s="4">
        <v>0.44500000000000001</v>
      </c>
      <c r="T62" s="4">
        <v>0.38900000000000001</v>
      </c>
      <c r="U62" s="4">
        <v>0.36499999999999999</v>
      </c>
      <c r="V62" s="5">
        <v>0</v>
      </c>
      <c r="W62" s="5">
        <v>100</v>
      </c>
      <c r="X62" s="5">
        <v>0</v>
      </c>
      <c r="Y62" s="5">
        <v>100</v>
      </c>
      <c r="Z62" s="5">
        <v>100</v>
      </c>
      <c r="AA62" s="5">
        <v>100</v>
      </c>
      <c r="AB62" s="2">
        <v>0.90140211938040404</v>
      </c>
      <c r="AC62" s="2">
        <v>0.61310447288640901</v>
      </c>
      <c r="AD62" s="2">
        <v>0.88430768602110399</v>
      </c>
      <c r="AE62" s="2">
        <v>0.58878716523570296</v>
      </c>
      <c r="AF62" s="2">
        <v>0.49265831981054198</v>
      </c>
      <c r="AG62" s="2">
        <v>0.454130280089445</v>
      </c>
    </row>
    <row r="63" spans="1:33" x14ac:dyDescent="0.35">
      <c r="A63" s="7">
        <v>789</v>
      </c>
      <c r="B63" s="7">
        <v>25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3.2386814940000002</v>
      </c>
      <c r="I63" s="4">
        <v>43.197282348000002</v>
      </c>
      <c r="J63" s="2">
        <f t="shared" si="1"/>
        <v>7.4974195550289016E-2</v>
      </c>
      <c r="K63" s="3">
        <v>13</v>
      </c>
      <c r="L63" s="3">
        <v>19</v>
      </c>
      <c r="M63" s="3">
        <v>3</v>
      </c>
      <c r="N63" s="3">
        <v>14</v>
      </c>
      <c r="O63" s="24">
        <v>1000.99999999999</v>
      </c>
      <c r="P63" s="4">
        <v>0.68700000000000006</v>
      </c>
      <c r="Q63" s="4">
        <v>0.59375</v>
      </c>
      <c r="R63" s="4">
        <v>0.70099999999999996</v>
      </c>
      <c r="S63" s="4">
        <v>0.56799999999999995</v>
      </c>
      <c r="T63" s="4">
        <v>0.63100000000000001</v>
      </c>
      <c r="U63" s="4">
        <v>0.48399999999999999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100</v>
      </c>
      <c r="AB63" s="2">
        <v>1.1615520884419801</v>
      </c>
      <c r="AC63" s="2">
        <v>0.90078654533819003</v>
      </c>
      <c r="AD63" s="2">
        <v>1.20731170559145</v>
      </c>
      <c r="AE63" s="2">
        <v>0.83932969073802699</v>
      </c>
      <c r="AF63" s="2">
        <v>0.99695863494160997</v>
      </c>
      <c r="AG63" s="2">
        <v>0.66164851350057396</v>
      </c>
    </row>
    <row r="64" spans="1:33" x14ac:dyDescent="0.35">
      <c r="A64" s="7">
        <v>393</v>
      </c>
      <c r="B64" s="7">
        <v>29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3.6371851940000002</v>
      </c>
      <c r="I64" s="4">
        <v>46.867767502500001</v>
      </c>
      <c r="J64" s="2">
        <f t="shared" si="1"/>
        <v>7.7605258108485467E-2</v>
      </c>
      <c r="K64" s="3">
        <v>13</v>
      </c>
      <c r="L64" s="3">
        <v>12</v>
      </c>
      <c r="M64" s="3">
        <v>7</v>
      </c>
      <c r="N64" s="3">
        <v>17</v>
      </c>
      <c r="O64" s="24">
        <v>1001</v>
      </c>
      <c r="P64" s="4">
        <v>0.57799999999999996</v>
      </c>
      <c r="Q64" s="4">
        <v>0.48</v>
      </c>
      <c r="R64" s="4">
        <v>0.58199999999999996</v>
      </c>
      <c r="S64" s="4">
        <v>0.503</v>
      </c>
      <c r="T64" s="4">
        <v>0.44600000000000001</v>
      </c>
      <c r="U64" s="4">
        <v>0.39300000000000002</v>
      </c>
      <c r="V64" s="5">
        <v>0</v>
      </c>
      <c r="W64" s="5">
        <v>100</v>
      </c>
      <c r="X64" s="5">
        <v>0</v>
      </c>
      <c r="Y64" s="5">
        <v>0</v>
      </c>
      <c r="Z64" s="5">
        <v>100</v>
      </c>
      <c r="AA64" s="5">
        <v>100</v>
      </c>
      <c r="AB64" s="2">
        <v>0.86274996494612499</v>
      </c>
      <c r="AC64" s="2">
        <v>0.65392646740666405</v>
      </c>
      <c r="AD64" s="2">
        <v>0.87227384645738104</v>
      </c>
      <c r="AE64" s="2">
        <v>0.69916525288550802</v>
      </c>
      <c r="AF64" s="2">
        <v>0.590590592234853</v>
      </c>
      <c r="AG64" s="2">
        <v>0.49922648792263902</v>
      </c>
    </row>
    <row r="65" spans="1:33" x14ac:dyDescent="0.35">
      <c r="A65" s="7">
        <v>979</v>
      </c>
      <c r="B65" s="7">
        <v>30</v>
      </c>
      <c r="C65" s="7">
        <v>0</v>
      </c>
      <c r="D65" s="7">
        <v>0</v>
      </c>
      <c r="E65" s="22" t="str">
        <f t="shared" si="0"/>
        <v>00</v>
      </c>
      <c r="F65" s="4">
        <v>0.25023800000000002</v>
      </c>
      <c r="G65" s="25">
        <v>1</v>
      </c>
      <c r="H65" s="4">
        <v>3.6302511850000001</v>
      </c>
      <c r="I65" s="4">
        <v>46.540526314399997</v>
      </c>
      <c r="J65" s="2">
        <f t="shared" si="1"/>
        <v>7.8001936644983158E-2</v>
      </c>
      <c r="K65" s="3">
        <v>11</v>
      </c>
      <c r="L65" s="3">
        <v>18</v>
      </c>
      <c r="M65" s="3">
        <v>5</v>
      </c>
      <c r="N65" s="3">
        <v>15</v>
      </c>
      <c r="O65" s="24">
        <v>1000.99999999999</v>
      </c>
      <c r="P65" s="4">
        <v>0.68100000000000005</v>
      </c>
      <c r="Q65" s="4">
        <v>0.62068965517241403</v>
      </c>
      <c r="R65" s="4">
        <v>0.51300000000000001</v>
      </c>
      <c r="S65" s="4">
        <v>0.58199999999999996</v>
      </c>
      <c r="T65" s="4">
        <v>0.433</v>
      </c>
      <c r="U65" s="4">
        <v>0.39500000000000002</v>
      </c>
      <c r="V65" s="5">
        <v>0</v>
      </c>
      <c r="W65" s="5">
        <v>0</v>
      </c>
      <c r="X65" s="5">
        <v>0</v>
      </c>
      <c r="Y65" s="5">
        <v>0</v>
      </c>
      <c r="Z65" s="5">
        <v>100</v>
      </c>
      <c r="AA65" s="5">
        <v>100</v>
      </c>
      <c r="AB65" s="2">
        <v>1.14256417619729</v>
      </c>
      <c r="AC65" s="2">
        <v>0.96940055718810403</v>
      </c>
      <c r="AD65" s="2">
        <v>0.71949115589954704</v>
      </c>
      <c r="AE65" s="2">
        <v>0.87227384645738104</v>
      </c>
      <c r="AF65" s="2">
        <v>0.56739597525438501</v>
      </c>
      <c r="AG65" s="2">
        <v>0.50252682095129597</v>
      </c>
    </row>
    <row r="66" spans="1:33" x14ac:dyDescent="0.35">
      <c r="A66" s="7">
        <v>285</v>
      </c>
      <c r="B66" s="7">
        <v>40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4.051227291</v>
      </c>
      <c r="I66" s="4">
        <v>48.367564710800004</v>
      </c>
      <c r="J66" s="2">
        <f t="shared" ref="J66:J129" si="3">H66/I66</f>
        <v>8.3759174463778632E-2</v>
      </c>
      <c r="K66" s="3">
        <v>12</v>
      </c>
      <c r="L66" s="3">
        <v>13</v>
      </c>
      <c r="M66" s="3">
        <v>7</v>
      </c>
      <c r="N66" s="3">
        <v>17</v>
      </c>
      <c r="O66" s="24">
        <v>871.74396322382097</v>
      </c>
      <c r="P66" s="4">
        <v>0.621</v>
      </c>
      <c r="Q66" s="4">
        <v>0.52</v>
      </c>
      <c r="R66" s="4">
        <v>0.57299999999999995</v>
      </c>
      <c r="S66" s="4">
        <v>0.53500000000000003</v>
      </c>
      <c r="T66" s="4">
        <v>0.55400000000000005</v>
      </c>
      <c r="U66" s="4">
        <v>0.57599999999999996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2">
        <v>0.97021907389971096</v>
      </c>
      <c r="AC66" s="2">
        <v>0.73396917508019999</v>
      </c>
      <c r="AD66" s="2">
        <v>0.85097126575351201</v>
      </c>
      <c r="AE66" s="2">
        <v>0.76571787339478103</v>
      </c>
      <c r="AF66" s="2">
        <v>0.80743632696207301</v>
      </c>
      <c r="AG66" s="2">
        <v>0.85802182375017899</v>
      </c>
    </row>
    <row r="67" spans="1:33" x14ac:dyDescent="0.35">
      <c r="A67" s="7">
        <v>283</v>
      </c>
      <c r="B67" s="7">
        <v>28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3.8557118460000002</v>
      </c>
      <c r="I67" s="4">
        <v>45.921975887000002</v>
      </c>
      <c r="J67" s="2">
        <f t="shared" si="3"/>
        <v>8.3962237502317683E-2</v>
      </c>
      <c r="K67" s="3">
        <v>7</v>
      </c>
      <c r="L67" s="3">
        <v>11</v>
      </c>
      <c r="M67" s="3">
        <v>6</v>
      </c>
      <c r="N67" s="3">
        <v>25</v>
      </c>
      <c r="O67" s="24">
        <v>614.91209348482403</v>
      </c>
      <c r="P67" s="4">
        <v>0.7</v>
      </c>
      <c r="Q67" s="4">
        <v>0.61111111111111105</v>
      </c>
      <c r="R67" s="4">
        <v>0.73699999999999999</v>
      </c>
      <c r="S67" s="4">
        <v>0.627</v>
      </c>
      <c r="T67" s="4">
        <v>0.68100000000000005</v>
      </c>
      <c r="U67" s="4">
        <v>0.60599999999999998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2">
        <v>1.2039728043259399</v>
      </c>
      <c r="AC67" s="2">
        <v>0.94446160884085195</v>
      </c>
      <c r="AD67" s="2">
        <v>1.3356012468043701</v>
      </c>
      <c r="AE67" s="2">
        <v>0.986176859338322</v>
      </c>
      <c r="AF67" s="2">
        <v>1.14256417619729</v>
      </c>
      <c r="AG67" s="2">
        <v>0.93140436968420304</v>
      </c>
    </row>
    <row r="68" spans="1:33" x14ac:dyDescent="0.35">
      <c r="A68" s="7">
        <v>717</v>
      </c>
      <c r="B68" s="7">
        <v>12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3.89598047</v>
      </c>
      <c r="I68" s="4">
        <v>45.028141714999997</v>
      </c>
      <c r="J68" s="2">
        <f t="shared" si="3"/>
        <v>8.6523234617566988E-2</v>
      </c>
      <c r="K68" s="3">
        <v>13</v>
      </c>
      <c r="L68" s="3">
        <v>18</v>
      </c>
      <c r="M68" s="3">
        <v>5</v>
      </c>
      <c r="N68" s="3">
        <v>13</v>
      </c>
      <c r="O68" s="24">
        <v>1000.99999999999</v>
      </c>
      <c r="P68" s="4">
        <v>0.63800000000000001</v>
      </c>
      <c r="Q68" s="4">
        <v>0.58064516129032295</v>
      </c>
      <c r="R68" s="4">
        <v>0.625</v>
      </c>
      <c r="S68" s="4">
        <v>0.58799999999999997</v>
      </c>
      <c r="T68" s="4">
        <v>0.60199999999999998</v>
      </c>
      <c r="U68" s="4">
        <v>0.51400000000000001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2">
        <v>1.01611106715637</v>
      </c>
      <c r="AC68" s="2">
        <v>0.86903784702360998</v>
      </c>
      <c r="AD68" s="2">
        <v>0.98082925301172597</v>
      </c>
      <c r="AE68" s="2">
        <v>0.88673192963261105</v>
      </c>
      <c r="AF68" s="2">
        <v>0.92130327369769904</v>
      </c>
      <c r="AG68" s="2">
        <v>0.72154665508164295</v>
      </c>
    </row>
    <row r="69" spans="1:33" x14ac:dyDescent="0.35">
      <c r="A69" s="7">
        <v>701</v>
      </c>
      <c r="B69" s="7">
        <v>31</v>
      </c>
      <c r="C69" s="7">
        <v>0</v>
      </c>
      <c r="D69" s="7">
        <v>0</v>
      </c>
      <c r="E69" s="22" t="str">
        <f t="shared" si="2"/>
        <v>00</v>
      </c>
      <c r="F69" s="4">
        <v>0.25</v>
      </c>
      <c r="G69" s="25">
        <v>1</v>
      </c>
      <c r="H69" s="4">
        <v>6.125154802</v>
      </c>
      <c r="I69" s="4">
        <v>67.273826420999995</v>
      </c>
      <c r="J69" s="2">
        <f t="shared" si="3"/>
        <v>9.1048110801201426E-2</v>
      </c>
      <c r="K69" s="3">
        <v>12</v>
      </c>
      <c r="L69" s="3">
        <v>14</v>
      </c>
      <c r="M69" s="3">
        <v>13</v>
      </c>
      <c r="N69" s="3">
        <v>10</v>
      </c>
      <c r="O69" s="24">
        <v>1001</v>
      </c>
      <c r="P69" s="4">
        <v>0.505</v>
      </c>
      <c r="Q69" s="4">
        <v>0.53846153846153799</v>
      </c>
      <c r="R69" s="4">
        <v>0.47299999999999998</v>
      </c>
      <c r="S69" s="4">
        <v>0.56399999999999995</v>
      </c>
      <c r="T69" s="4">
        <v>0.51600000000000001</v>
      </c>
      <c r="U69" s="4">
        <v>0.496</v>
      </c>
      <c r="V69" s="5">
        <v>0</v>
      </c>
      <c r="W69" s="5">
        <v>0</v>
      </c>
      <c r="X69" s="5">
        <v>100</v>
      </c>
      <c r="Y69" s="5">
        <v>0</v>
      </c>
      <c r="Z69" s="5">
        <v>0</v>
      </c>
      <c r="AA69" s="5">
        <v>100</v>
      </c>
      <c r="AB69" s="2">
        <v>0.70319751641344697</v>
      </c>
      <c r="AC69" s="2">
        <v>0.773189888233482</v>
      </c>
      <c r="AD69" s="2">
        <v>0.64055473044077504</v>
      </c>
      <c r="AE69" s="2">
        <v>0.83011303563310301</v>
      </c>
      <c r="AF69" s="2">
        <v>0.72567037226550501</v>
      </c>
      <c r="AG69" s="2">
        <v>0.68517901091076805</v>
      </c>
    </row>
    <row r="70" spans="1:33" x14ac:dyDescent="0.35">
      <c r="A70" s="7">
        <v>757</v>
      </c>
      <c r="B70" s="7">
        <v>7</v>
      </c>
      <c r="C70" s="7">
        <v>0</v>
      </c>
      <c r="D70" s="7">
        <v>0</v>
      </c>
      <c r="E70" s="22" t="str">
        <f t="shared" si="2"/>
        <v>00</v>
      </c>
      <c r="F70" s="4">
        <v>0.25185600000000002</v>
      </c>
      <c r="G70" s="25">
        <v>1</v>
      </c>
      <c r="H70" s="4">
        <v>3.8340031589999999</v>
      </c>
      <c r="I70" s="4">
        <v>37.363637423070003</v>
      </c>
      <c r="J70" s="2">
        <f t="shared" si="3"/>
        <v>0.10261322032401247</v>
      </c>
      <c r="K70" s="3">
        <v>12</v>
      </c>
      <c r="L70" s="3">
        <v>19</v>
      </c>
      <c r="M70" s="3">
        <v>6</v>
      </c>
      <c r="N70" s="3">
        <v>12</v>
      </c>
      <c r="O70" s="24">
        <v>1000.99999999999</v>
      </c>
      <c r="P70" s="4">
        <v>0.63100000000000001</v>
      </c>
      <c r="Q70" s="4">
        <v>0.61290322580645196</v>
      </c>
      <c r="R70" s="4">
        <v>0.63200000000000001</v>
      </c>
      <c r="S70" s="4">
        <v>0.58199999999999996</v>
      </c>
      <c r="T70" s="4">
        <v>0.28599999999999998</v>
      </c>
      <c r="U70" s="4">
        <v>0.32400000000000001</v>
      </c>
      <c r="V70" s="5">
        <v>0</v>
      </c>
      <c r="W70" s="5">
        <v>0</v>
      </c>
      <c r="X70" s="5">
        <v>0</v>
      </c>
      <c r="Y70" s="5">
        <v>0</v>
      </c>
      <c r="Z70" s="5">
        <v>100</v>
      </c>
      <c r="AA70" s="5">
        <v>100</v>
      </c>
      <c r="AB70" s="2">
        <v>0.99695863494160997</v>
      </c>
      <c r="AC70" s="2">
        <v>0.94908055469714603</v>
      </c>
      <c r="AD70" s="2">
        <v>0.999672340813206</v>
      </c>
      <c r="AE70" s="2">
        <v>0.87227384645738104</v>
      </c>
      <c r="AF70" s="2">
        <v>0.33687231664255302</v>
      </c>
      <c r="AG70" s="2">
        <v>0.39156220293917299</v>
      </c>
    </row>
    <row r="71" spans="1:33" x14ac:dyDescent="0.35">
      <c r="A71" s="7">
        <v>503</v>
      </c>
      <c r="B71" s="7">
        <v>22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5.7871557720000002</v>
      </c>
      <c r="I71" s="4">
        <v>54.914825338199996</v>
      </c>
      <c r="J71" s="2">
        <f t="shared" si="3"/>
        <v>0.10538421521618359</v>
      </c>
      <c r="K71" s="3">
        <v>16</v>
      </c>
      <c r="L71" s="3">
        <v>10</v>
      </c>
      <c r="M71" s="3">
        <v>10</v>
      </c>
      <c r="N71" s="3">
        <v>13</v>
      </c>
      <c r="O71" s="24">
        <v>1001</v>
      </c>
      <c r="P71" s="4">
        <v>0.47599999999999998</v>
      </c>
      <c r="Q71" s="4">
        <v>0.38461538461538503</v>
      </c>
      <c r="R71" s="4">
        <v>0.47499999999999998</v>
      </c>
      <c r="S71" s="4">
        <v>0.40699999999999997</v>
      </c>
      <c r="T71" s="4">
        <v>0.43</v>
      </c>
      <c r="U71" s="4">
        <v>0.45300000000000001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0.64626359466109495</v>
      </c>
      <c r="AC71" s="2">
        <v>0.48550781578170099</v>
      </c>
      <c r="AD71" s="2">
        <v>0.64435701639051302</v>
      </c>
      <c r="AE71" s="2">
        <v>0.52256087998441203</v>
      </c>
      <c r="AF71" s="2">
        <v>0.56211891815354098</v>
      </c>
      <c r="AG71" s="2">
        <v>0.60330647656015601</v>
      </c>
    </row>
    <row r="72" spans="1:33" x14ac:dyDescent="0.35">
      <c r="A72" s="7">
        <v>97</v>
      </c>
      <c r="B72" s="7">
        <v>38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4.5933814709999998</v>
      </c>
      <c r="I72" s="4">
        <v>43.194817651999998</v>
      </c>
      <c r="J72" s="2">
        <f t="shared" si="3"/>
        <v>0.10634103164890471</v>
      </c>
      <c r="K72" s="3">
        <v>22</v>
      </c>
      <c r="L72" s="3">
        <v>13</v>
      </c>
      <c r="M72" s="3">
        <v>4</v>
      </c>
      <c r="N72" s="3">
        <v>10</v>
      </c>
      <c r="O72" s="24">
        <v>1000.99999999999</v>
      </c>
      <c r="P72" s="4">
        <v>0.47399999999999998</v>
      </c>
      <c r="Q72" s="4">
        <v>0.371428571428571</v>
      </c>
      <c r="R72" s="4">
        <v>0.46899999999999997</v>
      </c>
      <c r="S72" s="4">
        <v>0.34699999999999998</v>
      </c>
      <c r="T72" s="4">
        <v>0.52100000000000002</v>
      </c>
      <c r="U72" s="4">
        <v>0.40799999999999997</v>
      </c>
      <c r="V72" s="5">
        <v>100</v>
      </c>
      <c r="W72" s="5">
        <v>100</v>
      </c>
      <c r="X72" s="5">
        <v>100</v>
      </c>
      <c r="Y72" s="5">
        <v>100</v>
      </c>
      <c r="Z72" s="5">
        <v>0</v>
      </c>
      <c r="AA72" s="5">
        <v>100</v>
      </c>
      <c r="AB72" s="2">
        <v>0.64245406624442702</v>
      </c>
      <c r="AC72" s="2">
        <v>0.464305608131098</v>
      </c>
      <c r="AD72" s="2">
        <v>0.63299325774019799</v>
      </c>
      <c r="AE72" s="2">
        <v>0.426178149705706</v>
      </c>
      <c r="AF72" s="2">
        <v>0.736054681571222</v>
      </c>
      <c r="AG72" s="2">
        <v>0.52424864409813099</v>
      </c>
    </row>
    <row r="73" spans="1:33" x14ac:dyDescent="0.35">
      <c r="A73" s="7">
        <v>743</v>
      </c>
      <c r="B73" s="7">
        <v>26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5.2876719520000002</v>
      </c>
      <c r="I73" s="4">
        <v>48.261068545420002</v>
      </c>
      <c r="J73" s="2">
        <f t="shared" si="3"/>
        <v>0.10956392204668254</v>
      </c>
      <c r="K73" s="3">
        <v>18</v>
      </c>
      <c r="L73" s="3">
        <v>10</v>
      </c>
      <c r="M73" s="3">
        <v>5</v>
      </c>
      <c r="N73" s="3">
        <v>16</v>
      </c>
      <c r="O73" s="24">
        <v>1001</v>
      </c>
      <c r="P73" s="4">
        <v>0.53</v>
      </c>
      <c r="Q73" s="4">
        <v>0.35714285714285698</v>
      </c>
      <c r="R73" s="4">
        <v>0.53800000000000003</v>
      </c>
      <c r="S73" s="4">
        <v>0.38100000000000001</v>
      </c>
      <c r="T73" s="4">
        <v>0.41799999999999998</v>
      </c>
      <c r="U73" s="4">
        <v>0.32300000000000001</v>
      </c>
      <c r="V73" s="5">
        <v>0</v>
      </c>
      <c r="W73" s="5">
        <v>100</v>
      </c>
      <c r="X73" s="5">
        <v>0</v>
      </c>
      <c r="Y73" s="5">
        <v>100</v>
      </c>
      <c r="Z73" s="5">
        <v>100</v>
      </c>
      <c r="AA73" s="5">
        <v>100</v>
      </c>
      <c r="AB73" s="2">
        <v>0.75502258427803304</v>
      </c>
      <c r="AC73" s="2">
        <v>0.44183275227903901</v>
      </c>
      <c r="AD73" s="2">
        <v>0.77219038790039796</v>
      </c>
      <c r="AE73" s="2">
        <v>0.47965000629754101</v>
      </c>
      <c r="AF73" s="2">
        <v>0.54128483125069904</v>
      </c>
      <c r="AG73" s="2">
        <v>0.39008400606986199</v>
      </c>
    </row>
    <row r="74" spans="1:33" x14ac:dyDescent="0.35">
      <c r="A74" s="7">
        <v>29</v>
      </c>
      <c r="B74" s="7">
        <v>49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5.1389238190000004</v>
      </c>
      <c r="I74" s="4">
        <v>46.244594609499998</v>
      </c>
      <c r="J74" s="2">
        <f t="shared" si="3"/>
        <v>0.11112485388604346</v>
      </c>
      <c r="K74" s="3">
        <v>17</v>
      </c>
      <c r="L74" s="3">
        <v>13</v>
      </c>
      <c r="M74" s="3">
        <v>4</v>
      </c>
      <c r="N74" s="3">
        <v>15</v>
      </c>
      <c r="O74" s="24">
        <v>846.31631346465394</v>
      </c>
      <c r="P74" s="4">
        <v>0.57299999999999995</v>
      </c>
      <c r="Q74" s="4">
        <v>0.43333333333333302</v>
      </c>
      <c r="R74" s="4">
        <v>0.56799999999999995</v>
      </c>
      <c r="S74" s="4">
        <v>0.437</v>
      </c>
      <c r="T74" s="4">
        <v>0.439</v>
      </c>
      <c r="U74" s="4">
        <v>0.435</v>
      </c>
      <c r="V74" s="5">
        <v>0</v>
      </c>
      <c r="W74" s="5">
        <v>100</v>
      </c>
      <c r="X74" s="5">
        <v>0</v>
      </c>
      <c r="Y74" s="5">
        <v>100</v>
      </c>
      <c r="Z74" s="5">
        <v>100</v>
      </c>
      <c r="AA74" s="5">
        <v>100</v>
      </c>
      <c r="AB74" s="2">
        <v>0.85097126575351201</v>
      </c>
      <c r="AC74" s="2">
        <v>0.56798403760593896</v>
      </c>
      <c r="AD74" s="2">
        <v>0.83932969073802699</v>
      </c>
      <c r="AE74" s="2">
        <v>0.57447565084244701</v>
      </c>
      <c r="AF74" s="2">
        <v>0.57803437345944098</v>
      </c>
      <c r="AG74" s="2">
        <v>0.57092954783569605</v>
      </c>
    </row>
    <row r="75" spans="1:33" x14ac:dyDescent="0.35">
      <c r="A75" s="7">
        <v>259</v>
      </c>
      <c r="B75" s="7">
        <v>33</v>
      </c>
      <c r="C75" s="7">
        <v>0</v>
      </c>
      <c r="D75" s="7">
        <v>0</v>
      </c>
      <c r="E75" s="22" t="str">
        <f t="shared" si="2"/>
        <v>00</v>
      </c>
      <c r="F75" s="4">
        <v>0.25</v>
      </c>
      <c r="G75" s="25">
        <v>1</v>
      </c>
      <c r="H75" s="4">
        <v>6.9973989220000004</v>
      </c>
      <c r="I75" s="4">
        <v>62.705018284200001</v>
      </c>
      <c r="J75" s="2">
        <f t="shared" si="3"/>
        <v>0.11159232727252325</v>
      </c>
      <c r="K75" s="3">
        <v>18</v>
      </c>
      <c r="L75" s="3">
        <v>18</v>
      </c>
      <c r="M75" s="3">
        <v>2</v>
      </c>
      <c r="N75" s="3">
        <v>11</v>
      </c>
      <c r="O75" s="24">
        <v>1001</v>
      </c>
      <c r="P75" s="4">
        <v>0.57899999999999996</v>
      </c>
      <c r="Q75" s="4">
        <v>0.5</v>
      </c>
      <c r="R75" s="4">
        <v>0.59799999999999998</v>
      </c>
      <c r="S75" s="4">
        <v>0.52800000000000002</v>
      </c>
      <c r="T75" s="4">
        <v>0.59899999999999998</v>
      </c>
      <c r="U75" s="4">
        <v>0.39900000000000002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100</v>
      </c>
      <c r="AB75" s="2">
        <v>0.86512244529975602</v>
      </c>
      <c r="AC75" s="2">
        <v>0.69314718055994495</v>
      </c>
      <c r="AD75" s="2">
        <v>0.91130319036311602</v>
      </c>
      <c r="AE75" s="2">
        <v>0.75077629339658203</v>
      </c>
      <c r="AF75" s="2">
        <v>0.91379385167556804</v>
      </c>
      <c r="AG75" s="2">
        <v>0.50916034444692904</v>
      </c>
    </row>
    <row r="76" spans="1:33" x14ac:dyDescent="0.35">
      <c r="A76" s="7">
        <v>581</v>
      </c>
      <c r="B76" s="7">
        <v>31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5.3533154810000001</v>
      </c>
      <c r="I76" s="4">
        <v>46.498223160000002</v>
      </c>
      <c r="J76" s="2">
        <f t="shared" si="3"/>
        <v>0.11512946339001569</v>
      </c>
      <c r="K76" s="3">
        <v>24</v>
      </c>
      <c r="L76" s="3">
        <v>15</v>
      </c>
      <c r="M76" s="3">
        <v>3</v>
      </c>
      <c r="N76" s="3">
        <v>7</v>
      </c>
      <c r="O76" s="24">
        <v>1001</v>
      </c>
      <c r="P76" s="4">
        <v>0.432</v>
      </c>
      <c r="Q76" s="4">
        <v>0.38461538461538503</v>
      </c>
      <c r="R76" s="4">
        <v>0.40899999999999997</v>
      </c>
      <c r="S76" s="4">
        <v>0.36799999999999999</v>
      </c>
      <c r="T76" s="4">
        <v>0.51200000000000001</v>
      </c>
      <c r="U76" s="4">
        <v>0.40100000000000002</v>
      </c>
      <c r="V76" s="5">
        <v>100</v>
      </c>
      <c r="W76" s="5">
        <v>100</v>
      </c>
      <c r="X76" s="5">
        <v>100</v>
      </c>
      <c r="Y76" s="5">
        <v>100</v>
      </c>
      <c r="Z76" s="5">
        <v>0</v>
      </c>
      <c r="AA76" s="5">
        <v>100</v>
      </c>
      <c r="AB76" s="2">
        <v>0.56563386026098605</v>
      </c>
      <c r="AC76" s="2">
        <v>0.48550781578170099</v>
      </c>
      <c r="AD76" s="2">
        <v>0.52593926157603899</v>
      </c>
      <c r="AE76" s="2">
        <v>0.45886588483528001</v>
      </c>
      <c r="AF76" s="2">
        <v>0.71743987312899005</v>
      </c>
      <c r="AG76" s="2">
        <v>0.51249368086668801</v>
      </c>
    </row>
    <row r="77" spans="1:33" x14ac:dyDescent="0.35">
      <c r="A77" s="7">
        <v>609</v>
      </c>
      <c r="B77" s="7">
        <v>31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6.6276460549999996</v>
      </c>
      <c r="I77" s="4">
        <v>56.46551499628</v>
      </c>
      <c r="J77" s="2">
        <f t="shared" si="3"/>
        <v>0.11737511037376769</v>
      </c>
      <c r="K77" s="3">
        <v>12</v>
      </c>
      <c r="L77" s="3">
        <v>18</v>
      </c>
      <c r="M77" s="3">
        <v>7</v>
      </c>
      <c r="N77" s="3">
        <v>12</v>
      </c>
      <c r="O77" s="24">
        <v>1001</v>
      </c>
      <c r="P77" s="4">
        <v>0.627</v>
      </c>
      <c r="Q77" s="4">
        <v>0.6</v>
      </c>
      <c r="R77" s="4">
        <v>0.59699999999999998</v>
      </c>
      <c r="S77" s="4">
        <v>0.60299999999999998</v>
      </c>
      <c r="T77" s="4">
        <v>0.49099999999999999</v>
      </c>
      <c r="U77" s="4">
        <v>0.45400000000000001</v>
      </c>
      <c r="V77" s="5">
        <v>0</v>
      </c>
      <c r="W77" s="5">
        <v>0</v>
      </c>
      <c r="X77" s="5">
        <v>0</v>
      </c>
      <c r="Y77" s="5">
        <v>0</v>
      </c>
      <c r="Z77" s="5">
        <v>100</v>
      </c>
      <c r="AA77" s="5">
        <v>100</v>
      </c>
      <c r="AB77" s="2">
        <v>0.986176859338322</v>
      </c>
      <c r="AC77" s="2">
        <v>0.916290731874155</v>
      </c>
      <c r="AD77" s="2">
        <v>0.90881871703545403</v>
      </c>
      <c r="AE77" s="2">
        <v>0.92381899829494696</v>
      </c>
      <c r="AF77" s="2">
        <v>0.67530726243161399</v>
      </c>
      <c r="AG77" s="2">
        <v>0.605136303237232</v>
      </c>
    </row>
    <row r="78" spans="1:33" x14ac:dyDescent="0.35">
      <c r="A78" s="7">
        <v>185</v>
      </c>
      <c r="B78" s="7">
        <v>34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5.8262975289999996</v>
      </c>
      <c r="I78" s="4">
        <v>48.769668451000001</v>
      </c>
      <c r="J78" s="2">
        <f t="shared" si="3"/>
        <v>0.11946559642606169</v>
      </c>
      <c r="K78" s="3">
        <v>19</v>
      </c>
      <c r="L78" s="3">
        <v>16</v>
      </c>
      <c r="M78" s="3">
        <v>5</v>
      </c>
      <c r="N78" s="3">
        <v>9</v>
      </c>
      <c r="O78" s="24">
        <v>1000.99999999999</v>
      </c>
      <c r="P78" s="4">
        <v>0.50600000000000001</v>
      </c>
      <c r="Q78" s="4">
        <v>0.45714285714285702</v>
      </c>
      <c r="R78" s="4">
        <v>0.442</v>
      </c>
      <c r="S78" s="4">
        <v>0.45</v>
      </c>
      <c r="T78" s="4">
        <v>0.45500000000000002</v>
      </c>
      <c r="U78" s="4">
        <v>0.435</v>
      </c>
      <c r="V78" s="5">
        <v>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0.70521976179421497</v>
      </c>
      <c r="AC78" s="2">
        <v>0.61090908232297303</v>
      </c>
      <c r="AD78" s="2">
        <v>0.58339631660082603</v>
      </c>
      <c r="AE78" s="2">
        <v>0.59783700075561996</v>
      </c>
      <c r="AF78" s="2">
        <v>0.60696948431889297</v>
      </c>
      <c r="AG78" s="2">
        <v>0.57092954783569605</v>
      </c>
    </row>
    <row r="79" spans="1:33" x14ac:dyDescent="0.35">
      <c r="A79" s="7">
        <v>139</v>
      </c>
      <c r="B79" s="7">
        <v>33</v>
      </c>
      <c r="C79" s="7">
        <v>0</v>
      </c>
      <c r="D79" s="7">
        <v>0</v>
      </c>
      <c r="E79" s="22" t="str">
        <f t="shared" si="2"/>
        <v>00</v>
      </c>
      <c r="F79" s="4">
        <v>0.25</v>
      </c>
      <c r="G79" s="25">
        <v>1</v>
      </c>
      <c r="H79" s="4">
        <v>5.0530080440000003</v>
      </c>
      <c r="I79" s="4">
        <v>40.334382636999997</v>
      </c>
      <c r="J79" s="2">
        <f t="shared" si="3"/>
        <v>0.1252779319687595</v>
      </c>
      <c r="K79" s="3">
        <v>13</v>
      </c>
      <c r="L79" s="3">
        <v>18</v>
      </c>
      <c r="M79" s="3">
        <v>5</v>
      </c>
      <c r="N79" s="3">
        <v>13</v>
      </c>
      <c r="O79" s="24">
        <v>1001</v>
      </c>
      <c r="P79" s="4">
        <v>0.59599999999999997</v>
      </c>
      <c r="Q79" s="4">
        <v>0.58064516129032295</v>
      </c>
      <c r="R79" s="4">
        <v>0.64400000000000002</v>
      </c>
      <c r="S79" s="4">
        <v>0.59099999999999997</v>
      </c>
      <c r="T79" s="4">
        <v>0.51400000000000001</v>
      </c>
      <c r="U79" s="4">
        <v>0.44900000000000001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100</v>
      </c>
      <c r="AB79" s="2">
        <v>0.90634040102098701</v>
      </c>
      <c r="AC79" s="2">
        <v>0.86903784702360998</v>
      </c>
      <c r="AD79" s="2">
        <v>1.0328245481301099</v>
      </c>
      <c r="AE79" s="2">
        <v>0.89404012293933499</v>
      </c>
      <c r="AF79" s="2">
        <v>0.72154665508164295</v>
      </c>
      <c r="AG79" s="2">
        <v>0.59602046982922297</v>
      </c>
    </row>
    <row r="80" spans="1:33" x14ac:dyDescent="0.35">
      <c r="A80" s="7">
        <v>851</v>
      </c>
      <c r="B80" s="7">
        <v>17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5.1897835609999996</v>
      </c>
      <c r="I80" s="4">
        <v>41.090081403200003</v>
      </c>
      <c r="J80" s="2">
        <f t="shared" si="3"/>
        <v>0.12630258650682136</v>
      </c>
      <c r="K80" s="3">
        <v>18</v>
      </c>
      <c r="L80" s="3">
        <v>13</v>
      </c>
      <c r="M80" s="3">
        <v>8</v>
      </c>
      <c r="N80" s="3">
        <v>10</v>
      </c>
      <c r="O80" s="24">
        <v>1001</v>
      </c>
      <c r="P80" s="4">
        <v>0.438</v>
      </c>
      <c r="Q80" s="4">
        <v>0.41935483870967699</v>
      </c>
      <c r="R80" s="4">
        <v>0.48299999999999998</v>
      </c>
      <c r="S80" s="4">
        <v>0.41399999999999998</v>
      </c>
      <c r="T80" s="4">
        <v>0.45400000000000001</v>
      </c>
      <c r="U80" s="4">
        <v>0.41199999999999998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0.57625342908844601</v>
      </c>
      <c r="AC80" s="2">
        <v>0.54361544658898198</v>
      </c>
      <c r="AD80" s="2">
        <v>0.65971240447370805</v>
      </c>
      <c r="AE80" s="2">
        <v>0.53443548940512398</v>
      </c>
      <c r="AF80" s="2">
        <v>0.605136303237232</v>
      </c>
      <c r="AG80" s="2">
        <v>0.53102833108351</v>
      </c>
    </row>
    <row r="81" spans="1:33" x14ac:dyDescent="0.35">
      <c r="A81" s="7">
        <v>389</v>
      </c>
      <c r="B81" s="7">
        <v>48</v>
      </c>
      <c r="C81" s="7">
        <v>0</v>
      </c>
      <c r="D81" s="7">
        <v>0</v>
      </c>
      <c r="E81" s="22" t="str">
        <f t="shared" si="2"/>
        <v>00</v>
      </c>
      <c r="F81" s="4">
        <v>0.25</v>
      </c>
      <c r="G81" s="25">
        <v>1</v>
      </c>
      <c r="H81" s="4">
        <v>7.6098536059999997</v>
      </c>
      <c r="I81" s="4">
        <v>58.6059847</v>
      </c>
      <c r="J81" s="2">
        <f t="shared" si="3"/>
        <v>0.12984772195116789</v>
      </c>
      <c r="K81" s="3">
        <v>15</v>
      </c>
      <c r="L81" s="3">
        <v>15</v>
      </c>
      <c r="M81" s="3">
        <v>6</v>
      </c>
      <c r="N81" s="3">
        <v>13</v>
      </c>
      <c r="O81" s="24">
        <v>1001</v>
      </c>
      <c r="P81" s="4">
        <v>0.55600000000000005</v>
      </c>
      <c r="Q81" s="4">
        <v>0.5</v>
      </c>
      <c r="R81" s="4">
        <v>0.58799999999999997</v>
      </c>
      <c r="S81" s="4">
        <v>0.48099999999999998</v>
      </c>
      <c r="T81" s="4">
        <v>0.504</v>
      </c>
      <c r="U81" s="4">
        <v>0.42899999999999999</v>
      </c>
      <c r="V81" s="5">
        <v>0</v>
      </c>
      <c r="W81" s="5">
        <v>0</v>
      </c>
      <c r="X81" s="5">
        <v>0</v>
      </c>
      <c r="Y81" s="5">
        <v>100</v>
      </c>
      <c r="Z81" s="5">
        <v>0</v>
      </c>
      <c r="AA81" s="5">
        <v>100</v>
      </c>
      <c r="AB81" s="2">
        <v>0.811930716549912</v>
      </c>
      <c r="AC81" s="2">
        <v>0.69314718055994495</v>
      </c>
      <c r="AD81" s="2">
        <v>0.88673192963261105</v>
      </c>
      <c r="AE81" s="2">
        <v>0.65585139581624796</v>
      </c>
      <c r="AF81" s="2">
        <v>0.70117935225720995</v>
      </c>
      <c r="AG81" s="2">
        <v>0.56036606932612698</v>
      </c>
    </row>
    <row r="82" spans="1:33" x14ac:dyDescent="0.35">
      <c r="A82" s="7">
        <v>737</v>
      </c>
      <c r="B82" s="7">
        <v>6</v>
      </c>
      <c r="C82" s="7">
        <v>0</v>
      </c>
      <c r="D82" s="7">
        <v>0</v>
      </c>
      <c r="E82" s="22" t="str">
        <f t="shared" si="2"/>
        <v>00</v>
      </c>
      <c r="F82" s="4">
        <v>0.25</v>
      </c>
      <c r="G82" s="25">
        <v>1</v>
      </c>
      <c r="H82" s="4">
        <v>6.7752312789999998</v>
      </c>
      <c r="I82" s="4">
        <v>51.413598550000003</v>
      </c>
      <c r="J82" s="2">
        <f t="shared" si="3"/>
        <v>0.13177897424182536</v>
      </c>
      <c r="K82" s="3">
        <v>14</v>
      </c>
      <c r="L82" s="3">
        <v>15</v>
      </c>
      <c r="M82" s="3">
        <v>6</v>
      </c>
      <c r="N82" s="3">
        <v>14</v>
      </c>
      <c r="O82" s="24">
        <v>1000.99999999999</v>
      </c>
      <c r="P82" s="4">
        <v>0.59</v>
      </c>
      <c r="Q82" s="4">
        <v>0.51724137931034497</v>
      </c>
      <c r="R82" s="4">
        <v>0.61699999999999999</v>
      </c>
      <c r="S82" s="4">
        <v>0.52500000000000002</v>
      </c>
      <c r="T82" s="4">
        <v>0.49</v>
      </c>
      <c r="U82" s="4">
        <v>0.34899999999999998</v>
      </c>
      <c r="V82" s="5">
        <v>0</v>
      </c>
      <c r="W82" s="5">
        <v>0</v>
      </c>
      <c r="X82" s="5">
        <v>0</v>
      </c>
      <c r="Y82" s="5">
        <v>0</v>
      </c>
      <c r="Z82" s="5">
        <v>100</v>
      </c>
      <c r="AA82" s="5">
        <v>100</v>
      </c>
      <c r="AB82" s="2">
        <v>0.89159811928378396</v>
      </c>
      <c r="AC82" s="2">
        <v>0.72823850037121596</v>
      </c>
      <c r="AD82" s="2">
        <v>0.95972028980149104</v>
      </c>
      <c r="AE82" s="2">
        <v>0.74444047494749599</v>
      </c>
      <c r="AF82" s="2">
        <v>0.67334455326376597</v>
      </c>
      <c r="AG82" s="2">
        <v>0.42924563677356797</v>
      </c>
    </row>
    <row r="83" spans="1:33" x14ac:dyDescent="0.35">
      <c r="A83" s="7">
        <v>831</v>
      </c>
      <c r="B83" s="7">
        <v>37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6.860508609</v>
      </c>
      <c r="I83" s="4">
        <v>51.490348797800003</v>
      </c>
      <c r="J83" s="2">
        <f t="shared" si="3"/>
        <v>0.13323872860020566</v>
      </c>
      <c r="K83" s="3">
        <v>17</v>
      </c>
      <c r="L83" s="3">
        <v>9</v>
      </c>
      <c r="M83" s="3">
        <v>5</v>
      </c>
      <c r="N83" s="3">
        <v>18</v>
      </c>
      <c r="O83" s="24">
        <v>1000.99999999999</v>
      </c>
      <c r="P83" s="4">
        <v>0.56200000000000006</v>
      </c>
      <c r="Q83" s="4">
        <v>0.34615384615384598</v>
      </c>
      <c r="R83" s="4">
        <v>0.51400000000000001</v>
      </c>
      <c r="S83" s="4">
        <v>0.35799999999999998</v>
      </c>
      <c r="T83" s="4">
        <v>0.48199999999999998</v>
      </c>
      <c r="U83" s="4">
        <v>0.32600000000000001</v>
      </c>
      <c r="V83" s="5">
        <v>0</v>
      </c>
      <c r="W83" s="5">
        <v>100</v>
      </c>
      <c r="X83" s="5">
        <v>0</v>
      </c>
      <c r="Y83" s="5">
        <v>100</v>
      </c>
      <c r="Z83" s="5">
        <v>100</v>
      </c>
      <c r="AA83" s="5">
        <v>100</v>
      </c>
      <c r="AB83" s="2">
        <v>0.82553636860569102</v>
      </c>
      <c r="AC83" s="2">
        <v>0.42488319396526603</v>
      </c>
      <c r="AD83" s="2">
        <v>0.72154665508164295</v>
      </c>
      <c r="AE83" s="2">
        <v>0.44316697529217602</v>
      </c>
      <c r="AF83" s="2">
        <v>0.65778003672265395</v>
      </c>
      <c r="AG83" s="2">
        <v>0.39452516806983001</v>
      </c>
    </row>
    <row r="84" spans="1:33" x14ac:dyDescent="0.35">
      <c r="A84" s="7">
        <v>989</v>
      </c>
      <c r="B84" s="7">
        <v>6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6.6340740570000003</v>
      </c>
      <c r="I84" s="4">
        <v>48.955876019000002</v>
      </c>
      <c r="J84" s="2">
        <f t="shared" si="3"/>
        <v>0.13551129295337877</v>
      </c>
      <c r="K84" s="3">
        <v>14</v>
      </c>
      <c r="L84" s="3">
        <v>12</v>
      </c>
      <c r="M84" s="3">
        <v>3</v>
      </c>
      <c r="N84" s="3">
        <v>20</v>
      </c>
      <c r="O84" s="24">
        <v>1001</v>
      </c>
      <c r="P84" s="4">
        <v>0.63700000000000001</v>
      </c>
      <c r="Q84" s="4">
        <v>0.46153846153846201</v>
      </c>
      <c r="R84" s="4">
        <v>0.38400000000000001</v>
      </c>
      <c r="S84" s="4">
        <v>0.25900000000000001</v>
      </c>
      <c r="T84" s="4">
        <v>0.36</v>
      </c>
      <c r="U84" s="4">
        <v>0.44800000000000001</v>
      </c>
      <c r="V84" s="5">
        <v>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1.0133524447172899</v>
      </c>
      <c r="AC84" s="2">
        <v>0.61903920840622395</v>
      </c>
      <c r="AD84" s="2">
        <v>0.484508315448617</v>
      </c>
      <c r="AE84" s="2">
        <v>0.29975465368604998</v>
      </c>
      <c r="AF84" s="2">
        <v>0.44628710262841897</v>
      </c>
      <c r="AG84" s="2">
        <v>0.59420723270504205</v>
      </c>
    </row>
    <row r="85" spans="1:33" x14ac:dyDescent="0.35">
      <c r="A85" s="7">
        <v>213</v>
      </c>
      <c r="B85" s="7">
        <v>44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9.380225759</v>
      </c>
      <c r="I85" s="4">
        <v>65.242958619999996</v>
      </c>
      <c r="J85" s="2">
        <f t="shared" si="3"/>
        <v>0.14377376436335498</v>
      </c>
      <c r="K85" s="3">
        <v>11</v>
      </c>
      <c r="L85" s="3">
        <v>18</v>
      </c>
      <c r="M85" s="3">
        <v>5</v>
      </c>
      <c r="N85" s="3">
        <v>15</v>
      </c>
      <c r="O85" s="24">
        <v>1001</v>
      </c>
      <c r="P85" s="4">
        <v>0.67900000000000005</v>
      </c>
      <c r="Q85" s="4">
        <v>0.62068965517241403</v>
      </c>
      <c r="R85" s="4">
        <v>0.61</v>
      </c>
      <c r="S85" s="4">
        <v>0.60899999999999999</v>
      </c>
      <c r="T85" s="4">
        <v>0.498</v>
      </c>
      <c r="U85" s="4">
        <v>0.57399999999999995</v>
      </c>
      <c r="V85" s="5">
        <v>0</v>
      </c>
      <c r="W85" s="5">
        <v>0</v>
      </c>
      <c r="X85" s="5">
        <v>0</v>
      </c>
      <c r="Y85" s="5">
        <v>0</v>
      </c>
      <c r="Z85" s="5">
        <v>100</v>
      </c>
      <c r="AA85" s="5">
        <v>0</v>
      </c>
      <c r="AB85" s="2">
        <v>1.1363141558521199</v>
      </c>
      <c r="AC85" s="2">
        <v>0.96940055718810403</v>
      </c>
      <c r="AD85" s="2">
        <v>0.94160853985844495</v>
      </c>
      <c r="AE85" s="2">
        <v>0.93904771899677097</v>
      </c>
      <c r="AF85" s="2">
        <v>0.68915515929040805</v>
      </c>
      <c r="AG85" s="2">
        <v>0.85331593271276696</v>
      </c>
    </row>
    <row r="86" spans="1:33" x14ac:dyDescent="0.35">
      <c r="A86" s="7">
        <v>127</v>
      </c>
      <c r="B86" s="7">
        <v>32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9.3617439650000005</v>
      </c>
      <c r="I86" s="4">
        <v>64.577129905000007</v>
      </c>
      <c r="J86" s="2">
        <f t="shared" si="3"/>
        <v>0.14496996039886173</v>
      </c>
      <c r="K86" s="3">
        <v>21</v>
      </c>
      <c r="L86" s="3">
        <v>8</v>
      </c>
      <c r="M86" s="3">
        <v>8</v>
      </c>
      <c r="N86" s="3">
        <v>12</v>
      </c>
      <c r="O86" s="24">
        <v>1001</v>
      </c>
      <c r="P86" s="4">
        <v>0.40200000000000002</v>
      </c>
      <c r="Q86" s="4">
        <v>0.27586206896551702</v>
      </c>
      <c r="R86" s="4">
        <v>0.40600000000000003</v>
      </c>
      <c r="S86" s="4">
        <v>0.28199999999999997</v>
      </c>
      <c r="T86" s="4">
        <v>0.496</v>
      </c>
      <c r="U86" s="4">
        <v>0.33500000000000002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0.514164525031505</v>
      </c>
      <c r="AC86" s="2">
        <v>0.32277339226305102</v>
      </c>
      <c r="AD86" s="2">
        <v>0.52087595961949196</v>
      </c>
      <c r="AE86" s="2">
        <v>0.33128570993391299</v>
      </c>
      <c r="AF86" s="2">
        <v>0.68517901091076805</v>
      </c>
      <c r="AG86" s="2">
        <v>0.40796823832628298</v>
      </c>
    </row>
    <row r="87" spans="1:33" x14ac:dyDescent="0.35">
      <c r="A87" s="7">
        <v>281</v>
      </c>
      <c r="B87" s="7">
        <v>9</v>
      </c>
      <c r="C87" s="7">
        <v>0</v>
      </c>
      <c r="D87" s="7">
        <v>0</v>
      </c>
      <c r="E87" s="22" t="str">
        <f t="shared" si="2"/>
        <v>00</v>
      </c>
      <c r="F87" s="4">
        <v>0.25</v>
      </c>
      <c r="G87" s="25">
        <v>1</v>
      </c>
      <c r="H87" s="4">
        <v>8.1978025930000005</v>
      </c>
      <c r="I87" s="4">
        <v>51.322479809100003</v>
      </c>
      <c r="J87" s="2">
        <f t="shared" si="3"/>
        <v>0.15973122544921234</v>
      </c>
      <c r="K87" s="3">
        <v>17</v>
      </c>
      <c r="L87" s="3">
        <v>13</v>
      </c>
      <c r="M87" s="3">
        <v>7</v>
      </c>
      <c r="N87" s="3">
        <v>12</v>
      </c>
      <c r="O87" s="24">
        <v>1001</v>
      </c>
      <c r="P87" s="4">
        <v>0.48799999999999999</v>
      </c>
      <c r="Q87" s="4">
        <v>0.43333333333333302</v>
      </c>
      <c r="R87" s="4">
        <v>0.53200000000000003</v>
      </c>
      <c r="S87" s="4">
        <v>0.434</v>
      </c>
      <c r="T87" s="4">
        <v>0.48299999999999998</v>
      </c>
      <c r="U87" s="4">
        <v>0.39400000000000002</v>
      </c>
      <c r="V87" s="5">
        <v>100</v>
      </c>
      <c r="W87" s="5">
        <v>100</v>
      </c>
      <c r="X87" s="5">
        <v>0</v>
      </c>
      <c r="Y87" s="5">
        <v>100</v>
      </c>
      <c r="Z87" s="5">
        <v>100</v>
      </c>
      <c r="AA87" s="5">
        <v>100</v>
      </c>
      <c r="AB87" s="2">
        <v>0.66943065394262902</v>
      </c>
      <c r="AC87" s="2">
        <v>0.56798403760593896</v>
      </c>
      <c r="AD87" s="2">
        <v>0.75928698306449005</v>
      </c>
      <c r="AE87" s="2">
        <v>0.56916120077895405</v>
      </c>
      <c r="AF87" s="2">
        <v>0.65971240447370805</v>
      </c>
      <c r="AG87" s="2">
        <v>0.50087529291282296</v>
      </c>
    </row>
    <row r="88" spans="1:33" x14ac:dyDescent="0.35">
      <c r="A88" s="7">
        <v>787</v>
      </c>
      <c r="B88" s="7">
        <v>45</v>
      </c>
      <c r="C88" s="7">
        <v>0</v>
      </c>
      <c r="D88" s="7">
        <v>0</v>
      </c>
      <c r="E88" s="22" t="str">
        <f t="shared" si="2"/>
        <v>00</v>
      </c>
      <c r="F88" s="4">
        <v>0.25</v>
      </c>
      <c r="G88" s="25">
        <v>1</v>
      </c>
      <c r="H88" s="4">
        <v>9.1823267009999991</v>
      </c>
      <c r="I88" s="4">
        <v>54.710675250000001</v>
      </c>
      <c r="J88" s="2">
        <f t="shared" si="3"/>
        <v>0.16783427839341097</v>
      </c>
      <c r="K88" s="3">
        <v>13</v>
      </c>
      <c r="L88" s="3">
        <v>13</v>
      </c>
      <c r="M88" s="3">
        <v>8</v>
      </c>
      <c r="N88" s="3">
        <v>15</v>
      </c>
      <c r="O88" s="24">
        <v>1001</v>
      </c>
      <c r="P88" s="4">
        <v>0.57699999999999996</v>
      </c>
      <c r="Q88" s="4">
        <v>0.5</v>
      </c>
      <c r="R88" s="4">
        <v>0.56999999999999995</v>
      </c>
      <c r="S88" s="4">
        <v>0.53800000000000003</v>
      </c>
      <c r="T88" s="4">
        <v>0.53500000000000003</v>
      </c>
      <c r="U88" s="4">
        <v>0.40400000000000003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100</v>
      </c>
      <c r="AB88" s="2">
        <v>0.86038309993585904</v>
      </c>
      <c r="AC88" s="2">
        <v>0.69314718055994495</v>
      </c>
      <c r="AD88" s="2">
        <v>0.84397007029452897</v>
      </c>
      <c r="AE88" s="2">
        <v>0.77219038790039796</v>
      </c>
      <c r="AF88" s="2">
        <v>0.76571787339478103</v>
      </c>
      <c r="AG88" s="2">
        <v>0.51751461191678705</v>
      </c>
    </row>
    <row r="89" spans="1:33" x14ac:dyDescent="0.35">
      <c r="A89" s="7">
        <v>575</v>
      </c>
      <c r="B89" s="7">
        <v>36</v>
      </c>
      <c r="C89" s="7">
        <v>0</v>
      </c>
      <c r="D89" s="7">
        <v>0</v>
      </c>
      <c r="E89" s="22" t="str">
        <f t="shared" si="2"/>
        <v>00</v>
      </c>
      <c r="F89" s="4">
        <v>0.25</v>
      </c>
      <c r="G89" s="25">
        <v>1</v>
      </c>
      <c r="H89" s="4">
        <v>8.8733582179999999</v>
      </c>
      <c r="I89" s="4">
        <v>52.196226926999998</v>
      </c>
      <c r="J89" s="2">
        <f t="shared" si="3"/>
        <v>0.16999999311080474</v>
      </c>
      <c r="K89" s="3">
        <v>14</v>
      </c>
      <c r="L89" s="3">
        <v>20</v>
      </c>
      <c r="M89" s="3">
        <v>3</v>
      </c>
      <c r="N89" s="3">
        <v>12</v>
      </c>
      <c r="O89" s="24">
        <v>1001</v>
      </c>
      <c r="P89" s="4">
        <v>0.65500000000000003</v>
      </c>
      <c r="Q89" s="4">
        <v>0.58823529411764697</v>
      </c>
      <c r="R89" s="4">
        <v>0.69399999999999995</v>
      </c>
      <c r="S89" s="4">
        <v>0.61299999999999999</v>
      </c>
      <c r="T89" s="4">
        <v>0.72099999999999997</v>
      </c>
      <c r="U89" s="4">
        <v>0.61699999999999999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2">
        <v>1.06421086195078</v>
      </c>
      <c r="AC89" s="2">
        <v>0.88730319500090304</v>
      </c>
      <c r="AD89" s="2">
        <v>1.1841701770297599</v>
      </c>
      <c r="AE89" s="2">
        <v>0.94933058595235498</v>
      </c>
      <c r="AF89" s="2">
        <v>1.2765434971607701</v>
      </c>
      <c r="AG89" s="2">
        <v>0.95972028980149104</v>
      </c>
    </row>
    <row r="90" spans="1:33" x14ac:dyDescent="0.35">
      <c r="A90" s="7">
        <v>527</v>
      </c>
      <c r="B90" s="7">
        <v>13</v>
      </c>
      <c r="C90" s="7">
        <v>0</v>
      </c>
      <c r="D90" s="7">
        <v>0</v>
      </c>
      <c r="E90" s="22" t="str">
        <f t="shared" si="2"/>
        <v>00</v>
      </c>
      <c r="F90" s="4">
        <v>0.25</v>
      </c>
      <c r="G90" s="25">
        <v>1</v>
      </c>
      <c r="H90" s="4">
        <v>9.1507340060000004</v>
      </c>
      <c r="I90" s="4">
        <v>52.101468088200001</v>
      </c>
      <c r="J90" s="2">
        <f t="shared" si="3"/>
        <v>0.17563293975726701</v>
      </c>
      <c r="K90" s="3">
        <v>18</v>
      </c>
      <c r="L90" s="3">
        <v>9</v>
      </c>
      <c r="M90" s="3">
        <v>8</v>
      </c>
      <c r="N90" s="3">
        <v>14</v>
      </c>
      <c r="O90" s="24">
        <v>1001</v>
      </c>
      <c r="P90" s="4">
        <v>0.49199999999999999</v>
      </c>
      <c r="Q90" s="4">
        <v>0.33333333333333298</v>
      </c>
      <c r="R90" s="4">
        <v>0.49</v>
      </c>
      <c r="S90" s="4">
        <v>0.33500000000000002</v>
      </c>
      <c r="T90" s="4">
        <v>0.498</v>
      </c>
      <c r="U90" s="4">
        <v>0.36399999999999999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0.67727383140365505</v>
      </c>
      <c r="AC90" s="2">
        <v>0.405465108108164</v>
      </c>
      <c r="AD90" s="2">
        <v>0.67334455326376597</v>
      </c>
      <c r="AE90" s="2">
        <v>0.40796823832628298</v>
      </c>
      <c r="AF90" s="2">
        <v>0.68915515929040805</v>
      </c>
      <c r="AG90" s="2">
        <v>0.452556715642015</v>
      </c>
    </row>
    <row r="91" spans="1:33" x14ac:dyDescent="0.35">
      <c r="A91" s="7">
        <v>557</v>
      </c>
      <c r="B91" s="7">
        <v>49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9.6485142810000006</v>
      </c>
      <c r="I91" s="4">
        <v>53.667227533999998</v>
      </c>
      <c r="J91" s="2">
        <f t="shared" si="3"/>
        <v>0.17978410147770987</v>
      </c>
      <c r="K91" s="3">
        <v>28</v>
      </c>
      <c r="L91" s="3">
        <v>9</v>
      </c>
      <c r="M91" s="3">
        <v>5</v>
      </c>
      <c r="N91" s="3">
        <v>7</v>
      </c>
      <c r="O91" s="24">
        <v>1001</v>
      </c>
      <c r="P91" s="4">
        <v>0.33200000000000002</v>
      </c>
      <c r="Q91" s="4">
        <v>0.24324324324324301</v>
      </c>
      <c r="R91" s="4">
        <v>0.31</v>
      </c>
      <c r="S91" s="4">
        <v>0.23300000000000001</v>
      </c>
      <c r="T91" s="4">
        <v>0.28499999999999998</v>
      </c>
      <c r="U91" s="4">
        <v>0.189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0.40346710544549103</v>
      </c>
      <c r="AC91" s="2">
        <v>0.27871340246901999</v>
      </c>
      <c r="AD91" s="2">
        <v>0.37106368139083201</v>
      </c>
      <c r="AE91" s="2">
        <v>0.26526847761488098</v>
      </c>
      <c r="AF91" s="2">
        <v>0.33547273628812901</v>
      </c>
      <c r="AG91" s="2">
        <v>0.209487224866724</v>
      </c>
    </row>
    <row r="92" spans="1:33" x14ac:dyDescent="0.35">
      <c r="A92" s="7">
        <v>617</v>
      </c>
      <c r="B92" s="7">
        <v>8</v>
      </c>
      <c r="C92" s="7">
        <v>0</v>
      </c>
      <c r="D92" s="7">
        <v>0</v>
      </c>
      <c r="E92" s="22" t="str">
        <f t="shared" si="2"/>
        <v>00</v>
      </c>
      <c r="F92" s="4">
        <v>0.25</v>
      </c>
      <c r="G92" s="25">
        <v>1</v>
      </c>
      <c r="H92" s="4">
        <v>9.7265305479999995</v>
      </c>
      <c r="I92" s="4">
        <v>52.248555884399998</v>
      </c>
      <c r="J92" s="2">
        <f t="shared" si="3"/>
        <v>0.18615883986382248</v>
      </c>
      <c r="K92" s="3">
        <v>9</v>
      </c>
      <c r="L92" s="3">
        <v>14</v>
      </c>
      <c r="M92" s="3">
        <v>6</v>
      </c>
      <c r="N92" s="3">
        <v>20</v>
      </c>
      <c r="O92" s="24">
        <v>1001</v>
      </c>
      <c r="P92" s="4">
        <v>0.71599999999999997</v>
      </c>
      <c r="Q92" s="4">
        <v>0.60869565217391297</v>
      </c>
      <c r="R92" s="4">
        <v>0.68799999999999994</v>
      </c>
      <c r="S92" s="4">
        <v>0.60899999999999999</v>
      </c>
      <c r="T92" s="4">
        <v>0.66900000000000004</v>
      </c>
      <c r="U92" s="4">
        <v>0.59099999999999997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2">
        <v>1.2587810408209299</v>
      </c>
      <c r="AC92" s="2">
        <v>0.93826963859293</v>
      </c>
      <c r="AD92" s="2">
        <v>1.1647520911726501</v>
      </c>
      <c r="AE92" s="2">
        <v>0.93904771899677097</v>
      </c>
      <c r="AF92" s="2">
        <v>1.1056369036050699</v>
      </c>
      <c r="AG92" s="2">
        <v>0.89404012293933499</v>
      </c>
    </row>
    <row r="93" spans="1:33" x14ac:dyDescent="0.35">
      <c r="A93" s="7">
        <v>569</v>
      </c>
      <c r="B93" s="7">
        <v>42</v>
      </c>
      <c r="C93" s="7">
        <v>0</v>
      </c>
      <c r="D93" s="7">
        <v>0</v>
      </c>
      <c r="E93" s="22" t="str">
        <f t="shared" si="2"/>
        <v>00</v>
      </c>
      <c r="F93" s="4">
        <v>0.25</v>
      </c>
      <c r="G93" s="25">
        <v>1</v>
      </c>
      <c r="H93" s="4">
        <v>10.38422826</v>
      </c>
      <c r="I93" s="4">
        <v>55.752597115900002</v>
      </c>
      <c r="J93" s="2">
        <f t="shared" si="3"/>
        <v>0.1862555073158832</v>
      </c>
      <c r="K93" s="3">
        <v>16</v>
      </c>
      <c r="L93" s="3">
        <v>10</v>
      </c>
      <c r="M93" s="3">
        <v>7</v>
      </c>
      <c r="N93" s="3">
        <v>16</v>
      </c>
      <c r="O93" s="24">
        <v>1001</v>
      </c>
      <c r="P93" s="4">
        <v>0.54800000000000004</v>
      </c>
      <c r="Q93" s="4">
        <v>0.38461538461538503</v>
      </c>
      <c r="R93" s="4">
        <v>0.47599999999999998</v>
      </c>
      <c r="S93" s="4">
        <v>0.36799999999999999</v>
      </c>
      <c r="T93" s="4">
        <v>0.48399999999999999</v>
      </c>
      <c r="U93" s="4">
        <v>0.27700000000000002</v>
      </c>
      <c r="V93" s="5">
        <v>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0.79407309914990598</v>
      </c>
      <c r="AC93" s="2">
        <v>0.48550781578170099</v>
      </c>
      <c r="AD93" s="2">
        <v>0.64626359466109495</v>
      </c>
      <c r="AE93" s="2">
        <v>0.45886588483528001</v>
      </c>
      <c r="AF93" s="2">
        <v>0.66164851350057396</v>
      </c>
      <c r="AG93" s="2">
        <v>0.32434605682337198</v>
      </c>
    </row>
    <row r="94" spans="1:33" x14ac:dyDescent="0.35">
      <c r="A94" s="7">
        <v>923</v>
      </c>
      <c r="B94" s="7">
        <v>46</v>
      </c>
      <c r="C94" s="7">
        <v>0</v>
      </c>
      <c r="D94" s="7">
        <v>0</v>
      </c>
      <c r="E94" s="22" t="str">
        <f t="shared" si="2"/>
        <v>00</v>
      </c>
      <c r="F94" s="4">
        <v>0.25000299999999998</v>
      </c>
      <c r="G94" s="25">
        <v>1</v>
      </c>
      <c r="H94" s="4">
        <v>10.43691007</v>
      </c>
      <c r="I94" s="4">
        <v>55.518177719999997</v>
      </c>
      <c r="J94" s="2">
        <f t="shared" si="3"/>
        <v>0.18799086170726714</v>
      </c>
      <c r="K94" s="3">
        <v>17</v>
      </c>
      <c r="L94" s="3">
        <v>8</v>
      </c>
      <c r="M94" s="3">
        <v>5</v>
      </c>
      <c r="N94" s="3">
        <v>19</v>
      </c>
      <c r="O94" s="24">
        <v>1001</v>
      </c>
      <c r="P94" s="4">
        <v>0.51500000000000001</v>
      </c>
      <c r="Q94" s="4">
        <v>0.32</v>
      </c>
      <c r="R94" s="4">
        <v>0.29299999999999998</v>
      </c>
      <c r="S94" s="4">
        <v>0.222</v>
      </c>
      <c r="T94" s="4">
        <v>0.26700000000000002</v>
      </c>
      <c r="U94" s="4">
        <v>0.16200000000000001</v>
      </c>
      <c r="V94" s="5">
        <v>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0.72360638804465405</v>
      </c>
      <c r="AC94" s="2">
        <v>0.38566248081198501</v>
      </c>
      <c r="AD94" s="2">
        <v>0.34672461308556402</v>
      </c>
      <c r="AE94" s="2">
        <v>0.25102875480374498</v>
      </c>
      <c r="AF94" s="2">
        <v>0.31060957709548598</v>
      </c>
      <c r="AG94" s="2">
        <v>0.17673717850005399</v>
      </c>
    </row>
    <row r="95" spans="1:33" x14ac:dyDescent="0.35">
      <c r="A95" s="7">
        <v>827</v>
      </c>
      <c r="B95" s="7">
        <v>50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13.35722034</v>
      </c>
      <c r="I95" s="4">
        <v>70.849523950136003</v>
      </c>
      <c r="J95" s="2">
        <f t="shared" si="3"/>
        <v>0.18852942963174785</v>
      </c>
      <c r="K95" s="3">
        <v>14</v>
      </c>
      <c r="L95" s="3">
        <v>12</v>
      </c>
      <c r="M95" s="3">
        <v>7</v>
      </c>
      <c r="N95" s="3">
        <v>16</v>
      </c>
      <c r="O95" s="24">
        <v>1000.99999999999</v>
      </c>
      <c r="P95" s="4">
        <v>0.57799999999999996</v>
      </c>
      <c r="Q95" s="4">
        <v>0.46153846153846201</v>
      </c>
      <c r="R95" s="4">
        <v>0.58499999999999996</v>
      </c>
      <c r="S95" s="4">
        <v>0.46899999999999997</v>
      </c>
      <c r="T95" s="4">
        <v>0.48399999999999999</v>
      </c>
      <c r="U95" s="4">
        <v>0.40699999999999997</v>
      </c>
      <c r="V95" s="5">
        <v>0</v>
      </c>
      <c r="W95" s="5">
        <v>100</v>
      </c>
      <c r="X95" s="5">
        <v>0</v>
      </c>
      <c r="Y95" s="5">
        <v>100</v>
      </c>
      <c r="Z95" s="5">
        <v>100</v>
      </c>
      <c r="AA95" s="5">
        <v>100</v>
      </c>
      <c r="AB95" s="2">
        <v>0.86274996494612499</v>
      </c>
      <c r="AC95" s="2">
        <v>0.61903920840622395</v>
      </c>
      <c r="AD95" s="2">
        <v>0.87947675875143905</v>
      </c>
      <c r="AE95" s="2">
        <v>0.63299325774019799</v>
      </c>
      <c r="AF95" s="2">
        <v>0.66164851350057396</v>
      </c>
      <c r="AG95" s="2">
        <v>0.52256087998441203</v>
      </c>
    </row>
    <row r="96" spans="1:33" x14ac:dyDescent="0.35">
      <c r="A96" s="7">
        <v>751</v>
      </c>
      <c r="B96" s="7">
        <v>36</v>
      </c>
      <c r="C96" s="7">
        <v>0</v>
      </c>
      <c r="D96" s="7">
        <v>0</v>
      </c>
      <c r="E96" s="22" t="str">
        <f t="shared" si="2"/>
        <v>00</v>
      </c>
      <c r="F96" s="4">
        <v>0.25</v>
      </c>
      <c r="G96" s="25">
        <v>1</v>
      </c>
      <c r="H96" s="4">
        <v>14.85512905</v>
      </c>
      <c r="I96" s="4">
        <v>76.110923693800004</v>
      </c>
      <c r="J96" s="2">
        <f t="shared" si="3"/>
        <v>0.19517735863728716</v>
      </c>
      <c r="K96" s="3">
        <v>15</v>
      </c>
      <c r="L96" s="3">
        <v>18</v>
      </c>
      <c r="M96" s="3">
        <v>5</v>
      </c>
      <c r="N96" s="3">
        <v>11</v>
      </c>
      <c r="O96" s="24">
        <v>1001</v>
      </c>
      <c r="P96" s="4">
        <v>0.59399999999999997</v>
      </c>
      <c r="Q96" s="4">
        <v>0.54545454545454497</v>
      </c>
      <c r="R96" s="4">
        <v>0.59699999999999998</v>
      </c>
      <c r="S96" s="4">
        <v>0.52800000000000002</v>
      </c>
      <c r="T96" s="4">
        <v>0.51</v>
      </c>
      <c r="U96" s="4">
        <v>0.46300000000000002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100</v>
      </c>
      <c r="AB96" s="2">
        <v>0.90140211938040404</v>
      </c>
      <c r="AC96" s="2">
        <v>0.78845736036427005</v>
      </c>
      <c r="AD96" s="2">
        <v>0.90881871703545403</v>
      </c>
      <c r="AE96" s="2">
        <v>0.75077629339658203</v>
      </c>
      <c r="AF96" s="2">
        <v>0.71334988787746501</v>
      </c>
      <c r="AG96" s="2">
        <v>0.62175718447327299</v>
      </c>
    </row>
    <row r="97" spans="1:33" x14ac:dyDescent="0.35">
      <c r="A97" s="7">
        <v>845</v>
      </c>
      <c r="B97" s="7">
        <v>12</v>
      </c>
      <c r="C97" s="7">
        <v>0</v>
      </c>
      <c r="D97" s="7">
        <v>0</v>
      </c>
      <c r="E97" s="22" t="str">
        <f t="shared" si="2"/>
        <v>00</v>
      </c>
      <c r="F97" s="4">
        <v>0.250081</v>
      </c>
      <c r="G97" s="25">
        <v>1</v>
      </c>
      <c r="H97" s="4">
        <v>11.15657901</v>
      </c>
      <c r="I97" s="4">
        <v>54.787368712999999</v>
      </c>
      <c r="J97" s="2">
        <f t="shared" si="3"/>
        <v>0.20363414546230538</v>
      </c>
      <c r="K97" s="3">
        <v>13</v>
      </c>
      <c r="L97" s="3">
        <v>17</v>
      </c>
      <c r="M97" s="3">
        <v>10</v>
      </c>
      <c r="N97" s="3">
        <v>9</v>
      </c>
      <c r="O97" s="24">
        <v>1001</v>
      </c>
      <c r="P97" s="4">
        <v>0.53200000000000003</v>
      </c>
      <c r="Q97" s="4">
        <v>0.56666666666666698</v>
      </c>
      <c r="R97" s="4">
        <v>0.50600000000000001</v>
      </c>
      <c r="S97" s="4">
        <v>0.56999999999999995</v>
      </c>
      <c r="T97" s="4">
        <v>0.49099999999999999</v>
      </c>
      <c r="U97" s="4">
        <v>0.48199999999999998</v>
      </c>
      <c r="V97" s="5">
        <v>0</v>
      </c>
      <c r="W97" s="5">
        <v>0</v>
      </c>
      <c r="X97" s="5">
        <v>0</v>
      </c>
      <c r="Y97" s="5">
        <v>0</v>
      </c>
      <c r="Z97" s="5">
        <v>100</v>
      </c>
      <c r="AA97" s="5">
        <v>100</v>
      </c>
      <c r="AB97" s="2">
        <v>0.75928698306449005</v>
      </c>
      <c r="AC97" s="2">
        <v>0.83624802420061894</v>
      </c>
      <c r="AD97" s="2">
        <v>0.70521976179421497</v>
      </c>
      <c r="AE97" s="2">
        <v>0.84397007029452897</v>
      </c>
      <c r="AF97" s="2">
        <v>0.67530726243161399</v>
      </c>
      <c r="AG97" s="2">
        <v>0.65778003672265395</v>
      </c>
    </row>
    <row r="98" spans="1:33" x14ac:dyDescent="0.35">
      <c r="A98" s="7">
        <v>361</v>
      </c>
      <c r="B98" s="7">
        <v>21</v>
      </c>
      <c r="C98" s="7">
        <v>0</v>
      </c>
      <c r="D98" s="7">
        <v>0</v>
      </c>
      <c r="E98" s="22" t="str">
        <f t="shared" si="2"/>
        <v>00</v>
      </c>
      <c r="F98" s="4">
        <v>0.25</v>
      </c>
      <c r="G98" s="25">
        <v>1</v>
      </c>
      <c r="H98" s="4">
        <v>8.7103648029999992</v>
      </c>
      <c r="I98" s="4">
        <v>41.876923351999999</v>
      </c>
      <c r="J98" s="2">
        <f t="shared" si="3"/>
        <v>0.20799915814694159</v>
      </c>
      <c r="K98" s="3">
        <v>15</v>
      </c>
      <c r="L98" s="3">
        <v>13</v>
      </c>
      <c r="M98" s="3">
        <v>7</v>
      </c>
      <c r="N98" s="3">
        <v>14</v>
      </c>
      <c r="O98" s="24">
        <v>1001</v>
      </c>
      <c r="P98" s="4">
        <v>0.55500000000000005</v>
      </c>
      <c r="Q98" s="4">
        <v>0.46428571428571402</v>
      </c>
      <c r="R98" s="4">
        <v>0.56599999999999995</v>
      </c>
      <c r="S98" s="4">
        <v>0.47099999999999997</v>
      </c>
      <c r="T98" s="4">
        <v>0.51200000000000001</v>
      </c>
      <c r="U98" s="4">
        <v>0.40500000000000003</v>
      </c>
      <c r="V98" s="5">
        <v>0</v>
      </c>
      <c r="W98" s="5">
        <v>100</v>
      </c>
      <c r="X98" s="5">
        <v>0</v>
      </c>
      <c r="Y98" s="5">
        <v>100</v>
      </c>
      <c r="Z98" s="5">
        <v>0</v>
      </c>
      <c r="AA98" s="5">
        <v>100</v>
      </c>
      <c r="AB98" s="2">
        <v>0.809680996815897</v>
      </c>
      <c r="AC98" s="2">
        <v>0.62415430907299396</v>
      </c>
      <c r="AD98" s="2">
        <v>0.83471074488173203</v>
      </c>
      <c r="AE98" s="2">
        <v>0.63676684712383802</v>
      </c>
      <c r="AF98" s="2">
        <v>0.71743987312899005</v>
      </c>
      <c r="AG98" s="2">
        <v>0.51919387343650703</v>
      </c>
    </row>
    <row r="99" spans="1:33" x14ac:dyDescent="0.35">
      <c r="A99" s="7">
        <v>41</v>
      </c>
      <c r="B99" s="7">
        <v>40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9.5610931279999996</v>
      </c>
      <c r="I99" s="4">
        <v>43.567047209999998</v>
      </c>
      <c r="J99" s="2">
        <f t="shared" si="3"/>
        <v>0.21945699193048432</v>
      </c>
      <c r="K99" s="3">
        <v>13</v>
      </c>
      <c r="L99" s="3">
        <v>12</v>
      </c>
      <c r="M99" s="3">
        <v>4</v>
      </c>
      <c r="N99" s="3">
        <v>20</v>
      </c>
      <c r="O99" s="24">
        <v>1000.99999999999</v>
      </c>
      <c r="P99" s="4">
        <v>0.64900000000000002</v>
      </c>
      <c r="Q99" s="4">
        <v>0.48</v>
      </c>
      <c r="R99" s="4">
        <v>0.64500000000000002</v>
      </c>
      <c r="S99" s="4">
        <v>0.49199999999999999</v>
      </c>
      <c r="T99" s="4">
        <v>0.53100000000000003</v>
      </c>
      <c r="U99" s="4">
        <v>0.45500000000000002</v>
      </c>
      <c r="V99" s="5">
        <v>0</v>
      </c>
      <c r="W99" s="5">
        <v>100</v>
      </c>
      <c r="X99" s="5">
        <v>0</v>
      </c>
      <c r="Y99" s="5">
        <v>100</v>
      </c>
      <c r="Z99" s="5">
        <v>0</v>
      </c>
      <c r="AA99" s="5">
        <v>100</v>
      </c>
      <c r="AB99" s="2">
        <v>1.0469690555162701</v>
      </c>
      <c r="AC99" s="2">
        <v>0.65392646740666405</v>
      </c>
      <c r="AD99" s="2">
        <v>1.03563748950672</v>
      </c>
      <c r="AE99" s="2">
        <v>0.67727383140365505</v>
      </c>
      <c r="AF99" s="2">
        <v>0.75715251053585797</v>
      </c>
      <c r="AG99" s="2">
        <v>0.60696948431889297</v>
      </c>
    </row>
    <row r="100" spans="1:33" x14ac:dyDescent="0.35">
      <c r="A100" s="7">
        <v>43</v>
      </c>
      <c r="B100" s="7">
        <v>40</v>
      </c>
      <c r="C100" s="7">
        <v>0</v>
      </c>
      <c r="D100" s="7">
        <v>0</v>
      </c>
      <c r="E100" s="22" t="str">
        <f t="shared" si="2"/>
        <v>00</v>
      </c>
      <c r="F100" s="4">
        <v>0.25</v>
      </c>
      <c r="G100" s="25">
        <v>1</v>
      </c>
      <c r="H100" s="4">
        <v>11.760653599999999</v>
      </c>
      <c r="I100" s="4">
        <v>53.5741339219</v>
      </c>
      <c r="J100" s="2">
        <f t="shared" si="3"/>
        <v>0.21952111474437644</v>
      </c>
      <c r="K100" s="3">
        <v>14</v>
      </c>
      <c r="L100" s="3">
        <v>17</v>
      </c>
      <c r="M100" s="3">
        <v>7</v>
      </c>
      <c r="N100" s="3">
        <v>11</v>
      </c>
      <c r="O100" s="24">
        <v>1001</v>
      </c>
      <c r="P100" s="4">
        <v>0.55700000000000005</v>
      </c>
      <c r="Q100" s="4">
        <v>0.54838709677419395</v>
      </c>
      <c r="R100" s="4">
        <v>0.55400000000000005</v>
      </c>
      <c r="S100" s="4">
        <v>0.56399999999999995</v>
      </c>
      <c r="T100" s="4">
        <v>0.51700000000000002</v>
      </c>
      <c r="U100" s="4">
        <v>0.45700000000000002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100</v>
      </c>
      <c r="AB100" s="2">
        <v>0.81418550893700103</v>
      </c>
      <c r="AC100" s="2">
        <v>0.79492987486988798</v>
      </c>
      <c r="AD100" s="2">
        <v>0.80743632696207301</v>
      </c>
      <c r="AE100" s="2">
        <v>0.83011303563310301</v>
      </c>
      <c r="AF100" s="2">
        <v>0.72773862532956402</v>
      </c>
      <c r="AG100" s="2">
        <v>0.61064595904820196</v>
      </c>
    </row>
    <row r="101" spans="1:33" x14ac:dyDescent="0.35">
      <c r="A101" s="7">
        <v>945</v>
      </c>
      <c r="B101" s="7">
        <v>47</v>
      </c>
      <c r="C101" s="7">
        <v>0</v>
      </c>
      <c r="D101" s="7">
        <v>0</v>
      </c>
      <c r="E101" s="22" t="str">
        <f t="shared" si="2"/>
        <v>00</v>
      </c>
      <c r="F101" s="4">
        <v>0.25</v>
      </c>
      <c r="G101" s="25">
        <v>1</v>
      </c>
      <c r="H101" s="4">
        <v>11.17156522</v>
      </c>
      <c r="I101" s="4">
        <v>50.779594087</v>
      </c>
      <c r="J101" s="2">
        <f t="shared" si="3"/>
        <v>0.22000107367656202</v>
      </c>
      <c r="K101" s="3">
        <v>13</v>
      </c>
      <c r="L101" s="3">
        <v>14</v>
      </c>
      <c r="M101" s="3">
        <v>10</v>
      </c>
      <c r="N101" s="3">
        <v>12</v>
      </c>
      <c r="O101" s="24">
        <v>1001</v>
      </c>
      <c r="P101" s="4">
        <v>0.52800000000000002</v>
      </c>
      <c r="Q101" s="4">
        <v>0.51851851851851805</v>
      </c>
      <c r="R101" s="4">
        <v>0.53900000000000003</v>
      </c>
      <c r="S101" s="4">
        <v>0.52700000000000002</v>
      </c>
      <c r="T101" s="4">
        <v>0.51300000000000001</v>
      </c>
      <c r="U101" s="4">
        <v>0.49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100</v>
      </c>
      <c r="AB101" s="2">
        <v>0.75077629339658203</v>
      </c>
      <c r="AC101" s="2">
        <v>0.73088750854279205</v>
      </c>
      <c r="AD101" s="2">
        <v>0.774357235985489</v>
      </c>
      <c r="AE101" s="2">
        <v>0.74865989049020398</v>
      </c>
      <c r="AF101" s="2">
        <v>0.71949115589954704</v>
      </c>
      <c r="AG101" s="2">
        <v>0.67334455326376597</v>
      </c>
    </row>
    <row r="102" spans="1:33" x14ac:dyDescent="0.35">
      <c r="A102" s="7">
        <v>103</v>
      </c>
      <c r="B102" s="7">
        <v>49</v>
      </c>
      <c r="C102" s="7">
        <v>0</v>
      </c>
      <c r="D102" s="7">
        <v>0</v>
      </c>
      <c r="E102" s="22" t="str">
        <f t="shared" si="2"/>
        <v>00</v>
      </c>
      <c r="F102" s="4">
        <v>0.25</v>
      </c>
      <c r="G102" s="25">
        <v>1</v>
      </c>
      <c r="H102" s="4">
        <v>10.51199029</v>
      </c>
      <c r="I102" s="4">
        <v>44.017421175700001</v>
      </c>
      <c r="J102" s="2">
        <f t="shared" si="3"/>
        <v>0.23881431508766324</v>
      </c>
      <c r="K102" s="3">
        <v>13</v>
      </c>
      <c r="L102" s="3">
        <v>17</v>
      </c>
      <c r="M102" s="3">
        <v>2</v>
      </c>
      <c r="N102" s="3">
        <v>17</v>
      </c>
      <c r="O102" s="24">
        <v>1000.99999999999</v>
      </c>
      <c r="P102" s="4">
        <v>0.70199999999999996</v>
      </c>
      <c r="Q102" s="4">
        <v>0.56666666666666698</v>
      </c>
      <c r="R102" s="4">
        <v>0.68300000000000005</v>
      </c>
      <c r="S102" s="4">
        <v>0.56200000000000006</v>
      </c>
      <c r="T102" s="4">
        <v>0.66100000000000003</v>
      </c>
      <c r="U102" s="4">
        <v>0.55400000000000005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2">
        <v>1.21066179247673</v>
      </c>
      <c r="AC102" s="2">
        <v>0.83624802420061894</v>
      </c>
      <c r="AD102" s="2">
        <v>1.1488535051048601</v>
      </c>
      <c r="AE102" s="2">
        <v>0.82553636860569102</v>
      </c>
      <c r="AF102" s="2">
        <v>1.08175517160169</v>
      </c>
      <c r="AG102" s="2">
        <v>0.80743632696207301</v>
      </c>
    </row>
    <row r="103" spans="1:33" x14ac:dyDescent="0.35">
      <c r="A103" s="7">
        <v>995</v>
      </c>
      <c r="B103" s="7">
        <v>9</v>
      </c>
      <c r="C103" s="7">
        <v>0</v>
      </c>
      <c r="D103" s="7">
        <v>0</v>
      </c>
      <c r="E103" s="22" t="str">
        <f t="shared" si="2"/>
        <v>00</v>
      </c>
      <c r="F103" s="4">
        <v>0.25</v>
      </c>
      <c r="G103" s="25">
        <v>1</v>
      </c>
      <c r="H103" s="4">
        <v>9.8524562519999996</v>
      </c>
      <c r="I103" s="4">
        <v>40.719029349000003</v>
      </c>
      <c r="J103" s="2">
        <f t="shared" si="3"/>
        <v>0.24196196249068891</v>
      </c>
      <c r="K103" s="3">
        <v>14</v>
      </c>
      <c r="L103" s="3">
        <v>18</v>
      </c>
      <c r="M103" s="3">
        <v>2</v>
      </c>
      <c r="N103" s="3">
        <v>15</v>
      </c>
      <c r="O103" s="24">
        <v>1001</v>
      </c>
      <c r="P103" s="4">
        <v>0.68799999999999994</v>
      </c>
      <c r="Q103" s="4">
        <v>0.5625</v>
      </c>
      <c r="R103" s="4">
        <v>0.68</v>
      </c>
      <c r="S103" s="4">
        <v>0.52800000000000002</v>
      </c>
      <c r="T103" s="4">
        <v>0.65</v>
      </c>
      <c r="U103" s="4">
        <v>0.50700000000000001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2">
        <v>1.1647520911726501</v>
      </c>
      <c r="AC103" s="2">
        <v>0.82667857318446802</v>
      </c>
      <c r="AD103" s="2">
        <v>1.1394342831883699</v>
      </c>
      <c r="AE103" s="2">
        <v>0.75077629339658203</v>
      </c>
      <c r="AF103" s="2">
        <v>1.0498221244986801</v>
      </c>
      <c r="AG103" s="2">
        <v>0.70724610493944695</v>
      </c>
    </row>
    <row r="104" spans="1:33" x14ac:dyDescent="0.35">
      <c r="A104" s="7">
        <v>745</v>
      </c>
      <c r="B104" s="7">
        <v>3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11.39891194</v>
      </c>
      <c r="I104" s="4">
        <v>46.873849425000003</v>
      </c>
      <c r="J104" s="2">
        <f t="shared" si="3"/>
        <v>0.24318275712001647</v>
      </c>
      <c r="K104" s="3">
        <v>16</v>
      </c>
      <c r="L104" s="3">
        <v>12</v>
      </c>
      <c r="M104" s="3">
        <v>7</v>
      </c>
      <c r="N104" s="3">
        <v>14</v>
      </c>
      <c r="O104" s="24">
        <v>1000.99999999999</v>
      </c>
      <c r="P104" s="4">
        <v>0.52700000000000002</v>
      </c>
      <c r="Q104" s="4">
        <v>0.42857142857142899</v>
      </c>
      <c r="R104" s="4">
        <v>0.50900000000000001</v>
      </c>
      <c r="S104" s="4">
        <v>0.42</v>
      </c>
      <c r="T104" s="4">
        <v>0.51</v>
      </c>
      <c r="U104" s="4">
        <v>0.375</v>
      </c>
      <c r="V104" s="5">
        <v>0</v>
      </c>
      <c r="W104" s="5">
        <v>100</v>
      </c>
      <c r="X104" s="5">
        <v>0</v>
      </c>
      <c r="Y104" s="5">
        <v>100</v>
      </c>
      <c r="Z104" s="5">
        <v>0</v>
      </c>
      <c r="AA104" s="5">
        <v>100</v>
      </c>
      <c r="AB104" s="2">
        <v>0.74865989049020398</v>
      </c>
      <c r="AC104" s="2">
        <v>0.55961578793542299</v>
      </c>
      <c r="AD104" s="2">
        <v>0.71131115118761601</v>
      </c>
      <c r="AE104" s="2">
        <v>0.54472717544167204</v>
      </c>
      <c r="AF104" s="2">
        <v>0.71334988787746501</v>
      </c>
      <c r="AG104" s="2">
        <v>0.47000362924573602</v>
      </c>
    </row>
    <row r="105" spans="1:33" x14ac:dyDescent="0.35">
      <c r="A105" s="7">
        <v>175</v>
      </c>
      <c r="B105" s="7">
        <v>44</v>
      </c>
      <c r="C105" s="7">
        <v>0</v>
      </c>
      <c r="D105" s="7">
        <v>0</v>
      </c>
      <c r="E105" s="22" t="str">
        <f t="shared" si="2"/>
        <v>00</v>
      </c>
      <c r="F105" s="4">
        <v>0.25</v>
      </c>
      <c r="G105" s="25">
        <v>1</v>
      </c>
      <c r="H105" s="4">
        <v>10.405293260000001</v>
      </c>
      <c r="I105" s="4">
        <v>42.607234750499998</v>
      </c>
      <c r="J105" s="2">
        <f t="shared" si="3"/>
        <v>0.24421423546802445</v>
      </c>
      <c r="K105" s="3">
        <v>17</v>
      </c>
      <c r="L105" s="3">
        <v>18</v>
      </c>
      <c r="M105" s="3">
        <v>5</v>
      </c>
      <c r="N105" s="3">
        <v>9</v>
      </c>
      <c r="O105" s="24">
        <v>1001</v>
      </c>
      <c r="P105" s="4">
        <v>0.55300000000000005</v>
      </c>
      <c r="Q105" s="4">
        <v>0.51428571428571401</v>
      </c>
      <c r="R105" s="4">
        <v>0.54200000000000004</v>
      </c>
      <c r="S105" s="4">
        <v>0.50700000000000001</v>
      </c>
      <c r="T105" s="4">
        <v>0.47899999999999998</v>
      </c>
      <c r="U105" s="4">
        <v>0.41699999999999998</v>
      </c>
      <c r="V105" s="5">
        <v>0</v>
      </c>
      <c r="W105" s="5">
        <v>0</v>
      </c>
      <c r="X105" s="5">
        <v>0</v>
      </c>
      <c r="Y105" s="5">
        <v>0</v>
      </c>
      <c r="Z105" s="5">
        <v>100</v>
      </c>
      <c r="AA105" s="5">
        <v>100</v>
      </c>
      <c r="AB105" s="2">
        <v>0.80519668436856795</v>
      </c>
      <c r="AC105" s="2">
        <v>0.72213471743319702</v>
      </c>
      <c r="AD105" s="2">
        <v>0.78088609486795202</v>
      </c>
      <c r="AE105" s="2">
        <v>0.70724610493944695</v>
      </c>
      <c r="AF105" s="2">
        <v>0.65200523722877002</v>
      </c>
      <c r="AG105" s="2">
        <v>0.53956809263164496</v>
      </c>
    </row>
    <row r="106" spans="1:33" x14ac:dyDescent="0.35">
      <c r="A106" s="7">
        <v>309</v>
      </c>
      <c r="B106" s="7">
        <v>36</v>
      </c>
      <c r="C106" s="7">
        <v>0</v>
      </c>
      <c r="D106" s="7">
        <v>0</v>
      </c>
      <c r="E106" s="22" t="str">
        <f t="shared" si="2"/>
        <v>00</v>
      </c>
      <c r="F106" s="4">
        <v>0.25</v>
      </c>
      <c r="G106" s="25">
        <v>1</v>
      </c>
      <c r="H106" s="4">
        <v>9.6978114089999998</v>
      </c>
      <c r="I106" s="4">
        <v>38.588899829900001</v>
      </c>
      <c r="J106" s="2">
        <f t="shared" si="3"/>
        <v>0.25131090680864149</v>
      </c>
      <c r="K106" s="3">
        <v>13</v>
      </c>
      <c r="L106" s="3">
        <v>16</v>
      </c>
      <c r="M106" s="3">
        <v>7</v>
      </c>
      <c r="N106" s="3">
        <v>13</v>
      </c>
      <c r="O106" s="24">
        <v>1001</v>
      </c>
      <c r="P106" s="4">
        <v>0.56599999999999995</v>
      </c>
      <c r="Q106" s="4">
        <v>0.55172413793103403</v>
      </c>
      <c r="R106" s="4">
        <v>0.58899999999999997</v>
      </c>
      <c r="S106" s="4">
        <v>0.54600000000000004</v>
      </c>
      <c r="T106" s="4">
        <v>0.51</v>
      </c>
      <c r="U106" s="4">
        <v>0.52700000000000002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2">
        <v>0.83471074488173203</v>
      </c>
      <c r="AC106" s="2">
        <v>0.80234647252493696</v>
      </c>
      <c r="AD106" s="2">
        <v>0.88916206448590196</v>
      </c>
      <c r="AE106" s="2">
        <v>0.78965808094078904</v>
      </c>
      <c r="AF106" s="2">
        <v>0.71334988787746501</v>
      </c>
      <c r="AG106" s="2">
        <v>0.74865989049020398</v>
      </c>
    </row>
    <row r="107" spans="1:33" x14ac:dyDescent="0.35">
      <c r="A107" s="7">
        <v>647</v>
      </c>
      <c r="B107" s="7">
        <v>37</v>
      </c>
      <c r="C107" s="7">
        <v>0</v>
      </c>
      <c r="D107" s="7">
        <v>0</v>
      </c>
      <c r="E107" s="22" t="str">
        <f t="shared" si="2"/>
        <v>00</v>
      </c>
      <c r="F107" s="4">
        <v>0.25000099999999997</v>
      </c>
      <c r="G107" s="25">
        <v>1</v>
      </c>
      <c r="H107" s="4">
        <v>12.72166659</v>
      </c>
      <c r="I107" s="4">
        <v>49.306253763999997</v>
      </c>
      <c r="J107" s="2">
        <f t="shared" si="3"/>
        <v>0.25801324616733462</v>
      </c>
      <c r="K107" s="3">
        <v>14</v>
      </c>
      <c r="L107" s="3">
        <v>11</v>
      </c>
      <c r="M107" s="3">
        <v>8</v>
      </c>
      <c r="N107" s="3">
        <v>16</v>
      </c>
      <c r="O107" s="24">
        <v>1001</v>
      </c>
      <c r="P107" s="4">
        <v>0.55200000000000005</v>
      </c>
      <c r="Q107" s="4">
        <v>0.44</v>
      </c>
      <c r="R107" s="4">
        <v>0.55700000000000005</v>
      </c>
      <c r="S107" s="4">
        <v>0.437</v>
      </c>
      <c r="T107" s="4">
        <v>0.48699999999999999</v>
      </c>
      <c r="U107" s="4">
        <v>0.40300000000000002</v>
      </c>
      <c r="V107" s="5">
        <v>0</v>
      </c>
      <c r="W107" s="5">
        <v>100</v>
      </c>
      <c r="X107" s="5">
        <v>0</v>
      </c>
      <c r="Y107" s="5">
        <v>100</v>
      </c>
      <c r="Z107" s="5">
        <v>100</v>
      </c>
      <c r="AA107" s="5">
        <v>100</v>
      </c>
      <c r="AB107" s="2">
        <v>0.80296204656715198</v>
      </c>
      <c r="AC107" s="2">
        <v>0.57981849525294205</v>
      </c>
      <c r="AD107" s="2">
        <v>0.81418550893700103</v>
      </c>
      <c r="AE107" s="2">
        <v>0.57447565084244701</v>
      </c>
      <c r="AF107" s="2">
        <v>0.66747943381136798</v>
      </c>
      <c r="AG107" s="2">
        <v>0.51583816558953499</v>
      </c>
    </row>
    <row r="108" spans="1:33" x14ac:dyDescent="0.35">
      <c r="A108" s="7">
        <v>769</v>
      </c>
      <c r="B108" s="7">
        <v>13</v>
      </c>
      <c r="C108" s="7">
        <v>0</v>
      </c>
      <c r="D108" s="7">
        <v>0</v>
      </c>
      <c r="E108" s="22" t="str">
        <f t="shared" si="2"/>
        <v>00</v>
      </c>
      <c r="F108" s="4">
        <v>0.25</v>
      </c>
      <c r="G108" s="25">
        <v>1</v>
      </c>
      <c r="H108" s="4">
        <v>10.500846080000001</v>
      </c>
      <c r="I108" s="4">
        <v>40.545777467000001</v>
      </c>
      <c r="J108" s="2">
        <f t="shared" si="3"/>
        <v>0.25898741462157399</v>
      </c>
      <c r="K108" s="3">
        <v>16</v>
      </c>
      <c r="L108" s="3">
        <v>11</v>
      </c>
      <c r="M108" s="3">
        <v>5</v>
      </c>
      <c r="N108" s="3">
        <v>17</v>
      </c>
      <c r="O108" s="24">
        <v>1000.99999999999</v>
      </c>
      <c r="P108" s="4">
        <v>0.56599999999999995</v>
      </c>
      <c r="Q108" s="4">
        <v>0.407407407407407</v>
      </c>
      <c r="R108" s="4">
        <v>0.57899999999999996</v>
      </c>
      <c r="S108" s="4">
        <v>0.40899999999999997</v>
      </c>
      <c r="T108" s="4">
        <v>0.502</v>
      </c>
      <c r="U108" s="4">
        <v>0.39100000000000001</v>
      </c>
      <c r="V108" s="5">
        <v>0</v>
      </c>
      <c r="W108" s="5">
        <v>100</v>
      </c>
      <c r="X108" s="5">
        <v>0</v>
      </c>
      <c r="Y108" s="5">
        <v>100</v>
      </c>
      <c r="Z108" s="5">
        <v>0</v>
      </c>
      <c r="AA108" s="5">
        <v>100</v>
      </c>
      <c r="AB108" s="2">
        <v>0.83471074488173203</v>
      </c>
      <c r="AC108" s="2">
        <v>0.52324814376454798</v>
      </c>
      <c r="AD108" s="2">
        <v>0.86512244529975602</v>
      </c>
      <c r="AE108" s="2">
        <v>0.52593926157603899</v>
      </c>
      <c r="AF108" s="2">
        <v>0.69715520195748404</v>
      </c>
      <c r="AG108" s="2">
        <v>0.49593701127223999</v>
      </c>
    </row>
    <row r="109" spans="1:33" x14ac:dyDescent="0.35">
      <c r="A109" s="7">
        <v>261</v>
      </c>
      <c r="B109" s="7">
        <v>30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5">
        <v>1</v>
      </c>
      <c r="H109" s="4">
        <v>18.91853644</v>
      </c>
      <c r="I109" s="4">
        <v>69.625615941999996</v>
      </c>
      <c r="J109" s="2">
        <f t="shared" si="3"/>
        <v>0.27171804779091147</v>
      </c>
      <c r="K109" s="3">
        <v>16</v>
      </c>
      <c r="L109" s="3">
        <v>16</v>
      </c>
      <c r="M109" s="3">
        <v>3</v>
      </c>
      <c r="N109" s="3">
        <v>14</v>
      </c>
      <c r="O109" s="24">
        <v>1001</v>
      </c>
      <c r="P109" s="4">
        <v>0.60899999999999999</v>
      </c>
      <c r="Q109" s="4">
        <v>0.5</v>
      </c>
      <c r="R109" s="4">
        <v>0.60699999999999998</v>
      </c>
      <c r="S109" s="4">
        <v>0.53300000000000003</v>
      </c>
      <c r="T109" s="4">
        <v>0.54500000000000004</v>
      </c>
      <c r="U109" s="4">
        <v>0.45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100</v>
      </c>
      <c r="AB109" s="2">
        <v>0.93904771899677097</v>
      </c>
      <c r="AC109" s="2">
        <v>0.69314718055994495</v>
      </c>
      <c r="AD109" s="2">
        <v>0.93394566711287597</v>
      </c>
      <c r="AE109" s="2">
        <v>0.76142602131324</v>
      </c>
      <c r="AF109" s="2">
        <v>0.78745786003118701</v>
      </c>
      <c r="AG109" s="2">
        <v>0.59783700075561996</v>
      </c>
    </row>
    <row r="110" spans="1:33" x14ac:dyDescent="0.35">
      <c r="A110" s="7">
        <v>781</v>
      </c>
      <c r="B110" s="7">
        <v>23</v>
      </c>
      <c r="C110" s="7">
        <v>0</v>
      </c>
      <c r="D110" s="7">
        <v>0</v>
      </c>
      <c r="E110" s="22" t="str">
        <f t="shared" si="2"/>
        <v>00</v>
      </c>
      <c r="F110" s="4">
        <v>0.25</v>
      </c>
      <c r="G110" s="25">
        <v>1</v>
      </c>
      <c r="H110" s="4">
        <v>12.71512486</v>
      </c>
      <c r="I110" s="4">
        <v>46.115643597400002</v>
      </c>
      <c r="J110" s="2">
        <f t="shared" si="3"/>
        <v>0.27572259363885093</v>
      </c>
      <c r="K110" s="3">
        <v>12</v>
      </c>
      <c r="L110" s="3">
        <v>14</v>
      </c>
      <c r="M110" s="3">
        <v>9</v>
      </c>
      <c r="N110" s="3">
        <v>14</v>
      </c>
      <c r="O110" s="24">
        <v>1001</v>
      </c>
      <c r="P110" s="4">
        <v>0.56899999999999995</v>
      </c>
      <c r="Q110" s="4">
        <v>0.53846153846153799</v>
      </c>
      <c r="R110" s="4">
        <v>0.54800000000000004</v>
      </c>
      <c r="S110" s="4">
        <v>0.53100000000000003</v>
      </c>
      <c r="T110" s="4">
        <v>0.48899999999999999</v>
      </c>
      <c r="U110" s="4">
        <v>0.503</v>
      </c>
      <c r="V110" s="5">
        <v>0</v>
      </c>
      <c r="W110" s="5">
        <v>0</v>
      </c>
      <c r="X110" s="5">
        <v>0</v>
      </c>
      <c r="Y110" s="5">
        <v>0</v>
      </c>
      <c r="Z110" s="5">
        <v>100</v>
      </c>
      <c r="AA110" s="5">
        <v>0</v>
      </c>
      <c r="AB110" s="2">
        <v>0.84164718887838896</v>
      </c>
      <c r="AC110" s="2">
        <v>0.773189888233482</v>
      </c>
      <c r="AD110" s="2">
        <v>0.79407309914990598</v>
      </c>
      <c r="AE110" s="2">
        <v>0.75715251053585797</v>
      </c>
      <c r="AF110" s="2">
        <v>0.67138568877843297</v>
      </c>
      <c r="AG110" s="2">
        <v>0.69916525288550802</v>
      </c>
    </row>
    <row r="111" spans="1:33" x14ac:dyDescent="0.35">
      <c r="A111" s="7">
        <v>739</v>
      </c>
      <c r="B111" s="7">
        <v>8</v>
      </c>
      <c r="C111" s="7">
        <v>0</v>
      </c>
      <c r="D111" s="7">
        <v>0</v>
      </c>
      <c r="E111" s="22" t="str">
        <f t="shared" si="2"/>
        <v>00</v>
      </c>
      <c r="F111" s="4">
        <v>0.25</v>
      </c>
      <c r="G111" s="25">
        <v>1</v>
      </c>
      <c r="H111" s="4">
        <v>11.92888436</v>
      </c>
      <c r="I111" s="4">
        <v>42.821478622100003</v>
      </c>
      <c r="J111" s="2">
        <f t="shared" si="3"/>
        <v>0.27857245344731157</v>
      </c>
      <c r="K111" s="3">
        <v>11</v>
      </c>
      <c r="L111" s="3">
        <v>12</v>
      </c>
      <c r="M111" s="3">
        <v>5</v>
      </c>
      <c r="N111" s="3">
        <v>21</v>
      </c>
      <c r="O111" s="24">
        <v>1001</v>
      </c>
      <c r="P111" s="4">
        <v>0.63100000000000001</v>
      </c>
      <c r="Q111" s="4">
        <v>0.52173913043478304</v>
      </c>
      <c r="R111" s="4">
        <v>0.68</v>
      </c>
      <c r="S111" s="4">
        <v>0.52600000000000002</v>
      </c>
      <c r="T111" s="4">
        <v>0.59</v>
      </c>
      <c r="U111" s="4">
        <v>0.66400000000000003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2">
        <v>0.99695863494160997</v>
      </c>
      <c r="AC111" s="2">
        <v>0.73759894313077901</v>
      </c>
      <c r="AD111" s="2">
        <v>1.1394342831883699</v>
      </c>
      <c r="AE111" s="2">
        <v>0.74654795728706103</v>
      </c>
      <c r="AF111" s="2">
        <v>0.89159811928378396</v>
      </c>
      <c r="AG111" s="2">
        <v>1.09064411901893</v>
      </c>
    </row>
    <row r="112" spans="1:33" x14ac:dyDescent="0.35">
      <c r="A112" s="7">
        <v>599</v>
      </c>
      <c r="B112" s="7">
        <v>44</v>
      </c>
      <c r="C112" s="7">
        <v>0</v>
      </c>
      <c r="D112" s="7">
        <v>0</v>
      </c>
      <c r="E112" s="22" t="str">
        <f t="shared" si="2"/>
        <v>00</v>
      </c>
      <c r="F112" s="4">
        <v>0.25</v>
      </c>
      <c r="G112" s="25">
        <v>1</v>
      </c>
      <c r="H112" s="4">
        <v>18.561784729999999</v>
      </c>
      <c r="I112" s="4">
        <v>66.047411190000005</v>
      </c>
      <c r="J112" s="2">
        <f t="shared" si="3"/>
        <v>0.28103727906310988</v>
      </c>
      <c r="K112" s="3">
        <v>18</v>
      </c>
      <c r="L112" s="3">
        <v>17</v>
      </c>
      <c r="M112" s="3">
        <v>6</v>
      </c>
      <c r="N112" s="3">
        <v>8</v>
      </c>
      <c r="O112" s="24">
        <v>1001</v>
      </c>
      <c r="P112" s="4">
        <v>0.501</v>
      </c>
      <c r="Q112" s="4">
        <v>0.48571428571428599</v>
      </c>
      <c r="R112" s="4">
        <v>0.52800000000000002</v>
      </c>
      <c r="S112" s="4">
        <v>0.53400000000000003</v>
      </c>
      <c r="T112" s="4">
        <v>0.498</v>
      </c>
      <c r="U112" s="4">
        <v>0.45700000000000002</v>
      </c>
      <c r="V112" s="5">
        <v>0</v>
      </c>
      <c r="W112" s="5">
        <v>100</v>
      </c>
      <c r="X112" s="5">
        <v>0</v>
      </c>
      <c r="Y112" s="5">
        <v>0</v>
      </c>
      <c r="Z112" s="5">
        <v>100</v>
      </c>
      <c r="AA112" s="5">
        <v>100</v>
      </c>
      <c r="AB112" s="2">
        <v>0.69514918323061803</v>
      </c>
      <c r="AC112" s="2">
        <v>0.664976303593249</v>
      </c>
      <c r="AD112" s="2">
        <v>0.75077629339658203</v>
      </c>
      <c r="AE112" s="2">
        <v>0.76356964485649104</v>
      </c>
      <c r="AF112" s="2">
        <v>0.68915515929040805</v>
      </c>
      <c r="AG112" s="2">
        <v>0.61064595904820196</v>
      </c>
    </row>
    <row r="113" spans="1:33" x14ac:dyDescent="0.35">
      <c r="A113" s="7">
        <v>499</v>
      </c>
      <c r="B113" s="7">
        <v>21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11.56766122</v>
      </c>
      <c r="I113" s="4">
        <v>38.304399513500002</v>
      </c>
      <c r="J113" s="2">
        <f t="shared" si="3"/>
        <v>0.30199301821512942</v>
      </c>
      <c r="K113" s="3">
        <v>12</v>
      </c>
      <c r="L113" s="3">
        <v>17</v>
      </c>
      <c r="M113" s="3">
        <v>10</v>
      </c>
      <c r="N113" s="3">
        <v>10</v>
      </c>
      <c r="O113" s="24">
        <v>1000.99999999999</v>
      </c>
      <c r="P113" s="4">
        <v>0.54200000000000004</v>
      </c>
      <c r="Q113" s="4">
        <v>0.58620689655172398</v>
      </c>
      <c r="R113" s="4">
        <v>0.54200000000000004</v>
      </c>
      <c r="S113" s="4">
        <v>0.60899999999999999</v>
      </c>
      <c r="T113" s="4">
        <v>0.499</v>
      </c>
      <c r="U113" s="4">
        <v>0.49099999999999999</v>
      </c>
      <c r="V113" s="5">
        <v>0</v>
      </c>
      <c r="W113" s="5">
        <v>0</v>
      </c>
      <c r="X113" s="5">
        <v>0</v>
      </c>
      <c r="Y113" s="5">
        <v>0</v>
      </c>
      <c r="Z113" s="5">
        <v>100</v>
      </c>
      <c r="AA113" s="5">
        <v>100</v>
      </c>
      <c r="AB113" s="2">
        <v>0.78088609486795202</v>
      </c>
      <c r="AC113" s="2">
        <v>0.88238918019847401</v>
      </c>
      <c r="AD113" s="2">
        <v>0.78088609486795202</v>
      </c>
      <c r="AE113" s="2">
        <v>0.93904771899677097</v>
      </c>
      <c r="AF113" s="2">
        <v>0.69114917789727204</v>
      </c>
      <c r="AG113" s="2">
        <v>0.67530726243161399</v>
      </c>
    </row>
    <row r="114" spans="1:33" x14ac:dyDescent="0.35">
      <c r="A114" s="7">
        <v>669</v>
      </c>
      <c r="B114" s="7">
        <v>38</v>
      </c>
      <c r="C114" s="7">
        <v>0</v>
      </c>
      <c r="D114" s="7">
        <v>0</v>
      </c>
      <c r="E114" s="22" t="str">
        <f t="shared" si="2"/>
        <v>00</v>
      </c>
      <c r="F114" s="4">
        <v>0.25</v>
      </c>
      <c r="G114" s="25">
        <v>1</v>
      </c>
      <c r="H114" s="4">
        <v>16.5511357</v>
      </c>
      <c r="I114" s="4">
        <v>54.127500990000001</v>
      </c>
      <c r="J114" s="2">
        <f t="shared" si="3"/>
        <v>0.30578052556052432</v>
      </c>
      <c r="K114" s="3">
        <v>20</v>
      </c>
      <c r="L114" s="3">
        <v>10</v>
      </c>
      <c r="M114" s="3">
        <v>6</v>
      </c>
      <c r="N114" s="3">
        <v>13</v>
      </c>
      <c r="O114" s="24">
        <v>1001</v>
      </c>
      <c r="P114" s="4">
        <v>0.47299999999999998</v>
      </c>
      <c r="Q114" s="4">
        <v>0.33333333333333298</v>
      </c>
      <c r="R114" s="4">
        <v>0.47099999999999997</v>
      </c>
      <c r="S114" s="4">
        <v>0.33100000000000002</v>
      </c>
      <c r="T114" s="4">
        <v>0.47</v>
      </c>
      <c r="U114" s="4">
        <v>0.38100000000000001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0.64055473044077504</v>
      </c>
      <c r="AC114" s="2">
        <v>0.405465108108164</v>
      </c>
      <c r="AD114" s="2">
        <v>0.63676684712383802</v>
      </c>
      <c r="AE114" s="2">
        <v>0.40197121885390902</v>
      </c>
      <c r="AF114" s="2">
        <v>0.63487827243596995</v>
      </c>
      <c r="AG114" s="2">
        <v>0.47965000629754101</v>
      </c>
    </row>
    <row r="115" spans="1:33" x14ac:dyDescent="0.35">
      <c r="A115" s="7">
        <v>779</v>
      </c>
      <c r="B115" s="7">
        <v>14</v>
      </c>
      <c r="C115" s="7">
        <v>0</v>
      </c>
      <c r="D115" s="7">
        <v>0</v>
      </c>
      <c r="E115" s="22" t="str">
        <f t="shared" si="2"/>
        <v>00</v>
      </c>
      <c r="F115" s="4">
        <v>0.25</v>
      </c>
      <c r="G115" s="25">
        <v>1</v>
      </c>
      <c r="H115" s="4">
        <v>17.41067838</v>
      </c>
      <c r="I115" s="4">
        <v>55.697901078000001</v>
      </c>
      <c r="J115" s="2">
        <f t="shared" si="3"/>
        <v>0.31259128338818154</v>
      </c>
      <c r="K115" s="3">
        <v>18</v>
      </c>
      <c r="L115" s="3">
        <v>12</v>
      </c>
      <c r="M115" s="3">
        <v>4</v>
      </c>
      <c r="N115" s="3">
        <v>15</v>
      </c>
      <c r="O115" s="24">
        <v>1000.99999999999</v>
      </c>
      <c r="P115" s="4">
        <v>0.54800000000000004</v>
      </c>
      <c r="Q115" s="4">
        <v>0.4</v>
      </c>
      <c r="R115" s="4">
        <v>0.59199999999999997</v>
      </c>
      <c r="S115" s="4">
        <v>0.38400000000000001</v>
      </c>
      <c r="T115" s="4">
        <v>0.503</v>
      </c>
      <c r="U115" s="4">
        <v>0.40200000000000002</v>
      </c>
      <c r="V115" s="5">
        <v>0</v>
      </c>
      <c r="W115" s="5">
        <v>100</v>
      </c>
      <c r="X115" s="5">
        <v>0</v>
      </c>
      <c r="Y115" s="5">
        <v>100</v>
      </c>
      <c r="Z115" s="5">
        <v>0</v>
      </c>
      <c r="AA115" s="5">
        <v>100</v>
      </c>
      <c r="AB115" s="2">
        <v>0.79407309914990598</v>
      </c>
      <c r="AC115" s="2">
        <v>0.51082562376599105</v>
      </c>
      <c r="AD115" s="2">
        <v>0.89648810457797501</v>
      </c>
      <c r="AE115" s="2">
        <v>0.484508315448617</v>
      </c>
      <c r="AF115" s="2">
        <v>0.69916525288550802</v>
      </c>
      <c r="AG115" s="2">
        <v>0.514164525031505</v>
      </c>
    </row>
    <row r="116" spans="1:33" x14ac:dyDescent="0.35">
      <c r="A116" s="7">
        <v>723</v>
      </c>
      <c r="B116" s="7">
        <v>42</v>
      </c>
      <c r="C116" s="7">
        <v>0</v>
      </c>
      <c r="D116" s="7">
        <v>0</v>
      </c>
      <c r="E116" s="22" t="str">
        <f t="shared" si="2"/>
        <v>00</v>
      </c>
      <c r="F116" s="4">
        <v>0.25</v>
      </c>
      <c r="G116" s="25">
        <v>1</v>
      </c>
      <c r="H116" s="4">
        <v>16.110066549999999</v>
      </c>
      <c r="I116" s="4">
        <v>51.186075636799998</v>
      </c>
      <c r="J116" s="2">
        <f t="shared" si="3"/>
        <v>0.31473533279464266</v>
      </c>
      <c r="K116" s="3">
        <v>15</v>
      </c>
      <c r="L116" s="3">
        <v>16</v>
      </c>
      <c r="M116" s="3">
        <v>6</v>
      </c>
      <c r="N116" s="3">
        <v>12</v>
      </c>
      <c r="O116" s="24">
        <v>981.41901700847097</v>
      </c>
      <c r="P116" s="4">
        <v>0.57199999999999995</v>
      </c>
      <c r="Q116" s="4">
        <v>0.51612903225806495</v>
      </c>
      <c r="R116" s="4">
        <v>0.56899999999999995</v>
      </c>
      <c r="S116" s="4">
        <v>0.50600000000000001</v>
      </c>
      <c r="T116" s="4">
        <v>0.48799999999999999</v>
      </c>
      <c r="U116" s="4">
        <v>0.42499999999999999</v>
      </c>
      <c r="V116" s="5">
        <v>0</v>
      </c>
      <c r="W116" s="5">
        <v>0</v>
      </c>
      <c r="X116" s="5">
        <v>0</v>
      </c>
      <c r="Y116" s="5">
        <v>0</v>
      </c>
      <c r="Z116" s="5">
        <v>100</v>
      </c>
      <c r="AA116" s="5">
        <v>100</v>
      </c>
      <c r="AB116" s="2">
        <v>0.84863208340034002</v>
      </c>
      <c r="AC116" s="2">
        <v>0.72593700338293599</v>
      </c>
      <c r="AD116" s="2">
        <v>0.84164718887838896</v>
      </c>
      <c r="AE116" s="2">
        <v>0.70521976179421497</v>
      </c>
      <c r="AF116" s="2">
        <v>0.66943065394262902</v>
      </c>
      <c r="AG116" s="2">
        <v>0.55338523818478702</v>
      </c>
    </row>
    <row r="117" spans="1:33" x14ac:dyDescent="0.35">
      <c r="A117" s="7">
        <v>87</v>
      </c>
      <c r="B117" s="7">
        <v>31</v>
      </c>
      <c r="C117" s="7">
        <v>0</v>
      </c>
      <c r="D117" s="7">
        <v>0</v>
      </c>
      <c r="E117" s="22" t="str">
        <f t="shared" si="2"/>
        <v>00</v>
      </c>
      <c r="F117" s="4">
        <v>0.25</v>
      </c>
      <c r="G117" s="25">
        <v>1</v>
      </c>
      <c r="H117" s="4">
        <v>13.62171558</v>
      </c>
      <c r="I117" s="4">
        <v>40.329728608000003</v>
      </c>
      <c r="J117" s="2">
        <f t="shared" si="3"/>
        <v>0.33775867208037519</v>
      </c>
      <c r="K117" s="3">
        <v>10</v>
      </c>
      <c r="L117" s="3">
        <v>9</v>
      </c>
      <c r="M117" s="3">
        <v>13</v>
      </c>
      <c r="N117" s="3">
        <v>17</v>
      </c>
      <c r="O117" s="24">
        <v>1001</v>
      </c>
      <c r="P117" s="4">
        <v>0.51400000000000001</v>
      </c>
      <c r="Q117" s="4">
        <v>0.47368421052631599</v>
      </c>
      <c r="R117" s="4">
        <v>0.55400000000000005</v>
      </c>
      <c r="S117" s="4">
        <v>0.47899999999999998</v>
      </c>
      <c r="T117" s="4">
        <v>0.50800000000000001</v>
      </c>
      <c r="U117" s="4">
        <v>0.46800000000000003</v>
      </c>
      <c r="V117" s="5">
        <v>0</v>
      </c>
      <c r="W117" s="5">
        <v>100</v>
      </c>
      <c r="X117" s="5">
        <v>0</v>
      </c>
      <c r="Y117" s="5">
        <v>100</v>
      </c>
      <c r="Z117" s="5">
        <v>0</v>
      </c>
      <c r="AA117" s="5">
        <v>100</v>
      </c>
      <c r="AB117" s="2">
        <v>0.72154665508164295</v>
      </c>
      <c r="AC117" s="2">
        <v>0.64185388617239503</v>
      </c>
      <c r="AD117" s="2">
        <v>0.80743632696207301</v>
      </c>
      <c r="AE117" s="2">
        <v>0.65200523722877002</v>
      </c>
      <c r="AF117" s="2">
        <v>0.70927656248982895</v>
      </c>
      <c r="AG117" s="2">
        <v>0.63111178964049297</v>
      </c>
    </row>
    <row r="118" spans="1:33" x14ac:dyDescent="0.35">
      <c r="A118" s="7">
        <v>143</v>
      </c>
      <c r="B118" s="7">
        <v>14</v>
      </c>
      <c r="C118" s="7">
        <v>0</v>
      </c>
      <c r="D118" s="7">
        <v>0</v>
      </c>
      <c r="E118" s="22" t="str">
        <f t="shared" si="2"/>
        <v>00</v>
      </c>
      <c r="F118" s="4">
        <v>0.25</v>
      </c>
      <c r="G118" s="25">
        <v>1</v>
      </c>
      <c r="H118" s="4">
        <v>17.832415350000002</v>
      </c>
      <c r="I118" s="4">
        <v>49.158871896999997</v>
      </c>
      <c r="J118" s="2">
        <f t="shared" si="3"/>
        <v>0.36275070321717967</v>
      </c>
      <c r="K118" s="3">
        <v>13</v>
      </c>
      <c r="L118" s="3">
        <v>17</v>
      </c>
      <c r="M118" s="3">
        <v>8</v>
      </c>
      <c r="N118" s="3">
        <v>11</v>
      </c>
      <c r="O118" s="24">
        <v>1001</v>
      </c>
      <c r="P118" s="4">
        <v>0.56699999999999995</v>
      </c>
      <c r="Q118" s="4">
        <v>0.56666666666666698</v>
      </c>
      <c r="R118" s="4">
        <v>0.56499999999999995</v>
      </c>
      <c r="S118" s="4">
        <v>0.59199999999999997</v>
      </c>
      <c r="T118" s="4">
        <v>0.51</v>
      </c>
      <c r="U118" s="4">
        <v>0.5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2">
        <v>0.83701755097964703</v>
      </c>
      <c r="AC118" s="2">
        <v>0.83624802420061894</v>
      </c>
      <c r="AD118" s="2">
        <v>0.83240924789345305</v>
      </c>
      <c r="AE118" s="2">
        <v>0.89648810457797501</v>
      </c>
      <c r="AF118" s="2">
        <v>0.71334988787746501</v>
      </c>
      <c r="AG118" s="2">
        <v>0.69314718055994495</v>
      </c>
    </row>
    <row r="119" spans="1:33" x14ac:dyDescent="0.35">
      <c r="A119" s="7">
        <v>157</v>
      </c>
      <c r="B119" s="7">
        <v>36</v>
      </c>
      <c r="C119" s="7">
        <v>0</v>
      </c>
      <c r="D119" s="7">
        <v>0</v>
      </c>
      <c r="E119" s="22" t="str">
        <f t="shared" si="2"/>
        <v>00</v>
      </c>
      <c r="F119" s="4">
        <v>0.25</v>
      </c>
      <c r="G119" s="25">
        <v>1</v>
      </c>
      <c r="H119" s="4">
        <v>12.99391136</v>
      </c>
      <c r="I119" s="4">
        <v>35.493247596000003</v>
      </c>
      <c r="J119" s="2">
        <f t="shared" si="3"/>
        <v>0.36609530657499995</v>
      </c>
      <c r="K119" s="3">
        <v>16</v>
      </c>
      <c r="L119" s="3">
        <v>14</v>
      </c>
      <c r="M119" s="3">
        <v>6</v>
      </c>
      <c r="N119" s="3">
        <v>13</v>
      </c>
      <c r="O119" s="24">
        <v>913.93746110219695</v>
      </c>
      <c r="P119" s="4">
        <v>0.54400000000000004</v>
      </c>
      <c r="Q119" s="4">
        <v>0.46666666666666701</v>
      </c>
      <c r="R119" s="4">
        <v>0.53800000000000003</v>
      </c>
      <c r="S119" s="4">
        <v>0.44700000000000001</v>
      </c>
      <c r="T119" s="4">
        <v>0.50600000000000001</v>
      </c>
      <c r="U119" s="4">
        <v>0.42699999999999999</v>
      </c>
      <c r="V119" s="5">
        <v>0</v>
      </c>
      <c r="W119" s="5">
        <v>100</v>
      </c>
      <c r="X119" s="5">
        <v>0</v>
      </c>
      <c r="Y119" s="5">
        <v>100</v>
      </c>
      <c r="Z119" s="5">
        <v>0</v>
      </c>
      <c r="AA119" s="5">
        <v>100</v>
      </c>
      <c r="AB119" s="2">
        <v>0.78526246946775102</v>
      </c>
      <c r="AC119" s="2">
        <v>0.62860865942237398</v>
      </c>
      <c r="AD119" s="2">
        <v>0.77219038790039796</v>
      </c>
      <c r="AE119" s="2">
        <v>0.59239727745980197</v>
      </c>
      <c r="AF119" s="2">
        <v>0.70521976179421497</v>
      </c>
      <c r="AG119" s="2">
        <v>0.55686956226739803</v>
      </c>
    </row>
    <row r="120" spans="1:33" x14ac:dyDescent="0.35">
      <c r="A120" s="7">
        <v>765</v>
      </c>
      <c r="B120" s="7">
        <v>12</v>
      </c>
      <c r="C120" s="7">
        <v>0</v>
      </c>
      <c r="D120" s="7">
        <v>0</v>
      </c>
      <c r="E120" s="22" t="str">
        <f t="shared" si="2"/>
        <v>00</v>
      </c>
      <c r="F120" s="4">
        <v>0.25003999999999998</v>
      </c>
      <c r="G120" s="25">
        <v>1</v>
      </c>
      <c r="H120" s="4">
        <v>14.97039595</v>
      </c>
      <c r="I120" s="4">
        <v>38.933919864000003</v>
      </c>
      <c r="J120" s="2">
        <f t="shared" si="3"/>
        <v>0.38450780199612727</v>
      </c>
      <c r="K120" s="3">
        <v>15</v>
      </c>
      <c r="L120" s="3">
        <v>14</v>
      </c>
      <c r="M120" s="3">
        <v>7</v>
      </c>
      <c r="N120" s="3">
        <v>13</v>
      </c>
      <c r="O120" s="24">
        <v>1001</v>
      </c>
      <c r="P120" s="4">
        <v>0.56000000000000005</v>
      </c>
      <c r="Q120" s="4">
        <v>0.48275862068965503</v>
      </c>
      <c r="R120" s="4">
        <v>0.57099999999999995</v>
      </c>
      <c r="S120" s="4">
        <v>0.499</v>
      </c>
      <c r="T120" s="4">
        <v>0.504</v>
      </c>
      <c r="U120" s="4">
        <v>0.59299999999999997</v>
      </c>
      <c r="V120" s="5">
        <v>0</v>
      </c>
      <c r="W120" s="5">
        <v>100</v>
      </c>
      <c r="X120" s="5">
        <v>0</v>
      </c>
      <c r="Y120" s="5">
        <v>100</v>
      </c>
      <c r="Z120" s="5">
        <v>0</v>
      </c>
      <c r="AA120" s="5">
        <v>0</v>
      </c>
      <c r="AB120" s="2">
        <v>0.82098055206983001</v>
      </c>
      <c r="AC120" s="2">
        <v>0.65924562888426397</v>
      </c>
      <c r="AD120" s="2">
        <v>0.84629836005411996</v>
      </c>
      <c r="AE120" s="2">
        <v>0.69114917789727204</v>
      </c>
      <c r="AF120" s="2">
        <v>0.70117935225720995</v>
      </c>
      <c r="AG120" s="2">
        <v>0.89894209353954202</v>
      </c>
    </row>
    <row r="121" spans="1:33" x14ac:dyDescent="0.35">
      <c r="A121" s="7">
        <v>997</v>
      </c>
      <c r="B121" s="7">
        <v>35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16.831490909999999</v>
      </c>
      <c r="I121" s="4">
        <v>43.045611684400001</v>
      </c>
      <c r="J121" s="2">
        <f t="shared" si="3"/>
        <v>0.39101525687227806</v>
      </c>
      <c r="K121" s="3">
        <v>16</v>
      </c>
      <c r="L121" s="3">
        <v>13</v>
      </c>
      <c r="M121" s="3">
        <v>8</v>
      </c>
      <c r="N121" s="3">
        <v>12</v>
      </c>
      <c r="O121" s="24">
        <v>1001</v>
      </c>
      <c r="P121" s="4">
        <v>0.51600000000000001</v>
      </c>
      <c r="Q121" s="4">
        <v>0.44827586206896602</v>
      </c>
      <c r="R121" s="4">
        <v>0.5</v>
      </c>
      <c r="S121" s="4">
        <v>0.42</v>
      </c>
      <c r="T121" s="4">
        <v>0.501</v>
      </c>
      <c r="U121" s="4">
        <v>0.51100000000000001</v>
      </c>
      <c r="V121" s="5">
        <v>0</v>
      </c>
      <c r="W121" s="5">
        <v>100</v>
      </c>
      <c r="X121" s="5">
        <v>0</v>
      </c>
      <c r="Y121" s="5">
        <v>100</v>
      </c>
      <c r="Z121" s="5">
        <v>0</v>
      </c>
      <c r="AA121" s="5">
        <v>0</v>
      </c>
      <c r="AB121" s="2">
        <v>0.72567037226550501</v>
      </c>
      <c r="AC121" s="2">
        <v>0.594707107746693</v>
      </c>
      <c r="AD121" s="2">
        <v>0.69314718055994495</v>
      </c>
      <c r="AE121" s="2">
        <v>0.54472717544167204</v>
      </c>
      <c r="AF121" s="2">
        <v>0.69514918323061803</v>
      </c>
      <c r="AG121" s="2">
        <v>0.71539278950726504</v>
      </c>
    </row>
    <row r="122" spans="1:33" x14ac:dyDescent="0.35">
      <c r="A122" s="7">
        <v>37</v>
      </c>
      <c r="B122" s="7">
        <v>37</v>
      </c>
      <c r="C122" s="7">
        <v>0</v>
      </c>
      <c r="D122" s="7">
        <v>0</v>
      </c>
      <c r="E122" s="22" t="str">
        <f t="shared" si="2"/>
        <v>00</v>
      </c>
      <c r="F122" s="4">
        <v>0.25</v>
      </c>
      <c r="G122" s="25">
        <v>1</v>
      </c>
      <c r="H122" s="4">
        <v>18.668906270000001</v>
      </c>
      <c r="I122" s="4">
        <v>46.785151905500001</v>
      </c>
      <c r="J122" s="2">
        <f t="shared" si="3"/>
        <v>0.3990348542141916</v>
      </c>
      <c r="K122" s="3">
        <v>17</v>
      </c>
      <c r="L122" s="3">
        <v>16</v>
      </c>
      <c r="M122" s="3">
        <v>7</v>
      </c>
      <c r="N122" s="3">
        <v>9</v>
      </c>
      <c r="O122" s="24">
        <v>1000.99999999999</v>
      </c>
      <c r="P122" s="4">
        <v>0.54</v>
      </c>
      <c r="Q122" s="4">
        <v>0.48484848484848497</v>
      </c>
      <c r="R122" s="4">
        <v>0.52500000000000002</v>
      </c>
      <c r="S122" s="4">
        <v>0.46300000000000002</v>
      </c>
      <c r="T122" s="4">
        <v>0.495</v>
      </c>
      <c r="U122" s="4">
        <v>0.40100000000000002</v>
      </c>
      <c r="V122" s="5">
        <v>0</v>
      </c>
      <c r="W122" s="5">
        <v>100</v>
      </c>
      <c r="X122" s="5">
        <v>0</v>
      </c>
      <c r="Y122" s="5">
        <v>100</v>
      </c>
      <c r="Z122" s="5">
        <v>100</v>
      </c>
      <c r="AA122" s="5">
        <v>100</v>
      </c>
      <c r="AB122" s="2">
        <v>0.77652878949899595</v>
      </c>
      <c r="AC122" s="2">
        <v>0.66329421741026395</v>
      </c>
      <c r="AD122" s="2">
        <v>0.74444047494749599</v>
      </c>
      <c r="AE122" s="2">
        <v>0.62175718447327299</v>
      </c>
      <c r="AF122" s="2">
        <v>0.68319684970677697</v>
      </c>
      <c r="AG122" s="2">
        <v>0.51249368086668801</v>
      </c>
    </row>
    <row r="123" spans="1:33" x14ac:dyDescent="0.35">
      <c r="A123" s="7">
        <v>725</v>
      </c>
      <c r="B123" s="7">
        <v>33</v>
      </c>
      <c r="C123" s="7">
        <v>0</v>
      </c>
      <c r="D123" s="7">
        <v>0</v>
      </c>
      <c r="E123" s="22" t="str">
        <f t="shared" si="2"/>
        <v>00</v>
      </c>
      <c r="F123" s="4">
        <v>0.25</v>
      </c>
      <c r="G123" s="25">
        <v>1</v>
      </c>
      <c r="H123" s="4">
        <v>24.710248570000001</v>
      </c>
      <c r="I123" s="4">
        <v>57.470703655000001</v>
      </c>
      <c r="J123" s="2">
        <f t="shared" si="3"/>
        <v>0.42996252000562007</v>
      </c>
      <c r="K123" s="3">
        <v>20</v>
      </c>
      <c r="L123" s="3">
        <v>13</v>
      </c>
      <c r="M123" s="3">
        <v>3</v>
      </c>
      <c r="N123" s="3">
        <v>13</v>
      </c>
      <c r="O123" s="24">
        <v>1000.99999999999</v>
      </c>
      <c r="P123" s="4">
        <v>0.52800000000000002</v>
      </c>
      <c r="Q123" s="4">
        <v>0.39393939393939398</v>
      </c>
      <c r="R123" s="4">
        <v>0.51900000000000002</v>
      </c>
      <c r="S123" s="4">
        <v>0.39100000000000001</v>
      </c>
      <c r="T123" s="4">
        <v>0.505</v>
      </c>
      <c r="U123" s="4">
        <v>0.42199999999999999</v>
      </c>
      <c r="V123" s="5">
        <v>0</v>
      </c>
      <c r="W123" s="5">
        <v>100</v>
      </c>
      <c r="X123" s="5">
        <v>0</v>
      </c>
      <c r="Y123" s="5">
        <v>100</v>
      </c>
      <c r="Z123" s="5">
        <v>0</v>
      </c>
      <c r="AA123" s="5">
        <v>100</v>
      </c>
      <c r="AB123" s="2">
        <v>0.75077629339658203</v>
      </c>
      <c r="AC123" s="2">
        <v>0.50077528791248904</v>
      </c>
      <c r="AD123" s="2">
        <v>0.73188800887637595</v>
      </c>
      <c r="AE123" s="2">
        <v>0.49593701127223999</v>
      </c>
      <c r="AF123" s="2">
        <v>0.70319751641344697</v>
      </c>
      <c r="AG123" s="2">
        <v>0.54818141030975898</v>
      </c>
    </row>
    <row r="124" spans="1:33" x14ac:dyDescent="0.35">
      <c r="A124" s="7">
        <v>471</v>
      </c>
      <c r="B124" s="7">
        <v>48</v>
      </c>
      <c r="C124" s="7">
        <v>0</v>
      </c>
      <c r="D124" s="7">
        <v>0</v>
      </c>
      <c r="E124" s="22" t="str">
        <f t="shared" si="2"/>
        <v>00</v>
      </c>
      <c r="F124" s="4">
        <v>0.25</v>
      </c>
      <c r="G124" s="25">
        <v>1</v>
      </c>
      <c r="H124" s="4">
        <v>21.09882026</v>
      </c>
      <c r="I124" s="4">
        <v>40.687964918299997</v>
      </c>
      <c r="J124" s="2">
        <f t="shared" si="3"/>
        <v>0.51855186914277207</v>
      </c>
      <c r="K124" s="3">
        <v>18</v>
      </c>
      <c r="L124" s="3">
        <v>8</v>
      </c>
      <c r="M124" s="3">
        <v>9</v>
      </c>
      <c r="N124" s="3">
        <v>14</v>
      </c>
      <c r="O124" s="24">
        <v>1001</v>
      </c>
      <c r="P124" s="4">
        <v>0.441</v>
      </c>
      <c r="Q124" s="4">
        <v>0.30769230769230799</v>
      </c>
      <c r="R124" s="4">
        <v>0.443</v>
      </c>
      <c r="S124" s="4">
        <v>0.33900000000000002</v>
      </c>
      <c r="T124" s="4">
        <v>0.504</v>
      </c>
      <c r="U124" s="4">
        <v>0.32</v>
      </c>
      <c r="V124" s="5">
        <v>100</v>
      </c>
      <c r="W124" s="5">
        <v>100</v>
      </c>
      <c r="X124" s="5">
        <v>100</v>
      </c>
      <c r="Y124" s="5">
        <v>100</v>
      </c>
      <c r="Z124" s="5">
        <v>0</v>
      </c>
      <c r="AA124" s="5">
        <v>100</v>
      </c>
      <c r="AB124" s="2">
        <v>0.58160580582703802</v>
      </c>
      <c r="AC124" s="2">
        <v>0.36772478012531701</v>
      </c>
      <c r="AD124" s="2">
        <v>0.58519003905485301</v>
      </c>
      <c r="AE124" s="2">
        <v>0.41400143913045101</v>
      </c>
      <c r="AF124" s="2">
        <v>0.70117935225720995</v>
      </c>
      <c r="AG124" s="2">
        <v>0.38566248081198501</v>
      </c>
    </row>
    <row r="125" spans="1:33" x14ac:dyDescent="0.35">
      <c r="A125" s="7">
        <v>217</v>
      </c>
      <c r="B125" s="7">
        <v>34</v>
      </c>
      <c r="C125" s="7">
        <v>0</v>
      </c>
      <c r="D125" s="7">
        <v>0</v>
      </c>
      <c r="E125" s="22" t="str">
        <f t="shared" si="2"/>
        <v>00</v>
      </c>
      <c r="F125" s="4">
        <v>0.25</v>
      </c>
      <c r="G125" s="25">
        <v>1</v>
      </c>
      <c r="H125" s="4">
        <v>30.826503450000001</v>
      </c>
      <c r="I125" s="4">
        <v>54.58589602</v>
      </c>
      <c r="J125" s="2">
        <f t="shared" si="3"/>
        <v>0.56473385430378065</v>
      </c>
      <c r="K125" s="3">
        <v>12</v>
      </c>
      <c r="L125" s="3">
        <v>8</v>
      </c>
      <c r="M125" s="3">
        <v>9</v>
      </c>
      <c r="N125" s="3">
        <v>20</v>
      </c>
      <c r="O125" s="24">
        <v>1001</v>
      </c>
      <c r="P125" s="4">
        <v>0.56200000000000006</v>
      </c>
      <c r="Q125" s="4">
        <v>0.4</v>
      </c>
      <c r="R125" s="4">
        <v>0.59699999999999998</v>
      </c>
      <c r="S125" s="4">
        <v>0.40300000000000002</v>
      </c>
      <c r="T125" s="4">
        <v>0.46400000000000002</v>
      </c>
      <c r="U125" s="4">
        <v>0.33400000000000002</v>
      </c>
      <c r="V125" s="5">
        <v>0</v>
      </c>
      <c r="W125" s="5">
        <v>100</v>
      </c>
      <c r="X125" s="5">
        <v>0</v>
      </c>
      <c r="Y125" s="5">
        <v>100</v>
      </c>
      <c r="Z125" s="5">
        <v>100</v>
      </c>
      <c r="AA125" s="5">
        <v>100</v>
      </c>
      <c r="AB125" s="2">
        <v>0.82553636860569102</v>
      </c>
      <c r="AC125" s="2">
        <v>0.51082562376599105</v>
      </c>
      <c r="AD125" s="2">
        <v>0.90881871703545403</v>
      </c>
      <c r="AE125" s="2">
        <v>0.51583816558953499</v>
      </c>
      <c r="AF125" s="2">
        <v>0.62362111791133501</v>
      </c>
      <c r="AG125" s="2">
        <v>0.40646560844174801</v>
      </c>
    </row>
    <row r="126" spans="1:33" x14ac:dyDescent="0.35">
      <c r="A126" s="7">
        <v>947</v>
      </c>
      <c r="B126" s="7">
        <v>29</v>
      </c>
      <c r="C126" s="7">
        <v>0</v>
      </c>
      <c r="D126" s="7">
        <v>0</v>
      </c>
      <c r="E126" s="22" t="str">
        <f t="shared" si="2"/>
        <v>00</v>
      </c>
      <c r="F126" s="4">
        <v>0.25</v>
      </c>
      <c r="G126" s="25">
        <v>1</v>
      </c>
      <c r="H126" s="4">
        <v>24.73049177</v>
      </c>
      <c r="I126" s="4">
        <v>43.188106896000001</v>
      </c>
      <c r="J126" s="2">
        <f t="shared" si="3"/>
        <v>0.57262273221543991</v>
      </c>
      <c r="K126" s="3">
        <v>16</v>
      </c>
      <c r="L126" s="3">
        <v>16</v>
      </c>
      <c r="M126" s="3">
        <v>4</v>
      </c>
      <c r="N126" s="3">
        <v>13</v>
      </c>
      <c r="O126" s="24">
        <v>1001</v>
      </c>
      <c r="P126" s="4">
        <v>0.627</v>
      </c>
      <c r="Q126" s="4">
        <v>0.5</v>
      </c>
      <c r="R126" s="4">
        <v>0.61699999999999999</v>
      </c>
      <c r="S126" s="4">
        <v>0.49299999999999999</v>
      </c>
      <c r="T126" s="4">
        <v>0.52</v>
      </c>
      <c r="U126" s="4">
        <v>0.40799999999999997</v>
      </c>
      <c r="V126" s="5">
        <v>0</v>
      </c>
      <c r="W126" s="5">
        <v>0</v>
      </c>
      <c r="X126" s="5">
        <v>0</v>
      </c>
      <c r="Y126" s="5">
        <v>100</v>
      </c>
      <c r="Z126" s="5">
        <v>0</v>
      </c>
      <c r="AA126" s="5">
        <v>100</v>
      </c>
      <c r="AB126" s="2">
        <v>0.986176859338322</v>
      </c>
      <c r="AC126" s="2">
        <v>0.69314718055994495</v>
      </c>
      <c r="AD126" s="2">
        <v>0.95972028980149104</v>
      </c>
      <c r="AE126" s="2">
        <v>0.679244275390954</v>
      </c>
      <c r="AF126" s="2">
        <v>0.73396917508019999</v>
      </c>
      <c r="AG126" s="2">
        <v>0.52424864409813099</v>
      </c>
    </row>
    <row r="127" spans="1:33" x14ac:dyDescent="0.35">
      <c r="A127" s="7">
        <v>91</v>
      </c>
      <c r="B127" s="7">
        <v>3</v>
      </c>
      <c r="C127" s="7">
        <v>0</v>
      </c>
      <c r="D127" s="7">
        <v>0</v>
      </c>
      <c r="E127" s="22" t="str">
        <f t="shared" si="2"/>
        <v>00</v>
      </c>
      <c r="F127" s="4">
        <v>0.25</v>
      </c>
      <c r="G127" s="25">
        <v>1</v>
      </c>
      <c r="H127" s="4">
        <v>29.953019520000002</v>
      </c>
      <c r="I127" s="4">
        <v>38.470700059999999</v>
      </c>
      <c r="J127" s="2">
        <f t="shared" si="3"/>
        <v>0.77859304544197061</v>
      </c>
      <c r="K127" s="3">
        <v>21</v>
      </c>
      <c r="L127" s="3">
        <v>12</v>
      </c>
      <c r="M127" s="3">
        <v>6</v>
      </c>
      <c r="N127" s="3">
        <v>10</v>
      </c>
      <c r="O127" s="24">
        <v>1001</v>
      </c>
      <c r="P127" s="4">
        <v>0.45400000000000001</v>
      </c>
      <c r="Q127" s="4">
        <v>0.36363636363636398</v>
      </c>
      <c r="R127" s="4">
        <v>0.47299999999999998</v>
      </c>
      <c r="S127" s="4">
        <v>0.372</v>
      </c>
      <c r="T127" s="4">
        <v>0.496</v>
      </c>
      <c r="U127" s="4">
        <v>0.42599999999999999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0.605136303237232</v>
      </c>
      <c r="AC127" s="2">
        <v>0.45198512374305699</v>
      </c>
      <c r="AD127" s="2">
        <v>0.64055473044077504</v>
      </c>
      <c r="AE127" s="2">
        <v>0.46521511251393799</v>
      </c>
      <c r="AF127" s="2">
        <v>0.68517901091076805</v>
      </c>
      <c r="AG127" s="2">
        <v>0.55512588266257101</v>
      </c>
    </row>
    <row r="128" spans="1:33" x14ac:dyDescent="0.35">
      <c r="A128" s="7">
        <v>585</v>
      </c>
      <c r="B128" s="7">
        <v>20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5">
        <v>0</v>
      </c>
      <c r="H128" s="4">
        <v>0.26244744759999999</v>
      </c>
      <c r="I128" s="4">
        <v>54.769208040599999</v>
      </c>
      <c r="J128" s="2">
        <f t="shared" si="3"/>
        <v>4.7918795430718971E-3</v>
      </c>
      <c r="K128" s="3">
        <v>16</v>
      </c>
      <c r="L128" s="3">
        <v>14</v>
      </c>
      <c r="M128" s="3">
        <v>8</v>
      </c>
      <c r="N128" s="3">
        <v>11</v>
      </c>
      <c r="O128" s="24">
        <v>928.14939563638802</v>
      </c>
      <c r="P128" s="4">
        <v>0.50900000000000001</v>
      </c>
      <c r="Q128" s="4">
        <v>0.46666666666666701</v>
      </c>
      <c r="R128" s="4">
        <v>0.44800000000000001</v>
      </c>
      <c r="S128" s="4">
        <v>0.40799999999999997</v>
      </c>
      <c r="T128" s="4">
        <v>0.45100000000000001</v>
      </c>
      <c r="U128" s="4">
        <v>0.41</v>
      </c>
      <c r="V128" s="5">
        <v>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0.71131115118761601</v>
      </c>
      <c r="AC128" s="2">
        <v>0.62860865942237398</v>
      </c>
      <c r="AD128" s="2">
        <v>0.59420723270504205</v>
      </c>
      <c r="AE128" s="2">
        <v>0.52424864409813099</v>
      </c>
      <c r="AF128" s="2">
        <v>0.59965683747260701</v>
      </c>
      <c r="AG128" s="2">
        <v>0.52763274208237199</v>
      </c>
    </row>
    <row r="129" spans="1:33" x14ac:dyDescent="0.35">
      <c r="A129" s="7">
        <v>897</v>
      </c>
      <c r="B129" s="7">
        <v>8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5">
        <v>0</v>
      </c>
      <c r="H129" s="4">
        <v>0.89601384989999999</v>
      </c>
      <c r="I129" s="4">
        <v>54.390524814000003</v>
      </c>
      <c r="J129" s="2">
        <f t="shared" si="3"/>
        <v>1.64737121578457E-2</v>
      </c>
      <c r="K129" s="3">
        <v>12</v>
      </c>
      <c r="L129" s="3">
        <v>13</v>
      </c>
      <c r="M129" s="3">
        <v>14</v>
      </c>
      <c r="N129" s="3">
        <v>10</v>
      </c>
      <c r="O129" s="24">
        <v>1000.99999999999</v>
      </c>
      <c r="P129" s="4">
        <v>0.46500000000000002</v>
      </c>
      <c r="Q129" s="4">
        <v>0.52</v>
      </c>
      <c r="R129" s="4">
        <v>0.503</v>
      </c>
      <c r="S129" s="4">
        <v>0.52800000000000002</v>
      </c>
      <c r="T129" s="4">
        <v>0.70299999999999996</v>
      </c>
      <c r="U129" s="4">
        <v>0.58099999999999996</v>
      </c>
      <c r="V129" s="5">
        <v>100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2">
        <v>0.62548853208613098</v>
      </c>
      <c r="AC129" s="2">
        <v>0.73396917508019999</v>
      </c>
      <c r="AD129" s="2">
        <v>0.69916525288550802</v>
      </c>
      <c r="AE129" s="2">
        <v>0.75077629339658203</v>
      </c>
      <c r="AF129" s="2">
        <v>1.2140231401794399</v>
      </c>
      <c r="AG129" s="2">
        <v>0.86988435905999895</v>
      </c>
    </row>
    <row r="130" spans="1:33" x14ac:dyDescent="0.35">
      <c r="A130" s="7">
        <v>453</v>
      </c>
      <c r="B130" s="7">
        <v>26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5">
        <v>0</v>
      </c>
      <c r="H130" s="4">
        <v>0.63795099580000003</v>
      </c>
      <c r="I130" s="4">
        <v>35.761599748599998</v>
      </c>
      <c r="J130" s="2">
        <f t="shared" ref="J130:J193" si="5">H130/I130</f>
        <v>1.7838994907518772E-2</v>
      </c>
      <c r="K130" s="3">
        <v>15</v>
      </c>
      <c r="L130" s="3">
        <v>19</v>
      </c>
      <c r="M130" s="3">
        <v>5</v>
      </c>
      <c r="N130" s="3">
        <v>10</v>
      </c>
      <c r="O130" s="24">
        <v>1000.99999999999</v>
      </c>
      <c r="P130" s="4">
        <v>0.57699999999999996</v>
      </c>
      <c r="Q130" s="4">
        <v>0.55882352941176505</v>
      </c>
      <c r="R130" s="4">
        <v>0.64800000000000002</v>
      </c>
      <c r="S130" s="4">
        <v>0.58899999999999997</v>
      </c>
      <c r="T130" s="4">
        <v>0.61399999999999999</v>
      </c>
      <c r="U130" s="4">
        <v>0.57299999999999995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2">
        <v>0.86038309993585904</v>
      </c>
      <c r="AC130" s="2">
        <v>0.81831032351395105</v>
      </c>
      <c r="AD130" s="2">
        <v>1.04412410338404</v>
      </c>
      <c r="AE130" s="2">
        <v>0.88916206448590196</v>
      </c>
      <c r="AF130" s="2">
        <v>0.95191790951730604</v>
      </c>
      <c r="AG130" s="2">
        <v>0.85097126575351201</v>
      </c>
    </row>
    <row r="131" spans="1:33" x14ac:dyDescent="0.35">
      <c r="A131" s="7">
        <v>271</v>
      </c>
      <c r="B131" s="7">
        <v>48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5">
        <v>0</v>
      </c>
      <c r="H131" s="4">
        <v>0.780032964</v>
      </c>
      <c r="I131" s="4">
        <v>43.252337679</v>
      </c>
      <c r="J131" s="2">
        <f t="shared" si="5"/>
        <v>1.8034469484379426E-2</v>
      </c>
      <c r="K131" s="3">
        <v>9</v>
      </c>
      <c r="L131" s="3">
        <v>14</v>
      </c>
      <c r="M131" s="3">
        <v>5</v>
      </c>
      <c r="N131" s="3">
        <v>21</v>
      </c>
      <c r="O131" s="24">
        <v>1001</v>
      </c>
      <c r="P131" s="4">
        <v>0.71899999999999997</v>
      </c>
      <c r="Q131" s="4">
        <v>0.60869565217391297</v>
      </c>
      <c r="R131" s="4">
        <v>0.80600000000000005</v>
      </c>
      <c r="S131" s="4">
        <v>0.68</v>
      </c>
      <c r="T131" s="4">
        <v>0.84699999999999998</v>
      </c>
      <c r="U131" s="4">
        <v>0.76300000000000001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2">
        <v>1.2694006096483901</v>
      </c>
      <c r="AC131" s="2">
        <v>0.93826963859293</v>
      </c>
      <c r="AD131" s="2">
        <v>1.6398971199188099</v>
      </c>
      <c r="AE131" s="2">
        <v>1.1394342831883699</v>
      </c>
      <c r="AF131" s="2">
        <v>1.8773173575897</v>
      </c>
      <c r="AG131" s="2">
        <v>1.43969513784701</v>
      </c>
    </row>
    <row r="132" spans="1:33" x14ac:dyDescent="0.35">
      <c r="A132" s="7">
        <v>107</v>
      </c>
      <c r="B132" s="7">
        <v>48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5">
        <v>0</v>
      </c>
      <c r="H132" s="4">
        <v>1.0741453949999999</v>
      </c>
      <c r="I132" s="4">
        <v>50.735905170000002</v>
      </c>
      <c r="J132" s="2">
        <f t="shared" si="5"/>
        <v>2.1171306422953878E-2</v>
      </c>
      <c r="K132" s="3">
        <v>17</v>
      </c>
      <c r="L132" s="3">
        <v>11</v>
      </c>
      <c r="M132" s="3">
        <v>7</v>
      </c>
      <c r="N132" s="3">
        <v>14</v>
      </c>
      <c r="O132" s="24">
        <v>1001</v>
      </c>
      <c r="P132" s="4">
        <v>0.51100000000000001</v>
      </c>
      <c r="Q132" s="4">
        <v>0.39285714285714302</v>
      </c>
      <c r="R132" s="4">
        <v>0.52900000000000003</v>
      </c>
      <c r="S132" s="4">
        <v>0.42299999999999999</v>
      </c>
      <c r="T132" s="4">
        <v>0.91700000000000004</v>
      </c>
      <c r="U132" s="4">
        <v>0.80200000000000005</v>
      </c>
      <c r="V132" s="5">
        <v>0</v>
      </c>
      <c r="W132" s="5">
        <v>100</v>
      </c>
      <c r="X132" s="5">
        <v>0</v>
      </c>
      <c r="Y132" s="5">
        <v>100</v>
      </c>
      <c r="Z132" s="5">
        <v>0</v>
      </c>
      <c r="AA132" s="5">
        <v>0</v>
      </c>
      <c r="AB132" s="2">
        <v>0.71539278950726504</v>
      </c>
      <c r="AC132" s="2">
        <v>0.49899116611898803</v>
      </c>
      <c r="AD132" s="2">
        <v>0.752897184965719</v>
      </c>
      <c r="AE132" s="2">
        <v>0.54991301247403801</v>
      </c>
      <c r="AF132" s="2">
        <v>2.4889146711855399</v>
      </c>
      <c r="AG132" s="2">
        <v>1.6194882482876001</v>
      </c>
    </row>
    <row r="133" spans="1:33" x14ac:dyDescent="0.35">
      <c r="A133" s="7">
        <v>493</v>
      </c>
      <c r="B133" s="7">
        <v>20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5">
        <v>0</v>
      </c>
      <c r="H133" s="4">
        <v>1.3330970170000001</v>
      </c>
      <c r="I133" s="4">
        <v>62.297252551820002</v>
      </c>
      <c r="J133" s="2">
        <f t="shared" si="5"/>
        <v>2.1398969655862517E-2</v>
      </c>
      <c r="K133" s="3">
        <v>22</v>
      </c>
      <c r="L133" s="3">
        <v>9</v>
      </c>
      <c r="M133" s="3">
        <v>9</v>
      </c>
      <c r="N133" s="3">
        <v>9</v>
      </c>
      <c r="O133" s="24">
        <v>1000.99999999999</v>
      </c>
      <c r="P133" s="4">
        <v>0.373</v>
      </c>
      <c r="Q133" s="4">
        <v>0.29032258064516098</v>
      </c>
      <c r="R133" s="4">
        <v>0.33900000000000002</v>
      </c>
      <c r="S133" s="4">
        <v>0.29099999999999998</v>
      </c>
      <c r="T133" s="4">
        <v>0.372</v>
      </c>
      <c r="U133" s="4">
        <v>0.27100000000000002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0.46680873834921599</v>
      </c>
      <c r="AC133" s="2">
        <v>0.34294475112682998</v>
      </c>
      <c r="AD133" s="2">
        <v>0.41400143913045101</v>
      </c>
      <c r="AE133" s="2">
        <v>0.34389975245000898</v>
      </c>
      <c r="AF133" s="2">
        <v>0.46521511251393799</v>
      </c>
      <c r="AG133" s="2">
        <v>0.31608154697347901</v>
      </c>
    </row>
    <row r="134" spans="1:33" x14ac:dyDescent="0.35">
      <c r="A134" s="7">
        <v>99</v>
      </c>
      <c r="B134" s="7">
        <v>33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5">
        <v>0</v>
      </c>
      <c r="H134" s="4">
        <v>1.10515746</v>
      </c>
      <c r="I134" s="4">
        <v>49.312986053000003</v>
      </c>
      <c r="J134" s="2">
        <f t="shared" si="5"/>
        <v>2.2411083741962261E-2</v>
      </c>
      <c r="K134" s="3">
        <v>18</v>
      </c>
      <c r="L134" s="3">
        <v>12</v>
      </c>
      <c r="M134" s="3">
        <v>5</v>
      </c>
      <c r="N134" s="3">
        <v>14</v>
      </c>
      <c r="O134" s="24">
        <v>1001</v>
      </c>
      <c r="P134" s="4">
        <v>0.54400000000000004</v>
      </c>
      <c r="Q134" s="4">
        <v>0.4</v>
      </c>
      <c r="R134" s="4">
        <v>0.72699999999999998</v>
      </c>
      <c r="S134" s="4">
        <v>0.46500000000000002</v>
      </c>
      <c r="T134" s="4">
        <v>0.79700000000000004</v>
      </c>
      <c r="U134" s="4">
        <v>0.64800000000000002</v>
      </c>
      <c r="V134" s="5">
        <v>0</v>
      </c>
      <c r="W134" s="5">
        <v>100</v>
      </c>
      <c r="X134" s="5">
        <v>0</v>
      </c>
      <c r="Y134" s="5">
        <v>100</v>
      </c>
      <c r="Z134" s="5">
        <v>0</v>
      </c>
      <c r="AA134" s="5">
        <v>0</v>
      </c>
      <c r="AB134" s="2">
        <v>0.78526246946775102</v>
      </c>
      <c r="AC134" s="2">
        <v>0.51082562376599105</v>
      </c>
      <c r="AD134" s="2">
        <v>1.2982834837971799</v>
      </c>
      <c r="AE134" s="2">
        <v>0.62548853208613098</v>
      </c>
      <c r="AF134" s="2">
        <v>1.5945492999403501</v>
      </c>
      <c r="AG134" s="2">
        <v>1.04412410338404</v>
      </c>
    </row>
    <row r="135" spans="1:33" x14ac:dyDescent="0.35">
      <c r="A135" s="7">
        <v>35</v>
      </c>
      <c r="B135" s="7">
        <v>29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5">
        <v>0</v>
      </c>
      <c r="H135" s="4">
        <v>1.32847995</v>
      </c>
      <c r="I135" s="4">
        <v>56.616458829999999</v>
      </c>
      <c r="J135" s="2">
        <f t="shared" si="5"/>
        <v>2.3464553902761282E-2</v>
      </c>
      <c r="K135" s="3">
        <v>15</v>
      </c>
      <c r="L135" s="3">
        <v>19</v>
      </c>
      <c r="M135" s="3">
        <v>6</v>
      </c>
      <c r="N135" s="3">
        <v>9</v>
      </c>
      <c r="O135" s="24">
        <v>1000.99999999999</v>
      </c>
      <c r="P135" s="4">
        <v>0.57199999999999995</v>
      </c>
      <c r="Q135" s="4">
        <v>0.55882352941176505</v>
      </c>
      <c r="R135" s="4">
        <v>0.55500000000000005</v>
      </c>
      <c r="S135" s="4">
        <v>0.53700000000000003</v>
      </c>
      <c r="T135" s="4">
        <v>0.41899999999999998</v>
      </c>
      <c r="U135" s="4">
        <v>0.44600000000000001</v>
      </c>
      <c r="V135" s="5">
        <v>0</v>
      </c>
      <c r="W135" s="5">
        <v>0</v>
      </c>
      <c r="X135" s="5">
        <v>0</v>
      </c>
      <c r="Y135" s="5">
        <v>0</v>
      </c>
      <c r="Z135" s="5">
        <v>100</v>
      </c>
      <c r="AA135" s="5">
        <v>100</v>
      </c>
      <c r="AB135" s="2">
        <v>0.84863208340034002</v>
      </c>
      <c r="AC135" s="2">
        <v>0.81831032351395105</v>
      </c>
      <c r="AD135" s="2">
        <v>0.809680996815897</v>
      </c>
      <c r="AE135" s="2">
        <v>0.77002822489590295</v>
      </c>
      <c r="AF135" s="2">
        <v>0.54300452213022599</v>
      </c>
      <c r="AG135" s="2">
        <v>0.590590592234853</v>
      </c>
    </row>
    <row r="136" spans="1:33" x14ac:dyDescent="0.35">
      <c r="A136" s="7">
        <v>607</v>
      </c>
      <c r="B136" s="7">
        <v>35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5">
        <v>0</v>
      </c>
      <c r="H136" s="4">
        <v>1.4383969430000001</v>
      </c>
      <c r="I136" s="4">
        <v>58.807064754000002</v>
      </c>
      <c r="J136" s="2">
        <f t="shared" si="5"/>
        <v>2.4459594251423026E-2</v>
      </c>
      <c r="K136" s="3">
        <v>14</v>
      </c>
      <c r="L136" s="3">
        <v>17</v>
      </c>
      <c r="M136" s="3">
        <v>8</v>
      </c>
      <c r="N136" s="3">
        <v>10</v>
      </c>
      <c r="O136" s="24">
        <v>1001</v>
      </c>
      <c r="P136" s="4">
        <v>0.52400000000000002</v>
      </c>
      <c r="Q136" s="4">
        <v>0.54838709677419395</v>
      </c>
      <c r="R136" s="4">
        <v>0.59299999999999997</v>
      </c>
      <c r="S136" s="4">
        <v>0.54700000000000004</v>
      </c>
      <c r="T136" s="4">
        <v>0.80400000000000005</v>
      </c>
      <c r="U136" s="4">
        <v>0.69899999999999995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2">
        <v>0.74233742475071696</v>
      </c>
      <c r="AC136" s="2">
        <v>0.79492987486988798</v>
      </c>
      <c r="AD136" s="2">
        <v>0.89894209353954202</v>
      </c>
      <c r="AE136" s="2">
        <v>0.79186315349910297</v>
      </c>
      <c r="AF136" s="2">
        <v>1.62964061975162</v>
      </c>
      <c r="AG136" s="2">
        <v>1.2006450142332601</v>
      </c>
    </row>
    <row r="137" spans="1:33" x14ac:dyDescent="0.35">
      <c r="A137" s="7">
        <v>631</v>
      </c>
      <c r="B137" s="7">
        <v>4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5">
        <v>0</v>
      </c>
      <c r="H137" s="4">
        <v>1.310165338</v>
      </c>
      <c r="I137" s="4">
        <v>49.629937476999999</v>
      </c>
      <c r="J137" s="2">
        <f t="shared" si="5"/>
        <v>2.6398690077076358E-2</v>
      </c>
      <c r="K137" s="3">
        <v>10</v>
      </c>
      <c r="L137" s="3">
        <v>10</v>
      </c>
      <c r="M137" s="3">
        <v>8</v>
      </c>
      <c r="N137" s="3">
        <v>21</v>
      </c>
      <c r="O137" s="24">
        <v>1001</v>
      </c>
      <c r="P137" s="4">
        <v>0.64400000000000002</v>
      </c>
      <c r="Q137" s="4">
        <v>0.5</v>
      </c>
      <c r="R137" s="4">
        <v>0.63800000000000001</v>
      </c>
      <c r="S137" s="4">
        <v>0.53600000000000003</v>
      </c>
      <c r="T137" s="4">
        <v>0.7</v>
      </c>
      <c r="U137" s="4">
        <v>0.48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100</v>
      </c>
      <c r="AB137" s="2">
        <v>1.0328245481301099</v>
      </c>
      <c r="AC137" s="2">
        <v>0.69314718055994495</v>
      </c>
      <c r="AD137" s="2">
        <v>1.01611106715637</v>
      </c>
      <c r="AE137" s="2">
        <v>0.76787072675588197</v>
      </c>
      <c r="AF137" s="2">
        <v>1.2039728043259399</v>
      </c>
      <c r="AG137" s="2">
        <v>0.65392646740666405</v>
      </c>
    </row>
    <row r="138" spans="1:33" x14ac:dyDescent="0.35">
      <c r="A138" s="7">
        <v>439</v>
      </c>
      <c r="B138" s="7">
        <v>9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5">
        <v>0</v>
      </c>
      <c r="H138" s="4">
        <v>1.4146901510000001</v>
      </c>
      <c r="I138" s="4">
        <v>50.817853590600002</v>
      </c>
      <c r="J138" s="2">
        <f t="shared" si="5"/>
        <v>2.7838447534542888E-2</v>
      </c>
      <c r="K138" s="3">
        <v>7</v>
      </c>
      <c r="L138" s="3">
        <v>15</v>
      </c>
      <c r="M138" s="3">
        <v>8</v>
      </c>
      <c r="N138" s="3">
        <v>19</v>
      </c>
      <c r="O138" s="24">
        <v>1001</v>
      </c>
      <c r="P138" s="4">
        <v>0.69799999999999995</v>
      </c>
      <c r="Q138" s="4">
        <v>0.68181818181818199</v>
      </c>
      <c r="R138" s="4">
        <v>0.69499999999999995</v>
      </c>
      <c r="S138" s="4">
        <v>0.66500000000000004</v>
      </c>
      <c r="T138" s="4">
        <v>0.73</v>
      </c>
      <c r="U138" s="4">
        <v>0.67100000000000004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1.19732826160727</v>
      </c>
      <c r="AC138" s="2">
        <v>1.1451323043029999</v>
      </c>
      <c r="AD138" s="2">
        <v>1.1874435023747301</v>
      </c>
      <c r="AE138" s="2">
        <v>1.0936247471570699</v>
      </c>
      <c r="AF138" s="2">
        <v>1.30933331998376</v>
      </c>
      <c r="AG138" s="2">
        <v>1.11169752821677</v>
      </c>
    </row>
    <row r="139" spans="1:33" x14ac:dyDescent="0.35">
      <c r="A139" s="7">
        <v>275</v>
      </c>
      <c r="B139" s="7">
        <v>8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5">
        <v>0</v>
      </c>
      <c r="H139" s="4">
        <v>1.478954144</v>
      </c>
      <c r="I139" s="4">
        <v>51.532814104000003</v>
      </c>
      <c r="J139" s="2">
        <f t="shared" si="5"/>
        <v>2.8699269964478864E-2</v>
      </c>
      <c r="K139" s="3">
        <v>14</v>
      </c>
      <c r="L139" s="3">
        <v>15</v>
      </c>
      <c r="M139" s="3">
        <v>7</v>
      </c>
      <c r="N139" s="3">
        <v>13</v>
      </c>
      <c r="O139" s="24">
        <v>1001</v>
      </c>
      <c r="P139" s="4">
        <v>0.55700000000000005</v>
      </c>
      <c r="Q139" s="4">
        <v>0.51724137931034497</v>
      </c>
      <c r="R139" s="4">
        <v>0.67700000000000005</v>
      </c>
      <c r="S139" s="4">
        <v>0.54400000000000004</v>
      </c>
      <c r="T139" s="4">
        <v>0.84599999999999997</v>
      </c>
      <c r="U139" s="4">
        <v>0.77900000000000003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2">
        <v>0.81418550893700103</v>
      </c>
      <c r="AC139" s="2">
        <v>0.72823850037121596</v>
      </c>
      <c r="AD139" s="2">
        <v>1.1301029557594799</v>
      </c>
      <c r="AE139" s="2">
        <v>0.78526246946775102</v>
      </c>
      <c r="AF139" s="2">
        <v>1.87080267656851</v>
      </c>
      <c r="AG139" s="2">
        <v>1.5095925774643799</v>
      </c>
    </row>
    <row r="140" spans="1:33" x14ac:dyDescent="0.35">
      <c r="A140" s="7">
        <v>265</v>
      </c>
      <c r="B140" s="7">
        <v>47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5">
        <v>0</v>
      </c>
      <c r="H140" s="4">
        <v>1.648258953</v>
      </c>
      <c r="I140" s="4">
        <v>55.055901649900001</v>
      </c>
      <c r="J140" s="2">
        <f t="shared" si="5"/>
        <v>2.9937915892854945E-2</v>
      </c>
      <c r="K140" s="3">
        <v>14</v>
      </c>
      <c r="L140" s="3">
        <v>13</v>
      </c>
      <c r="M140" s="3">
        <v>9</v>
      </c>
      <c r="N140" s="3">
        <v>13</v>
      </c>
      <c r="O140" s="24">
        <v>1000.99999999999</v>
      </c>
      <c r="P140" s="4">
        <v>0.53700000000000003</v>
      </c>
      <c r="Q140" s="4">
        <v>0.48148148148148101</v>
      </c>
      <c r="R140" s="4">
        <v>0.59199999999999997</v>
      </c>
      <c r="S140" s="4">
        <v>0.48599999999999999</v>
      </c>
      <c r="T140" s="4">
        <v>0.74099999999999999</v>
      </c>
      <c r="U140" s="4">
        <v>0.71399999999999997</v>
      </c>
      <c r="V140" s="5">
        <v>0</v>
      </c>
      <c r="W140" s="5">
        <v>100</v>
      </c>
      <c r="X140" s="5">
        <v>0</v>
      </c>
      <c r="Y140" s="5">
        <v>100</v>
      </c>
      <c r="Z140" s="5">
        <v>0</v>
      </c>
      <c r="AA140" s="5">
        <v>0</v>
      </c>
      <c r="AB140" s="2">
        <v>0.77002822489590295</v>
      </c>
      <c r="AC140" s="2">
        <v>0.65677953638907005</v>
      </c>
      <c r="AD140" s="2">
        <v>0.89648810457797501</v>
      </c>
      <c r="AE140" s="2">
        <v>0.665532013526972</v>
      </c>
      <c r="AF140" s="2">
        <v>1.3509272172825999</v>
      </c>
      <c r="AG140" s="2">
        <v>1.25176346816228</v>
      </c>
    </row>
    <row r="141" spans="1:33" x14ac:dyDescent="0.35">
      <c r="A141" s="7">
        <v>15</v>
      </c>
      <c r="B141" s="7">
        <v>42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5">
        <v>0</v>
      </c>
      <c r="H141" s="4">
        <v>1.4405782549999999</v>
      </c>
      <c r="I141" s="4">
        <v>47.044882604999998</v>
      </c>
      <c r="J141" s="2">
        <f t="shared" si="5"/>
        <v>3.0621359332436579E-2</v>
      </c>
      <c r="K141" s="3">
        <v>13</v>
      </c>
      <c r="L141" s="3">
        <v>16</v>
      </c>
      <c r="M141" s="3">
        <v>7</v>
      </c>
      <c r="N141" s="3">
        <v>13</v>
      </c>
      <c r="O141" s="24">
        <v>982.31259649645801</v>
      </c>
      <c r="P141" s="4">
        <v>0.56699999999999995</v>
      </c>
      <c r="Q141" s="4">
        <v>0.55172413793103403</v>
      </c>
      <c r="R141" s="4">
        <v>0.54700000000000004</v>
      </c>
      <c r="S141" s="4">
        <v>0.48099999999999998</v>
      </c>
      <c r="T141" s="4">
        <v>0.47899999999999998</v>
      </c>
      <c r="U141" s="4">
        <v>0.497</v>
      </c>
      <c r="V141" s="5">
        <v>0</v>
      </c>
      <c r="W141" s="5">
        <v>0</v>
      </c>
      <c r="X141" s="5">
        <v>0</v>
      </c>
      <c r="Y141" s="5">
        <v>100</v>
      </c>
      <c r="Z141" s="5">
        <v>100</v>
      </c>
      <c r="AA141" s="5">
        <v>100</v>
      </c>
      <c r="AB141" s="2">
        <v>0.83701755097964703</v>
      </c>
      <c r="AC141" s="2">
        <v>0.80234647252493696</v>
      </c>
      <c r="AD141" s="2">
        <v>0.79186315349910297</v>
      </c>
      <c r="AE141" s="2">
        <v>0.65585139581624796</v>
      </c>
      <c r="AF141" s="2">
        <v>0.65200523722877002</v>
      </c>
      <c r="AG141" s="2">
        <v>0.68716510888239801</v>
      </c>
    </row>
    <row r="142" spans="1:33" x14ac:dyDescent="0.35">
      <c r="A142" s="7">
        <v>747</v>
      </c>
      <c r="B142" s="7">
        <v>28</v>
      </c>
      <c r="C142" s="7">
        <v>0</v>
      </c>
      <c r="D142" s="7">
        <v>0</v>
      </c>
      <c r="E142" s="22" t="str">
        <f t="shared" si="4"/>
        <v>00</v>
      </c>
      <c r="F142" s="4">
        <v>0.34704400000000002</v>
      </c>
      <c r="G142" s="25">
        <v>0</v>
      </c>
      <c r="H142" s="4">
        <v>1.7013731809999999</v>
      </c>
      <c r="I142" s="4">
        <v>54.632458737999997</v>
      </c>
      <c r="J142" s="2">
        <f t="shared" si="5"/>
        <v>3.1142167500812071E-2</v>
      </c>
      <c r="K142" s="3">
        <v>17</v>
      </c>
      <c r="L142" s="3">
        <v>10</v>
      </c>
      <c r="M142" s="3">
        <v>8</v>
      </c>
      <c r="N142" s="3">
        <v>14</v>
      </c>
      <c r="O142" s="24">
        <v>1001</v>
      </c>
      <c r="P142" s="4">
        <v>0.48199999999999998</v>
      </c>
      <c r="Q142" s="4">
        <v>0.37037037037037002</v>
      </c>
      <c r="R142" s="4">
        <v>0.48</v>
      </c>
      <c r="S142" s="4">
        <v>0.375</v>
      </c>
      <c r="T142" s="4">
        <v>0.49199999999999999</v>
      </c>
      <c r="U142" s="4">
        <v>0.36699999999999999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0.65778003672265395</v>
      </c>
      <c r="AC142" s="2">
        <v>0.46262352194811301</v>
      </c>
      <c r="AD142" s="2">
        <v>0.65392646740666405</v>
      </c>
      <c r="AE142" s="2">
        <v>0.47000362924573602</v>
      </c>
      <c r="AF142" s="2">
        <v>0.67727383140365505</v>
      </c>
      <c r="AG142" s="2">
        <v>0.457284856837961</v>
      </c>
    </row>
    <row r="143" spans="1:33" x14ac:dyDescent="0.35">
      <c r="A143" s="7">
        <v>289</v>
      </c>
      <c r="B143" s="7">
        <v>47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5">
        <v>0</v>
      </c>
      <c r="H143" s="4">
        <v>1.7027884870000001</v>
      </c>
      <c r="I143" s="4">
        <v>52.915708496000001</v>
      </c>
      <c r="J143" s="2">
        <f t="shared" si="5"/>
        <v>3.2179262744421483E-2</v>
      </c>
      <c r="K143" s="3">
        <v>9</v>
      </c>
      <c r="L143" s="3">
        <v>10</v>
      </c>
      <c r="M143" s="3">
        <v>12</v>
      </c>
      <c r="N143" s="3">
        <v>18</v>
      </c>
      <c r="O143" s="24">
        <v>1001</v>
      </c>
      <c r="P143" s="4">
        <v>0.55400000000000005</v>
      </c>
      <c r="Q143" s="4">
        <v>0.52631578947368396</v>
      </c>
      <c r="R143" s="4">
        <v>0.84399999999999997</v>
      </c>
      <c r="S143" s="4">
        <v>0.63200000000000001</v>
      </c>
      <c r="T143" s="4">
        <v>0.78900000000000003</v>
      </c>
      <c r="U143" s="4">
        <v>0.65200000000000002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2">
        <v>0.80743632696207301</v>
      </c>
      <c r="AC143" s="2">
        <v>0.74721440183022103</v>
      </c>
      <c r="AD143" s="2">
        <v>1.8578992717325999</v>
      </c>
      <c r="AE143" s="2">
        <v>0.999672340813206</v>
      </c>
      <c r="AF143" s="2">
        <v>1.5558971455060699</v>
      </c>
      <c r="AG143" s="2">
        <v>1.0555527992076601</v>
      </c>
    </row>
    <row r="144" spans="1:33" x14ac:dyDescent="0.35">
      <c r="A144" s="7">
        <v>263</v>
      </c>
      <c r="B144" s="7">
        <v>39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5">
        <v>0</v>
      </c>
      <c r="H144" s="4">
        <v>1.7623307690000001</v>
      </c>
      <c r="I144" s="4">
        <v>54.663067480999999</v>
      </c>
      <c r="J144" s="2">
        <f t="shared" si="5"/>
        <v>3.2239880603344442E-2</v>
      </c>
      <c r="K144" s="3">
        <v>10</v>
      </c>
      <c r="L144" s="3">
        <v>13</v>
      </c>
      <c r="M144" s="3">
        <v>12</v>
      </c>
      <c r="N144" s="3">
        <v>14</v>
      </c>
      <c r="O144" s="24">
        <v>1001</v>
      </c>
      <c r="P144" s="4">
        <v>0.54500000000000004</v>
      </c>
      <c r="Q144" s="4">
        <v>0.565217391304348</v>
      </c>
      <c r="R144" s="4">
        <v>0.84</v>
      </c>
      <c r="S144" s="4">
        <v>0.65100000000000002</v>
      </c>
      <c r="T144" s="4">
        <v>0.81299999999999994</v>
      </c>
      <c r="U144" s="4">
        <v>0.754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2">
        <v>0.78745786003118701</v>
      </c>
      <c r="AC144" s="2">
        <v>0.832909122935104</v>
      </c>
      <c r="AD144" s="2">
        <v>1.83258146374831</v>
      </c>
      <c r="AE144" s="2">
        <v>1.05268335677971</v>
      </c>
      <c r="AF144" s="2">
        <v>1.67664666212755</v>
      </c>
      <c r="AG144" s="2">
        <v>1.4024237430497699</v>
      </c>
    </row>
    <row r="145" spans="1:33" x14ac:dyDescent="0.35">
      <c r="A145" s="7">
        <v>839</v>
      </c>
      <c r="B145" s="7">
        <v>2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5">
        <v>0</v>
      </c>
      <c r="H145" s="4">
        <v>1.7057567950000001</v>
      </c>
      <c r="I145" s="4">
        <v>51.104810030000003</v>
      </c>
      <c r="J145" s="2">
        <f t="shared" si="5"/>
        <v>3.3377617371019901E-2</v>
      </c>
      <c r="K145" s="3">
        <v>21</v>
      </c>
      <c r="L145" s="3">
        <v>9</v>
      </c>
      <c r="M145" s="3">
        <v>6</v>
      </c>
      <c r="N145" s="3">
        <v>13</v>
      </c>
      <c r="O145" s="24">
        <v>1001</v>
      </c>
      <c r="P145" s="4">
        <v>0.46899999999999997</v>
      </c>
      <c r="Q145" s="4">
        <v>0.3</v>
      </c>
      <c r="R145" s="4">
        <v>0.39100000000000001</v>
      </c>
      <c r="S145" s="4">
        <v>0.30399999999999999</v>
      </c>
      <c r="T145" s="4">
        <v>0.45600000000000002</v>
      </c>
      <c r="U145" s="4">
        <v>0.17499999999999999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0.63299325774019799</v>
      </c>
      <c r="AC145" s="2">
        <v>0.356674943938732</v>
      </c>
      <c r="AD145" s="2">
        <v>0.49593701127223999</v>
      </c>
      <c r="AE145" s="2">
        <v>0.36240561864771698</v>
      </c>
      <c r="AF145" s="2">
        <v>0.608806032126194</v>
      </c>
      <c r="AG145" s="2">
        <v>0.19237189264745599</v>
      </c>
    </row>
    <row r="146" spans="1:33" x14ac:dyDescent="0.35">
      <c r="A146" s="7">
        <v>731</v>
      </c>
      <c r="B146" s="7">
        <v>41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5">
        <v>0</v>
      </c>
      <c r="H146" s="4">
        <v>1.4824064830000001</v>
      </c>
      <c r="I146" s="4">
        <v>44.003142937</v>
      </c>
      <c r="J146" s="2">
        <f t="shared" si="5"/>
        <v>3.368865003852986E-2</v>
      </c>
      <c r="K146" s="3">
        <v>15</v>
      </c>
      <c r="L146" s="3">
        <v>22</v>
      </c>
      <c r="M146" s="3">
        <v>4</v>
      </c>
      <c r="N146" s="3">
        <v>8</v>
      </c>
      <c r="O146" s="24">
        <v>1001</v>
      </c>
      <c r="P146" s="4">
        <v>0.60299999999999998</v>
      </c>
      <c r="Q146" s="4">
        <v>0.59459459459459496</v>
      </c>
      <c r="R146" s="4">
        <v>0.65400000000000003</v>
      </c>
      <c r="S146" s="4">
        <v>0.60399999999999998</v>
      </c>
      <c r="T146" s="4">
        <v>0.69399999999999995</v>
      </c>
      <c r="U146" s="4">
        <v>0.79100000000000004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2">
        <v>0.92381899829494696</v>
      </c>
      <c r="AC146" s="2">
        <v>0.90286771154201495</v>
      </c>
      <c r="AD146" s="2">
        <v>1.0613165039244099</v>
      </c>
      <c r="AE146" s="2">
        <v>0.92634106772765601</v>
      </c>
      <c r="AF146" s="2">
        <v>1.1841701770297599</v>
      </c>
      <c r="AG146" s="2">
        <v>1.5654210270173301</v>
      </c>
    </row>
    <row r="147" spans="1:33" x14ac:dyDescent="0.35">
      <c r="A147" s="7">
        <v>859</v>
      </c>
      <c r="B147" s="7">
        <v>6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5">
        <v>0</v>
      </c>
      <c r="H147" s="4">
        <v>1.3799019450000001</v>
      </c>
      <c r="I147" s="4">
        <v>40.677703018000003</v>
      </c>
      <c r="J147" s="2">
        <f t="shared" si="5"/>
        <v>3.3922808876140069E-2</v>
      </c>
      <c r="K147" s="3">
        <v>14</v>
      </c>
      <c r="L147" s="3">
        <v>9</v>
      </c>
      <c r="M147" s="3">
        <v>8</v>
      </c>
      <c r="N147" s="3">
        <v>18</v>
      </c>
      <c r="O147" s="24">
        <v>1001</v>
      </c>
      <c r="P147" s="4">
        <v>0.56399999999999995</v>
      </c>
      <c r="Q147" s="4">
        <v>0.39130434782608697</v>
      </c>
      <c r="R147" s="4">
        <v>0.60099999999999998</v>
      </c>
      <c r="S147" s="4">
        <v>0.41299999999999998</v>
      </c>
      <c r="T147" s="4">
        <v>0.71199999999999997</v>
      </c>
      <c r="U147" s="4">
        <v>0.51900000000000002</v>
      </c>
      <c r="V147" s="5">
        <v>0</v>
      </c>
      <c r="W147" s="5">
        <v>100</v>
      </c>
      <c r="X147" s="5">
        <v>0</v>
      </c>
      <c r="Y147" s="5">
        <v>100</v>
      </c>
      <c r="Z147" s="5">
        <v>0</v>
      </c>
      <c r="AA147" s="5">
        <v>0</v>
      </c>
      <c r="AB147" s="2">
        <v>0.83011303563310301</v>
      </c>
      <c r="AC147" s="2">
        <v>0.49643688631389099</v>
      </c>
      <c r="AD147" s="2">
        <v>0.91879386209227398</v>
      </c>
      <c r="AE147" s="2">
        <v>0.53273045915404105</v>
      </c>
      <c r="AF147" s="2">
        <v>1.24479479884619</v>
      </c>
      <c r="AG147" s="2">
        <v>0.73188800887637595</v>
      </c>
    </row>
    <row r="148" spans="1:33" x14ac:dyDescent="0.35">
      <c r="A148" s="7">
        <v>785</v>
      </c>
      <c r="B148" s="7">
        <v>22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5">
        <v>0</v>
      </c>
      <c r="H148" s="4">
        <v>2.2154895190000001</v>
      </c>
      <c r="I148" s="4">
        <v>64.415660677700004</v>
      </c>
      <c r="J148" s="2">
        <f t="shared" si="5"/>
        <v>3.4393647378470157E-2</v>
      </c>
      <c r="K148" s="3">
        <v>15</v>
      </c>
      <c r="L148" s="3">
        <v>11</v>
      </c>
      <c r="M148" s="3">
        <v>8</v>
      </c>
      <c r="N148" s="3">
        <v>15</v>
      </c>
      <c r="O148" s="24">
        <v>1001</v>
      </c>
      <c r="P148" s="4">
        <v>0.53400000000000003</v>
      </c>
      <c r="Q148" s="4">
        <v>0.42307692307692302</v>
      </c>
      <c r="R148" s="4">
        <v>0.72099999999999997</v>
      </c>
      <c r="S148" s="4">
        <v>0.58199999999999996</v>
      </c>
      <c r="T148" s="4">
        <v>0.86</v>
      </c>
      <c r="U148" s="4">
        <v>0.64800000000000002</v>
      </c>
      <c r="V148" s="5">
        <v>0</v>
      </c>
      <c r="W148" s="5">
        <v>100</v>
      </c>
      <c r="X148" s="5">
        <v>0</v>
      </c>
      <c r="Y148" s="5">
        <v>0</v>
      </c>
      <c r="Z148" s="5">
        <v>0</v>
      </c>
      <c r="AA148" s="5">
        <v>0</v>
      </c>
      <c r="AB148" s="2">
        <v>0.76356964485649104</v>
      </c>
      <c r="AC148" s="2">
        <v>0.55004633691927196</v>
      </c>
      <c r="AD148" s="2">
        <v>1.2765434971607701</v>
      </c>
      <c r="AE148" s="2">
        <v>0.87227384645738104</v>
      </c>
      <c r="AF148" s="2">
        <v>1.9661128563728301</v>
      </c>
      <c r="AG148" s="2">
        <v>1.04412410338404</v>
      </c>
    </row>
    <row r="149" spans="1:33" x14ac:dyDescent="0.35">
      <c r="A149" s="7">
        <v>355</v>
      </c>
      <c r="B149" s="7">
        <v>6</v>
      </c>
      <c r="C149" s="7">
        <v>0</v>
      </c>
      <c r="D149" s="7">
        <v>0</v>
      </c>
      <c r="E149" s="22" t="str">
        <f t="shared" si="4"/>
        <v>00</v>
      </c>
      <c r="F149" s="4">
        <v>0.33485999999999999</v>
      </c>
      <c r="G149" s="25">
        <v>0</v>
      </c>
      <c r="H149" s="4">
        <v>1.833134093</v>
      </c>
      <c r="I149" s="4">
        <v>52.733173878000002</v>
      </c>
      <c r="J149" s="2">
        <f t="shared" si="5"/>
        <v>3.4762445690089093E-2</v>
      </c>
      <c r="K149" s="3">
        <v>10</v>
      </c>
      <c r="L149" s="3">
        <v>14</v>
      </c>
      <c r="M149" s="3">
        <v>8</v>
      </c>
      <c r="N149" s="3">
        <v>17</v>
      </c>
      <c r="O149" s="24">
        <v>1001</v>
      </c>
      <c r="P149" s="4">
        <v>0.626</v>
      </c>
      <c r="Q149" s="4">
        <v>0.58333333333333304</v>
      </c>
      <c r="R149" s="4">
        <v>0.623</v>
      </c>
      <c r="S149" s="4">
        <v>0.58099999999999996</v>
      </c>
      <c r="T149" s="4">
        <v>0.504</v>
      </c>
      <c r="U149" s="4">
        <v>0.57599999999999996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2">
        <v>0.98349948156760503</v>
      </c>
      <c r="AC149" s="2">
        <v>0.87546873735389996</v>
      </c>
      <c r="AD149" s="2">
        <v>0.97551009153412604</v>
      </c>
      <c r="AE149" s="2">
        <v>0.86988435905999895</v>
      </c>
      <c r="AF149" s="2">
        <v>0.70117935225720995</v>
      </c>
      <c r="AG149" s="2">
        <v>0.85802182375017899</v>
      </c>
    </row>
    <row r="150" spans="1:33" x14ac:dyDescent="0.35">
      <c r="A150" s="7">
        <v>975</v>
      </c>
      <c r="B150" s="7">
        <v>9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5">
        <v>0</v>
      </c>
      <c r="H150" s="4">
        <v>2.2907920759999998</v>
      </c>
      <c r="I150" s="4">
        <v>65.289330604</v>
      </c>
      <c r="J150" s="2">
        <f t="shared" si="5"/>
        <v>3.5086775355292935E-2</v>
      </c>
      <c r="K150" s="3">
        <v>14</v>
      </c>
      <c r="L150" s="3">
        <v>4</v>
      </c>
      <c r="M150" s="3">
        <v>8</v>
      </c>
      <c r="N150" s="3">
        <v>23</v>
      </c>
      <c r="O150" s="24">
        <v>1001</v>
      </c>
      <c r="P150" s="4">
        <v>0.55800000000000005</v>
      </c>
      <c r="Q150" s="4">
        <v>0.22222222222222199</v>
      </c>
      <c r="R150" s="4">
        <v>0.67400000000000004</v>
      </c>
      <c r="S150" s="4">
        <v>0.24099999999999999</v>
      </c>
      <c r="T150" s="4">
        <v>0.71899999999999997</v>
      </c>
      <c r="U150" s="4">
        <v>0.57799999999999996</v>
      </c>
      <c r="V150" s="5">
        <v>0</v>
      </c>
      <c r="W150" s="5">
        <v>100</v>
      </c>
      <c r="X150" s="5">
        <v>0</v>
      </c>
      <c r="Y150" s="5">
        <v>100</v>
      </c>
      <c r="Z150" s="5">
        <v>0</v>
      </c>
      <c r="AA150" s="5">
        <v>0</v>
      </c>
      <c r="AB150" s="2">
        <v>0.81644539690443896</v>
      </c>
      <c r="AC150" s="2">
        <v>0.251314428280906</v>
      </c>
      <c r="AD150" s="2">
        <v>1.12085789761543</v>
      </c>
      <c r="AE150" s="2">
        <v>0.27575350158650702</v>
      </c>
      <c r="AF150" s="2">
        <v>1.2694006096483901</v>
      </c>
      <c r="AG150" s="2">
        <v>0.86274996494612499</v>
      </c>
    </row>
    <row r="151" spans="1:33" x14ac:dyDescent="0.35">
      <c r="A151" s="7">
        <v>459</v>
      </c>
      <c r="B151" s="7">
        <v>44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5">
        <v>0</v>
      </c>
      <c r="H151" s="4">
        <v>1.565849303</v>
      </c>
      <c r="I151" s="4">
        <v>43.6082154956</v>
      </c>
      <c r="J151" s="2">
        <f t="shared" si="5"/>
        <v>3.5907208887233456E-2</v>
      </c>
      <c r="K151" s="3">
        <v>13</v>
      </c>
      <c r="L151" s="3">
        <v>14</v>
      </c>
      <c r="M151" s="3">
        <v>6</v>
      </c>
      <c r="N151" s="3">
        <v>16</v>
      </c>
      <c r="O151" s="24">
        <v>1000.99999999999</v>
      </c>
      <c r="P151" s="4">
        <v>0.61599999999999999</v>
      </c>
      <c r="Q151" s="4">
        <v>0.51851851851851805</v>
      </c>
      <c r="R151" s="4">
        <v>0.623</v>
      </c>
      <c r="S151" s="4">
        <v>0.52800000000000002</v>
      </c>
      <c r="T151" s="4">
        <v>0.74199999999999999</v>
      </c>
      <c r="U151" s="4">
        <v>0.72099999999999997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2">
        <v>0.95711272639441003</v>
      </c>
      <c r="AC151" s="2">
        <v>0.73088750854279205</v>
      </c>
      <c r="AD151" s="2">
        <v>0.97551009153412604</v>
      </c>
      <c r="AE151" s="2">
        <v>0.75077629339658203</v>
      </c>
      <c r="AF151" s="2">
        <v>1.3547956940605199</v>
      </c>
      <c r="AG151" s="2">
        <v>1.2765434971607701</v>
      </c>
    </row>
    <row r="152" spans="1:33" x14ac:dyDescent="0.35">
      <c r="A152" s="7">
        <v>957</v>
      </c>
      <c r="B152" s="7">
        <v>35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5">
        <v>0</v>
      </c>
      <c r="H152" s="4">
        <v>2.219071622</v>
      </c>
      <c r="I152" s="4">
        <v>61.079601299499998</v>
      </c>
      <c r="J152" s="2">
        <f t="shared" si="5"/>
        <v>3.633081380343204E-2</v>
      </c>
      <c r="K152" s="3">
        <v>8</v>
      </c>
      <c r="L152" s="3">
        <v>16</v>
      </c>
      <c r="M152" s="3">
        <v>6</v>
      </c>
      <c r="N152" s="3">
        <v>19</v>
      </c>
      <c r="O152" s="24">
        <v>862.50539001078596</v>
      </c>
      <c r="P152" s="4">
        <v>0.72599999999999998</v>
      </c>
      <c r="Q152" s="4">
        <v>0.66666666666666696</v>
      </c>
      <c r="R152" s="4">
        <v>0.64300000000000002</v>
      </c>
      <c r="S152" s="4">
        <v>0.67400000000000004</v>
      </c>
      <c r="T152" s="4">
        <v>0.317</v>
      </c>
      <c r="U152" s="4">
        <v>0.46100000000000002</v>
      </c>
      <c r="V152" s="5">
        <v>0</v>
      </c>
      <c r="W152" s="5">
        <v>0</v>
      </c>
      <c r="X152" s="5">
        <v>0</v>
      </c>
      <c r="Y152" s="5">
        <v>0</v>
      </c>
      <c r="Z152" s="5">
        <v>100</v>
      </c>
      <c r="AA152" s="5">
        <v>100</v>
      </c>
      <c r="AB152" s="2">
        <v>1.2946271725940699</v>
      </c>
      <c r="AC152" s="2">
        <v>1.09861228866811</v>
      </c>
      <c r="AD152" s="2">
        <v>1.0300194972025001</v>
      </c>
      <c r="AE152" s="2">
        <v>1.12085789761543</v>
      </c>
      <c r="AF152" s="2">
        <v>0.38126041941134697</v>
      </c>
      <c r="AG152" s="2">
        <v>0.61803970807314002</v>
      </c>
    </row>
    <row r="153" spans="1:33" x14ac:dyDescent="0.35">
      <c r="A153" s="7">
        <v>397</v>
      </c>
      <c r="B153" s="7">
        <v>37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5">
        <v>0</v>
      </c>
      <c r="H153" s="4">
        <v>1.928762426</v>
      </c>
      <c r="I153" s="4">
        <v>51.629070806000001</v>
      </c>
      <c r="J153" s="2">
        <f t="shared" si="5"/>
        <v>3.7358069705485608E-2</v>
      </c>
      <c r="K153" s="3">
        <v>16</v>
      </c>
      <c r="L153" s="3">
        <v>14</v>
      </c>
      <c r="M153" s="3">
        <v>10</v>
      </c>
      <c r="N153" s="3">
        <v>9</v>
      </c>
      <c r="O153" s="24">
        <v>1001</v>
      </c>
      <c r="P153" s="4">
        <v>0.46800000000000003</v>
      </c>
      <c r="Q153" s="4">
        <v>0.46666666666666701</v>
      </c>
      <c r="R153" s="4">
        <v>0.495</v>
      </c>
      <c r="S153" s="4">
        <v>0.47599999999999998</v>
      </c>
      <c r="T153" s="4">
        <v>0.70299999999999996</v>
      </c>
      <c r="U153" s="4">
        <v>0.66900000000000004</v>
      </c>
      <c r="V153" s="5">
        <v>100</v>
      </c>
      <c r="W153" s="5">
        <v>100</v>
      </c>
      <c r="X153" s="5">
        <v>100</v>
      </c>
      <c r="Y153" s="5">
        <v>100</v>
      </c>
      <c r="Z153" s="5">
        <v>0</v>
      </c>
      <c r="AA153" s="5">
        <v>0</v>
      </c>
      <c r="AB153" s="2">
        <v>0.63111178964049297</v>
      </c>
      <c r="AC153" s="2">
        <v>0.62860865942237398</v>
      </c>
      <c r="AD153" s="2">
        <v>0.68319684970677697</v>
      </c>
      <c r="AE153" s="2">
        <v>0.64626359466109495</v>
      </c>
      <c r="AF153" s="2">
        <v>1.2140231401794399</v>
      </c>
      <c r="AG153" s="2">
        <v>1.1056369036050699</v>
      </c>
    </row>
    <row r="154" spans="1:33" x14ac:dyDescent="0.35">
      <c r="A154" s="7">
        <v>277</v>
      </c>
      <c r="B154" s="7">
        <v>7</v>
      </c>
      <c r="C154" s="7">
        <v>0</v>
      </c>
      <c r="D154" s="7">
        <v>0</v>
      </c>
      <c r="E154" s="22" t="str">
        <f t="shared" si="4"/>
        <v>00</v>
      </c>
      <c r="F154" s="4">
        <v>0.291155</v>
      </c>
      <c r="G154" s="25">
        <v>0</v>
      </c>
      <c r="H154" s="4">
        <v>2.5754419849999999</v>
      </c>
      <c r="I154" s="4">
        <v>55.218690805400001</v>
      </c>
      <c r="J154" s="2">
        <f t="shared" si="5"/>
        <v>4.6640765064066669E-2</v>
      </c>
      <c r="K154" s="3">
        <v>10</v>
      </c>
      <c r="L154" s="3">
        <v>13</v>
      </c>
      <c r="M154" s="3">
        <v>11</v>
      </c>
      <c r="N154" s="3">
        <v>15</v>
      </c>
      <c r="O154" s="24">
        <v>1000.99999999999</v>
      </c>
      <c r="P154" s="4">
        <v>0.55000000000000004</v>
      </c>
      <c r="Q154" s="4">
        <v>0.565217391304348</v>
      </c>
      <c r="R154" s="4">
        <v>0.56299999999999994</v>
      </c>
      <c r="S154" s="4">
        <v>0.56699999999999995</v>
      </c>
      <c r="T154" s="4">
        <v>0.38</v>
      </c>
      <c r="U154" s="4">
        <v>0.46899999999999997</v>
      </c>
      <c r="V154" s="5">
        <v>0</v>
      </c>
      <c r="W154" s="5">
        <v>0</v>
      </c>
      <c r="X154" s="5">
        <v>0</v>
      </c>
      <c r="Y154" s="5">
        <v>0</v>
      </c>
      <c r="Z154" s="5">
        <v>100</v>
      </c>
      <c r="AA154" s="5">
        <v>100</v>
      </c>
      <c r="AB154" s="2">
        <v>0.79850769621777196</v>
      </c>
      <c r="AC154" s="2">
        <v>0.832909122935104</v>
      </c>
      <c r="AD154" s="2">
        <v>0.82782208388654699</v>
      </c>
      <c r="AE154" s="2">
        <v>0.83701755097964703</v>
      </c>
      <c r="AF154" s="2">
        <v>0.47803580094300002</v>
      </c>
      <c r="AG154" s="2">
        <v>0.63299325774019799</v>
      </c>
    </row>
    <row r="155" spans="1:33" x14ac:dyDescent="0.35">
      <c r="A155" s="7">
        <v>611</v>
      </c>
      <c r="B155" s="7">
        <v>27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5">
        <v>0</v>
      </c>
      <c r="H155" s="4">
        <v>2.506706254</v>
      </c>
      <c r="I155" s="4">
        <v>52.1289864413</v>
      </c>
      <c r="J155" s="2">
        <f t="shared" si="5"/>
        <v>4.8086610255173176E-2</v>
      </c>
      <c r="K155" s="3">
        <v>19</v>
      </c>
      <c r="L155" s="3">
        <v>8</v>
      </c>
      <c r="M155" s="3">
        <v>6</v>
      </c>
      <c r="N155" s="3">
        <v>16</v>
      </c>
      <c r="O155" s="24">
        <v>1001</v>
      </c>
      <c r="P155" s="4">
        <v>0.49099999999999999</v>
      </c>
      <c r="Q155" s="4">
        <v>0.296296296296296</v>
      </c>
      <c r="R155" s="4">
        <v>0.51100000000000001</v>
      </c>
      <c r="S155" s="4">
        <v>0.3</v>
      </c>
      <c r="T155" s="4">
        <v>0.57299999999999995</v>
      </c>
      <c r="U155" s="4">
        <v>0.40100000000000002</v>
      </c>
      <c r="V155" s="5">
        <v>100</v>
      </c>
      <c r="W155" s="5">
        <v>100</v>
      </c>
      <c r="X155" s="5">
        <v>0</v>
      </c>
      <c r="Y155" s="5">
        <v>100</v>
      </c>
      <c r="Z155" s="5">
        <v>0</v>
      </c>
      <c r="AA155" s="5">
        <v>100</v>
      </c>
      <c r="AB155" s="2">
        <v>0.67530726243161399</v>
      </c>
      <c r="AC155" s="2">
        <v>0.35139788683788897</v>
      </c>
      <c r="AD155" s="2">
        <v>0.71539278950726504</v>
      </c>
      <c r="AE155" s="2">
        <v>0.356674943938732</v>
      </c>
      <c r="AF155" s="2">
        <v>0.85097126575351201</v>
      </c>
      <c r="AG155" s="2">
        <v>0.51249368086668801</v>
      </c>
    </row>
    <row r="156" spans="1:33" x14ac:dyDescent="0.35">
      <c r="A156" s="7">
        <v>621</v>
      </c>
      <c r="B156" s="7">
        <v>32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5">
        <v>0</v>
      </c>
      <c r="H156" s="4">
        <v>3.6386905600000001</v>
      </c>
      <c r="I156" s="4">
        <v>75.443818968200006</v>
      </c>
      <c r="J156" s="2">
        <f t="shared" si="5"/>
        <v>4.8230466190129224E-2</v>
      </c>
      <c r="K156" s="3">
        <v>7</v>
      </c>
      <c r="L156" s="3">
        <v>14</v>
      </c>
      <c r="M156" s="3">
        <v>9</v>
      </c>
      <c r="N156" s="3">
        <v>19</v>
      </c>
      <c r="O156" s="24">
        <v>766.32695388528998</v>
      </c>
      <c r="P156" s="4">
        <v>0.67700000000000005</v>
      </c>
      <c r="Q156" s="4">
        <v>0.66666666666666696</v>
      </c>
      <c r="R156" s="4">
        <v>0.68899999999999995</v>
      </c>
      <c r="S156" s="4">
        <v>0.67400000000000004</v>
      </c>
      <c r="T156" s="4">
        <v>0.63300000000000001</v>
      </c>
      <c r="U156" s="4">
        <v>0.63100000000000001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2">
        <v>1.1301029557594799</v>
      </c>
      <c r="AC156" s="2">
        <v>1.09861228866811</v>
      </c>
      <c r="AD156" s="2">
        <v>1.1679623668029</v>
      </c>
      <c r="AE156" s="2">
        <v>1.12085789761543</v>
      </c>
      <c r="AF156" s="2">
        <v>1.0023934309275699</v>
      </c>
      <c r="AG156" s="2">
        <v>0.99695863494160997</v>
      </c>
    </row>
    <row r="157" spans="1:33" x14ac:dyDescent="0.35">
      <c r="A157" s="7">
        <v>699</v>
      </c>
      <c r="B157" s="7">
        <v>48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5">
        <v>0</v>
      </c>
      <c r="H157" s="4">
        <v>2.458482805</v>
      </c>
      <c r="I157" s="4">
        <v>47.921696128900003</v>
      </c>
      <c r="J157" s="2">
        <f t="shared" si="5"/>
        <v>5.130208243020367E-2</v>
      </c>
      <c r="K157" s="3">
        <v>11</v>
      </c>
      <c r="L157" s="3">
        <v>13</v>
      </c>
      <c r="M157" s="3">
        <v>5</v>
      </c>
      <c r="N157" s="3">
        <v>20</v>
      </c>
      <c r="O157" s="24">
        <v>1001</v>
      </c>
      <c r="P157" s="4">
        <v>0.69099999999999995</v>
      </c>
      <c r="Q157" s="4">
        <v>0.54166666666666696</v>
      </c>
      <c r="R157" s="4">
        <v>0.67800000000000005</v>
      </c>
      <c r="S157" s="4">
        <v>0.53500000000000003</v>
      </c>
      <c r="T157" s="4">
        <v>0.69599999999999995</v>
      </c>
      <c r="U157" s="4">
        <v>0.66500000000000004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2">
        <v>1.1744140020843901</v>
      </c>
      <c r="AC157" s="2">
        <v>0.78015855754957497</v>
      </c>
      <c r="AD157" s="2">
        <v>1.1332037334377301</v>
      </c>
      <c r="AE157" s="2">
        <v>0.76571787339478103</v>
      </c>
      <c r="AF157" s="2">
        <v>1.1907275775759201</v>
      </c>
      <c r="AG157" s="2">
        <v>1.0936247471570699</v>
      </c>
    </row>
    <row r="158" spans="1:33" x14ac:dyDescent="0.35">
      <c r="A158" s="7">
        <v>643</v>
      </c>
      <c r="B158" s="7">
        <v>50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2.507163448</v>
      </c>
      <c r="I158" s="4">
        <v>47.125012945999998</v>
      </c>
      <c r="J158" s="2">
        <f t="shared" si="5"/>
        <v>5.3202392769057257E-2</v>
      </c>
      <c r="K158" s="3">
        <v>16</v>
      </c>
      <c r="L158" s="3">
        <v>6</v>
      </c>
      <c r="M158" s="3">
        <v>9</v>
      </c>
      <c r="N158" s="3">
        <v>18</v>
      </c>
      <c r="O158" s="24">
        <v>1001</v>
      </c>
      <c r="P158" s="4">
        <v>0.499</v>
      </c>
      <c r="Q158" s="4">
        <v>0.27272727272727298</v>
      </c>
      <c r="R158" s="4">
        <v>0.66100000000000003</v>
      </c>
      <c r="S158" s="4">
        <v>0.29799999999999999</v>
      </c>
      <c r="T158" s="4">
        <v>0.57899999999999996</v>
      </c>
      <c r="U158" s="4">
        <v>0.55400000000000005</v>
      </c>
      <c r="V158" s="5">
        <v>100</v>
      </c>
      <c r="W158" s="5">
        <v>100</v>
      </c>
      <c r="X158" s="5">
        <v>0</v>
      </c>
      <c r="Y158" s="5">
        <v>100</v>
      </c>
      <c r="Z158" s="5">
        <v>0</v>
      </c>
      <c r="AA158" s="5">
        <v>0</v>
      </c>
      <c r="AB158" s="2">
        <v>0.69114917789727204</v>
      </c>
      <c r="AC158" s="2">
        <v>0.31845373111853498</v>
      </c>
      <c r="AD158" s="2">
        <v>1.08175517160169</v>
      </c>
      <c r="AE158" s="2">
        <v>0.353821874956326</v>
      </c>
      <c r="AF158" s="2">
        <v>0.86512244529975602</v>
      </c>
      <c r="AG158" s="2">
        <v>0.80743632696207301</v>
      </c>
    </row>
    <row r="159" spans="1:33" x14ac:dyDescent="0.35">
      <c r="A159" s="7">
        <v>75</v>
      </c>
      <c r="B159" s="7">
        <v>28</v>
      </c>
      <c r="C159" s="7">
        <v>0</v>
      </c>
      <c r="D159" s="7">
        <v>0</v>
      </c>
      <c r="E159" s="22" t="str">
        <f t="shared" si="4"/>
        <v>00</v>
      </c>
      <c r="F159" s="4">
        <v>0.25208000000000003</v>
      </c>
      <c r="G159" s="25">
        <v>0</v>
      </c>
      <c r="H159" s="4">
        <v>3.019862093</v>
      </c>
      <c r="I159" s="4">
        <v>55.764428354499998</v>
      </c>
      <c r="J159" s="2">
        <f t="shared" si="5"/>
        <v>5.4153914638960118E-2</v>
      </c>
      <c r="K159" s="3">
        <v>18</v>
      </c>
      <c r="L159" s="3">
        <v>12</v>
      </c>
      <c r="M159" s="3">
        <v>8</v>
      </c>
      <c r="N159" s="3">
        <v>11</v>
      </c>
      <c r="O159" s="24">
        <v>1001</v>
      </c>
      <c r="P159" s="4">
        <v>0.48</v>
      </c>
      <c r="Q159" s="4">
        <v>0.4</v>
      </c>
      <c r="R159" s="4">
        <v>0.41099999999999998</v>
      </c>
      <c r="S159" s="4">
        <v>0.378</v>
      </c>
      <c r="T159" s="4">
        <v>0.19500000000000001</v>
      </c>
      <c r="U159" s="4">
        <v>0.22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0.65392646740666405</v>
      </c>
      <c r="AC159" s="2">
        <v>0.51082562376599105</v>
      </c>
      <c r="AD159" s="2">
        <v>0.52932909533054995</v>
      </c>
      <c r="AE159" s="2">
        <v>0.47481518624295799</v>
      </c>
      <c r="AF159" s="2">
        <v>0.21691300156357399</v>
      </c>
      <c r="AG159" s="2">
        <v>0.2484613592985</v>
      </c>
    </row>
    <row r="160" spans="1:33" x14ac:dyDescent="0.35">
      <c r="A160" s="7">
        <v>477</v>
      </c>
      <c r="B160" s="7">
        <v>3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2.3536152330000002</v>
      </c>
      <c r="I160" s="4">
        <v>43.113808255000002</v>
      </c>
      <c r="J160" s="2">
        <f t="shared" si="5"/>
        <v>5.4590752435492551E-2</v>
      </c>
      <c r="K160" s="3">
        <v>15</v>
      </c>
      <c r="L160" s="3">
        <v>17</v>
      </c>
      <c r="M160" s="3">
        <v>4</v>
      </c>
      <c r="N160" s="3">
        <v>13</v>
      </c>
      <c r="O160" s="24">
        <v>921.67434247563097</v>
      </c>
      <c r="P160" s="4">
        <v>0.61299999999999999</v>
      </c>
      <c r="Q160" s="4">
        <v>0.53125</v>
      </c>
      <c r="R160" s="4">
        <v>0.64</v>
      </c>
      <c r="S160" s="4">
        <v>0.55100000000000005</v>
      </c>
      <c r="T160" s="4">
        <v>0.56399999999999995</v>
      </c>
      <c r="U160" s="4">
        <v>0.50600000000000001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2">
        <v>0.94933058595235498</v>
      </c>
      <c r="AC160" s="2">
        <v>0.75768570169751603</v>
      </c>
      <c r="AD160" s="2">
        <v>1.0216512475319799</v>
      </c>
      <c r="AE160" s="2">
        <v>0.80073239123988305</v>
      </c>
      <c r="AF160" s="2">
        <v>0.83011303563310301</v>
      </c>
      <c r="AG160" s="2">
        <v>0.70521976179421497</v>
      </c>
    </row>
    <row r="161" spans="1:33" x14ac:dyDescent="0.35">
      <c r="A161" s="7">
        <v>799</v>
      </c>
      <c r="B161" s="7">
        <v>6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2.6662156979999998</v>
      </c>
      <c r="I161" s="4">
        <v>47.816913042000003</v>
      </c>
      <c r="J161" s="2">
        <f t="shared" si="5"/>
        <v>5.5758841974138489E-2</v>
      </c>
      <c r="K161" s="3">
        <v>12</v>
      </c>
      <c r="L161" s="3">
        <v>13</v>
      </c>
      <c r="M161" s="3">
        <v>6</v>
      </c>
      <c r="N161" s="3">
        <v>18</v>
      </c>
      <c r="O161" s="24">
        <v>1001</v>
      </c>
      <c r="P161" s="4">
        <v>0.65200000000000002</v>
      </c>
      <c r="Q161" s="4">
        <v>0.52</v>
      </c>
      <c r="R161" s="4">
        <v>0.64</v>
      </c>
      <c r="S161" s="4">
        <v>0.52700000000000002</v>
      </c>
      <c r="T161" s="4">
        <v>0.52200000000000002</v>
      </c>
      <c r="U161" s="4">
        <v>0.60299999999999998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1.0555527992076601</v>
      </c>
      <c r="AC161" s="2">
        <v>0.73396917508019999</v>
      </c>
      <c r="AD161" s="2">
        <v>1.0216512475319799</v>
      </c>
      <c r="AE161" s="2">
        <v>0.74865989049020398</v>
      </c>
      <c r="AF161" s="2">
        <v>0.73814454649068095</v>
      </c>
      <c r="AG161" s="2">
        <v>0.92381899829494696</v>
      </c>
    </row>
    <row r="162" spans="1:33" x14ac:dyDescent="0.35">
      <c r="A162" s="7">
        <v>191</v>
      </c>
      <c r="B162" s="7">
        <v>14</v>
      </c>
      <c r="C162" s="7">
        <v>0</v>
      </c>
      <c r="D162" s="7">
        <v>0</v>
      </c>
      <c r="E162" s="22" t="str">
        <f t="shared" si="4"/>
        <v>00</v>
      </c>
      <c r="F162" s="4">
        <v>0.249941</v>
      </c>
      <c r="G162" s="25">
        <v>0</v>
      </c>
      <c r="H162" s="4">
        <v>3.5437860880000001</v>
      </c>
      <c r="I162" s="4">
        <v>61.8303722912</v>
      </c>
      <c r="J162" s="2">
        <f t="shared" si="5"/>
        <v>5.7314649041897633E-2</v>
      </c>
      <c r="K162" s="3">
        <v>19</v>
      </c>
      <c r="L162" s="3">
        <v>14</v>
      </c>
      <c r="M162" s="3">
        <v>4</v>
      </c>
      <c r="N162" s="3">
        <v>12</v>
      </c>
      <c r="O162" s="24">
        <v>1001</v>
      </c>
      <c r="P162" s="4">
        <v>0.52900000000000003</v>
      </c>
      <c r="Q162" s="4">
        <v>0.42424242424242398</v>
      </c>
      <c r="R162" s="4">
        <v>0.504</v>
      </c>
      <c r="S162" s="4">
        <v>0.42799999999999999</v>
      </c>
      <c r="T162" s="4">
        <v>0.44800000000000001</v>
      </c>
      <c r="U162" s="4">
        <v>0.35699999999999998</v>
      </c>
      <c r="V162" s="5">
        <v>0</v>
      </c>
      <c r="W162" s="5">
        <v>100</v>
      </c>
      <c r="X162" s="5">
        <v>0</v>
      </c>
      <c r="Y162" s="5">
        <v>100</v>
      </c>
      <c r="Z162" s="5">
        <v>100</v>
      </c>
      <c r="AA162" s="5">
        <v>100</v>
      </c>
      <c r="AB162" s="2">
        <v>0.752897184965719</v>
      </c>
      <c r="AC162" s="2">
        <v>0.55206858230003997</v>
      </c>
      <c r="AD162" s="2">
        <v>0.70117935225720995</v>
      </c>
      <c r="AE162" s="2">
        <v>0.55861628760233895</v>
      </c>
      <c r="AF162" s="2">
        <v>0.59420723270504205</v>
      </c>
      <c r="AG162" s="2">
        <v>0.44161055474451799</v>
      </c>
    </row>
    <row r="163" spans="1:33" x14ac:dyDescent="0.35">
      <c r="A163" s="7">
        <v>199</v>
      </c>
      <c r="B163" s="7">
        <v>27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5">
        <v>0</v>
      </c>
      <c r="H163" s="4">
        <v>3.059897388</v>
      </c>
      <c r="I163" s="4">
        <v>51.333943544999997</v>
      </c>
      <c r="J163" s="2">
        <f t="shared" si="5"/>
        <v>5.9607682104486179E-2</v>
      </c>
      <c r="K163" s="3">
        <v>14</v>
      </c>
      <c r="L163" s="3">
        <v>17</v>
      </c>
      <c r="M163" s="3">
        <v>1</v>
      </c>
      <c r="N163" s="3">
        <v>17</v>
      </c>
      <c r="O163" s="24">
        <v>1001</v>
      </c>
      <c r="P163" s="4">
        <v>0.68600000000000005</v>
      </c>
      <c r="Q163" s="4">
        <v>0.54838709677419395</v>
      </c>
      <c r="R163" s="4">
        <v>0.69199999999999995</v>
      </c>
      <c r="S163" s="4">
        <v>0.56699999999999995</v>
      </c>
      <c r="T163" s="4">
        <v>0.65100000000000002</v>
      </c>
      <c r="U163" s="4">
        <v>0.57999999999999996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2">
        <v>1.1583622930738799</v>
      </c>
      <c r="AC163" s="2">
        <v>0.79492987486988798</v>
      </c>
      <c r="AD163" s="2">
        <v>1.1776554960085599</v>
      </c>
      <c r="AE163" s="2">
        <v>0.83701755097964703</v>
      </c>
      <c r="AF163" s="2">
        <v>1.05268335677971</v>
      </c>
      <c r="AG163" s="2">
        <v>0.86750056770472295</v>
      </c>
    </row>
    <row r="164" spans="1:33" x14ac:dyDescent="0.35">
      <c r="A164" s="7">
        <v>567</v>
      </c>
      <c r="B164" s="7">
        <v>26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2.7304777790000001</v>
      </c>
      <c r="I164" s="4">
        <v>45.7230953822</v>
      </c>
      <c r="J164" s="2">
        <f t="shared" si="5"/>
        <v>5.9717693130263774E-2</v>
      </c>
      <c r="K164" s="3">
        <v>16</v>
      </c>
      <c r="L164" s="3">
        <v>13</v>
      </c>
      <c r="M164" s="3">
        <v>3</v>
      </c>
      <c r="N164" s="3">
        <v>17</v>
      </c>
      <c r="O164" s="24">
        <v>1001</v>
      </c>
      <c r="P164" s="4">
        <v>0.58499999999999996</v>
      </c>
      <c r="Q164" s="4">
        <v>0.44827586206896602</v>
      </c>
      <c r="R164" s="4">
        <v>0.86099999999999999</v>
      </c>
      <c r="S164" s="4">
        <v>0.52800000000000002</v>
      </c>
      <c r="T164" s="4">
        <v>0.84699999999999998</v>
      </c>
      <c r="U164" s="4">
        <v>0.73299999999999998</v>
      </c>
      <c r="V164" s="5">
        <v>0</v>
      </c>
      <c r="W164" s="5">
        <v>100</v>
      </c>
      <c r="X164" s="5">
        <v>0</v>
      </c>
      <c r="Y164" s="5">
        <v>0</v>
      </c>
      <c r="Z164" s="5">
        <v>0</v>
      </c>
      <c r="AA164" s="5">
        <v>0</v>
      </c>
      <c r="AB164" s="2">
        <v>0.87947675875143905</v>
      </c>
      <c r="AC164" s="2">
        <v>0.594707107746693</v>
      </c>
      <c r="AD164" s="2">
        <v>1.97328134585145</v>
      </c>
      <c r="AE164" s="2">
        <v>0.75077629339658203</v>
      </c>
      <c r="AF164" s="2">
        <v>1.8773173575897</v>
      </c>
      <c r="AG164" s="2">
        <v>1.3205066205818901</v>
      </c>
    </row>
    <row r="165" spans="1:33" x14ac:dyDescent="0.35">
      <c r="A165" s="7">
        <v>675</v>
      </c>
      <c r="B165" s="7">
        <v>44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5">
        <v>0</v>
      </c>
      <c r="H165" s="4">
        <v>2.9248338810000001</v>
      </c>
      <c r="I165" s="4">
        <v>47.919331423999999</v>
      </c>
      <c r="J165" s="2">
        <f t="shared" si="5"/>
        <v>6.1036617041262002E-2</v>
      </c>
      <c r="K165" s="3">
        <v>15</v>
      </c>
      <c r="L165" s="3">
        <v>12</v>
      </c>
      <c r="M165" s="3">
        <v>9</v>
      </c>
      <c r="N165" s="3">
        <v>13</v>
      </c>
      <c r="O165" s="24">
        <v>1000.99999999999</v>
      </c>
      <c r="P165" s="4">
        <v>0.54300000000000004</v>
      </c>
      <c r="Q165" s="4">
        <v>0.44444444444444398</v>
      </c>
      <c r="R165" s="4">
        <v>0.49</v>
      </c>
      <c r="S165" s="4">
        <v>0.46400000000000002</v>
      </c>
      <c r="T165" s="4">
        <v>0.45800000000000002</v>
      </c>
      <c r="U165" s="4">
        <v>0.38400000000000001</v>
      </c>
      <c r="V165" s="5">
        <v>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0.78307188808793204</v>
      </c>
      <c r="AC165" s="2">
        <v>0.58778666490211895</v>
      </c>
      <c r="AD165" s="2">
        <v>0.67334455326376597</v>
      </c>
      <c r="AE165" s="2">
        <v>0.62362111791133501</v>
      </c>
      <c r="AF165" s="2">
        <v>0.61248927754249105</v>
      </c>
      <c r="AG165" s="2">
        <v>0.484508315448617</v>
      </c>
    </row>
    <row r="166" spans="1:33" x14ac:dyDescent="0.35">
      <c r="A166" s="7">
        <v>451</v>
      </c>
      <c r="B166" s="7">
        <v>33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5">
        <v>0</v>
      </c>
      <c r="H166" s="4">
        <v>2.8234689610000001</v>
      </c>
      <c r="I166" s="4">
        <v>46.230202167999998</v>
      </c>
      <c r="J166" s="2">
        <f t="shared" si="5"/>
        <v>6.1074120998639542E-2</v>
      </c>
      <c r="K166" s="3">
        <v>12</v>
      </c>
      <c r="L166" s="3">
        <v>10</v>
      </c>
      <c r="M166" s="3">
        <v>7</v>
      </c>
      <c r="N166" s="3">
        <v>20</v>
      </c>
      <c r="O166" s="24">
        <v>1000.99999999999</v>
      </c>
      <c r="P166" s="4">
        <v>0.59899999999999998</v>
      </c>
      <c r="Q166" s="4">
        <v>0.45454545454545497</v>
      </c>
      <c r="R166" s="4">
        <v>0.64500000000000002</v>
      </c>
      <c r="S166" s="4">
        <v>0.45600000000000002</v>
      </c>
      <c r="T166" s="4">
        <v>0.46200000000000002</v>
      </c>
      <c r="U166" s="4">
        <v>0.32200000000000001</v>
      </c>
      <c r="V166" s="5">
        <v>0</v>
      </c>
      <c r="W166" s="5">
        <v>100</v>
      </c>
      <c r="X166" s="5">
        <v>0</v>
      </c>
      <c r="Y166" s="5">
        <v>100</v>
      </c>
      <c r="Z166" s="5">
        <v>100</v>
      </c>
      <c r="AA166" s="5">
        <v>100</v>
      </c>
      <c r="AB166" s="2">
        <v>0.91379385167556804</v>
      </c>
      <c r="AC166" s="2">
        <v>0.60613580357031605</v>
      </c>
      <c r="AD166" s="2">
        <v>1.03563748950672</v>
      </c>
      <c r="AE166" s="2">
        <v>0.608806032126194</v>
      </c>
      <c r="AF166" s="2">
        <v>0.61989671882035302</v>
      </c>
      <c r="AG166" s="2">
        <v>0.38860799104174198</v>
      </c>
    </row>
    <row r="167" spans="1:33" x14ac:dyDescent="0.35">
      <c r="A167" s="7">
        <v>541</v>
      </c>
      <c r="B167" s="7">
        <v>13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5">
        <v>0</v>
      </c>
      <c r="H167" s="4">
        <v>2.5345364250000002</v>
      </c>
      <c r="I167" s="4">
        <v>41.454183905999997</v>
      </c>
      <c r="J167" s="2">
        <f t="shared" si="5"/>
        <v>6.1140666301554097E-2</v>
      </c>
      <c r="K167" s="3">
        <v>18</v>
      </c>
      <c r="L167" s="3">
        <v>11</v>
      </c>
      <c r="M167" s="3">
        <v>3</v>
      </c>
      <c r="N167" s="3">
        <v>17</v>
      </c>
      <c r="O167" s="24">
        <v>985.55376583815701</v>
      </c>
      <c r="P167" s="4">
        <v>0.57499999999999996</v>
      </c>
      <c r="Q167" s="4">
        <v>0.37931034482758602</v>
      </c>
      <c r="R167" s="4">
        <v>0.65900000000000003</v>
      </c>
      <c r="S167" s="4">
        <v>0.36499999999999999</v>
      </c>
      <c r="T167" s="4">
        <v>0.70499999999999996</v>
      </c>
      <c r="U167" s="4">
        <v>0.65100000000000002</v>
      </c>
      <c r="V167" s="5">
        <v>0</v>
      </c>
      <c r="W167" s="5">
        <v>100</v>
      </c>
      <c r="X167" s="5">
        <v>0</v>
      </c>
      <c r="Y167" s="5">
        <v>100</v>
      </c>
      <c r="Z167" s="5">
        <v>0</v>
      </c>
      <c r="AA167" s="5">
        <v>0</v>
      </c>
      <c r="AB167" s="2">
        <v>0.85566611005771998</v>
      </c>
      <c r="AC167" s="2">
        <v>0.47692407209030901</v>
      </c>
      <c r="AD167" s="2">
        <v>1.0758728016986201</v>
      </c>
      <c r="AE167" s="2">
        <v>0.454130280089445</v>
      </c>
      <c r="AF167" s="2">
        <v>1.2207799226423199</v>
      </c>
      <c r="AG167" s="2">
        <v>1.05268335677971</v>
      </c>
    </row>
    <row r="168" spans="1:33" x14ac:dyDescent="0.35">
      <c r="A168" s="7">
        <v>973</v>
      </c>
      <c r="B168" s="7">
        <v>14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3.560956923</v>
      </c>
      <c r="I168" s="4">
        <v>57.0129279115</v>
      </c>
      <c r="J168" s="2">
        <f t="shared" si="5"/>
        <v>6.2458762485020948E-2</v>
      </c>
      <c r="K168" s="3">
        <v>20</v>
      </c>
      <c r="L168" s="3">
        <v>12</v>
      </c>
      <c r="M168" s="3">
        <v>5</v>
      </c>
      <c r="N168" s="3">
        <v>12</v>
      </c>
      <c r="O168" s="24">
        <v>1001</v>
      </c>
      <c r="P168" s="4">
        <v>0.502</v>
      </c>
      <c r="Q168" s="4">
        <v>0.375</v>
      </c>
      <c r="R168" s="4">
        <v>0.501</v>
      </c>
      <c r="S168" s="4">
        <v>0.371</v>
      </c>
      <c r="T168" s="4">
        <v>0.58799999999999997</v>
      </c>
      <c r="U168" s="4">
        <v>0.45800000000000002</v>
      </c>
      <c r="V168" s="5">
        <v>0</v>
      </c>
      <c r="W168" s="5">
        <v>100</v>
      </c>
      <c r="X168" s="5">
        <v>0</v>
      </c>
      <c r="Y168" s="5">
        <v>100</v>
      </c>
      <c r="Z168" s="5">
        <v>0</v>
      </c>
      <c r="AA168" s="5">
        <v>100</v>
      </c>
      <c r="AB168" s="2">
        <v>0.69715520195748404</v>
      </c>
      <c r="AC168" s="2">
        <v>0.47000362924573602</v>
      </c>
      <c r="AD168" s="2">
        <v>0.69514918323061803</v>
      </c>
      <c r="AE168" s="2">
        <v>0.46362402228169702</v>
      </c>
      <c r="AF168" s="2">
        <v>0.88673192963261105</v>
      </c>
      <c r="AG168" s="2">
        <v>0.61248927754249105</v>
      </c>
    </row>
    <row r="169" spans="1:33" x14ac:dyDescent="0.35">
      <c r="A169" s="7">
        <v>209</v>
      </c>
      <c r="B169" s="7">
        <v>16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2.920155839</v>
      </c>
      <c r="I169" s="4">
        <v>42.303178500999998</v>
      </c>
      <c r="J169" s="2">
        <f t="shared" si="5"/>
        <v>6.9029230012372975E-2</v>
      </c>
      <c r="K169" s="3">
        <v>11</v>
      </c>
      <c r="L169" s="3">
        <v>9</v>
      </c>
      <c r="M169" s="3">
        <v>9</v>
      </c>
      <c r="N169" s="3">
        <v>20</v>
      </c>
      <c r="O169" s="24">
        <v>1001</v>
      </c>
      <c r="P169" s="4">
        <v>0.59699999999999998</v>
      </c>
      <c r="Q169" s="4">
        <v>0.45</v>
      </c>
      <c r="R169" s="4">
        <v>0.51100000000000001</v>
      </c>
      <c r="S169" s="4">
        <v>0.46500000000000002</v>
      </c>
      <c r="T169" s="4">
        <v>0.40600000000000003</v>
      </c>
      <c r="U169" s="4">
        <v>0.26</v>
      </c>
      <c r="V169" s="5">
        <v>0</v>
      </c>
      <c r="W169" s="5">
        <v>100</v>
      </c>
      <c r="X169" s="5">
        <v>0</v>
      </c>
      <c r="Y169" s="5">
        <v>100</v>
      </c>
      <c r="Z169" s="5">
        <v>100</v>
      </c>
      <c r="AA169" s="5">
        <v>100</v>
      </c>
      <c r="AB169" s="2">
        <v>0.90881871703545403</v>
      </c>
      <c r="AC169" s="2">
        <v>0.59783700075561996</v>
      </c>
      <c r="AD169" s="2">
        <v>0.71539278950726504</v>
      </c>
      <c r="AE169" s="2">
        <v>0.62548853208613098</v>
      </c>
      <c r="AF169" s="2">
        <v>0.52087595961949196</v>
      </c>
      <c r="AG169" s="2">
        <v>0.301105092783922</v>
      </c>
    </row>
    <row r="170" spans="1:33" x14ac:dyDescent="0.35">
      <c r="A170" s="7">
        <v>545</v>
      </c>
      <c r="B170" s="7">
        <v>10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5">
        <v>0</v>
      </c>
      <c r="H170" s="4">
        <v>3.0824064309999999</v>
      </c>
      <c r="I170" s="4">
        <v>44.105252526599998</v>
      </c>
      <c r="J170" s="2">
        <f t="shared" si="5"/>
        <v>6.9887513491527845E-2</v>
      </c>
      <c r="K170" s="3">
        <v>16</v>
      </c>
      <c r="L170" s="3">
        <v>12</v>
      </c>
      <c r="M170" s="3">
        <v>7</v>
      </c>
      <c r="N170" s="3">
        <v>14</v>
      </c>
      <c r="O170" s="24">
        <v>1000.99999999999</v>
      </c>
      <c r="P170" s="4">
        <v>0.52400000000000002</v>
      </c>
      <c r="Q170" s="4">
        <v>0.42857142857142899</v>
      </c>
      <c r="R170" s="4">
        <v>0.52</v>
      </c>
      <c r="S170" s="4">
        <v>0.45</v>
      </c>
      <c r="T170" s="4">
        <v>0.627</v>
      </c>
      <c r="U170" s="4">
        <v>0.45300000000000001</v>
      </c>
      <c r="V170" s="5">
        <v>0</v>
      </c>
      <c r="W170" s="5">
        <v>100</v>
      </c>
      <c r="X170" s="5">
        <v>0</v>
      </c>
      <c r="Y170" s="5">
        <v>100</v>
      </c>
      <c r="Z170" s="5">
        <v>0</v>
      </c>
      <c r="AA170" s="5">
        <v>100</v>
      </c>
      <c r="AB170" s="2">
        <v>0.74233742475071696</v>
      </c>
      <c r="AC170" s="2">
        <v>0.55961578793542299</v>
      </c>
      <c r="AD170" s="2">
        <v>0.73396917508019999</v>
      </c>
      <c r="AE170" s="2">
        <v>0.59783700075561996</v>
      </c>
      <c r="AF170" s="2">
        <v>0.986176859338322</v>
      </c>
      <c r="AG170" s="2">
        <v>0.60330647656015601</v>
      </c>
    </row>
    <row r="171" spans="1:33" x14ac:dyDescent="0.35">
      <c r="A171" s="7">
        <v>713</v>
      </c>
      <c r="B171" s="7">
        <v>31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3.5182603700000001</v>
      </c>
      <c r="I171" s="4">
        <v>50.303075872000001</v>
      </c>
      <c r="J171" s="2">
        <f t="shared" si="5"/>
        <v>6.9941257249407196E-2</v>
      </c>
      <c r="K171" s="3">
        <v>13</v>
      </c>
      <c r="L171" s="3">
        <v>11</v>
      </c>
      <c r="M171" s="3">
        <v>7</v>
      </c>
      <c r="N171" s="3">
        <v>18</v>
      </c>
      <c r="O171" s="24">
        <v>1001</v>
      </c>
      <c r="P171" s="4">
        <v>0.59599999999999997</v>
      </c>
      <c r="Q171" s="4">
        <v>0.45833333333333298</v>
      </c>
      <c r="R171" s="4">
        <v>0.60799999999999998</v>
      </c>
      <c r="S171" s="4">
        <v>0.49299999999999999</v>
      </c>
      <c r="T171" s="4">
        <v>0.52700000000000002</v>
      </c>
      <c r="U171" s="4">
        <v>0.503</v>
      </c>
      <c r="V171" s="5">
        <v>0</v>
      </c>
      <c r="W171" s="5">
        <v>100</v>
      </c>
      <c r="X171" s="5">
        <v>0</v>
      </c>
      <c r="Y171" s="5">
        <v>100</v>
      </c>
      <c r="Z171" s="5">
        <v>0</v>
      </c>
      <c r="AA171" s="5">
        <v>0</v>
      </c>
      <c r="AB171" s="2">
        <v>0.90634040102098701</v>
      </c>
      <c r="AC171" s="2">
        <v>0.61310447288640901</v>
      </c>
      <c r="AD171" s="2">
        <v>0.93649343919167405</v>
      </c>
      <c r="AE171" s="2">
        <v>0.679244275390954</v>
      </c>
      <c r="AF171" s="2">
        <v>0.74865989049020398</v>
      </c>
      <c r="AG171" s="2">
        <v>0.69916525288550802</v>
      </c>
    </row>
    <row r="172" spans="1:33" x14ac:dyDescent="0.35">
      <c r="A172" s="7">
        <v>929</v>
      </c>
      <c r="B172" s="7">
        <v>3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3.045002201</v>
      </c>
      <c r="I172" s="4">
        <v>43.363505521</v>
      </c>
      <c r="J172" s="2">
        <f t="shared" si="5"/>
        <v>7.022038842144282E-2</v>
      </c>
      <c r="K172" s="3">
        <v>8</v>
      </c>
      <c r="L172" s="3">
        <v>13</v>
      </c>
      <c r="M172" s="3">
        <v>7</v>
      </c>
      <c r="N172" s="3">
        <v>21</v>
      </c>
      <c r="O172" s="24">
        <v>1001</v>
      </c>
      <c r="P172" s="4">
        <v>0.7</v>
      </c>
      <c r="Q172" s="4">
        <v>0.61904761904761896</v>
      </c>
      <c r="R172" s="4">
        <v>0.7</v>
      </c>
      <c r="S172" s="4">
        <v>0.61799999999999999</v>
      </c>
      <c r="T172" s="4">
        <v>0.68700000000000006</v>
      </c>
      <c r="U172" s="4">
        <v>0.66100000000000003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2">
        <v>1.2039728043259399</v>
      </c>
      <c r="AC172" s="2">
        <v>0.96508089604358704</v>
      </c>
      <c r="AD172" s="2">
        <v>1.2039728043259399</v>
      </c>
      <c r="AE172" s="2">
        <v>0.96233467037556197</v>
      </c>
      <c r="AF172" s="2">
        <v>1.1615520884419801</v>
      </c>
      <c r="AG172" s="2">
        <v>1.08175517160169</v>
      </c>
    </row>
    <row r="173" spans="1:33" x14ac:dyDescent="0.35">
      <c r="A173" s="7">
        <v>857</v>
      </c>
      <c r="B173" s="7">
        <v>38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5">
        <v>0</v>
      </c>
      <c r="H173" s="4">
        <v>3.089272126</v>
      </c>
      <c r="I173" s="4">
        <v>42.852282711999997</v>
      </c>
      <c r="J173" s="2">
        <f t="shared" si="5"/>
        <v>7.2091191658616258E-2</v>
      </c>
      <c r="K173" s="3">
        <v>10</v>
      </c>
      <c r="L173" s="3">
        <v>13</v>
      </c>
      <c r="M173" s="3">
        <v>10</v>
      </c>
      <c r="N173" s="3">
        <v>16</v>
      </c>
      <c r="O173" s="24">
        <v>1001</v>
      </c>
      <c r="P173" s="4">
        <v>0.59</v>
      </c>
      <c r="Q173" s="4">
        <v>0.565217391304348</v>
      </c>
      <c r="R173" s="4">
        <v>0.57699999999999996</v>
      </c>
      <c r="S173" s="4">
        <v>0.56699999999999995</v>
      </c>
      <c r="T173" s="4">
        <v>0.435</v>
      </c>
      <c r="U173" s="4">
        <v>0.38500000000000001</v>
      </c>
      <c r="V173" s="5">
        <v>0</v>
      </c>
      <c r="W173" s="5">
        <v>0</v>
      </c>
      <c r="X173" s="5">
        <v>0</v>
      </c>
      <c r="Y173" s="5">
        <v>0</v>
      </c>
      <c r="Z173" s="5">
        <v>100</v>
      </c>
      <c r="AA173" s="5">
        <v>100</v>
      </c>
      <c r="AB173" s="2">
        <v>0.89159811928378396</v>
      </c>
      <c r="AC173" s="2">
        <v>0.832909122935104</v>
      </c>
      <c r="AD173" s="2">
        <v>0.86038309993585904</v>
      </c>
      <c r="AE173" s="2">
        <v>0.83701755097964703</v>
      </c>
      <c r="AF173" s="2">
        <v>0.57092954783569605</v>
      </c>
      <c r="AG173" s="2">
        <v>0.48613301117561902</v>
      </c>
    </row>
    <row r="174" spans="1:33" x14ac:dyDescent="0.35">
      <c r="A174" s="7">
        <v>461</v>
      </c>
      <c r="B174" s="7">
        <v>45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5">
        <v>0</v>
      </c>
      <c r="H174" s="4">
        <v>5.0545779279999996</v>
      </c>
      <c r="I174" s="4">
        <v>68.297916043100003</v>
      </c>
      <c r="J174" s="2">
        <f t="shared" si="5"/>
        <v>7.4007791464826889E-2</v>
      </c>
      <c r="K174" s="3">
        <v>14</v>
      </c>
      <c r="L174" s="3">
        <v>12</v>
      </c>
      <c r="M174" s="3">
        <v>6</v>
      </c>
      <c r="N174" s="3">
        <v>17</v>
      </c>
      <c r="O174" s="24">
        <v>1000.99999999999</v>
      </c>
      <c r="P174" s="4">
        <v>0.58499999999999996</v>
      </c>
      <c r="Q174" s="4">
        <v>0.46153846153846201</v>
      </c>
      <c r="R174" s="4">
        <v>0.59699999999999998</v>
      </c>
      <c r="S174" s="4">
        <v>0.47199999999999998</v>
      </c>
      <c r="T174" s="4">
        <v>0.495</v>
      </c>
      <c r="U174" s="4">
        <v>0.62</v>
      </c>
      <c r="V174" s="5">
        <v>0</v>
      </c>
      <c r="W174" s="5">
        <v>100</v>
      </c>
      <c r="X174" s="5">
        <v>0</v>
      </c>
      <c r="Y174" s="5">
        <v>100</v>
      </c>
      <c r="Z174" s="5">
        <v>100</v>
      </c>
      <c r="AA174" s="5">
        <v>0</v>
      </c>
      <c r="AB174" s="2">
        <v>0.87947675875143905</v>
      </c>
      <c r="AC174" s="2">
        <v>0.61903920840622395</v>
      </c>
      <c r="AD174" s="2">
        <v>0.90881871703545403</v>
      </c>
      <c r="AE174" s="2">
        <v>0.638658995275876</v>
      </c>
      <c r="AF174" s="2">
        <v>0.68319684970677697</v>
      </c>
      <c r="AG174" s="2">
        <v>0.96758402626170603</v>
      </c>
    </row>
    <row r="175" spans="1:33" x14ac:dyDescent="0.35">
      <c r="A175" s="7">
        <v>517</v>
      </c>
      <c r="B175" s="7">
        <v>46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5">
        <v>0</v>
      </c>
      <c r="H175" s="4">
        <v>3.5187993080000002</v>
      </c>
      <c r="I175" s="4">
        <v>46.5258371802</v>
      </c>
      <c r="J175" s="2">
        <f t="shared" si="5"/>
        <v>7.5631079874420734E-2</v>
      </c>
      <c r="K175" s="3">
        <v>6</v>
      </c>
      <c r="L175" s="3">
        <v>11</v>
      </c>
      <c r="M175" s="3">
        <v>10</v>
      </c>
      <c r="N175" s="3">
        <v>22</v>
      </c>
      <c r="O175" s="24">
        <v>1000.99999999999</v>
      </c>
      <c r="P175" s="4">
        <v>0.64800000000000002</v>
      </c>
      <c r="Q175" s="4">
        <v>0.64705882352941202</v>
      </c>
      <c r="R175" s="4">
        <v>0.69699999999999995</v>
      </c>
      <c r="S175" s="4">
        <v>0.65700000000000003</v>
      </c>
      <c r="T175" s="4">
        <v>0.64700000000000002</v>
      </c>
      <c r="U175" s="4">
        <v>0.71399999999999997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2">
        <v>1.04412410338404</v>
      </c>
      <c r="AC175" s="2">
        <v>1.0414538748281601</v>
      </c>
      <c r="AD175" s="2">
        <v>1.19402247347277</v>
      </c>
      <c r="AE175" s="2">
        <v>1.0700248318162</v>
      </c>
      <c r="AF175" s="2">
        <v>1.0412872220488401</v>
      </c>
      <c r="AG175" s="2">
        <v>1.25176346816228</v>
      </c>
    </row>
    <row r="176" spans="1:33" x14ac:dyDescent="0.35">
      <c r="A176" s="7">
        <v>449</v>
      </c>
      <c r="B176" s="7">
        <v>15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3.5993852030000002</v>
      </c>
      <c r="I176" s="4">
        <v>47.214973135000001</v>
      </c>
      <c r="J176" s="2">
        <f t="shared" si="5"/>
        <v>7.6233977571233874E-2</v>
      </c>
      <c r="K176" s="3">
        <v>12</v>
      </c>
      <c r="L176" s="3">
        <v>16</v>
      </c>
      <c r="M176" s="3">
        <v>5</v>
      </c>
      <c r="N176" s="3">
        <v>16</v>
      </c>
      <c r="O176" s="24">
        <v>1001</v>
      </c>
      <c r="P176" s="4">
        <v>0.63700000000000001</v>
      </c>
      <c r="Q176" s="4">
        <v>0.57142857142857095</v>
      </c>
      <c r="R176" s="4">
        <v>0.67400000000000004</v>
      </c>
      <c r="S176" s="4">
        <v>0.57099999999999995</v>
      </c>
      <c r="T176" s="4">
        <v>0.55800000000000005</v>
      </c>
      <c r="U176" s="4">
        <v>0.55500000000000005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2">
        <v>1.0133524447172899</v>
      </c>
      <c r="AC176" s="2">
        <v>0.847297860387204</v>
      </c>
      <c r="AD176" s="2">
        <v>1.12085789761543</v>
      </c>
      <c r="AE176" s="2">
        <v>0.84629836005411996</v>
      </c>
      <c r="AF176" s="2">
        <v>0.81644539690443896</v>
      </c>
      <c r="AG176" s="2">
        <v>0.809680996815897</v>
      </c>
    </row>
    <row r="177" spans="1:33" x14ac:dyDescent="0.35">
      <c r="A177" s="7">
        <v>287</v>
      </c>
      <c r="B177" s="7">
        <v>19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5">
        <v>0</v>
      </c>
      <c r="H177" s="4">
        <v>4.470431488</v>
      </c>
      <c r="I177" s="4">
        <v>54.480385650833</v>
      </c>
      <c r="J177" s="2">
        <f t="shared" si="5"/>
        <v>8.2055797413975312E-2</v>
      </c>
      <c r="K177" s="3">
        <v>12</v>
      </c>
      <c r="L177" s="3">
        <v>21</v>
      </c>
      <c r="M177" s="3">
        <v>2</v>
      </c>
      <c r="N177" s="3">
        <v>14</v>
      </c>
      <c r="O177" s="24">
        <v>1000.99999999999</v>
      </c>
      <c r="P177" s="4">
        <v>0.68500000000000005</v>
      </c>
      <c r="Q177" s="4">
        <v>0.63636363636363602</v>
      </c>
      <c r="R177" s="4">
        <v>0.72199999999999998</v>
      </c>
      <c r="S177" s="4">
        <v>0.64500000000000002</v>
      </c>
      <c r="T177" s="4">
        <v>0.68300000000000005</v>
      </c>
      <c r="U177" s="4">
        <v>0.63900000000000001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1.1551826401565</v>
      </c>
      <c r="AC177" s="2">
        <v>1.0116009116784801</v>
      </c>
      <c r="AD177" s="2">
        <v>1.2801341652914999</v>
      </c>
      <c r="AE177" s="2">
        <v>1.03563748950672</v>
      </c>
      <c r="AF177" s="2">
        <v>1.1488535051048601</v>
      </c>
      <c r="AG177" s="2">
        <v>1.0188773206492601</v>
      </c>
    </row>
    <row r="178" spans="1:33" x14ac:dyDescent="0.35">
      <c r="A178" s="7">
        <v>931</v>
      </c>
      <c r="B178" s="7">
        <v>25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5">
        <v>0</v>
      </c>
      <c r="H178" s="4">
        <v>4.0355711960000002</v>
      </c>
      <c r="I178" s="4">
        <v>49.086511885999997</v>
      </c>
      <c r="J178" s="2">
        <f t="shared" si="5"/>
        <v>8.2213443998064753E-2</v>
      </c>
      <c r="K178" s="3">
        <v>18</v>
      </c>
      <c r="L178" s="3">
        <v>15</v>
      </c>
      <c r="M178" s="3">
        <v>8</v>
      </c>
      <c r="N178" s="3">
        <v>8</v>
      </c>
      <c r="O178" s="24">
        <v>1001</v>
      </c>
      <c r="P178" s="4">
        <v>0.45200000000000001</v>
      </c>
      <c r="Q178" s="4">
        <v>0.45454545454545497</v>
      </c>
      <c r="R178" s="4">
        <v>0.53500000000000003</v>
      </c>
      <c r="S178" s="4">
        <v>0.44600000000000001</v>
      </c>
      <c r="T178" s="4">
        <v>0.60599999999999998</v>
      </c>
      <c r="U178" s="4">
        <v>0.65900000000000003</v>
      </c>
      <c r="V178" s="5">
        <v>100</v>
      </c>
      <c r="W178" s="5">
        <v>100</v>
      </c>
      <c r="X178" s="5">
        <v>0</v>
      </c>
      <c r="Y178" s="5">
        <v>100</v>
      </c>
      <c r="Z178" s="5">
        <v>0</v>
      </c>
      <c r="AA178" s="5">
        <v>0</v>
      </c>
      <c r="AB178" s="2">
        <v>0.60147999203412095</v>
      </c>
      <c r="AC178" s="2">
        <v>0.60613580357031605</v>
      </c>
      <c r="AD178" s="2">
        <v>0.76571787339478103</v>
      </c>
      <c r="AE178" s="2">
        <v>0.590590592234853</v>
      </c>
      <c r="AF178" s="2">
        <v>0.93140436968420304</v>
      </c>
      <c r="AG178" s="2">
        <v>1.0758728016986201</v>
      </c>
    </row>
    <row r="179" spans="1:33" x14ac:dyDescent="0.35">
      <c r="A179" s="7">
        <v>299</v>
      </c>
      <c r="B179" s="7">
        <v>22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5">
        <v>0</v>
      </c>
      <c r="H179" s="4">
        <v>4.0864561159999999</v>
      </c>
      <c r="I179" s="4">
        <v>48.522005708000002</v>
      </c>
      <c r="J179" s="2">
        <f t="shared" si="5"/>
        <v>8.4218614963936886E-2</v>
      </c>
      <c r="K179" s="3">
        <v>12</v>
      </c>
      <c r="L179" s="3">
        <v>15</v>
      </c>
      <c r="M179" s="3">
        <v>5</v>
      </c>
      <c r="N179" s="3">
        <v>17</v>
      </c>
      <c r="O179" s="24">
        <v>1001</v>
      </c>
      <c r="P179" s="4">
        <v>0.64600000000000002</v>
      </c>
      <c r="Q179" s="4">
        <v>0.55555555555555602</v>
      </c>
      <c r="R179" s="4">
        <v>0.65300000000000002</v>
      </c>
      <c r="S179" s="4">
        <v>0.54800000000000004</v>
      </c>
      <c r="T179" s="4">
        <v>0.60199999999999998</v>
      </c>
      <c r="U179" s="4">
        <v>0.56499999999999995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2">
        <v>1.0384583658483599</v>
      </c>
      <c r="AC179" s="2">
        <v>0.81093021621632899</v>
      </c>
      <c r="AD179" s="2">
        <v>1.05843049903528</v>
      </c>
      <c r="AE179" s="2">
        <v>0.79407309914990598</v>
      </c>
      <c r="AF179" s="2">
        <v>0.92130327369769904</v>
      </c>
      <c r="AG179" s="2">
        <v>0.83240924789345305</v>
      </c>
    </row>
    <row r="180" spans="1:33" x14ac:dyDescent="0.35">
      <c r="A180" s="7">
        <v>639</v>
      </c>
      <c r="B180" s="7">
        <v>50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3.8656558049999998</v>
      </c>
      <c r="I180" s="4">
        <v>45.067224025999998</v>
      </c>
      <c r="J180" s="2">
        <f t="shared" si="5"/>
        <v>8.5775325384360071E-2</v>
      </c>
      <c r="K180" s="3">
        <v>14</v>
      </c>
      <c r="L180" s="3">
        <v>14</v>
      </c>
      <c r="M180" s="3">
        <v>7</v>
      </c>
      <c r="N180" s="3">
        <v>14</v>
      </c>
      <c r="O180" s="24">
        <v>1001</v>
      </c>
      <c r="P180" s="4">
        <v>0.56499999999999995</v>
      </c>
      <c r="Q180" s="4">
        <v>0.5</v>
      </c>
      <c r="R180" s="4">
        <v>0.59699999999999998</v>
      </c>
      <c r="S180" s="4">
        <v>0.48099999999999998</v>
      </c>
      <c r="T180" s="4">
        <v>0.62</v>
      </c>
      <c r="U180" s="4">
        <v>0.58499999999999996</v>
      </c>
      <c r="V180" s="5">
        <v>0</v>
      </c>
      <c r="W180" s="5">
        <v>0</v>
      </c>
      <c r="X180" s="5">
        <v>0</v>
      </c>
      <c r="Y180" s="5">
        <v>100</v>
      </c>
      <c r="Z180" s="5">
        <v>0</v>
      </c>
      <c r="AA180" s="5">
        <v>0</v>
      </c>
      <c r="AB180" s="2">
        <v>0.83240924789345305</v>
      </c>
      <c r="AC180" s="2">
        <v>0.69314718055994495</v>
      </c>
      <c r="AD180" s="2">
        <v>0.90881871703545403</v>
      </c>
      <c r="AE180" s="2">
        <v>0.65585139581624796</v>
      </c>
      <c r="AF180" s="2">
        <v>0.96758402626170603</v>
      </c>
      <c r="AG180" s="2">
        <v>0.87947675875143905</v>
      </c>
    </row>
    <row r="181" spans="1:33" x14ac:dyDescent="0.35">
      <c r="A181" s="7">
        <v>291</v>
      </c>
      <c r="B181" s="7">
        <v>45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4.3472484619999996</v>
      </c>
      <c r="I181" s="4">
        <v>50.249366424999998</v>
      </c>
      <c r="J181" s="2">
        <f t="shared" si="5"/>
        <v>8.6513498005761164E-2</v>
      </c>
      <c r="K181" s="3">
        <v>14</v>
      </c>
      <c r="L181" s="3">
        <v>13</v>
      </c>
      <c r="M181" s="3">
        <v>7</v>
      </c>
      <c r="N181" s="3">
        <v>15</v>
      </c>
      <c r="O181" s="24">
        <v>1001</v>
      </c>
      <c r="P181" s="4">
        <v>0.56499999999999995</v>
      </c>
      <c r="Q181" s="4">
        <v>0.48148148148148101</v>
      </c>
      <c r="R181" s="4">
        <v>0.60099999999999998</v>
      </c>
      <c r="S181" s="4">
        <v>0.48299999999999998</v>
      </c>
      <c r="T181" s="4">
        <v>0.53700000000000003</v>
      </c>
      <c r="U181" s="4">
        <v>0.52</v>
      </c>
      <c r="V181" s="5">
        <v>0</v>
      </c>
      <c r="W181" s="5">
        <v>100</v>
      </c>
      <c r="X181" s="5">
        <v>0</v>
      </c>
      <c r="Y181" s="5">
        <v>100</v>
      </c>
      <c r="Z181" s="5">
        <v>0</v>
      </c>
      <c r="AA181" s="5">
        <v>0</v>
      </c>
      <c r="AB181" s="2">
        <v>0.83240924789345305</v>
      </c>
      <c r="AC181" s="2">
        <v>0.65677953638907005</v>
      </c>
      <c r="AD181" s="2">
        <v>0.91879386209227398</v>
      </c>
      <c r="AE181" s="2">
        <v>0.65971240447370805</v>
      </c>
      <c r="AF181" s="2">
        <v>0.77002822489590295</v>
      </c>
      <c r="AG181" s="2">
        <v>0.73396917508019999</v>
      </c>
    </row>
    <row r="182" spans="1:33" x14ac:dyDescent="0.35">
      <c r="A182" s="7">
        <v>577</v>
      </c>
      <c r="B182" s="7">
        <v>7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4.6378270949999996</v>
      </c>
      <c r="I182" s="4">
        <v>52.597336638199998</v>
      </c>
      <c r="J182" s="2">
        <f t="shared" si="5"/>
        <v>8.817608250589011E-2</v>
      </c>
      <c r="K182" s="3">
        <v>20</v>
      </c>
      <c r="L182" s="3">
        <v>12</v>
      </c>
      <c r="M182" s="3">
        <v>5</v>
      </c>
      <c r="N182" s="3">
        <v>12</v>
      </c>
      <c r="O182" s="24">
        <v>1000.99999999999</v>
      </c>
      <c r="P182" s="4">
        <v>0.5</v>
      </c>
      <c r="Q182" s="4">
        <v>0.375</v>
      </c>
      <c r="R182" s="4">
        <v>0.51100000000000001</v>
      </c>
      <c r="S182" s="4">
        <v>0.39100000000000001</v>
      </c>
      <c r="T182" s="4">
        <v>0.45100000000000001</v>
      </c>
      <c r="U182" s="4">
        <v>0.41499999999999998</v>
      </c>
      <c r="V182" s="5">
        <v>0</v>
      </c>
      <c r="W182" s="5">
        <v>100</v>
      </c>
      <c r="X182" s="5">
        <v>0</v>
      </c>
      <c r="Y182" s="5">
        <v>100</v>
      </c>
      <c r="Z182" s="5">
        <v>100</v>
      </c>
      <c r="AA182" s="5">
        <v>100</v>
      </c>
      <c r="AB182" s="2">
        <v>0.69314718055994495</v>
      </c>
      <c r="AC182" s="2">
        <v>0.47000362924573602</v>
      </c>
      <c r="AD182" s="2">
        <v>0.71539278950726504</v>
      </c>
      <c r="AE182" s="2">
        <v>0.49593701127223999</v>
      </c>
      <c r="AF182" s="2">
        <v>0.59965683747260701</v>
      </c>
      <c r="AG182" s="2">
        <v>0.53614343175028101</v>
      </c>
    </row>
    <row r="183" spans="1:33" x14ac:dyDescent="0.35">
      <c r="A183" s="7">
        <v>237</v>
      </c>
      <c r="B183" s="7">
        <v>15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4.4723666939999998</v>
      </c>
      <c r="I183" s="4">
        <v>49.972007013000002</v>
      </c>
      <c r="J183" s="2">
        <f t="shared" si="5"/>
        <v>8.9497439893429398E-2</v>
      </c>
      <c r="K183" s="3">
        <v>9</v>
      </c>
      <c r="L183" s="3">
        <v>20</v>
      </c>
      <c r="M183" s="3">
        <v>5</v>
      </c>
      <c r="N183" s="3">
        <v>15</v>
      </c>
      <c r="O183" s="24">
        <v>1001</v>
      </c>
      <c r="P183" s="4">
        <v>0.71</v>
      </c>
      <c r="Q183" s="4">
        <v>0.68965517241379304</v>
      </c>
      <c r="R183" s="4">
        <v>0.56899999999999995</v>
      </c>
      <c r="S183" s="4">
        <v>0.67900000000000005</v>
      </c>
      <c r="T183" s="4">
        <v>0.50900000000000001</v>
      </c>
      <c r="U183" s="4">
        <v>0.55100000000000005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2">
        <v>1.2378743560016201</v>
      </c>
      <c r="AC183" s="2">
        <v>1.1700712526502499</v>
      </c>
      <c r="AD183" s="2">
        <v>0.84164718887838896</v>
      </c>
      <c r="AE183" s="2">
        <v>1.1363141558521199</v>
      </c>
      <c r="AF183" s="2">
        <v>0.71131115118761601</v>
      </c>
      <c r="AG183" s="2">
        <v>0.80073239123988305</v>
      </c>
    </row>
    <row r="184" spans="1:33" x14ac:dyDescent="0.35">
      <c r="A184" s="7">
        <v>211</v>
      </c>
      <c r="B184" s="7">
        <v>22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5.1698807520000001</v>
      </c>
      <c r="I184" s="4">
        <v>55.007002622999998</v>
      </c>
      <c r="J184" s="2">
        <f t="shared" si="5"/>
        <v>9.398586553484238E-2</v>
      </c>
      <c r="K184" s="3">
        <v>16</v>
      </c>
      <c r="L184" s="3">
        <v>17</v>
      </c>
      <c r="M184" s="3">
        <v>5</v>
      </c>
      <c r="N184" s="3">
        <v>11</v>
      </c>
      <c r="O184" s="24">
        <v>1001</v>
      </c>
      <c r="P184" s="4">
        <v>0.58899999999999997</v>
      </c>
      <c r="Q184" s="4">
        <v>0.51515151515151503</v>
      </c>
      <c r="R184" s="4">
        <v>0.56699999999999995</v>
      </c>
      <c r="S184" s="4">
        <v>0.51400000000000001</v>
      </c>
      <c r="T184" s="4">
        <v>0.41599999999999998</v>
      </c>
      <c r="U184" s="4">
        <v>0.43099999999999999</v>
      </c>
      <c r="V184" s="5">
        <v>0</v>
      </c>
      <c r="W184" s="5">
        <v>0</v>
      </c>
      <c r="X184" s="5">
        <v>0</v>
      </c>
      <c r="Y184" s="5">
        <v>0</v>
      </c>
      <c r="Z184" s="5">
        <v>100</v>
      </c>
      <c r="AA184" s="5">
        <v>100</v>
      </c>
      <c r="AB184" s="2">
        <v>0.88916206448590196</v>
      </c>
      <c r="AC184" s="2">
        <v>0.72391883922669897</v>
      </c>
      <c r="AD184" s="2">
        <v>0.83701755097964703</v>
      </c>
      <c r="AE184" s="2">
        <v>0.72154665508164295</v>
      </c>
      <c r="AF184" s="2">
        <v>0.53785429615391001</v>
      </c>
      <c r="AG184" s="2">
        <v>0.56387484485580597</v>
      </c>
    </row>
    <row r="185" spans="1:33" x14ac:dyDescent="0.35">
      <c r="A185" s="7">
        <v>899</v>
      </c>
      <c r="B185" s="7">
        <v>36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5.0995439679999999</v>
      </c>
      <c r="I185" s="4">
        <v>54.115489492999998</v>
      </c>
      <c r="J185" s="2">
        <f t="shared" si="5"/>
        <v>9.4234460702044304E-2</v>
      </c>
      <c r="K185" s="3">
        <v>16</v>
      </c>
      <c r="L185" s="3">
        <v>15</v>
      </c>
      <c r="M185" s="3">
        <v>5</v>
      </c>
      <c r="N185" s="3">
        <v>13</v>
      </c>
      <c r="O185" s="24">
        <v>1000.99999999999</v>
      </c>
      <c r="P185" s="4">
        <v>0.54700000000000004</v>
      </c>
      <c r="Q185" s="4">
        <v>0.483870967741935</v>
      </c>
      <c r="R185" s="4">
        <v>0.59299999999999997</v>
      </c>
      <c r="S185" s="4">
        <v>0.48199999999999998</v>
      </c>
      <c r="T185" s="4">
        <v>0.53800000000000003</v>
      </c>
      <c r="U185" s="4">
        <v>0.47099999999999997</v>
      </c>
      <c r="V185" s="5">
        <v>0</v>
      </c>
      <c r="W185" s="5">
        <v>100</v>
      </c>
      <c r="X185" s="5">
        <v>0</v>
      </c>
      <c r="Y185" s="5">
        <v>100</v>
      </c>
      <c r="Z185" s="5">
        <v>0</v>
      </c>
      <c r="AA185" s="5">
        <v>100</v>
      </c>
      <c r="AB185" s="2">
        <v>0.79186315349910297</v>
      </c>
      <c r="AC185" s="2">
        <v>0.66139848224536502</v>
      </c>
      <c r="AD185" s="2">
        <v>0.89894209353954202</v>
      </c>
      <c r="AE185" s="2">
        <v>0.65778003672265395</v>
      </c>
      <c r="AF185" s="2">
        <v>0.77219038790039796</v>
      </c>
      <c r="AG185" s="2">
        <v>0.63676684712383802</v>
      </c>
    </row>
    <row r="186" spans="1:33" x14ac:dyDescent="0.35">
      <c r="A186" s="7">
        <v>847</v>
      </c>
      <c r="B186" s="7">
        <v>48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3.7461143319999999</v>
      </c>
      <c r="I186" s="4">
        <v>39.174693804500002</v>
      </c>
      <c r="J186" s="2">
        <f t="shared" si="5"/>
        <v>9.5625873955642329E-2</v>
      </c>
      <c r="K186" s="3">
        <v>16</v>
      </c>
      <c r="L186" s="3">
        <v>9</v>
      </c>
      <c r="M186" s="3">
        <v>6</v>
      </c>
      <c r="N186" s="3">
        <v>18</v>
      </c>
      <c r="O186" s="24">
        <v>1001</v>
      </c>
      <c r="P186" s="4">
        <v>0.54400000000000004</v>
      </c>
      <c r="Q186" s="4">
        <v>0.36</v>
      </c>
      <c r="R186" s="4">
        <v>0.55300000000000005</v>
      </c>
      <c r="S186" s="4">
        <v>0.36799999999999999</v>
      </c>
      <c r="T186" s="4">
        <v>0.64100000000000001</v>
      </c>
      <c r="U186" s="4">
        <v>0.34499999999999997</v>
      </c>
      <c r="V186" s="5">
        <v>0</v>
      </c>
      <c r="W186" s="5">
        <v>100</v>
      </c>
      <c r="X186" s="5">
        <v>0</v>
      </c>
      <c r="Y186" s="5">
        <v>100</v>
      </c>
      <c r="Z186" s="5">
        <v>0</v>
      </c>
      <c r="AA186" s="5">
        <v>100</v>
      </c>
      <c r="AB186" s="2">
        <v>0.78526246946775102</v>
      </c>
      <c r="AC186" s="2">
        <v>0.44628710262841897</v>
      </c>
      <c r="AD186" s="2">
        <v>0.80519668436856795</v>
      </c>
      <c r="AE186" s="2">
        <v>0.45886588483528001</v>
      </c>
      <c r="AF186" s="2">
        <v>1.02443289049386</v>
      </c>
      <c r="AG186" s="2">
        <v>0.42312004334688502</v>
      </c>
    </row>
    <row r="187" spans="1:33" x14ac:dyDescent="0.35">
      <c r="A187" s="7">
        <v>71</v>
      </c>
      <c r="B187" s="7">
        <v>40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4.6307587039999998</v>
      </c>
      <c r="I187" s="4">
        <v>47.246567135100001</v>
      </c>
      <c r="J187" s="2">
        <f t="shared" si="5"/>
        <v>9.8012596148170886E-2</v>
      </c>
      <c r="K187" s="3">
        <v>12</v>
      </c>
      <c r="L187" s="3">
        <v>20</v>
      </c>
      <c r="M187" s="3">
        <v>3</v>
      </c>
      <c r="N187" s="3">
        <v>14</v>
      </c>
      <c r="O187" s="24">
        <v>1001</v>
      </c>
      <c r="P187" s="4">
        <v>0.69099999999999995</v>
      </c>
      <c r="Q187" s="4">
        <v>0.625</v>
      </c>
      <c r="R187" s="4">
        <v>0.70399999999999996</v>
      </c>
      <c r="S187" s="4">
        <v>0.63</v>
      </c>
      <c r="T187" s="4">
        <v>0.59599999999999997</v>
      </c>
      <c r="U187" s="4">
        <v>0.64300000000000002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2">
        <v>1.1744140020843901</v>
      </c>
      <c r="AC187" s="2">
        <v>0.98082925301172597</v>
      </c>
      <c r="AD187" s="2">
        <v>1.2173958246580801</v>
      </c>
      <c r="AE187" s="2">
        <v>0.99425227334386701</v>
      </c>
      <c r="AF187" s="2">
        <v>0.90634040102098701</v>
      </c>
      <c r="AG187" s="2">
        <v>1.0300194972025001</v>
      </c>
    </row>
    <row r="188" spans="1:33" x14ac:dyDescent="0.35">
      <c r="A188" s="7">
        <v>421</v>
      </c>
      <c r="B188" s="7">
        <v>13</v>
      </c>
      <c r="C188" s="7">
        <v>0</v>
      </c>
      <c r="D188" s="7">
        <v>0</v>
      </c>
      <c r="E188" s="22" t="str">
        <f t="shared" si="4"/>
        <v>00</v>
      </c>
      <c r="F188" s="4">
        <v>0.24535299999999999</v>
      </c>
      <c r="G188" s="25">
        <v>0</v>
      </c>
      <c r="H188" s="4">
        <v>6.2577953160000002</v>
      </c>
      <c r="I188" s="4">
        <v>63.770726427</v>
      </c>
      <c r="J188" s="2">
        <f t="shared" si="5"/>
        <v>9.8129591218683393E-2</v>
      </c>
      <c r="K188" s="3">
        <v>14</v>
      </c>
      <c r="L188" s="3">
        <v>16</v>
      </c>
      <c r="M188" s="3">
        <v>7</v>
      </c>
      <c r="N188" s="3">
        <v>12</v>
      </c>
      <c r="O188" s="24">
        <v>1001</v>
      </c>
      <c r="P188" s="4">
        <v>0.58699999999999997</v>
      </c>
      <c r="Q188" s="4">
        <v>0.53333333333333299</v>
      </c>
      <c r="R188" s="4">
        <v>0.60299999999999998</v>
      </c>
      <c r="S188" s="4">
        <v>0.52600000000000002</v>
      </c>
      <c r="T188" s="4">
        <v>0.51700000000000002</v>
      </c>
      <c r="U188" s="4">
        <v>0.54800000000000004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2">
        <v>0.88430768602110399</v>
      </c>
      <c r="AC188" s="2">
        <v>0.76214005204689705</v>
      </c>
      <c r="AD188" s="2">
        <v>0.92381899829494696</v>
      </c>
      <c r="AE188" s="2">
        <v>0.74654795728706103</v>
      </c>
      <c r="AF188" s="2">
        <v>0.72773862532956402</v>
      </c>
      <c r="AG188" s="2">
        <v>0.79407309914990598</v>
      </c>
    </row>
    <row r="189" spans="1:33" x14ac:dyDescent="0.35">
      <c r="A189" s="7">
        <v>235</v>
      </c>
      <c r="B189" s="7">
        <v>40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5.8277185129999998</v>
      </c>
      <c r="I189" s="4">
        <v>58.5253984832</v>
      </c>
      <c r="J189" s="2">
        <f t="shared" si="5"/>
        <v>9.9575887803188129E-2</v>
      </c>
      <c r="K189" s="3">
        <v>9</v>
      </c>
      <c r="L189" s="3">
        <v>16</v>
      </c>
      <c r="M189" s="3">
        <v>6</v>
      </c>
      <c r="N189" s="3">
        <v>18</v>
      </c>
      <c r="O189" s="24">
        <v>1000.99999999999</v>
      </c>
      <c r="P189" s="4">
        <v>0.68899999999999995</v>
      </c>
      <c r="Q189" s="4">
        <v>0.64</v>
      </c>
      <c r="R189" s="4">
        <v>0.69599999999999995</v>
      </c>
      <c r="S189" s="4">
        <v>0.63200000000000001</v>
      </c>
      <c r="T189" s="4">
        <v>0.60399999999999998</v>
      </c>
      <c r="U189" s="4">
        <v>0.58799999999999997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2">
        <v>1.1679623668029</v>
      </c>
      <c r="AC189" s="2">
        <v>1.0216512475319799</v>
      </c>
      <c r="AD189" s="2">
        <v>1.1907275775759201</v>
      </c>
      <c r="AE189" s="2">
        <v>0.999672340813206</v>
      </c>
      <c r="AF189" s="2">
        <v>0.92634106772765601</v>
      </c>
      <c r="AG189" s="2">
        <v>0.88673192963261105</v>
      </c>
    </row>
    <row r="190" spans="1:33" x14ac:dyDescent="0.35">
      <c r="A190" s="7">
        <v>411</v>
      </c>
      <c r="B190" s="7">
        <v>43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4.096556842</v>
      </c>
      <c r="I190" s="4">
        <v>40.6075803982</v>
      </c>
      <c r="J190" s="2">
        <f t="shared" si="5"/>
        <v>0.10088157929699222</v>
      </c>
      <c r="K190" s="3">
        <v>8</v>
      </c>
      <c r="L190" s="3">
        <v>17</v>
      </c>
      <c r="M190" s="3">
        <v>8</v>
      </c>
      <c r="N190" s="3">
        <v>16</v>
      </c>
      <c r="O190" s="24">
        <v>1001</v>
      </c>
      <c r="P190" s="4">
        <v>0.65200000000000002</v>
      </c>
      <c r="Q190" s="4">
        <v>0.68</v>
      </c>
      <c r="R190" s="4">
        <v>0.65600000000000003</v>
      </c>
      <c r="S190" s="4">
        <v>0.67500000000000004</v>
      </c>
      <c r="T190" s="4">
        <v>0.49199999999999999</v>
      </c>
      <c r="U190" s="4">
        <v>0.629</v>
      </c>
      <c r="V190" s="5">
        <v>0</v>
      </c>
      <c r="W190" s="5">
        <v>0</v>
      </c>
      <c r="X190" s="5">
        <v>0</v>
      </c>
      <c r="Y190" s="5">
        <v>0</v>
      </c>
      <c r="Z190" s="5">
        <v>100</v>
      </c>
      <c r="AA190" s="5">
        <v>0</v>
      </c>
      <c r="AB190" s="2">
        <v>1.0555527992076601</v>
      </c>
      <c r="AC190" s="2">
        <v>1.1394342831883699</v>
      </c>
      <c r="AD190" s="2">
        <v>1.06711362160874</v>
      </c>
      <c r="AE190" s="2">
        <v>1.1239300966524</v>
      </c>
      <c r="AF190" s="2">
        <v>0.67727383140365505</v>
      </c>
      <c r="AG190" s="2">
        <v>0.99155321637470195</v>
      </c>
    </row>
    <row r="191" spans="1:33" x14ac:dyDescent="0.35">
      <c r="A191" s="7">
        <v>549</v>
      </c>
      <c r="B191" s="7">
        <v>37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4.6293354840000003</v>
      </c>
      <c r="I191" s="4">
        <v>45.445156861000001</v>
      </c>
      <c r="J191" s="2">
        <f t="shared" si="5"/>
        <v>0.10186642106131205</v>
      </c>
      <c r="K191" s="3">
        <v>7</v>
      </c>
      <c r="L191" s="3">
        <v>18</v>
      </c>
      <c r="M191" s="3">
        <v>9</v>
      </c>
      <c r="N191" s="3">
        <v>15</v>
      </c>
      <c r="O191" s="24">
        <v>876.73304408204797</v>
      </c>
      <c r="P191" s="4">
        <v>0.66700000000000004</v>
      </c>
      <c r="Q191" s="4">
        <v>0.72</v>
      </c>
      <c r="R191" s="4">
        <v>0.67100000000000004</v>
      </c>
      <c r="S191" s="4">
        <v>0.74299999999999999</v>
      </c>
      <c r="T191" s="4">
        <v>0.56999999999999995</v>
      </c>
      <c r="U191" s="4">
        <v>0.84599999999999997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2">
        <v>1.09961278900169</v>
      </c>
      <c r="AC191" s="2">
        <v>1.27296567581289</v>
      </c>
      <c r="AD191" s="2">
        <v>1.11169752821677</v>
      </c>
      <c r="AE191" s="2">
        <v>1.3586791940869201</v>
      </c>
      <c r="AF191" s="2">
        <v>0.84397007029452897</v>
      </c>
      <c r="AG191" s="2">
        <v>1.87080267656851</v>
      </c>
    </row>
    <row r="192" spans="1:33" x14ac:dyDescent="0.35">
      <c r="A192" s="7">
        <v>821</v>
      </c>
      <c r="B192" s="7">
        <v>21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5.3133689410000002</v>
      </c>
      <c r="I192" s="4">
        <v>51.6481314551</v>
      </c>
      <c r="J192" s="2">
        <f t="shared" si="5"/>
        <v>0.10287630532421384</v>
      </c>
      <c r="K192" s="3">
        <v>13</v>
      </c>
      <c r="L192" s="3">
        <v>12</v>
      </c>
      <c r="M192" s="3">
        <v>8</v>
      </c>
      <c r="N192" s="3">
        <v>16</v>
      </c>
      <c r="O192" s="24">
        <v>1001</v>
      </c>
      <c r="P192" s="4">
        <v>0.55900000000000005</v>
      </c>
      <c r="Q192" s="4">
        <v>0.48</v>
      </c>
      <c r="R192" s="4">
        <v>0.55100000000000005</v>
      </c>
      <c r="S192" s="4">
        <v>0.49199999999999999</v>
      </c>
      <c r="T192" s="4">
        <v>0.53400000000000003</v>
      </c>
      <c r="U192" s="4">
        <v>0.495</v>
      </c>
      <c r="V192" s="5">
        <v>0</v>
      </c>
      <c r="W192" s="5">
        <v>100</v>
      </c>
      <c r="X192" s="5">
        <v>0</v>
      </c>
      <c r="Y192" s="5">
        <v>100</v>
      </c>
      <c r="Z192" s="5">
        <v>0</v>
      </c>
      <c r="AA192" s="5">
        <v>100</v>
      </c>
      <c r="AB192" s="2">
        <v>0.81871040353529101</v>
      </c>
      <c r="AC192" s="2">
        <v>0.65392646740666405</v>
      </c>
      <c r="AD192" s="2">
        <v>0.80073239123988305</v>
      </c>
      <c r="AE192" s="2">
        <v>0.67727383140365505</v>
      </c>
      <c r="AF192" s="2">
        <v>0.76356964485649104</v>
      </c>
      <c r="AG192" s="2">
        <v>0.68319684970677697</v>
      </c>
    </row>
    <row r="193" spans="1:33" x14ac:dyDescent="0.35">
      <c r="A193" s="7">
        <v>939</v>
      </c>
      <c r="B193" s="7">
        <v>15</v>
      </c>
      <c r="C193" s="7">
        <v>0</v>
      </c>
      <c r="D193" s="7">
        <v>0</v>
      </c>
      <c r="E193" s="22" t="str">
        <f t="shared" si="4"/>
        <v>00</v>
      </c>
      <c r="F193" s="4">
        <v>0.24116699999999999</v>
      </c>
      <c r="G193" s="25">
        <v>0</v>
      </c>
      <c r="H193" s="4">
        <v>4.7616888489999996</v>
      </c>
      <c r="I193" s="4">
        <v>45.824489247999999</v>
      </c>
      <c r="J193" s="2">
        <f t="shared" si="5"/>
        <v>0.10391144401479221</v>
      </c>
      <c r="K193" s="3">
        <v>18</v>
      </c>
      <c r="L193" s="3">
        <v>18</v>
      </c>
      <c r="M193" s="3">
        <v>3</v>
      </c>
      <c r="N193" s="3">
        <v>10</v>
      </c>
      <c r="O193" s="24">
        <v>1000.99999999999</v>
      </c>
      <c r="P193" s="4">
        <v>0.59299999999999997</v>
      </c>
      <c r="Q193" s="4">
        <v>0.5</v>
      </c>
      <c r="R193" s="4">
        <v>0.55800000000000005</v>
      </c>
      <c r="S193" s="4">
        <v>0.48599999999999999</v>
      </c>
      <c r="T193" s="4">
        <v>0.51700000000000002</v>
      </c>
      <c r="U193" s="4">
        <v>0.441</v>
      </c>
      <c r="V193" s="5">
        <v>0</v>
      </c>
      <c r="W193" s="5">
        <v>0</v>
      </c>
      <c r="X193" s="5">
        <v>0</v>
      </c>
      <c r="Y193" s="5">
        <v>100</v>
      </c>
      <c r="Z193" s="5">
        <v>0</v>
      </c>
      <c r="AA193" s="5">
        <v>100</v>
      </c>
      <c r="AB193" s="2">
        <v>0.89894209353954202</v>
      </c>
      <c r="AC193" s="2">
        <v>0.69314718055994495</v>
      </c>
      <c r="AD193" s="2">
        <v>0.81644539690443896</v>
      </c>
      <c r="AE193" s="2">
        <v>0.665532013526972</v>
      </c>
      <c r="AF193" s="2">
        <v>0.72773862532956402</v>
      </c>
      <c r="AG193" s="2">
        <v>0.58160580582703802</v>
      </c>
    </row>
    <row r="194" spans="1:33" x14ac:dyDescent="0.35">
      <c r="A194" s="7">
        <v>447</v>
      </c>
      <c r="B194" s="7">
        <v>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0.30712899999999999</v>
      </c>
      <c r="G194" s="25">
        <v>0</v>
      </c>
      <c r="H194" s="4">
        <v>5.7024376959999996</v>
      </c>
      <c r="I194" s="4">
        <v>52.932335129199998</v>
      </c>
      <c r="J194" s="2">
        <f t="shared" ref="J194:J257" si="7">H194/I194</f>
        <v>0.10773070339861623</v>
      </c>
      <c r="K194" s="3">
        <v>16</v>
      </c>
      <c r="L194" s="3">
        <v>12</v>
      </c>
      <c r="M194" s="3">
        <v>4</v>
      </c>
      <c r="N194" s="3">
        <v>17</v>
      </c>
      <c r="O194" s="24">
        <v>1001</v>
      </c>
      <c r="P194" s="4">
        <v>0.56599999999999995</v>
      </c>
      <c r="Q194" s="4">
        <v>0.42857142857142899</v>
      </c>
      <c r="R194" s="4">
        <v>0.56000000000000005</v>
      </c>
      <c r="S194" s="4">
        <v>0.42299999999999999</v>
      </c>
      <c r="T194" s="4">
        <v>0.495</v>
      </c>
      <c r="U194" s="4">
        <v>0.38200000000000001</v>
      </c>
      <c r="V194" s="5">
        <v>0</v>
      </c>
      <c r="W194" s="5">
        <v>100</v>
      </c>
      <c r="X194" s="5">
        <v>0</v>
      </c>
      <c r="Y194" s="5">
        <v>100</v>
      </c>
      <c r="Z194" s="5">
        <v>100</v>
      </c>
      <c r="AA194" s="5">
        <v>100</v>
      </c>
      <c r="AB194" s="2">
        <v>0.83471074488173203</v>
      </c>
      <c r="AC194" s="2">
        <v>0.55961578793542299</v>
      </c>
      <c r="AD194" s="2">
        <v>0.82098055206983001</v>
      </c>
      <c r="AE194" s="2">
        <v>0.54991301247403801</v>
      </c>
      <c r="AF194" s="2">
        <v>0.68319684970677697</v>
      </c>
      <c r="AG194" s="2">
        <v>0.481266821524446</v>
      </c>
    </row>
    <row r="195" spans="1:33" x14ac:dyDescent="0.35">
      <c r="A195" s="7">
        <v>659</v>
      </c>
      <c r="B195" s="7">
        <v>32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5.4371794299999996</v>
      </c>
      <c r="I195" s="4">
        <v>49.967686342</v>
      </c>
      <c r="J195" s="2">
        <f t="shared" si="7"/>
        <v>0.10881391211083181</v>
      </c>
      <c r="K195" s="3">
        <v>20</v>
      </c>
      <c r="L195" s="3">
        <v>14</v>
      </c>
      <c r="M195" s="3">
        <v>8</v>
      </c>
      <c r="N195" s="3">
        <v>7</v>
      </c>
      <c r="O195" s="24">
        <v>1000.99999999999</v>
      </c>
      <c r="P195" s="4">
        <v>0.42299999999999999</v>
      </c>
      <c r="Q195" s="4">
        <v>0.41176470588235298</v>
      </c>
      <c r="R195" s="4">
        <v>0.40100000000000002</v>
      </c>
      <c r="S195" s="4">
        <v>0.40899999999999997</v>
      </c>
      <c r="T195" s="4">
        <v>0.435</v>
      </c>
      <c r="U195" s="4">
        <v>0.48199999999999998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0.54991301247403801</v>
      </c>
      <c r="AC195" s="2">
        <v>0.53062825106217004</v>
      </c>
      <c r="AD195" s="2">
        <v>0.51249368086668801</v>
      </c>
      <c r="AE195" s="2">
        <v>0.52593926157603899</v>
      </c>
      <c r="AF195" s="2">
        <v>0.57092954783569605</v>
      </c>
      <c r="AG195" s="2">
        <v>0.65778003672265395</v>
      </c>
    </row>
    <row r="196" spans="1:33" x14ac:dyDescent="0.35">
      <c r="A196" s="7">
        <v>791</v>
      </c>
      <c r="B196" s="7">
        <v>31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5.822357448</v>
      </c>
      <c r="I196" s="4">
        <v>51.100777102000002</v>
      </c>
      <c r="J196" s="2">
        <f t="shared" si="7"/>
        <v>0.11393872614457995</v>
      </c>
      <c r="K196" s="3">
        <v>17</v>
      </c>
      <c r="L196" s="3">
        <v>10</v>
      </c>
      <c r="M196" s="3">
        <v>5</v>
      </c>
      <c r="N196" s="3">
        <v>17</v>
      </c>
      <c r="O196" s="24">
        <v>1000.99999999999</v>
      </c>
      <c r="P196" s="4">
        <v>0.53900000000000003</v>
      </c>
      <c r="Q196" s="4">
        <v>0.37037037037037002</v>
      </c>
      <c r="R196" s="4">
        <v>0.62</v>
      </c>
      <c r="S196" s="4">
        <v>0.36</v>
      </c>
      <c r="T196" s="4">
        <v>0.52500000000000002</v>
      </c>
      <c r="U196" s="4">
        <v>0.432</v>
      </c>
      <c r="V196" s="5">
        <v>0</v>
      </c>
      <c r="W196" s="5">
        <v>100</v>
      </c>
      <c r="X196" s="5">
        <v>0</v>
      </c>
      <c r="Y196" s="5">
        <v>100</v>
      </c>
      <c r="Z196" s="5">
        <v>0</v>
      </c>
      <c r="AA196" s="5">
        <v>100</v>
      </c>
      <c r="AB196" s="2">
        <v>0.774357235985489</v>
      </c>
      <c r="AC196" s="2">
        <v>0.46262352194811301</v>
      </c>
      <c r="AD196" s="2">
        <v>0.96758402626170603</v>
      </c>
      <c r="AE196" s="2">
        <v>0.44628710262841897</v>
      </c>
      <c r="AF196" s="2">
        <v>0.74444047494749599</v>
      </c>
      <c r="AG196" s="2">
        <v>0.56563386026098605</v>
      </c>
    </row>
    <row r="197" spans="1:33" x14ac:dyDescent="0.35">
      <c r="A197" s="7">
        <v>489</v>
      </c>
      <c r="B197" s="7">
        <v>40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5">
        <v>0</v>
      </c>
      <c r="H197" s="4">
        <v>4.9561855169999998</v>
      </c>
      <c r="I197" s="4">
        <v>40.851538686399998</v>
      </c>
      <c r="J197" s="2">
        <f t="shared" si="7"/>
        <v>0.12132188104459277</v>
      </c>
      <c r="K197" s="3">
        <v>14</v>
      </c>
      <c r="L197" s="3">
        <v>10</v>
      </c>
      <c r="M197" s="3">
        <v>8</v>
      </c>
      <c r="N197" s="3">
        <v>17</v>
      </c>
      <c r="O197" s="24">
        <v>917.33429650911296</v>
      </c>
      <c r="P197" s="4">
        <v>0.54300000000000004</v>
      </c>
      <c r="Q197" s="4">
        <v>0.41666666666666702</v>
      </c>
      <c r="R197" s="4">
        <v>0.56399999999999995</v>
      </c>
      <c r="S197" s="4">
        <v>0.432</v>
      </c>
      <c r="T197" s="4">
        <v>0.51800000000000002</v>
      </c>
      <c r="U197" s="4">
        <v>0.40100000000000002</v>
      </c>
      <c r="V197" s="5">
        <v>0</v>
      </c>
      <c r="W197" s="5">
        <v>100</v>
      </c>
      <c r="X197" s="5">
        <v>0</v>
      </c>
      <c r="Y197" s="5">
        <v>100</v>
      </c>
      <c r="Z197" s="5">
        <v>0</v>
      </c>
      <c r="AA197" s="5">
        <v>100</v>
      </c>
      <c r="AB197" s="2">
        <v>0.78307188808793204</v>
      </c>
      <c r="AC197" s="2">
        <v>0.53899650073268701</v>
      </c>
      <c r="AD197" s="2">
        <v>0.83011303563310301</v>
      </c>
      <c r="AE197" s="2">
        <v>0.56563386026098605</v>
      </c>
      <c r="AF197" s="2">
        <v>0.72981116493153697</v>
      </c>
      <c r="AG197" s="2">
        <v>0.51249368086668801</v>
      </c>
    </row>
    <row r="198" spans="1:33" x14ac:dyDescent="0.35">
      <c r="A198" s="7">
        <v>775</v>
      </c>
      <c r="B198" s="7">
        <v>32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4.8534423840000001</v>
      </c>
      <c r="I198" s="4">
        <v>39.761618406979998</v>
      </c>
      <c r="J198" s="2">
        <f t="shared" si="7"/>
        <v>0.12206350190081793</v>
      </c>
      <c r="K198" s="3">
        <v>13</v>
      </c>
      <c r="L198" s="3">
        <v>14</v>
      </c>
      <c r="M198" s="3">
        <v>6</v>
      </c>
      <c r="N198" s="3">
        <v>16</v>
      </c>
      <c r="O198" s="24">
        <v>799.053923432435</v>
      </c>
      <c r="P198" s="4">
        <v>0.58399999999999996</v>
      </c>
      <c r="Q198" s="4">
        <v>0.51851851851851805</v>
      </c>
      <c r="R198" s="4">
        <v>0.65900000000000003</v>
      </c>
      <c r="S198" s="4">
        <v>0.52300000000000002</v>
      </c>
      <c r="T198" s="4">
        <v>0.504</v>
      </c>
      <c r="U198" s="4">
        <v>0.6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2">
        <v>0.87707001872087398</v>
      </c>
      <c r="AC198" s="2">
        <v>0.73088750854279205</v>
      </c>
      <c r="AD198" s="2">
        <v>1.0758728016986201</v>
      </c>
      <c r="AE198" s="2">
        <v>0.74023878809379595</v>
      </c>
      <c r="AF198" s="2">
        <v>0.70117935225720995</v>
      </c>
      <c r="AG198" s="2">
        <v>0.916290731874155</v>
      </c>
    </row>
    <row r="199" spans="1:33" x14ac:dyDescent="0.35">
      <c r="A199" s="7">
        <v>715</v>
      </c>
      <c r="B199" s="7">
        <v>14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7.3855388829999997</v>
      </c>
      <c r="I199" s="4">
        <v>58.984541516999997</v>
      </c>
      <c r="J199" s="2">
        <f t="shared" si="7"/>
        <v>0.12521143155569678</v>
      </c>
      <c r="K199" s="3">
        <v>16</v>
      </c>
      <c r="L199" s="3">
        <v>17</v>
      </c>
      <c r="M199" s="3">
        <v>10</v>
      </c>
      <c r="N199" s="3">
        <v>6</v>
      </c>
      <c r="O199" s="24">
        <v>1001</v>
      </c>
      <c r="P199" s="4">
        <v>0.47199999999999998</v>
      </c>
      <c r="Q199" s="4">
        <v>0.51515151515151503</v>
      </c>
      <c r="R199" s="4">
        <v>0.44900000000000001</v>
      </c>
      <c r="S199" s="4">
        <v>0.497</v>
      </c>
      <c r="T199" s="4">
        <v>0.51200000000000001</v>
      </c>
      <c r="U199" s="4">
        <v>0.56299999999999994</v>
      </c>
      <c r="V199" s="5">
        <v>100</v>
      </c>
      <c r="W199" s="5">
        <v>0</v>
      </c>
      <c r="X199" s="5">
        <v>100</v>
      </c>
      <c r="Y199" s="5">
        <v>100</v>
      </c>
      <c r="Z199" s="5">
        <v>0</v>
      </c>
      <c r="AA199" s="5">
        <v>0</v>
      </c>
      <c r="AB199" s="2">
        <v>0.638658995275876</v>
      </c>
      <c r="AC199" s="2">
        <v>0.72391883922669897</v>
      </c>
      <c r="AD199" s="2">
        <v>0.59602046982922297</v>
      </c>
      <c r="AE199" s="2">
        <v>0.68716510888239801</v>
      </c>
      <c r="AF199" s="2">
        <v>0.71743987312899005</v>
      </c>
      <c r="AG199" s="2">
        <v>0.82782208388654699</v>
      </c>
    </row>
    <row r="200" spans="1:33" x14ac:dyDescent="0.35">
      <c r="A200" s="7">
        <v>479</v>
      </c>
      <c r="B200" s="7">
        <v>5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8.0599907940000008</v>
      </c>
      <c r="I200" s="4">
        <v>61.044240449999997</v>
      </c>
      <c r="J200" s="2">
        <f t="shared" si="7"/>
        <v>0.13203523763395439</v>
      </c>
      <c r="K200" s="3">
        <v>19</v>
      </c>
      <c r="L200" s="3">
        <v>16</v>
      </c>
      <c r="M200" s="3">
        <v>5</v>
      </c>
      <c r="N200" s="3">
        <v>9</v>
      </c>
      <c r="O200" s="24">
        <v>802.48443050232595</v>
      </c>
      <c r="P200" s="4">
        <v>0.50900000000000001</v>
      </c>
      <c r="Q200" s="4">
        <v>0.45714285714285702</v>
      </c>
      <c r="R200" s="4">
        <v>0.503</v>
      </c>
      <c r="S200" s="4">
        <v>0.45200000000000001</v>
      </c>
      <c r="T200" s="4">
        <v>0.51400000000000001</v>
      </c>
      <c r="U200" s="4">
        <v>0.46300000000000002</v>
      </c>
      <c r="V200" s="5">
        <v>0</v>
      </c>
      <c r="W200" s="5">
        <v>100</v>
      </c>
      <c r="X200" s="5">
        <v>0</v>
      </c>
      <c r="Y200" s="5">
        <v>100</v>
      </c>
      <c r="Z200" s="5">
        <v>0</v>
      </c>
      <c r="AA200" s="5">
        <v>100</v>
      </c>
      <c r="AB200" s="2">
        <v>0.71131115118761601</v>
      </c>
      <c r="AC200" s="2">
        <v>0.61090908232297303</v>
      </c>
      <c r="AD200" s="2">
        <v>0.69916525288550802</v>
      </c>
      <c r="AE200" s="2">
        <v>0.60147999203412095</v>
      </c>
      <c r="AF200" s="2">
        <v>0.72154665508164295</v>
      </c>
      <c r="AG200" s="2">
        <v>0.62175718447327299</v>
      </c>
    </row>
    <row r="201" spans="1:33" x14ac:dyDescent="0.35">
      <c r="A201" s="7">
        <v>195</v>
      </c>
      <c r="B201" s="7">
        <v>43</v>
      </c>
      <c r="C201" s="7">
        <v>0</v>
      </c>
      <c r="D201" s="7">
        <v>0</v>
      </c>
      <c r="E201" s="22" t="str">
        <f t="shared" si="6"/>
        <v>00</v>
      </c>
      <c r="F201" s="4">
        <v>0.248307</v>
      </c>
      <c r="G201" s="25">
        <v>0</v>
      </c>
      <c r="H201" s="4">
        <v>5.2060598220000003</v>
      </c>
      <c r="I201" s="4">
        <v>38.447499766</v>
      </c>
      <c r="J201" s="2">
        <f t="shared" si="7"/>
        <v>0.13540697974342242</v>
      </c>
      <c r="K201" s="3">
        <v>15</v>
      </c>
      <c r="L201" s="3">
        <v>18</v>
      </c>
      <c r="M201" s="3">
        <v>4</v>
      </c>
      <c r="N201" s="3">
        <v>12</v>
      </c>
      <c r="O201" s="24">
        <v>1000.99999999999</v>
      </c>
      <c r="P201" s="4">
        <v>0.61199999999999999</v>
      </c>
      <c r="Q201" s="4">
        <v>0.54545454545454497</v>
      </c>
      <c r="R201" s="4">
        <v>0.57799999999999996</v>
      </c>
      <c r="S201" s="4">
        <v>0.52200000000000002</v>
      </c>
      <c r="T201" s="4">
        <v>0.53700000000000003</v>
      </c>
      <c r="U201" s="4">
        <v>0.42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100</v>
      </c>
      <c r="AB201" s="2">
        <v>0.94674993935886398</v>
      </c>
      <c r="AC201" s="2">
        <v>0.78845736036427005</v>
      </c>
      <c r="AD201" s="2">
        <v>0.86274996494612499</v>
      </c>
      <c r="AE201" s="2">
        <v>0.73814454649068095</v>
      </c>
      <c r="AF201" s="2">
        <v>0.77002822489590295</v>
      </c>
      <c r="AG201" s="2">
        <v>0.54472717544167204</v>
      </c>
    </row>
    <row r="202" spans="1:33" x14ac:dyDescent="0.35">
      <c r="A202" s="7">
        <v>615</v>
      </c>
      <c r="B202" s="7">
        <v>16</v>
      </c>
      <c r="C202" s="7">
        <v>0</v>
      </c>
      <c r="D202" s="7">
        <v>0</v>
      </c>
      <c r="E202" s="22" t="str">
        <f t="shared" si="6"/>
        <v>00</v>
      </c>
      <c r="F202" s="4">
        <v>1.2322E-2</v>
      </c>
      <c r="G202" s="25">
        <v>0</v>
      </c>
      <c r="H202" s="4">
        <v>7.6240168180000003</v>
      </c>
      <c r="I202" s="4">
        <v>55.407090023000002</v>
      </c>
      <c r="J202" s="2">
        <f t="shared" si="7"/>
        <v>0.1376000222143989</v>
      </c>
      <c r="K202" s="3">
        <v>19</v>
      </c>
      <c r="L202" s="3">
        <v>14</v>
      </c>
      <c r="M202" s="3">
        <v>6</v>
      </c>
      <c r="N202" s="3">
        <v>10</v>
      </c>
      <c r="O202" s="24">
        <v>1000.99999999999</v>
      </c>
      <c r="P202" s="4">
        <v>0.49099999999999999</v>
      </c>
      <c r="Q202" s="4">
        <v>0.42424242424242398</v>
      </c>
      <c r="R202" s="4">
        <v>0.52300000000000002</v>
      </c>
      <c r="S202" s="4">
        <v>0.47499999999999998</v>
      </c>
      <c r="T202" s="4">
        <v>0.59199999999999997</v>
      </c>
      <c r="U202" s="4">
        <v>0.45700000000000002</v>
      </c>
      <c r="V202" s="5">
        <v>100</v>
      </c>
      <c r="W202" s="5">
        <v>100</v>
      </c>
      <c r="X202" s="5">
        <v>0</v>
      </c>
      <c r="Y202" s="5">
        <v>100</v>
      </c>
      <c r="Z202" s="5">
        <v>0</v>
      </c>
      <c r="AA202" s="5">
        <v>100</v>
      </c>
      <c r="AB202" s="2">
        <v>0.67530726243161399</v>
      </c>
      <c r="AC202" s="2">
        <v>0.55206858230003997</v>
      </c>
      <c r="AD202" s="2">
        <v>0.74023878809379595</v>
      </c>
      <c r="AE202" s="2">
        <v>0.64435701639051302</v>
      </c>
      <c r="AF202" s="2">
        <v>0.89648810457797501</v>
      </c>
      <c r="AG202" s="2">
        <v>0.61064595904820196</v>
      </c>
    </row>
    <row r="203" spans="1:33" x14ac:dyDescent="0.35">
      <c r="A203" s="7">
        <v>627</v>
      </c>
      <c r="B203" s="7">
        <v>50</v>
      </c>
      <c r="C203" s="7">
        <v>0</v>
      </c>
      <c r="D203" s="7">
        <v>0</v>
      </c>
      <c r="E203" s="22" t="str">
        <f t="shared" si="6"/>
        <v>00</v>
      </c>
      <c r="F203" s="4">
        <v>0.249447</v>
      </c>
      <c r="G203" s="25">
        <v>0</v>
      </c>
      <c r="H203" s="4">
        <v>5.8984597619999999</v>
      </c>
      <c r="I203" s="4">
        <v>42.633620274000002</v>
      </c>
      <c r="J203" s="2">
        <f t="shared" si="7"/>
        <v>0.13835230796942571</v>
      </c>
      <c r="K203" s="3">
        <v>13</v>
      </c>
      <c r="L203" s="3">
        <v>18</v>
      </c>
      <c r="M203" s="3">
        <v>7</v>
      </c>
      <c r="N203" s="3">
        <v>11</v>
      </c>
      <c r="O203" s="24">
        <v>897.12431329962203</v>
      </c>
      <c r="P203" s="4">
        <v>0.56299999999999994</v>
      </c>
      <c r="Q203" s="4">
        <v>0.58064516129032295</v>
      </c>
      <c r="R203" s="4">
        <v>0.60599999999999998</v>
      </c>
      <c r="S203" s="4">
        <v>0.55600000000000005</v>
      </c>
      <c r="T203" s="4">
        <v>0.52500000000000002</v>
      </c>
      <c r="U203" s="4">
        <v>0.45600000000000002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100</v>
      </c>
      <c r="AB203" s="2">
        <v>0.82782208388654699</v>
      </c>
      <c r="AC203" s="2">
        <v>0.86903784702360998</v>
      </c>
      <c r="AD203" s="2">
        <v>0.93140436968420304</v>
      </c>
      <c r="AE203" s="2">
        <v>0.811930716549912</v>
      </c>
      <c r="AF203" s="2">
        <v>0.74444047494749599</v>
      </c>
      <c r="AG203" s="2">
        <v>0.608806032126194</v>
      </c>
    </row>
    <row r="204" spans="1:33" x14ac:dyDescent="0.35">
      <c r="A204" s="7">
        <v>233</v>
      </c>
      <c r="B204" s="7">
        <v>9</v>
      </c>
      <c r="C204" s="7">
        <v>0</v>
      </c>
      <c r="D204" s="7">
        <v>0</v>
      </c>
      <c r="E204" s="22" t="str">
        <f t="shared" si="6"/>
        <v>00</v>
      </c>
      <c r="F204" s="4">
        <v>0.20149300000000001</v>
      </c>
      <c r="G204" s="25">
        <v>0</v>
      </c>
      <c r="H204" s="4">
        <v>6.731400614</v>
      </c>
      <c r="I204" s="4">
        <v>48.571317897999997</v>
      </c>
      <c r="J204" s="2">
        <f t="shared" si="7"/>
        <v>0.13858797548248483</v>
      </c>
      <c r="K204" s="3">
        <v>12</v>
      </c>
      <c r="L204" s="3">
        <v>11</v>
      </c>
      <c r="M204" s="3">
        <v>8</v>
      </c>
      <c r="N204" s="3">
        <v>18</v>
      </c>
      <c r="O204" s="24">
        <v>1000.99999999999</v>
      </c>
      <c r="P204" s="4">
        <v>0.60299999999999998</v>
      </c>
      <c r="Q204" s="4">
        <v>0.47826086956521702</v>
      </c>
      <c r="R204" s="4">
        <v>0.54</v>
      </c>
      <c r="S204" s="4">
        <v>0.433</v>
      </c>
      <c r="T204" s="4">
        <v>0.40699999999999997</v>
      </c>
      <c r="U204" s="4">
        <v>0.251</v>
      </c>
      <c r="V204" s="5">
        <v>0</v>
      </c>
      <c r="W204" s="5">
        <v>100</v>
      </c>
      <c r="X204" s="5">
        <v>0</v>
      </c>
      <c r="Y204" s="5">
        <v>100</v>
      </c>
      <c r="Z204" s="5">
        <v>100</v>
      </c>
      <c r="AA204" s="5">
        <v>100</v>
      </c>
      <c r="AB204" s="2">
        <v>0.92381899829494696</v>
      </c>
      <c r="AC204" s="2">
        <v>0.65058756614114899</v>
      </c>
      <c r="AD204" s="2">
        <v>0.77652878949899595</v>
      </c>
      <c r="AE204" s="2">
        <v>0.56739597525438501</v>
      </c>
      <c r="AF204" s="2">
        <v>0.52256087998441203</v>
      </c>
      <c r="AG204" s="2">
        <v>0.28901629546491803</v>
      </c>
    </row>
    <row r="205" spans="1:33" x14ac:dyDescent="0.35">
      <c r="A205" s="7">
        <v>965</v>
      </c>
      <c r="B205" s="7">
        <v>20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5">
        <v>0</v>
      </c>
      <c r="H205" s="4">
        <v>6.7649576070000004</v>
      </c>
      <c r="I205" s="4">
        <v>48.4368713</v>
      </c>
      <c r="J205" s="2">
        <f t="shared" si="7"/>
        <v>0.13966545372223496</v>
      </c>
      <c r="K205" s="3">
        <v>16</v>
      </c>
      <c r="L205" s="3">
        <v>11</v>
      </c>
      <c r="M205" s="3">
        <v>10</v>
      </c>
      <c r="N205" s="3">
        <v>12</v>
      </c>
      <c r="O205" s="24">
        <v>1001</v>
      </c>
      <c r="P205" s="4">
        <v>0.499</v>
      </c>
      <c r="Q205" s="4">
        <v>0.407407407407407</v>
      </c>
      <c r="R205" s="4">
        <v>0.45500000000000002</v>
      </c>
      <c r="S205" s="4">
        <v>0.38600000000000001</v>
      </c>
      <c r="T205" s="4">
        <v>0.505</v>
      </c>
      <c r="U205" s="4">
        <v>0.54600000000000004</v>
      </c>
      <c r="V205" s="5">
        <v>100</v>
      </c>
      <c r="W205" s="5">
        <v>100</v>
      </c>
      <c r="X205" s="5">
        <v>100</v>
      </c>
      <c r="Y205" s="5">
        <v>100</v>
      </c>
      <c r="Z205" s="5">
        <v>0</v>
      </c>
      <c r="AA205" s="5">
        <v>0</v>
      </c>
      <c r="AB205" s="2">
        <v>0.69114917789727204</v>
      </c>
      <c r="AC205" s="2">
        <v>0.52324814376454798</v>
      </c>
      <c r="AD205" s="2">
        <v>0.60696948431889297</v>
      </c>
      <c r="AE205" s="2">
        <v>0.48776035083499503</v>
      </c>
      <c r="AF205" s="2">
        <v>0.70319751641344697</v>
      </c>
      <c r="AG205" s="2">
        <v>0.78965808094078904</v>
      </c>
    </row>
    <row r="206" spans="1:33" x14ac:dyDescent="0.35">
      <c r="A206" s="7">
        <v>801</v>
      </c>
      <c r="B206" s="7">
        <v>32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5.6933901049999998</v>
      </c>
      <c r="I206" s="4">
        <v>40.739713209100003</v>
      </c>
      <c r="J206" s="2">
        <f t="shared" si="7"/>
        <v>0.13975037270827598</v>
      </c>
      <c r="K206" s="3">
        <v>14</v>
      </c>
      <c r="L206" s="3">
        <v>14</v>
      </c>
      <c r="M206" s="3">
        <v>10</v>
      </c>
      <c r="N206" s="3">
        <v>11</v>
      </c>
      <c r="O206" s="24">
        <v>1001</v>
      </c>
      <c r="P206" s="4">
        <v>0.503</v>
      </c>
      <c r="Q206" s="4">
        <v>0.5</v>
      </c>
      <c r="R206" s="4">
        <v>0.48499999999999999</v>
      </c>
      <c r="S206" s="4">
        <v>0.51700000000000002</v>
      </c>
      <c r="T206" s="4">
        <v>0.498</v>
      </c>
      <c r="U206" s="4">
        <v>0.48599999999999999</v>
      </c>
      <c r="V206" s="5">
        <v>0</v>
      </c>
      <c r="W206" s="5">
        <v>0</v>
      </c>
      <c r="X206" s="5">
        <v>100</v>
      </c>
      <c r="Y206" s="5">
        <v>0</v>
      </c>
      <c r="Z206" s="5">
        <v>100</v>
      </c>
      <c r="AA206" s="5">
        <v>100</v>
      </c>
      <c r="AB206" s="2">
        <v>0.69916525288550802</v>
      </c>
      <c r="AC206" s="2">
        <v>0.69314718055994495</v>
      </c>
      <c r="AD206" s="2">
        <v>0.66358837831840101</v>
      </c>
      <c r="AE206" s="2">
        <v>0.72773862532956402</v>
      </c>
      <c r="AF206" s="2">
        <v>0.68915515929040805</v>
      </c>
      <c r="AG206" s="2">
        <v>0.665532013526972</v>
      </c>
    </row>
    <row r="207" spans="1:33" x14ac:dyDescent="0.35">
      <c r="A207" s="7">
        <v>5</v>
      </c>
      <c r="B207" s="7">
        <v>12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6.8385263519999997</v>
      </c>
      <c r="I207" s="4">
        <v>48.479150994999998</v>
      </c>
      <c r="J207" s="2">
        <f t="shared" si="7"/>
        <v>0.14106118221223193</v>
      </c>
      <c r="K207" s="3">
        <v>10</v>
      </c>
      <c r="L207" s="3">
        <v>10</v>
      </c>
      <c r="M207" s="3">
        <v>4</v>
      </c>
      <c r="N207" s="3">
        <v>25</v>
      </c>
      <c r="O207" s="24">
        <v>959.86850964001701</v>
      </c>
      <c r="P207" s="4">
        <v>0.67700000000000005</v>
      </c>
      <c r="Q207" s="4">
        <v>0.5</v>
      </c>
      <c r="R207" s="4">
        <v>0.69399999999999995</v>
      </c>
      <c r="S207" s="4">
        <v>0.496</v>
      </c>
      <c r="T207" s="4">
        <v>0.55200000000000005</v>
      </c>
      <c r="U207" s="4">
        <v>0.59399999999999997</v>
      </c>
      <c r="V207" s="5">
        <v>0</v>
      </c>
      <c r="W207" s="5">
        <v>0</v>
      </c>
      <c r="X207" s="5">
        <v>0</v>
      </c>
      <c r="Y207" s="5">
        <v>100</v>
      </c>
      <c r="Z207" s="5">
        <v>0</v>
      </c>
      <c r="AA207" s="5">
        <v>0</v>
      </c>
      <c r="AB207" s="2">
        <v>1.1301029557594799</v>
      </c>
      <c r="AC207" s="2">
        <v>0.69314718055994495</v>
      </c>
      <c r="AD207" s="2">
        <v>1.1841701770297599</v>
      </c>
      <c r="AE207" s="2">
        <v>0.68517901091076805</v>
      </c>
      <c r="AF207" s="2">
        <v>0.80296204656715198</v>
      </c>
      <c r="AG207" s="2">
        <v>0.90140211938040404</v>
      </c>
    </row>
    <row r="208" spans="1:33" x14ac:dyDescent="0.35">
      <c r="A208" s="7">
        <v>391</v>
      </c>
      <c r="B208" s="7">
        <v>17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7.5484306669999999</v>
      </c>
      <c r="I208" s="4">
        <v>52.332417886000002</v>
      </c>
      <c r="J208" s="2">
        <f t="shared" si="7"/>
        <v>0.14424005180581118</v>
      </c>
      <c r="K208" s="3">
        <v>20</v>
      </c>
      <c r="L208" s="3">
        <v>9</v>
      </c>
      <c r="M208" s="3">
        <v>5</v>
      </c>
      <c r="N208" s="3">
        <v>15</v>
      </c>
      <c r="O208" s="24">
        <v>1001</v>
      </c>
      <c r="P208" s="4">
        <v>0.49199999999999999</v>
      </c>
      <c r="Q208" s="4">
        <v>0.31034482758620702</v>
      </c>
      <c r="R208" s="4">
        <v>0.46100000000000002</v>
      </c>
      <c r="S208" s="4">
        <v>0.30399999999999999</v>
      </c>
      <c r="T208" s="4">
        <v>0.48099999999999998</v>
      </c>
      <c r="U208" s="4">
        <v>0.34399999999999997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0.67727383140365505</v>
      </c>
      <c r="AC208" s="2">
        <v>0.37156355643248301</v>
      </c>
      <c r="AD208" s="2">
        <v>0.61803970807314002</v>
      </c>
      <c r="AE208" s="2">
        <v>0.36240561864771698</v>
      </c>
      <c r="AF208" s="2">
        <v>0.65585139581624796</v>
      </c>
      <c r="AG208" s="2">
        <v>0.421594490038048</v>
      </c>
    </row>
    <row r="209" spans="1:33" x14ac:dyDescent="0.35">
      <c r="A209" s="7">
        <v>223</v>
      </c>
      <c r="B209" s="7">
        <v>16</v>
      </c>
      <c r="C209" s="7">
        <v>0</v>
      </c>
      <c r="D209" s="7">
        <v>0</v>
      </c>
      <c r="E209" s="22" t="str">
        <f t="shared" si="6"/>
        <v>00</v>
      </c>
      <c r="F209" s="4">
        <v>0.21784600000000001</v>
      </c>
      <c r="G209" s="25">
        <v>0</v>
      </c>
      <c r="H209" s="4">
        <v>6.2473207500000001</v>
      </c>
      <c r="I209" s="4">
        <v>42.868478175699998</v>
      </c>
      <c r="J209" s="2">
        <f t="shared" si="7"/>
        <v>0.14573227265952479</v>
      </c>
      <c r="K209" s="3">
        <v>16</v>
      </c>
      <c r="L209" s="3">
        <v>9</v>
      </c>
      <c r="M209" s="3">
        <v>3</v>
      </c>
      <c r="N209" s="3">
        <v>21</v>
      </c>
      <c r="O209" s="24">
        <v>773.10999609266105</v>
      </c>
      <c r="P209" s="4">
        <v>0.59299999999999997</v>
      </c>
      <c r="Q209" s="4">
        <v>0.36</v>
      </c>
      <c r="R209" s="4">
        <v>0.60799999999999998</v>
      </c>
      <c r="S209" s="4">
        <v>0.372</v>
      </c>
      <c r="T209" s="4">
        <v>0.56499999999999995</v>
      </c>
      <c r="U209" s="4">
        <v>0.52300000000000002</v>
      </c>
      <c r="V209" s="5">
        <v>0</v>
      </c>
      <c r="W209" s="5">
        <v>100</v>
      </c>
      <c r="X209" s="5">
        <v>0</v>
      </c>
      <c r="Y209" s="5">
        <v>100</v>
      </c>
      <c r="Z209" s="5">
        <v>0</v>
      </c>
      <c r="AA209" s="5">
        <v>0</v>
      </c>
      <c r="AB209" s="2">
        <v>0.89894209353954202</v>
      </c>
      <c r="AC209" s="2">
        <v>0.44628710262841897</v>
      </c>
      <c r="AD209" s="2">
        <v>0.93649343919167405</v>
      </c>
      <c r="AE209" s="2">
        <v>0.46521511251393799</v>
      </c>
      <c r="AF209" s="2">
        <v>0.83240924789345305</v>
      </c>
      <c r="AG209" s="2">
        <v>0.74023878809379595</v>
      </c>
    </row>
    <row r="210" spans="1:33" x14ac:dyDescent="0.35">
      <c r="A210" s="7">
        <v>637</v>
      </c>
      <c r="B210" s="7">
        <v>2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7.408629833</v>
      </c>
      <c r="I210" s="4">
        <v>50.633239578999998</v>
      </c>
      <c r="J210" s="2">
        <f t="shared" si="7"/>
        <v>0.14631949080486467</v>
      </c>
      <c r="K210" s="3">
        <v>9</v>
      </c>
      <c r="L210" s="3">
        <v>19</v>
      </c>
      <c r="M210" s="3">
        <v>5</v>
      </c>
      <c r="N210" s="3">
        <v>16</v>
      </c>
      <c r="O210" s="24">
        <v>1001</v>
      </c>
      <c r="P210" s="4">
        <v>0.71</v>
      </c>
      <c r="Q210" s="4">
        <v>0.67857142857142905</v>
      </c>
      <c r="R210" s="4">
        <v>0.72499999999999998</v>
      </c>
      <c r="S210" s="4">
        <v>0.66800000000000004</v>
      </c>
      <c r="T210" s="4">
        <v>0.65400000000000003</v>
      </c>
      <c r="U210" s="4">
        <v>0.58399999999999996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2">
        <v>1.2378743560016201</v>
      </c>
      <c r="AC210" s="2">
        <v>1.13497993283898</v>
      </c>
      <c r="AD210" s="2">
        <v>1.29098418131557</v>
      </c>
      <c r="AE210" s="2">
        <v>1.10262031006565</v>
      </c>
      <c r="AF210" s="2">
        <v>1.0613165039244099</v>
      </c>
      <c r="AG210" s="2">
        <v>0.87707001872087398</v>
      </c>
    </row>
    <row r="211" spans="1:33" x14ac:dyDescent="0.35">
      <c r="A211" s="7">
        <v>427</v>
      </c>
      <c r="B211" s="7">
        <v>9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8.4126104490000007</v>
      </c>
      <c r="I211" s="4">
        <v>57.116610710129997</v>
      </c>
      <c r="J211" s="2">
        <f t="shared" si="7"/>
        <v>0.14728833424123275</v>
      </c>
      <c r="K211" s="3">
        <v>13</v>
      </c>
      <c r="L211" s="3">
        <v>12</v>
      </c>
      <c r="M211" s="3">
        <v>9</v>
      </c>
      <c r="N211" s="3">
        <v>15</v>
      </c>
      <c r="O211" s="24">
        <v>1001</v>
      </c>
      <c r="P211" s="4">
        <v>0.54600000000000004</v>
      </c>
      <c r="Q211" s="4">
        <v>0.48</v>
      </c>
      <c r="R211" s="4">
        <v>0.58299999999999996</v>
      </c>
      <c r="S211" s="4">
        <v>0.49099999999999999</v>
      </c>
      <c r="T211" s="4">
        <v>0.62</v>
      </c>
      <c r="U211" s="4">
        <v>0.42099999999999999</v>
      </c>
      <c r="V211" s="5">
        <v>0</v>
      </c>
      <c r="W211" s="5">
        <v>100</v>
      </c>
      <c r="X211" s="5">
        <v>0</v>
      </c>
      <c r="Y211" s="5">
        <v>100</v>
      </c>
      <c r="Z211" s="5">
        <v>0</v>
      </c>
      <c r="AA211" s="5">
        <v>100</v>
      </c>
      <c r="AB211" s="2">
        <v>0.78965808094078904</v>
      </c>
      <c r="AC211" s="2">
        <v>0.65392646740666405</v>
      </c>
      <c r="AD211" s="2">
        <v>0.87466905718333599</v>
      </c>
      <c r="AE211" s="2">
        <v>0.67530726243161399</v>
      </c>
      <c r="AF211" s="2">
        <v>0.96758402626170603</v>
      </c>
      <c r="AG211" s="2">
        <v>0.54645280140914199</v>
      </c>
    </row>
    <row r="212" spans="1:33" x14ac:dyDescent="0.35">
      <c r="A212" s="7">
        <v>115</v>
      </c>
      <c r="B212" s="7">
        <v>43</v>
      </c>
      <c r="C212" s="7">
        <v>0</v>
      </c>
      <c r="D212" s="7">
        <v>0</v>
      </c>
      <c r="E212" s="22" t="str">
        <f t="shared" si="6"/>
        <v>00</v>
      </c>
      <c r="F212" s="4">
        <v>0.24512600000000001</v>
      </c>
      <c r="G212" s="25">
        <v>0</v>
      </c>
      <c r="H212" s="4">
        <v>8.842255991</v>
      </c>
      <c r="I212" s="4">
        <v>59.578939000699997</v>
      </c>
      <c r="J212" s="2">
        <f t="shared" si="7"/>
        <v>0.14841244472138237</v>
      </c>
      <c r="K212" s="3">
        <v>10</v>
      </c>
      <c r="L212" s="3">
        <v>15</v>
      </c>
      <c r="M212" s="3">
        <v>6</v>
      </c>
      <c r="N212" s="3">
        <v>18</v>
      </c>
      <c r="O212" s="24">
        <v>1001</v>
      </c>
      <c r="P212" s="4">
        <v>0.67900000000000005</v>
      </c>
      <c r="Q212" s="4">
        <v>0.6</v>
      </c>
      <c r="R212" s="4">
        <v>0.63500000000000001</v>
      </c>
      <c r="S212" s="4">
        <v>0.58899999999999997</v>
      </c>
      <c r="T212" s="4">
        <v>0.58699999999999997</v>
      </c>
      <c r="U212" s="4">
        <v>0.61699999999999999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2">
        <v>1.1363141558521199</v>
      </c>
      <c r="AC212" s="2">
        <v>0.916290731874155</v>
      </c>
      <c r="AD212" s="2">
        <v>1.00785792539965</v>
      </c>
      <c r="AE212" s="2">
        <v>0.88916206448590196</v>
      </c>
      <c r="AF212" s="2">
        <v>0.88430768602110399</v>
      </c>
      <c r="AG212" s="2">
        <v>0.95972028980149104</v>
      </c>
    </row>
    <row r="213" spans="1:33" x14ac:dyDescent="0.35">
      <c r="A213" s="7">
        <v>441</v>
      </c>
      <c r="B213" s="7">
        <v>40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8.232729441</v>
      </c>
      <c r="I213" s="4">
        <v>54.808680930000001</v>
      </c>
      <c r="J213" s="2">
        <f t="shared" si="7"/>
        <v>0.1502084943718057</v>
      </c>
      <c r="K213" s="3">
        <v>13</v>
      </c>
      <c r="L213" s="3">
        <v>15</v>
      </c>
      <c r="M213" s="3">
        <v>6</v>
      </c>
      <c r="N213" s="3">
        <v>15</v>
      </c>
      <c r="O213" s="24">
        <v>1001</v>
      </c>
      <c r="P213" s="4">
        <v>0.61699999999999999</v>
      </c>
      <c r="Q213" s="4">
        <v>0.53571428571428603</v>
      </c>
      <c r="R213" s="4">
        <v>0.63200000000000001</v>
      </c>
      <c r="S213" s="4">
        <v>0.53300000000000003</v>
      </c>
      <c r="T213" s="4">
        <v>0.53900000000000003</v>
      </c>
      <c r="U213" s="4">
        <v>0.60199999999999998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0.95972028980149104</v>
      </c>
      <c r="AC213" s="2">
        <v>0.76725515271366695</v>
      </c>
      <c r="AD213" s="2">
        <v>0.999672340813206</v>
      </c>
      <c r="AE213" s="2">
        <v>0.76142602131324</v>
      </c>
      <c r="AF213" s="2">
        <v>0.774357235985489</v>
      </c>
      <c r="AG213" s="2">
        <v>0.92130327369769904</v>
      </c>
    </row>
    <row r="214" spans="1:33" x14ac:dyDescent="0.35">
      <c r="A214" s="7">
        <v>649</v>
      </c>
      <c r="B214" s="7">
        <v>28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7.5730608860000004</v>
      </c>
      <c r="I214" s="4">
        <v>49.990496528999998</v>
      </c>
      <c r="J214" s="2">
        <f t="shared" si="7"/>
        <v>0.15149001133859094</v>
      </c>
      <c r="K214" s="3">
        <v>14</v>
      </c>
      <c r="L214" s="3">
        <v>12</v>
      </c>
      <c r="M214" s="3">
        <v>9</v>
      </c>
      <c r="N214" s="3">
        <v>14</v>
      </c>
      <c r="O214" s="24">
        <v>1000.99999999999</v>
      </c>
      <c r="P214" s="4">
        <v>0.54900000000000004</v>
      </c>
      <c r="Q214" s="4">
        <v>0.46153846153846201</v>
      </c>
      <c r="R214" s="4">
        <v>0.53400000000000003</v>
      </c>
      <c r="S214" s="4">
        <v>0.42199999999999999</v>
      </c>
      <c r="T214" s="4">
        <v>0.49399999999999999</v>
      </c>
      <c r="U214" s="4">
        <v>0.496</v>
      </c>
      <c r="V214" s="5">
        <v>0</v>
      </c>
      <c r="W214" s="5">
        <v>100</v>
      </c>
      <c r="X214" s="5">
        <v>0</v>
      </c>
      <c r="Y214" s="5">
        <v>100</v>
      </c>
      <c r="Z214" s="5">
        <v>100</v>
      </c>
      <c r="AA214" s="5">
        <v>100</v>
      </c>
      <c r="AB214" s="2">
        <v>0.79628793947945897</v>
      </c>
      <c r="AC214" s="2">
        <v>0.61903920840622395</v>
      </c>
      <c r="AD214" s="2">
        <v>0.76356964485649104</v>
      </c>
      <c r="AE214" s="2">
        <v>0.54818141030975898</v>
      </c>
      <c r="AF214" s="2">
        <v>0.68121860969467196</v>
      </c>
      <c r="AG214" s="2">
        <v>0.68517901091076805</v>
      </c>
    </row>
    <row r="215" spans="1:33" x14ac:dyDescent="0.35">
      <c r="A215" s="7">
        <v>849</v>
      </c>
      <c r="B215" s="7">
        <v>49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7.997678069</v>
      </c>
      <c r="I215" s="4">
        <v>51.377057771300002</v>
      </c>
      <c r="J215" s="2">
        <f t="shared" si="7"/>
        <v>0.15566633076967717</v>
      </c>
      <c r="K215" s="3">
        <v>18</v>
      </c>
      <c r="L215" s="3">
        <v>9</v>
      </c>
      <c r="M215" s="3">
        <v>10</v>
      </c>
      <c r="N215" s="3">
        <v>12</v>
      </c>
      <c r="O215" s="24">
        <v>938.34430512000495</v>
      </c>
      <c r="P215" s="4">
        <v>0.42199999999999999</v>
      </c>
      <c r="Q215" s="4">
        <v>0.33333333333333298</v>
      </c>
      <c r="R215" s="4">
        <v>0.32</v>
      </c>
      <c r="S215" s="4">
        <v>0.317</v>
      </c>
      <c r="T215" s="4">
        <v>0.45400000000000001</v>
      </c>
      <c r="U215" s="4">
        <v>0.23200000000000001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0.54818141030975898</v>
      </c>
      <c r="AC215" s="2">
        <v>0.405465108108164</v>
      </c>
      <c r="AD215" s="2">
        <v>0.38566248081198501</v>
      </c>
      <c r="AE215" s="2">
        <v>0.38126041941134697</v>
      </c>
      <c r="AF215" s="2">
        <v>0.605136303237232</v>
      </c>
      <c r="AG215" s="2">
        <v>0.26396554583446502</v>
      </c>
    </row>
    <row r="216" spans="1:33" x14ac:dyDescent="0.35">
      <c r="A216" s="7">
        <v>761</v>
      </c>
      <c r="B216" s="7">
        <v>7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6.5162580849999996</v>
      </c>
      <c r="I216" s="4">
        <v>41.821492378999999</v>
      </c>
      <c r="J216" s="2">
        <f t="shared" si="7"/>
        <v>0.1558112280151924</v>
      </c>
      <c r="K216" s="3">
        <v>8</v>
      </c>
      <c r="L216" s="3">
        <v>19</v>
      </c>
      <c r="M216" s="3">
        <v>2</v>
      </c>
      <c r="N216" s="3">
        <v>20</v>
      </c>
      <c r="O216" s="24">
        <v>1000.99999999999</v>
      </c>
      <c r="P216" s="4">
        <v>0.79600000000000004</v>
      </c>
      <c r="Q216" s="4">
        <v>0.70370370370370405</v>
      </c>
      <c r="R216" s="4">
        <v>0.8</v>
      </c>
      <c r="S216" s="4">
        <v>0.69699999999999995</v>
      </c>
      <c r="T216" s="4">
        <v>0.78600000000000003</v>
      </c>
      <c r="U216" s="4">
        <v>0.57799999999999996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2">
        <v>1.5896352851379201</v>
      </c>
      <c r="AC216" s="2">
        <v>1.21639532432449</v>
      </c>
      <c r="AD216" s="2">
        <v>1.6094379124341001</v>
      </c>
      <c r="AE216" s="2">
        <v>1.19402247347277</v>
      </c>
      <c r="AF216" s="2">
        <v>1.5417792639602901</v>
      </c>
      <c r="AG216" s="2">
        <v>0.86274996494612499</v>
      </c>
    </row>
    <row r="217" spans="1:33" x14ac:dyDescent="0.35">
      <c r="A217" s="7">
        <v>123</v>
      </c>
      <c r="B217" s="7">
        <v>2</v>
      </c>
      <c r="C217" s="7">
        <v>0</v>
      </c>
      <c r="D217" s="7">
        <v>0</v>
      </c>
      <c r="E217" s="22" t="str">
        <f t="shared" si="6"/>
        <v>00</v>
      </c>
      <c r="F217" s="4">
        <v>0.24999499999999999</v>
      </c>
      <c r="G217" s="25">
        <v>0</v>
      </c>
      <c r="H217" s="4">
        <v>9.9746311159999994</v>
      </c>
      <c r="I217" s="4">
        <v>63.371066168299997</v>
      </c>
      <c r="J217" s="2">
        <f t="shared" si="7"/>
        <v>0.1574003992533361</v>
      </c>
      <c r="K217" s="3">
        <v>16</v>
      </c>
      <c r="L217" s="3">
        <v>16</v>
      </c>
      <c r="M217" s="3">
        <v>6</v>
      </c>
      <c r="N217" s="3">
        <v>11</v>
      </c>
      <c r="O217" s="24">
        <v>1001</v>
      </c>
      <c r="P217" s="4">
        <v>0.55800000000000005</v>
      </c>
      <c r="Q217" s="4">
        <v>0.5</v>
      </c>
      <c r="R217" s="4">
        <v>0.56899999999999995</v>
      </c>
      <c r="S217" s="4">
        <v>0.54400000000000004</v>
      </c>
      <c r="T217" s="4">
        <v>0.51500000000000001</v>
      </c>
      <c r="U217" s="4">
        <v>0.55000000000000004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2">
        <v>0.81644539690443896</v>
      </c>
      <c r="AC217" s="2">
        <v>0.69314718055994495</v>
      </c>
      <c r="AD217" s="2">
        <v>0.84164718887838896</v>
      </c>
      <c r="AE217" s="2">
        <v>0.78526246946775102</v>
      </c>
      <c r="AF217" s="2">
        <v>0.72360638804465405</v>
      </c>
      <c r="AG217" s="2">
        <v>0.79850769621777196</v>
      </c>
    </row>
    <row r="218" spans="1:33" x14ac:dyDescent="0.35">
      <c r="A218" s="7">
        <v>197</v>
      </c>
      <c r="B218" s="7">
        <v>10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5.7740452539999998</v>
      </c>
      <c r="I218" s="4">
        <v>35.397680960999999</v>
      </c>
      <c r="J218" s="2">
        <f t="shared" si="7"/>
        <v>0.16311930887115608</v>
      </c>
      <c r="K218" s="3">
        <v>11</v>
      </c>
      <c r="L218" s="3">
        <v>17</v>
      </c>
      <c r="M218" s="3">
        <v>13</v>
      </c>
      <c r="N218" s="3">
        <v>8</v>
      </c>
      <c r="O218" s="24">
        <v>1001</v>
      </c>
      <c r="P218" s="4">
        <v>0.52300000000000002</v>
      </c>
      <c r="Q218" s="4">
        <v>0.60714285714285698</v>
      </c>
      <c r="R218" s="4">
        <v>0.51600000000000001</v>
      </c>
      <c r="S218" s="4">
        <v>0.60099999999999998</v>
      </c>
      <c r="T218" s="4">
        <v>0.47299999999999998</v>
      </c>
      <c r="U218" s="4">
        <v>0.59499999999999997</v>
      </c>
      <c r="V218" s="5">
        <v>0</v>
      </c>
      <c r="W218" s="5">
        <v>0</v>
      </c>
      <c r="X218" s="5">
        <v>0</v>
      </c>
      <c r="Y218" s="5">
        <v>0</v>
      </c>
      <c r="Z218" s="5">
        <v>100</v>
      </c>
      <c r="AA218" s="5">
        <v>0</v>
      </c>
      <c r="AB218" s="2">
        <v>0.74023878809379595</v>
      </c>
      <c r="AC218" s="2">
        <v>0.93430923737683302</v>
      </c>
      <c r="AD218" s="2">
        <v>0.72567037226550501</v>
      </c>
      <c r="AE218" s="2">
        <v>0.91879386209227398</v>
      </c>
      <c r="AF218" s="2">
        <v>0.64055473044077504</v>
      </c>
      <c r="AG218" s="2">
        <v>0.90386821187559796</v>
      </c>
    </row>
    <row r="219" spans="1:33" x14ac:dyDescent="0.35">
      <c r="A219" s="7">
        <v>345</v>
      </c>
      <c r="B219" s="7">
        <v>46</v>
      </c>
      <c r="C219" s="7">
        <v>0</v>
      </c>
      <c r="D219" s="7">
        <v>0</v>
      </c>
      <c r="E219" s="22" t="str">
        <f t="shared" si="6"/>
        <v>00</v>
      </c>
      <c r="F219" s="4">
        <v>0.24771299999999999</v>
      </c>
      <c r="G219" s="25">
        <v>0</v>
      </c>
      <c r="H219" s="4">
        <v>9.235374728</v>
      </c>
      <c r="I219" s="4">
        <v>55.680038869999997</v>
      </c>
      <c r="J219" s="2">
        <f t="shared" si="7"/>
        <v>0.16586509125042931</v>
      </c>
      <c r="K219" s="3">
        <v>11</v>
      </c>
      <c r="L219" s="3">
        <v>15</v>
      </c>
      <c r="M219" s="3">
        <v>7</v>
      </c>
      <c r="N219" s="3">
        <v>16</v>
      </c>
      <c r="O219" s="24">
        <v>1001</v>
      </c>
      <c r="P219" s="4">
        <v>0.60099999999999998</v>
      </c>
      <c r="Q219" s="4">
        <v>0.57692307692307698</v>
      </c>
      <c r="R219" s="4">
        <v>0.60899999999999999</v>
      </c>
      <c r="S219" s="4">
        <v>0.56899999999999995</v>
      </c>
      <c r="T219" s="4">
        <v>0.49199999999999999</v>
      </c>
      <c r="U219" s="4">
        <v>0.48499999999999999</v>
      </c>
      <c r="V219" s="5">
        <v>0</v>
      </c>
      <c r="W219" s="5">
        <v>0</v>
      </c>
      <c r="X219" s="5">
        <v>0</v>
      </c>
      <c r="Y219" s="5">
        <v>0</v>
      </c>
      <c r="Z219" s="5">
        <v>100</v>
      </c>
      <c r="AA219" s="5">
        <v>100</v>
      </c>
      <c r="AB219" s="2">
        <v>0.91879386209227398</v>
      </c>
      <c r="AC219" s="2">
        <v>0.86020126522311102</v>
      </c>
      <c r="AD219" s="2">
        <v>0.93904771899677097</v>
      </c>
      <c r="AE219" s="2">
        <v>0.84164718887838896</v>
      </c>
      <c r="AF219" s="2">
        <v>0.67727383140365505</v>
      </c>
      <c r="AG219" s="2">
        <v>0.66358837831840101</v>
      </c>
    </row>
    <row r="220" spans="1:33" x14ac:dyDescent="0.35">
      <c r="A220" s="7">
        <v>415</v>
      </c>
      <c r="B220" s="7">
        <v>2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7.3417295769999997</v>
      </c>
      <c r="I220" s="4">
        <v>43.386083884000001</v>
      </c>
      <c r="J220" s="2">
        <f t="shared" si="7"/>
        <v>0.16921853552464772</v>
      </c>
      <c r="K220" s="3">
        <v>17</v>
      </c>
      <c r="L220" s="3">
        <v>11</v>
      </c>
      <c r="M220" s="3">
        <v>9</v>
      </c>
      <c r="N220" s="3">
        <v>12</v>
      </c>
      <c r="O220" s="24">
        <v>1001</v>
      </c>
      <c r="P220" s="4">
        <v>0.47499999999999998</v>
      </c>
      <c r="Q220" s="4">
        <v>0.39285714285714302</v>
      </c>
      <c r="R220" s="4">
        <v>0.46899999999999997</v>
      </c>
      <c r="S220" s="4">
        <v>0.42199999999999999</v>
      </c>
      <c r="T220" s="4">
        <v>0.47299999999999998</v>
      </c>
      <c r="U220" s="4">
        <v>0.41299999999999998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0.64435701639051302</v>
      </c>
      <c r="AC220" s="2">
        <v>0.49899116611898803</v>
      </c>
      <c r="AD220" s="2">
        <v>0.63299325774019799</v>
      </c>
      <c r="AE220" s="2">
        <v>0.54818141030975898</v>
      </c>
      <c r="AF220" s="2">
        <v>0.64055473044077504</v>
      </c>
      <c r="AG220" s="2">
        <v>0.53273045915404105</v>
      </c>
    </row>
    <row r="221" spans="1:33" x14ac:dyDescent="0.35">
      <c r="A221" s="7">
        <v>109</v>
      </c>
      <c r="B221" s="7">
        <v>39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12.4140461</v>
      </c>
      <c r="I221" s="4">
        <v>72.973061325000003</v>
      </c>
      <c r="J221" s="2">
        <f t="shared" si="7"/>
        <v>0.17011820354790358</v>
      </c>
      <c r="K221" s="3">
        <v>11</v>
      </c>
      <c r="L221" s="3">
        <v>18</v>
      </c>
      <c r="M221" s="3">
        <v>7</v>
      </c>
      <c r="N221" s="3">
        <v>13</v>
      </c>
      <c r="O221" s="24">
        <v>1000.99999999999</v>
      </c>
      <c r="P221" s="4">
        <v>0.622</v>
      </c>
      <c r="Q221" s="4">
        <v>0.62068965517241403</v>
      </c>
      <c r="R221" s="4">
        <v>0.60899999999999999</v>
      </c>
      <c r="S221" s="4">
        <v>0.61799999999999999</v>
      </c>
      <c r="T221" s="4">
        <v>0.46600000000000003</v>
      </c>
      <c r="U221" s="4">
        <v>0.46899999999999997</v>
      </c>
      <c r="V221" s="5">
        <v>0</v>
      </c>
      <c r="W221" s="5">
        <v>0</v>
      </c>
      <c r="X221" s="5">
        <v>0</v>
      </c>
      <c r="Y221" s="5">
        <v>0</v>
      </c>
      <c r="Z221" s="5">
        <v>100</v>
      </c>
      <c r="AA221" s="5">
        <v>100</v>
      </c>
      <c r="AB221" s="2">
        <v>0.97286108336254895</v>
      </c>
      <c r="AC221" s="2">
        <v>0.96940055718810403</v>
      </c>
      <c r="AD221" s="2">
        <v>0.93904771899677097</v>
      </c>
      <c r="AE221" s="2">
        <v>0.96233467037556197</v>
      </c>
      <c r="AF221" s="2">
        <v>0.62735944002194199</v>
      </c>
      <c r="AG221" s="2">
        <v>0.63299325774019799</v>
      </c>
    </row>
    <row r="222" spans="1:33" x14ac:dyDescent="0.35">
      <c r="A222" s="7">
        <v>985</v>
      </c>
      <c r="B222" s="7">
        <v>39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10.406437439999999</v>
      </c>
      <c r="I222" s="4">
        <v>58.680431279399997</v>
      </c>
      <c r="J222" s="2">
        <f t="shared" si="7"/>
        <v>0.17734084793022339</v>
      </c>
      <c r="K222" s="3">
        <v>16</v>
      </c>
      <c r="L222" s="3">
        <v>18</v>
      </c>
      <c r="M222" s="3">
        <v>5</v>
      </c>
      <c r="N222" s="3">
        <v>10</v>
      </c>
      <c r="O222" s="24">
        <v>1000.99999999999</v>
      </c>
      <c r="P222" s="4">
        <v>0.54200000000000004</v>
      </c>
      <c r="Q222" s="4">
        <v>0.52941176470588203</v>
      </c>
      <c r="R222" s="4">
        <v>0.57999999999999996</v>
      </c>
      <c r="S222" s="4">
        <v>0.52300000000000002</v>
      </c>
      <c r="T222" s="4">
        <v>0.52100000000000002</v>
      </c>
      <c r="U222" s="4">
        <v>0.42699999999999999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100</v>
      </c>
      <c r="AB222" s="2">
        <v>0.78088609486795202</v>
      </c>
      <c r="AC222" s="2">
        <v>0.75377180237637997</v>
      </c>
      <c r="AD222" s="2">
        <v>0.86750056770472295</v>
      </c>
      <c r="AE222" s="2">
        <v>0.74023878809379595</v>
      </c>
      <c r="AF222" s="2">
        <v>0.736054681571222</v>
      </c>
      <c r="AG222" s="2">
        <v>0.55686956226739803</v>
      </c>
    </row>
    <row r="223" spans="1:33" x14ac:dyDescent="0.35">
      <c r="A223" s="7">
        <v>797</v>
      </c>
      <c r="B223" s="7">
        <v>42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5">
        <v>0</v>
      </c>
      <c r="H223" s="4">
        <v>8.6554174800000006</v>
      </c>
      <c r="I223" s="4">
        <v>48.797485287999997</v>
      </c>
      <c r="J223" s="2">
        <f t="shared" si="7"/>
        <v>0.17737425256478312</v>
      </c>
      <c r="K223" s="3">
        <v>18</v>
      </c>
      <c r="L223" s="3">
        <v>18</v>
      </c>
      <c r="M223" s="3">
        <v>5</v>
      </c>
      <c r="N223" s="3">
        <v>8</v>
      </c>
      <c r="O223" s="24">
        <v>1001</v>
      </c>
      <c r="P223" s="4">
        <v>0.53</v>
      </c>
      <c r="Q223" s="4">
        <v>0.5</v>
      </c>
      <c r="R223" s="4">
        <v>0.52300000000000002</v>
      </c>
      <c r="S223" s="4">
        <v>0.47399999999999998</v>
      </c>
      <c r="T223" s="4">
        <v>0.49</v>
      </c>
      <c r="U223" s="4">
        <v>0.43</v>
      </c>
      <c r="V223" s="5">
        <v>0</v>
      </c>
      <c r="W223" s="5">
        <v>0</v>
      </c>
      <c r="X223" s="5">
        <v>0</v>
      </c>
      <c r="Y223" s="5">
        <v>100</v>
      </c>
      <c r="Z223" s="5">
        <v>100</v>
      </c>
      <c r="AA223" s="5">
        <v>100</v>
      </c>
      <c r="AB223" s="2">
        <v>0.75502258427803304</v>
      </c>
      <c r="AC223" s="2">
        <v>0.69314718055994495</v>
      </c>
      <c r="AD223" s="2">
        <v>0.74023878809379595</v>
      </c>
      <c r="AE223" s="2">
        <v>0.64245406624442702</v>
      </c>
      <c r="AF223" s="2">
        <v>0.67334455326376597</v>
      </c>
      <c r="AG223" s="2">
        <v>0.56211891815354098</v>
      </c>
    </row>
    <row r="224" spans="1:33" x14ac:dyDescent="0.35">
      <c r="A224" s="7">
        <v>869</v>
      </c>
      <c r="B224" s="7">
        <v>18</v>
      </c>
      <c r="C224" s="7">
        <v>0</v>
      </c>
      <c r="D224" s="7">
        <v>0</v>
      </c>
      <c r="E224" s="22" t="str">
        <f t="shared" si="6"/>
        <v>00</v>
      </c>
      <c r="F224" s="4">
        <v>0.25266300000000003</v>
      </c>
      <c r="G224" s="25">
        <v>0</v>
      </c>
      <c r="H224" s="4">
        <v>7.4346346179999996</v>
      </c>
      <c r="I224" s="4">
        <v>39.963210036100001</v>
      </c>
      <c r="J224" s="2">
        <f t="shared" si="7"/>
        <v>0.18603697278782322</v>
      </c>
      <c r="K224" s="3">
        <v>17</v>
      </c>
      <c r="L224" s="3">
        <v>14</v>
      </c>
      <c r="M224" s="3">
        <v>8</v>
      </c>
      <c r="N224" s="3">
        <v>10</v>
      </c>
      <c r="O224" s="24">
        <v>714.49182543688505</v>
      </c>
      <c r="P224" s="4">
        <v>0.48299999999999998</v>
      </c>
      <c r="Q224" s="4">
        <v>0.45161290322580599</v>
      </c>
      <c r="R224" s="4">
        <v>0.625</v>
      </c>
      <c r="S224" s="4">
        <v>0.44700000000000001</v>
      </c>
      <c r="T224" s="4">
        <v>0.65800000000000003</v>
      </c>
      <c r="U224" s="4">
        <v>0.59899999999999998</v>
      </c>
      <c r="V224" s="5">
        <v>100</v>
      </c>
      <c r="W224" s="5">
        <v>100</v>
      </c>
      <c r="X224" s="5">
        <v>0</v>
      </c>
      <c r="Y224" s="5">
        <v>100</v>
      </c>
      <c r="Z224" s="5">
        <v>0</v>
      </c>
      <c r="AA224" s="5">
        <v>0</v>
      </c>
      <c r="AB224" s="2">
        <v>0.65971240447370805</v>
      </c>
      <c r="AC224" s="2">
        <v>0.60077386042893</v>
      </c>
      <c r="AD224" s="2">
        <v>0.98082925301172597</v>
      </c>
      <c r="AE224" s="2">
        <v>0.59239727745980197</v>
      </c>
      <c r="AF224" s="2">
        <v>1.07294454191953</v>
      </c>
      <c r="AG224" s="2">
        <v>0.91379385167556804</v>
      </c>
    </row>
    <row r="225" spans="1:33" x14ac:dyDescent="0.35">
      <c r="A225" s="7">
        <v>507</v>
      </c>
      <c r="B225" s="7">
        <v>27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5">
        <v>0</v>
      </c>
      <c r="H225" s="4">
        <v>7.2514022660000004</v>
      </c>
      <c r="I225" s="4">
        <v>38.780251460999999</v>
      </c>
      <c r="J225" s="2">
        <f t="shared" si="7"/>
        <v>0.18698698416879769</v>
      </c>
      <c r="K225" s="3">
        <v>14</v>
      </c>
      <c r="L225" s="3">
        <v>19</v>
      </c>
      <c r="M225" s="3">
        <v>5</v>
      </c>
      <c r="N225" s="3">
        <v>11</v>
      </c>
      <c r="O225" s="24">
        <v>1000.99999999999</v>
      </c>
      <c r="P225" s="4">
        <v>0.61699999999999999</v>
      </c>
      <c r="Q225" s="4">
        <v>0.57575757575757602</v>
      </c>
      <c r="R225" s="4">
        <v>0.61799999999999999</v>
      </c>
      <c r="S225" s="4">
        <v>0.58899999999999997</v>
      </c>
      <c r="T225" s="4">
        <v>0.56599999999999995</v>
      </c>
      <c r="U225" s="4">
        <v>0.52200000000000002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2">
        <v>0.95972028980149104</v>
      </c>
      <c r="AC225" s="2">
        <v>0.85745023185122204</v>
      </c>
      <c r="AD225" s="2">
        <v>0.96233467037556197</v>
      </c>
      <c r="AE225" s="2">
        <v>0.88916206448590196</v>
      </c>
      <c r="AF225" s="2">
        <v>0.83471074488173203</v>
      </c>
      <c r="AG225" s="2">
        <v>0.73814454649068095</v>
      </c>
    </row>
    <row r="226" spans="1:33" x14ac:dyDescent="0.35">
      <c r="A226" s="7">
        <v>267</v>
      </c>
      <c r="B226" s="7">
        <v>7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6.7198098259999997</v>
      </c>
      <c r="I226" s="4">
        <v>35.894103753300001</v>
      </c>
      <c r="J226" s="2">
        <f t="shared" si="7"/>
        <v>0.18721208007268322</v>
      </c>
      <c r="K226" s="3">
        <v>13</v>
      </c>
      <c r="L226" s="3">
        <v>14</v>
      </c>
      <c r="M226" s="3">
        <v>8</v>
      </c>
      <c r="N226" s="3">
        <v>14</v>
      </c>
      <c r="O226" s="24">
        <v>1001</v>
      </c>
      <c r="P226" s="4">
        <v>0.57399999999999995</v>
      </c>
      <c r="Q226" s="4">
        <v>0.51851851851851805</v>
      </c>
      <c r="R226" s="4">
        <v>0.57199999999999995</v>
      </c>
      <c r="S226" s="4">
        <v>0.51200000000000001</v>
      </c>
      <c r="T226" s="4">
        <v>0.504</v>
      </c>
      <c r="U226" s="4">
        <v>0.496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100</v>
      </c>
      <c r="AB226" s="2">
        <v>0.85331593271276696</v>
      </c>
      <c r="AC226" s="2">
        <v>0.73088750854279205</v>
      </c>
      <c r="AD226" s="2">
        <v>0.84863208340034002</v>
      </c>
      <c r="AE226" s="2">
        <v>0.71743987312899005</v>
      </c>
      <c r="AF226" s="2">
        <v>0.70117935225720995</v>
      </c>
      <c r="AG226" s="2">
        <v>0.68517901091076805</v>
      </c>
    </row>
    <row r="227" spans="1:33" x14ac:dyDescent="0.35">
      <c r="A227" s="7">
        <v>487</v>
      </c>
      <c r="B227" s="7">
        <v>37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11.106272649999999</v>
      </c>
      <c r="I227" s="4">
        <v>57.590608760000002</v>
      </c>
      <c r="J227" s="2">
        <f t="shared" si="7"/>
        <v>0.19284867601041833</v>
      </c>
      <c r="K227" s="3">
        <v>7</v>
      </c>
      <c r="L227" s="3">
        <v>17</v>
      </c>
      <c r="M227" s="3">
        <v>7</v>
      </c>
      <c r="N227" s="3">
        <v>18</v>
      </c>
      <c r="O227" s="24">
        <v>1000.99999999999</v>
      </c>
      <c r="P227" s="4">
        <v>0.71699999999999997</v>
      </c>
      <c r="Q227" s="4">
        <v>0.70833333333333304</v>
      </c>
      <c r="R227" s="4">
        <v>0.71099999999999997</v>
      </c>
      <c r="S227" s="4">
        <v>0.68200000000000005</v>
      </c>
      <c r="T227" s="4">
        <v>0.71099999999999997</v>
      </c>
      <c r="U227" s="4">
        <v>0.72899999999999998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2">
        <v>1.2623083813389</v>
      </c>
      <c r="AC227" s="2">
        <v>1.2321436812926301</v>
      </c>
      <c r="AD227" s="2">
        <v>1.2413285908697</v>
      </c>
      <c r="AE227" s="2">
        <v>1.1457038962019599</v>
      </c>
      <c r="AF227" s="2">
        <v>1.2413285908697</v>
      </c>
      <c r="AG227" s="2">
        <v>1.30563645810244</v>
      </c>
    </row>
    <row r="228" spans="1:33" x14ac:dyDescent="0.35">
      <c r="A228" s="7">
        <v>879</v>
      </c>
      <c r="B228" s="7">
        <v>24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10.70988038</v>
      </c>
      <c r="I228" s="4">
        <v>54.492602339999998</v>
      </c>
      <c r="J228" s="2">
        <f t="shared" si="7"/>
        <v>0.1965382440937028</v>
      </c>
      <c r="K228" s="3">
        <v>13</v>
      </c>
      <c r="L228" s="3">
        <v>15</v>
      </c>
      <c r="M228" s="3">
        <v>6</v>
      </c>
      <c r="N228" s="3">
        <v>15</v>
      </c>
      <c r="O228" s="24">
        <v>1000.99999999999</v>
      </c>
      <c r="P228" s="4">
        <v>0.61099999999999999</v>
      </c>
      <c r="Q228" s="4">
        <v>0.53571428571428603</v>
      </c>
      <c r="R228" s="4">
        <v>0.59199999999999997</v>
      </c>
      <c r="S228" s="4">
        <v>0.55900000000000005</v>
      </c>
      <c r="T228" s="4">
        <v>0.47699999999999998</v>
      </c>
      <c r="U228" s="4">
        <v>0.55000000000000004</v>
      </c>
      <c r="V228" s="5">
        <v>0</v>
      </c>
      <c r="W228" s="5">
        <v>0</v>
      </c>
      <c r="X228" s="5">
        <v>0</v>
      </c>
      <c r="Y228" s="5">
        <v>0</v>
      </c>
      <c r="Z228" s="5">
        <v>100</v>
      </c>
      <c r="AA228" s="5">
        <v>0</v>
      </c>
      <c r="AB228" s="2">
        <v>0.94417593536369104</v>
      </c>
      <c r="AC228" s="2">
        <v>0.76725515271366695</v>
      </c>
      <c r="AD228" s="2">
        <v>0.89648810457797501</v>
      </c>
      <c r="AE228" s="2">
        <v>0.81871040353529101</v>
      </c>
      <c r="AF228" s="2">
        <v>0.64817381491721404</v>
      </c>
      <c r="AG228" s="2">
        <v>0.79850769621777196</v>
      </c>
    </row>
    <row r="229" spans="1:33" x14ac:dyDescent="0.35">
      <c r="A229" s="7">
        <v>873</v>
      </c>
      <c r="B229" s="7">
        <v>34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8.5934751640000009</v>
      </c>
      <c r="I229" s="4">
        <v>43.255349228</v>
      </c>
      <c r="J229" s="2">
        <f t="shared" si="7"/>
        <v>0.19866849574381157</v>
      </c>
      <c r="K229" s="3">
        <v>15</v>
      </c>
      <c r="L229" s="3">
        <v>12</v>
      </c>
      <c r="M229" s="3">
        <v>6</v>
      </c>
      <c r="N229" s="3">
        <v>16</v>
      </c>
      <c r="O229" s="24">
        <v>1000.99999999999</v>
      </c>
      <c r="P229" s="4">
        <v>0.56299999999999994</v>
      </c>
      <c r="Q229" s="4">
        <v>0.44444444444444398</v>
      </c>
      <c r="R229" s="4">
        <v>0.55800000000000005</v>
      </c>
      <c r="S229" s="4">
        <v>0.44600000000000001</v>
      </c>
      <c r="T229" s="4">
        <v>0.51200000000000001</v>
      </c>
      <c r="U229" s="4">
        <v>0.39600000000000002</v>
      </c>
      <c r="V229" s="5">
        <v>0</v>
      </c>
      <c r="W229" s="5">
        <v>100</v>
      </c>
      <c r="X229" s="5">
        <v>0</v>
      </c>
      <c r="Y229" s="5">
        <v>100</v>
      </c>
      <c r="Z229" s="5">
        <v>0</v>
      </c>
      <c r="AA229" s="5">
        <v>100</v>
      </c>
      <c r="AB229" s="2">
        <v>0.82782208388654699</v>
      </c>
      <c r="AC229" s="2">
        <v>0.58778666490211895</v>
      </c>
      <c r="AD229" s="2">
        <v>0.81644539690443896</v>
      </c>
      <c r="AE229" s="2">
        <v>0.590590592234853</v>
      </c>
      <c r="AF229" s="2">
        <v>0.71743987312899005</v>
      </c>
      <c r="AG229" s="2">
        <v>0.50418108104732196</v>
      </c>
    </row>
    <row r="230" spans="1:33" x14ac:dyDescent="0.35">
      <c r="A230" s="7">
        <v>141</v>
      </c>
      <c r="B230" s="7">
        <v>19</v>
      </c>
      <c r="C230" s="7">
        <v>0</v>
      </c>
      <c r="D230" s="7">
        <v>0</v>
      </c>
      <c r="E230" s="22" t="str">
        <f t="shared" si="6"/>
        <v>00</v>
      </c>
      <c r="F230" s="4">
        <v>0.25120799999999999</v>
      </c>
      <c r="G230" s="25">
        <v>0</v>
      </c>
      <c r="H230" s="4">
        <v>9.5188207810000005</v>
      </c>
      <c r="I230" s="4">
        <v>47.192236753000003</v>
      </c>
      <c r="J230" s="2">
        <f t="shared" si="7"/>
        <v>0.20170310703475802</v>
      </c>
      <c r="K230" s="3">
        <v>12</v>
      </c>
      <c r="L230" s="3">
        <v>15</v>
      </c>
      <c r="M230" s="3">
        <v>5</v>
      </c>
      <c r="N230" s="3">
        <v>17</v>
      </c>
      <c r="O230" s="24">
        <v>1001</v>
      </c>
      <c r="P230" s="4">
        <v>0.67600000000000005</v>
      </c>
      <c r="Q230" s="4">
        <v>0.55555555555555602</v>
      </c>
      <c r="R230" s="4">
        <v>0.64900000000000002</v>
      </c>
      <c r="S230" s="4">
        <v>0.54600000000000004</v>
      </c>
      <c r="T230" s="4">
        <v>0.504</v>
      </c>
      <c r="U230" s="4">
        <v>0.59799999999999998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2">
        <v>1.12701176318981</v>
      </c>
      <c r="AC230" s="2">
        <v>0.81093021621632899</v>
      </c>
      <c r="AD230" s="2">
        <v>1.0469690555162701</v>
      </c>
      <c r="AE230" s="2">
        <v>0.78965808094078904</v>
      </c>
      <c r="AF230" s="2">
        <v>0.70117935225720995</v>
      </c>
      <c r="AG230" s="2">
        <v>0.91130319036311602</v>
      </c>
    </row>
    <row r="231" spans="1:33" x14ac:dyDescent="0.35">
      <c r="A231" s="7">
        <v>905</v>
      </c>
      <c r="B231" s="7">
        <v>5</v>
      </c>
      <c r="C231" s="7">
        <v>0</v>
      </c>
      <c r="D231" s="7">
        <v>0</v>
      </c>
      <c r="E231" s="22" t="str">
        <f t="shared" si="6"/>
        <v>00</v>
      </c>
      <c r="F231" s="4">
        <v>0.25</v>
      </c>
      <c r="G231" s="25">
        <v>0</v>
      </c>
      <c r="H231" s="4">
        <v>12.043373069999999</v>
      </c>
      <c r="I231" s="4">
        <v>58.855934769999998</v>
      </c>
      <c r="J231" s="2">
        <f t="shared" si="7"/>
        <v>0.20462461631207901</v>
      </c>
      <c r="K231" s="3">
        <v>21</v>
      </c>
      <c r="L231" s="3">
        <v>6</v>
      </c>
      <c r="M231" s="3">
        <v>6</v>
      </c>
      <c r="N231" s="3">
        <v>16</v>
      </c>
      <c r="O231" s="24">
        <v>1001</v>
      </c>
      <c r="P231" s="4">
        <v>0.46300000000000002</v>
      </c>
      <c r="Q231" s="4">
        <v>0.22222222222222199</v>
      </c>
      <c r="R231" s="4">
        <v>0.40899999999999997</v>
      </c>
      <c r="S231" s="4">
        <v>0.23100000000000001</v>
      </c>
      <c r="T231" s="4">
        <v>0.49399999999999999</v>
      </c>
      <c r="U231" s="4">
        <v>0.29799999999999999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0.62175718447327299</v>
      </c>
      <c r="AC231" s="2">
        <v>0.251314428280906</v>
      </c>
      <c r="AD231" s="2">
        <v>0.52593926157603899</v>
      </c>
      <c r="AE231" s="2">
        <v>0.262664309476493</v>
      </c>
      <c r="AF231" s="2">
        <v>0.68121860969467196</v>
      </c>
      <c r="AG231" s="2">
        <v>0.353821874956326</v>
      </c>
    </row>
    <row r="232" spans="1:33" x14ac:dyDescent="0.35">
      <c r="A232" s="7">
        <v>853</v>
      </c>
      <c r="B232" s="7">
        <v>47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10.456718629999999</v>
      </c>
      <c r="I232" s="4">
        <v>50.626738447500003</v>
      </c>
      <c r="J232" s="2">
        <f t="shared" si="7"/>
        <v>0.20654537405848553</v>
      </c>
      <c r="K232" s="3">
        <v>11</v>
      </c>
      <c r="L232" s="3">
        <v>17</v>
      </c>
      <c r="M232" s="3">
        <v>5</v>
      </c>
      <c r="N232" s="3">
        <v>16</v>
      </c>
      <c r="O232" s="24">
        <v>1000.99999999999</v>
      </c>
      <c r="P232" s="4">
        <v>0.66200000000000003</v>
      </c>
      <c r="Q232" s="4">
        <v>0.60714285714285698</v>
      </c>
      <c r="R232" s="4">
        <v>0.65800000000000003</v>
      </c>
      <c r="S232" s="4">
        <v>0.56999999999999995</v>
      </c>
      <c r="T232" s="4">
        <v>0.53</v>
      </c>
      <c r="U232" s="4">
        <v>0.58499999999999996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1.0847093834991199</v>
      </c>
      <c r="AC232" s="2">
        <v>0.93430923737683302</v>
      </c>
      <c r="AD232" s="2">
        <v>1.07294454191953</v>
      </c>
      <c r="AE232" s="2">
        <v>0.84397007029452897</v>
      </c>
      <c r="AF232" s="2">
        <v>0.75502258427803304</v>
      </c>
      <c r="AG232" s="2">
        <v>0.87947675875143905</v>
      </c>
    </row>
    <row r="233" spans="1:33" x14ac:dyDescent="0.35">
      <c r="A233" s="7">
        <v>553</v>
      </c>
      <c r="B233" s="7">
        <v>50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7.895733302</v>
      </c>
      <c r="I233" s="4">
        <v>37.775434705000002</v>
      </c>
      <c r="J233" s="2">
        <f t="shared" si="7"/>
        <v>0.20901766885438147</v>
      </c>
      <c r="K233" s="3">
        <v>13</v>
      </c>
      <c r="L233" s="3">
        <v>17</v>
      </c>
      <c r="M233" s="3">
        <v>6</v>
      </c>
      <c r="N233" s="3">
        <v>13</v>
      </c>
      <c r="O233" s="24">
        <v>1001</v>
      </c>
      <c r="P233" s="4">
        <v>0.60799999999999998</v>
      </c>
      <c r="Q233" s="4">
        <v>0.56666666666666698</v>
      </c>
      <c r="R233" s="4">
        <v>0.628</v>
      </c>
      <c r="S233" s="4">
        <v>0.55900000000000005</v>
      </c>
      <c r="T233" s="4">
        <v>0.51</v>
      </c>
      <c r="U233" s="4">
        <v>0.46899999999999997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100</v>
      </c>
      <c r="AB233" s="2">
        <v>0.93649343919167405</v>
      </c>
      <c r="AC233" s="2">
        <v>0.83624802420061894</v>
      </c>
      <c r="AD233" s="2">
        <v>0.98886142470899097</v>
      </c>
      <c r="AE233" s="2">
        <v>0.81871040353529101</v>
      </c>
      <c r="AF233" s="2">
        <v>0.71334988787746501</v>
      </c>
      <c r="AG233" s="2">
        <v>0.63299325774019799</v>
      </c>
    </row>
    <row r="234" spans="1:33" x14ac:dyDescent="0.35">
      <c r="A234" s="7">
        <v>981</v>
      </c>
      <c r="B234" s="7">
        <v>3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5">
        <v>0</v>
      </c>
      <c r="H234" s="4">
        <v>8.8802895880000001</v>
      </c>
      <c r="I234" s="4">
        <v>40.9655530231</v>
      </c>
      <c r="J234" s="2">
        <f t="shared" si="7"/>
        <v>0.21677455649121855</v>
      </c>
      <c r="K234" s="3">
        <v>5</v>
      </c>
      <c r="L234" s="3">
        <v>13</v>
      </c>
      <c r="M234" s="3">
        <v>7</v>
      </c>
      <c r="N234" s="3">
        <v>24</v>
      </c>
      <c r="O234" s="24">
        <v>1001</v>
      </c>
      <c r="P234" s="4">
        <v>0.752</v>
      </c>
      <c r="Q234" s="4">
        <v>0.72222222222222199</v>
      </c>
      <c r="R234" s="4">
        <v>0.78700000000000003</v>
      </c>
      <c r="S234" s="4">
        <v>0.70099999999999996</v>
      </c>
      <c r="T234" s="4">
        <v>0.77500000000000002</v>
      </c>
      <c r="U234" s="4">
        <v>0.7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2">
        <v>1.3943265328171499</v>
      </c>
      <c r="AC234" s="2">
        <v>1.28093384546206</v>
      </c>
      <c r="AD234" s="2">
        <v>1.54646311327271</v>
      </c>
      <c r="AE234" s="2">
        <v>1.20731170559145</v>
      </c>
      <c r="AF234" s="2">
        <v>1.49165487677772</v>
      </c>
      <c r="AG234" s="2">
        <v>1.2039728043259399</v>
      </c>
    </row>
    <row r="235" spans="1:33" x14ac:dyDescent="0.35">
      <c r="A235" s="7">
        <v>651</v>
      </c>
      <c r="B235" s="7">
        <v>29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8.9966151649999997</v>
      </c>
      <c r="I235" s="4">
        <v>40.662841631600003</v>
      </c>
      <c r="J235" s="2">
        <f t="shared" si="7"/>
        <v>0.22124905205858827</v>
      </c>
      <c r="K235" s="3">
        <v>14</v>
      </c>
      <c r="L235" s="3">
        <v>13</v>
      </c>
      <c r="M235" s="3">
        <v>7</v>
      </c>
      <c r="N235" s="3">
        <v>15</v>
      </c>
      <c r="O235" s="24">
        <v>1000.99999999999</v>
      </c>
      <c r="P235" s="4">
        <v>0.57099999999999995</v>
      </c>
      <c r="Q235" s="4">
        <v>0.48148148148148101</v>
      </c>
      <c r="R235" s="4">
        <v>0.55300000000000005</v>
      </c>
      <c r="S235" s="4">
        <v>0.46600000000000003</v>
      </c>
      <c r="T235" s="4">
        <v>0.51500000000000001</v>
      </c>
      <c r="U235" s="4">
        <v>0.46100000000000002</v>
      </c>
      <c r="V235" s="5">
        <v>0</v>
      </c>
      <c r="W235" s="5">
        <v>100</v>
      </c>
      <c r="X235" s="5">
        <v>0</v>
      </c>
      <c r="Y235" s="5">
        <v>100</v>
      </c>
      <c r="Z235" s="5">
        <v>0</v>
      </c>
      <c r="AA235" s="5">
        <v>100</v>
      </c>
      <c r="AB235" s="2">
        <v>0.84629836005411996</v>
      </c>
      <c r="AC235" s="2">
        <v>0.65677953638907005</v>
      </c>
      <c r="AD235" s="2">
        <v>0.80519668436856795</v>
      </c>
      <c r="AE235" s="2">
        <v>0.62735944002194199</v>
      </c>
      <c r="AF235" s="2">
        <v>0.72360638804465405</v>
      </c>
      <c r="AG235" s="2">
        <v>0.61803970807314002</v>
      </c>
    </row>
    <row r="236" spans="1:33" x14ac:dyDescent="0.35">
      <c r="A236" s="7">
        <v>955</v>
      </c>
      <c r="B236" s="7">
        <v>5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10.692633499999999</v>
      </c>
      <c r="I236" s="4">
        <v>47.901484701199998</v>
      </c>
      <c r="J236" s="2">
        <f t="shared" si="7"/>
        <v>0.22322133784993378</v>
      </c>
      <c r="K236" s="3">
        <v>19</v>
      </c>
      <c r="L236" s="3">
        <v>14</v>
      </c>
      <c r="M236" s="3">
        <v>6</v>
      </c>
      <c r="N236" s="3">
        <v>10</v>
      </c>
      <c r="O236" s="24">
        <v>1001</v>
      </c>
      <c r="P236" s="4">
        <v>0.46800000000000003</v>
      </c>
      <c r="Q236" s="4">
        <v>0.42424242424242398</v>
      </c>
      <c r="R236" s="4">
        <v>0.49199999999999999</v>
      </c>
      <c r="S236" s="4">
        <v>0.43099999999999999</v>
      </c>
      <c r="T236" s="4">
        <v>0.52800000000000002</v>
      </c>
      <c r="U236" s="4">
        <v>0.45300000000000001</v>
      </c>
      <c r="V236" s="5">
        <v>100</v>
      </c>
      <c r="W236" s="5">
        <v>100</v>
      </c>
      <c r="X236" s="5">
        <v>100</v>
      </c>
      <c r="Y236" s="5">
        <v>100</v>
      </c>
      <c r="Z236" s="5">
        <v>0</v>
      </c>
      <c r="AA236" s="5">
        <v>100</v>
      </c>
      <c r="AB236" s="2">
        <v>0.63111178964049297</v>
      </c>
      <c r="AC236" s="2">
        <v>0.55206858230003997</v>
      </c>
      <c r="AD236" s="2">
        <v>0.67727383140365505</v>
      </c>
      <c r="AE236" s="2">
        <v>0.56387484485580597</v>
      </c>
      <c r="AF236" s="2">
        <v>0.75077629339658203</v>
      </c>
      <c r="AG236" s="2">
        <v>0.60330647656015601</v>
      </c>
    </row>
    <row r="237" spans="1:33" x14ac:dyDescent="0.35">
      <c r="A237" s="7">
        <v>377</v>
      </c>
      <c r="B237" s="7">
        <v>36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8.4077892989999992</v>
      </c>
      <c r="I237" s="4">
        <v>37.401964911999997</v>
      </c>
      <c r="J237" s="2">
        <f t="shared" si="7"/>
        <v>0.22479539026310499</v>
      </c>
      <c r="K237" s="3">
        <v>10</v>
      </c>
      <c r="L237" s="3">
        <v>22</v>
      </c>
      <c r="M237" s="3">
        <v>4</v>
      </c>
      <c r="N237" s="3">
        <v>13</v>
      </c>
      <c r="O237" s="24">
        <v>1000.99999999999</v>
      </c>
      <c r="P237" s="4">
        <v>0.73</v>
      </c>
      <c r="Q237" s="4">
        <v>0.6875</v>
      </c>
      <c r="R237" s="4">
        <v>0.69699999999999995</v>
      </c>
      <c r="S237" s="4">
        <v>0.68700000000000006</v>
      </c>
      <c r="T237" s="4">
        <v>0.68799999999999994</v>
      </c>
      <c r="U237" s="4">
        <v>0.59799999999999998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1.30933331998376</v>
      </c>
      <c r="AC237" s="2">
        <v>1.16315080980568</v>
      </c>
      <c r="AD237" s="2">
        <v>1.19402247347277</v>
      </c>
      <c r="AE237" s="2">
        <v>1.1615520884419801</v>
      </c>
      <c r="AF237" s="2">
        <v>1.1647520911726501</v>
      </c>
      <c r="AG237" s="2">
        <v>0.91130319036311602</v>
      </c>
    </row>
    <row r="238" spans="1:33" x14ac:dyDescent="0.35">
      <c r="A238" s="7">
        <v>129</v>
      </c>
      <c r="B238" s="7">
        <v>42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11.153661639999999</v>
      </c>
      <c r="I238" s="4">
        <v>49.587538613</v>
      </c>
      <c r="J238" s="2">
        <f t="shared" si="7"/>
        <v>0.22492872104516851</v>
      </c>
      <c r="K238" s="3">
        <v>11</v>
      </c>
      <c r="L238" s="3">
        <v>14</v>
      </c>
      <c r="M238" s="3">
        <v>6</v>
      </c>
      <c r="N238" s="3">
        <v>18</v>
      </c>
      <c r="O238" s="24">
        <v>839.569109470895</v>
      </c>
      <c r="P238" s="4">
        <v>0.63600000000000001</v>
      </c>
      <c r="Q238" s="4">
        <v>0.56000000000000005</v>
      </c>
      <c r="R238" s="4">
        <v>0.628</v>
      </c>
      <c r="S238" s="4">
        <v>0.56399999999999995</v>
      </c>
      <c r="T238" s="4">
        <v>0.53300000000000003</v>
      </c>
      <c r="U238" s="4">
        <v>0.58699999999999997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2">
        <v>1.0106014113454</v>
      </c>
      <c r="AC238" s="2">
        <v>0.82098055206983001</v>
      </c>
      <c r="AD238" s="2">
        <v>0.98886142470899097</v>
      </c>
      <c r="AE238" s="2">
        <v>0.83011303563310301</v>
      </c>
      <c r="AF238" s="2">
        <v>0.76142602131324</v>
      </c>
      <c r="AG238" s="2">
        <v>0.88430768602110399</v>
      </c>
    </row>
    <row r="239" spans="1:33" x14ac:dyDescent="0.35">
      <c r="A239" s="7">
        <v>661</v>
      </c>
      <c r="B239" s="7">
        <v>47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9.5633124019999993</v>
      </c>
      <c r="I239" s="4">
        <v>41.360092509799998</v>
      </c>
      <c r="J239" s="2">
        <f t="shared" si="7"/>
        <v>0.23122076914441225</v>
      </c>
      <c r="K239" s="3">
        <v>14</v>
      </c>
      <c r="L239" s="3">
        <v>15</v>
      </c>
      <c r="M239" s="3">
        <v>6</v>
      </c>
      <c r="N239" s="3">
        <v>14</v>
      </c>
      <c r="O239" s="24">
        <v>1000.99999999999</v>
      </c>
      <c r="P239" s="4">
        <v>0.625</v>
      </c>
      <c r="Q239" s="4">
        <v>0.51724137931034497</v>
      </c>
      <c r="R239" s="4">
        <v>0.60199999999999998</v>
      </c>
      <c r="S239" s="4">
        <v>0.501</v>
      </c>
      <c r="T239" s="4">
        <v>0.55900000000000005</v>
      </c>
      <c r="U239" s="4">
        <v>0.53200000000000003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2">
        <v>0.98082925301172597</v>
      </c>
      <c r="AC239" s="2">
        <v>0.72823850037121596</v>
      </c>
      <c r="AD239" s="2">
        <v>0.92130327369769904</v>
      </c>
      <c r="AE239" s="2">
        <v>0.69514918323061803</v>
      </c>
      <c r="AF239" s="2">
        <v>0.81871040353529101</v>
      </c>
      <c r="AG239" s="2">
        <v>0.75928698306449005</v>
      </c>
    </row>
    <row r="240" spans="1:33" x14ac:dyDescent="0.35">
      <c r="A240" s="7">
        <v>663</v>
      </c>
      <c r="B240" s="7">
        <v>32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9.6174389290000004</v>
      </c>
      <c r="I240" s="4">
        <v>41.423518379000001</v>
      </c>
      <c r="J240" s="2">
        <f t="shared" si="7"/>
        <v>0.2321733958232684</v>
      </c>
      <c r="K240" s="3">
        <v>12</v>
      </c>
      <c r="L240" s="3">
        <v>20</v>
      </c>
      <c r="M240" s="3">
        <v>3</v>
      </c>
      <c r="N240" s="3">
        <v>14</v>
      </c>
      <c r="O240" s="24">
        <v>1000.99999999999</v>
      </c>
      <c r="P240" s="4">
        <v>0.69199999999999995</v>
      </c>
      <c r="Q240" s="4">
        <v>0.625</v>
      </c>
      <c r="R240" s="4">
        <v>0.71299999999999997</v>
      </c>
      <c r="S240" s="4">
        <v>0.621</v>
      </c>
      <c r="T240" s="4">
        <v>0.67</v>
      </c>
      <c r="U240" s="4">
        <v>0.60099999999999998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2">
        <v>1.1776554960085599</v>
      </c>
      <c r="AC240" s="2">
        <v>0.98082925301172597</v>
      </c>
      <c r="AD240" s="2">
        <v>1.2482730632225201</v>
      </c>
      <c r="AE240" s="2">
        <v>0.97021907389971096</v>
      </c>
      <c r="AF240" s="2">
        <v>1.10866262452161</v>
      </c>
      <c r="AG240" s="2">
        <v>0.91879386209227398</v>
      </c>
    </row>
    <row r="241" spans="1:33" x14ac:dyDescent="0.35">
      <c r="A241" s="7">
        <v>301</v>
      </c>
      <c r="B241" s="7">
        <v>11</v>
      </c>
      <c r="C241" s="7">
        <v>0</v>
      </c>
      <c r="D241" s="7">
        <v>0</v>
      </c>
      <c r="E241" s="22" t="str">
        <f t="shared" si="6"/>
        <v>00</v>
      </c>
      <c r="F241" s="4">
        <v>0.250079</v>
      </c>
      <c r="G241" s="25">
        <v>0</v>
      </c>
      <c r="H241" s="4">
        <v>13.322564789999999</v>
      </c>
      <c r="I241" s="4">
        <v>54.740243352999997</v>
      </c>
      <c r="J241" s="2">
        <f t="shared" si="7"/>
        <v>0.24337788752760206</v>
      </c>
      <c r="K241" s="3">
        <v>8</v>
      </c>
      <c r="L241" s="3">
        <v>25</v>
      </c>
      <c r="M241" s="3">
        <v>5</v>
      </c>
      <c r="N241" s="3">
        <v>11</v>
      </c>
      <c r="O241" s="24">
        <v>1001</v>
      </c>
      <c r="P241" s="4">
        <v>0.70699999999999996</v>
      </c>
      <c r="Q241" s="4">
        <v>0.75757575757575801</v>
      </c>
      <c r="R241" s="4">
        <v>0.72299999999999998</v>
      </c>
      <c r="S241" s="4">
        <v>0.73499999999999999</v>
      </c>
      <c r="T241" s="4">
        <v>0.70499999999999996</v>
      </c>
      <c r="U241" s="4">
        <v>0.75600000000000001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1.22758266996507</v>
      </c>
      <c r="AC241" s="2">
        <v>1.41706601978664</v>
      </c>
      <c r="AD241" s="2">
        <v>1.2837377727948001</v>
      </c>
      <c r="AE241" s="2">
        <v>1.3280254529959099</v>
      </c>
      <c r="AF241" s="2">
        <v>1.2207799226423199</v>
      </c>
      <c r="AG241" s="2">
        <v>1.41058705368894</v>
      </c>
    </row>
    <row r="242" spans="1:33" x14ac:dyDescent="0.35">
      <c r="A242" s="7">
        <v>381</v>
      </c>
      <c r="B242" s="7">
        <v>1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11.699069659999999</v>
      </c>
      <c r="I242" s="4">
        <v>47.778134753400003</v>
      </c>
      <c r="J242" s="2">
        <f t="shared" si="7"/>
        <v>0.2448624191878371</v>
      </c>
      <c r="K242" s="3">
        <v>16</v>
      </c>
      <c r="L242" s="3">
        <v>19</v>
      </c>
      <c r="M242" s="3">
        <v>3</v>
      </c>
      <c r="N242" s="3">
        <v>11</v>
      </c>
      <c r="O242" s="24">
        <v>1000.99999999999</v>
      </c>
      <c r="P242" s="4">
        <v>0.629</v>
      </c>
      <c r="Q242" s="4">
        <v>0.54285714285714304</v>
      </c>
      <c r="R242" s="4">
        <v>0.59099999999999997</v>
      </c>
      <c r="S242" s="4">
        <v>0.54500000000000004</v>
      </c>
      <c r="T242" s="4">
        <v>0.54900000000000004</v>
      </c>
      <c r="U242" s="4">
        <v>0.46600000000000003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100</v>
      </c>
      <c r="AB242" s="2">
        <v>0.99155321637470195</v>
      </c>
      <c r="AC242" s="2">
        <v>0.78275933924963204</v>
      </c>
      <c r="AD242" s="2">
        <v>0.89404012293933499</v>
      </c>
      <c r="AE242" s="2">
        <v>0.78745786003118701</v>
      </c>
      <c r="AF242" s="2">
        <v>0.79628793947945897</v>
      </c>
      <c r="AG242" s="2">
        <v>0.62735944002194199</v>
      </c>
    </row>
    <row r="243" spans="1:33" x14ac:dyDescent="0.35">
      <c r="A243" s="7">
        <v>977</v>
      </c>
      <c r="B243" s="7">
        <v>9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5">
        <v>0</v>
      </c>
      <c r="H243" s="4">
        <v>12.0558306</v>
      </c>
      <c r="I243" s="4">
        <v>48.804607107999999</v>
      </c>
      <c r="J243" s="2">
        <f t="shared" si="7"/>
        <v>0.24702238813892266</v>
      </c>
      <c r="K243" s="3">
        <v>12</v>
      </c>
      <c r="L243" s="3">
        <v>16</v>
      </c>
      <c r="M243" s="3">
        <v>8</v>
      </c>
      <c r="N243" s="3">
        <v>13</v>
      </c>
      <c r="O243" s="24">
        <v>1001</v>
      </c>
      <c r="P243" s="4">
        <v>0.58899999999999997</v>
      </c>
      <c r="Q243" s="4">
        <v>0.57142857142857095</v>
      </c>
      <c r="R243" s="4">
        <v>0.61199999999999999</v>
      </c>
      <c r="S243" s="4">
        <v>0.60199999999999998</v>
      </c>
      <c r="T243" s="4">
        <v>0.48799999999999999</v>
      </c>
      <c r="U243" s="4">
        <v>0.58599999999999997</v>
      </c>
      <c r="V243" s="5">
        <v>0</v>
      </c>
      <c r="W243" s="5">
        <v>0</v>
      </c>
      <c r="X243" s="5">
        <v>0</v>
      </c>
      <c r="Y243" s="5">
        <v>0</v>
      </c>
      <c r="Z243" s="5">
        <v>100</v>
      </c>
      <c r="AA243" s="5">
        <v>0</v>
      </c>
      <c r="AB243" s="2">
        <v>0.88916206448590196</v>
      </c>
      <c r="AC243" s="2">
        <v>0.847297860387204</v>
      </c>
      <c r="AD243" s="2">
        <v>0.94674993935886398</v>
      </c>
      <c r="AE243" s="2">
        <v>0.92130327369769904</v>
      </c>
      <c r="AF243" s="2">
        <v>0.66943065394262902</v>
      </c>
      <c r="AG243" s="2">
        <v>0.88188930515682296</v>
      </c>
    </row>
    <row r="244" spans="1:33" x14ac:dyDescent="0.35">
      <c r="A244" s="7">
        <v>379</v>
      </c>
      <c r="B244" s="7">
        <v>33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11.598107690000001</v>
      </c>
      <c r="I244" s="4">
        <v>46.922543597000001</v>
      </c>
      <c r="J244" s="2">
        <f t="shared" si="7"/>
        <v>0.24717559622538296</v>
      </c>
      <c r="K244" s="3">
        <v>10</v>
      </c>
      <c r="L244" s="3">
        <v>10</v>
      </c>
      <c r="M244" s="3">
        <v>9</v>
      </c>
      <c r="N244" s="3">
        <v>20</v>
      </c>
      <c r="O244" s="24">
        <v>1001</v>
      </c>
      <c r="P244" s="4">
        <v>0.60399999999999998</v>
      </c>
      <c r="Q244" s="4">
        <v>0.5</v>
      </c>
      <c r="R244" s="4">
        <v>0.54</v>
      </c>
      <c r="S244" s="4">
        <v>0.50800000000000001</v>
      </c>
      <c r="T244" s="4">
        <v>0.5</v>
      </c>
      <c r="U244" s="4">
        <v>0.43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100</v>
      </c>
      <c r="AB244" s="2">
        <v>0.92634106772765601</v>
      </c>
      <c r="AC244" s="2">
        <v>0.69314718055994495</v>
      </c>
      <c r="AD244" s="2">
        <v>0.77652878949899595</v>
      </c>
      <c r="AE244" s="2">
        <v>0.70927656248982895</v>
      </c>
      <c r="AF244" s="2">
        <v>0.69314718055994495</v>
      </c>
      <c r="AG244" s="2">
        <v>0.56211891815354098</v>
      </c>
    </row>
    <row r="245" spans="1:33" x14ac:dyDescent="0.35">
      <c r="A245" s="7">
        <v>943</v>
      </c>
      <c r="B245" s="7">
        <v>27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9.3893830729999994</v>
      </c>
      <c r="I245" s="4">
        <v>37.555602141599998</v>
      </c>
      <c r="J245" s="2">
        <f t="shared" si="7"/>
        <v>0.25001284861838136</v>
      </c>
      <c r="K245" s="3">
        <v>8</v>
      </c>
      <c r="L245" s="3">
        <v>16</v>
      </c>
      <c r="M245" s="3">
        <v>9</v>
      </c>
      <c r="N245" s="3">
        <v>16</v>
      </c>
      <c r="O245" s="24">
        <v>1001</v>
      </c>
      <c r="P245" s="4">
        <v>0.66600000000000004</v>
      </c>
      <c r="Q245" s="4">
        <v>0.66666666666666696</v>
      </c>
      <c r="R245" s="4">
        <v>0.627</v>
      </c>
      <c r="S245" s="4">
        <v>0.68100000000000005</v>
      </c>
      <c r="T245" s="4">
        <v>0.51500000000000001</v>
      </c>
      <c r="U245" s="4">
        <v>0.71099999999999997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2">
        <v>1.09661428600544</v>
      </c>
      <c r="AC245" s="2">
        <v>1.09861228866811</v>
      </c>
      <c r="AD245" s="2">
        <v>0.986176859338322</v>
      </c>
      <c r="AE245" s="2">
        <v>1.14256417619729</v>
      </c>
      <c r="AF245" s="2">
        <v>0.72360638804465405</v>
      </c>
      <c r="AG245" s="2">
        <v>1.2413285908697</v>
      </c>
    </row>
    <row r="246" spans="1:33" x14ac:dyDescent="0.35">
      <c r="A246" s="7">
        <v>325</v>
      </c>
      <c r="B246" s="7">
        <v>12</v>
      </c>
      <c r="C246" s="7">
        <v>0</v>
      </c>
      <c r="D246" s="7">
        <v>0</v>
      </c>
      <c r="E246" s="22" t="str">
        <f t="shared" si="6"/>
        <v>00</v>
      </c>
      <c r="F246" s="4">
        <v>0.41289399999999998</v>
      </c>
      <c r="G246" s="25">
        <v>0</v>
      </c>
      <c r="H246" s="4">
        <v>11.284634090000001</v>
      </c>
      <c r="I246" s="4">
        <v>44.739733592</v>
      </c>
      <c r="J246" s="2">
        <f t="shared" si="7"/>
        <v>0.2522284596709764</v>
      </c>
      <c r="K246" s="3">
        <v>18</v>
      </c>
      <c r="L246" s="3">
        <v>20</v>
      </c>
      <c r="M246" s="3">
        <v>3</v>
      </c>
      <c r="N246" s="3">
        <v>8</v>
      </c>
      <c r="O246" s="24">
        <v>1001</v>
      </c>
      <c r="P246" s="4">
        <v>0.56499999999999995</v>
      </c>
      <c r="Q246" s="4">
        <v>0.52631578947368396</v>
      </c>
      <c r="R246" s="4">
        <v>0.50800000000000001</v>
      </c>
      <c r="S246" s="4">
        <v>0.442</v>
      </c>
      <c r="T246" s="4">
        <v>0.443</v>
      </c>
      <c r="U246" s="4">
        <v>0.39300000000000002</v>
      </c>
      <c r="V246" s="5">
        <v>0</v>
      </c>
      <c r="W246" s="5">
        <v>0</v>
      </c>
      <c r="X246" s="5">
        <v>0</v>
      </c>
      <c r="Y246" s="5">
        <v>100</v>
      </c>
      <c r="Z246" s="5">
        <v>100</v>
      </c>
      <c r="AA246" s="5">
        <v>100</v>
      </c>
      <c r="AB246" s="2">
        <v>0.83240924789345305</v>
      </c>
      <c r="AC246" s="2">
        <v>0.74721440183022103</v>
      </c>
      <c r="AD246" s="2">
        <v>0.70927656248982895</v>
      </c>
      <c r="AE246" s="2">
        <v>0.58339631660082603</v>
      </c>
      <c r="AF246" s="2">
        <v>0.58519003905485301</v>
      </c>
      <c r="AG246" s="2">
        <v>0.49922648792263902</v>
      </c>
    </row>
    <row r="247" spans="1:33" x14ac:dyDescent="0.35">
      <c r="A247" s="7">
        <v>231</v>
      </c>
      <c r="B247" s="7">
        <v>8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11.52190203</v>
      </c>
      <c r="I247" s="4">
        <v>44.274085168020001</v>
      </c>
      <c r="J247" s="2">
        <f t="shared" si="7"/>
        <v>0.26024031860340924</v>
      </c>
      <c r="K247" s="3">
        <v>14</v>
      </c>
      <c r="L247" s="3">
        <v>12</v>
      </c>
      <c r="M247" s="3">
        <v>5</v>
      </c>
      <c r="N247" s="3">
        <v>18</v>
      </c>
      <c r="O247" s="24">
        <v>1000.99999999999</v>
      </c>
      <c r="P247" s="4">
        <v>0.622</v>
      </c>
      <c r="Q247" s="4">
        <v>0.46153846153846201</v>
      </c>
      <c r="R247" s="4">
        <v>0.61599999999999999</v>
      </c>
      <c r="S247" s="4">
        <v>0.48099999999999998</v>
      </c>
      <c r="T247" s="4">
        <v>0.51900000000000002</v>
      </c>
      <c r="U247" s="4">
        <v>0.39800000000000002</v>
      </c>
      <c r="V247" s="5">
        <v>0</v>
      </c>
      <c r="W247" s="5">
        <v>100</v>
      </c>
      <c r="X247" s="5">
        <v>0</v>
      </c>
      <c r="Y247" s="5">
        <v>100</v>
      </c>
      <c r="Z247" s="5">
        <v>0</v>
      </c>
      <c r="AA247" s="5">
        <v>100</v>
      </c>
      <c r="AB247" s="2">
        <v>0.97286108336254895</v>
      </c>
      <c r="AC247" s="2">
        <v>0.61903920840622395</v>
      </c>
      <c r="AD247" s="2">
        <v>0.95711272639441003</v>
      </c>
      <c r="AE247" s="2">
        <v>0.65585139581624796</v>
      </c>
      <c r="AF247" s="2">
        <v>0.73188800887637595</v>
      </c>
      <c r="AG247" s="2">
        <v>0.50749783367331602</v>
      </c>
    </row>
    <row r="248" spans="1:33" x14ac:dyDescent="0.35">
      <c r="A248" s="7">
        <v>169</v>
      </c>
      <c r="B248" s="7">
        <v>10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17.356051910000001</v>
      </c>
      <c r="I248" s="4">
        <v>59.707442434000001</v>
      </c>
      <c r="J248" s="2">
        <f t="shared" si="7"/>
        <v>0.29068489961172267</v>
      </c>
      <c r="K248" s="3">
        <v>12</v>
      </c>
      <c r="L248" s="3">
        <v>13</v>
      </c>
      <c r="M248" s="3">
        <v>8</v>
      </c>
      <c r="N248" s="3">
        <v>16</v>
      </c>
      <c r="O248" s="24">
        <v>1000.99999999999</v>
      </c>
      <c r="P248" s="4">
        <v>0.60099999999999998</v>
      </c>
      <c r="Q248" s="4">
        <v>0.52</v>
      </c>
      <c r="R248" s="4">
        <v>0.56999999999999995</v>
      </c>
      <c r="S248" s="4">
        <v>0.48699999999999999</v>
      </c>
      <c r="T248" s="4">
        <v>0.51300000000000001</v>
      </c>
      <c r="U248" s="4">
        <v>0.47899999999999998</v>
      </c>
      <c r="V248" s="5">
        <v>0</v>
      </c>
      <c r="W248" s="5">
        <v>0</v>
      </c>
      <c r="X248" s="5">
        <v>0</v>
      </c>
      <c r="Y248" s="5">
        <v>100</v>
      </c>
      <c r="Z248" s="5">
        <v>0</v>
      </c>
      <c r="AA248" s="5">
        <v>100</v>
      </c>
      <c r="AB248" s="2">
        <v>0.91879386209227398</v>
      </c>
      <c r="AC248" s="2">
        <v>0.73396917508019999</v>
      </c>
      <c r="AD248" s="2">
        <v>0.84397007029452897</v>
      </c>
      <c r="AE248" s="2">
        <v>0.66747943381136798</v>
      </c>
      <c r="AF248" s="2">
        <v>0.71949115589954704</v>
      </c>
      <c r="AG248" s="2">
        <v>0.65200523722877002</v>
      </c>
    </row>
    <row r="249" spans="1:33" x14ac:dyDescent="0.35">
      <c r="A249" s="7">
        <v>697</v>
      </c>
      <c r="B249" s="7">
        <v>39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14.16303682</v>
      </c>
      <c r="I249" s="4">
        <v>43.984544186299999</v>
      </c>
      <c r="J249" s="2">
        <f t="shared" si="7"/>
        <v>0.32200030901789828</v>
      </c>
      <c r="K249" s="3">
        <v>15</v>
      </c>
      <c r="L249" s="3">
        <v>15</v>
      </c>
      <c r="M249" s="3">
        <v>4</v>
      </c>
      <c r="N249" s="3">
        <v>15</v>
      </c>
      <c r="O249" s="24">
        <v>1000.99999999999</v>
      </c>
      <c r="P249" s="4">
        <v>0.625</v>
      </c>
      <c r="Q249" s="4">
        <v>0.5</v>
      </c>
      <c r="R249" s="4">
        <v>0.63900000000000001</v>
      </c>
      <c r="S249" s="4">
        <v>0.50700000000000001</v>
      </c>
      <c r="T249" s="4">
        <v>0.505</v>
      </c>
      <c r="U249" s="4">
        <v>0.45800000000000002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100</v>
      </c>
      <c r="AB249" s="2">
        <v>0.98082925301172597</v>
      </c>
      <c r="AC249" s="2">
        <v>0.69314718055994495</v>
      </c>
      <c r="AD249" s="2">
        <v>1.0188773206492601</v>
      </c>
      <c r="AE249" s="2">
        <v>0.70724610493944695</v>
      </c>
      <c r="AF249" s="2">
        <v>0.70319751641344697</v>
      </c>
      <c r="AG249" s="2">
        <v>0.61248927754249105</v>
      </c>
    </row>
    <row r="250" spans="1:33" x14ac:dyDescent="0.35">
      <c r="A250" s="7">
        <v>871</v>
      </c>
      <c r="B250" s="7">
        <v>29</v>
      </c>
      <c r="C250" s="7">
        <v>0</v>
      </c>
      <c r="D250" s="7">
        <v>0</v>
      </c>
      <c r="E250" s="22" t="str">
        <f t="shared" si="6"/>
        <v>00</v>
      </c>
      <c r="F250" s="4">
        <v>0.24996499999999999</v>
      </c>
      <c r="G250" s="25">
        <v>0</v>
      </c>
      <c r="H250" s="4">
        <v>16.349675879999999</v>
      </c>
      <c r="I250" s="4">
        <v>47.501179782000001</v>
      </c>
      <c r="J250" s="2">
        <f t="shared" si="7"/>
        <v>0.34419515378427529</v>
      </c>
      <c r="K250" s="3">
        <v>14</v>
      </c>
      <c r="L250" s="3">
        <v>17</v>
      </c>
      <c r="M250" s="3">
        <v>4</v>
      </c>
      <c r="N250" s="3">
        <v>14</v>
      </c>
      <c r="O250" s="24">
        <v>1000.99999999999</v>
      </c>
      <c r="P250" s="4">
        <v>0.624</v>
      </c>
      <c r="Q250" s="4">
        <v>0.54838709677419395</v>
      </c>
      <c r="R250" s="4">
        <v>0.67400000000000004</v>
      </c>
      <c r="S250" s="4">
        <v>0.57799999999999996</v>
      </c>
      <c r="T250" s="4">
        <v>0.55400000000000005</v>
      </c>
      <c r="U250" s="4">
        <v>0.48399999999999999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100</v>
      </c>
      <c r="AB250" s="2">
        <v>0.97816613559224297</v>
      </c>
      <c r="AC250" s="2">
        <v>0.79492987486988798</v>
      </c>
      <c r="AD250" s="2">
        <v>1.12085789761543</v>
      </c>
      <c r="AE250" s="2">
        <v>0.86274996494612499</v>
      </c>
      <c r="AF250" s="2">
        <v>0.80743632696207301</v>
      </c>
      <c r="AG250" s="2">
        <v>0.66164851350057396</v>
      </c>
    </row>
    <row r="251" spans="1:33" x14ac:dyDescent="0.35">
      <c r="A251" s="7">
        <v>861</v>
      </c>
      <c r="B251" s="7">
        <v>37</v>
      </c>
      <c r="C251" s="7">
        <v>0</v>
      </c>
      <c r="D251" s="7">
        <v>0</v>
      </c>
      <c r="E251" s="22" t="str">
        <f t="shared" si="6"/>
        <v>00</v>
      </c>
      <c r="F251" s="4">
        <v>0.249471</v>
      </c>
      <c r="G251" s="25">
        <v>0</v>
      </c>
      <c r="H251" s="4">
        <v>15.002087619999999</v>
      </c>
      <c r="I251" s="4">
        <v>42.131783392999999</v>
      </c>
      <c r="J251" s="2">
        <f t="shared" si="7"/>
        <v>0.35607530495593803</v>
      </c>
      <c r="K251" s="3">
        <v>13</v>
      </c>
      <c r="L251" s="3">
        <v>12</v>
      </c>
      <c r="M251" s="3">
        <v>8</v>
      </c>
      <c r="N251" s="3">
        <v>16</v>
      </c>
      <c r="O251" s="24">
        <v>1001</v>
      </c>
      <c r="P251" s="4">
        <v>0.54700000000000004</v>
      </c>
      <c r="Q251" s="4">
        <v>0.48</v>
      </c>
      <c r="R251" s="4">
        <v>0.53500000000000003</v>
      </c>
      <c r="S251" s="4">
        <v>0.44600000000000001</v>
      </c>
      <c r="T251" s="4">
        <v>0.48499999999999999</v>
      </c>
      <c r="U251" s="4">
        <v>0.44800000000000001</v>
      </c>
      <c r="V251" s="5">
        <v>0</v>
      </c>
      <c r="W251" s="5">
        <v>100</v>
      </c>
      <c r="X251" s="5">
        <v>0</v>
      </c>
      <c r="Y251" s="5">
        <v>100</v>
      </c>
      <c r="Z251" s="5">
        <v>100</v>
      </c>
      <c r="AA251" s="5">
        <v>100</v>
      </c>
      <c r="AB251" s="2">
        <v>0.79186315349910297</v>
      </c>
      <c r="AC251" s="2">
        <v>0.65392646740666405</v>
      </c>
      <c r="AD251" s="2">
        <v>0.76571787339478103</v>
      </c>
      <c r="AE251" s="2">
        <v>0.590590592234853</v>
      </c>
      <c r="AF251" s="2">
        <v>0.66358837831840101</v>
      </c>
      <c r="AG251" s="2">
        <v>0.59420723270504205</v>
      </c>
    </row>
    <row r="252" spans="1:33" x14ac:dyDescent="0.35">
      <c r="A252" s="7">
        <v>133</v>
      </c>
      <c r="B252" s="7">
        <v>32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17.19236377</v>
      </c>
      <c r="I252" s="4">
        <v>47.046665046800001</v>
      </c>
      <c r="J252" s="2">
        <f t="shared" si="7"/>
        <v>0.3654321459958485</v>
      </c>
      <c r="K252" s="3">
        <v>19</v>
      </c>
      <c r="L252" s="3">
        <v>19</v>
      </c>
      <c r="M252" s="3">
        <v>3</v>
      </c>
      <c r="N252" s="3">
        <v>8</v>
      </c>
      <c r="O252" s="24">
        <v>1000.99999999999</v>
      </c>
      <c r="P252" s="4">
        <v>0.56100000000000005</v>
      </c>
      <c r="Q252" s="4">
        <v>0.5</v>
      </c>
      <c r="R252" s="4">
        <v>0.55900000000000005</v>
      </c>
      <c r="S252" s="4">
        <v>0.47899999999999998</v>
      </c>
      <c r="T252" s="4">
        <v>0.497</v>
      </c>
      <c r="U252" s="4">
        <v>0.43099999999999999</v>
      </c>
      <c r="V252" s="5">
        <v>0</v>
      </c>
      <c r="W252" s="5">
        <v>0</v>
      </c>
      <c r="X252" s="5">
        <v>0</v>
      </c>
      <c r="Y252" s="5">
        <v>100</v>
      </c>
      <c r="Z252" s="5">
        <v>100</v>
      </c>
      <c r="AA252" s="5">
        <v>100</v>
      </c>
      <c r="AB252" s="2">
        <v>0.82325586590696598</v>
      </c>
      <c r="AC252" s="2">
        <v>0.69314718055994495</v>
      </c>
      <c r="AD252" s="2">
        <v>0.81871040353529101</v>
      </c>
      <c r="AE252" s="2">
        <v>0.65200523722877002</v>
      </c>
      <c r="AF252" s="2">
        <v>0.68716510888239801</v>
      </c>
      <c r="AG252" s="2">
        <v>0.56387484485580597</v>
      </c>
    </row>
    <row r="253" spans="1:33" x14ac:dyDescent="0.35">
      <c r="A253" s="7">
        <v>187</v>
      </c>
      <c r="B253" s="7">
        <v>15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18.105372330000002</v>
      </c>
      <c r="I253" s="4">
        <v>47.787704939999998</v>
      </c>
      <c r="J253" s="2">
        <f t="shared" si="7"/>
        <v>0.37887093244449088</v>
      </c>
      <c r="K253" s="3">
        <v>14</v>
      </c>
      <c r="L253" s="3">
        <v>10</v>
      </c>
      <c r="M253" s="3">
        <v>13</v>
      </c>
      <c r="N253" s="3">
        <v>12</v>
      </c>
      <c r="O253" s="24">
        <v>1000.99999999999</v>
      </c>
      <c r="P253" s="4">
        <v>0.42199999999999999</v>
      </c>
      <c r="Q253" s="4">
        <v>0.41666666666666702</v>
      </c>
      <c r="R253" s="4">
        <v>0.45</v>
      </c>
      <c r="S253" s="4">
        <v>0.42299999999999999</v>
      </c>
      <c r="T253" s="4">
        <v>0.498</v>
      </c>
      <c r="U253" s="4">
        <v>0.49099999999999999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0.54818141030975898</v>
      </c>
      <c r="AC253" s="2">
        <v>0.53899650073268701</v>
      </c>
      <c r="AD253" s="2">
        <v>0.59783700075561996</v>
      </c>
      <c r="AE253" s="2">
        <v>0.54991301247403801</v>
      </c>
      <c r="AF253" s="2">
        <v>0.68915515929040805</v>
      </c>
      <c r="AG253" s="2">
        <v>0.67530726243161399</v>
      </c>
    </row>
    <row r="254" spans="1:33" x14ac:dyDescent="0.35">
      <c r="A254" s="7">
        <v>735</v>
      </c>
      <c r="B254" s="7">
        <v>39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19.739836199999999</v>
      </c>
      <c r="I254" s="4">
        <v>50.602604516</v>
      </c>
      <c r="J254" s="2">
        <f t="shared" si="7"/>
        <v>0.39009526068482259</v>
      </c>
      <c r="K254" s="3">
        <v>16</v>
      </c>
      <c r="L254" s="3">
        <v>8</v>
      </c>
      <c r="M254" s="3">
        <v>4</v>
      </c>
      <c r="N254" s="3">
        <v>21</v>
      </c>
      <c r="O254" s="24">
        <v>1001</v>
      </c>
      <c r="P254" s="4">
        <v>0.59699999999999998</v>
      </c>
      <c r="Q254" s="4">
        <v>0.33333333333333298</v>
      </c>
      <c r="R254" s="4">
        <v>0.58199999999999996</v>
      </c>
      <c r="S254" s="4">
        <v>0.36199999999999999</v>
      </c>
      <c r="T254" s="4">
        <v>0.51700000000000002</v>
      </c>
      <c r="U254" s="4">
        <v>0.36799999999999999</v>
      </c>
      <c r="V254" s="5">
        <v>0</v>
      </c>
      <c r="W254" s="5">
        <v>100</v>
      </c>
      <c r="X254" s="5">
        <v>0</v>
      </c>
      <c r="Y254" s="5">
        <v>100</v>
      </c>
      <c r="Z254" s="5">
        <v>0</v>
      </c>
      <c r="AA254" s="5">
        <v>100</v>
      </c>
      <c r="AB254" s="2">
        <v>0.90881871703545403</v>
      </c>
      <c r="AC254" s="2">
        <v>0.405465108108164</v>
      </c>
      <c r="AD254" s="2">
        <v>0.87227384645738104</v>
      </c>
      <c r="AE254" s="2">
        <v>0.44941699563734699</v>
      </c>
      <c r="AF254" s="2">
        <v>0.72773862532956402</v>
      </c>
      <c r="AG254" s="2">
        <v>0.45886588483528001</v>
      </c>
    </row>
    <row r="255" spans="1:33" x14ac:dyDescent="0.35">
      <c r="A255" s="7">
        <v>495</v>
      </c>
      <c r="B255" s="7">
        <v>48</v>
      </c>
      <c r="C255" s="7">
        <v>0</v>
      </c>
      <c r="D255" s="7">
        <v>0</v>
      </c>
      <c r="E255" s="22" t="str">
        <f t="shared" si="6"/>
        <v>00</v>
      </c>
      <c r="F255" s="4">
        <v>0.23222899999999999</v>
      </c>
      <c r="G255" s="25">
        <v>0</v>
      </c>
      <c r="H255" s="4">
        <v>18.847592049999999</v>
      </c>
      <c r="I255" s="4">
        <v>47.914948357</v>
      </c>
      <c r="J255" s="2">
        <f t="shared" si="7"/>
        <v>0.39335515734196785</v>
      </c>
      <c r="K255" s="3">
        <v>16</v>
      </c>
      <c r="L255" s="3">
        <v>15</v>
      </c>
      <c r="M255" s="3">
        <v>3</v>
      </c>
      <c r="N255" s="3">
        <v>15</v>
      </c>
      <c r="O255" s="24">
        <v>801.59972148312704</v>
      </c>
      <c r="P255" s="4">
        <v>0.60799999999999998</v>
      </c>
      <c r="Q255" s="4">
        <v>0.483870967741935</v>
      </c>
      <c r="R255" s="4">
        <v>0.61299999999999999</v>
      </c>
      <c r="S255" s="4">
        <v>0.47599999999999998</v>
      </c>
      <c r="T255" s="4">
        <v>0.51600000000000001</v>
      </c>
      <c r="U255" s="4">
        <v>0.51</v>
      </c>
      <c r="V255" s="5">
        <v>0</v>
      </c>
      <c r="W255" s="5">
        <v>100</v>
      </c>
      <c r="X255" s="5">
        <v>0</v>
      </c>
      <c r="Y255" s="5">
        <v>100</v>
      </c>
      <c r="Z255" s="5">
        <v>0</v>
      </c>
      <c r="AA255" s="5">
        <v>0</v>
      </c>
      <c r="AB255" s="2">
        <v>0.93649343919167405</v>
      </c>
      <c r="AC255" s="2">
        <v>0.66139848224536502</v>
      </c>
      <c r="AD255" s="2">
        <v>0.94933058595235498</v>
      </c>
      <c r="AE255" s="2">
        <v>0.64626359466109495</v>
      </c>
      <c r="AF255" s="2">
        <v>0.72567037226550501</v>
      </c>
      <c r="AG255" s="2">
        <v>0.71334988787746501</v>
      </c>
    </row>
    <row r="256" spans="1:33" x14ac:dyDescent="0.35">
      <c r="A256" s="7">
        <v>707</v>
      </c>
      <c r="B256" s="7">
        <v>49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2.4394682680000002E-2</v>
      </c>
      <c r="I256" s="4">
        <v>45.723685697000001</v>
      </c>
      <c r="J256" s="2">
        <f t="shared" si="7"/>
        <v>5.3352397795877098E-4</v>
      </c>
      <c r="K256" s="3">
        <v>9</v>
      </c>
      <c r="L256" s="3">
        <v>10</v>
      </c>
      <c r="M256" s="3">
        <v>10</v>
      </c>
      <c r="N256" s="3">
        <v>20</v>
      </c>
      <c r="O256" s="24">
        <v>1001</v>
      </c>
      <c r="P256" s="4">
        <v>0.61099999999999999</v>
      </c>
      <c r="Q256" s="4">
        <v>0.52631578947368396</v>
      </c>
      <c r="R256" s="4">
        <v>0.996</v>
      </c>
      <c r="S256" s="4">
        <v>0.996</v>
      </c>
      <c r="T256" s="4">
        <v>0.999</v>
      </c>
      <c r="U256" s="4">
        <v>0.999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0.49265831981054198</v>
      </c>
      <c r="AC256" s="2">
        <v>0.64185388617239503</v>
      </c>
      <c r="AD256" s="2">
        <v>4.0080213975388201E-3</v>
      </c>
      <c r="AE256" s="2">
        <v>4.0080213975388201E-3</v>
      </c>
      <c r="AF256" s="2">
        <v>1.00050033358353E-3</v>
      </c>
      <c r="AG256" s="2">
        <v>1.00050033358353E-3</v>
      </c>
    </row>
    <row r="257" spans="1:33" x14ac:dyDescent="0.35">
      <c r="A257" s="7">
        <v>759</v>
      </c>
      <c r="B257" s="7">
        <v>7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4.7855941970000003E-2</v>
      </c>
      <c r="I257" s="4">
        <v>44.811612930999999</v>
      </c>
      <c r="J257" s="2">
        <f t="shared" si="7"/>
        <v>1.0679361629693535E-3</v>
      </c>
      <c r="K257" s="3">
        <v>14</v>
      </c>
      <c r="L257" s="3">
        <v>21</v>
      </c>
      <c r="M257" s="3">
        <v>4</v>
      </c>
      <c r="N257" s="3">
        <v>10</v>
      </c>
      <c r="O257" s="24">
        <v>1001</v>
      </c>
      <c r="P257" s="4">
        <v>0.63</v>
      </c>
      <c r="Q257" s="4">
        <v>0.6</v>
      </c>
      <c r="R257" s="4">
        <v>0.92100000000000004</v>
      </c>
      <c r="S257" s="4">
        <v>0.89400000000000002</v>
      </c>
      <c r="T257" s="4">
        <v>0.93799999999999994</v>
      </c>
      <c r="U257" s="4">
        <v>0.89400000000000002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0.46203545959655901</v>
      </c>
      <c r="AC257" s="2">
        <v>0.51082562376599105</v>
      </c>
      <c r="AD257" s="2">
        <v>8.2295242726830198E-2</v>
      </c>
      <c r="AE257" s="2">
        <v>0.112049503808623</v>
      </c>
      <c r="AF257" s="2">
        <v>6.4005329975912406E-2</v>
      </c>
      <c r="AG257" s="2">
        <v>0.112049503808623</v>
      </c>
    </row>
    <row r="258" spans="1:33" x14ac:dyDescent="0.35">
      <c r="A258" s="7">
        <v>101</v>
      </c>
      <c r="B258" s="7">
        <v>43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5.5404822110000002E-2</v>
      </c>
      <c r="I258" s="4">
        <v>41.321880610999997</v>
      </c>
      <c r="J258" s="2">
        <f t="shared" ref="J258:J321" si="9">H258/I258</f>
        <v>1.3408107591127178E-3</v>
      </c>
      <c r="K258" s="3">
        <v>14</v>
      </c>
      <c r="L258" s="3">
        <v>20</v>
      </c>
      <c r="M258" s="3">
        <v>5</v>
      </c>
      <c r="N258" s="3">
        <v>10</v>
      </c>
      <c r="O258" s="24">
        <v>1000.99999999999</v>
      </c>
      <c r="P258" s="4">
        <v>0.60599999999999998</v>
      </c>
      <c r="Q258" s="4">
        <v>0.58823529411764697</v>
      </c>
      <c r="R258" s="4">
        <v>0.90900000000000003</v>
      </c>
      <c r="S258" s="4">
        <v>0.90200000000000002</v>
      </c>
      <c r="T258" s="4">
        <v>0.98099999999999998</v>
      </c>
      <c r="U258" s="4">
        <v>0.96499999999999997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0.50087529291282296</v>
      </c>
      <c r="AC258" s="2">
        <v>0.53062825106217004</v>
      </c>
      <c r="AD258" s="2">
        <v>9.5410184804658196E-2</v>
      </c>
      <c r="AE258" s="2">
        <v>0.10314075891951301</v>
      </c>
      <c r="AF258" s="2">
        <v>1.9182819416774001E-2</v>
      </c>
      <c r="AG258" s="2">
        <v>3.5627177643151202E-2</v>
      </c>
    </row>
    <row r="259" spans="1:33" x14ac:dyDescent="0.35">
      <c r="A259" s="7">
        <v>171</v>
      </c>
      <c r="B259" s="7">
        <v>43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9.7884343979999996E-2</v>
      </c>
      <c r="I259" s="4">
        <v>43.971765526600002</v>
      </c>
      <c r="J259" s="2">
        <f t="shared" si="9"/>
        <v>2.2260726356504029E-3</v>
      </c>
      <c r="K259" s="3">
        <v>12</v>
      </c>
      <c r="L259" s="3">
        <v>11</v>
      </c>
      <c r="M259" s="3">
        <v>8</v>
      </c>
      <c r="N259" s="3">
        <v>18</v>
      </c>
      <c r="O259" s="24">
        <v>810.32011924094297</v>
      </c>
      <c r="P259" s="4">
        <v>0.622</v>
      </c>
      <c r="Q259" s="4">
        <v>0.47826086956521702</v>
      </c>
      <c r="R259" s="4">
        <v>0.76700000000000002</v>
      </c>
      <c r="S259" s="4">
        <v>0.69499999999999995</v>
      </c>
      <c r="T259" s="4">
        <v>0.90400000000000003</v>
      </c>
      <c r="U259" s="4">
        <v>0.83099999999999996</v>
      </c>
      <c r="V259" s="5">
        <v>100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0.47481518624295799</v>
      </c>
      <c r="AC259" s="2">
        <v>0.73759894313077901</v>
      </c>
      <c r="AD259" s="2">
        <v>0.26526847761488098</v>
      </c>
      <c r="AE259" s="2">
        <v>0.36384343341734499</v>
      </c>
      <c r="AF259" s="2">
        <v>0.100925918589961</v>
      </c>
      <c r="AG259" s="2">
        <v>0.185125484126689</v>
      </c>
    </row>
    <row r="260" spans="1:33" x14ac:dyDescent="0.35">
      <c r="A260" s="7">
        <v>653</v>
      </c>
      <c r="B260" s="7">
        <v>22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0.2484995307</v>
      </c>
      <c r="I260" s="4">
        <v>54.8452534081</v>
      </c>
      <c r="J260" s="2">
        <f t="shared" si="9"/>
        <v>4.5309213698208487E-3</v>
      </c>
      <c r="K260" s="3">
        <v>21</v>
      </c>
      <c r="L260" s="3">
        <v>11</v>
      </c>
      <c r="M260" s="3">
        <v>6</v>
      </c>
      <c r="N260" s="3">
        <v>11</v>
      </c>
      <c r="O260" s="24">
        <v>1001</v>
      </c>
      <c r="P260" s="4">
        <v>0.45</v>
      </c>
      <c r="Q260" s="4">
        <v>0.34375</v>
      </c>
      <c r="R260" s="4">
        <v>0.55200000000000005</v>
      </c>
      <c r="S260" s="4">
        <v>0.48</v>
      </c>
      <c r="T260" s="4">
        <v>0.72299999999999998</v>
      </c>
      <c r="U260" s="4">
        <v>0.76300000000000001</v>
      </c>
      <c r="V260" s="5">
        <v>0</v>
      </c>
      <c r="W260" s="5">
        <v>0</v>
      </c>
      <c r="X260" s="5">
        <v>100</v>
      </c>
      <c r="Y260" s="5">
        <v>0</v>
      </c>
      <c r="Z260" s="5">
        <v>100</v>
      </c>
      <c r="AA260" s="5">
        <v>100</v>
      </c>
      <c r="AB260" s="2">
        <v>0.79850769621777196</v>
      </c>
      <c r="AC260" s="2">
        <v>1.0678406300013601</v>
      </c>
      <c r="AD260" s="2">
        <v>0.59420723270504205</v>
      </c>
      <c r="AE260" s="2">
        <v>0.73396917508019999</v>
      </c>
      <c r="AF260" s="2">
        <v>0.32434605682337198</v>
      </c>
      <c r="AG260" s="2">
        <v>0.27049724769768002</v>
      </c>
    </row>
    <row r="261" spans="1:33" x14ac:dyDescent="0.35">
      <c r="A261" s="7">
        <v>895</v>
      </c>
      <c r="B261" s="7">
        <v>40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0.2233614126</v>
      </c>
      <c r="I261" s="4">
        <v>40.809379620999998</v>
      </c>
      <c r="J261" s="2">
        <f t="shared" si="9"/>
        <v>5.4732861580934445E-3</v>
      </c>
      <c r="K261" s="3">
        <v>12</v>
      </c>
      <c r="L261" s="3">
        <v>14</v>
      </c>
      <c r="M261" s="3">
        <v>8</v>
      </c>
      <c r="N261" s="3">
        <v>15</v>
      </c>
      <c r="O261" s="24">
        <v>1000.99999999999</v>
      </c>
      <c r="P261" s="4">
        <v>0.57199999999999995</v>
      </c>
      <c r="Q261" s="4">
        <v>0.53846153846153799</v>
      </c>
      <c r="R261" s="4">
        <v>0.81</v>
      </c>
      <c r="S261" s="4">
        <v>0.68400000000000005</v>
      </c>
      <c r="T261" s="4">
        <v>0.93</v>
      </c>
      <c r="U261" s="4">
        <v>0.90600000000000003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0.55861628760233895</v>
      </c>
      <c r="AC261" s="2">
        <v>0.61903920840622395</v>
      </c>
      <c r="AD261" s="2">
        <v>0.21072103131565301</v>
      </c>
      <c r="AE261" s="2">
        <v>0.37979736135958703</v>
      </c>
      <c r="AF261" s="2">
        <v>7.2570692834835401E-2</v>
      </c>
      <c r="AG261" s="2">
        <v>9.8715972939157695E-2</v>
      </c>
    </row>
    <row r="262" spans="1:33" x14ac:dyDescent="0.35">
      <c r="A262" s="7">
        <v>111</v>
      </c>
      <c r="B262" s="7">
        <v>47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0.30939743920000001</v>
      </c>
      <c r="I262" s="4">
        <v>43.490062172670001</v>
      </c>
      <c r="J262" s="2">
        <f t="shared" si="9"/>
        <v>7.1142100917581897E-3</v>
      </c>
      <c r="K262" s="3">
        <v>14</v>
      </c>
      <c r="L262" s="3">
        <v>8</v>
      </c>
      <c r="M262" s="3">
        <v>7</v>
      </c>
      <c r="N262" s="3">
        <v>20</v>
      </c>
      <c r="O262" s="24">
        <v>1000.99999999999</v>
      </c>
      <c r="P262" s="4">
        <v>0.53200000000000003</v>
      </c>
      <c r="Q262" s="4">
        <v>0.36363636363636398</v>
      </c>
      <c r="R262" s="4">
        <v>0.73899999999999999</v>
      </c>
      <c r="S262" s="4">
        <v>0.501</v>
      </c>
      <c r="T262" s="4">
        <v>0.92200000000000004</v>
      </c>
      <c r="U262" s="4">
        <v>0.89900000000000002</v>
      </c>
      <c r="V262" s="5">
        <v>100</v>
      </c>
      <c r="W262" s="5">
        <v>0</v>
      </c>
      <c r="X262" s="5">
        <v>100</v>
      </c>
      <c r="Y262" s="5">
        <v>100</v>
      </c>
      <c r="Z262" s="5">
        <v>100</v>
      </c>
      <c r="AA262" s="5">
        <v>100</v>
      </c>
      <c r="AB262" s="2">
        <v>0.63111178964049297</v>
      </c>
      <c r="AC262" s="2">
        <v>1.0116009116784801</v>
      </c>
      <c r="AD262" s="2">
        <v>0.30245735803393498</v>
      </c>
      <c r="AE262" s="2">
        <v>0.69114917789727204</v>
      </c>
      <c r="AF262" s="2">
        <v>8.1210055425543201E-2</v>
      </c>
      <c r="AG262" s="2">
        <v>0.106472244510517</v>
      </c>
    </row>
    <row r="263" spans="1:33" x14ac:dyDescent="0.35">
      <c r="A263" s="7">
        <v>883</v>
      </c>
      <c r="B263" s="7">
        <v>34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0.54293491400000005</v>
      </c>
      <c r="I263" s="4">
        <v>70.820748089000006</v>
      </c>
      <c r="J263" s="2">
        <f t="shared" si="9"/>
        <v>7.6663255987877597E-3</v>
      </c>
      <c r="K263" s="3">
        <v>15</v>
      </c>
      <c r="L263" s="3">
        <v>10</v>
      </c>
      <c r="M263" s="3">
        <v>8</v>
      </c>
      <c r="N263" s="3">
        <v>16</v>
      </c>
      <c r="O263" s="24">
        <v>1001</v>
      </c>
      <c r="P263" s="4">
        <v>0.51800000000000002</v>
      </c>
      <c r="Q263" s="4">
        <v>0.4</v>
      </c>
      <c r="R263" s="4">
        <v>0.82199999999999995</v>
      </c>
      <c r="S263" s="4">
        <v>0.50700000000000001</v>
      </c>
      <c r="T263" s="4">
        <v>0.753</v>
      </c>
      <c r="U263" s="4">
        <v>0.82599999999999996</v>
      </c>
      <c r="V263" s="5">
        <v>100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0.65778003672265395</v>
      </c>
      <c r="AC263" s="2">
        <v>0.916290731874155</v>
      </c>
      <c r="AD263" s="2">
        <v>0.19601488392595701</v>
      </c>
      <c r="AE263" s="2">
        <v>0.679244275390954</v>
      </c>
      <c r="AF263" s="2">
        <v>0.283690051182243</v>
      </c>
      <c r="AG263" s="2">
        <v>0.19116050546115901</v>
      </c>
    </row>
    <row r="264" spans="1:33" x14ac:dyDescent="0.35">
      <c r="A264" s="7">
        <v>635</v>
      </c>
      <c r="B264" s="7">
        <v>43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0.30593768040000002</v>
      </c>
      <c r="I264" s="4">
        <v>38.92339923267</v>
      </c>
      <c r="J264" s="2">
        <f t="shared" si="9"/>
        <v>7.8599938965046509E-3</v>
      </c>
      <c r="K264" s="3">
        <v>14</v>
      </c>
      <c r="L264" s="3">
        <v>15</v>
      </c>
      <c r="M264" s="3">
        <v>8</v>
      </c>
      <c r="N264" s="3">
        <v>12</v>
      </c>
      <c r="O264" s="24">
        <v>848.67160521455003</v>
      </c>
      <c r="P264" s="4">
        <v>0.56399999999999995</v>
      </c>
      <c r="Q264" s="4">
        <v>0.51724137931034497</v>
      </c>
      <c r="R264" s="4">
        <v>0.63600000000000001</v>
      </c>
      <c r="S264" s="4">
        <v>0.60199999999999998</v>
      </c>
      <c r="T264" s="4">
        <v>0.71499999999999997</v>
      </c>
      <c r="U264" s="4">
        <v>0.68799999999999994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0.57270102748407803</v>
      </c>
      <c r="AC264" s="2">
        <v>0.65924562888426397</v>
      </c>
      <c r="AD264" s="2">
        <v>0.452556715642015</v>
      </c>
      <c r="AE264" s="2">
        <v>0.50749783367331602</v>
      </c>
      <c r="AF264" s="2">
        <v>0.33547273628812901</v>
      </c>
      <c r="AG264" s="2">
        <v>0.37396644104879301</v>
      </c>
    </row>
    <row r="265" spans="1:33" x14ac:dyDescent="0.35">
      <c r="A265" s="7">
        <v>967</v>
      </c>
      <c r="B265" s="7">
        <v>5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0.38183775520000002</v>
      </c>
      <c r="I265" s="4">
        <v>48.541191837</v>
      </c>
      <c r="J265" s="2">
        <f t="shared" si="9"/>
        <v>7.8662624618324323E-3</v>
      </c>
      <c r="K265" s="3">
        <v>10</v>
      </c>
      <c r="L265" s="3">
        <v>19</v>
      </c>
      <c r="M265" s="3">
        <v>4</v>
      </c>
      <c r="N265" s="3">
        <v>16</v>
      </c>
      <c r="O265" s="24">
        <v>1001</v>
      </c>
      <c r="P265" s="4">
        <v>0.72499999999999998</v>
      </c>
      <c r="Q265" s="4">
        <v>0.65517241379310298</v>
      </c>
      <c r="R265" s="4">
        <v>0.86199999999999999</v>
      </c>
      <c r="S265" s="4">
        <v>0.82899999999999996</v>
      </c>
      <c r="T265" s="4">
        <v>0.97799999999999998</v>
      </c>
      <c r="U265" s="4">
        <v>0.97899999999999998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0.321583624127462</v>
      </c>
      <c r="AC265" s="2">
        <v>0.42285685082003399</v>
      </c>
      <c r="AD265" s="2">
        <v>0.14850000831844401</v>
      </c>
      <c r="AE265" s="2">
        <v>0.18753512384684201</v>
      </c>
      <c r="AF265" s="2">
        <v>2.2245608947319698E-2</v>
      </c>
      <c r="AG265" s="2">
        <v>2.1223636451626698E-2</v>
      </c>
    </row>
    <row r="266" spans="1:33" x14ac:dyDescent="0.35">
      <c r="A266" s="7">
        <v>911</v>
      </c>
      <c r="B266" s="7">
        <v>5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0.35680500710000002</v>
      </c>
      <c r="I266" s="4">
        <v>44.205069966000003</v>
      </c>
      <c r="J266" s="2">
        <f t="shared" si="9"/>
        <v>8.0715856207089799E-3</v>
      </c>
      <c r="K266" s="3">
        <v>9</v>
      </c>
      <c r="L266" s="3">
        <v>21</v>
      </c>
      <c r="M266" s="3">
        <v>5</v>
      </c>
      <c r="N266" s="3">
        <v>14</v>
      </c>
      <c r="O266" s="24">
        <v>1000.99999999999</v>
      </c>
      <c r="P266" s="4">
        <v>0.68899999999999995</v>
      </c>
      <c r="Q266" s="4">
        <v>0.7</v>
      </c>
      <c r="R266" s="4">
        <v>0.79400000000000004</v>
      </c>
      <c r="S266" s="4">
        <v>0.746</v>
      </c>
      <c r="T266" s="4">
        <v>0.89800000000000002</v>
      </c>
      <c r="U266" s="4">
        <v>0.91600000000000004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0.372514007968479</v>
      </c>
      <c r="AC266" s="2">
        <v>0.356674943938732</v>
      </c>
      <c r="AD266" s="2">
        <v>0.23067181773500101</v>
      </c>
      <c r="AE266" s="2">
        <v>0.29302967877837599</v>
      </c>
      <c r="AF266" s="2">
        <v>0.107585210679937</v>
      </c>
      <c r="AG266" s="2">
        <v>8.7738914308006705E-2</v>
      </c>
    </row>
    <row r="267" spans="1:33" x14ac:dyDescent="0.35">
      <c r="A267" s="7">
        <v>867</v>
      </c>
      <c r="B267" s="7">
        <v>9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0.63001212809999996</v>
      </c>
      <c r="I267" s="4">
        <v>71.087359393</v>
      </c>
      <c r="J267" s="2">
        <f t="shared" si="9"/>
        <v>8.8625057039611668E-3</v>
      </c>
      <c r="K267" s="3">
        <v>19</v>
      </c>
      <c r="L267" s="3">
        <v>9</v>
      </c>
      <c r="M267" s="3">
        <v>5</v>
      </c>
      <c r="N267" s="3">
        <v>16</v>
      </c>
      <c r="O267" s="24">
        <v>1000.99999999999</v>
      </c>
      <c r="P267" s="4">
        <v>0.499</v>
      </c>
      <c r="Q267" s="4">
        <v>0.32142857142857101</v>
      </c>
      <c r="R267" s="4">
        <v>0.76900000000000002</v>
      </c>
      <c r="S267" s="4">
        <v>0.40600000000000003</v>
      </c>
      <c r="T267" s="4">
        <v>0.88900000000000001</v>
      </c>
      <c r="U267" s="4">
        <v>0.85799999999999998</v>
      </c>
      <c r="V267" s="5">
        <v>0</v>
      </c>
      <c r="W267" s="5">
        <v>0</v>
      </c>
      <c r="X267" s="5">
        <v>100</v>
      </c>
      <c r="Y267" s="5">
        <v>0</v>
      </c>
      <c r="Z267" s="5">
        <v>100</v>
      </c>
      <c r="AA267" s="5">
        <v>100</v>
      </c>
      <c r="AB267" s="2">
        <v>0.69514918323061803</v>
      </c>
      <c r="AC267" s="2">
        <v>1.13497993283898</v>
      </c>
      <c r="AD267" s="2">
        <v>0.262664309476493</v>
      </c>
      <c r="AE267" s="2">
        <v>0.90140211938040404</v>
      </c>
      <c r="AF267" s="2">
        <v>0.117658043468232</v>
      </c>
      <c r="AG267" s="2">
        <v>0.153151179494175</v>
      </c>
    </row>
    <row r="268" spans="1:33" x14ac:dyDescent="0.35">
      <c r="A268" s="7">
        <v>327</v>
      </c>
      <c r="B268" s="7">
        <v>44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0.43496563030000002</v>
      </c>
      <c r="I268" s="4">
        <v>48.114618084</v>
      </c>
      <c r="J268" s="2">
        <f t="shared" si="9"/>
        <v>9.0401970881411435E-3</v>
      </c>
      <c r="K268" s="3">
        <v>14</v>
      </c>
      <c r="L268" s="3">
        <v>12</v>
      </c>
      <c r="M268" s="3">
        <v>12</v>
      </c>
      <c r="N268" s="3">
        <v>11</v>
      </c>
      <c r="O268" s="24">
        <v>786.67391654348603</v>
      </c>
      <c r="P268" s="4">
        <v>0.47699999999999998</v>
      </c>
      <c r="Q268" s="4">
        <v>0.46153846153846201</v>
      </c>
      <c r="R268" s="4">
        <v>0.55200000000000005</v>
      </c>
      <c r="S268" s="4">
        <v>0.52700000000000002</v>
      </c>
      <c r="T268" s="4">
        <v>0.84799999999999998</v>
      </c>
      <c r="U268" s="4">
        <v>0.69499999999999995</v>
      </c>
      <c r="V268" s="5">
        <v>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0.74023878809379595</v>
      </c>
      <c r="AC268" s="2">
        <v>0.773189888233482</v>
      </c>
      <c r="AD268" s="2">
        <v>0.59420723270504205</v>
      </c>
      <c r="AE268" s="2">
        <v>0.64055473044077504</v>
      </c>
      <c r="AF268" s="2">
        <v>0.16487464319023401</v>
      </c>
      <c r="AG268" s="2">
        <v>0.36384343341734499</v>
      </c>
    </row>
    <row r="269" spans="1:33" x14ac:dyDescent="0.35">
      <c r="A269" s="7">
        <v>991</v>
      </c>
      <c r="B269" s="7">
        <v>25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0.47679089969999999</v>
      </c>
      <c r="I269" s="4">
        <v>52.685531382000001</v>
      </c>
      <c r="J269" s="2">
        <f t="shared" si="9"/>
        <v>9.0497502292042082E-3</v>
      </c>
      <c r="K269" s="3">
        <v>10</v>
      </c>
      <c r="L269" s="3">
        <v>13</v>
      </c>
      <c r="M269" s="3">
        <v>8</v>
      </c>
      <c r="N269" s="3">
        <v>18</v>
      </c>
      <c r="O269" s="24">
        <v>1001</v>
      </c>
      <c r="P269" s="4">
        <v>0.61299999999999999</v>
      </c>
      <c r="Q269" s="4">
        <v>0.565217391304348</v>
      </c>
      <c r="R269" s="4">
        <v>0.65300000000000002</v>
      </c>
      <c r="S269" s="4">
        <v>0.61</v>
      </c>
      <c r="T269" s="4">
        <v>0.77100000000000002</v>
      </c>
      <c r="U269" s="4">
        <v>0.748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0.48939034304592599</v>
      </c>
      <c r="AC269" s="2">
        <v>0.57054485846761305</v>
      </c>
      <c r="AD269" s="2">
        <v>0.426178149705706</v>
      </c>
      <c r="AE269" s="2">
        <v>0.49429632181478</v>
      </c>
      <c r="AF269" s="2">
        <v>0.260066905418808</v>
      </c>
      <c r="AG269" s="2">
        <v>0.29035230100766002</v>
      </c>
    </row>
    <row r="270" spans="1:33" x14ac:dyDescent="0.35">
      <c r="A270" s="7">
        <v>369</v>
      </c>
      <c r="B270" s="7">
        <v>26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0.49495004269999998</v>
      </c>
      <c r="I270" s="4">
        <v>53.288819404000002</v>
      </c>
      <c r="J270" s="2">
        <f t="shared" si="9"/>
        <v>9.2880654560503866E-3</v>
      </c>
      <c r="K270" s="3">
        <v>11</v>
      </c>
      <c r="L270" s="3">
        <v>14</v>
      </c>
      <c r="M270" s="3">
        <v>4</v>
      </c>
      <c r="N270" s="3">
        <v>20</v>
      </c>
      <c r="O270" s="24">
        <v>1000.99999999999</v>
      </c>
      <c r="P270" s="4">
        <v>0.69199999999999995</v>
      </c>
      <c r="Q270" s="4">
        <v>0.56000000000000005</v>
      </c>
      <c r="R270" s="4">
        <v>0.73499999999999999</v>
      </c>
      <c r="S270" s="4">
        <v>0.63500000000000001</v>
      </c>
      <c r="T270" s="4">
        <v>0.875</v>
      </c>
      <c r="U270" s="4">
        <v>0.78900000000000003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0.368169323364468</v>
      </c>
      <c r="AC270" s="2">
        <v>0.57981849525294205</v>
      </c>
      <c r="AD270" s="2">
        <v>0.30788477976930001</v>
      </c>
      <c r="AE270" s="2">
        <v>0.454130280089445</v>
      </c>
      <c r="AF270" s="2">
        <v>0.13353139262452299</v>
      </c>
      <c r="AG270" s="2">
        <v>0.236988958136263</v>
      </c>
    </row>
    <row r="271" spans="1:33" x14ac:dyDescent="0.35">
      <c r="A271" s="7">
        <v>521</v>
      </c>
      <c r="B271" s="7">
        <v>24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0.74695909009999994</v>
      </c>
      <c r="I271" s="4">
        <v>69.459645177599995</v>
      </c>
      <c r="J271" s="2">
        <f t="shared" si="9"/>
        <v>1.0753856979691086E-2</v>
      </c>
      <c r="K271" s="3">
        <v>17</v>
      </c>
      <c r="L271" s="3">
        <v>14</v>
      </c>
      <c r="M271" s="3">
        <v>3</v>
      </c>
      <c r="N271" s="3">
        <v>15</v>
      </c>
      <c r="O271" s="24">
        <v>847.02950979337299</v>
      </c>
      <c r="P271" s="4">
        <v>0.6</v>
      </c>
      <c r="Q271" s="4">
        <v>0.45161290322580599</v>
      </c>
      <c r="R271" s="4">
        <v>0.66400000000000003</v>
      </c>
      <c r="S271" s="4">
        <v>0.54700000000000004</v>
      </c>
      <c r="T271" s="4">
        <v>0.83399999999999996</v>
      </c>
      <c r="U271" s="4">
        <v>0.71499999999999997</v>
      </c>
      <c r="V271" s="5">
        <v>100</v>
      </c>
      <c r="W271" s="5">
        <v>0</v>
      </c>
      <c r="X271" s="5">
        <v>100</v>
      </c>
      <c r="Y271" s="5">
        <v>100</v>
      </c>
      <c r="Z271" s="5">
        <v>100</v>
      </c>
      <c r="AA271" s="5">
        <v>100</v>
      </c>
      <c r="AB271" s="2">
        <v>0.51082562376599105</v>
      </c>
      <c r="AC271" s="2">
        <v>0.79492987486988798</v>
      </c>
      <c r="AD271" s="2">
        <v>0.40947312950570303</v>
      </c>
      <c r="AE271" s="2">
        <v>0.60330647656015601</v>
      </c>
      <c r="AF271" s="2">
        <v>0.18152187662339</v>
      </c>
      <c r="AG271" s="2">
        <v>0.33547273628812901</v>
      </c>
    </row>
    <row r="272" spans="1:33" x14ac:dyDescent="0.35">
      <c r="A272" s="7">
        <v>727</v>
      </c>
      <c r="B272" s="7">
        <v>41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0.62480133439999996</v>
      </c>
      <c r="I272" s="4">
        <v>46.691838278319999</v>
      </c>
      <c r="J272" s="2">
        <f t="shared" si="9"/>
        <v>1.3381382216645523E-2</v>
      </c>
      <c r="K272" s="3">
        <v>14</v>
      </c>
      <c r="L272" s="3">
        <v>20</v>
      </c>
      <c r="M272" s="3">
        <v>1</v>
      </c>
      <c r="N272" s="3">
        <v>14</v>
      </c>
      <c r="O272" s="24">
        <v>1000.99999999999</v>
      </c>
      <c r="P272" s="4">
        <v>0.69399999999999995</v>
      </c>
      <c r="Q272" s="4">
        <v>0.58823529411764697</v>
      </c>
      <c r="R272" s="4">
        <v>0.79900000000000004</v>
      </c>
      <c r="S272" s="4">
        <v>0.63500000000000001</v>
      </c>
      <c r="T272" s="4">
        <v>0.95899999999999996</v>
      </c>
      <c r="U272" s="4">
        <v>0.90100000000000002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0.36528331847533302</v>
      </c>
      <c r="AC272" s="2">
        <v>0.53062825106217004</v>
      </c>
      <c r="AD272" s="2">
        <v>0.224394333215862</v>
      </c>
      <c r="AE272" s="2">
        <v>0.454130280089445</v>
      </c>
      <c r="AF272" s="2">
        <v>4.1864204098698898E-2</v>
      </c>
      <c r="AG272" s="2">
        <v>0.104250021373799</v>
      </c>
    </row>
    <row r="273" spans="1:33" x14ac:dyDescent="0.35">
      <c r="A273" s="7">
        <v>555</v>
      </c>
      <c r="B273" s="7">
        <v>12</v>
      </c>
      <c r="C273" s="7">
        <v>0</v>
      </c>
      <c r="D273" s="7">
        <v>1</v>
      </c>
      <c r="E273" s="22" t="str">
        <f t="shared" si="8"/>
        <v>01</v>
      </c>
      <c r="F273" s="4">
        <v>0.97037200000000001</v>
      </c>
      <c r="G273" s="25">
        <v>1</v>
      </c>
      <c r="H273" s="4">
        <v>0.78725334759999999</v>
      </c>
      <c r="I273" s="4">
        <v>57.111087376999997</v>
      </c>
      <c r="J273" s="2">
        <f t="shared" si="9"/>
        <v>1.3784597418067122E-2</v>
      </c>
      <c r="K273" s="3">
        <v>16</v>
      </c>
      <c r="L273" s="3">
        <v>15</v>
      </c>
      <c r="M273" s="3">
        <v>3</v>
      </c>
      <c r="N273" s="3">
        <v>15</v>
      </c>
      <c r="O273" s="24">
        <v>1000.99999999999</v>
      </c>
      <c r="P273" s="4">
        <v>0.60199999999999998</v>
      </c>
      <c r="Q273" s="4">
        <v>0.483870967741935</v>
      </c>
      <c r="R273" s="4">
        <v>0.71399999999999997</v>
      </c>
      <c r="S273" s="4">
        <v>0.51900000000000002</v>
      </c>
      <c r="T273" s="4">
        <v>0.73599999999999999</v>
      </c>
      <c r="U273" s="4">
        <v>0.69299999999999995</v>
      </c>
      <c r="V273" s="5">
        <v>100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0.50749783367331602</v>
      </c>
      <c r="AC273" s="2">
        <v>0.72593700338293599</v>
      </c>
      <c r="AD273" s="2">
        <v>0.33687231664255302</v>
      </c>
      <c r="AE273" s="2">
        <v>0.65585139581624796</v>
      </c>
      <c r="AF273" s="2">
        <v>0.30652516025326099</v>
      </c>
      <c r="AG273" s="2">
        <v>0.36672527979223402</v>
      </c>
    </row>
    <row r="274" spans="1:33" x14ac:dyDescent="0.35">
      <c r="A274" s="7">
        <v>485</v>
      </c>
      <c r="B274" s="7">
        <v>39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0.83114912090000004</v>
      </c>
      <c r="I274" s="4">
        <v>60.127344936999997</v>
      </c>
      <c r="J274" s="2">
        <f t="shared" si="9"/>
        <v>1.3823146885512047E-2</v>
      </c>
      <c r="K274" s="3">
        <v>15</v>
      </c>
      <c r="L274" s="3">
        <v>13</v>
      </c>
      <c r="M274" s="3">
        <v>7</v>
      </c>
      <c r="N274" s="3">
        <v>14</v>
      </c>
      <c r="O274" s="24">
        <v>1001</v>
      </c>
      <c r="P274" s="4">
        <v>0.56100000000000005</v>
      </c>
      <c r="Q274" s="4">
        <v>0.46428571428571402</v>
      </c>
      <c r="R274" s="4">
        <v>0.56799999999999995</v>
      </c>
      <c r="S274" s="4">
        <v>0.45700000000000002</v>
      </c>
      <c r="T274" s="4">
        <v>0.70399999999999996</v>
      </c>
      <c r="U274" s="4">
        <v>0.66400000000000003</v>
      </c>
      <c r="V274" s="5">
        <v>100</v>
      </c>
      <c r="W274" s="5">
        <v>0</v>
      </c>
      <c r="X274" s="5">
        <v>100</v>
      </c>
      <c r="Y274" s="5">
        <v>0</v>
      </c>
      <c r="Z274" s="5">
        <v>100</v>
      </c>
      <c r="AA274" s="5">
        <v>100</v>
      </c>
      <c r="AB274" s="2">
        <v>0.57803437345944098</v>
      </c>
      <c r="AC274" s="2">
        <v>0.76725515271366695</v>
      </c>
      <c r="AD274" s="2">
        <v>0.56563386026098605</v>
      </c>
      <c r="AE274" s="2">
        <v>0.78307188808793204</v>
      </c>
      <c r="AF274" s="2">
        <v>0.35097692282409498</v>
      </c>
      <c r="AG274" s="2">
        <v>0.40947312950570303</v>
      </c>
    </row>
    <row r="275" spans="1:33" x14ac:dyDescent="0.35">
      <c r="A275" s="7">
        <v>605</v>
      </c>
      <c r="B275" s="7">
        <v>3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0.74401607179999996</v>
      </c>
      <c r="I275" s="4">
        <v>49.923142525999999</v>
      </c>
      <c r="J275" s="2">
        <f t="shared" si="9"/>
        <v>1.4903229928134351E-2</v>
      </c>
      <c r="K275" s="3">
        <v>16</v>
      </c>
      <c r="L275" s="3">
        <v>22</v>
      </c>
      <c r="M275" s="3">
        <v>6</v>
      </c>
      <c r="N275" s="3">
        <v>5</v>
      </c>
      <c r="O275" s="24">
        <v>1001</v>
      </c>
      <c r="P275" s="4">
        <v>0.53100000000000003</v>
      </c>
      <c r="Q275" s="4">
        <v>0.57894736842105299</v>
      </c>
      <c r="R275" s="4">
        <v>0.61</v>
      </c>
      <c r="S275" s="4">
        <v>0.65700000000000003</v>
      </c>
      <c r="T275" s="4">
        <v>0.754</v>
      </c>
      <c r="U275" s="4">
        <v>0.78800000000000003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0.63299325774019799</v>
      </c>
      <c r="AC275" s="2">
        <v>0.54654370636807004</v>
      </c>
      <c r="AD275" s="2">
        <v>0.49429632181478</v>
      </c>
      <c r="AE275" s="2">
        <v>0.42007126049752702</v>
      </c>
      <c r="AF275" s="2">
        <v>0.28236291097418098</v>
      </c>
      <c r="AG275" s="2">
        <v>0.238257189124258</v>
      </c>
    </row>
    <row r="276" spans="1:33" x14ac:dyDescent="0.35">
      <c r="A276" s="7">
        <v>155</v>
      </c>
      <c r="B276" s="7">
        <v>15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0.59673707809999998</v>
      </c>
      <c r="I276" s="4">
        <v>38.848357195200002</v>
      </c>
      <c r="J276" s="2">
        <f t="shared" si="9"/>
        <v>1.5360677289430689E-2</v>
      </c>
      <c r="K276" s="3">
        <v>15</v>
      </c>
      <c r="L276" s="3">
        <v>12</v>
      </c>
      <c r="M276" s="3">
        <v>7</v>
      </c>
      <c r="N276" s="3">
        <v>15</v>
      </c>
      <c r="O276" s="24">
        <v>829.43486246744999</v>
      </c>
      <c r="P276" s="4">
        <v>0.57299999999999995</v>
      </c>
      <c r="Q276" s="4">
        <v>0.44444444444444398</v>
      </c>
      <c r="R276" s="4">
        <v>0.72599999999999998</v>
      </c>
      <c r="S276" s="4">
        <v>0.55000000000000004</v>
      </c>
      <c r="T276" s="4">
        <v>0.92</v>
      </c>
      <c r="U276" s="4">
        <v>0.81499999999999995</v>
      </c>
      <c r="V276" s="5">
        <v>100</v>
      </c>
      <c r="W276" s="5">
        <v>0</v>
      </c>
      <c r="X276" s="5">
        <v>100</v>
      </c>
      <c r="Y276" s="5">
        <v>100</v>
      </c>
      <c r="Z276" s="5">
        <v>100</v>
      </c>
      <c r="AA276" s="5">
        <v>100</v>
      </c>
      <c r="AB276" s="2">
        <v>0.55686956226739803</v>
      </c>
      <c r="AC276" s="2">
        <v>0.81093021621632899</v>
      </c>
      <c r="AD276" s="2">
        <v>0.32020526415734102</v>
      </c>
      <c r="AE276" s="2">
        <v>0.59783700075561996</v>
      </c>
      <c r="AF276" s="2">
        <v>8.3381608939051E-2</v>
      </c>
      <c r="AG276" s="2">
        <v>0.20456716574127401</v>
      </c>
    </row>
    <row r="277" spans="1:33" x14ac:dyDescent="0.35">
      <c r="A277" s="7">
        <v>835</v>
      </c>
      <c r="B277" s="7">
        <v>47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0.92139170400000003</v>
      </c>
      <c r="I277" s="4">
        <v>49.264305901999997</v>
      </c>
      <c r="J277" s="2">
        <f t="shared" si="9"/>
        <v>1.8703028229665852E-2</v>
      </c>
      <c r="K277" s="3">
        <v>14</v>
      </c>
      <c r="L277" s="3">
        <v>20</v>
      </c>
      <c r="M277" s="3">
        <v>3</v>
      </c>
      <c r="N277" s="3">
        <v>12</v>
      </c>
      <c r="O277" s="24">
        <v>1000.99999999999</v>
      </c>
      <c r="P277" s="4">
        <v>0.64100000000000001</v>
      </c>
      <c r="Q277" s="4">
        <v>0.58823529411764697</v>
      </c>
      <c r="R277" s="4">
        <v>0.69599999999999995</v>
      </c>
      <c r="S277" s="4">
        <v>0.61199999999999999</v>
      </c>
      <c r="T277" s="4">
        <v>0.74099999999999999</v>
      </c>
      <c r="U277" s="4">
        <v>0.70299999999999996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0.44472582206146699</v>
      </c>
      <c r="AC277" s="2">
        <v>0.53062825106217004</v>
      </c>
      <c r="AD277" s="2">
        <v>0.36240561864771698</v>
      </c>
      <c r="AE277" s="2">
        <v>0.49102299646981101</v>
      </c>
      <c r="AF277" s="2">
        <v>0.29975465368604998</v>
      </c>
      <c r="AG277" s="2">
        <v>0.35239838717147198</v>
      </c>
    </row>
    <row r="278" spans="1:33" x14ac:dyDescent="0.35">
      <c r="A278" s="7">
        <v>117</v>
      </c>
      <c r="B278" s="7">
        <v>12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0.95267983060000005</v>
      </c>
      <c r="I278" s="4">
        <v>48.127088921999999</v>
      </c>
      <c r="J278" s="2">
        <f t="shared" si="9"/>
        <v>1.9795085303081945E-2</v>
      </c>
      <c r="K278" s="3">
        <v>7</v>
      </c>
      <c r="L278" s="3">
        <v>15</v>
      </c>
      <c r="M278" s="3">
        <v>7</v>
      </c>
      <c r="N278" s="3">
        <v>20</v>
      </c>
      <c r="O278" s="24">
        <v>1000.99999999999</v>
      </c>
      <c r="P278" s="4">
        <v>0.72799999999999998</v>
      </c>
      <c r="Q278" s="4">
        <v>0.68181818181818199</v>
      </c>
      <c r="R278" s="4">
        <v>0.71899999999999997</v>
      </c>
      <c r="S278" s="4">
        <v>0.70099999999999996</v>
      </c>
      <c r="T278" s="4">
        <v>0.83199999999999996</v>
      </c>
      <c r="U278" s="4">
        <v>0.77400000000000002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0.31745423078545099</v>
      </c>
      <c r="AC278" s="2">
        <v>0.382992252256106</v>
      </c>
      <c r="AD278" s="2">
        <v>0.32989392126109002</v>
      </c>
      <c r="AE278" s="2">
        <v>0.35524739194754701</v>
      </c>
      <c r="AF278" s="2">
        <v>0.183922838160928</v>
      </c>
      <c r="AG278" s="2">
        <v>0.25618340539241002</v>
      </c>
    </row>
    <row r="279" spans="1:33" x14ac:dyDescent="0.35">
      <c r="A279" s="7">
        <v>887</v>
      </c>
      <c r="B279" s="7">
        <v>7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1.1037151140000001</v>
      </c>
      <c r="I279" s="4">
        <v>55.547875046000001</v>
      </c>
      <c r="J279" s="2">
        <f t="shared" si="9"/>
        <v>1.9869619010376142E-2</v>
      </c>
      <c r="K279" s="3">
        <v>8</v>
      </c>
      <c r="L279" s="3">
        <v>20</v>
      </c>
      <c r="M279" s="3">
        <v>3</v>
      </c>
      <c r="N279" s="3">
        <v>18</v>
      </c>
      <c r="O279" s="24">
        <v>1001</v>
      </c>
      <c r="P279" s="4">
        <v>0.79300000000000004</v>
      </c>
      <c r="Q279" s="4">
        <v>0.71428571428571397</v>
      </c>
      <c r="R279" s="4">
        <v>0.79200000000000004</v>
      </c>
      <c r="S279" s="4">
        <v>0.76300000000000001</v>
      </c>
      <c r="T279" s="4">
        <v>0.80500000000000005</v>
      </c>
      <c r="U279" s="4">
        <v>0.7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0.231932057347289</v>
      </c>
      <c r="AC279" s="2">
        <v>0.33647223662121301</v>
      </c>
      <c r="AD279" s="2">
        <v>0.233193887167711</v>
      </c>
      <c r="AE279" s="2">
        <v>0.27049724769768002</v>
      </c>
      <c r="AF279" s="2">
        <v>0.21691300156357399</v>
      </c>
      <c r="AG279" s="2">
        <v>0.356674943938732</v>
      </c>
    </row>
    <row r="280" spans="1:33" x14ac:dyDescent="0.35">
      <c r="A280" s="7">
        <v>147</v>
      </c>
      <c r="B280" s="7">
        <v>25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1.1554881020000001</v>
      </c>
      <c r="I280" s="4">
        <v>56.670313010000001</v>
      </c>
      <c r="J280" s="2">
        <f t="shared" si="9"/>
        <v>2.0389654487987449E-2</v>
      </c>
      <c r="K280" s="3">
        <v>13</v>
      </c>
      <c r="L280" s="3">
        <v>12</v>
      </c>
      <c r="M280" s="3">
        <v>7</v>
      </c>
      <c r="N280" s="3">
        <v>17</v>
      </c>
      <c r="O280" s="24">
        <v>1001</v>
      </c>
      <c r="P280" s="4">
        <v>0.60599999999999998</v>
      </c>
      <c r="Q280" s="4">
        <v>0.48</v>
      </c>
      <c r="R280" s="4">
        <v>0.59399999999999997</v>
      </c>
      <c r="S280" s="4">
        <v>0.47699999999999998</v>
      </c>
      <c r="T280" s="4">
        <v>0.61699999999999999</v>
      </c>
      <c r="U280" s="4">
        <v>0.53100000000000003</v>
      </c>
      <c r="V280" s="5">
        <v>100</v>
      </c>
      <c r="W280" s="5">
        <v>0</v>
      </c>
      <c r="X280" s="5">
        <v>100</v>
      </c>
      <c r="Y280" s="5">
        <v>0</v>
      </c>
      <c r="Z280" s="5">
        <v>100</v>
      </c>
      <c r="AA280" s="5">
        <v>100</v>
      </c>
      <c r="AB280" s="2">
        <v>0.50087529291282296</v>
      </c>
      <c r="AC280" s="2">
        <v>0.73396917508019999</v>
      </c>
      <c r="AD280" s="2">
        <v>0.52087595961949196</v>
      </c>
      <c r="AE280" s="2">
        <v>0.74023878809379595</v>
      </c>
      <c r="AF280" s="2">
        <v>0.48288625507674898</v>
      </c>
      <c r="AG280" s="2">
        <v>0.63299325774019799</v>
      </c>
    </row>
    <row r="281" spans="1:33" x14ac:dyDescent="0.35">
      <c r="A281" s="7">
        <v>523</v>
      </c>
      <c r="B281" s="7">
        <v>19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1.7609632639999999</v>
      </c>
      <c r="I281" s="4">
        <v>69.107459515499997</v>
      </c>
      <c r="J281" s="2">
        <f t="shared" si="9"/>
        <v>2.5481522202462623E-2</v>
      </c>
      <c r="K281" s="3">
        <v>12</v>
      </c>
      <c r="L281" s="3">
        <v>22</v>
      </c>
      <c r="M281" s="3">
        <v>5</v>
      </c>
      <c r="N281" s="3">
        <v>10</v>
      </c>
      <c r="O281" s="24">
        <v>918.78556056202399</v>
      </c>
      <c r="P281" s="4">
        <v>0.65200000000000002</v>
      </c>
      <c r="Q281" s="4">
        <v>0.64705882352941202</v>
      </c>
      <c r="R281" s="4">
        <v>0.66200000000000003</v>
      </c>
      <c r="S281" s="4">
        <v>0.63200000000000001</v>
      </c>
      <c r="T281" s="4">
        <v>0.77400000000000002</v>
      </c>
      <c r="U281" s="4">
        <v>0.72099999999999997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0.42771071705548402</v>
      </c>
      <c r="AC281" s="2">
        <v>0.435318071257845</v>
      </c>
      <c r="AD281" s="2">
        <v>0.41248972304512899</v>
      </c>
      <c r="AE281" s="2">
        <v>0.45886588483528001</v>
      </c>
      <c r="AF281" s="2">
        <v>0.25618340539241002</v>
      </c>
      <c r="AG281" s="2">
        <v>0.327116141697188</v>
      </c>
    </row>
    <row r="282" spans="1:33" x14ac:dyDescent="0.35">
      <c r="A282" s="7">
        <v>95</v>
      </c>
      <c r="B282" s="7">
        <v>45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1.225128848</v>
      </c>
      <c r="I282" s="4">
        <v>48.071523823</v>
      </c>
      <c r="J282" s="2">
        <f t="shared" si="9"/>
        <v>2.5485542179002708E-2</v>
      </c>
      <c r="K282" s="3">
        <v>16</v>
      </c>
      <c r="L282" s="3">
        <v>14</v>
      </c>
      <c r="M282" s="3">
        <v>3</v>
      </c>
      <c r="N282" s="3">
        <v>16</v>
      </c>
      <c r="O282" s="24">
        <v>1000.99999999999</v>
      </c>
      <c r="P282" s="4">
        <v>0.59699999999999998</v>
      </c>
      <c r="Q282" s="4">
        <v>0.46666666666666701</v>
      </c>
      <c r="R282" s="4">
        <v>0.63500000000000001</v>
      </c>
      <c r="S282" s="4">
        <v>0.47099999999999997</v>
      </c>
      <c r="T282" s="4">
        <v>0.65700000000000003</v>
      </c>
      <c r="U282" s="4">
        <v>0.54700000000000004</v>
      </c>
      <c r="V282" s="5">
        <v>100</v>
      </c>
      <c r="W282" s="5">
        <v>0</v>
      </c>
      <c r="X282" s="5">
        <v>100</v>
      </c>
      <c r="Y282" s="5">
        <v>0</v>
      </c>
      <c r="Z282" s="5">
        <v>100</v>
      </c>
      <c r="AA282" s="5">
        <v>100</v>
      </c>
      <c r="AB282" s="2">
        <v>0.51583816558953499</v>
      </c>
      <c r="AC282" s="2">
        <v>0.76214005204689705</v>
      </c>
      <c r="AD282" s="2">
        <v>0.454130280089445</v>
      </c>
      <c r="AE282" s="2">
        <v>0.752897184965719</v>
      </c>
      <c r="AF282" s="2">
        <v>0.42007126049752702</v>
      </c>
      <c r="AG282" s="2">
        <v>0.60330647656015601</v>
      </c>
    </row>
    <row r="283" spans="1:33" x14ac:dyDescent="0.35">
      <c r="A283" s="7">
        <v>417</v>
      </c>
      <c r="B283" s="7">
        <v>37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1.2060941839999999</v>
      </c>
      <c r="I283" s="4">
        <v>45.870365566899999</v>
      </c>
      <c r="J283" s="2">
        <f t="shared" si="9"/>
        <v>2.6293537648854406E-2</v>
      </c>
      <c r="K283" s="3">
        <v>12</v>
      </c>
      <c r="L283" s="3">
        <v>16</v>
      </c>
      <c r="M283" s="3">
        <v>10</v>
      </c>
      <c r="N283" s="3">
        <v>11</v>
      </c>
      <c r="O283" s="24">
        <v>875.86364836686403</v>
      </c>
      <c r="P283" s="4">
        <v>0.56599999999999995</v>
      </c>
      <c r="Q283" s="4">
        <v>0.57142857142857095</v>
      </c>
      <c r="R283" s="4">
        <v>0.61199999999999999</v>
      </c>
      <c r="S283" s="4">
        <v>0.59699999999999998</v>
      </c>
      <c r="T283" s="4">
        <v>0.77900000000000003</v>
      </c>
      <c r="U283" s="4">
        <v>0.69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0.56916120077895405</v>
      </c>
      <c r="AC283" s="2">
        <v>0.55961578793542299</v>
      </c>
      <c r="AD283" s="2">
        <v>0.49102299646981101</v>
      </c>
      <c r="AE283" s="2">
        <v>0.51583816558953499</v>
      </c>
      <c r="AF283" s="2">
        <v>0.24974423311138899</v>
      </c>
      <c r="AG283" s="2">
        <v>0.37106368139083201</v>
      </c>
    </row>
    <row r="284" spans="1:33" x14ac:dyDescent="0.35">
      <c r="A284" s="7">
        <v>125</v>
      </c>
      <c r="B284" s="7">
        <v>39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1.558275549</v>
      </c>
      <c r="I284" s="4">
        <v>58.258861725762003</v>
      </c>
      <c r="J284" s="2">
        <f t="shared" si="9"/>
        <v>2.6747442412025917E-2</v>
      </c>
      <c r="K284" s="3">
        <v>20</v>
      </c>
      <c r="L284" s="3">
        <v>16</v>
      </c>
      <c r="M284" s="3">
        <v>0</v>
      </c>
      <c r="N284" s="3">
        <v>13</v>
      </c>
      <c r="O284" s="24">
        <v>965.37485340427395</v>
      </c>
      <c r="P284" s="4">
        <v>0.56999999999999995</v>
      </c>
      <c r="Q284" s="4">
        <v>0.44444444444444398</v>
      </c>
      <c r="R284" s="4">
        <v>0.64400000000000002</v>
      </c>
      <c r="S284" s="4">
        <v>0.48799999999999999</v>
      </c>
      <c r="T284" s="4">
        <v>0.65400000000000003</v>
      </c>
      <c r="U284" s="4">
        <v>0.52200000000000002</v>
      </c>
      <c r="V284" s="5">
        <v>100</v>
      </c>
      <c r="W284" s="5">
        <v>0</v>
      </c>
      <c r="X284" s="5">
        <v>100</v>
      </c>
      <c r="Y284" s="5">
        <v>0</v>
      </c>
      <c r="Z284" s="5">
        <v>100</v>
      </c>
      <c r="AA284" s="5">
        <v>100</v>
      </c>
      <c r="AB284" s="2">
        <v>0.56211891815354098</v>
      </c>
      <c r="AC284" s="2">
        <v>0.81093021621632899</v>
      </c>
      <c r="AD284" s="2">
        <v>0.440056552877783</v>
      </c>
      <c r="AE284" s="2">
        <v>0.71743987312899005</v>
      </c>
      <c r="AF284" s="2">
        <v>0.42464792752493802</v>
      </c>
      <c r="AG284" s="2">
        <v>0.65008769109949804</v>
      </c>
    </row>
    <row r="285" spans="1:33" x14ac:dyDescent="0.35">
      <c r="A285" s="7">
        <v>629</v>
      </c>
      <c r="B285" s="7">
        <v>31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1.5964158289999999</v>
      </c>
      <c r="I285" s="4">
        <v>57.551075132000001</v>
      </c>
      <c r="J285" s="2">
        <f t="shared" si="9"/>
        <v>2.7739113914699888E-2</v>
      </c>
      <c r="K285" s="3">
        <v>14</v>
      </c>
      <c r="L285" s="3">
        <v>13</v>
      </c>
      <c r="M285" s="3">
        <v>5</v>
      </c>
      <c r="N285" s="3">
        <v>17</v>
      </c>
      <c r="O285" s="24">
        <v>1000.99999999999</v>
      </c>
      <c r="P285" s="4">
        <v>0.61299999999999999</v>
      </c>
      <c r="Q285" s="4">
        <v>0.48148148148148101</v>
      </c>
      <c r="R285" s="4">
        <v>0.69399999999999995</v>
      </c>
      <c r="S285" s="4">
        <v>0.56000000000000005</v>
      </c>
      <c r="T285" s="4">
        <v>0.91700000000000004</v>
      </c>
      <c r="U285" s="4">
        <v>0.85499999999999998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0.48939034304592599</v>
      </c>
      <c r="AC285" s="2">
        <v>0.73088750854279205</v>
      </c>
      <c r="AD285" s="2">
        <v>0.36528331847533302</v>
      </c>
      <c r="AE285" s="2">
        <v>0.57981849525294205</v>
      </c>
      <c r="AF285" s="2">
        <v>8.6647806725672197E-2</v>
      </c>
      <c r="AG285" s="2">
        <v>0.15665381004537701</v>
      </c>
    </row>
    <row r="286" spans="1:33" x14ac:dyDescent="0.35">
      <c r="A286" s="7">
        <v>773</v>
      </c>
      <c r="B286" s="7">
        <v>38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1.8492315589999999</v>
      </c>
      <c r="I286" s="4">
        <v>64.498600151999995</v>
      </c>
      <c r="J286" s="2">
        <f t="shared" si="9"/>
        <v>2.8670878974768856E-2</v>
      </c>
      <c r="K286" s="3">
        <v>20</v>
      </c>
      <c r="L286" s="3">
        <v>15</v>
      </c>
      <c r="M286" s="3">
        <v>4</v>
      </c>
      <c r="N286" s="3">
        <v>10</v>
      </c>
      <c r="O286" s="24">
        <v>898.49020962418399</v>
      </c>
      <c r="P286" s="4">
        <v>0.52600000000000002</v>
      </c>
      <c r="Q286" s="4">
        <v>0.42857142857142899</v>
      </c>
      <c r="R286" s="4">
        <v>0.58099999999999996</v>
      </c>
      <c r="S286" s="4">
        <v>0.436</v>
      </c>
      <c r="T286" s="4">
        <v>0.60499999999999998</v>
      </c>
      <c r="U286" s="4">
        <v>0.439</v>
      </c>
      <c r="V286" s="5">
        <v>100</v>
      </c>
      <c r="W286" s="5">
        <v>0</v>
      </c>
      <c r="X286" s="5">
        <v>100</v>
      </c>
      <c r="Y286" s="5">
        <v>0</v>
      </c>
      <c r="Z286" s="5">
        <v>100</v>
      </c>
      <c r="AA286" s="5">
        <v>0</v>
      </c>
      <c r="AB286" s="2">
        <v>0.64245406624442702</v>
      </c>
      <c r="AC286" s="2">
        <v>0.847297860387204</v>
      </c>
      <c r="AD286" s="2">
        <v>0.54300452213022599</v>
      </c>
      <c r="AE286" s="2">
        <v>0.83011303563310301</v>
      </c>
      <c r="AF286" s="2">
        <v>0.50252682095129597</v>
      </c>
      <c r="AG286" s="2">
        <v>0.82325586590696598</v>
      </c>
    </row>
    <row r="287" spans="1:33" x14ac:dyDescent="0.35">
      <c r="A287" s="7">
        <v>909</v>
      </c>
      <c r="B287" s="7">
        <v>23</v>
      </c>
      <c r="C287" s="7">
        <v>0</v>
      </c>
      <c r="D287" s="7">
        <v>1</v>
      </c>
      <c r="E287" s="22" t="str">
        <f t="shared" si="8"/>
        <v>01</v>
      </c>
      <c r="F287" s="4">
        <v>0.90551400000000004</v>
      </c>
      <c r="G287" s="25">
        <v>1</v>
      </c>
      <c r="H287" s="4">
        <v>1.2228095480000001</v>
      </c>
      <c r="I287" s="4">
        <v>42.128568217599998</v>
      </c>
      <c r="J287" s="2">
        <f t="shared" si="9"/>
        <v>2.9025661201776815E-2</v>
      </c>
      <c r="K287" s="3">
        <v>14</v>
      </c>
      <c r="L287" s="3">
        <v>15</v>
      </c>
      <c r="M287" s="3">
        <v>4</v>
      </c>
      <c r="N287" s="3">
        <v>16</v>
      </c>
      <c r="O287" s="24">
        <v>1001</v>
      </c>
      <c r="P287" s="4">
        <v>0.66300000000000003</v>
      </c>
      <c r="Q287" s="4">
        <v>0.51724137931034497</v>
      </c>
      <c r="R287" s="4">
        <v>0.68200000000000005</v>
      </c>
      <c r="S287" s="4">
        <v>0.51900000000000002</v>
      </c>
      <c r="T287" s="4">
        <v>0.90800000000000003</v>
      </c>
      <c r="U287" s="4">
        <v>0.81599999999999995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0.41098028879627502</v>
      </c>
      <c r="AC287" s="2">
        <v>0.65924562888426397</v>
      </c>
      <c r="AD287" s="2">
        <v>0.38272562113867498</v>
      </c>
      <c r="AE287" s="2">
        <v>0.65585139581624796</v>
      </c>
      <c r="AF287" s="2">
        <v>9.65109003808437E-2</v>
      </c>
      <c r="AG287" s="2">
        <v>0.20334092401803</v>
      </c>
    </row>
    <row r="288" spans="1:33" x14ac:dyDescent="0.35">
      <c r="A288" s="7">
        <v>683</v>
      </c>
      <c r="B288" s="7">
        <v>19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1.3344468759999999</v>
      </c>
      <c r="I288" s="4">
        <v>44.367938062999997</v>
      </c>
      <c r="J288" s="2">
        <f t="shared" si="9"/>
        <v>3.0076828770026674E-2</v>
      </c>
      <c r="K288" s="3">
        <v>9</v>
      </c>
      <c r="L288" s="3">
        <v>15</v>
      </c>
      <c r="M288" s="3">
        <v>7</v>
      </c>
      <c r="N288" s="3">
        <v>18</v>
      </c>
      <c r="O288" s="24">
        <v>1001</v>
      </c>
      <c r="P288" s="4">
        <v>0.66100000000000003</v>
      </c>
      <c r="Q288" s="4">
        <v>0.625</v>
      </c>
      <c r="R288" s="4">
        <v>0.82</v>
      </c>
      <c r="S288" s="4">
        <v>0.71</v>
      </c>
      <c r="T288" s="4">
        <v>0.90500000000000003</v>
      </c>
      <c r="U288" s="4">
        <v>0.74199999999999999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0.41400143913045101</v>
      </c>
      <c r="AC288" s="2">
        <v>0.47000362924573602</v>
      </c>
      <c r="AD288" s="2">
        <v>0.19845093872383801</v>
      </c>
      <c r="AE288" s="2">
        <v>0.34249030894677601</v>
      </c>
      <c r="AF288" s="2">
        <v>9.9820335282210904E-2</v>
      </c>
      <c r="AG288" s="2">
        <v>0.298406035814757</v>
      </c>
    </row>
    <row r="289" spans="1:33" x14ac:dyDescent="0.35">
      <c r="A289" s="7">
        <v>875</v>
      </c>
      <c r="B289" s="7">
        <v>22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1.978299094</v>
      </c>
      <c r="I289" s="4">
        <v>59.108396546400002</v>
      </c>
      <c r="J289" s="2">
        <f t="shared" si="9"/>
        <v>3.3469002875878021E-2</v>
      </c>
      <c r="K289" s="3">
        <v>11</v>
      </c>
      <c r="L289" s="3">
        <v>17</v>
      </c>
      <c r="M289" s="3">
        <v>7</v>
      </c>
      <c r="N289" s="3">
        <v>14</v>
      </c>
      <c r="O289" s="24">
        <v>1001</v>
      </c>
      <c r="P289" s="4">
        <v>0.63500000000000001</v>
      </c>
      <c r="Q289" s="4">
        <v>0.60714285714285698</v>
      </c>
      <c r="R289" s="4">
        <v>0.71599999999999997</v>
      </c>
      <c r="S289" s="4">
        <v>0.64500000000000002</v>
      </c>
      <c r="T289" s="4">
        <v>0.83399999999999996</v>
      </c>
      <c r="U289" s="4">
        <v>0.80800000000000005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0.454130280089445</v>
      </c>
      <c r="AC289" s="2">
        <v>0.49899116611898803</v>
      </c>
      <c r="AD289" s="2">
        <v>0.33407511202149098</v>
      </c>
      <c r="AE289" s="2">
        <v>0.43850496218636498</v>
      </c>
      <c r="AF289" s="2">
        <v>0.18152187662339</v>
      </c>
      <c r="AG289" s="2">
        <v>0.213193220461042</v>
      </c>
    </row>
    <row r="290" spans="1:33" x14ac:dyDescent="0.35">
      <c r="A290" s="7">
        <v>241</v>
      </c>
      <c r="B290" s="7">
        <v>38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1.696353547</v>
      </c>
      <c r="I290" s="4">
        <v>48.703712209700001</v>
      </c>
      <c r="J290" s="2">
        <f t="shared" si="9"/>
        <v>3.4830066745141212E-2</v>
      </c>
      <c r="K290" s="3">
        <v>14</v>
      </c>
      <c r="L290" s="3">
        <v>15</v>
      </c>
      <c r="M290" s="3">
        <v>5</v>
      </c>
      <c r="N290" s="3">
        <v>15</v>
      </c>
      <c r="O290" s="24">
        <v>1001</v>
      </c>
      <c r="P290" s="4">
        <v>0.57499999999999996</v>
      </c>
      <c r="Q290" s="4">
        <v>0.51724137931034497</v>
      </c>
      <c r="R290" s="4">
        <v>0.59899999999999998</v>
      </c>
      <c r="S290" s="4">
        <v>0.499</v>
      </c>
      <c r="T290" s="4">
        <v>0.57999999999999996</v>
      </c>
      <c r="U290" s="4">
        <v>0.55800000000000005</v>
      </c>
      <c r="V290" s="5">
        <v>100</v>
      </c>
      <c r="W290" s="5">
        <v>100</v>
      </c>
      <c r="X290" s="5">
        <v>100</v>
      </c>
      <c r="Y290" s="5">
        <v>0</v>
      </c>
      <c r="Z290" s="5">
        <v>100</v>
      </c>
      <c r="AA290" s="5">
        <v>100</v>
      </c>
      <c r="AB290" s="2">
        <v>0.55338523818478702</v>
      </c>
      <c r="AC290" s="2">
        <v>0.65924562888426397</v>
      </c>
      <c r="AD290" s="2">
        <v>0.51249368086668801</v>
      </c>
      <c r="AE290" s="2">
        <v>0.69514918323061803</v>
      </c>
      <c r="AF290" s="2">
        <v>0.54472717544167204</v>
      </c>
      <c r="AG290" s="2">
        <v>0.58339631660082603</v>
      </c>
    </row>
    <row r="291" spans="1:33" x14ac:dyDescent="0.35">
      <c r="A291" s="7">
        <v>203</v>
      </c>
      <c r="B291" s="7">
        <v>41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1.730088268</v>
      </c>
      <c r="I291" s="4">
        <v>48.045333450000001</v>
      </c>
      <c r="J291" s="2">
        <f t="shared" si="9"/>
        <v>3.6009496526868211E-2</v>
      </c>
      <c r="K291" s="3">
        <v>7</v>
      </c>
      <c r="L291" s="3">
        <v>14</v>
      </c>
      <c r="M291" s="3">
        <v>5</v>
      </c>
      <c r="N291" s="3">
        <v>23</v>
      </c>
      <c r="O291" s="24">
        <v>1001</v>
      </c>
      <c r="P291" s="4">
        <v>0.76900000000000002</v>
      </c>
      <c r="Q291" s="4">
        <v>0.66666666666666696</v>
      </c>
      <c r="R291" s="4">
        <v>0.77700000000000002</v>
      </c>
      <c r="S291" s="4">
        <v>0.68200000000000005</v>
      </c>
      <c r="T291" s="4">
        <v>0.76900000000000002</v>
      </c>
      <c r="U291" s="4">
        <v>0.63300000000000001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0.262664309476493</v>
      </c>
      <c r="AC291" s="2">
        <v>0.405465108108164</v>
      </c>
      <c r="AD291" s="2">
        <v>0.25231492861449001</v>
      </c>
      <c r="AE291" s="2">
        <v>0.38272562113867498</v>
      </c>
      <c r="AF291" s="2">
        <v>0.262664309476493</v>
      </c>
      <c r="AG291" s="2">
        <v>0.457284856837961</v>
      </c>
    </row>
    <row r="292" spans="1:33" x14ac:dyDescent="0.35">
      <c r="A292" s="7">
        <v>33</v>
      </c>
      <c r="B292" s="7">
        <v>16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2.1131350699999998</v>
      </c>
      <c r="I292" s="4">
        <v>56.437217281999999</v>
      </c>
      <c r="J292" s="2">
        <f t="shared" si="9"/>
        <v>3.7442226455661198E-2</v>
      </c>
      <c r="K292" s="3">
        <v>12</v>
      </c>
      <c r="L292" s="3">
        <v>19</v>
      </c>
      <c r="M292" s="3">
        <v>4</v>
      </c>
      <c r="N292" s="3">
        <v>14</v>
      </c>
      <c r="O292" s="24">
        <v>1001</v>
      </c>
      <c r="P292" s="4">
        <v>0.66100000000000003</v>
      </c>
      <c r="Q292" s="4">
        <v>0.61290322580645196</v>
      </c>
      <c r="R292" s="4">
        <v>0.66300000000000003</v>
      </c>
      <c r="S292" s="4">
        <v>0.59599999999999997</v>
      </c>
      <c r="T292" s="4">
        <v>0.86199999999999999</v>
      </c>
      <c r="U292" s="4">
        <v>0.77400000000000002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0.41400143913045101</v>
      </c>
      <c r="AC292" s="2">
        <v>0.48954822531870601</v>
      </c>
      <c r="AD292" s="2">
        <v>0.41098028879627502</v>
      </c>
      <c r="AE292" s="2">
        <v>0.51751461191678705</v>
      </c>
      <c r="AF292" s="2">
        <v>0.14850000831844401</v>
      </c>
      <c r="AG292" s="2">
        <v>0.25618340539241002</v>
      </c>
    </row>
    <row r="293" spans="1:33" x14ac:dyDescent="0.35">
      <c r="A293" s="7">
        <v>511</v>
      </c>
      <c r="B293" s="7">
        <v>42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2.4115941599999999</v>
      </c>
      <c r="I293" s="4">
        <v>55.171762315000002</v>
      </c>
      <c r="J293" s="2">
        <f t="shared" si="9"/>
        <v>4.3710660287252415E-2</v>
      </c>
      <c r="K293" s="3">
        <v>21</v>
      </c>
      <c r="L293" s="3">
        <v>14</v>
      </c>
      <c r="M293" s="3">
        <v>1</v>
      </c>
      <c r="N293" s="3">
        <v>13</v>
      </c>
      <c r="O293" s="24">
        <v>1001</v>
      </c>
      <c r="P293" s="4">
        <v>0.54700000000000004</v>
      </c>
      <c r="Q293" s="4">
        <v>0.4</v>
      </c>
      <c r="R293" s="4">
        <v>0.57299999999999995</v>
      </c>
      <c r="S293" s="4">
        <v>0.436</v>
      </c>
      <c r="T293" s="4">
        <v>0.52200000000000002</v>
      </c>
      <c r="U293" s="4">
        <v>0.46300000000000002</v>
      </c>
      <c r="V293" s="5">
        <v>100</v>
      </c>
      <c r="W293" s="5">
        <v>0</v>
      </c>
      <c r="X293" s="5">
        <v>100</v>
      </c>
      <c r="Y293" s="5">
        <v>0</v>
      </c>
      <c r="Z293" s="5">
        <v>100</v>
      </c>
      <c r="AA293" s="5">
        <v>0</v>
      </c>
      <c r="AB293" s="2">
        <v>0.60330647656015601</v>
      </c>
      <c r="AC293" s="2">
        <v>0.916290731874155</v>
      </c>
      <c r="AD293" s="2">
        <v>0.55686956226739803</v>
      </c>
      <c r="AE293" s="2">
        <v>0.83011303563310301</v>
      </c>
      <c r="AF293" s="2">
        <v>0.65008769109949804</v>
      </c>
      <c r="AG293" s="2">
        <v>0.77002822489590295</v>
      </c>
    </row>
    <row r="294" spans="1:33" x14ac:dyDescent="0.35">
      <c r="A294" s="7">
        <v>19</v>
      </c>
      <c r="B294" s="7">
        <v>28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2.442362251</v>
      </c>
      <c r="I294" s="4">
        <v>52.183187250000003</v>
      </c>
      <c r="J294" s="2">
        <f t="shared" si="9"/>
        <v>4.6803623536812611E-2</v>
      </c>
      <c r="K294" s="3">
        <v>15</v>
      </c>
      <c r="L294" s="3">
        <v>16</v>
      </c>
      <c r="M294" s="3">
        <v>10</v>
      </c>
      <c r="N294" s="3">
        <v>8</v>
      </c>
      <c r="O294" s="24">
        <v>1001</v>
      </c>
      <c r="P294" s="4">
        <v>0.497</v>
      </c>
      <c r="Q294" s="4">
        <v>0.51612903225806495</v>
      </c>
      <c r="R294" s="4">
        <v>0.61</v>
      </c>
      <c r="S294" s="4">
        <v>0.53</v>
      </c>
      <c r="T294" s="4">
        <v>0.73499999999999999</v>
      </c>
      <c r="U294" s="4">
        <v>0.94299999999999995</v>
      </c>
      <c r="V294" s="5">
        <v>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0.69916525288550802</v>
      </c>
      <c r="AC294" s="2">
        <v>0.66139848224536502</v>
      </c>
      <c r="AD294" s="2">
        <v>0.49429632181478</v>
      </c>
      <c r="AE294" s="2">
        <v>0.63487827243596995</v>
      </c>
      <c r="AF294" s="2">
        <v>0.30788477976930001</v>
      </c>
      <c r="AG294" s="2">
        <v>5.8688996348679599E-2</v>
      </c>
    </row>
    <row r="295" spans="1:33" x14ac:dyDescent="0.35">
      <c r="A295" s="7">
        <v>307</v>
      </c>
      <c r="B295" s="7">
        <v>35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3.120757894</v>
      </c>
      <c r="I295" s="4">
        <v>54.933599487099997</v>
      </c>
      <c r="J295" s="2">
        <f t="shared" si="9"/>
        <v>5.6809637874409534E-2</v>
      </c>
      <c r="K295" s="3">
        <v>17</v>
      </c>
      <c r="L295" s="3">
        <v>15</v>
      </c>
      <c r="M295" s="3">
        <v>8</v>
      </c>
      <c r="N295" s="3">
        <v>9</v>
      </c>
      <c r="O295" s="24">
        <v>1001</v>
      </c>
      <c r="P295" s="4">
        <v>0.47199999999999998</v>
      </c>
      <c r="Q295" s="4">
        <v>0.46875</v>
      </c>
      <c r="R295" s="4">
        <v>0.49399999999999999</v>
      </c>
      <c r="S295" s="4">
        <v>0.49199999999999999</v>
      </c>
      <c r="T295" s="4">
        <v>0.54300000000000004</v>
      </c>
      <c r="U295" s="4">
        <v>0.46200000000000002</v>
      </c>
      <c r="V295" s="5">
        <v>0</v>
      </c>
      <c r="W295" s="5">
        <v>0</v>
      </c>
      <c r="X295" s="5">
        <v>0</v>
      </c>
      <c r="Y295" s="5">
        <v>0</v>
      </c>
      <c r="Z295" s="5">
        <v>100</v>
      </c>
      <c r="AA295" s="5">
        <v>0</v>
      </c>
      <c r="AB295" s="2">
        <v>0.75077629339658203</v>
      </c>
      <c r="AC295" s="2">
        <v>0.75768570169751603</v>
      </c>
      <c r="AD295" s="2">
        <v>0.70521976179421497</v>
      </c>
      <c r="AE295" s="2">
        <v>0.70927656248982895</v>
      </c>
      <c r="AF295" s="2">
        <v>0.61064595904820196</v>
      </c>
      <c r="AG295" s="2">
        <v>0.77219038790039796</v>
      </c>
    </row>
    <row r="296" spans="1:33" x14ac:dyDescent="0.35">
      <c r="A296" s="7">
        <v>3</v>
      </c>
      <c r="B296" s="7">
        <v>1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3.7663338</v>
      </c>
      <c r="I296" s="4">
        <v>63.669280045999997</v>
      </c>
      <c r="J296" s="2">
        <f t="shared" si="9"/>
        <v>5.9154647222002296E-2</v>
      </c>
      <c r="K296" s="3">
        <v>13</v>
      </c>
      <c r="L296" s="3">
        <v>16</v>
      </c>
      <c r="M296" s="3">
        <v>6</v>
      </c>
      <c r="N296" s="3">
        <v>14</v>
      </c>
      <c r="O296" s="24">
        <v>1001</v>
      </c>
      <c r="P296" s="4">
        <v>0.60699999999999998</v>
      </c>
      <c r="Q296" s="4">
        <v>0.55172413793103403</v>
      </c>
      <c r="R296" s="4">
        <v>0.64200000000000002</v>
      </c>
      <c r="S296" s="4">
        <v>0.55700000000000005</v>
      </c>
      <c r="T296" s="4">
        <v>0.61699999999999999</v>
      </c>
      <c r="U296" s="4">
        <v>0.503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0.49922648792263902</v>
      </c>
      <c r="AC296" s="2">
        <v>0.594707107746693</v>
      </c>
      <c r="AD296" s="2">
        <v>0.44316697529217602</v>
      </c>
      <c r="AE296" s="2">
        <v>0.58519003905485301</v>
      </c>
      <c r="AF296" s="2">
        <v>0.48288625507674898</v>
      </c>
      <c r="AG296" s="2">
        <v>0.68716510888239801</v>
      </c>
    </row>
    <row r="297" spans="1:33" x14ac:dyDescent="0.35">
      <c r="A297" s="7">
        <v>45</v>
      </c>
      <c r="B297" s="7">
        <v>32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2.9268472179999998</v>
      </c>
      <c r="I297" s="4">
        <v>45.600668135189999</v>
      </c>
      <c r="J297" s="2">
        <f t="shared" si="9"/>
        <v>6.4184305574710526E-2</v>
      </c>
      <c r="K297" s="3">
        <v>16</v>
      </c>
      <c r="L297" s="3">
        <v>14</v>
      </c>
      <c r="M297" s="3">
        <v>3</v>
      </c>
      <c r="N297" s="3">
        <v>16</v>
      </c>
      <c r="O297" s="24">
        <v>1001</v>
      </c>
      <c r="P297" s="4">
        <v>0.61599999999999999</v>
      </c>
      <c r="Q297" s="4">
        <v>0.46666666666666701</v>
      </c>
      <c r="R297" s="4">
        <v>0.70399999999999996</v>
      </c>
      <c r="S297" s="4">
        <v>0.56699999999999995</v>
      </c>
      <c r="T297" s="4">
        <v>0.71599999999999997</v>
      </c>
      <c r="U297" s="4">
        <v>0.64500000000000002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0.484508315448617</v>
      </c>
      <c r="AC297" s="2">
        <v>0.76214005204689705</v>
      </c>
      <c r="AD297" s="2">
        <v>0.35097692282409498</v>
      </c>
      <c r="AE297" s="2">
        <v>0.56739597525438501</v>
      </c>
      <c r="AF297" s="2">
        <v>0.33407511202149098</v>
      </c>
      <c r="AG297" s="2">
        <v>0.43850496218636498</v>
      </c>
    </row>
    <row r="298" spans="1:33" x14ac:dyDescent="0.35">
      <c r="A298" s="7">
        <v>205</v>
      </c>
      <c r="B298" s="7">
        <v>26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3.3233876800000002</v>
      </c>
      <c r="I298" s="4">
        <v>51.074850775999998</v>
      </c>
      <c r="J298" s="2">
        <f t="shared" si="9"/>
        <v>6.5068965048482447E-2</v>
      </c>
      <c r="K298" s="3">
        <v>16</v>
      </c>
      <c r="L298" s="3">
        <v>20</v>
      </c>
      <c r="M298" s="3">
        <v>3</v>
      </c>
      <c r="N298" s="3">
        <v>10</v>
      </c>
      <c r="O298" s="24">
        <v>1001</v>
      </c>
      <c r="P298" s="4">
        <v>0.61099999999999999</v>
      </c>
      <c r="Q298" s="4">
        <v>0.55555555555555602</v>
      </c>
      <c r="R298" s="4">
        <v>0.59299999999999997</v>
      </c>
      <c r="S298" s="4">
        <v>0.54900000000000004</v>
      </c>
      <c r="T298" s="4">
        <v>0.61899999999999999</v>
      </c>
      <c r="U298" s="4">
        <v>0.47499999999999998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0</v>
      </c>
      <c r="AB298" s="2">
        <v>0.49265831981054198</v>
      </c>
      <c r="AC298" s="2">
        <v>0.58778666490211895</v>
      </c>
      <c r="AD298" s="2">
        <v>0.52256087998441203</v>
      </c>
      <c r="AE298" s="2">
        <v>0.59965683747260601</v>
      </c>
      <c r="AF298" s="2">
        <v>0.47965000629754101</v>
      </c>
      <c r="AG298" s="2">
        <v>0.74444047494749599</v>
      </c>
    </row>
    <row r="299" spans="1:33" x14ac:dyDescent="0.35">
      <c r="A299" s="7">
        <v>407</v>
      </c>
      <c r="B299" s="7">
        <v>22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3.2284561909999998</v>
      </c>
      <c r="I299" s="4">
        <v>47.532880885300003</v>
      </c>
      <c r="J299" s="2">
        <f t="shared" si="9"/>
        <v>6.7920482219255313E-2</v>
      </c>
      <c r="K299" s="3">
        <v>15</v>
      </c>
      <c r="L299" s="3">
        <v>16</v>
      </c>
      <c r="M299" s="3">
        <v>9</v>
      </c>
      <c r="N299" s="3">
        <v>9</v>
      </c>
      <c r="O299" s="24">
        <v>1001</v>
      </c>
      <c r="P299" s="4">
        <v>0.51200000000000001</v>
      </c>
      <c r="Q299" s="4">
        <v>0.51612903225806495</v>
      </c>
      <c r="R299" s="4">
        <v>0.52</v>
      </c>
      <c r="S299" s="4">
        <v>0.52600000000000002</v>
      </c>
      <c r="T299" s="4">
        <v>0.50800000000000001</v>
      </c>
      <c r="U299" s="4">
        <v>0.52300000000000002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0.66943065394262902</v>
      </c>
      <c r="AC299" s="2">
        <v>0.66139848224536502</v>
      </c>
      <c r="AD299" s="2">
        <v>0.65392646740666405</v>
      </c>
      <c r="AE299" s="2">
        <v>0.64245406624442702</v>
      </c>
      <c r="AF299" s="2">
        <v>0.67727383140365505</v>
      </c>
      <c r="AG299" s="2">
        <v>0.64817381491721404</v>
      </c>
    </row>
    <row r="300" spans="1:33" x14ac:dyDescent="0.35">
      <c r="A300" s="7">
        <v>7</v>
      </c>
      <c r="B300" s="7">
        <v>48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3.3604939630000001</v>
      </c>
      <c r="I300" s="4">
        <v>48.512919650000001</v>
      </c>
      <c r="J300" s="2">
        <f t="shared" si="9"/>
        <v>6.927008284070571E-2</v>
      </c>
      <c r="K300" s="3">
        <v>16</v>
      </c>
      <c r="L300" s="3">
        <v>20</v>
      </c>
      <c r="M300" s="3">
        <v>4</v>
      </c>
      <c r="N300" s="3">
        <v>9</v>
      </c>
      <c r="O300" s="24">
        <v>895.30867604851301</v>
      </c>
      <c r="P300" s="4">
        <v>0.58199999999999996</v>
      </c>
      <c r="Q300" s="4">
        <v>0.55555555555555602</v>
      </c>
      <c r="R300" s="4">
        <v>0.58299999999999996</v>
      </c>
      <c r="S300" s="4">
        <v>0.60299999999999998</v>
      </c>
      <c r="T300" s="4">
        <v>0.497</v>
      </c>
      <c r="U300" s="4">
        <v>0.42599999999999999</v>
      </c>
      <c r="V300" s="5">
        <v>100</v>
      </c>
      <c r="W300" s="5">
        <v>100</v>
      </c>
      <c r="X300" s="5">
        <v>100</v>
      </c>
      <c r="Y300" s="5">
        <v>100</v>
      </c>
      <c r="Z300" s="5">
        <v>0</v>
      </c>
      <c r="AA300" s="5">
        <v>0</v>
      </c>
      <c r="AB300" s="2">
        <v>0.54128483125069904</v>
      </c>
      <c r="AC300" s="2">
        <v>0.58778666490211895</v>
      </c>
      <c r="AD300" s="2">
        <v>0.53956809263164496</v>
      </c>
      <c r="AE300" s="2">
        <v>0.50583808225495197</v>
      </c>
      <c r="AF300" s="2">
        <v>0.69916525288550802</v>
      </c>
      <c r="AG300" s="2">
        <v>0.85331593271276696</v>
      </c>
    </row>
    <row r="301" spans="1:33" x14ac:dyDescent="0.35">
      <c r="A301" s="7">
        <v>657</v>
      </c>
      <c r="B301" s="7">
        <v>41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4.0504014589999997</v>
      </c>
      <c r="I301" s="4">
        <v>57.736537516799999</v>
      </c>
      <c r="J301" s="2">
        <f t="shared" si="9"/>
        <v>7.0153175670110562E-2</v>
      </c>
      <c r="K301" s="3">
        <v>12</v>
      </c>
      <c r="L301" s="3">
        <v>23</v>
      </c>
      <c r="M301" s="3">
        <v>6</v>
      </c>
      <c r="N301" s="3">
        <v>8</v>
      </c>
      <c r="O301" s="24">
        <v>1001</v>
      </c>
      <c r="P301" s="4">
        <v>0.627</v>
      </c>
      <c r="Q301" s="4">
        <v>0.65714285714285703</v>
      </c>
      <c r="R301" s="4">
        <v>0.65</v>
      </c>
      <c r="S301" s="4">
        <v>0.67500000000000004</v>
      </c>
      <c r="T301" s="4">
        <v>0.63200000000000001</v>
      </c>
      <c r="U301" s="4">
        <v>0.58799999999999997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0.46680873834921599</v>
      </c>
      <c r="AC301" s="2">
        <v>0.41985384556026401</v>
      </c>
      <c r="AD301" s="2">
        <v>0.430782916092454</v>
      </c>
      <c r="AE301" s="2">
        <v>0.39304258810960702</v>
      </c>
      <c r="AF301" s="2">
        <v>0.45886588483528001</v>
      </c>
      <c r="AG301" s="2">
        <v>0.53102833108351</v>
      </c>
    </row>
    <row r="302" spans="1:33" x14ac:dyDescent="0.35">
      <c r="A302" s="7">
        <v>83</v>
      </c>
      <c r="B302" s="7">
        <v>41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3.2326293549999998</v>
      </c>
      <c r="I302" s="4">
        <v>44.213916992500003</v>
      </c>
      <c r="J302" s="2">
        <f t="shared" si="9"/>
        <v>7.3113389966067699E-2</v>
      </c>
      <c r="K302" s="3">
        <v>12</v>
      </c>
      <c r="L302" s="3">
        <v>5</v>
      </c>
      <c r="M302" s="3">
        <v>11</v>
      </c>
      <c r="N302" s="3">
        <v>21</v>
      </c>
      <c r="O302" s="24">
        <v>1001</v>
      </c>
      <c r="P302" s="4">
        <v>0.53600000000000003</v>
      </c>
      <c r="Q302" s="4">
        <v>0.29411764705882398</v>
      </c>
      <c r="R302" s="4">
        <v>0.53800000000000003</v>
      </c>
      <c r="S302" s="4">
        <v>0.29799999999999999</v>
      </c>
      <c r="T302" s="4">
        <v>0.504</v>
      </c>
      <c r="U302" s="4">
        <v>0.35799999999999998</v>
      </c>
      <c r="V302" s="5">
        <v>100</v>
      </c>
      <c r="W302" s="5">
        <v>0</v>
      </c>
      <c r="X302" s="5">
        <v>100</v>
      </c>
      <c r="Y302" s="5">
        <v>0</v>
      </c>
      <c r="Z302" s="5">
        <v>100</v>
      </c>
      <c r="AA302" s="5">
        <v>0</v>
      </c>
      <c r="AB302" s="2">
        <v>0.62362111791133501</v>
      </c>
      <c r="AC302" s="2">
        <v>1.2237754316221201</v>
      </c>
      <c r="AD302" s="2">
        <v>0.61989671882035302</v>
      </c>
      <c r="AE302" s="2">
        <v>1.21066179247673</v>
      </c>
      <c r="AF302" s="2">
        <v>0.68517901091076805</v>
      </c>
      <c r="AG302" s="2">
        <v>1.02722229258144</v>
      </c>
    </row>
    <row r="303" spans="1:33" x14ac:dyDescent="0.35">
      <c r="A303" s="7">
        <v>353</v>
      </c>
      <c r="B303" s="7">
        <v>44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3.5835065519999998</v>
      </c>
      <c r="I303" s="4">
        <v>48.646241676099997</v>
      </c>
      <c r="J303" s="2">
        <f t="shared" si="9"/>
        <v>7.3664612692178111E-2</v>
      </c>
      <c r="K303" s="3">
        <v>10</v>
      </c>
      <c r="L303" s="3">
        <v>15</v>
      </c>
      <c r="M303" s="3">
        <v>10</v>
      </c>
      <c r="N303" s="3">
        <v>14</v>
      </c>
      <c r="O303" s="24">
        <v>1001</v>
      </c>
      <c r="P303" s="4">
        <v>0.58599999999999997</v>
      </c>
      <c r="Q303" s="4">
        <v>0.6</v>
      </c>
      <c r="R303" s="4">
        <v>0.64800000000000002</v>
      </c>
      <c r="S303" s="4">
        <v>0.61299999999999999</v>
      </c>
      <c r="T303" s="4">
        <v>0.72199999999999998</v>
      </c>
      <c r="U303" s="4">
        <v>0.69299999999999995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0.53443548940512497</v>
      </c>
      <c r="AC303" s="2">
        <v>0.51082562376599105</v>
      </c>
      <c r="AD303" s="2">
        <v>0.43386458262986199</v>
      </c>
      <c r="AE303" s="2">
        <v>0.48939034304592599</v>
      </c>
      <c r="AF303" s="2">
        <v>0.325730140089311</v>
      </c>
      <c r="AG303" s="2">
        <v>0.36672527979223402</v>
      </c>
    </row>
    <row r="304" spans="1:33" x14ac:dyDescent="0.35">
      <c r="A304" s="7">
        <v>373</v>
      </c>
      <c r="B304" s="7">
        <v>33</v>
      </c>
      <c r="C304" s="7">
        <v>0</v>
      </c>
      <c r="D304" s="7">
        <v>1</v>
      </c>
      <c r="E304" s="22" t="str">
        <f t="shared" si="8"/>
        <v>01</v>
      </c>
      <c r="F304" s="4">
        <v>0.65916600000000003</v>
      </c>
      <c r="G304" s="25">
        <v>1</v>
      </c>
      <c r="H304" s="4">
        <v>3.2114634299999998</v>
      </c>
      <c r="I304" s="4">
        <v>42.067610797999997</v>
      </c>
      <c r="J304" s="2">
        <f t="shared" si="9"/>
        <v>7.6340523483037478E-2</v>
      </c>
      <c r="K304" s="3">
        <v>22</v>
      </c>
      <c r="L304" s="3">
        <v>8</v>
      </c>
      <c r="M304" s="3">
        <v>6</v>
      </c>
      <c r="N304" s="3">
        <v>13</v>
      </c>
      <c r="O304" s="24">
        <v>894.29012391927904</v>
      </c>
      <c r="P304" s="4">
        <v>0.44</v>
      </c>
      <c r="Q304" s="4">
        <v>0.266666666666667</v>
      </c>
      <c r="R304" s="4">
        <v>0.45800000000000002</v>
      </c>
      <c r="S304" s="4">
        <v>0.29899999999999999</v>
      </c>
      <c r="T304" s="4">
        <v>0.56499999999999995</v>
      </c>
      <c r="U304" s="4">
        <v>0.36699999999999999</v>
      </c>
      <c r="V304" s="5">
        <v>0</v>
      </c>
      <c r="W304" s="5">
        <v>0</v>
      </c>
      <c r="X304" s="5">
        <v>0</v>
      </c>
      <c r="Y304" s="5">
        <v>0</v>
      </c>
      <c r="Z304" s="5">
        <v>100</v>
      </c>
      <c r="AA304" s="5">
        <v>0</v>
      </c>
      <c r="AB304" s="2">
        <v>0.82098055206983001</v>
      </c>
      <c r="AC304" s="2">
        <v>1.3217558399823199</v>
      </c>
      <c r="AD304" s="2">
        <v>0.78088609486795202</v>
      </c>
      <c r="AE304" s="2">
        <v>1.20731170559145</v>
      </c>
      <c r="AF304" s="2">
        <v>0.57092954783569605</v>
      </c>
      <c r="AG304" s="2">
        <v>1.0023934309275699</v>
      </c>
    </row>
    <row r="305" spans="1:33" x14ac:dyDescent="0.35">
      <c r="A305" s="7">
        <v>319</v>
      </c>
      <c r="B305" s="7">
        <v>43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3.865780113</v>
      </c>
      <c r="I305" s="4">
        <v>48.441368246000003</v>
      </c>
      <c r="J305" s="2">
        <f t="shared" si="9"/>
        <v>7.9803280810905111E-2</v>
      </c>
      <c r="K305" s="3">
        <v>12</v>
      </c>
      <c r="L305" s="3">
        <v>15</v>
      </c>
      <c r="M305" s="3">
        <v>7</v>
      </c>
      <c r="N305" s="3">
        <v>15</v>
      </c>
      <c r="O305" s="24">
        <v>1001</v>
      </c>
      <c r="P305" s="4">
        <v>0.56599999999999995</v>
      </c>
      <c r="Q305" s="4">
        <v>0.55555555555555602</v>
      </c>
      <c r="R305" s="4">
        <v>0.58599999999999997</v>
      </c>
      <c r="S305" s="4">
        <v>0.52300000000000002</v>
      </c>
      <c r="T305" s="4">
        <v>0.54600000000000004</v>
      </c>
      <c r="U305" s="4">
        <v>0.55000000000000004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0.56916120077895405</v>
      </c>
      <c r="AC305" s="2">
        <v>0.58778666490211895</v>
      </c>
      <c r="AD305" s="2">
        <v>0.53443548940512497</v>
      </c>
      <c r="AE305" s="2">
        <v>0.64817381491721404</v>
      </c>
      <c r="AF305" s="2">
        <v>0.605136303237232</v>
      </c>
      <c r="AG305" s="2">
        <v>0.59783700075561996</v>
      </c>
    </row>
    <row r="306" spans="1:33" x14ac:dyDescent="0.35">
      <c r="A306" s="7">
        <v>363</v>
      </c>
      <c r="B306" s="7">
        <v>19</v>
      </c>
      <c r="C306" s="7">
        <v>0</v>
      </c>
      <c r="D306" s="7">
        <v>1</v>
      </c>
      <c r="E306" s="22" t="str">
        <f t="shared" si="8"/>
        <v>01</v>
      </c>
      <c r="F306" s="4">
        <v>0.25013200000000002</v>
      </c>
      <c r="G306" s="25">
        <v>1</v>
      </c>
      <c r="H306" s="4">
        <v>4.6371074739999996</v>
      </c>
      <c r="I306" s="4">
        <v>57.415405431000003</v>
      </c>
      <c r="J306" s="2">
        <f t="shared" si="9"/>
        <v>8.0764168417703272E-2</v>
      </c>
      <c r="K306" s="3">
        <v>11</v>
      </c>
      <c r="L306" s="3">
        <v>16</v>
      </c>
      <c r="M306" s="3">
        <v>4</v>
      </c>
      <c r="N306" s="3">
        <v>18</v>
      </c>
      <c r="O306" s="24">
        <v>878.05401303987605</v>
      </c>
      <c r="P306" s="4">
        <v>0.70599999999999996</v>
      </c>
      <c r="Q306" s="4">
        <v>0.592592592592593</v>
      </c>
      <c r="R306" s="4">
        <v>0.68200000000000005</v>
      </c>
      <c r="S306" s="4">
        <v>0.57299999999999995</v>
      </c>
      <c r="T306" s="4">
        <v>0.65700000000000003</v>
      </c>
      <c r="U306" s="4">
        <v>0.57699999999999996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0.34814004148889499</v>
      </c>
      <c r="AC306" s="2">
        <v>0.52324814376454798</v>
      </c>
      <c r="AD306" s="2">
        <v>0.38272562113867498</v>
      </c>
      <c r="AE306" s="2">
        <v>0.55686956226739803</v>
      </c>
      <c r="AF306" s="2">
        <v>0.42007126049752702</v>
      </c>
      <c r="AG306" s="2">
        <v>0.54991301247403801</v>
      </c>
    </row>
    <row r="307" spans="1:33" x14ac:dyDescent="0.35">
      <c r="A307" s="7">
        <v>247</v>
      </c>
      <c r="B307" s="7">
        <v>35</v>
      </c>
      <c r="C307" s="7">
        <v>0</v>
      </c>
      <c r="D307" s="7">
        <v>1</v>
      </c>
      <c r="E307" s="22" t="str">
        <f t="shared" si="8"/>
        <v>01</v>
      </c>
      <c r="F307" s="4">
        <v>0.26004100000000002</v>
      </c>
      <c r="G307" s="25">
        <v>1</v>
      </c>
      <c r="H307" s="4">
        <v>3.7308659020000001</v>
      </c>
      <c r="I307" s="4">
        <v>44.941658134999997</v>
      </c>
      <c r="J307" s="2">
        <f t="shared" si="9"/>
        <v>8.3015759916843138E-2</v>
      </c>
      <c r="K307" s="3">
        <v>16</v>
      </c>
      <c r="L307" s="3">
        <v>17</v>
      </c>
      <c r="M307" s="3">
        <v>5</v>
      </c>
      <c r="N307" s="3">
        <v>11</v>
      </c>
      <c r="O307" s="24">
        <v>1001</v>
      </c>
      <c r="P307" s="4">
        <v>0.59399999999999997</v>
      </c>
      <c r="Q307" s="4">
        <v>0.51515151515151503</v>
      </c>
      <c r="R307" s="4">
        <v>0.55800000000000005</v>
      </c>
      <c r="S307" s="4">
        <v>0.52500000000000002</v>
      </c>
      <c r="T307" s="4">
        <v>0.503</v>
      </c>
      <c r="U307" s="4">
        <v>0.41199999999999998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0</v>
      </c>
      <c r="AB307" s="2">
        <v>0.52087595961949196</v>
      </c>
      <c r="AC307" s="2">
        <v>0.66329421741026395</v>
      </c>
      <c r="AD307" s="2">
        <v>0.58339631660082603</v>
      </c>
      <c r="AE307" s="2">
        <v>0.64435701639051302</v>
      </c>
      <c r="AF307" s="2">
        <v>0.68716510888239801</v>
      </c>
      <c r="AG307" s="2">
        <v>0.88673192963261105</v>
      </c>
    </row>
    <row r="308" spans="1:33" x14ac:dyDescent="0.35">
      <c r="A308" s="7">
        <v>921</v>
      </c>
      <c r="B308" s="7">
        <v>36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3.7231467839999999</v>
      </c>
      <c r="I308" s="4">
        <v>38.870203633999999</v>
      </c>
      <c r="J308" s="2">
        <f t="shared" si="9"/>
        <v>9.5784082302654602E-2</v>
      </c>
      <c r="K308" s="3">
        <v>20</v>
      </c>
      <c r="L308" s="3">
        <v>12</v>
      </c>
      <c r="M308" s="3">
        <v>3</v>
      </c>
      <c r="N308" s="3">
        <v>14</v>
      </c>
      <c r="O308" s="24">
        <v>865.02916299451294</v>
      </c>
      <c r="P308" s="4">
        <v>0.53200000000000003</v>
      </c>
      <c r="Q308" s="4">
        <v>0.375</v>
      </c>
      <c r="R308" s="4">
        <v>0.55800000000000005</v>
      </c>
      <c r="S308" s="4">
        <v>0.377</v>
      </c>
      <c r="T308" s="4">
        <v>0.53900000000000003</v>
      </c>
      <c r="U308" s="4">
        <v>0.45400000000000001</v>
      </c>
      <c r="V308" s="5">
        <v>100</v>
      </c>
      <c r="W308" s="5">
        <v>0</v>
      </c>
      <c r="X308" s="5">
        <v>100</v>
      </c>
      <c r="Y308" s="5">
        <v>0</v>
      </c>
      <c r="Z308" s="5">
        <v>100</v>
      </c>
      <c r="AA308" s="5">
        <v>0</v>
      </c>
      <c r="AB308" s="2">
        <v>0.63111178964049297</v>
      </c>
      <c r="AC308" s="2">
        <v>0.98082925301172597</v>
      </c>
      <c r="AD308" s="2">
        <v>0.58339631660082603</v>
      </c>
      <c r="AE308" s="2">
        <v>0.97551009153412604</v>
      </c>
      <c r="AF308" s="2">
        <v>0.61803970807314002</v>
      </c>
      <c r="AG308" s="2">
        <v>0.78965808094078904</v>
      </c>
    </row>
    <row r="309" spans="1:33" x14ac:dyDescent="0.35">
      <c r="A309" s="7">
        <v>497</v>
      </c>
      <c r="B309" s="7">
        <v>47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4.0845596210000004</v>
      </c>
      <c r="I309" s="4">
        <v>42.415941844000002</v>
      </c>
      <c r="J309" s="2">
        <f t="shared" si="9"/>
        <v>9.6297746635509093E-2</v>
      </c>
      <c r="K309" s="3">
        <v>13</v>
      </c>
      <c r="L309" s="3">
        <v>13</v>
      </c>
      <c r="M309" s="3">
        <v>12</v>
      </c>
      <c r="N309" s="3">
        <v>11</v>
      </c>
      <c r="O309" s="24">
        <v>1000.99999999999</v>
      </c>
      <c r="P309" s="4">
        <v>0.49099999999999999</v>
      </c>
      <c r="Q309" s="4">
        <v>0.5</v>
      </c>
      <c r="R309" s="4">
        <v>0.48399999999999999</v>
      </c>
      <c r="S309" s="4">
        <v>0.51500000000000001</v>
      </c>
      <c r="T309" s="4">
        <v>0.50900000000000001</v>
      </c>
      <c r="U309" s="4">
        <v>0.51900000000000002</v>
      </c>
      <c r="V309" s="5">
        <v>0</v>
      </c>
      <c r="W309" s="5">
        <v>0</v>
      </c>
      <c r="X309" s="5">
        <v>0</v>
      </c>
      <c r="Y309" s="5">
        <v>100</v>
      </c>
      <c r="Z309" s="5">
        <v>100</v>
      </c>
      <c r="AA309" s="5">
        <v>100</v>
      </c>
      <c r="AB309" s="2">
        <v>0.71131115118761601</v>
      </c>
      <c r="AC309" s="2">
        <v>0.69314718055994495</v>
      </c>
      <c r="AD309" s="2">
        <v>0.72567037226550501</v>
      </c>
      <c r="AE309" s="2">
        <v>0.66358837831840101</v>
      </c>
      <c r="AF309" s="2">
        <v>0.67530726243161399</v>
      </c>
      <c r="AG309" s="2">
        <v>0.65585139581624796</v>
      </c>
    </row>
    <row r="310" spans="1:33" x14ac:dyDescent="0.35">
      <c r="A310" s="7">
        <v>535</v>
      </c>
      <c r="B310" s="7">
        <v>7</v>
      </c>
      <c r="C310" s="7">
        <v>0</v>
      </c>
      <c r="D310" s="7">
        <v>1</v>
      </c>
      <c r="E310" s="22" t="str">
        <f t="shared" si="8"/>
        <v>01</v>
      </c>
      <c r="F310" s="4">
        <v>0.25001400000000001</v>
      </c>
      <c r="G310" s="25">
        <v>1</v>
      </c>
      <c r="H310" s="4">
        <v>5.1036260130000004</v>
      </c>
      <c r="I310" s="4">
        <v>52.703995161999998</v>
      </c>
      <c r="J310" s="2">
        <f t="shared" si="9"/>
        <v>9.6835657283904641E-2</v>
      </c>
      <c r="K310" s="3">
        <v>20</v>
      </c>
      <c r="L310" s="3">
        <v>10</v>
      </c>
      <c r="M310" s="3">
        <v>6</v>
      </c>
      <c r="N310" s="3">
        <v>13</v>
      </c>
      <c r="O310" s="24">
        <v>1000.99999999999</v>
      </c>
      <c r="P310" s="4">
        <v>0.46500000000000002</v>
      </c>
      <c r="Q310" s="4">
        <v>0.33333333333333298</v>
      </c>
      <c r="R310" s="4">
        <v>0.45300000000000001</v>
      </c>
      <c r="S310" s="4">
        <v>0.33</v>
      </c>
      <c r="T310" s="4">
        <v>0.49</v>
      </c>
      <c r="U310" s="4">
        <v>0.38700000000000001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2">
        <v>0.76571787339478103</v>
      </c>
      <c r="AC310" s="2">
        <v>1.09861228866811</v>
      </c>
      <c r="AD310" s="2">
        <v>0.79186315349910297</v>
      </c>
      <c r="AE310" s="2">
        <v>1.10866262452161</v>
      </c>
      <c r="AF310" s="2">
        <v>0.71334988787746501</v>
      </c>
      <c r="AG310" s="2">
        <v>0.94933058595235498</v>
      </c>
    </row>
    <row r="311" spans="1:33" x14ac:dyDescent="0.35">
      <c r="A311" s="7">
        <v>655</v>
      </c>
      <c r="B311" s="7">
        <v>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4.9322722719999996</v>
      </c>
      <c r="I311" s="4">
        <v>47.314310205799998</v>
      </c>
      <c r="J311" s="2">
        <f t="shared" si="9"/>
        <v>0.10424483101510755</v>
      </c>
      <c r="K311" s="3">
        <v>10</v>
      </c>
      <c r="L311" s="3">
        <v>14</v>
      </c>
      <c r="M311" s="3">
        <v>5</v>
      </c>
      <c r="N311" s="3">
        <v>20</v>
      </c>
      <c r="O311" s="24">
        <v>1000.99999999999</v>
      </c>
      <c r="P311" s="4">
        <v>0.69599999999999995</v>
      </c>
      <c r="Q311" s="4">
        <v>0.58333333333333304</v>
      </c>
      <c r="R311" s="4">
        <v>0.79700000000000004</v>
      </c>
      <c r="S311" s="4">
        <v>0.60799999999999998</v>
      </c>
      <c r="T311" s="4">
        <v>0.751</v>
      </c>
      <c r="U311" s="4">
        <v>0.69599999999999995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0.36240561864771698</v>
      </c>
      <c r="AC311" s="2">
        <v>0.53899650073268701</v>
      </c>
      <c r="AD311" s="2">
        <v>0.22690060019192199</v>
      </c>
      <c r="AE311" s="2">
        <v>0.49758039701597001</v>
      </c>
      <c r="AF311" s="2">
        <v>0.286349627218002</v>
      </c>
      <c r="AG311" s="2">
        <v>0.36240561864771698</v>
      </c>
    </row>
    <row r="312" spans="1:33" x14ac:dyDescent="0.35">
      <c r="A312" s="7">
        <v>229</v>
      </c>
      <c r="B312" s="7">
        <v>44</v>
      </c>
      <c r="C312" s="7">
        <v>0</v>
      </c>
      <c r="D312" s="7">
        <v>1</v>
      </c>
      <c r="E312" s="22" t="str">
        <f t="shared" si="8"/>
        <v>01</v>
      </c>
      <c r="F312" s="4">
        <v>0.25</v>
      </c>
      <c r="G312" s="25">
        <v>1</v>
      </c>
      <c r="H312" s="4">
        <v>5.7397834120000004</v>
      </c>
      <c r="I312" s="4">
        <v>53.773884299999999</v>
      </c>
      <c r="J312" s="2">
        <f t="shared" si="9"/>
        <v>0.10673923758191298</v>
      </c>
      <c r="K312" s="3">
        <v>14</v>
      </c>
      <c r="L312" s="3">
        <v>15</v>
      </c>
      <c r="M312" s="3">
        <v>9</v>
      </c>
      <c r="N312" s="3">
        <v>11</v>
      </c>
      <c r="O312" s="24">
        <v>1001</v>
      </c>
      <c r="P312" s="4">
        <v>0.53600000000000003</v>
      </c>
      <c r="Q312" s="4">
        <v>0.51724137931034497</v>
      </c>
      <c r="R312" s="4">
        <v>0.53100000000000003</v>
      </c>
      <c r="S312" s="4">
        <v>0.51300000000000001</v>
      </c>
      <c r="T312" s="4">
        <v>0.52300000000000002</v>
      </c>
      <c r="U312" s="4">
        <v>0.497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0</v>
      </c>
      <c r="AB312" s="2">
        <v>0.62362111791133501</v>
      </c>
      <c r="AC312" s="2">
        <v>0.65924562888426397</v>
      </c>
      <c r="AD312" s="2">
        <v>0.63299325774019799</v>
      </c>
      <c r="AE312" s="2">
        <v>0.66747943381136798</v>
      </c>
      <c r="AF312" s="2">
        <v>0.64817381491721404</v>
      </c>
      <c r="AG312" s="2">
        <v>0.69916525288550802</v>
      </c>
    </row>
    <row r="313" spans="1:33" x14ac:dyDescent="0.35">
      <c r="A313" s="7">
        <v>813</v>
      </c>
      <c r="B313" s="7">
        <v>3</v>
      </c>
      <c r="C313" s="7">
        <v>0</v>
      </c>
      <c r="D313" s="7">
        <v>1</v>
      </c>
      <c r="E313" s="22" t="str">
        <f t="shared" si="8"/>
        <v>01</v>
      </c>
      <c r="F313" s="4">
        <v>0.25000600000000001</v>
      </c>
      <c r="G313" s="25">
        <v>1</v>
      </c>
      <c r="H313" s="4">
        <v>7.0726721389999998</v>
      </c>
      <c r="I313" s="4">
        <v>64.568180349000002</v>
      </c>
      <c r="J313" s="2">
        <f t="shared" si="9"/>
        <v>0.10953804336394835</v>
      </c>
      <c r="K313" s="3">
        <v>14</v>
      </c>
      <c r="L313" s="3">
        <v>17</v>
      </c>
      <c r="M313" s="3">
        <v>4</v>
      </c>
      <c r="N313" s="3">
        <v>14</v>
      </c>
      <c r="O313" s="24">
        <v>863.76594342763701</v>
      </c>
      <c r="P313" s="4">
        <v>0.64500000000000002</v>
      </c>
      <c r="Q313" s="4">
        <v>0.54838709677419395</v>
      </c>
      <c r="R313" s="4">
        <v>0.64500000000000002</v>
      </c>
      <c r="S313" s="4">
        <v>0.54500000000000004</v>
      </c>
      <c r="T313" s="4">
        <v>0.53800000000000003</v>
      </c>
      <c r="U313" s="4">
        <v>0.5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0</v>
      </c>
      <c r="AB313" s="2">
        <v>0.43850496218636498</v>
      </c>
      <c r="AC313" s="2">
        <v>0.60077386042893</v>
      </c>
      <c r="AD313" s="2">
        <v>0.43850496218636498</v>
      </c>
      <c r="AE313" s="2">
        <v>0.60696948431889297</v>
      </c>
      <c r="AF313" s="2">
        <v>0.61989671882035302</v>
      </c>
      <c r="AG313" s="2">
        <v>0.69314718055994495</v>
      </c>
    </row>
    <row r="314" spans="1:33" x14ac:dyDescent="0.35">
      <c r="A314" s="7">
        <v>935</v>
      </c>
      <c r="B314" s="7">
        <v>35</v>
      </c>
      <c r="C314" s="7">
        <v>0</v>
      </c>
      <c r="D314" s="7">
        <v>1</v>
      </c>
      <c r="E314" s="22" t="str">
        <f t="shared" si="8"/>
        <v>01</v>
      </c>
      <c r="F314" s="4">
        <v>0.25000299999999998</v>
      </c>
      <c r="G314" s="25">
        <v>1</v>
      </c>
      <c r="H314" s="4">
        <v>7.1894314640000001</v>
      </c>
      <c r="I314" s="4">
        <v>63.595709696</v>
      </c>
      <c r="J314" s="2">
        <f t="shared" si="9"/>
        <v>0.11304900123556913</v>
      </c>
      <c r="K314" s="3">
        <v>12</v>
      </c>
      <c r="L314" s="3">
        <v>15</v>
      </c>
      <c r="M314" s="3">
        <v>5</v>
      </c>
      <c r="N314" s="3">
        <v>17</v>
      </c>
      <c r="O314" s="24">
        <v>1001</v>
      </c>
      <c r="P314" s="4">
        <v>0.64500000000000002</v>
      </c>
      <c r="Q314" s="4">
        <v>0.55555555555555602</v>
      </c>
      <c r="R314" s="4">
        <v>0.64500000000000002</v>
      </c>
      <c r="S314" s="4">
        <v>0.53200000000000003</v>
      </c>
      <c r="T314" s="4">
        <v>0.5</v>
      </c>
      <c r="U314" s="4">
        <v>0.57299999999999995</v>
      </c>
      <c r="V314" s="5">
        <v>100</v>
      </c>
      <c r="W314" s="5">
        <v>100</v>
      </c>
      <c r="X314" s="5">
        <v>100</v>
      </c>
      <c r="Y314" s="5">
        <v>100</v>
      </c>
      <c r="Z314" s="5">
        <v>0</v>
      </c>
      <c r="AA314" s="5">
        <v>100</v>
      </c>
      <c r="AB314" s="2">
        <v>0.43850496218636498</v>
      </c>
      <c r="AC314" s="2">
        <v>0.58778666490211895</v>
      </c>
      <c r="AD314" s="2">
        <v>0.43850496218636498</v>
      </c>
      <c r="AE314" s="2">
        <v>0.63111178964049297</v>
      </c>
      <c r="AF314" s="2">
        <v>0.69314718055994495</v>
      </c>
      <c r="AG314" s="2">
        <v>0.55686956226739803</v>
      </c>
    </row>
    <row r="315" spans="1:33" x14ac:dyDescent="0.35">
      <c r="A315" s="7">
        <v>993</v>
      </c>
      <c r="B315" s="7">
        <v>30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5.856863927</v>
      </c>
      <c r="I315" s="4">
        <v>50.809366754999999</v>
      </c>
      <c r="J315" s="2">
        <f t="shared" si="9"/>
        <v>0.11527134268847472</v>
      </c>
      <c r="K315" s="3">
        <v>10</v>
      </c>
      <c r="L315" s="3">
        <v>13</v>
      </c>
      <c r="M315" s="3">
        <v>7</v>
      </c>
      <c r="N315" s="3">
        <v>19</v>
      </c>
      <c r="O315" s="24">
        <v>1001</v>
      </c>
      <c r="P315" s="4">
        <v>0.61599999999999999</v>
      </c>
      <c r="Q315" s="4">
        <v>0.565217391304348</v>
      </c>
      <c r="R315" s="4">
        <v>0.64300000000000002</v>
      </c>
      <c r="S315" s="4">
        <v>0.55500000000000005</v>
      </c>
      <c r="T315" s="4">
        <v>0.52</v>
      </c>
      <c r="U315" s="4">
        <v>0.58499999999999996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0.484508315448617</v>
      </c>
      <c r="AC315" s="2">
        <v>0.57054485846761305</v>
      </c>
      <c r="AD315" s="2">
        <v>0.44161055474451799</v>
      </c>
      <c r="AE315" s="2">
        <v>0.58878716523570196</v>
      </c>
      <c r="AF315" s="2">
        <v>0.65392646740666405</v>
      </c>
      <c r="AG315" s="2">
        <v>0.53614343175028101</v>
      </c>
    </row>
    <row r="316" spans="1:33" x14ac:dyDescent="0.35">
      <c r="A316" s="7">
        <v>181</v>
      </c>
      <c r="B316" s="7">
        <v>42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7.1367498940000003</v>
      </c>
      <c r="I316" s="4">
        <v>58.798487408</v>
      </c>
      <c r="J316" s="2">
        <f t="shared" si="9"/>
        <v>0.12137641984696683</v>
      </c>
      <c r="K316" s="3">
        <v>13</v>
      </c>
      <c r="L316" s="3">
        <v>13</v>
      </c>
      <c r="M316" s="3">
        <v>6</v>
      </c>
      <c r="N316" s="3">
        <v>17</v>
      </c>
      <c r="O316" s="24">
        <v>1001</v>
      </c>
      <c r="P316" s="4">
        <v>0.61099999999999999</v>
      </c>
      <c r="Q316" s="4">
        <v>0.5</v>
      </c>
      <c r="R316" s="4">
        <v>0.60899999999999999</v>
      </c>
      <c r="S316" s="4">
        <v>0.47399999999999998</v>
      </c>
      <c r="T316" s="4">
        <v>0.501</v>
      </c>
      <c r="U316" s="4">
        <v>0.53900000000000003</v>
      </c>
      <c r="V316" s="5">
        <v>100</v>
      </c>
      <c r="W316" s="5">
        <v>0</v>
      </c>
      <c r="X316" s="5">
        <v>100</v>
      </c>
      <c r="Y316" s="5">
        <v>0</v>
      </c>
      <c r="Z316" s="5">
        <v>100</v>
      </c>
      <c r="AA316" s="5">
        <v>100</v>
      </c>
      <c r="AB316" s="2">
        <v>0.49265831981054198</v>
      </c>
      <c r="AC316" s="2">
        <v>0.69314718055994495</v>
      </c>
      <c r="AD316" s="2">
        <v>0.49593701127223999</v>
      </c>
      <c r="AE316" s="2">
        <v>0.74654795728706103</v>
      </c>
      <c r="AF316" s="2">
        <v>0.69114917789727204</v>
      </c>
      <c r="AG316" s="2">
        <v>0.61803970807314002</v>
      </c>
    </row>
    <row r="317" spans="1:33" x14ac:dyDescent="0.35">
      <c r="A317" s="7">
        <v>425</v>
      </c>
      <c r="B317" s="7">
        <v>45</v>
      </c>
      <c r="C317" s="7">
        <v>0</v>
      </c>
      <c r="D317" s="7">
        <v>1</v>
      </c>
      <c r="E317" s="22" t="str">
        <f t="shared" si="8"/>
        <v>01</v>
      </c>
      <c r="F317" s="4">
        <v>0.25</v>
      </c>
      <c r="G317" s="25">
        <v>1</v>
      </c>
      <c r="H317" s="4">
        <v>6.3334354839999998</v>
      </c>
      <c r="I317" s="4">
        <v>47.983329283000003</v>
      </c>
      <c r="J317" s="2">
        <f t="shared" si="9"/>
        <v>0.13199241442056148</v>
      </c>
      <c r="K317" s="3">
        <v>19</v>
      </c>
      <c r="L317" s="3">
        <v>10</v>
      </c>
      <c r="M317" s="3">
        <v>6</v>
      </c>
      <c r="N317" s="3">
        <v>14</v>
      </c>
      <c r="O317" s="24">
        <v>1001</v>
      </c>
      <c r="P317" s="4">
        <v>0.45700000000000002</v>
      </c>
      <c r="Q317" s="4">
        <v>0.34482758620689702</v>
      </c>
      <c r="R317" s="4">
        <v>0.505</v>
      </c>
      <c r="S317" s="4">
        <v>0.33500000000000002</v>
      </c>
      <c r="T317" s="4">
        <v>0.48099999999999998</v>
      </c>
      <c r="U317" s="4">
        <v>0.313</v>
      </c>
      <c r="V317" s="5">
        <v>0</v>
      </c>
      <c r="W317" s="5">
        <v>0</v>
      </c>
      <c r="X317" s="5">
        <v>100</v>
      </c>
      <c r="Y317" s="5">
        <v>0</v>
      </c>
      <c r="Z317" s="5">
        <v>0</v>
      </c>
      <c r="AA317" s="5">
        <v>0</v>
      </c>
      <c r="AB317" s="2">
        <v>0.78307188808793204</v>
      </c>
      <c r="AC317" s="2">
        <v>1.06471073699243</v>
      </c>
      <c r="AD317" s="2">
        <v>0.68319684970677697</v>
      </c>
      <c r="AE317" s="2">
        <v>1.0936247471570699</v>
      </c>
      <c r="AF317" s="2">
        <v>0.73188800887637595</v>
      </c>
      <c r="AG317" s="2">
        <v>1.1615520884419801</v>
      </c>
    </row>
    <row r="318" spans="1:33" x14ac:dyDescent="0.35">
      <c r="A318" s="7">
        <v>313</v>
      </c>
      <c r="B318" s="7">
        <v>34</v>
      </c>
      <c r="C318" s="7">
        <v>0</v>
      </c>
      <c r="D318" s="7">
        <v>1</v>
      </c>
      <c r="E318" s="22" t="str">
        <f t="shared" si="8"/>
        <v>01</v>
      </c>
      <c r="F318" s="4">
        <v>0.25</v>
      </c>
      <c r="G318" s="25">
        <v>1</v>
      </c>
      <c r="H318" s="4">
        <v>6.913974745</v>
      </c>
      <c r="I318" s="4">
        <v>51.973877926299998</v>
      </c>
      <c r="J318" s="2">
        <f t="shared" si="9"/>
        <v>0.13302787902038318</v>
      </c>
      <c r="K318" s="3">
        <v>22</v>
      </c>
      <c r="L318" s="3">
        <v>12</v>
      </c>
      <c r="M318" s="3">
        <v>2</v>
      </c>
      <c r="N318" s="3">
        <v>13</v>
      </c>
      <c r="O318" s="24">
        <v>1000.99999999999</v>
      </c>
      <c r="P318" s="4">
        <v>0.497</v>
      </c>
      <c r="Q318" s="4">
        <v>0.35294117647058798</v>
      </c>
      <c r="R318" s="4">
        <v>0.54100000000000004</v>
      </c>
      <c r="S318" s="4">
        <v>0.373</v>
      </c>
      <c r="T318" s="4">
        <v>0.64800000000000002</v>
      </c>
      <c r="U318" s="4">
        <v>0.51300000000000001</v>
      </c>
      <c r="V318" s="5">
        <v>0</v>
      </c>
      <c r="W318" s="5">
        <v>0</v>
      </c>
      <c r="X318" s="5">
        <v>100</v>
      </c>
      <c r="Y318" s="5">
        <v>0</v>
      </c>
      <c r="Z318" s="5">
        <v>100</v>
      </c>
      <c r="AA318" s="5">
        <v>100</v>
      </c>
      <c r="AB318" s="2">
        <v>0.69916525288550802</v>
      </c>
      <c r="AC318" s="2">
        <v>1.0414538748281601</v>
      </c>
      <c r="AD318" s="2">
        <v>0.61433600013565504</v>
      </c>
      <c r="AE318" s="2">
        <v>0.986176859338322</v>
      </c>
      <c r="AF318" s="2">
        <v>0.43386458262986199</v>
      </c>
      <c r="AG318" s="2">
        <v>0.66747943381136798</v>
      </c>
    </row>
    <row r="319" spans="1:33" x14ac:dyDescent="0.35">
      <c r="A319" s="7">
        <v>193</v>
      </c>
      <c r="B319" s="7">
        <v>39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6.490826159</v>
      </c>
      <c r="I319" s="4">
        <v>47.582608781849999</v>
      </c>
      <c r="J319" s="2">
        <f t="shared" si="9"/>
        <v>0.13641173372309659</v>
      </c>
      <c r="K319" s="3">
        <v>17</v>
      </c>
      <c r="L319" s="3">
        <v>19</v>
      </c>
      <c r="M319" s="3">
        <v>2</v>
      </c>
      <c r="N319" s="3">
        <v>11</v>
      </c>
      <c r="O319" s="24">
        <v>1001</v>
      </c>
      <c r="P319" s="4">
        <v>0.59</v>
      </c>
      <c r="Q319" s="4">
        <v>0.52777777777777801</v>
      </c>
      <c r="R319" s="4">
        <v>0.64800000000000002</v>
      </c>
      <c r="S319" s="4">
        <v>0.53200000000000003</v>
      </c>
      <c r="T319" s="4">
        <v>0.63200000000000001</v>
      </c>
      <c r="U319" s="4">
        <v>0.45800000000000002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0</v>
      </c>
      <c r="AB319" s="2">
        <v>0.52763274208237199</v>
      </c>
      <c r="AC319" s="2">
        <v>0.63907995928966999</v>
      </c>
      <c r="AD319" s="2">
        <v>0.43386458262986199</v>
      </c>
      <c r="AE319" s="2">
        <v>0.63111178964049297</v>
      </c>
      <c r="AF319" s="2">
        <v>0.45886588483528001</v>
      </c>
      <c r="AG319" s="2">
        <v>0.78088609486795202</v>
      </c>
    </row>
    <row r="320" spans="1:33" x14ac:dyDescent="0.35">
      <c r="A320" s="7">
        <v>153</v>
      </c>
      <c r="B320" s="7">
        <v>39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7.5097292790000001</v>
      </c>
      <c r="I320" s="4">
        <v>53.457318151400003</v>
      </c>
      <c r="J320" s="2">
        <f t="shared" si="9"/>
        <v>0.14048084600374453</v>
      </c>
      <c r="K320" s="3">
        <v>12</v>
      </c>
      <c r="L320" s="3">
        <v>18</v>
      </c>
      <c r="M320" s="3">
        <v>9</v>
      </c>
      <c r="N320" s="3">
        <v>10</v>
      </c>
      <c r="O320" s="24">
        <v>1001</v>
      </c>
      <c r="P320" s="4">
        <v>0.56399999999999995</v>
      </c>
      <c r="Q320" s="4">
        <v>0.6</v>
      </c>
      <c r="R320" s="4">
        <v>0.58299999999999996</v>
      </c>
      <c r="S320" s="4">
        <v>0.60899999999999999</v>
      </c>
      <c r="T320" s="4">
        <v>0.54100000000000004</v>
      </c>
      <c r="U320" s="4">
        <v>0.48599999999999999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0</v>
      </c>
      <c r="AB320" s="2">
        <v>0.57270102748407803</v>
      </c>
      <c r="AC320" s="2">
        <v>0.51082562376599105</v>
      </c>
      <c r="AD320" s="2">
        <v>0.53956809263164496</v>
      </c>
      <c r="AE320" s="2">
        <v>0.49593701127223999</v>
      </c>
      <c r="AF320" s="2">
        <v>0.61433600013565504</v>
      </c>
      <c r="AG320" s="2">
        <v>0.72154665508164295</v>
      </c>
    </row>
    <row r="321" spans="1:33" x14ac:dyDescent="0.35">
      <c r="A321" s="7">
        <v>303</v>
      </c>
      <c r="B321" s="7">
        <v>9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7.1001511380000002</v>
      </c>
      <c r="I321" s="4">
        <v>44.245075599000003</v>
      </c>
      <c r="J321" s="2">
        <f t="shared" si="9"/>
        <v>0.16047325135908397</v>
      </c>
      <c r="K321" s="3">
        <v>11</v>
      </c>
      <c r="L321" s="3">
        <v>11</v>
      </c>
      <c r="M321" s="3">
        <v>12</v>
      </c>
      <c r="N321" s="3">
        <v>15</v>
      </c>
      <c r="O321" s="24">
        <v>1001</v>
      </c>
      <c r="P321" s="4">
        <v>0.504</v>
      </c>
      <c r="Q321" s="4">
        <v>0.5</v>
      </c>
      <c r="R321" s="4">
        <v>0.55300000000000005</v>
      </c>
      <c r="S321" s="4">
        <v>0.52800000000000002</v>
      </c>
      <c r="T321" s="4">
        <v>0.52800000000000002</v>
      </c>
      <c r="U321" s="4">
        <v>0.52900000000000003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0.68517901091076805</v>
      </c>
      <c r="AC321" s="2">
        <v>0.69314718055994495</v>
      </c>
      <c r="AD321" s="2">
        <v>0.59239727745980197</v>
      </c>
      <c r="AE321" s="2">
        <v>0.638658995275876</v>
      </c>
      <c r="AF321" s="2">
        <v>0.638658995275876</v>
      </c>
      <c r="AG321" s="2">
        <v>0.63676684712383802</v>
      </c>
    </row>
    <row r="322" spans="1:33" x14ac:dyDescent="0.35">
      <c r="A322" s="7">
        <v>315</v>
      </c>
      <c r="B322" s="7">
        <v>20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0.25</v>
      </c>
      <c r="G322" s="25">
        <v>1</v>
      </c>
      <c r="H322" s="4">
        <v>9.0700420079999997</v>
      </c>
      <c r="I322" s="4">
        <v>55.188090786300002</v>
      </c>
      <c r="J322" s="2">
        <f t="shared" ref="J322:J385" si="11">H322/I322</f>
        <v>0.16434781270330817</v>
      </c>
      <c r="K322" s="3">
        <v>12</v>
      </c>
      <c r="L322" s="3">
        <v>16</v>
      </c>
      <c r="M322" s="3">
        <v>7</v>
      </c>
      <c r="N322" s="3">
        <v>14</v>
      </c>
      <c r="O322" s="24">
        <v>1000.99999999999</v>
      </c>
      <c r="P322" s="4">
        <v>0.61499999999999999</v>
      </c>
      <c r="Q322" s="4">
        <v>0.57142857142857095</v>
      </c>
      <c r="R322" s="4">
        <v>0.61699999999999999</v>
      </c>
      <c r="S322" s="4">
        <v>0.56499999999999995</v>
      </c>
      <c r="T322" s="4">
        <v>0.51</v>
      </c>
      <c r="U322" s="4">
        <v>0.52600000000000002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0.48613301117561902</v>
      </c>
      <c r="AC322" s="2">
        <v>0.55961578793542299</v>
      </c>
      <c r="AD322" s="2">
        <v>0.48288625507674898</v>
      </c>
      <c r="AE322" s="2">
        <v>0.57092954783569605</v>
      </c>
      <c r="AF322" s="2">
        <v>0.67334455326376597</v>
      </c>
      <c r="AG322" s="2">
        <v>0.64245406624442702</v>
      </c>
    </row>
    <row r="323" spans="1:33" x14ac:dyDescent="0.35">
      <c r="A323" s="7">
        <v>445</v>
      </c>
      <c r="B323" s="7">
        <v>43</v>
      </c>
      <c r="C323" s="7">
        <v>0</v>
      </c>
      <c r="D323" s="7">
        <v>1</v>
      </c>
      <c r="E323" s="22" t="str">
        <f t="shared" si="10"/>
        <v>01</v>
      </c>
      <c r="F323" s="4">
        <v>0.32113799999999998</v>
      </c>
      <c r="G323" s="25">
        <v>1</v>
      </c>
      <c r="H323" s="4">
        <v>8.9680006199999998</v>
      </c>
      <c r="I323" s="4">
        <v>53.512670702500003</v>
      </c>
      <c r="J323" s="2">
        <f t="shared" si="11"/>
        <v>0.16758648937289974</v>
      </c>
      <c r="K323" s="3">
        <v>11</v>
      </c>
      <c r="L323" s="3">
        <v>19</v>
      </c>
      <c r="M323" s="3">
        <v>4</v>
      </c>
      <c r="N323" s="3">
        <v>15</v>
      </c>
      <c r="O323" s="24">
        <v>1000.99999999999</v>
      </c>
      <c r="P323" s="4">
        <v>0.69799999999999995</v>
      </c>
      <c r="Q323" s="4">
        <v>0.63333333333333297</v>
      </c>
      <c r="R323" s="4">
        <v>0.69799999999999995</v>
      </c>
      <c r="S323" s="4">
        <v>0.64100000000000001</v>
      </c>
      <c r="T323" s="4">
        <v>0.64100000000000001</v>
      </c>
      <c r="U323" s="4">
        <v>0.57399999999999995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0.35953617621976502</v>
      </c>
      <c r="AC323" s="2">
        <v>0.45675840249571498</v>
      </c>
      <c r="AD323" s="2">
        <v>0.35953617621976502</v>
      </c>
      <c r="AE323" s="2">
        <v>0.44472582206146699</v>
      </c>
      <c r="AF323" s="2">
        <v>0.44472582206146699</v>
      </c>
      <c r="AG323" s="2">
        <v>0.55512588266257101</v>
      </c>
    </row>
    <row r="324" spans="1:33" x14ac:dyDescent="0.35">
      <c r="A324" s="7">
        <v>619</v>
      </c>
      <c r="B324" s="7">
        <v>8</v>
      </c>
      <c r="C324" s="7">
        <v>0</v>
      </c>
      <c r="D324" s="7">
        <v>1</v>
      </c>
      <c r="E324" s="22" t="str">
        <f t="shared" si="10"/>
        <v>01</v>
      </c>
      <c r="F324" s="4">
        <v>0.250002</v>
      </c>
      <c r="G324" s="25">
        <v>1</v>
      </c>
      <c r="H324" s="4">
        <v>7.5526643470000003</v>
      </c>
      <c r="I324" s="4">
        <v>44.776875949000001</v>
      </c>
      <c r="J324" s="2">
        <f t="shared" si="11"/>
        <v>0.16867332047913167</v>
      </c>
      <c r="K324" s="3">
        <v>14</v>
      </c>
      <c r="L324" s="3">
        <v>9</v>
      </c>
      <c r="M324" s="3">
        <v>7</v>
      </c>
      <c r="N324" s="3">
        <v>19</v>
      </c>
      <c r="O324" s="24">
        <v>1001</v>
      </c>
      <c r="P324" s="4">
        <v>0.56999999999999995</v>
      </c>
      <c r="Q324" s="4">
        <v>0.39130434782608697</v>
      </c>
      <c r="R324" s="4">
        <v>0.54800000000000004</v>
      </c>
      <c r="S324" s="4">
        <v>0.38</v>
      </c>
      <c r="T324" s="4">
        <v>0.49299999999999999</v>
      </c>
      <c r="U324" s="4">
        <v>0.35099999999999998</v>
      </c>
      <c r="V324" s="5">
        <v>100</v>
      </c>
      <c r="W324" s="5">
        <v>0</v>
      </c>
      <c r="X324" s="5">
        <v>100</v>
      </c>
      <c r="Y324" s="5">
        <v>0</v>
      </c>
      <c r="Z324" s="5">
        <v>0</v>
      </c>
      <c r="AA324" s="5">
        <v>0</v>
      </c>
      <c r="AB324" s="2">
        <v>0.56211891815354098</v>
      </c>
      <c r="AC324" s="2">
        <v>0.93826963859293</v>
      </c>
      <c r="AD324" s="2">
        <v>0.60147999203412095</v>
      </c>
      <c r="AE324" s="2">
        <v>0.96758402626170603</v>
      </c>
      <c r="AF324" s="2">
        <v>0.70724610493944695</v>
      </c>
      <c r="AG324" s="2">
        <v>1.0469690555162701</v>
      </c>
    </row>
    <row r="325" spans="1:33" x14ac:dyDescent="0.35">
      <c r="A325" s="7">
        <v>927</v>
      </c>
      <c r="B325" s="7">
        <v>25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7.1241540649999999</v>
      </c>
      <c r="I325" s="4">
        <v>41.691333720499998</v>
      </c>
      <c r="J325" s="2">
        <f t="shared" si="11"/>
        <v>0.17087853587895632</v>
      </c>
      <c r="K325" s="3">
        <v>13</v>
      </c>
      <c r="L325" s="3">
        <v>10</v>
      </c>
      <c r="M325" s="3">
        <v>5</v>
      </c>
      <c r="N325" s="3">
        <v>21</v>
      </c>
      <c r="O325" s="24">
        <v>1000.99999999999</v>
      </c>
      <c r="P325" s="4">
        <v>0.66400000000000003</v>
      </c>
      <c r="Q325" s="4">
        <v>0.434782608695652</v>
      </c>
      <c r="R325" s="4">
        <v>0.64700000000000002</v>
      </c>
      <c r="S325" s="4">
        <v>0.45500000000000002</v>
      </c>
      <c r="T325" s="4">
        <v>0.52600000000000002</v>
      </c>
      <c r="U325" s="4">
        <v>0.46100000000000002</v>
      </c>
      <c r="V325" s="5">
        <v>100</v>
      </c>
      <c r="W325" s="5">
        <v>0</v>
      </c>
      <c r="X325" s="5">
        <v>100</v>
      </c>
      <c r="Y325" s="5">
        <v>0</v>
      </c>
      <c r="Z325" s="5">
        <v>100</v>
      </c>
      <c r="AA325" s="5">
        <v>0</v>
      </c>
      <c r="AB325" s="2">
        <v>0.40947312950570303</v>
      </c>
      <c r="AC325" s="2">
        <v>0.832909122935104</v>
      </c>
      <c r="AD325" s="2">
        <v>0.43540898448123599</v>
      </c>
      <c r="AE325" s="2">
        <v>0.78745786003118701</v>
      </c>
      <c r="AF325" s="2">
        <v>0.64245406624442702</v>
      </c>
      <c r="AG325" s="2">
        <v>0.774357235985488</v>
      </c>
    </row>
    <row r="326" spans="1:33" x14ac:dyDescent="0.35">
      <c r="A326" s="7">
        <v>777</v>
      </c>
      <c r="B326" s="7">
        <v>32</v>
      </c>
      <c r="C326" s="7">
        <v>0</v>
      </c>
      <c r="D326" s="7">
        <v>1</v>
      </c>
      <c r="E326" s="22" t="str">
        <f t="shared" si="10"/>
        <v>01</v>
      </c>
      <c r="F326" s="4">
        <v>0.25</v>
      </c>
      <c r="G326" s="25">
        <v>1</v>
      </c>
      <c r="H326" s="4">
        <v>11.010785520000001</v>
      </c>
      <c r="I326" s="4">
        <v>63.895835665100002</v>
      </c>
      <c r="J326" s="2">
        <f t="shared" si="11"/>
        <v>0.17232399272014073</v>
      </c>
      <c r="K326" s="3">
        <v>19</v>
      </c>
      <c r="L326" s="3">
        <v>8</v>
      </c>
      <c r="M326" s="3">
        <v>10</v>
      </c>
      <c r="N326" s="3">
        <v>12</v>
      </c>
      <c r="O326" s="24">
        <v>1000.99999999999</v>
      </c>
      <c r="P326" s="4">
        <v>0.40600000000000003</v>
      </c>
      <c r="Q326" s="4">
        <v>0.296296296296296</v>
      </c>
      <c r="R326" s="4">
        <v>0.432</v>
      </c>
      <c r="S326" s="4">
        <v>0.31900000000000001</v>
      </c>
      <c r="T326" s="4">
        <v>0.48599999999999999</v>
      </c>
      <c r="U326" s="4">
        <v>0.32500000000000001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2">
        <v>0.90140211938040404</v>
      </c>
      <c r="AC326" s="2">
        <v>1.21639532432449</v>
      </c>
      <c r="AD326" s="2">
        <v>0.83932969073802699</v>
      </c>
      <c r="AE326" s="2">
        <v>1.14256417619729</v>
      </c>
      <c r="AF326" s="2">
        <v>0.72154665508164295</v>
      </c>
      <c r="AG326" s="2">
        <v>1.1239300966524</v>
      </c>
    </row>
    <row r="327" spans="1:33" x14ac:dyDescent="0.35">
      <c r="A327" s="7">
        <v>135</v>
      </c>
      <c r="B327" s="7">
        <v>26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5">
        <v>1</v>
      </c>
      <c r="H327" s="4">
        <v>9.8192420289999998</v>
      </c>
      <c r="I327" s="4">
        <v>55.037274504000003</v>
      </c>
      <c r="J327" s="2">
        <f t="shared" si="11"/>
        <v>0.17841076102499145</v>
      </c>
      <c r="K327" s="3">
        <v>13</v>
      </c>
      <c r="L327" s="3">
        <v>12</v>
      </c>
      <c r="M327" s="3">
        <v>7</v>
      </c>
      <c r="N327" s="3">
        <v>17</v>
      </c>
      <c r="O327" s="24">
        <v>1001</v>
      </c>
      <c r="P327" s="4">
        <v>0.55300000000000005</v>
      </c>
      <c r="Q327" s="4">
        <v>0.48</v>
      </c>
      <c r="R327" s="4">
        <v>0.61699999999999999</v>
      </c>
      <c r="S327" s="4">
        <v>0.50600000000000001</v>
      </c>
      <c r="T327" s="4">
        <v>0.51300000000000001</v>
      </c>
      <c r="U327" s="4">
        <v>0.51800000000000002</v>
      </c>
      <c r="V327" s="5">
        <v>100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0.59239727745980197</v>
      </c>
      <c r="AC327" s="2">
        <v>0.73396917508019999</v>
      </c>
      <c r="AD327" s="2">
        <v>0.48288625507674898</v>
      </c>
      <c r="AE327" s="2">
        <v>0.68121860969467196</v>
      </c>
      <c r="AF327" s="2">
        <v>0.66747943381136798</v>
      </c>
      <c r="AG327" s="2">
        <v>0.65778003672265395</v>
      </c>
    </row>
    <row r="328" spans="1:33" x14ac:dyDescent="0.35">
      <c r="A328" s="7">
        <v>227</v>
      </c>
      <c r="B328" s="7">
        <v>36</v>
      </c>
      <c r="C328" s="7">
        <v>0</v>
      </c>
      <c r="D328" s="7">
        <v>1</v>
      </c>
      <c r="E328" s="22" t="str">
        <f t="shared" si="10"/>
        <v>01</v>
      </c>
      <c r="F328" s="4">
        <v>0.25</v>
      </c>
      <c r="G328" s="25">
        <v>1</v>
      </c>
      <c r="H328" s="4">
        <v>8.9374444559999997</v>
      </c>
      <c r="I328" s="4">
        <v>50.033990811000002</v>
      </c>
      <c r="J328" s="2">
        <f t="shared" si="11"/>
        <v>0.1786274552785643</v>
      </c>
      <c r="K328" s="3">
        <v>18</v>
      </c>
      <c r="L328" s="3">
        <v>10</v>
      </c>
      <c r="M328" s="3">
        <v>5</v>
      </c>
      <c r="N328" s="3">
        <v>16</v>
      </c>
      <c r="O328" s="24">
        <v>800.58373857750701</v>
      </c>
      <c r="P328" s="4">
        <v>0.53900000000000003</v>
      </c>
      <c r="Q328" s="4">
        <v>0.35714285714285698</v>
      </c>
      <c r="R328" s="4">
        <v>0.51100000000000001</v>
      </c>
      <c r="S328" s="4">
        <v>0.36</v>
      </c>
      <c r="T328" s="4">
        <v>0.56399999999999995</v>
      </c>
      <c r="U328" s="4">
        <v>0.308</v>
      </c>
      <c r="V328" s="5">
        <v>100</v>
      </c>
      <c r="W328" s="5">
        <v>0</v>
      </c>
      <c r="X328" s="5">
        <v>100</v>
      </c>
      <c r="Y328" s="5">
        <v>0</v>
      </c>
      <c r="Z328" s="5">
        <v>100</v>
      </c>
      <c r="AA328" s="5">
        <v>0</v>
      </c>
      <c r="AB328" s="2">
        <v>0.61803970807314002</v>
      </c>
      <c r="AC328" s="2">
        <v>1.0296194171811599</v>
      </c>
      <c r="AD328" s="2">
        <v>0.67138568877843297</v>
      </c>
      <c r="AE328" s="2">
        <v>1.0216512475319799</v>
      </c>
      <c r="AF328" s="2">
        <v>0.57270102748407803</v>
      </c>
      <c r="AG328" s="2">
        <v>1.1776554960085599</v>
      </c>
    </row>
    <row r="329" spans="1:33" x14ac:dyDescent="0.35">
      <c r="A329" s="7">
        <v>841</v>
      </c>
      <c r="B329" s="7">
        <v>22</v>
      </c>
      <c r="C329" s="7">
        <v>0</v>
      </c>
      <c r="D329" s="7">
        <v>1</v>
      </c>
      <c r="E329" s="22" t="str">
        <f t="shared" si="10"/>
        <v>01</v>
      </c>
      <c r="F329" s="4">
        <v>0.25</v>
      </c>
      <c r="G329" s="25">
        <v>1</v>
      </c>
      <c r="H329" s="4">
        <v>10.43363727</v>
      </c>
      <c r="I329" s="4">
        <v>58.226385389999997</v>
      </c>
      <c r="J329" s="2">
        <f t="shared" si="11"/>
        <v>0.17919088056240409</v>
      </c>
      <c r="K329" s="3">
        <v>10</v>
      </c>
      <c r="L329" s="3">
        <v>20</v>
      </c>
      <c r="M329" s="3">
        <v>6</v>
      </c>
      <c r="N329" s="3">
        <v>13</v>
      </c>
      <c r="O329" s="24">
        <v>1000.99999999999</v>
      </c>
      <c r="P329" s="4">
        <v>0.64900000000000002</v>
      </c>
      <c r="Q329" s="4">
        <v>0.66666666666666696</v>
      </c>
      <c r="R329" s="4">
        <v>0.68899999999999995</v>
      </c>
      <c r="S329" s="4">
        <v>0.70499999999999996</v>
      </c>
      <c r="T329" s="4">
        <v>0.52800000000000002</v>
      </c>
      <c r="U329" s="4">
        <v>0.72799999999999998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0.432322562278047</v>
      </c>
      <c r="AC329" s="2">
        <v>0.405465108108164</v>
      </c>
      <c r="AD329" s="2">
        <v>0.372514007968479</v>
      </c>
      <c r="AE329" s="2">
        <v>0.34955747616986799</v>
      </c>
      <c r="AF329" s="2">
        <v>0.638658995275876</v>
      </c>
      <c r="AG329" s="2">
        <v>0.31745423078545099</v>
      </c>
    </row>
    <row r="330" spans="1:33" x14ac:dyDescent="0.35">
      <c r="A330" s="7">
        <v>177</v>
      </c>
      <c r="B330" s="7">
        <v>23</v>
      </c>
      <c r="C330" s="7">
        <v>0</v>
      </c>
      <c r="D330" s="7">
        <v>1</v>
      </c>
      <c r="E330" s="22" t="str">
        <f t="shared" si="10"/>
        <v>01</v>
      </c>
      <c r="F330" s="4">
        <v>0.25</v>
      </c>
      <c r="G330" s="25">
        <v>1</v>
      </c>
      <c r="H330" s="4">
        <v>7.8734856640000004</v>
      </c>
      <c r="I330" s="4">
        <v>41.481762645499998</v>
      </c>
      <c r="J330" s="2">
        <f t="shared" si="11"/>
        <v>0.18980595716932794</v>
      </c>
      <c r="K330" s="3">
        <v>16</v>
      </c>
      <c r="L330" s="3">
        <v>14</v>
      </c>
      <c r="M330" s="3">
        <v>9</v>
      </c>
      <c r="N330" s="3">
        <v>10</v>
      </c>
      <c r="O330" s="24">
        <v>1001</v>
      </c>
      <c r="P330" s="4">
        <v>0.52400000000000002</v>
      </c>
      <c r="Q330" s="4">
        <v>0.46666666666666701</v>
      </c>
      <c r="R330" s="4">
        <v>0.495</v>
      </c>
      <c r="S330" s="4">
        <v>0.48099999999999998</v>
      </c>
      <c r="T330" s="4">
        <v>0.46100000000000002</v>
      </c>
      <c r="U330" s="4">
        <v>0.45300000000000001</v>
      </c>
      <c r="V330" s="5">
        <v>100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2">
        <v>0.64626359466109495</v>
      </c>
      <c r="AC330" s="2">
        <v>0.76214005204689705</v>
      </c>
      <c r="AD330" s="2">
        <v>0.70319751641344697</v>
      </c>
      <c r="AE330" s="2">
        <v>0.73188800887637595</v>
      </c>
      <c r="AF330" s="2">
        <v>0.774357235985488</v>
      </c>
      <c r="AG330" s="2">
        <v>0.79186315349910297</v>
      </c>
    </row>
    <row r="331" spans="1:33" x14ac:dyDescent="0.35">
      <c r="A331" s="7">
        <v>365</v>
      </c>
      <c r="B331" s="7">
        <v>23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10.39290677</v>
      </c>
      <c r="I331" s="4">
        <v>54.673120099000002</v>
      </c>
      <c r="J331" s="2">
        <f t="shared" si="11"/>
        <v>0.19009170779317003</v>
      </c>
      <c r="K331" s="3">
        <v>13</v>
      </c>
      <c r="L331" s="3">
        <v>14</v>
      </c>
      <c r="M331" s="3">
        <v>7</v>
      </c>
      <c r="N331" s="3">
        <v>15</v>
      </c>
      <c r="O331" s="24">
        <v>1000.99999999999</v>
      </c>
      <c r="P331" s="4">
        <v>0.58099999999999996</v>
      </c>
      <c r="Q331" s="4">
        <v>0.51851851851851805</v>
      </c>
      <c r="R331" s="4">
        <v>0.56299999999999994</v>
      </c>
      <c r="S331" s="4">
        <v>0.51400000000000001</v>
      </c>
      <c r="T331" s="4">
        <v>0.48499999999999999</v>
      </c>
      <c r="U331" s="4">
        <v>0.52600000000000002</v>
      </c>
      <c r="V331" s="5">
        <v>100</v>
      </c>
      <c r="W331" s="5">
        <v>100</v>
      </c>
      <c r="X331" s="5">
        <v>100</v>
      </c>
      <c r="Y331" s="5">
        <v>100</v>
      </c>
      <c r="Z331" s="5">
        <v>0</v>
      </c>
      <c r="AA331" s="5">
        <v>100</v>
      </c>
      <c r="AB331" s="2">
        <v>0.54300452213022599</v>
      </c>
      <c r="AC331" s="2">
        <v>0.65677953638907005</v>
      </c>
      <c r="AD331" s="2">
        <v>0.57447565084244701</v>
      </c>
      <c r="AE331" s="2">
        <v>0.665532013526972</v>
      </c>
      <c r="AF331" s="2">
        <v>0.72360638804465405</v>
      </c>
      <c r="AG331" s="2">
        <v>0.64245406624442702</v>
      </c>
    </row>
    <row r="332" spans="1:33" x14ac:dyDescent="0.35">
      <c r="A332" s="7">
        <v>221</v>
      </c>
      <c r="B332" s="7">
        <v>27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8.9224237599999991</v>
      </c>
      <c r="I332" s="4">
        <v>46.771105050000003</v>
      </c>
      <c r="J332" s="2">
        <f t="shared" si="11"/>
        <v>0.19076786298851836</v>
      </c>
      <c r="K332" s="3">
        <v>11</v>
      </c>
      <c r="L332" s="3">
        <v>13</v>
      </c>
      <c r="M332" s="3">
        <v>7</v>
      </c>
      <c r="N332" s="3">
        <v>18</v>
      </c>
      <c r="O332" s="24">
        <v>1000.99999999999</v>
      </c>
      <c r="P332" s="4">
        <v>0.61599999999999999</v>
      </c>
      <c r="Q332" s="4">
        <v>0.54166666666666696</v>
      </c>
      <c r="R332" s="4">
        <v>0.64800000000000002</v>
      </c>
      <c r="S332" s="4">
        <v>0.54900000000000004</v>
      </c>
      <c r="T332" s="4">
        <v>0.53200000000000003</v>
      </c>
      <c r="U332" s="4">
        <v>0.54300000000000004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0.484508315448617</v>
      </c>
      <c r="AC332" s="2">
        <v>0.61310447288640901</v>
      </c>
      <c r="AD332" s="2">
        <v>0.43386458262986199</v>
      </c>
      <c r="AE332" s="2">
        <v>0.59965683747260601</v>
      </c>
      <c r="AF332" s="2">
        <v>0.63111178964049297</v>
      </c>
      <c r="AG332" s="2">
        <v>0.61064595904820196</v>
      </c>
    </row>
    <row r="333" spans="1:33" x14ac:dyDescent="0.35">
      <c r="A333" s="7">
        <v>803</v>
      </c>
      <c r="B333" s="7">
        <v>26</v>
      </c>
      <c r="C333" s="7">
        <v>0</v>
      </c>
      <c r="D333" s="7">
        <v>1</v>
      </c>
      <c r="E333" s="22" t="str">
        <f t="shared" si="10"/>
        <v>01</v>
      </c>
      <c r="F333" s="4">
        <v>0.25104900000000002</v>
      </c>
      <c r="G333" s="25">
        <v>1</v>
      </c>
      <c r="H333" s="4">
        <v>6.8602950690000002</v>
      </c>
      <c r="I333" s="4">
        <v>35.836593382700002</v>
      </c>
      <c r="J333" s="2">
        <f t="shared" si="11"/>
        <v>0.19143267876326062</v>
      </c>
      <c r="K333" s="3">
        <v>14</v>
      </c>
      <c r="L333" s="3">
        <v>18</v>
      </c>
      <c r="M333" s="3">
        <v>8</v>
      </c>
      <c r="N333" s="3">
        <v>9</v>
      </c>
      <c r="O333" s="24">
        <v>1000.99999999999</v>
      </c>
      <c r="P333" s="4">
        <v>0.52600000000000002</v>
      </c>
      <c r="Q333" s="4">
        <v>0.5625</v>
      </c>
      <c r="R333" s="4">
        <v>0.56200000000000006</v>
      </c>
      <c r="S333" s="4">
        <v>0.56100000000000005</v>
      </c>
      <c r="T333" s="4">
        <v>0.48599999999999999</v>
      </c>
      <c r="U333" s="4">
        <v>0.42599999999999999</v>
      </c>
      <c r="V333" s="5">
        <v>100</v>
      </c>
      <c r="W333" s="5">
        <v>100</v>
      </c>
      <c r="X333" s="5">
        <v>100</v>
      </c>
      <c r="Y333" s="5">
        <v>100</v>
      </c>
      <c r="Z333" s="5">
        <v>0</v>
      </c>
      <c r="AA333" s="5">
        <v>0</v>
      </c>
      <c r="AB333" s="2">
        <v>0.64245406624442702</v>
      </c>
      <c r="AC333" s="2">
        <v>0.57536414490356202</v>
      </c>
      <c r="AD333" s="2">
        <v>0.57625342908844601</v>
      </c>
      <c r="AE333" s="2">
        <v>0.57803437345944098</v>
      </c>
      <c r="AF333" s="2">
        <v>0.72154665508164295</v>
      </c>
      <c r="AG333" s="2">
        <v>0.85331593271276696</v>
      </c>
    </row>
    <row r="334" spans="1:33" x14ac:dyDescent="0.35">
      <c r="A334" s="7">
        <v>677</v>
      </c>
      <c r="B334" s="7">
        <v>30</v>
      </c>
      <c r="C334" s="7">
        <v>0</v>
      </c>
      <c r="D334" s="7">
        <v>1</v>
      </c>
      <c r="E334" s="22" t="str">
        <f t="shared" si="10"/>
        <v>01</v>
      </c>
      <c r="F334" s="4">
        <v>0.25</v>
      </c>
      <c r="G334" s="25">
        <v>1</v>
      </c>
      <c r="H334" s="4">
        <v>9.9409131810000009</v>
      </c>
      <c r="I334" s="4">
        <v>51.830287376000001</v>
      </c>
      <c r="J334" s="2">
        <f t="shared" si="11"/>
        <v>0.19179737725326867</v>
      </c>
      <c r="K334" s="3">
        <v>12</v>
      </c>
      <c r="L334" s="3">
        <v>23</v>
      </c>
      <c r="M334" s="3">
        <v>3</v>
      </c>
      <c r="N334" s="3">
        <v>11</v>
      </c>
      <c r="O334" s="24">
        <v>894.113535192781</v>
      </c>
      <c r="P334" s="4">
        <v>0.70199999999999996</v>
      </c>
      <c r="Q334" s="4">
        <v>0.65714285714285703</v>
      </c>
      <c r="R334" s="4">
        <v>0.71499999999999997</v>
      </c>
      <c r="S334" s="4">
        <v>0.65</v>
      </c>
      <c r="T334" s="4">
        <v>0.67100000000000004</v>
      </c>
      <c r="U334" s="4">
        <v>0.64700000000000002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0.353821874956326</v>
      </c>
      <c r="AC334" s="2">
        <v>0.41985384556026401</v>
      </c>
      <c r="AD334" s="2">
        <v>0.33547273628812901</v>
      </c>
      <c r="AE334" s="2">
        <v>0.430782916092454</v>
      </c>
      <c r="AF334" s="2">
        <v>0.39898614201045501</v>
      </c>
      <c r="AG334" s="2">
        <v>0.43540898448123599</v>
      </c>
    </row>
    <row r="335" spans="1:33" x14ac:dyDescent="0.35">
      <c r="A335" s="7">
        <v>843</v>
      </c>
      <c r="B335" s="7">
        <v>7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8.8328746389999999</v>
      </c>
      <c r="I335" s="4">
        <v>45.344656540000003</v>
      </c>
      <c r="J335" s="2">
        <f t="shared" si="11"/>
        <v>0.19479416789072451</v>
      </c>
      <c r="K335" s="3">
        <v>14</v>
      </c>
      <c r="L335" s="3">
        <v>17</v>
      </c>
      <c r="M335" s="3">
        <v>4</v>
      </c>
      <c r="N335" s="3">
        <v>14</v>
      </c>
      <c r="O335" s="24">
        <v>837.40063665483501</v>
      </c>
      <c r="P335" s="4">
        <v>0.63600000000000001</v>
      </c>
      <c r="Q335" s="4">
        <v>0.54838709677419395</v>
      </c>
      <c r="R335" s="4">
        <v>0.624</v>
      </c>
      <c r="S335" s="4">
        <v>0.52100000000000002</v>
      </c>
      <c r="T335" s="4">
        <v>0.55200000000000005</v>
      </c>
      <c r="U335" s="4">
        <v>0.51800000000000002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0.452556715642015</v>
      </c>
      <c r="AC335" s="2">
        <v>0.60077386042893</v>
      </c>
      <c r="AD335" s="2">
        <v>0.47160491061270898</v>
      </c>
      <c r="AE335" s="2">
        <v>0.65200523722877002</v>
      </c>
      <c r="AF335" s="2">
        <v>0.59420723270504205</v>
      </c>
      <c r="AG335" s="2">
        <v>0.65778003672265395</v>
      </c>
    </row>
    <row r="336" spans="1:33" x14ac:dyDescent="0.35">
      <c r="A336" s="7">
        <v>767</v>
      </c>
      <c r="B336" s="7">
        <v>50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10.403736139999999</v>
      </c>
      <c r="I336" s="4">
        <v>50.033117647899999</v>
      </c>
      <c r="J336" s="2">
        <f t="shared" si="11"/>
        <v>0.20793699511620714</v>
      </c>
      <c r="K336" s="3">
        <v>8</v>
      </c>
      <c r="L336" s="3">
        <v>17</v>
      </c>
      <c r="M336" s="3">
        <v>7</v>
      </c>
      <c r="N336" s="3">
        <v>17</v>
      </c>
      <c r="O336" s="24">
        <v>1001</v>
      </c>
      <c r="P336" s="4">
        <v>0.68899999999999995</v>
      </c>
      <c r="Q336" s="4">
        <v>0.68</v>
      </c>
      <c r="R336" s="4">
        <v>0.67400000000000004</v>
      </c>
      <c r="S336" s="4">
        <v>0.67200000000000004</v>
      </c>
      <c r="T336" s="4">
        <v>0.65200000000000002</v>
      </c>
      <c r="U336" s="4">
        <v>0.61799999999999999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0.372514007968479</v>
      </c>
      <c r="AC336" s="2">
        <v>0.38566248081198501</v>
      </c>
      <c r="AD336" s="2">
        <v>0.39452516806983001</v>
      </c>
      <c r="AE336" s="2">
        <v>0.39749693845898698</v>
      </c>
      <c r="AF336" s="2">
        <v>0.42771071705548402</v>
      </c>
      <c r="AG336" s="2">
        <v>0.481266821524446</v>
      </c>
    </row>
    <row r="337" spans="1:33" x14ac:dyDescent="0.35">
      <c r="A337" s="7">
        <v>889</v>
      </c>
      <c r="B337" s="7">
        <v>36</v>
      </c>
      <c r="C337" s="7">
        <v>0</v>
      </c>
      <c r="D337" s="7">
        <v>1</v>
      </c>
      <c r="E337" s="22" t="str">
        <f t="shared" si="10"/>
        <v>01</v>
      </c>
      <c r="F337" s="4">
        <v>0.25</v>
      </c>
      <c r="G337" s="25">
        <v>1</v>
      </c>
      <c r="H337" s="4">
        <v>10.06959734</v>
      </c>
      <c r="I337" s="4">
        <v>47.480004906300003</v>
      </c>
      <c r="J337" s="2">
        <f t="shared" si="11"/>
        <v>0.21208079821962886</v>
      </c>
      <c r="K337" s="3">
        <v>16</v>
      </c>
      <c r="L337" s="3">
        <v>8</v>
      </c>
      <c r="M337" s="3">
        <v>6</v>
      </c>
      <c r="N337" s="3">
        <v>19</v>
      </c>
      <c r="O337" s="24">
        <v>1001</v>
      </c>
      <c r="P337" s="4">
        <v>0.53500000000000003</v>
      </c>
      <c r="Q337" s="4">
        <v>0.33333333333333298</v>
      </c>
      <c r="R337" s="4">
        <v>0.54600000000000004</v>
      </c>
      <c r="S337" s="4">
        <v>0.33300000000000002</v>
      </c>
      <c r="T337" s="4">
        <v>0.52800000000000002</v>
      </c>
      <c r="U337" s="4">
        <v>0.314</v>
      </c>
      <c r="V337" s="5">
        <v>100</v>
      </c>
      <c r="W337" s="5">
        <v>0</v>
      </c>
      <c r="X337" s="5">
        <v>100</v>
      </c>
      <c r="Y337" s="5">
        <v>0</v>
      </c>
      <c r="Z337" s="5">
        <v>100</v>
      </c>
      <c r="AA337" s="5">
        <v>0</v>
      </c>
      <c r="AB337" s="2">
        <v>0.62548853208612998</v>
      </c>
      <c r="AC337" s="2">
        <v>1.09861228866811</v>
      </c>
      <c r="AD337" s="2">
        <v>0.605136303237232</v>
      </c>
      <c r="AE337" s="2">
        <v>1.09961278900169</v>
      </c>
      <c r="AF337" s="2">
        <v>0.638658995275876</v>
      </c>
      <c r="AG337" s="2">
        <v>1.1583622930738799</v>
      </c>
    </row>
    <row r="338" spans="1:33" x14ac:dyDescent="0.35">
      <c r="A338" s="7">
        <v>999</v>
      </c>
      <c r="B338" s="7">
        <v>48</v>
      </c>
      <c r="C338" s="7">
        <v>0</v>
      </c>
      <c r="D338" s="7">
        <v>1</v>
      </c>
      <c r="E338" s="22" t="str">
        <f t="shared" si="10"/>
        <v>01</v>
      </c>
      <c r="F338" s="4">
        <v>0.25</v>
      </c>
      <c r="G338" s="25">
        <v>1</v>
      </c>
      <c r="H338" s="4">
        <v>13.71177784</v>
      </c>
      <c r="I338" s="4">
        <v>60.838296867399997</v>
      </c>
      <c r="J338" s="2">
        <f t="shared" si="11"/>
        <v>0.22538069844205996</v>
      </c>
      <c r="K338" s="3">
        <v>14</v>
      </c>
      <c r="L338" s="3">
        <v>9</v>
      </c>
      <c r="M338" s="3">
        <v>10</v>
      </c>
      <c r="N338" s="3">
        <v>16</v>
      </c>
      <c r="O338" s="24">
        <v>1001</v>
      </c>
      <c r="P338" s="4">
        <v>0.48</v>
      </c>
      <c r="Q338" s="4">
        <v>0.39130434782608697</v>
      </c>
      <c r="R338" s="4">
        <v>0.59799999999999998</v>
      </c>
      <c r="S338" s="4">
        <v>0.42699999999999999</v>
      </c>
      <c r="T338" s="4">
        <v>0.55600000000000005</v>
      </c>
      <c r="U338" s="4">
        <v>0.39200000000000002</v>
      </c>
      <c r="V338" s="5">
        <v>0</v>
      </c>
      <c r="W338" s="5">
        <v>0</v>
      </c>
      <c r="X338" s="5">
        <v>100</v>
      </c>
      <c r="Y338" s="5">
        <v>0</v>
      </c>
      <c r="Z338" s="5">
        <v>100</v>
      </c>
      <c r="AA338" s="5">
        <v>0</v>
      </c>
      <c r="AB338" s="2">
        <v>0.73396917508019999</v>
      </c>
      <c r="AC338" s="2">
        <v>0.93826963859293</v>
      </c>
      <c r="AD338" s="2">
        <v>0.514164525031505</v>
      </c>
      <c r="AE338" s="2">
        <v>0.85097126575351301</v>
      </c>
      <c r="AF338" s="2">
        <v>0.58698698473155497</v>
      </c>
      <c r="AG338" s="2">
        <v>0.93649343919167405</v>
      </c>
    </row>
    <row r="339" spans="1:33" x14ac:dyDescent="0.35">
      <c r="A339" s="7">
        <v>349</v>
      </c>
      <c r="B339" s="7">
        <v>29</v>
      </c>
      <c r="C339" s="7">
        <v>0</v>
      </c>
      <c r="D339" s="7">
        <v>1</v>
      </c>
      <c r="E339" s="22" t="str">
        <f t="shared" si="10"/>
        <v>01</v>
      </c>
      <c r="F339" s="4">
        <v>0.25</v>
      </c>
      <c r="G339" s="25">
        <v>1</v>
      </c>
      <c r="H339" s="4">
        <v>12.50214413</v>
      </c>
      <c r="I339" s="4">
        <v>55.402362805000003</v>
      </c>
      <c r="J339" s="2">
        <f t="shared" si="11"/>
        <v>0.22566084724588126</v>
      </c>
      <c r="K339" s="3">
        <v>14</v>
      </c>
      <c r="L339" s="3">
        <v>14</v>
      </c>
      <c r="M339" s="3">
        <v>9</v>
      </c>
      <c r="N339" s="3">
        <v>12</v>
      </c>
      <c r="O339" s="24">
        <v>1001</v>
      </c>
      <c r="P339" s="4">
        <v>0.52500000000000002</v>
      </c>
      <c r="Q339" s="4">
        <v>0.5</v>
      </c>
      <c r="R339" s="4">
        <v>0.52800000000000002</v>
      </c>
      <c r="S339" s="4">
        <v>0.47799999999999998</v>
      </c>
      <c r="T339" s="4">
        <v>0.495</v>
      </c>
      <c r="U339" s="4">
        <v>0.49399999999999999</v>
      </c>
      <c r="V339" s="5">
        <v>100</v>
      </c>
      <c r="W339" s="5">
        <v>0</v>
      </c>
      <c r="X339" s="5">
        <v>100</v>
      </c>
      <c r="Y339" s="5">
        <v>0</v>
      </c>
      <c r="Z339" s="5">
        <v>0</v>
      </c>
      <c r="AA339" s="5">
        <v>0</v>
      </c>
      <c r="AB339" s="2">
        <v>0.64435701639051302</v>
      </c>
      <c r="AC339" s="2">
        <v>0.69314718055994495</v>
      </c>
      <c r="AD339" s="2">
        <v>0.638658995275876</v>
      </c>
      <c r="AE339" s="2">
        <v>0.73814454649068095</v>
      </c>
      <c r="AF339" s="2">
        <v>0.70319751641344697</v>
      </c>
      <c r="AG339" s="2">
        <v>0.70521976179421497</v>
      </c>
    </row>
    <row r="340" spans="1:33" x14ac:dyDescent="0.35">
      <c r="A340" s="7">
        <v>721</v>
      </c>
      <c r="B340" s="7">
        <v>39</v>
      </c>
      <c r="C340" s="7">
        <v>0</v>
      </c>
      <c r="D340" s="7">
        <v>1</v>
      </c>
      <c r="E340" s="22" t="str">
        <f t="shared" si="10"/>
        <v>01</v>
      </c>
      <c r="F340" s="4">
        <v>0.25</v>
      </c>
      <c r="G340" s="25">
        <v>1</v>
      </c>
      <c r="H340" s="4">
        <v>12.766390449999999</v>
      </c>
      <c r="I340" s="4">
        <v>55.4553187502</v>
      </c>
      <c r="J340" s="2">
        <f t="shared" si="11"/>
        <v>0.23021038806947544</v>
      </c>
      <c r="K340" s="3">
        <v>9</v>
      </c>
      <c r="L340" s="3">
        <v>18</v>
      </c>
      <c r="M340" s="3">
        <v>6</v>
      </c>
      <c r="N340" s="3">
        <v>16</v>
      </c>
      <c r="O340" s="24">
        <v>1001</v>
      </c>
      <c r="P340" s="4">
        <v>0.67800000000000005</v>
      </c>
      <c r="Q340" s="4">
        <v>0.66666666666666696</v>
      </c>
      <c r="R340" s="4">
        <v>0.68899999999999995</v>
      </c>
      <c r="S340" s="4">
        <v>0.65200000000000002</v>
      </c>
      <c r="T340" s="4">
        <v>0.58199999999999996</v>
      </c>
      <c r="U340" s="4">
        <v>0.63800000000000001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0.38860799104174099</v>
      </c>
      <c r="AC340" s="2">
        <v>0.405465108108164</v>
      </c>
      <c r="AD340" s="2">
        <v>0.372514007968479</v>
      </c>
      <c r="AE340" s="2">
        <v>0.42771071705548402</v>
      </c>
      <c r="AF340" s="2">
        <v>0.54128483125069904</v>
      </c>
      <c r="AG340" s="2">
        <v>0.44941699563734699</v>
      </c>
    </row>
    <row r="341" spans="1:33" x14ac:dyDescent="0.35">
      <c r="A341" s="7">
        <v>333</v>
      </c>
      <c r="B341" s="7">
        <v>42</v>
      </c>
      <c r="C341" s="7">
        <v>0</v>
      </c>
      <c r="D341" s="7">
        <v>1</v>
      </c>
      <c r="E341" s="22" t="str">
        <f t="shared" si="10"/>
        <v>01</v>
      </c>
      <c r="F341" s="4">
        <v>0.25</v>
      </c>
      <c r="G341" s="25">
        <v>1</v>
      </c>
      <c r="H341" s="4">
        <v>9.2982839479999999</v>
      </c>
      <c r="I341" s="4">
        <v>38.716625404449999</v>
      </c>
      <c r="J341" s="2">
        <f t="shared" si="11"/>
        <v>0.24016256197089111</v>
      </c>
      <c r="K341" s="3">
        <v>18</v>
      </c>
      <c r="L341" s="3">
        <v>10</v>
      </c>
      <c r="M341" s="3">
        <v>8</v>
      </c>
      <c r="N341" s="3">
        <v>13</v>
      </c>
      <c r="O341" s="24">
        <v>1000.99999999999</v>
      </c>
      <c r="P341" s="4">
        <v>0.48299999999999998</v>
      </c>
      <c r="Q341" s="4">
        <v>0.35714285714285698</v>
      </c>
      <c r="R341" s="4">
        <v>0.45900000000000002</v>
      </c>
      <c r="S341" s="4">
        <v>0.35199999999999998</v>
      </c>
      <c r="T341" s="4">
        <v>0.498</v>
      </c>
      <c r="U341" s="4">
        <v>0.35899999999999999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2">
        <v>0.72773862532956402</v>
      </c>
      <c r="AC341" s="2">
        <v>1.0296194171811599</v>
      </c>
      <c r="AD341" s="2">
        <v>0.77870506892159197</v>
      </c>
      <c r="AE341" s="2">
        <v>1.04412410338404</v>
      </c>
      <c r="AF341" s="2">
        <v>0.69715520195748404</v>
      </c>
      <c r="AG341" s="2">
        <v>1.02443289049386</v>
      </c>
    </row>
    <row r="342" spans="1:33" x14ac:dyDescent="0.35">
      <c r="A342" s="7">
        <v>401</v>
      </c>
      <c r="B342" s="7">
        <v>17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12.141552920000001</v>
      </c>
      <c r="I342" s="4">
        <v>50.197997637</v>
      </c>
      <c r="J342" s="2">
        <f t="shared" si="11"/>
        <v>0.24187325175398411</v>
      </c>
      <c r="K342" s="3">
        <v>9</v>
      </c>
      <c r="L342" s="3">
        <v>18</v>
      </c>
      <c r="M342" s="3">
        <v>7</v>
      </c>
      <c r="N342" s="3">
        <v>15</v>
      </c>
      <c r="O342" s="24">
        <v>1000.99999999999</v>
      </c>
      <c r="P342" s="4">
        <v>0.65700000000000003</v>
      </c>
      <c r="Q342" s="4">
        <v>0.66666666666666696</v>
      </c>
      <c r="R342" s="4">
        <v>0.68500000000000005</v>
      </c>
      <c r="S342" s="4">
        <v>0.65700000000000003</v>
      </c>
      <c r="T342" s="4">
        <v>0.57699999999999996</v>
      </c>
      <c r="U342" s="4">
        <v>0.66900000000000004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0.42007126049752702</v>
      </c>
      <c r="AC342" s="2">
        <v>0.405465108108164</v>
      </c>
      <c r="AD342" s="2">
        <v>0.37833644071991201</v>
      </c>
      <c r="AE342" s="2">
        <v>0.42007126049752702</v>
      </c>
      <c r="AF342" s="2">
        <v>0.54991301247403801</v>
      </c>
      <c r="AG342" s="2">
        <v>0.40197121885390902</v>
      </c>
    </row>
    <row r="343" spans="1:33" x14ac:dyDescent="0.35">
      <c r="A343" s="7">
        <v>375</v>
      </c>
      <c r="B343" s="7">
        <v>28</v>
      </c>
      <c r="C343" s="7">
        <v>0</v>
      </c>
      <c r="D343" s="7">
        <v>1</v>
      </c>
      <c r="E343" s="22" t="str">
        <f t="shared" si="10"/>
        <v>01</v>
      </c>
      <c r="F343" s="4">
        <v>0.25</v>
      </c>
      <c r="G343" s="25">
        <v>1</v>
      </c>
      <c r="H343" s="4">
        <v>11.518781779999999</v>
      </c>
      <c r="I343" s="4">
        <v>47.220651958700003</v>
      </c>
      <c r="J343" s="2">
        <f t="shared" si="11"/>
        <v>0.24393525506751843</v>
      </c>
      <c r="K343" s="3">
        <v>18</v>
      </c>
      <c r="L343" s="3">
        <v>13</v>
      </c>
      <c r="M343" s="3">
        <v>8</v>
      </c>
      <c r="N343" s="3">
        <v>10</v>
      </c>
      <c r="O343" s="24">
        <v>1001</v>
      </c>
      <c r="P343" s="4">
        <v>0.47399999999999998</v>
      </c>
      <c r="Q343" s="4">
        <v>0.41935483870967699</v>
      </c>
      <c r="R343" s="4">
        <v>0.47299999999999998</v>
      </c>
      <c r="S343" s="4">
        <v>0.373</v>
      </c>
      <c r="T343" s="4">
        <v>0.51400000000000001</v>
      </c>
      <c r="U343" s="4">
        <v>0.45100000000000001</v>
      </c>
      <c r="V343" s="5">
        <v>0</v>
      </c>
      <c r="W343" s="5">
        <v>0</v>
      </c>
      <c r="X343" s="5">
        <v>0</v>
      </c>
      <c r="Y343" s="5">
        <v>0</v>
      </c>
      <c r="Z343" s="5">
        <v>100</v>
      </c>
      <c r="AA343" s="5">
        <v>0</v>
      </c>
      <c r="AB343" s="2">
        <v>0.74654795728706103</v>
      </c>
      <c r="AC343" s="2">
        <v>0.86903784702360898</v>
      </c>
      <c r="AD343" s="2">
        <v>0.74865989049020398</v>
      </c>
      <c r="AE343" s="2">
        <v>0.986176859338322</v>
      </c>
      <c r="AF343" s="2">
        <v>0.665532013526972</v>
      </c>
      <c r="AG343" s="2">
        <v>0.79628793947945897</v>
      </c>
    </row>
    <row r="344" spans="1:33" x14ac:dyDescent="0.35">
      <c r="A344" s="7">
        <v>515</v>
      </c>
      <c r="B344" s="7">
        <v>13</v>
      </c>
      <c r="C344" s="7">
        <v>0</v>
      </c>
      <c r="D344" s="7">
        <v>1</v>
      </c>
      <c r="E344" s="22" t="str">
        <f t="shared" si="10"/>
        <v>01</v>
      </c>
      <c r="F344" s="4">
        <v>0.25</v>
      </c>
      <c r="G344" s="25">
        <v>1</v>
      </c>
      <c r="H344" s="4">
        <v>15.79006234</v>
      </c>
      <c r="I344" s="4">
        <v>64.476579717999996</v>
      </c>
      <c r="J344" s="2">
        <f t="shared" si="11"/>
        <v>0.2448960910932419</v>
      </c>
      <c r="K344" s="3">
        <v>21</v>
      </c>
      <c r="L344" s="3">
        <v>13</v>
      </c>
      <c r="M344" s="3">
        <v>3</v>
      </c>
      <c r="N344" s="3">
        <v>12</v>
      </c>
      <c r="O344" s="24">
        <v>1001</v>
      </c>
      <c r="P344" s="4">
        <v>0.51300000000000001</v>
      </c>
      <c r="Q344" s="4">
        <v>0.38235294117647101</v>
      </c>
      <c r="R344" s="4">
        <v>0.52300000000000002</v>
      </c>
      <c r="S344" s="4">
        <v>0.36</v>
      </c>
      <c r="T344" s="4">
        <v>0.53</v>
      </c>
      <c r="U344" s="4">
        <v>0.41699999999999998</v>
      </c>
      <c r="V344" s="5">
        <v>100</v>
      </c>
      <c r="W344" s="5">
        <v>0</v>
      </c>
      <c r="X344" s="5">
        <v>100</v>
      </c>
      <c r="Y344" s="5">
        <v>0</v>
      </c>
      <c r="Z344" s="5">
        <v>100</v>
      </c>
      <c r="AA344" s="5">
        <v>0</v>
      </c>
      <c r="AB344" s="2">
        <v>0.66747943381136798</v>
      </c>
      <c r="AC344" s="2">
        <v>0.96141116715462505</v>
      </c>
      <c r="AD344" s="2">
        <v>0.64817381491721404</v>
      </c>
      <c r="AE344" s="2">
        <v>1.0216512475319799</v>
      </c>
      <c r="AF344" s="2">
        <v>0.63487827243596995</v>
      </c>
      <c r="AG344" s="2">
        <v>0.87466905718333599</v>
      </c>
    </row>
    <row r="345" spans="1:33" x14ac:dyDescent="0.35">
      <c r="A345" s="7">
        <v>409</v>
      </c>
      <c r="B345" s="7">
        <v>6</v>
      </c>
      <c r="C345" s="7">
        <v>0</v>
      </c>
      <c r="D345" s="7">
        <v>1</v>
      </c>
      <c r="E345" s="22" t="str">
        <f t="shared" si="10"/>
        <v>01</v>
      </c>
      <c r="F345" s="4">
        <v>0.25</v>
      </c>
      <c r="G345" s="25">
        <v>1</v>
      </c>
      <c r="H345" s="4">
        <v>17.059728790000001</v>
      </c>
      <c r="I345" s="4">
        <v>68.495125210300003</v>
      </c>
      <c r="J345" s="2">
        <f t="shared" si="11"/>
        <v>0.24906486027467883</v>
      </c>
      <c r="K345" s="3">
        <v>13</v>
      </c>
      <c r="L345" s="3">
        <v>8</v>
      </c>
      <c r="M345" s="3">
        <v>8</v>
      </c>
      <c r="N345" s="3">
        <v>20</v>
      </c>
      <c r="O345" s="24">
        <v>870.47653250584904</v>
      </c>
      <c r="P345" s="4">
        <v>0.57499999999999996</v>
      </c>
      <c r="Q345" s="4">
        <v>0.38095238095238099</v>
      </c>
      <c r="R345" s="4">
        <v>0.56599999999999995</v>
      </c>
      <c r="S345" s="4">
        <v>0.39700000000000002</v>
      </c>
      <c r="T345" s="4">
        <v>0.49199999999999999</v>
      </c>
      <c r="U345" s="4">
        <v>0.33700000000000002</v>
      </c>
      <c r="V345" s="5">
        <v>100</v>
      </c>
      <c r="W345" s="5">
        <v>0</v>
      </c>
      <c r="X345" s="5">
        <v>100</v>
      </c>
      <c r="Y345" s="5">
        <v>0</v>
      </c>
      <c r="Z345" s="5">
        <v>0</v>
      </c>
      <c r="AA345" s="5">
        <v>0</v>
      </c>
      <c r="AB345" s="2">
        <v>0.55338523818478702</v>
      </c>
      <c r="AC345" s="2">
        <v>0.96508089604358704</v>
      </c>
      <c r="AD345" s="2">
        <v>0.56916120077895405</v>
      </c>
      <c r="AE345" s="2">
        <v>0.92381899829494696</v>
      </c>
      <c r="AF345" s="2">
        <v>0.70927656248982895</v>
      </c>
      <c r="AG345" s="2">
        <v>1.0876723486297799</v>
      </c>
    </row>
    <row r="346" spans="1:33" x14ac:dyDescent="0.35">
      <c r="A346" s="7">
        <v>583</v>
      </c>
      <c r="B346" s="7">
        <v>36</v>
      </c>
      <c r="C346" s="7">
        <v>0</v>
      </c>
      <c r="D346" s="7">
        <v>1</v>
      </c>
      <c r="E346" s="22" t="str">
        <f t="shared" si="10"/>
        <v>01</v>
      </c>
      <c r="F346" s="4">
        <v>0.25</v>
      </c>
      <c r="G346" s="25">
        <v>1</v>
      </c>
      <c r="H346" s="4">
        <v>12.094380279999999</v>
      </c>
      <c r="I346" s="4">
        <v>47.6213795265</v>
      </c>
      <c r="J346" s="2">
        <f t="shared" si="11"/>
        <v>0.25396954897683732</v>
      </c>
      <c r="K346" s="3">
        <v>12</v>
      </c>
      <c r="L346" s="3">
        <v>12</v>
      </c>
      <c r="M346" s="3">
        <v>8</v>
      </c>
      <c r="N346" s="3">
        <v>17</v>
      </c>
      <c r="O346" s="24">
        <v>1001</v>
      </c>
      <c r="P346" s="4">
        <v>0.55200000000000005</v>
      </c>
      <c r="Q346" s="4">
        <v>0.5</v>
      </c>
      <c r="R346" s="4">
        <v>0.56599999999999995</v>
      </c>
      <c r="S346" s="4">
        <v>0.496</v>
      </c>
      <c r="T346" s="4">
        <v>0.50600000000000001</v>
      </c>
      <c r="U346" s="4">
        <v>0.44900000000000001</v>
      </c>
      <c r="V346" s="5">
        <v>100</v>
      </c>
      <c r="W346" s="5">
        <v>0</v>
      </c>
      <c r="X346" s="5">
        <v>100</v>
      </c>
      <c r="Y346" s="5">
        <v>0</v>
      </c>
      <c r="Z346" s="5">
        <v>100</v>
      </c>
      <c r="AA346" s="5">
        <v>0</v>
      </c>
      <c r="AB346" s="2">
        <v>0.59420723270504205</v>
      </c>
      <c r="AC346" s="2">
        <v>0.69314718055994495</v>
      </c>
      <c r="AD346" s="2">
        <v>0.56916120077895405</v>
      </c>
      <c r="AE346" s="2">
        <v>0.70117935225720995</v>
      </c>
      <c r="AF346" s="2">
        <v>0.68121860969467196</v>
      </c>
      <c r="AG346" s="2">
        <v>0.80073239123988305</v>
      </c>
    </row>
    <row r="347" spans="1:33" x14ac:dyDescent="0.35">
      <c r="A347" s="7">
        <v>815</v>
      </c>
      <c r="B347" s="7">
        <v>5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14.65933867</v>
      </c>
      <c r="I347" s="4">
        <v>57.685834917299999</v>
      </c>
      <c r="J347" s="2">
        <f t="shared" si="11"/>
        <v>0.25412371496427211</v>
      </c>
      <c r="K347" s="3">
        <v>23</v>
      </c>
      <c r="L347" s="3">
        <v>11</v>
      </c>
      <c r="M347" s="3">
        <v>7</v>
      </c>
      <c r="N347" s="3">
        <v>8</v>
      </c>
      <c r="O347" s="24">
        <v>1001</v>
      </c>
      <c r="P347" s="4">
        <v>0.39800000000000002</v>
      </c>
      <c r="Q347" s="4">
        <v>0.32352941176470601</v>
      </c>
      <c r="R347" s="4">
        <v>0.42</v>
      </c>
      <c r="S347" s="4">
        <v>0.34</v>
      </c>
      <c r="T347" s="4">
        <v>0.54400000000000004</v>
      </c>
      <c r="U347" s="4">
        <v>0.442</v>
      </c>
      <c r="V347" s="5">
        <v>0</v>
      </c>
      <c r="W347" s="5">
        <v>0</v>
      </c>
      <c r="X347" s="5">
        <v>0</v>
      </c>
      <c r="Y347" s="5">
        <v>0</v>
      </c>
      <c r="Z347" s="5">
        <v>100</v>
      </c>
      <c r="AA347" s="5">
        <v>0</v>
      </c>
      <c r="AB347" s="2">
        <v>0.92130327369769904</v>
      </c>
      <c r="AC347" s="2">
        <v>1.12846525181779</v>
      </c>
      <c r="AD347" s="2">
        <v>0.86750056770472295</v>
      </c>
      <c r="AE347" s="2">
        <v>1.07880966137193</v>
      </c>
      <c r="AF347" s="2">
        <v>0.608806032126194</v>
      </c>
      <c r="AG347" s="2">
        <v>0.81644539690443896</v>
      </c>
    </row>
    <row r="348" spans="1:33" x14ac:dyDescent="0.35">
      <c r="A348" s="7">
        <v>601</v>
      </c>
      <c r="B348" s="7">
        <v>21</v>
      </c>
      <c r="C348" s="7">
        <v>0</v>
      </c>
      <c r="D348" s="7">
        <v>1</v>
      </c>
      <c r="E348" s="22" t="str">
        <f t="shared" si="10"/>
        <v>01</v>
      </c>
      <c r="F348" s="4">
        <v>0.25182100000000002</v>
      </c>
      <c r="G348" s="25">
        <v>1</v>
      </c>
      <c r="H348" s="4">
        <v>11.791007860000001</v>
      </c>
      <c r="I348" s="4">
        <v>45.387099337999999</v>
      </c>
      <c r="J348" s="2">
        <f t="shared" si="11"/>
        <v>0.25978764961805062</v>
      </c>
      <c r="K348" s="3">
        <v>14</v>
      </c>
      <c r="L348" s="3">
        <v>17</v>
      </c>
      <c r="M348" s="3">
        <v>4</v>
      </c>
      <c r="N348" s="3">
        <v>14</v>
      </c>
      <c r="O348" s="24">
        <v>1001</v>
      </c>
      <c r="P348" s="4">
        <v>0.63700000000000001</v>
      </c>
      <c r="Q348" s="4">
        <v>0.54838709677419395</v>
      </c>
      <c r="R348" s="4">
        <v>0.64700000000000002</v>
      </c>
      <c r="S348" s="4">
        <v>0.57099999999999995</v>
      </c>
      <c r="T348" s="4">
        <v>0.57299999999999995</v>
      </c>
      <c r="U348" s="4">
        <v>0.42599999999999999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0</v>
      </c>
      <c r="AB348" s="2">
        <v>0.450985623409974</v>
      </c>
      <c r="AC348" s="2">
        <v>0.60077386042893</v>
      </c>
      <c r="AD348" s="2">
        <v>0.43540898448123599</v>
      </c>
      <c r="AE348" s="2">
        <v>0.56036606932612698</v>
      </c>
      <c r="AF348" s="2">
        <v>0.55686956226739803</v>
      </c>
      <c r="AG348" s="2">
        <v>0.85331593271276696</v>
      </c>
    </row>
    <row r="349" spans="1:33" x14ac:dyDescent="0.35">
      <c r="A349" s="7">
        <v>323</v>
      </c>
      <c r="B349" s="7">
        <v>11</v>
      </c>
      <c r="C349" s="7">
        <v>0</v>
      </c>
      <c r="D349" s="7">
        <v>1</v>
      </c>
      <c r="E349" s="22" t="str">
        <f t="shared" si="10"/>
        <v>01</v>
      </c>
      <c r="F349" s="4">
        <v>0.25</v>
      </c>
      <c r="G349" s="25">
        <v>1</v>
      </c>
      <c r="H349" s="4">
        <v>13.19072822</v>
      </c>
      <c r="I349" s="4">
        <v>49.034558541899997</v>
      </c>
      <c r="J349" s="2">
        <f t="shared" si="11"/>
        <v>0.2690088095466085</v>
      </c>
      <c r="K349" s="3">
        <v>13</v>
      </c>
      <c r="L349" s="3">
        <v>18</v>
      </c>
      <c r="M349" s="3">
        <v>6</v>
      </c>
      <c r="N349" s="3">
        <v>12</v>
      </c>
      <c r="O349" s="24">
        <v>1000.99999999999</v>
      </c>
      <c r="P349" s="4">
        <v>0.60499999999999998</v>
      </c>
      <c r="Q349" s="4">
        <v>0.58064516129032295</v>
      </c>
      <c r="R349" s="4">
        <v>0.59</v>
      </c>
      <c r="S349" s="4">
        <v>0.58199999999999996</v>
      </c>
      <c r="T349" s="4">
        <v>0.5</v>
      </c>
      <c r="U349" s="4">
        <v>0.45100000000000001</v>
      </c>
      <c r="V349" s="5">
        <v>100</v>
      </c>
      <c r="W349" s="5">
        <v>100</v>
      </c>
      <c r="X349" s="5">
        <v>100</v>
      </c>
      <c r="Y349" s="5">
        <v>100</v>
      </c>
      <c r="Z349" s="5">
        <v>0</v>
      </c>
      <c r="AA349" s="5">
        <v>0</v>
      </c>
      <c r="AB349" s="2">
        <v>0.50252682095129597</v>
      </c>
      <c r="AC349" s="2">
        <v>0.54361544658898198</v>
      </c>
      <c r="AD349" s="2">
        <v>0.52763274208237199</v>
      </c>
      <c r="AE349" s="2">
        <v>0.54128483125069904</v>
      </c>
      <c r="AF349" s="2">
        <v>0.69314718055994495</v>
      </c>
      <c r="AG349" s="2">
        <v>0.79628793947945897</v>
      </c>
    </row>
    <row r="350" spans="1:33" x14ac:dyDescent="0.35">
      <c r="A350" s="7">
        <v>351</v>
      </c>
      <c r="B350" s="7">
        <v>35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12.850470960000001</v>
      </c>
      <c r="I350" s="4">
        <v>47.733132108977003</v>
      </c>
      <c r="J350" s="2">
        <f t="shared" si="11"/>
        <v>0.2692149119957552</v>
      </c>
      <c r="K350" s="3">
        <v>9</v>
      </c>
      <c r="L350" s="3">
        <v>17</v>
      </c>
      <c r="M350" s="3">
        <v>8</v>
      </c>
      <c r="N350" s="3">
        <v>15</v>
      </c>
      <c r="O350" s="24">
        <v>1001</v>
      </c>
      <c r="P350" s="4">
        <v>0.65</v>
      </c>
      <c r="Q350" s="4">
        <v>0.65384615384615397</v>
      </c>
      <c r="R350" s="4">
        <v>0.68600000000000005</v>
      </c>
      <c r="S350" s="4">
        <v>0.63600000000000001</v>
      </c>
      <c r="T350" s="4">
        <v>0.621</v>
      </c>
      <c r="U350" s="4">
        <v>0.58799999999999997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0.430782916092454</v>
      </c>
      <c r="AC350" s="2">
        <v>0.42488319396526603</v>
      </c>
      <c r="AD350" s="2">
        <v>0.376877651256252</v>
      </c>
      <c r="AE350" s="2">
        <v>0.452556715642015</v>
      </c>
      <c r="AF350" s="2">
        <v>0.47642419704865802</v>
      </c>
      <c r="AG350" s="2">
        <v>0.53102833108351</v>
      </c>
    </row>
    <row r="351" spans="1:33" x14ac:dyDescent="0.35">
      <c r="A351" s="7">
        <v>77</v>
      </c>
      <c r="B351" s="7">
        <v>18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11.90082735</v>
      </c>
      <c r="I351" s="4">
        <v>43.701280165</v>
      </c>
      <c r="J351" s="2">
        <f t="shared" si="11"/>
        <v>0.27232216779615703</v>
      </c>
      <c r="K351" s="3">
        <v>26</v>
      </c>
      <c r="L351" s="3">
        <v>5</v>
      </c>
      <c r="M351" s="3">
        <v>3</v>
      </c>
      <c r="N351" s="3">
        <v>15</v>
      </c>
      <c r="O351" s="24">
        <v>1001</v>
      </c>
      <c r="P351" s="4">
        <v>0.39600000000000002</v>
      </c>
      <c r="Q351" s="4">
        <v>0.16129032258064499</v>
      </c>
      <c r="R351" s="4">
        <v>0.48</v>
      </c>
      <c r="S351" s="4">
        <v>0.17699999999999999</v>
      </c>
      <c r="T351" s="4">
        <v>0.56999999999999995</v>
      </c>
      <c r="U351" s="4">
        <v>0.36299999999999999</v>
      </c>
      <c r="V351" s="5">
        <v>0</v>
      </c>
      <c r="W351" s="5">
        <v>0</v>
      </c>
      <c r="X351" s="5">
        <v>0</v>
      </c>
      <c r="Y351" s="5">
        <v>0</v>
      </c>
      <c r="Z351" s="5">
        <v>100</v>
      </c>
      <c r="AA351" s="5">
        <v>0</v>
      </c>
      <c r="AB351" s="2">
        <v>0.92634106772765601</v>
      </c>
      <c r="AC351" s="2">
        <v>1.82454929205105</v>
      </c>
      <c r="AD351" s="2">
        <v>0.73396917508019999</v>
      </c>
      <c r="AE351" s="2">
        <v>1.73160554640831</v>
      </c>
      <c r="AF351" s="2">
        <v>0.56211891815354098</v>
      </c>
      <c r="AG351" s="2">
        <v>1.0133524447172899</v>
      </c>
    </row>
    <row r="352" spans="1:33" x14ac:dyDescent="0.35">
      <c r="A352" s="7">
        <v>565</v>
      </c>
      <c r="B352" s="7">
        <v>40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10.72049082</v>
      </c>
      <c r="I352" s="4">
        <v>39.186595789999998</v>
      </c>
      <c r="J352" s="2">
        <f t="shared" si="11"/>
        <v>0.27357545619555335</v>
      </c>
      <c r="K352" s="3">
        <v>20</v>
      </c>
      <c r="L352" s="3">
        <v>13</v>
      </c>
      <c r="M352" s="3">
        <v>5</v>
      </c>
      <c r="N352" s="3">
        <v>11</v>
      </c>
      <c r="O352" s="24">
        <v>1001</v>
      </c>
      <c r="P352" s="4">
        <v>0.47599999999999998</v>
      </c>
      <c r="Q352" s="4">
        <v>0.39393939393939398</v>
      </c>
      <c r="R352" s="4">
        <v>0.56200000000000006</v>
      </c>
      <c r="S352" s="4">
        <v>0.42399999999999999</v>
      </c>
      <c r="T352" s="4">
        <v>0.63700000000000001</v>
      </c>
      <c r="U352" s="4">
        <v>0.47899999999999998</v>
      </c>
      <c r="V352" s="5">
        <v>0</v>
      </c>
      <c r="W352" s="5">
        <v>0</v>
      </c>
      <c r="X352" s="5">
        <v>100</v>
      </c>
      <c r="Y352" s="5">
        <v>0</v>
      </c>
      <c r="Z352" s="5">
        <v>100</v>
      </c>
      <c r="AA352" s="5">
        <v>0</v>
      </c>
      <c r="AB352" s="2">
        <v>0.74233742475071696</v>
      </c>
      <c r="AC352" s="2">
        <v>0.93155820400494305</v>
      </c>
      <c r="AD352" s="2">
        <v>0.57625342908844601</v>
      </c>
      <c r="AE352" s="2">
        <v>0.85802182375017899</v>
      </c>
      <c r="AF352" s="2">
        <v>0.450985623409974</v>
      </c>
      <c r="AG352" s="2">
        <v>0.736054681571222</v>
      </c>
    </row>
    <row r="353" spans="1:33" x14ac:dyDescent="0.35">
      <c r="A353" s="7">
        <v>641</v>
      </c>
      <c r="B353" s="7">
        <v>30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12.007626950000001</v>
      </c>
      <c r="I353" s="4">
        <v>43.599695484500003</v>
      </c>
      <c r="J353" s="2">
        <f t="shared" si="11"/>
        <v>0.27540621136376503</v>
      </c>
      <c r="K353" s="3">
        <v>8</v>
      </c>
      <c r="L353" s="3">
        <v>19</v>
      </c>
      <c r="M353" s="3">
        <v>8</v>
      </c>
      <c r="N353" s="3">
        <v>14</v>
      </c>
      <c r="O353" s="24">
        <v>1000.99999999999</v>
      </c>
      <c r="P353" s="4">
        <v>0.64700000000000002</v>
      </c>
      <c r="Q353" s="4">
        <v>0.70370370370370405</v>
      </c>
      <c r="R353" s="4">
        <v>0.67300000000000004</v>
      </c>
      <c r="S353" s="4">
        <v>0.69399999999999995</v>
      </c>
      <c r="T353" s="4">
        <v>0.54700000000000004</v>
      </c>
      <c r="U353" s="4">
        <v>0.77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0.43540898448123599</v>
      </c>
      <c r="AC353" s="2">
        <v>0.35139788683788897</v>
      </c>
      <c r="AD353" s="2">
        <v>0.39600994933740902</v>
      </c>
      <c r="AE353" s="2">
        <v>0.36528331847533302</v>
      </c>
      <c r="AF353" s="2">
        <v>0.60330647656015601</v>
      </c>
      <c r="AG353" s="2">
        <v>0.26136476413440801</v>
      </c>
    </row>
    <row r="354" spans="1:33" x14ac:dyDescent="0.35">
      <c r="A354" s="7">
        <v>925</v>
      </c>
      <c r="B354" s="7">
        <v>34</v>
      </c>
      <c r="C354" s="7">
        <v>0</v>
      </c>
      <c r="D354" s="7">
        <v>1</v>
      </c>
      <c r="E354" s="22" t="str">
        <f t="shared" si="10"/>
        <v>01</v>
      </c>
      <c r="F354" s="4">
        <v>0.25</v>
      </c>
      <c r="G354" s="25">
        <v>1</v>
      </c>
      <c r="H354" s="4">
        <v>18.515531620000001</v>
      </c>
      <c r="I354" s="4">
        <v>65.628787840000001</v>
      </c>
      <c r="J354" s="2">
        <f t="shared" si="11"/>
        <v>0.28212515009632699</v>
      </c>
      <c r="K354" s="3">
        <v>12</v>
      </c>
      <c r="L354" s="3">
        <v>12</v>
      </c>
      <c r="M354" s="3">
        <v>7</v>
      </c>
      <c r="N354" s="3">
        <v>18</v>
      </c>
      <c r="O354" s="24">
        <v>1001</v>
      </c>
      <c r="P354" s="4">
        <v>0.61499999999999999</v>
      </c>
      <c r="Q354" s="4">
        <v>0.5</v>
      </c>
      <c r="R354" s="4">
        <v>0.59199999999999997</v>
      </c>
      <c r="S354" s="4">
        <v>0.505</v>
      </c>
      <c r="T354" s="4">
        <v>0.47699999999999998</v>
      </c>
      <c r="U354" s="4">
        <v>0.53700000000000003</v>
      </c>
      <c r="V354" s="5">
        <v>100</v>
      </c>
      <c r="W354" s="5">
        <v>0</v>
      </c>
      <c r="X354" s="5">
        <v>100</v>
      </c>
      <c r="Y354" s="5">
        <v>100</v>
      </c>
      <c r="Z354" s="5">
        <v>0</v>
      </c>
      <c r="AA354" s="5">
        <v>100</v>
      </c>
      <c r="AB354" s="2">
        <v>0.48613301117561902</v>
      </c>
      <c r="AC354" s="2">
        <v>0.69314718055994495</v>
      </c>
      <c r="AD354" s="2">
        <v>0.52424864409813099</v>
      </c>
      <c r="AE354" s="2">
        <v>0.68319684970677697</v>
      </c>
      <c r="AF354" s="2">
        <v>0.74023878809379595</v>
      </c>
      <c r="AG354" s="2">
        <v>0.621757184473272</v>
      </c>
    </row>
    <row r="355" spans="1:33" x14ac:dyDescent="0.35">
      <c r="A355" s="7">
        <v>917</v>
      </c>
      <c r="B355" s="7">
        <v>5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11.71487898</v>
      </c>
      <c r="I355" s="4">
        <v>40.857155689999999</v>
      </c>
      <c r="J355" s="2">
        <f t="shared" si="11"/>
        <v>0.28672771714422784</v>
      </c>
      <c r="K355" s="3">
        <v>11</v>
      </c>
      <c r="L355" s="3">
        <v>19</v>
      </c>
      <c r="M355" s="3">
        <v>4</v>
      </c>
      <c r="N355" s="3">
        <v>15</v>
      </c>
      <c r="O355" s="24">
        <v>1001</v>
      </c>
      <c r="P355" s="4">
        <v>0.67800000000000005</v>
      </c>
      <c r="Q355" s="4">
        <v>0.63333333333333297</v>
      </c>
      <c r="R355" s="4">
        <v>0.65</v>
      </c>
      <c r="S355" s="4">
        <v>0.64300000000000002</v>
      </c>
      <c r="T355" s="4">
        <v>0.63500000000000001</v>
      </c>
      <c r="U355" s="4">
        <v>0.45500000000000002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0</v>
      </c>
      <c r="AB355" s="2">
        <v>0.38860799104174099</v>
      </c>
      <c r="AC355" s="2">
        <v>0.45675840249571498</v>
      </c>
      <c r="AD355" s="2">
        <v>0.430782916092454</v>
      </c>
      <c r="AE355" s="2">
        <v>0.44161055474451799</v>
      </c>
      <c r="AF355" s="2">
        <v>0.454130280089445</v>
      </c>
      <c r="AG355" s="2">
        <v>0.78745786003118701</v>
      </c>
    </row>
    <row r="356" spans="1:33" x14ac:dyDescent="0.35">
      <c r="A356" s="7">
        <v>571</v>
      </c>
      <c r="B356" s="7">
        <v>38</v>
      </c>
      <c r="C356" s="7">
        <v>0</v>
      </c>
      <c r="D356" s="7">
        <v>1</v>
      </c>
      <c r="E356" s="22" t="str">
        <f t="shared" si="10"/>
        <v>01</v>
      </c>
      <c r="F356" s="4">
        <v>0.25</v>
      </c>
      <c r="G356" s="25">
        <v>1</v>
      </c>
      <c r="H356" s="4">
        <v>21.19257052</v>
      </c>
      <c r="I356" s="4">
        <v>73.485426039199993</v>
      </c>
      <c r="J356" s="2">
        <f t="shared" si="11"/>
        <v>0.28839147654522757</v>
      </c>
      <c r="K356" s="3">
        <v>14</v>
      </c>
      <c r="L356" s="3">
        <v>14</v>
      </c>
      <c r="M356" s="3">
        <v>5</v>
      </c>
      <c r="N356" s="3">
        <v>16</v>
      </c>
      <c r="O356" s="24">
        <v>1001</v>
      </c>
      <c r="P356" s="4">
        <v>0.621</v>
      </c>
      <c r="Q356" s="4">
        <v>0.5</v>
      </c>
      <c r="R356" s="4">
        <v>0.625</v>
      </c>
      <c r="S356" s="4">
        <v>0.49</v>
      </c>
      <c r="T356" s="4">
        <v>0.51500000000000001</v>
      </c>
      <c r="U356" s="4">
        <v>0.50600000000000001</v>
      </c>
      <c r="V356" s="5">
        <v>100</v>
      </c>
      <c r="W356" s="5">
        <v>0</v>
      </c>
      <c r="X356" s="5">
        <v>100</v>
      </c>
      <c r="Y356" s="5">
        <v>0</v>
      </c>
      <c r="Z356" s="5">
        <v>100</v>
      </c>
      <c r="AA356" s="5">
        <v>100</v>
      </c>
      <c r="AB356" s="2">
        <v>0.47642419704865802</v>
      </c>
      <c r="AC356" s="2">
        <v>0.69314718055994495</v>
      </c>
      <c r="AD356" s="2">
        <v>0.47000362924573602</v>
      </c>
      <c r="AE356" s="2">
        <v>0.71334988787746501</v>
      </c>
      <c r="AF356" s="2">
        <v>0.66358837831840101</v>
      </c>
      <c r="AG356" s="2">
        <v>0.68121860969467196</v>
      </c>
    </row>
    <row r="357" spans="1:33" x14ac:dyDescent="0.35">
      <c r="A357" s="7">
        <v>251</v>
      </c>
      <c r="B357" s="7">
        <v>16</v>
      </c>
      <c r="C357" s="7">
        <v>0</v>
      </c>
      <c r="D357" s="7">
        <v>1</v>
      </c>
      <c r="E357" s="22" t="str">
        <f t="shared" si="10"/>
        <v>01</v>
      </c>
      <c r="F357" s="4">
        <v>0.25</v>
      </c>
      <c r="G357" s="25">
        <v>1</v>
      </c>
      <c r="H357" s="4">
        <v>11.96811452</v>
      </c>
      <c r="I357" s="4">
        <v>41.472114241200003</v>
      </c>
      <c r="J357" s="2">
        <f t="shared" si="11"/>
        <v>0.28858221334928741</v>
      </c>
      <c r="K357" s="3">
        <v>14</v>
      </c>
      <c r="L357" s="3">
        <v>16</v>
      </c>
      <c r="M357" s="3">
        <v>5</v>
      </c>
      <c r="N357" s="3">
        <v>14</v>
      </c>
      <c r="O357" s="24">
        <v>1000.99999999999</v>
      </c>
      <c r="P357" s="4">
        <v>0.58899999999999997</v>
      </c>
      <c r="Q357" s="4">
        <v>0.53333333333333299</v>
      </c>
      <c r="R357" s="4">
        <v>0.59299999999999997</v>
      </c>
      <c r="S357" s="4">
        <v>0.54500000000000004</v>
      </c>
      <c r="T357" s="4">
        <v>0.52</v>
      </c>
      <c r="U357" s="4">
        <v>0.47899999999999998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0</v>
      </c>
      <c r="AB357" s="2">
        <v>0.52932909533054995</v>
      </c>
      <c r="AC357" s="2">
        <v>0.62860865942237398</v>
      </c>
      <c r="AD357" s="2">
        <v>0.52256087998441203</v>
      </c>
      <c r="AE357" s="2">
        <v>0.60696948431889297</v>
      </c>
      <c r="AF357" s="2">
        <v>0.65392646740666405</v>
      </c>
      <c r="AG357" s="2">
        <v>0.736054681571222</v>
      </c>
    </row>
    <row r="358" spans="1:33" x14ac:dyDescent="0.35">
      <c r="A358" s="7">
        <v>741</v>
      </c>
      <c r="B358" s="7">
        <v>29</v>
      </c>
      <c r="C358" s="7">
        <v>0</v>
      </c>
      <c r="D358" s="7">
        <v>1</v>
      </c>
      <c r="E358" s="22" t="str">
        <f t="shared" si="10"/>
        <v>01</v>
      </c>
      <c r="F358" s="4">
        <v>0.25</v>
      </c>
      <c r="G358" s="25">
        <v>1</v>
      </c>
      <c r="H358" s="4">
        <v>14.517753000000001</v>
      </c>
      <c r="I358" s="4">
        <v>50.278105832000001</v>
      </c>
      <c r="J358" s="2">
        <f t="shared" si="11"/>
        <v>0.28874900435807654</v>
      </c>
      <c r="K358" s="3">
        <v>15</v>
      </c>
      <c r="L358" s="3">
        <v>21</v>
      </c>
      <c r="M358" s="3">
        <v>3</v>
      </c>
      <c r="N358" s="3">
        <v>10</v>
      </c>
      <c r="O358" s="24">
        <v>1001</v>
      </c>
      <c r="P358" s="4">
        <v>0.624</v>
      </c>
      <c r="Q358" s="4">
        <v>0.58333333333333304</v>
      </c>
      <c r="R358" s="4">
        <v>0.61799999999999999</v>
      </c>
      <c r="S358" s="4">
        <v>0.61299999999999999</v>
      </c>
      <c r="T358" s="4">
        <v>0.64300000000000002</v>
      </c>
      <c r="U358" s="4">
        <v>0.44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0</v>
      </c>
      <c r="AB358" s="2">
        <v>0.47160491061270898</v>
      </c>
      <c r="AC358" s="2">
        <v>0.53899650073268701</v>
      </c>
      <c r="AD358" s="2">
        <v>0.481266821524446</v>
      </c>
      <c r="AE358" s="2">
        <v>0.48939034304592599</v>
      </c>
      <c r="AF358" s="2">
        <v>0.44161055474451799</v>
      </c>
      <c r="AG358" s="2">
        <v>0.82098055206983001</v>
      </c>
    </row>
    <row r="359" spans="1:33" x14ac:dyDescent="0.35">
      <c r="A359" s="7">
        <v>159</v>
      </c>
      <c r="B359" s="7">
        <v>8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15.00644432</v>
      </c>
      <c r="I359" s="4">
        <v>51.394827342900001</v>
      </c>
      <c r="J359" s="2">
        <f t="shared" si="11"/>
        <v>0.2919835535175328</v>
      </c>
      <c r="K359" s="3">
        <v>10</v>
      </c>
      <c r="L359" s="3">
        <v>16</v>
      </c>
      <c r="M359" s="3">
        <v>7</v>
      </c>
      <c r="N359" s="3">
        <v>16</v>
      </c>
      <c r="O359" s="24">
        <v>1001</v>
      </c>
      <c r="P359" s="4">
        <v>0.61399999999999999</v>
      </c>
      <c r="Q359" s="4">
        <v>0.61538461538461497</v>
      </c>
      <c r="R359" s="4">
        <v>0.63300000000000001</v>
      </c>
      <c r="S359" s="4">
        <v>0.63900000000000001</v>
      </c>
      <c r="T359" s="4">
        <v>0.55000000000000004</v>
      </c>
      <c r="U359" s="4">
        <v>0.54700000000000004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0.48776035083499503</v>
      </c>
      <c r="AC359" s="2">
        <v>0.48550781578170099</v>
      </c>
      <c r="AD359" s="2">
        <v>0.457284856837961</v>
      </c>
      <c r="AE359" s="2">
        <v>0.44785082460460202</v>
      </c>
      <c r="AF359" s="2">
        <v>0.59783700075561996</v>
      </c>
      <c r="AG359" s="2">
        <v>0.60330647656015601</v>
      </c>
    </row>
    <row r="360" spans="1:33" x14ac:dyDescent="0.35">
      <c r="A360" s="7">
        <v>481</v>
      </c>
      <c r="B360" s="7">
        <v>46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14.157876079999999</v>
      </c>
      <c r="I360" s="4">
        <v>47.822732434999999</v>
      </c>
      <c r="J360" s="2">
        <f t="shared" si="11"/>
        <v>0.29604908291769377</v>
      </c>
      <c r="K360" s="3">
        <v>11</v>
      </c>
      <c r="L360" s="3">
        <v>22</v>
      </c>
      <c r="M360" s="3">
        <v>12</v>
      </c>
      <c r="N360" s="3">
        <v>4</v>
      </c>
      <c r="O360" s="24">
        <v>907.55902530575702</v>
      </c>
      <c r="P360" s="4">
        <v>0.54300000000000004</v>
      </c>
      <c r="Q360" s="4">
        <v>0.66666666666666696</v>
      </c>
      <c r="R360" s="4">
        <v>0.501</v>
      </c>
      <c r="S360" s="4">
        <v>0.65400000000000003</v>
      </c>
      <c r="T360" s="4">
        <v>0.52500000000000002</v>
      </c>
      <c r="U360" s="4">
        <v>0.58799999999999997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0.61064595904820196</v>
      </c>
      <c r="AC360" s="2">
        <v>0.405465108108164</v>
      </c>
      <c r="AD360" s="2">
        <v>0.69114917789727204</v>
      </c>
      <c r="AE360" s="2">
        <v>0.42464792752493802</v>
      </c>
      <c r="AF360" s="2">
        <v>0.64435701639051302</v>
      </c>
      <c r="AG360" s="2">
        <v>0.53102833108351</v>
      </c>
    </row>
    <row r="361" spans="1:33" x14ac:dyDescent="0.35">
      <c r="A361" s="7">
        <v>561</v>
      </c>
      <c r="B361" s="7">
        <v>50</v>
      </c>
      <c r="C361" s="7">
        <v>0</v>
      </c>
      <c r="D361" s="7">
        <v>1</v>
      </c>
      <c r="E361" s="22" t="str">
        <f t="shared" si="10"/>
        <v>01</v>
      </c>
      <c r="F361" s="4">
        <v>0.25</v>
      </c>
      <c r="G361" s="25">
        <v>1</v>
      </c>
      <c r="H361" s="4">
        <v>20.576262409999998</v>
      </c>
      <c r="I361" s="4">
        <v>69.238739515999995</v>
      </c>
      <c r="J361" s="2">
        <f t="shared" si="11"/>
        <v>0.29717846618575638</v>
      </c>
      <c r="K361" s="3">
        <v>14</v>
      </c>
      <c r="L361" s="3">
        <v>17</v>
      </c>
      <c r="M361" s="3">
        <v>6</v>
      </c>
      <c r="N361" s="3">
        <v>12</v>
      </c>
      <c r="O361" s="24">
        <v>1000.99999999999</v>
      </c>
      <c r="P361" s="4">
        <v>0.59099999999999997</v>
      </c>
      <c r="Q361" s="4">
        <v>0.54838709677419395</v>
      </c>
      <c r="R361" s="4">
        <v>0.60699999999999998</v>
      </c>
      <c r="S361" s="4">
        <v>0.52600000000000002</v>
      </c>
      <c r="T361" s="4">
        <v>0.47599999999999998</v>
      </c>
      <c r="U361" s="4">
        <v>0.52</v>
      </c>
      <c r="V361" s="5">
        <v>100</v>
      </c>
      <c r="W361" s="5">
        <v>100</v>
      </c>
      <c r="X361" s="5">
        <v>100</v>
      </c>
      <c r="Y361" s="5">
        <v>100</v>
      </c>
      <c r="Z361" s="5">
        <v>0</v>
      </c>
      <c r="AA361" s="5">
        <v>100</v>
      </c>
      <c r="AB361" s="2">
        <v>0.52593926157603899</v>
      </c>
      <c r="AC361" s="2">
        <v>0.60077386042893</v>
      </c>
      <c r="AD361" s="2">
        <v>0.49922648792263902</v>
      </c>
      <c r="AE361" s="2">
        <v>0.64245406624442702</v>
      </c>
      <c r="AF361" s="2">
        <v>0.74233742475071696</v>
      </c>
      <c r="AG361" s="2">
        <v>0.65392646740666405</v>
      </c>
    </row>
    <row r="362" spans="1:33" x14ac:dyDescent="0.35">
      <c r="A362" s="7">
        <v>429</v>
      </c>
      <c r="B362" s="7">
        <v>4</v>
      </c>
      <c r="C362" s="7">
        <v>0</v>
      </c>
      <c r="D362" s="7">
        <v>1</v>
      </c>
      <c r="E362" s="22" t="str">
        <f t="shared" si="10"/>
        <v>01</v>
      </c>
      <c r="F362" s="4">
        <v>0.25</v>
      </c>
      <c r="G362" s="25">
        <v>1</v>
      </c>
      <c r="H362" s="4">
        <v>15.169128389999999</v>
      </c>
      <c r="I362" s="4">
        <v>50.439128017000002</v>
      </c>
      <c r="J362" s="2">
        <f t="shared" si="11"/>
        <v>0.30074128928016752</v>
      </c>
      <c r="K362" s="3">
        <v>10</v>
      </c>
      <c r="L362" s="3">
        <v>19</v>
      </c>
      <c r="M362" s="3">
        <v>5</v>
      </c>
      <c r="N362" s="3">
        <v>15</v>
      </c>
      <c r="O362" s="24">
        <v>1000.99999999999</v>
      </c>
      <c r="P362" s="4">
        <v>0.69699999999999995</v>
      </c>
      <c r="Q362" s="4">
        <v>0.65517241379310298</v>
      </c>
      <c r="R362" s="4">
        <v>0.68700000000000006</v>
      </c>
      <c r="S362" s="4">
        <v>0.624</v>
      </c>
      <c r="T362" s="4">
        <v>0.51700000000000002</v>
      </c>
      <c r="U362" s="4">
        <v>0.57999999999999996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0.36096986822161298</v>
      </c>
      <c r="AC362" s="2">
        <v>0.42285685082003399</v>
      </c>
      <c r="AD362" s="2">
        <v>0.37542098675978802</v>
      </c>
      <c r="AE362" s="2">
        <v>0.47160491061270898</v>
      </c>
      <c r="AF362" s="2">
        <v>0.65971240447370805</v>
      </c>
      <c r="AG362" s="2">
        <v>0.54472717544167204</v>
      </c>
    </row>
    <row r="363" spans="1:33" x14ac:dyDescent="0.35">
      <c r="A363" s="7">
        <v>63</v>
      </c>
      <c r="B363" s="7">
        <v>50</v>
      </c>
      <c r="C363" s="7">
        <v>0</v>
      </c>
      <c r="D363" s="7">
        <v>1</v>
      </c>
      <c r="E363" s="22" t="str">
        <f t="shared" si="10"/>
        <v>01</v>
      </c>
      <c r="F363" s="4">
        <v>0.25</v>
      </c>
      <c r="G363" s="25">
        <v>1</v>
      </c>
      <c r="H363" s="4">
        <v>17.033175140000001</v>
      </c>
      <c r="I363" s="4">
        <v>56.080271664100003</v>
      </c>
      <c r="J363" s="2">
        <f t="shared" si="11"/>
        <v>0.30372847053991453</v>
      </c>
      <c r="K363" s="3">
        <v>14</v>
      </c>
      <c r="L363" s="3">
        <v>13</v>
      </c>
      <c r="M363" s="3">
        <v>7</v>
      </c>
      <c r="N363" s="3">
        <v>15</v>
      </c>
      <c r="O363" s="24">
        <v>1000.99999999999</v>
      </c>
      <c r="P363" s="4">
        <v>0.56399999999999995</v>
      </c>
      <c r="Q363" s="4">
        <v>0.48148148148148101</v>
      </c>
      <c r="R363" s="4">
        <v>0.59399999999999997</v>
      </c>
      <c r="S363" s="4">
        <v>0.46300000000000002</v>
      </c>
      <c r="T363" s="4">
        <v>0.499</v>
      </c>
      <c r="U363" s="4">
        <v>0.51400000000000001</v>
      </c>
      <c r="V363" s="5">
        <v>100</v>
      </c>
      <c r="W363" s="5">
        <v>0</v>
      </c>
      <c r="X363" s="5">
        <v>100</v>
      </c>
      <c r="Y363" s="5">
        <v>0</v>
      </c>
      <c r="Z363" s="5">
        <v>0</v>
      </c>
      <c r="AA363" s="5">
        <v>100</v>
      </c>
      <c r="AB363" s="2">
        <v>0.57270102748407803</v>
      </c>
      <c r="AC363" s="2">
        <v>0.73088750854279205</v>
      </c>
      <c r="AD363" s="2">
        <v>0.52087595961949196</v>
      </c>
      <c r="AE363" s="2">
        <v>0.77002822489590295</v>
      </c>
      <c r="AF363" s="2">
        <v>0.69514918323061803</v>
      </c>
      <c r="AG363" s="2">
        <v>0.665532013526972</v>
      </c>
    </row>
    <row r="364" spans="1:33" x14ac:dyDescent="0.35">
      <c r="A364" s="7">
        <v>347</v>
      </c>
      <c r="B364" s="7">
        <v>27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14.06860533</v>
      </c>
      <c r="I364" s="4">
        <v>45.646126634799998</v>
      </c>
      <c r="J364" s="2">
        <f t="shared" si="11"/>
        <v>0.3082102769104243</v>
      </c>
      <c r="K364" s="3">
        <v>14</v>
      </c>
      <c r="L364" s="3">
        <v>19</v>
      </c>
      <c r="M364" s="3">
        <v>1</v>
      </c>
      <c r="N364" s="3">
        <v>15</v>
      </c>
      <c r="O364" s="24">
        <v>1001</v>
      </c>
      <c r="P364" s="4">
        <v>0.67700000000000005</v>
      </c>
      <c r="Q364" s="4">
        <v>0.57575757575757602</v>
      </c>
      <c r="R364" s="4">
        <v>0.69099999999999995</v>
      </c>
      <c r="S364" s="4">
        <v>0.58599999999999997</v>
      </c>
      <c r="T364" s="4">
        <v>0.66100000000000003</v>
      </c>
      <c r="U364" s="4">
        <v>0.499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0</v>
      </c>
      <c r="AB364" s="2">
        <v>0.39008400606986199</v>
      </c>
      <c r="AC364" s="2">
        <v>0.55206858230003997</v>
      </c>
      <c r="AD364" s="2">
        <v>0.36961545521446698</v>
      </c>
      <c r="AE364" s="2">
        <v>0.53443548940512497</v>
      </c>
      <c r="AF364" s="2">
        <v>0.41400143913045101</v>
      </c>
      <c r="AG364" s="2">
        <v>0.69514918323061803</v>
      </c>
    </row>
    <row r="365" spans="1:33" x14ac:dyDescent="0.35">
      <c r="A365" s="7">
        <v>893</v>
      </c>
      <c r="B365" s="7">
        <v>8</v>
      </c>
      <c r="C365" s="7">
        <v>0</v>
      </c>
      <c r="D365" s="7">
        <v>1</v>
      </c>
      <c r="E365" s="22" t="str">
        <f t="shared" si="10"/>
        <v>01</v>
      </c>
      <c r="F365" s="4">
        <v>0.25</v>
      </c>
      <c r="G365" s="25">
        <v>1</v>
      </c>
      <c r="H365" s="4">
        <v>19.902818499999999</v>
      </c>
      <c r="I365" s="4">
        <v>63.644616214000003</v>
      </c>
      <c r="J365" s="2">
        <f t="shared" si="11"/>
        <v>0.31271802210383892</v>
      </c>
      <c r="K365" s="3">
        <v>21</v>
      </c>
      <c r="L365" s="3">
        <v>7</v>
      </c>
      <c r="M365" s="3">
        <v>11</v>
      </c>
      <c r="N365" s="3">
        <v>10</v>
      </c>
      <c r="O365" s="24">
        <v>1001</v>
      </c>
      <c r="P365" s="4">
        <v>0.35799999999999998</v>
      </c>
      <c r="Q365" s="4">
        <v>0.25</v>
      </c>
      <c r="R365" s="4">
        <v>0.371</v>
      </c>
      <c r="S365" s="4">
        <v>0.26400000000000001</v>
      </c>
      <c r="T365" s="4">
        <v>0.48499999999999999</v>
      </c>
      <c r="U365" s="4">
        <v>0.26400000000000001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2">
        <v>1.02722229258144</v>
      </c>
      <c r="AC365" s="2">
        <v>1.3862943611198899</v>
      </c>
      <c r="AD365" s="2">
        <v>0.99155321637470195</v>
      </c>
      <c r="AE365" s="2">
        <v>1.3318061758358199</v>
      </c>
      <c r="AF365" s="2">
        <v>0.72360638804465405</v>
      </c>
      <c r="AG365" s="2">
        <v>1.3318061758358199</v>
      </c>
    </row>
    <row r="366" spans="1:33" x14ac:dyDescent="0.35">
      <c r="A366" s="7">
        <v>807</v>
      </c>
      <c r="B366" s="7">
        <v>17</v>
      </c>
      <c r="C366" s="7">
        <v>0</v>
      </c>
      <c r="D366" s="7">
        <v>1</v>
      </c>
      <c r="E366" s="22" t="str">
        <f t="shared" si="10"/>
        <v>01</v>
      </c>
      <c r="F366" s="4">
        <v>0.25</v>
      </c>
      <c r="G366" s="25">
        <v>1</v>
      </c>
      <c r="H366" s="4">
        <v>21.359552520000001</v>
      </c>
      <c r="I366" s="4">
        <v>67.278909437699994</v>
      </c>
      <c r="J366" s="2">
        <f t="shared" si="11"/>
        <v>0.31747768652193842</v>
      </c>
      <c r="K366" s="3">
        <v>17</v>
      </c>
      <c r="L366" s="3">
        <v>16</v>
      </c>
      <c r="M366" s="3">
        <v>10</v>
      </c>
      <c r="N366" s="3">
        <v>6</v>
      </c>
      <c r="O366" s="24">
        <v>883.86502006931096</v>
      </c>
      <c r="P366" s="4">
        <v>0.47299999999999998</v>
      </c>
      <c r="Q366" s="4">
        <v>0.48484848484848497</v>
      </c>
      <c r="R366" s="4">
        <v>0.44700000000000001</v>
      </c>
      <c r="S366" s="4">
        <v>0.46300000000000002</v>
      </c>
      <c r="T366" s="4">
        <v>0.47599999999999998</v>
      </c>
      <c r="U366" s="4">
        <v>0.52500000000000002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100</v>
      </c>
      <c r="AB366" s="2">
        <v>0.74865989049020398</v>
      </c>
      <c r="AC366" s="2">
        <v>0.72391883922669897</v>
      </c>
      <c r="AD366" s="2">
        <v>0.80519668436856795</v>
      </c>
      <c r="AE366" s="2">
        <v>0.77002822489590295</v>
      </c>
      <c r="AF366" s="2">
        <v>0.74233742475071696</v>
      </c>
      <c r="AG366" s="2">
        <v>0.64435701639051302</v>
      </c>
    </row>
    <row r="367" spans="1:33" x14ac:dyDescent="0.35">
      <c r="A367" s="7">
        <v>151</v>
      </c>
      <c r="B367" s="7">
        <v>6</v>
      </c>
      <c r="C367" s="7">
        <v>0</v>
      </c>
      <c r="D367" s="7">
        <v>1</v>
      </c>
      <c r="E367" s="22" t="str">
        <f t="shared" si="10"/>
        <v>01</v>
      </c>
      <c r="F367" s="4">
        <v>0.25</v>
      </c>
      <c r="G367" s="25">
        <v>1</v>
      </c>
      <c r="H367" s="4">
        <v>18.98452769</v>
      </c>
      <c r="I367" s="4">
        <v>56.946725800999999</v>
      </c>
      <c r="J367" s="2">
        <f t="shared" si="11"/>
        <v>0.33337347183649013</v>
      </c>
      <c r="K367" s="3">
        <v>9</v>
      </c>
      <c r="L367" s="3">
        <v>15</v>
      </c>
      <c r="M367" s="3">
        <v>5</v>
      </c>
      <c r="N367" s="3">
        <v>20</v>
      </c>
      <c r="O367" s="24">
        <v>1000.99999999999</v>
      </c>
      <c r="P367" s="4">
        <v>0.72899999999999998</v>
      </c>
      <c r="Q367" s="4">
        <v>0.625</v>
      </c>
      <c r="R367" s="4">
        <v>0.72099999999999997</v>
      </c>
      <c r="S367" s="4">
        <v>0.59499999999999997</v>
      </c>
      <c r="T367" s="4">
        <v>0.68600000000000005</v>
      </c>
      <c r="U367" s="4">
        <v>0.61199999999999999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0.31608154697347901</v>
      </c>
      <c r="AC367" s="2">
        <v>0.47000362924573602</v>
      </c>
      <c r="AD367" s="2">
        <v>0.327116141697188</v>
      </c>
      <c r="AE367" s="2">
        <v>0.51919387343650703</v>
      </c>
      <c r="AF367" s="2">
        <v>0.376877651256252</v>
      </c>
      <c r="AG367" s="2">
        <v>0.49102299646981101</v>
      </c>
    </row>
    <row r="368" spans="1:33" x14ac:dyDescent="0.35">
      <c r="A368" s="7">
        <v>249</v>
      </c>
      <c r="B368" s="7">
        <v>46</v>
      </c>
      <c r="C368" s="7">
        <v>0</v>
      </c>
      <c r="D368" s="7">
        <v>1</v>
      </c>
      <c r="E368" s="22" t="str">
        <f t="shared" si="10"/>
        <v>01</v>
      </c>
      <c r="F368" s="4">
        <v>0.25</v>
      </c>
      <c r="G368" s="25">
        <v>1</v>
      </c>
      <c r="H368" s="4">
        <v>18.401212109999999</v>
      </c>
      <c r="I368" s="4">
        <v>52.8485249748</v>
      </c>
      <c r="J368" s="2">
        <f t="shared" si="11"/>
        <v>0.34818780881347838</v>
      </c>
      <c r="K368" s="3">
        <v>14</v>
      </c>
      <c r="L368" s="3">
        <v>13</v>
      </c>
      <c r="M368" s="3">
        <v>5</v>
      </c>
      <c r="N368" s="3">
        <v>17</v>
      </c>
      <c r="O368" s="24">
        <v>1000.99999999999</v>
      </c>
      <c r="P368" s="4">
        <v>0.58399999999999996</v>
      </c>
      <c r="Q368" s="4">
        <v>0.48148148148148101</v>
      </c>
      <c r="R368" s="4">
        <v>0.61599999999999999</v>
      </c>
      <c r="S368" s="4">
        <v>0.502</v>
      </c>
      <c r="T368" s="4">
        <v>0.48</v>
      </c>
      <c r="U368" s="4">
        <v>0.49199999999999999</v>
      </c>
      <c r="V368" s="5">
        <v>100</v>
      </c>
      <c r="W368" s="5">
        <v>0</v>
      </c>
      <c r="X368" s="5">
        <v>100</v>
      </c>
      <c r="Y368" s="5">
        <v>100</v>
      </c>
      <c r="Z368" s="5">
        <v>0</v>
      </c>
      <c r="AA368" s="5">
        <v>0</v>
      </c>
      <c r="AB368" s="2">
        <v>0.53785429615391001</v>
      </c>
      <c r="AC368" s="2">
        <v>0.73088750854279205</v>
      </c>
      <c r="AD368" s="2">
        <v>0.484508315448617</v>
      </c>
      <c r="AE368" s="2">
        <v>0.68915515929040805</v>
      </c>
      <c r="AF368" s="2">
        <v>0.73396917508019999</v>
      </c>
      <c r="AG368" s="2">
        <v>0.70927656248982895</v>
      </c>
    </row>
    <row r="369" spans="1:33" x14ac:dyDescent="0.35">
      <c r="A369" s="7">
        <v>105</v>
      </c>
      <c r="B369" s="7">
        <v>2</v>
      </c>
      <c r="C369" s="7">
        <v>0</v>
      </c>
      <c r="D369" s="7">
        <v>1</v>
      </c>
      <c r="E369" s="22" t="str">
        <f t="shared" si="10"/>
        <v>01</v>
      </c>
      <c r="F369" s="4">
        <v>0.25</v>
      </c>
      <c r="G369" s="25">
        <v>1</v>
      </c>
      <c r="H369" s="4">
        <v>19.168250220000001</v>
      </c>
      <c r="I369" s="4">
        <v>51.196837366300002</v>
      </c>
      <c r="J369" s="2">
        <f t="shared" si="11"/>
        <v>0.37440301405448495</v>
      </c>
      <c r="K369" s="3">
        <v>9</v>
      </c>
      <c r="L369" s="3">
        <v>17</v>
      </c>
      <c r="M369" s="3">
        <v>8</v>
      </c>
      <c r="N369" s="3">
        <v>15</v>
      </c>
      <c r="O369" s="24">
        <v>1001</v>
      </c>
      <c r="P369" s="4">
        <v>0.64200000000000002</v>
      </c>
      <c r="Q369" s="4">
        <v>0.65384615384615397</v>
      </c>
      <c r="R369" s="4">
        <v>0.65800000000000003</v>
      </c>
      <c r="S369" s="4">
        <v>0.63100000000000001</v>
      </c>
      <c r="T369" s="4">
        <v>0.53300000000000003</v>
      </c>
      <c r="U369" s="4">
        <v>0.47199999999999998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0</v>
      </c>
      <c r="AB369" s="2">
        <v>0.44316697529217602</v>
      </c>
      <c r="AC369" s="2">
        <v>0.42488319396526603</v>
      </c>
      <c r="AD369" s="2">
        <v>0.41855034765681998</v>
      </c>
      <c r="AE369" s="2">
        <v>0.46044941644092402</v>
      </c>
      <c r="AF369" s="2">
        <v>0.62923385481629202</v>
      </c>
      <c r="AG369" s="2">
        <v>0.75077629339658203</v>
      </c>
    </row>
    <row r="370" spans="1:33" x14ac:dyDescent="0.35">
      <c r="A370" s="7">
        <v>81</v>
      </c>
      <c r="B370" s="7">
        <v>27</v>
      </c>
      <c r="C370" s="7">
        <v>0</v>
      </c>
      <c r="D370" s="7">
        <v>1</v>
      </c>
      <c r="E370" s="22" t="str">
        <f t="shared" si="10"/>
        <v>01</v>
      </c>
      <c r="F370" s="4">
        <v>0.25</v>
      </c>
      <c r="G370" s="25">
        <v>1</v>
      </c>
      <c r="H370" s="4">
        <v>17.017683699999999</v>
      </c>
      <c r="I370" s="4">
        <v>43.659133291000003</v>
      </c>
      <c r="J370" s="2">
        <f t="shared" si="11"/>
        <v>0.3897851930905844</v>
      </c>
      <c r="K370" s="3">
        <v>8</v>
      </c>
      <c r="L370" s="3">
        <v>17</v>
      </c>
      <c r="M370" s="3">
        <v>5</v>
      </c>
      <c r="N370" s="3">
        <v>19</v>
      </c>
      <c r="O370" s="24">
        <v>1000.99999999999</v>
      </c>
      <c r="P370" s="4">
        <v>0.74099999999999999</v>
      </c>
      <c r="Q370" s="4">
        <v>0.68</v>
      </c>
      <c r="R370" s="4">
        <v>0.72799999999999998</v>
      </c>
      <c r="S370" s="4">
        <v>0.67600000000000005</v>
      </c>
      <c r="T370" s="4">
        <v>0.72099999999999997</v>
      </c>
      <c r="U370" s="4">
        <v>0.60899999999999999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0.29975465368604998</v>
      </c>
      <c r="AC370" s="2">
        <v>0.38566248081198501</v>
      </c>
      <c r="AD370" s="2">
        <v>0.31745423078545099</v>
      </c>
      <c r="AE370" s="2">
        <v>0.39156220293917299</v>
      </c>
      <c r="AF370" s="2">
        <v>0.327116141697188</v>
      </c>
      <c r="AG370" s="2">
        <v>0.49593701127223999</v>
      </c>
    </row>
    <row r="371" spans="1:33" x14ac:dyDescent="0.35">
      <c r="A371" s="7">
        <v>279</v>
      </c>
      <c r="B371" s="7">
        <v>14</v>
      </c>
      <c r="C371" s="7">
        <v>0</v>
      </c>
      <c r="D371" s="7">
        <v>1</v>
      </c>
      <c r="E371" s="22" t="str">
        <f t="shared" si="10"/>
        <v>01</v>
      </c>
      <c r="F371" s="4">
        <v>0.25</v>
      </c>
      <c r="G371" s="25">
        <v>1</v>
      </c>
      <c r="H371" s="4">
        <v>17.12078095</v>
      </c>
      <c r="I371" s="4">
        <v>41.396027420400003</v>
      </c>
      <c r="J371" s="2">
        <f t="shared" si="11"/>
        <v>0.41358511956059973</v>
      </c>
      <c r="K371" s="3">
        <v>11</v>
      </c>
      <c r="L371" s="3">
        <v>20</v>
      </c>
      <c r="M371" s="3">
        <v>1</v>
      </c>
      <c r="N371" s="3">
        <v>17</v>
      </c>
      <c r="O371" s="24">
        <v>833.79547906235996</v>
      </c>
      <c r="P371" s="4">
        <v>0.74099999999999999</v>
      </c>
      <c r="Q371" s="4">
        <v>0.64516129032258096</v>
      </c>
      <c r="R371" s="4">
        <v>0.75</v>
      </c>
      <c r="S371" s="4">
        <v>0.65600000000000003</v>
      </c>
      <c r="T371" s="4">
        <v>0.70399999999999996</v>
      </c>
      <c r="U371" s="4">
        <v>0.62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0.29975465368604998</v>
      </c>
      <c r="AC371" s="2">
        <v>0.43825493093115497</v>
      </c>
      <c r="AD371" s="2">
        <v>0.28768207245178101</v>
      </c>
      <c r="AE371" s="2">
        <v>0.421594490038048</v>
      </c>
      <c r="AF371" s="2">
        <v>0.35097692282409498</v>
      </c>
      <c r="AG371" s="2">
        <v>0.47803580094300002</v>
      </c>
    </row>
    <row r="372" spans="1:33" x14ac:dyDescent="0.35">
      <c r="A372" s="7">
        <v>61</v>
      </c>
      <c r="B372" s="7">
        <v>34</v>
      </c>
      <c r="C372" s="7">
        <v>0</v>
      </c>
      <c r="D372" s="7">
        <v>1</v>
      </c>
      <c r="E372" s="22" t="str">
        <f t="shared" si="10"/>
        <v>01</v>
      </c>
      <c r="F372" s="4">
        <v>0.25</v>
      </c>
      <c r="G372" s="25">
        <v>1</v>
      </c>
      <c r="H372" s="4">
        <v>18.179973239999999</v>
      </c>
      <c r="I372" s="4">
        <v>43.371607275999999</v>
      </c>
      <c r="J372" s="2">
        <f t="shared" si="11"/>
        <v>0.41916761636961564</v>
      </c>
      <c r="K372" s="3">
        <v>13</v>
      </c>
      <c r="L372" s="3">
        <v>8</v>
      </c>
      <c r="M372" s="3">
        <v>9</v>
      </c>
      <c r="N372" s="3">
        <v>19</v>
      </c>
      <c r="O372" s="24">
        <v>1000.99999999999</v>
      </c>
      <c r="P372" s="4">
        <v>0.57599999999999996</v>
      </c>
      <c r="Q372" s="4">
        <v>0.38095238095238099</v>
      </c>
      <c r="R372" s="4">
        <v>0.56000000000000005</v>
      </c>
      <c r="S372" s="4">
        <v>0.41</v>
      </c>
      <c r="T372" s="4">
        <v>0.50900000000000001</v>
      </c>
      <c r="U372" s="4">
        <v>0.33</v>
      </c>
      <c r="V372" s="5">
        <v>100</v>
      </c>
      <c r="W372" s="5">
        <v>0</v>
      </c>
      <c r="X372" s="5">
        <v>100</v>
      </c>
      <c r="Y372" s="5">
        <v>0</v>
      </c>
      <c r="Z372" s="5">
        <v>100</v>
      </c>
      <c r="AA372" s="5">
        <v>0</v>
      </c>
      <c r="AB372" s="2">
        <v>0.55164761828624598</v>
      </c>
      <c r="AC372" s="2">
        <v>0.96508089604358704</v>
      </c>
      <c r="AD372" s="2">
        <v>0.57981849525294205</v>
      </c>
      <c r="AE372" s="2">
        <v>0.89159811928378396</v>
      </c>
      <c r="AF372" s="2">
        <v>0.67530726243161399</v>
      </c>
      <c r="AG372" s="2">
        <v>1.10866262452161</v>
      </c>
    </row>
    <row r="373" spans="1:33" x14ac:dyDescent="0.35">
      <c r="A373" s="7">
        <v>951</v>
      </c>
      <c r="B373" s="7">
        <v>25</v>
      </c>
      <c r="C373" s="7">
        <v>0</v>
      </c>
      <c r="D373" s="7">
        <v>1</v>
      </c>
      <c r="E373" s="22" t="str">
        <f t="shared" si="10"/>
        <v>01</v>
      </c>
      <c r="F373" s="4">
        <v>0.326683</v>
      </c>
      <c r="G373" s="25">
        <v>1</v>
      </c>
      <c r="H373" s="4">
        <v>23.596284820000001</v>
      </c>
      <c r="I373" s="4">
        <v>55.436024287199999</v>
      </c>
      <c r="J373" s="2">
        <f t="shared" si="11"/>
        <v>0.42564893719206176</v>
      </c>
      <c r="K373" s="3">
        <v>20</v>
      </c>
      <c r="L373" s="3">
        <v>12</v>
      </c>
      <c r="M373" s="3">
        <v>7</v>
      </c>
      <c r="N373" s="3">
        <v>10</v>
      </c>
      <c r="O373" s="24">
        <v>704.14609877919702</v>
      </c>
      <c r="P373" s="4">
        <v>0.45500000000000002</v>
      </c>
      <c r="Q373" s="4">
        <v>0.375</v>
      </c>
      <c r="R373" s="4">
        <v>0.52500000000000002</v>
      </c>
      <c r="S373" s="4">
        <v>0.41099999999999998</v>
      </c>
      <c r="T373" s="4">
        <v>0.53600000000000003</v>
      </c>
      <c r="U373" s="4">
        <v>0.45300000000000001</v>
      </c>
      <c r="V373" s="5">
        <v>0</v>
      </c>
      <c r="W373" s="5">
        <v>0</v>
      </c>
      <c r="X373" s="5">
        <v>100</v>
      </c>
      <c r="Y373" s="5">
        <v>0</v>
      </c>
      <c r="Z373" s="5">
        <v>100</v>
      </c>
      <c r="AA373" s="5">
        <v>0</v>
      </c>
      <c r="AB373" s="2">
        <v>0.78745786003118701</v>
      </c>
      <c r="AC373" s="2">
        <v>0.98082925301172597</v>
      </c>
      <c r="AD373" s="2">
        <v>0.64435701639051302</v>
      </c>
      <c r="AE373" s="2">
        <v>0.88916206448590296</v>
      </c>
      <c r="AF373" s="2">
        <v>0.62362111791133501</v>
      </c>
      <c r="AG373" s="2">
        <v>0.79186315349910297</v>
      </c>
    </row>
    <row r="374" spans="1:33" x14ac:dyDescent="0.35">
      <c r="A374" s="7">
        <v>531</v>
      </c>
      <c r="B374" s="7">
        <v>14</v>
      </c>
      <c r="C374" s="7">
        <v>0</v>
      </c>
      <c r="D374" s="7">
        <v>1</v>
      </c>
      <c r="E374" s="22" t="str">
        <f t="shared" si="10"/>
        <v>01</v>
      </c>
      <c r="F374" s="4">
        <v>0.25</v>
      </c>
      <c r="G374" s="25">
        <v>1</v>
      </c>
      <c r="H374" s="4">
        <v>18.61398213</v>
      </c>
      <c r="I374" s="4">
        <v>42.734437140899999</v>
      </c>
      <c r="J374" s="2">
        <f t="shared" si="11"/>
        <v>0.43557335430972721</v>
      </c>
      <c r="K374" s="3">
        <v>10</v>
      </c>
      <c r="L374" s="3">
        <v>18</v>
      </c>
      <c r="M374" s="3">
        <v>10</v>
      </c>
      <c r="N374" s="3">
        <v>11</v>
      </c>
      <c r="O374" s="24">
        <v>1001</v>
      </c>
      <c r="P374" s="4">
        <v>0.6</v>
      </c>
      <c r="Q374" s="4">
        <v>0.64285714285714302</v>
      </c>
      <c r="R374" s="4">
        <v>0.60599999999999998</v>
      </c>
      <c r="S374" s="4">
        <v>0.64500000000000002</v>
      </c>
      <c r="T374" s="4">
        <v>0.505</v>
      </c>
      <c r="U374" s="4">
        <v>0.53800000000000003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0.51082562376599105</v>
      </c>
      <c r="AC374" s="2">
        <v>0.44183275227903901</v>
      </c>
      <c r="AD374" s="2">
        <v>0.50087529291282296</v>
      </c>
      <c r="AE374" s="2">
        <v>0.43850496218636498</v>
      </c>
      <c r="AF374" s="2">
        <v>0.68319684970677697</v>
      </c>
      <c r="AG374" s="2">
        <v>0.61989671882035302</v>
      </c>
    </row>
    <row r="375" spans="1:33" x14ac:dyDescent="0.35">
      <c r="A375" s="7">
        <v>691</v>
      </c>
      <c r="B375" s="7">
        <v>20</v>
      </c>
      <c r="C375" s="7">
        <v>0</v>
      </c>
      <c r="D375" s="7">
        <v>1</v>
      </c>
      <c r="E375" s="22" t="str">
        <f t="shared" si="10"/>
        <v>01</v>
      </c>
      <c r="F375" s="4">
        <v>0.25</v>
      </c>
      <c r="G375" s="25">
        <v>1</v>
      </c>
      <c r="H375" s="4">
        <v>28.090265219999999</v>
      </c>
      <c r="I375" s="4">
        <v>64.317533495999996</v>
      </c>
      <c r="J375" s="2">
        <f t="shared" si="11"/>
        <v>0.43674350823398683</v>
      </c>
      <c r="K375" s="3">
        <v>16</v>
      </c>
      <c r="L375" s="3">
        <v>12</v>
      </c>
      <c r="M375" s="3">
        <v>6</v>
      </c>
      <c r="N375" s="3">
        <v>15</v>
      </c>
      <c r="O375" s="24">
        <v>1000.99999999999</v>
      </c>
      <c r="P375" s="4">
        <v>0.54300000000000004</v>
      </c>
      <c r="Q375" s="4">
        <v>0.42857142857142899</v>
      </c>
      <c r="R375" s="4">
        <v>0.54700000000000004</v>
      </c>
      <c r="S375" s="4">
        <v>0.42099999999999999</v>
      </c>
      <c r="T375" s="4">
        <v>0.47399999999999998</v>
      </c>
      <c r="U375" s="4">
        <v>0.373</v>
      </c>
      <c r="V375" s="5">
        <v>100</v>
      </c>
      <c r="W375" s="5">
        <v>0</v>
      </c>
      <c r="X375" s="5">
        <v>100</v>
      </c>
      <c r="Y375" s="5">
        <v>0</v>
      </c>
      <c r="Z375" s="5">
        <v>0</v>
      </c>
      <c r="AA375" s="5">
        <v>0</v>
      </c>
      <c r="AB375" s="2">
        <v>0.61064595904820196</v>
      </c>
      <c r="AC375" s="2">
        <v>0.847297860387204</v>
      </c>
      <c r="AD375" s="2">
        <v>0.60330647656015601</v>
      </c>
      <c r="AE375" s="2">
        <v>0.86512244529975602</v>
      </c>
      <c r="AF375" s="2">
        <v>0.74654795728706103</v>
      </c>
      <c r="AG375" s="2">
        <v>0.986176859338322</v>
      </c>
    </row>
    <row r="376" spans="1:33" x14ac:dyDescent="0.35">
      <c r="A376" s="7">
        <v>645</v>
      </c>
      <c r="B376" s="7">
        <v>16</v>
      </c>
      <c r="C376" s="7">
        <v>0</v>
      </c>
      <c r="D376" s="7">
        <v>1</v>
      </c>
      <c r="E376" s="22" t="str">
        <f t="shared" si="10"/>
        <v>01</v>
      </c>
      <c r="F376" s="4">
        <v>0.25066300000000002</v>
      </c>
      <c r="G376" s="25">
        <v>1</v>
      </c>
      <c r="H376" s="4">
        <v>26.394661800000002</v>
      </c>
      <c r="I376" s="4">
        <v>58.797534378999998</v>
      </c>
      <c r="J376" s="2">
        <f t="shared" si="11"/>
        <v>0.44890762986529353</v>
      </c>
      <c r="K376" s="3">
        <v>16</v>
      </c>
      <c r="L376" s="3">
        <v>14</v>
      </c>
      <c r="M376" s="3">
        <v>3</v>
      </c>
      <c r="N376" s="3">
        <v>16</v>
      </c>
      <c r="O376" s="24">
        <v>1001</v>
      </c>
      <c r="P376" s="4">
        <v>0.624</v>
      </c>
      <c r="Q376" s="4">
        <v>0.46666666666666701</v>
      </c>
      <c r="R376" s="4">
        <v>0.63900000000000001</v>
      </c>
      <c r="S376" s="4">
        <v>0.46300000000000002</v>
      </c>
      <c r="T376" s="4">
        <v>0.48799999999999999</v>
      </c>
      <c r="U376" s="4">
        <v>0.501</v>
      </c>
      <c r="V376" s="5">
        <v>100</v>
      </c>
      <c r="W376" s="5">
        <v>0</v>
      </c>
      <c r="X376" s="5">
        <v>100</v>
      </c>
      <c r="Y376" s="5">
        <v>0</v>
      </c>
      <c r="Z376" s="5">
        <v>0</v>
      </c>
      <c r="AA376" s="5">
        <v>100</v>
      </c>
      <c r="AB376" s="2">
        <v>0.47160491061270898</v>
      </c>
      <c r="AC376" s="2">
        <v>0.76214005204689705</v>
      </c>
      <c r="AD376" s="2">
        <v>0.44785082460460202</v>
      </c>
      <c r="AE376" s="2">
        <v>0.77002822489590295</v>
      </c>
      <c r="AF376" s="2">
        <v>0.71743987312899005</v>
      </c>
      <c r="AG376" s="2">
        <v>0.69114917789727204</v>
      </c>
    </row>
    <row r="377" spans="1:33" x14ac:dyDescent="0.35">
      <c r="A377" s="7">
        <v>671</v>
      </c>
      <c r="B377" s="7">
        <v>39</v>
      </c>
      <c r="C377" s="7">
        <v>0</v>
      </c>
      <c r="D377" s="7">
        <v>1</v>
      </c>
      <c r="E377" s="22" t="str">
        <f t="shared" si="10"/>
        <v>01</v>
      </c>
      <c r="F377" s="4">
        <v>0.25</v>
      </c>
      <c r="G377" s="25">
        <v>1</v>
      </c>
      <c r="H377" s="4">
        <v>19.903015880000002</v>
      </c>
      <c r="I377" s="4">
        <v>40.383298762000003</v>
      </c>
      <c r="J377" s="2">
        <f t="shared" si="11"/>
        <v>0.49285265171869519</v>
      </c>
      <c r="K377" s="3">
        <v>14</v>
      </c>
      <c r="L377" s="3">
        <v>18</v>
      </c>
      <c r="M377" s="3">
        <v>2</v>
      </c>
      <c r="N377" s="3">
        <v>15</v>
      </c>
      <c r="O377" s="24">
        <v>801.33337090829002</v>
      </c>
      <c r="P377" s="4">
        <v>0.67800000000000005</v>
      </c>
      <c r="Q377" s="4">
        <v>0.5625</v>
      </c>
      <c r="R377" s="4">
        <v>0.67100000000000004</v>
      </c>
      <c r="S377" s="4">
        <v>0.56799999999999995</v>
      </c>
      <c r="T377" s="4">
        <v>0.65200000000000002</v>
      </c>
      <c r="U377" s="4">
        <v>0.55800000000000005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0.38860799104174099</v>
      </c>
      <c r="AC377" s="2">
        <v>0.57536414490356202</v>
      </c>
      <c r="AD377" s="2">
        <v>0.39898614201045501</v>
      </c>
      <c r="AE377" s="2">
        <v>0.56563386026098605</v>
      </c>
      <c r="AF377" s="2">
        <v>0.42771071705548402</v>
      </c>
      <c r="AG377" s="2">
        <v>0.58339631660082603</v>
      </c>
    </row>
    <row r="378" spans="1:33" x14ac:dyDescent="0.35">
      <c r="A378" s="7">
        <v>705</v>
      </c>
      <c r="B378" s="7">
        <v>2</v>
      </c>
      <c r="C378" s="7">
        <v>0</v>
      </c>
      <c r="D378" s="7">
        <v>1</v>
      </c>
      <c r="E378" s="22" t="str">
        <f t="shared" si="10"/>
        <v>01</v>
      </c>
      <c r="F378" s="4">
        <v>0.25</v>
      </c>
      <c r="G378" s="25">
        <v>1</v>
      </c>
      <c r="H378" s="4">
        <v>23.123116339999999</v>
      </c>
      <c r="I378" s="4">
        <v>45.104307108999997</v>
      </c>
      <c r="J378" s="2">
        <f t="shared" si="11"/>
        <v>0.51265871980075428</v>
      </c>
      <c r="K378" s="3">
        <v>9</v>
      </c>
      <c r="L378" s="3">
        <v>12</v>
      </c>
      <c r="M378" s="3">
        <v>7</v>
      </c>
      <c r="N378" s="3">
        <v>21</v>
      </c>
      <c r="O378" s="24">
        <v>1001</v>
      </c>
      <c r="P378" s="4">
        <v>0.66500000000000004</v>
      </c>
      <c r="Q378" s="4">
        <v>0.57142857142857095</v>
      </c>
      <c r="R378" s="4">
        <v>0.65600000000000003</v>
      </c>
      <c r="S378" s="4">
        <v>0.57699999999999996</v>
      </c>
      <c r="T378" s="4">
        <v>0.499</v>
      </c>
      <c r="U378" s="4">
        <v>0.53400000000000003</v>
      </c>
      <c r="V378" s="5">
        <v>100</v>
      </c>
      <c r="W378" s="5">
        <v>100</v>
      </c>
      <c r="X378" s="5">
        <v>100</v>
      </c>
      <c r="Y378" s="5">
        <v>100</v>
      </c>
      <c r="Z378" s="5">
        <v>0</v>
      </c>
      <c r="AA378" s="5">
        <v>100</v>
      </c>
      <c r="AB378" s="2">
        <v>0.40796823832628298</v>
      </c>
      <c r="AC378" s="2">
        <v>0.55961578793542299</v>
      </c>
      <c r="AD378" s="2">
        <v>0.421594490038048</v>
      </c>
      <c r="AE378" s="2">
        <v>0.54991301247403801</v>
      </c>
      <c r="AF378" s="2">
        <v>0.69514918323061803</v>
      </c>
      <c r="AG378" s="2">
        <v>0.62735944002194199</v>
      </c>
    </row>
    <row r="379" spans="1:33" x14ac:dyDescent="0.35">
      <c r="A379" s="7">
        <v>293</v>
      </c>
      <c r="B379" s="7">
        <v>3</v>
      </c>
      <c r="C379" s="7">
        <v>0</v>
      </c>
      <c r="D379" s="7">
        <v>1</v>
      </c>
      <c r="E379" s="22" t="str">
        <f t="shared" si="10"/>
        <v>01</v>
      </c>
      <c r="F379" s="4">
        <v>0.25</v>
      </c>
      <c r="G379" s="25">
        <v>1</v>
      </c>
      <c r="H379" s="4">
        <v>28.199817979999999</v>
      </c>
      <c r="I379" s="4">
        <v>50.629994218</v>
      </c>
      <c r="J379" s="2">
        <f t="shared" si="11"/>
        <v>0.55697849497234164</v>
      </c>
      <c r="K379" s="3">
        <v>10</v>
      </c>
      <c r="L379" s="3">
        <v>12</v>
      </c>
      <c r="M379" s="3">
        <v>5</v>
      </c>
      <c r="N379" s="3">
        <v>22</v>
      </c>
      <c r="O379" s="24">
        <v>826.55554483654601</v>
      </c>
      <c r="P379" s="4">
        <v>0.67800000000000005</v>
      </c>
      <c r="Q379" s="4">
        <v>0.54545454545454497</v>
      </c>
      <c r="R379" s="4">
        <v>0.68100000000000005</v>
      </c>
      <c r="S379" s="4">
        <v>0.52500000000000002</v>
      </c>
      <c r="T379" s="4">
        <v>0.51500000000000001</v>
      </c>
      <c r="U379" s="4">
        <v>0.55400000000000005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0.38860799104174099</v>
      </c>
      <c r="AC379" s="2">
        <v>0.60613580357031605</v>
      </c>
      <c r="AD379" s="2">
        <v>0.38419297283262499</v>
      </c>
      <c r="AE379" s="2">
        <v>0.64435701639051302</v>
      </c>
      <c r="AF379" s="2">
        <v>0.66358837831840101</v>
      </c>
      <c r="AG379" s="2">
        <v>0.590590592234853</v>
      </c>
    </row>
    <row r="380" spans="1:33" x14ac:dyDescent="0.35">
      <c r="A380" s="7">
        <v>403</v>
      </c>
      <c r="B380" s="7">
        <v>10</v>
      </c>
      <c r="C380" s="7">
        <v>0</v>
      </c>
      <c r="D380" s="7">
        <v>1</v>
      </c>
      <c r="E380" s="22" t="str">
        <f t="shared" si="10"/>
        <v>01</v>
      </c>
      <c r="F380" s="4">
        <v>0.25</v>
      </c>
      <c r="G380" s="25">
        <v>1</v>
      </c>
      <c r="H380" s="4">
        <v>38.489753440000001</v>
      </c>
      <c r="I380" s="4">
        <v>62.004346658999999</v>
      </c>
      <c r="J380" s="2">
        <f t="shared" si="11"/>
        <v>0.62075895504034262</v>
      </c>
      <c r="K380" s="3">
        <v>12</v>
      </c>
      <c r="L380" s="3">
        <v>6</v>
      </c>
      <c r="M380" s="3">
        <v>6</v>
      </c>
      <c r="N380" s="3">
        <v>25</v>
      </c>
      <c r="O380" s="24">
        <v>865.55401767736203</v>
      </c>
      <c r="P380" s="4">
        <v>0.63700000000000001</v>
      </c>
      <c r="Q380" s="4">
        <v>0.33333333333333298</v>
      </c>
      <c r="R380" s="4">
        <v>0.64200000000000002</v>
      </c>
      <c r="S380" s="4">
        <v>0.35499999999999998</v>
      </c>
      <c r="T380" s="4">
        <v>0.49399999999999999</v>
      </c>
      <c r="U380" s="4">
        <v>0.39200000000000002</v>
      </c>
      <c r="V380" s="5">
        <v>100</v>
      </c>
      <c r="W380" s="5">
        <v>0</v>
      </c>
      <c r="X380" s="5">
        <v>100</v>
      </c>
      <c r="Y380" s="5">
        <v>0</v>
      </c>
      <c r="Z380" s="5">
        <v>0</v>
      </c>
      <c r="AA380" s="5">
        <v>0</v>
      </c>
      <c r="AB380" s="2">
        <v>0.450985623409974</v>
      </c>
      <c r="AC380" s="2">
        <v>1.09861228866811</v>
      </c>
      <c r="AD380" s="2">
        <v>0.44316697529217602</v>
      </c>
      <c r="AE380" s="2">
        <v>1.03563748950672</v>
      </c>
      <c r="AF380" s="2">
        <v>0.70521976179421497</v>
      </c>
      <c r="AG380" s="2">
        <v>0.93649343919167405</v>
      </c>
    </row>
    <row r="381" spans="1:33" x14ac:dyDescent="0.35">
      <c r="A381" s="7">
        <v>755</v>
      </c>
      <c r="B381" s="7">
        <v>41</v>
      </c>
      <c r="C381" s="7">
        <v>0</v>
      </c>
      <c r="D381" s="7">
        <v>1</v>
      </c>
      <c r="E381" s="22" t="str">
        <f t="shared" si="10"/>
        <v>01</v>
      </c>
      <c r="F381" s="4">
        <v>0.25</v>
      </c>
      <c r="G381" s="25">
        <v>1</v>
      </c>
      <c r="H381" s="4">
        <v>25.503061429999999</v>
      </c>
      <c r="I381" s="4">
        <v>40.554355835999999</v>
      </c>
      <c r="J381" s="2">
        <f t="shared" si="11"/>
        <v>0.62886121365441583</v>
      </c>
      <c r="K381" s="3">
        <v>15</v>
      </c>
      <c r="L381" s="3">
        <v>15</v>
      </c>
      <c r="M381" s="3">
        <v>5</v>
      </c>
      <c r="N381" s="3">
        <v>14</v>
      </c>
      <c r="O381" s="24">
        <v>1000.99999999999</v>
      </c>
      <c r="P381" s="4">
        <v>0.60299999999999998</v>
      </c>
      <c r="Q381" s="4">
        <v>0.5</v>
      </c>
      <c r="R381" s="4">
        <v>0.59499999999999997</v>
      </c>
      <c r="S381" s="4">
        <v>0.48199999999999998</v>
      </c>
      <c r="T381" s="4">
        <v>0.503</v>
      </c>
      <c r="U381" s="4">
        <v>0.40600000000000003</v>
      </c>
      <c r="V381" s="5">
        <v>100</v>
      </c>
      <c r="W381" s="5">
        <v>0</v>
      </c>
      <c r="X381" s="5">
        <v>100</v>
      </c>
      <c r="Y381" s="5">
        <v>0</v>
      </c>
      <c r="Z381" s="5">
        <v>100</v>
      </c>
      <c r="AA381" s="5">
        <v>0</v>
      </c>
      <c r="AB381" s="2">
        <v>0.50583808225495197</v>
      </c>
      <c r="AC381" s="2">
        <v>0.69314718055994495</v>
      </c>
      <c r="AD381" s="2">
        <v>0.51919387343650703</v>
      </c>
      <c r="AE381" s="2">
        <v>0.72981116493153697</v>
      </c>
      <c r="AF381" s="2">
        <v>0.68716510888239801</v>
      </c>
      <c r="AG381" s="2">
        <v>0.90140211938040404</v>
      </c>
    </row>
    <row r="382" spans="1:33" x14ac:dyDescent="0.35">
      <c r="A382" s="7">
        <v>73</v>
      </c>
      <c r="B382" s="7">
        <v>19</v>
      </c>
      <c r="C382" s="7">
        <v>0</v>
      </c>
      <c r="D382" s="7">
        <v>1</v>
      </c>
      <c r="E382" s="22" t="str">
        <f t="shared" si="10"/>
        <v>01</v>
      </c>
      <c r="F382" s="4">
        <v>0.25</v>
      </c>
      <c r="G382" s="25">
        <v>1</v>
      </c>
      <c r="H382" s="4">
        <v>34.652216780000003</v>
      </c>
      <c r="I382" s="4">
        <v>54.894768540000001</v>
      </c>
      <c r="J382" s="2">
        <f t="shared" si="11"/>
        <v>0.63124807156714902</v>
      </c>
      <c r="K382" s="3">
        <v>10</v>
      </c>
      <c r="L382" s="3">
        <v>17</v>
      </c>
      <c r="M382" s="3">
        <v>9</v>
      </c>
      <c r="N382" s="3">
        <v>13</v>
      </c>
      <c r="O382" s="24">
        <v>1001</v>
      </c>
      <c r="P382" s="4">
        <v>0.61299999999999999</v>
      </c>
      <c r="Q382" s="4">
        <v>0.62962962962962998</v>
      </c>
      <c r="R382" s="4">
        <v>0.58899999999999997</v>
      </c>
      <c r="S382" s="4">
        <v>0.59599999999999997</v>
      </c>
      <c r="T382" s="4">
        <v>0.47899999999999998</v>
      </c>
      <c r="U382" s="4">
        <v>0.51400000000000001</v>
      </c>
      <c r="V382" s="5">
        <v>100</v>
      </c>
      <c r="W382" s="5">
        <v>100</v>
      </c>
      <c r="X382" s="5">
        <v>100</v>
      </c>
      <c r="Y382" s="5">
        <v>100</v>
      </c>
      <c r="Z382" s="5">
        <v>0</v>
      </c>
      <c r="AA382" s="5">
        <v>100</v>
      </c>
      <c r="AB382" s="2">
        <v>0.48939034304592599</v>
      </c>
      <c r="AC382" s="2">
        <v>0.46262352194811301</v>
      </c>
      <c r="AD382" s="2">
        <v>0.52932909533054995</v>
      </c>
      <c r="AE382" s="2">
        <v>0.51751461191678705</v>
      </c>
      <c r="AF382" s="2">
        <v>0.736054681571222</v>
      </c>
      <c r="AG382" s="2">
        <v>0.665532013526972</v>
      </c>
    </row>
    <row r="383" spans="1:33" x14ac:dyDescent="0.35">
      <c r="A383" s="7">
        <v>163</v>
      </c>
      <c r="B383" s="7">
        <v>13</v>
      </c>
      <c r="C383" s="7">
        <v>0</v>
      </c>
      <c r="D383" s="7">
        <v>1</v>
      </c>
      <c r="E383" s="22" t="str">
        <f t="shared" si="10"/>
        <v>01</v>
      </c>
      <c r="F383" s="4">
        <v>0.25</v>
      </c>
      <c r="G383" s="25">
        <v>1</v>
      </c>
      <c r="H383" s="4">
        <v>29.24942721</v>
      </c>
      <c r="I383" s="4">
        <v>43.323228043</v>
      </c>
      <c r="J383" s="2">
        <f t="shared" si="11"/>
        <v>0.67514422473248759</v>
      </c>
      <c r="K383" s="3">
        <v>5</v>
      </c>
      <c r="L383" s="3">
        <v>13</v>
      </c>
      <c r="M383" s="3">
        <v>7</v>
      </c>
      <c r="N383" s="3">
        <v>24</v>
      </c>
      <c r="O383" s="24">
        <v>1001</v>
      </c>
      <c r="P383" s="4">
        <v>0.73299999999999998</v>
      </c>
      <c r="Q383" s="4">
        <v>0.72222222222222199</v>
      </c>
      <c r="R383" s="4">
        <v>0.753</v>
      </c>
      <c r="S383" s="4">
        <v>0.72299999999999998</v>
      </c>
      <c r="T383" s="4">
        <v>0.71499999999999997</v>
      </c>
      <c r="U383" s="4">
        <v>0.64900000000000002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0.31060957709548598</v>
      </c>
      <c r="AC383" s="2">
        <v>0.325422400434628</v>
      </c>
      <c r="AD383" s="2">
        <v>0.283690051182243</v>
      </c>
      <c r="AE383" s="2">
        <v>0.32434605682337198</v>
      </c>
      <c r="AF383" s="2">
        <v>0.33547273628812901</v>
      </c>
      <c r="AG383" s="2">
        <v>0.432322562278047</v>
      </c>
    </row>
    <row r="384" spans="1:33" x14ac:dyDescent="0.35">
      <c r="A384" s="7">
        <v>31</v>
      </c>
      <c r="B384" s="7">
        <v>43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5">
        <v>0</v>
      </c>
      <c r="H384" s="4">
        <v>0.33765768530000001</v>
      </c>
      <c r="I384" s="4">
        <v>36.288336004800001</v>
      </c>
      <c r="J384" s="2">
        <f t="shared" si="11"/>
        <v>9.3048544649536064E-3</v>
      </c>
      <c r="K384" s="3">
        <v>19</v>
      </c>
      <c r="L384" s="3">
        <v>14</v>
      </c>
      <c r="M384" s="3">
        <v>3</v>
      </c>
      <c r="N384" s="3">
        <v>13</v>
      </c>
      <c r="O384" s="24">
        <v>1000.99999999999</v>
      </c>
      <c r="P384" s="4">
        <v>0.52700000000000002</v>
      </c>
      <c r="Q384" s="4">
        <v>0.42424242424242398</v>
      </c>
      <c r="R384" s="4">
        <v>9.8000000000000004E-2</v>
      </c>
      <c r="S384" s="4">
        <v>0.122</v>
      </c>
      <c r="T384" s="4">
        <v>3.3000000000000002E-2</v>
      </c>
      <c r="U384" s="4">
        <v>5.1999999999999998E-2</v>
      </c>
      <c r="V384" s="5">
        <v>100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2">
        <v>0.64055473044077504</v>
      </c>
      <c r="AC384" s="2">
        <v>0.85745023185122204</v>
      </c>
      <c r="AD384" s="2">
        <v>2.3227878003115601</v>
      </c>
      <c r="AE384" s="2">
        <v>2.1037342342488801</v>
      </c>
      <c r="AF384" s="2">
        <v>3.4112477175156601</v>
      </c>
      <c r="AG384" s="2">
        <v>2.9565115604007102</v>
      </c>
    </row>
    <row r="385" spans="1:33" x14ac:dyDescent="0.35">
      <c r="A385" s="7">
        <v>593</v>
      </c>
      <c r="B385" s="7">
        <v>49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5">
        <v>0</v>
      </c>
      <c r="H385" s="4">
        <v>0.5557203396</v>
      </c>
      <c r="I385" s="4">
        <v>57.878229148000003</v>
      </c>
      <c r="J385" s="2">
        <f t="shared" si="11"/>
        <v>9.6015435817666701E-3</v>
      </c>
      <c r="K385" s="3">
        <v>15</v>
      </c>
      <c r="L385" s="3">
        <v>16</v>
      </c>
      <c r="M385" s="3">
        <v>5</v>
      </c>
      <c r="N385" s="3">
        <v>13</v>
      </c>
      <c r="O385" s="24">
        <v>1001</v>
      </c>
      <c r="P385" s="4">
        <v>0.60099999999999998</v>
      </c>
      <c r="Q385" s="4">
        <v>0.51612903225806495</v>
      </c>
      <c r="R385" s="4">
        <v>0.54900000000000004</v>
      </c>
      <c r="S385" s="4">
        <v>0.47599999999999998</v>
      </c>
      <c r="T385" s="4">
        <v>0.30099999999999999</v>
      </c>
      <c r="U385" s="4">
        <v>0.34200000000000003</v>
      </c>
      <c r="V385" s="5">
        <v>100</v>
      </c>
      <c r="W385" s="5">
        <v>100</v>
      </c>
      <c r="X385" s="5">
        <v>100</v>
      </c>
      <c r="Y385" s="5">
        <v>0</v>
      </c>
      <c r="Z385" s="5">
        <v>0</v>
      </c>
      <c r="AA385" s="5">
        <v>0</v>
      </c>
      <c r="AB385" s="2">
        <v>0.50916034444692904</v>
      </c>
      <c r="AC385" s="2">
        <v>0.66139848224536502</v>
      </c>
      <c r="AD385" s="2">
        <v>0.59965683747260601</v>
      </c>
      <c r="AE385" s="2">
        <v>0.74233742475071696</v>
      </c>
      <c r="AF385" s="2">
        <v>1.2006450142332601</v>
      </c>
      <c r="AG385" s="2">
        <v>1.07294454191953</v>
      </c>
    </row>
    <row r="386" spans="1:33" x14ac:dyDescent="0.35">
      <c r="A386" s="7">
        <v>903</v>
      </c>
      <c r="B386" s="7">
        <v>21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5">
        <v>0</v>
      </c>
      <c r="H386" s="4">
        <v>0.74879691429999995</v>
      </c>
      <c r="I386" s="4">
        <v>62.995853214999997</v>
      </c>
      <c r="J386" s="2">
        <f t="shared" ref="J386:J449" si="13">H386/I386</f>
        <v>1.1886447695920774E-2</v>
      </c>
      <c r="K386" s="3">
        <v>14</v>
      </c>
      <c r="L386" s="3">
        <v>12</v>
      </c>
      <c r="M386" s="3">
        <v>3</v>
      </c>
      <c r="N386" s="3">
        <v>20</v>
      </c>
      <c r="O386" s="24">
        <v>1001</v>
      </c>
      <c r="P386" s="4">
        <v>0.64500000000000002</v>
      </c>
      <c r="Q386" s="4">
        <v>0.46153846153846201</v>
      </c>
      <c r="R386" s="4">
        <v>0.49399999999999999</v>
      </c>
      <c r="S386" s="4">
        <v>0.41599999999999998</v>
      </c>
      <c r="T386" s="4">
        <v>0.18</v>
      </c>
      <c r="U386" s="4">
        <v>0.24299999999999999</v>
      </c>
      <c r="V386" s="5">
        <v>100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2">
        <v>0.43850496218636498</v>
      </c>
      <c r="AC386" s="2">
        <v>0.773189888233482</v>
      </c>
      <c r="AD386" s="2">
        <v>0.70521976179421497</v>
      </c>
      <c r="AE386" s="2">
        <v>0.87707001872087398</v>
      </c>
      <c r="AF386" s="2">
        <v>1.7147984280919299</v>
      </c>
      <c r="AG386" s="2">
        <v>1.4146938356415899</v>
      </c>
    </row>
    <row r="387" spans="1:33" x14ac:dyDescent="0.35">
      <c r="A387" s="7">
        <v>667</v>
      </c>
      <c r="B387" s="7">
        <v>35</v>
      </c>
      <c r="C387" s="7">
        <v>0</v>
      </c>
      <c r="D387" s="7">
        <v>1</v>
      </c>
      <c r="E387" s="22" t="str">
        <f t="shared" si="12"/>
        <v>01</v>
      </c>
      <c r="F387" s="4">
        <v>2.7178999999999998E-2</v>
      </c>
      <c r="G387" s="25">
        <v>0</v>
      </c>
      <c r="H387" s="4">
        <v>0.69851660959999995</v>
      </c>
      <c r="I387" s="4">
        <v>41.998865225999999</v>
      </c>
      <c r="J387" s="2">
        <f t="shared" si="13"/>
        <v>1.6631797212644052E-2</v>
      </c>
      <c r="K387" s="3">
        <v>16</v>
      </c>
      <c r="L387" s="3">
        <v>13</v>
      </c>
      <c r="M387" s="3">
        <v>6</v>
      </c>
      <c r="N387" s="3">
        <v>14</v>
      </c>
      <c r="O387" s="24">
        <v>1001</v>
      </c>
      <c r="P387" s="4">
        <v>0.54200000000000004</v>
      </c>
      <c r="Q387" s="4">
        <v>0.44827586206896602</v>
      </c>
      <c r="R387" s="4">
        <v>0.622</v>
      </c>
      <c r="S387" s="4">
        <v>0.504</v>
      </c>
      <c r="T387" s="4">
        <v>0.71</v>
      </c>
      <c r="U387" s="4">
        <v>0.66200000000000003</v>
      </c>
      <c r="V387" s="5">
        <v>100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0.61248927754249105</v>
      </c>
      <c r="AC387" s="2">
        <v>0.80234647252493696</v>
      </c>
      <c r="AD387" s="2">
        <v>0.47481518624295799</v>
      </c>
      <c r="AE387" s="2">
        <v>0.68517901091076805</v>
      </c>
      <c r="AF387" s="2">
        <v>0.34249030894677601</v>
      </c>
      <c r="AG387" s="2">
        <v>0.41248972304512899</v>
      </c>
    </row>
    <row r="388" spans="1:33" x14ac:dyDescent="0.35">
      <c r="A388" s="7">
        <v>949</v>
      </c>
      <c r="B388" s="7">
        <v>48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5">
        <v>0</v>
      </c>
      <c r="H388" s="4">
        <v>0.82490726749999999</v>
      </c>
      <c r="I388" s="4">
        <v>47.657922960400001</v>
      </c>
      <c r="J388" s="2">
        <f t="shared" si="13"/>
        <v>1.7308921922288414E-2</v>
      </c>
      <c r="K388" s="3">
        <v>12</v>
      </c>
      <c r="L388" s="3">
        <v>13</v>
      </c>
      <c r="M388" s="3">
        <v>10</v>
      </c>
      <c r="N388" s="3">
        <v>14</v>
      </c>
      <c r="O388" s="24">
        <v>844.73793723792903</v>
      </c>
      <c r="P388" s="4">
        <v>0.55200000000000005</v>
      </c>
      <c r="Q388" s="4">
        <v>0.52</v>
      </c>
      <c r="R388" s="4">
        <v>0.22600000000000001</v>
      </c>
      <c r="S388" s="4">
        <v>0.38200000000000001</v>
      </c>
      <c r="T388" s="4">
        <v>0.21099999999999999</v>
      </c>
      <c r="U388" s="4">
        <v>6.8000000000000005E-2</v>
      </c>
      <c r="V388" s="5">
        <v>100</v>
      </c>
      <c r="W388" s="5">
        <v>100</v>
      </c>
      <c r="X388" s="5">
        <v>0</v>
      </c>
      <c r="Y388" s="5">
        <v>0</v>
      </c>
      <c r="Z388" s="5">
        <v>0</v>
      </c>
      <c r="AA388" s="5">
        <v>0</v>
      </c>
      <c r="AB388" s="2">
        <v>0.59420723270504205</v>
      </c>
      <c r="AC388" s="2">
        <v>0.65392646740666405</v>
      </c>
      <c r="AD388" s="2">
        <v>1.4872202797098499</v>
      </c>
      <c r="AE388" s="2">
        <v>0.96233467037556197</v>
      </c>
      <c r="AF388" s="2">
        <v>1.5558971455060699</v>
      </c>
      <c r="AG388" s="2">
        <v>2.6882475738060299</v>
      </c>
    </row>
    <row r="389" spans="1:33" x14ac:dyDescent="0.35">
      <c r="A389" s="7">
        <v>343</v>
      </c>
      <c r="B389" s="7">
        <v>12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5">
        <v>0</v>
      </c>
      <c r="H389" s="4">
        <v>0.94649418259999996</v>
      </c>
      <c r="I389" s="4">
        <v>50.057681109000001</v>
      </c>
      <c r="J389" s="2">
        <f t="shared" si="13"/>
        <v>1.8908070882049453E-2</v>
      </c>
      <c r="K389" s="3">
        <v>15</v>
      </c>
      <c r="L389" s="3">
        <v>13</v>
      </c>
      <c r="M389" s="3">
        <v>4</v>
      </c>
      <c r="N389" s="3">
        <v>17</v>
      </c>
      <c r="O389" s="24">
        <v>887.68745567684005</v>
      </c>
      <c r="P389" s="4">
        <v>0.59099999999999997</v>
      </c>
      <c r="Q389" s="4">
        <v>0.46428571428571402</v>
      </c>
      <c r="R389" s="4">
        <v>0.6</v>
      </c>
      <c r="S389" s="4">
        <v>0.43099999999999999</v>
      </c>
      <c r="T389" s="4">
        <v>0.374</v>
      </c>
      <c r="U389" s="4">
        <v>0.38400000000000001</v>
      </c>
      <c r="V389" s="5">
        <v>100</v>
      </c>
      <c r="W389" s="5">
        <v>0</v>
      </c>
      <c r="X389" s="5">
        <v>100</v>
      </c>
      <c r="Y389" s="5">
        <v>0</v>
      </c>
      <c r="Z389" s="5">
        <v>0</v>
      </c>
      <c r="AA389" s="5">
        <v>0</v>
      </c>
      <c r="AB389" s="2">
        <v>0.52593926157603899</v>
      </c>
      <c r="AC389" s="2">
        <v>0.76725515271366695</v>
      </c>
      <c r="AD389" s="2">
        <v>0.51082562376599105</v>
      </c>
      <c r="AE389" s="2">
        <v>0.84164718887838896</v>
      </c>
      <c r="AF389" s="2">
        <v>0.98349948156760503</v>
      </c>
      <c r="AG389" s="2">
        <v>0.95711272639441003</v>
      </c>
    </row>
    <row r="390" spans="1:33" x14ac:dyDescent="0.35">
      <c r="A390" s="7">
        <v>589</v>
      </c>
      <c r="B390" s="7">
        <v>28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0.909775055</v>
      </c>
      <c r="I390" s="4">
        <v>45.990697666000003</v>
      </c>
      <c r="J390" s="2">
        <f t="shared" si="13"/>
        <v>1.9781718938188197E-2</v>
      </c>
      <c r="K390" s="3">
        <v>15</v>
      </c>
      <c r="L390" s="3">
        <v>12</v>
      </c>
      <c r="M390" s="3">
        <v>10</v>
      </c>
      <c r="N390" s="3">
        <v>12</v>
      </c>
      <c r="O390" s="24">
        <v>1001</v>
      </c>
      <c r="P390" s="4">
        <v>0.502</v>
      </c>
      <c r="Q390" s="4">
        <v>0.44444444444444398</v>
      </c>
      <c r="R390" s="4">
        <v>0.501</v>
      </c>
      <c r="S390" s="4">
        <v>0.47199999999999998</v>
      </c>
      <c r="T390" s="4">
        <v>0.61599999999999999</v>
      </c>
      <c r="U390" s="4">
        <v>0.56799999999999995</v>
      </c>
      <c r="V390" s="5">
        <v>100</v>
      </c>
      <c r="W390" s="5">
        <v>0</v>
      </c>
      <c r="X390" s="5">
        <v>100</v>
      </c>
      <c r="Y390" s="5">
        <v>0</v>
      </c>
      <c r="Z390" s="5">
        <v>100</v>
      </c>
      <c r="AA390" s="5">
        <v>100</v>
      </c>
      <c r="AB390" s="2">
        <v>0.68915515929040805</v>
      </c>
      <c r="AC390" s="2">
        <v>0.81093021621632899</v>
      </c>
      <c r="AD390" s="2">
        <v>0.69114917789727204</v>
      </c>
      <c r="AE390" s="2">
        <v>0.75077629339658203</v>
      </c>
      <c r="AF390" s="2">
        <v>0.484508315448617</v>
      </c>
      <c r="AG390" s="2">
        <v>0.56563386026098605</v>
      </c>
    </row>
    <row r="391" spans="1:33" x14ac:dyDescent="0.35">
      <c r="A391" s="7">
        <v>749</v>
      </c>
      <c r="B391" s="7">
        <v>20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5">
        <v>0</v>
      </c>
      <c r="H391" s="4">
        <v>1.3236631249999999</v>
      </c>
      <c r="I391" s="4">
        <v>59.825323908999998</v>
      </c>
      <c r="J391" s="2">
        <f t="shared" si="13"/>
        <v>2.2125465246346468E-2</v>
      </c>
      <c r="K391" s="3">
        <v>11</v>
      </c>
      <c r="L391" s="3">
        <v>17</v>
      </c>
      <c r="M391" s="3">
        <v>11</v>
      </c>
      <c r="N391" s="3">
        <v>10</v>
      </c>
      <c r="O391" s="24">
        <v>1001</v>
      </c>
      <c r="P391" s="4">
        <v>0.56100000000000005</v>
      </c>
      <c r="Q391" s="4">
        <v>0.60714285714285698</v>
      </c>
      <c r="R391" s="4">
        <v>0.66</v>
      </c>
      <c r="S391" s="4">
        <v>0.59899999999999998</v>
      </c>
      <c r="T391" s="4">
        <v>0.58799999999999997</v>
      </c>
      <c r="U391" s="4">
        <v>0.71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0.57803437345944098</v>
      </c>
      <c r="AC391" s="2">
        <v>0.49899116611898803</v>
      </c>
      <c r="AD391" s="2">
        <v>0.41551544396166601</v>
      </c>
      <c r="AE391" s="2">
        <v>0.51249368086668801</v>
      </c>
      <c r="AF391" s="2">
        <v>0.53102833108351</v>
      </c>
      <c r="AG391" s="2">
        <v>0.34249030894677601</v>
      </c>
    </row>
    <row r="392" spans="1:33" x14ac:dyDescent="0.35">
      <c r="A392" s="7">
        <v>119</v>
      </c>
      <c r="B392" s="7">
        <v>29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5">
        <v>0</v>
      </c>
      <c r="H392" s="4">
        <v>1.336070997</v>
      </c>
      <c r="I392" s="4">
        <v>58.355123083000002</v>
      </c>
      <c r="J392" s="2">
        <f t="shared" si="13"/>
        <v>2.2895521873883662E-2</v>
      </c>
      <c r="K392" s="3">
        <v>9</v>
      </c>
      <c r="L392" s="3">
        <v>12</v>
      </c>
      <c r="M392" s="3">
        <v>7</v>
      </c>
      <c r="N392" s="3">
        <v>21</v>
      </c>
      <c r="O392" s="24">
        <v>852.43480626985001</v>
      </c>
      <c r="P392" s="4">
        <v>0.66800000000000004</v>
      </c>
      <c r="Q392" s="4">
        <v>0.57142857142857095</v>
      </c>
      <c r="R392" s="4">
        <v>0.14499999999999999</v>
      </c>
      <c r="S392" s="4">
        <v>0.53100000000000003</v>
      </c>
      <c r="T392" s="4">
        <v>6.7000000000000004E-2</v>
      </c>
      <c r="U392" s="4">
        <v>8.5000000000000006E-2</v>
      </c>
      <c r="V392" s="5">
        <v>100</v>
      </c>
      <c r="W392" s="5">
        <v>100</v>
      </c>
      <c r="X392" s="5">
        <v>0</v>
      </c>
      <c r="Y392" s="5">
        <v>100</v>
      </c>
      <c r="Z392" s="5">
        <v>0</v>
      </c>
      <c r="AA392" s="5">
        <v>0</v>
      </c>
      <c r="AB392" s="2">
        <v>0.40346710544549103</v>
      </c>
      <c r="AC392" s="2">
        <v>0.55961578793542299</v>
      </c>
      <c r="AD392" s="2">
        <v>1.9310215365615599</v>
      </c>
      <c r="AE392" s="2">
        <v>0.63299325774019799</v>
      </c>
      <c r="AF392" s="2">
        <v>2.7030626595911702</v>
      </c>
      <c r="AG392" s="2">
        <v>2.4651040224918201</v>
      </c>
    </row>
    <row r="393" spans="1:33" x14ac:dyDescent="0.35">
      <c r="A393" s="7">
        <v>207</v>
      </c>
      <c r="B393" s="7">
        <v>2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1.3520234390000001</v>
      </c>
      <c r="I393" s="4">
        <v>58.7123163885</v>
      </c>
      <c r="J393" s="2">
        <f t="shared" si="13"/>
        <v>2.3027935570684131E-2</v>
      </c>
      <c r="K393" s="3">
        <v>5</v>
      </c>
      <c r="L393" s="3">
        <v>21</v>
      </c>
      <c r="M393" s="3">
        <v>5</v>
      </c>
      <c r="N393" s="3">
        <v>18</v>
      </c>
      <c r="O393" s="24">
        <v>1000.99999999999</v>
      </c>
      <c r="P393" s="4">
        <v>0.79600000000000004</v>
      </c>
      <c r="Q393" s="4">
        <v>0.80769230769230804</v>
      </c>
      <c r="R393" s="4">
        <v>0.79300000000000004</v>
      </c>
      <c r="S393" s="4">
        <v>0.80100000000000005</v>
      </c>
      <c r="T393" s="4">
        <v>0.83399999999999996</v>
      </c>
      <c r="U393" s="4">
        <v>0.80700000000000005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0.22815609313775401</v>
      </c>
      <c r="AC393" s="2">
        <v>0.21357410029805901</v>
      </c>
      <c r="AD393" s="2">
        <v>0.231932057347289</v>
      </c>
      <c r="AE393" s="2">
        <v>0.221894331913778</v>
      </c>
      <c r="AF393" s="2">
        <v>0.18152187662339</v>
      </c>
      <c r="AG393" s="2">
        <v>0.214431610712188</v>
      </c>
    </row>
    <row r="394" spans="1:33" x14ac:dyDescent="0.35">
      <c r="A394" s="7">
        <v>563</v>
      </c>
      <c r="B394" s="7">
        <v>49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1.1878024730000001</v>
      </c>
      <c r="I394" s="4">
        <v>47.205112655999997</v>
      </c>
      <c r="J394" s="2">
        <f t="shared" si="13"/>
        <v>2.5162581046166081E-2</v>
      </c>
      <c r="K394" s="3">
        <v>16</v>
      </c>
      <c r="L394" s="3">
        <v>15</v>
      </c>
      <c r="M394" s="3">
        <v>2</v>
      </c>
      <c r="N394" s="3">
        <v>16</v>
      </c>
      <c r="O394" s="24">
        <v>1001</v>
      </c>
      <c r="P394" s="4">
        <v>0.64</v>
      </c>
      <c r="Q394" s="4">
        <v>0.483870967741935</v>
      </c>
      <c r="R394" s="4">
        <v>0.48799999999999999</v>
      </c>
      <c r="S394" s="4">
        <v>0.45700000000000002</v>
      </c>
      <c r="T394" s="4">
        <v>0.17599999999999999</v>
      </c>
      <c r="U394" s="4">
        <v>0.32400000000000001</v>
      </c>
      <c r="V394" s="5">
        <v>100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2">
        <v>0.44628710262841897</v>
      </c>
      <c r="AC394" s="2">
        <v>0.72593700338293599</v>
      </c>
      <c r="AD394" s="2">
        <v>0.71743987312899005</v>
      </c>
      <c r="AE394" s="2">
        <v>0.78307188808793204</v>
      </c>
      <c r="AF394" s="2">
        <v>1.7372712839439901</v>
      </c>
      <c r="AG394" s="2">
        <v>1.12701176318981</v>
      </c>
    </row>
    <row r="395" spans="1:33" x14ac:dyDescent="0.35">
      <c r="A395" s="7">
        <v>183</v>
      </c>
      <c r="B395" s="7">
        <v>5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5">
        <v>0</v>
      </c>
      <c r="H395" s="4">
        <v>1.1778816009999999</v>
      </c>
      <c r="I395" s="4">
        <v>46.452366005000002</v>
      </c>
      <c r="J395" s="2">
        <f t="shared" si="13"/>
        <v>2.5356762255623666E-2</v>
      </c>
      <c r="K395" s="3">
        <v>13</v>
      </c>
      <c r="L395" s="3">
        <v>16</v>
      </c>
      <c r="M395" s="3">
        <v>7</v>
      </c>
      <c r="N395" s="3">
        <v>13</v>
      </c>
      <c r="O395" s="24">
        <v>900.56514117183804</v>
      </c>
      <c r="P395" s="4">
        <v>0.59499999999999997</v>
      </c>
      <c r="Q395" s="4">
        <v>0.55172413793103403</v>
      </c>
      <c r="R395" s="4">
        <v>0.56299999999999994</v>
      </c>
      <c r="S395" s="4">
        <v>0.52800000000000002</v>
      </c>
      <c r="T395" s="4">
        <v>0.17100000000000001</v>
      </c>
      <c r="U395" s="4">
        <v>0.26500000000000001</v>
      </c>
      <c r="V395" s="5">
        <v>100</v>
      </c>
      <c r="W395" s="5">
        <v>100</v>
      </c>
      <c r="X395" s="5">
        <v>100</v>
      </c>
      <c r="Y395" s="5">
        <v>100</v>
      </c>
      <c r="Z395" s="5">
        <v>0</v>
      </c>
      <c r="AA395" s="5">
        <v>0</v>
      </c>
      <c r="AB395" s="2">
        <v>0.51919387343650703</v>
      </c>
      <c r="AC395" s="2">
        <v>0.594707107746693</v>
      </c>
      <c r="AD395" s="2">
        <v>0.57447565084244701</v>
      </c>
      <c r="AE395" s="2">
        <v>0.638658995275876</v>
      </c>
      <c r="AF395" s="2">
        <v>1.7660917224794801</v>
      </c>
      <c r="AG395" s="2">
        <v>1.3280254529959099</v>
      </c>
    </row>
    <row r="396" spans="1:33" x14ac:dyDescent="0.35">
      <c r="A396" s="7">
        <v>695</v>
      </c>
      <c r="B396" s="7">
        <v>39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1.880687848</v>
      </c>
      <c r="I396" s="4">
        <v>66.005172639999998</v>
      </c>
      <c r="J396" s="2">
        <f t="shared" si="13"/>
        <v>2.8493037329930089E-2</v>
      </c>
      <c r="K396" s="3">
        <v>15</v>
      </c>
      <c r="L396" s="3">
        <v>11</v>
      </c>
      <c r="M396" s="3">
        <v>5</v>
      </c>
      <c r="N396" s="3">
        <v>18</v>
      </c>
      <c r="O396" s="24">
        <v>1001</v>
      </c>
      <c r="P396" s="4">
        <v>0.59699999999999998</v>
      </c>
      <c r="Q396" s="4">
        <v>0.42307692307692302</v>
      </c>
      <c r="R396" s="4">
        <v>0.44400000000000001</v>
      </c>
      <c r="S396" s="4">
        <v>0.40400000000000003</v>
      </c>
      <c r="T396" s="4">
        <v>0.43099999999999999</v>
      </c>
      <c r="U396" s="4">
        <v>0.36499999999999999</v>
      </c>
      <c r="V396" s="5">
        <v>100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2">
        <v>0.51583816558953499</v>
      </c>
      <c r="AC396" s="2">
        <v>0.86020126522311102</v>
      </c>
      <c r="AD396" s="2">
        <v>0.811930716549912</v>
      </c>
      <c r="AE396" s="2">
        <v>0.90634040102098701</v>
      </c>
      <c r="AF396" s="2">
        <v>0.84164718887838896</v>
      </c>
      <c r="AG396" s="2">
        <v>1.00785792539965</v>
      </c>
    </row>
    <row r="397" spans="1:33" x14ac:dyDescent="0.35">
      <c r="A397" s="7">
        <v>519</v>
      </c>
      <c r="B397" s="7">
        <v>36</v>
      </c>
      <c r="C397" s="7">
        <v>0</v>
      </c>
      <c r="D397" s="7">
        <v>1</v>
      </c>
      <c r="E397" s="22" t="str">
        <f t="shared" si="12"/>
        <v>01</v>
      </c>
      <c r="F397" s="4">
        <v>0.26836500000000002</v>
      </c>
      <c r="G397" s="25">
        <v>0</v>
      </c>
      <c r="H397" s="4">
        <v>1.347759886</v>
      </c>
      <c r="I397" s="4">
        <v>45.9715417106</v>
      </c>
      <c r="J397" s="2">
        <f t="shared" si="13"/>
        <v>2.9317265330895723E-2</v>
      </c>
      <c r="K397" s="3">
        <v>16</v>
      </c>
      <c r="L397" s="3">
        <v>18</v>
      </c>
      <c r="M397" s="3">
        <v>4</v>
      </c>
      <c r="N397" s="3">
        <v>11</v>
      </c>
      <c r="O397" s="24">
        <v>969.92832260557998</v>
      </c>
      <c r="P397" s="4">
        <v>0.58799999999999997</v>
      </c>
      <c r="Q397" s="4">
        <v>0.52941176470588203</v>
      </c>
      <c r="R397" s="4">
        <v>0.46600000000000003</v>
      </c>
      <c r="S397" s="4">
        <v>0.46899999999999997</v>
      </c>
      <c r="T397" s="4">
        <v>0.32700000000000001</v>
      </c>
      <c r="U397" s="4">
        <v>0.27400000000000002</v>
      </c>
      <c r="V397" s="5">
        <v>100</v>
      </c>
      <c r="W397" s="5">
        <v>100</v>
      </c>
      <c r="X397" s="5">
        <v>0</v>
      </c>
      <c r="Y397" s="5">
        <v>0</v>
      </c>
      <c r="Z397" s="5">
        <v>0</v>
      </c>
      <c r="AA397" s="5">
        <v>0</v>
      </c>
      <c r="AB397" s="2">
        <v>0.53102833108351</v>
      </c>
      <c r="AC397" s="2">
        <v>0.63598876671999705</v>
      </c>
      <c r="AD397" s="2">
        <v>0.76356964485649104</v>
      </c>
      <c r="AE397" s="2">
        <v>0.75715251053585797</v>
      </c>
      <c r="AF397" s="2">
        <v>1.11779510808488</v>
      </c>
      <c r="AG397" s="2">
        <v>1.2946271725940699</v>
      </c>
    </row>
    <row r="398" spans="1:33" x14ac:dyDescent="0.35">
      <c r="A398" s="7">
        <v>547</v>
      </c>
      <c r="B398" s="7">
        <v>39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1.541172376</v>
      </c>
      <c r="I398" s="4">
        <v>46.609941677800002</v>
      </c>
      <c r="J398" s="2">
        <f t="shared" si="13"/>
        <v>3.306531440553271E-2</v>
      </c>
      <c r="K398" s="3">
        <v>10</v>
      </c>
      <c r="L398" s="3">
        <v>14</v>
      </c>
      <c r="M398" s="3">
        <v>5</v>
      </c>
      <c r="N398" s="3">
        <v>20</v>
      </c>
      <c r="O398" s="24">
        <v>906.67282907094705</v>
      </c>
      <c r="P398" s="4">
        <v>0.69299999999999995</v>
      </c>
      <c r="Q398" s="4">
        <v>0.58333333333333304</v>
      </c>
      <c r="R398" s="4">
        <v>0.61099999999999999</v>
      </c>
      <c r="S398" s="4">
        <v>0.53</v>
      </c>
      <c r="T398" s="4">
        <v>0.43</v>
      </c>
      <c r="U398" s="4">
        <v>0.54700000000000004</v>
      </c>
      <c r="V398" s="5">
        <v>100</v>
      </c>
      <c r="W398" s="5">
        <v>100</v>
      </c>
      <c r="X398" s="5">
        <v>100</v>
      </c>
      <c r="Y398" s="5">
        <v>100</v>
      </c>
      <c r="Z398" s="5">
        <v>0</v>
      </c>
      <c r="AA398" s="5">
        <v>100</v>
      </c>
      <c r="AB398" s="2">
        <v>0.36672527979223402</v>
      </c>
      <c r="AC398" s="2">
        <v>0.53899650073268701</v>
      </c>
      <c r="AD398" s="2">
        <v>0.49265831981054198</v>
      </c>
      <c r="AE398" s="2">
        <v>0.63487827243596995</v>
      </c>
      <c r="AF398" s="2">
        <v>0.84397007029452897</v>
      </c>
      <c r="AG398" s="2">
        <v>0.60330647656015601</v>
      </c>
    </row>
    <row r="399" spans="1:33" x14ac:dyDescent="0.35">
      <c r="A399" s="7">
        <v>513</v>
      </c>
      <c r="B399" s="7">
        <v>1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2.0526311050000001</v>
      </c>
      <c r="I399" s="4">
        <v>61.602094858000001</v>
      </c>
      <c r="J399" s="2">
        <f t="shared" si="13"/>
        <v>3.3320800367772456E-2</v>
      </c>
      <c r="K399" s="3">
        <v>14</v>
      </c>
      <c r="L399" s="3">
        <v>8</v>
      </c>
      <c r="M399" s="3">
        <v>14</v>
      </c>
      <c r="N399" s="3">
        <v>13</v>
      </c>
      <c r="O399" s="24">
        <v>867.95972294289197</v>
      </c>
      <c r="P399" s="4">
        <v>0.44400000000000001</v>
      </c>
      <c r="Q399" s="4">
        <v>0.36363636363636398</v>
      </c>
      <c r="R399" s="4">
        <v>0.14399999999999999</v>
      </c>
      <c r="S399" s="4">
        <v>8.8999999999999996E-2</v>
      </c>
      <c r="T399" s="4">
        <v>0.23</v>
      </c>
      <c r="U399" s="4">
        <v>0.13600000000000001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2">
        <v>0.811930716549912</v>
      </c>
      <c r="AC399" s="2">
        <v>1.0116009116784801</v>
      </c>
      <c r="AD399" s="2">
        <v>1.9379419794061401</v>
      </c>
      <c r="AE399" s="2">
        <v>2.4191189092499998</v>
      </c>
      <c r="AF399" s="2">
        <v>1.4696759700589399</v>
      </c>
      <c r="AG399" s="2">
        <v>1.99510039324608</v>
      </c>
    </row>
    <row r="400" spans="1:33" x14ac:dyDescent="0.35">
      <c r="A400" s="7">
        <v>907</v>
      </c>
      <c r="B400" s="7">
        <v>38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1.953711242</v>
      </c>
      <c r="I400" s="4">
        <v>58.530557873500001</v>
      </c>
      <c r="J400" s="2">
        <f t="shared" si="13"/>
        <v>3.337933744322899E-2</v>
      </c>
      <c r="K400" s="3">
        <v>11</v>
      </c>
      <c r="L400" s="3">
        <v>15</v>
      </c>
      <c r="M400" s="3">
        <v>9</v>
      </c>
      <c r="N400" s="3">
        <v>14</v>
      </c>
      <c r="O400" s="24">
        <v>906.43472469097696</v>
      </c>
      <c r="P400" s="4">
        <v>0.59</v>
      </c>
      <c r="Q400" s="4">
        <v>0.57692307692307698</v>
      </c>
      <c r="R400" s="4">
        <v>0.84299999999999997</v>
      </c>
      <c r="S400" s="4">
        <v>0.63900000000000001</v>
      </c>
      <c r="T400" s="4">
        <v>0.65800000000000003</v>
      </c>
      <c r="U400" s="4">
        <v>0.77100000000000002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0.52763274208237199</v>
      </c>
      <c r="AC400" s="2">
        <v>0.55004633691927196</v>
      </c>
      <c r="AD400" s="2">
        <v>0.17078832098028199</v>
      </c>
      <c r="AE400" s="2">
        <v>0.44785082460460202</v>
      </c>
      <c r="AF400" s="2">
        <v>0.41855034765681998</v>
      </c>
      <c r="AG400" s="2">
        <v>0.260066905418808</v>
      </c>
    </row>
    <row r="401" spans="1:33" x14ac:dyDescent="0.35">
      <c r="A401" s="7">
        <v>311</v>
      </c>
      <c r="B401" s="7">
        <v>21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2.1409827309999998</v>
      </c>
      <c r="I401" s="4">
        <v>55.168263780700002</v>
      </c>
      <c r="J401" s="2">
        <f t="shared" si="13"/>
        <v>3.8808231114733735E-2</v>
      </c>
      <c r="K401" s="3">
        <v>11</v>
      </c>
      <c r="L401" s="3">
        <v>14</v>
      </c>
      <c r="M401" s="3">
        <v>7</v>
      </c>
      <c r="N401" s="3">
        <v>17</v>
      </c>
      <c r="O401" s="24">
        <v>1000.99999999999</v>
      </c>
      <c r="P401" s="4">
        <v>0.63800000000000001</v>
      </c>
      <c r="Q401" s="4">
        <v>0.56000000000000005</v>
      </c>
      <c r="R401" s="4">
        <v>0.624</v>
      </c>
      <c r="S401" s="4">
        <v>0.57699999999999996</v>
      </c>
      <c r="T401" s="4">
        <v>0.49399999999999999</v>
      </c>
      <c r="U401" s="4">
        <v>0.57399999999999995</v>
      </c>
      <c r="V401" s="5">
        <v>100</v>
      </c>
      <c r="W401" s="5">
        <v>100</v>
      </c>
      <c r="X401" s="5">
        <v>100</v>
      </c>
      <c r="Y401" s="5">
        <v>100</v>
      </c>
      <c r="Z401" s="5">
        <v>0</v>
      </c>
      <c r="AA401" s="5">
        <v>100</v>
      </c>
      <c r="AB401" s="2">
        <v>0.44941699563734699</v>
      </c>
      <c r="AC401" s="2">
        <v>0.57981849525294205</v>
      </c>
      <c r="AD401" s="2">
        <v>0.47160491061270898</v>
      </c>
      <c r="AE401" s="2">
        <v>0.54991301247403801</v>
      </c>
      <c r="AF401" s="2">
        <v>0.70521976179421497</v>
      </c>
      <c r="AG401" s="2">
        <v>0.55512588266257101</v>
      </c>
    </row>
    <row r="402" spans="1:33" x14ac:dyDescent="0.35">
      <c r="A402" s="7">
        <v>331</v>
      </c>
      <c r="B402" s="7">
        <v>27</v>
      </c>
      <c r="C402" s="7">
        <v>0</v>
      </c>
      <c r="D402" s="7">
        <v>1</v>
      </c>
      <c r="E402" s="22" t="str">
        <f t="shared" si="12"/>
        <v>01</v>
      </c>
      <c r="F402" s="4">
        <v>0.22167100000000001</v>
      </c>
      <c r="G402" s="25">
        <v>0</v>
      </c>
      <c r="H402" s="4">
        <v>1.9442513299999999</v>
      </c>
      <c r="I402" s="4">
        <v>48.750037480000003</v>
      </c>
      <c r="J402" s="2">
        <f t="shared" si="13"/>
        <v>3.988204790196604E-2</v>
      </c>
      <c r="K402" s="3">
        <v>15</v>
      </c>
      <c r="L402" s="3">
        <v>12</v>
      </c>
      <c r="M402" s="3">
        <v>6</v>
      </c>
      <c r="N402" s="3">
        <v>16</v>
      </c>
      <c r="O402" s="24">
        <v>1001</v>
      </c>
      <c r="P402" s="4">
        <v>0.57199999999999995</v>
      </c>
      <c r="Q402" s="4">
        <v>0.44444444444444398</v>
      </c>
      <c r="R402" s="4">
        <v>0.128</v>
      </c>
      <c r="S402" s="4">
        <v>0.34699999999999998</v>
      </c>
      <c r="T402" s="4">
        <v>0.16900000000000001</v>
      </c>
      <c r="U402" s="4">
        <v>5.8000000000000003E-2</v>
      </c>
      <c r="V402" s="5">
        <v>100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2">
        <v>0.55861628760233895</v>
      </c>
      <c r="AC402" s="2">
        <v>0.81093021621632899</v>
      </c>
      <c r="AD402" s="2">
        <v>2.0557250150625199</v>
      </c>
      <c r="AE402" s="2">
        <v>1.05843049903528</v>
      </c>
      <c r="AF402" s="2">
        <v>1.77785656405906</v>
      </c>
      <c r="AG402" s="2">
        <v>2.8473122684357199</v>
      </c>
    </row>
    <row r="403" spans="1:33" x14ac:dyDescent="0.35">
      <c r="A403" s="7">
        <v>579</v>
      </c>
      <c r="B403" s="7">
        <v>50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3.0741198509999998</v>
      </c>
      <c r="I403" s="4">
        <v>76.838411085999994</v>
      </c>
      <c r="J403" s="2">
        <f t="shared" si="13"/>
        <v>4.0007592655180585E-2</v>
      </c>
      <c r="K403" s="3">
        <v>10</v>
      </c>
      <c r="L403" s="3">
        <v>17</v>
      </c>
      <c r="M403" s="3">
        <v>5</v>
      </c>
      <c r="N403" s="3">
        <v>17</v>
      </c>
      <c r="O403" s="24">
        <v>1000.99999999999</v>
      </c>
      <c r="P403" s="4">
        <v>0.64700000000000002</v>
      </c>
      <c r="Q403" s="4">
        <v>0.62962962962962998</v>
      </c>
      <c r="R403" s="4">
        <v>0.55500000000000005</v>
      </c>
      <c r="S403" s="4">
        <v>0.61699999999999999</v>
      </c>
      <c r="T403" s="4">
        <v>0.499</v>
      </c>
      <c r="U403" s="4">
        <v>0.46300000000000002</v>
      </c>
      <c r="V403" s="5">
        <v>100</v>
      </c>
      <c r="W403" s="5">
        <v>100</v>
      </c>
      <c r="X403" s="5">
        <v>100</v>
      </c>
      <c r="Y403" s="5">
        <v>100</v>
      </c>
      <c r="Z403" s="5">
        <v>0</v>
      </c>
      <c r="AA403" s="5">
        <v>0</v>
      </c>
      <c r="AB403" s="2">
        <v>0.43540898448123599</v>
      </c>
      <c r="AC403" s="2">
        <v>0.46262352194811301</v>
      </c>
      <c r="AD403" s="2">
        <v>0.58878716523570196</v>
      </c>
      <c r="AE403" s="2">
        <v>0.48288625507674898</v>
      </c>
      <c r="AF403" s="2">
        <v>0.69514918323061803</v>
      </c>
      <c r="AG403" s="2">
        <v>0.77002822489590295</v>
      </c>
    </row>
    <row r="404" spans="1:33" x14ac:dyDescent="0.35">
      <c r="A404" s="7">
        <v>47</v>
      </c>
      <c r="B404" s="7">
        <v>39</v>
      </c>
      <c r="C404" s="7">
        <v>0</v>
      </c>
      <c r="D404" s="7">
        <v>1</v>
      </c>
      <c r="E404" s="22" t="str">
        <f t="shared" si="12"/>
        <v>01</v>
      </c>
      <c r="F404" s="4">
        <v>2.5911E-2</v>
      </c>
      <c r="G404" s="25">
        <v>0</v>
      </c>
      <c r="H404" s="4">
        <v>1.6173223329999999</v>
      </c>
      <c r="I404" s="4">
        <v>39.961024623</v>
      </c>
      <c r="J404" s="2">
        <f t="shared" si="13"/>
        <v>4.047249409288501E-2</v>
      </c>
      <c r="K404" s="3">
        <v>15</v>
      </c>
      <c r="L404" s="3">
        <v>18</v>
      </c>
      <c r="M404" s="3">
        <v>6</v>
      </c>
      <c r="N404" s="3">
        <v>10</v>
      </c>
      <c r="O404" s="24">
        <v>1000.99999999999</v>
      </c>
      <c r="P404" s="4">
        <v>0.57599999999999996</v>
      </c>
      <c r="Q404" s="4">
        <v>0.54545454545454497</v>
      </c>
      <c r="R404" s="4">
        <v>0.34399999999999997</v>
      </c>
      <c r="S404" s="4">
        <v>0.49299999999999999</v>
      </c>
      <c r="T404" s="4">
        <v>0.15</v>
      </c>
      <c r="U404" s="4">
        <v>0.24</v>
      </c>
      <c r="V404" s="5">
        <v>100</v>
      </c>
      <c r="W404" s="5">
        <v>100</v>
      </c>
      <c r="X404" s="5">
        <v>0</v>
      </c>
      <c r="Y404" s="5">
        <v>0</v>
      </c>
      <c r="Z404" s="5">
        <v>0</v>
      </c>
      <c r="AA404" s="5">
        <v>0</v>
      </c>
      <c r="AB404" s="2">
        <v>0.55164761828624598</v>
      </c>
      <c r="AC404" s="2">
        <v>0.60613580357031605</v>
      </c>
      <c r="AD404" s="2">
        <v>1.06711362160874</v>
      </c>
      <c r="AE404" s="2">
        <v>0.70724610493944695</v>
      </c>
      <c r="AF404" s="2">
        <v>1.89711998488588</v>
      </c>
      <c r="AG404" s="2">
        <v>1.42711635564015</v>
      </c>
    </row>
    <row r="405" spans="1:33" x14ac:dyDescent="0.35">
      <c r="A405" s="7">
        <v>201</v>
      </c>
      <c r="B405" s="7">
        <v>1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2.0562230339999998</v>
      </c>
      <c r="I405" s="4">
        <v>48.989198740500001</v>
      </c>
      <c r="J405" s="2">
        <f t="shared" si="13"/>
        <v>4.197298765574816E-2</v>
      </c>
      <c r="K405" s="3">
        <v>18</v>
      </c>
      <c r="L405" s="3">
        <v>12</v>
      </c>
      <c r="M405" s="3">
        <v>7</v>
      </c>
      <c r="N405" s="3">
        <v>12</v>
      </c>
      <c r="O405" s="24">
        <v>1001</v>
      </c>
      <c r="P405" s="4">
        <v>0.50600000000000001</v>
      </c>
      <c r="Q405" s="4">
        <v>0.4</v>
      </c>
      <c r="R405" s="4">
        <v>0.53900000000000003</v>
      </c>
      <c r="S405" s="4">
        <v>0.372</v>
      </c>
      <c r="T405" s="4">
        <v>0.51600000000000001</v>
      </c>
      <c r="U405" s="4">
        <v>0.46100000000000002</v>
      </c>
      <c r="V405" s="5">
        <v>100</v>
      </c>
      <c r="W405" s="5">
        <v>0</v>
      </c>
      <c r="X405" s="5">
        <v>100</v>
      </c>
      <c r="Y405" s="5">
        <v>0</v>
      </c>
      <c r="Z405" s="5">
        <v>100</v>
      </c>
      <c r="AA405" s="5">
        <v>0</v>
      </c>
      <c r="AB405" s="2">
        <v>0.68121860969467196</v>
      </c>
      <c r="AC405" s="2">
        <v>0.916290731874155</v>
      </c>
      <c r="AD405" s="2">
        <v>0.61803970807314002</v>
      </c>
      <c r="AE405" s="2">
        <v>0.98886142470899097</v>
      </c>
      <c r="AF405" s="2">
        <v>0.66164851350057396</v>
      </c>
      <c r="AG405" s="2">
        <v>0.774357235985488</v>
      </c>
    </row>
    <row r="406" spans="1:33" x14ac:dyDescent="0.35">
      <c r="A406" s="7">
        <v>877</v>
      </c>
      <c r="B406" s="7">
        <v>31</v>
      </c>
      <c r="C406" s="7">
        <v>0</v>
      </c>
      <c r="D406" s="7">
        <v>1</v>
      </c>
      <c r="E406" s="22" t="str">
        <f t="shared" si="12"/>
        <v>01</v>
      </c>
      <c r="F406" s="4">
        <v>0.120448</v>
      </c>
      <c r="G406" s="25">
        <v>0</v>
      </c>
      <c r="H406" s="4">
        <v>1.974152347</v>
      </c>
      <c r="I406" s="4">
        <v>46.420906809999998</v>
      </c>
      <c r="J406" s="2">
        <f t="shared" si="13"/>
        <v>4.252722496525483E-2</v>
      </c>
      <c r="K406" s="3">
        <v>17</v>
      </c>
      <c r="L406" s="3">
        <v>13</v>
      </c>
      <c r="M406" s="3">
        <v>5</v>
      </c>
      <c r="N406" s="3">
        <v>14</v>
      </c>
      <c r="O406" s="24">
        <v>1001</v>
      </c>
      <c r="P406" s="4">
        <v>0.55500000000000005</v>
      </c>
      <c r="Q406" s="4">
        <v>0.43333333333333302</v>
      </c>
      <c r="R406" s="4">
        <v>0.53800000000000003</v>
      </c>
      <c r="S406" s="4">
        <v>0.40600000000000003</v>
      </c>
      <c r="T406" s="4">
        <v>0.375</v>
      </c>
      <c r="U406" s="4">
        <v>0.30199999999999999</v>
      </c>
      <c r="V406" s="5">
        <v>100</v>
      </c>
      <c r="W406" s="5">
        <v>0</v>
      </c>
      <c r="X406" s="5">
        <v>100</v>
      </c>
      <c r="Y406" s="5">
        <v>0</v>
      </c>
      <c r="Z406" s="5">
        <v>0</v>
      </c>
      <c r="AA406" s="5">
        <v>0</v>
      </c>
      <c r="AB406" s="2">
        <v>0.58878716523570196</v>
      </c>
      <c r="AC406" s="2">
        <v>0.83624802420061894</v>
      </c>
      <c r="AD406" s="2">
        <v>0.61989671882035302</v>
      </c>
      <c r="AE406" s="2">
        <v>0.90140211938040404</v>
      </c>
      <c r="AF406" s="2">
        <v>0.98082925301172597</v>
      </c>
      <c r="AG406" s="2">
        <v>1.19732826160727</v>
      </c>
    </row>
    <row r="407" spans="1:33" x14ac:dyDescent="0.35">
      <c r="A407" s="7">
        <v>173</v>
      </c>
      <c r="B407" s="7">
        <v>26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1.9185549719999999</v>
      </c>
      <c r="I407" s="4">
        <v>43.857177950000001</v>
      </c>
      <c r="J407" s="2">
        <f t="shared" si="13"/>
        <v>4.3745518103952691E-2</v>
      </c>
      <c r="K407" s="3">
        <v>12</v>
      </c>
      <c r="L407" s="3">
        <v>19</v>
      </c>
      <c r="M407" s="3">
        <v>5</v>
      </c>
      <c r="N407" s="3">
        <v>13</v>
      </c>
      <c r="O407" s="24">
        <v>1000.99999999999</v>
      </c>
      <c r="P407" s="4">
        <v>0.66800000000000004</v>
      </c>
      <c r="Q407" s="4">
        <v>0.61290322580645196</v>
      </c>
      <c r="R407" s="4">
        <v>0.66100000000000003</v>
      </c>
      <c r="S407" s="4">
        <v>0.6</v>
      </c>
      <c r="T407" s="4">
        <v>0.61899999999999999</v>
      </c>
      <c r="U407" s="4">
        <v>0.55500000000000005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0.40346710544549103</v>
      </c>
      <c r="AC407" s="2">
        <v>0.48954822531870601</v>
      </c>
      <c r="AD407" s="2">
        <v>0.41400143913045101</v>
      </c>
      <c r="AE407" s="2">
        <v>0.51082562376599105</v>
      </c>
      <c r="AF407" s="2">
        <v>0.47965000629754101</v>
      </c>
      <c r="AG407" s="2">
        <v>0.58878716523570196</v>
      </c>
    </row>
    <row r="408" spans="1:33" x14ac:dyDescent="0.35">
      <c r="A408" s="7">
        <v>829</v>
      </c>
      <c r="B408" s="7">
        <v>46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2.0552353870000002</v>
      </c>
      <c r="I408" s="4">
        <v>46.137444704000004</v>
      </c>
      <c r="J408" s="2">
        <f t="shared" si="13"/>
        <v>4.4545930104833403E-2</v>
      </c>
      <c r="K408" s="3">
        <v>19</v>
      </c>
      <c r="L408" s="3">
        <v>16</v>
      </c>
      <c r="M408" s="3">
        <v>7</v>
      </c>
      <c r="N408" s="3">
        <v>7</v>
      </c>
      <c r="O408" s="24">
        <v>1000.99999999999</v>
      </c>
      <c r="P408" s="4">
        <v>0.495</v>
      </c>
      <c r="Q408" s="4">
        <v>0.45714285714285702</v>
      </c>
      <c r="R408" s="4">
        <v>0.441</v>
      </c>
      <c r="S408" s="4">
        <v>0.441</v>
      </c>
      <c r="T408" s="4">
        <v>0.23499999999999999</v>
      </c>
      <c r="U408" s="4">
        <v>0.442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2">
        <v>0.70319751641344697</v>
      </c>
      <c r="AC408" s="2">
        <v>0.78275933924963204</v>
      </c>
      <c r="AD408" s="2">
        <v>0.81871040353529101</v>
      </c>
      <c r="AE408" s="2">
        <v>0.81871040353529101</v>
      </c>
      <c r="AF408" s="2">
        <v>1.4481697648379801</v>
      </c>
      <c r="AG408" s="2">
        <v>0.81644539690443896</v>
      </c>
    </row>
    <row r="409" spans="1:33" x14ac:dyDescent="0.35">
      <c r="A409" s="7">
        <v>1</v>
      </c>
      <c r="B409" s="7">
        <v>38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2.1288479530000002</v>
      </c>
      <c r="I409" s="4">
        <v>47.702299482999997</v>
      </c>
      <c r="J409" s="2">
        <f t="shared" si="13"/>
        <v>4.4627784741460369E-2</v>
      </c>
      <c r="K409" s="3">
        <v>20</v>
      </c>
      <c r="L409" s="3">
        <v>12</v>
      </c>
      <c r="M409" s="3">
        <v>4</v>
      </c>
      <c r="N409" s="3">
        <v>13</v>
      </c>
      <c r="O409" s="24">
        <v>1000.99999999999</v>
      </c>
      <c r="P409" s="4">
        <v>0.48199999999999998</v>
      </c>
      <c r="Q409" s="4">
        <v>0.375</v>
      </c>
      <c r="R409" s="4">
        <v>0.81699999999999995</v>
      </c>
      <c r="S409" s="4">
        <v>0.66100000000000003</v>
      </c>
      <c r="T409" s="4">
        <v>0.80700000000000005</v>
      </c>
      <c r="U409" s="4">
        <v>0.76200000000000001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0.72981116493153697</v>
      </c>
      <c r="AC409" s="2">
        <v>0.98082925301172597</v>
      </c>
      <c r="AD409" s="2">
        <v>0.202116184122134</v>
      </c>
      <c r="AE409" s="2">
        <v>0.41400143913045101</v>
      </c>
      <c r="AF409" s="2">
        <v>0.214431610712188</v>
      </c>
      <c r="AG409" s="2">
        <v>0.27180872329549099</v>
      </c>
    </row>
    <row r="410" spans="1:33" x14ac:dyDescent="0.35">
      <c r="A410" s="7">
        <v>833</v>
      </c>
      <c r="B410" s="7">
        <v>1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2.3205098830000002</v>
      </c>
      <c r="I410" s="4">
        <v>50.783359642999997</v>
      </c>
      <c r="J410" s="2">
        <f t="shared" si="13"/>
        <v>4.5694296307153839E-2</v>
      </c>
      <c r="K410" s="3">
        <v>9</v>
      </c>
      <c r="L410" s="3">
        <v>16</v>
      </c>
      <c r="M410" s="3">
        <v>11</v>
      </c>
      <c r="N410" s="3">
        <v>13</v>
      </c>
      <c r="O410" s="24">
        <v>1001</v>
      </c>
      <c r="P410" s="4">
        <v>0.58599999999999997</v>
      </c>
      <c r="Q410" s="4">
        <v>0.64</v>
      </c>
      <c r="R410" s="4">
        <v>0.59799999999999998</v>
      </c>
      <c r="S410" s="4">
        <v>0.625</v>
      </c>
      <c r="T410" s="4">
        <v>0.61</v>
      </c>
      <c r="U410" s="4">
        <v>0.61799999999999999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0.53443548940512497</v>
      </c>
      <c r="AC410" s="2">
        <v>0.44628710262841897</v>
      </c>
      <c r="AD410" s="2">
        <v>0.514164525031505</v>
      </c>
      <c r="AE410" s="2">
        <v>0.47000362924573602</v>
      </c>
      <c r="AF410" s="2">
        <v>0.49429632181478</v>
      </c>
      <c r="AG410" s="2">
        <v>0.481266821524446</v>
      </c>
    </row>
    <row r="411" spans="1:33" x14ac:dyDescent="0.35">
      <c r="A411" s="7">
        <v>399</v>
      </c>
      <c r="B411" s="7">
        <v>14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2.1897810280000001</v>
      </c>
      <c r="I411" s="4">
        <v>46.9534784875</v>
      </c>
      <c r="J411" s="2">
        <f t="shared" si="13"/>
        <v>4.663724815580949E-2</v>
      </c>
      <c r="K411" s="3">
        <v>9</v>
      </c>
      <c r="L411" s="3">
        <v>13</v>
      </c>
      <c r="M411" s="3">
        <v>9</v>
      </c>
      <c r="N411" s="3">
        <v>18</v>
      </c>
      <c r="O411" s="24">
        <v>858.82771094015504</v>
      </c>
      <c r="P411" s="4">
        <v>0.61599999999999999</v>
      </c>
      <c r="Q411" s="4">
        <v>0.59090909090909105</v>
      </c>
      <c r="R411" s="4">
        <v>0.60399999999999998</v>
      </c>
      <c r="S411" s="4">
        <v>0.59</v>
      </c>
      <c r="T411" s="4">
        <v>0.28899999999999998</v>
      </c>
      <c r="U411" s="4">
        <v>0.25700000000000001</v>
      </c>
      <c r="V411" s="5">
        <v>100</v>
      </c>
      <c r="W411" s="5">
        <v>100</v>
      </c>
      <c r="X411" s="5">
        <v>100</v>
      </c>
      <c r="Y411" s="5">
        <v>100</v>
      </c>
      <c r="Z411" s="5">
        <v>0</v>
      </c>
      <c r="AA411" s="5">
        <v>0</v>
      </c>
      <c r="AB411" s="2">
        <v>0.484508315448617</v>
      </c>
      <c r="AC411" s="2">
        <v>0.52609309589677899</v>
      </c>
      <c r="AD411" s="2">
        <v>0.50418108104732196</v>
      </c>
      <c r="AE411" s="2">
        <v>0.52763274208237199</v>
      </c>
      <c r="AF411" s="2">
        <v>1.2413285908697</v>
      </c>
      <c r="AG411" s="2">
        <v>1.3586791940869201</v>
      </c>
    </row>
    <row r="412" spans="1:33" x14ac:dyDescent="0.35">
      <c r="A412" s="7">
        <v>855</v>
      </c>
      <c r="B412" s="7">
        <v>14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1.740731724</v>
      </c>
      <c r="I412" s="4">
        <v>36.751316115999998</v>
      </c>
      <c r="J412" s="2">
        <f t="shared" si="13"/>
        <v>4.7365153359559757E-2</v>
      </c>
      <c r="K412" s="3">
        <v>15</v>
      </c>
      <c r="L412" s="3">
        <v>14</v>
      </c>
      <c r="M412" s="3">
        <v>10</v>
      </c>
      <c r="N412" s="3">
        <v>10</v>
      </c>
      <c r="O412" s="24">
        <v>1000.99999999999</v>
      </c>
      <c r="P412" s="4">
        <v>0.50900000000000001</v>
      </c>
      <c r="Q412" s="4">
        <v>0.48275862068965503</v>
      </c>
      <c r="R412" s="4">
        <v>0.58899999999999997</v>
      </c>
      <c r="S412" s="4">
        <v>0.47699999999999998</v>
      </c>
      <c r="T412" s="4">
        <v>0.63400000000000001</v>
      </c>
      <c r="U412" s="4">
        <v>0.66300000000000003</v>
      </c>
      <c r="V412" s="5">
        <v>100</v>
      </c>
      <c r="W412" s="5">
        <v>0</v>
      </c>
      <c r="X412" s="5">
        <v>100</v>
      </c>
      <c r="Y412" s="5">
        <v>0</v>
      </c>
      <c r="Z412" s="5">
        <v>100</v>
      </c>
      <c r="AA412" s="5">
        <v>100</v>
      </c>
      <c r="AB412" s="2">
        <v>0.67530726243161399</v>
      </c>
      <c r="AC412" s="2">
        <v>0.72823850037121496</v>
      </c>
      <c r="AD412" s="2">
        <v>0.52932909533054995</v>
      </c>
      <c r="AE412" s="2">
        <v>0.74023878809379595</v>
      </c>
      <c r="AF412" s="2">
        <v>0.455706324544911</v>
      </c>
      <c r="AG412" s="2">
        <v>0.41098028879627502</v>
      </c>
    </row>
    <row r="413" spans="1:33" x14ac:dyDescent="0.35">
      <c r="A413" s="7">
        <v>457</v>
      </c>
      <c r="B413" s="7">
        <v>15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2.455605072</v>
      </c>
      <c r="I413" s="4">
        <v>47.864648268300002</v>
      </c>
      <c r="J413" s="2">
        <f t="shared" si="13"/>
        <v>5.1303104918589956E-2</v>
      </c>
      <c r="K413" s="3">
        <v>21</v>
      </c>
      <c r="L413" s="3">
        <v>12</v>
      </c>
      <c r="M413" s="3">
        <v>8</v>
      </c>
      <c r="N413" s="3">
        <v>8</v>
      </c>
      <c r="O413" s="24">
        <v>1001</v>
      </c>
      <c r="P413" s="4">
        <v>0.39200000000000002</v>
      </c>
      <c r="Q413" s="4">
        <v>0.36363636363636398</v>
      </c>
      <c r="R413" s="4">
        <v>0.27300000000000002</v>
      </c>
      <c r="S413" s="4">
        <v>0.35899999999999999</v>
      </c>
      <c r="T413" s="4">
        <v>0.20599999999999999</v>
      </c>
      <c r="U413" s="4">
        <v>0.217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2">
        <v>0.93649343919167405</v>
      </c>
      <c r="AC413" s="2">
        <v>1.0116009116784801</v>
      </c>
      <c r="AD413" s="2">
        <v>1.2982834837971799</v>
      </c>
      <c r="AE413" s="2">
        <v>1.02443289049386</v>
      </c>
      <c r="AF413" s="2">
        <v>1.57987911019256</v>
      </c>
      <c r="AG413" s="2">
        <v>1.52785792544168</v>
      </c>
    </row>
    <row r="414" spans="1:33" x14ac:dyDescent="0.35">
      <c r="A414" s="7">
        <v>69</v>
      </c>
      <c r="B414" s="7">
        <v>16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5">
        <v>0</v>
      </c>
      <c r="H414" s="4">
        <v>2.3981338170000002</v>
      </c>
      <c r="I414" s="4">
        <v>44.285873519799999</v>
      </c>
      <c r="J414" s="2">
        <f t="shared" si="13"/>
        <v>5.4151214064408287E-2</v>
      </c>
      <c r="K414" s="3">
        <v>13</v>
      </c>
      <c r="L414" s="3">
        <v>16</v>
      </c>
      <c r="M414" s="3">
        <v>3</v>
      </c>
      <c r="N414" s="3">
        <v>17</v>
      </c>
      <c r="O414" s="24">
        <v>1000.99999999999</v>
      </c>
      <c r="P414" s="4">
        <v>0.65500000000000003</v>
      </c>
      <c r="Q414" s="4">
        <v>0.55172413793103403</v>
      </c>
      <c r="R414" s="4">
        <v>0.82299999999999995</v>
      </c>
      <c r="S414" s="4">
        <v>0.48599999999999999</v>
      </c>
      <c r="T414" s="4">
        <v>0.83</v>
      </c>
      <c r="U414" s="4">
        <v>0.87</v>
      </c>
      <c r="V414" s="5">
        <v>100</v>
      </c>
      <c r="W414" s="5">
        <v>100</v>
      </c>
      <c r="X414" s="5">
        <v>100</v>
      </c>
      <c r="Y414" s="5">
        <v>0</v>
      </c>
      <c r="Z414" s="5">
        <v>100</v>
      </c>
      <c r="AA414" s="5">
        <v>100</v>
      </c>
      <c r="AB414" s="2">
        <v>0.42312004334688502</v>
      </c>
      <c r="AC414" s="2">
        <v>0.594707107746693</v>
      </c>
      <c r="AD414" s="2">
        <v>0.19479907830506701</v>
      </c>
      <c r="AE414" s="2">
        <v>0.72154665508164295</v>
      </c>
      <c r="AF414" s="2">
        <v>0.18632957819149301</v>
      </c>
      <c r="AG414" s="2">
        <v>0.13926206733350799</v>
      </c>
    </row>
    <row r="415" spans="1:33" x14ac:dyDescent="0.35">
      <c r="A415" s="7">
        <v>25</v>
      </c>
      <c r="B415" s="7">
        <v>33</v>
      </c>
      <c r="C415" s="7">
        <v>0</v>
      </c>
      <c r="D415" s="7">
        <v>1</v>
      </c>
      <c r="E415" s="22" t="str">
        <f t="shared" si="12"/>
        <v>01</v>
      </c>
      <c r="F415" s="4">
        <v>0.25109500000000001</v>
      </c>
      <c r="G415" s="25">
        <v>0</v>
      </c>
      <c r="H415" s="4">
        <v>4.4633568669999999</v>
      </c>
      <c r="I415" s="4">
        <v>79.401736352</v>
      </c>
      <c r="J415" s="2">
        <f t="shared" si="13"/>
        <v>5.6212333282149633E-2</v>
      </c>
      <c r="K415" s="3">
        <v>15</v>
      </c>
      <c r="L415" s="3">
        <v>14</v>
      </c>
      <c r="M415" s="3">
        <v>4</v>
      </c>
      <c r="N415" s="3">
        <v>16</v>
      </c>
      <c r="O415" s="24">
        <v>878.71393913407496</v>
      </c>
      <c r="P415" s="4">
        <v>0.59899999999999998</v>
      </c>
      <c r="Q415" s="4">
        <v>0.48275862068965503</v>
      </c>
      <c r="R415" s="4">
        <v>0.64500000000000002</v>
      </c>
      <c r="S415" s="4">
        <v>0.47799999999999998</v>
      </c>
      <c r="T415" s="4">
        <v>0.61799999999999999</v>
      </c>
      <c r="U415" s="4">
        <v>0.67100000000000004</v>
      </c>
      <c r="V415" s="5">
        <v>100</v>
      </c>
      <c r="W415" s="5">
        <v>0</v>
      </c>
      <c r="X415" s="5">
        <v>100</v>
      </c>
      <c r="Y415" s="5">
        <v>0</v>
      </c>
      <c r="Z415" s="5">
        <v>100</v>
      </c>
      <c r="AA415" s="5">
        <v>100</v>
      </c>
      <c r="AB415" s="2">
        <v>0.51249368086668801</v>
      </c>
      <c r="AC415" s="2">
        <v>0.72823850037121496</v>
      </c>
      <c r="AD415" s="2">
        <v>0.43850496218636498</v>
      </c>
      <c r="AE415" s="2">
        <v>0.73814454649068095</v>
      </c>
      <c r="AF415" s="2">
        <v>0.481266821524446</v>
      </c>
      <c r="AG415" s="2">
        <v>0.39898614201045501</v>
      </c>
    </row>
    <row r="416" spans="1:33" x14ac:dyDescent="0.35">
      <c r="A416" s="7">
        <v>9</v>
      </c>
      <c r="B416" s="7">
        <v>19</v>
      </c>
      <c r="C416" s="7">
        <v>0</v>
      </c>
      <c r="D416" s="7">
        <v>1</v>
      </c>
      <c r="E416" s="22" t="str">
        <f t="shared" si="12"/>
        <v>01</v>
      </c>
      <c r="F416" s="4">
        <v>0.24601600000000001</v>
      </c>
      <c r="G416" s="25">
        <v>0</v>
      </c>
      <c r="H416" s="4">
        <v>1.99623247</v>
      </c>
      <c r="I416" s="4">
        <v>35.102514273799997</v>
      </c>
      <c r="J416" s="2">
        <f t="shared" si="13"/>
        <v>5.6868646343374858E-2</v>
      </c>
      <c r="K416" s="3">
        <v>15</v>
      </c>
      <c r="L416" s="3">
        <v>12</v>
      </c>
      <c r="M416" s="3">
        <v>9</v>
      </c>
      <c r="N416" s="3">
        <v>13</v>
      </c>
      <c r="O416" s="24">
        <v>881.50235116903195</v>
      </c>
      <c r="P416" s="4">
        <v>0.52100000000000002</v>
      </c>
      <c r="Q416" s="4">
        <v>0.44444444444444398</v>
      </c>
      <c r="R416" s="4">
        <v>0.47499999999999998</v>
      </c>
      <c r="S416" s="4">
        <v>0.42799999999999999</v>
      </c>
      <c r="T416" s="4">
        <v>0.36799999999999999</v>
      </c>
      <c r="U416" s="4">
        <v>0.42199999999999999</v>
      </c>
      <c r="V416" s="5">
        <v>100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2">
        <v>0.65200523722877002</v>
      </c>
      <c r="AC416" s="2">
        <v>0.81093021621632899</v>
      </c>
      <c r="AD416" s="2">
        <v>0.74444047494749599</v>
      </c>
      <c r="AE416" s="2">
        <v>0.84863208340034002</v>
      </c>
      <c r="AF416" s="2">
        <v>0.999672340813206</v>
      </c>
      <c r="AG416" s="2">
        <v>0.86274996494612499</v>
      </c>
    </row>
    <row r="417" spans="1:33" x14ac:dyDescent="0.35">
      <c r="A417" s="7">
        <v>551</v>
      </c>
      <c r="B417" s="7">
        <v>5</v>
      </c>
      <c r="C417" s="7">
        <v>0</v>
      </c>
      <c r="D417" s="7">
        <v>1</v>
      </c>
      <c r="E417" s="22" t="str">
        <f t="shared" si="12"/>
        <v>01</v>
      </c>
      <c r="F417" s="4">
        <v>0.30593199999999998</v>
      </c>
      <c r="G417" s="25">
        <v>0</v>
      </c>
      <c r="H417" s="4">
        <v>3.469275992</v>
      </c>
      <c r="I417" s="4">
        <v>56.4454829811</v>
      </c>
      <c r="J417" s="2">
        <f t="shared" si="13"/>
        <v>6.1462420175616886E-2</v>
      </c>
      <c r="K417" s="3">
        <v>8</v>
      </c>
      <c r="L417" s="3">
        <v>17</v>
      </c>
      <c r="M417" s="3">
        <v>5</v>
      </c>
      <c r="N417" s="3">
        <v>19</v>
      </c>
      <c r="O417" s="24">
        <v>1001</v>
      </c>
      <c r="P417" s="4">
        <v>0.72099999999999997</v>
      </c>
      <c r="Q417" s="4">
        <v>0.68</v>
      </c>
      <c r="R417" s="4">
        <v>0.74399999999999999</v>
      </c>
      <c r="S417" s="4">
        <v>0.68799999999999994</v>
      </c>
      <c r="T417" s="4">
        <v>0.77100000000000002</v>
      </c>
      <c r="U417" s="4">
        <v>0.67700000000000005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0.327116141697188</v>
      </c>
      <c r="AC417" s="2">
        <v>0.38566248081198501</v>
      </c>
      <c r="AD417" s="2">
        <v>0.29571424414904501</v>
      </c>
      <c r="AE417" s="2">
        <v>0.37396644104879301</v>
      </c>
      <c r="AF417" s="2">
        <v>0.260066905418808</v>
      </c>
      <c r="AG417" s="2">
        <v>0.39008400606986199</v>
      </c>
    </row>
    <row r="418" spans="1:33" x14ac:dyDescent="0.35">
      <c r="A418" s="7">
        <v>367</v>
      </c>
      <c r="B418" s="7">
        <v>5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2.6355165870000001</v>
      </c>
      <c r="I418" s="4">
        <v>41.449297234100001</v>
      </c>
      <c r="J418" s="2">
        <f t="shared" si="13"/>
        <v>6.3584107882817903E-2</v>
      </c>
      <c r="K418" s="3">
        <v>14</v>
      </c>
      <c r="L418" s="3">
        <v>10</v>
      </c>
      <c r="M418" s="3">
        <v>6</v>
      </c>
      <c r="N418" s="3">
        <v>19</v>
      </c>
      <c r="O418" s="24">
        <v>1000.99999999999</v>
      </c>
      <c r="P418" s="4">
        <v>0.59499999999999997</v>
      </c>
      <c r="Q418" s="4">
        <v>0.41666666666666702</v>
      </c>
      <c r="R418" s="4">
        <v>0.441</v>
      </c>
      <c r="S418" s="4">
        <v>0.34300000000000003</v>
      </c>
      <c r="T418" s="4">
        <v>0.44700000000000001</v>
      </c>
      <c r="U418" s="4">
        <v>0.27700000000000002</v>
      </c>
      <c r="V418" s="5">
        <v>100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2">
        <v>0.51919387343650703</v>
      </c>
      <c r="AC418" s="2">
        <v>0.87546873735389996</v>
      </c>
      <c r="AD418" s="2">
        <v>0.81871040353529101</v>
      </c>
      <c r="AE418" s="2">
        <v>1.0700248318162</v>
      </c>
      <c r="AF418" s="2">
        <v>0.80519668436856795</v>
      </c>
      <c r="AG418" s="2">
        <v>1.2837377727948001</v>
      </c>
    </row>
    <row r="419" spans="1:33" x14ac:dyDescent="0.35">
      <c r="A419" s="7">
        <v>753</v>
      </c>
      <c r="B419" s="7">
        <v>26</v>
      </c>
      <c r="C419" s="7">
        <v>0</v>
      </c>
      <c r="D419" s="7">
        <v>1</v>
      </c>
      <c r="E419" s="22" t="str">
        <f t="shared" si="12"/>
        <v>01</v>
      </c>
      <c r="F419" s="4">
        <v>0.24998200000000001</v>
      </c>
      <c r="G419" s="25">
        <v>0</v>
      </c>
      <c r="H419" s="4">
        <v>3.9025904300000001</v>
      </c>
      <c r="I419" s="4">
        <v>60.5427856015</v>
      </c>
      <c r="J419" s="2">
        <f t="shared" si="13"/>
        <v>6.4460040799697027E-2</v>
      </c>
      <c r="K419" s="3">
        <v>20</v>
      </c>
      <c r="L419" s="3">
        <v>11</v>
      </c>
      <c r="M419" s="3">
        <v>6</v>
      </c>
      <c r="N419" s="3">
        <v>12</v>
      </c>
      <c r="O419" s="24">
        <v>1001</v>
      </c>
      <c r="P419" s="4">
        <v>0.46400000000000002</v>
      </c>
      <c r="Q419" s="4">
        <v>0.35483870967741898</v>
      </c>
      <c r="R419" s="4">
        <v>0.46800000000000003</v>
      </c>
      <c r="S419" s="4">
        <v>0.35499999999999998</v>
      </c>
      <c r="T419" s="4">
        <v>0.57099999999999995</v>
      </c>
      <c r="U419" s="4">
        <v>0.41499999999999998</v>
      </c>
      <c r="V419" s="5">
        <v>0</v>
      </c>
      <c r="W419" s="5">
        <v>0</v>
      </c>
      <c r="X419" s="5">
        <v>0</v>
      </c>
      <c r="Y419" s="5">
        <v>0</v>
      </c>
      <c r="Z419" s="5">
        <v>100</v>
      </c>
      <c r="AA419" s="5">
        <v>0</v>
      </c>
      <c r="AB419" s="2">
        <v>0.76787072675588197</v>
      </c>
      <c r="AC419" s="2">
        <v>1.03609193168678</v>
      </c>
      <c r="AD419" s="2">
        <v>0.75928698306449005</v>
      </c>
      <c r="AE419" s="2">
        <v>1.03563748950672</v>
      </c>
      <c r="AF419" s="2">
        <v>0.56036606932612698</v>
      </c>
      <c r="AG419" s="2">
        <v>0.87947675875143905</v>
      </c>
    </row>
    <row r="420" spans="1:33" x14ac:dyDescent="0.35">
      <c r="A420" s="7">
        <v>681</v>
      </c>
      <c r="B420" s="7">
        <v>15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3.1623115070000001</v>
      </c>
      <c r="I420" s="4">
        <v>48.801054291</v>
      </c>
      <c r="J420" s="2">
        <f t="shared" si="13"/>
        <v>6.4800065345784974E-2</v>
      </c>
      <c r="K420" s="3">
        <v>9</v>
      </c>
      <c r="L420" s="3">
        <v>16</v>
      </c>
      <c r="M420" s="3">
        <v>5</v>
      </c>
      <c r="N420" s="3">
        <v>19</v>
      </c>
      <c r="O420" s="24">
        <v>1000.99999999999</v>
      </c>
      <c r="P420" s="4">
        <v>0.71599999999999997</v>
      </c>
      <c r="Q420" s="4">
        <v>0.64</v>
      </c>
      <c r="R420" s="4">
        <v>0.71699999999999997</v>
      </c>
      <c r="S420" s="4">
        <v>0.61199999999999999</v>
      </c>
      <c r="T420" s="4">
        <v>0.61599999999999999</v>
      </c>
      <c r="U420" s="4">
        <v>0.54600000000000004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0.33407511202149098</v>
      </c>
      <c r="AC420" s="2">
        <v>0.44628710262841897</v>
      </c>
      <c r="AD420" s="2">
        <v>0.33267943838251701</v>
      </c>
      <c r="AE420" s="2">
        <v>0.49102299646981101</v>
      </c>
      <c r="AF420" s="2">
        <v>0.484508315448617</v>
      </c>
      <c r="AG420" s="2">
        <v>0.605136303237232</v>
      </c>
    </row>
    <row r="421" spans="1:33" x14ac:dyDescent="0.35">
      <c r="A421" s="7">
        <v>623</v>
      </c>
      <c r="B421" s="7">
        <v>39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5">
        <v>0</v>
      </c>
      <c r="H421" s="4">
        <v>2.705692322</v>
      </c>
      <c r="I421" s="4">
        <v>41.317240198999997</v>
      </c>
      <c r="J421" s="2">
        <f t="shared" si="13"/>
        <v>6.5485795008774231E-2</v>
      </c>
      <c r="K421" s="3">
        <v>11</v>
      </c>
      <c r="L421" s="3">
        <v>19</v>
      </c>
      <c r="M421" s="3">
        <v>5</v>
      </c>
      <c r="N421" s="3">
        <v>14</v>
      </c>
      <c r="O421" s="24">
        <v>796.01342365321</v>
      </c>
      <c r="P421" s="4">
        <v>0.64900000000000002</v>
      </c>
      <c r="Q421" s="4">
        <v>0.63333333333333297</v>
      </c>
      <c r="R421" s="4">
        <v>0.66400000000000003</v>
      </c>
      <c r="S421" s="4">
        <v>0.61099999999999999</v>
      </c>
      <c r="T421" s="4">
        <v>0.622</v>
      </c>
      <c r="U421" s="4">
        <v>0.67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0.432322562278047</v>
      </c>
      <c r="AC421" s="2">
        <v>0.45675840249571498</v>
      </c>
      <c r="AD421" s="2">
        <v>0.40947312950570303</v>
      </c>
      <c r="AE421" s="2">
        <v>0.49265831981054198</v>
      </c>
      <c r="AF421" s="2">
        <v>0.47481518624295799</v>
      </c>
      <c r="AG421" s="2">
        <v>0.40047756659712502</v>
      </c>
    </row>
    <row r="422" spans="1:33" x14ac:dyDescent="0.35">
      <c r="A422" s="7">
        <v>321</v>
      </c>
      <c r="B422" s="7">
        <v>29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2.94045376</v>
      </c>
      <c r="I422" s="4">
        <v>43.534815474399998</v>
      </c>
      <c r="J422" s="2">
        <f t="shared" si="13"/>
        <v>6.7542580069716626E-2</v>
      </c>
      <c r="K422" s="3">
        <v>14</v>
      </c>
      <c r="L422" s="3">
        <v>12</v>
      </c>
      <c r="M422" s="3">
        <v>7</v>
      </c>
      <c r="N422" s="3">
        <v>16</v>
      </c>
      <c r="O422" s="24">
        <v>1000.99999999999</v>
      </c>
      <c r="P422" s="4">
        <v>0.56999999999999995</v>
      </c>
      <c r="Q422" s="4">
        <v>0.46153846153846201</v>
      </c>
      <c r="R422" s="4">
        <v>0.57999999999999996</v>
      </c>
      <c r="S422" s="4">
        <v>0.44700000000000001</v>
      </c>
      <c r="T422" s="4">
        <v>0.46</v>
      </c>
      <c r="U422" s="4">
        <v>0.35699999999999998</v>
      </c>
      <c r="V422" s="5">
        <v>100</v>
      </c>
      <c r="W422" s="5">
        <v>0</v>
      </c>
      <c r="X422" s="5">
        <v>100</v>
      </c>
      <c r="Y422" s="5">
        <v>0</v>
      </c>
      <c r="Z422" s="5">
        <v>0</v>
      </c>
      <c r="AA422" s="5">
        <v>0</v>
      </c>
      <c r="AB422" s="2">
        <v>0.56211891815354098</v>
      </c>
      <c r="AC422" s="2">
        <v>0.773189888233482</v>
      </c>
      <c r="AD422" s="2">
        <v>0.54472717544167204</v>
      </c>
      <c r="AE422" s="2">
        <v>0.80519668436856795</v>
      </c>
      <c r="AF422" s="2">
        <v>0.77652878949899595</v>
      </c>
      <c r="AG422" s="2">
        <v>1.0300194972025001</v>
      </c>
    </row>
    <row r="423" spans="1:33" x14ac:dyDescent="0.35">
      <c r="A423" s="7">
        <v>809</v>
      </c>
      <c r="B423" s="7">
        <v>5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2.6890187449999998</v>
      </c>
      <c r="I423" s="4">
        <v>39.254200134000001</v>
      </c>
      <c r="J423" s="2">
        <f t="shared" si="13"/>
        <v>6.8502701260518314E-2</v>
      </c>
      <c r="K423" s="3">
        <v>20</v>
      </c>
      <c r="L423" s="3">
        <v>6</v>
      </c>
      <c r="M423" s="3">
        <v>5</v>
      </c>
      <c r="N423" s="3">
        <v>18</v>
      </c>
      <c r="O423" s="24">
        <v>1000.99999999999</v>
      </c>
      <c r="P423" s="4">
        <v>0.47</v>
      </c>
      <c r="Q423" s="4">
        <v>0.230769230769231</v>
      </c>
      <c r="R423" s="4">
        <v>0.51900000000000002</v>
      </c>
      <c r="S423" s="4">
        <v>0.255</v>
      </c>
      <c r="T423" s="4">
        <v>0.52300000000000002</v>
      </c>
      <c r="U423" s="4">
        <v>0.36599999999999999</v>
      </c>
      <c r="V423" s="5">
        <v>0</v>
      </c>
      <c r="W423" s="5">
        <v>0</v>
      </c>
      <c r="X423" s="5">
        <v>100</v>
      </c>
      <c r="Y423" s="5">
        <v>0</v>
      </c>
      <c r="Z423" s="5">
        <v>100</v>
      </c>
      <c r="AA423" s="5">
        <v>0</v>
      </c>
      <c r="AB423" s="2">
        <v>0.75502258427803304</v>
      </c>
      <c r="AC423" s="2">
        <v>1.4663370687934301</v>
      </c>
      <c r="AD423" s="2">
        <v>0.65585139581624796</v>
      </c>
      <c r="AE423" s="2">
        <v>1.3664917338237099</v>
      </c>
      <c r="AF423" s="2">
        <v>0.64817381491721404</v>
      </c>
      <c r="AG423" s="2">
        <v>1.0051219455807701</v>
      </c>
    </row>
    <row r="424" spans="1:33" x14ac:dyDescent="0.35">
      <c r="A424" s="7">
        <v>817</v>
      </c>
      <c r="B424" s="7">
        <v>36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3.9610271359999998</v>
      </c>
      <c r="I424" s="4">
        <v>56.427848588099998</v>
      </c>
      <c r="J424" s="2">
        <f t="shared" si="13"/>
        <v>7.0196316802964842E-2</v>
      </c>
      <c r="K424" s="3">
        <v>17</v>
      </c>
      <c r="L424" s="3">
        <v>15</v>
      </c>
      <c r="M424" s="3">
        <v>11</v>
      </c>
      <c r="N424" s="3">
        <v>6</v>
      </c>
      <c r="O424" s="24">
        <v>1000.99999999999</v>
      </c>
      <c r="P424" s="4">
        <v>0.436</v>
      </c>
      <c r="Q424" s="4">
        <v>0.46875</v>
      </c>
      <c r="R424" s="4">
        <v>0.437</v>
      </c>
      <c r="S424" s="4">
        <v>0.45400000000000001</v>
      </c>
      <c r="T424" s="4">
        <v>0.48699999999999999</v>
      </c>
      <c r="U424" s="4">
        <v>0.56599999999999995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100</v>
      </c>
      <c r="AB424" s="2">
        <v>0.83011303563310301</v>
      </c>
      <c r="AC424" s="2">
        <v>0.75768570169751603</v>
      </c>
      <c r="AD424" s="2">
        <v>0.82782208388654699</v>
      </c>
      <c r="AE424" s="2">
        <v>0.78965808094078904</v>
      </c>
      <c r="AF424" s="2">
        <v>0.71949115589954704</v>
      </c>
      <c r="AG424" s="2">
        <v>0.56916120077895405</v>
      </c>
    </row>
    <row r="425" spans="1:33" x14ac:dyDescent="0.35">
      <c r="A425" s="7">
        <v>819</v>
      </c>
      <c r="B425" s="7">
        <v>46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5">
        <v>0</v>
      </c>
      <c r="H425" s="4">
        <v>3.6692110229999999</v>
      </c>
      <c r="I425" s="4">
        <v>51.818131510699999</v>
      </c>
      <c r="J425" s="2">
        <f t="shared" si="13"/>
        <v>7.0809404276615792E-2</v>
      </c>
      <c r="K425" s="3">
        <v>13</v>
      </c>
      <c r="L425" s="3">
        <v>16</v>
      </c>
      <c r="M425" s="3">
        <v>1</v>
      </c>
      <c r="N425" s="3">
        <v>19</v>
      </c>
      <c r="O425" s="24">
        <v>1001</v>
      </c>
      <c r="P425" s="4">
        <v>0.72799999999999998</v>
      </c>
      <c r="Q425" s="4">
        <v>0.55172413793103403</v>
      </c>
      <c r="R425" s="4">
        <v>0.72</v>
      </c>
      <c r="S425" s="4">
        <v>0.55600000000000005</v>
      </c>
      <c r="T425" s="4">
        <v>0.67900000000000005</v>
      </c>
      <c r="U425" s="4">
        <v>0.58099999999999996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0.31745423078545099</v>
      </c>
      <c r="AC425" s="2">
        <v>0.594707107746693</v>
      </c>
      <c r="AD425" s="2">
        <v>0.32850406697203599</v>
      </c>
      <c r="AE425" s="2">
        <v>0.58698698473155497</v>
      </c>
      <c r="AF425" s="2">
        <v>0.38713415142344099</v>
      </c>
      <c r="AG425" s="2">
        <v>0.54300452213022599</v>
      </c>
    </row>
    <row r="426" spans="1:33" x14ac:dyDescent="0.35">
      <c r="A426" s="7">
        <v>189</v>
      </c>
      <c r="B426" s="7">
        <v>1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4.42705401</v>
      </c>
      <c r="I426" s="4">
        <v>59.769466210899999</v>
      </c>
      <c r="J426" s="2">
        <f t="shared" si="13"/>
        <v>7.4068822940109344E-2</v>
      </c>
      <c r="K426" s="3">
        <v>13</v>
      </c>
      <c r="L426" s="3">
        <v>13</v>
      </c>
      <c r="M426" s="3">
        <v>5</v>
      </c>
      <c r="N426" s="3">
        <v>18</v>
      </c>
      <c r="O426" s="24">
        <v>1000.99999999999</v>
      </c>
      <c r="P426" s="4">
        <v>0.623</v>
      </c>
      <c r="Q426" s="4">
        <v>0.5</v>
      </c>
      <c r="R426" s="4">
        <v>0.68500000000000005</v>
      </c>
      <c r="S426" s="4">
        <v>0.48199999999999998</v>
      </c>
      <c r="T426" s="4">
        <v>0.64500000000000002</v>
      </c>
      <c r="U426" s="4">
        <v>0.64800000000000002</v>
      </c>
      <c r="V426" s="5">
        <v>100</v>
      </c>
      <c r="W426" s="5">
        <v>0</v>
      </c>
      <c r="X426" s="5">
        <v>100</v>
      </c>
      <c r="Y426" s="5">
        <v>0</v>
      </c>
      <c r="Z426" s="5">
        <v>100</v>
      </c>
      <c r="AA426" s="5">
        <v>100</v>
      </c>
      <c r="AB426" s="2">
        <v>0.473208760194684</v>
      </c>
      <c r="AC426" s="2">
        <v>0.69314718055994495</v>
      </c>
      <c r="AD426" s="2">
        <v>0.37833644071991201</v>
      </c>
      <c r="AE426" s="2">
        <v>0.72981116493153697</v>
      </c>
      <c r="AF426" s="2">
        <v>0.43850496218636498</v>
      </c>
      <c r="AG426" s="2">
        <v>0.43386458262986199</v>
      </c>
    </row>
    <row r="427" spans="1:33" x14ac:dyDescent="0.35">
      <c r="A427" s="7">
        <v>79</v>
      </c>
      <c r="B427" s="7">
        <v>41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3.816874962</v>
      </c>
      <c r="I427" s="4">
        <v>50.248286927499997</v>
      </c>
      <c r="J427" s="2">
        <f t="shared" si="13"/>
        <v>7.5960300248785043E-2</v>
      </c>
      <c r="K427" s="3">
        <v>11</v>
      </c>
      <c r="L427" s="3">
        <v>17</v>
      </c>
      <c r="M427" s="3">
        <v>8</v>
      </c>
      <c r="N427" s="3">
        <v>13</v>
      </c>
      <c r="O427" s="24">
        <v>1000.99999999999</v>
      </c>
      <c r="P427" s="4">
        <v>0.59299999999999997</v>
      </c>
      <c r="Q427" s="4">
        <v>0.60714285714285698</v>
      </c>
      <c r="R427" s="4">
        <v>0.59</v>
      </c>
      <c r="S427" s="4">
        <v>0.59099999999999997</v>
      </c>
      <c r="T427" s="4">
        <v>0.498</v>
      </c>
      <c r="U427" s="4">
        <v>0.51600000000000001</v>
      </c>
      <c r="V427" s="5">
        <v>100</v>
      </c>
      <c r="W427" s="5">
        <v>100</v>
      </c>
      <c r="X427" s="5">
        <v>100</v>
      </c>
      <c r="Y427" s="5">
        <v>100</v>
      </c>
      <c r="Z427" s="5">
        <v>0</v>
      </c>
      <c r="AA427" s="5">
        <v>100</v>
      </c>
      <c r="AB427" s="2">
        <v>0.52256087998441203</v>
      </c>
      <c r="AC427" s="2">
        <v>0.49899116611898803</v>
      </c>
      <c r="AD427" s="2">
        <v>0.52763274208237199</v>
      </c>
      <c r="AE427" s="2">
        <v>0.52593926157603899</v>
      </c>
      <c r="AF427" s="2">
        <v>0.69715520195748404</v>
      </c>
      <c r="AG427" s="2">
        <v>0.66164851350057396</v>
      </c>
    </row>
    <row r="428" spans="1:33" x14ac:dyDescent="0.35">
      <c r="A428" s="7">
        <v>795</v>
      </c>
      <c r="B428" s="7">
        <v>9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5">
        <v>0</v>
      </c>
      <c r="H428" s="4">
        <v>3.3545931910000002</v>
      </c>
      <c r="I428" s="4">
        <v>43.81634494</v>
      </c>
      <c r="J428" s="2">
        <f t="shared" si="13"/>
        <v>7.6560315462040909E-2</v>
      </c>
      <c r="K428" s="3">
        <v>14</v>
      </c>
      <c r="L428" s="3">
        <v>12</v>
      </c>
      <c r="M428" s="3">
        <v>7</v>
      </c>
      <c r="N428" s="3">
        <v>16</v>
      </c>
      <c r="O428" s="24">
        <v>1000.99999999999</v>
      </c>
      <c r="P428" s="4">
        <v>0.55500000000000005</v>
      </c>
      <c r="Q428" s="4">
        <v>0.46153846153846201</v>
      </c>
      <c r="R428" s="4">
        <v>0.57699999999999996</v>
      </c>
      <c r="S428" s="4">
        <v>0.47899999999999998</v>
      </c>
      <c r="T428" s="4">
        <v>0.52600000000000002</v>
      </c>
      <c r="U428" s="4">
        <v>0.48499999999999999</v>
      </c>
      <c r="V428" s="5">
        <v>100</v>
      </c>
      <c r="W428" s="5">
        <v>0</v>
      </c>
      <c r="X428" s="5">
        <v>100</v>
      </c>
      <c r="Y428" s="5">
        <v>0</v>
      </c>
      <c r="Z428" s="5">
        <v>100</v>
      </c>
      <c r="AA428" s="5">
        <v>0</v>
      </c>
      <c r="AB428" s="2">
        <v>0.58878716523570196</v>
      </c>
      <c r="AC428" s="2">
        <v>0.773189888233482</v>
      </c>
      <c r="AD428" s="2">
        <v>0.54991301247403801</v>
      </c>
      <c r="AE428" s="2">
        <v>0.736054681571222</v>
      </c>
      <c r="AF428" s="2">
        <v>0.64245406624442702</v>
      </c>
      <c r="AG428" s="2">
        <v>0.72360638804465405</v>
      </c>
    </row>
    <row r="429" spans="1:33" x14ac:dyDescent="0.35">
      <c r="A429" s="7">
        <v>431</v>
      </c>
      <c r="B429" s="7">
        <v>44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5">
        <v>0</v>
      </c>
      <c r="H429" s="4">
        <v>3.1674633010000002</v>
      </c>
      <c r="I429" s="4">
        <v>40.065358379000003</v>
      </c>
      <c r="J429" s="2">
        <f t="shared" si="13"/>
        <v>7.9057405927515811E-2</v>
      </c>
      <c r="K429" s="3">
        <v>7</v>
      </c>
      <c r="L429" s="3">
        <v>7</v>
      </c>
      <c r="M429" s="3">
        <v>10</v>
      </c>
      <c r="N429" s="3">
        <v>25</v>
      </c>
      <c r="O429" s="24">
        <v>1001</v>
      </c>
      <c r="P429" s="4">
        <v>0.64800000000000002</v>
      </c>
      <c r="Q429" s="4">
        <v>0.5</v>
      </c>
      <c r="R429" s="4">
        <v>0.74</v>
      </c>
      <c r="S429" s="4">
        <v>0.44900000000000001</v>
      </c>
      <c r="T429" s="4">
        <v>0.73499999999999999</v>
      </c>
      <c r="U429" s="4">
        <v>0.751</v>
      </c>
      <c r="V429" s="5">
        <v>100</v>
      </c>
      <c r="W429" s="5">
        <v>0</v>
      </c>
      <c r="X429" s="5">
        <v>100</v>
      </c>
      <c r="Y429" s="5">
        <v>0</v>
      </c>
      <c r="Z429" s="5">
        <v>100</v>
      </c>
      <c r="AA429" s="5">
        <v>100</v>
      </c>
      <c r="AB429" s="2">
        <v>0.43386458262986199</v>
      </c>
      <c r="AC429" s="2">
        <v>0.69314718055994495</v>
      </c>
      <c r="AD429" s="2">
        <v>0.301105092783922</v>
      </c>
      <c r="AE429" s="2">
        <v>0.80073239123988305</v>
      </c>
      <c r="AF429" s="2">
        <v>0.30788477976930001</v>
      </c>
      <c r="AG429" s="2">
        <v>0.286349627218002</v>
      </c>
    </row>
    <row r="430" spans="1:33" x14ac:dyDescent="0.35">
      <c r="A430" s="7">
        <v>305</v>
      </c>
      <c r="B430" s="7">
        <v>35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4.6344969679999997</v>
      </c>
      <c r="I430" s="4">
        <v>57.455278313999997</v>
      </c>
      <c r="J430" s="2">
        <f t="shared" si="13"/>
        <v>8.0662684160572984E-2</v>
      </c>
      <c r="K430" s="3">
        <v>14</v>
      </c>
      <c r="L430" s="3">
        <v>14</v>
      </c>
      <c r="M430" s="3">
        <v>5</v>
      </c>
      <c r="N430" s="3">
        <v>16</v>
      </c>
      <c r="O430" s="24">
        <v>1000.99999999999</v>
      </c>
      <c r="P430" s="4">
        <v>0.61399999999999999</v>
      </c>
      <c r="Q430" s="4">
        <v>0.5</v>
      </c>
      <c r="R430" s="4">
        <v>0.63</v>
      </c>
      <c r="S430" s="4">
        <v>0.51100000000000001</v>
      </c>
      <c r="T430" s="4">
        <v>0.52400000000000002</v>
      </c>
      <c r="U430" s="4">
        <v>0.57599999999999996</v>
      </c>
      <c r="V430" s="5">
        <v>100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0.48776035083499503</v>
      </c>
      <c r="AC430" s="2">
        <v>0.69314718055994495</v>
      </c>
      <c r="AD430" s="2">
        <v>0.46203545959655901</v>
      </c>
      <c r="AE430" s="2">
        <v>0.67138568877843297</v>
      </c>
      <c r="AF430" s="2">
        <v>0.64626359466109495</v>
      </c>
      <c r="AG430" s="2">
        <v>0.55164761828624598</v>
      </c>
    </row>
    <row r="431" spans="1:33" x14ac:dyDescent="0.35">
      <c r="A431" s="7">
        <v>625</v>
      </c>
      <c r="B431" s="7">
        <v>35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4.6092809920000004</v>
      </c>
      <c r="I431" s="4">
        <v>56.644001297000003</v>
      </c>
      <c r="J431" s="2">
        <f t="shared" si="13"/>
        <v>8.1372800057543229E-2</v>
      </c>
      <c r="K431" s="3">
        <v>15</v>
      </c>
      <c r="L431" s="3">
        <v>11</v>
      </c>
      <c r="M431" s="3">
        <v>3</v>
      </c>
      <c r="N431" s="3">
        <v>20</v>
      </c>
      <c r="O431" s="24">
        <v>1001</v>
      </c>
      <c r="P431" s="4">
        <v>0.61099999999999999</v>
      </c>
      <c r="Q431" s="4">
        <v>0.42307692307692302</v>
      </c>
      <c r="R431" s="4">
        <v>0.46700000000000003</v>
      </c>
      <c r="S431" s="4">
        <v>0.40500000000000003</v>
      </c>
      <c r="T431" s="4">
        <v>0.313</v>
      </c>
      <c r="U431" s="4">
        <v>0.40100000000000002</v>
      </c>
      <c r="V431" s="5">
        <v>100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2">
        <v>0.49265831981054198</v>
      </c>
      <c r="AC431" s="2">
        <v>0.86020126522311102</v>
      </c>
      <c r="AD431" s="2">
        <v>0.76142602131324</v>
      </c>
      <c r="AE431" s="2">
        <v>0.90386821187559796</v>
      </c>
      <c r="AF431" s="2">
        <v>1.1615520884419801</v>
      </c>
      <c r="AG431" s="2">
        <v>0.91379385167556804</v>
      </c>
    </row>
    <row r="432" spans="1:33" x14ac:dyDescent="0.35">
      <c r="A432" s="7">
        <v>59</v>
      </c>
      <c r="B432" s="7">
        <v>30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4.2624041149999998</v>
      </c>
      <c r="I432" s="4">
        <v>50.519567598000002</v>
      </c>
      <c r="J432" s="2">
        <f t="shared" si="13"/>
        <v>8.4371349907768067E-2</v>
      </c>
      <c r="K432" s="3">
        <v>13</v>
      </c>
      <c r="L432" s="3">
        <v>13</v>
      </c>
      <c r="M432" s="3">
        <v>5</v>
      </c>
      <c r="N432" s="3">
        <v>18</v>
      </c>
      <c r="O432" s="24">
        <v>1000.99999999999</v>
      </c>
      <c r="P432" s="4">
        <v>0.65400000000000003</v>
      </c>
      <c r="Q432" s="4">
        <v>0.5</v>
      </c>
      <c r="R432" s="4">
        <v>0.65700000000000003</v>
      </c>
      <c r="S432" s="4">
        <v>0.495</v>
      </c>
      <c r="T432" s="4">
        <v>0.54300000000000004</v>
      </c>
      <c r="U432" s="4">
        <v>0.55700000000000005</v>
      </c>
      <c r="V432" s="5">
        <v>100</v>
      </c>
      <c r="W432" s="5">
        <v>0</v>
      </c>
      <c r="X432" s="5">
        <v>100</v>
      </c>
      <c r="Y432" s="5">
        <v>0</v>
      </c>
      <c r="Z432" s="5">
        <v>100</v>
      </c>
      <c r="AA432" s="5">
        <v>100</v>
      </c>
      <c r="AB432" s="2">
        <v>0.42464792752493802</v>
      </c>
      <c r="AC432" s="2">
        <v>0.69314718055994495</v>
      </c>
      <c r="AD432" s="2">
        <v>0.42007126049752702</v>
      </c>
      <c r="AE432" s="2">
        <v>0.70319751641344697</v>
      </c>
      <c r="AF432" s="2">
        <v>0.61064595904820196</v>
      </c>
      <c r="AG432" s="2">
        <v>0.58519003905485301</v>
      </c>
    </row>
    <row r="433" spans="1:33" x14ac:dyDescent="0.35">
      <c r="A433" s="7">
        <v>559</v>
      </c>
      <c r="B433" s="7">
        <v>42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5.0057124870000003</v>
      </c>
      <c r="I433" s="4">
        <v>59.130709003</v>
      </c>
      <c r="J433" s="2">
        <f t="shared" si="13"/>
        <v>8.4655039173402016E-2</v>
      </c>
      <c r="K433" s="3">
        <v>13</v>
      </c>
      <c r="L433" s="3">
        <v>18</v>
      </c>
      <c r="M433" s="3">
        <v>3</v>
      </c>
      <c r="N433" s="3">
        <v>15</v>
      </c>
      <c r="O433" s="24">
        <v>1000.99999999999</v>
      </c>
      <c r="P433" s="4">
        <v>0.65600000000000003</v>
      </c>
      <c r="Q433" s="4">
        <v>0.58064516129032295</v>
      </c>
      <c r="R433" s="4">
        <v>0.66700000000000004</v>
      </c>
      <c r="S433" s="4">
        <v>0.56299999999999994</v>
      </c>
      <c r="T433" s="4">
        <v>0.59899999999999998</v>
      </c>
      <c r="U433" s="4">
        <v>0.60099999999999998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0.421594490038048</v>
      </c>
      <c r="AC433" s="2">
        <v>0.54361544658898198</v>
      </c>
      <c r="AD433" s="2">
        <v>0.404965233066513</v>
      </c>
      <c r="AE433" s="2">
        <v>0.57447565084244701</v>
      </c>
      <c r="AF433" s="2">
        <v>0.51249368086668801</v>
      </c>
      <c r="AG433" s="2">
        <v>0.50916034444692904</v>
      </c>
    </row>
    <row r="434" spans="1:33" x14ac:dyDescent="0.35">
      <c r="A434" s="7">
        <v>483</v>
      </c>
      <c r="B434" s="7">
        <v>42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4.990678773</v>
      </c>
      <c r="I434" s="4">
        <v>58.837753625600001</v>
      </c>
      <c r="J434" s="2">
        <f t="shared" si="13"/>
        <v>8.4821028429416134E-2</v>
      </c>
      <c r="K434" s="3">
        <v>12</v>
      </c>
      <c r="L434" s="3">
        <v>13</v>
      </c>
      <c r="M434" s="3">
        <v>4</v>
      </c>
      <c r="N434" s="3">
        <v>20</v>
      </c>
      <c r="O434" s="24">
        <v>1000.99999999999</v>
      </c>
      <c r="P434" s="4">
        <v>0.66800000000000004</v>
      </c>
      <c r="Q434" s="4">
        <v>0.52</v>
      </c>
      <c r="R434" s="4">
        <v>0.53700000000000003</v>
      </c>
      <c r="S434" s="4">
        <v>0.51500000000000001</v>
      </c>
      <c r="T434" s="4">
        <v>0.44</v>
      </c>
      <c r="U434" s="4">
        <v>0.374</v>
      </c>
      <c r="V434" s="5">
        <v>100</v>
      </c>
      <c r="W434" s="5">
        <v>100</v>
      </c>
      <c r="X434" s="5">
        <v>100</v>
      </c>
      <c r="Y434" s="5">
        <v>100</v>
      </c>
      <c r="Z434" s="5">
        <v>0</v>
      </c>
      <c r="AA434" s="5">
        <v>0</v>
      </c>
      <c r="AB434" s="2">
        <v>0.40346710544549103</v>
      </c>
      <c r="AC434" s="2">
        <v>0.65392646740666405</v>
      </c>
      <c r="AD434" s="2">
        <v>0.621757184473272</v>
      </c>
      <c r="AE434" s="2">
        <v>0.66358837831840101</v>
      </c>
      <c r="AF434" s="2">
        <v>0.82098055206983001</v>
      </c>
      <c r="AG434" s="2">
        <v>0.98349948156760503</v>
      </c>
    </row>
    <row r="435" spans="1:33" x14ac:dyDescent="0.35">
      <c r="A435" s="7">
        <v>39</v>
      </c>
      <c r="B435" s="7">
        <v>8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5.121547885</v>
      </c>
      <c r="I435" s="4">
        <v>60.136653035000002</v>
      </c>
      <c r="J435" s="2">
        <f t="shared" si="13"/>
        <v>8.5165163448973777E-2</v>
      </c>
      <c r="K435" s="3">
        <v>10</v>
      </c>
      <c r="L435" s="3">
        <v>19</v>
      </c>
      <c r="M435" s="3">
        <v>7</v>
      </c>
      <c r="N435" s="3">
        <v>13</v>
      </c>
      <c r="O435" s="24">
        <v>1000.99999999999</v>
      </c>
      <c r="P435" s="4">
        <v>0.65600000000000003</v>
      </c>
      <c r="Q435" s="4">
        <v>0.65517241379310298</v>
      </c>
      <c r="R435" s="4">
        <v>0.63700000000000001</v>
      </c>
      <c r="S435" s="4">
        <v>0.629</v>
      </c>
      <c r="T435" s="4">
        <v>0.55800000000000005</v>
      </c>
      <c r="U435" s="4">
        <v>0.61099999999999999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0.421594490038048</v>
      </c>
      <c r="AC435" s="2">
        <v>0.42285685082003399</v>
      </c>
      <c r="AD435" s="2">
        <v>0.450985623409974</v>
      </c>
      <c r="AE435" s="2">
        <v>0.46362402228169702</v>
      </c>
      <c r="AF435" s="2">
        <v>0.58339631660082603</v>
      </c>
      <c r="AG435" s="2">
        <v>0.49265831981054198</v>
      </c>
    </row>
    <row r="436" spans="1:33" x14ac:dyDescent="0.35">
      <c r="A436" s="7">
        <v>341</v>
      </c>
      <c r="B436" s="7">
        <v>40</v>
      </c>
      <c r="C436" s="7">
        <v>0</v>
      </c>
      <c r="D436" s="7">
        <v>1</v>
      </c>
      <c r="E436" s="22" t="str">
        <f t="shared" si="12"/>
        <v>01</v>
      </c>
      <c r="F436" s="4">
        <v>0.231352</v>
      </c>
      <c r="G436" s="25">
        <v>0</v>
      </c>
      <c r="H436" s="4">
        <v>3.899441258</v>
      </c>
      <c r="I436" s="4">
        <v>43.684151653999997</v>
      </c>
      <c r="J436" s="2">
        <f t="shared" si="13"/>
        <v>8.9264438254072001E-2</v>
      </c>
      <c r="K436" s="3">
        <v>17</v>
      </c>
      <c r="L436" s="3">
        <v>9</v>
      </c>
      <c r="M436" s="3">
        <v>6</v>
      </c>
      <c r="N436" s="3">
        <v>17</v>
      </c>
      <c r="O436" s="24">
        <v>1000.99999999999</v>
      </c>
      <c r="P436" s="4">
        <v>0.54400000000000004</v>
      </c>
      <c r="Q436" s="4">
        <v>0.34615384615384598</v>
      </c>
      <c r="R436" s="4">
        <v>0.78700000000000003</v>
      </c>
      <c r="S436" s="4">
        <v>0.505</v>
      </c>
      <c r="T436" s="4">
        <v>0.73599999999999999</v>
      </c>
      <c r="U436" s="4">
        <v>0.70099999999999996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0.608806032126194</v>
      </c>
      <c r="AC436" s="2">
        <v>1.0608719606852599</v>
      </c>
      <c r="AD436" s="2">
        <v>0.23952703056473401</v>
      </c>
      <c r="AE436" s="2">
        <v>0.68319684970677697</v>
      </c>
      <c r="AF436" s="2">
        <v>0.30652516025326099</v>
      </c>
      <c r="AG436" s="2">
        <v>0.35524739194754701</v>
      </c>
    </row>
    <row r="437" spans="1:33" x14ac:dyDescent="0.35">
      <c r="A437" s="7">
        <v>423</v>
      </c>
      <c r="B437" s="7">
        <v>50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5.675284435</v>
      </c>
      <c r="I437" s="4">
        <v>60.201768678999997</v>
      </c>
      <c r="J437" s="2">
        <f t="shared" si="13"/>
        <v>9.4271058135534352E-2</v>
      </c>
      <c r="K437" s="3">
        <v>11</v>
      </c>
      <c r="L437" s="3">
        <v>7</v>
      </c>
      <c r="M437" s="3">
        <v>12</v>
      </c>
      <c r="N437" s="3">
        <v>19</v>
      </c>
      <c r="O437" s="24">
        <v>1001</v>
      </c>
      <c r="P437" s="4">
        <v>0.51600000000000001</v>
      </c>
      <c r="Q437" s="4">
        <v>0.38888888888888901</v>
      </c>
      <c r="R437" s="4">
        <v>0.51800000000000002</v>
      </c>
      <c r="S437" s="4">
        <v>0.46600000000000003</v>
      </c>
      <c r="T437" s="4">
        <v>0.41899999999999998</v>
      </c>
      <c r="U437" s="4">
        <v>0.24299999999999999</v>
      </c>
      <c r="V437" s="5">
        <v>100</v>
      </c>
      <c r="W437" s="5">
        <v>0</v>
      </c>
      <c r="X437" s="5">
        <v>100</v>
      </c>
      <c r="Y437" s="5">
        <v>0</v>
      </c>
      <c r="Z437" s="5">
        <v>0</v>
      </c>
      <c r="AA437" s="5">
        <v>0</v>
      </c>
      <c r="AB437" s="2">
        <v>0.66164851350057396</v>
      </c>
      <c r="AC437" s="2">
        <v>0.94446160884085095</v>
      </c>
      <c r="AD437" s="2">
        <v>0.65778003672265395</v>
      </c>
      <c r="AE437" s="2">
        <v>0.76356964485649104</v>
      </c>
      <c r="AF437" s="2">
        <v>0.86988435905999895</v>
      </c>
      <c r="AG437" s="2">
        <v>1.4146938356415899</v>
      </c>
    </row>
    <row r="438" spans="1:33" x14ac:dyDescent="0.35">
      <c r="A438" s="7">
        <v>613</v>
      </c>
      <c r="B438" s="7">
        <v>11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4.5697912279999997</v>
      </c>
      <c r="I438" s="4">
        <v>48.215437137000002</v>
      </c>
      <c r="J438" s="2">
        <f t="shared" si="13"/>
        <v>9.4778591657591588E-2</v>
      </c>
      <c r="K438" s="3">
        <v>11</v>
      </c>
      <c r="L438" s="3">
        <v>9</v>
      </c>
      <c r="M438" s="3">
        <v>8</v>
      </c>
      <c r="N438" s="3">
        <v>21</v>
      </c>
      <c r="O438" s="24">
        <v>1001</v>
      </c>
      <c r="P438" s="4">
        <v>0.58699999999999997</v>
      </c>
      <c r="Q438" s="4">
        <v>0.45</v>
      </c>
      <c r="R438" s="4">
        <v>0.6</v>
      </c>
      <c r="S438" s="4">
        <v>0.45900000000000002</v>
      </c>
      <c r="T438" s="4">
        <v>0.38900000000000001</v>
      </c>
      <c r="U438" s="4">
        <v>0.39900000000000002</v>
      </c>
      <c r="V438" s="5">
        <v>100</v>
      </c>
      <c r="W438" s="5">
        <v>0</v>
      </c>
      <c r="X438" s="5">
        <v>100</v>
      </c>
      <c r="Y438" s="5">
        <v>0</v>
      </c>
      <c r="Z438" s="5">
        <v>0</v>
      </c>
      <c r="AA438" s="5">
        <v>0</v>
      </c>
      <c r="AB438" s="2">
        <v>0.53273045915404105</v>
      </c>
      <c r="AC438" s="2">
        <v>0.79850769621777196</v>
      </c>
      <c r="AD438" s="2">
        <v>0.51082562376599105</v>
      </c>
      <c r="AE438" s="2">
        <v>0.77870506892159197</v>
      </c>
      <c r="AF438" s="2">
        <v>0.94417593536369104</v>
      </c>
      <c r="AG438" s="2">
        <v>0.91879386209227398</v>
      </c>
    </row>
    <row r="439" spans="1:33" x14ac:dyDescent="0.35">
      <c r="A439" s="7">
        <v>23</v>
      </c>
      <c r="B439" s="7">
        <v>7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5.2991394759999997</v>
      </c>
      <c r="I439" s="4">
        <v>55.571084418600002</v>
      </c>
      <c r="J439" s="2">
        <f t="shared" si="13"/>
        <v>9.5357856184399806E-2</v>
      </c>
      <c r="K439" s="3">
        <v>8</v>
      </c>
      <c r="L439" s="3">
        <v>18</v>
      </c>
      <c r="M439" s="3">
        <v>7</v>
      </c>
      <c r="N439" s="3">
        <v>16</v>
      </c>
      <c r="O439" s="24">
        <v>1000.99999999999</v>
      </c>
      <c r="P439" s="4">
        <v>0.70299999999999996</v>
      </c>
      <c r="Q439" s="4">
        <v>0.69230769230769196</v>
      </c>
      <c r="R439" s="4">
        <v>0.69499999999999995</v>
      </c>
      <c r="S439" s="4">
        <v>0.68799999999999994</v>
      </c>
      <c r="T439" s="4">
        <v>0.63900000000000001</v>
      </c>
      <c r="U439" s="4">
        <v>0.68600000000000005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0.35239838717147198</v>
      </c>
      <c r="AC439" s="2">
        <v>0.36772478012531701</v>
      </c>
      <c r="AD439" s="2">
        <v>0.36384343341734499</v>
      </c>
      <c r="AE439" s="2">
        <v>0.37396644104879301</v>
      </c>
      <c r="AF439" s="2">
        <v>0.44785082460460202</v>
      </c>
      <c r="AG439" s="2">
        <v>0.376877651256252</v>
      </c>
    </row>
    <row r="440" spans="1:33" x14ac:dyDescent="0.35">
      <c r="A440" s="7">
        <v>385</v>
      </c>
      <c r="B440" s="7">
        <v>48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3.5871041909999999</v>
      </c>
      <c r="I440" s="4">
        <v>37.210936253900002</v>
      </c>
      <c r="J440" s="2">
        <f t="shared" si="13"/>
        <v>9.6399192068811299E-2</v>
      </c>
      <c r="K440" s="3">
        <v>12</v>
      </c>
      <c r="L440" s="3">
        <v>12</v>
      </c>
      <c r="M440" s="3">
        <v>8</v>
      </c>
      <c r="N440" s="3">
        <v>17</v>
      </c>
      <c r="O440" s="24">
        <v>1001</v>
      </c>
      <c r="P440" s="4">
        <v>0.59</v>
      </c>
      <c r="Q440" s="4">
        <v>0.5</v>
      </c>
      <c r="R440" s="4">
        <v>0.72499999999999998</v>
      </c>
      <c r="S440" s="4">
        <v>0.52900000000000003</v>
      </c>
      <c r="T440" s="4">
        <v>0.70299999999999996</v>
      </c>
      <c r="U440" s="4">
        <v>0.54</v>
      </c>
      <c r="V440" s="5">
        <v>100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0.52763274208237199</v>
      </c>
      <c r="AC440" s="2">
        <v>0.69314718055994495</v>
      </c>
      <c r="AD440" s="2">
        <v>0.321583624127462</v>
      </c>
      <c r="AE440" s="2">
        <v>0.63676684712383802</v>
      </c>
      <c r="AF440" s="2">
        <v>0.35239838717147198</v>
      </c>
      <c r="AG440" s="2">
        <v>0.61618613942381695</v>
      </c>
    </row>
    <row r="441" spans="1:33" x14ac:dyDescent="0.35">
      <c r="A441" s="7">
        <v>505</v>
      </c>
      <c r="B441" s="7">
        <v>16</v>
      </c>
      <c r="C441" s="7">
        <v>0</v>
      </c>
      <c r="D441" s="7">
        <v>1</v>
      </c>
      <c r="E441" s="22" t="str">
        <f t="shared" si="12"/>
        <v>01</v>
      </c>
      <c r="F441" s="4">
        <v>0.31689099999999998</v>
      </c>
      <c r="G441" s="25">
        <v>0</v>
      </c>
      <c r="H441" s="4">
        <v>6.2540129990000004</v>
      </c>
      <c r="I441" s="4">
        <v>63.946118773999999</v>
      </c>
      <c r="J441" s="2">
        <f t="shared" si="13"/>
        <v>9.7801291445116359E-2</v>
      </c>
      <c r="K441" s="3">
        <v>23</v>
      </c>
      <c r="L441" s="3">
        <v>14</v>
      </c>
      <c r="M441" s="3">
        <v>2</v>
      </c>
      <c r="N441" s="3">
        <v>10</v>
      </c>
      <c r="O441" s="24">
        <v>1001</v>
      </c>
      <c r="P441" s="4">
        <v>0.47299999999999998</v>
      </c>
      <c r="Q441" s="4">
        <v>0.37837837837837801</v>
      </c>
      <c r="R441" s="4">
        <v>0.5</v>
      </c>
      <c r="S441" s="4">
        <v>0.38600000000000001</v>
      </c>
      <c r="T441" s="4">
        <v>0.496</v>
      </c>
      <c r="U441" s="4">
        <v>0.40899999999999997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2">
        <v>0.74865989049020398</v>
      </c>
      <c r="AC441" s="2">
        <v>0.97186058302896605</v>
      </c>
      <c r="AD441" s="2">
        <v>0.69314718055994495</v>
      </c>
      <c r="AE441" s="2">
        <v>0.95191790951730604</v>
      </c>
      <c r="AF441" s="2">
        <v>0.70117935225720995</v>
      </c>
      <c r="AG441" s="2">
        <v>0.89404012293933499</v>
      </c>
    </row>
    <row r="442" spans="1:33" x14ac:dyDescent="0.35">
      <c r="A442" s="7">
        <v>371</v>
      </c>
      <c r="B442" s="7">
        <v>22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4.4256101379999997</v>
      </c>
      <c r="I442" s="4">
        <v>43.654935021</v>
      </c>
      <c r="J442" s="2">
        <f t="shared" si="13"/>
        <v>0.10137708682583266</v>
      </c>
      <c r="K442" s="3">
        <v>8</v>
      </c>
      <c r="L442" s="3">
        <v>15</v>
      </c>
      <c r="M442" s="3">
        <v>10</v>
      </c>
      <c r="N442" s="3">
        <v>16</v>
      </c>
      <c r="O442" s="24">
        <v>1001</v>
      </c>
      <c r="P442" s="4">
        <v>0.66400000000000003</v>
      </c>
      <c r="Q442" s="4">
        <v>0.65217391304347805</v>
      </c>
      <c r="R442" s="4">
        <v>0.63300000000000001</v>
      </c>
      <c r="S442" s="4">
        <v>0.66500000000000004</v>
      </c>
      <c r="T442" s="4">
        <v>0.55100000000000005</v>
      </c>
      <c r="U442" s="4">
        <v>0.59299999999999997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0.40947312950570303</v>
      </c>
      <c r="AC442" s="2">
        <v>0.42744401482694</v>
      </c>
      <c r="AD442" s="2">
        <v>0.457284856837961</v>
      </c>
      <c r="AE442" s="2">
        <v>0.40796823832628298</v>
      </c>
      <c r="AF442" s="2">
        <v>0.59602046982922297</v>
      </c>
      <c r="AG442" s="2">
        <v>0.52256087998441203</v>
      </c>
    </row>
    <row r="443" spans="1:33" x14ac:dyDescent="0.35">
      <c r="A443" s="7">
        <v>891</v>
      </c>
      <c r="B443" s="7">
        <v>16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5.7668620150000001</v>
      </c>
      <c r="I443" s="4">
        <v>56.453572570699997</v>
      </c>
      <c r="J443" s="2">
        <f t="shared" si="13"/>
        <v>0.10215229528260295</v>
      </c>
      <c r="K443" s="3">
        <v>13</v>
      </c>
      <c r="L443" s="3">
        <v>16</v>
      </c>
      <c r="M443" s="3">
        <v>6</v>
      </c>
      <c r="N443" s="3">
        <v>14</v>
      </c>
      <c r="O443" s="24">
        <v>827.70854608798902</v>
      </c>
      <c r="P443" s="4">
        <v>0.57299999999999995</v>
      </c>
      <c r="Q443" s="4">
        <v>0.55172413793103403</v>
      </c>
      <c r="R443" s="4">
        <v>0.53800000000000003</v>
      </c>
      <c r="S443" s="4">
        <v>0.53500000000000003</v>
      </c>
      <c r="T443" s="4">
        <v>0.44</v>
      </c>
      <c r="U443" s="4">
        <v>0.41</v>
      </c>
      <c r="V443" s="5">
        <v>100</v>
      </c>
      <c r="W443" s="5">
        <v>100</v>
      </c>
      <c r="X443" s="5">
        <v>100</v>
      </c>
      <c r="Y443" s="5">
        <v>100</v>
      </c>
      <c r="Z443" s="5">
        <v>0</v>
      </c>
      <c r="AA443" s="5">
        <v>0</v>
      </c>
      <c r="AB443" s="2">
        <v>0.55686956226739803</v>
      </c>
      <c r="AC443" s="2">
        <v>0.594707107746693</v>
      </c>
      <c r="AD443" s="2">
        <v>0.61989671882035302</v>
      </c>
      <c r="AE443" s="2">
        <v>0.62548853208612998</v>
      </c>
      <c r="AF443" s="2">
        <v>0.82098055206983001</v>
      </c>
      <c r="AG443" s="2">
        <v>0.89159811928378396</v>
      </c>
    </row>
    <row r="444" spans="1:33" x14ac:dyDescent="0.35">
      <c r="A444" s="7">
        <v>539</v>
      </c>
      <c r="B444" s="7">
        <v>48</v>
      </c>
      <c r="C444" s="7">
        <v>0</v>
      </c>
      <c r="D444" s="7">
        <v>1</v>
      </c>
      <c r="E444" s="22" t="str">
        <f t="shared" si="12"/>
        <v>01</v>
      </c>
      <c r="F444" s="4">
        <v>0.326992</v>
      </c>
      <c r="G444" s="25">
        <v>0</v>
      </c>
      <c r="H444" s="4">
        <v>4.674236971</v>
      </c>
      <c r="I444" s="4">
        <v>45.023960445699998</v>
      </c>
      <c r="J444" s="2">
        <f t="shared" si="13"/>
        <v>0.10381665505941541</v>
      </c>
      <c r="K444" s="3">
        <v>21</v>
      </c>
      <c r="L444" s="3">
        <v>10</v>
      </c>
      <c r="M444" s="3">
        <v>4</v>
      </c>
      <c r="N444" s="3">
        <v>14</v>
      </c>
      <c r="O444" s="24">
        <v>1001</v>
      </c>
      <c r="P444" s="4">
        <v>0.48799999999999999</v>
      </c>
      <c r="Q444" s="4">
        <v>0.32258064516128998</v>
      </c>
      <c r="R444" s="4">
        <v>0.752</v>
      </c>
      <c r="S444" s="4">
        <v>0.501</v>
      </c>
      <c r="T444" s="4">
        <v>0.69199999999999995</v>
      </c>
      <c r="U444" s="4">
        <v>0.62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0.71743987312899005</v>
      </c>
      <c r="AC444" s="2">
        <v>1.1314021114910999</v>
      </c>
      <c r="AD444" s="2">
        <v>0.28501895503229702</v>
      </c>
      <c r="AE444" s="2">
        <v>0.69114917789727204</v>
      </c>
      <c r="AF444" s="2">
        <v>0.368169323364468</v>
      </c>
      <c r="AG444" s="2">
        <v>0.47803580094300002</v>
      </c>
    </row>
    <row r="445" spans="1:33" x14ac:dyDescent="0.35">
      <c r="A445" s="7">
        <v>317</v>
      </c>
      <c r="B445" s="7">
        <v>30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5.6840121620000001</v>
      </c>
      <c r="I445" s="4">
        <v>53.864109098</v>
      </c>
      <c r="J445" s="2">
        <f t="shared" si="13"/>
        <v>0.10552503804822143</v>
      </c>
      <c r="K445" s="3">
        <v>18</v>
      </c>
      <c r="L445" s="3">
        <v>11</v>
      </c>
      <c r="M445" s="3">
        <v>4</v>
      </c>
      <c r="N445" s="3">
        <v>16</v>
      </c>
      <c r="O445" s="24">
        <v>1001</v>
      </c>
      <c r="P445" s="4">
        <v>0.55000000000000004</v>
      </c>
      <c r="Q445" s="4">
        <v>0.37931034482758602</v>
      </c>
      <c r="R445" s="4">
        <v>0.55800000000000005</v>
      </c>
      <c r="S445" s="4">
        <v>0.37</v>
      </c>
      <c r="T445" s="4">
        <v>0.53300000000000003</v>
      </c>
      <c r="U445" s="4">
        <v>0.44500000000000001</v>
      </c>
      <c r="V445" s="5">
        <v>100</v>
      </c>
      <c r="W445" s="5">
        <v>0</v>
      </c>
      <c r="X445" s="5">
        <v>100</v>
      </c>
      <c r="Y445" s="5">
        <v>0</v>
      </c>
      <c r="Z445" s="5">
        <v>100</v>
      </c>
      <c r="AA445" s="5">
        <v>0</v>
      </c>
      <c r="AB445" s="2">
        <v>0.59783700075561996</v>
      </c>
      <c r="AC445" s="2">
        <v>0.96940055718810403</v>
      </c>
      <c r="AD445" s="2">
        <v>0.58339631660082603</v>
      </c>
      <c r="AE445" s="2">
        <v>0.99425227334386701</v>
      </c>
      <c r="AF445" s="2">
        <v>0.62923385481629202</v>
      </c>
      <c r="AG445" s="2">
        <v>0.809680996815897</v>
      </c>
    </row>
    <row r="446" spans="1:33" x14ac:dyDescent="0.35">
      <c r="A446" s="7">
        <v>49</v>
      </c>
      <c r="B446" s="7">
        <v>3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5.2421964870000002</v>
      </c>
      <c r="I446" s="4">
        <v>48.523677630000002</v>
      </c>
      <c r="J446" s="2">
        <f t="shared" si="13"/>
        <v>0.10803378356794181</v>
      </c>
      <c r="K446" s="3">
        <v>13</v>
      </c>
      <c r="L446" s="3">
        <v>16</v>
      </c>
      <c r="M446" s="3">
        <v>4</v>
      </c>
      <c r="N446" s="3">
        <v>16</v>
      </c>
      <c r="O446" s="24">
        <v>613.46401584126295</v>
      </c>
      <c r="P446" s="4">
        <v>0.63300000000000001</v>
      </c>
      <c r="Q446" s="4">
        <v>0.55172413793103403</v>
      </c>
      <c r="R446" s="4">
        <v>0.64400000000000002</v>
      </c>
      <c r="S446" s="4">
        <v>0.56100000000000005</v>
      </c>
      <c r="T446" s="4">
        <v>0.52600000000000002</v>
      </c>
      <c r="U446" s="4">
        <v>0.61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0.457284856837961</v>
      </c>
      <c r="AC446" s="2">
        <v>0.594707107746693</v>
      </c>
      <c r="AD446" s="2">
        <v>0.440056552877783</v>
      </c>
      <c r="AE446" s="2">
        <v>0.57803437345944098</v>
      </c>
      <c r="AF446" s="2">
        <v>0.64245406624442702</v>
      </c>
      <c r="AG446" s="2">
        <v>0.49429632181478</v>
      </c>
    </row>
    <row r="447" spans="1:33" x14ac:dyDescent="0.35">
      <c r="A447" s="7">
        <v>335</v>
      </c>
      <c r="B447" s="7">
        <v>14</v>
      </c>
      <c r="C447" s="7">
        <v>0</v>
      </c>
      <c r="D447" s="7">
        <v>1</v>
      </c>
      <c r="E447" s="22" t="str">
        <f t="shared" si="12"/>
        <v>01</v>
      </c>
      <c r="F447" s="4">
        <v>0.25190899999999999</v>
      </c>
      <c r="G447" s="25">
        <v>0</v>
      </c>
      <c r="H447" s="4">
        <v>6.2675131410000002</v>
      </c>
      <c r="I447" s="4">
        <v>56.903524568999998</v>
      </c>
      <c r="J447" s="2">
        <f t="shared" si="13"/>
        <v>0.11014279323594706</v>
      </c>
      <c r="K447" s="3">
        <v>11</v>
      </c>
      <c r="L447" s="3">
        <v>16</v>
      </c>
      <c r="M447" s="3">
        <v>6</v>
      </c>
      <c r="N447" s="3">
        <v>16</v>
      </c>
      <c r="O447" s="24">
        <v>1000.99999999999</v>
      </c>
      <c r="P447" s="4">
        <v>0.64300000000000002</v>
      </c>
      <c r="Q447" s="4">
        <v>0.592592592592593</v>
      </c>
      <c r="R447" s="4">
        <v>0.68500000000000005</v>
      </c>
      <c r="S447" s="4">
        <v>0.58399999999999996</v>
      </c>
      <c r="T447" s="4">
        <v>0.52900000000000003</v>
      </c>
      <c r="U447" s="4">
        <v>0.53600000000000003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0.44161055474451799</v>
      </c>
      <c r="AC447" s="2">
        <v>0.52324814376454798</v>
      </c>
      <c r="AD447" s="2">
        <v>0.37833644071991201</v>
      </c>
      <c r="AE447" s="2">
        <v>0.53785429615391001</v>
      </c>
      <c r="AF447" s="2">
        <v>0.63676684712383802</v>
      </c>
      <c r="AG447" s="2">
        <v>0.62362111791133501</v>
      </c>
    </row>
    <row r="448" spans="1:33" x14ac:dyDescent="0.35">
      <c r="A448" s="7">
        <v>865</v>
      </c>
      <c r="B448" s="7">
        <v>19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4.2888497829999999</v>
      </c>
      <c r="I448" s="4">
        <v>38.124174081</v>
      </c>
      <c r="J448" s="2">
        <f t="shared" si="13"/>
        <v>0.11249685760766265</v>
      </c>
      <c r="K448" s="3">
        <v>14</v>
      </c>
      <c r="L448" s="3">
        <v>16</v>
      </c>
      <c r="M448" s="3">
        <v>4</v>
      </c>
      <c r="N448" s="3">
        <v>15</v>
      </c>
      <c r="O448" s="24">
        <v>781.52908981972701</v>
      </c>
      <c r="P448" s="4">
        <v>0.64100000000000001</v>
      </c>
      <c r="Q448" s="4">
        <v>0.53333333333333299</v>
      </c>
      <c r="R448" s="4">
        <v>0.623</v>
      </c>
      <c r="S448" s="4">
        <v>0.53</v>
      </c>
      <c r="T448" s="4">
        <v>0.44</v>
      </c>
      <c r="U448" s="4">
        <v>0.45300000000000001</v>
      </c>
      <c r="V448" s="5">
        <v>100</v>
      </c>
      <c r="W448" s="5">
        <v>100</v>
      </c>
      <c r="X448" s="5">
        <v>100</v>
      </c>
      <c r="Y448" s="5">
        <v>100</v>
      </c>
      <c r="Z448" s="5">
        <v>0</v>
      </c>
      <c r="AA448" s="5">
        <v>0</v>
      </c>
      <c r="AB448" s="2">
        <v>0.44472582206146699</v>
      </c>
      <c r="AC448" s="2">
        <v>0.62860865942237398</v>
      </c>
      <c r="AD448" s="2">
        <v>0.473208760194684</v>
      </c>
      <c r="AE448" s="2">
        <v>0.63487827243596995</v>
      </c>
      <c r="AF448" s="2">
        <v>0.82098055206983001</v>
      </c>
      <c r="AG448" s="2">
        <v>0.79186315349910297</v>
      </c>
    </row>
    <row r="449" spans="1:33" x14ac:dyDescent="0.35">
      <c r="A449" s="7">
        <v>297</v>
      </c>
      <c r="B449" s="7">
        <v>42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5.8346742010000003</v>
      </c>
      <c r="I449" s="4">
        <v>49.30406352</v>
      </c>
      <c r="J449" s="2">
        <f t="shared" si="13"/>
        <v>0.11834063532376368</v>
      </c>
      <c r="K449" s="3">
        <v>16</v>
      </c>
      <c r="L449" s="3">
        <v>13</v>
      </c>
      <c r="M449" s="3">
        <v>5</v>
      </c>
      <c r="N449" s="3">
        <v>15</v>
      </c>
      <c r="O449" s="24">
        <v>1001</v>
      </c>
      <c r="P449" s="4">
        <v>0.56399999999999995</v>
      </c>
      <c r="Q449" s="4">
        <v>0.44827586206896602</v>
      </c>
      <c r="R449" s="4">
        <v>0.56200000000000006</v>
      </c>
      <c r="S449" s="4">
        <v>0.42299999999999999</v>
      </c>
      <c r="T449" s="4">
        <v>0.38600000000000001</v>
      </c>
      <c r="U449" s="4">
        <v>0.375</v>
      </c>
      <c r="V449" s="5">
        <v>100</v>
      </c>
      <c r="W449" s="5">
        <v>0</v>
      </c>
      <c r="X449" s="5">
        <v>100</v>
      </c>
      <c r="Y449" s="5">
        <v>0</v>
      </c>
      <c r="Z449" s="5">
        <v>0</v>
      </c>
      <c r="AA449" s="5">
        <v>0</v>
      </c>
      <c r="AB449" s="2">
        <v>0.57270102748407803</v>
      </c>
      <c r="AC449" s="2">
        <v>0.80234647252493696</v>
      </c>
      <c r="AD449" s="2">
        <v>0.57625342908844601</v>
      </c>
      <c r="AE449" s="2">
        <v>0.86038309993585904</v>
      </c>
      <c r="AF449" s="2">
        <v>0.95191790951730604</v>
      </c>
      <c r="AG449" s="2">
        <v>0.98082925301172597</v>
      </c>
    </row>
    <row r="450" spans="1:33" x14ac:dyDescent="0.35">
      <c r="A450" s="7">
        <v>913</v>
      </c>
      <c r="B450" s="7">
        <v>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5.1341183690000003</v>
      </c>
      <c r="I450" s="4">
        <v>43.070986469499999</v>
      </c>
      <c r="J450" s="2">
        <f t="shared" ref="J450:J513" si="15">H450/I450</f>
        <v>0.11920131833143967</v>
      </c>
      <c r="K450" s="3">
        <v>12</v>
      </c>
      <c r="L450" s="3">
        <v>11</v>
      </c>
      <c r="M450" s="3">
        <v>6</v>
      </c>
      <c r="N450" s="3">
        <v>20</v>
      </c>
      <c r="O450" s="24">
        <v>1001</v>
      </c>
      <c r="P450" s="4">
        <v>0.64100000000000001</v>
      </c>
      <c r="Q450" s="4">
        <v>0.47826086956521702</v>
      </c>
      <c r="R450" s="4">
        <v>0.56999999999999995</v>
      </c>
      <c r="S450" s="4">
        <v>0.432</v>
      </c>
      <c r="T450" s="4">
        <v>0.35599999999999998</v>
      </c>
      <c r="U450" s="4">
        <v>0.33900000000000002</v>
      </c>
      <c r="V450" s="5">
        <v>100</v>
      </c>
      <c r="W450" s="5">
        <v>0</v>
      </c>
      <c r="X450" s="5">
        <v>100</v>
      </c>
      <c r="Y450" s="5">
        <v>0</v>
      </c>
      <c r="Z450" s="5">
        <v>0</v>
      </c>
      <c r="AA450" s="5">
        <v>0</v>
      </c>
      <c r="AB450" s="2">
        <v>0.44472582206146699</v>
      </c>
      <c r="AC450" s="2">
        <v>0.73759894313077901</v>
      </c>
      <c r="AD450" s="2">
        <v>0.56211891815354098</v>
      </c>
      <c r="AE450" s="2">
        <v>0.83932969073802699</v>
      </c>
      <c r="AF450" s="2">
        <v>1.0328245481301099</v>
      </c>
      <c r="AG450" s="2">
        <v>1.08175517160169</v>
      </c>
    </row>
    <row r="451" spans="1:33" x14ac:dyDescent="0.35">
      <c r="A451" s="7">
        <v>11</v>
      </c>
      <c r="B451" s="7">
        <v>2</v>
      </c>
      <c r="C451" s="7">
        <v>0</v>
      </c>
      <c r="D451" s="7">
        <v>1</v>
      </c>
      <c r="E451" s="22" t="str">
        <f t="shared" si="14"/>
        <v>01</v>
      </c>
      <c r="F451" s="4">
        <v>0.25</v>
      </c>
      <c r="G451" s="25">
        <v>0</v>
      </c>
      <c r="H451" s="4">
        <v>6.5963451439999998</v>
      </c>
      <c r="I451" s="4">
        <v>54.987881283999997</v>
      </c>
      <c r="J451" s="2">
        <f t="shared" si="15"/>
        <v>0.11995998008963768</v>
      </c>
      <c r="K451" s="3">
        <v>15</v>
      </c>
      <c r="L451" s="3">
        <v>10</v>
      </c>
      <c r="M451" s="3">
        <v>9</v>
      </c>
      <c r="N451" s="3">
        <v>15</v>
      </c>
      <c r="O451" s="24">
        <v>1001</v>
      </c>
      <c r="P451" s="4">
        <v>0.52700000000000002</v>
      </c>
      <c r="Q451" s="4">
        <v>0.4</v>
      </c>
      <c r="R451" s="4">
        <v>0.53200000000000003</v>
      </c>
      <c r="S451" s="4">
        <v>0.38400000000000001</v>
      </c>
      <c r="T451" s="4">
        <v>0.46700000000000003</v>
      </c>
      <c r="U451" s="4">
        <v>0.34599999999999997</v>
      </c>
      <c r="V451" s="5">
        <v>100</v>
      </c>
      <c r="W451" s="5">
        <v>0</v>
      </c>
      <c r="X451" s="5">
        <v>100</v>
      </c>
      <c r="Y451" s="5">
        <v>0</v>
      </c>
      <c r="Z451" s="5">
        <v>0</v>
      </c>
      <c r="AA451" s="5">
        <v>0</v>
      </c>
      <c r="AB451" s="2">
        <v>0.64055473044077504</v>
      </c>
      <c r="AC451" s="2">
        <v>0.916290731874155</v>
      </c>
      <c r="AD451" s="2">
        <v>0.63111178964049297</v>
      </c>
      <c r="AE451" s="2">
        <v>0.95711272639441003</v>
      </c>
      <c r="AF451" s="2">
        <v>0.76142602131324</v>
      </c>
      <c r="AG451" s="2">
        <v>1.0613165039244099</v>
      </c>
    </row>
    <row r="452" spans="1:33" x14ac:dyDescent="0.35">
      <c r="A452" s="7">
        <v>509</v>
      </c>
      <c r="B452" s="7">
        <v>3</v>
      </c>
      <c r="C452" s="7">
        <v>0</v>
      </c>
      <c r="D452" s="7">
        <v>1</v>
      </c>
      <c r="E452" s="22" t="str">
        <f t="shared" si="14"/>
        <v>01</v>
      </c>
      <c r="F452" s="4">
        <v>0.250004</v>
      </c>
      <c r="G452" s="25">
        <v>0</v>
      </c>
      <c r="H452" s="4">
        <v>5.576344304</v>
      </c>
      <c r="I452" s="4">
        <v>45.183262941999999</v>
      </c>
      <c r="J452" s="2">
        <f t="shared" si="15"/>
        <v>0.12341614883276883</v>
      </c>
      <c r="K452" s="3">
        <v>10</v>
      </c>
      <c r="L452" s="3">
        <v>13</v>
      </c>
      <c r="M452" s="3">
        <v>11</v>
      </c>
      <c r="N452" s="3">
        <v>15</v>
      </c>
      <c r="O452" s="24">
        <v>1000.99999999999</v>
      </c>
      <c r="P452" s="4">
        <v>0.57899999999999996</v>
      </c>
      <c r="Q452" s="4">
        <v>0.565217391304348</v>
      </c>
      <c r="R452" s="4">
        <v>0.56599999999999995</v>
      </c>
      <c r="S452" s="4">
        <v>0.60899999999999999</v>
      </c>
      <c r="T452" s="4">
        <v>0.501</v>
      </c>
      <c r="U452" s="4">
        <v>0.48399999999999999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0</v>
      </c>
      <c r="AB452" s="2">
        <v>0.54645280140914199</v>
      </c>
      <c r="AC452" s="2">
        <v>0.57054485846761305</v>
      </c>
      <c r="AD452" s="2">
        <v>0.56916120077895405</v>
      </c>
      <c r="AE452" s="2">
        <v>0.49593701127223999</v>
      </c>
      <c r="AF452" s="2">
        <v>0.69114917789727204</v>
      </c>
      <c r="AG452" s="2">
        <v>0.72567037226550501</v>
      </c>
    </row>
    <row r="453" spans="1:33" x14ac:dyDescent="0.35">
      <c r="A453" s="7">
        <v>131</v>
      </c>
      <c r="B453" s="7">
        <v>44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7.7747998220000003</v>
      </c>
      <c r="I453" s="4">
        <v>62.627795247000002</v>
      </c>
      <c r="J453" s="2">
        <f t="shared" si="15"/>
        <v>0.12414295907011717</v>
      </c>
      <c r="K453" s="3">
        <v>13</v>
      </c>
      <c r="L453" s="3">
        <v>12</v>
      </c>
      <c r="M453" s="3">
        <v>8</v>
      </c>
      <c r="N453" s="3">
        <v>16</v>
      </c>
      <c r="O453" s="24">
        <v>1000.99999999999</v>
      </c>
      <c r="P453" s="4">
        <v>0.56000000000000005</v>
      </c>
      <c r="Q453" s="4">
        <v>0.48</v>
      </c>
      <c r="R453" s="4">
        <v>0.59099999999999997</v>
      </c>
      <c r="S453" s="4">
        <v>0.48899999999999999</v>
      </c>
      <c r="T453" s="4">
        <v>0.5</v>
      </c>
      <c r="U453" s="4">
        <v>0.38</v>
      </c>
      <c r="V453" s="5">
        <v>100</v>
      </c>
      <c r="W453" s="5">
        <v>0</v>
      </c>
      <c r="X453" s="5">
        <v>100</v>
      </c>
      <c r="Y453" s="5">
        <v>0</v>
      </c>
      <c r="Z453" s="5">
        <v>0</v>
      </c>
      <c r="AA453" s="5">
        <v>0</v>
      </c>
      <c r="AB453" s="2">
        <v>0.57981849525294205</v>
      </c>
      <c r="AC453" s="2">
        <v>0.73396917508019999</v>
      </c>
      <c r="AD453" s="2">
        <v>0.52593926157603899</v>
      </c>
      <c r="AE453" s="2">
        <v>0.71539278950726504</v>
      </c>
      <c r="AF453" s="2">
        <v>0.69314718055994495</v>
      </c>
      <c r="AG453" s="2">
        <v>0.96758402626170603</v>
      </c>
    </row>
    <row r="454" spans="1:33" x14ac:dyDescent="0.35">
      <c r="A454" s="7">
        <v>337</v>
      </c>
      <c r="B454" s="7">
        <v>43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4.7006784870000002</v>
      </c>
      <c r="I454" s="4">
        <v>37.708161156499997</v>
      </c>
      <c r="J454" s="2">
        <f t="shared" si="15"/>
        <v>0.12465944620027472</v>
      </c>
      <c r="K454" s="3">
        <v>13</v>
      </c>
      <c r="L454" s="3">
        <v>16</v>
      </c>
      <c r="M454" s="3">
        <v>4</v>
      </c>
      <c r="N454" s="3">
        <v>16</v>
      </c>
      <c r="O454" s="24">
        <v>1001</v>
      </c>
      <c r="P454" s="4">
        <v>0.64900000000000002</v>
      </c>
      <c r="Q454" s="4">
        <v>0.55172413793103403</v>
      </c>
      <c r="R454" s="4">
        <v>0.65200000000000002</v>
      </c>
      <c r="S454" s="4">
        <v>0.56699999999999995</v>
      </c>
      <c r="T454" s="4">
        <v>0.53600000000000003</v>
      </c>
      <c r="U454" s="4">
        <v>0.56899999999999995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0.432322562278047</v>
      </c>
      <c r="AC454" s="2">
        <v>0.594707107746693</v>
      </c>
      <c r="AD454" s="2">
        <v>0.42771071705548402</v>
      </c>
      <c r="AE454" s="2">
        <v>0.56739597525438501</v>
      </c>
      <c r="AF454" s="2">
        <v>0.62362111791133501</v>
      </c>
      <c r="AG454" s="2">
        <v>0.56387484485580597</v>
      </c>
    </row>
    <row r="455" spans="1:33" x14ac:dyDescent="0.35">
      <c r="A455" s="7">
        <v>395</v>
      </c>
      <c r="B455" s="7">
        <v>15</v>
      </c>
      <c r="C455" s="7">
        <v>0</v>
      </c>
      <c r="D455" s="7">
        <v>1</v>
      </c>
      <c r="E455" s="22" t="str">
        <f t="shared" si="14"/>
        <v>01</v>
      </c>
      <c r="F455" s="4">
        <v>0.24990100000000001</v>
      </c>
      <c r="G455" s="25">
        <v>0</v>
      </c>
      <c r="H455" s="4">
        <v>6.85532874</v>
      </c>
      <c r="I455" s="4">
        <v>52.116084044200001</v>
      </c>
      <c r="J455" s="2">
        <f t="shared" si="15"/>
        <v>0.13153959791349537</v>
      </c>
      <c r="K455" s="3">
        <v>20</v>
      </c>
      <c r="L455" s="3">
        <v>10</v>
      </c>
      <c r="M455" s="3">
        <v>8</v>
      </c>
      <c r="N455" s="3">
        <v>11</v>
      </c>
      <c r="O455" s="24">
        <v>1000.99999999999</v>
      </c>
      <c r="P455" s="4">
        <v>0.45100000000000001</v>
      </c>
      <c r="Q455" s="4">
        <v>0.33333333333333298</v>
      </c>
      <c r="R455" s="4">
        <v>0.46600000000000003</v>
      </c>
      <c r="S455" s="4">
        <v>0.34399999999999997</v>
      </c>
      <c r="T455" s="4">
        <v>0.53700000000000003</v>
      </c>
      <c r="U455" s="4">
        <v>0.47899999999999998</v>
      </c>
      <c r="V455" s="5">
        <v>0</v>
      </c>
      <c r="W455" s="5">
        <v>0</v>
      </c>
      <c r="X455" s="5">
        <v>0</v>
      </c>
      <c r="Y455" s="5">
        <v>0</v>
      </c>
      <c r="Z455" s="5">
        <v>100</v>
      </c>
      <c r="AA455" s="5">
        <v>0</v>
      </c>
      <c r="AB455" s="2">
        <v>0.79628793947945897</v>
      </c>
      <c r="AC455" s="2">
        <v>1.09861228866811</v>
      </c>
      <c r="AD455" s="2">
        <v>0.76356964485649104</v>
      </c>
      <c r="AE455" s="2">
        <v>1.06711362160874</v>
      </c>
      <c r="AF455" s="2">
        <v>0.621757184473272</v>
      </c>
      <c r="AG455" s="2">
        <v>0.736054681571222</v>
      </c>
    </row>
    <row r="456" spans="1:33" x14ac:dyDescent="0.35">
      <c r="A456" s="7">
        <v>165</v>
      </c>
      <c r="B456" s="7">
        <v>47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5.9393168970000003</v>
      </c>
      <c r="I456" s="4">
        <v>44.771233045899997</v>
      </c>
      <c r="J456" s="2">
        <f t="shared" si="15"/>
        <v>0.13265922095357396</v>
      </c>
      <c r="K456" s="3">
        <v>19</v>
      </c>
      <c r="L456" s="3">
        <v>11</v>
      </c>
      <c r="M456" s="3">
        <v>8</v>
      </c>
      <c r="N456" s="3">
        <v>11</v>
      </c>
      <c r="O456" s="24">
        <v>1000.99999999999</v>
      </c>
      <c r="P456" s="4">
        <v>0.44600000000000001</v>
      </c>
      <c r="Q456" s="4">
        <v>0.36666666666666697</v>
      </c>
      <c r="R456" s="4">
        <v>0.496</v>
      </c>
      <c r="S456" s="4">
        <v>0.38600000000000001</v>
      </c>
      <c r="T456" s="4">
        <v>0.54200000000000004</v>
      </c>
      <c r="U456" s="4">
        <v>0.36899999999999999</v>
      </c>
      <c r="V456" s="5">
        <v>0</v>
      </c>
      <c r="W456" s="5">
        <v>0</v>
      </c>
      <c r="X456" s="5">
        <v>0</v>
      </c>
      <c r="Y456" s="5">
        <v>0</v>
      </c>
      <c r="Z456" s="5">
        <v>100</v>
      </c>
      <c r="AA456" s="5">
        <v>0</v>
      </c>
      <c r="AB456" s="2">
        <v>0.80743632696207301</v>
      </c>
      <c r="AC456" s="2">
        <v>1.0033021088637799</v>
      </c>
      <c r="AD456" s="2">
        <v>0.70117935225720995</v>
      </c>
      <c r="AE456" s="2">
        <v>0.95191790951730604</v>
      </c>
      <c r="AF456" s="2">
        <v>0.61248927754249105</v>
      </c>
      <c r="AG456" s="2">
        <v>0.99695863494160997</v>
      </c>
    </row>
    <row r="457" spans="1:33" x14ac:dyDescent="0.35">
      <c r="A457" s="7">
        <v>67</v>
      </c>
      <c r="B457" s="7">
        <v>38</v>
      </c>
      <c r="C457" s="7">
        <v>0</v>
      </c>
      <c r="D457" s="7">
        <v>1</v>
      </c>
      <c r="E457" s="22" t="str">
        <f t="shared" si="14"/>
        <v>01</v>
      </c>
      <c r="F457" s="4">
        <v>0.25017899999999998</v>
      </c>
      <c r="G457" s="25">
        <v>0</v>
      </c>
      <c r="H457" s="4">
        <v>7.4779601119999999</v>
      </c>
      <c r="I457" s="4">
        <v>54.958862426000003</v>
      </c>
      <c r="J457" s="2">
        <f t="shared" si="15"/>
        <v>0.13606468150735082</v>
      </c>
      <c r="K457" s="3">
        <v>12</v>
      </c>
      <c r="L457" s="3">
        <v>18</v>
      </c>
      <c r="M457" s="3">
        <v>7</v>
      </c>
      <c r="N457" s="3">
        <v>12</v>
      </c>
      <c r="O457" s="24">
        <v>1001</v>
      </c>
      <c r="P457" s="4">
        <v>0.61</v>
      </c>
      <c r="Q457" s="4">
        <v>0.6</v>
      </c>
      <c r="R457" s="4">
        <v>0.59399999999999997</v>
      </c>
      <c r="S457" s="4">
        <v>0.58799999999999997</v>
      </c>
      <c r="T457" s="4">
        <v>0.55000000000000004</v>
      </c>
      <c r="U457" s="4">
        <v>0.50800000000000001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0.49429632181478</v>
      </c>
      <c r="AC457" s="2">
        <v>0.51082562376599105</v>
      </c>
      <c r="AD457" s="2">
        <v>0.52087595961949196</v>
      </c>
      <c r="AE457" s="2">
        <v>0.53102833108351</v>
      </c>
      <c r="AF457" s="2">
        <v>0.59783700075561996</v>
      </c>
      <c r="AG457" s="2">
        <v>0.67727383140365505</v>
      </c>
    </row>
    <row r="458" spans="1:33" x14ac:dyDescent="0.35">
      <c r="A458" s="7">
        <v>93</v>
      </c>
      <c r="B458" s="7">
        <v>31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7.9770749969999999</v>
      </c>
      <c r="I458" s="4">
        <v>57.178312181000003</v>
      </c>
      <c r="J458" s="2">
        <f t="shared" si="15"/>
        <v>0.13951225023481426</v>
      </c>
      <c r="K458" s="3">
        <v>9</v>
      </c>
      <c r="L458" s="3">
        <v>14</v>
      </c>
      <c r="M458" s="3">
        <v>10</v>
      </c>
      <c r="N458" s="3">
        <v>16</v>
      </c>
      <c r="O458" s="24">
        <v>1000.99999999999</v>
      </c>
      <c r="P458" s="4">
        <v>0.61499999999999999</v>
      </c>
      <c r="Q458" s="4">
        <v>0.60869565217391297</v>
      </c>
      <c r="R458" s="4">
        <v>0.57699999999999996</v>
      </c>
      <c r="S458" s="4">
        <v>0.58599999999999997</v>
      </c>
      <c r="T458" s="4">
        <v>0.49</v>
      </c>
      <c r="U458" s="4">
        <v>0.47399999999999998</v>
      </c>
      <c r="V458" s="5">
        <v>100</v>
      </c>
      <c r="W458" s="5">
        <v>100</v>
      </c>
      <c r="X458" s="5">
        <v>100</v>
      </c>
      <c r="Y458" s="5">
        <v>100</v>
      </c>
      <c r="Z458" s="5">
        <v>0</v>
      </c>
      <c r="AA458" s="5">
        <v>0</v>
      </c>
      <c r="AB458" s="2">
        <v>0.48613301117561902</v>
      </c>
      <c r="AC458" s="2">
        <v>0.49643688631389099</v>
      </c>
      <c r="AD458" s="2">
        <v>0.54991301247403801</v>
      </c>
      <c r="AE458" s="2">
        <v>0.53443548940512497</v>
      </c>
      <c r="AF458" s="2">
        <v>0.71334988787746501</v>
      </c>
      <c r="AG458" s="2">
        <v>0.74654795728706103</v>
      </c>
    </row>
    <row r="459" spans="1:33" x14ac:dyDescent="0.35">
      <c r="A459" s="7">
        <v>901</v>
      </c>
      <c r="B459" s="7">
        <v>12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6.6048058430000003</v>
      </c>
      <c r="I459" s="4">
        <v>46.504269506999997</v>
      </c>
      <c r="J459" s="2">
        <f t="shared" si="15"/>
        <v>0.14202579490052672</v>
      </c>
      <c r="K459" s="3">
        <v>15</v>
      </c>
      <c r="L459" s="3">
        <v>19</v>
      </c>
      <c r="M459" s="3">
        <v>1</v>
      </c>
      <c r="N459" s="3">
        <v>14</v>
      </c>
      <c r="O459" s="24">
        <v>1001</v>
      </c>
      <c r="P459" s="4">
        <v>0.70299999999999996</v>
      </c>
      <c r="Q459" s="4">
        <v>0.55882352941176505</v>
      </c>
      <c r="R459" s="4">
        <v>0.68200000000000005</v>
      </c>
      <c r="S459" s="4">
        <v>0.56599999999999995</v>
      </c>
      <c r="T459" s="4">
        <v>0.61599999999999999</v>
      </c>
      <c r="U459" s="4">
        <v>0.40100000000000002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0</v>
      </c>
      <c r="AB459" s="2">
        <v>0.35239838717147198</v>
      </c>
      <c r="AC459" s="2">
        <v>0.58192154544972097</v>
      </c>
      <c r="AD459" s="2">
        <v>0.38272562113867498</v>
      </c>
      <c r="AE459" s="2">
        <v>0.56916120077895405</v>
      </c>
      <c r="AF459" s="2">
        <v>0.484508315448617</v>
      </c>
      <c r="AG459" s="2">
        <v>0.91379385167556804</v>
      </c>
    </row>
    <row r="460" spans="1:33" x14ac:dyDescent="0.35">
      <c r="A460" s="7">
        <v>13</v>
      </c>
      <c r="B460" s="7">
        <v>2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7.3080428120000001</v>
      </c>
      <c r="I460" s="4">
        <v>51.077445760000003</v>
      </c>
      <c r="J460" s="2">
        <f t="shared" si="15"/>
        <v>0.14307768728958462</v>
      </c>
      <c r="K460" s="3">
        <v>8</v>
      </c>
      <c r="L460" s="3">
        <v>21</v>
      </c>
      <c r="M460" s="3">
        <v>4</v>
      </c>
      <c r="N460" s="3">
        <v>16</v>
      </c>
      <c r="O460" s="24">
        <v>1001</v>
      </c>
      <c r="P460" s="4">
        <v>0.74</v>
      </c>
      <c r="Q460" s="4">
        <v>0.72413793103448298</v>
      </c>
      <c r="R460" s="4">
        <v>0.75800000000000001</v>
      </c>
      <c r="S460" s="4">
        <v>0.73099999999999998</v>
      </c>
      <c r="T460" s="4">
        <v>0.74299999999999999</v>
      </c>
      <c r="U460" s="4">
        <v>0.624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0.301105092783922</v>
      </c>
      <c r="AC460" s="2">
        <v>0.32277339226305102</v>
      </c>
      <c r="AD460" s="2">
        <v>0.27707189333976501</v>
      </c>
      <c r="AE460" s="2">
        <v>0.31334181923235899</v>
      </c>
      <c r="AF460" s="2">
        <v>0.29705923426437802</v>
      </c>
      <c r="AG460" s="2">
        <v>0.47160491061270898</v>
      </c>
    </row>
    <row r="461" spans="1:33" x14ac:dyDescent="0.35">
      <c r="A461" s="7">
        <v>161</v>
      </c>
      <c r="B461" s="7">
        <v>39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5.7359950509999997</v>
      </c>
      <c r="I461" s="4">
        <v>39.953055092</v>
      </c>
      <c r="J461" s="2">
        <f t="shared" si="15"/>
        <v>0.14356837137464731</v>
      </c>
      <c r="K461" s="3">
        <v>13</v>
      </c>
      <c r="L461" s="3">
        <v>14</v>
      </c>
      <c r="M461" s="3">
        <v>6</v>
      </c>
      <c r="N461" s="3">
        <v>16</v>
      </c>
      <c r="O461" s="24">
        <v>1000.99999999999</v>
      </c>
      <c r="P461" s="4">
        <v>0.6</v>
      </c>
      <c r="Q461" s="4">
        <v>0.51851851851851805</v>
      </c>
      <c r="R461" s="4">
        <v>0.59199999999999997</v>
      </c>
      <c r="S461" s="4">
        <v>0.52900000000000003</v>
      </c>
      <c r="T461" s="4">
        <v>0.49199999999999999</v>
      </c>
      <c r="U461" s="4">
        <v>0.52600000000000002</v>
      </c>
      <c r="V461" s="5">
        <v>100</v>
      </c>
      <c r="W461" s="5">
        <v>100</v>
      </c>
      <c r="X461" s="5">
        <v>100</v>
      </c>
      <c r="Y461" s="5">
        <v>100</v>
      </c>
      <c r="Z461" s="5">
        <v>0</v>
      </c>
      <c r="AA461" s="5">
        <v>100</v>
      </c>
      <c r="AB461" s="2">
        <v>0.51082562376599105</v>
      </c>
      <c r="AC461" s="2">
        <v>0.65677953638907005</v>
      </c>
      <c r="AD461" s="2">
        <v>0.52424864409813099</v>
      </c>
      <c r="AE461" s="2">
        <v>0.63676684712383802</v>
      </c>
      <c r="AF461" s="2">
        <v>0.70927656248982895</v>
      </c>
      <c r="AG461" s="2">
        <v>0.64245406624442702</v>
      </c>
    </row>
    <row r="462" spans="1:33" x14ac:dyDescent="0.35">
      <c r="A462" s="7">
        <v>475</v>
      </c>
      <c r="B462" s="7">
        <v>36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5.4810824079999998</v>
      </c>
      <c r="I462" s="4">
        <v>38.159200959000003</v>
      </c>
      <c r="J462" s="2">
        <f t="shared" si="15"/>
        <v>0.14363724266367964</v>
      </c>
      <c r="K462" s="3">
        <v>14</v>
      </c>
      <c r="L462" s="3">
        <v>14</v>
      </c>
      <c r="M462" s="3">
        <v>7</v>
      </c>
      <c r="N462" s="3">
        <v>14</v>
      </c>
      <c r="O462" s="24">
        <v>1000.99999999999</v>
      </c>
      <c r="P462" s="4">
        <v>0.58899999999999997</v>
      </c>
      <c r="Q462" s="4">
        <v>0.5</v>
      </c>
      <c r="R462" s="4">
        <v>0.54500000000000004</v>
      </c>
      <c r="S462" s="4">
        <v>0.46700000000000003</v>
      </c>
      <c r="T462" s="4">
        <v>0.51200000000000001</v>
      </c>
      <c r="U462" s="4">
        <v>0.503</v>
      </c>
      <c r="V462" s="5">
        <v>100</v>
      </c>
      <c r="W462" s="5">
        <v>0</v>
      </c>
      <c r="X462" s="5">
        <v>100</v>
      </c>
      <c r="Y462" s="5">
        <v>0</v>
      </c>
      <c r="Z462" s="5">
        <v>100</v>
      </c>
      <c r="AA462" s="5">
        <v>100</v>
      </c>
      <c r="AB462" s="2">
        <v>0.52932909533054995</v>
      </c>
      <c r="AC462" s="2">
        <v>0.69314718055994495</v>
      </c>
      <c r="AD462" s="2">
        <v>0.60696948431889297</v>
      </c>
      <c r="AE462" s="2">
        <v>0.76142602131324</v>
      </c>
      <c r="AF462" s="2">
        <v>0.66943065394262902</v>
      </c>
      <c r="AG462" s="2">
        <v>0.68716510888239801</v>
      </c>
    </row>
    <row r="463" spans="1:33" x14ac:dyDescent="0.35">
      <c r="A463" s="7">
        <v>915</v>
      </c>
      <c r="B463" s="7">
        <v>37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9.9918213560000009</v>
      </c>
      <c r="I463" s="4">
        <v>66.579048513299995</v>
      </c>
      <c r="J463" s="2">
        <f t="shared" si="15"/>
        <v>0.15007455917613496</v>
      </c>
      <c r="K463" s="3">
        <v>11</v>
      </c>
      <c r="L463" s="3">
        <v>13</v>
      </c>
      <c r="M463" s="3">
        <v>9</v>
      </c>
      <c r="N463" s="3">
        <v>16</v>
      </c>
      <c r="O463" s="24">
        <v>1001</v>
      </c>
      <c r="P463" s="4">
        <v>0.58699999999999997</v>
      </c>
      <c r="Q463" s="4">
        <v>0.54166666666666696</v>
      </c>
      <c r="R463" s="4">
        <v>0.64</v>
      </c>
      <c r="S463" s="4">
        <v>0.52100000000000002</v>
      </c>
      <c r="T463" s="4">
        <v>0.54700000000000004</v>
      </c>
      <c r="U463" s="4">
        <v>0.6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0.53273045915404105</v>
      </c>
      <c r="AC463" s="2">
        <v>0.61310447288640901</v>
      </c>
      <c r="AD463" s="2">
        <v>0.44628710262841897</v>
      </c>
      <c r="AE463" s="2">
        <v>0.65200523722877002</v>
      </c>
      <c r="AF463" s="2">
        <v>0.60330647656015601</v>
      </c>
      <c r="AG463" s="2">
        <v>0.51082562376599105</v>
      </c>
    </row>
    <row r="464" spans="1:33" x14ac:dyDescent="0.35">
      <c r="A464" s="7">
        <v>295</v>
      </c>
      <c r="B464" s="7">
        <v>3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8.4486773139999993</v>
      </c>
      <c r="I464" s="4">
        <v>55.832435246000003</v>
      </c>
      <c r="J464" s="2">
        <f t="shared" si="15"/>
        <v>0.15132202772053163</v>
      </c>
      <c r="K464" s="3">
        <v>15</v>
      </c>
      <c r="L464" s="3">
        <v>19</v>
      </c>
      <c r="M464" s="3">
        <v>5</v>
      </c>
      <c r="N464" s="3">
        <v>10</v>
      </c>
      <c r="O464" s="24">
        <v>1001</v>
      </c>
      <c r="P464" s="4">
        <v>0.57199999999999995</v>
      </c>
      <c r="Q464" s="4">
        <v>0.55882352941176505</v>
      </c>
      <c r="R464" s="4">
        <v>0.57699999999999996</v>
      </c>
      <c r="S464" s="4">
        <v>0.59</v>
      </c>
      <c r="T464" s="4">
        <v>0.58199999999999996</v>
      </c>
      <c r="U464" s="4">
        <v>0.45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0</v>
      </c>
      <c r="AB464" s="2">
        <v>0.55861628760233895</v>
      </c>
      <c r="AC464" s="2">
        <v>0.58192154544972097</v>
      </c>
      <c r="AD464" s="2">
        <v>0.54991301247403801</v>
      </c>
      <c r="AE464" s="2">
        <v>0.52763274208237199</v>
      </c>
      <c r="AF464" s="2">
        <v>0.54128483125069904</v>
      </c>
      <c r="AG464" s="2">
        <v>0.79850769621777196</v>
      </c>
    </row>
    <row r="465" spans="1:33" x14ac:dyDescent="0.35">
      <c r="A465" s="7">
        <v>595</v>
      </c>
      <c r="B465" s="7">
        <v>26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7.7140136200000002</v>
      </c>
      <c r="I465" s="4">
        <v>49.756215971000003</v>
      </c>
      <c r="J465" s="2">
        <f t="shared" si="15"/>
        <v>0.15503617928855459</v>
      </c>
      <c r="K465" s="3">
        <v>13</v>
      </c>
      <c r="L465" s="3">
        <v>6</v>
      </c>
      <c r="M465" s="3">
        <v>5</v>
      </c>
      <c r="N465" s="3">
        <v>25</v>
      </c>
      <c r="O465" s="24">
        <v>1001</v>
      </c>
      <c r="P465" s="4">
        <v>0.628</v>
      </c>
      <c r="Q465" s="4">
        <v>0.31578947368421101</v>
      </c>
      <c r="R465" s="4">
        <v>0.63300000000000001</v>
      </c>
      <c r="S465" s="4">
        <v>0.32300000000000001</v>
      </c>
      <c r="T465" s="4">
        <v>0.46899999999999997</v>
      </c>
      <c r="U465" s="4">
        <v>0.38300000000000001</v>
      </c>
      <c r="V465" s="5">
        <v>100</v>
      </c>
      <c r="W465" s="5">
        <v>0</v>
      </c>
      <c r="X465" s="5">
        <v>100</v>
      </c>
      <c r="Y465" s="5">
        <v>0</v>
      </c>
      <c r="Z465" s="5">
        <v>0</v>
      </c>
      <c r="AA465" s="5">
        <v>0</v>
      </c>
      <c r="AB465" s="2">
        <v>0.46521511251393799</v>
      </c>
      <c r="AC465" s="2">
        <v>1.15267950993839</v>
      </c>
      <c r="AD465" s="2">
        <v>0.457284856837961</v>
      </c>
      <c r="AE465" s="2">
        <v>1.1301029557594799</v>
      </c>
      <c r="AF465" s="2">
        <v>0.75715251053585797</v>
      </c>
      <c r="AG465" s="2">
        <v>0.95972028980149104</v>
      </c>
    </row>
    <row r="466" spans="1:33" x14ac:dyDescent="0.35">
      <c r="A466" s="7">
        <v>255</v>
      </c>
      <c r="B466" s="7">
        <v>17</v>
      </c>
      <c r="C466" s="7">
        <v>0</v>
      </c>
      <c r="D466" s="7">
        <v>1</v>
      </c>
      <c r="E466" s="22" t="str">
        <f t="shared" si="14"/>
        <v>01</v>
      </c>
      <c r="F466" s="4">
        <v>0.25040899999999999</v>
      </c>
      <c r="G466" s="25">
        <v>0</v>
      </c>
      <c r="H466" s="4">
        <v>7.6411354070000002</v>
      </c>
      <c r="I466" s="4">
        <v>47.254444467900001</v>
      </c>
      <c r="J466" s="2">
        <f t="shared" si="15"/>
        <v>0.16170194133147903</v>
      </c>
      <c r="K466" s="3">
        <v>15</v>
      </c>
      <c r="L466" s="3">
        <v>13</v>
      </c>
      <c r="M466" s="3">
        <v>11</v>
      </c>
      <c r="N466" s="3">
        <v>10</v>
      </c>
      <c r="O466" s="24">
        <v>1001</v>
      </c>
      <c r="P466" s="4">
        <v>0.45</v>
      </c>
      <c r="Q466" s="4">
        <v>0.46428571428571402</v>
      </c>
      <c r="R466" s="4">
        <v>0.502</v>
      </c>
      <c r="S466" s="4">
        <v>0.48699999999999999</v>
      </c>
      <c r="T466" s="4">
        <v>0.46300000000000002</v>
      </c>
      <c r="U466" s="4">
        <v>0.46200000000000002</v>
      </c>
      <c r="V466" s="5">
        <v>0</v>
      </c>
      <c r="W466" s="5">
        <v>0</v>
      </c>
      <c r="X466" s="5">
        <v>100</v>
      </c>
      <c r="Y466" s="5">
        <v>0</v>
      </c>
      <c r="Z466" s="5">
        <v>0</v>
      </c>
      <c r="AA466" s="5">
        <v>0</v>
      </c>
      <c r="AB466" s="2">
        <v>0.79850769621777196</v>
      </c>
      <c r="AC466" s="2">
        <v>0.76725515271366695</v>
      </c>
      <c r="AD466" s="2">
        <v>0.68915515929040805</v>
      </c>
      <c r="AE466" s="2">
        <v>0.71949115589954704</v>
      </c>
      <c r="AF466" s="2">
        <v>0.77002822489590295</v>
      </c>
      <c r="AG466" s="2">
        <v>0.77219038790039796</v>
      </c>
    </row>
    <row r="467" spans="1:33" x14ac:dyDescent="0.35">
      <c r="A467" s="7">
        <v>149</v>
      </c>
      <c r="B467" s="7">
        <v>11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7.8622286509999997</v>
      </c>
      <c r="I467" s="4">
        <v>48.306347220189998</v>
      </c>
      <c r="J467" s="2">
        <f t="shared" si="15"/>
        <v>0.16275767271663882</v>
      </c>
      <c r="K467" s="3">
        <v>15</v>
      </c>
      <c r="L467" s="3">
        <v>8</v>
      </c>
      <c r="M467" s="3">
        <v>5</v>
      </c>
      <c r="N467" s="3">
        <v>21</v>
      </c>
      <c r="O467" s="24">
        <v>1000.99999999999</v>
      </c>
      <c r="P467" s="4">
        <v>0.60199999999999998</v>
      </c>
      <c r="Q467" s="4">
        <v>0.34782608695652201</v>
      </c>
      <c r="R467" s="4">
        <v>0.57699999999999996</v>
      </c>
      <c r="S467" s="4">
        <v>0.35499999999999998</v>
      </c>
      <c r="T467" s="4">
        <v>0.51500000000000001</v>
      </c>
      <c r="U467" s="4">
        <v>0.41699999999999998</v>
      </c>
      <c r="V467" s="5">
        <v>100</v>
      </c>
      <c r="W467" s="5">
        <v>0</v>
      </c>
      <c r="X467" s="5">
        <v>100</v>
      </c>
      <c r="Y467" s="5">
        <v>0</v>
      </c>
      <c r="Z467" s="5">
        <v>100</v>
      </c>
      <c r="AA467" s="5">
        <v>0</v>
      </c>
      <c r="AB467" s="2">
        <v>0.50749783367331602</v>
      </c>
      <c r="AC467" s="2">
        <v>1.0560526742493099</v>
      </c>
      <c r="AD467" s="2">
        <v>0.54991301247403801</v>
      </c>
      <c r="AE467" s="2">
        <v>1.03563748950672</v>
      </c>
      <c r="AF467" s="2">
        <v>0.66358837831840101</v>
      </c>
      <c r="AG467" s="2">
        <v>0.87466905718333599</v>
      </c>
    </row>
    <row r="468" spans="1:33" x14ac:dyDescent="0.35">
      <c r="A468" s="7">
        <v>413</v>
      </c>
      <c r="B468" s="7">
        <v>40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6.6739057290000003</v>
      </c>
      <c r="I468" s="4">
        <v>41.003057298649999</v>
      </c>
      <c r="J468" s="2">
        <f t="shared" si="15"/>
        <v>0.162766051331</v>
      </c>
      <c r="K468" s="3">
        <v>16</v>
      </c>
      <c r="L468" s="3">
        <v>7</v>
      </c>
      <c r="M468" s="3">
        <v>9</v>
      </c>
      <c r="N468" s="3">
        <v>17</v>
      </c>
      <c r="O468" s="24">
        <v>1000.99999999999</v>
      </c>
      <c r="P468" s="4">
        <v>0.47299999999999998</v>
      </c>
      <c r="Q468" s="4">
        <v>0.30434782608695699</v>
      </c>
      <c r="R468" s="4">
        <v>0.48399999999999999</v>
      </c>
      <c r="S468" s="4">
        <v>0.33100000000000002</v>
      </c>
      <c r="T468" s="4">
        <v>0.44600000000000001</v>
      </c>
      <c r="U468" s="4">
        <v>0.33100000000000002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0.74865989049020398</v>
      </c>
      <c r="AC468" s="2">
        <v>1.18958406687384</v>
      </c>
      <c r="AD468" s="2">
        <v>0.72567037226550501</v>
      </c>
      <c r="AE468" s="2">
        <v>1.1056369036050699</v>
      </c>
      <c r="AF468" s="2">
        <v>0.80743632696207301</v>
      </c>
      <c r="AG468" s="2">
        <v>1.1056369036050699</v>
      </c>
    </row>
    <row r="469" spans="1:33" x14ac:dyDescent="0.35">
      <c r="A469" s="7">
        <v>933</v>
      </c>
      <c r="B469" s="7">
        <v>11</v>
      </c>
      <c r="C469" s="7">
        <v>0</v>
      </c>
      <c r="D469" s="7">
        <v>1</v>
      </c>
      <c r="E469" s="22" t="str">
        <f t="shared" si="14"/>
        <v>01</v>
      </c>
      <c r="F469" s="4">
        <v>0.24976499999999999</v>
      </c>
      <c r="G469" s="25">
        <v>0</v>
      </c>
      <c r="H469" s="4">
        <v>7.5142539749999999</v>
      </c>
      <c r="I469" s="4">
        <v>46.006433757000003</v>
      </c>
      <c r="J469" s="2">
        <f t="shared" si="15"/>
        <v>0.16333050317895345</v>
      </c>
      <c r="K469" s="3">
        <v>19</v>
      </c>
      <c r="L469" s="3">
        <v>11</v>
      </c>
      <c r="M469" s="3">
        <v>11</v>
      </c>
      <c r="N469" s="3">
        <v>8</v>
      </c>
      <c r="O469" s="24">
        <v>1000.99999999999</v>
      </c>
      <c r="P469" s="4">
        <v>0.39</v>
      </c>
      <c r="Q469" s="4">
        <v>0.36666666666666697</v>
      </c>
      <c r="R469" s="4">
        <v>0.40799999999999997</v>
      </c>
      <c r="S469" s="4">
        <v>0.36099999999999999</v>
      </c>
      <c r="T469" s="4">
        <v>0.52100000000000002</v>
      </c>
      <c r="U469" s="4">
        <v>0.51</v>
      </c>
      <c r="V469" s="5">
        <v>0</v>
      </c>
      <c r="W469" s="5">
        <v>0</v>
      </c>
      <c r="X469" s="5">
        <v>0</v>
      </c>
      <c r="Y469" s="5">
        <v>0</v>
      </c>
      <c r="Z469" s="5">
        <v>100</v>
      </c>
      <c r="AA469" s="5">
        <v>100</v>
      </c>
      <c r="AB469" s="2">
        <v>0.94160853985844495</v>
      </c>
      <c r="AC469" s="2">
        <v>1.0033021088637799</v>
      </c>
      <c r="AD469" s="2">
        <v>0.89648810457797501</v>
      </c>
      <c r="AE469" s="2">
        <v>1.0188773206492601</v>
      </c>
      <c r="AF469" s="2">
        <v>0.65200523722877002</v>
      </c>
      <c r="AG469" s="2">
        <v>0.67334455326376597</v>
      </c>
    </row>
    <row r="470" spans="1:33" x14ac:dyDescent="0.35">
      <c r="A470" s="7">
        <v>687</v>
      </c>
      <c r="B470" s="7">
        <v>28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8.6944512300000003</v>
      </c>
      <c r="I470" s="4">
        <v>52.928122967999997</v>
      </c>
      <c r="J470" s="2">
        <f t="shared" si="15"/>
        <v>0.16426902641638377</v>
      </c>
      <c r="K470" s="3">
        <v>16</v>
      </c>
      <c r="L470" s="3">
        <v>14</v>
      </c>
      <c r="M470" s="3">
        <v>5</v>
      </c>
      <c r="N470" s="3">
        <v>14</v>
      </c>
      <c r="O470" s="24">
        <v>1001</v>
      </c>
      <c r="P470" s="4">
        <v>0.56799999999999995</v>
      </c>
      <c r="Q470" s="4">
        <v>0.46666666666666701</v>
      </c>
      <c r="R470" s="4">
        <v>0.58599999999999997</v>
      </c>
      <c r="S470" s="4">
        <v>0.47499999999999998</v>
      </c>
      <c r="T470" s="4">
        <v>0.49399999999999999</v>
      </c>
      <c r="U470" s="4">
        <v>0.45500000000000002</v>
      </c>
      <c r="V470" s="5">
        <v>100</v>
      </c>
      <c r="W470" s="5">
        <v>0</v>
      </c>
      <c r="X470" s="5">
        <v>100</v>
      </c>
      <c r="Y470" s="5">
        <v>0</v>
      </c>
      <c r="Z470" s="5">
        <v>0</v>
      </c>
      <c r="AA470" s="5">
        <v>0</v>
      </c>
      <c r="AB470" s="2">
        <v>0.56563386026098605</v>
      </c>
      <c r="AC470" s="2">
        <v>0.76214005204689705</v>
      </c>
      <c r="AD470" s="2">
        <v>0.53443548940512497</v>
      </c>
      <c r="AE470" s="2">
        <v>0.74444047494749599</v>
      </c>
      <c r="AF470" s="2">
        <v>0.70521976179421497</v>
      </c>
      <c r="AG470" s="2">
        <v>0.78745786003118701</v>
      </c>
    </row>
    <row r="471" spans="1:33" x14ac:dyDescent="0.35">
      <c r="A471" s="7">
        <v>693</v>
      </c>
      <c r="B471" s="7">
        <v>16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10.1965384</v>
      </c>
      <c r="I471" s="4">
        <v>60.587297640000003</v>
      </c>
      <c r="J471" s="2">
        <f t="shared" si="15"/>
        <v>0.16829498586628164</v>
      </c>
      <c r="K471" s="3">
        <v>13</v>
      </c>
      <c r="L471" s="3">
        <v>10</v>
      </c>
      <c r="M471" s="3">
        <v>11</v>
      </c>
      <c r="N471" s="3">
        <v>15</v>
      </c>
      <c r="O471" s="24">
        <v>912.00069726498805</v>
      </c>
      <c r="P471" s="4">
        <v>0.52600000000000002</v>
      </c>
      <c r="Q471" s="4">
        <v>0.434782608695652</v>
      </c>
      <c r="R471" s="4">
        <v>0.52300000000000002</v>
      </c>
      <c r="S471" s="4">
        <v>0.44900000000000001</v>
      </c>
      <c r="T471" s="4">
        <v>0.48099999999999998</v>
      </c>
      <c r="U471" s="4">
        <v>0.41399999999999998</v>
      </c>
      <c r="V471" s="5">
        <v>100</v>
      </c>
      <c r="W471" s="5">
        <v>0</v>
      </c>
      <c r="X471" s="5">
        <v>100</v>
      </c>
      <c r="Y471" s="5">
        <v>0</v>
      </c>
      <c r="Z471" s="5">
        <v>0</v>
      </c>
      <c r="AA471" s="5">
        <v>0</v>
      </c>
      <c r="AB471" s="2">
        <v>0.64245406624442702</v>
      </c>
      <c r="AC471" s="2">
        <v>0.832909122935104</v>
      </c>
      <c r="AD471" s="2">
        <v>0.64817381491721404</v>
      </c>
      <c r="AE471" s="2">
        <v>0.80073239123988305</v>
      </c>
      <c r="AF471" s="2">
        <v>0.73188800887637595</v>
      </c>
      <c r="AG471" s="2">
        <v>0.88188930515682296</v>
      </c>
    </row>
    <row r="472" spans="1:33" x14ac:dyDescent="0.35">
      <c r="A472" s="7">
        <v>963</v>
      </c>
      <c r="B472" s="7">
        <v>23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8.2536152089999995</v>
      </c>
      <c r="I472" s="4">
        <v>48.911827957</v>
      </c>
      <c r="J472" s="2">
        <f t="shared" si="15"/>
        <v>0.16874477102462873</v>
      </c>
      <c r="K472" s="3">
        <v>18</v>
      </c>
      <c r="L472" s="3">
        <v>9</v>
      </c>
      <c r="M472" s="3">
        <v>7</v>
      </c>
      <c r="N472" s="3">
        <v>15</v>
      </c>
      <c r="O472" s="24">
        <v>1000.99999999999</v>
      </c>
      <c r="P472" s="4">
        <v>0.51100000000000001</v>
      </c>
      <c r="Q472" s="4">
        <v>0.33333333333333298</v>
      </c>
      <c r="R472" s="4">
        <v>0.50700000000000001</v>
      </c>
      <c r="S472" s="4">
        <v>0.33200000000000002</v>
      </c>
      <c r="T472" s="4">
        <v>0.53700000000000003</v>
      </c>
      <c r="U472" s="4">
        <v>0.36</v>
      </c>
      <c r="V472" s="5">
        <v>100</v>
      </c>
      <c r="W472" s="5">
        <v>0</v>
      </c>
      <c r="X472" s="5">
        <v>100</v>
      </c>
      <c r="Y472" s="5">
        <v>0</v>
      </c>
      <c r="Z472" s="5">
        <v>100</v>
      </c>
      <c r="AA472" s="5">
        <v>0</v>
      </c>
      <c r="AB472" s="2">
        <v>0.67138568877843297</v>
      </c>
      <c r="AC472" s="2">
        <v>1.09861228866811</v>
      </c>
      <c r="AD472" s="2">
        <v>0.679244275390954</v>
      </c>
      <c r="AE472" s="2">
        <v>1.10262031006565</v>
      </c>
      <c r="AF472" s="2">
        <v>0.621757184473272</v>
      </c>
      <c r="AG472" s="2">
        <v>1.0216512475319799</v>
      </c>
    </row>
    <row r="473" spans="1:33" x14ac:dyDescent="0.35">
      <c r="A473" s="7">
        <v>455</v>
      </c>
      <c r="B473" s="7">
        <v>32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7.0849468010000001</v>
      </c>
      <c r="I473" s="4">
        <v>41.564307569999997</v>
      </c>
      <c r="J473" s="2">
        <f t="shared" si="15"/>
        <v>0.1704574721729209</v>
      </c>
      <c r="K473" s="3">
        <v>11</v>
      </c>
      <c r="L473" s="3">
        <v>19</v>
      </c>
      <c r="M473" s="3">
        <v>9</v>
      </c>
      <c r="N473" s="3">
        <v>10</v>
      </c>
      <c r="O473" s="24">
        <v>1000.99999999999</v>
      </c>
      <c r="P473" s="4">
        <v>0.58499999999999996</v>
      </c>
      <c r="Q473" s="4">
        <v>0.63333333333333297</v>
      </c>
      <c r="R473" s="4">
        <v>0.60699999999999998</v>
      </c>
      <c r="S473" s="4">
        <v>0.68100000000000005</v>
      </c>
      <c r="T473" s="4">
        <v>0.52900000000000003</v>
      </c>
      <c r="U473" s="4">
        <v>0.60599999999999998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0.53614343175028101</v>
      </c>
      <c r="AC473" s="2">
        <v>0.45675840249571498</v>
      </c>
      <c r="AD473" s="2">
        <v>0.49922648792263902</v>
      </c>
      <c r="AE473" s="2">
        <v>0.38419297283262499</v>
      </c>
      <c r="AF473" s="2">
        <v>0.63676684712383802</v>
      </c>
      <c r="AG473" s="2">
        <v>0.50087529291282296</v>
      </c>
    </row>
    <row r="474" spans="1:33" x14ac:dyDescent="0.35">
      <c r="A474" s="7">
        <v>501</v>
      </c>
      <c r="B474" s="7">
        <v>24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7.503137916</v>
      </c>
      <c r="I474" s="4">
        <v>43.033195135390002</v>
      </c>
      <c r="J474" s="2">
        <f t="shared" si="15"/>
        <v>0.1743569793596271</v>
      </c>
      <c r="K474" s="3">
        <v>13</v>
      </c>
      <c r="L474" s="3">
        <v>11</v>
      </c>
      <c r="M474" s="3">
        <v>8</v>
      </c>
      <c r="N474" s="3">
        <v>17</v>
      </c>
      <c r="O474" s="24">
        <v>900.06895626179301</v>
      </c>
      <c r="P474" s="4">
        <v>0.59399999999999997</v>
      </c>
      <c r="Q474" s="4">
        <v>0.45833333333333298</v>
      </c>
      <c r="R474" s="4">
        <v>0.499</v>
      </c>
      <c r="S474" s="4">
        <v>0.41699999999999998</v>
      </c>
      <c r="T474" s="4">
        <v>0.47</v>
      </c>
      <c r="U474" s="4">
        <v>0.30399999999999999</v>
      </c>
      <c r="V474" s="5">
        <v>100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0.52087595961949196</v>
      </c>
      <c r="AC474" s="2">
        <v>0.78015855754957497</v>
      </c>
      <c r="AD474" s="2">
        <v>0.69514918323061803</v>
      </c>
      <c r="AE474" s="2">
        <v>0.87466905718333599</v>
      </c>
      <c r="AF474" s="2">
        <v>0.75502258427803304</v>
      </c>
      <c r="AG474" s="2">
        <v>1.1907275775759201</v>
      </c>
    </row>
    <row r="475" spans="1:33" x14ac:dyDescent="0.35">
      <c r="A475" s="7">
        <v>239</v>
      </c>
      <c r="B475" s="7">
        <v>34</v>
      </c>
      <c r="C475" s="7">
        <v>0</v>
      </c>
      <c r="D475" s="7">
        <v>1</v>
      </c>
      <c r="E475" s="22" t="str">
        <f t="shared" si="14"/>
        <v>01</v>
      </c>
      <c r="F475" s="4">
        <v>0.249997</v>
      </c>
      <c r="G475" s="25">
        <v>0</v>
      </c>
      <c r="H475" s="4">
        <v>11.984998819999999</v>
      </c>
      <c r="I475" s="4">
        <v>65.031114829000003</v>
      </c>
      <c r="J475" s="2">
        <f t="shared" si="15"/>
        <v>0.18429637645786451</v>
      </c>
      <c r="K475" s="3">
        <v>22</v>
      </c>
      <c r="L475" s="3">
        <v>8</v>
      </c>
      <c r="M475" s="3">
        <v>5</v>
      </c>
      <c r="N475" s="3">
        <v>14</v>
      </c>
      <c r="O475" s="24">
        <v>1000.99999999999</v>
      </c>
      <c r="P475" s="4">
        <v>0.436</v>
      </c>
      <c r="Q475" s="4">
        <v>0.266666666666667</v>
      </c>
      <c r="R475" s="4">
        <v>0.51700000000000002</v>
      </c>
      <c r="S475" s="4">
        <v>0.28999999999999998</v>
      </c>
      <c r="T475" s="4">
        <v>0.55900000000000005</v>
      </c>
      <c r="U475" s="4">
        <v>0.39500000000000002</v>
      </c>
      <c r="V475" s="5">
        <v>0</v>
      </c>
      <c r="W475" s="5">
        <v>0</v>
      </c>
      <c r="X475" s="5">
        <v>100</v>
      </c>
      <c r="Y475" s="5">
        <v>0</v>
      </c>
      <c r="Z475" s="5">
        <v>100</v>
      </c>
      <c r="AA475" s="5">
        <v>0</v>
      </c>
      <c r="AB475" s="2">
        <v>0.83011303563310301</v>
      </c>
      <c r="AC475" s="2">
        <v>1.3217558399823199</v>
      </c>
      <c r="AD475" s="2">
        <v>0.65971240447370805</v>
      </c>
      <c r="AE475" s="2">
        <v>1.2378743560016201</v>
      </c>
      <c r="AF475" s="2">
        <v>0.58160580582703802</v>
      </c>
      <c r="AG475" s="2">
        <v>0.92886951408101504</v>
      </c>
    </row>
    <row r="476" spans="1:33" x14ac:dyDescent="0.35">
      <c r="A476" s="7">
        <v>689</v>
      </c>
      <c r="B476" s="7">
        <v>9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7.8987050200000004</v>
      </c>
      <c r="I476" s="4">
        <v>42.446102193999998</v>
      </c>
      <c r="J476" s="2">
        <f t="shared" si="15"/>
        <v>0.18608787642971203</v>
      </c>
      <c r="K476" s="3">
        <v>12</v>
      </c>
      <c r="L476" s="3">
        <v>11</v>
      </c>
      <c r="M476" s="3">
        <v>11</v>
      </c>
      <c r="N476" s="3">
        <v>15</v>
      </c>
      <c r="O476" s="24">
        <v>1001</v>
      </c>
      <c r="P476" s="4">
        <v>0.55000000000000004</v>
      </c>
      <c r="Q476" s="4">
        <v>0.47826086956521702</v>
      </c>
      <c r="R476" s="4">
        <v>0.59899999999999998</v>
      </c>
      <c r="S476" s="4">
        <v>0.495</v>
      </c>
      <c r="T476" s="4">
        <v>0.52700000000000002</v>
      </c>
      <c r="U476" s="4">
        <v>0.53</v>
      </c>
      <c r="V476" s="5">
        <v>100</v>
      </c>
      <c r="W476" s="5">
        <v>0</v>
      </c>
      <c r="X476" s="5">
        <v>100</v>
      </c>
      <c r="Y476" s="5">
        <v>0</v>
      </c>
      <c r="Z476" s="5">
        <v>100</v>
      </c>
      <c r="AA476" s="5">
        <v>100</v>
      </c>
      <c r="AB476" s="2">
        <v>0.59783700075561996</v>
      </c>
      <c r="AC476" s="2">
        <v>0.73759894313077901</v>
      </c>
      <c r="AD476" s="2">
        <v>0.51249368086668801</v>
      </c>
      <c r="AE476" s="2">
        <v>0.70319751641344697</v>
      </c>
      <c r="AF476" s="2">
        <v>0.64055473044077504</v>
      </c>
      <c r="AG476" s="2">
        <v>0.63487827243596995</v>
      </c>
    </row>
    <row r="477" spans="1:33" x14ac:dyDescent="0.35">
      <c r="A477" s="7">
        <v>953</v>
      </c>
      <c r="B477" s="7">
        <v>26</v>
      </c>
      <c r="C477" s="7">
        <v>0</v>
      </c>
      <c r="D477" s="7">
        <v>1</v>
      </c>
      <c r="E477" s="22" t="str">
        <f t="shared" si="14"/>
        <v>01</v>
      </c>
      <c r="F477" s="4">
        <v>0.250023</v>
      </c>
      <c r="G477" s="25">
        <v>0</v>
      </c>
      <c r="H477" s="4">
        <v>9.6373888250000004</v>
      </c>
      <c r="I477" s="4">
        <v>51.783087973999997</v>
      </c>
      <c r="J477" s="2">
        <f t="shared" si="15"/>
        <v>0.18611074005163386</v>
      </c>
      <c r="K477" s="3">
        <v>10</v>
      </c>
      <c r="L477" s="3">
        <v>17</v>
      </c>
      <c r="M477" s="3">
        <v>9</v>
      </c>
      <c r="N477" s="3">
        <v>13</v>
      </c>
      <c r="O477" s="24">
        <v>1001</v>
      </c>
      <c r="P477" s="4">
        <v>0.6</v>
      </c>
      <c r="Q477" s="4">
        <v>0.62962962962962998</v>
      </c>
      <c r="R477" s="4">
        <v>0.59699999999999998</v>
      </c>
      <c r="S477" s="4">
        <v>0.59399999999999997</v>
      </c>
      <c r="T477" s="4">
        <v>0.498</v>
      </c>
      <c r="U477" s="4">
        <v>0.5</v>
      </c>
      <c r="V477" s="5">
        <v>100</v>
      </c>
      <c r="W477" s="5">
        <v>100</v>
      </c>
      <c r="X477" s="5">
        <v>100</v>
      </c>
      <c r="Y477" s="5">
        <v>100</v>
      </c>
      <c r="Z477" s="5">
        <v>0</v>
      </c>
      <c r="AA477" s="5">
        <v>0</v>
      </c>
      <c r="AB477" s="2">
        <v>0.51082562376599105</v>
      </c>
      <c r="AC477" s="2">
        <v>0.46262352194811301</v>
      </c>
      <c r="AD477" s="2">
        <v>0.51583816558953499</v>
      </c>
      <c r="AE477" s="2">
        <v>0.52087595961949196</v>
      </c>
      <c r="AF477" s="2">
        <v>0.69715520195748404</v>
      </c>
      <c r="AG477" s="2">
        <v>0.69314718055994495</v>
      </c>
    </row>
    <row r="478" spans="1:33" x14ac:dyDescent="0.35">
      <c r="A478" s="7">
        <v>357</v>
      </c>
      <c r="B478" s="7">
        <v>7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6.3757010530000002</v>
      </c>
      <c r="I478" s="4">
        <v>34.093966765499999</v>
      </c>
      <c r="J478" s="2">
        <f t="shared" si="15"/>
        <v>0.18700379151690941</v>
      </c>
      <c r="K478" s="3">
        <v>16</v>
      </c>
      <c r="L478" s="3">
        <v>13</v>
      </c>
      <c r="M478" s="3">
        <v>4</v>
      </c>
      <c r="N478" s="3">
        <v>16</v>
      </c>
      <c r="O478" s="24">
        <v>1000.99999999999</v>
      </c>
      <c r="P478" s="4">
        <v>0.55300000000000005</v>
      </c>
      <c r="Q478" s="4">
        <v>0.44827586206896602</v>
      </c>
      <c r="R478" s="4">
        <v>0.59799999999999998</v>
      </c>
      <c r="S478" s="4">
        <v>0.45</v>
      </c>
      <c r="T478" s="4">
        <v>0.53</v>
      </c>
      <c r="U478" s="4">
        <v>0.46</v>
      </c>
      <c r="V478" s="5">
        <v>100</v>
      </c>
      <c r="W478" s="5">
        <v>0</v>
      </c>
      <c r="X478" s="5">
        <v>100</v>
      </c>
      <c r="Y478" s="5">
        <v>0</v>
      </c>
      <c r="Z478" s="5">
        <v>100</v>
      </c>
      <c r="AA478" s="5">
        <v>0</v>
      </c>
      <c r="AB478" s="2">
        <v>0.59239727745980197</v>
      </c>
      <c r="AC478" s="2">
        <v>0.80234647252493696</v>
      </c>
      <c r="AD478" s="2">
        <v>0.514164525031505</v>
      </c>
      <c r="AE478" s="2">
        <v>0.79850769621777196</v>
      </c>
      <c r="AF478" s="2">
        <v>0.63487827243596995</v>
      </c>
      <c r="AG478" s="2">
        <v>0.77652878949899595</v>
      </c>
    </row>
    <row r="479" spans="1:33" x14ac:dyDescent="0.35">
      <c r="A479" s="7">
        <v>433</v>
      </c>
      <c r="B479" s="7">
        <v>28</v>
      </c>
      <c r="C479" s="7">
        <v>0</v>
      </c>
      <c r="D479" s="7">
        <v>1</v>
      </c>
      <c r="E479" s="22" t="str">
        <f t="shared" si="14"/>
        <v>01</v>
      </c>
      <c r="F479" s="4">
        <v>0.25000899999999998</v>
      </c>
      <c r="G479" s="25">
        <v>0</v>
      </c>
      <c r="H479" s="4">
        <v>13.79638572</v>
      </c>
      <c r="I479" s="4">
        <v>71.951125781409999</v>
      </c>
      <c r="J479" s="2">
        <f t="shared" si="15"/>
        <v>0.19174662759153896</v>
      </c>
      <c r="K479" s="3">
        <v>15</v>
      </c>
      <c r="L479" s="3">
        <v>15</v>
      </c>
      <c r="M479" s="3">
        <v>7</v>
      </c>
      <c r="N479" s="3">
        <v>12</v>
      </c>
      <c r="O479" s="24">
        <v>1001</v>
      </c>
      <c r="P479" s="4">
        <v>0.53800000000000003</v>
      </c>
      <c r="Q479" s="4">
        <v>0.5</v>
      </c>
      <c r="R479" s="4">
        <v>0.52200000000000002</v>
      </c>
      <c r="S479" s="4">
        <v>0.47099999999999997</v>
      </c>
      <c r="T479" s="4">
        <v>0.5</v>
      </c>
      <c r="U479" s="4">
        <v>0.47099999999999997</v>
      </c>
      <c r="V479" s="5">
        <v>100</v>
      </c>
      <c r="W479" s="5">
        <v>0</v>
      </c>
      <c r="X479" s="5">
        <v>100</v>
      </c>
      <c r="Y479" s="5">
        <v>0</v>
      </c>
      <c r="Z479" s="5">
        <v>0</v>
      </c>
      <c r="AA479" s="5">
        <v>0</v>
      </c>
      <c r="AB479" s="2">
        <v>0.61989671882035302</v>
      </c>
      <c r="AC479" s="2">
        <v>0.69314718055994495</v>
      </c>
      <c r="AD479" s="2">
        <v>0.65008769109949804</v>
      </c>
      <c r="AE479" s="2">
        <v>0.752897184965719</v>
      </c>
      <c r="AF479" s="2">
        <v>0.69314718055994495</v>
      </c>
      <c r="AG479" s="2">
        <v>0.752897184965719</v>
      </c>
    </row>
    <row r="480" spans="1:33" x14ac:dyDescent="0.35">
      <c r="A480" s="7">
        <v>719</v>
      </c>
      <c r="B480" s="7">
        <v>10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9.2010800620000008</v>
      </c>
      <c r="I480" s="4">
        <v>46.452148737000002</v>
      </c>
      <c r="J480" s="2">
        <f t="shared" si="15"/>
        <v>0.19807652201611009</v>
      </c>
      <c r="K480" s="3">
        <v>8</v>
      </c>
      <c r="L480" s="3">
        <v>17</v>
      </c>
      <c r="M480" s="3">
        <v>5</v>
      </c>
      <c r="N480" s="3">
        <v>19</v>
      </c>
      <c r="O480" s="24">
        <v>1000.99999999999</v>
      </c>
      <c r="P480" s="4">
        <v>0.72299999999999998</v>
      </c>
      <c r="Q480" s="4">
        <v>0.68</v>
      </c>
      <c r="R480" s="4">
        <v>0.70299999999999996</v>
      </c>
      <c r="S480" s="4">
        <v>0.67400000000000004</v>
      </c>
      <c r="T480" s="4">
        <v>0.66300000000000003</v>
      </c>
      <c r="U480" s="4">
        <v>0.59699999999999998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0.32434605682337198</v>
      </c>
      <c r="AC480" s="2">
        <v>0.38566248081198501</v>
      </c>
      <c r="AD480" s="2">
        <v>0.35239838717147198</v>
      </c>
      <c r="AE480" s="2">
        <v>0.39452516806983001</v>
      </c>
      <c r="AF480" s="2">
        <v>0.41098028879627502</v>
      </c>
      <c r="AG480" s="2">
        <v>0.51583816558953499</v>
      </c>
    </row>
    <row r="481" spans="1:33" x14ac:dyDescent="0.35">
      <c r="A481" s="7">
        <v>959</v>
      </c>
      <c r="B481" s="7">
        <v>48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9.2626513789999994</v>
      </c>
      <c r="I481" s="4">
        <v>45.781033424</v>
      </c>
      <c r="J481" s="2">
        <f t="shared" si="15"/>
        <v>0.20232508281790332</v>
      </c>
      <c r="K481" s="3">
        <v>17</v>
      </c>
      <c r="L481" s="3">
        <v>13</v>
      </c>
      <c r="M481" s="3">
        <v>6</v>
      </c>
      <c r="N481" s="3">
        <v>13</v>
      </c>
      <c r="O481" s="24">
        <v>1001</v>
      </c>
      <c r="P481" s="4">
        <v>0.51600000000000001</v>
      </c>
      <c r="Q481" s="4">
        <v>0.43333333333333302</v>
      </c>
      <c r="R481" s="4">
        <v>0.58899999999999997</v>
      </c>
      <c r="S481" s="4">
        <v>0.44500000000000001</v>
      </c>
      <c r="T481" s="4">
        <v>0.55900000000000005</v>
      </c>
      <c r="U481" s="4">
        <v>0.42699999999999999</v>
      </c>
      <c r="V481" s="5">
        <v>100</v>
      </c>
      <c r="W481" s="5">
        <v>0</v>
      </c>
      <c r="X481" s="5">
        <v>100</v>
      </c>
      <c r="Y481" s="5">
        <v>0</v>
      </c>
      <c r="Z481" s="5">
        <v>100</v>
      </c>
      <c r="AA481" s="5">
        <v>0</v>
      </c>
      <c r="AB481" s="2">
        <v>0.66164851350057396</v>
      </c>
      <c r="AC481" s="2">
        <v>0.83624802420061894</v>
      </c>
      <c r="AD481" s="2">
        <v>0.52932909533054995</v>
      </c>
      <c r="AE481" s="2">
        <v>0.809680996815897</v>
      </c>
      <c r="AF481" s="2">
        <v>0.58160580582703802</v>
      </c>
      <c r="AG481" s="2">
        <v>0.85097126575351301</v>
      </c>
    </row>
    <row r="482" spans="1:33" x14ac:dyDescent="0.35">
      <c r="A482" s="7">
        <v>17</v>
      </c>
      <c r="B482" s="7">
        <v>5</v>
      </c>
      <c r="C482" s="7">
        <v>0</v>
      </c>
      <c r="D482" s="7">
        <v>1</v>
      </c>
      <c r="E482" s="22" t="str">
        <f t="shared" si="14"/>
        <v>01</v>
      </c>
      <c r="F482" s="4">
        <v>0.25000099999999997</v>
      </c>
      <c r="G482" s="25">
        <v>0</v>
      </c>
      <c r="H482" s="4">
        <v>11.275339410000001</v>
      </c>
      <c r="I482" s="4">
        <v>55.148893057099997</v>
      </c>
      <c r="J482" s="2">
        <f t="shared" si="15"/>
        <v>0.20445268771443431</v>
      </c>
      <c r="K482" s="3">
        <v>14</v>
      </c>
      <c r="L482" s="3">
        <v>11</v>
      </c>
      <c r="M482" s="3">
        <v>6</v>
      </c>
      <c r="N482" s="3">
        <v>18</v>
      </c>
      <c r="O482" s="24">
        <v>1001</v>
      </c>
      <c r="P482" s="4">
        <v>0.59099999999999997</v>
      </c>
      <c r="Q482" s="4">
        <v>0.44</v>
      </c>
      <c r="R482" s="4">
        <v>0.60499999999999998</v>
      </c>
      <c r="S482" s="4">
        <v>0.46200000000000002</v>
      </c>
      <c r="T482" s="4">
        <v>0.51800000000000002</v>
      </c>
      <c r="U482" s="4">
        <v>0.38200000000000001</v>
      </c>
      <c r="V482" s="5">
        <v>100</v>
      </c>
      <c r="W482" s="5">
        <v>0</v>
      </c>
      <c r="X482" s="5">
        <v>100</v>
      </c>
      <c r="Y482" s="5">
        <v>0</v>
      </c>
      <c r="Z482" s="5">
        <v>100</v>
      </c>
      <c r="AA482" s="5">
        <v>0</v>
      </c>
      <c r="AB482" s="2">
        <v>0.52593926157603899</v>
      </c>
      <c r="AC482" s="2">
        <v>0.82098055206983001</v>
      </c>
      <c r="AD482" s="2">
        <v>0.50252682095129597</v>
      </c>
      <c r="AE482" s="2">
        <v>0.77219038790039796</v>
      </c>
      <c r="AF482" s="2">
        <v>0.65778003672265395</v>
      </c>
      <c r="AG482" s="2">
        <v>0.96233467037556197</v>
      </c>
    </row>
    <row r="483" spans="1:33" x14ac:dyDescent="0.35">
      <c r="A483" s="7">
        <v>89</v>
      </c>
      <c r="B483" s="7">
        <v>14</v>
      </c>
      <c r="C483" s="7">
        <v>0</v>
      </c>
      <c r="D483" s="7">
        <v>1</v>
      </c>
      <c r="E483" s="22" t="str">
        <f t="shared" si="14"/>
        <v>01</v>
      </c>
      <c r="F483" s="4">
        <v>0.25930700000000001</v>
      </c>
      <c r="G483" s="25">
        <v>0</v>
      </c>
      <c r="H483" s="4">
        <v>11.307555969999999</v>
      </c>
      <c r="I483" s="4">
        <v>54.493670829000003</v>
      </c>
      <c r="J483" s="2">
        <f t="shared" si="15"/>
        <v>0.20750218874927462</v>
      </c>
      <c r="K483" s="3">
        <v>14</v>
      </c>
      <c r="L483" s="3">
        <v>21</v>
      </c>
      <c r="M483" s="3">
        <v>6</v>
      </c>
      <c r="N483" s="3">
        <v>8</v>
      </c>
      <c r="O483" s="24">
        <v>1001</v>
      </c>
      <c r="P483" s="4">
        <v>0.61599999999999999</v>
      </c>
      <c r="Q483" s="4">
        <v>0.6</v>
      </c>
      <c r="R483" s="4">
        <v>0.58099999999999996</v>
      </c>
      <c r="S483" s="4">
        <v>0.626</v>
      </c>
      <c r="T483" s="4">
        <v>0.51600000000000001</v>
      </c>
      <c r="U483" s="4">
        <v>0.58499999999999996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0.484508315448617</v>
      </c>
      <c r="AC483" s="2">
        <v>0.51082562376599105</v>
      </c>
      <c r="AD483" s="2">
        <v>0.54300452213022599</v>
      </c>
      <c r="AE483" s="2">
        <v>0.46840490788203898</v>
      </c>
      <c r="AF483" s="2">
        <v>0.66164851350057396</v>
      </c>
      <c r="AG483" s="2">
        <v>0.53614343175028101</v>
      </c>
    </row>
    <row r="484" spans="1:33" x14ac:dyDescent="0.35">
      <c r="A484" s="7">
        <v>673</v>
      </c>
      <c r="B484" s="7">
        <v>11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11.26695748</v>
      </c>
      <c r="I484" s="4">
        <v>53.957557661000003</v>
      </c>
      <c r="J484" s="2">
        <f t="shared" si="15"/>
        <v>0.20881148014124529</v>
      </c>
      <c r="K484" s="3">
        <v>19</v>
      </c>
      <c r="L484" s="3">
        <v>16</v>
      </c>
      <c r="M484" s="3">
        <v>6</v>
      </c>
      <c r="N484" s="3">
        <v>8</v>
      </c>
      <c r="O484" s="24">
        <v>1000.99999999999</v>
      </c>
      <c r="P484" s="4">
        <v>0.48799999999999999</v>
      </c>
      <c r="Q484" s="4">
        <v>0.45714285714285702</v>
      </c>
      <c r="R484" s="4">
        <v>0.42699999999999999</v>
      </c>
      <c r="S484" s="4">
        <v>0.46100000000000002</v>
      </c>
      <c r="T484" s="4">
        <v>0.432</v>
      </c>
      <c r="U484" s="4">
        <v>0.42499999999999999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0.71743987312899005</v>
      </c>
      <c r="AC484" s="2">
        <v>0.78275933924963204</v>
      </c>
      <c r="AD484" s="2">
        <v>0.85097126575351301</v>
      </c>
      <c r="AE484" s="2">
        <v>0.774357235985488</v>
      </c>
      <c r="AF484" s="2">
        <v>0.83932969073802699</v>
      </c>
      <c r="AG484" s="2">
        <v>0.85566611005771998</v>
      </c>
    </row>
    <row r="485" spans="1:33" x14ac:dyDescent="0.35">
      <c r="A485" s="7">
        <v>437</v>
      </c>
      <c r="B485" s="7">
        <v>41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10.67632732</v>
      </c>
      <c r="I485" s="4">
        <v>50.421528160000001</v>
      </c>
      <c r="J485" s="2">
        <f t="shared" si="15"/>
        <v>0.21174144675110537</v>
      </c>
      <c r="K485" s="3">
        <v>15</v>
      </c>
      <c r="L485" s="3">
        <v>15</v>
      </c>
      <c r="M485" s="3">
        <v>3</v>
      </c>
      <c r="N485" s="3">
        <v>16</v>
      </c>
      <c r="O485" s="24">
        <v>1001</v>
      </c>
      <c r="P485" s="4">
        <v>0.64500000000000002</v>
      </c>
      <c r="Q485" s="4">
        <v>0.5</v>
      </c>
      <c r="R485" s="4">
        <v>0.63100000000000001</v>
      </c>
      <c r="S485" s="4">
        <v>0.48699999999999999</v>
      </c>
      <c r="T485" s="4">
        <v>0.499</v>
      </c>
      <c r="U485" s="4">
        <v>0.58799999999999997</v>
      </c>
      <c r="V485" s="5">
        <v>100</v>
      </c>
      <c r="W485" s="5">
        <v>0</v>
      </c>
      <c r="X485" s="5">
        <v>100</v>
      </c>
      <c r="Y485" s="5">
        <v>0</v>
      </c>
      <c r="Z485" s="5">
        <v>0</v>
      </c>
      <c r="AA485" s="5">
        <v>100</v>
      </c>
      <c r="AB485" s="2">
        <v>0.43850496218636498</v>
      </c>
      <c r="AC485" s="2">
        <v>0.69314718055994495</v>
      </c>
      <c r="AD485" s="2">
        <v>0.46044941644092402</v>
      </c>
      <c r="AE485" s="2">
        <v>0.71949115589954704</v>
      </c>
      <c r="AF485" s="2">
        <v>0.69514918323061803</v>
      </c>
      <c r="AG485" s="2">
        <v>0.53102833108351</v>
      </c>
    </row>
    <row r="486" spans="1:33" x14ac:dyDescent="0.35">
      <c r="A486" s="7">
        <v>941</v>
      </c>
      <c r="B486" s="7">
        <v>34</v>
      </c>
      <c r="C486" s="7">
        <v>0</v>
      </c>
      <c r="D486" s="7">
        <v>1</v>
      </c>
      <c r="E486" s="22" t="str">
        <f t="shared" si="14"/>
        <v>01</v>
      </c>
      <c r="F486" s="4">
        <v>0.242011</v>
      </c>
      <c r="G486" s="25">
        <v>0</v>
      </c>
      <c r="H486" s="4">
        <v>10.68445518</v>
      </c>
      <c r="I486" s="4">
        <v>50.351601951980001</v>
      </c>
      <c r="J486" s="2">
        <f t="shared" si="15"/>
        <v>0.21219692652856798</v>
      </c>
      <c r="K486" s="3">
        <v>15</v>
      </c>
      <c r="L486" s="3">
        <v>11</v>
      </c>
      <c r="M486" s="3">
        <v>9</v>
      </c>
      <c r="N486" s="3">
        <v>14</v>
      </c>
      <c r="O486" s="24">
        <v>1000.99999999999</v>
      </c>
      <c r="P486" s="4">
        <v>0.505</v>
      </c>
      <c r="Q486" s="4">
        <v>0.42307692307692302</v>
      </c>
      <c r="R486" s="4">
        <v>0.41299999999999998</v>
      </c>
      <c r="S486" s="4">
        <v>0.379</v>
      </c>
      <c r="T486" s="4">
        <v>0.44900000000000001</v>
      </c>
      <c r="U486" s="4">
        <v>0.30499999999999999</v>
      </c>
      <c r="V486" s="5">
        <v>100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0.68319684970677697</v>
      </c>
      <c r="AC486" s="2">
        <v>0.86020126522311102</v>
      </c>
      <c r="AD486" s="2">
        <v>0.88430768602110399</v>
      </c>
      <c r="AE486" s="2">
        <v>0.97021907389971096</v>
      </c>
      <c r="AF486" s="2">
        <v>0.80073239123988305</v>
      </c>
      <c r="AG486" s="2">
        <v>1.1874435023747301</v>
      </c>
    </row>
    <row r="487" spans="1:33" x14ac:dyDescent="0.35">
      <c r="A487" s="7">
        <v>603</v>
      </c>
      <c r="B487" s="7">
        <v>23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13.37089293</v>
      </c>
      <c r="I487" s="4">
        <v>60.103250688000003</v>
      </c>
      <c r="J487" s="2">
        <f t="shared" si="15"/>
        <v>0.22246538709543681</v>
      </c>
      <c r="K487" s="3">
        <v>16</v>
      </c>
      <c r="L487" s="3">
        <v>15</v>
      </c>
      <c r="M487" s="3">
        <v>8</v>
      </c>
      <c r="N487" s="3">
        <v>10</v>
      </c>
      <c r="O487" s="24">
        <v>1000.99999999999</v>
      </c>
      <c r="P487" s="4">
        <v>0.51400000000000001</v>
      </c>
      <c r="Q487" s="4">
        <v>0.483870967741935</v>
      </c>
      <c r="R487" s="4">
        <v>0.497</v>
      </c>
      <c r="S487" s="4">
        <v>0.47199999999999998</v>
      </c>
      <c r="T487" s="4">
        <v>0.53300000000000003</v>
      </c>
      <c r="U487" s="4">
        <v>0.43</v>
      </c>
      <c r="V487" s="5">
        <v>100</v>
      </c>
      <c r="W487" s="5">
        <v>0</v>
      </c>
      <c r="X487" s="5">
        <v>0</v>
      </c>
      <c r="Y487" s="5">
        <v>0</v>
      </c>
      <c r="Z487" s="5">
        <v>100</v>
      </c>
      <c r="AA487" s="5">
        <v>0</v>
      </c>
      <c r="AB487" s="2">
        <v>0.665532013526972</v>
      </c>
      <c r="AC487" s="2">
        <v>0.72593700338293599</v>
      </c>
      <c r="AD487" s="2">
        <v>0.69916525288550802</v>
      </c>
      <c r="AE487" s="2">
        <v>0.75077629339658203</v>
      </c>
      <c r="AF487" s="2">
        <v>0.62923385481629202</v>
      </c>
      <c r="AG487" s="2">
        <v>0.84397007029452897</v>
      </c>
    </row>
    <row r="488" spans="1:33" x14ac:dyDescent="0.35">
      <c r="A488" s="7">
        <v>219</v>
      </c>
      <c r="B488" s="7">
        <v>30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14.492751459999999</v>
      </c>
      <c r="I488" s="4">
        <v>62.080735971000003</v>
      </c>
      <c r="J488" s="2">
        <f t="shared" si="15"/>
        <v>0.23345005875526428</v>
      </c>
      <c r="K488" s="3">
        <v>21</v>
      </c>
      <c r="L488" s="3">
        <v>11</v>
      </c>
      <c r="M488" s="3">
        <v>5</v>
      </c>
      <c r="N488" s="3">
        <v>12</v>
      </c>
      <c r="O488" s="24">
        <v>1001</v>
      </c>
      <c r="P488" s="4">
        <v>0.48799999999999999</v>
      </c>
      <c r="Q488" s="4">
        <v>0.34375</v>
      </c>
      <c r="R488" s="4">
        <v>0.48399999999999999</v>
      </c>
      <c r="S488" s="4">
        <v>0.34300000000000003</v>
      </c>
      <c r="T488" s="4">
        <v>0.51700000000000002</v>
      </c>
      <c r="U488" s="4">
        <v>0.41</v>
      </c>
      <c r="V488" s="5">
        <v>0</v>
      </c>
      <c r="W488" s="5">
        <v>0</v>
      </c>
      <c r="X488" s="5">
        <v>0</v>
      </c>
      <c r="Y488" s="5">
        <v>0</v>
      </c>
      <c r="Z488" s="5">
        <v>100</v>
      </c>
      <c r="AA488" s="5">
        <v>0</v>
      </c>
      <c r="AB488" s="2">
        <v>0.71743987312899005</v>
      </c>
      <c r="AC488" s="2">
        <v>1.0678406300013601</v>
      </c>
      <c r="AD488" s="2">
        <v>0.72567037226550501</v>
      </c>
      <c r="AE488" s="2">
        <v>1.0700248318162</v>
      </c>
      <c r="AF488" s="2">
        <v>0.65971240447370805</v>
      </c>
      <c r="AG488" s="2">
        <v>0.89159811928378396</v>
      </c>
    </row>
    <row r="489" spans="1:33" x14ac:dyDescent="0.35">
      <c r="A489" s="7">
        <v>811</v>
      </c>
      <c r="B489" s="7">
        <v>37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12.342837299999999</v>
      </c>
      <c r="I489" s="4">
        <v>50.993439346700001</v>
      </c>
      <c r="J489" s="2">
        <f t="shared" si="15"/>
        <v>0.2420475547076186</v>
      </c>
      <c r="K489" s="3">
        <v>14</v>
      </c>
      <c r="L489" s="3">
        <v>11</v>
      </c>
      <c r="M489" s="3">
        <v>6</v>
      </c>
      <c r="N489" s="3">
        <v>18</v>
      </c>
      <c r="O489" s="24">
        <v>1000.99999999999</v>
      </c>
      <c r="P489" s="4">
        <v>0.61499999999999999</v>
      </c>
      <c r="Q489" s="4">
        <v>0.44</v>
      </c>
      <c r="R489" s="4">
        <v>0.58199999999999996</v>
      </c>
      <c r="S489" s="4">
        <v>0.45100000000000001</v>
      </c>
      <c r="T489" s="4">
        <v>0.51100000000000001</v>
      </c>
      <c r="U489" s="4">
        <v>0.44800000000000001</v>
      </c>
      <c r="V489" s="5">
        <v>100</v>
      </c>
      <c r="W489" s="5">
        <v>0</v>
      </c>
      <c r="X489" s="5">
        <v>100</v>
      </c>
      <c r="Y489" s="5">
        <v>0</v>
      </c>
      <c r="Z489" s="5">
        <v>100</v>
      </c>
      <c r="AA489" s="5">
        <v>0</v>
      </c>
      <c r="AB489" s="2">
        <v>0.48613301117561902</v>
      </c>
      <c r="AC489" s="2">
        <v>0.82098055206983001</v>
      </c>
      <c r="AD489" s="2">
        <v>0.54128483125069904</v>
      </c>
      <c r="AE489" s="2">
        <v>0.79628793947945897</v>
      </c>
      <c r="AF489" s="2">
        <v>0.67138568877843297</v>
      </c>
      <c r="AG489" s="2">
        <v>0.80296204656715198</v>
      </c>
    </row>
    <row r="490" spans="1:33" x14ac:dyDescent="0.35">
      <c r="A490" s="7">
        <v>919</v>
      </c>
      <c r="B490" s="7">
        <v>13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12.82003087</v>
      </c>
      <c r="I490" s="4">
        <v>49.8477324471</v>
      </c>
      <c r="J490" s="2">
        <f t="shared" si="15"/>
        <v>0.25718383245627119</v>
      </c>
      <c r="K490" s="3">
        <v>17</v>
      </c>
      <c r="L490" s="3">
        <v>11</v>
      </c>
      <c r="M490" s="3">
        <v>5</v>
      </c>
      <c r="N490" s="3">
        <v>16</v>
      </c>
      <c r="O490" s="24">
        <v>1001</v>
      </c>
      <c r="P490" s="4">
        <v>0.57999999999999996</v>
      </c>
      <c r="Q490" s="4">
        <v>0.39285714285714302</v>
      </c>
      <c r="R490" s="4">
        <v>0.54</v>
      </c>
      <c r="S490" s="4">
        <v>0.40100000000000002</v>
      </c>
      <c r="T490" s="4">
        <v>0.50800000000000001</v>
      </c>
      <c r="U490" s="4">
        <v>0.44900000000000001</v>
      </c>
      <c r="V490" s="5">
        <v>100</v>
      </c>
      <c r="W490" s="5">
        <v>0</v>
      </c>
      <c r="X490" s="5">
        <v>100</v>
      </c>
      <c r="Y490" s="5">
        <v>0</v>
      </c>
      <c r="Z490" s="5">
        <v>100</v>
      </c>
      <c r="AA490" s="5">
        <v>0</v>
      </c>
      <c r="AB490" s="2">
        <v>0.54472717544167204</v>
      </c>
      <c r="AC490" s="2">
        <v>0.93430923737683302</v>
      </c>
      <c r="AD490" s="2">
        <v>0.61618613942381695</v>
      </c>
      <c r="AE490" s="2">
        <v>0.91379385167556804</v>
      </c>
      <c r="AF490" s="2">
        <v>0.67727383140365505</v>
      </c>
      <c r="AG490" s="2">
        <v>0.80073239123988305</v>
      </c>
    </row>
    <row r="491" spans="1:33" x14ac:dyDescent="0.35">
      <c r="A491" s="7">
        <v>273</v>
      </c>
      <c r="B491" s="7">
        <v>47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11.477040089999999</v>
      </c>
      <c r="I491" s="4">
        <v>39.881772157999997</v>
      </c>
      <c r="J491" s="2">
        <f t="shared" si="15"/>
        <v>0.28777658235775733</v>
      </c>
      <c r="K491" s="3">
        <v>8</v>
      </c>
      <c r="L491" s="3">
        <v>17</v>
      </c>
      <c r="M491" s="3">
        <v>2</v>
      </c>
      <c r="N491" s="3">
        <v>22</v>
      </c>
      <c r="O491" s="24">
        <v>1000.99999999999</v>
      </c>
      <c r="P491" s="4">
        <v>0.80500000000000005</v>
      </c>
      <c r="Q491" s="4">
        <v>0.68</v>
      </c>
      <c r="R491" s="4">
        <v>0.78700000000000003</v>
      </c>
      <c r="S491" s="4">
        <v>0.67700000000000005</v>
      </c>
      <c r="T491" s="4">
        <v>0.77500000000000002</v>
      </c>
      <c r="U491" s="4">
        <v>0.66900000000000004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0.21691300156357399</v>
      </c>
      <c r="AC491" s="2">
        <v>0.38566248081198501</v>
      </c>
      <c r="AD491" s="2">
        <v>0.23952703056473401</v>
      </c>
      <c r="AE491" s="2">
        <v>0.39008400606986199</v>
      </c>
      <c r="AF491" s="2">
        <v>0.25489224962878998</v>
      </c>
      <c r="AG491" s="2">
        <v>0.40197121885390902</v>
      </c>
    </row>
    <row r="492" spans="1:33" x14ac:dyDescent="0.35">
      <c r="A492" s="7">
        <v>525</v>
      </c>
      <c r="B492" s="7">
        <v>10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12.051916200000001</v>
      </c>
      <c r="I492" s="4">
        <v>40.897393487999999</v>
      </c>
      <c r="J492" s="2">
        <f t="shared" si="15"/>
        <v>0.29468665780708597</v>
      </c>
      <c r="K492" s="3">
        <v>14</v>
      </c>
      <c r="L492" s="3">
        <v>14</v>
      </c>
      <c r="M492" s="3">
        <v>10</v>
      </c>
      <c r="N492" s="3">
        <v>11</v>
      </c>
      <c r="O492" s="24">
        <v>1001</v>
      </c>
      <c r="P492" s="4">
        <v>0.50800000000000001</v>
      </c>
      <c r="Q492" s="4">
        <v>0.5</v>
      </c>
      <c r="R492" s="4">
        <v>0.52400000000000002</v>
      </c>
      <c r="S492" s="4">
        <v>0.48399999999999999</v>
      </c>
      <c r="T492" s="4">
        <v>0.48099999999999998</v>
      </c>
      <c r="U492" s="4">
        <v>0.48399999999999999</v>
      </c>
      <c r="V492" s="5">
        <v>100</v>
      </c>
      <c r="W492" s="5">
        <v>0</v>
      </c>
      <c r="X492" s="5">
        <v>100</v>
      </c>
      <c r="Y492" s="5">
        <v>0</v>
      </c>
      <c r="Z492" s="5">
        <v>0</v>
      </c>
      <c r="AA492" s="5">
        <v>0</v>
      </c>
      <c r="AB492" s="2">
        <v>0.67727383140365505</v>
      </c>
      <c r="AC492" s="2">
        <v>0.69314718055994495</v>
      </c>
      <c r="AD492" s="2">
        <v>0.64626359466109495</v>
      </c>
      <c r="AE492" s="2">
        <v>0.72567037226550501</v>
      </c>
      <c r="AF492" s="2">
        <v>0.73188800887637595</v>
      </c>
      <c r="AG492" s="2">
        <v>0.72567037226550501</v>
      </c>
    </row>
    <row r="493" spans="1:33" x14ac:dyDescent="0.35">
      <c r="A493" s="7">
        <v>435</v>
      </c>
      <c r="B493" s="7">
        <v>44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13.14997707</v>
      </c>
      <c r="I493" s="4">
        <v>43.369480040299997</v>
      </c>
      <c r="J493" s="2">
        <f t="shared" si="15"/>
        <v>0.30320808683389139</v>
      </c>
      <c r="K493" s="3">
        <v>15</v>
      </c>
      <c r="L493" s="3">
        <v>9</v>
      </c>
      <c r="M493" s="3">
        <v>10</v>
      </c>
      <c r="N493" s="3">
        <v>15</v>
      </c>
      <c r="O493" s="24">
        <v>1001</v>
      </c>
      <c r="P493" s="4">
        <v>0.47899999999999998</v>
      </c>
      <c r="Q493" s="4">
        <v>0.375</v>
      </c>
      <c r="R493" s="4">
        <v>0.50900000000000001</v>
      </c>
      <c r="S493" s="4">
        <v>0.38200000000000001</v>
      </c>
      <c r="T493" s="4">
        <v>0.52600000000000002</v>
      </c>
      <c r="U493" s="4">
        <v>0.35299999999999998</v>
      </c>
      <c r="V493" s="5">
        <v>0</v>
      </c>
      <c r="W493" s="5">
        <v>0</v>
      </c>
      <c r="X493" s="5">
        <v>100</v>
      </c>
      <c r="Y493" s="5">
        <v>0</v>
      </c>
      <c r="Z493" s="5">
        <v>100</v>
      </c>
      <c r="AA493" s="5">
        <v>0</v>
      </c>
      <c r="AB493" s="2">
        <v>0.736054681571222</v>
      </c>
      <c r="AC493" s="2">
        <v>0.98082925301172597</v>
      </c>
      <c r="AD493" s="2">
        <v>0.67530726243161399</v>
      </c>
      <c r="AE493" s="2">
        <v>0.96233467037556197</v>
      </c>
      <c r="AF493" s="2">
        <v>0.64245406624442702</v>
      </c>
      <c r="AG493" s="2">
        <v>1.0412872220488401</v>
      </c>
    </row>
    <row r="494" spans="1:33" x14ac:dyDescent="0.35">
      <c r="A494" s="7">
        <v>685</v>
      </c>
      <c r="B494" s="7">
        <v>38</v>
      </c>
      <c r="C494" s="7">
        <v>0</v>
      </c>
      <c r="D494" s="7">
        <v>1</v>
      </c>
      <c r="E494" s="22" t="str">
        <f t="shared" si="14"/>
        <v>01</v>
      </c>
      <c r="F494" s="4">
        <v>2.3764E-2</v>
      </c>
      <c r="G494" s="25">
        <v>0</v>
      </c>
      <c r="H494" s="4">
        <v>12.129213760000001</v>
      </c>
      <c r="I494" s="4">
        <v>39.466972284599997</v>
      </c>
      <c r="J494" s="2">
        <f t="shared" si="15"/>
        <v>0.30732567151427564</v>
      </c>
      <c r="K494" s="3">
        <v>11</v>
      </c>
      <c r="L494" s="3">
        <v>14</v>
      </c>
      <c r="M494" s="3">
        <v>11</v>
      </c>
      <c r="N494" s="3">
        <v>13</v>
      </c>
      <c r="O494" s="24">
        <v>857.55853948817196</v>
      </c>
      <c r="P494" s="4">
        <v>0.55400000000000005</v>
      </c>
      <c r="Q494" s="4">
        <v>0.56000000000000005</v>
      </c>
      <c r="R494" s="4">
        <v>0.53800000000000003</v>
      </c>
      <c r="S494" s="4">
        <v>0.56200000000000006</v>
      </c>
      <c r="T494" s="4">
        <v>0.48</v>
      </c>
      <c r="U494" s="4">
        <v>0.51200000000000001</v>
      </c>
      <c r="V494" s="5">
        <v>100</v>
      </c>
      <c r="W494" s="5">
        <v>100</v>
      </c>
      <c r="X494" s="5">
        <v>100</v>
      </c>
      <c r="Y494" s="5">
        <v>100</v>
      </c>
      <c r="Z494" s="5">
        <v>0</v>
      </c>
      <c r="AA494" s="5">
        <v>100</v>
      </c>
      <c r="AB494" s="2">
        <v>0.590590592234853</v>
      </c>
      <c r="AC494" s="2">
        <v>0.57981849525294205</v>
      </c>
      <c r="AD494" s="2">
        <v>0.61989671882035302</v>
      </c>
      <c r="AE494" s="2">
        <v>0.57625342908844601</v>
      </c>
      <c r="AF494" s="2">
        <v>0.73396917508019999</v>
      </c>
      <c r="AG494" s="2">
        <v>0.66943065394262902</v>
      </c>
    </row>
    <row r="495" spans="1:33" x14ac:dyDescent="0.35">
      <c r="A495" s="7">
        <v>823</v>
      </c>
      <c r="B495" s="7">
        <v>40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17.6344265</v>
      </c>
      <c r="I495" s="4">
        <v>57.083122727000003</v>
      </c>
      <c r="J495" s="2">
        <f t="shared" si="15"/>
        <v>0.30892539962007043</v>
      </c>
      <c r="K495" s="3">
        <v>13</v>
      </c>
      <c r="L495" s="3">
        <v>13</v>
      </c>
      <c r="M495" s="3">
        <v>4</v>
      </c>
      <c r="N495" s="3">
        <v>19</v>
      </c>
      <c r="O495" s="24">
        <v>862.42133979453104</v>
      </c>
      <c r="P495" s="4">
        <v>0.63900000000000001</v>
      </c>
      <c r="Q495" s="4">
        <v>0.5</v>
      </c>
      <c r="R495" s="4">
        <v>0.67900000000000005</v>
      </c>
      <c r="S495" s="4">
        <v>0.495</v>
      </c>
      <c r="T495" s="4">
        <v>0.53800000000000003</v>
      </c>
      <c r="U495" s="4">
        <v>0.61299999999999999</v>
      </c>
      <c r="V495" s="5">
        <v>100</v>
      </c>
      <c r="W495" s="5">
        <v>0</v>
      </c>
      <c r="X495" s="5">
        <v>100</v>
      </c>
      <c r="Y495" s="5">
        <v>0</v>
      </c>
      <c r="Z495" s="5">
        <v>100</v>
      </c>
      <c r="AA495" s="5">
        <v>100</v>
      </c>
      <c r="AB495" s="2">
        <v>0.44785082460460202</v>
      </c>
      <c r="AC495" s="2">
        <v>0.69314718055994495</v>
      </c>
      <c r="AD495" s="2">
        <v>0.38713415142344099</v>
      </c>
      <c r="AE495" s="2">
        <v>0.70319751641344697</v>
      </c>
      <c r="AF495" s="2">
        <v>0.61989671882035302</v>
      </c>
      <c r="AG495" s="2">
        <v>0.48939034304592599</v>
      </c>
    </row>
    <row r="496" spans="1:33" x14ac:dyDescent="0.35">
      <c r="A496" s="7">
        <v>491</v>
      </c>
      <c r="B496" s="7">
        <v>37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13.19907834</v>
      </c>
      <c r="I496" s="4">
        <v>38.144668688000003</v>
      </c>
      <c r="J496" s="2">
        <f t="shared" si="15"/>
        <v>0.3460268182681141</v>
      </c>
      <c r="K496" s="3">
        <v>17</v>
      </c>
      <c r="L496" s="3">
        <v>12</v>
      </c>
      <c r="M496" s="3">
        <v>10</v>
      </c>
      <c r="N496" s="3">
        <v>10</v>
      </c>
      <c r="O496" s="24">
        <v>869.37956387782401</v>
      </c>
      <c r="P496" s="4">
        <v>0.433</v>
      </c>
      <c r="Q496" s="4">
        <v>0.41379310344827602</v>
      </c>
      <c r="R496" s="4">
        <v>0.47799999999999998</v>
      </c>
      <c r="S496" s="4">
        <v>0.38300000000000001</v>
      </c>
      <c r="T496" s="4">
        <v>0.48699999999999999</v>
      </c>
      <c r="U496" s="4">
        <v>0.48299999999999998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0.83701755097964703</v>
      </c>
      <c r="AC496" s="2">
        <v>0.88238918019847401</v>
      </c>
      <c r="AD496" s="2">
        <v>0.73814454649068095</v>
      </c>
      <c r="AE496" s="2">
        <v>0.95972028980149104</v>
      </c>
      <c r="AF496" s="2">
        <v>0.71949115589954704</v>
      </c>
      <c r="AG496" s="2">
        <v>0.72773862532956402</v>
      </c>
    </row>
    <row r="497" spans="1:33" x14ac:dyDescent="0.35">
      <c r="A497" s="7">
        <v>543</v>
      </c>
      <c r="B497" s="7">
        <v>34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14.573694769999999</v>
      </c>
      <c r="I497" s="4">
        <v>40.910337493999997</v>
      </c>
      <c r="J497" s="2">
        <f t="shared" si="15"/>
        <v>0.35623501693520399</v>
      </c>
      <c r="K497" s="3">
        <v>12</v>
      </c>
      <c r="L497" s="3">
        <v>14</v>
      </c>
      <c r="M497" s="3">
        <v>4</v>
      </c>
      <c r="N497" s="3">
        <v>19</v>
      </c>
      <c r="O497" s="24">
        <v>1000.99999999999</v>
      </c>
      <c r="P497" s="4">
        <v>0.68500000000000005</v>
      </c>
      <c r="Q497" s="4">
        <v>0.53846153846153799</v>
      </c>
      <c r="R497" s="4">
        <v>0.70299999999999996</v>
      </c>
      <c r="S497" s="4">
        <v>0.54300000000000004</v>
      </c>
      <c r="T497" s="4">
        <v>0.52600000000000002</v>
      </c>
      <c r="U497" s="4">
        <v>0.59699999999999998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0.37833644071991201</v>
      </c>
      <c r="AC497" s="2">
        <v>0.61903920840622395</v>
      </c>
      <c r="AD497" s="2">
        <v>0.35239838717147198</v>
      </c>
      <c r="AE497" s="2">
        <v>0.61064595904820196</v>
      </c>
      <c r="AF497" s="2">
        <v>0.64245406624442702</v>
      </c>
      <c r="AG497" s="2">
        <v>0.51583816558953499</v>
      </c>
    </row>
    <row r="498" spans="1:33" x14ac:dyDescent="0.35">
      <c r="A498" s="7">
        <v>703</v>
      </c>
      <c r="B498" s="7">
        <v>24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14.08907441</v>
      </c>
      <c r="I498" s="4">
        <v>36.3796695232</v>
      </c>
      <c r="J498" s="2">
        <f t="shared" si="15"/>
        <v>0.38727879045231933</v>
      </c>
      <c r="K498" s="3">
        <v>17</v>
      </c>
      <c r="L498" s="3">
        <v>18</v>
      </c>
      <c r="M498" s="3">
        <v>5</v>
      </c>
      <c r="N498" s="3">
        <v>9</v>
      </c>
      <c r="O498" s="24">
        <v>896.10349950766795</v>
      </c>
      <c r="P498" s="4">
        <v>0.53700000000000003</v>
      </c>
      <c r="Q498" s="4">
        <v>0.51428571428571401</v>
      </c>
      <c r="R498" s="4">
        <v>0.53900000000000003</v>
      </c>
      <c r="S498" s="4">
        <v>0.502</v>
      </c>
      <c r="T498" s="4">
        <v>0.50700000000000001</v>
      </c>
      <c r="U498" s="4">
        <v>0.41099999999999998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0</v>
      </c>
      <c r="AB498" s="2">
        <v>0.621757184473272</v>
      </c>
      <c r="AC498" s="2">
        <v>0.664976303593249</v>
      </c>
      <c r="AD498" s="2">
        <v>0.61803970807314002</v>
      </c>
      <c r="AE498" s="2">
        <v>0.68915515929040805</v>
      </c>
      <c r="AF498" s="2">
        <v>0.679244275390954</v>
      </c>
      <c r="AG498" s="2">
        <v>0.88916206448590296</v>
      </c>
    </row>
    <row r="499" spans="1:33" x14ac:dyDescent="0.35">
      <c r="A499" s="7">
        <v>825</v>
      </c>
      <c r="B499" s="7">
        <v>49</v>
      </c>
      <c r="C499" s="7">
        <v>0</v>
      </c>
      <c r="D499" s="7">
        <v>1</v>
      </c>
      <c r="E499" s="22" t="str">
        <f t="shared" si="14"/>
        <v>01</v>
      </c>
      <c r="F499" s="4">
        <v>0.25217299999999998</v>
      </c>
      <c r="G499" s="25">
        <v>0</v>
      </c>
      <c r="H499" s="4">
        <v>18.542682559999999</v>
      </c>
      <c r="I499" s="4">
        <v>47.473549294100003</v>
      </c>
      <c r="J499" s="2">
        <f t="shared" si="15"/>
        <v>0.39058976705380816</v>
      </c>
      <c r="K499" s="3">
        <v>16</v>
      </c>
      <c r="L499" s="3">
        <v>14</v>
      </c>
      <c r="M499" s="3">
        <v>9</v>
      </c>
      <c r="N499" s="3">
        <v>10</v>
      </c>
      <c r="O499" s="24">
        <v>1000.99999999999</v>
      </c>
      <c r="P499" s="4">
        <v>0.52</v>
      </c>
      <c r="Q499" s="4">
        <v>0.46666666666666701</v>
      </c>
      <c r="R499" s="4">
        <v>0.52900000000000003</v>
      </c>
      <c r="S499" s="4">
        <v>0.49</v>
      </c>
      <c r="T499" s="4">
        <v>0.47499999999999998</v>
      </c>
      <c r="U499" s="4">
        <v>0.46700000000000003</v>
      </c>
      <c r="V499" s="5">
        <v>100</v>
      </c>
      <c r="W499" s="5">
        <v>0</v>
      </c>
      <c r="X499" s="5">
        <v>100</v>
      </c>
      <c r="Y499" s="5">
        <v>0</v>
      </c>
      <c r="Z499" s="5">
        <v>0</v>
      </c>
      <c r="AA499" s="5">
        <v>0</v>
      </c>
      <c r="AB499" s="2">
        <v>0.65392646740666405</v>
      </c>
      <c r="AC499" s="2">
        <v>0.76214005204689705</v>
      </c>
      <c r="AD499" s="2">
        <v>0.63676684712383802</v>
      </c>
      <c r="AE499" s="2">
        <v>0.71334988787746501</v>
      </c>
      <c r="AF499" s="2">
        <v>0.74444047494749599</v>
      </c>
      <c r="AG499" s="2">
        <v>0.76142602131324</v>
      </c>
    </row>
    <row r="500" spans="1:33" x14ac:dyDescent="0.35">
      <c r="A500" s="7">
        <v>339</v>
      </c>
      <c r="B500" s="7">
        <v>35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24.34273271</v>
      </c>
      <c r="I500" s="4">
        <v>51.264911669999996</v>
      </c>
      <c r="J500" s="2">
        <f t="shared" si="15"/>
        <v>0.47484199069136918</v>
      </c>
      <c r="K500" s="3">
        <v>10</v>
      </c>
      <c r="L500" s="3">
        <v>17</v>
      </c>
      <c r="M500" s="3">
        <v>4</v>
      </c>
      <c r="N500" s="3">
        <v>18</v>
      </c>
      <c r="O500" s="24">
        <v>1000.99999999999</v>
      </c>
      <c r="P500" s="4">
        <v>0.71799999999999997</v>
      </c>
      <c r="Q500" s="4">
        <v>0.62962962962962998</v>
      </c>
      <c r="R500" s="4">
        <v>0.69699999999999995</v>
      </c>
      <c r="S500" s="4">
        <v>0.628</v>
      </c>
      <c r="T500" s="4">
        <v>0.65800000000000003</v>
      </c>
      <c r="U500" s="4">
        <v>0.60899999999999999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0.33128570993391299</v>
      </c>
      <c r="AC500" s="2">
        <v>0.46262352194811301</v>
      </c>
      <c r="AD500" s="2">
        <v>0.36096986822161298</v>
      </c>
      <c r="AE500" s="2">
        <v>0.46521511251393799</v>
      </c>
      <c r="AF500" s="2">
        <v>0.41855034765681998</v>
      </c>
      <c r="AG500" s="2">
        <v>0.49593701127223999</v>
      </c>
    </row>
    <row r="501" spans="1:33" x14ac:dyDescent="0.35">
      <c r="A501" s="7">
        <v>473</v>
      </c>
      <c r="B501" s="7">
        <v>33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25.860285640000001</v>
      </c>
      <c r="I501" s="4">
        <v>41.071986714099999</v>
      </c>
      <c r="J501" s="2">
        <f t="shared" si="15"/>
        <v>0.62963318088341158</v>
      </c>
      <c r="K501" s="3">
        <v>9</v>
      </c>
      <c r="L501" s="3">
        <v>11</v>
      </c>
      <c r="M501" s="3">
        <v>6</v>
      </c>
      <c r="N501" s="3">
        <v>23</v>
      </c>
      <c r="O501" s="24">
        <v>1001</v>
      </c>
      <c r="P501" s="4">
        <v>0.70899999999999996</v>
      </c>
      <c r="Q501" s="4">
        <v>0.55000000000000004</v>
      </c>
      <c r="R501" s="4">
        <v>0.71799999999999997</v>
      </c>
      <c r="S501" s="4">
        <v>0.54900000000000004</v>
      </c>
      <c r="T501" s="4">
        <v>0.66200000000000003</v>
      </c>
      <c r="U501" s="4">
        <v>0.56200000000000006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0.34389975245000998</v>
      </c>
      <c r="AC501" s="2">
        <v>0.59783700075561996</v>
      </c>
      <c r="AD501" s="2">
        <v>0.33128570993391299</v>
      </c>
      <c r="AE501" s="2">
        <v>0.59965683747260601</v>
      </c>
      <c r="AF501" s="2">
        <v>0.41248972304512899</v>
      </c>
      <c r="AG501" s="2">
        <v>0.57625342908844601</v>
      </c>
    </row>
    <row r="502" spans="1:33" x14ac:dyDescent="0.35">
      <c r="A502" s="7">
        <v>296</v>
      </c>
      <c r="B502" s="7">
        <v>1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3.3751044780000003E-2</v>
      </c>
      <c r="I502" s="4">
        <v>56.857592034</v>
      </c>
      <c r="J502" s="2">
        <f t="shared" si="15"/>
        <v>5.9360665080254152E-4</v>
      </c>
      <c r="K502" s="3">
        <v>19</v>
      </c>
      <c r="L502" s="3">
        <v>14</v>
      </c>
      <c r="M502" s="3">
        <v>4</v>
      </c>
      <c r="N502" s="3">
        <v>12</v>
      </c>
      <c r="O502" s="24">
        <v>1001</v>
      </c>
      <c r="P502" s="4">
        <v>0.51800000000000002</v>
      </c>
      <c r="Q502" s="4">
        <v>0.75</v>
      </c>
      <c r="R502" s="4">
        <v>0.156</v>
      </c>
      <c r="S502" s="4">
        <v>0.19900000000000001</v>
      </c>
      <c r="T502" s="4">
        <v>8.8999999999999996E-2</v>
      </c>
      <c r="U502" s="4">
        <v>0.183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0.72981116493153697</v>
      </c>
      <c r="AC502" s="2">
        <v>1.3862943611198899</v>
      </c>
      <c r="AD502" s="2">
        <v>0.16960278438618001</v>
      </c>
      <c r="AE502" s="2">
        <v>0.221894331913778</v>
      </c>
      <c r="AF502" s="2">
        <v>9.3212381722178703E-2</v>
      </c>
      <c r="AG502" s="2">
        <v>0.202116184122134</v>
      </c>
    </row>
    <row r="503" spans="1:33" x14ac:dyDescent="0.35">
      <c r="A503" s="7">
        <v>836</v>
      </c>
      <c r="B503" s="7">
        <v>31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0.15883995640000001</v>
      </c>
      <c r="I503" s="4">
        <v>66.403628778699996</v>
      </c>
      <c r="J503" s="2">
        <f t="shared" si="15"/>
        <v>2.39203729256059E-3</v>
      </c>
      <c r="K503" s="3">
        <v>15</v>
      </c>
      <c r="L503" s="3">
        <v>13</v>
      </c>
      <c r="M503" s="3">
        <v>6</v>
      </c>
      <c r="N503" s="3">
        <v>15</v>
      </c>
      <c r="O503" s="24">
        <v>960.940274122593</v>
      </c>
      <c r="P503" s="4">
        <v>0.56599999999999995</v>
      </c>
      <c r="Q503" s="4">
        <v>0.71428571428571397</v>
      </c>
      <c r="R503" s="4">
        <v>0.379</v>
      </c>
      <c r="S503" s="4">
        <v>0.51200000000000001</v>
      </c>
      <c r="T503" s="4">
        <v>0.115</v>
      </c>
      <c r="U503" s="4">
        <v>0.127</v>
      </c>
      <c r="V503" s="5">
        <v>0</v>
      </c>
      <c r="W503" s="5">
        <v>0</v>
      </c>
      <c r="X503" s="5">
        <v>100</v>
      </c>
      <c r="Y503" s="5">
        <v>0</v>
      </c>
      <c r="Z503" s="5">
        <v>100</v>
      </c>
      <c r="AA503" s="5">
        <v>100</v>
      </c>
      <c r="AB503" s="2">
        <v>0.83471074488173203</v>
      </c>
      <c r="AC503" s="2">
        <v>1.2527629684953701</v>
      </c>
      <c r="AD503" s="2">
        <v>0.47642419704865802</v>
      </c>
      <c r="AE503" s="2">
        <v>0.71743987312899005</v>
      </c>
      <c r="AF503" s="2">
        <v>0.122167633974208</v>
      </c>
      <c r="AG503" s="2">
        <v>0.13581972314253499</v>
      </c>
    </row>
    <row r="504" spans="1:33" x14ac:dyDescent="0.35">
      <c r="A504" s="7">
        <v>642</v>
      </c>
      <c r="B504" s="7">
        <v>32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0.19895281170000001</v>
      </c>
      <c r="I504" s="4">
        <v>55.769005835999998</v>
      </c>
      <c r="J504" s="2">
        <f t="shared" si="15"/>
        <v>3.5674441155551678E-3</v>
      </c>
      <c r="K504" s="3">
        <v>12</v>
      </c>
      <c r="L504" s="3">
        <v>11</v>
      </c>
      <c r="M504" s="3">
        <v>8</v>
      </c>
      <c r="N504" s="3">
        <v>18</v>
      </c>
      <c r="O504" s="24">
        <v>1001</v>
      </c>
      <c r="P504" s="4">
        <v>0.59299999999999997</v>
      </c>
      <c r="Q504" s="4">
        <v>0.69230769230769196</v>
      </c>
      <c r="R504" s="4">
        <v>3.6999999999999998E-2</v>
      </c>
      <c r="S504" s="4">
        <v>0.28999999999999998</v>
      </c>
      <c r="T504" s="4">
        <v>3.4000000000000002E-2</v>
      </c>
      <c r="U504" s="4">
        <v>4.7E-2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0.89894209353954202</v>
      </c>
      <c r="AC504" s="2">
        <v>1.1786549963416499</v>
      </c>
      <c r="AD504" s="2">
        <v>3.7701867184011501E-2</v>
      </c>
      <c r="AE504" s="2">
        <v>0.34249030894677601</v>
      </c>
      <c r="AF504" s="2">
        <v>3.4591444769619097E-2</v>
      </c>
      <c r="AG504" s="2">
        <v>4.8140375327934998E-2</v>
      </c>
    </row>
    <row r="505" spans="1:33" x14ac:dyDescent="0.35">
      <c r="A505" s="7">
        <v>518</v>
      </c>
      <c r="B505" s="7">
        <v>50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0.26464145020000002</v>
      </c>
      <c r="I505" s="4">
        <v>53.116742934480001</v>
      </c>
      <c r="J505" s="2">
        <f t="shared" si="15"/>
        <v>4.9822604997907666E-3</v>
      </c>
      <c r="K505" s="3">
        <v>13</v>
      </c>
      <c r="L505" s="3">
        <v>13</v>
      </c>
      <c r="M505" s="3">
        <v>8</v>
      </c>
      <c r="N505" s="3">
        <v>15</v>
      </c>
      <c r="O505" s="24">
        <v>1000.99999999999</v>
      </c>
      <c r="P505" s="4">
        <v>0.56799999999999995</v>
      </c>
      <c r="Q505" s="4">
        <v>0.65217391304347805</v>
      </c>
      <c r="R505" s="4">
        <v>0.39</v>
      </c>
      <c r="S505" s="4">
        <v>0.42599999999999999</v>
      </c>
      <c r="T505" s="4">
        <v>0.14699999999999999</v>
      </c>
      <c r="U505" s="4">
        <v>0.126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0.83932969073802699</v>
      </c>
      <c r="AC505" s="2">
        <v>1.0560526742493099</v>
      </c>
      <c r="AD505" s="2">
        <v>0.49429632181478</v>
      </c>
      <c r="AE505" s="2">
        <v>0.55512588266257101</v>
      </c>
      <c r="AF505" s="2">
        <v>0.15899573149045801</v>
      </c>
      <c r="AG505" s="2">
        <v>0.13467490332660201</v>
      </c>
    </row>
    <row r="506" spans="1:33" x14ac:dyDescent="0.35">
      <c r="A506" s="7">
        <v>410</v>
      </c>
      <c r="B506" s="7">
        <v>48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0.32473736590000002</v>
      </c>
      <c r="I506" s="4">
        <v>42.3509116253</v>
      </c>
      <c r="J506" s="2">
        <f t="shared" si="15"/>
        <v>7.6677774677701444E-3</v>
      </c>
      <c r="K506" s="3">
        <v>15</v>
      </c>
      <c r="L506" s="3">
        <v>16</v>
      </c>
      <c r="M506" s="3">
        <v>7</v>
      </c>
      <c r="N506" s="3">
        <v>11</v>
      </c>
      <c r="O506" s="24">
        <v>1001</v>
      </c>
      <c r="P506" s="4">
        <v>0.53800000000000003</v>
      </c>
      <c r="Q506" s="4">
        <v>0.61111111111111105</v>
      </c>
      <c r="R506" s="4">
        <v>0.28899999999999998</v>
      </c>
      <c r="S506" s="4">
        <v>0.37</v>
      </c>
      <c r="T506" s="4">
        <v>2.1999999999999999E-2</v>
      </c>
      <c r="U506" s="4">
        <v>3.1E-2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0.77219038790039796</v>
      </c>
      <c r="AC506" s="2">
        <v>0.94446160884085195</v>
      </c>
      <c r="AD506" s="2">
        <v>0.34108284917889597</v>
      </c>
      <c r="AE506" s="2">
        <v>0.46203545959655901</v>
      </c>
      <c r="AF506" s="2">
        <v>2.2245608947319698E-2</v>
      </c>
      <c r="AG506" s="2">
        <v>3.14906670913708E-2</v>
      </c>
    </row>
    <row r="507" spans="1:33" x14ac:dyDescent="0.35">
      <c r="A507" s="7">
        <v>346</v>
      </c>
      <c r="B507" s="7">
        <v>41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0.4244250054</v>
      </c>
      <c r="I507" s="4">
        <v>53.6940595397</v>
      </c>
      <c r="J507" s="2">
        <f t="shared" si="15"/>
        <v>7.9045058063861081E-3</v>
      </c>
      <c r="K507" s="3">
        <v>16</v>
      </c>
      <c r="L507" s="3">
        <v>11</v>
      </c>
      <c r="M507" s="3">
        <v>7</v>
      </c>
      <c r="N507" s="3">
        <v>15</v>
      </c>
      <c r="O507" s="24">
        <v>1001</v>
      </c>
      <c r="P507" s="4">
        <v>0.51100000000000001</v>
      </c>
      <c r="Q507" s="4">
        <v>0.68181818181818199</v>
      </c>
      <c r="R507" s="4">
        <v>5.3999999999999999E-2</v>
      </c>
      <c r="S507" s="4">
        <v>0.40899999999999997</v>
      </c>
      <c r="T507" s="4">
        <v>9.6000000000000002E-2</v>
      </c>
      <c r="U507" s="4">
        <v>9.0999999999999998E-2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0.71539278950726504</v>
      </c>
      <c r="AC507" s="2">
        <v>1.1451323043029999</v>
      </c>
      <c r="AD507" s="2">
        <v>5.5512709930258801E-2</v>
      </c>
      <c r="AE507" s="2">
        <v>0.52593926157603899</v>
      </c>
      <c r="AF507" s="2">
        <v>0.100925918589961</v>
      </c>
      <c r="AG507" s="2">
        <v>9.5410184804658196E-2</v>
      </c>
    </row>
    <row r="508" spans="1:33" x14ac:dyDescent="0.35">
      <c r="A508" s="7">
        <v>714</v>
      </c>
      <c r="B508" s="7">
        <v>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0.53125232359999996</v>
      </c>
      <c r="I508" s="4">
        <v>55.835705919600002</v>
      </c>
      <c r="J508" s="2">
        <f t="shared" si="15"/>
        <v>9.5145626772404519E-3</v>
      </c>
      <c r="K508" s="3">
        <v>13</v>
      </c>
      <c r="L508" s="3">
        <v>9</v>
      </c>
      <c r="M508" s="3">
        <v>8</v>
      </c>
      <c r="N508" s="3">
        <v>19</v>
      </c>
      <c r="O508" s="24">
        <v>1000.99999999999</v>
      </c>
      <c r="P508" s="4">
        <v>0.57199999999999995</v>
      </c>
      <c r="Q508" s="4">
        <v>0.70370370370370405</v>
      </c>
      <c r="R508" s="4">
        <v>0.20499999999999999</v>
      </c>
      <c r="S508" s="4">
        <v>0.501</v>
      </c>
      <c r="T508" s="4">
        <v>0.13100000000000001</v>
      </c>
      <c r="U508" s="4">
        <v>9.4E-2</v>
      </c>
      <c r="V508" s="5">
        <v>0</v>
      </c>
      <c r="W508" s="5">
        <v>0</v>
      </c>
      <c r="X508" s="5">
        <v>100</v>
      </c>
      <c r="Y508" s="5">
        <v>0</v>
      </c>
      <c r="Z508" s="5">
        <v>100</v>
      </c>
      <c r="AA508" s="5">
        <v>100</v>
      </c>
      <c r="AB508" s="2">
        <v>0.84863208340034002</v>
      </c>
      <c r="AC508" s="2">
        <v>1.21639532432449</v>
      </c>
      <c r="AD508" s="2">
        <v>0.22941316432780501</v>
      </c>
      <c r="AE508" s="2">
        <v>0.69514918323061803</v>
      </c>
      <c r="AF508" s="2">
        <v>0.14041215371674501</v>
      </c>
      <c r="AG508" s="2">
        <v>9.8715972939157695E-2</v>
      </c>
    </row>
    <row r="509" spans="1:33" x14ac:dyDescent="0.35">
      <c r="A509" s="7">
        <v>504</v>
      </c>
      <c r="B509" s="7">
        <v>30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0.58562904230000001</v>
      </c>
      <c r="I509" s="4">
        <v>49.088342496300001</v>
      </c>
      <c r="J509" s="2">
        <f t="shared" si="15"/>
        <v>1.1930104226765069E-2</v>
      </c>
      <c r="K509" s="3">
        <v>17</v>
      </c>
      <c r="L509" s="3">
        <v>6</v>
      </c>
      <c r="M509" s="3">
        <v>10</v>
      </c>
      <c r="N509" s="3">
        <v>16</v>
      </c>
      <c r="O509" s="24">
        <v>1001</v>
      </c>
      <c r="P509" s="4">
        <v>0.432</v>
      </c>
      <c r="Q509" s="4">
        <v>0.61538461538461497</v>
      </c>
      <c r="R509" s="4">
        <v>0.13700000000000001</v>
      </c>
      <c r="S509" s="4">
        <v>0.46100000000000002</v>
      </c>
      <c r="T509" s="4">
        <v>9.5000000000000001E-2</v>
      </c>
      <c r="U509" s="4">
        <v>0.16</v>
      </c>
      <c r="V509" s="5">
        <v>100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0.56563386026098605</v>
      </c>
      <c r="AC509" s="2">
        <v>0.95551144502743601</v>
      </c>
      <c r="AD509" s="2">
        <v>0.14734058789870899</v>
      </c>
      <c r="AE509" s="2">
        <v>0.61803970807314002</v>
      </c>
      <c r="AF509" s="2">
        <v>9.9820335282210904E-2</v>
      </c>
      <c r="AG509" s="2">
        <v>0.17435338714477799</v>
      </c>
    </row>
    <row r="510" spans="1:33" x14ac:dyDescent="0.35">
      <c r="A510" s="7">
        <v>144</v>
      </c>
      <c r="B510" s="7">
        <v>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0.54895910969999995</v>
      </c>
      <c r="I510" s="4">
        <v>45.0404272058</v>
      </c>
      <c r="J510" s="2">
        <f t="shared" si="15"/>
        <v>1.2188141715256838E-2</v>
      </c>
      <c r="K510" s="3">
        <v>16</v>
      </c>
      <c r="L510" s="3">
        <v>17</v>
      </c>
      <c r="M510" s="3">
        <v>3</v>
      </c>
      <c r="N510" s="3">
        <v>13</v>
      </c>
      <c r="O510" s="24">
        <v>874.501933452353</v>
      </c>
      <c r="P510" s="4">
        <v>0.60299999999999998</v>
      </c>
      <c r="Q510" s="4">
        <v>0.8125</v>
      </c>
      <c r="R510" s="4">
        <v>0.51200000000000001</v>
      </c>
      <c r="S510" s="4">
        <v>0.78100000000000003</v>
      </c>
      <c r="T510" s="4">
        <v>7.1999999999999995E-2</v>
      </c>
      <c r="U510" s="4">
        <v>0.17299999999999999</v>
      </c>
      <c r="V510" s="5">
        <v>0</v>
      </c>
      <c r="W510" s="5">
        <v>0</v>
      </c>
      <c r="X510" s="5">
        <v>0</v>
      </c>
      <c r="Y510" s="5">
        <v>0</v>
      </c>
      <c r="Z510" s="5">
        <v>100</v>
      </c>
      <c r="AA510" s="5">
        <v>100</v>
      </c>
      <c r="AB510" s="2">
        <v>0.92381899829494696</v>
      </c>
      <c r="AC510" s="2">
        <v>1.67397643357167</v>
      </c>
      <c r="AD510" s="2">
        <v>0.71743987312899005</v>
      </c>
      <c r="AE510" s="2">
        <v>1.5186835491656401</v>
      </c>
      <c r="AF510" s="2">
        <v>7.4723546195936394E-2</v>
      </c>
      <c r="AG510" s="2">
        <v>0.189950583958446</v>
      </c>
    </row>
    <row r="511" spans="1:33" x14ac:dyDescent="0.35">
      <c r="A511" s="7">
        <v>966</v>
      </c>
      <c r="B511" s="7">
        <v>39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0.68001946010000003</v>
      </c>
      <c r="I511" s="4">
        <v>54.238811681999998</v>
      </c>
      <c r="J511" s="2">
        <f t="shared" si="15"/>
        <v>1.2537506612182567E-2</v>
      </c>
      <c r="K511" s="3">
        <v>14</v>
      </c>
      <c r="L511" s="3">
        <v>18</v>
      </c>
      <c r="M511" s="3">
        <v>6</v>
      </c>
      <c r="N511" s="3">
        <v>11</v>
      </c>
      <c r="O511" s="24">
        <v>841.86084381457101</v>
      </c>
      <c r="P511" s="4">
        <v>0.58499999999999996</v>
      </c>
      <c r="Q511" s="4">
        <v>0.64705882352941202</v>
      </c>
      <c r="R511" s="4">
        <v>0.11899999999999999</v>
      </c>
      <c r="S511" s="4">
        <v>0.36399999999999999</v>
      </c>
      <c r="T511" s="4">
        <v>7.2999999999999995E-2</v>
      </c>
      <c r="U511" s="4">
        <v>0.108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0.87947675875143905</v>
      </c>
      <c r="AC511" s="2">
        <v>1.0414538748281601</v>
      </c>
      <c r="AD511" s="2">
        <v>0.12669765304595801</v>
      </c>
      <c r="AE511" s="2">
        <v>0.452556715642015</v>
      </c>
      <c r="AF511" s="2">
        <v>7.5801713416281793E-2</v>
      </c>
      <c r="AG511" s="2">
        <v>0.11428914640212801</v>
      </c>
    </row>
    <row r="512" spans="1:33" x14ac:dyDescent="0.35">
      <c r="A512" s="7">
        <v>100</v>
      </c>
      <c r="B512" s="7">
        <v>35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0.79486610130000002</v>
      </c>
      <c r="I512" s="4">
        <v>63.068232854999998</v>
      </c>
      <c r="J512" s="2">
        <f t="shared" si="15"/>
        <v>1.2603272127942359E-2</v>
      </c>
      <c r="K512" s="3">
        <v>24</v>
      </c>
      <c r="L512" s="3">
        <v>14</v>
      </c>
      <c r="M512" s="3">
        <v>4</v>
      </c>
      <c r="N512" s="3">
        <v>7</v>
      </c>
      <c r="O512" s="24">
        <v>1001</v>
      </c>
      <c r="P512" s="4">
        <v>0.40500000000000003</v>
      </c>
      <c r="Q512" s="4">
        <v>0.63636363636363602</v>
      </c>
      <c r="R512" s="4">
        <v>0.33200000000000002</v>
      </c>
      <c r="S512" s="4">
        <v>0.58499999999999996</v>
      </c>
      <c r="T512" s="4">
        <v>0.253</v>
      </c>
      <c r="U512" s="4">
        <v>0.36</v>
      </c>
      <c r="V512" s="5">
        <v>100</v>
      </c>
      <c r="W512" s="5">
        <v>0</v>
      </c>
      <c r="X512" s="5">
        <v>100</v>
      </c>
      <c r="Y512" s="5">
        <v>0</v>
      </c>
      <c r="Z512" s="5">
        <v>100</v>
      </c>
      <c r="AA512" s="5">
        <v>100</v>
      </c>
      <c r="AB512" s="2">
        <v>0.51919387343650703</v>
      </c>
      <c r="AC512" s="2">
        <v>1.0116009116784801</v>
      </c>
      <c r="AD512" s="2">
        <v>0.40346710544549103</v>
      </c>
      <c r="AE512" s="2">
        <v>0.87947675875143905</v>
      </c>
      <c r="AF512" s="2">
        <v>0.29169009384931999</v>
      </c>
      <c r="AG512" s="2">
        <v>0.44628710262841897</v>
      </c>
    </row>
    <row r="513" spans="1:33" x14ac:dyDescent="0.35">
      <c r="A513" s="7">
        <v>134</v>
      </c>
      <c r="B513" s="7">
        <v>21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0.78759379279999997</v>
      </c>
      <c r="I513" s="4">
        <v>50.866035967350001</v>
      </c>
      <c r="J513" s="2">
        <f t="shared" si="15"/>
        <v>1.5483687254606244E-2</v>
      </c>
      <c r="K513" s="3">
        <v>24</v>
      </c>
      <c r="L513" s="3">
        <v>14</v>
      </c>
      <c r="M513" s="3">
        <v>5</v>
      </c>
      <c r="N513" s="3">
        <v>6</v>
      </c>
      <c r="O513" s="24">
        <v>1000.99999999999</v>
      </c>
      <c r="P513" s="4">
        <v>0.432</v>
      </c>
      <c r="Q513" s="4">
        <v>0.54545454545454497</v>
      </c>
      <c r="R513" s="4">
        <v>3.9E-2</v>
      </c>
      <c r="S513" s="4">
        <v>0.32800000000000001</v>
      </c>
      <c r="T513" s="4">
        <v>9.4E-2</v>
      </c>
      <c r="U513" s="4">
        <v>0.23200000000000001</v>
      </c>
      <c r="V513" s="5">
        <v>100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0.56563386026098605</v>
      </c>
      <c r="AC513" s="2">
        <v>0.78845736036427005</v>
      </c>
      <c r="AD513" s="2">
        <v>3.9780870011844598E-2</v>
      </c>
      <c r="AE513" s="2">
        <v>0.39749693845898798</v>
      </c>
      <c r="AF513" s="2">
        <v>9.8715972939157695E-2</v>
      </c>
      <c r="AG513" s="2">
        <v>0.26396554583446502</v>
      </c>
    </row>
    <row r="514" spans="1:33" x14ac:dyDescent="0.35">
      <c r="A514" s="7">
        <v>316</v>
      </c>
      <c r="B514" s="7">
        <v>46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0.99978200250000004</v>
      </c>
      <c r="I514" s="4">
        <v>58.951612516700003</v>
      </c>
      <c r="J514" s="2">
        <f t="shared" ref="J514:J577" si="17">H514/I514</f>
        <v>1.6959366501073717E-2</v>
      </c>
      <c r="K514" s="3">
        <v>18</v>
      </c>
      <c r="L514" s="3">
        <v>12</v>
      </c>
      <c r="M514" s="3">
        <v>9</v>
      </c>
      <c r="N514" s="3">
        <v>10</v>
      </c>
      <c r="O514" s="24">
        <v>1001</v>
      </c>
      <c r="P514" s="4">
        <v>0.45</v>
      </c>
      <c r="Q514" s="4">
        <v>0.52631578947368396</v>
      </c>
      <c r="R514" s="4">
        <v>0.38500000000000001</v>
      </c>
      <c r="S514" s="4">
        <v>0.54100000000000004</v>
      </c>
      <c r="T514" s="4">
        <v>0.17899999999999999</v>
      </c>
      <c r="U514" s="4">
        <v>0.214</v>
      </c>
      <c r="V514" s="5">
        <v>100</v>
      </c>
      <c r="W514" s="5">
        <v>0</v>
      </c>
      <c r="X514" s="5">
        <v>100</v>
      </c>
      <c r="Y514" s="5">
        <v>0</v>
      </c>
      <c r="Z514" s="5">
        <v>100</v>
      </c>
      <c r="AA514" s="5">
        <v>100</v>
      </c>
      <c r="AB514" s="2">
        <v>0.59783700075561996</v>
      </c>
      <c r="AC514" s="2">
        <v>0.74721440183022103</v>
      </c>
      <c r="AD514" s="2">
        <v>0.48613301117561902</v>
      </c>
      <c r="AE514" s="2">
        <v>0.77870506892159197</v>
      </c>
      <c r="AF514" s="2">
        <v>0.19723216952970901</v>
      </c>
      <c r="AG514" s="2">
        <v>0.24079848655293001</v>
      </c>
    </row>
    <row r="515" spans="1:33" x14ac:dyDescent="0.35">
      <c r="A515" s="7">
        <v>632</v>
      </c>
      <c r="B515" s="7">
        <v>50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0.97633612309999995</v>
      </c>
      <c r="I515" s="4">
        <v>57.017635013400003</v>
      </c>
      <c r="J515" s="2">
        <f t="shared" si="17"/>
        <v>1.7123406168469565E-2</v>
      </c>
      <c r="K515" s="3">
        <v>10</v>
      </c>
      <c r="L515" s="3">
        <v>19</v>
      </c>
      <c r="M515" s="3">
        <v>8</v>
      </c>
      <c r="N515" s="3">
        <v>12</v>
      </c>
      <c r="O515" s="24">
        <v>1000.99999999999</v>
      </c>
      <c r="P515" s="4">
        <v>0.63600000000000001</v>
      </c>
      <c r="Q515" s="4">
        <v>0.6</v>
      </c>
      <c r="R515" s="4">
        <v>0.58499999999999996</v>
      </c>
      <c r="S515" s="4">
        <v>0.47599999999999998</v>
      </c>
      <c r="T515" s="4">
        <v>0.15</v>
      </c>
      <c r="U515" s="4">
        <v>0.254</v>
      </c>
      <c r="V515" s="5">
        <v>0</v>
      </c>
      <c r="W515" s="5">
        <v>0</v>
      </c>
      <c r="X515" s="5">
        <v>0</v>
      </c>
      <c r="Y515" s="5">
        <v>100</v>
      </c>
      <c r="Z515" s="5">
        <v>100</v>
      </c>
      <c r="AA515" s="5">
        <v>100</v>
      </c>
      <c r="AB515" s="2">
        <v>1.0106014113454</v>
      </c>
      <c r="AC515" s="2">
        <v>0.916290731874155</v>
      </c>
      <c r="AD515" s="2">
        <v>0.87947675875143905</v>
      </c>
      <c r="AE515" s="2">
        <v>0.64626359466109495</v>
      </c>
      <c r="AF515" s="2">
        <v>0.16251892949777499</v>
      </c>
      <c r="AG515" s="2">
        <v>0.29302967877837599</v>
      </c>
    </row>
    <row r="516" spans="1:33" x14ac:dyDescent="0.35">
      <c r="A516" s="7">
        <v>158</v>
      </c>
      <c r="B516" s="7">
        <v>2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1.13437744</v>
      </c>
      <c r="I516" s="4">
        <v>58.211698106</v>
      </c>
      <c r="J516" s="2">
        <f t="shared" si="17"/>
        <v>1.9487104429325646E-2</v>
      </c>
      <c r="K516" s="3">
        <v>8</v>
      </c>
      <c r="L516" s="3">
        <v>19</v>
      </c>
      <c r="M516" s="3">
        <v>6</v>
      </c>
      <c r="N516" s="3">
        <v>16</v>
      </c>
      <c r="O516" s="24">
        <v>1001</v>
      </c>
      <c r="P516" s="4">
        <v>0.72399999999999998</v>
      </c>
      <c r="Q516" s="4">
        <v>0.72727272727272696</v>
      </c>
      <c r="R516" s="4">
        <v>0.68799999999999994</v>
      </c>
      <c r="S516" s="4">
        <v>0.69199999999999995</v>
      </c>
      <c r="T516" s="4">
        <v>0.65300000000000002</v>
      </c>
      <c r="U516" s="4">
        <v>0.66900000000000004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2">
        <v>1.2873544132649899</v>
      </c>
      <c r="AC516" s="2">
        <v>1.29928298413026</v>
      </c>
      <c r="AD516" s="2">
        <v>1.1647520911726501</v>
      </c>
      <c r="AE516" s="2">
        <v>1.1776554960085599</v>
      </c>
      <c r="AF516" s="2">
        <v>1.05843049903528</v>
      </c>
      <c r="AG516" s="2">
        <v>1.1056369036050699</v>
      </c>
    </row>
    <row r="517" spans="1:33" x14ac:dyDescent="0.35">
      <c r="A517" s="7">
        <v>712</v>
      </c>
      <c r="B517" s="7">
        <v>18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1.031549278</v>
      </c>
      <c r="I517" s="4">
        <v>51.418971110999998</v>
      </c>
      <c r="J517" s="2">
        <f t="shared" si="17"/>
        <v>2.0061647592542392E-2</v>
      </c>
      <c r="K517" s="3">
        <v>13</v>
      </c>
      <c r="L517" s="3">
        <v>21</v>
      </c>
      <c r="M517" s="3">
        <v>5</v>
      </c>
      <c r="N517" s="3">
        <v>10</v>
      </c>
      <c r="O517" s="24">
        <v>1000.99999999999</v>
      </c>
      <c r="P517" s="4">
        <v>0.63500000000000001</v>
      </c>
      <c r="Q517" s="4">
        <v>0.66666666666666696</v>
      </c>
      <c r="R517" s="4">
        <v>0.46300000000000002</v>
      </c>
      <c r="S517" s="4">
        <v>0.59</v>
      </c>
      <c r="T517" s="4">
        <v>0.376</v>
      </c>
      <c r="U517" s="4">
        <v>0.373</v>
      </c>
      <c r="V517" s="5">
        <v>0</v>
      </c>
      <c r="W517" s="5">
        <v>0</v>
      </c>
      <c r="X517" s="5">
        <v>100</v>
      </c>
      <c r="Y517" s="5">
        <v>0</v>
      </c>
      <c r="Z517" s="5">
        <v>100</v>
      </c>
      <c r="AA517" s="5">
        <v>100</v>
      </c>
      <c r="AB517" s="2">
        <v>1.00785792539965</v>
      </c>
      <c r="AC517" s="2">
        <v>1.09861228866811</v>
      </c>
      <c r="AD517" s="2">
        <v>0.62175718447327299</v>
      </c>
      <c r="AE517" s="2">
        <v>0.89159811928378396</v>
      </c>
      <c r="AF517" s="2">
        <v>0.47160491061270898</v>
      </c>
      <c r="AG517" s="2">
        <v>0.46680873834921599</v>
      </c>
    </row>
    <row r="518" spans="1:33" x14ac:dyDescent="0.35">
      <c r="A518" s="7">
        <v>132</v>
      </c>
      <c r="B518" s="7">
        <v>39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1.4948850520000001</v>
      </c>
      <c r="I518" s="4">
        <v>54.592022069999999</v>
      </c>
      <c r="J518" s="2">
        <f t="shared" si="17"/>
        <v>2.7382848176665829E-2</v>
      </c>
      <c r="K518" s="3">
        <v>13</v>
      </c>
      <c r="L518" s="3">
        <v>11</v>
      </c>
      <c r="M518" s="3">
        <v>10</v>
      </c>
      <c r="N518" s="3">
        <v>15</v>
      </c>
      <c r="O518" s="24">
        <v>1001</v>
      </c>
      <c r="P518" s="4">
        <v>0.53300000000000003</v>
      </c>
      <c r="Q518" s="4">
        <v>0.6</v>
      </c>
      <c r="R518" s="4">
        <v>0.38500000000000001</v>
      </c>
      <c r="S518" s="4">
        <v>0.56699999999999995</v>
      </c>
      <c r="T518" s="4">
        <v>0.38800000000000001</v>
      </c>
      <c r="U518" s="4">
        <v>0.29799999999999999</v>
      </c>
      <c r="V518" s="5">
        <v>0</v>
      </c>
      <c r="W518" s="5">
        <v>0</v>
      </c>
      <c r="X518" s="5">
        <v>100</v>
      </c>
      <c r="Y518" s="5">
        <v>0</v>
      </c>
      <c r="Z518" s="5">
        <v>100</v>
      </c>
      <c r="AA518" s="5">
        <v>100</v>
      </c>
      <c r="AB518" s="2">
        <v>0.76142602131324</v>
      </c>
      <c r="AC518" s="2">
        <v>0.916290731874155</v>
      </c>
      <c r="AD518" s="2">
        <v>0.48613301117561902</v>
      </c>
      <c r="AE518" s="2">
        <v>0.83701755097964703</v>
      </c>
      <c r="AF518" s="2">
        <v>0.49102299646981101</v>
      </c>
      <c r="AG518" s="2">
        <v>0.353821874956326</v>
      </c>
    </row>
    <row r="519" spans="1:33" x14ac:dyDescent="0.35">
      <c r="A519" s="7">
        <v>416</v>
      </c>
      <c r="B519" s="7">
        <v>49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1.610064701</v>
      </c>
      <c r="I519" s="4">
        <v>52.560828592199996</v>
      </c>
      <c r="J519" s="2">
        <f t="shared" si="17"/>
        <v>3.0632407139010227E-2</v>
      </c>
      <c r="K519" s="3">
        <v>15</v>
      </c>
      <c r="L519" s="3">
        <v>13</v>
      </c>
      <c r="M519" s="3">
        <v>6</v>
      </c>
      <c r="N519" s="3">
        <v>15</v>
      </c>
      <c r="O519" s="24">
        <v>1001</v>
      </c>
      <c r="P519" s="4">
        <v>0.56999999999999995</v>
      </c>
      <c r="Q519" s="4">
        <v>0.71428571428571397</v>
      </c>
      <c r="R519" s="4">
        <v>0.53600000000000003</v>
      </c>
      <c r="S519" s="4">
        <v>0.72499999999999998</v>
      </c>
      <c r="T519" s="4">
        <v>0.376</v>
      </c>
      <c r="U519" s="4">
        <v>0.44900000000000001</v>
      </c>
      <c r="V519" s="5">
        <v>0</v>
      </c>
      <c r="W519" s="5">
        <v>0</v>
      </c>
      <c r="X519" s="5">
        <v>0</v>
      </c>
      <c r="Y519" s="5">
        <v>0</v>
      </c>
      <c r="Z519" s="5">
        <v>100</v>
      </c>
      <c r="AA519" s="5">
        <v>100</v>
      </c>
      <c r="AB519" s="2">
        <v>0.84397007029452897</v>
      </c>
      <c r="AC519" s="2">
        <v>1.2527629684953701</v>
      </c>
      <c r="AD519" s="2">
        <v>0.76787072675588197</v>
      </c>
      <c r="AE519" s="2">
        <v>1.29098418131557</v>
      </c>
      <c r="AF519" s="2">
        <v>0.47160491061270898</v>
      </c>
      <c r="AG519" s="2">
        <v>0.59602046982922297</v>
      </c>
    </row>
    <row r="520" spans="1:33" x14ac:dyDescent="0.35">
      <c r="A520" s="7">
        <v>400</v>
      </c>
      <c r="B520" s="7">
        <v>47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1.6591892479999999</v>
      </c>
      <c r="I520" s="4">
        <v>50.743006698199999</v>
      </c>
      <c r="J520" s="2">
        <f t="shared" si="17"/>
        <v>3.2697889935222463E-2</v>
      </c>
      <c r="K520" s="3">
        <v>9</v>
      </c>
      <c r="L520" s="3">
        <v>10</v>
      </c>
      <c r="M520" s="3">
        <v>14</v>
      </c>
      <c r="N520" s="3">
        <v>16</v>
      </c>
      <c r="O520" s="24">
        <v>1000.99999999999</v>
      </c>
      <c r="P520" s="4">
        <v>0.53600000000000003</v>
      </c>
      <c r="Q520" s="4">
        <v>0.53333333333333299</v>
      </c>
      <c r="R520" s="4">
        <v>0.505</v>
      </c>
      <c r="S520" s="4">
        <v>0.52</v>
      </c>
      <c r="T520" s="4">
        <v>0.40600000000000003</v>
      </c>
      <c r="U520" s="4">
        <v>0.438</v>
      </c>
      <c r="V520" s="5">
        <v>0</v>
      </c>
      <c r="W520" s="5">
        <v>0</v>
      </c>
      <c r="X520" s="5">
        <v>0</v>
      </c>
      <c r="Y520" s="5">
        <v>0</v>
      </c>
      <c r="Z520" s="5">
        <v>100</v>
      </c>
      <c r="AA520" s="5">
        <v>100</v>
      </c>
      <c r="AB520" s="2">
        <v>0.76787072675588197</v>
      </c>
      <c r="AC520" s="2">
        <v>0.76214005204689705</v>
      </c>
      <c r="AD520" s="2">
        <v>0.70319751641344697</v>
      </c>
      <c r="AE520" s="2">
        <v>0.73396917508019999</v>
      </c>
      <c r="AF520" s="2">
        <v>0.52087595961949196</v>
      </c>
      <c r="AG520" s="2">
        <v>0.57625342908844601</v>
      </c>
    </row>
    <row r="521" spans="1:33" x14ac:dyDescent="0.35">
      <c r="A521" s="7">
        <v>480</v>
      </c>
      <c r="B521" s="7">
        <v>10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1.9635723039999999</v>
      </c>
      <c r="I521" s="4">
        <v>58.958116977000003</v>
      </c>
      <c r="J521" s="2">
        <f t="shared" si="17"/>
        <v>3.3304528785510636E-2</v>
      </c>
      <c r="K521" s="3">
        <v>12</v>
      </c>
      <c r="L521" s="3">
        <v>11</v>
      </c>
      <c r="M521" s="3">
        <v>5</v>
      </c>
      <c r="N521" s="3">
        <v>21</v>
      </c>
      <c r="O521" s="24">
        <v>1001</v>
      </c>
      <c r="P521" s="4">
        <v>0.64500000000000002</v>
      </c>
      <c r="Q521" s="4">
        <v>0.80769230769230804</v>
      </c>
      <c r="R521" s="4">
        <v>0.56899999999999995</v>
      </c>
      <c r="S521" s="4">
        <v>0.79200000000000004</v>
      </c>
      <c r="T521" s="4">
        <v>0.32900000000000001</v>
      </c>
      <c r="U521" s="4">
        <v>0.53500000000000003</v>
      </c>
      <c r="V521" s="5">
        <v>0</v>
      </c>
      <c r="W521" s="5">
        <v>0</v>
      </c>
      <c r="X521" s="5">
        <v>0</v>
      </c>
      <c r="Y521" s="5">
        <v>0</v>
      </c>
      <c r="Z521" s="5">
        <v>100</v>
      </c>
      <c r="AA521" s="5">
        <v>0</v>
      </c>
      <c r="AB521" s="2">
        <v>1.03563748950672</v>
      </c>
      <c r="AC521" s="2">
        <v>1.6486586255873801</v>
      </c>
      <c r="AD521" s="2">
        <v>0.84164718887838896</v>
      </c>
      <c r="AE521" s="2">
        <v>1.57021719928082</v>
      </c>
      <c r="AF521" s="2">
        <v>0.39898614201045501</v>
      </c>
      <c r="AG521" s="2">
        <v>0.76571787339478103</v>
      </c>
    </row>
    <row r="522" spans="1:33" x14ac:dyDescent="0.35">
      <c r="A522" s="7">
        <v>578</v>
      </c>
      <c r="B522" s="7">
        <v>28</v>
      </c>
      <c r="C522" s="7">
        <v>1</v>
      </c>
      <c r="D522" s="7">
        <v>0</v>
      </c>
      <c r="E522" s="22" t="str">
        <f t="shared" si="16"/>
        <v>10</v>
      </c>
      <c r="F522" s="4">
        <v>0.29653400000000002</v>
      </c>
      <c r="G522" s="25">
        <v>1</v>
      </c>
      <c r="H522" s="4">
        <v>1.8811173539999999</v>
      </c>
      <c r="I522" s="4">
        <v>50.490285063999998</v>
      </c>
      <c r="J522" s="2">
        <f t="shared" si="17"/>
        <v>3.7257015911388712E-2</v>
      </c>
      <c r="K522" s="3">
        <v>10</v>
      </c>
      <c r="L522" s="3">
        <v>18</v>
      </c>
      <c r="M522" s="3">
        <v>8</v>
      </c>
      <c r="N522" s="3">
        <v>13</v>
      </c>
      <c r="O522" s="24">
        <v>1001</v>
      </c>
      <c r="P522" s="4">
        <v>0.60799999999999998</v>
      </c>
      <c r="Q522" s="4">
        <v>0.61904761904761896</v>
      </c>
      <c r="R522" s="4">
        <v>0.183</v>
      </c>
      <c r="S522" s="4">
        <v>0.54200000000000004</v>
      </c>
      <c r="T522" s="4">
        <v>0.16500000000000001</v>
      </c>
      <c r="U522" s="4">
        <v>0.215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100</v>
      </c>
      <c r="AB522" s="2">
        <v>0.93649343919167405</v>
      </c>
      <c r="AC522" s="2">
        <v>0.96508089604358704</v>
      </c>
      <c r="AD522" s="2">
        <v>0.202116184122134</v>
      </c>
      <c r="AE522" s="2">
        <v>0.78088609486795202</v>
      </c>
      <c r="AF522" s="2">
        <v>0.18032355413128201</v>
      </c>
      <c r="AG522" s="2">
        <v>0.242071561199729</v>
      </c>
    </row>
    <row r="523" spans="1:33" x14ac:dyDescent="0.35">
      <c r="A523" s="7">
        <v>524</v>
      </c>
      <c r="B523" s="7">
        <v>15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2.070961241</v>
      </c>
      <c r="I523" s="4">
        <v>51.78089368933</v>
      </c>
      <c r="J523" s="2">
        <f t="shared" si="17"/>
        <v>3.9994698689929012E-2</v>
      </c>
      <c r="K523" s="3">
        <v>23</v>
      </c>
      <c r="L523" s="3">
        <v>16</v>
      </c>
      <c r="M523" s="3">
        <v>4</v>
      </c>
      <c r="N523" s="3">
        <v>6</v>
      </c>
      <c r="O523" s="24">
        <v>890.620379501157</v>
      </c>
      <c r="P523" s="4">
        <v>0.46100000000000002</v>
      </c>
      <c r="Q523" s="4">
        <v>0.6</v>
      </c>
      <c r="R523" s="4">
        <v>0.254</v>
      </c>
      <c r="S523" s="4">
        <v>0.57499999999999996</v>
      </c>
      <c r="T523" s="4">
        <v>0.224</v>
      </c>
      <c r="U523" s="4">
        <v>0.40600000000000003</v>
      </c>
      <c r="V523" s="5">
        <v>100</v>
      </c>
      <c r="W523" s="5">
        <v>0</v>
      </c>
      <c r="X523" s="5">
        <v>100</v>
      </c>
      <c r="Y523" s="5">
        <v>0</v>
      </c>
      <c r="Z523" s="5">
        <v>100</v>
      </c>
      <c r="AA523" s="5">
        <v>100</v>
      </c>
      <c r="AB523" s="2">
        <v>0.61803970807314002</v>
      </c>
      <c r="AC523" s="2">
        <v>0.916290731874155</v>
      </c>
      <c r="AD523" s="2">
        <v>0.29302967877837599</v>
      </c>
      <c r="AE523" s="2">
        <v>0.85566611005771998</v>
      </c>
      <c r="AF523" s="2">
        <v>0.25360275879891803</v>
      </c>
      <c r="AG523" s="2">
        <v>0.52087595961949196</v>
      </c>
    </row>
    <row r="524" spans="1:33" x14ac:dyDescent="0.35">
      <c r="A524" s="7">
        <v>956</v>
      </c>
      <c r="B524" s="7">
        <v>37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2.603986237</v>
      </c>
      <c r="I524" s="4">
        <v>63.765774825999998</v>
      </c>
      <c r="J524" s="2">
        <f t="shared" si="17"/>
        <v>4.0836737953950882E-2</v>
      </c>
      <c r="K524" s="3">
        <v>17</v>
      </c>
      <c r="L524" s="3">
        <v>16</v>
      </c>
      <c r="M524" s="3">
        <v>4</v>
      </c>
      <c r="N524" s="3">
        <v>12</v>
      </c>
      <c r="O524" s="24">
        <v>1001</v>
      </c>
      <c r="P524" s="4">
        <v>0.57599999999999996</v>
      </c>
      <c r="Q524" s="4">
        <v>0.75</v>
      </c>
      <c r="R524" s="4">
        <v>0.58599999999999997</v>
      </c>
      <c r="S524" s="4">
        <v>0.74399999999999999</v>
      </c>
      <c r="T524" s="4">
        <v>0.45600000000000002</v>
      </c>
      <c r="U524" s="4">
        <v>0.63100000000000001</v>
      </c>
      <c r="V524" s="5">
        <v>0</v>
      </c>
      <c r="W524" s="5">
        <v>0</v>
      </c>
      <c r="X524" s="5">
        <v>0</v>
      </c>
      <c r="Y524" s="5">
        <v>0</v>
      </c>
      <c r="Z524" s="5">
        <v>100</v>
      </c>
      <c r="AA524" s="5">
        <v>0</v>
      </c>
      <c r="AB524" s="2">
        <v>0.85802182375017899</v>
      </c>
      <c r="AC524" s="2">
        <v>1.3862943611198899</v>
      </c>
      <c r="AD524" s="2">
        <v>0.88188930515682296</v>
      </c>
      <c r="AE524" s="2">
        <v>1.3625778345025701</v>
      </c>
      <c r="AF524" s="2">
        <v>0.608806032126194</v>
      </c>
      <c r="AG524" s="2">
        <v>0.99695863494160997</v>
      </c>
    </row>
    <row r="525" spans="1:33" x14ac:dyDescent="0.35">
      <c r="A525" s="7">
        <v>874</v>
      </c>
      <c r="B525" s="7">
        <v>8</v>
      </c>
      <c r="C525" s="7">
        <v>1</v>
      </c>
      <c r="D525" s="7">
        <v>0</v>
      </c>
      <c r="E525" s="22" t="str">
        <f t="shared" si="16"/>
        <v>10</v>
      </c>
      <c r="F525" s="4">
        <v>0.82030700000000001</v>
      </c>
      <c r="G525" s="25">
        <v>1</v>
      </c>
      <c r="H525" s="4">
        <v>2.0218208500000001</v>
      </c>
      <c r="I525" s="4">
        <v>47.322474113600002</v>
      </c>
      <c r="J525" s="2">
        <f t="shared" si="17"/>
        <v>4.2724326820836045E-2</v>
      </c>
      <c r="K525" s="3">
        <v>22</v>
      </c>
      <c r="L525" s="3">
        <v>8</v>
      </c>
      <c r="M525" s="3">
        <v>8</v>
      </c>
      <c r="N525" s="3">
        <v>11</v>
      </c>
      <c r="O525" s="24">
        <v>1001</v>
      </c>
      <c r="P525" s="4">
        <v>0.36599999999999999</v>
      </c>
      <c r="Q525" s="4">
        <v>0.57894736842105299</v>
      </c>
      <c r="R525" s="4">
        <v>0.192</v>
      </c>
      <c r="S525" s="4">
        <v>0.47299999999999998</v>
      </c>
      <c r="T525" s="4">
        <v>0.19500000000000001</v>
      </c>
      <c r="U525" s="4">
        <v>0.26400000000000001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0.455706324544911</v>
      </c>
      <c r="AC525" s="2">
        <v>0.86499743748660496</v>
      </c>
      <c r="AD525" s="2">
        <v>0.213193220461042</v>
      </c>
      <c r="AE525" s="2">
        <v>0.64055473044077504</v>
      </c>
      <c r="AF525" s="2">
        <v>0.21691300156357399</v>
      </c>
      <c r="AG525" s="2">
        <v>0.30652516025326099</v>
      </c>
    </row>
    <row r="526" spans="1:33" x14ac:dyDescent="0.35">
      <c r="A526" s="7">
        <v>276</v>
      </c>
      <c r="B526" s="7">
        <v>11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2.3460959360000002</v>
      </c>
      <c r="I526" s="4">
        <v>53.7659258005</v>
      </c>
      <c r="J526" s="2">
        <f t="shared" si="17"/>
        <v>4.3635367587740531E-2</v>
      </c>
      <c r="K526" s="3">
        <v>9</v>
      </c>
      <c r="L526" s="3">
        <v>18</v>
      </c>
      <c r="M526" s="3">
        <v>4</v>
      </c>
      <c r="N526" s="3">
        <v>18</v>
      </c>
      <c r="O526" s="24">
        <v>934.81425165774999</v>
      </c>
      <c r="P526" s="4">
        <v>0.73099999999999998</v>
      </c>
      <c r="Q526" s="4">
        <v>0.81818181818181801</v>
      </c>
      <c r="R526" s="4">
        <v>0.73699999999999999</v>
      </c>
      <c r="S526" s="4">
        <v>0.81100000000000005</v>
      </c>
      <c r="T526" s="4">
        <v>0.71499999999999997</v>
      </c>
      <c r="U526" s="4">
        <v>0.74299999999999999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2">
        <v>1.3130438993803</v>
      </c>
      <c r="AC526" s="2">
        <v>1.7047480922384299</v>
      </c>
      <c r="AD526" s="2">
        <v>1.3356012468043701</v>
      </c>
      <c r="AE526" s="2">
        <v>1.66600826392249</v>
      </c>
      <c r="AF526" s="2">
        <v>1.25526609871349</v>
      </c>
      <c r="AG526" s="2">
        <v>1.3586791940869201</v>
      </c>
    </row>
    <row r="527" spans="1:33" x14ac:dyDescent="0.35">
      <c r="A527" s="7">
        <v>570</v>
      </c>
      <c r="B527" s="7">
        <v>46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2.8452316940000002</v>
      </c>
      <c r="I527" s="4">
        <v>61.327165778999998</v>
      </c>
      <c r="J527" s="2">
        <f t="shared" si="17"/>
        <v>4.6394312501789881E-2</v>
      </c>
      <c r="K527" s="3">
        <v>15</v>
      </c>
      <c r="L527" s="3">
        <v>12</v>
      </c>
      <c r="M527" s="3">
        <v>5</v>
      </c>
      <c r="N527" s="3">
        <v>17</v>
      </c>
      <c r="O527" s="24">
        <v>1000.99999999999</v>
      </c>
      <c r="P527" s="4">
        <v>0.57899999999999996</v>
      </c>
      <c r="Q527" s="4">
        <v>0.77272727272727304</v>
      </c>
      <c r="R527" s="4">
        <v>0.53600000000000003</v>
      </c>
      <c r="S527" s="4">
        <v>0.77500000000000002</v>
      </c>
      <c r="T527" s="4">
        <v>0.36099999999999999</v>
      </c>
      <c r="U527" s="4">
        <v>0.505</v>
      </c>
      <c r="V527" s="5">
        <v>0</v>
      </c>
      <c r="W527" s="5">
        <v>0</v>
      </c>
      <c r="X527" s="5">
        <v>0</v>
      </c>
      <c r="Y527" s="5">
        <v>0</v>
      </c>
      <c r="Z527" s="5">
        <v>100</v>
      </c>
      <c r="AA527" s="5">
        <v>0</v>
      </c>
      <c r="AB527" s="2">
        <v>0.86512244529975602</v>
      </c>
      <c r="AC527" s="2">
        <v>1.48160454092422</v>
      </c>
      <c r="AD527" s="2">
        <v>0.76787072675588197</v>
      </c>
      <c r="AE527" s="2">
        <v>1.49165487677772</v>
      </c>
      <c r="AF527" s="2">
        <v>0.44785082460460202</v>
      </c>
      <c r="AG527" s="2">
        <v>0.70319751641344697</v>
      </c>
    </row>
    <row r="528" spans="1:33" x14ac:dyDescent="0.35">
      <c r="A528" s="7">
        <v>774</v>
      </c>
      <c r="B528" s="7">
        <v>43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2.4915768819999999</v>
      </c>
      <c r="I528" s="4">
        <v>47.369897010000003</v>
      </c>
      <c r="J528" s="2">
        <f t="shared" si="17"/>
        <v>5.2598317481543533E-2</v>
      </c>
      <c r="K528" s="3">
        <v>11</v>
      </c>
      <c r="L528" s="3">
        <v>17</v>
      </c>
      <c r="M528" s="3">
        <v>5</v>
      </c>
      <c r="N528" s="3">
        <v>16</v>
      </c>
      <c r="O528" s="24">
        <v>1000.99999999999</v>
      </c>
      <c r="P528" s="4">
        <v>0.67700000000000005</v>
      </c>
      <c r="Q528" s="4">
        <v>0.76190476190476197</v>
      </c>
      <c r="R528" s="4">
        <v>0.68400000000000005</v>
      </c>
      <c r="S528" s="4">
        <v>0.75700000000000001</v>
      </c>
      <c r="T528" s="4">
        <v>0.54900000000000004</v>
      </c>
      <c r="U528" s="4">
        <v>0.78100000000000003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2">
        <v>1.1301029557594799</v>
      </c>
      <c r="AC528" s="2">
        <v>1.4350845252893201</v>
      </c>
      <c r="AD528" s="2">
        <v>1.1520130653952301</v>
      </c>
      <c r="AE528" s="2">
        <v>1.4146938356415899</v>
      </c>
      <c r="AF528" s="2">
        <v>0.79628793947945897</v>
      </c>
      <c r="AG528" s="2">
        <v>1.5186835491656401</v>
      </c>
    </row>
    <row r="529" spans="1:33" x14ac:dyDescent="0.35">
      <c r="A529" s="7">
        <v>242</v>
      </c>
      <c r="B529" s="7">
        <v>1</v>
      </c>
      <c r="C529" s="7">
        <v>1</v>
      </c>
      <c r="D529" s="7">
        <v>0</v>
      </c>
      <c r="E529" s="22" t="str">
        <f t="shared" si="16"/>
        <v>10</v>
      </c>
      <c r="F529" s="4">
        <v>0.95525800000000005</v>
      </c>
      <c r="G529" s="25">
        <v>1</v>
      </c>
      <c r="H529" s="4">
        <v>3.3138963459999999</v>
      </c>
      <c r="I529" s="4">
        <v>62.385307314800002</v>
      </c>
      <c r="J529" s="2">
        <f t="shared" si="17"/>
        <v>5.3119820814184343E-2</v>
      </c>
      <c r="K529" s="3">
        <v>13</v>
      </c>
      <c r="L529" s="3">
        <v>14</v>
      </c>
      <c r="M529" s="3">
        <v>8</v>
      </c>
      <c r="N529" s="3">
        <v>14</v>
      </c>
      <c r="O529" s="24">
        <v>1001</v>
      </c>
      <c r="P529" s="4">
        <v>0.60099999999999998</v>
      </c>
      <c r="Q529" s="4">
        <v>0.63636363636363602</v>
      </c>
      <c r="R529" s="4">
        <v>0.56399999999999995</v>
      </c>
      <c r="S529" s="4">
        <v>0.63300000000000001</v>
      </c>
      <c r="T529" s="4">
        <v>0.47599999999999998</v>
      </c>
      <c r="U529" s="4">
        <v>0.51900000000000002</v>
      </c>
      <c r="V529" s="5">
        <v>0</v>
      </c>
      <c r="W529" s="5">
        <v>0</v>
      </c>
      <c r="X529" s="5">
        <v>0</v>
      </c>
      <c r="Y529" s="5">
        <v>0</v>
      </c>
      <c r="Z529" s="5">
        <v>100</v>
      </c>
      <c r="AA529" s="5">
        <v>0</v>
      </c>
      <c r="AB529" s="2">
        <v>0.91879386209227398</v>
      </c>
      <c r="AC529" s="2">
        <v>1.0116009116784801</v>
      </c>
      <c r="AD529" s="2">
        <v>0.83011303563310301</v>
      </c>
      <c r="AE529" s="2">
        <v>1.0023934309275699</v>
      </c>
      <c r="AF529" s="2">
        <v>0.64626359466109495</v>
      </c>
      <c r="AG529" s="2">
        <v>0.73188800887637595</v>
      </c>
    </row>
    <row r="530" spans="1:33" x14ac:dyDescent="0.35">
      <c r="A530" s="7">
        <v>54</v>
      </c>
      <c r="B530" s="7">
        <v>34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2.7528241590000002</v>
      </c>
      <c r="I530" s="4">
        <v>46.347389329199999</v>
      </c>
      <c r="J530" s="2">
        <f t="shared" si="17"/>
        <v>5.9395452448184671E-2</v>
      </c>
      <c r="K530" s="3">
        <v>23</v>
      </c>
      <c r="L530" s="3">
        <v>13</v>
      </c>
      <c r="M530" s="3">
        <v>6</v>
      </c>
      <c r="N530" s="3">
        <v>7</v>
      </c>
      <c r="O530" s="24">
        <v>979.97841886992796</v>
      </c>
      <c r="P530" s="4">
        <v>0.41099999999999998</v>
      </c>
      <c r="Q530" s="4">
        <v>0.53846153846153799</v>
      </c>
      <c r="R530" s="4">
        <v>0.31900000000000001</v>
      </c>
      <c r="S530" s="4">
        <v>0.51</v>
      </c>
      <c r="T530" s="4">
        <v>0.32200000000000001</v>
      </c>
      <c r="U530" s="4">
        <v>0.54600000000000004</v>
      </c>
      <c r="V530" s="5">
        <v>100</v>
      </c>
      <c r="W530" s="5">
        <v>0</v>
      </c>
      <c r="X530" s="5">
        <v>100</v>
      </c>
      <c r="Y530" s="5">
        <v>0</v>
      </c>
      <c r="Z530" s="5">
        <v>100</v>
      </c>
      <c r="AA530" s="5">
        <v>0</v>
      </c>
      <c r="AB530" s="2">
        <v>0.52932909533054995</v>
      </c>
      <c r="AC530" s="2">
        <v>0.773189888233482</v>
      </c>
      <c r="AD530" s="2">
        <v>0.38419297283262499</v>
      </c>
      <c r="AE530" s="2">
        <v>0.71334988787746501</v>
      </c>
      <c r="AF530" s="2">
        <v>0.38860799104174198</v>
      </c>
      <c r="AG530" s="2">
        <v>0.78965808094078904</v>
      </c>
    </row>
    <row r="531" spans="1:33" x14ac:dyDescent="0.35">
      <c r="A531" s="7">
        <v>342</v>
      </c>
      <c r="B531" s="7">
        <v>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3.1284454390000001</v>
      </c>
      <c r="I531" s="4">
        <v>42.638429889000001</v>
      </c>
      <c r="J531" s="2">
        <f t="shared" si="17"/>
        <v>7.3371497195000759E-2</v>
      </c>
      <c r="K531" s="3">
        <v>21</v>
      </c>
      <c r="L531" s="3">
        <v>12</v>
      </c>
      <c r="M531" s="3">
        <v>8</v>
      </c>
      <c r="N531" s="3">
        <v>8</v>
      </c>
      <c r="O531" s="24">
        <v>1001</v>
      </c>
      <c r="P531" s="4">
        <v>0.433</v>
      </c>
      <c r="Q531" s="4">
        <v>0.5</v>
      </c>
      <c r="R531" s="4">
        <v>0.41599999999999998</v>
      </c>
      <c r="S531" s="4">
        <v>0.502</v>
      </c>
      <c r="T531" s="4">
        <v>0.49</v>
      </c>
      <c r="U531" s="4">
        <v>0.61899999999999999</v>
      </c>
      <c r="V531" s="5">
        <v>100</v>
      </c>
      <c r="W531" s="5">
        <v>0</v>
      </c>
      <c r="X531" s="5">
        <v>100</v>
      </c>
      <c r="Y531" s="5">
        <v>0</v>
      </c>
      <c r="Z531" s="5">
        <v>100</v>
      </c>
      <c r="AA531" s="5">
        <v>0</v>
      </c>
      <c r="AB531" s="2">
        <v>0.56739597525438501</v>
      </c>
      <c r="AC531" s="2">
        <v>0.69314718055994495</v>
      </c>
      <c r="AD531" s="2">
        <v>0.53785429615391001</v>
      </c>
      <c r="AE531" s="2">
        <v>0.69715520195748404</v>
      </c>
      <c r="AF531" s="2">
        <v>0.67334455326376597</v>
      </c>
      <c r="AG531" s="2">
        <v>0.96495590385543595</v>
      </c>
    </row>
    <row r="532" spans="1:33" x14ac:dyDescent="0.35">
      <c r="A532" s="7">
        <v>974</v>
      </c>
      <c r="B532" s="7">
        <v>50</v>
      </c>
      <c r="C532" s="7">
        <v>1</v>
      </c>
      <c r="D532" s="7">
        <v>0</v>
      </c>
      <c r="E532" s="22" t="str">
        <f t="shared" si="16"/>
        <v>10</v>
      </c>
      <c r="F532" s="4">
        <v>0.25</v>
      </c>
      <c r="G532" s="25">
        <v>1</v>
      </c>
      <c r="H532" s="4">
        <v>6.7148125390000004</v>
      </c>
      <c r="I532" s="4">
        <v>49.484270000400002</v>
      </c>
      <c r="J532" s="2">
        <f t="shared" si="17"/>
        <v>0.13569589970602217</v>
      </c>
      <c r="K532" s="3">
        <v>17</v>
      </c>
      <c r="L532" s="3">
        <v>12</v>
      </c>
      <c r="M532" s="3">
        <v>2</v>
      </c>
      <c r="N532" s="3">
        <v>18</v>
      </c>
      <c r="O532" s="24">
        <v>814.11182983214098</v>
      </c>
      <c r="P532" s="4">
        <v>0.61099999999999999</v>
      </c>
      <c r="Q532" s="4">
        <v>0.9</v>
      </c>
      <c r="R532" s="4">
        <v>0.61399999999999999</v>
      </c>
      <c r="S532" s="4">
        <v>0.89700000000000002</v>
      </c>
      <c r="T532" s="4">
        <v>0.46500000000000002</v>
      </c>
      <c r="U532" s="4">
        <v>0.76400000000000001</v>
      </c>
      <c r="V532" s="5">
        <v>0</v>
      </c>
      <c r="W532" s="5">
        <v>0</v>
      </c>
      <c r="X532" s="5">
        <v>0</v>
      </c>
      <c r="Y532" s="5">
        <v>0</v>
      </c>
      <c r="Z532" s="5">
        <v>100</v>
      </c>
      <c r="AA532" s="5">
        <v>0</v>
      </c>
      <c r="AB532" s="2">
        <v>0.94417593536369104</v>
      </c>
      <c r="AC532" s="2">
        <v>2.3025850929940499</v>
      </c>
      <c r="AD532" s="2">
        <v>0.95191790951730604</v>
      </c>
      <c r="AE532" s="2">
        <v>2.2730262907525001</v>
      </c>
      <c r="AF532" s="2">
        <v>0.62548853208613098</v>
      </c>
      <c r="AG532" s="2">
        <v>1.4439234739565301</v>
      </c>
    </row>
    <row r="533" spans="1:33" x14ac:dyDescent="0.35">
      <c r="A533" s="7">
        <v>558</v>
      </c>
      <c r="B533" s="7">
        <v>26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8.1436014110000006</v>
      </c>
      <c r="I533" s="4">
        <v>57.398212567000002</v>
      </c>
      <c r="J533" s="2">
        <f t="shared" si="17"/>
        <v>0.14187900714667911</v>
      </c>
      <c r="K533" s="3">
        <v>25</v>
      </c>
      <c r="L533" s="3">
        <v>8</v>
      </c>
      <c r="M533" s="3">
        <v>7</v>
      </c>
      <c r="N533" s="3">
        <v>9</v>
      </c>
      <c r="O533" s="24">
        <v>1001</v>
      </c>
      <c r="P533" s="4">
        <v>0.373</v>
      </c>
      <c r="Q533" s="4">
        <v>0.5625</v>
      </c>
      <c r="R533" s="4">
        <v>0.37</v>
      </c>
      <c r="S533" s="4">
        <v>0.57199999999999995</v>
      </c>
      <c r="T533" s="4">
        <v>0.40200000000000002</v>
      </c>
      <c r="U533" s="4">
        <v>0.63300000000000001</v>
      </c>
      <c r="V533" s="5">
        <v>100</v>
      </c>
      <c r="W533" s="5">
        <v>0</v>
      </c>
      <c r="X533" s="5">
        <v>100</v>
      </c>
      <c r="Y533" s="5">
        <v>0</v>
      </c>
      <c r="Z533" s="5">
        <v>100</v>
      </c>
      <c r="AA533" s="5">
        <v>0</v>
      </c>
      <c r="AB533" s="2">
        <v>0.46680873834921599</v>
      </c>
      <c r="AC533" s="2">
        <v>0.82667857318446802</v>
      </c>
      <c r="AD533" s="2">
        <v>0.46203545959655901</v>
      </c>
      <c r="AE533" s="2">
        <v>0.84863208340034002</v>
      </c>
      <c r="AF533" s="2">
        <v>0.514164525031505</v>
      </c>
      <c r="AG533" s="2">
        <v>1.0023934309275699</v>
      </c>
    </row>
    <row r="534" spans="1:33" x14ac:dyDescent="0.35">
      <c r="A534" s="7">
        <v>488</v>
      </c>
      <c r="B534" s="7">
        <v>30</v>
      </c>
      <c r="C534" s="7">
        <v>1</v>
      </c>
      <c r="D534" s="7">
        <v>0</v>
      </c>
      <c r="E534" s="22" t="str">
        <f t="shared" si="16"/>
        <v>10</v>
      </c>
      <c r="F534" s="4">
        <v>0.25</v>
      </c>
      <c r="G534" s="25">
        <v>1</v>
      </c>
      <c r="H534" s="4">
        <v>8.0059047099999994</v>
      </c>
      <c r="I534" s="4">
        <v>56.179904893</v>
      </c>
      <c r="J534" s="2">
        <f t="shared" si="17"/>
        <v>0.14250477506588896</v>
      </c>
      <c r="K534" s="3">
        <v>14</v>
      </c>
      <c r="L534" s="3">
        <v>20</v>
      </c>
      <c r="M534" s="3">
        <v>4</v>
      </c>
      <c r="N534" s="3">
        <v>11</v>
      </c>
      <c r="O534" s="24">
        <v>1000.99999999999</v>
      </c>
      <c r="P534" s="4">
        <v>0.623</v>
      </c>
      <c r="Q534" s="4">
        <v>0.73333333333333295</v>
      </c>
      <c r="R534" s="4">
        <v>0.61699999999999999</v>
      </c>
      <c r="S534" s="4">
        <v>0.70299999999999996</v>
      </c>
      <c r="T534" s="4">
        <v>0.621</v>
      </c>
      <c r="U534" s="4">
        <v>0.67600000000000005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2">
        <v>0.97551009153412604</v>
      </c>
      <c r="AC534" s="2">
        <v>1.3217558399823199</v>
      </c>
      <c r="AD534" s="2">
        <v>0.95972028980149104</v>
      </c>
      <c r="AE534" s="2">
        <v>1.2140231401794399</v>
      </c>
      <c r="AF534" s="2">
        <v>0.97021907389971096</v>
      </c>
      <c r="AG534" s="2">
        <v>1.12701176318981</v>
      </c>
    </row>
    <row r="535" spans="1:33" x14ac:dyDescent="0.35">
      <c r="A535" s="7">
        <v>160</v>
      </c>
      <c r="B535" s="7">
        <v>9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6.8754896490000004</v>
      </c>
      <c r="I535" s="4">
        <v>43.883523040999997</v>
      </c>
      <c r="J535" s="2">
        <f t="shared" si="17"/>
        <v>0.15667588134563148</v>
      </c>
      <c r="K535" s="3">
        <v>13</v>
      </c>
      <c r="L535" s="3">
        <v>18</v>
      </c>
      <c r="M535" s="3">
        <v>4</v>
      </c>
      <c r="N535" s="3">
        <v>14</v>
      </c>
      <c r="O535" s="24">
        <v>859.92112684915298</v>
      </c>
      <c r="P535" s="4">
        <v>0.66</v>
      </c>
      <c r="Q535" s="4">
        <v>0.77777777777777801</v>
      </c>
      <c r="R535" s="4">
        <v>0.63800000000000001</v>
      </c>
      <c r="S535" s="4">
        <v>0.76900000000000002</v>
      </c>
      <c r="T535" s="4">
        <v>0.56899999999999995</v>
      </c>
      <c r="U535" s="4">
        <v>0.77300000000000002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2">
        <v>1.07880966137193</v>
      </c>
      <c r="AC535" s="2">
        <v>1.5040773967762699</v>
      </c>
      <c r="AD535" s="2">
        <v>1.01611106715637</v>
      </c>
      <c r="AE535" s="2">
        <v>1.46533756846034</v>
      </c>
      <c r="AF535" s="2">
        <v>0.84164718887838896</v>
      </c>
      <c r="AG535" s="2">
        <v>1.4828052615007301</v>
      </c>
    </row>
    <row r="536" spans="1:33" x14ac:dyDescent="0.35">
      <c r="A536" s="7">
        <v>912</v>
      </c>
      <c r="B536" s="7">
        <v>5</v>
      </c>
      <c r="C536" s="7">
        <v>1</v>
      </c>
      <c r="D536" s="7">
        <v>0</v>
      </c>
      <c r="E536" s="22" t="str">
        <f t="shared" si="16"/>
        <v>10</v>
      </c>
      <c r="F536" s="4">
        <v>0.25</v>
      </c>
      <c r="G536" s="25">
        <v>1</v>
      </c>
      <c r="H536" s="4">
        <v>11.88228408</v>
      </c>
      <c r="I536" s="4">
        <v>69.422183133000004</v>
      </c>
      <c r="J536" s="2">
        <f t="shared" si="17"/>
        <v>0.17115975821785598</v>
      </c>
      <c r="K536" s="3">
        <v>10</v>
      </c>
      <c r="L536" s="3">
        <v>17</v>
      </c>
      <c r="M536" s="3">
        <v>6</v>
      </c>
      <c r="N536" s="3">
        <v>16</v>
      </c>
      <c r="O536" s="24">
        <v>1000.99999999999</v>
      </c>
      <c r="P536" s="4">
        <v>0.66500000000000004</v>
      </c>
      <c r="Q536" s="4">
        <v>0.72727272727272696</v>
      </c>
      <c r="R536" s="4">
        <v>0.629</v>
      </c>
      <c r="S536" s="4">
        <v>0.72499999999999998</v>
      </c>
      <c r="T536" s="4">
        <v>0.51</v>
      </c>
      <c r="U536" s="4">
        <v>0.67300000000000004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1.0936247471570699</v>
      </c>
      <c r="AC536" s="2">
        <v>1.29928298413026</v>
      </c>
      <c r="AD536" s="2">
        <v>0.99155321637470195</v>
      </c>
      <c r="AE536" s="2">
        <v>1.29098418131557</v>
      </c>
      <c r="AF536" s="2">
        <v>0.71334988787746501</v>
      </c>
      <c r="AG536" s="2">
        <v>1.11779510808488</v>
      </c>
    </row>
    <row r="537" spans="1:33" x14ac:dyDescent="0.35">
      <c r="A537" s="7">
        <v>196</v>
      </c>
      <c r="B537" s="7">
        <v>19</v>
      </c>
      <c r="C537" s="7">
        <v>1</v>
      </c>
      <c r="D537" s="7">
        <v>0</v>
      </c>
      <c r="E537" s="22" t="str">
        <f t="shared" si="16"/>
        <v>10</v>
      </c>
      <c r="F537" s="4">
        <v>0.25</v>
      </c>
      <c r="G537" s="25">
        <v>1</v>
      </c>
      <c r="H537" s="4">
        <v>9.4420016689999997</v>
      </c>
      <c r="I537" s="4">
        <v>52.467537108099997</v>
      </c>
      <c r="J537" s="2">
        <f t="shared" si="17"/>
        <v>0.17995892678450753</v>
      </c>
      <c r="K537" s="3">
        <v>22</v>
      </c>
      <c r="L537" s="3">
        <v>11</v>
      </c>
      <c r="M537" s="3">
        <v>6</v>
      </c>
      <c r="N537" s="3">
        <v>10</v>
      </c>
      <c r="O537" s="24">
        <v>1001</v>
      </c>
      <c r="P537" s="4">
        <v>0.42499999999999999</v>
      </c>
      <c r="Q537" s="4">
        <v>0.625</v>
      </c>
      <c r="R537" s="4">
        <v>0.45300000000000001</v>
      </c>
      <c r="S537" s="4">
        <v>0.65400000000000003</v>
      </c>
      <c r="T537" s="4">
        <v>0.59399999999999997</v>
      </c>
      <c r="U537" s="4">
        <v>0.70699999999999996</v>
      </c>
      <c r="V537" s="5">
        <v>100</v>
      </c>
      <c r="W537" s="5">
        <v>0</v>
      </c>
      <c r="X537" s="5">
        <v>100</v>
      </c>
      <c r="Y537" s="5">
        <v>0</v>
      </c>
      <c r="Z537" s="5">
        <v>0</v>
      </c>
      <c r="AA537" s="5">
        <v>0</v>
      </c>
      <c r="AB537" s="2">
        <v>0.55338523818478702</v>
      </c>
      <c r="AC537" s="2">
        <v>0.98082925301172597</v>
      </c>
      <c r="AD537" s="2">
        <v>0.60330647656015601</v>
      </c>
      <c r="AE537" s="2">
        <v>1.0613165039244099</v>
      </c>
      <c r="AF537" s="2">
        <v>0.90140211938040404</v>
      </c>
      <c r="AG537" s="2">
        <v>1.22758266996507</v>
      </c>
    </row>
    <row r="538" spans="1:33" x14ac:dyDescent="0.35">
      <c r="A538" s="7">
        <v>36</v>
      </c>
      <c r="B538" s="7">
        <v>28</v>
      </c>
      <c r="C538" s="7">
        <v>1</v>
      </c>
      <c r="D538" s="7">
        <v>0</v>
      </c>
      <c r="E538" s="22" t="str">
        <f t="shared" si="16"/>
        <v>10</v>
      </c>
      <c r="F538" s="4">
        <v>0.25</v>
      </c>
      <c r="G538" s="25">
        <v>1</v>
      </c>
      <c r="H538" s="4">
        <v>10.83149684</v>
      </c>
      <c r="I538" s="4">
        <v>55.6209872827</v>
      </c>
      <c r="J538" s="2">
        <f t="shared" si="17"/>
        <v>0.19473758682037923</v>
      </c>
      <c r="K538" s="3">
        <v>22</v>
      </c>
      <c r="L538" s="3">
        <v>13</v>
      </c>
      <c r="M538" s="3">
        <v>4</v>
      </c>
      <c r="N538" s="3">
        <v>10</v>
      </c>
      <c r="O538" s="24">
        <v>1001</v>
      </c>
      <c r="P538" s="4">
        <v>0.45600000000000002</v>
      </c>
      <c r="Q538" s="4">
        <v>0.71428571428571397</v>
      </c>
      <c r="R538" s="4">
        <v>0.47799999999999998</v>
      </c>
      <c r="S538" s="4">
        <v>0.69399999999999995</v>
      </c>
      <c r="T538" s="4">
        <v>0.504</v>
      </c>
      <c r="U538" s="4">
        <v>0.66600000000000004</v>
      </c>
      <c r="V538" s="5">
        <v>100</v>
      </c>
      <c r="W538" s="5">
        <v>0</v>
      </c>
      <c r="X538" s="5">
        <v>100</v>
      </c>
      <c r="Y538" s="5">
        <v>0</v>
      </c>
      <c r="Z538" s="5">
        <v>0</v>
      </c>
      <c r="AA538" s="5">
        <v>0</v>
      </c>
      <c r="AB538" s="2">
        <v>0.608806032126194</v>
      </c>
      <c r="AC538" s="2">
        <v>1.2527629684953701</v>
      </c>
      <c r="AD538" s="2">
        <v>0.65008769109949804</v>
      </c>
      <c r="AE538" s="2">
        <v>1.1841701770297599</v>
      </c>
      <c r="AF538" s="2">
        <v>0.70117935225720995</v>
      </c>
      <c r="AG538" s="2">
        <v>1.09661428600544</v>
      </c>
    </row>
    <row r="539" spans="1:33" x14ac:dyDescent="0.35">
      <c r="A539" s="7">
        <v>880</v>
      </c>
      <c r="B539" s="7">
        <v>28</v>
      </c>
      <c r="C539" s="7">
        <v>1</v>
      </c>
      <c r="D539" s="7">
        <v>0</v>
      </c>
      <c r="E539" s="22" t="str">
        <f t="shared" si="16"/>
        <v>10</v>
      </c>
      <c r="F539" s="4">
        <v>0.25</v>
      </c>
      <c r="G539" s="25">
        <v>1</v>
      </c>
      <c r="H539" s="4">
        <v>11.311896109999999</v>
      </c>
      <c r="I539" s="4">
        <v>57.546374729299998</v>
      </c>
      <c r="J539" s="2">
        <f t="shared" si="17"/>
        <v>0.19657009087386518</v>
      </c>
      <c r="K539" s="3">
        <v>15</v>
      </c>
      <c r="L539" s="3">
        <v>14</v>
      </c>
      <c r="M539" s="3">
        <v>5</v>
      </c>
      <c r="N539" s="3">
        <v>15</v>
      </c>
      <c r="O539" s="24">
        <v>1000.99999999999</v>
      </c>
      <c r="P539" s="4">
        <v>0.59199999999999997</v>
      </c>
      <c r="Q539" s="4">
        <v>0.75</v>
      </c>
      <c r="R539" s="4">
        <v>0.54800000000000004</v>
      </c>
      <c r="S539" s="4">
        <v>0.71599999999999997</v>
      </c>
      <c r="T539" s="4">
        <v>0.498</v>
      </c>
      <c r="U539" s="4">
        <v>0.68600000000000005</v>
      </c>
      <c r="V539" s="5">
        <v>0</v>
      </c>
      <c r="W539" s="5">
        <v>0</v>
      </c>
      <c r="X539" s="5">
        <v>0</v>
      </c>
      <c r="Y539" s="5">
        <v>0</v>
      </c>
      <c r="Z539" s="5">
        <v>100</v>
      </c>
      <c r="AA539" s="5">
        <v>0</v>
      </c>
      <c r="AB539" s="2">
        <v>0.89648810457797501</v>
      </c>
      <c r="AC539" s="2">
        <v>1.3862943611198899</v>
      </c>
      <c r="AD539" s="2">
        <v>0.79407309914990598</v>
      </c>
      <c r="AE539" s="2">
        <v>1.2587810408209299</v>
      </c>
      <c r="AF539" s="2">
        <v>0.68915515929040805</v>
      </c>
      <c r="AG539" s="2">
        <v>1.1583622930738799</v>
      </c>
    </row>
    <row r="540" spans="1:33" x14ac:dyDescent="0.35">
      <c r="A540" s="7">
        <v>26</v>
      </c>
      <c r="B540" s="7">
        <v>17</v>
      </c>
      <c r="C540" s="7">
        <v>1</v>
      </c>
      <c r="D540" s="7">
        <v>0</v>
      </c>
      <c r="E540" s="22" t="str">
        <f t="shared" si="16"/>
        <v>10</v>
      </c>
      <c r="F540" s="4">
        <v>0.25</v>
      </c>
      <c r="G540" s="25">
        <v>1</v>
      </c>
      <c r="H540" s="4">
        <v>12.90691943</v>
      </c>
      <c r="I540" s="4">
        <v>60.648944645</v>
      </c>
      <c r="J540" s="2">
        <f t="shared" si="17"/>
        <v>0.21281358654381907</v>
      </c>
      <c r="K540" s="3">
        <v>15</v>
      </c>
      <c r="L540" s="3">
        <v>17</v>
      </c>
      <c r="M540" s="3">
        <v>6</v>
      </c>
      <c r="N540" s="3">
        <v>11</v>
      </c>
      <c r="O540" s="24">
        <v>1000.99999999999</v>
      </c>
      <c r="P540" s="4">
        <v>0.54100000000000004</v>
      </c>
      <c r="Q540" s="4">
        <v>0.64705882352941202</v>
      </c>
      <c r="R540" s="4">
        <v>0.57099999999999995</v>
      </c>
      <c r="S540" s="4">
        <v>0.65100000000000002</v>
      </c>
      <c r="T540" s="4">
        <v>0.47599999999999998</v>
      </c>
      <c r="U540" s="4">
        <v>0.66</v>
      </c>
      <c r="V540" s="5">
        <v>0</v>
      </c>
      <c r="W540" s="5">
        <v>0</v>
      </c>
      <c r="X540" s="5">
        <v>0</v>
      </c>
      <c r="Y540" s="5">
        <v>0</v>
      </c>
      <c r="Z540" s="5">
        <v>100</v>
      </c>
      <c r="AA540" s="5">
        <v>0</v>
      </c>
      <c r="AB540" s="2">
        <v>0.77870506892159197</v>
      </c>
      <c r="AC540" s="2">
        <v>1.0414538748281601</v>
      </c>
      <c r="AD540" s="2">
        <v>0.84629836005411996</v>
      </c>
      <c r="AE540" s="2">
        <v>1.05268335677971</v>
      </c>
      <c r="AF540" s="2">
        <v>0.64626359466109495</v>
      </c>
      <c r="AG540" s="2">
        <v>1.07880966137193</v>
      </c>
    </row>
    <row r="541" spans="1:33" x14ac:dyDescent="0.35">
      <c r="A541" s="7">
        <v>930</v>
      </c>
      <c r="B541" s="7">
        <v>27</v>
      </c>
      <c r="C541" s="7">
        <v>1</v>
      </c>
      <c r="D541" s="7">
        <v>0</v>
      </c>
      <c r="E541" s="22" t="str">
        <f t="shared" si="16"/>
        <v>10</v>
      </c>
      <c r="F541" s="4">
        <v>0.25040699999999999</v>
      </c>
      <c r="G541" s="25">
        <v>1</v>
      </c>
      <c r="H541" s="4">
        <v>9.6100734719999998</v>
      </c>
      <c r="I541" s="4">
        <v>40.753587636200002</v>
      </c>
      <c r="J541" s="2">
        <f t="shared" si="17"/>
        <v>0.23580926316935355</v>
      </c>
      <c r="K541" s="3">
        <v>13</v>
      </c>
      <c r="L541" s="3">
        <v>9</v>
      </c>
      <c r="M541" s="3">
        <v>8</v>
      </c>
      <c r="N541" s="3">
        <v>19</v>
      </c>
      <c r="O541" s="24">
        <v>1000.99999999999</v>
      </c>
      <c r="P541" s="4">
        <v>0.57299999999999995</v>
      </c>
      <c r="Q541" s="4">
        <v>0.70370370370370405</v>
      </c>
      <c r="R541" s="4">
        <v>0.56000000000000005</v>
      </c>
      <c r="S541" s="4">
        <v>0.69799999999999995</v>
      </c>
      <c r="T541" s="4">
        <v>0.46800000000000003</v>
      </c>
      <c r="U541" s="4">
        <v>0.67300000000000004</v>
      </c>
      <c r="V541" s="5">
        <v>0</v>
      </c>
      <c r="W541" s="5">
        <v>0</v>
      </c>
      <c r="X541" s="5">
        <v>0</v>
      </c>
      <c r="Y541" s="5">
        <v>0</v>
      </c>
      <c r="Z541" s="5">
        <v>100</v>
      </c>
      <c r="AA541" s="5">
        <v>0</v>
      </c>
      <c r="AB541" s="2">
        <v>0.85097126575351201</v>
      </c>
      <c r="AC541" s="2">
        <v>1.21639532432449</v>
      </c>
      <c r="AD541" s="2">
        <v>0.82098055206983001</v>
      </c>
      <c r="AE541" s="2">
        <v>1.19732826160727</v>
      </c>
      <c r="AF541" s="2">
        <v>0.63111178964049297</v>
      </c>
      <c r="AG541" s="2">
        <v>1.11779510808488</v>
      </c>
    </row>
    <row r="542" spans="1:33" x14ac:dyDescent="0.35">
      <c r="A542" s="7">
        <v>600</v>
      </c>
      <c r="B542" s="7">
        <v>3</v>
      </c>
      <c r="C542" s="7">
        <v>1</v>
      </c>
      <c r="D542" s="7">
        <v>0</v>
      </c>
      <c r="E542" s="22" t="str">
        <f t="shared" si="16"/>
        <v>10</v>
      </c>
      <c r="F542" s="4">
        <v>0.25</v>
      </c>
      <c r="G542" s="25">
        <v>1</v>
      </c>
      <c r="H542" s="4">
        <v>12.05366804</v>
      </c>
      <c r="I542" s="4">
        <v>47.598154210750003</v>
      </c>
      <c r="J542" s="2">
        <f t="shared" si="17"/>
        <v>0.25323814000496869</v>
      </c>
      <c r="K542" s="3">
        <v>18</v>
      </c>
      <c r="L542" s="3">
        <v>14</v>
      </c>
      <c r="M542" s="3">
        <v>8</v>
      </c>
      <c r="N542" s="3">
        <v>9</v>
      </c>
      <c r="O542" s="24">
        <v>1001</v>
      </c>
      <c r="P542" s="4">
        <v>0.46100000000000002</v>
      </c>
      <c r="Q542" s="4">
        <v>0.52941176470588203</v>
      </c>
      <c r="R542" s="4">
        <v>0.45800000000000002</v>
      </c>
      <c r="S542" s="4">
        <v>0.55500000000000005</v>
      </c>
      <c r="T542" s="4">
        <v>0.501</v>
      </c>
      <c r="U542" s="4">
        <v>0.54900000000000004</v>
      </c>
      <c r="V542" s="5">
        <v>100</v>
      </c>
      <c r="W542" s="5">
        <v>0</v>
      </c>
      <c r="X542" s="5">
        <v>100</v>
      </c>
      <c r="Y542" s="5">
        <v>0</v>
      </c>
      <c r="Z542" s="5">
        <v>0</v>
      </c>
      <c r="AA542" s="5">
        <v>0</v>
      </c>
      <c r="AB542" s="2">
        <v>0.61803970807314002</v>
      </c>
      <c r="AC542" s="2">
        <v>0.75377180237637997</v>
      </c>
      <c r="AD542" s="2">
        <v>0.61248927754249105</v>
      </c>
      <c r="AE542" s="2">
        <v>0.809680996815897</v>
      </c>
      <c r="AF542" s="2">
        <v>0.69514918323061803</v>
      </c>
      <c r="AG542" s="2">
        <v>0.79628793947945897</v>
      </c>
    </row>
    <row r="543" spans="1:33" x14ac:dyDescent="0.35">
      <c r="A543" s="7">
        <v>286</v>
      </c>
      <c r="B543" s="7">
        <v>31</v>
      </c>
      <c r="C543" s="7">
        <v>1</v>
      </c>
      <c r="D543" s="7">
        <v>0</v>
      </c>
      <c r="E543" s="22" t="str">
        <f t="shared" si="16"/>
        <v>10</v>
      </c>
      <c r="F543" s="4">
        <v>0.25</v>
      </c>
      <c r="G543" s="25">
        <v>1</v>
      </c>
      <c r="H543" s="4">
        <v>14.53474151</v>
      </c>
      <c r="I543" s="4">
        <v>55.622646676199999</v>
      </c>
      <c r="J543" s="2">
        <f t="shared" si="17"/>
        <v>0.26130977899365537</v>
      </c>
      <c r="K543" s="3">
        <v>19</v>
      </c>
      <c r="L543" s="3">
        <v>17</v>
      </c>
      <c r="M543" s="3">
        <v>3</v>
      </c>
      <c r="N543" s="3">
        <v>10</v>
      </c>
      <c r="O543" s="24">
        <v>1001</v>
      </c>
      <c r="P543" s="4">
        <v>0.55400000000000005</v>
      </c>
      <c r="Q543" s="4">
        <v>0.76923076923076905</v>
      </c>
      <c r="R543" s="4">
        <v>0.54700000000000004</v>
      </c>
      <c r="S543" s="4">
        <v>0.745</v>
      </c>
      <c r="T543" s="4">
        <v>0.51900000000000002</v>
      </c>
      <c r="U543" s="4">
        <v>0.69099999999999995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2">
        <v>0.80743632696207301</v>
      </c>
      <c r="AC543" s="2">
        <v>1.4663370687934301</v>
      </c>
      <c r="AD543" s="2">
        <v>0.79186315349910297</v>
      </c>
      <c r="AE543" s="2">
        <v>1.3664917338237099</v>
      </c>
      <c r="AF543" s="2">
        <v>0.73188800887637595</v>
      </c>
      <c r="AG543" s="2">
        <v>1.1744140020843901</v>
      </c>
    </row>
    <row r="544" spans="1:33" x14ac:dyDescent="0.35">
      <c r="A544" s="7">
        <v>72</v>
      </c>
      <c r="B544" s="7">
        <v>33</v>
      </c>
      <c r="C544" s="7">
        <v>1</v>
      </c>
      <c r="D544" s="7">
        <v>0</v>
      </c>
      <c r="E544" s="22" t="str">
        <f t="shared" si="16"/>
        <v>10</v>
      </c>
      <c r="F544" s="4">
        <v>0.25</v>
      </c>
      <c r="G544" s="25">
        <v>1</v>
      </c>
      <c r="H544" s="4">
        <v>12.55610263</v>
      </c>
      <c r="I544" s="4">
        <v>47.104119363000002</v>
      </c>
      <c r="J544" s="2">
        <f t="shared" si="17"/>
        <v>0.26656060658386371</v>
      </c>
      <c r="K544" s="3">
        <v>14</v>
      </c>
      <c r="L544" s="3">
        <v>18</v>
      </c>
      <c r="M544" s="3">
        <v>4</v>
      </c>
      <c r="N544" s="3">
        <v>13</v>
      </c>
      <c r="O544" s="24">
        <v>974.05002996414305</v>
      </c>
      <c r="P544" s="4">
        <v>0.60199999999999998</v>
      </c>
      <c r="Q544" s="4">
        <v>0.76470588235294101</v>
      </c>
      <c r="R544" s="4">
        <v>0.66100000000000003</v>
      </c>
      <c r="S544" s="4">
        <v>0.747</v>
      </c>
      <c r="T544" s="4">
        <v>0.55000000000000004</v>
      </c>
      <c r="U544" s="4">
        <v>0.79100000000000004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2">
        <v>0.92130327369769904</v>
      </c>
      <c r="AC544" s="2">
        <v>1.44691898293633</v>
      </c>
      <c r="AD544" s="2">
        <v>1.08175517160169</v>
      </c>
      <c r="AE544" s="2">
        <v>1.37436579025462</v>
      </c>
      <c r="AF544" s="2">
        <v>0.79850769621777196</v>
      </c>
      <c r="AG544" s="2">
        <v>1.5654210270173301</v>
      </c>
    </row>
    <row r="545" spans="1:33" x14ac:dyDescent="0.35">
      <c r="A545" s="7">
        <v>434</v>
      </c>
      <c r="B545" s="7">
        <v>10</v>
      </c>
      <c r="C545" s="7">
        <v>1</v>
      </c>
      <c r="D545" s="7">
        <v>0</v>
      </c>
      <c r="E545" s="22" t="str">
        <f t="shared" si="16"/>
        <v>10</v>
      </c>
      <c r="F545" s="4">
        <v>0.25</v>
      </c>
      <c r="G545" s="25">
        <v>1</v>
      </c>
      <c r="H545" s="4">
        <v>14.625234799999999</v>
      </c>
      <c r="I545" s="4">
        <v>44.046996796599998</v>
      </c>
      <c r="J545" s="2">
        <f t="shared" si="17"/>
        <v>0.33203704823591801</v>
      </c>
      <c r="K545" s="3">
        <v>9</v>
      </c>
      <c r="L545" s="3">
        <v>11</v>
      </c>
      <c r="M545" s="3">
        <v>7</v>
      </c>
      <c r="N545" s="3">
        <v>22</v>
      </c>
      <c r="O545" s="24">
        <v>1000.99999999999</v>
      </c>
      <c r="P545" s="4">
        <v>0.627</v>
      </c>
      <c r="Q545" s="4">
        <v>0.75862068965517204</v>
      </c>
      <c r="R545" s="4">
        <v>0.68899999999999995</v>
      </c>
      <c r="S545" s="4">
        <v>0.746</v>
      </c>
      <c r="T545" s="4">
        <v>0.52300000000000002</v>
      </c>
      <c r="U545" s="4">
        <v>0.71099999999999997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2">
        <v>0.986176859338322</v>
      </c>
      <c r="AC545" s="2">
        <v>1.42138568093116</v>
      </c>
      <c r="AD545" s="2">
        <v>1.1679623668029</v>
      </c>
      <c r="AE545" s="2">
        <v>1.3704210119636</v>
      </c>
      <c r="AF545" s="2">
        <v>0.74023878809379595</v>
      </c>
      <c r="AG545" s="2">
        <v>1.2413285908697</v>
      </c>
    </row>
    <row r="546" spans="1:33" x14ac:dyDescent="0.35">
      <c r="A546" s="7">
        <v>170</v>
      </c>
      <c r="B546" s="7">
        <v>38</v>
      </c>
      <c r="C546" s="7">
        <v>1</v>
      </c>
      <c r="D546" s="7">
        <v>0</v>
      </c>
      <c r="E546" s="22" t="str">
        <f t="shared" si="16"/>
        <v>10</v>
      </c>
      <c r="F546" s="4">
        <v>0.25</v>
      </c>
      <c r="G546" s="25">
        <v>1</v>
      </c>
      <c r="H546" s="4">
        <v>17.563831589999999</v>
      </c>
      <c r="I546" s="4">
        <v>47.304842821999998</v>
      </c>
      <c r="J546" s="2">
        <f t="shared" si="17"/>
        <v>0.37129034877231665</v>
      </c>
      <c r="K546" s="3">
        <v>12</v>
      </c>
      <c r="L546" s="3">
        <v>21</v>
      </c>
      <c r="M546" s="3">
        <v>4</v>
      </c>
      <c r="N546" s="3">
        <v>12</v>
      </c>
      <c r="O546" s="24">
        <v>1000.99999999999</v>
      </c>
      <c r="P546" s="4">
        <v>0.67300000000000004</v>
      </c>
      <c r="Q546" s="4">
        <v>0.75</v>
      </c>
      <c r="R546" s="4">
        <v>0.64500000000000002</v>
      </c>
      <c r="S546" s="4">
        <v>0.73</v>
      </c>
      <c r="T546" s="4">
        <v>0.51900000000000002</v>
      </c>
      <c r="U546" s="4">
        <v>0.74199999999999999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2">
        <v>1.11779510808488</v>
      </c>
      <c r="AC546" s="2">
        <v>1.3862943611198899</v>
      </c>
      <c r="AD546" s="2">
        <v>1.03563748950672</v>
      </c>
      <c r="AE546" s="2">
        <v>1.30933331998376</v>
      </c>
      <c r="AF546" s="2">
        <v>0.73188800887637595</v>
      </c>
      <c r="AG546" s="2">
        <v>1.3547956940605199</v>
      </c>
    </row>
    <row r="547" spans="1:33" x14ac:dyDescent="0.35">
      <c r="A547" s="7">
        <v>854</v>
      </c>
      <c r="B547" s="7">
        <v>12</v>
      </c>
      <c r="C547" s="7">
        <v>1</v>
      </c>
      <c r="D547" s="7">
        <v>0</v>
      </c>
      <c r="E547" s="22" t="str">
        <f t="shared" si="16"/>
        <v>10</v>
      </c>
      <c r="F547" s="4">
        <v>0.25</v>
      </c>
      <c r="G547" s="25">
        <v>1</v>
      </c>
      <c r="H547" s="4">
        <v>13.980672589999999</v>
      </c>
      <c r="I547" s="4">
        <v>36.5145232952</v>
      </c>
      <c r="J547" s="2">
        <f t="shared" si="17"/>
        <v>0.38287977846441779</v>
      </c>
      <c r="K547" s="3">
        <v>17</v>
      </c>
      <c r="L547" s="3">
        <v>16</v>
      </c>
      <c r="M547" s="3">
        <v>1</v>
      </c>
      <c r="N547" s="3">
        <v>15</v>
      </c>
      <c r="O547" s="24">
        <v>1001</v>
      </c>
      <c r="P547" s="4">
        <v>0.61699999999999999</v>
      </c>
      <c r="Q547" s="4">
        <v>0.9375</v>
      </c>
      <c r="R547" s="4">
        <v>0.64600000000000002</v>
      </c>
      <c r="S547" s="4">
        <v>0.877</v>
      </c>
      <c r="T547" s="4">
        <v>0.55800000000000005</v>
      </c>
      <c r="U547" s="4">
        <v>0.80600000000000005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2">
        <v>0.95972028980149104</v>
      </c>
      <c r="AC547" s="2">
        <v>2.7725887222397798</v>
      </c>
      <c r="AD547" s="2">
        <v>1.0384583658483599</v>
      </c>
      <c r="AE547" s="2">
        <v>2.0955709236097202</v>
      </c>
      <c r="AF547" s="2">
        <v>0.81644539690443896</v>
      </c>
      <c r="AG547" s="2">
        <v>1.6398971199188099</v>
      </c>
    </row>
    <row r="548" spans="1:33" x14ac:dyDescent="0.35">
      <c r="A548" s="7">
        <v>364</v>
      </c>
      <c r="B548" s="7">
        <v>25</v>
      </c>
      <c r="C548" s="7">
        <v>1</v>
      </c>
      <c r="D548" s="7">
        <v>0</v>
      </c>
      <c r="E548" s="22" t="str">
        <f t="shared" si="16"/>
        <v>10</v>
      </c>
      <c r="F548" s="4">
        <v>0.25</v>
      </c>
      <c r="G548" s="25">
        <v>1</v>
      </c>
      <c r="H548" s="4">
        <v>17.01142158</v>
      </c>
      <c r="I548" s="4">
        <v>44.120304202939998</v>
      </c>
      <c r="J548" s="2">
        <f t="shared" si="17"/>
        <v>0.38556900019892493</v>
      </c>
      <c r="K548" s="3">
        <v>14</v>
      </c>
      <c r="L548" s="3">
        <v>10</v>
      </c>
      <c r="M548" s="3">
        <v>3</v>
      </c>
      <c r="N548" s="3">
        <v>22</v>
      </c>
      <c r="O548" s="24">
        <v>1000.99999999999</v>
      </c>
      <c r="P548" s="4">
        <v>0.627</v>
      </c>
      <c r="Q548" s="4">
        <v>0.88</v>
      </c>
      <c r="R548" s="4">
        <v>0.629</v>
      </c>
      <c r="S548" s="4">
        <v>0.84599999999999997</v>
      </c>
      <c r="T548" s="4">
        <v>0.52100000000000002</v>
      </c>
      <c r="U548" s="4">
        <v>0.69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2">
        <v>0.986176859338322</v>
      </c>
      <c r="AC548" s="2">
        <v>2.1202635362000901</v>
      </c>
      <c r="AD548" s="2">
        <v>0.99155321637470195</v>
      </c>
      <c r="AE548" s="2">
        <v>1.87080267656851</v>
      </c>
      <c r="AF548" s="2">
        <v>0.736054681571222</v>
      </c>
      <c r="AG548" s="2">
        <v>1.17118298150294</v>
      </c>
    </row>
    <row r="549" spans="1:33" x14ac:dyDescent="0.35">
      <c r="A549" s="7">
        <v>716</v>
      </c>
      <c r="B549" s="7">
        <v>40</v>
      </c>
      <c r="C549" s="7">
        <v>1</v>
      </c>
      <c r="D549" s="7">
        <v>0</v>
      </c>
      <c r="E549" s="22" t="str">
        <f t="shared" si="16"/>
        <v>10</v>
      </c>
      <c r="F549" s="4">
        <v>0.25</v>
      </c>
      <c r="G549" s="25">
        <v>1</v>
      </c>
      <c r="H549" s="4">
        <v>20.80639931</v>
      </c>
      <c r="I549" s="4">
        <v>48.099850904999997</v>
      </c>
      <c r="J549" s="2">
        <f t="shared" si="17"/>
        <v>0.4325668150426048</v>
      </c>
      <c r="K549" s="3">
        <v>8</v>
      </c>
      <c r="L549" s="3">
        <v>24</v>
      </c>
      <c r="M549" s="3">
        <v>2</v>
      </c>
      <c r="N549" s="3">
        <v>15</v>
      </c>
      <c r="O549" s="24">
        <v>1001</v>
      </c>
      <c r="P549" s="4">
        <v>0.78700000000000003</v>
      </c>
      <c r="Q549" s="4">
        <v>0.88235294117647101</v>
      </c>
      <c r="R549" s="4">
        <v>0.79200000000000004</v>
      </c>
      <c r="S549" s="4">
        <v>0.84399999999999997</v>
      </c>
      <c r="T549" s="4">
        <v>0.74299999999999999</v>
      </c>
      <c r="U549" s="4">
        <v>0.81699999999999995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2">
        <v>1.54646311327271</v>
      </c>
      <c r="AC549" s="2">
        <v>2.1400661634962699</v>
      </c>
      <c r="AD549" s="2">
        <v>1.57021719928082</v>
      </c>
      <c r="AE549" s="2">
        <v>1.8578992717325999</v>
      </c>
      <c r="AF549" s="2">
        <v>1.3586791940869201</v>
      </c>
      <c r="AG549" s="2">
        <v>1.6982691261407199</v>
      </c>
    </row>
    <row r="550" spans="1:33" x14ac:dyDescent="0.35">
      <c r="A550" s="7">
        <v>38</v>
      </c>
      <c r="B550" s="7">
        <v>7</v>
      </c>
      <c r="C550" s="7">
        <v>1</v>
      </c>
      <c r="D550" s="7">
        <v>0</v>
      </c>
      <c r="E550" s="22" t="str">
        <f t="shared" si="16"/>
        <v>10</v>
      </c>
      <c r="F550" s="4">
        <v>0.25</v>
      </c>
      <c r="G550" s="25">
        <v>1</v>
      </c>
      <c r="H550" s="4">
        <v>21.478013260000001</v>
      </c>
      <c r="I550" s="4">
        <v>44.781820404800001</v>
      </c>
      <c r="J550" s="2">
        <f t="shared" si="17"/>
        <v>0.47961456380852824</v>
      </c>
      <c r="K550" s="3">
        <v>12</v>
      </c>
      <c r="L550" s="3">
        <v>10</v>
      </c>
      <c r="M550" s="3">
        <v>2</v>
      </c>
      <c r="N550" s="3">
        <v>25</v>
      </c>
      <c r="O550" s="24">
        <v>1001</v>
      </c>
      <c r="P550" s="4">
        <v>0.71899999999999997</v>
      </c>
      <c r="Q550" s="4">
        <v>0.92592592592592604</v>
      </c>
      <c r="R550" s="4">
        <v>0.70799999999999996</v>
      </c>
      <c r="S550" s="4">
        <v>0.90100000000000002</v>
      </c>
      <c r="T550" s="4">
        <v>0.56699999999999995</v>
      </c>
      <c r="U550" s="4">
        <v>0.79200000000000004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2">
        <v>1.2694006096483901</v>
      </c>
      <c r="AC550" s="2">
        <v>2.6026896854443802</v>
      </c>
      <c r="AD550" s="2">
        <v>1.23100147671386</v>
      </c>
      <c r="AE550" s="2">
        <v>2.3126354288475501</v>
      </c>
      <c r="AF550" s="2">
        <v>0.83701755097964703</v>
      </c>
      <c r="AG550" s="2">
        <v>1.57021719928082</v>
      </c>
    </row>
    <row r="551" spans="1:33" x14ac:dyDescent="0.35">
      <c r="A551" s="7">
        <v>686</v>
      </c>
      <c r="B551" s="7">
        <v>18</v>
      </c>
      <c r="C551" s="7">
        <v>1</v>
      </c>
      <c r="D551" s="7">
        <v>0</v>
      </c>
      <c r="E551" s="22" t="str">
        <f t="shared" si="16"/>
        <v>10</v>
      </c>
      <c r="F551" s="4">
        <v>0.25</v>
      </c>
      <c r="G551" s="25">
        <v>1</v>
      </c>
      <c r="H551" s="4">
        <v>24.32944685</v>
      </c>
      <c r="I551" s="4">
        <v>48.131810329110003</v>
      </c>
      <c r="J551" s="2">
        <f t="shared" si="17"/>
        <v>0.50547541602202339</v>
      </c>
      <c r="K551" s="3">
        <v>16</v>
      </c>
      <c r="L551" s="3">
        <v>13</v>
      </c>
      <c r="M551" s="3">
        <v>7</v>
      </c>
      <c r="N551" s="3">
        <v>13</v>
      </c>
      <c r="O551" s="24">
        <v>1001</v>
      </c>
      <c r="P551" s="4">
        <v>0.54</v>
      </c>
      <c r="Q551" s="4">
        <v>0.65</v>
      </c>
      <c r="R551" s="4">
        <v>0.56499999999999995</v>
      </c>
      <c r="S551" s="4">
        <v>0.64300000000000002</v>
      </c>
      <c r="T551" s="4">
        <v>0.48099999999999998</v>
      </c>
      <c r="U551" s="4">
        <v>0.55500000000000005</v>
      </c>
      <c r="V551" s="5">
        <v>0</v>
      </c>
      <c r="W551" s="5">
        <v>0</v>
      </c>
      <c r="X551" s="5">
        <v>0</v>
      </c>
      <c r="Y551" s="5">
        <v>0</v>
      </c>
      <c r="Z551" s="5">
        <v>100</v>
      </c>
      <c r="AA551" s="5">
        <v>0</v>
      </c>
      <c r="AB551" s="2">
        <v>0.77652878949899595</v>
      </c>
      <c r="AC551" s="2">
        <v>1.0498221244986801</v>
      </c>
      <c r="AD551" s="2">
        <v>0.83240924789345305</v>
      </c>
      <c r="AE551" s="2">
        <v>1.0300194972025001</v>
      </c>
      <c r="AF551" s="2">
        <v>0.65585139581624796</v>
      </c>
      <c r="AG551" s="2">
        <v>0.809680996815897</v>
      </c>
    </row>
    <row r="552" spans="1:33" x14ac:dyDescent="0.35">
      <c r="A552" s="7">
        <v>282</v>
      </c>
      <c r="B552" s="7">
        <v>40</v>
      </c>
      <c r="C552" s="7">
        <v>1</v>
      </c>
      <c r="D552" s="7">
        <v>0</v>
      </c>
      <c r="E552" s="22" t="str">
        <f t="shared" si="16"/>
        <v>10</v>
      </c>
      <c r="F552" s="4">
        <v>0.25</v>
      </c>
      <c r="G552" s="25">
        <v>1</v>
      </c>
      <c r="H552" s="4">
        <v>22.569368820000001</v>
      </c>
      <c r="I552" s="4">
        <v>42.471549036399999</v>
      </c>
      <c r="J552" s="2">
        <f t="shared" si="17"/>
        <v>0.5313997095009898</v>
      </c>
      <c r="K552" s="3">
        <v>17</v>
      </c>
      <c r="L552" s="3">
        <v>15</v>
      </c>
      <c r="M552" s="3">
        <v>3</v>
      </c>
      <c r="N552" s="3">
        <v>14</v>
      </c>
      <c r="O552" s="24">
        <v>732.39727586003301</v>
      </c>
      <c r="P552" s="4">
        <v>0.61799999999999999</v>
      </c>
      <c r="Q552" s="4">
        <v>0.82352941176470595</v>
      </c>
      <c r="R552" s="4">
        <v>0.55800000000000005</v>
      </c>
      <c r="S552" s="4">
        <v>0.79</v>
      </c>
      <c r="T552" s="4">
        <v>0.54900000000000004</v>
      </c>
      <c r="U552" s="4">
        <v>0.71299999999999997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0.96233467037556197</v>
      </c>
      <c r="AC552" s="2">
        <v>1.7346010553881099</v>
      </c>
      <c r="AD552" s="2">
        <v>0.81644539690443896</v>
      </c>
      <c r="AE552" s="2">
        <v>1.5606477482646699</v>
      </c>
      <c r="AF552" s="2">
        <v>0.79628793947945897</v>
      </c>
      <c r="AG552" s="2">
        <v>1.2482730632225201</v>
      </c>
    </row>
    <row r="553" spans="1:33" x14ac:dyDescent="0.35">
      <c r="A553" s="7">
        <v>200</v>
      </c>
      <c r="B553" s="7">
        <v>24</v>
      </c>
      <c r="C553" s="7">
        <v>1</v>
      </c>
      <c r="D553" s="7">
        <v>0</v>
      </c>
      <c r="E553" s="22" t="str">
        <f t="shared" si="16"/>
        <v>10</v>
      </c>
      <c r="F553" s="4">
        <v>0.25</v>
      </c>
      <c r="G553" s="25">
        <v>1</v>
      </c>
      <c r="H553" s="4">
        <v>20.450112220000001</v>
      </c>
      <c r="I553" s="4">
        <v>37.4622110237</v>
      </c>
      <c r="J553" s="2">
        <f t="shared" si="17"/>
        <v>0.54588641890524003</v>
      </c>
      <c r="K553" s="3">
        <v>17</v>
      </c>
      <c r="L553" s="3">
        <v>14</v>
      </c>
      <c r="M553" s="3">
        <v>2</v>
      </c>
      <c r="N553" s="3">
        <v>16</v>
      </c>
      <c r="O553" s="24">
        <v>1001</v>
      </c>
      <c r="P553" s="4">
        <v>0.61599999999999999</v>
      </c>
      <c r="Q553" s="4">
        <v>0.88888888888888895</v>
      </c>
      <c r="R553" s="4">
        <v>0.61199999999999999</v>
      </c>
      <c r="S553" s="4">
        <v>0.84199999999999997</v>
      </c>
      <c r="T553" s="4">
        <v>0.53200000000000003</v>
      </c>
      <c r="U553" s="4">
        <v>0.83599999999999997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2">
        <v>0.95711272639441003</v>
      </c>
      <c r="AC553" s="2">
        <v>2.19722457733622</v>
      </c>
      <c r="AD553" s="2">
        <v>0.94674993935886398</v>
      </c>
      <c r="AE553" s="2">
        <v>1.8451602459551699</v>
      </c>
      <c r="AF553" s="2">
        <v>0.75928698306449005</v>
      </c>
      <c r="AG553" s="2">
        <v>1.8078888511579401</v>
      </c>
    </row>
    <row r="554" spans="1:33" x14ac:dyDescent="0.35">
      <c r="A554" s="7">
        <v>294</v>
      </c>
      <c r="B554" s="7">
        <v>38</v>
      </c>
      <c r="C554" s="7">
        <v>1</v>
      </c>
      <c r="D554" s="7">
        <v>0</v>
      </c>
      <c r="E554" s="22" t="str">
        <f t="shared" si="16"/>
        <v>10</v>
      </c>
      <c r="F554" s="4">
        <v>0.25</v>
      </c>
      <c r="G554" s="25">
        <v>1</v>
      </c>
      <c r="H554" s="4">
        <v>21.78766508</v>
      </c>
      <c r="I554" s="4">
        <v>39.118010470599998</v>
      </c>
      <c r="J554" s="2">
        <f t="shared" si="17"/>
        <v>0.55697272989829072</v>
      </c>
      <c r="K554" s="3">
        <v>14</v>
      </c>
      <c r="L554" s="3">
        <v>15</v>
      </c>
      <c r="M554" s="3">
        <v>9</v>
      </c>
      <c r="N554" s="3">
        <v>11</v>
      </c>
      <c r="O554" s="24">
        <v>1001</v>
      </c>
      <c r="P554" s="4">
        <v>0.51200000000000001</v>
      </c>
      <c r="Q554" s="4">
        <v>0.55000000000000004</v>
      </c>
      <c r="R554" s="4">
        <v>0.56499999999999995</v>
      </c>
      <c r="S554" s="4">
        <v>0.54700000000000004</v>
      </c>
      <c r="T554" s="4">
        <v>0.48499999999999999</v>
      </c>
      <c r="U554" s="4">
        <v>0.51300000000000001</v>
      </c>
      <c r="V554" s="5">
        <v>0</v>
      </c>
      <c r="W554" s="5">
        <v>0</v>
      </c>
      <c r="X554" s="5">
        <v>0</v>
      </c>
      <c r="Y554" s="5">
        <v>0</v>
      </c>
      <c r="Z554" s="5">
        <v>100</v>
      </c>
      <c r="AA554" s="5">
        <v>0</v>
      </c>
      <c r="AB554" s="2">
        <v>0.71743987312899005</v>
      </c>
      <c r="AC554" s="2">
        <v>0.79850769621777196</v>
      </c>
      <c r="AD554" s="2">
        <v>0.83240924789345305</v>
      </c>
      <c r="AE554" s="2">
        <v>0.79186315349910297</v>
      </c>
      <c r="AF554" s="2">
        <v>0.66358837831840101</v>
      </c>
      <c r="AG554" s="2">
        <v>0.71949115589954704</v>
      </c>
    </row>
    <row r="555" spans="1:33" x14ac:dyDescent="0.35">
      <c r="A555" s="7">
        <v>834</v>
      </c>
      <c r="B555" s="7">
        <v>32</v>
      </c>
      <c r="C555" s="7">
        <v>1</v>
      </c>
      <c r="D555" s="7">
        <v>0</v>
      </c>
      <c r="E555" s="22" t="str">
        <f t="shared" si="16"/>
        <v>10</v>
      </c>
      <c r="F555" s="4">
        <v>0.25</v>
      </c>
      <c r="G555" s="25">
        <v>1</v>
      </c>
      <c r="H555" s="4">
        <v>30.738726629999999</v>
      </c>
      <c r="I555" s="4">
        <v>51.252456723999998</v>
      </c>
      <c r="J555" s="2">
        <f t="shared" si="17"/>
        <v>0.59975128208061035</v>
      </c>
      <c r="K555" s="3">
        <v>5</v>
      </c>
      <c r="L555" s="3">
        <v>18</v>
      </c>
      <c r="M555" s="3">
        <v>6</v>
      </c>
      <c r="N555" s="3">
        <v>20</v>
      </c>
      <c r="O555" s="24">
        <v>1001</v>
      </c>
      <c r="P555" s="4">
        <v>0.77</v>
      </c>
      <c r="Q555" s="4">
        <v>0.76923076923076905</v>
      </c>
      <c r="R555" s="4">
        <v>0.78500000000000003</v>
      </c>
      <c r="S555" s="4">
        <v>0.754</v>
      </c>
      <c r="T555" s="4">
        <v>0.74399999999999999</v>
      </c>
      <c r="U555" s="4">
        <v>0.64800000000000002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2">
        <v>1.4696759700589399</v>
      </c>
      <c r="AC555" s="2">
        <v>1.4663370687934301</v>
      </c>
      <c r="AD555" s="2">
        <v>1.5371172508544699</v>
      </c>
      <c r="AE555" s="2">
        <v>1.4024237430497699</v>
      </c>
      <c r="AF555" s="2">
        <v>1.3625778345025701</v>
      </c>
      <c r="AG555" s="2">
        <v>1.04412410338404</v>
      </c>
    </row>
    <row r="556" spans="1:33" x14ac:dyDescent="0.35">
      <c r="A556" s="7">
        <v>694</v>
      </c>
      <c r="B556" s="7">
        <v>2</v>
      </c>
      <c r="C556" s="7">
        <v>1</v>
      </c>
      <c r="D556" s="7">
        <v>0</v>
      </c>
      <c r="E556" s="22" t="str">
        <f t="shared" si="16"/>
        <v>10</v>
      </c>
      <c r="F556" s="4">
        <v>0</v>
      </c>
      <c r="G556" s="25">
        <v>0</v>
      </c>
      <c r="H556" s="4">
        <v>0.24786704500000001</v>
      </c>
      <c r="I556" s="4">
        <v>48.4650385387</v>
      </c>
      <c r="J556" s="2">
        <f t="shared" si="17"/>
        <v>5.114347423907953E-3</v>
      </c>
      <c r="K556" s="3">
        <v>14</v>
      </c>
      <c r="L556" s="3">
        <v>16</v>
      </c>
      <c r="M556" s="3">
        <v>8</v>
      </c>
      <c r="N556" s="3">
        <v>11</v>
      </c>
      <c r="O556" s="24">
        <v>1001</v>
      </c>
      <c r="P556" s="4">
        <v>0.56100000000000005</v>
      </c>
      <c r="Q556" s="4">
        <v>0.57894736842105299</v>
      </c>
      <c r="R556" s="4">
        <v>0.74299999999999999</v>
      </c>
      <c r="S556" s="4">
        <v>0.66100000000000003</v>
      </c>
      <c r="T556" s="4">
        <v>0.82199999999999995</v>
      </c>
      <c r="U556" s="4">
        <v>0.80500000000000005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2">
        <v>0.82325586590696598</v>
      </c>
      <c r="AC556" s="2">
        <v>0.86499743748660496</v>
      </c>
      <c r="AD556" s="2">
        <v>1.3586791940869201</v>
      </c>
      <c r="AE556" s="2">
        <v>1.08175517160169</v>
      </c>
      <c r="AF556" s="2">
        <v>1.72597172869005</v>
      </c>
      <c r="AG556" s="2">
        <v>1.63475572041839</v>
      </c>
    </row>
    <row r="557" spans="1:33" x14ac:dyDescent="0.35">
      <c r="A557" s="7">
        <v>936</v>
      </c>
      <c r="B557" s="7">
        <v>23</v>
      </c>
      <c r="C557" s="7">
        <v>1</v>
      </c>
      <c r="D557" s="7">
        <v>0</v>
      </c>
      <c r="E557" s="22" t="str">
        <f t="shared" si="16"/>
        <v>10</v>
      </c>
      <c r="F557" s="4">
        <v>0</v>
      </c>
      <c r="G557" s="25">
        <v>0</v>
      </c>
      <c r="H557" s="4">
        <v>0.56348911290000003</v>
      </c>
      <c r="I557" s="4">
        <v>54.456673102700002</v>
      </c>
      <c r="J557" s="2">
        <f t="shared" si="17"/>
        <v>1.0347475906897842E-2</v>
      </c>
      <c r="K557" s="3">
        <v>15</v>
      </c>
      <c r="L557" s="3">
        <v>13</v>
      </c>
      <c r="M557" s="3">
        <v>2</v>
      </c>
      <c r="N557" s="3">
        <v>19</v>
      </c>
      <c r="O557" s="24">
        <v>1000.99999999999</v>
      </c>
      <c r="P557" s="4">
        <v>0.64100000000000001</v>
      </c>
      <c r="Q557" s="4">
        <v>0.90476190476190499</v>
      </c>
      <c r="R557" s="4">
        <v>0.08</v>
      </c>
      <c r="S557" s="4">
        <v>0.72599999999999998</v>
      </c>
      <c r="T557" s="4">
        <v>3.1E-2</v>
      </c>
      <c r="U557" s="4">
        <v>4.3999999999999997E-2</v>
      </c>
      <c r="V557" s="5">
        <v>0</v>
      </c>
      <c r="W557" s="5">
        <v>0</v>
      </c>
      <c r="X557" s="5">
        <v>100</v>
      </c>
      <c r="Y557" s="5">
        <v>0</v>
      </c>
      <c r="Z557" s="5">
        <v>100</v>
      </c>
      <c r="AA557" s="5">
        <v>100</v>
      </c>
      <c r="AB557" s="2">
        <v>1.02443289049386</v>
      </c>
      <c r="AC557" s="2">
        <v>2.3513752571634798</v>
      </c>
      <c r="AD557" s="2">
        <v>8.3381608939051E-2</v>
      </c>
      <c r="AE557" s="2">
        <v>1.2946271725940699</v>
      </c>
      <c r="AF557" s="2">
        <v>3.14906670913708E-2</v>
      </c>
      <c r="AG557" s="2">
        <v>4.4997365930735798E-2</v>
      </c>
    </row>
    <row r="558" spans="1:33" x14ac:dyDescent="0.35">
      <c r="A558" s="7">
        <v>722</v>
      </c>
      <c r="B558" s="7">
        <v>26</v>
      </c>
      <c r="C558" s="7">
        <v>1</v>
      </c>
      <c r="D558" s="7">
        <v>0</v>
      </c>
      <c r="E558" s="22" t="str">
        <f t="shared" si="16"/>
        <v>10</v>
      </c>
      <c r="F558" s="4">
        <v>0</v>
      </c>
      <c r="G558" s="25">
        <v>0</v>
      </c>
      <c r="H558" s="4">
        <v>0.54881869569999997</v>
      </c>
      <c r="I558" s="4">
        <v>51.390136720000001</v>
      </c>
      <c r="J558" s="2">
        <f t="shared" si="17"/>
        <v>1.0679455839750877E-2</v>
      </c>
      <c r="K558" s="3">
        <v>16</v>
      </c>
      <c r="L558" s="3">
        <v>13</v>
      </c>
      <c r="M558" s="3">
        <v>7</v>
      </c>
      <c r="N558" s="3">
        <v>13</v>
      </c>
      <c r="O558" s="24">
        <v>869.82989998477206</v>
      </c>
      <c r="P558" s="4">
        <v>0.54500000000000004</v>
      </c>
      <c r="Q558" s="4">
        <v>0.65</v>
      </c>
      <c r="R558" s="4">
        <v>0.58199999999999996</v>
      </c>
      <c r="S558" s="4">
        <v>0.73799999999999999</v>
      </c>
      <c r="T558" s="4">
        <v>0.68799999999999994</v>
      </c>
      <c r="U558" s="4">
        <v>0.79800000000000004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2">
        <v>0.78745786003118701</v>
      </c>
      <c r="AC558" s="2">
        <v>1.0498221244986801</v>
      </c>
      <c r="AD558" s="2">
        <v>0.87227384645738104</v>
      </c>
      <c r="AE558" s="2">
        <v>1.33941077522104</v>
      </c>
      <c r="AF558" s="2">
        <v>1.1647520911726501</v>
      </c>
      <c r="AG558" s="2">
        <v>1.59948758158093</v>
      </c>
    </row>
    <row r="559" spans="1:33" x14ac:dyDescent="0.35">
      <c r="A559" s="7">
        <v>222</v>
      </c>
      <c r="B559" s="7">
        <v>17</v>
      </c>
      <c r="C559" s="7">
        <v>1</v>
      </c>
      <c r="D559" s="7">
        <v>0</v>
      </c>
      <c r="E559" s="22" t="str">
        <f t="shared" si="16"/>
        <v>10</v>
      </c>
      <c r="F559" s="4">
        <v>0</v>
      </c>
      <c r="G559" s="25">
        <v>0</v>
      </c>
      <c r="H559" s="4">
        <v>0.86952257499999996</v>
      </c>
      <c r="I559" s="4">
        <v>56.953392557999997</v>
      </c>
      <c r="J559" s="2">
        <f t="shared" si="17"/>
        <v>1.5267265670161767E-2</v>
      </c>
      <c r="K559" s="3">
        <v>19</v>
      </c>
      <c r="L559" s="3">
        <v>16</v>
      </c>
      <c r="M559" s="3">
        <v>3</v>
      </c>
      <c r="N559" s="3">
        <v>11</v>
      </c>
      <c r="O559" s="24">
        <v>1001</v>
      </c>
      <c r="P559" s="4">
        <v>0.53400000000000003</v>
      </c>
      <c r="Q559" s="4">
        <v>0.78571428571428603</v>
      </c>
      <c r="R559" s="4">
        <v>0.61499999999999999</v>
      </c>
      <c r="S559" s="4">
        <v>0.77900000000000003</v>
      </c>
      <c r="T559" s="4">
        <v>0.80700000000000005</v>
      </c>
      <c r="U559" s="4">
        <v>0.85099999999999998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2">
        <v>0.76356964485649104</v>
      </c>
      <c r="AC559" s="2">
        <v>1.54044504094715</v>
      </c>
      <c r="AD559" s="2">
        <v>0.95451194469435297</v>
      </c>
      <c r="AE559" s="2">
        <v>1.5095925774643799</v>
      </c>
      <c r="AF559" s="2">
        <v>1.6450650900772501</v>
      </c>
      <c r="AG559" s="2">
        <v>1.9038089730366801</v>
      </c>
    </row>
    <row r="560" spans="1:33" x14ac:dyDescent="0.35">
      <c r="A560" s="7">
        <v>308</v>
      </c>
      <c r="B560" s="7">
        <v>26</v>
      </c>
      <c r="C560" s="7">
        <v>1</v>
      </c>
      <c r="D560" s="7">
        <v>0</v>
      </c>
      <c r="E560" s="22" t="str">
        <f t="shared" si="16"/>
        <v>10</v>
      </c>
      <c r="F560" s="4">
        <v>0</v>
      </c>
      <c r="G560" s="25">
        <v>0</v>
      </c>
      <c r="H560" s="4">
        <v>0.90276200910000004</v>
      </c>
      <c r="I560" s="4">
        <v>52.338438505799999</v>
      </c>
      <c r="J560" s="2">
        <f t="shared" si="17"/>
        <v>1.7248546859111178E-2</v>
      </c>
      <c r="K560" s="3">
        <v>16</v>
      </c>
      <c r="L560" s="3">
        <v>11</v>
      </c>
      <c r="M560" s="3">
        <v>3</v>
      </c>
      <c r="N560" s="3">
        <v>19</v>
      </c>
      <c r="O560" s="24">
        <v>1001</v>
      </c>
      <c r="P560" s="4">
        <v>0.60399999999999998</v>
      </c>
      <c r="Q560" s="4">
        <v>0.86363636363636398</v>
      </c>
      <c r="R560" s="4">
        <v>0.69899999999999995</v>
      </c>
      <c r="S560" s="4">
        <v>0.86399999999999999</v>
      </c>
      <c r="T560" s="4">
        <v>0.78300000000000003</v>
      </c>
      <c r="U560" s="4">
        <v>0.88400000000000001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2">
        <v>0.92634106772765601</v>
      </c>
      <c r="AC560" s="2">
        <v>1.9924301646902101</v>
      </c>
      <c r="AD560" s="2">
        <v>1.2006450142332601</v>
      </c>
      <c r="AE560" s="2">
        <v>1.99510039324608</v>
      </c>
      <c r="AF560" s="2">
        <v>1.52785792544168</v>
      </c>
      <c r="AG560" s="2">
        <v>2.1541650878757701</v>
      </c>
    </row>
    <row r="561" spans="1:33" x14ac:dyDescent="0.35">
      <c r="A561" s="7">
        <v>814</v>
      </c>
      <c r="B561" s="7">
        <v>26</v>
      </c>
      <c r="C561" s="7">
        <v>1</v>
      </c>
      <c r="D561" s="7">
        <v>0</v>
      </c>
      <c r="E561" s="22" t="str">
        <f t="shared" si="16"/>
        <v>10</v>
      </c>
      <c r="F561" s="4">
        <v>0</v>
      </c>
      <c r="G561" s="25">
        <v>0</v>
      </c>
      <c r="H561" s="4">
        <v>0.87296681600000003</v>
      </c>
      <c r="I561" s="4">
        <v>36.694436402400001</v>
      </c>
      <c r="J561" s="2">
        <f t="shared" si="17"/>
        <v>2.3790168254032747E-2</v>
      </c>
      <c r="K561" s="3">
        <v>13</v>
      </c>
      <c r="L561" s="3">
        <v>23</v>
      </c>
      <c r="M561" s="3">
        <v>5</v>
      </c>
      <c r="N561" s="3">
        <v>8</v>
      </c>
      <c r="O561" s="24">
        <v>1001</v>
      </c>
      <c r="P561" s="4">
        <v>0.65</v>
      </c>
      <c r="Q561" s="4">
        <v>0.61538461538461497</v>
      </c>
      <c r="R561" s="4">
        <v>0.72899999999999998</v>
      </c>
      <c r="S561" s="4">
        <v>0.63700000000000001</v>
      </c>
      <c r="T561" s="4">
        <v>0.84699999999999998</v>
      </c>
      <c r="U561" s="4">
        <v>0.81100000000000005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2">
        <v>1.0498221244986801</v>
      </c>
      <c r="AC561" s="2">
        <v>0.95551144502743601</v>
      </c>
      <c r="AD561" s="2">
        <v>1.30563645810244</v>
      </c>
      <c r="AE561" s="2">
        <v>1.0133524447172899</v>
      </c>
      <c r="AF561" s="2">
        <v>1.8773173575897</v>
      </c>
      <c r="AG561" s="2">
        <v>1.66600826392249</v>
      </c>
    </row>
    <row r="562" spans="1:33" x14ac:dyDescent="0.35">
      <c r="A562" s="7">
        <v>884</v>
      </c>
      <c r="B562" s="7">
        <v>18</v>
      </c>
      <c r="C562" s="7">
        <v>1</v>
      </c>
      <c r="D562" s="7">
        <v>0</v>
      </c>
      <c r="E562" s="22" t="str">
        <f t="shared" si="16"/>
        <v>10</v>
      </c>
      <c r="F562" s="4">
        <v>0</v>
      </c>
      <c r="G562" s="25">
        <v>0</v>
      </c>
      <c r="H562" s="4">
        <v>1.3827373970000001</v>
      </c>
      <c r="I562" s="4">
        <v>54.164816995000002</v>
      </c>
      <c r="J562" s="2">
        <f t="shared" si="17"/>
        <v>2.5528331372884388E-2</v>
      </c>
      <c r="K562" s="3">
        <v>17</v>
      </c>
      <c r="L562" s="3">
        <v>17</v>
      </c>
      <c r="M562" s="3">
        <v>7</v>
      </c>
      <c r="N562" s="3">
        <v>8</v>
      </c>
      <c r="O562" s="24">
        <v>1001</v>
      </c>
      <c r="P562" s="4">
        <v>0.51100000000000001</v>
      </c>
      <c r="Q562" s="4">
        <v>0.53333333333333299</v>
      </c>
      <c r="R562" s="4">
        <v>0.52800000000000002</v>
      </c>
      <c r="S562" s="4">
        <v>0.53</v>
      </c>
      <c r="T562" s="4">
        <v>0.72599999999999998</v>
      </c>
      <c r="U562" s="4">
        <v>0.65800000000000003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2">
        <v>0.71539278950726504</v>
      </c>
      <c r="AC562" s="2">
        <v>0.76214005204689705</v>
      </c>
      <c r="AD562" s="2">
        <v>0.75077629339658203</v>
      </c>
      <c r="AE562" s="2">
        <v>0.75502258427803304</v>
      </c>
      <c r="AF562" s="2">
        <v>1.2946271725940699</v>
      </c>
      <c r="AG562" s="2">
        <v>1.07294454191953</v>
      </c>
    </row>
    <row r="563" spans="1:33" x14ac:dyDescent="0.35">
      <c r="A563" s="7">
        <v>450</v>
      </c>
      <c r="B563" s="7">
        <v>28</v>
      </c>
      <c r="C563" s="7">
        <v>1</v>
      </c>
      <c r="D563" s="7">
        <v>0</v>
      </c>
      <c r="E563" s="22" t="str">
        <f t="shared" si="16"/>
        <v>10</v>
      </c>
      <c r="F563" s="4">
        <v>0</v>
      </c>
      <c r="G563" s="25">
        <v>0</v>
      </c>
      <c r="H563" s="4">
        <v>2.800670529</v>
      </c>
      <c r="I563" s="4">
        <v>87.305821808999994</v>
      </c>
      <c r="J563" s="2">
        <f t="shared" si="17"/>
        <v>3.207885191353059E-2</v>
      </c>
      <c r="K563" s="3">
        <v>18</v>
      </c>
      <c r="L563" s="3">
        <v>10</v>
      </c>
      <c r="M563" s="3">
        <v>7</v>
      </c>
      <c r="N563" s="3">
        <v>14</v>
      </c>
      <c r="O563" s="24">
        <v>1000.99999999999</v>
      </c>
      <c r="P563" s="4">
        <v>0.48299999999999998</v>
      </c>
      <c r="Q563" s="4">
        <v>0.66666666666666696</v>
      </c>
      <c r="R563" s="4">
        <v>0.61799999999999999</v>
      </c>
      <c r="S563" s="4">
        <v>0.79200000000000004</v>
      </c>
      <c r="T563" s="4">
        <v>0.65900000000000003</v>
      </c>
      <c r="U563" s="4">
        <v>0.56299999999999994</v>
      </c>
      <c r="V563" s="5">
        <v>100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2">
        <v>0.65971240447370805</v>
      </c>
      <c r="AC563" s="2">
        <v>1.09861228866811</v>
      </c>
      <c r="AD563" s="2">
        <v>0.96233467037556197</v>
      </c>
      <c r="AE563" s="2">
        <v>1.57021719928082</v>
      </c>
      <c r="AF563" s="2">
        <v>1.0758728016986201</v>
      </c>
      <c r="AG563" s="2">
        <v>0.82782208388654699</v>
      </c>
    </row>
    <row r="564" spans="1:33" x14ac:dyDescent="0.35">
      <c r="A564" s="7">
        <v>472</v>
      </c>
      <c r="B564" s="7">
        <v>10</v>
      </c>
      <c r="C564" s="7">
        <v>1</v>
      </c>
      <c r="D564" s="7">
        <v>0</v>
      </c>
      <c r="E564" s="22" t="str">
        <f t="shared" si="16"/>
        <v>10</v>
      </c>
      <c r="F564" s="4">
        <v>0</v>
      </c>
      <c r="G564" s="25">
        <v>0</v>
      </c>
      <c r="H564" s="4">
        <v>1.683192502</v>
      </c>
      <c r="I564" s="4">
        <v>45.865489237299997</v>
      </c>
      <c r="J564" s="2">
        <f t="shared" si="17"/>
        <v>3.6698453019686703E-2</v>
      </c>
      <c r="K564" s="3">
        <v>15</v>
      </c>
      <c r="L564" s="3">
        <v>10</v>
      </c>
      <c r="M564" s="3">
        <v>10</v>
      </c>
      <c r="N564" s="3">
        <v>14</v>
      </c>
      <c r="O564" s="24">
        <v>988.84579752542595</v>
      </c>
      <c r="P564" s="4">
        <v>0.47299999999999998</v>
      </c>
      <c r="Q564" s="4">
        <v>0.58333333333333304</v>
      </c>
      <c r="R564" s="4">
        <v>0.42</v>
      </c>
      <c r="S564" s="4">
        <v>0.55400000000000005</v>
      </c>
      <c r="T564" s="4">
        <v>0.32800000000000001</v>
      </c>
      <c r="U564" s="4">
        <v>0.36399999999999999</v>
      </c>
      <c r="V564" s="5">
        <v>100</v>
      </c>
      <c r="W564" s="5">
        <v>0</v>
      </c>
      <c r="X564" s="5">
        <v>100</v>
      </c>
      <c r="Y564" s="5">
        <v>0</v>
      </c>
      <c r="Z564" s="5">
        <v>100</v>
      </c>
      <c r="AA564" s="5">
        <v>100</v>
      </c>
      <c r="AB564" s="2">
        <v>0.64055473044077504</v>
      </c>
      <c r="AC564" s="2">
        <v>0.87546873735389996</v>
      </c>
      <c r="AD564" s="2">
        <v>0.54472717544167204</v>
      </c>
      <c r="AE564" s="2">
        <v>0.80743632696207301</v>
      </c>
      <c r="AF564" s="2">
        <v>0.39749693845898798</v>
      </c>
      <c r="AG564" s="2">
        <v>0.452556715642015</v>
      </c>
    </row>
    <row r="565" spans="1:33" x14ac:dyDescent="0.35">
      <c r="A565" s="7">
        <v>112</v>
      </c>
      <c r="B565" s="7">
        <v>40</v>
      </c>
      <c r="C565" s="7">
        <v>1</v>
      </c>
      <c r="D565" s="7">
        <v>0</v>
      </c>
      <c r="E565" s="22" t="str">
        <f t="shared" si="16"/>
        <v>10</v>
      </c>
      <c r="F565" s="4">
        <v>8.0119999999999997E-2</v>
      </c>
      <c r="G565" s="25">
        <v>0</v>
      </c>
      <c r="H565" s="4">
        <v>2.1456339839999998</v>
      </c>
      <c r="I565" s="4">
        <v>55.434901027999999</v>
      </c>
      <c r="J565" s="2">
        <f t="shared" si="17"/>
        <v>3.8705471538882097E-2</v>
      </c>
      <c r="K565" s="3">
        <v>11</v>
      </c>
      <c r="L565" s="3">
        <v>17</v>
      </c>
      <c r="M565" s="3">
        <v>3</v>
      </c>
      <c r="N565" s="3">
        <v>18</v>
      </c>
      <c r="O565" s="24">
        <v>1000.99999999999</v>
      </c>
      <c r="P565" s="4">
        <v>0.72899999999999998</v>
      </c>
      <c r="Q565" s="4">
        <v>0.85714285714285698</v>
      </c>
      <c r="R565" s="4">
        <v>0.74099999999999999</v>
      </c>
      <c r="S565" s="4">
        <v>0.81899999999999995</v>
      </c>
      <c r="T565" s="4">
        <v>0.67200000000000004</v>
      </c>
      <c r="U565" s="4">
        <v>0.82199999999999995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2">
        <v>1.30563645810244</v>
      </c>
      <c r="AC565" s="2">
        <v>1.9459101490553099</v>
      </c>
      <c r="AD565" s="2">
        <v>1.3509272172825999</v>
      </c>
      <c r="AE565" s="2">
        <v>1.7092582477163101</v>
      </c>
      <c r="AF565" s="2">
        <v>1.11474167059799</v>
      </c>
      <c r="AG565" s="2">
        <v>1.72597172869005</v>
      </c>
    </row>
    <row r="566" spans="1:33" x14ac:dyDescent="0.35">
      <c r="A566" s="7">
        <v>466</v>
      </c>
      <c r="B566" s="7">
        <v>37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5">
        <v>0</v>
      </c>
      <c r="H566" s="4">
        <v>2.0569798430000001</v>
      </c>
      <c r="I566" s="4">
        <v>53.105374791000003</v>
      </c>
      <c r="J566" s="2">
        <f t="shared" si="17"/>
        <v>3.8733929495750503E-2</v>
      </c>
      <c r="K566" s="3">
        <v>22</v>
      </c>
      <c r="L566" s="3">
        <v>14</v>
      </c>
      <c r="M566" s="3">
        <v>2</v>
      </c>
      <c r="N566" s="3">
        <v>11</v>
      </c>
      <c r="O566" s="24">
        <v>1000.99999999999</v>
      </c>
      <c r="P566" s="4">
        <v>0.55500000000000005</v>
      </c>
      <c r="Q566" s="4">
        <v>0.84615384615384603</v>
      </c>
      <c r="R566" s="4">
        <v>0.78600000000000003</v>
      </c>
      <c r="S566" s="4">
        <v>0.86599999999999999</v>
      </c>
      <c r="T566" s="4">
        <v>0.75700000000000001</v>
      </c>
      <c r="U566" s="4">
        <v>0.88100000000000001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2">
        <v>0.809680996815897</v>
      </c>
      <c r="AC566" s="2">
        <v>1.87180217690159</v>
      </c>
      <c r="AD566" s="2">
        <v>1.5417792639602901</v>
      </c>
      <c r="AE566" s="2">
        <v>2.0099154790312301</v>
      </c>
      <c r="AF566" s="2">
        <v>1.4146938356415899</v>
      </c>
      <c r="AG566" s="2">
        <v>2.1286317858706099</v>
      </c>
    </row>
    <row r="567" spans="1:33" x14ac:dyDescent="0.35">
      <c r="A567" s="7">
        <v>448</v>
      </c>
      <c r="B567" s="7">
        <v>3</v>
      </c>
      <c r="C567" s="7">
        <v>1</v>
      </c>
      <c r="D567" s="7">
        <v>0</v>
      </c>
      <c r="E567" s="22" t="str">
        <f t="shared" si="16"/>
        <v>10</v>
      </c>
      <c r="F567" s="4">
        <v>0</v>
      </c>
      <c r="G567" s="25">
        <v>0</v>
      </c>
      <c r="H567" s="4">
        <v>1.491895806</v>
      </c>
      <c r="I567" s="4">
        <v>36.445251110999997</v>
      </c>
      <c r="J567" s="2">
        <f t="shared" si="17"/>
        <v>4.0935259341640599E-2</v>
      </c>
      <c r="K567" s="3">
        <v>13</v>
      </c>
      <c r="L567" s="3">
        <v>17</v>
      </c>
      <c r="M567" s="3">
        <v>4</v>
      </c>
      <c r="N567" s="3">
        <v>15</v>
      </c>
      <c r="O567" s="24">
        <v>1000.99999999999</v>
      </c>
      <c r="P567" s="4">
        <v>0.67100000000000004</v>
      </c>
      <c r="Q567" s="4">
        <v>0.78947368421052599</v>
      </c>
      <c r="R567" s="4">
        <v>0.71899999999999997</v>
      </c>
      <c r="S567" s="4">
        <v>0.79800000000000004</v>
      </c>
      <c r="T567" s="4">
        <v>0.81899999999999995</v>
      </c>
      <c r="U567" s="4">
        <v>0.96399999999999997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2">
        <v>1.11169752821677</v>
      </c>
      <c r="AC567" s="2">
        <v>1.5581446180465499</v>
      </c>
      <c r="AD567" s="2">
        <v>1.2694006096483901</v>
      </c>
      <c r="AE567" s="2">
        <v>1.59948758158093</v>
      </c>
      <c r="AF567" s="2">
        <v>1.7092582477163101</v>
      </c>
      <c r="AG567" s="2">
        <v>3.32423634052603</v>
      </c>
    </row>
    <row r="568" spans="1:33" x14ac:dyDescent="0.35">
      <c r="A568" s="7">
        <v>510</v>
      </c>
      <c r="B568" s="7">
        <v>12</v>
      </c>
      <c r="C568" s="7">
        <v>1</v>
      </c>
      <c r="D568" s="7">
        <v>0</v>
      </c>
      <c r="E568" s="22" t="str">
        <f t="shared" si="16"/>
        <v>10</v>
      </c>
      <c r="F568" s="4">
        <v>0</v>
      </c>
      <c r="G568" s="25">
        <v>0</v>
      </c>
      <c r="H568" s="4">
        <v>1.949271771</v>
      </c>
      <c r="I568" s="4">
        <v>45.4014777123</v>
      </c>
      <c r="J568" s="2">
        <f t="shared" si="17"/>
        <v>4.2934104113353792E-2</v>
      </c>
      <c r="K568" s="3">
        <v>23</v>
      </c>
      <c r="L568" s="3">
        <v>13</v>
      </c>
      <c r="M568" s="3">
        <v>4</v>
      </c>
      <c r="N568" s="3">
        <v>9</v>
      </c>
      <c r="O568" s="24">
        <v>1001</v>
      </c>
      <c r="P568" s="4">
        <v>0.46100000000000002</v>
      </c>
      <c r="Q568" s="4">
        <v>0.69230769230769196</v>
      </c>
      <c r="R568" s="4">
        <v>0.63400000000000001</v>
      </c>
      <c r="S568" s="4">
        <v>0.70399999999999996</v>
      </c>
      <c r="T568" s="4">
        <v>0.77</v>
      </c>
      <c r="U568" s="4">
        <v>0.79400000000000004</v>
      </c>
      <c r="V568" s="5">
        <v>100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2">
        <v>0.61803970807314002</v>
      </c>
      <c r="AC568" s="2">
        <v>1.1786549963416499</v>
      </c>
      <c r="AD568" s="2">
        <v>1.0051219455807701</v>
      </c>
      <c r="AE568" s="2">
        <v>1.2173958246580801</v>
      </c>
      <c r="AF568" s="2">
        <v>1.4696759700589399</v>
      </c>
      <c r="AG568" s="2">
        <v>1.57987911019256</v>
      </c>
    </row>
    <row r="569" spans="1:33" x14ac:dyDescent="0.35">
      <c r="A569" s="7">
        <v>708</v>
      </c>
      <c r="B569" s="7">
        <v>15</v>
      </c>
      <c r="C569" s="7">
        <v>1</v>
      </c>
      <c r="D569" s="7">
        <v>0</v>
      </c>
      <c r="E569" s="22" t="str">
        <f t="shared" si="16"/>
        <v>10</v>
      </c>
      <c r="F569" s="4">
        <v>0.19652</v>
      </c>
      <c r="G569" s="25">
        <v>0</v>
      </c>
      <c r="H569" s="4">
        <v>2.6649029400000002</v>
      </c>
      <c r="I569" s="4">
        <v>61.426270062</v>
      </c>
      <c r="J569" s="2">
        <f t="shared" si="17"/>
        <v>4.3383766217779569E-2</v>
      </c>
      <c r="K569" s="3">
        <v>20</v>
      </c>
      <c r="L569" s="3">
        <v>16</v>
      </c>
      <c r="M569" s="3">
        <v>3</v>
      </c>
      <c r="N569" s="3">
        <v>10</v>
      </c>
      <c r="O569" s="24">
        <v>1001</v>
      </c>
      <c r="P569" s="4">
        <v>0.54</v>
      </c>
      <c r="Q569" s="4">
        <v>0.76923076923076905</v>
      </c>
      <c r="R569" s="4">
        <v>0.25600000000000001</v>
      </c>
      <c r="S569" s="4">
        <v>0.64700000000000002</v>
      </c>
      <c r="T569" s="4">
        <v>0.19</v>
      </c>
      <c r="U569" s="4">
        <v>0.86299999999999999</v>
      </c>
      <c r="V569" s="5">
        <v>0</v>
      </c>
      <c r="W569" s="5">
        <v>0</v>
      </c>
      <c r="X569" s="5">
        <v>100</v>
      </c>
      <c r="Y569" s="5">
        <v>0</v>
      </c>
      <c r="Z569" s="5">
        <v>100</v>
      </c>
      <c r="AA569" s="5">
        <v>0</v>
      </c>
      <c r="AB569" s="2">
        <v>0.77652878949899595</v>
      </c>
      <c r="AC569" s="2">
        <v>1.4663370687934301</v>
      </c>
      <c r="AD569" s="2">
        <v>0.29571424414904501</v>
      </c>
      <c r="AE569" s="2">
        <v>1.0412872220488401</v>
      </c>
      <c r="AF569" s="2">
        <v>0.21072103131565301</v>
      </c>
      <c r="AG569" s="2">
        <v>1.98777435315401</v>
      </c>
    </row>
    <row r="570" spans="1:33" x14ac:dyDescent="0.35">
      <c r="A570" s="7">
        <v>164</v>
      </c>
      <c r="B570" s="7">
        <v>34</v>
      </c>
      <c r="C570" s="7">
        <v>1</v>
      </c>
      <c r="D570" s="7">
        <v>0</v>
      </c>
      <c r="E570" s="22" t="str">
        <f t="shared" si="16"/>
        <v>10</v>
      </c>
      <c r="F570" s="4">
        <v>0</v>
      </c>
      <c r="G570" s="25">
        <v>0</v>
      </c>
      <c r="H570" s="4">
        <v>2.6341237639999999</v>
      </c>
      <c r="I570" s="4">
        <v>59.014849914999999</v>
      </c>
      <c r="J570" s="2">
        <f t="shared" si="17"/>
        <v>4.4634931170611618E-2</v>
      </c>
      <c r="K570" s="3">
        <v>13</v>
      </c>
      <c r="L570" s="3">
        <v>11</v>
      </c>
      <c r="M570" s="3">
        <v>9</v>
      </c>
      <c r="N570" s="3">
        <v>16</v>
      </c>
      <c r="O570" s="24">
        <v>1000.99999999999</v>
      </c>
      <c r="P570" s="4">
        <v>0.53500000000000003</v>
      </c>
      <c r="Q570" s="4">
        <v>0.64</v>
      </c>
      <c r="R570" s="4">
        <v>0.72299999999999998</v>
      </c>
      <c r="S570" s="4">
        <v>0.75900000000000001</v>
      </c>
      <c r="T570" s="4">
        <v>0.81699999999999995</v>
      </c>
      <c r="U570" s="4">
        <v>0.77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2">
        <v>0.76571787339478103</v>
      </c>
      <c r="AC570" s="2">
        <v>1.0216512475319799</v>
      </c>
      <c r="AD570" s="2">
        <v>1.2837377727948001</v>
      </c>
      <c r="AE570" s="2">
        <v>1.42295834549148</v>
      </c>
      <c r="AF570" s="2">
        <v>1.6982691261407199</v>
      </c>
      <c r="AG570" s="2">
        <v>1.4696759700589399</v>
      </c>
    </row>
    <row r="571" spans="1:33" x14ac:dyDescent="0.35">
      <c r="A571" s="7">
        <v>438</v>
      </c>
      <c r="B571" s="7">
        <v>48</v>
      </c>
      <c r="C571" s="7">
        <v>1</v>
      </c>
      <c r="D571" s="7">
        <v>0</v>
      </c>
      <c r="E571" s="22" t="str">
        <f t="shared" si="16"/>
        <v>10</v>
      </c>
      <c r="F571" s="4">
        <v>0</v>
      </c>
      <c r="G571" s="25">
        <v>0</v>
      </c>
      <c r="H571" s="4">
        <v>2.1736806500000001</v>
      </c>
      <c r="I571" s="4">
        <v>48.468700577500002</v>
      </c>
      <c r="J571" s="2">
        <f t="shared" si="17"/>
        <v>4.4847099759242559E-2</v>
      </c>
      <c r="K571" s="3">
        <v>22</v>
      </c>
      <c r="L571" s="3">
        <v>11</v>
      </c>
      <c r="M571" s="3">
        <v>8</v>
      </c>
      <c r="N571" s="3">
        <v>8</v>
      </c>
      <c r="O571" s="24">
        <v>1000.99999999999</v>
      </c>
      <c r="P571" s="4">
        <v>0.376</v>
      </c>
      <c r="Q571" s="4">
        <v>0.5</v>
      </c>
      <c r="R571" s="4">
        <v>0.40899999999999997</v>
      </c>
      <c r="S571" s="4">
        <v>0.5</v>
      </c>
      <c r="T571" s="4">
        <v>0.309</v>
      </c>
      <c r="U571" s="4">
        <v>0.52700000000000002</v>
      </c>
      <c r="V571" s="5">
        <v>100</v>
      </c>
      <c r="W571" s="5">
        <v>0</v>
      </c>
      <c r="X571" s="5">
        <v>100</v>
      </c>
      <c r="Y571" s="5">
        <v>0</v>
      </c>
      <c r="Z571" s="5">
        <v>100</v>
      </c>
      <c r="AA571" s="5">
        <v>0</v>
      </c>
      <c r="AB571" s="2">
        <v>0.47160491061270898</v>
      </c>
      <c r="AC571" s="2">
        <v>0.69314718055994495</v>
      </c>
      <c r="AD571" s="2">
        <v>0.52593926157603899</v>
      </c>
      <c r="AE571" s="2">
        <v>0.69314718055994495</v>
      </c>
      <c r="AF571" s="2">
        <v>0.36961545521446698</v>
      </c>
      <c r="AG571" s="2">
        <v>0.74865989049020398</v>
      </c>
    </row>
    <row r="572" spans="1:33" x14ac:dyDescent="0.35">
      <c r="A572" s="7">
        <v>758</v>
      </c>
      <c r="B572" s="7">
        <v>28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5">
        <v>0</v>
      </c>
      <c r="H572" s="4">
        <v>2.2014083009999998</v>
      </c>
      <c r="I572" s="4">
        <v>47.433068412899999</v>
      </c>
      <c r="J572" s="2">
        <f t="shared" si="17"/>
        <v>4.6410834775371605E-2</v>
      </c>
      <c r="K572" s="3">
        <v>17</v>
      </c>
      <c r="L572" s="3">
        <v>16</v>
      </c>
      <c r="M572" s="3">
        <v>7</v>
      </c>
      <c r="N572" s="3">
        <v>9</v>
      </c>
      <c r="O572" s="24">
        <v>1000.99999999999</v>
      </c>
      <c r="P572" s="4">
        <v>0.48399999999999999</v>
      </c>
      <c r="Q572" s="4">
        <v>0.5625</v>
      </c>
      <c r="R572" s="4">
        <v>0.24199999999999999</v>
      </c>
      <c r="S572" s="4">
        <v>0.46800000000000003</v>
      </c>
      <c r="T572" s="4">
        <v>0.27300000000000002</v>
      </c>
      <c r="U572" s="4">
        <v>0.251</v>
      </c>
      <c r="V572" s="5">
        <v>100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0.66164851350057396</v>
      </c>
      <c r="AC572" s="2">
        <v>0.82667857318446802</v>
      </c>
      <c r="AD572" s="2">
        <v>0.27707189333976501</v>
      </c>
      <c r="AE572" s="2">
        <v>0.63111178964049297</v>
      </c>
      <c r="AF572" s="2">
        <v>0.31882880144861803</v>
      </c>
      <c r="AG572" s="2">
        <v>0.28901629546491803</v>
      </c>
    </row>
    <row r="573" spans="1:33" x14ac:dyDescent="0.35">
      <c r="A573" s="7">
        <v>106</v>
      </c>
      <c r="B573" s="7">
        <v>18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5">
        <v>0</v>
      </c>
      <c r="H573" s="4">
        <v>2.2199858730000002</v>
      </c>
      <c r="I573" s="4">
        <v>44.313002210999997</v>
      </c>
      <c r="J573" s="2">
        <f t="shared" si="17"/>
        <v>5.0097844023958366E-2</v>
      </c>
      <c r="K573" s="3">
        <v>13</v>
      </c>
      <c r="L573" s="3">
        <v>13</v>
      </c>
      <c r="M573" s="3">
        <v>11</v>
      </c>
      <c r="N573" s="3">
        <v>12</v>
      </c>
      <c r="O573" s="24">
        <v>1001</v>
      </c>
      <c r="P573" s="4">
        <v>0.49</v>
      </c>
      <c r="Q573" s="4">
        <v>0.52173913043478304</v>
      </c>
      <c r="R573" s="4">
        <v>0.443</v>
      </c>
      <c r="S573" s="4">
        <v>0.51600000000000001</v>
      </c>
      <c r="T573" s="4">
        <v>0.28299999999999997</v>
      </c>
      <c r="U573" s="4">
        <v>0.39600000000000002</v>
      </c>
      <c r="V573" s="5">
        <v>100</v>
      </c>
      <c r="W573" s="5">
        <v>0</v>
      </c>
      <c r="X573" s="5">
        <v>100</v>
      </c>
      <c r="Y573" s="5">
        <v>0</v>
      </c>
      <c r="Z573" s="5">
        <v>100</v>
      </c>
      <c r="AA573" s="5">
        <v>100</v>
      </c>
      <c r="AB573" s="2">
        <v>0.67334455326376597</v>
      </c>
      <c r="AC573" s="2">
        <v>0.73759894313077901</v>
      </c>
      <c r="AD573" s="2">
        <v>0.58519003905485301</v>
      </c>
      <c r="AE573" s="2">
        <v>0.72567037226550501</v>
      </c>
      <c r="AF573" s="2">
        <v>0.33267943838251701</v>
      </c>
      <c r="AG573" s="2">
        <v>0.50418108104732196</v>
      </c>
    </row>
    <row r="574" spans="1:33" x14ac:dyDescent="0.35">
      <c r="A574" s="7">
        <v>684</v>
      </c>
      <c r="B574" s="7">
        <v>48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5">
        <v>0</v>
      </c>
      <c r="H574" s="4">
        <v>2.9111920339999999</v>
      </c>
      <c r="I574" s="4">
        <v>56.931806835000003</v>
      </c>
      <c r="J574" s="2">
        <f t="shared" si="17"/>
        <v>5.1134720569070091E-2</v>
      </c>
      <c r="K574" s="3">
        <v>19</v>
      </c>
      <c r="L574" s="3">
        <v>9</v>
      </c>
      <c r="M574" s="3">
        <v>7</v>
      </c>
      <c r="N574" s="3">
        <v>14</v>
      </c>
      <c r="O574" s="24">
        <v>1000.99999999999</v>
      </c>
      <c r="P574" s="4">
        <v>0.47</v>
      </c>
      <c r="Q574" s="4">
        <v>0.66666666666666696</v>
      </c>
      <c r="R574" s="4">
        <v>0.35799999999999998</v>
      </c>
      <c r="S574" s="4">
        <v>0.66200000000000003</v>
      </c>
      <c r="T574" s="4">
        <v>0.34399999999999997</v>
      </c>
      <c r="U574" s="4">
        <v>0.46500000000000002</v>
      </c>
      <c r="V574" s="5">
        <v>100</v>
      </c>
      <c r="W574" s="5">
        <v>0</v>
      </c>
      <c r="X574" s="5">
        <v>100</v>
      </c>
      <c r="Y574" s="5">
        <v>0</v>
      </c>
      <c r="Z574" s="5">
        <v>100</v>
      </c>
      <c r="AA574" s="5">
        <v>100</v>
      </c>
      <c r="AB574" s="2">
        <v>0.63487827243596995</v>
      </c>
      <c r="AC574" s="2">
        <v>1.09861228866811</v>
      </c>
      <c r="AD574" s="2">
        <v>0.44316697529217602</v>
      </c>
      <c r="AE574" s="2">
        <v>1.0847093834991199</v>
      </c>
      <c r="AF574" s="2">
        <v>0.421594490038048</v>
      </c>
      <c r="AG574" s="2">
        <v>0.62548853208613098</v>
      </c>
    </row>
    <row r="575" spans="1:33" x14ac:dyDescent="0.35">
      <c r="A575" s="7">
        <v>562</v>
      </c>
      <c r="B575" s="7">
        <v>24</v>
      </c>
      <c r="C575" s="7">
        <v>1</v>
      </c>
      <c r="D575" s="7">
        <v>0</v>
      </c>
      <c r="E575" s="22" t="str">
        <f t="shared" si="16"/>
        <v>10</v>
      </c>
      <c r="F575" s="4">
        <v>0</v>
      </c>
      <c r="G575" s="25">
        <v>0</v>
      </c>
      <c r="H575" s="4">
        <v>2.3140634819999999</v>
      </c>
      <c r="I575" s="4">
        <v>43.721171261999999</v>
      </c>
      <c r="J575" s="2">
        <f t="shared" si="17"/>
        <v>5.2927755940775874E-2</v>
      </c>
      <c r="K575" s="3">
        <v>13</v>
      </c>
      <c r="L575" s="3">
        <v>16</v>
      </c>
      <c r="M575" s="3">
        <v>6</v>
      </c>
      <c r="N575" s="3">
        <v>14</v>
      </c>
      <c r="O575" s="24">
        <v>1001</v>
      </c>
      <c r="P575" s="4">
        <v>0.622</v>
      </c>
      <c r="Q575" s="4">
        <v>0.7</v>
      </c>
      <c r="R575" s="4">
        <v>0.56100000000000005</v>
      </c>
      <c r="S575" s="4">
        <v>0.68</v>
      </c>
      <c r="T575" s="4">
        <v>0.47</v>
      </c>
      <c r="U575" s="4">
        <v>0.55500000000000005</v>
      </c>
      <c r="V575" s="5">
        <v>0</v>
      </c>
      <c r="W575" s="5">
        <v>0</v>
      </c>
      <c r="X575" s="5">
        <v>0</v>
      </c>
      <c r="Y575" s="5">
        <v>0</v>
      </c>
      <c r="Z575" s="5">
        <v>100</v>
      </c>
      <c r="AA575" s="5">
        <v>0</v>
      </c>
      <c r="AB575" s="2">
        <v>0.97286108336254895</v>
      </c>
      <c r="AC575" s="2">
        <v>1.2039728043259399</v>
      </c>
      <c r="AD575" s="2">
        <v>0.82325586590696598</v>
      </c>
      <c r="AE575" s="2">
        <v>1.1394342831883699</v>
      </c>
      <c r="AF575" s="2">
        <v>0.63487827243596995</v>
      </c>
      <c r="AG575" s="2">
        <v>0.809680996815897</v>
      </c>
    </row>
    <row r="576" spans="1:33" x14ac:dyDescent="0.35">
      <c r="A576" s="7">
        <v>896</v>
      </c>
      <c r="B576" s="7">
        <v>27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5">
        <v>0</v>
      </c>
      <c r="H576" s="4">
        <v>2.7675957840000001</v>
      </c>
      <c r="I576" s="4">
        <v>50.619060940499999</v>
      </c>
      <c r="J576" s="2">
        <f t="shared" si="17"/>
        <v>5.4674972877374411E-2</v>
      </c>
      <c r="K576" s="3">
        <v>17</v>
      </c>
      <c r="L576" s="3">
        <v>19</v>
      </c>
      <c r="M576" s="3">
        <v>9</v>
      </c>
      <c r="N576" s="3">
        <v>4</v>
      </c>
      <c r="O576" s="24">
        <v>1001</v>
      </c>
      <c r="P576" s="4">
        <v>0.44800000000000001</v>
      </c>
      <c r="Q576" s="4">
        <v>0.30769230769230799</v>
      </c>
      <c r="R576" s="4">
        <v>0.48499999999999999</v>
      </c>
      <c r="S576" s="4">
        <v>0.31</v>
      </c>
      <c r="T576" s="4">
        <v>0.45400000000000001</v>
      </c>
      <c r="U576" s="4">
        <v>0.33200000000000002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0.59420723270504205</v>
      </c>
      <c r="AC576" s="2">
        <v>0.36772478012531701</v>
      </c>
      <c r="AD576" s="2">
        <v>0.66358837831840101</v>
      </c>
      <c r="AE576" s="2">
        <v>0.37106368139083201</v>
      </c>
      <c r="AF576" s="2">
        <v>0.605136303237232</v>
      </c>
      <c r="AG576" s="2">
        <v>0.40346710544549103</v>
      </c>
    </row>
    <row r="577" spans="1:33" x14ac:dyDescent="0.35">
      <c r="A577" s="7">
        <v>184</v>
      </c>
      <c r="B577" s="7">
        <v>27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5">
        <v>0</v>
      </c>
      <c r="H577" s="4">
        <v>2.5370442820000001</v>
      </c>
      <c r="I577" s="4">
        <v>46.218301809000003</v>
      </c>
      <c r="J577" s="2">
        <f t="shared" si="17"/>
        <v>5.4892633063077324E-2</v>
      </c>
      <c r="K577" s="3">
        <v>14</v>
      </c>
      <c r="L577" s="3">
        <v>21</v>
      </c>
      <c r="M577" s="3">
        <v>5</v>
      </c>
      <c r="N577" s="3">
        <v>9</v>
      </c>
      <c r="O577" s="24">
        <v>1000.99999999999</v>
      </c>
      <c r="P577" s="4">
        <v>0.60199999999999998</v>
      </c>
      <c r="Q577" s="4">
        <v>0.64285714285714302</v>
      </c>
      <c r="R577" s="4">
        <v>0.60099999999999998</v>
      </c>
      <c r="S577" s="4">
        <v>0.60199999999999998</v>
      </c>
      <c r="T577" s="4">
        <v>0.59699999999999998</v>
      </c>
      <c r="U577" s="4">
        <v>0.624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2">
        <v>0.92130327369769904</v>
      </c>
      <c r="AC577" s="2">
        <v>1.0296194171811599</v>
      </c>
      <c r="AD577" s="2">
        <v>0.91879386209227398</v>
      </c>
      <c r="AE577" s="2">
        <v>0.92130327369769904</v>
      </c>
      <c r="AF577" s="2">
        <v>0.90881871703545403</v>
      </c>
      <c r="AG577" s="2">
        <v>0.97816613559224297</v>
      </c>
    </row>
    <row r="578" spans="1:33" x14ac:dyDescent="0.35">
      <c r="A578" s="7">
        <v>626</v>
      </c>
      <c r="B578" s="7">
        <v>36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5">
        <v>0</v>
      </c>
      <c r="H578" s="4">
        <v>2.6842971869999999</v>
      </c>
      <c r="I578" s="4">
        <v>47.99644451244</v>
      </c>
      <c r="J578" s="2">
        <f t="shared" ref="J578:J641" si="19">H578/I578</f>
        <v>5.5927000724069635E-2</v>
      </c>
      <c r="K578" s="3">
        <v>14</v>
      </c>
      <c r="L578" s="3">
        <v>17</v>
      </c>
      <c r="M578" s="3">
        <v>5</v>
      </c>
      <c r="N578" s="3">
        <v>13</v>
      </c>
      <c r="O578" s="24">
        <v>1000.99999999999</v>
      </c>
      <c r="P578" s="4">
        <v>0.61199999999999999</v>
      </c>
      <c r="Q578" s="4">
        <v>0.72222222222222199</v>
      </c>
      <c r="R578" s="4">
        <v>0.56599999999999995</v>
      </c>
      <c r="S578" s="4">
        <v>0.70299999999999996</v>
      </c>
      <c r="T578" s="4">
        <v>0.34799999999999998</v>
      </c>
      <c r="U578" s="4">
        <v>0.51600000000000001</v>
      </c>
      <c r="V578" s="5">
        <v>0</v>
      </c>
      <c r="W578" s="5">
        <v>0</v>
      </c>
      <c r="X578" s="5">
        <v>0</v>
      </c>
      <c r="Y578" s="5">
        <v>0</v>
      </c>
      <c r="Z578" s="5">
        <v>100</v>
      </c>
      <c r="AA578" s="5">
        <v>0</v>
      </c>
      <c r="AB578" s="2">
        <v>0.94674993935886398</v>
      </c>
      <c r="AC578" s="2">
        <v>1.28093384546206</v>
      </c>
      <c r="AD578" s="2">
        <v>0.83471074488173203</v>
      </c>
      <c r="AE578" s="2">
        <v>1.2140231401794399</v>
      </c>
      <c r="AF578" s="2">
        <v>0.42771071705548402</v>
      </c>
      <c r="AG578" s="2">
        <v>0.72567037226550501</v>
      </c>
    </row>
    <row r="579" spans="1:33" x14ac:dyDescent="0.35">
      <c r="A579" s="7">
        <v>372</v>
      </c>
      <c r="B579" s="7">
        <v>41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5">
        <v>0</v>
      </c>
      <c r="H579" s="4">
        <v>2.83069901</v>
      </c>
      <c r="I579" s="4">
        <v>50.487809828000003</v>
      </c>
      <c r="J579" s="2">
        <f t="shared" si="19"/>
        <v>5.6066979725274683E-2</v>
      </c>
      <c r="K579" s="3">
        <v>18</v>
      </c>
      <c r="L579" s="3">
        <v>16</v>
      </c>
      <c r="M579" s="3">
        <v>6</v>
      </c>
      <c r="N579" s="3">
        <v>9</v>
      </c>
      <c r="O579" s="24">
        <v>1001</v>
      </c>
      <c r="P579" s="4">
        <v>0.50600000000000001</v>
      </c>
      <c r="Q579" s="4">
        <v>0.6</v>
      </c>
      <c r="R579" s="4">
        <v>0.54200000000000004</v>
      </c>
      <c r="S579" s="4">
        <v>0.59</v>
      </c>
      <c r="T579" s="4">
        <v>0.68300000000000005</v>
      </c>
      <c r="U579" s="4">
        <v>0.748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2">
        <v>0.70521976179421497</v>
      </c>
      <c r="AC579" s="2">
        <v>0.916290731874155</v>
      </c>
      <c r="AD579" s="2">
        <v>0.78088609486795202</v>
      </c>
      <c r="AE579" s="2">
        <v>0.89159811928378396</v>
      </c>
      <c r="AF579" s="2">
        <v>1.1488535051048601</v>
      </c>
      <c r="AG579" s="2">
        <v>1.3783261914707099</v>
      </c>
    </row>
    <row r="580" spans="1:33" x14ac:dyDescent="0.35">
      <c r="A580" s="7">
        <v>442</v>
      </c>
      <c r="B580" s="7">
        <v>32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5">
        <v>0</v>
      </c>
      <c r="H580" s="4">
        <v>2.1397828379999999</v>
      </c>
      <c r="I580" s="4">
        <v>37.660090498000002</v>
      </c>
      <c r="J580" s="2">
        <f t="shared" si="19"/>
        <v>5.6818313756140243E-2</v>
      </c>
      <c r="K580" s="3">
        <v>14</v>
      </c>
      <c r="L580" s="3">
        <v>14</v>
      </c>
      <c r="M580" s="3">
        <v>7</v>
      </c>
      <c r="N580" s="3">
        <v>14</v>
      </c>
      <c r="O580" s="24">
        <v>1001</v>
      </c>
      <c r="P580" s="4">
        <v>0.58499999999999996</v>
      </c>
      <c r="Q580" s="4">
        <v>0.66666666666666696</v>
      </c>
      <c r="R580" s="4">
        <v>0.55200000000000005</v>
      </c>
      <c r="S580" s="4">
        <v>0.65400000000000003</v>
      </c>
      <c r="T580" s="4">
        <v>0.47</v>
      </c>
      <c r="U580" s="4">
        <v>0.51200000000000001</v>
      </c>
      <c r="V580" s="5">
        <v>0</v>
      </c>
      <c r="W580" s="5">
        <v>0</v>
      </c>
      <c r="X580" s="5">
        <v>0</v>
      </c>
      <c r="Y580" s="5">
        <v>0</v>
      </c>
      <c r="Z580" s="5">
        <v>100</v>
      </c>
      <c r="AA580" s="5">
        <v>0</v>
      </c>
      <c r="AB580" s="2">
        <v>0.87947675875143905</v>
      </c>
      <c r="AC580" s="2">
        <v>1.09861228866811</v>
      </c>
      <c r="AD580" s="2">
        <v>0.80296204656715198</v>
      </c>
      <c r="AE580" s="2">
        <v>1.0613165039244099</v>
      </c>
      <c r="AF580" s="2">
        <v>0.63487827243596995</v>
      </c>
      <c r="AG580" s="2">
        <v>0.71743987312899005</v>
      </c>
    </row>
    <row r="581" spans="1:33" x14ac:dyDescent="0.35">
      <c r="A581" s="7">
        <v>822</v>
      </c>
      <c r="B581" s="7">
        <v>30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5">
        <v>0</v>
      </c>
      <c r="H581" s="4">
        <v>2.4531705669999999</v>
      </c>
      <c r="I581" s="4">
        <v>42.866600040999998</v>
      </c>
      <c r="J581" s="2">
        <f t="shared" si="19"/>
        <v>5.7228018192570701E-2</v>
      </c>
      <c r="K581" s="3">
        <v>14</v>
      </c>
      <c r="L581" s="3">
        <v>14</v>
      </c>
      <c r="M581" s="3">
        <v>12</v>
      </c>
      <c r="N581" s="3">
        <v>9</v>
      </c>
      <c r="O581" s="24">
        <v>1001</v>
      </c>
      <c r="P581" s="4">
        <v>0.46600000000000003</v>
      </c>
      <c r="Q581" s="4">
        <v>0.42857142857142899</v>
      </c>
      <c r="R581" s="4">
        <v>0.495</v>
      </c>
      <c r="S581" s="4">
        <v>0.42799999999999999</v>
      </c>
      <c r="T581" s="4">
        <v>0.60499999999999998</v>
      </c>
      <c r="U581" s="4">
        <v>0.56399999999999995</v>
      </c>
      <c r="V581" s="5">
        <v>100</v>
      </c>
      <c r="W581" s="5">
        <v>100</v>
      </c>
      <c r="X581" s="5">
        <v>100</v>
      </c>
      <c r="Y581" s="5">
        <v>100</v>
      </c>
      <c r="Z581" s="5">
        <v>0</v>
      </c>
      <c r="AA581" s="5">
        <v>0</v>
      </c>
      <c r="AB581" s="2">
        <v>0.62735944002194199</v>
      </c>
      <c r="AC581" s="2">
        <v>0.55961578793542299</v>
      </c>
      <c r="AD581" s="2">
        <v>0.68319684970677697</v>
      </c>
      <c r="AE581" s="2">
        <v>0.55861628760233895</v>
      </c>
      <c r="AF581" s="2">
        <v>0.92886951408101504</v>
      </c>
      <c r="AG581" s="2">
        <v>0.83011303563310301</v>
      </c>
    </row>
    <row r="582" spans="1:33" x14ac:dyDescent="0.35">
      <c r="A582" s="7">
        <v>86</v>
      </c>
      <c r="B582" s="7">
        <v>33</v>
      </c>
      <c r="C582" s="7">
        <v>1</v>
      </c>
      <c r="D582" s="7">
        <v>0</v>
      </c>
      <c r="E582" s="22" t="str">
        <f t="shared" si="18"/>
        <v>10</v>
      </c>
      <c r="F582" s="4">
        <v>0.30828100000000003</v>
      </c>
      <c r="G582" s="25">
        <v>0</v>
      </c>
      <c r="H582" s="4">
        <v>3.11213659</v>
      </c>
      <c r="I582" s="4">
        <v>53.995848719000001</v>
      </c>
      <c r="J582" s="2">
        <f t="shared" si="19"/>
        <v>5.7636589920011846E-2</v>
      </c>
      <c r="K582" s="3">
        <v>16</v>
      </c>
      <c r="L582" s="3">
        <v>14</v>
      </c>
      <c r="M582" s="3">
        <v>6</v>
      </c>
      <c r="N582" s="3">
        <v>13</v>
      </c>
      <c r="O582" s="24">
        <v>1000.99999999999</v>
      </c>
      <c r="P582" s="4">
        <v>0.54900000000000004</v>
      </c>
      <c r="Q582" s="4">
        <v>0.68421052631578905</v>
      </c>
      <c r="R582" s="4">
        <v>0.18099999999999999</v>
      </c>
      <c r="S582" s="4">
        <v>0.52400000000000002</v>
      </c>
      <c r="T582" s="4">
        <v>0.13200000000000001</v>
      </c>
      <c r="U582" s="4">
        <v>0.13700000000000001</v>
      </c>
      <c r="V582" s="5">
        <v>0</v>
      </c>
      <c r="W582" s="5">
        <v>0</v>
      </c>
      <c r="X582" s="5">
        <v>100</v>
      </c>
      <c r="Y582" s="5">
        <v>0</v>
      </c>
      <c r="Z582" s="5">
        <v>100</v>
      </c>
      <c r="AA582" s="5">
        <v>100</v>
      </c>
      <c r="AB582" s="2">
        <v>0.79628793947945897</v>
      </c>
      <c r="AC582" s="2">
        <v>1.15267950993839</v>
      </c>
      <c r="AD582" s="2">
        <v>0.199671195129068</v>
      </c>
      <c r="AE582" s="2">
        <v>0.74233742475071696</v>
      </c>
      <c r="AF582" s="2">
        <v>0.14156356432178699</v>
      </c>
      <c r="AG582" s="2">
        <v>0.14734058789870899</v>
      </c>
    </row>
    <row r="583" spans="1:33" x14ac:dyDescent="0.35">
      <c r="A583" s="7">
        <v>780</v>
      </c>
      <c r="B583" s="7">
        <v>45</v>
      </c>
      <c r="C583" s="7">
        <v>1</v>
      </c>
      <c r="D583" s="7">
        <v>0</v>
      </c>
      <c r="E583" s="22" t="str">
        <f t="shared" si="18"/>
        <v>10</v>
      </c>
      <c r="F583" s="4">
        <v>0.249997</v>
      </c>
      <c r="G583" s="25">
        <v>0</v>
      </c>
      <c r="H583" s="4">
        <v>3.9310861859999999</v>
      </c>
      <c r="I583" s="4">
        <v>57.659163280100003</v>
      </c>
      <c r="J583" s="2">
        <f t="shared" si="19"/>
        <v>6.8177995696943133E-2</v>
      </c>
      <c r="K583" s="3">
        <v>14</v>
      </c>
      <c r="L583" s="3">
        <v>24</v>
      </c>
      <c r="M583" s="3">
        <v>4</v>
      </c>
      <c r="N583" s="3">
        <v>7</v>
      </c>
      <c r="O583" s="24">
        <v>795.44323697063305</v>
      </c>
      <c r="P583" s="4">
        <v>0.59499999999999997</v>
      </c>
      <c r="Q583" s="4">
        <v>0.63636363636363602</v>
      </c>
      <c r="R583" s="4">
        <v>0.61</v>
      </c>
      <c r="S583" s="4">
        <v>0.60299999999999998</v>
      </c>
      <c r="T583" s="4">
        <v>0.66</v>
      </c>
      <c r="U583" s="4">
        <v>0.42599999999999999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100</v>
      </c>
      <c r="AB583" s="2">
        <v>0.90386821187559796</v>
      </c>
      <c r="AC583" s="2">
        <v>1.0116009116784801</v>
      </c>
      <c r="AD583" s="2">
        <v>0.94160853985844495</v>
      </c>
      <c r="AE583" s="2">
        <v>0.92381899829494696</v>
      </c>
      <c r="AF583" s="2">
        <v>1.07880966137193</v>
      </c>
      <c r="AG583" s="2">
        <v>0.55512588266257101</v>
      </c>
    </row>
    <row r="584" spans="1:33" x14ac:dyDescent="0.35">
      <c r="A584" s="7">
        <v>212</v>
      </c>
      <c r="B584" s="7">
        <v>44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5">
        <v>0</v>
      </c>
      <c r="H584" s="4">
        <v>2.8210988870000002</v>
      </c>
      <c r="I584" s="4">
        <v>38.799757950999997</v>
      </c>
      <c r="J584" s="2">
        <f t="shared" si="19"/>
        <v>7.2709187788304E-2</v>
      </c>
      <c r="K584" s="3">
        <v>10</v>
      </c>
      <c r="L584" s="3">
        <v>16</v>
      </c>
      <c r="M584" s="3">
        <v>8</v>
      </c>
      <c r="N584" s="3">
        <v>15</v>
      </c>
      <c r="O584" s="24">
        <v>1001</v>
      </c>
      <c r="P584" s="4">
        <v>0.65600000000000003</v>
      </c>
      <c r="Q584" s="4">
        <v>0.65217391304347805</v>
      </c>
      <c r="R584" s="4">
        <v>0.182</v>
      </c>
      <c r="S584" s="4">
        <v>0.20100000000000001</v>
      </c>
      <c r="T584" s="4">
        <v>0.16900000000000001</v>
      </c>
      <c r="U584" s="4">
        <v>0.24099999999999999</v>
      </c>
      <c r="V584" s="5">
        <v>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1.06711362160874</v>
      </c>
      <c r="AC584" s="2">
        <v>1.0560526742493099</v>
      </c>
      <c r="AD584" s="2">
        <v>0.20089294237939001</v>
      </c>
      <c r="AE584" s="2">
        <v>0.224394333215862</v>
      </c>
      <c r="AF584" s="2">
        <v>0.185125484126689</v>
      </c>
      <c r="AG584" s="2">
        <v>0.27575350158650702</v>
      </c>
    </row>
    <row r="585" spans="1:33" x14ac:dyDescent="0.35">
      <c r="A585" s="7">
        <v>948</v>
      </c>
      <c r="B585" s="7">
        <v>24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5">
        <v>0</v>
      </c>
      <c r="H585" s="4">
        <v>3.471115057</v>
      </c>
      <c r="I585" s="4">
        <v>46.361637000000002</v>
      </c>
      <c r="J585" s="2">
        <f t="shared" si="19"/>
        <v>7.4870416180515792E-2</v>
      </c>
      <c r="K585" s="3">
        <v>10</v>
      </c>
      <c r="L585" s="3">
        <v>16</v>
      </c>
      <c r="M585" s="3">
        <v>12</v>
      </c>
      <c r="N585" s="3">
        <v>11</v>
      </c>
      <c r="O585" s="24">
        <v>1000.99999999999</v>
      </c>
      <c r="P585" s="4">
        <v>0.55200000000000005</v>
      </c>
      <c r="Q585" s="4">
        <v>0.47826086956521702</v>
      </c>
      <c r="R585" s="4">
        <v>0.53100000000000003</v>
      </c>
      <c r="S585" s="4">
        <v>0.47699999999999998</v>
      </c>
      <c r="T585" s="4">
        <v>0.55900000000000005</v>
      </c>
      <c r="U585" s="4">
        <v>0.38600000000000001</v>
      </c>
      <c r="V585" s="5">
        <v>0</v>
      </c>
      <c r="W585" s="5">
        <v>100</v>
      </c>
      <c r="X585" s="5">
        <v>0</v>
      </c>
      <c r="Y585" s="5">
        <v>100</v>
      </c>
      <c r="Z585" s="5">
        <v>0</v>
      </c>
      <c r="AA585" s="5">
        <v>100</v>
      </c>
      <c r="AB585" s="2">
        <v>0.80296204656715198</v>
      </c>
      <c r="AC585" s="2">
        <v>0.65058756614114899</v>
      </c>
      <c r="AD585" s="2">
        <v>0.75715251053585797</v>
      </c>
      <c r="AE585" s="2">
        <v>0.64817381491721404</v>
      </c>
      <c r="AF585" s="2">
        <v>0.81871040353529101</v>
      </c>
      <c r="AG585" s="2">
        <v>0.48776035083499503</v>
      </c>
    </row>
    <row r="586" spans="1:33" x14ac:dyDescent="0.35">
      <c r="A586" s="7">
        <v>944</v>
      </c>
      <c r="B586" s="7">
        <v>35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5">
        <v>0</v>
      </c>
      <c r="H586" s="4">
        <v>3.4288714850000002</v>
      </c>
      <c r="I586" s="4">
        <v>44.960134523199997</v>
      </c>
      <c r="J586" s="2">
        <f t="shared" si="19"/>
        <v>7.6264706975702201E-2</v>
      </c>
      <c r="K586" s="3">
        <v>15</v>
      </c>
      <c r="L586" s="3">
        <v>18</v>
      </c>
      <c r="M586" s="3">
        <v>7</v>
      </c>
      <c r="N586" s="3">
        <v>9</v>
      </c>
      <c r="O586" s="24">
        <v>1001</v>
      </c>
      <c r="P586" s="4">
        <v>0.56299999999999994</v>
      </c>
      <c r="Q586" s="4">
        <v>0.5625</v>
      </c>
      <c r="R586" s="4">
        <v>0.52400000000000002</v>
      </c>
      <c r="S586" s="4">
        <v>0.54700000000000004</v>
      </c>
      <c r="T586" s="4">
        <v>0.48099999999999998</v>
      </c>
      <c r="U586" s="4">
        <v>0.56899999999999995</v>
      </c>
      <c r="V586" s="5">
        <v>0</v>
      </c>
      <c r="W586" s="5">
        <v>0</v>
      </c>
      <c r="X586" s="5">
        <v>0</v>
      </c>
      <c r="Y586" s="5">
        <v>0</v>
      </c>
      <c r="Z586" s="5">
        <v>100</v>
      </c>
      <c r="AA586" s="5">
        <v>0</v>
      </c>
      <c r="AB586" s="2">
        <v>0.82782208388654699</v>
      </c>
      <c r="AC586" s="2">
        <v>0.82667857318446802</v>
      </c>
      <c r="AD586" s="2">
        <v>0.74233742475071696</v>
      </c>
      <c r="AE586" s="2">
        <v>0.79186315349910297</v>
      </c>
      <c r="AF586" s="2">
        <v>0.65585139581624796</v>
      </c>
      <c r="AG586" s="2">
        <v>0.84164718887838896</v>
      </c>
    </row>
    <row r="587" spans="1:33" x14ac:dyDescent="0.35">
      <c r="A587" s="7">
        <v>420</v>
      </c>
      <c r="B587" s="7">
        <v>44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5">
        <v>0</v>
      </c>
      <c r="H587" s="4">
        <v>3.968876775</v>
      </c>
      <c r="I587" s="4">
        <v>50.519036984000003</v>
      </c>
      <c r="J587" s="2">
        <f t="shared" si="19"/>
        <v>7.8562003789917692E-2</v>
      </c>
      <c r="K587" s="3">
        <v>12</v>
      </c>
      <c r="L587" s="3">
        <v>15</v>
      </c>
      <c r="M587" s="3">
        <v>5</v>
      </c>
      <c r="N587" s="3">
        <v>17</v>
      </c>
      <c r="O587" s="24">
        <v>1000.99999999999</v>
      </c>
      <c r="P587" s="4">
        <v>0.66300000000000003</v>
      </c>
      <c r="Q587" s="4">
        <v>0.77272727272727304</v>
      </c>
      <c r="R587" s="4">
        <v>0.64800000000000002</v>
      </c>
      <c r="S587" s="4">
        <v>0.74299999999999999</v>
      </c>
      <c r="T587" s="4">
        <v>0.627</v>
      </c>
      <c r="U587" s="4">
        <v>0.89700000000000002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1.0876723486297799</v>
      </c>
      <c r="AC587" s="2">
        <v>1.48160454092422</v>
      </c>
      <c r="AD587" s="2">
        <v>1.04412410338404</v>
      </c>
      <c r="AE587" s="2">
        <v>1.3586791940869201</v>
      </c>
      <c r="AF587" s="2">
        <v>0.986176859338322</v>
      </c>
      <c r="AG587" s="2">
        <v>2.2730262907525001</v>
      </c>
    </row>
    <row r="588" spans="1:33" x14ac:dyDescent="0.35">
      <c r="A588" s="7">
        <v>370</v>
      </c>
      <c r="B588" s="7">
        <v>29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5">
        <v>0</v>
      </c>
      <c r="H588" s="4">
        <v>3.747726702</v>
      </c>
      <c r="I588" s="4">
        <v>45.996529389999999</v>
      </c>
      <c r="J588" s="2">
        <f t="shared" si="19"/>
        <v>8.1478466999616389E-2</v>
      </c>
      <c r="K588" s="3">
        <v>14</v>
      </c>
      <c r="L588" s="3">
        <v>11</v>
      </c>
      <c r="M588" s="3">
        <v>7</v>
      </c>
      <c r="N588" s="3">
        <v>17</v>
      </c>
      <c r="O588" s="24">
        <v>1001</v>
      </c>
      <c r="P588" s="4">
        <v>0.55700000000000005</v>
      </c>
      <c r="Q588" s="4">
        <v>0.70833333333333304</v>
      </c>
      <c r="R588" s="4">
        <v>0.57399999999999995</v>
      </c>
      <c r="S588" s="4">
        <v>0.70399999999999996</v>
      </c>
      <c r="T588" s="4">
        <v>0.48299999999999998</v>
      </c>
      <c r="U588" s="4">
        <v>0.65200000000000002</v>
      </c>
      <c r="V588" s="5">
        <v>0</v>
      </c>
      <c r="W588" s="5">
        <v>0</v>
      </c>
      <c r="X588" s="5">
        <v>0</v>
      </c>
      <c r="Y588" s="5">
        <v>0</v>
      </c>
      <c r="Z588" s="5">
        <v>100</v>
      </c>
      <c r="AA588" s="5">
        <v>0</v>
      </c>
      <c r="AB588" s="2">
        <v>0.81418550893700103</v>
      </c>
      <c r="AC588" s="2">
        <v>1.2321436812926301</v>
      </c>
      <c r="AD588" s="2">
        <v>0.85331593271276696</v>
      </c>
      <c r="AE588" s="2">
        <v>1.2173958246580801</v>
      </c>
      <c r="AF588" s="2">
        <v>0.65971240447370805</v>
      </c>
      <c r="AG588" s="2">
        <v>1.0555527992076601</v>
      </c>
    </row>
    <row r="589" spans="1:33" x14ac:dyDescent="0.35">
      <c r="A589" s="7">
        <v>788</v>
      </c>
      <c r="B589" s="7">
        <v>48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5">
        <v>0</v>
      </c>
      <c r="H589" s="4">
        <v>3.9148573500000001</v>
      </c>
      <c r="I589" s="4">
        <v>45.339856817159003</v>
      </c>
      <c r="J589" s="2">
        <f t="shared" si="19"/>
        <v>8.6344722388236803E-2</v>
      </c>
      <c r="K589" s="3">
        <v>11</v>
      </c>
      <c r="L589" s="3">
        <v>19</v>
      </c>
      <c r="M589" s="3">
        <v>6</v>
      </c>
      <c r="N589" s="3">
        <v>13</v>
      </c>
      <c r="O589" s="24">
        <v>829.030570029861</v>
      </c>
      <c r="P589" s="4">
        <v>0.66500000000000004</v>
      </c>
      <c r="Q589" s="4">
        <v>0.68421052631578905</v>
      </c>
      <c r="R589" s="4">
        <v>0.69399999999999995</v>
      </c>
      <c r="S589" s="4">
        <v>0.65</v>
      </c>
      <c r="T589" s="4">
        <v>0.52700000000000002</v>
      </c>
      <c r="U589" s="4">
        <v>0.76700000000000002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2">
        <v>1.0936247471570699</v>
      </c>
      <c r="AC589" s="2">
        <v>1.15267950993839</v>
      </c>
      <c r="AD589" s="2">
        <v>1.1841701770297599</v>
      </c>
      <c r="AE589" s="2">
        <v>1.0498221244986801</v>
      </c>
      <c r="AF589" s="2">
        <v>0.74865989049020398</v>
      </c>
      <c r="AG589" s="2">
        <v>1.45671682541644</v>
      </c>
    </row>
    <row r="590" spans="1:33" x14ac:dyDescent="0.35">
      <c r="A590" s="7">
        <v>890</v>
      </c>
      <c r="B590" s="7">
        <v>28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5">
        <v>0</v>
      </c>
      <c r="H590" s="4">
        <v>5.6394390659999996</v>
      </c>
      <c r="I590" s="4">
        <v>64.818452878000002</v>
      </c>
      <c r="J590" s="2">
        <f t="shared" si="19"/>
        <v>8.7003604924271172E-2</v>
      </c>
      <c r="K590" s="3">
        <v>14</v>
      </c>
      <c r="L590" s="3">
        <v>17</v>
      </c>
      <c r="M590" s="3">
        <v>6</v>
      </c>
      <c r="N590" s="3">
        <v>12</v>
      </c>
      <c r="O590" s="24">
        <v>1001</v>
      </c>
      <c r="P590" s="4">
        <v>0.57899999999999996</v>
      </c>
      <c r="Q590" s="4">
        <v>0.66666666666666696</v>
      </c>
      <c r="R590" s="4">
        <v>0.60199999999999998</v>
      </c>
      <c r="S590" s="4">
        <v>0.66800000000000004</v>
      </c>
      <c r="T590" s="4">
        <v>0.51800000000000002</v>
      </c>
      <c r="U590" s="4">
        <v>0.72499999999999998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2">
        <v>0.86512244529975602</v>
      </c>
      <c r="AC590" s="2">
        <v>1.09861228866811</v>
      </c>
      <c r="AD590" s="2">
        <v>0.92130327369769904</v>
      </c>
      <c r="AE590" s="2">
        <v>1.10262031006565</v>
      </c>
      <c r="AF590" s="2">
        <v>0.72981116493153697</v>
      </c>
      <c r="AG590" s="2">
        <v>1.29098418131557</v>
      </c>
    </row>
    <row r="591" spans="1:33" x14ac:dyDescent="0.35">
      <c r="A591" s="7">
        <v>210</v>
      </c>
      <c r="B591" s="7">
        <v>50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5">
        <v>0</v>
      </c>
      <c r="H591" s="4">
        <v>3.2999651299999999</v>
      </c>
      <c r="I591" s="4">
        <v>36.549971373230001</v>
      </c>
      <c r="J591" s="2">
        <f t="shared" si="19"/>
        <v>9.0286394380515625E-2</v>
      </c>
      <c r="K591" s="3">
        <v>14</v>
      </c>
      <c r="L591" s="3">
        <v>15</v>
      </c>
      <c r="M591" s="3">
        <v>7</v>
      </c>
      <c r="N591" s="3">
        <v>13</v>
      </c>
      <c r="O591" s="24">
        <v>1000.99999999999</v>
      </c>
      <c r="P591" s="4">
        <v>0.57999999999999996</v>
      </c>
      <c r="Q591" s="4">
        <v>0.65</v>
      </c>
      <c r="R591" s="4">
        <v>0.56299999999999994</v>
      </c>
      <c r="S591" s="4">
        <v>0.624</v>
      </c>
      <c r="T591" s="4">
        <v>0.54400000000000004</v>
      </c>
      <c r="U591" s="4">
        <v>0.63200000000000001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2">
        <v>0.86750056770472295</v>
      </c>
      <c r="AC591" s="2">
        <v>1.0498221244986801</v>
      </c>
      <c r="AD591" s="2">
        <v>0.82782208388654699</v>
      </c>
      <c r="AE591" s="2">
        <v>0.97816613559224297</v>
      </c>
      <c r="AF591" s="2">
        <v>0.78526246946775102</v>
      </c>
      <c r="AG591" s="2">
        <v>0.999672340813206</v>
      </c>
    </row>
    <row r="592" spans="1:33" x14ac:dyDescent="0.35">
      <c r="A592" s="7">
        <v>872</v>
      </c>
      <c r="B592" s="7">
        <v>1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5">
        <v>0</v>
      </c>
      <c r="H592" s="4">
        <v>4.6861147900000004</v>
      </c>
      <c r="I592" s="4">
        <v>50.285670469999999</v>
      </c>
      <c r="J592" s="2">
        <f t="shared" si="19"/>
        <v>9.318986395529312E-2</v>
      </c>
      <c r="K592" s="3">
        <v>15</v>
      </c>
      <c r="L592" s="3">
        <v>15</v>
      </c>
      <c r="M592" s="3">
        <v>5</v>
      </c>
      <c r="N592" s="3">
        <v>14</v>
      </c>
      <c r="O592" s="24">
        <v>1001</v>
      </c>
      <c r="P592" s="4">
        <v>0.60299999999999998</v>
      </c>
      <c r="Q592" s="4">
        <v>0.73684210526315796</v>
      </c>
      <c r="R592" s="4">
        <v>0.57499999999999996</v>
      </c>
      <c r="S592" s="4">
        <v>0.74399999999999999</v>
      </c>
      <c r="T592" s="4">
        <v>0.51</v>
      </c>
      <c r="U592" s="4">
        <v>0.72199999999999998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2">
        <v>0.92381899829494696</v>
      </c>
      <c r="AC592" s="2">
        <v>1.33500106673234</v>
      </c>
      <c r="AD592" s="2">
        <v>0.85566611005771998</v>
      </c>
      <c r="AE592" s="2">
        <v>1.3625778345025701</v>
      </c>
      <c r="AF592" s="2">
        <v>0.71334988787746501</v>
      </c>
      <c r="AG592" s="2">
        <v>1.2801341652914999</v>
      </c>
    </row>
    <row r="593" spans="1:33" x14ac:dyDescent="0.35">
      <c r="A593" s="7">
        <v>964</v>
      </c>
      <c r="B593" s="7">
        <v>43</v>
      </c>
      <c r="C593" s="7">
        <v>1</v>
      </c>
      <c r="D593" s="7">
        <v>0</v>
      </c>
      <c r="E593" s="22" t="str">
        <f t="shared" si="18"/>
        <v>10</v>
      </c>
      <c r="F593" s="4">
        <v>0.19173999999999999</v>
      </c>
      <c r="G593" s="25">
        <v>0</v>
      </c>
      <c r="H593" s="4">
        <v>6.8097546370000002</v>
      </c>
      <c r="I593" s="4">
        <v>69.144597841000007</v>
      </c>
      <c r="J593" s="2">
        <f t="shared" si="19"/>
        <v>9.8485707483023141E-2</v>
      </c>
      <c r="K593" s="3">
        <v>15</v>
      </c>
      <c r="L593" s="3">
        <v>11</v>
      </c>
      <c r="M593" s="3">
        <v>3</v>
      </c>
      <c r="N593" s="3">
        <v>20</v>
      </c>
      <c r="O593" s="24">
        <v>1000.99999999999</v>
      </c>
      <c r="P593" s="4">
        <v>0.61499999999999999</v>
      </c>
      <c r="Q593" s="4">
        <v>0.86956521739130399</v>
      </c>
      <c r="R593" s="4">
        <v>0.71799999999999997</v>
      </c>
      <c r="S593" s="4">
        <v>0.89</v>
      </c>
      <c r="T593" s="4">
        <v>0.60599999999999998</v>
      </c>
      <c r="U593" s="4">
        <v>0.76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0.95451194469435297</v>
      </c>
      <c r="AC593" s="2">
        <v>2.0368819272610401</v>
      </c>
      <c r="AD593" s="2">
        <v>1.2658482080440201</v>
      </c>
      <c r="AE593" s="2">
        <v>2.2072749131897198</v>
      </c>
      <c r="AF593" s="2">
        <v>0.93140436968420304</v>
      </c>
      <c r="AG593" s="2">
        <v>1.42711635564015</v>
      </c>
    </row>
    <row r="594" spans="1:33" x14ac:dyDescent="0.35">
      <c r="A594" s="7">
        <v>766</v>
      </c>
      <c r="B594" s="7">
        <v>10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5">
        <v>0</v>
      </c>
      <c r="H594" s="4">
        <v>7.075371079</v>
      </c>
      <c r="I594" s="4">
        <v>71.332792733999995</v>
      </c>
      <c r="J594" s="2">
        <f t="shared" si="19"/>
        <v>9.9188196729995709E-2</v>
      </c>
      <c r="K594" s="3">
        <v>8</v>
      </c>
      <c r="L594" s="3">
        <v>12</v>
      </c>
      <c r="M594" s="3">
        <v>6</v>
      </c>
      <c r="N594" s="3">
        <v>23</v>
      </c>
      <c r="O594" s="24">
        <v>1000.99999999999</v>
      </c>
      <c r="P594" s="4">
        <v>0.68700000000000006</v>
      </c>
      <c r="Q594" s="4">
        <v>0.79310344827586199</v>
      </c>
      <c r="R594" s="4">
        <v>0.69499999999999995</v>
      </c>
      <c r="S594" s="4">
        <v>0.78</v>
      </c>
      <c r="T594" s="4">
        <v>0.64</v>
      </c>
      <c r="U594" s="4">
        <v>0.77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2">
        <v>1.1615520884419801</v>
      </c>
      <c r="AC594" s="2">
        <v>1.5755363607584201</v>
      </c>
      <c r="AD594" s="2">
        <v>1.1874435023747301</v>
      </c>
      <c r="AE594" s="2">
        <v>1.51412773262978</v>
      </c>
      <c r="AF594" s="2">
        <v>1.0216512475319799</v>
      </c>
      <c r="AG594" s="2">
        <v>1.4696759700589399</v>
      </c>
    </row>
    <row r="595" spans="1:33" x14ac:dyDescent="0.35">
      <c r="A595" s="7">
        <v>142</v>
      </c>
      <c r="B595" s="7">
        <v>19</v>
      </c>
      <c r="C595" s="7">
        <v>1</v>
      </c>
      <c r="D595" s="7">
        <v>0</v>
      </c>
      <c r="E595" s="22" t="str">
        <f t="shared" si="18"/>
        <v>10</v>
      </c>
      <c r="F595" s="4">
        <v>0.24821099999999999</v>
      </c>
      <c r="G595" s="25">
        <v>0</v>
      </c>
      <c r="H595" s="4">
        <v>5.9190533109999999</v>
      </c>
      <c r="I595" s="4">
        <v>59.532014386749999</v>
      </c>
      <c r="J595" s="2">
        <f t="shared" si="19"/>
        <v>9.9426390522364044E-2</v>
      </c>
      <c r="K595" s="3">
        <v>9</v>
      </c>
      <c r="L595" s="3">
        <v>19</v>
      </c>
      <c r="M595" s="3">
        <v>9</v>
      </c>
      <c r="N595" s="3">
        <v>12</v>
      </c>
      <c r="O595" s="24">
        <v>1001</v>
      </c>
      <c r="P595" s="4">
        <v>0.63400000000000001</v>
      </c>
      <c r="Q595" s="4">
        <v>0.57142857142857095</v>
      </c>
      <c r="R595" s="4">
        <v>0.63500000000000001</v>
      </c>
      <c r="S595" s="4">
        <v>0.56299999999999994</v>
      </c>
      <c r="T595" s="4">
        <v>0.54400000000000004</v>
      </c>
      <c r="U595" s="4">
        <v>0.55900000000000005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1.0051219455807701</v>
      </c>
      <c r="AC595" s="2">
        <v>0.847297860387204</v>
      </c>
      <c r="AD595" s="2">
        <v>1.00785792539965</v>
      </c>
      <c r="AE595" s="2">
        <v>0.82782208388654699</v>
      </c>
      <c r="AF595" s="2">
        <v>0.78526246946775102</v>
      </c>
      <c r="AG595" s="2">
        <v>0.81871040353529101</v>
      </c>
    </row>
    <row r="596" spans="1:33" x14ac:dyDescent="0.35">
      <c r="A596" s="7">
        <v>560</v>
      </c>
      <c r="B596" s="7">
        <v>3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5">
        <v>0</v>
      </c>
      <c r="H596" s="4">
        <v>6.1242124909999998</v>
      </c>
      <c r="I596" s="4">
        <v>61.343356759999999</v>
      </c>
      <c r="J596" s="2">
        <f t="shared" si="19"/>
        <v>9.9834975039928026E-2</v>
      </c>
      <c r="K596" s="3">
        <v>11</v>
      </c>
      <c r="L596" s="3">
        <v>16</v>
      </c>
      <c r="M596" s="3">
        <v>3</v>
      </c>
      <c r="N596" s="3">
        <v>19</v>
      </c>
      <c r="O596" s="24">
        <v>1001</v>
      </c>
      <c r="P596" s="4">
        <v>0.7</v>
      </c>
      <c r="Q596" s="4">
        <v>0.86363636363636398</v>
      </c>
      <c r="R596" s="4">
        <v>0.71199999999999997</v>
      </c>
      <c r="S596" s="4">
        <v>0.84899999999999998</v>
      </c>
      <c r="T596" s="4">
        <v>0.69299999999999995</v>
      </c>
      <c r="U596" s="4">
        <v>0.83599999999999997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2">
        <v>1.2039728043259399</v>
      </c>
      <c r="AC596" s="2">
        <v>1.9924301646902101</v>
      </c>
      <c r="AD596" s="2">
        <v>1.24479479884619</v>
      </c>
      <c r="AE596" s="2">
        <v>1.8904754421672101</v>
      </c>
      <c r="AF596" s="2">
        <v>1.18090753139494</v>
      </c>
      <c r="AG596" s="2">
        <v>1.8078888511579401</v>
      </c>
    </row>
    <row r="597" spans="1:33" x14ac:dyDescent="0.35">
      <c r="A597" s="7">
        <v>610</v>
      </c>
      <c r="B597" s="7">
        <v>26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5">
        <v>0</v>
      </c>
      <c r="H597" s="4">
        <v>5.2058966440000001</v>
      </c>
      <c r="I597" s="4">
        <v>51.175881850000003</v>
      </c>
      <c r="J597" s="2">
        <f t="shared" si="19"/>
        <v>0.10172558744095193</v>
      </c>
      <c r="K597" s="3">
        <v>15</v>
      </c>
      <c r="L597" s="3">
        <v>12</v>
      </c>
      <c r="M597" s="3">
        <v>6</v>
      </c>
      <c r="N597" s="3">
        <v>16</v>
      </c>
      <c r="O597" s="24">
        <v>884.78179960163004</v>
      </c>
      <c r="P597" s="4">
        <v>0.60799999999999998</v>
      </c>
      <c r="Q597" s="4">
        <v>0.72727272727272696</v>
      </c>
      <c r="R597" s="4">
        <v>0.67900000000000005</v>
      </c>
      <c r="S597" s="4">
        <v>0.83</v>
      </c>
      <c r="T597" s="4">
        <v>0.66</v>
      </c>
      <c r="U597" s="4">
        <v>0.92900000000000005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2">
        <v>0.93649343919167405</v>
      </c>
      <c r="AC597" s="2">
        <v>1.29928298413026</v>
      </c>
      <c r="AD597" s="2">
        <v>1.1363141558521199</v>
      </c>
      <c r="AE597" s="2">
        <v>1.7719568419318701</v>
      </c>
      <c r="AF597" s="2">
        <v>1.07880966137193</v>
      </c>
      <c r="AG597" s="2">
        <v>2.64507540194082</v>
      </c>
    </row>
    <row r="598" spans="1:33" x14ac:dyDescent="0.35">
      <c r="A598" s="7">
        <v>514</v>
      </c>
      <c r="B598" s="7">
        <v>23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5">
        <v>0</v>
      </c>
      <c r="H598" s="4">
        <v>4.5502276589999999</v>
      </c>
      <c r="I598" s="4">
        <v>44.089756082999997</v>
      </c>
      <c r="J598" s="2">
        <f t="shared" si="19"/>
        <v>0.10320373853813321</v>
      </c>
      <c r="K598" s="3">
        <v>11</v>
      </c>
      <c r="L598" s="3">
        <v>10</v>
      </c>
      <c r="M598" s="3">
        <v>5</v>
      </c>
      <c r="N598" s="3">
        <v>23</v>
      </c>
      <c r="O598" s="24">
        <v>1001</v>
      </c>
      <c r="P598" s="4">
        <v>0.66600000000000004</v>
      </c>
      <c r="Q598" s="4">
        <v>0.82142857142857095</v>
      </c>
      <c r="R598" s="4">
        <v>0.64200000000000002</v>
      </c>
      <c r="S598" s="4">
        <v>0.77700000000000002</v>
      </c>
      <c r="T598" s="4">
        <v>0.49099999999999999</v>
      </c>
      <c r="U598" s="4">
        <v>0.75800000000000001</v>
      </c>
      <c r="V598" s="5">
        <v>0</v>
      </c>
      <c r="W598" s="5">
        <v>0</v>
      </c>
      <c r="X598" s="5">
        <v>0</v>
      </c>
      <c r="Y598" s="5">
        <v>0</v>
      </c>
      <c r="Z598" s="5">
        <v>100</v>
      </c>
      <c r="AA598" s="5">
        <v>0</v>
      </c>
      <c r="AB598" s="2">
        <v>1.09661428600544</v>
      </c>
      <c r="AC598" s="2">
        <v>1.7227665977411</v>
      </c>
      <c r="AD598" s="2">
        <v>1.02722229258144</v>
      </c>
      <c r="AE598" s="2">
        <v>1.50058350752202</v>
      </c>
      <c r="AF598" s="2">
        <v>0.67530726243161399</v>
      </c>
      <c r="AG598" s="2">
        <v>1.4188175528254501</v>
      </c>
    </row>
    <row r="599" spans="1:33" x14ac:dyDescent="0.35">
      <c r="A599" s="7">
        <v>698</v>
      </c>
      <c r="B599" s="7">
        <v>1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5">
        <v>0</v>
      </c>
      <c r="H599" s="4">
        <v>6.031942634</v>
      </c>
      <c r="I599" s="4">
        <v>57.404037085699997</v>
      </c>
      <c r="J599" s="2">
        <f t="shared" si="19"/>
        <v>0.10507871815696088</v>
      </c>
      <c r="K599" s="3">
        <v>8</v>
      </c>
      <c r="L599" s="3">
        <v>21</v>
      </c>
      <c r="M599" s="3">
        <v>4</v>
      </c>
      <c r="N599" s="3">
        <v>16</v>
      </c>
      <c r="O599" s="24">
        <v>770.62748702981298</v>
      </c>
      <c r="P599" s="4">
        <v>0.73799999999999999</v>
      </c>
      <c r="Q599" s="4">
        <v>0.8</v>
      </c>
      <c r="R599" s="4">
        <v>0.73</v>
      </c>
      <c r="S599" s="4">
        <v>0.76900000000000002</v>
      </c>
      <c r="T599" s="4">
        <v>0.66100000000000003</v>
      </c>
      <c r="U599" s="4">
        <v>0.74299999999999999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2">
        <v>1.33941077522104</v>
      </c>
      <c r="AC599" s="2">
        <v>1.6094379124341001</v>
      </c>
      <c r="AD599" s="2">
        <v>1.30933331998376</v>
      </c>
      <c r="AE599" s="2">
        <v>1.46533756846034</v>
      </c>
      <c r="AF599" s="2">
        <v>1.08175517160169</v>
      </c>
      <c r="AG599" s="2">
        <v>1.3586791940869201</v>
      </c>
    </row>
    <row r="600" spans="1:33" x14ac:dyDescent="0.35">
      <c r="A600" s="7">
        <v>424</v>
      </c>
      <c r="B600" s="7">
        <v>3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5">
        <v>0</v>
      </c>
      <c r="H600" s="4">
        <v>5.8653893100000003</v>
      </c>
      <c r="I600" s="4">
        <v>55.634167519999998</v>
      </c>
      <c r="J600" s="2">
        <f t="shared" si="19"/>
        <v>0.10542782558742241</v>
      </c>
      <c r="K600" s="3">
        <v>16</v>
      </c>
      <c r="L600" s="3">
        <v>18</v>
      </c>
      <c r="M600" s="3">
        <v>3</v>
      </c>
      <c r="N600" s="3">
        <v>12</v>
      </c>
      <c r="O600" s="24">
        <v>1000.99999999999</v>
      </c>
      <c r="P600" s="4">
        <v>0.61899999999999999</v>
      </c>
      <c r="Q600" s="4">
        <v>0.8</v>
      </c>
      <c r="R600" s="4">
        <v>0.53200000000000003</v>
      </c>
      <c r="S600" s="4">
        <v>0.77600000000000002</v>
      </c>
      <c r="T600" s="4">
        <v>0.39800000000000002</v>
      </c>
      <c r="U600" s="4">
        <v>0.69599999999999995</v>
      </c>
      <c r="V600" s="5">
        <v>0</v>
      </c>
      <c r="W600" s="5">
        <v>0</v>
      </c>
      <c r="X600" s="5">
        <v>0</v>
      </c>
      <c r="Y600" s="5">
        <v>0</v>
      </c>
      <c r="Z600" s="5">
        <v>100</v>
      </c>
      <c r="AA600" s="5">
        <v>0</v>
      </c>
      <c r="AB600" s="2">
        <v>0.96495590385543595</v>
      </c>
      <c r="AC600" s="2">
        <v>1.6094379124341001</v>
      </c>
      <c r="AD600" s="2">
        <v>0.75928698306449005</v>
      </c>
      <c r="AE600" s="2">
        <v>1.4961092271270999</v>
      </c>
      <c r="AF600" s="2">
        <v>0.50749783367331602</v>
      </c>
      <c r="AG600" s="2">
        <v>1.1907275775759201</v>
      </c>
    </row>
    <row r="601" spans="1:33" x14ac:dyDescent="0.35">
      <c r="A601" s="7">
        <v>500</v>
      </c>
      <c r="B601" s="7">
        <v>30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5">
        <v>0</v>
      </c>
      <c r="H601" s="4">
        <v>6.0480610090000004</v>
      </c>
      <c r="I601" s="4">
        <v>56.853508779000002</v>
      </c>
      <c r="J601" s="2">
        <f t="shared" si="19"/>
        <v>0.10637973168041256</v>
      </c>
      <c r="K601" s="3">
        <v>12</v>
      </c>
      <c r="L601" s="3">
        <v>10</v>
      </c>
      <c r="M601" s="3">
        <v>6</v>
      </c>
      <c r="N601" s="3">
        <v>21</v>
      </c>
      <c r="O601" s="24">
        <v>1001</v>
      </c>
      <c r="P601" s="4">
        <v>0.64500000000000002</v>
      </c>
      <c r="Q601" s="4">
        <v>0.77777777777777801</v>
      </c>
      <c r="R601" s="4">
        <v>0.66100000000000003</v>
      </c>
      <c r="S601" s="4">
        <v>0.77200000000000002</v>
      </c>
      <c r="T601" s="4">
        <v>0.53800000000000003</v>
      </c>
      <c r="U601" s="4">
        <v>0.73099999999999998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1.03563748950672</v>
      </c>
      <c r="AC601" s="2">
        <v>1.5040773967762699</v>
      </c>
      <c r="AD601" s="2">
        <v>1.08175517160169</v>
      </c>
      <c r="AE601" s="2">
        <v>1.4784096500277</v>
      </c>
      <c r="AF601" s="2">
        <v>0.77219038790039796</v>
      </c>
      <c r="AG601" s="2">
        <v>1.3130438993803</v>
      </c>
    </row>
    <row r="602" spans="1:33" x14ac:dyDescent="0.35">
      <c r="A602" s="7">
        <v>90</v>
      </c>
      <c r="B602" s="7">
        <v>49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5">
        <v>0</v>
      </c>
      <c r="H602" s="4">
        <v>6.815122422</v>
      </c>
      <c r="I602" s="4">
        <v>61.030322167400001</v>
      </c>
      <c r="J602" s="2">
        <f t="shared" si="19"/>
        <v>0.11166781003231162</v>
      </c>
      <c r="K602" s="3">
        <v>10</v>
      </c>
      <c r="L602" s="3">
        <v>15</v>
      </c>
      <c r="M602" s="3">
        <v>10</v>
      </c>
      <c r="N602" s="3">
        <v>14</v>
      </c>
      <c r="O602" s="24">
        <v>1000.99999999999</v>
      </c>
      <c r="P602" s="4">
        <v>0.60199999999999998</v>
      </c>
      <c r="Q602" s="4">
        <v>0.58333333333333304</v>
      </c>
      <c r="R602" s="4">
        <v>0.55900000000000005</v>
      </c>
      <c r="S602" s="4">
        <v>0.57499999999999996</v>
      </c>
      <c r="T602" s="4">
        <v>0.50700000000000001</v>
      </c>
      <c r="U602" s="4">
        <v>0.46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100</v>
      </c>
      <c r="AB602" s="2">
        <v>0.92130327369769904</v>
      </c>
      <c r="AC602" s="2">
        <v>0.87546873735389996</v>
      </c>
      <c r="AD602" s="2">
        <v>0.81871040353529101</v>
      </c>
      <c r="AE602" s="2">
        <v>0.85566611005771998</v>
      </c>
      <c r="AF602" s="2">
        <v>0.70724610493944695</v>
      </c>
      <c r="AG602" s="2">
        <v>0.61618613942381695</v>
      </c>
    </row>
    <row r="603" spans="1:33" x14ac:dyDescent="0.35">
      <c r="A603" s="7">
        <v>14</v>
      </c>
      <c r="B603" s="7">
        <v>3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5">
        <v>0</v>
      </c>
      <c r="H603" s="4">
        <v>4.9407239660000002</v>
      </c>
      <c r="I603" s="4">
        <v>43.630316997000001</v>
      </c>
      <c r="J603" s="2">
        <f t="shared" si="19"/>
        <v>0.11324061583920469</v>
      </c>
      <c r="K603" s="3">
        <v>25</v>
      </c>
      <c r="L603" s="3">
        <v>12</v>
      </c>
      <c r="M603" s="3">
        <v>4</v>
      </c>
      <c r="N603" s="3">
        <v>8</v>
      </c>
      <c r="O603" s="24">
        <v>1001</v>
      </c>
      <c r="P603" s="4">
        <v>0.41499999999999998</v>
      </c>
      <c r="Q603" s="4">
        <v>0.66666666666666696</v>
      </c>
      <c r="R603" s="4">
        <v>0.38800000000000001</v>
      </c>
      <c r="S603" s="4">
        <v>0.60599999999999998</v>
      </c>
      <c r="T603" s="4">
        <v>0.56599999999999995</v>
      </c>
      <c r="U603" s="4">
        <v>0.67900000000000005</v>
      </c>
      <c r="V603" s="5">
        <v>100</v>
      </c>
      <c r="W603" s="5">
        <v>0</v>
      </c>
      <c r="X603" s="5">
        <v>100</v>
      </c>
      <c r="Y603" s="5">
        <v>0</v>
      </c>
      <c r="Z603" s="5">
        <v>0</v>
      </c>
      <c r="AA603" s="5">
        <v>0</v>
      </c>
      <c r="AB603" s="2">
        <v>0.53614343175028101</v>
      </c>
      <c r="AC603" s="2">
        <v>1.09861228866811</v>
      </c>
      <c r="AD603" s="2">
        <v>0.49102299646981101</v>
      </c>
      <c r="AE603" s="2">
        <v>0.93140436968420304</v>
      </c>
      <c r="AF603" s="2">
        <v>0.83471074488173203</v>
      </c>
      <c r="AG603" s="2">
        <v>1.1363141558521199</v>
      </c>
    </row>
    <row r="604" spans="1:33" x14ac:dyDescent="0.35">
      <c r="A604" s="7">
        <v>598</v>
      </c>
      <c r="B604" s="7">
        <v>40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5">
        <v>0</v>
      </c>
      <c r="H604" s="4">
        <v>6.0066319029999997</v>
      </c>
      <c r="I604" s="4">
        <v>51.587381761000003</v>
      </c>
      <c r="J604" s="2">
        <f t="shared" si="19"/>
        <v>0.11643606823909419</v>
      </c>
      <c r="K604" s="3">
        <v>22</v>
      </c>
      <c r="L604" s="3">
        <v>12</v>
      </c>
      <c r="M604" s="3">
        <v>1</v>
      </c>
      <c r="N604" s="3">
        <v>14</v>
      </c>
      <c r="O604" s="24">
        <v>1001</v>
      </c>
      <c r="P604" s="4">
        <v>0.53500000000000003</v>
      </c>
      <c r="Q604" s="4">
        <v>0.93333333333333302</v>
      </c>
      <c r="R604" s="4">
        <v>0.58599999999999997</v>
      </c>
      <c r="S604" s="4">
        <v>0.89400000000000002</v>
      </c>
      <c r="T604" s="4">
        <v>0.57099999999999995</v>
      </c>
      <c r="U604" s="4">
        <v>0.76200000000000001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2">
        <v>0.76571787339478103</v>
      </c>
      <c r="AC604" s="2">
        <v>2.7080502011022101</v>
      </c>
      <c r="AD604" s="2">
        <v>0.88188930515682296</v>
      </c>
      <c r="AE604" s="2">
        <v>2.2443161848700699</v>
      </c>
      <c r="AF604" s="2">
        <v>0.84629836005411996</v>
      </c>
      <c r="AG604" s="2">
        <v>1.43548460531066</v>
      </c>
    </row>
    <row r="605" spans="1:33" x14ac:dyDescent="0.35">
      <c r="A605" s="7">
        <v>742</v>
      </c>
      <c r="B605" s="7">
        <v>33</v>
      </c>
      <c r="C605" s="7">
        <v>1</v>
      </c>
      <c r="D605" s="7">
        <v>0</v>
      </c>
      <c r="E605" s="22" t="str">
        <f t="shared" si="18"/>
        <v>10</v>
      </c>
      <c r="F605" s="4">
        <v>0.24482000000000001</v>
      </c>
      <c r="G605" s="25">
        <v>0</v>
      </c>
      <c r="H605" s="4">
        <v>5.7278284890000002</v>
      </c>
      <c r="I605" s="4">
        <v>48.945041648999997</v>
      </c>
      <c r="J605" s="2">
        <f t="shared" si="19"/>
        <v>0.11702571488397183</v>
      </c>
      <c r="K605" s="3">
        <v>13</v>
      </c>
      <c r="L605" s="3">
        <v>18</v>
      </c>
      <c r="M605" s="3">
        <v>5</v>
      </c>
      <c r="N605" s="3">
        <v>13</v>
      </c>
      <c r="O605" s="24">
        <v>1000.99999999999</v>
      </c>
      <c r="P605" s="4">
        <v>0.64600000000000002</v>
      </c>
      <c r="Q605" s="4">
        <v>0.72222222222222199</v>
      </c>
      <c r="R605" s="4">
        <v>0.66300000000000003</v>
      </c>
      <c r="S605" s="4">
        <v>0.73</v>
      </c>
      <c r="T605" s="4">
        <v>0.56899999999999995</v>
      </c>
      <c r="U605" s="4">
        <v>0.79100000000000004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2">
        <v>1.0384583658483599</v>
      </c>
      <c r="AC605" s="2">
        <v>1.28093384546206</v>
      </c>
      <c r="AD605" s="2">
        <v>1.0876723486297799</v>
      </c>
      <c r="AE605" s="2">
        <v>1.30933331998376</v>
      </c>
      <c r="AF605" s="2">
        <v>0.84164718887838896</v>
      </c>
      <c r="AG605" s="2">
        <v>1.5654210270173301</v>
      </c>
    </row>
    <row r="606" spans="1:33" x14ac:dyDescent="0.35">
      <c r="A606" s="7">
        <v>898</v>
      </c>
      <c r="B606" s="7">
        <v>25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5">
        <v>0</v>
      </c>
      <c r="H606" s="4">
        <v>6.8471929349999998</v>
      </c>
      <c r="I606" s="4">
        <v>55.789743698000002</v>
      </c>
      <c r="J606" s="2">
        <f t="shared" si="19"/>
        <v>0.12273210954445492</v>
      </c>
      <c r="K606" s="3">
        <v>13</v>
      </c>
      <c r="L606" s="3">
        <v>18</v>
      </c>
      <c r="M606" s="3">
        <v>7</v>
      </c>
      <c r="N606" s="3">
        <v>11</v>
      </c>
      <c r="O606" s="24">
        <v>1000.99999999999</v>
      </c>
      <c r="P606" s="4">
        <v>0.57399999999999995</v>
      </c>
      <c r="Q606" s="4">
        <v>0.61111111111111105</v>
      </c>
      <c r="R606" s="4">
        <v>0.58099999999999996</v>
      </c>
      <c r="S606" s="4">
        <v>0.63800000000000001</v>
      </c>
      <c r="T606" s="4">
        <v>0.72699999999999998</v>
      </c>
      <c r="U606" s="4">
        <v>0.63700000000000001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2">
        <v>0.85331593271276696</v>
      </c>
      <c r="AC606" s="2">
        <v>0.94446160884085195</v>
      </c>
      <c r="AD606" s="2">
        <v>0.86988435905999895</v>
      </c>
      <c r="AE606" s="2">
        <v>1.01611106715637</v>
      </c>
      <c r="AF606" s="2">
        <v>1.2982834837971799</v>
      </c>
      <c r="AG606" s="2">
        <v>1.0133524447172899</v>
      </c>
    </row>
    <row r="607" spans="1:33" x14ac:dyDescent="0.35">
      <c r="A607" s="7">
        <v>348</v>
      </c>
      <c r="B607" s="7">
        <v>43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5">
        <v>0</v>
      </c>
      <c r="H607" s="4">
        <v>6.061859289</v>
      </c>
      <c r="I607" s="4">
        <v>46.932331065</v>
      </c>
      <c r="J607" s="2">
        <f t="shared" si="19"/>
        <v>0.12916169198168509</v>
      </c>
      <c r="K607" s="3">
        <v>18</v>
      </c>
      <c r="L607" s="3">
        <v>15</v>
      </c>
      <c r="M607" s="3">
        <v>7</v>
      </c>
      <c r="N607" s="3">
        <v>9</v>
      </c>
      <c r="O607" s="24">
        <v>803.05514803867902</v>
      </c>
      <c r="P607" s="4">
        <v>0.47599999999999998</v>
      </c>
      <c r="Q607" s="4">
        <v>0.5625</v>
      </c>
      <c r="R607" s="4">
        <v>0.48399999999999999</v>
      </c>
      <c r="S607" s="4">
        <v>0.56399999999999995</v>
      </c>
      <c r="T607" s="4">
        <v>0.50700000000000001</v>
      </c>
      <c r="U607" s="4">
        <v>0.66600000000000004</v>
      </c>
      <c r="V607" s="5">
        <v>100</v>
      </c>
      <c r="W607" s="5">
        <v>0</v>
      </c>
      <c r="X607" s="5">
        <v>100</v>
      </c>
      <c r="Y607" s="5">
        <v>0</v>
      </c>
      <c r="Z607" s="5">
        <v>0</v>
      </c>
      <c r="AA607" s="5">
        <v>0</v>
      </c>
      <c r="AB607" s="2">
        <v>0.64626359466109495</v>
      </c>
      <c r="AC607" s="2">
        <v>0.82667857318446802</v>
      </c>
      <c r="AD607" s="2">
        <v>0.66164851350057396</v>
      </c>
      <c r="AE607" s="2">
        <v>0.83011303563310301</v>
      </c>
      <c r="AF607" s="2">
        <v>0.70724610493944695</v>
      </c>
      <c r="AG607" s="2">
        <v>1.09661428600544</v>
      </c>
    </row>
    <row r="608" spans="1:33" x14ac:dyDescent="0.35">
      <c r="A608" s="7">
        <v>506</v>
      </c>
      <c r="B608" s="7">
        <v>48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5">
        <v>0</v>
      </c>
      <c r="H608" s="4">
        <v>4.8256800320000002</v>
      </c>
      <c r="I608" s="4">
        <v>37.075836997800003</v>
      </c>
      <c r="J608" s="2">
        <f t="shared" si="19"/>
        <v>0.13015700851976303</v>
      </c>
      <c r="K608" s="3">
        <v>16</v>
      </c>
      <c r="L608" s="3">
        <v>14</v>
      </c>
      <c r="M608" s="3">
        <v>8</v>
      </c>
      <c r="N608" s="3">
        <v>11</v>
      </c>
      <c r="O608" s="24">
        <v>1000.99999999999</v>
      </c>
      <c r="P608" s="4">
        <v>0.50700000000000001</v>
      </c>
      <c r="Q608" s="4">
        <v>0.57894736842105299</v>
      </c>
      <c r="R608" s="4">
        <v>0.52100000000000002</v>
      </c>
      <c r="S608" s="4">
        <v>0.59899999999999998</v>
      </c>
      <c r="T608" s="4">
        <v>0.48499999999999999</v>
      </c>
      <c r="U608" s="4">
        <v>0.498</v>
      </c>
      <c r="V608" s="5">
        <v>0</v>
      </c>
      <c r="W608" s="5">
        <v>0</v>
      </c>
      <c r="X608" s="5">
        <v>0</v>
      </c>
      <c r="Y608" s="5">
        <v>0</v>
      </c>
      <c r="Z608" s="5">
        <v>100</v>
      </c>
      <c r="AA608" s="5">
        <v>100</v>
      </c>
      <c r="AB608" s="2">
        <v>0.70724610493944695</v>
      </c>
      <c r="AC608" s="2">
        <v>0.86499743748660496</v>
      </c>
      <c r="AD608" s="2">
        <v>0.736054681571222</v>
      </c>
      <c r="AE608" s="2">
        <v>0.91379385167556804</v>
      </c>
      <c r="AF608" s="2">
        <v>0.66358837831840101</v>
      </c>
      <c r="AG608" s="2">
        <v>0.68915515929040805</v>
      </c>
    </row>
    <row r="609" spans="1:33" x14ac:dyDescent="0.35">
      <c r="A609" s="7">
        <v>332</v>
      </c>
      <c r="B609" s="7">
        <v>19</v>
      </c>
      <c r="C609" s="7">
        <v>1</v>
      </c>
      <c r="D609" s="7">
        <v>0</v>
      </c>
      <c r="E609" s="22" t="str">
        <f t="shared" si="18"/>
        <v>10</v>
      </c>
      <c r="F609" s="4">
        <v>0.24998500000000001</v>
      </c>
      <c r="G609" s="25">
        <v>0</v>
      </c>
      <c r="H609" s="4">
        <v>6.4425474950000003</v>
      </c>
      <c r="I609" s="4">
        <v>48.99357189341</v>
      </c>
      <c r="J609" s="2">
        <f t="shared" si="19"/>
        <v>0.13149781177449874</v>
      </c>
      <c r="K609" s="3">
        <v>19</v>
      </c>
      <c r="L609" s="3">
        <v>13</v>
      </c>
      <c r="M609" s="3">
        <v>6</v>
      </c>
      <c r="N609" s="3">
        <v>11</v>
      </c>
      <c r="O609" s="24">
        <v>1001</v>
      </c>
      <c r="P609" s="4">
        <v>0.52100000000000002</v>
      </c>
      <c r="Q609" s="4">
        <v>0.64705882352941202</v>
      </c>
      <c r="R609" s="4">
        <v>0.5</v>
      </c>
      <c r="S609" s="4">
        <v>0.66400000000000003</v>
      </c>
      <c r="T609" s="4">
        <v>0.497</v>
      </c>
      <c r="U609" s="4">
        <v>0.65</v>
      </c>
      <c r="V609" s="5">
        <v>0</v>
      </c>
      <c r="W609" s="5">
        <v>0</v>
      </c>
      <c r="X609" s="5">
        <v>0</v>
      </c>
      <c r="Y609" s="5">
        <v>0</v>
      </c>
      <c r="Z609" s="5">
        <v>100</v>
      </c>
      <c r="AA609" s="5">
        <v>0</v>
      </c>
      <c r="AB609" s="2">
        <v>0.736054681571222</v>
      </c>
      <c r="AC609" s="2">
        <v>1.0414538748281601</v>
      </c>
      <c r="AD609" s="2">
        <v>0.69314718055994495</v>
      </c>
      <c r="AE609" s="2">
        <v>1.09064411901893</v>
      </c>
      <c r="AF609" s="2">
        <v>0.68716510888239801</v>
      </c>
      <c r="AG609" s="2">
        <v>1.0498221244986801</v>
      </c>
    </row>
    <row r="610" spans="1:33" x14ac:dyDescent="0.35">
      <c r="A610" s="7">
        <v>120</v>
      </c>
      <c r="B610" s="7">
        <v>4</v>
      </c>
      <c r="C610" s="7">
        <v>1</v>
      </c>
      <c r="D610" s="7">
        <v>0</v>
      </c>
      <c r="E610" s="22" t="str">
        <f t="shared" si="18"/>
        <v>10</v>
      </c>
      <c r="F610" s="4">
        <v>0.24996399999999999</v>
      </c>
      <c r="G610" s="25">
        <v>0</v>
      </c>
      <c r="H610" s="4">
        <v>8.8026824220000002</v>
      </c>
      <c r="I610" s="4">
        <v>63.287354122000004</v>
      </c>
      <c r="J610" s="2">
        <f t="shared" si="19"/>
        <v>0.13909070056919956</v>
      </c>
      <c r="K610" s="3">
        <v>19</v>
      </c>
      <c r="L610" s="3">
        <v>11</v>
      </c>
      <c r="M610" s="3">
        <v>3</v>
      </c>
      <c r="N610" s="3">
        <v>16</v>
      </c>
      <c r="O610" s="24">
        <v>1001</v>
      </c>
      <c r="P610" s="4">
        <v>0.54300000000000004</v>
      </c>
      <c r="Q610" s="4">
        <v>0.84210526315789502</v>
      </c>
      <c r="R610" s="4">
        <v>0.55100000000000005</v>
      </c>
      <c r="S610" s="4">
        <v>0.80600000000000005</v>
      </c>
      <c r="T610" s="4">
        <v>0.48799999999999999</v>
      </c>
      <c r="U610" s="4">
        <v>0.68200000000000005</v>
      </c>
      <c r="V610" s="5">
        <v>0</v>
      </c>
      <c r="W610" s="5">
        <v>0</v>
      </c>
      <c r="X610" s="5">
        <v>0</v>
      </c>
      <c r="Y610" s="5">
        <v>0</v>
      </c>
      <c r="Z610" s="5">
        <v>100</v>
      </c>
      <c r="AA610" s="5">
        <v>0</v>
      </c>
      <c r="AB610" s="2">
        <v>0.78307188808793204</v>
      </c>
      <c r="AC610" s="2">
        <v>1.84582669049833</v>
      </c>
      <c r="AD610" s="2">
        <v>0.80073239123988305</v>
      </c>
      <c r="AE610" s="2">
        <v>1.6398971199188099</v>
      </c>
      <c r="AF610" s="2">
        <v>0.66943065394262902</v>
      </c>
      <c r="AG610" s="2">
        <v>1.1457038962019599</v>
      </c>
    </row>
    <row r="611" spans="1:33" x14ac:dyDescent="0.35">
      <c r="A611" s="7">
        <v>902</v>
      </c>
      <c r="B611" s="7">
        <v>49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5">
        <v>0</v>
      </c>
      <c r="H611" s="4">
        <v>6.561524822</v>
      </c>
      <c r="I611" s="4">
        <v>46.556111125999998</v>
      </c>
      <c r="J611" s="2">
        <f t="shared" si="19"/>
        <v>0.14093799209821914</v>
      </c>
      <c r="K611" s="3">
        <v>12</v>
      </c>
      <c r="L611" s="3">
        <v>17</v>
      </c>
      <c r="M611" s="3">
        <v>5</v>
      </c>
      <c r="N611" s="3">
        <v>15</v>
      </c>
      <c r="O611" s="24">
        <v>1001</v>
      </c>
      <c r="P611" s="4">
        <v>0.64800000000000002</v>
      </c>
      <c r="Q611" s="4">
        <v>0.75</v>
      </c>
      <c r="R611" s="4">
        <v>0.72199999999999998</v>
      </c>
      <c r="S611" s="4">
        <v>0.75900000000000001</v>
      </c>
      <c r="T611" s="4">
        <v>0.57099999999999995</v>
      </c>
      <c r="U611" s="4">
        <v>0.78700000000000003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2">
        <v>1.04412410338404</v>
      </c>
      <c r="AC611" s="2">
        <v>1.3862943611198899</v>
      </c>
      <c r="AD611" s="2">
        <v>1.2801341652914999</v>
      </c>
      <c r="AE611" s="2">
        <v>1.42295834549148</v>
      </c>
      <c r="AF611" s="2">
        <v>0.84629836005411996</v>
      </c>
      <c r="AG611" s="2">
        <v>1.54646311327271</v>
      </c>
    </row>
    <row r="612" spans="1:33" x14ac:dyDescent="0.35">
      <c r="A612" s="7">
        <v>310</v>
      </c>
      <c r="B612" s="7">
        <v>47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5">
        <v>0</v>
      </c>
      <c r="H612" s="4">
        <v>8.2688464160000006</v>
      </c>
      <c r="I612" s="4">
        <v>56.884289101</v>
      </c>
      <c r="J612" s="2">
        <f t="shared" si="19"/>
        <v>0.14536256929076463</v>
      </c>
      <c r="K612" s="3">
        <v>16</v>
      </c>
      <c r="L612" s="3">
        <v>16</v>
      </c>
      <c r="M612" s="3">
        <v>5</v>
      </c>
      <c r="N612" s="3">
        <v>12</v>
      </c>
      <c r="O612" s="24">
        <v>1001</v>
      </c>
      <c r="P612" s="4">
        <v>0.57199999999999995</v>
      </c>
      <c r="Q612" s="4">
        <v>0.70588235294117696</v>
      </c>
      <c r="R612" s="4">
        <v>0.59499999999999997</v>
      </c>
      <c r="S612" s="4">
        <v>0.71199999999999997</v>
      </c>
      <c r="T612" s="4">
        <v>0.54900000000000004</v>
      </c>
      <c r="U612" s="4">
        <v>0.69299999999999995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2">
        <v>0.84863208340034002</v>
      </c>
      <c r="AC612" s="2">
        <v>1.2237754316221201</v>
      </c>
      <c r="AD612" s="2">
        <v>0.90386821187559796</v>
      </c>
      <c r="AE612" s="2">
        <v>1.24479479884619</v>
      </c>
      <c r="AF612" s="2">
        <v>0.79628793947945897</v>
      </c>
      <c r="AG612" s="2">
        <v>1.18090753139494</v>
      </c>
    </row>
    <row r="613" spans="1:33" x14ac:dyDescent="0.35">
      <c r="A613" s="7">
        <v>96</v>
      </c>
      <c r="B613" s="7">
        <v>4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5">
        <v>0</v>
      </c>
      <c r="H613" s="4">
        <v>9.0595690189999996</v>
      </c>
      <c r="I613" s="4">
        <v>61.7809196551</v>
      </c>
      <c r="J613" s="2">
        <f t="shared" si="19"/>
        <v>0.14664024215852109</v>
      </c>
      <c r="K613" s="3">
        <v>16</v>
      </c>
      <c r="L613" s="3">
        <v>17</v>
      </c>
      <c r="M613" s="3">
        <v>6</v>
      </c>
      <c r="N613" s="3">
        <v>10</v>
      </c>
      <c r="O613" s="24">
        <v>1001</v>
      </c>
      <c r="P613" s="4">
        <v>0.55300000000000005</v>
      </c>
      <c r="Q613" s="4">
        <v>0.625</v>
      </c>
      <c r="R613" s="4">
        <v>0.56599999999999995</v>
      </c>
      <c r="S613" s="4">
        <v>0.629</v>
      </c>
      <c r="T613" s="4">
        <v>0.496</v>
      </c>
      <c r="U613" s="4">
        <v>0.59299999999999997</v>
      </c>
      <c r="V613" s="5">
        <v>0</v>
      </c>
      <c r="W613" s="5">
        <v>0</v>
      </c>
      <c r="X613" s="5">
        <v>0</v>
      </c>
      <c r="Y613" s="5">
        <v>0</v>
      </c>
      <c r="Z613" s="5">
        <v>100</v>
      </c>
      <c r="AA613" s="5">
        <v>0</v>
      </c>
      <c r="AB613" s="2">
        <v>0.80519668436856795</v>
      </c>
      <c r="AC613" s="2">
        <v>0.98082925301172597</v>
      </c>
      <c r="AD613" s="2">
        <v>0.83471074488173203</v>
      </c>
      <c r="AE613" s="2">
        <v>0.99155321637470195</v>
      </c>
      <c r="AF613" s="2">
        <v>0.68517901091076805</v>
      </c>
      <c r="AG613" s="2">
        <v>0.89894209353954202</v>
      </c>
    </row>
    <row r="614" spans="1:33" x14ac:dyDescent="0.35">
      <c r="A614" s="7">
        <v>20</v>
      </c>
      <c r="B614" s="7">
        <v>49</v>
      </c>
      <c r="C614" s="7">
        <v>1</v>
      </c>
      <c r="D614" s="7">
        <v>0</v>
      </c>
      <c r="E614" s="22" t="str">
        <f t="shared" si="18"/>
        <v>10</v>
      </c>
      <c r="F614" s="4">
        <v>0.24682699999999999</v>
      </c>
      <c r="G614" s="25">
        <v>0</v>
      </c>
      <c r="H614" s="4">
        <v>7.1989037570000001</v>
      </c>
      <c r="I614" s="4">
        <v>48.4494517762</v>
      </c>
      <c r="J614" s="2">
        <f t="shared" si="19"/>
        <v>0.1485858661570314</v>
      </c>
      <c r="K614" s="3">
        <v>9</v>
      </c>
      <c r="L614" s="3">
        <v>15</v>
      </c>
      <c r="M614" s="3">
        <v>7</v>
      </c>
      <c r="N614" s="3">
        <v>18</v>
      </c>
      <c r="O614" s="24">
        <v>1001</v>
      </c>
      <c r="P614" s="4">
        <v>0.64300000000000002</v>
      </c>
      <c r="Q614" s="4">
        <v>0.72</v>
      </c>
      <c r="R614" s="4">
        <v>0.64800000000000002</v>
      </c>
      <c r="S614" s="4">
        <v>0.71499999999999997</v>
      </c>
      <c r="T614" s="4">
        <v>0.53900000000000003</v>
      </c>
      <c r="U614" s="4">
        <v>0.77600000000000002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1.0300194972025001</v>
      </c>
      <c r="AC614" s="2">
        <v>1.27296567581289</v>
      </c>
      <c r="AD614" s="2">
        <v>1.04412410338404</v>
      </c>
      <c r="AE614" s="2">
        <v>1.25526609871349</v>
      </c>
      <c r="AF614" s="2">
        <v>0.774357235985489</v>
      </c>
      <c r="AG614" s="2">
        <v>1.4961092271270999</v>
      </c>
    </row>
    <row r="615" spans="1:33" x14ac:dyDescent="0.35">
      <c r="A615" s="7">
        <v>586</v>
      </c>
      <c r="B615" s="7">
        <v>29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6.0369603710000002</v>
      </c>
      <c r="I615" s="4">
        <v>39.746129246999999</v>
      </c>
      <c r="J615" s="2">
        <f t="shared" si="19"/>
        <v>0.15188800734490804</v>
      </c>
      <c r="K615" s="3">
        <v>13</v>
      </c>
      <c r="L615" s="3">
        <v>14</v>
      </c>
      <c r="M615" s="3">
        <v>5</v>
      </c>
      <c r="N615" s="3">
        <v>17</v>
      </c>
      <c r="O615" s="24">
        <v>1000.99999999999</v>
      </c>
      <c r="P615" s="4">
        <v>0.59399999999999997</v>
      </c>
      <c r="Q615" s="4">
        <v>0.77272727272727304</v>
      </c>
      <c r="R615" s="4">
        <v>0.62</v>
      </c>
      <c r="S615" s="4">
        <v>0.78100000000000003</v>
      </c>
      <c r="T615" s="4">
        <v>0.48499999999999999</v>
      </c>
      <c r="U615" s="4">
        <v>0.69799999999999995</v>
      </c>
      <c r="V615" s="5">
        <v>0</v>
      </c>
      <c r="W615" s="5">
        <v>0</v>
      </c>
      <c r="X615" s="5">
        <v>0</v>
      </c>
      <c r="Y615" s="5">
        <v>0</v>
      </c>
      <c r="Z615" s="5">
        <v>100</v>
      </c>
      <c r="AA615" s="5">
        <v>0</v>
      </c>
      <c r="AB615" s="2">
        <v>0.90140211938040404</v>
      </c>
      <c r="AC615" s="2">
        <v>1.48160454092422</v>
      </c>
      <c r="AD615" s="2">
        <v>0.96758402626170603</v>
      </c>
      <c r="AE615" s="2">
        <v>1.5186835491656401</v>
      </c>
      <c r="AF615" s="2">
        <v>0.66358837831840101</v>
      </c>
      <c r="AG615" s="2">
        <v>1.19732826160727</v>
      </c>
    </row>
    <row r="616" spans="1:33" x14ac:dyDescent="0.35">
      <c r="A616" s="7">
        <v>58</v>
      </c>
      <c r="B616" s="7">
        <v>40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7.2537918149999996</v>
      </c>
      <c r="I616" s="4">
        <v>46.683153303799998</v>
      </c>
      <c r="J616" s="2">
        <f t="shared" si="19"/>
        <v>0.15538350136278267</v>
      </c>
      <c r="K616" s="3">
        <v>16</v>
      </c>
      <c r="L616" s="3">
        <v>14</v>
      </c>
      <c r="M616" s="3">
        <v>5</v>
      </c>
      <c r="N616" s="3">
        <v>14</v>
      </c>
      <c r="O616" s="24">
        <v>1001</v>
      </c>
      <c r="P616" s="4">
        <v>0.55600000000000005</v>
      </c>
      <c r="Q616" s="4">
        <v>0.73684210526315796</v>
      </c>
      <c r="R616" s="4">
        <v>0.57399999999999995</v>
      </c>
      <c r="S616" s="4">
        <v>0.71599999999999997</v>
      </c>
      <c r="T616" s="4">
        <v>0.51400000000000001</v>
      </c>
      <c r="U616" s="4">
        <v>0.67400000000000004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2">
        <v>0.811930716549912</v>
      </c>
      <c r="AC616" s="2">
        <v>1.33500106673234</v>
      </c>
      <c r="AD616" s="2">
        <v>0.85331593271276696</v>
      </c>
      <c r="AE616" s="2">
        <v>1.2587810408209299</v>
      </c>
      <c r="AF616" s="2">
        <v>0.72154665508164295</v>
      </c>
      <c r="AG616" s="2">
        <v>1.12085789761543</v>
      </c>
    </row>
    <row r="617" spans="1:33" x14ac:dyDescent="0.35">
      <c r="A617" s="7">
        <v>630</v>
      </c>
      <c r="B617" s="7">
        <v>42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5">
        <v>0</v>
      </c>
      <c r="H617" s="4">
        <v>7.2289793949999996</v>
      </c>
      <c r="I617" s="4">
        <v>46.072604431999999</v>
      </c>
      <c r="J617" s="2">
        <f t="shared" si="19"/>
        <v>0.15690407529857525</v>
      </c>
      <c r="K617" s="3">
        <v>14</v>
      </c>
      <c r="L617" s="3">
        <v>18</v>
      </c>
      <c r="M617" s="3">
        <v>7</v>
      </c>
      <c r="N617" s="3">
        <v>10</v>
      </c>
      <c r="O617" s="24">
        <v>1000.99999999999</v>
      </c>
      <c r="P617" s="4">
        <v>0.58799999999999997</v>
      </c>
      <c r="Q617" s="4">
        <v>0.58823529411764697</v>
      </c>
      <c r="R617" s="4">
        <v>0.56799999999999995</v>
      </c>
      <c r="S617" s="4">
        <v>0.58099999999999996</v>
      </c>
      <c r="T617" s="4">
        <v>0.48599999999999999</v>
      </c>
      <c r="U617" s="4">
        <v>0.54</v>
      </c>
      <c r="V617" s="5">
        <v>0</v>
      </c>
      <c r="W617" s="5">
        <v>0</v>
      </c>
      <c r="X617" s="5">
        <v>0</v>
      </c>
      <c r="Y617" s="5">
        <v>0</v>
      </c>
      <c r="Z617" s="5">
        <v>100</v>
      </c>
      <c r="AA617" s="5">
        <v>0</v>
      </c>
      <c r="AB617" s="2">
        <v>0.88673192963261105</v>
      </c>
      <c r="AC617" s="2">
        <v>0.88730319500090304</v>
      </c>
      <c r="AD617" s="2">
        <v>0.83932969073802699</v>
      </c>
      <c r="AE617" s="2">
        <v>0.86988435905999895</v>
      </c>
      <c r="AF617" s="2">
        <v>0.665532013526972</v>
      </c>
      <c r="AG617" s="2">
        <v>0.77652878949899595</v>
      </c>
    </row>
    <row r="618" spans="1:33" x14ac:dyDescent="0.35">
      <c r="A618" s="7">
        <v>208</v>
      </c>
      <c r="B618" s="7">
        <v>18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5">
        <v>0</v>
      </c>
      <c r="H618" s="4">
        <v>8.3835696829999993</v>
      </c>
      <c r="I618" s="4">
        <v>51.888521965000002</v>
      </c>
      <c r="J618" s="2">
        <f t="shared" si="19"/>
        <v>0.16156886659163097</v>
      </c>
      <c r="K618" s="3">
        <v>9</v>
      </c>
      <c r="L618" s="3">
        <v>11</v>
      </c>
      <c r="M618" s="3">
        <v>9</v>
      </c>
      <c r="N618" s="3">
        <v>20</v>
      </c>
      <c r="O618" s="24">
        <v>1001</v>
      </c>
      <c r="P618" s="4">
        <v>0.65600000000000003</v>
      </c>
      <c r="Q618" s="4">
        <v>0.68965517241379304</v>
      </c>
      <c r="R618" s="4">
        <v>0.63400000000000001</v>
      </c>
      <c r="S618" s="4">
        <v>0.68100000000000005</v>
      </c>
      <c r="T618" s="4">
        <v>0.54800000000000004</v>
      </c>
      <c r="U618" s="4">
        <v>0.78200000000000003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2">
        <v>1.06711362160874</v>
      </c>
      <c r="AC618" s="2">
        <v>1.1700712526502499</v>
      </c>
      <c r="AD618" s="2">
        <v>1.0051219455807701</v>
      </c>
      <c r="AE618" s="2">
        <v>1.14256417619729</v>
      </c>
      <c r="AF618" s="2">
        <v>0.79407309914990598</v>
      </c>
      <c r="AG618" s="2">
        <v>1.52326021619305</v>
      </c>
    </row>
    <row r="619" spans="1:33" x14ac:dyDescent="0.35">
      <c r="A619" s="7">
        <v>352</v>
      </c>
      <c r="B619" s="7">
        <v>50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9.6251336970000008</v>
      </c>
      <c r="I619" s="4">
        <v>56.042412718000001</v>
      </c>
      <c r="J619" s="2">
        <f t="shared" si="19"/>
        <v>0.17174731119148531</v>
      </c>
      <c r="K619" s="3">
        <v>11</v>
      </c>
      <c r="L619" s="3">
        <v>11</v>
      </c>
      <c r="M619" s="3">
        <v>5</v>
      </c>
      <c r="N619" s="3">
        <v>22</v>
      </c>
      <c r="O619" s="24">
        <v>1000.99999999999</v>
      </c>
      <c r="P619" s="4">
        <v>0.66300000000000003</v>
      </c>
      <c r="Q619" s="4">
        <v>0.81481481481481499</v>
      </c>
      <c r="R619" s="4">
        <v>0.68400000000000005</v>
      </c>
      <c r="S619" s="4">
        <v>0.80600000000000005</v>
      </c>
      <c r="T619" s="4">
        <v>0.53600000000000003</v>
      </c>
      <c r="U619" s="4">
        <v>0.65500000000000003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1.0876723486297799</v>
      </c>
      <c r="AC619" s="2">
        <v>1.68639895357023</v>
      </c>
      <c r="AD619" s="2">
        <v>1.1520130653952301</v>
      </c>
      <c r="AE619" s="2">
        <v>1.6398971199188099</v>
      </c>
      <c r="AF619" s="2">
        <v>0.76787072675588197</v>
      </c>
      <c r="AG619" s="2">
        <v>1.06421086195078</v>
      </c>
    </row>
    <row r="620" spans="1:33" x14ac:dyDescent="0.35">
      <c r="A620" s="7">
        <v>806</v>
      </c>
      <c r="B620" s="7">
        <v>45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7.6300558680000004</v>
      </c>
      <c r="I620" s="4">
        <v>43.114879542171003</v>
      </c>
      <c r="J620" s="2">
        <f t="shared" si="19"/>
        <v>0.17697036264561478</v>
      </c>
      <c r="K620" s="3">
        <v>23</v>
      </c>
      <c r="L620" s="3">
        <v>7</v>
      </c>
      <c r="M620" s="3">
        <v>3</v>
      </c>
      <c r="N620" s="3">
        <v>16</v>
      </c>
      <c r="O620" s="24">
        <v>627.98478284632097</v>
      </c>
      <c r="P620" s="4">
        <v>0.45200000000000001</v>
      </c>
      <c r="Q620" s="4">
        <v>0.84210526315789502</v>
      </c>
      <c r="R620" s="4">
        <v>0.47399999999999998</v>
      </c>
      <c r="S620" s="4">
        <v>0.83899999999999997</v>
      </c>
      <c r="T620" s="4">
        <v>0.502</v>
      </c>
      <c r="U620" s="4">
        <v>0.71299999999999997</v>
      </c>
      <c r="V620" s="5">
        <v>100</v>
      </c>
      <c r="W620" s="5">
        <v>0</v>
      </c>
      <c r="X620" s="5">
        <v>100</v>
      </c>
      <c r="Y620" s="5">
        <v>0</v>
      </c>
      <c r="Z620" s="5">
        <v>0</v>
      </c>
      <c r="AA620" s="5">
        <v>0</v>
      </c>
      <c r="AB620" s="2">
        <v>0.60147999203412095</v>
      </c>
      <c r="AC620" s="2">
        <v>1.84582669049833</v>
      </c>
      <c r="AD620" s="2">
        <v>0.64245406624442702</v>
      </c>
      <c r="AE620" s="2">
        <v>1.8263509139976699</v>
      </c>
      <c r="AF620" s="2">
        <v>0.69715520195748404</v>
      </c>
      <c r="AG620" s="2">
        <v>1.2482730632225201</v>
      </c>
    </row>
    <row r="621" spans="1:33" x14ac:dyDescent="0.35">
      <c r="A621" s="7">
        <v>136</v>
      </c>
      <c r="B621" s="7">
        <v>37</v>
      </c>
      <c r="C621" s="7">
        <v>1</v>
      </c>
      <c r="D621" s="7">
        <v>0</v>
      </c>
      <c r="E621" s="22" t="str">
        <f t="shared" si="18"/>
        <v>10</v>
      </c>
      <c r="F621" s="4">
        <v>0.25176900000000002</v>
      </c>
      <c r="G621" s="25">
        <v>0</v>
      </c>
      <c r="H621" s="4">
        <v>8.9340211830000005</v>
      </c>
      <c r="I621" s="4">
        <v>50.319179243000001</v>
      </c>
      <c r="J621" s="2">
        <f t="shared" si="19"/>
        <v>0.17754703708214456</v>
      </c>
      <c r="K621" s="3">
        <v>18</v>
      </c>
      <c r="L621" s="3">
        <v>16</v>
      </c>
      <c r="M621" s="3">
        <v>3</v>
      </c>
      <c r="N621" s="3">
        <v>12</v>
      </c>
      <c r="O621" s="24">
        <v>1001</v>
      </c>
      <c r="P621" s="4">
        <v>0.58499999999999996</v>
      </c>
      <c r="Q621" s="4">
        <v>0.8</v>
      </c>
      <c r="R621" s="4">
        <v>0.53700000000000003</v>
      </c>
      <c r="S621" s="4">
        <v>0.753</v>
      </c>
      <c r="T621" s="4">
        <v>0.48599999999999999</v>
      </c>
      <c r="U621" s="4">
        <v>0.66600000000000004</v>
      </c>
      <c r="V621" s="5">
        <v>0</v>
      </c>
      <c r="W621" s="5">
        <v>0</v>
      </c>
      <c r="X621" s="5">
        <v>0</v>
      </c>
      <c r="Y621" s="5">
        <v>0</v>
      </c>
      <c r="Z621" s="5">
        <v>100</v>
      </c>
      <c r="AA621" s="5">
        <v>0</v>
      </c>
      <c r="AB621" s="2">
        <v>0.87947675875143905</v>
      </c>
      <c r="AC621" s="2">
        <v>1.6094379124341001</v>
      </c>
      <c r="AD621" s="2">
        <v>0.77002822489590295</v>
      </c>
      <c r="AE621" s="2">
        <v>1.39836694235416</v>
      </c>
      <c r="AF621" s="2">
        <v>0.665532013526972</v>
      </c>
      <c r="AG621" s="2">
        <v>1.09661428600544</v>
      </c>
    </row>
    <row r="622" spans="1:33" x14ac:dyDescent="0.35">
      <c r="A622" s="7">
        <v>840</v>
      </c>
      <c r="B622" s="7">
        <v>8</v>
      </c>
      <c r="C622" s="7">
        <v>1</v>
      </c>
      <c r="D622" s="7">
        <v>0</v>
      </c>
      <c r="E622" s="22" t="str">
        <f t="shared" si="18"/>
        <v>10</v>
      </c>
      <c r="F622" s="4">
        <v>0.249996</v>
      </c>
      <c r="G622" s="25">
        <v>0</v>
      </c>
      <c r="H622" s="4">
        <v>9.3918200459999994</v>
      </c>
      <c r="I622" s="4">
        <v>52.238999552999999</v>
      </c>
      <c r="J622" s="2">
        <f t="shared" si="19"/>
        <v>0.17978560321530207</v>
      </c>
      <c r="K622" s="3">
        <v>19</v>
      </c>
      <c r="L622" s="3">
        <v>15</v>
      </c>
      <c r="M622" s="3">
        <v>2</v>
      </c>
      <c r="N622" s="3">
        <v>13</v>
      </c>
      <c r="O622" s="24">
        <v>1001</v>
      </c>
      <c r="P622" s="4">
        <v>0.57599999999999996</v>
      </c>
      <c r="Q622" s="4">
        <v>0.86666666666666703</v>
      </c>
      <c r="R622" s="4">
        <v>0.57099999999999995</v>
      </c>
      <c r="S622" s="4">
        <v>0.82299999999999995</v>
      </c>
      <c r="T622" s="4">
        <v>0.53400000000000003</v>
      </c>
      <c r="U622" s="4">
        <v>0.66700000000000004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0.85802182375017899</v>
      </c>
      <c r="AC622" s="2">
        <v>2.01490302054227</v>
      </c>
      <c r="AD622" s="2">
        <v>0.84629836005411996</v>
      </c>
      <c r="AE622" s="2">
        <v>1.73160554640831</v>
      </c>
      <c r="AF622" s="2">
        <v>0.76356964485649104</v>
      </c>
      <c r="AG622" s="2">
        <v>1.09961278900169</v>
      </c>
    </row>
    <row r="623" spans="1:33" x14ac:dyDescent="0.35">
      <c r="A623" s="7">
        <v>984</v>
      </c>
      <c r="B623" s="7">
        <v>34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5">
        <v>0</v>
      </c>
      <c r="H623" s="4">
        <v>6.4016655499999997</v>
      </c>
      <c r="I623" s="4">
        <v>35.106293862400001</v>
      </c>
      <c r="J623" s="2">
        <f t="shared" si="19"/>
        <v>0.18235093613388781</v>
      </c>
      <c r="K623" s="3">
        <v>16</v>
      </c>
      <c r="L623" s="3">
        <v>10</v>
      </c>
      <c r="M623" s="3">
        <v>5</v>
      </c>
      <c r="N623" s="3">
        <v>18</v>
      </c>
      <c r="O623" s="24">
        <v>1001</v>
      </c>
      <c r="P623" s="4">
        <v>0.60199999999999998</v>
      </c>
      <c r="Q623" s="4">
        <v>0.78260869565217395</v>
      </c>
      <c r="R623" s="4">
        <v>0.59099999999999997</v>
      </c>
      <c r="S623" s="4">
        <v>0.77200000000000002</v>
      </c>
      <c r="T623" s="4">
        <v>0.52100000000000002</v>
      </c>
      <c r="U623" s="4">
        <v>0.73699999999999999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2">
        <v>0.92130327369769904</v>
      </c>
      <c r="AC623" s="2">
        <v>1.5260563034950501</v>
      </c>
      <c r="AD623" s="2">
        <v>0.89404012293933499</v>
      </c>
      <c r="AE623" s="2">
        <v>1.4784096500277</v>
      </c>
      <c r="AF623" s="2">
        <v>0.736054681571222</v>
      </c>
      <c r="AG623" s="2">
        <v>1.3356012468043701</v>
      </c>
    </row>
    <row r="624" spans="1:33" x14ac:dyDescent="0.35">
      <c r="A624" s="7">
        <v>78</v>
      </c>
      <c r="B624" s="7">
        <v>4</v>
      </c>
      <c r="C624" s="7">
        <v>1</v>
      </c>
      <c r="D624" s="7">
        <v>0</v>
      </c>
      <c r="E624" s="22" t="str">
        <f t="shared" si="18"/>
        <v>10</v>
      </c>
      <c r="F624" s="4">
        <v>0.25001899999999999</v>
      </c>
      <c r="G624" s="25">
        <v>0</v>
      </c>
      <c r="H624" s="4">
        <v>11.62861286</v>
      </c>
      <c r="I624" s="4">
        <v>62.871519786599997</v>
      </c>
      <c r="J624" s="2">
        <f t="shared" si="19"/>
        <v>0.18495835474424849</v>
      </c>
      <c r="K624" s="3">
        <v>15</v>
      </c>
      <c r="L624" s="3">
        <v>12</v>
      </c>
      <c r="M624" s="3">
        <v>9</v>
      </c>
      <c r="N624" s="3">
        <v>13</v>
      </c>
      <c r="O624" s="24">
        <v>1001</v>
      </c>
      <c r="P624" s="4">
        <v>0.48499999999999999</v>
      </c>
      <c r="Q624" s="4">
        <v>0.59090909090909105</v>
      </c>
      <c r="R624" s="4">
        <v>0.55300000000000005</v>
      </c>
      <c r="S624" s="4">
        <v>0.63300000000000001</v>
      </c>
      <c r="T624" s="4">
        <v>0.51300000000000001</v>
      </c>
      <c r="U624" s="4">
        <v>0.51100000000000001</v>
      </c>
      <c r="V624" s="5">
        <v>100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0.66358837831840101</v>
      </c>
      <c r="AC624" s="2">
        <v>0.89381787602209695</v>
      </c>
      <c r="AD624" s="2">
        <v>0.80519668436856795</v>
      </c>
      <c r="AE624" s="2">
        <v>1.0023934309275699</v>
      </c>
      <c r="AF624" s="2">
        <v>0.71949115589954704</v>
      </c>
      <c r="AG624" s="2">
        <v>0.71539278950726504</v>
      </c>
    </row>
    <row r="625" spans="1:33" x14ac:dyDescent="0.35">
      <c r="A625" s="7">
        <v>494</v>
      </c>
      <c r="B625" s="7">
        <v>24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5">
        <v>0</v>
      </c>
      <c r="H625" s="4">
        <v>8.0653793440000001</v>
      </c>
      <c r="I625" s="4">
        <v>40.984599772999999</v>
      </c>
      <c r="J625" s="2">
        <f t="shared" si="19"/>
        <v>0.19679048688218112</v>
      </c>
      <c r="K625" s="3">
        <v>10</v>
      </c>
      <c r="L625" s="3">
        <v>16</v>
      </c>
      <c r="M625" s="3">
        <v>8</v>
      </c>
      <c r="N625" s="3">
        <v>15</v>
      </c>
      <c r="O625" s="24">
        <v>1001</v>
      </c>
      <c r="P625" s="4">
        <v>0.624</v>
      </c>
      <c r="Q625" s="4">
        <v>0.65217391304347805</v>
      </c>
      <c r="R625" s="4">
        <v>0.622</v>
      </c>
      <c r="S625" s="4">
        <v>0.63700000000000001</v>
      </c>
      <c r="T625" s="4">
        <v>0.52300000000000002</v>
      </c>
      <c r="U625" s="4">
        <v>0.49099999999999999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100</v>
      </c>
      <c r="AB625" s="2">
        <v>0.97816613559224297</v>
      </c>
      <c r="AC625" s="2">
        <v>1.0560526742493099</v>
      </c>
      <c r="AD625" s="2">
        <v>0.97286108336254895</v>
      </c>
      <c r="AE625" s="2">
        <v>1.0133524447172899</v>
      </c>
      <c r="AF625" s="2">
        <v>0.74023878809379595</v>
      </c>
      <c r="AG625" s="2">
        <v>0.67530726243161399</v>
      </c>
    </row>
    <row r="626" spans="1:33" x14ac:dyDescent="0.35">
      <c r="A626" s="7">
        <v>744</v>
      </c>
      <c r="B626" s="7">
        <v>34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8.8106601480000002</v>
      </c>
      <c r="I626" s="4">
        <v>44.01234115906</v>
      </c>
      <c r="J626" s="2">
        <f t="shared" si="19"/>
        <v>0.20018612770809885</v>
      </c>
      <c r="K626" s="3">
        <v>7</v>
      </c>
      <c r="L626" s="3">
        <v>16</v>
      </c>
      <c r="M626" s="3">
        <v>5</v>
      </c>
      <c r="N626" s="3">
        <v>21</v>
      </c>
      <c r="O626" s="24">
        <v>1001</v>
      </c>
      <c r="P626" s="4">
        <v>0.749</v>
      </c>
      <c r="Q626" s="4">
        <v>0.80769230769230804</v>
      </c>
      <c r="R626" s="4">
        <v>0.73699999999999999</v>
      </c>
      <c r="S626" s="4">
        <v>0.79500000000000004</v>
      </c>
      <c r="T626" s="4">
        <v>0.74</v>
      </c>
      <c r="U626" s="4">
        <v>0.76900000000000002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2">
        <v>1.38230233985035</v>
      </c>
      <c r="AC626" s="2">
        <v>1.6486586255873801</v>
      </c>
      <c r="AD626" s="2">
        <v>1.3356012468043701</v>
      </c>
      <c r="AE626" s="2">
        <v>1.5847452998437299</v>
      </c>
      <c r="AF626" s="2">
        <v>1.3470736479666101</v>
      </c>
      <c r="AG626" s="2">
        <v>1.46533756846034</v>
      </c>
    </row>
    <row r="627" spans="1:33" x14ac:dyDescent="0.35">
      <c r="A627" s="7">
        <v>520</v>
      </c>
      <c r="B627" s="7">
        <v>9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5">
        <v>0</v>
      </c>
      <c r="H627" s="4">
        <v>10.555684919999999</v>
      </c>
      <c r="I627" s="4">
        <v>52.359459768000001</v>
      </c>
      <c r="J627" s="2">
        <f t="shared" si="19"/>
        <v>0.20160034054536236</v>
      </c>
      <c r="K627" s="3">
        <v>11</v>
      </c>
      <c r="L627" s="3">
        <v>14</v>
      </c>
      <c r="M627" s="3">
        <v>10</v>
      </c>
      <c r="N627" s="3">
        <v>14</v>
      </c>
      <c r="O627" s="24">
        <v>748.75680131896797</v>
      </c>
      <c r="P627" s="4">
        <v>0.57899999999999996</v>
      </c>
      <c r="Q627" s="4">
        <v>0.58333333333333304</v>
      </c>
      <c r="R627" s="4">
        <v>0.58199999999999996</v>
      </c>
      <c r="S627" s="4">
        <v>0.56299999999999994</v>
      </c>
      <c r="T627" s="4">
        <v>0.495</v>
      </c>
      <c r="U627" s="4">
        <v>0.52800000000000002</v>
      </c>
      <c r="V627" s="5">
        <v>0</v>
      </c>
      <c r="W627" s="5">
        <v>0</v>
      </c>
      <c r="X627" s="5">
        <v>0</v>
      </c>
      <c r="Y627" s="5">
        <v>0</v>
      </c>
      <c r="Z627" s="5">
        <v>100</v>
      </c>
      <c r="AA627" s="5">
        <v>0</v>
      </c>
      <c r="AB627" s="2">
        <v>0.86512244529975602</v>
      </c>
      <c r="AC627" s="2">
        <v>0.87546873735389996</v>
      </c>
      <c r="AD627" s="2">
        <v>0.87227384645738104</v>
      </c>
      <c r="AE627" s="2">
        <v>0.82782208388654699</v>
      </c>
      <c r="AF627" s="2">
        <v>0.68319684970677697</v>
      </c>
      <c r="AG627" s="2">
        <v>0.75077629339658203</v>
      </c>
    </row>
    <row r="628" spans="1:33" x14ac:dyDescent="0.35">
      <c r="A628" s="7">
        <v>250</v>
      </c>
      <c r="B628" s="7">
        <v>42</v>
      </c>
      <c r="C628" s="7">
        <v>1</v>
      </c>
      <c r="D628" s="7">
        <v>0</v>
      </c>
      <c r="E628" s="22" t="str">
        <f t="shared" si="18"/>
        <v>10</v>
      </c>
      <c r="F628" s="4">
        <v>0.24097499999999999</v>
      </c>
      <c r="G628" s="25">
        <v>0</v>
      </c>
      <c r="H628" s="4">
        <v>11.3376366</v>
      </c>
      <c r="I628" s="4">
        <v>54.757392897000003</v>
      </c>
      <c r="J628" s="2">
        <f t="shared" si="19"/>
        <v>0.20705216227745488</v>
      </c>
      <c r="K628" s="3">
        <v>20</v>
      </c>
      <c r="L628" s="3">
        <v>12</v>
      </c>
      <c r="M628" s="3">
        <v>3</v>
      </c>
      <c r="N628" s="3">
        <v>14</v>
      </c>
      <c r="O628" s="24">
        <v>1001</v>
      </c>
      <c r="P628" s="4">
        <v>0.54400000000000004</v>
      </c>
      <c r="Q628" s="4">
        <v>0.82352941176470595</v>
      </c>
      <c r="R628" s="4">
        <v>0.57599999999999996</v>
      </c>
      <c r="S628" s="4">
        <v>0.84</v>
      </c>
      <c r="T628" s="4">
        <v>0.47099999999999997</v>
      </c>
      <c r="U628" s="4">
        <v>0.86</v>
      </c>
      <c r="V628" s="5">
        <v>0</v>
      </c>
      <c r="W628" s="5">
        <v>0</v>
      </c>
      <c r="X628" s="5">
        <v>0</v>
      </c>
      <c r="Y628" s="5">
        <v>0</v>
      </c>
      <c r="Z628" s="5">
        <v>100</v>
      </c>
      <c r="AA628" s="5">
        <v>0</v>
      </c>
      <c r="AB628" s="2">
        <v>0.78526246946775102</v>
      </c>
      <c r="AC628" s="2">
        <v>1.7346010553881099</v>
      </c>
      <c r="AD628" s="2">
        <v>0.85802182375017899</v>
      </c>
      <c r="AE628" s="2">
        <v>1.83258146374831</v>
      </c>
      <c r="AF628" s="2">
        <v>0.63676684712383802</v>
      </c>
      <c r="AG628" s="2">
        <v>1.9661128563728301</v>
      </c>
    </row>
    <row r="629" spans="1:33" x14ac:dyDescent="0.35">
      <c r="A629" s="7">
        <v>748</v>
      </c>
      <c r="B629" s="7">
        <v>27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9.4467169900000005</v>
      </c>
      <c r="I629" s="4">
        <v>43.192391705520002</v>
      </c>
      <c r="J629" s="2">
        <f t="shared" si="19"/>
        <v>0.21871252359458268</v>
      </c>
      <c r="K629" s="3">
        <v>15</v>
      </c>
      <c r="L629" s="3">
        <v>18</v>
      </c>
      <c r="M629" s="3">
        <v>6</v>
      </c>
      <c r="N629" s="3">
        <v>10</v>
      </c>
      <c r="O629" s="24">
        <v>1001</v>
      </c>
      <c r="P629" s="4">
        <v>0.55600000000000005</v>
      </c>
      <c r="Q629" s="4">
        <v>0.625</v>
      </c>
      <c r="R629" s="4">
        <v>0.59</v>
      </c>
      <c r="S629" s="4">
        <v>0.60499999999999998</v>
      </c>
      <c r="T629" s="4">
        <v>0.501</v>
      </c>
      <c r="U629" s="4">
        <v>0.69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2">
        <v>0.811930716549912</v>
      </c>
      <c r="AC629" s="2">
        <v>0.98082925301172597</v>
      </c>
      <c r="AD629" s="2">
        <v>0.89159811928378396</v>
      </c>
      <c r="AE629" s="2">
        <v>0.92886951408101504</v>
      </c>
      <c r="AF629" s="2">
        <v>0.69514918323061803</v>
      </c>
      <c r="AG629" s="2">
        <v>1.17118298150294</v>
      </c>
    </row>
    <row r="630" spans="1:33" x14ac:dyDescent="0.35">
      <c r="A630" s="7">
        <v>484</v>
      </c>
      <c r="B630" s="7">
        <v>41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9.5634181659999999</v>
      </c>
      <c r="I630" s="4">
        <v>42.600712698499997</v>
      </c>
      <c r="J630" s="2">
        <f t="shared" si="19"/>
        <v>0.22448962846428472</v>
      </c>
      <c r="K630" s="3">
        <v>22</v>
      </c>
      <c r="L630" s="3">
        <v>11</v>
      </c>
      <c r="M630" s="3">
        <v>5</v>
      </c>
      <c r="N630" s="3">
        <v>11</v>
      </c>
      <c r="O630" s="24">
        <v>1000.99999999999</v>
      </c>
      <c r="P630" s="4">
        <v>0.434</v>
      </c>
      <c r="Q630" s="4">
        <v>0.6875</v>
      </c>
      <c r="R630" s="4">
        <v>0.496</v>
      </c>
      <c r="S630" s="4">
        <v>0.68899999999999995</v>
      </c>
      <c r="T630" s="4">
        <v>0.504</v>
      </c>
      <c r="U630" s="4">
        <v>0.67500000000000004</v>
      </c>
      <c r="V630" s="5">
        <v>100</v>
      </c>
      <c r="W630" s="5">
        <v>0</v>
      </c>
      <c r="X630" s="5">
        <v>100</v>
      </c>
      <c r="Y630" s="5">
        <v>0</v>
      </c>
      <c r="Z630" s="5">
        <v>0</v>
      </c>
      <c r="AA630" s="5">
        <v>0</v>
      </c>
      <c r="AB630" s="2">
        <v>0.56916120077895405</v>
      </c>
      <c r="AC630" s="2">
        <v>1.16315080980568</v>
      </c>
      <c r="AD630" s="2">
        <v>0.68517901091076805</v>
      </c>
      <c r="AE630" s="2">
        <v>1.1679623668029</v>
      </c>
      <c r="AF630" s="2">
        <v>0.70117935225720995</v>
      </c>
      <c r="AG630" s="2">
        <v>1.1239300966524</v>
      </c>
    </row>
    <row r="631" spans="1:33" x14ac:dyDescent="0.35">
      <c r="A631" s="7">
        <v>256</v>
      </c>
      <c r="B631" s="7">
        <v>10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13.800780850000001</v>
      </c>
      <c r="I631" s="4">
        <v>58.739983524000003</v>
      </c>
      <c r="J631" s="2">
        <f t="shared" si="19"/>
        <v>0.23494696494699002</v>
      </c>
      <c r="K631" s="3">
        <v>16</v>
      </c>
      <c r="L631" s="3">
        <v>10</v>
      </c>
      <c r="M631" s="3">
        <v>12</v>
      </c>
      <c r="N631" s="3">
        <v>11</v>
      </c>
      <c r="O631" s="24">
        <v>903.20972533886402</v>
      </c>
      <c r="P631" s="4">
        <v>0.44500000000000001</v>
      </c>
      <c r="Q631" s="4">
        <v>0.47826086956521702</v>
      </c>
      <c r="R631" s="4">
        <v>0.432</v>
      </c>
      <c r="S631" s="4">
        <v>0.47699999999999998</v>
      </c>
      <c r="T631" s="4">
        <v>0.505</v>
      </c>
      <c r="U631" s="4">
        <v>0.52900000000000003</v>
      </c>
      <c r="V631" s="5">
        <v>100</v>
      </c>
      <c r="W631" s="5">
        <v>100</v>
      </c>
      <c r="X631" s="5">
        <v>100</v>
      </c>
      <c r="Y631" s="5">
        <v>100</v>
      </c>
      <c r="Z631" s="5">
        <v>0</v>
      </c>
      <c r="AA631" s="5">
        <v>0</v>
      </c>
      <c r="AB631" s="2">
        <v>0.58878716523570296</v>
      </c>
      <c r="AC631" s="2">
        <v>0.65058756614114899</v>
      </c>
      <c r="AD631" s="2">
        <v>0.56563386026098605</v>
      </c>
      <c r="AE631" s="2">
        <v>0.64817381491721404</v>
      </c>
      <c r="AF631" s="2">
        <v>0.70319751641344697</v>
      </c>
      <c r="AG631" s="2">
        <v>0.752897184965719</v>
      </c>
    </row>
    <row r="632" spans="1:33" x14ac:dyDescent="0.35">
      <c r="A632" s="7">
        <v>976</v>
      </c>
      <c r="B632" s="7">
        <v>17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11.57741892</v>
      </c>
      <c r="I632" s="4">
        <v>49.267687440990002</v>
      </c>
      <c r="J632" s="2">
        <f t="shared" si="19"/>
        <v>0.23499010246557167</v>
      </c>
      <c r="K632" s="3">
        <v>11</v>
      </c>
      <c r="L632" s="3">
        <v>16</v>
      </c>
      <c r="M632" s="3">
        <v>8</v>
      </c>
      <c r="N632" s="3">
        <v>14</v>
      </c>
      <c r="O632" s="24">
        <v>1001</v>
      </c>
      <c r="P632" s="4">
        <v>0.61899999999999999</v>
      </c>
      <c r="Q632" s="4">
        <v>0.63636363636363602</v>
      </c>
      <c r="R632" s="4">
        <v>0.621</v>
      </c>
      <c r="S632" s="4">
        <v>0.60899999999999999</v>
      </c>
      <c r="T632" s="4">
        <v>0.53500000000000003</v>
      </c>
      <c r="U632" s="4">
        <v>0.53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2">
        <v>0.96495590385543595</v>
      </c>
      <c r="AC632" s="2">
        <v>1.0116009116784801</v>
      </c>
      <c r="AD632" s="2">
        <v>0.97021907389971096</v>
      </c>
      <c r="AE632" s="2">
        <v>0.93904771899677097</v>
      </c>
      <c r="AF632" s="2">
        <v>0.76571787339478103</v>
      </c>
      <c r="AG632" s="2">
        <v>0.75502258427803304</v>
      </c>
    </row>
    <row r="633" spans="1:33" x14ac:dyDescent="0.35">
      <c r="A633" s="7">
        <v>940</v>
      </c>
      <c r="B633" s="7">
        <v>26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10.118108700000001</v>
      </c>
      <c r="I633" s="4">
        <v>42.2587297687</v>
      </c>
      <c r="J633" s="2">
        <f t="shared" si="19"/>
        <v>0.23943239078364903</v>
      </c>
      <c r="K633" s="3">
        <v>9</v>
      </c>
      <c r="L633" s="3">
        <v>11</v>
      </c>
      <c r="M633" s="3">
        <v>5</v>
      </c>
      <c r="N633" s="3">
        <v>24</v>
      </c>
      <c r="O633" s="24">
        <v>1001</v>
      </c>
      <c r="P633" s="4">
        <v>0.69</v>
      </c>
      <c r="Q633" s="4">
        <v>0.82758620689655205</v>
      </c>
      <c r="R633" s="4">
        <v>0.70099999999999996</v>
      </c>
      <c r="S633" s="4">
        <v>0.82599999999999996</v>
      </c>
      <c r="T633" s="4">
        <v>0.65400000000000003</v>
      </c>
      <c r="U633" s="4">
        <v>0.79700000000000004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1.17118298150294</v>
      </c>
      <c r="AC633" s="2">
        <v>1.7578579175523701</v>
      </c>
      <c r="AD633" s="2">
        <v>1.20731170559145</v>
      </c>
      <c r="AE633" s="2">
        <v>1.7486999797676099</v>
      </c>
      <c r="AF633" s="2">
        <v>1.0613165039244099</v>
      </c>
      <c r="AG633" s="2">
        <v>1.5945492999403501</v>
      </c>
    </row>
    <row r="634" spans="1:33" x14ac:dyDescent="0.35">
      <c r="A634" s="7">
        <v>340</v>
      </c>
      <c r="B634" s="7">
        <v>6</v>
      </c>
      <c r="C634" s="7">
        <v>1</v>
      </c>
      <c r="D634" s="7">
        <v>0</v>
      </c>
      <c r="E634" s="22" t="str">
        <f t="shared" si="18"/>
        <v>10</v>
      </c>
      <c r="F634" s="4">
        <v>0.24999199999999999</v>
      </c>
      <c r="G634" s="25">
        <v>0</v>
      </c>
      <c r="H634" s="4">
        <v>17.258627749999999</v>
      </c>
      <c r="I634" s="4">
        <v>68.667989411999997</v>
      </c>
      <c r="J634" s="2">
        <f t="shared" si="19"/>
        <v>0.25133439755240577</v>
      </c>
      <c r="K634" s="3">
        <v>20</v>
      </c>
      <c r="L634" s="3">
        <v>14</v>
      </c>
      <c r="M634" s="3">
        <v>3</v>
      </c>
      <c r="N634" s="3">
        <v>12</v>
      </c>
      <c r="O634" s="24">
        <v>1001</v>
      </c>
      <c r="P634" s="4">
        <v>0.496</v>
      </c>
      <c r="Q634" s="4">
        <v>0.8</v>
      </c>
      <c r="R634" s="4">
        <v>0.54300000000000004</v>
      </c>
      <c r="S634" s="4">
        <v>0.77400000000000002</v>
      </c>
      <c r="T634" s="4">
        <v>0.502</v>
      </c>
      <c r="U634" s="4">
        <v>0.67800000000000005</v>
      </c>
      <c r="V634" s="5">
        <v>100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0.68517901091076805</v>
      </c>
      <c r="AC634" s="2">
        <v>1.6094379124341001</v>
      </c>
      <c r="AD634" s="2">
        <v>0.78307188808793204</v>
      </c>
      <c r="AE634" s="2">
        <v>1.4872202797098499</v>
      </c>
      <c r="AF634" s="2">
        <v>0.69715520195748404</v>
      </c>
      <c r="AG634" s="2">
        <v>1.1332037334377301</v>
      </c>
    </row>
    <row r="635" spans="1:33" x14ac:dyDescent="0.35">
      <c r="A635" s="7">
        <v>870</v>
      </c>
      <c r="B635" s="7">
        <v>44</v>
      </c>
      <c r="C635" s="7">
        <v>1</v>
      </c>
      <c r="D635" s="7">
        <v>0</v>
      </c>
      <c r="E635" s="22" t="str">
        <f t="shared" si="18"/>
        <v>10</v>
      </c>
      <c r="F635" s="4">
        <v>0.11970500000000001</v>
      </c>
      <c r="G635" s="25">
        <v>0</v>
      </c>
      <c r="H635" s="4">
        <v>12.00603171</v>
      </c>
      <c r="I635" s="4">
        <v>45.791639791999998</v>
      </c>
      <c r="J635" s="2">
        <f t="shared" si="19"/>
        <v>0.26218828948985373</v>
      </c>
      <c r="K635" s="3">
        <v>11</v>
      </c>
      <c r="L635" s="3">
        <v>12</v>
      </c>
      <c r="M635" s="3">
        <v>6</v>
      </c>
      <c r="N635" s="3">
        <v>20</v>
      </c>
      <c r="O635" s="24">
        <v>1001</v>
      </c>
      <c r="P635" s="4">
        <v>0.68400000000000005</v>
      </c>
      <c r="Q635" s="4">
        <v>0.76923076923076905</v>
      </c>
      <c r="R635" s="4">
        <v>0.63900000000000001</v>
      </c>
      <c r="S635" s="4">
        <v>0.78200000000000003</v>
      </c>
      <c r="T635" s="4">
        <v>0.50900000000000001</v>
      </c>
      <c r="U635" s="4">
        <v>0.81200000000000006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1.1520130653952301</v>
      </c>
      <c r="AC635" s="2">
        <v>1.4663370687934301</v>
      </c>
      <c r="AD635" s="2">
        <v>1.0188773206492601</v>
      </c>
      <c r="AE635" s="2">
        <v>1.52326021619305</v>
      </c>
      <c r="AF635" s="2">
        <v>0.71131115118761601</v>
      </c>
      <c r="AG635" s="2">
        <v>1.67131331615219</v>
      </c>
    </row>
    <row r="636" spans="1:33" x14ac:dyDescent="0.35">
      <c r="A636" s="7">
        <v>864</v>
      </c>
      <c r="B636" s="7">
        <v>40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17.553926969999999</v>
      </c>
      <c r="I636" s="4">
        <v>53.304617819999997</v>
      </c>
      <c r="J636" s="2">
        <f t="shared" si="19"/>
        <v>0.32931343827051568</v>
      </c>
      <c r="K636" s="3">
        <v>14</v>
      </c>
      <c r="L636" s="3">
        <v>13</v>
      </c>
      <c r="M636" s="3">
        <v>5</v>
      </c>
      <c r="N636" s="3">
        <v>17</v>
      </c>
      <c r="O636" s="24">
        <v>1000.99999999999</v>
      </c>
      <c r="P636" s="4">
        <v>0.61199999999999999</v>
      </c>
      <c r="Q636" s="4">
        <v>0.77272727272727304</v>
      </c>
      <c r="R636" s="4">
        <v>0.63800000000000001</v>
      </c>
      <c r="S636" s="4">
        <v>0.78</v>
      </c>
      <c r="T636" s="4">
        <v>0.496</v>
      </c>
      <c r="U636" s="4">
        <v>0.71699999999999997</v>
      </c>
      <c r="V636" s="5">
        <v>0</v>
      </c>
      <c r="W636" s="5">
        <v>0</v>
      </c>
      <c r="X636" s="5">
        <v>0</v>
      </c>
      <c r="Y636" s="5">
        <v>0</v>
      </c>
      <c r="Z636" s="5">
        <v>100</v>
      </c>
      <c r="AA636" s="5">
        <v>0</v>
      </c>
      <c r="AB636" s="2">
        <v>0.94674993935886398</v>
      </c>
      <c r="AC636" s="2">
        <v>1.48160454092422</v>
      </c>
      <c r="AD636" s="2">
        <v>1.01611106715637</v>
      </c>
      <c r="AE636" s="2">
        <v>1.51412773262978</v>
      </c>
      <c r="AF636" s="2">
        <v>0.68517901091076805</v>
      </c>
      <c r="AG636" s="2">
        <v>1.2623083813389</v>
      </c>
    </row>
    <row r="637" spans="1:33" x14ac:dyDescent="0.35">
      <c r="A637" s="7">
        <v>302</v>
      </c>
      <c r="B637" s="7">
        <v>45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5">
        <v>0</v>
      </c>
      <c r="H637" s="4">
        <v>18.503211889999999</v>
      </c>
      <c r="I637" s="4">
        <v>48.864476545999999</v>
      </c>
      <c r="J637" s="2">
        <f t="shared" si="19"/>
        <v>0.37866387195576445</v>
      </c>
      <c r="K637" s="3">
        <v>14</v>
      </c>
      <c r="L637" s="3">
        <v>15</v>
      </c>
      <c r="M637" s="3">
        <v>6</v>
      </c>
      <c r="N637" s="3">
        <v>14</v>
      </c>
      <c r="O637" s="24">
        <v>1000.99999999999</v>
      </c>
      <c r="P637" s="4">
        <v>0.56999999999999995</v>
      </c>
      <c r="Q637" s="4">
        <v>0.7</v>
      </c>
      <c r="R637" s="4">
        <v>0.56999999999999995</v>
      </c>
      <c r="S637" s="4">
        <v>0.67900000000000005</v>
      </c>
      <c r="T637" s="4">
        <v>0.48699999999999999</v>
      </c>
      <c r="U637" s="4">
        <v>0.56399999999999995</v>
      </c>
      <c r="V637" s="5">
        <v>0</v>
      </c>
      <c r="W637" s="5">
        <v>0</v>
      </c>
      <c r="X637" s="5">
        <v>0</v>
      </c>
      <c r="Y637" s="5">
        <v>0</v>
      </c>
      <c r="Z637" s="5">
        <v>100</v>
      </c>
      <c r="AA637" s="5">
        <v>0</v>
      </c>
      <c r="AB637" s="2">
        <v>0.84397007029452897</v>
      </c>
      <c r="AC637" s="2">
        <v>1.2039728043259399</v>
      </c>
      <c r="AD637" s="2">
        <v>0.84397007029452897</v>
      </c>
      <c r="AE637" s="2">
        <v>1.1363141558521199</v>
      </c>
      <c r="AF637" s="2">
        <v>0.66747943381136798</v>
      </c>
      <c r="AG637" s="2">
        <v>0.83011303563310301</v>
      </c>
    </row>
    <row r="638" spans="1:33" x14ac:dyDescent="0.35">
      <c r="A638" s="7">
        <v>470</v>
      </c>
      <c r="B638" s="7">
        <v>48</v>
      </c>
      <c r="C638" s="7">
        <v>1</v>
      </c>
      <c r="D638" s="7">
        <v>0</v>
      </c>
      <c r="E638" s="22" t="str">
        <f t="shared" si="18"/>
        <v>10</v>
      </c>
      <c r="F638" s="4">
        <v>0.240895</v>
      </c>
      <c r="G638" s="25">
        <v>0</v>
      </c>
      <c r="H638" s="4">
        <v>14.675287969999999</v>
      </c>
      <c r="I638" s="4">
        <v>37.486061972000002</v>
      </c>
      <c r="J638" s="2">
        <f t="shared" si="19"/>
        <v>0.39148652053559591</v>
      </c>
      <c r="K638" s="3">
        <v>11</v>
      </c>
      <c r="L638" s="3">
        <v>14</v>
      </c>
      <c r="M638" s="3">
        <v>5</v>
      </c>
      <c r="N638" s="3">
        <v>19</v>
      </c>
      <c r="O638" s="24">
        <v>1000.99999999999</v>
      </c>
      <c r="P638" s="4">
        <v>0.67500000000000004</v>
      </c>
      <c r="Q638" s="4">
        <v>0.79166666666666696</v>
      </c>
      <c r="R638" s="4">
        <v>0.69399999999999995</v>
      </c>
      <c r="S638" s="4">
        <v>0.80500000000000005</v>
      </c>
      <c r="T638" s="4">
        <v>0.55500000000000005</v>
      </c>
      <c r="U638" s="4">
        <v>0.754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1.1239300966524</v>
      </c>
      <c r="AC638" s="2">
        <v>1.5686159179138499</v>
      </c>
      <c r="AD638" s="2">
        <v>1.1841701770297599</v>
      </c>
      <c r="AE638" s="2">
        <v>1.63475572041839</v>
      </c>
      <c r="AF638" s="2">
        <v>0.809680996815897</v>
      </c>
      <c r="AG638" s="2">
        <v>1.4024237430497699</v>
      </c>
    </row>
    <row r="639" spans="1:33" x14ac:dyDescent="0.35">
      <c r="A639" s="7">
        <v>344</v>
      </c>
      <c r="B639" s="7">
        <v>41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18.841482719999998</v>
      </c>
      <c r="I639" s="4">
        <v>36.860740694999997</v>
      </c>
      <c r="J639" s="2">
        <f t="shared" si="19"/>
        <v>0.51115312293645165</v>
      </c>
      <c r="K639" s="3">
        <v>11</v>
      </c>
      <c r="L639" s="3">
        <v>24</v>
      </c>
      <c r="M639" s="3">
        <v>5</v>
      </c>
      <c r="N639" s="3">
        <v>9</v>
      </c>
      <c r="O639" s="24">
        <v>1001</v>
      </c>
      <c r="P639" s="4">
        <v>0.68700000000000006</v>
      </c>
      <c r="Q639" s="4">
        <v>0.64285714285714302</v>
      </c>
      <c r="R639" s="4">
        <v>0.68400000000000005</v>
      </c>
      <c r="S639" s="4">
        <v>0.628</v>
      </c>
      <c r="T639" s="4">
        <v>0.64200000000000002</v>
      </c>
      <c r="U639" s="4">
        <v>0.52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2">
        <v>1.1615520884419801</v>
      </c>
      <c r="AC639" s="2">
        <v>1.0296194171811599</v>
      </c>
      <c r="AD639" s="2">
        <v>1.1520130653952301</v>
      </c>
      <c r="AE639" s="2">
        <v>0.98886142470899097</v>
      </c>
      <c r="AF639" s="2">
        <v>1.02722229258144</v>
      </c>
      <c r="AG639" s="2">
        <v>0.73396917508019999</v>
      </c>
    </row>
    <row r="640" spans="1:33" x14ac:dyDescent="0.35">
      <c r="A640" s="7">
        <v>298</v>
      </c>
      <c r="B640" s="7">
        <v>15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22.993314139999999</v>
      </c>
      <c r="I640" s="4">
        <v>30.43965251705</v>
      </c>
      <c r="J640" s="2">
        <f t="shared" si="19"/>
        <v>0.75537373914241879</v>
      </c>
      <c r="K640" s="3">
        <v>12</v>
      </c>
      <c r="L640" s="3">
        <v>16</v>
      </c>
      <c r="M640" s="3">
        <v>3</v>
      </c>
      <c r="N640" s="3">
        <v>18</v>
      </c>
      <c r="O640" s="24">
        <v>1001</v>
      </c>
      <c r="P640" s="4">
        <v>0.69599999999999995</v>
      </c>
      <c r="Q640" s="4">
        <v>0.85714285714285698</v>
      </c>
      <c r="R640" s="4">
        <v>0.66900000000000004</v>
      </c>
      <c r="S640" s="4">
        <v>0.84199999999999997</v>
      </c>
      <c r="T640" s="4">
        <v>0.55700000000000005</v>
      </c>
      <c r="U640" s="4">
        <v>0.77100000000000002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2">
        <v>1.1907275775759201</v>
      </c>
      <c r="AC640" s="2">
        <v>1.9459101490553099</v>
      </c>
      <c r="AD640" s="2">
        <v>1.1056369036050699</v>
      </c>
      <c r="AE640" s="2">
        <v>1.8451602459551699</v>
      </c>
      <c r="AF640" s="2">
        <v>0.81418550893700103</v>
      </c>
      <c r="AG640" s="2">
        <v>1.4740332754279</v>
      </c>
    </row>
    <row r="641" spans="1:33" x14ac:dyDescent="0.35">
      <c r="A641" s="7">
        <v>904</v>
      </c>
      <c r="B641" s="7">
        <v>25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2.3533864919999999E-4</v>
      </c>
      <c r="I641" s="4">
        <v>57.167133021700003</v>
      </c>
      <c r="J641" s="2">
        <f t="shared" si="19"/>
        <v>4.1166774816338626E-6</v>
      </c>
      <c r="K641" s="3">
        <v>16</v>
      </c>
      <c r="L641" s="3">
        <v>17</v>
      </c>
      <c r="M641" s="3">
        <v>2</v>
      </c>
      <c r="N641" s="3">
        <v>14</v>
      </c>
      <c r="O641" s="24">
        <v>1000.99999999999</v>
      </c>
      <c r="P641" s="4">
        <v>0.624</v>
      </c>
      <c r="Q641" s="4">
        <v>0.875</v>
      </c>
      <c r="R641" s="4">
        <v>1</v>
      </c>
      <c r="S641" s="4">
        <v>1</v>
      </c>
      <c r="T641" s="4">
        <v>1</v>
      </c>
      <c r="U641" s="4">
        <v>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0.47160491061270898</v>
      </c>
      <c r="AC641" s="2">
        <v>0.13353139262452299</v>
      </c>
      <c r="AD641" s="2">
        <v>1.0000050000287801E-5</v>
      </c>
      <c r="AE641" s="2">
        <v>1.0000050000287801E-5</v>
      </c>
      <c r="AF641" s="2">
        <v>1.0000050000287801E-5</v>
      </c>
      <c r="AG641" s="2">
        <v>1.0000050000287801E-5</v>
      </c>
    </row>
    <row r="642" spans="1:33" x14ac:dyDescent="0.35">
      <c r="A642" s="7">
        <v>848</v>
      </c>
      <c r="B642" s="7">
        <v>27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3.3778848100000002E-2</v>
      </c>
      <c r="I642" s="4">
        <v>39.113571699399998</v>
      </c>
      <c r="J642" s="2">
        <f t="shared" ref="J642:J705" si="21">H642/I642</f>
        <v>8.636093977712132E-4</v>
      </c>
      <c r="K642" s="3">
        <v>13</v>
      </c>
      <c r="L642" s="3">
        <v>19</v>
      </c>
      <c r="M642" s="3">
        <v>4</v>
      </c>
      <c r="N642" s="3">
        <v>13</v>
      </c>
      <c r="O642" s="24">
        <v>1001</v>
      </c>
      <c r="P642" s="4">
        <v>0.66200000000000003</v>
      </c>
      <c r="Q642" s="4">
        <v>0.76470588235294101</v>
      </c>
      <c r="R642" s="4">
        <v>0.92900000000000005</v>
      </c>
      <c r="S642" s="4">
        <v>0.94799999999999995</v>
      </c>
      <c r="T642" s="4">
        <v>0.97599999999999998</v>
      </c>
      <c r="U642" s="4">
        <v>0.99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0.41248972304512899</v>
      </c>
      <c r="AC642" s="2">
        <v>0.26826398659467898</v>
      </c>
      <c r="AD642" s="2">
        <v>7.3646540168298497E-2</v>
      </c>
      <c r="AE642" s="2">
        <v>5.3400776727115302E-2</v>
      </c>
      <c r="AF642" s="2">
        <v>2.4292692569044601E-2</v>
      </c>
      <c r="AG642" s="2">
        <v>1.0050335853501499E-2</v>
      </c>
    </row>
    <row r="643" spans="1:33" x14ac:dyDescent="0.35">
      <c r="A643" s="7">
        <v>954</v>
      </c>
      <c r="B643" s="7">
        <v>37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8.3726341689999997E-2</v>
      </c>
      <c r="I643" s="4">
        <v>53.315698646999998</v>
      </c>
      <c r="J643" s="2">
        <f t="shared" si="21"/>
        <v>1.5703881561103985E-3</v>
      </c>
      <c r="K643" s="3">
        <v>11</v>
      </c>
      <c r="L643" s="3">
        <v>13</v>
      </c>
      <c r="M643" s="3">
        <v>7</v>
      </c>
      <c r="N643" s="3">
        <v>18</v>
      </c>
      <c r="O643" s="24">
        <v>912.40494402312504</v>
      </c>
      <c r="P643" s="4">
        <v>0.63300000000000001</v>
      </c>
      <c r="Q643" s="4">
        <v>0.72</v>
      </c>
      <c r="R643" s="4">
        <v>0.92900000000000005</v>
      </c>
      <c r="S643" s="4">
        <v>0.88300000000000001</v>
      </c>
      <c r="T643" s="4">
        <v>0.98099999999999998</v>
      </c>
      <c r="U643" s="4">
        <v>0.99199999999999999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0.457284856837961</v>
      </c>
      <c r="AC643" s="2">
        <v>0.32850406697203599</v>
      </c>
      <c r="AD643" s="2">
        <v>7.3646540168298497E-2</v>
      </c>
      <c r="AE643" s="2">
        <v>0.124430078378177</v>
      </c>
      <c r="AF643" s="2">
        <v>1.9182819416774001E-2</v>
      </c>
      <c r="AG643" s="2">
        <v>8.03217169726427E-3</v>
      </c>
    </row>
    <row r="644" spans="1:33" x14ac:dyDescent="0.35">
      <c r="A644" s="7">
        <v>972</v>
      </c>
      <c r="B644" s="7">
        <v>15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6.2902376149999994E-2</v>
      </c>
      <c r="I644" s="4">
        <v>38.633752195699998</v>
      </c>
      <c r="J644" s="2">
        <f t="shared" si="21"/>
        <v>1.6281715488406828E-3</v>
      </c>
      <c r="K644" s="3">
        <v>19</v>
      </c>
      <c r="L644" s="3">
        <v>15</v>
      </c>
      <c r="M644" s="3">
        <v>5</v>
      </c>
      <c r="N644" s="3">
        <v>10</v>
      </c>
      <c r="O644" s="24">
        <v>1001</v>
      </c>
      <c r="P644" s="4">
        <v>0.50700000000000001</v>
      </c>
      <c r="Q644" s="4">
        <v>0.66666666666666696</v>
      </c>
      <c r="R644" s="4">
        <v>0.83</v>
      </c>
      <c r="S644" s="4">
        <v>0.88900000000000001</v>
      </c>
      <c r="T644" s="4">
        <v>0.84</v>
      </c>
      <c r="U644" s="4">
        <v>0.79200000000000004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0.679244275390954</v>
      </c>
      <c r="AC644" s="2">
        <v>0.405465108108164</v>
      </c>
      <c r="AD644" s="2">
        <v>0.18632957819149301</v>
      </c>
      <c r="AE644" s="2">
        <v>0.117658043468232</v>
      </c>
      <c r="AF644" s="2">
        <v>0.17435338714477799</v>
      </c>
      <c r="AG644" s="2">
        <v>0.233193887167711</v>
      </c>
    </row>
    <row r="645" spans="1:33" x14ac:dyDescent="0.35">
      <c r="A645" s="7">
        <v>988</v>
      </c>
      <c r="B645" s="7">
        <v>41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0.11526750400000001</v>
      </c>
      <c r="I645" s="4">
        <v>50.239145393000001</v>
      </c>
      <c r="J645" s="2">
        <f t="shared" si="21"/>
        <v>2.294376289610624E-3</v>
      </c>
      <c r="K645" s="3">
        <v>14</v>
      </c>
      <c r="L645" s="3">
        <v>17</v>
      </c>
      <c r="M645" s="3">
        <v>4</v>
      </c>
      <c r="N645" s="3">
        <v>14</v>
      </c>
      <c r="O645" s="24">
        <v>782.02389929721596</v>
      </c>
      <c r="P645" s="4">
        <v>0.64400000000000002</v>
      </c>
      <c r="Q645" s="4">
        <v>0.77777777777777801</v>
      </c>
      <c r="R645" s="4">
        <v>0.79200000000000004</v>
      </c>
      <c r="S645" s="4">
        <v>0.86699999999999999</v>
      </c>
      <c r="T645" s="4">
        <v>0.93</v>
      </c>
      <c r="U645" s="4">
        <v>0.95699999999999996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0.440056552877783</v>
      </c>
      <c r="AC645" s="2">
        <v>0.251314428280906</v>
      </c>
      <c r="AD645" s="2">
        <v>0.233193887167711</v>
      </c>
      <c r="AE645" s="2">
        <v>0.14271630220159501</v>
      </c>
      <c r="AF645" s="2">
        <v>7.2570692834835401E-2</v>
      </c>
      <c r="AG645" s="2">
        <v>4.3951887529182797E-2</v>
      </c>
    </row>
    <row r="646" spans="1:33" x14ac:dyDescent="0.35">
      <c r="A646" s="7">
        <v>224</v>
      </c>
      <c r="B646" s="7">
        <v>36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0.1189842523</v>
      </c>
      <c r="I646" s="4">
        <v>47.338694492599998</v>
      </c>
      <c r="J646" s="2">
        <f t="shared" si="21"/>
        <v>2.5134671239951424E-3</v>
      </c>
      <c r="K646" s="3">
        <v>17</v>
      </c>
      <c r="L646" s="3">
        <v>11</v>
      </c>
      <c r="M646" s="3">
        <v>3</v>
      </c>
      <c r="N646" s="3">
        <v>18</v>
      </c>
      <c r="O646" s="24">
        <v>1000.99999999999</v>
      </c>
      <c r="P646" s="4">
        <v>0.58599999999999997</v>
      </c>
      <c r="Q646" s="4">
        <v>0.85714285714285698</v>
      </c>
      <c r="R646" s="4">
        <v>0.96299999999999997</v>
      </c>
      <c r="S646" s="4">
        <v>0.95599999999999996</v>
      </c>
      <c r="T646" s="4">
        <v>0.92700000000000005</v>
      </c>
      <c r="U646" s="4">
        <v>0.97899999999999998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0.53443548940512497</v>
      </c>
      <c r="AC646" s="2">
        <v>0.154150679827258</v>
      </c>
      <c r="AD646" s="2">
        <v>3.7701867184011501E-2</v>
      </c>
      <c r="AE646" s="2">
        <v>4.4997365930735798E-2</v>
      </c>
      <c r="AF646" s="2">
        <v>7.5801713416281793E-2</v>
      </c>
      <c r="AG646" s="2">
        <v>2.1223636451626698E-2</v>
      </c>
    </row>
    <row r="647" spans="1:33" x14ac:dyDescent="0.35">
      <c r="A647" s="7">
        <v>270</v>
      </c>
      <c r="B647" s="7">
        <v>30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0.2212487346</v>
      </c>
      <c r="I647" s="4">
        <v>79.647086435999995</v>
      </c>
      <c r="J647" s="2">
        <f t="shared" si="21"/>
        <v>2.7778635038681956E-3</v>
      </c>
      <c r="K647" s="3">
        <v>20</v>
      </c>
      <c r="L647" s="3">
        <v>15</v>
      </c>
      <c r="M647" s="3">
        <v>6</v>
      </c>
      <c r="N647" s="3">
        <v>8</v>
      </c>
      <c r="O647" s="24">
        <v>1001</v>
      </c>
      <c r="P647" s="4">
        <v>0.47899999999999998</v>
      </c>
      <c r="Q647" s="4">
        <v>0.57142857142857095</v>
      </c>
      <c r="R647" s="4">
        <v>0.79100000000000004</v>
      </c>
      <c r="S647" s="4">
        <v>0.72799999999999998</v>
      </c>
      <c r="T647" s="4">
        <v>0.94499999999999995</v>
      </c>
      <c r="U647" s="4">
        <v>0.95699999999999996</v>
      </c>
      <c r="V647" s="5">
        <v>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0.736054681571222</v>
      </c>
      <c r="AC647" s="2">
        <v>0.55961578793542299</v>
      </c>
      <c r="AD647" s="2">
        <v>0.23445731121448299</v>
      </c>
      <c r="AE647" s="2">
        <v>0.31745423078545099</v>
      </c>
      <c r="AF647" s="2">
        <v>5.6570351488394399E-2</v>
      </c>
      <c r="AG647" s="2">
        <v>4.3951887529182797E-2</v>
      </c>
    </row>
    <row r="648" spans="1:33" x14ac:dyDescent="0.35">
      <c r="A648" s="7">
        <v>324</v>
      </c>
      <c r="B648" s="7">
        <v>10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0.1693435013</v>
      </c>
      <c r="I648" s="4">
        <v>53.740176492000003</v>
      </c>
      <c r="J648" s="2">
        <f t="shared" si="21"/>
        <v>3.1511526822992331E-3</v>
      </c>
      <c r="K648" s="3">
        <v>15</v>
      </c>
      <c r="L648" s="3">
        <v>14</v>
      </c>
      <c r="M648" s="3">
        <v>6</v>
      </c>
      <c r="N648" s="3">
        <v>14</v>
      </c>
      <c r="O648" s="24">
        <v>1001</v>
      </c>
      <c r="P648" s="4">
        <v>0.53800000000000003</v>
      </c>
      <c r="Q648" s="4">
        <v>0.7</v>
      </c>
      <c r="R648" s="4">
        <v>0.90300000000000002</v>
      </c>
      <c r="S648" s="4">
        <v>0.82699999999999996</v>
      </c>
      <c r="T648" s="4">
        <v>0.97</v>
      </c>
      <c r="U648" s="4">
        <v>0.97399999999999998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0.61989671882035302</v>
      </c>
      <c r="AC648" s="2">
        <v>0.356674943938732</v>
      </c>
      <c r="AD648" s="2">
        <v>0.102032725565152</v>
      </c>
      <c r="AE648" s="2">
        <v>0.189950583958446</v>
      </c>
      <c r="AF648" s="2">
        <v>3.0459207484708602E-2</v>
      </c>
      <c r="AG648" s="2">
        <v>2.6343975339602001E-2</v>
      </c>
    </row>
    <row r="649" spans="1:33" x14ac:dyDescent="0.35">
      <c r="A649" s="7">
        <v>16</v>
      </c>
      <c r="B649" s="7">
        <v>47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0.17018519169999999</v>
      </c>
      <c r="I649" s="4">
        <v>43.777721963899999</v>
      </c>
      <c r="J649" s="2">
        <f t="shared" si="21"/>
        <v>3.8874839545177376E-3</v>
      </c>
      <c r="K649" s="3">
        <v>15</v>
      </c>
      <c r="L649" s="3">
        <v>13</v>
      </c>
      <c r="M649" s="3">
        <v>4</v>
      </c>
      <c r="N649" s="3">
        <v>17</v>
      </c>
      <c r="O649" s="24">
        <v>1001</v>
      </c>
      <c r="P649" s="4">
        <v>0.60499999999999998</v>
      </c>
      <c r="Q649" s="4">
        <v>0.80952380952380998</v>
      </c>
      <c r="R649" s="4">
        <v>0.77800000000000002</v>
      </c>
      <c r="S649" s="4">
        <v>0.89</v>
      </c>
      <c r="T649" s="4">
        <v>0.94399999999999995</v>
      </c>
      <c r="U649" s="4">
        <v>0.96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0.50252682095129597</v>
      </c>
      <c r="AC649" s="2">
        <v>0.21130909366720699</v>
      </c>
      <c r="AD649" s="2">
        <v>0.25102875480374498</v>
      </c>
      <c r="AE649" s="2">
        <v>0.11653381625595199</v>
      </c>
      <c r="AF649" s="2">
        <v>5.7629112836636402E-2</v>
      </c>
      <c r="AG649" s="2">
        <v>4.08219945202552E-2</v>
      </c>
    </row>
    <row r="650" spans="1:33" x14ac:dyDescent="0.35">
      <c r="A650" s="7">
        <v>790</v>
      </c>
      <c r="B650" s="7">
        <v>31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0.2746932674</v>
      </c>
      <c r="I650" s="4">
        <v>48.981755278000001</v>
      </c>
      <c r="J650" s="2">
        <f t="shared" si="21"/>
        <v>5.6080731660381631E-3</v>
      </c>
      <c r="K650" s="3">
        <v>12</v>
      </c>
      <c r="L650" s="3">
        <v>13</v>
      </c>
      <c r="M650" s="3">
        <v>7</v>
      </c>
      <c r="N650" s="3">
        <v>17</v>
      </c>
      <c r="O650" s="24">
        <v>1001</v>
      </c>
      <c r="P650" s="4">
        <v>0.58499999999999996</v>
      </c>
      <c r="Q650" s="4">
        <v>0.70833333333333304</v>
      </c>
      <c r="R650" s="4">
        <v>0.72099999999999997</v>
      </c>
      <c r="S650" s="4">
        <v>0.82299999999999995</v>
      </c>
      <c r="T650" s="4">
        <v>0.90400000000000003</v>
      </c>
      <c r="U650" s="4">
        <v>0.85899999999999999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0.53614343175028101</v>
      </c>
      <c r="AC650" s="2">
        <v>0.34484048629172898</v>
      </c>
      <c r="AD650" s="2">
        <v>0.327116141697188</v>
      </c>
      <c r="AE650" s="2">
        <v>0.19479907830506701</v>
      </c>
      <c r="AF650" s="2">
        <v>0.100925918589961</v>
      </c>
      <c r="AG650" s="2">
        <v>0.15198635699788199</v>
      </c>
    </row>
    <row r="651" spans="1:33" x14ac:dyDescent="0.35">
      <c r="A651" s="7">
        <v>826</v>
      </c>
      <c r="B651" s="7">
        <v>41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0.3283592166</v>
      </c>
      <c r="I651" s="4">
        <v>54.108598534000002</v>
      </c>
      <c r="J651" s="2">
        <f t="shared" si="21"/>
        <v>6.0685219262086457E-3</v>
      </c>
      <c r="K651" s="3">
        <v>23</v>
      </c>
      <c r="L651" s="3">
        <v>12</v>
      </c>
      <c r="M651" s="3">
        <v>5</v>
      </c>
      <c r="N651" s="3">
        <v>9</v>
      </c>
      <c r="O651" s="24">
        <v>1001</v>
      </c>
      <c r="P651" s="4">
        <v>0.41799999999999998</v>
      </c>
      <c r="Q651" s="4">
        <v>0.64285714285714302</v>
      </c>
      <c r="R651" s="4">
        <v>0.57999999999999996</v>
      </c>
      <c r="S651" s="4">
        <v>0.77</v>
      </c>
      <c r="T651" s="4">
        <v>0.80500000000000005</v>
      </c>
      <c r="U651" s="4">
        <v>0.80100000000000005</v>
      </c>
      <c r="V651" s="5">
        <v>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0.87227384645738104</v>
      </c>
      <c r="AC651" s="2">
        <v>0.44183275227903901</v>
      </c>
      <c r="AD651" s="2">
        <v>0.54472717544167204</v>
      </c>
      <c r="AE651" s="2">
        <v>0.26136476413440801</v>
      </c>
      <c r="AF651" s="2">
        <v>0.21691300156357399</v>
      </c>
      <c r="AG651" s="2">
        <v>0.221894331913778</v>
      </c>
    </row>
    <row r="652" spans="1:33" x14ac:dyDescent="0.35">
      <c r="A652" s="7">
        <v>10</v>
      </c>
      <c r="B652" s="7">
        <v>8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0.26338158620000002</v>
      </c>
      <c r="I652" s="4">
        <v>42.3124688893</v>
      </c>
      <c r="J652" s="2">
        <f t="shared" si="21"/>
        <v>6.2246801738057899E-3</v>
      </c>
      <c r="K652" s="3">
        <v>16</v>
      </c>
      <c r="L652" s="3">
        <v>12</v>
      </c>
      <c r="M652" s="3">
        <v>7</v>
      </c>
      <c r="N652" s="3">
        <v>14</v>
      </c>
      <c r="O652" s="24">
        <v>1000.99999999999</v>
      </c>
      <c r="P652" s="4">
        <v>0.53100000000000003</v>
      </c>
      <c r="Q652" s="4">
        <v>0.66666666666666696</v>
      </c>
      <c r="R652" s="4">
        <v>0.68200000000000005</v>
      </c>
      <c r="S652" s="4">
        <v>0.76400000000000001</v>
      </c>
      <c r="T652" s="4">
        <v>0.70699999999999996</v>
      </c>
      <c r="U652" s="4">
        <v>0.85599999999999998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0.63299325774019799</v>
      </c>
      <c r="AC652" s="2">
        <v>0.405465108108164</v>
      </c>
      <c r="AD652" s="2">
        <v>0.38272562113867498</v>
      </c>
      <c r="AE652" s="2">
        <v>0.26918748981561702</v>
      </c>
      <c r="AF652" s="2">
        <v>0.34672461308556402</v>
      </c>
      <c r="AG652" s="2">
        <v>0.15548490284039501</v>
      </c>
    </row>
    <row r="653" spans="1:33" x14ac:dyDescent="0.35">
      <c r="A653" s="7">
        <v>338</v>
      </c>
      <c r="B653" s="7">
        <v>18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0.37549321159999999</v>
      </c>
      <c r="I653" s="4">
        <v>56.065712109000003</v>
      </c>
      <c r="J653" s="2">
        <f t="shared" si="21"/>
        <v>6.6973770148497508E-3</v>
      </c>
      <c r="K653" s="3">
        <v>16</v>
      </c>
      <c r="L653" s="3">
        <v>10</v>
      </c>
      <c r="M653" s="3">
        <v>9</v>
      </c>
      <c r="N653" s="3">
        <v>14</v>
      </c>
      <c r="O653" s="24">
        <v>943.74669188203995</v>
      </c>
      <c r="P653" s="4">
        <v>0.499</v>
      </c>
      <c r="Q653" s="4">
        <v>0.60869565217391297</v>
      </c>
      <c r="R653" s="4">
        <v>0.75600000000000001</v>
      </c>
      <c r="S653" s="4">
        <v>0.72499999999999998</v>
      </c>
      <c r="T653" s="4">
        <v>0.91200000000000003</v>
      </c>
      <c r="U653" s="4">
        <v>0.98</v>
      </c>
      <c r="V653" s="5">
        <v>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0.69514918323061803</v>
      </c>
      <c r="AC653" s="2">
        <v>0.49643688631389099</v>
      </c>
      <c r="AD653" s="2">
        <v>0.279713902802604</v>
      </c>
      <c r="AE653" s="2">
        <v>0.321583624127462</v>
      </c>
      <c r="AF653" s="2">
        <v>9.2115288907805598E-2</v>
      </c>
      <c r="AG653" s="2">
        <v>2.0202707317519501E-2</v>
      </c>
    </row>
    <row r="654" spans="1:33" x14ac:dyDescent="0.35">
      <c r="A654" s="7">
        <v>464</v>
      </c>
      <c r="B654" s="7">
        <v>39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0.3457881035</v>
      </c>
      <c r="I654" s="4">
        <v>50.456870176400002</v>
      </c>
      <c r="J654" s="2">
        <f t="shared" si="21"/>
        <v>6.853142144788325E-3</v>
      </c>
      <c r="K654" s="3">
        <v>16</v>
      </c>
      <c r="L654" s="3">
        <v>16</v>
      </c>
      <c r="M654" s="3">
        <v>7</v>
      </c>
      <c r="N654" s="3">
        <v>10</v>
      </c>
      <c r="O654" s="24">
        <v>1000.99999999999</v>
      </c>
      <c r="P654" s="4">
        <v>0.53200000000000003</v>
      </c>
      <c r="Q654" s="4">
        <v>0.58823529411764697</v>
      </c>
      <c r="R654" s="4">
        <v>0.80300000000000005</v>
      </c>
      <c r="S654" s="4">
        <v>0.69599999999999995</v>
      </c>
      <c r="T654" s="4">
        <v>0.94699999999999995</v>
      </c>
      <c r="U654" s="4">
        <v>0.96599999999999997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0.63111178964049297</v>
      </c>
      <c r="AC654" s="2">
        <v>0.53062825106217004</v>
      </c>
      <c r="AD654" s="2">
        <v>0.219400565035375</v>
      </c>
      <c r="AE654" s="2">
        <v>0.36240561864771698</v>
      </c>
      <c r="AF654" s="2">
        <v>5.4456185796058897E-2</v>
      </c>
      <c r="AG654" s="2">
        <v>3.4591444769619097E-2</v>
      </c>
    </row>
    <row r="655" spans="1:33" x14ac:dyDescent="0.35">
      <c r="A655" s="7">
        <v>384</v>
      </c>
      <c r="B655" s="7">
        <v>15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0.33225464049999998</v>
      </c>
      <c r="I655" s="4">
        <v>45.779764684</v>
      </c>
      <c r="J655" s="2">
        <f t="shared" si="21"/>
        <v>7.2576747126907532E-3</v>
      </c>
      <c r="K655" s="3">
        <v>18</v>
      </c>
      <c r="L655" s="3">
        <v>12</v>
      </c>
      <c r="M655" s="3">
        <v>9</v>
      </c>
      <c r="N655" s="3">
        <v>10</v>
      </c>
      <c r="O655" s="24">
        <v>1001</v>
      </c>
      <c r="P655" s="4">
        <v>0.43</v>
      </c>
      <c r="Q655" s="4">
        <v>0.52631578947368396</v>
      </c>
      <c r="R655" s="4">
        <v>0.60499999999999998</v>
      </c>
      <c r="S655" s="4">
        <v>0.63500000000000001</v>
      </c>
      <c r="T655" s="4">
        <v>0.82799999999999996</v>
      </c>
      <c r="U655" s="4">
        <v>0.81899999999999995</v>
      </c>
      <c r="V655" s="5">
        <v>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0.84397007029452897</v>
      </c>
      <c r="AC655" s="2">
        <v>0.64185388617239503</v>
      </c>
      <c r="AD655" s="2">
        <v>0.50252682095129597</v>
      </c>
      <c r="AE655" s="2">
        <v>0.454130280089445</v>
      </c>
      <c r="AF655" s="2">
        <v>0.188742124596877</v>
      </c>
      <c r="AG655" s="2">
        <v>0.199671195129068</v>
      </c>
    </row>
    <row r="656" spans="1:33" x14ac:dyDescent="0.35">
      <c r="A656" s="7">
        <v>244</v>
      </c>
      <c r="B656" s="7">
        <v>11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0.31197740889999998</v>
      </c>
      <c r="I656" s="4">
        <v>37.649685335299999</v>
      </c>
      <c r="J656" s="2">
        <f t="shared" si="21"/>
        <v>8.2863218144214566E-3</v>
      </c>
      <c r="K656" s="3">
        <v>11</v>
      </c>
      <c r="L656" s="3">
        <v>16</v>
      </c>
      <c r="M656" s="3">
        <v>7</v>
      </c>
      <c r="N656" s="3">
        <v>15</v>
      </c>
      <c r="O656" s="24">
        <v>745.14709398685898</v>
      </c>
      <c r="P656" s="4">
        <v>0.621</v>
      </c>
      <c r="Q656" s="4">
        <v>0.68181818181818199</v>
      </c>
      <c r="R656" s="4">
        <v>0.73899999999999999</v>
      </c>
      <c r="S656" s="4">
        <v>0.79200000000000004</v>
      </c>
      <c r="T656" s="4">
        <v>0.78500000000000003</v>
      </c>
      <c r="U656" s="4">
        <v>0.96099999999999997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0.47642419704865802</v>
      </c>
      <c r="AC656" s="2">
        <v>0.382992252256106</v>
      </c>
      <c r="AD656" s="2">
        <v>0.30245735803393498</v>
      </c>
      <c r="AE656" s="2">
        <v>0.233193887167711</v>
      </c>
      <c r="AF656" s="2">
        <v>0.242071561199729</v>
      </c>
      <c r="AG656" s="2">
        <v>3.9780870011844598E-2</v>
      </c>
    </row>
    <row r="657" spans="1:33" x14ac:dyDescent="0.35">
      <c r="A657" s="7">
        <v>658</v>
      </c>
      <c r="B657" s="7">
        <v>13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0.36314327699999999</v>
      </c>
      <c r="I657" s="4">
        <v>42.989098945000002</v>
      </c>
      <c r="J657" s="2">
        <f t="shared" si="21"/>
        <v>8.4473339965697655E-3</v>
      </c>
      <c r="K657" s="3">
        <v>16</v>
      </c>
      <c r="L657" s="3">
        <v>10</v>
      </c>
      <c r="M657" s="3">
        <v>4</v>
      </c>
      <c r="N657" s="3">
        <v>19</v>
      </c>
      <c r="O657" s="24">
        <v>1000.99999999999</v>
      </c>
      <c r="P657" s="4">
        <v>0.58899999999999997</v>
      </c>
      <c r="Q657" s="4">
        <v>0.82608695652173902</v>
      </c>
      <c r="R657" s="4">
        <v>0.70399999999999996</v>
      </c>
      <c r="S657" s="4">
        <v>0.86</v>
      </c>
      <c r="T657" s="4">
        <v>0.85299999999999998</v>
      </c>
      <c r="U657" s="4">
        <v>0.9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0.52932909533054995</v>
      </c>
      <c r="AC657" s="2">
        <v>0.191055236762709</v>
      </c>
      <c r="AD657" s="2">
        <v>0.35097692282409498</v>
      </c>
      <c r="AE657" s="2">
        <v>0.15082288973458399</v>
      </c>
      <c r="AF657" s="2">
        <v>0.15899573149045801</v>
      </c>
      <c r="AG657" s="2">
        <v>0.105360515657826</v>
      </c>
    </row>
    <row r="658" spans="1:33" x14ac:dyDescent="0.35">
      <c r="A658" s="7">
        <v>800</v>
      </c>
      <c r="B658" s="7">
        <v>19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0.4017904122</v>
      </c>
      <c r="I658" s="4">
        <v>45.685342609000003</v>
      </c>
      <c r="J658" s="2">
        <f t="shared" si="21"/>
        <v>8.7947334802485951E-3</v>
      </c>
      <c r="K658" s="3">
        <v>16</v>
      </c>
      <c r="L658" s="3">
        <v>11</v>
      </c>
      <c r="M658" s="3">
        <v>7</v>
      </c>
      <c r="N658" s="3">
        <v>15</v>
      </c>
      <c r="O658" s="24">
        <v>952.73656541509899</v>
      </c>
      <c r="P658" s="4">
        <v>0.52400000000000002</v>
      </c>
      <c r="Q658" s="4">
        <v>0.68181818181818199</v>
      </c>
      <c r="R658" s="4">
        <v>0.65400000000000003</v>
      </c>
      <c r="S658" s="4">
        <v>0.749</v>
      </c>
      <c r="T658" s="4">
        <v>0.84799999999999998</v>
      </c>
      <c r="U658" s="4">
        <v>0.86599999999999999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0.64626359466109495</v>
      </c>
      <c r="AC658" s="2">
        <v>0.382992252256106</v>
      </c>
      <c r="AD658" s="2">
        <v>0.42464792752493802</v>
      </c>
      <c r="AE658" s="2">
        <v>0.28901629546491803</v>
      </c>
      <c r="AF658" s="2">
        <v>0.16487464319023401</v>
      </c>
      <c r="AG658" s="2">
        <v>0.14387037041970199</v>
      </c>
    </row>
    <row r="659" spans="1:33" x14ac:dyDescent="0.35">
      <c r="A659" s="7">
        <v>138</v>
      </c>
      <c r="B659" s="7">
        <v>48</v>
      </c>
      <c r="C659" s="7">
        <v>1</v>
      </c>
      <c r="D659" s="7">
        <v>1</v>
      </c>
      <c r="E659" s="22" t="str">
        <f t="shared" si="20"/>
        <v>11</v>
      </c>
      <c r="F659" s="4">
        <v>0.74903299999999995</v>
      </c>
      <c r="G659" s="25">
        <v>1</v>
      </c>
      <c r="H659" s="4">
        <v>0.75514192729999996</v>
      </c>
      <c r="I659" s="4">
        <v>75.880732323000004</v>
      </c>
      <c r="J659" s="2">
        <f t="shared" si="21"/>
        <v>9.9516953010627563E-3</v>
      </c>
      <c r="K659" s="3">
        <v>16</v>
      </c>
      <c r="L659" s="3">
        <v>5</v>
      </c>
      <c r="M659" s="3">
        <v>8</v>
      </c>
      <c r="N659" s="3">
        <v>20</v>
      </c>
      <c r="O659" s="24">
        <v>1000.99999999999</v>
      </c>
      <c r="P659" s="4">
        <v>0.49</v>
      </c>
      <c r="Q659" s="4">
        <v>0.71428571428571397</v>
      </c>
      <c r="R659" s="4">
        <v>0.71899999999999997</v>
      </c>
      <c r="S659" s="4">
        <v>0.747</v>
      </c>
      <c r="T659" s="4">
        <v>0.91800000000000004</v>
      </c>
      <c r="U659" s="4">
        <v>0.90200000000000002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0.71334988787746501</v>
      </c>
      <c r="AC659" s="2">
        <v>0.33647223662121301</v>
      </c>
      <c r="AD659" s="2">
        <v>0.32989392126109002</v>
      </c>
      <c r="AE659" s="2">
        <v>0.29169009384931999</v>
      </c>
      <c r="AF659" s="2">
        <v>8.5557888361646503E-2</v>
      </c>
      <c r="AG659" s="2">
        <v>0.10314075891951301</v>
      </c>
    </row>
    <row r="660" spans="1:33" x14ac:dyDescent="0.35">
      <c r="A660" s="7">
        <v>246</v>
      </c>
      <c r="B660" s="7">
        <v>1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0.55059897989999995</v>
      </c>
      <c r="I660" s="4">
        <v>53.5993892356</v>
      </c>
      <c r="J660" s="2">
        <f t="shared" si="21"/>
        <v>1.0272486081507427E-2</v>
      </c>
      <c r="K660" s="3">
        <v>13</v>
      </c>
      <c r="L660" s="3">
        <v>15</v>
      </c>
      <c r="M660" s="3">
        <v>5</v>
      </c>
      <c r="N660" s="3">
        <v>16</v>
      </c>
      <c r="O660" s="24">
        <v>1001</v>
      </c>
      <c r="P660" s="4">
        <v>0.61399999999999999</v>
      </c>
      <c r="Q660" s="4">
        <v>0.76190476190476197</v>
      </c>
      <c r="R660" s="4">
        <v>0.66700000000000004</v>
      </c>
      <c r="S660" s="4">
        <v>0.78300000000000003</v>
      </c>
      <c r="T660" s="4">
        <v>0.63800000000000001</v>
      </c>
      <c r="U660" s="4">
        <v>0.90600000000000003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0.48776035083499503</v>
      </c>
      <c r="AC660" s="2">
        <v>0.27193371548364198</v>
      </c>
      <c r="AD660" s="2">
        <v>0.404965233066513</v>
      </c>
      <c r="AE660" s="2">
        <v>0.24462258299133399</v>
      </c>
      <c r="AF660" s="2">
        <v>0.44941699563734699</v>
      </c>
      <c r="AG660" s="2">
        <v>9.8715972939157695E-2</v>
      </c>
    </row>
    <row r="661" spans="1:33" x14ac:dyDescent="0.35">
      <c r="A661" s="7">
        <v>878</v>
      </c>
      <c r="B661" s="7">
        <v>6</v>
      </c>
      <c r="C661" s="7">
        <v>1</v>
      </c>
      <c r="D661" s="7">
        <v>1</v>
      </c>
      <c r="E661" s="22" t="str">
        <f t="shared" si="20"/>
        <v>11</v>
      </c>
      <c r="F661" s="4">
        <v>0.95543599999999995</v>
      </c>
      <c r="G661" s="25">
        <v>1</v>
      </c>
      <c r="H661" s="4">
        <v>0.61632111599999995</v>
      </c>
      <c r="I661" s="4">
        <v>59.935152513799999</v>
      </c>
      <c r="J661" s="2">
        <f t="shared" si="21"/>
        <v>1.0283132521571422E-2</v>
      </c>
      <c r="K661" s="3">
        <v>14</v>
      </c>
      <c r="L661" s="3">
        <v>14</v>
      </c>
      <c r="M661" s="3">
        <v>5</v>
      </c>
      <c r="N661" s="3">
        <v>16</v>
      </c>
      <c r="O661" s="24">
        <v>1000.99999999999</v>
      </c>
      <c r="P661" s="4">
        <v>0.63800000000000001</v>
      </c>
      <c r="Q661" s="4">
        <v>0.76190476190476197</v>
      </c>
      <c r="R661" s="4">
        <v>0.746</v>
      </c>
      <c r="S661" s="4">
        <v>0.94199999999999995</v>
      </c>
      <c r="T661" s="4">
        <v>0.94899999999999995</v>
      </c>
      <c r="U661" s="4">
        <v>0.93400000000000005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0.44941699563734699</v>
      </c>
      <c r="AC661" s="2">
        <v>0.27193371548364198</v>
      </c>
      <c r="AD661" s="2">
        <v>0.29302967877837599</v>
      </c>
      <c r="AE661" s="2">
        <v>5.9750004405774E-2</v>
      </c>
      <c r="AF661" s="2">
        <v>5.2346480372209202E-2</v>
      </c>
      <c r="AG661" s="2">
        <v>6.8278840753294406E-2</v>
      </c>
    </row>
    <row r="662" spans="1:33" x14ac:dyDescent="0.35">
      <c r="A662" s="7">
        <v>408</v>
      </c>
      <c r="B662" s="7">
        <v>49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0.53446478379999995</v>
      </c>
      <c r="I662" s="4">
        <v>48.160344715999997</v>
      </c>
      <c r="J662" s="2">
        <f t="shared" si="21"/>
        <v>1.1097611259880335E-2</v>
      </c>
      <c r="K662" s="3">
        <v>12</v>
      </c>
      <c r="L662" s="3">
        <v>15</v>
      </c>
      <c r="M662" s="3">
        <v>11</v>
      </c>
      <c r="N662" s="3">
        <v>11</v>
      </c>
      <c r="O662" s="24">
        <v>882.99958388041102</v>
      </c>
      <c r="P662" s="4">
        <v>0.52</v>
      </c>
      <c r="Q662" s="4">
        <v>0.5</v>
      </c>
      <c r="R662" s="4">
        <v>0.85699999999999998</v>
      </c>
      <c r="S662" s="4">
        <v>0.57699999999999996</v>
      </c>
      <c r="T662" s="4">
        <v>0.89300000000000002</v>
      </c>
      <c r="U662" s="4">
        <v>0.88100000000000001</v>
      </c>
      <c r="V662" s="5">
        <v>100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0.65392646740666405</v>
      </c>
      <c r="AC662" s="2">
        <v>0.69314718055994495</v>
      </c>
      <c r="AD662" s="2">
        <v>0.15431736038435701</v>
      </c>
      <c r="AE662" s="2">
        <v>0.54991301247403801</v>
      </c>
      <c r="AF662" s="2">
        <v>0.113168698105638</v>
      </c>
      <c r="AG662" s="2">
        <v>0.12669765304595801</v>
      </c>
    </row>
    <row r="663" spans="1:33" x14ac:dyDescent="0.35">
      <c r="A663" s="7">
        <v>820</v>
      </c>
      <c r="B663" s="7">
        <v>17</v>
      </c>
      <c r="C663" s="7">
        <v>1</v>
      </c>
      <c r="D663" s="7">
        <v>1</v>
      </c>
      <c r="E663" s="22" t="str">
        <f t="shared" si="20"/>
        <v>11</v>
      </c>
      <c r="F663" s="4">
        <v>0.99850499999999998</v>
      </c>
      <c r="G663" s="25">
        <v>1</v>
      </c>
      <c r="H663" s="4">
        <v>0.60013158680000001</v>
      </c>
      <c r="I663" s="4">
        <v>51.914343950300001</v>
      </c>
      <c r="J663" s="2">
        <f t="shared" si="21"/>
        <v>1.1560034108772205E-2</v>
      </c>
      <c r="K663" s="3">
        <v>16</v>
      </c>
      <c r="L663" s="3">
        <v>12</v>
      </c>
      <c r="M663" s="3">
        <v>4</v>
      </c>
      <c r="N663" s="3">
        <v>17</v>
      </c>
      <c r="O663" s="24">
        <v>1001</v>
      </c>
      <c r="P663" s="4">
        <v>0.58299999999999996</v>
      </c>
      <c r="Q663" s="4">
        <v>0.80952380952380998</v>
      </c>
      <c r="R663" s="4">
        <v>0.96899999999999997</v>
      </c>
      <c r="S663" s="4">
        <v>0.94299999999999995</v>
      </c>
      <c r="T663" s="4">
        <v>0.95299999999999996</v>
      </c>
      <c r="U663" s="4">
        <v>1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0.53956809263164496</v>
      </c>
      <c r="AC663" s="2">
        <v>0.21130909366720699</v>
      </c>
      <c r="AD663" s="2">
        <v>3.14906670913708E-2</v>
      </c>
      <c r="AE663" s="2">
        <v>5.8688996348679599E-2</v>
      </c>
      <c r="AF663" s="2">
        <v>4.8140375327934998E-2</v>
      </c>
      <c r="AG663" s="2">
        <v>1.0000050000287801E-5</v>
      </c>
    </row>
    <row r="664" spans="1:33" x14ac:dyDescent="0.35">
      <c r="A664" s="7">
        <v>906</v>
      </c>
      <c r="B664" s="7">
        <v>48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0.67364710120000004</v>
      </c>
      <c r="I664" s="4">
        <v>46.526593299200002</v>
      </c>
      <c r="J664" s="2">
        <f t="shared" si="21"/>
        <v>1.4478754050784609E-2</v>
      </c>
      <c r="K664" s="3">
        <v>20</v>
      </c>
      <c r="L664" s="3">
        <v>15</v>
      </c>
      <c r="M664" s="3">
        <v>1</v>
      </c>
      <c r="N664" s="3">
        <v>13</v>
      </c>
      <c r="O664" s="24">
        <v>1001</v>
      </c>
      <c r="P664" s="4">
        <v>0.55600000000000005</v>
      </c>
      <c r="Q664" s="4">
        <v>0.92857142857142905</v>
      </c>
      <c r="R664" s="4">
        <v>0.71099999999999997</v>
      </c>
      <c r="S664" s="4">
        <v>0.90500000000000003</v>
      </c>
      <c r="T664" s="4">
        <v>0.83699999999999997</v>
      </c>
      <c r="U664" s="4">
        <v>0.88300000000000001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0.58698698473155497</v>
      </c>
      <c r="AC664" s="2">
        <v>7.4107972153721793E-2</v>
      </c>
      <c r="AD664" s="2">
        <v>0.34108284917889597</v>
      </c>
      <c r="AE664" s="2">
        <v>9.9820335282210904E-2</v>
      </c>
      <c r="AF664" s="2">
        <v>0.177931208492662</v>
      </c>
      <c r="AG664" s="2">
        <v>0.124430078378177</v>
      </c>
    </row>
    <row r="665" spans="1:33" x14ac:dyDescent="0.35">
      <c r="A665" s="7">
        <v>376</v>
      </c>
      <c r="B665" s="7">
        <v>49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0.68844439820000003</v>
      </c>
      <c r="I665" s="4">
        <v>45.978959715800002</v>
      </c>
      <c r="J665" s="2">
        <f t="shared" si="21"/>
        <v>1.4973031196341446E-2</v>
      </c>
      <c r="K665" s="3">
        <v>13</v>
      </c>
      <c r="L665" s="3">
        <v>11</v>
      </c>
      <c r="M665" s="3">
        <v>7</v>
      </c>
      <c r="N665" s="3">
        <v>18</v>
      </c>
      <c r="O665" s="24">
        <v>1001</v>
      </c>
      <c r="P665" s="4">
        <v>0.60599999999999998</v>
      </c>
      <c r="Q665" s="4">
        <v>0.72</v>
      </c>
      <c r="R665" s="4">
        <v>0.74299999999999999</v>
      </c>
      <c r="S665" s="4">
        <v>0.751</v>
      </c>
      <c r="T665" s="4">
        <v>0.83899999999999997</v>
      </c>
      <c r="U665" s="4">
        <v>0.88800000000000001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0.50087529291282296</v>
      </c>
      <c r="AC665" s="2">
        <v>0.32850406697203599</v>
      </c>
      <c r="AD665" s="2">
        <v>0.29705923426437802</v>
      </c>
      <c r="AE665" s="2">
        <v>0.286349627218002</v>
      </c>
      <c r="AF665" s="2">
        <v>0.175544572514931</v>
      </c>
      <c r="AG665" s="2">
        <v>0.11878353598996701</v>
      </c>
    </row>
    <row r="666" spans="1:33" x14ac:dyDescent="0.35">
      <c r="A666" s="7">
        <v>828</v>
      </c>
      <c r="B666" s="7">
        <v>44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0.84259058259999997</v>
      </c>
      <c r="I666" s="4">
        <v>52.075078909699997</v>
      </c>
      <c r="J666" s="2">
        <f t="shared" si="21"/>
        <v>1.6180303520251623E-2</v>
      </c>
      <c r="K666" s="3">
        <v>15</v>
      </c>
      <c r="L666" s="3">
        <v>10</v>
      </c>
      <c r="M666" s="3">
        <v>10</v>
      </c>
      <c r="N666" s="3">
        <v>14</v>
      </c>
      <c r="O666" s="24">
        <v>1001</v>
      </c>
      <c r="P666" s="4">
        <v>0.47</v>
      </c>
      <c r="Q666" s="4">
        <v>0.58333333333333304</v>
      </c>
      <c r="R666" s="4">
        <v>0.59899999999999998</v>
      </c>
      <c r="S666" s="4">
        <v>0.61499999999999999</v>
      </c>
      <c r="T666" s="4">
        <v>0.78600000000000003</v>
      </c>
      <c r="U666" s="4">
        <v>0.80700000000000005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0.75502258427803304</v>
      </c>
      <c r="AC666" s="2">
        <v>0.53899650073268701</v>
      </c>
      <c r="AD666" s="2">
        <v>0.51249368086668801</v>
      </c>
      <c r="AE666" s="2">
        <v>0.48613301117561902</v>
      </c>
      <c r="AF666" s="2">
        <v>0.24079848655293001</v>
      </c>
      <c r="AG666" s="2">
        <v>0.214431610712188</v>
      </c>
    </row>
    <row r="667" spans="1:33" x14ac:dyDescent="0.35">
      <c r="A667" s="7">
        <v>892</v>
      </c>
      <c r="B667" s="7">
        <v>28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0.96862215230000004</v>
      </c>
      <c r="I667" s="4">
        <v>58.937247920099999</v>
      </c>
      <c r="J667" s="2">
        <f t="shared" si="21"/>
        <v>1.6434804584244261E-2</v>
      </c>
      <c r="K667" s="3">
        <v>11</v>
      </c>
      <c r="L667" s="3">
        <v>15</v>
      </c>
      <c r="M667" s="3">
        <v>5</v>
      </c>
      <c r="N667" s="3">
        <v>18</v>
      </c>
      <c r="O667" s="24">
        <v>1001</v>
      </c>
      <c r="P667" s="4">
        <v>0.67100000000000004</v>
      </c>
      <c r="Q667" s="4">
        <v>0.78260869565217395</v>
      </c>
      <c r="R667" s="4">
        <v>0.70399999999999996</v>
      </c>
      <c r="S667" s="4">
        <v>0.78800000000000003</v>
      </c>
      <c r="T667" s="4">
        <v>0.86599999999999999</v>
      </c>
      <c r="U667" s="4">
        <v>0.89900000000000002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0.39898614201045501</v>
      </c>
      <c r="AC667" s="2">
        <v>0.24512245803298499</v>
      </c>
      <c r="AD667" s="2">
        <v>0.35097692282409498</v>
      </c>
      <c r="AE667" s="2">
        <v>0.238257189124258</v>
      </c>
      <c r="AF667" s="2">
        <v>0.14387037041970199</v>
      </c>
      <c r="AG667" s="2">
        <v>0.106472244510517</v>
      </c>
    </row>
    <row r="668" spans="1:33" x14ac:dyDescent="0.35">
      <c r="A668" s="7">
        <v>832</v>
      </c>
      <c r="B668" s="7">
        <v>22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1.1129252709999999</v>
      </c>
      <c r="I668" s="4">
        <v>63.971085565000003</v>
      </c>
      <c r="J668" s="2">
        <f t="shared" si="21"/>
        <v>1.739731725936047E-2</v>
      </c>
      <c r="K668" s="3">
        <v>19</v>
      </c>
      <c r="L668" s="3">
        <v>17</v>
      </c>
      <c r="M668" s="3">
        <v>2</v>
      </c>
      <c r="N668" s="3">
        <v>11</v>
      </c>
      <c r="O668" s="24">
        <v>1000.99999999999</v>
      </c>
      <c r="P668" s="4">
        <v>0.55700000000000005</v>
      </c>
      <c r="Q668" s="4">
        <v>0.84615384615384603</v>
      </c>
      <c r="R668" s="4">
        <v>0.69499999999999995</v>
      </c>
      <c r="S668" s="4">
        <v>0.871</v>
      </c>
      <c r="T668" s="4">
        <v>0.79600000000000004</v>
      </c>
      <c r="U668" s="4">
        <v>0.78500000000000003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0.58519003905485301</v>
      </c>
      <c r="AC668" s="2">
        <v>0.16705408466316601</v>
      </c>
      <c r="AD668" s="2">
        <v>0.36384343341734499</v>
      </c>
      <c r="AE668" s="2">
        <v>0.13811330212963399</v>
      </c>
      <c r="AF668" s="2">
        <v>0.22815609313775401</v>
      </c>
      <c r="AG668" s="2">
        <v>0.242071561199729</v>
      </c>
    </row>
    <row r="669" spans="1:33" x14ac:dyDescent="0.35">
      <c r="A669" s="7">
        <v>960</v>
      </c>
      <c r="B669" s="7">
        <v>31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1.135045533</v>
      </c>
      <c r="I669" s="4">
        <v>63.684171810999999</v>
      </c>
      <c r="J669" s="2">
        <f t="shared" si="21"/>
        <v>1.7823039865675801E-2</v>
      </c>
      <c r="K669" s="3">
        <v>10</v>
      </c>
      <c r="L669" s="3">
        <v>15</v>
      </c>
      <c r="M669" s="3">
        <v>14</v>
      </c>
      <c r="N669" s="3">
        <v>10</v>
      </c>
      <c r="O669" s="24">
        <v>1000.99999999999</v>
      </c>
      <c r="P669" s="4">
        <v>0.52700000000000002</v>
      </c>
      <c r="Q669" s="4">
        <v>0.41666666666666702</v>
      </c>
      <c r="R669" s="4">
        <v>0.51400000000000001</v>
      </c>
      <c r="S669" s="4">
        <v>0.443</v>
      </c>
      <c r="T669" s="4">
        <v>0.56499999999999995</v>
      </c>
      <c r="U669" s="4">
        <v>0.59299999999999997</v>
      </c>
      <c r="V669" s="5">
        <v>100</v>
      </c>
      <c r="W669" s="5">
        <v>0</v>
      </c>
      <c r="X669" s="5">
        <v>100</v>
      </c>
      <c r="Y669" s="5">
        <v>0</v>
      </c>
      <c r="Z669" s="5">
        <v>100</v>
      </c>
      <c r="AA669" s="5">
        <v>100</v>
      </c>
      <c r="AB669" s="2">
        <v>0.64055473044077504</v>
      </c>
      <c r="AC669" s="2">
        <v>0.87546873735389996</v>
      </c>
      <c r="AD669" s="2">
        <v>0.665532013526972</v>
      </c>
      <c r="AE669" s="2">
        <v>0.81418550893700103</v>
      </c>
      <c r="AF669" s="2">
        <v>0.57092954783569605</v>
      </c>
      <c r="AG669" s="2">
        <v>0.52256087998441203</v>
      </c>
    </row>
    <row r="670" spans="1:33" x14ac:dyDescent="0.35">
      <c r="A670" s="7">
        <v>168</v>
      </c>
      <c r="B670" s="7">
        <v>32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0.87775046580000005</v>
      </c>
      <c r="I670" s="4">
        <v>47.875190482999997</v>
      </c>
      <c r="J670" s="2">
        <f t="shared" si="21"/>
        <v>1.8334140437763491E-2</v>
      </c>
      <c r="K670" s="3">
        <v>11</v>
      </c>
      <c r="L670" s="3">
        <v>17</v>
      </c>
      <c r="M670" s="3">
        <v>3</v>
      </c>
      <c r="N670" s="3">
        <v>18</v>
      </c>
      <c r="O670" s="24">
        <v>1000.99999999999</v>
      </c>
      <c r="P670" s="4">
        <v>0.70299999999999996</v>
      </c>
      <c r="Q670" s="4">
        <v>0.85714285714285698</v>
      </c>
      <c r="R670" s="4">
        <v>0.72399999999999998</v>
      </c>
      <c r="S670" s="4">
        <v>0.88100000000000001</v>
      </c>
      <c r="T670" s="4">
        <v>0.80200000000000005</v>
      </c>
      <c r="U670" s="4">
        <v>0.92700000000000005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0.35239838717147198</v>
      </c>
      <c r="AC670" s="2">
        <v>0.154150679827258</v>
      </c>
      <c r="AD670" s="2">
        <v>0.322963886596421</v>
      </c>
      <c r="AE670" s="2">
        <v>0.12669765304595801</v>
      </c>
      <c r="AF670" s="2">
        <v>0.220646671115623</v>
      </c>
      <c r="AG670" s="2">
        <v>7.5801713416281793E-2</v>
      </c>
    </row>
    <row r="671" spans="1:33" x14ac:dyDescent="0.35">
      <c r="A671" s="7">
        <v>418</v>
      </c>
      <c r="B671" s="7">
        <v>26</v>
      </c>
      <c r="C671" s="7">
        <v>1</v>
      </c>
      <c r="D671" s="7">
        <v>1</v>
      </c>
      <c r="E671" s="22" t="str">
        <f t="shared" si="20"/>
        <v>11</v>
      </c>
      <c r="F671" s="4">
        <v>0.88970300000000002</v>
      </c>
      <c r="G671" s="25">
        <v>1</v>
      </c>
      <c r="H671" s="4">
        <v>0.91287849129999998</v>
      </c>
      <c r="I671" s="4">
        <v>48.044594693999997</v>
      </c>
      <c r="J671" s="2">
        <f t="shared" si="21"/>
        <v>1.9000649232534871E-2</v>
      </c>
      <c r="K671" s="3">
        <v>12</v>
      </c>
      <c r="L671" s="3">
        <v>18</v>
      </c>
      <c r="M671" s="3">
        <v>3</v>
      </c>
      <c r="N671" s="3">
        <v>16</v>
      </c>
      <c r="O671" s="24">
        <v>1001</v>
      </c>
      <c r="P671" s="4">
        <v>0.69299999999999995</v>
      </c>
      <c r="Q671" s="4">
        <v>0.84210526315789502</v>
      </c>
      <c r="R671" s="4">
        <v>0.72499999999999998</v>
      </c>
      <c r="S671" s="4">
        <v>0.85799999999999998</v>
      </c>
      <c r="T671" s="4">
        <v>0.91700000000000004</v>
      </c>
      <c r="U671" s="4">
        <v>0.98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0.36672527979223402</v>
      </c>
      <c r="AC671" s="2">
        <v>0.17185025692665901</v>
      </c>
      <c r="AD671" s="2">
        <v>0.321583624127462</v>
      </c>
      <c r="AE671" s="2">
        <v>0.153151179494175</v>
      </c>
      <c r="AF671" s="2">
        <v>8.6647806725672197E-2</v>
      </c>
      <c r="AG671" s="2">
        <v>2.0202707317519501E-2</v>
      </c>
    </row>
    <row r="672" spans="1:33" x14ac:dyDescent="0.35">
      <c r="A672" s="7">
        <v>240</v>
      </c>
      <c r="B672" s="7">
        <v>13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0.94966029019999998</v>
      </c>
      <c r="I672" s="4">
        <v>48.394899989800003</v>
      </c>
      <c r="J672" s="2">
        <f t="shared" si="21"/>
        <v>1.9623148108584915E-2</v>
      </c>
      <c r="K672" s="3">
        <v>9</v>
      </c>
      <c r="L672" s="3">
        <v>25</v>
      </c>
      <c r="M672" s="3">
        <v>5</v>
      </c>
      <c r="N672" s="3">
        <v>10</v>
      </c>
      <c r="O672" s="24">
        <v>1001</v>
      </c>
      <c r="P672" s="4">
        <v>0.73</v>
      </c>
      <c r="Q672" s="4">
        <v>0.66666666666666696</v>
      </c>
      <c r="R672" s="4">
        <v>0.70699999999999996</v>
      </c>
      <c r="S672" s="4">
        <v>0.67900000000000005</v>
      </c>
      <c r="T672" s="4">
        <v>0.71699999999999997</v>
      </c>
      <c r="U672" s="4">
        <v>0.67900000000000005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0.31471074483970002</v>
      </c>
      <c r="AC672" s="2">
        <v>0.405465108108164</v>
      </c>
      <c r="AD672" s="2">
        <v>0.34672461308556402</v>
      </c>
      <c r="AE672" s="2">
        <v>0.38713415142344099</v>
      </c>
      <c r="AF672" s="2">
        <v>0.33267943838251701</v>
      </c>
      <c r="AG672" s="2">
        <v>0.38713415142344099</v>
      </c>
    </row>
    <row r="673" spans="1:33" x14ac:dyDescent="0.35">
      <c r="A673" s="7">
        <v>34</v>
      </c>
      <c r="B673" s="7">
        <v>18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1.077720784</v>
      </c>
      <c r="I673" s="4">
        <v>53.781950145000003</v>
      </c>
      <c r="J673" s="2">
        <f t="shared" si="21"/>
        <v>2.0038707802420466E-2</v>
      </c>
      <c r="K673" s="3">
        <v>15</v>
      </c>
      <c r="L673" s="3">
        <v>15</v>
      </c>
      <c r="M673" s="3">
        <v>7</v>
      </c>
      <c r="N673" s="3">
        <v>12</v>
      </c>
      <c r="O673" s="24">
        <v>1001</v>
      </c>
      <c r="P673" s="4">
        <v>0.55600000000000005</v>
      </c>
      <c r="Q673" s="4">
        <v>0.63157894736842102</v>
      </c>
      <c r="R673" s="4">
        <v>0.57199999999999995</v>
      </c>
      <c r="S673" s="4">
        <v>0.63300000000000001</v>
      </c>
      <c r="T673" s="4">
        <v>0.76600000000000001</v>
      </c>
      <c r="U673" s="4">
        <v>0.64600000000000002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0.58698698473155497</v>
      </c>
      <c r="AC673" s="2">
        <v>0.45953232937844002</v>
      </c>
      <c r="AD673" s="2">
        <v>0.55861628760233895</v>
      </c>
      <c r="AE673" s="2">
        <v>0.457284856837961</v>
      </c>
      <c r="AF673" s="2">
        <v>0.26657310924154598</v>
      </c>
      <c r="AG673" s="2">
        <v>0.43695577519953499</v>
      </c>
    </row>
    <row r="674" spans="1:33" x14ac:dyDescent="0.35">
      <c r="A674" s="7">
        <v>48</v>
      </c>
      <c r="B674" s="7">
        <v>37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1.121547555</v>
      </c>
      <c r="I674" s="4">
        <v>55.483308114300002</v>
      </c>
      <c r="J674" s="2">
        <f t="shared" si="21"/>
        <v>2.0214143552679364E-2</v>
      </c>
      <c r="K674" s="3">
        <v>10</v>
      </c>
      <c r="L674" s="3">
        <v>15</v>
      </c>
      <c r="M674" s="3">
        <v>10</v>
      </c>
      <c r="N674" s="3">
        <v>14</v>
      </c>
      <c r="O674" s="24">
        <v>1000.99999999999</v>
      </c>
      <c r="P674" s="4">
        <v>0.58399999999999996</v>
      </c>
      <c r="Q674" s="4">
        <v>0.58333333333333304</v>
      </c>
      <c r="R674" s="4">
        <v>0.69</v>
      </c>
      <c r="S674" s="4">
        <v>0.58699999999999997</v>
      </c>
      <c r="T674" s="4">
        <v>0.64600000000000002</v>
      </c>
      <c r="U674" s="4">
        <v>0.66700000000000004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0.53785429615391001</v>
      </c>
      <c r="AC674" s="2">
        <v>0.53899650073268701</v>
      </c>
      <c r="AD674" s="2">
        <v>0.37106368139083201</v>
      </c>
      <c r="AE674" s="2">
        <v>0.53273045915404105</v>
      </c>
      <c r="AF674" s="2">
        <v>0.43695577519953499</v>
      </c>
      <c r="AG674" s="2">
        <v>0.404965233066513</v>
      </c>
    </row>
    <row r="675" spans="1:33" x14ac:dyDescent="0.35">
      <c r="A675" s="7">
        <v>126</v>
      </c>
      <c r="B675" s="7">
        <v>41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1.2077137929999999</v>
      </c>
      <c r="I675" s="4">
        <v>58.184066878000003</v>
      </c>
      <c r="J675" s="2">
        <f t="shared" si="21"/>
        <v>2.0756778578787331E-2</v>
      </c>
      <c r="K675" s="3">
        <v>16</v>
      </c>
      <c r="L675" s="3">
        <v>15</v>
      </c>
      <c r="M675" s="3">
        <v>5</v>
      </c>
      <c r="N675" s="3">
        <v>13</v>
      </c>
      <c r="O675" s="24">
        <v>1001</v>
      </c>
      <c r="P675" s="4">
        <v>0.56599999999999995</v>
      </c>
      <c r="Q675" s="4">
        <v>0.72222222222222199</v>
      </c>
      <c r="R675" s="4">
        <v>0.57399999999999995</v>
      </c>
      <c r="S675" s="4">
        <v>0.70899999999999996</v>
      </c>
      <c r="T675" s="4">
        <v>0.53</v>
      </c>
      <c r="U675" s="4">
        <v>0.68100000000000005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0.56916120077895405</v>
      </c>
      <c r="AC675" s="2">
        <v>0.325422400434628</v>
      </c>
      <c r="AD675" s="2">
        <v>0.55512588266257101</v>
      </c>
      <c r="AE675" s="2">
        <v>0.34389975245000998</v>
      </c>
      <c r="AF675" s="2">
        <v>0.63487827243596995</v>
      </c>
      <c r="AG675" s="2">
        <v>0.38419297283262499</v>
      </c>
    </row>
    <row r="676" spans="1:33" x14ac:dyDescent="0.35">
      <c r="A676" s="7">
        <v>412</v>
      </c>
      <c r="B676" s="7">
        <v>11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0.75553245199999997</v>
      </c>
      <c r="I676" s="4">
        <v>35.706479572319999</v>
      </c>
      <c r="J676" s="2">
        <f t="shared" si="21"/>
        <v>2.1159533537036115E-2</v>
      </c>
      <c r="K676" s="3">
        <v>20</v>
      </c>
      <c r="L676" s="3">
        <v>10</v>
      </c>
      <c r="M676" s="3">
        <v>5</v>
      </c>
      <c r="N676" s="3">
        <v>14</v>
      </c>
      <c r="O676" s="24">
        <v>1001</v>
      </c>
      <c r="P676" s="4">
        <v>0.49099999999999999</v>
      </c>
      <c r="Q676" s="4">
        <v>0.73684210526315796</v>
      </c>
      <c r="R676" s="4">
        <v>0.62</v>
      </c>
      <c r="S676" s="4">
        <v>0.75600000000000001</v>
      </c>
      <c r="T676" s="4">
        <v>0.90700000000000003</v>
      </c>
      <c r="U676" s="4">
        <v>0.91500000000000004</v>
      </c>
      <c r="V676" s="5">
        <v>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0.71131115118761601</v>
      </c>
      <c r="AC676" s="2">
        <v>0.30538164955118202</v>
      </c>
      <c r="AD676" s="2">
        <v>0.47803580094300002</v>
      </c>
      <c r="AE676" s="2">
        <v>0.279713902802604</v>
      </c>
      <c r="AF676" s="2">
        <v>9.7612828867000401E-2</v>
      </c>
      <c r="AG676" s="2">
        <v>8.8831213706615703E-2</v>
      </c>
    </row>
    <row r="677" spans="1:33" x14ac:dyDescent="0.35">
      <c r="A677" s="7">
        <v>528</v>
      </c>
      <c r="B677" s="7">
        <v>48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1.124817368</v>
      </c>
      <c r="I677" s="4">
        <v>51.807397264999999</v>
      </c>
      <c r="J677" s="2">
        <f t="shared" si="21"/>
        <v>2.1711520504426176E-2</v>
      </c>
      <c r="K677" s="3">
        <v>17</v>
      </c>
      <c r="L677" s="3">
        <v>13</v>
      </c>
      <c r="M677" s="3">
        <v>6</v>
      </c>
      <c r="N677" s="3">
        <v>13</v>
      </c>
      <c r="O677" s="24">
        <v>1001</v>
      </c>
      <c r="P677" s="4">
        <v>0.52900000000000003</v>
      </c>
      <c r="Q677" s="4">
        <v>0.68421052631578905</v>
      </c>
      <c r="R677" s="4">
        <v>0.56100000000000005</v>
      </c>
      <c r="S677" s="4">
        <v>0.68600000000000005</v>
      </c>
      <c r="T677" s="4">
        <v>0.69299999999999995</v>
      </c>
      <c r="U677" s="4">
        <v>0.74099999999999999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0.63676684712383802</v>
      </c>
      <c r="AC677" s="2">
        <v>0.37948962170490402</v>
      </c>
      <c r="AD677" s="2">
        <v>0.57803437345944098</v>
      </c>
      <c r="AE677" s="2">
        <v>0.376877651256252</v>
      </c>
      <c r="AF677" s="2">
        <v>0.36672527979223402</v>
      </c>
      <c r="AG677" s="2">
        <v>0.29975465368604998</v>
      </c>
    </row>
    <row r="678" spans="1:33" x14ac:dyDescent="0.35">
      <c r="A678" s="7">
        <v>732</v>
      </c>
      <c r="B678" s="7">
        <v>29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1.143427051</v>
      </c>
      <c r="I678" s="4">
        <v>49.656888690000002</v>
      </c>
      <c r="J678" s="2">
        <f t="shared" si="21"/>
        <v>2.3026554445209641E-2</v>
      </c>
      <c r="K678" s="3">
        <v>14</v>
      </c>
      <c r="L678" s="3">
        <v>14</v>
      </c>
      <c r="M678" s="3">
        <v>4</v>
      </c>
      <c r="N678" s="3">
        <v>17</v>
      </c>
      <c r="O678" s="24">
        <v>1001</v>
      </c>
      <c r="P678" s="4">
        <v>0.63200000000000001</v>
      </c>
      <c r="Q678" s="4">
        <v>0.80952380952380998</v>
      </c>
      <c r="R678" s="4">
        <v>0.67700000000000005</v>
      </c>
      <c r="S678" s="4">
        <v>0.81899999999999995</v>
      </c>
      <c r="T678" s="4">
        <v>0.88900000000000001</v>
      </c>
      <c r="U678" s="4">
        <v>0.95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0.45886588483528001</v>
      </c>
      <c r="AC678" s="2">
        <v>0.21130909366720699</v>
      </c>
      <c r="AD678" s="2">
        <v>0.39008400606986199</v>
      </c>
      <c r="AE678" s="2">
        <v>0.199671195129068</v>
      </c>
      <c r="AF678" s="2">
        <v>0.117658043468232</v>
      </c>
      <c r="AG678" s="2">
        <v>5.1293294387550599E-2</v>
      </c>
    </row>
    <row r="679" spans="1:33" x14ac:dyDescent="0.35">
      <c r="A679" s="7">
        <v>50</v>
      </c>
      <c r="B679" s="7">
        <v>19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1.3391430980000001</v>
      </c>
      <c r="I679" s="4">
        <v>56.24122637</v>
      </c>
      <c r="J679" s="2">
        <f t="shared" si="21"/>
        <v>2.3810702298524576E-2</v>
      </c>
      <c r="K679" s="3">
        <v>8</v>
      </c>
      <c r="L679" s="3">
        <v>18</v>
      </c>
      <c r="M679" s="3">
        <v>6</v>
      </c>
      <c r="N679" s="3">
        <v>17</v>
      </c>
      <c r="O679" s="24">
        <v>1000.99999999999</v>
      </c>
      <c r="P679" s="4">
        <v>0.7</v>
      </c>
      <c r="Q679" s="4">
        <v>0.73913043478260898</v>
      </c>
      <c r="R679" s="4">
        <v>0.752</v>
      </c>
      <c r="S679" s="4">
        <v>0.73</v>
      </c>
      <c r="T679" s="4">
        <v>0.877</v>
      </c>
      <c r="U679" s="4">
        <v>0.96199999999999997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0.356674943938732</v>
      </c>
      <c r="AC679" s="2">
        <v>0.30228087187293401</v>
      </c>
      <c r="AD679" s="2">
        <v>0.28501895503229702</v>
      </c>
      <c r="AE679" s="2">
        <v>0.31471074483970002</v>
      </c>
      <c r="AF679" s="2">
        <v>0.131248286609954</v>
      </c>
      <c r="AG679" s="2">
        <v>3.8740828316430602E-2</v>
      </c>
    </row>
    <row r="680" spans="1:33" x14ac:dyDescent="0.35">
      <c r="A680" s="7">
        <v>190</v>
      </c>
      <c r="B680" s="7">
        <v>33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1.0688414230000001</v>
      </c>
      <c r="I680" s="4">
        <v>43.495393110999998</v>
      </c>
      <c r="J680" s="2">
        <f t="shared" si="21"/>
        <v>2.4573669682035584E-2</v>
      </c>
      <c r="K680" s="3">
        <v>7</v>
      </c>
      <c r="L680" s="3">
        <v>21</v>
      </c>
      <c r="M680" s="3">
        <v>5</v>
      </c>
      <c r="N680" s="3">
        <v>16</v>
      </c>
      <c r="O680" s="24">
        <v>1001</v>
      </c>
      <c r="P680" s="4">
        <v>0.72299999999999998</v>
      </c>
      <c r="Q680" s="4">
        <v>0.76190476190476197</v>
      </c>
      <c r="R680" s="4">
        <v>0.745</v>
      </c>
      <c r="S680" s="4">
        <v>0.76300000000000001</v>
      </c>
      <c r="T680" s="4">
        <v>0.72099999999999997</v>
      </c>
      <c r="U680" s="4">
        <v>0.69899999999999995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0.32434605682337198</v>
      </c>
      <c r="AC680" s="2">
        <v>0.27193371548364198</v>
      </c>
      <c r="AD680" s="2">
        <v>0.29437106060257801</v>
      </c>
      <c r="AE680" s="2">
        <v>0.27049724769768002</v>
      </c>
      <c r="AF680" s="2">
        <v>0.327116141697188</v>
      </c>
      <c r="AG680" s="2">
        <v>0.35810453674832698</v>
      </c>
    </row>
    <row r="681" spans="1:33" x14ac:dyDescent="0.35">
      <c r="A681" s="7">
        <v>280</v>
      </c>
      <c r="B681" s="7">
        <v>38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1.1604628029999999</v>
      </c>
      <c r="I681" s="4">
        <v>45.756560671999999</v>
      </c>
      <c r="J681" s="2">
        <f t="shared" si="21"/>
        <v>2.5361670238255619E-2</v>
      </c>
      <c r="K681" s="3">
        <v>9</v>
      </c>
      <c r="L681" s="3">
        <v>19</v>
      </c>
      <c r="M681" s="3">
        <v>7</v>
      </c>
      <c r="N681" s="3">
        <v>14</v>
      </c>
      <c r="O681" s="24">
        <v>1001</v>
      </c>
      <c r="P681" s="4">
        <v>0.66600000000000004</v>
      </c>
      <c r="Q681" s="4">
        <v>0.66666666666666696</v>
      </c>
      <c r="R681" s="4">
        <v>0.66200000000000003</v>
      </c>
      <c r="S681" s="4">
        <v>0.64500000000000002</v>
      </c>
      <c r="T681" s="4">
        <v>0.67300000000000004</v>
      </c>
      <c r="U681" s="4">
        <v>0.66100000000000003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0.40646560844174801</v>
      </c>
      <c r="AC681" s="2">
        <v>0.405465108108164</v>
      </c>
      <c r="AD681" s="2">
        <v>0.41248972304512899</v>
      </c>
      <c r="AE681" s="2">
        <v>0.43850496218636498</v>
      </c>
      <c r="AF681" s="2">
        <v>0.39600994933740902</v>
      </c>
      <c r="AG681" s="2">
        <v>0.41400143913045101</v>
      </c>
    </row>
    <row r="682" spans="1:33" x14ac:dyDescent="0.35">
      <c r="A682" s="7">
        <v>670</v>
      </c>
      <c r="B682" s="7">
        <v>5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1.1105896609999999</v>
      </c>
      <c r="I682" s="4">
        <v>43.171464837889999</v>
      </c>
      <c r="J682" s="2">
        <f t="shared" si="21"/>
        <v>2.572508635438463E-2</v>
      </c>
      <c r="K682" s="3">
        <v>22</v>
      </c>
      <c r="L682" s="3">
        <v>15</v>
      </c>
      <c r="M682" s="3">
        <v>2</v>
      </c>
      <c r="N682" s="3">
        <v>10</v>
      </c>
      <c r="O682" s="24">
        <v>717.21322128013298</v>
      </c>
      <c r="P682" s="4">
        <v>0.52100000000000002</v>
      </c>
      <c r="Q682" s="4">
        <v>0.83333333333333304</v>
      </c>
      <c r="R682" s="4">
        <v>0.93</v>
      </c>
      <c r="S682" s="4">
        <v>0.86</v>
      </c>
      <c r="T682" s="4">
        <v>0.88</v>
      </c>
      <c r="U682" s="4">
        <v>0.85499999999999998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0.65200523722877002</v>
      </c>
      <c r="AC682" s="2">
        <v>0.18232155679395501</v>
      </c>
      <c r="AD682" s="2">
        <v>7.2570692834835401E-2</v>
      </c>
      <c r="AE682" s="2">
        <v>0.15082288973458399</v>
      </c>
      <c r="AF682" s="2">
        <v>0.127833371509885</v>
      </c>
      <c r="AG682" s="2">
        <v>0.15665381004537701</v>
      </c>
    </row>
    <row r="683" spans="1:33" x14ac:dyDescent="0.35">
      <c r="A683" s="7">
        <v>322</v>
      </c>
      <c r="B683" s="7">
        <v>29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1.517031368</v>
      </c>
      <c r="I683" s="4">
        <v>58.486459797999999</v>
      </c>
      <c r="J683" s="2">
        <f t="shared" si="21"/>
        <v>2.5938163691895683E-2</v>
      </c>
      <c r="K683" s="3">
        <v>8</v>
      </c>
      <c r="L683" s="3">
        <v>12</v>
      </c>
      <c r="M683" s="3">
        <v>4</v>
      </c>
      <c r="N683" s="3">
        <v>25</v>
      </c>
      <c r="O683" s="24">
        <v>1001</v>
      </c>
      <c r="P683" s="4">
        <v>0.73699999999999999</v>
      </c>
      <c r="Q683" s="4">
        <v>0.86206896551724099</v>
      </c>
      <c r="R683" s="4">
        <v>0.73199999999999998</v>
      </c>
      <c r="S683" s="4">
        <v>0.86599999999999999</v>
      </c>
      <c r="T683" s="4">
        <v>0.86199999999999999</v>
      </c>
      <c r="U683" s="4">
        <v>0.96299999999999997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0.30516738679279998</v>
      </c>
      <c r="AC683" s="2">
        <v>0.148420005118273</v>
      </c>
      <c r="AD683" s="2">
        <v>0.311974765020825</v>
      </c>
      <c r="AE683" s="2">
        <v>0.14387037041970199</v>
      </c>
      <c r="AF683" s="2">
        <v>0.14850000831844401</v>
      </c>
      <c r="AG683" s="2">
        <v>3.7701867184011501E-2</v>
      </c>
    </row>
    <row r="684" spans="1:33" x14ac:dyDescent="0.35">
      <c r="A684" s="7">
        <v>830</v>
      </c>
      <c r="B684" s="7">
        <v>28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1.491016801</v>
      </c>
      <c r="I684" s="4">
        <v>55.222562506300001</v>
      </c>
      <c r="J684" s="2">
        <f t="shared" si="21"/>
        <v>2.7000137866291501E-2</v>
      </c>
      <c r="K684" s="3">
        <v>7</v>
      </c>
      <c r="L684" s="3">
        <v>12</v>
      </c>
      <c r="M684" s="3">
        <v>9</v>
      </c>
      <c r="N684" s="3">
        <v>21</v>
      </c>
      <c r="O684" s="24">
        <v>1001</v>
      </c>
      <c r="P684" s="4">
        <v>0.67600000000000005</v>
      </c>
      <c r="Q684" s="4">
        <v>0.7</v>
      </c>
      <c r="R684" s="4">
        <v>0.71499999999999997</v>
      </c>
      <c r="S684" s="4">
        <v>0.72299999999999998</v>
      </c>
      <c r="T684" s="4">
        <v>0.71899999999999997</v>
      </c>
      <c r="U684" s="4">
        <v>0.73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0.39156220293917299</v>
      </c>
      <c r="AC684" s="2">
        <v>0.356674943938732</v>
      </c>
      <c r="AD684" s="2">
        <v>0.33547273628812901</v>
      </c>
      <c r="AE684" s="2">
        <v>0.32434605682337198</v>
      </c>
      <c r="AF684" s="2">
        <v>0.32989392126109002</v>
      </c>
      <c r="AG684" s="2">
        <v>0.31471074483970002</v>
      </c>
    </row>
    <row r="685" spans="1:33" x14ac:dyDescent="0.35">
      <c r="A685" s="7">
        <v>762</v>
      </c>
      <c r="B685" s="7">
        <v>29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1.76457054</v>
      </c>
      <c r="I685" s="4">
        <v>62.32983316</v>
      </c>
      <c r="J685" s="2">
        <f t="shared" si="21"/>
        <v>2.8310207978102023E-2</v>
      </c>
      <c r="K685" s="3">
        <v>15</v>
      </c>
      <c r="L685" s="3">
        <v>12</v>
      </c>
      <c r="M685" s="3">
        <v>7</v>
      </c>
      <c r="N685" s="3">
        <v>15</v>
      </c>
      <c r="O685" s="24">
        <v>1000.99999999999</v>
      </c>
      <c r="P685" s="4">
        <v>0.52300000000000002</v>
      </c>
      <c r="Q685" s="4">
        <v>0.68181818181818199</v>
      </c>
      <c r="R685" s="4">
        <v>0.56399999999999995</v>
      </c>
      <c r="S685" s="4">
        <v>0.70099999999999996</v>
      </c>
      <c r="T685" s="4">
        <v>0.82599999999999996</v>
      </c>
      <c r="U685" s="4">
        <v>0.97099999999999997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0.64817381491721404</v>
      </c>
      <c r="AC685" s="2">
        <v>0.382992252256106</v>
      </c>
      <c r="AD685" s="2">
        <v>0.57270102748407803</v>
      </c>
      <c r="AE685" s="2">
        <v>0.35524739194754701</v>
      </c>
      <c r="AF685" s="2">
        <v>0.19116050546115901</v>
      </c>
      <c r="AG685" s="2">
        <v>2.9428810690812199E-2</v>
      </c>
    </row>
    <row r="686" spans="1:33" x14ac:dyDescent="0.35">
      <c r="A686" s="7">
        <v>702</v>
      </c>
      <c r="B686" s="7">
        <v>41</v>
      </c>
      <c r="C686" s="7">
        <v>1</v>
      </c>
      <c r="D686" s="7">
        <v>1</v>
      </c>
      <c r="E686" s="22" t="str">
        <f t="shared" si="20"/>
        <v>11</v>
      </c>
      <c r="F686" s="4">
        <v>0.69177699999999998</v>
      </c>
      <c r="G686" s="25">
        <v>1</v>
      </c>
      <c r="H686" s="4">
        <v>1.486555665</v>
      </c>
      <c r="I686" s="4">
        <v>51.188374422000003</v>
      </c>
      <c r="J686" s="2">
        <f t="shared" si="21"/>
        <v>2.9040884415370311E-2</v>
      </c>
      <c r="K686" s="3">
        <v>16</v>
      </c>
      <c r="L686" s="3">
        <v>19</v>
      </c>
      <c r="M686" s="3">
        <v>6</v>
      </c>
      <c r="N686" s="3">
        <v>8</v>
      </c>
      <c r="O686" s="24">
        <v>1001</v>
      </c>
      <c r="P686" s="4">
        <v>0.56399999999999995</v>
      </c>
      <c r="Q686" s="4">
        <v>0.57142857142857095</v>
      </c>
      <c r="R686" s="4">
        <v>0.629</v>
      </c>
      <c r="S686" s="4">
        <v>0.66</v>
      </c>
      <c r="T686" s="4">
        <v>0.70399999999999996</v>
      </c>
      <c r="U686" s="4">
        <v>0.64400000000000002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0.57270102748407803</v>
      </c>
      <c r="AC686" s="2">
        <v>0.55961578793542299</v>
      </c>
      <c r="AD686" s="2">
        <v>0.46362402228169702</v>
      </c>
      <c r="AE686" s="2">
        <v>0.41551544396166601</v>
      </c>
      <c r="AF686" s="2">
        <v>0.35097692282409498</v>
      </c>
      <c r="AG686" s="2">
        <v>0.440056552877783</v>
      </c>
    </row>
    <row r="687" spans="1:33" x14ac:dyDescent="0.35">
      <c r="A687" s="7">
        <v>786</v>
      </c>
      <c r="B687" s="7">
        <v>46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2.0084819509999998</v>
      </c>
      <c r="I687" s="4">
        <v>66.994142941999996</v>
      </c>
      <c r="J687" s="2">
        <f t="shared" si="21"/>
        <v>2.9979963363944186E-2</v>
      </c>
      <c r="K687" s="3">
        <v>18</v>
      </c>
      <c r="L687" s="3">
        <v>8</v>
      </c>
      <c r="M687" s="3">
        <v>9</v>
      </c>
      <c r="N687" s="3">
        <v>14</v>
      </c>
      <c r="O687" s="24">
        <v>1000.99999999999</v>
      </c>
      <c r="P687" s="4">
        <v>0.42799999999999999</v>
      </c>
      <c r="Q687" s="4">
        <v>0.60869565217391297</v>
      </c>
      <c r="R687" s="4">
        <v>0.55500000000000005</v>
      </c>
      <c r="S687" s="4">
        <v>0.61899999999999999</v>
      </c>
      <c r="T687" s="4">
        <v>0.57999999999999996</v>
      </c>
      <c r="U687" s="4">
        <v>0.79100000000000004</v>
      </c>
      <c r="V687" s="5">
        <v>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0.84863208340034002</v>
      </c>
      <c r="AC687" s="2">
        <v>0.49643688631389099</v>
      </c>
      <c r="AD687" s="2">
        <v>0.58878716523570196</v>
      </c>
      <c r="AE687" s="2">
        <v>0.47965000629754101</v>
      </c>
      <c r="AF687" s="2">
        <v>0.54472717544167204</v>
      </c>
      <c r="AG687" s="2">
        <v>0.23445731121448299</v>
      </c>
    </row>
    <row r="688" spans="1:33" x14ac:dyDescent="0.35">
      <c r="A688" s="7">
        <v>992</v>
      </c>
      <c r="B688" s="7">
        <v>41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1.5507199169999999</v>
      </c>
      <c r="I688" s="4">
        <v>50.873931558000002</v>
      </c>
      <c r="J688" s="2">
        <f t="shared" si="21"/>
        <v>3.0481621323723836E-2</v>
      </c>
      <c r="K688" s="3">
        <v>10</v>
      </c>
      <c r="L688" s="3">
        <v>20</v>
      </c>
      <c r="M688" s="3">
        <v>6</v>
      </c>
      <c r="N688" s="3">
        <v>13</v>
      </c>
      <c r="O688" s="24">
        <v>1001</v>
      </c>
      <c r="P688" s="4">
        <v>0.67500000000000004</v>
      </c>
      <c r="Q688" s="4">
        <v>0.68421052631578905</v>
      </c>
      <c r="R688" s="4">
        <v>0.90400000000000003</v>
      </c>
      <c r="S688" s="4">
        <v>0.875</v>
      </c>
      <c r="T688" s="4">
        <v>0.88300000000000001</v>
      </c>
      <c r="U688" s="4">
        <v>0.93600000000000005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0.39304258810960702</v>
      </c>
      <c r="AC688" s="2">
        <v>0.37948962170490402</v>
      </c>
      <c r="AD688" s="2">
        <v>0.100925918589961</v>
      </c>
      <c r="AE688" s="2">
        <v>0.13353139262452299</v>
      </c>
      <c r="AF688" s="2">
        <v>0.124430078378177</v>
      </c>
      <c r="AG688" s="2">
        <v>6.6139802504544903E-2</v>
      </c>
    </row>
    <row r="689" spans="1:33" x14ac:dyDescent="0.35">
      <c r="A689" s="7">
        <v>538</v>
      </c>
      <c r="B689" s="7">
        <v>4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1.993495268</v>
      </c>
      <c r="I689" s="4">
        <v>65.3390220701</v>
      </c>
      <c r="J689" s="2">
        <f t="shared" si="21"/>
        <v>3.0510026089176037E-2</v>
      </c>
      <c r="K689" s="3">
        <v>16</v>
      </c>
      <c r="L689" s="3">
        <v>12</v>
      </c>
      <c r="M689" s="3">
        <v>5</v>
      </c>
      <c r="N689" s="3">
        <v>16</v>
      </c>
      <c r="O689" s="24">
        <v>1001</v>
      </c>
      <c r="P689" s="4">
        <v>0.57099999999999995</v>
      </c>
      <c r="Q689" s="4">
        <v>0.76190476190476197</v>
      </c>
      <c r="R689" s="4">
        <v>0.72</v>
      </c>
      <c r="S689" s="4">
        <v>0.81699999999999995</v>
      </c>
      <c r="T689" s="4">
        <v>0.80600000000000005</v>
      </c>
      <c r="U689" s="4">
        <v>0.78900000000000003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0.56036606932612698</v>
      </c>
      <c r="AC689" s="2">
        <v>0.27193371548364198</v>
      </c>
      <c r="AD689" s="2">
        <v>0.32850406697203599</v>
      </c>
      <c r="AE689" s="2">
        <v>0.202116184122134</v>
      </c>
      <c r="AF689" s="2">
        <v>0.21567153647550899</v>
      </c>
      <c r="AG689" s="2">
        <v>0.236988958136263</v>
      </c>
    </row>
    <row r="690" spans="1:33" x14ac:dyDescent="0.35">
      <c r="A690" s="7">
        <v>802</v>
      </c>
      <c r="B690" s="7">
        <v>15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1.287434642</v>
      </c>
      <c r="I690" s="4">
        <v>41.685580418999997</v>
      </c>
      <c r="J690" s="2">
        <f t="shared" si="21"/>
        <v>3.0884412045110839E-2</v>
      </c>
      <c r="K690" s="3">
        <v>15</v>
      </c>
      <c r="L690" s="3">
        <v>11</v>
      </c>
      <c r="M690" s="3">
        <v>6</v>
      </c>
      <c r="N690" s="3">
        <v>17</v>
      </c>
      <c r="O690" s="24">
        <v>1001</v>
      </c>
      <c r="P690" s="4">
        <v>0.56499999999999995</v>
      </c>
      <c r="Q690" s="4">
        <v>0.73913043478260898</v>
      </c>
      <c r="R690" s="4">
        <v>0.84299999999999997</v>
      </c>
      <c r="S690" s="4">
        <v>0.83499999999999996</v>
      </c>
      <c r="T690" s="4">
        <v>0.91300000000000003</v>
      </c>
      <c r="U690" s="4">
        <v>0.93400000000000005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0.57092954783569605</v>
      </c>
      <c r="AC690" s="2">
        <v>0.30228087187293401</v>
      </c>
      <c r="AD690" s="2">
        <v>0.17078832098028199</v>
      </c>
      <c r="AE690" s="2">
        <v>0.18032355413128201</v>
      </c>
      <c r="AF690" s="2">
        <v>9.1019398387168493E-2</v>
      </c>
      <c r="AG690" s="2">
        <v>6.8278840753294406E-2</v>
      </c>
    </row>
    <row r="691" spans="1:33" x14ac:dyDescent="0.35">
      <c r="A691" s="7">
        <v>576</v>
      </c>
      <c r="B691" s="7">
        <v>25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1.7729604210000001</v>
      </c>
      <c r="I691" s="4">
        <v>57.361283325700001</v>
      </c>
      <c r="J691" s="2">
        <f t="shared" si="21"/>
        <v>3.0908660305472062E-2</v>
      </c>
      <c r="K691" s="3">
        <v>17</v>
      </c>
      <c r="L691" s="3">
        <v>19</v>
      </c>
      <c r="M691" s="3">
        <v>2</v>
      </c>
      <c r="N691" s="3">
        <v>11</v>
      </c>
      <c r="O691" s="24">
        <v>1001</v>
      </c>
      <c r="P691" s="4">
        <v>0.61</v>
      </c>
      <c r="Q691" s="4">
        <v>0.84615384615384603</v>
      </c>
      <c r="R691" s="4">
        <v>0.873</v>
      </c>
      <c r="S691" s="4">
        <v>0.86199999999999999</v>
      </c>
      <c r="T691" s="4">
        <v>0.86199999999999999</v>
      </c>
      <c r="U691" s="4">
        <v>0.82299999999999995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0.49429632181478</v>
      </c>
      <c r="AC691" s="2">
        <v>0.16705408466316601</v>
      </c>
      <c r="AD691" s="2">
        <v>0.13581972314253499</v>
      </c>
      <c r="AE691" s="2">
        <v>0.14850000831844401</v>
      </c>
      <c r="AF691" s="2">
        <v>0.14850000831844401</v>
      </c>
      <c r="AG691" s="2">
        <v>0.19479907830506701</v>
      </c>
    </row>
    <row r="692" spans="1:33" x14ac:dyDescent="0.35">
      <c r="A692" s="7">
        <v>618</v>
      </c>
      <c r="B692" s="7">
        <v>14</v>
      </c>
      <c r="C692" s="7">
        <v>1</v>
      </c>
      <c r="D692" s="7">
        <v>1</v>
      </c>
      <c r="E692" s="22" t="str">
        <f t="shared" si="20"/>
        <v>11</v>
      </c>
      <c r="F692" s="4">
        <v>0.73429100000000003</v>
      </c>
      <c r="G692" s="25">
        <v>1</v>
      </c>
      <c r="H692" s="4">
        <v>2.02935854</v>
      </c>
      <c r="I692" s="4">
        <v>65.645071154999997</v>
      </c>
      <c r="J692" s="2">
        <f t="shared" si="21"/>
        <v>3.0914103744488511E-2</v>
      </c>
      <c r="K692" s="3">
        <v>14</v>
      </c>
      <c r="L692" s="3">
        <v>12</v>
      </c>
      <c r="M692" s="3">
        <v>6</v>
      </c>
      <c r="N692" s="3">
        <v>17</v>
      </c>
      <c r="O692" s="24">
        <v>1000.99999999999</v>
      </c>
      <c r="P692" s="4">
        <v>0.59199999999999997</v>
      </c>
      <c r="Q692" s="4">
        <v>0.73913043478260898</v>
      </c>
      <c r="R692" s="4">
        <v>0.81200000000000006</v>
      </c>
      <c r="S692" s="4">
        <v>0.77500000000000002</v>
      </c>
      <c r="T692" s="4">
        <v>0.71499999999999997</v>
      </c>
      <c r="U692" s="4">
        <v>0.94799999999999995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0.52424864409813099</v>
      </c>
      <c r="AC692" s="2">
        <v>0.30228087187293401</v>
      </c>
      <c r="AD692" s="2">
        <v>0.20825493882045901</v>
      </c>
      <c r="AE692" s="2">
        <v>0.25489224962878998</v>
      </c>
      <c r="AF692" s="2">
        <v>0.33547273628812901</v>
      </c>
      <c r="AG692" s="2">
        <v>5.3400776727115302E-2</v>
      </c>
    </row>
    <row r="693" spans="1:33" x14ac:dyDescent="0.35">
      <c r="A693" s="7">
        <v>584</v>
      </c>
      <c r="B693" s="7">
        <v>10</v>
      </c>
      <c r="C693" s="7">
        <v>1</v>
      </c>
      <c r="D693" s="7">
        <v>1</v>
      </c>
      <c r="E693" s="22" t="str">
        <f t="shared" si="20"/>
        <v>11</v>
      </c>
      <c r="F693" s="4">
        <v>0.41833900000000002</v>
      </c>
      <c r="G693" s="25">
        <v>1</v>
      </c>
      <c r="H693" s="4">
        <v>1.769740052</v>
      </c>
      <c r="I693" s="4">
        <v>55.553188869800003</v>
      </c>
      <c r="J693" s="2">
        <f t="shared" si="21"/>
        <v>3.1856678041430518E-2</v>
      </c>
      <c r="K693" s="3">
        <v>20</v>
      </c>
      <c r="L693" s="3">
        <v>14</v>
      </c>
      <c r="M693" s="3">
        <v>4</v>
      </c>
      <c r="N693" s="3">
        <v>11</v>
      </c>
      <c r="O693" s="24">
        <v>900.36857558494205</v>
      </c>
      <c r="P693" s="4">
        <v>0.49</v>
      </c>
      <c r="Q693" s="4">
        <v>0.73333333333333295</v>
      </c>
      <c r="R693" s="4">
        <v>0.54600000000000004</v>
      </c>
      <c r="S693" s="4">
        <v>0.72299999999999998</v>
      </c>
      <c r="T693" s="4">
        <v>0.77600000000000002</v>
      </c>
      <c r="U693" s="4">
        <v>0.71699999999999997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0.71334988787746501</v>
      </c>
      <c r="AC693" s="2">
        <v>0.31015492830384001</v>
      </c>
      <c r="AD693" s="2">
        <v>0.605136303237232</v>
      </c>
      <c r="AE693" s="2">
        <v>0.32434605682337198</v>
      </c>
      <c r="AF693" s="2">
        <v>0.25360275879891803</v>
      </c>
      <c r="AG693" s="2">
        <v>0.33267943838251701</v>
      </c>
    </row>
    <row r="694" spans="1:33" x14ac:dyDescent="0.35">
      <c r="A694" s="7">
        <v>486</v>
      </c>
      <c r="B694" s="7">
        <v>9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1.274753485</v>
      </c>
      <c r="I694" s="4">
        <v>39.0078256782</v>
      </c>
      <c r="J694" s="2">
        <f t="shared" si="21"/>
        <v>3.2679429392354249E-2</v>
      </c>
      <c r="K694" s="3">
        <v>14</v>
      </c>
      <c r="L694" s="3">
        <v>13</v>
      </c>
      <c r="M694" s="3">
        <v>5</v>
      </c>
      <c r="N694" s="3">
        <v>17</v>
      </c>
      <c r="O694" s="24">
        <v>1000.99999999999</v>
      </c>
      <c r="P694" s="4">
        <v>0.63200000000000001</v>
      </c>
      <c r="Q694" s="4">
        <v>0.77272727272727304</v>
      </c>
      <c r="R694" s="4">
        <v>0.73099999999999998</v>
      </c>
      <c r="S694" s="4">
        <v>0.81699999999999995</v>
      </c>
      <c r="T694" s="4">
        <v>0.81699999999999995</v>
      </c>
      <c r="U694" s="4">
        <v>0.83699999999999997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0.45886588483528001</v>
      </c>
      <c r="AC694" s="2">
        <v>0.25782910930210001</v>
      </c>
      <c r="AD694" s="2">
        <v>0.31334181923235899</v>
      </c>
      <c r="AE694" s="2">
        <v>0.202116184122134</v>
      </c>
      <c r="AF694" s="2">
        <v>0.202116184122134</v>
      </c>
      <c r="AG694" s="2">
        <v>0.177931208492662</v>
      </c>
    </row>
    <row r="695" spans="1:33" x14ac:dyDescent="0.35">
      <c r="A695" s="7">
        <v>446</v>
      </c>
      <c r="B695" s="7">
        <v>41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2.2036327830000002</v>
      </c>
      <c r="I695" s="4">
        <v>67.260650444000007</v>
      </c>
      <c r="J695" s="2">
        <f t="shared" si="21"/>
        <v>3.276258508434593E-2</v>
      </c>
      <c r="K695" s="3">
        <v>13</v>
      </c>
      <c r="L695" s="3">
        <v>17</v>
      </c>
      <c r="M695" s="3">
        <v>9</v>
      </c>
      <c r="N695" s="3">
        <v>10</v>
      </c>
      <c r="O695" s="24">
        <v>1001</v>
      </c>
      <c r="P695" s="4">
        <v>0.59299999999999997</v>
      </c>
      <c r="Q695" s="4">
        <v>0.52631578947368396</v>
      </c>
      <c r="R695" s="4">
        <v>0.55500000000000005</v>
      </c>
      <c r="S695" s="4">
        <v>0.55900000000000005</v>
      </c>
      <c r="T695" s="4">
        <v>0.49299999999999999</v>
      </c>
      <c r="U695" s="4">
        <v>0.55400000000000005</v>
      </c>
      <c r="V695" s="5">
        <v>100</v>
      </c>
      <c r="W695" s="5">
        <v>100</v>
      </c>
      <c r="X695" s="5">
        <v>100</v>
      </c>
      <c r="Y695" s="5">
        <v>100</v>
      </c>
      <c r="Z695" s="5">
        <v>0</v>
      </c>
      <c r="AA695" s="5">
        <v>100</v>
      </c>
      <c r="AB695" s="2">
        <v>0.52256087998441203</v>
      </c>
      <c r="AC695" s="2">
        <v>0.64185388617239503</v>
      </c>
      <c r="AD695" s="2">
        <v>0.58878716523570196</v>
      </c>
      <c r="AE695" s="2">
        <v>0.58160580582703802</v>
      </c>
      <c r="AF695" s="2">
        <v>0.70724610493944695</v>
      </c>
      <c r="AG695" s="2">
        <v>0.590590592234853</v>
      </c>
    </row>
    <row r="696" spans="1:33" x14ac:dyDescent="0.35">
      <c r="A696" s="7">
        <v>616</v>
      </c>
      <c r="B696" s="7">
        <v>45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2.1712628349999998</v>
      </c>
      <c r="I696" s="4">
        <v>65.973208310000004</v>
      </c>
      <c r="J696" s="2">
        <f t="shared" si="21"/>
        <v>3.2911281573536677E-2</v>
      </c>
      <c r="K696" s="3">
        <v>14</v>
      </c>
      <c r="L696" s="3">
        <v>18</v>
      </c>
      <c r="M696" s="3">
        <v>4</v>
      </c>
      <c r="N696" s="3">
        <v>13</v>
      </c>
      <c r="O696" s="24">
        <v>1000.99999999999</v>
      </c>
      <c r="P696" s="4">
        <v>0.625</v>
      </c>
      <c r="Q696" s="4">
        <v>0.76470588235294101</v>
      </c>
      <c r="R696" s="4">
        <v>0.63700000000000001</v>
      </c>
      <c r="S696" s="4">
        <v>0.84699999999999998</v>
      </c>
      <c r="T696" s="4">
        <v>0.87</v>
      </c>
      <c r="U696" s="4">
        <v>0.85699999999999998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0.47000362924573602</v>
      </c>
      <c r="AC696" s="2">
        <v>0.26826398659467898</v>
      </c>
      <c r="AD696" s="2">
        <v>0.450985623409974</v>
      </c>
      <c r="AE696" s="2">
        <v>0.16605458433008299</v>
      </c>
      <c r="AF696" s="2">
        <v>0.13926206733350799</v>
      </c>
      <c r="AG696" s="2">
        <v>0.15431736038435701</v>
      </c>
    </row>
    <row r="697" spans="1:33" x14ac:dyDescent="0.35">
      <c r="A697" s="7">
        <v>838</v>
      </c>
      <c r="B697" s="7">
        <v>11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1.2456838269999999</v>
      </c>
      <c r="I697" s="4">
        <v>37.628881724700001</v>
      </c>
      <c r="J697" s="2">
        <f t="shared" si="21"/>
        <v>3.3104460454436511E-2</v>
      </c>
      <c r="K697" s="3">
        <v>12</v>
      </c>
      <c r="L697" s="3">
        <v>15</v>
      </c>
      <c r="M697" s="3">
        <v>5</v>
      </c>
      <c r="N697" s="3">
        <v>17</v>
      </c>
      <c r="O697" s="24">
        <v>1001</v>
      </c>
      <c r="P697" s="4">
        <v>0.67100000000000004</v>
      </c>
      <c r="Q697" s="4">
        <v>0.77272727272727304</v>
      </c>
      <c r="R697" s="4">
        <v>0.71199999999999997</v>
      </c>
      <c r="S697" s="4">
        <v>0.74</v>
      </c>
      <c r="T697" s="4">
        <v>0.74399999999999999</v>
      </c>
      <c r="U697" s="4">
        <v>0.86799999999999999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0.39898614201045501</v>
      </c>
      <c r="AC697" s="2">
        <v>0.25782910930210001</v>
      </c>
      <c r="AD697" s="2">
        <v>0.33967736757016098</v>
      </c>
      <c r="AE697" s="2">
        <v>0.301105092783922</v>
      </c>
      <c r="AF697" s="2">
        <v>0.29571424414904501</v>
      </c>
      <c r="AG697" s="2">
        <v>0.14156356432178699</v>
      </c>
    </row>
    <row r="698" spans="1:33" x14ac:dyDescent="0.35">
      <c r="A698" s="7">
        <v>178</v>
      </c>
      <c r="B698" s="7">
        <v>50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1.643387207</v>
      </c>
      <c r="I698" s="4">
        <v>49.308931586999996</v>
      </c>
      <c r="J698" s="2">
        <f t="shared" si="21"/>
        <v>3.3328388064957977E-2</v>
      </c>
      <c r="K698" s="3">
        <v>13</v>
      </c>
      <c r="L698" s="3">
        <v>13</v>
      </c>
      <c r="M698" s="3">
        <v>6</v>
      </c>
      <c r="N698" s="3">
        <v>17</v>
      </c>
      <c r="O698" s="24">
        <v>1000.99999999999</v>
      </c>
      <c r="P698" s="4">
        <v>0.59099999999999997</v>
      </c>
      <c r="Q698" s="4">
        <v>0.73913043478260898</v>
      </c>
      <c r="R698" s="4">
        <v>0.63300000000000001</v>
      </c>
      <c r="S698" s="4">
        <v>0.71099999999999997</v>
      </c>
      <c r="T698" s="4">
        <v>0.66400000000000003</v>
      </c>
      <c r="U698" s="4">
        <v>0.89500000000000002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0.52593926157603899</v>
      </c>
      <c r="AC698" s="2">
        <v>0.30228087187293401</v>
      </c>
      <c r="AD698" s="2">
        <v>0.457284856837961</v>
      </c>
      <c r="AE698" s="2">
        <v>0.34108284917889597</v>
      </c>
      <c r="AF698" s="2">
        <v>0.40947312950570303</v>
      </c>
      <c r="AG698" s="2">
        <v>0.110931560707282</v>
      </c>
    </row>
    <row r="699" spans="1:33" x14ac:dyDescent="0.35">
      <c r="A699" s="7">
        <v>428</v>
      </c>
      <c r="B699" s="7">
        <v>25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1.6979926519999999</v>
      </c>
      <c r="I699" s="4">
        <v>49.239236380000001</v>
      </c>
      <c r="J699" s="2">
        <f t="shared" si="21"/>
        <v>3.4484544782455051E-2</v>
      </c>
      <c r="K699" s="3">
        <v>12</v>
      </c>
      <c r="L699" s="3">
        <v>17</v>
      </c>
      <c r="M699" s="3">
        <v>3</v>
      </c>
      <c r="N699" s="3">
        <v>17</v>
      </c>
      <c r="O699" s="24">
        <v>1001</v>
      </c>
      <c r="P699" s="4">
        <v>0.69099999999999995</v>
      </c>
      <c r="Q699" s="4">
        <v>0.85</v>
      </c>
      <c r="R699" s="4">
        <v>0.68300000000000005</v>
      </c>
      <c r="S699" s="4">
        <v>0.86299999999999999</v>
      </c>
      <c r="T699" s="4">
        <v>0.74299999999999999</v>
      </c>
      <c r="U699" s="4">
        <v>0.95699999999999996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0.36961545521446698</v>
      </c>
      <c r="AC699" s="2">
        <v>0.16251892949777499</v>
      </c>
      <c r="AD699" s="2">
        <v>0.38126041941134697</v>
      </c>
      <c r="AE699" s="2">
        <v>0.14734058789870899</v>
      </c>
      <c r="AF699" s="2">
        <v>0.29705923426437802</v>
      </c>
      <c r="AG699" s="2">
        <v>4.3951887529182797E-2</v>
      </c>
    </row>
    <row r="700" spans="1:33" x14ac:dyDescent="0.35">
      <c r="A700" s="7">
        <v>228</v>
      </c>
      <c r="B700" s="7">
        <v>15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1.6500275040000001</v>
      </c>
      <c r="I700" s="4">
        <v>46.267437264000002</v>
      </c>
      <c r="J700" s="2">
        <f t="shared" si="21"/>
        <v>3.5662824689965303E-2</v>
      </c>
      <c r="K700" s="3">
        <v>9</v>
      </c>
      <c r="L700" s="3">
        <v>13</v>
      </c>
      <c r="M700" s="3">
        <v>7</v>
      </c>
      <c r="N700" s="3">
        <v>20</v>
      </c>
      <c r="O700" s="24">
        <v>1001</v>
      </c>
      <c r="P700" s="4">
        <v>0.67500000000000004</v>
      </c>
      <c r="Q700" s="4">
        <v>0.74074074074074103</v>
      </c>
      <c r="R700" s="4">
        <v>0.67100000000000004</v>
      </c>
      <c r="S700" s="4">
        <v>0.74199999999999999</v>
      </c>
      <c r="T700" s="4">
        <v>0.66200000000000003</v>
      </c>
      <c r="U700" s="4">
        <v>0.88400000000000001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0.39304258810960702</v>
      </c>
      <c r="AC700" s="2">
        <v>0.30010459245033799</v>
      </c>
      <c r="AD700" s="2">
        <v>0.39898614201045501</v>
      </c>
      <c r="AE700" s="2">
        <v>0.298406035814757</v>
      </c>
      <c r="AF700" s="2">
        <v>0.41248972304512899</v>
      </c>
      <c r="AG700" s="2">
        <v>0.123298216344494</v>
      </c>
    </row>
    <row r="701" spans="1:33" x14ac:dyDescent="0.35">
      <c r="A701" s="7">
        <v>710</v>
      </c>
      <c r="B701" s="7">
        <v>27</v>
      </c>
      <c r="C701" s="7">
        <v>1</v>
      </c>
      <c r="D701" s="7">
        <v>1</v>
      </c>
      <c r="E701" s="22" t="str">
        <f t="shared" si="20"/>
        <v>11</v>
      </c>
      <c r="F701" s="4">
        <v>0.270791</v>
      </c>
      <c r="G701" s="25">
        <v>1</v>
      </c>
      <c r="H701" s="4">
        <v>2.5118842809999999</v>
      </c>
      <c r="I701" s="4">
        <v>69.530126761000005</v>
      </c>
      <c r="J701" s="2">
        <f t="shared" si="21"/>
        <v>3.6126559780830653E-2</v>
      </c>
      <c r="K701" s="3">
        <v>7</v>
      </c>
      <c r="L701" s="3">
        <v>23</v>
      </c>
      <c r="M701" s="3">
        <v>6</v>
      </c>
      <c r="N701" s="3">
        <v>13</v>
      </c>
      <c r="O701" s="24">
        <v>1001</v>
      </c>
      <c r="P701" s="4">
        <v>0.72499999999999998</v>
      </c>
      <c r="Q701" s="4">
        <v>0.68421052631578905</v>
      </c>
      <c r="R701" s="4">
        <v>0.72399999999999998</v>
      </c>
      <c r="S701" s="4">
        <v>0.70899999999999996</v>
      </c>
      <c r="T701" s="4">
        <v>0.81200000000000006</v>
      </c>
      <c r="U701" s="4">
        <v>0.67600000000000005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0.321583624127462</v>
      </c>
      <c r="AC701" s="2">
        <v>0.37948962170490402</v>
      </c>
      <c r="AD701" s="2">
        <v>0.322963886596421</v>
      </c>
      <c r="AE701" s="2">
        <v>0.34389975245000998</v>
      </c>
      <c r="AF701" s="2">
        <v>0.20825493882045901</v>
      </c>
      <c r="AG701" s="2">
        <v>0.39156220293917299</v>
      </c>
    </row>
    <row r="702" spans="1:33" x14ac:dyDescent="0.35">
      <c r="A702" s="7">
        <v>666</v>
      </c>
      <c r="B702" s="7">
        <v>36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1.5426803360000001</v>
      </c>
      <c r="I702" s="4">
        <v>42.502407819799998</v>
      </c>
      <c r="J702" s="2">
        <f t="shared" si="21"/>
        <v>3.6296304495044E-2</v>
      </c>
      <c r="K702" s="3">
        <v>13</v>
      </c>
      <c r="L702" s="3">
        <v>12</v>
      </c>
      <c r="M702" s="3">
        <v>5</v>
      </c>
      <c r="N702" s="3">
        <v>19</v>
      </c>
      <c r="O702" s="24">
        <v>1001</v>
      </c>
      <c r="P702" s="4">
        <v>0.65300000000000002</v>
      </c>
      <c r="Q702" s="4">
        <v>0.79166666666666696</v>
      </c>
      <c r="R702" s="4">
        <v>0.63400000000000001</v>
      </c>
      <c r="S702" s="4">
        <v>0.77500000000000002</v>
      </c>
      <c r="T702" s="4">
        <v>0.79</v>
      </c>
      <c r="U702" s="4">
        <v>0.79800000000000004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0.426178149705706</v>
      </c>
      <c r="AC702" s="2">
        <v>0.23361485118150499</v>
      </c>
      <c r="AD702" s="2">
        <v>0.455706324544911</v>
      </c>
      <c r="AE702" s="2">
        <v>0.25489224962878998</v>
      </c>
      <c r="AF702" s="2">
        <v>0.23572233352107</v>
      </c>
      <c r="AG702" s="2">
        <v>0.225646681532328</v>
      </c>
    </row>
    <row r="703" spans="1:33" x14ac:dyDescent="0.35">
      <c r="A703" s="7">
        <v>40</v>
      </c>
      <c r="B703" s="7">
        <v>22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2.044440185</v>
      </c>
      <c r="I703" s="4">
        <v>54.678748857099997</v>
      </c>
      <c r="J703" s="2">
        <f t="shared" si="21"/>
        <v>3.7390032283712925E-2</v>
      </c>
      <c r="K703" s="3">
        <v>10</v>
      </c>
      <c r="L703" s="3">
        <v>15</v>
      </c>
      <c r="M703" s="3">
        <v>8</v>
      </c>
      <c r="N703" s="3">
        <v>16</v>
      </c>
      <c r="O703" s="24">
        <v>1001</v>
      </c>
      <c r="P703" s="4">
        <v>0.63900000000000001</v>
      </c>
      <c r="Q703" s="4">
        <v>0.66666666666666696</v>
      </c>
      <c r="R703" s="4">
        <v>0.66100000000000003</v>
      </c>
      <c r="S703" s="4">
        <v>0.64400000000000002</v>
      </c>
      <c r="T703" s="4">
        <v>0.50600000000000001</v>
      </c>
      <c r="U703" s="4">
        <v>0.59799999999999998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0.44785082460460202</v>
      </c>
      <c r="AC703" s="2">
        <v>0.405465108108164</v>
      </c>
      <c r="AD703" s="2">
        <v>0.41400143913045101</v>
      </c>
      <c r="AE703" s="2">
        <v>0.440056552877783</v>
      </c>
      <c r="AF703" s="2">
        <v>0.68121860969467196</v>
      </c>
      <c r="AG703" s="2">
        <v>0.514164525031505</v>
      </c>
    </row>
    <row r="704" spans="1:33" x14ac:dyDescent="0.35">
      <c r="A704" s="7">
        <v>56</v>
      </c>
      <c r="B704" s="7">
        <v>30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2.17699037</v>
      </c>
      <c r="I704" s="4">
        <v>57.976675370000002</v>
      </c>
      <c r="J704" s="2">
        <f t="shared" si="21"/>
        <v>3.7549417176937369E-2</v>
      </c>
      <c r="K704" s="3">
        <v>15</v>
      </c>
      <c r="L704" s="3">
        <v>13</v>
      </c>
      <c r="M704" s="3">
        <v>2</v>
      </c>
      <c r="N704" s="3">
        <v>19</v>
      </c>
      <c r="O704" s="24">
        <v>1001</v>
      </c>
      <c r="P704" s="4">
        <v>0.63700000000000001</v>
      </c>
      <c r="Q704" s="4">
        <v>0.90476190476190499</v>
      </c>
      <c r="R704" s="4">
        <v>0.70199999999999996</v>
      </c>
      <c r="S704" s="4">
        <v>0.879</v>
      </c>
      <c r="T704" s="4">
        <v>0.58699999999999997</v>
      </c>
      <c r="U704" s="4">
        <v>0.877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0.450985623409974</v>
      </c>
      <c r="AC704" s="2">
        <v>0.100083458556983</v>
      </c>
      <c r="AD704" s="2">
        <v>0.353821874956326</v>
      </c>
      <c r="AE704" s="2">
        <v>0.12897038129696001</v>
      </c>
      <c r="AF704" s="2">
        <v>0.53273045915404105</v>
      </c>
      <c r="AG704" s="2">
        <v>0.131248286609954</v>
      </c>
    </row>
    <row r="705" spans="1:33" x14ac:dyDescent="0.35">
      <c r="A705" s="7">
        <v>392</v>
      </c>
      <c r="B705" s="7">
        <v>41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2.0004543589999999</v>
      </c>
      <c r="I705" s="4">
        <v>53.050767077499998</v>
      </c>
      <c r="J705" s="2">
        <f t="shared" si="21"/>
        <v>3.7708302239581319E-2</v>
      </c>
      <c r="K705" s="3">
        <v>15</v>
      </c>
      <c r="L705" s="3">
        <v>13</v>
      </c>
      <c r="M705" s="3">
        <v>6</v>
      </c>
      <c r="N705" s="3">
        <v>15</v>
      </c>
      <c r="O705" s="24">
        <v>1000.99999999999</v>
      </c>
      <c r="P705" s="4">
        <v>0.56899999999999995</v>
      </c>
      <c r="Q705" s="4">
        <v>0.71428571428571397</v>
      </c>
      <c r="R705" s="4">
        <v>0.71899999999999997</v>
      </c>
      <c r="S705" s="4">
        <v>0.71099999999999997</v>
      </c>
      <c r="T705" s="4">
        <v>0.72099999999999997</v>
      </c>
      <c r="U705" s="4">
        <v>0.748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0.56387484485580597</v>
      </c>
      <c r="AC705" s="2">
        <v>0.33647223662121301</v>
      </c>
      <c r="AD705" s="2">
        <v>0.32989392126109002</v>
      </c>
      <c r="AE705" s="2">
        <v>0.34108284917889597</v>
      </c>
      <c r="AF705" s="2">
        <v>0.327116141697188</v>
      </c>
      <c r="AG705" s="2">
        <v>0.29035230100766002</v>
      </c>
    </row>
    <row r="706" spans="1:33" x14ac:dyDescent="0.35">
      <c r="A706" s="7">
        <v>492</v>
      </c>
      <c r="B706" s="7">
        <v>44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2.6551478500000001</v>
      </c>
      <c r="I706" s="4">
        <v>65.311844019999995</v>
      </c>
      <c r="J706" s="2">
        <f t="shared" ref="J706:J769" si="23">H706/I706</f>
        <v>4.0653389746382489E-2</v>
      </c>
      <c r="K706" s="3">
        <v>17</v>
      </c>
      <c r="L706" s="3">
        <v>12</v>
      </c>
      <c r="M706" s="3">
        <v>3</v>
      </c>
      <c r="N706" s="3">
        <v>17</v>
      </c>
      <c r="O706" s="24">
        <v>1001</v>
      </c>
      <c r="P706" s="4">
        <v>0.57399999999999995</v>
      </c>
      <c r="Q706" s="4">
        <v>0.85</v>
      </c>
      <c r="R706" s="4">
        <v>0.58699999999999997</v>
      </c>
      <c r="S706" s="4">
        <v>0.83299999999999996</v>
      </c>
      <c r="T706" s="4">
        <v>0.53900000000000003</v>
      </c>
      <c r="U706" s="4">
        <v>0.72499999999999998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0.55512588266257101</v>
      </c>
      <c r="AC706" s="2">
        <v>0.16251892949777499</v>
      </c>
      <c r="AD706" s="2">
        <v>0.53273045915404105</v>
      </c>
      <c r="AE706" s="2">
        <v>0.18272163681529399</v>
      </c>
      <c r="AF706" s="2">
        <v>0.61803970807314002</v>
      </c>
      <c r="AG706" s="2">
        <v>0.321583624127462</v>
      </c>
    </row>
    <row r="707" spans="1:33" x14ac:dyDescent="0.35">
      <c r="A707" s="7">
        <v>986</v>
      </c>
      <c r="B707" s="7">
        <v>24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1.593170744</v>
      </c>
      <c r="I707" s="4">
        <v>39.10144931</v>
      </c>
      <c r="J707" s="2">
        <f t="shared" si="23"/>
        <v>4.0744544565834151E-2</v>
      </c>
      <c r="K707" s="3">
        <v>13</v>
      </c>
      <c r="L707" s="3">
        <v>16</v>
      </c>
      <c r="M707" s="3">
        <v>6</v>
      </c>
      <c r="N707" s="3">
        <v>14</v>
      </c>
      <c r="O707" s="24">
        <v>1000.99999999999</v>
      </c>
      <c r="P707" s="4">
        <v>0.61699999999999999</v>
      </c>
      <c r="Q707" s="4">
        <v>0.7</v>
      </c>
      <c r="R707" s="4">
        <v>0.59799999999999998</v>
      </c>
      <c r="S707" s="4">
        <v>0.71599999999999997</v>
      </c>
      <c r="T707" s="4">
        <v>0.58799999999999997</v>
      </c>
      <c r="U707" s="4">
        <v>0.749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0.48288625507674898</v>
      </c>
      <c r="AC707" s="2">
        <v>0.356674943938732</v>
      </c>
      <c r="AD707" s="2">
        <v>0.514164525031505</v>
      </c>
      <c r="AE707" s="2">
        <v>0.33407511202149098</v>
      </c>
      <c r="AF707" s="2">
        <v>0.53102833108351</v>
      </c>
      <c r="AG707" s="2">
        <v>0.28901629546491803</v>
      </c>
    </row>
    <row r="708" spans="1:33" x14ac:dyDescent="0.35">
      <c r="A708" s="7">
        <v>928</v>
      </c>
      <c r="B708" s="7">
        <v>6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1.691573349</v>
      </c>
      <c r="I708" s="4">
        <v>39.945005092999999</v>
      </c>
      <c r="J708" s="2">
        <f t="shared" si="23"/>
        <v>4.2347556222903898E-2</v>
      </c>
      <c r="K708" s="3">
        <v>13</v>
      </c>
      <c r="L708" s="3">
        <v>16</v>
      </c>
      <c r="M708" s="3">
        <v>3</v>
      </c>
      <c r="N708" s="3">
        <v>17</v>
      </c>
      <c r="O708" s="24">
        <v>1000.99999999999</v>
      </c>
      <c r="P708" s="4">
        <v>0.67</v>
      </c>
      <c r="Q708" s="4">
        <v>0.85</v>
      </c>
      <c r="R708" s="4">
        <v>0.67800000000000005</v>
      </c>
      <c r="S708" s="4">
        <v>0.876</v>
      </c>
      <c r="T708" s="4">
        <v>0.67200000000000004</v>
      </c>
      <c r="U708" s="4">
        <v>0.83499999999999996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0.40047756659712502</v>
      </c>
      <c r="AC708" s="2">
        <v>0.16251892949777499</v>
      </c>
      <c r="AD708" s="2">
        <v>0.38860799104174099</v>
      </c>
      <c r="AE708" s="2">
        <v>0.13238918804574601</v>
      </c>
      <c r="AF708" s="2">
        <v>0.39749693845898698</v>
      </c>
      <c r="AG708" s="2">
        <v>0.18032355413128201</v>
      </c>
    </row>
    <row r="709" spans="1:33" x14ac:dyDescent="0.35">
      <c r="A709" s="7">
        <v>98</v>
      </c>
      <c r="B709" s="7">
        <v>43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2.4256853330000001</v>
      </c>
      <c r="I709" s="4">
        <v>57.201128300999997</v>
      </c>
      <c r="J709" s="2">
        <f t="shared" si="23"/>
        <v>4.2406249754999917E-2</v>
      </c>
      <c r="K709" s="3">
        <v>14</v>
      </c>
      <c r="L709" s="3">
        <v>16</v>
      </c>
      <c r="M709" s="3">
        <v>5</v>
      </c>
      <c r="N709" s="3">
        <v>14</v>
      </c>
      <c r="O709" s="24">
        <v>1001</v>
      </c>
      <c r="P709" s="4">
        <v>0.58699999999999997</v>
      </c>
      <c r="Q709" s="4">
        <v>0.73684210526315796</v>
      </c>
      <c r="R709" s="4">
        <v>0.68799999999999994</v>
      </c>
      <c r="S709" s="4">
        <v>0.73199999999999998</v>
      </c>
      <c r="T709" s="4">
        <v>0.64500000000000002</v>
      </c>
      <c r="U709" s="4">
        <v>0.91400000000000003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0.53273045915404105</v>
      </c>
      <c r="AC709" s="2">
        <v>0.30538164955118202</v>
      </c>
      <c r="AD709" s="2">
        <v>0.37396644104879301</v>
      </c>
      <c r="AE709" s="2">
        <v>0.311974765020825</v>
      </c>
      <c r="AF709" s="2">
        <v>0.43850496218636498</v>
      </c>
      <c r="AG709" s="2">
        <v>8.9924707527986994E-2</v>
      </c>
    </row>
    <row r="710" spans="1:33" x14ac:dyDescent="0.35">
      <c r="A710" s="7">
        <v>80</v>
      </c>
      <c r="B710" s="7">
        <v>15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1.7414000970000001</v>
      </c>
      <c r="I710" s="4">
        <v>40.906323609899999</v>
      </c>
      <c r="J710" s="2">
        <f t="shared" si="23"/>
        <v>4.2570437607806752E-2</v>
      </c>
      <c r="K710" s="3">
        <v>16</v>
      </c>
      <c r="L710" s="3">
        <v>16</v>
      </c>
      <c r="M710" s="3">
        <v>7</v>
      </c>
      <c r="N710" s="3">
        <v>10</v>
      </c>
      <c r="O710" s="24">
        <v>1001</v>
      </c>
      <c r="P710" s="4">
        <v>0.51500000000000001</v>
      </c>
      <c r="Q710" s="4">
        <v>0.58823529411764697</v>
      </c>
      <c r="R710" s="4">
        <v>0.65300000000000002</v>
      </c>
      <c r="S710" s="4">
        <v>0.63</v>
      </c>
      <c r="T710" s="4">
        <v>0.84</v>
      </c>
      <c r="U710" s="4">
        <v>0.78800000000000003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0.66358837831840101</v>
      </c>
      <c r="AC710" s="2">
        <v>0.53062825106217004</v>
      </c>
      <c r="AD710" s="2">
        <v>0.426178149705706</v>
      </c>
      <c r="AE710" s="2">
        <v>0.46203545959655901</v>
      </c>
      <c r="AF710" s="2">
        <v>0.17435338714477799</v>
      </c>
      <c r="AG710" s="2">
        <v>0.238257189124258</v>
      </c>
    </row>
    <row r="711" spans="1:33" x14ac:dyDescent="0.35">
      <c r="A711" s="7">
        <v>700</v>
      </c>
      <c r="B711" s="7">
        <v>20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1.807864124</v>
      </c>
      <c r="I711" s="4">
        <v>42.440263533699998</v>
      </c>
      <c r="J711" s="2">
        <f t="shared" si="23"/>
        <v>4.2597853393734286E-2</v>
      </c>
      <c r="K711" s="3">
        <v>11</v>
      </c>
      <c r="L711" s="3">
        <v>18</v>
      </c>
      <c r="M711" s="3">
        <v>7</v>
      </c>
      <c r="N711" s="3">
        <v>13</v>
      </c>
      <c r="O711" s="24">
        <v>1000.99999999999</v>
      </c>
      <c r="P711" s="4">
        <v>0.61599999999999999</v>
      </c>
      <c r="Q711" s="4">
        <v>0.65</v>
      </c>
      <c r="R711" s="4">
        <v>0.73899999999999999</v>
      </c>
      <c r="S711" s="4">
        <v>0.68100000000000005</v>
      </c>
      <c r="T711" s="4">
        <v>0.748</v>
      </c>
      <c r="U711" s="4">
        <v>0.97799999999999998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0.484508315448617</v>
      </c>
      <c r="AC711" s="2">
        <v>0.430782916092454</v>
      </c>
      <c r="AD711" s="2">
        <v>0.30245735803393498</v>
      </c>
      <c r="AE711" s="2">
        <v>0.38419297283262499</v>
      </c>
      <c r="AF711" s="2">
        <v>0.29035230100766002</v>
      </c>
      <c r="AG711" s="2">
        <v>2.2245608947319698E-2</v>
      </c>
    </row>
    <row r="712" spans="1:33" x14ac:dyDescent="0.35">
      <c r="A712" s="7">
        <v>982</v>
      </c>
      <c r="B712" s="7">
        <v>48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2.120285151</v>
      </c>
      <c r="I712" s="4">
        <v>47.314674527999998</v>
      </c>
      <c r="J712" s="2">
        <f t="shared" si="23"/>
        <v>4.4812421772979803E-2</v>
      </c>
      <c r="K712" s="3">
        <v>12</v>
      </c>
      <c r="L712" s="3">
        <v>14</v>
      </c>
      <c r="M712" s="3">
        <v>5</v>
      </c>
      <c r="N712" s="3">
        <v>18</v>
      </c>
      <c r="O712" s="24">
        <v>1000.99999999999</v>
      </c>
      <c r="P712" s="4">
        <v>0.66</v>
      </c>
      <c r="Q712" s="4">
        <v>0.78260869565217395</v>
      </c>
      <c r="R712" s="4">
        <v>0.80600000000000005</v>
      </c>
      <c r="S712" s="4">
        <v>0.78</v>
      </c>
      <c r="T712" s="4">
        <v>0.82099999999999995</v>
      </c>
      <c r="U712" s="4">
        <v>0.98699999999999999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0.41551544396166601</v>
      </c>
      <c r="AC712" s="2">
        <v>0.24512245803298499</v>
      </c>
      <c r="AD712" s="2">
        <v>0.21567153647550899</v>
      </c>
      <c r="AE712" s="2">
        <v>0.2484613592985</v>
      </c>
      <c r="AF712" s="2">
        <v>0.19723216952970901</v>
      </c>
      <c r="AG712" s="2">
        <v>1.30852395486555E-2</v>
      </c>
    </row>
    <row r="713" spans="1:33" x14ac:dyDescent="0.35">
      <c r="A713" s="7">
        <v>746</v>
      </c>
      <c r="B713" s="7">
        <v>45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1.624885004</v>
      </c>
      <c r="I713" s="4">
        <v>35.692317551000002</v>
      </c>
      <c r="J713" s="2">
        <f t="shared" si="23"/>
        <v>4.5524782796136337E-2</v>
      </c>
      <c r="K713" s="3">
        <v>25</v>
      </c>
      <c r="L713" s="3">
        <v>16</v>
      </c>
      <c r="M713" s="3">
        <v>2</v>
      </c>
      <c r="N713" s="3">
        <v>6</v>
      </c>
      <c r="O713" s="24">
        <v>1000.99999999999</v>
      </c>
      <c r="P713" s="4">
        <v>0.436</v>
      </c>
      <c r="Q713" s="4">
        <v>0.75</v>
      </c>
      <c r="R713" s="4">
        <v>0.55900000000000005</v>
      </c>
      <c r="S713" s="4">
        <v>0.73799999999999999</v>
      </c>
      <c r="T713" s="4">
        <v>0.64600000000000002</v>
      </c>
      <c r="U713" s="4">
        <v>0.78800000000000003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0.83011303563310301</v>
      </c>
      <c r="AC713" s="2">
        <v>0.28768207245178101</v>
      </c>
      <c r="AD713" s="2">
        <v>0.58160580582703802</v>
      </c>
      <c r="AE713" s="2">
        <v>0.30381145438166501</v>
      </c>
      <c r="AF713" s="2">
        <v>0.43695577519953499</v>
      </c>
      <c r="AG713" s="2">
        <v>0.238257189124258</v>
      </c>
    </row>
    <row r="714" spans="1:33" x14ac:dyDescent="0.35">
      <c r="A714" s="7">
        <v>782</v>
      </c>
      <c r="B714" s="7">
        <v>22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2.4970315479999998</v>
      </c>
      <c r="I714" s="4">
        <v>54.371943082599998</v>
      </c>
      <c r="J714" s="2">
        <f t="shared" si="23"/>
        <v>4.5925001139035894E-2</v>
      </c>
      <c r="K714" s="3">
        <v>14</v>
      </c>
      <c r="L714" s="3">
        <v>17</v>
      </c>
      <c r="M714" s="3">
        <v>9</v>
      </c>
      <c r="N714" s="3">
        <v>9</v>
      </c>
      <c r="O714" s="24">
        <v>1001</v>
      </c>
      <c r="P714" s="4">
        <v>0.54800000000000004</v>
      </c>
      <c r="Q714" s="4">
        <v>0.5</v>
      </c>
      <c r="R714" s="4">
        <v>0.60199999999999998</v>
      </c>
      <c r="S714" s="4">
        <v>0.51600000000000001</v>
      </c>
      <c r="T714" s="4">
        <v>0.57799999999999996</v>
      </c>
      <c r="U714" s="4">
        <v>0.81699999999999995</v>
      </c>
      <c r="V714" s="5">
        <v>100</v>
      </c>
      <c r="W714" s="5">
        <v>0</v>
      </c>
      <c r="X714" s="5">
        <v>100</v>
      </c>
      <c r="Y714" s="5">
        <v>100</v>
      </c>
      <c r="Z714" s="5">
        <v>100</v>
      </c>
      <c r="AA714" s="5">
        <v>100</v>
      </c>
      <c r="AB714" s="2">
        <v>0.60147999203412095</v>
      </c>
      <c r="AC714" s="2">
        <v>0.69314718055994495</v>
      </c>
      <c r="AD714" s="2">
        <v>0.50749783367331602</v>
      </c>
      <c r="AE714" s="2">
        <v>0.66164851350057396</v>
      </c>
      <c r="AF714" s="2">
        <v>0.54818141030975998</v>
      </c>
      <c r="AG714" s="2">
        <v>0.202116184122134</v>
      </c>
    </row>
    <row r="715" spans="1:33" x14ac:dyDescent="0.35">
      <c r="A715" s="7">
        <v>608</v>
      </c>
      <c r="B715" s="7">
        <v>31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2.1332563090000001</v>
      </c>
      <c r="I715" s="4">
        <v>44.625446967999999</v>
      </c>
      <c r="J715" s="2">
        <f t="shared" si="23"/>
        <v>4.7803584141795037E-2</v>
      </c>
      <c r="K715" s="3">
        <v>16</v>
      </c>
      <c r="L715" s="3">
        <v>14</v>
      </c>
      <c r="M715" s="3">
        <v>2</v>
      </c>
      <c r="N715" s="3">
        <v>17</v>
      </c>
      <c r="O715" s="24">
        <v>1000.99999999999</v>
      </c>
      <c r="P715" s="4">
        <v>0.65500000000000003</v>
      </c>
      <c r="Q715" s="4">
        <v>0.89473684210526305</v>
      </c>
      <c r="R715" s="4">
        <v>0.64900000000000002</v>
      </c>
      <c r="S715" s="4">
        <v>0.89900000000000002</v>
      </c>
      <c r="T715" s="4">
        <v>0.72099999999999997</v>
      </c>
      <c r="U715" s="4">
        <v>0.90700000000000003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0.42312004334688502</v>
      </c>
      <c r="AC715" s="2">
        <v>0.111225635110224</v>
      </c>
      <c r="AD715" s="2">
        <v>0.432322562278047</v>
      </c>
      <c r="AE715" s="2">
        <v>0.106472244510517</v>
      </c>
      <c r="AF715" s="2">
        <v>0.327116141697188</v>
      </c>
      <c r="AG715" s="2">
        <v>9.7612828867000401E-2</v>
      </c>
    </row>
    <row r="716" spans="1:33" x14ac:dyDescent="0.35">
      <c r="A716" s="7">
        <v>572</v>
      </c>
      <c r="B716" s="7">
        <v>39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3.3373027560000001</v>
      </c>
      <c r="I716" s="4">
        <v>69.345639382000002</v>
      </c>
      <c r="J716" s="2">
        <f t="shared" si="23"/>
        <v>4.81256324945828E-2</v>
      </c>
      <c r="K716" s="3">
        <v>13</v>
      </c>
      <c r="L716" s="3">
        <v>14</v>
      </c>
      <c r="M716" s="3">
        <v>3</v>
      </c>
      <c r="N716" s="3">
        <v>19</v>
      </c>
      <c r="O716" s="24">
        <v>1001</v>
      </c>
      <c r="P716" s="4">
        <v>0.66400000000000003</v>
      </c>
      <c r="Q716" s="4">
        <v>0.86363636363636398</v>
      </c>
      <c r="R716" s="4">
        <v>0.69099999999999995</v>
      </c>
      <c r="S716" s="4">
        <v>0.88800000000000001</v>
      </c>
      <c r="T716" s="4">
        <v>0.73899999999999999</v>
      </c>
      <c r="U716" s="4">
        <v>0.95499999999999996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0.40947312950570303</v>
      </c>
      <c r="AC716" s="2">
        <v>0.146603474191875</v>
      </c>
      <c r="AD716" s="2">
        <v>0.36961545521446698</v>
      </c>
      <c r="AE716" s="2">
        <v>0.11878353598996701</v>
      </c>
      <c r="AF716" s="2">
        <v>0.30245735803393498</v>
      </c>
      <c r="AG716" s="2">
        <v>4.6043938501406798E-2</v>
      </c>
    </row>
    <row r="717" spans="1:33" x14ac:dyDescent="0.35">
      <c r="A717" s="7">
        <v>12</v>
      </c>
      <c r="B717" s="7">
        <v>23</v>
      </c>
      <c r="C717" s="7">
        <v>1</v>
      </c>
      <c r="D717" s="7">
        <v>1</v>
      </c>
      <c r="E717" s="22" t="str">
        <f t="shared" si="22"/>
        <v>11</v>
      </c>
      <c r="F717" s="4">
        <v>0.90322000000000002</v>
      </c>
      <c r="G717" s="25">
        <v>1</v>
      </c>
      <c r="H717" s="4">
        <v>2.8389711819999999</v>
      </c>
      <c r="I717" s="4">
        <v>56.760407107299997</v>
      </c>
      <c r="J717" s="2">
        <f t="shared" si="23"/>
        <v>5.0016751582369776E-2</v>
      </c>
      <c r="K717" s="3">
        <v>4</v>
      </c>
      <c r="L717" s="3">
        <v>20</v>
      </c>
      <c r="M717" s="3">
        <v>5</v>
      </c>
      <c r="N717" s="3">
        <v>20</v>
      </c>
      <c r="O717" s="24">
        <v>1000.99999999999</v>
      </c>
      <c r="P717" s="4">
        <v>0.78500000000000003</v>
      </c>
      <c r="Q717" s="4">
        <v>0.8</v>
      </c>
      <c r="R717" s="4">
        <v>0.80400000000000005</v>
      </c>
      <c r="S717" s="4">
        <v>0.79200000000000004</v>
      </c>
      <c r="T717" s="4">
        <v>0.84099999999999997</v>
      </c>
      <c r="U717" s="4">
        <v>0.80900000000000005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0.242071561199729</v>
      </c>
      <c r="AC717" s="2">
        <v>0.22314355131420999</v>
      </c>
      <c r="AD717" s="2">
        <v>0.21815600980317101</v>
      </c>
      <c r="AE717" s="2">
        <v>0.233193887167711</v>
      </c>
      <c r="AF717" s="2">
        <v>0.173163619009189</v>
      </c>
      <c r="AG717" s="2">
        <v>0.211956361923645</v>
      </c>
    </row>
    <row r="718" spans="1:33" x14ac:dyDescent="0.35">
      <c r="A718" s="7">
        <v>52</v>
      </c>
      <c r="B718" s="7">
        <v>32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2.5425463719999999</v>
      </c>
      <c r="I718" s="4">
        <v>50.3433117338</v>
      </c>
      <c r="J718" s="2">
        <f t="shared" si="23"/>
        <v>5.0504154066069507E-2</v>
      </c>
      <c r="K718" s="3">
        <v>20</v>
      </c>
      <c r="L718" s="3">
        <v>9</v>
      </c>
      <c r="M718" s="3">
        <v>5</v>
      </c>
      <c r="N718" s="3">
        <v>15</v>
      </c>
      <c r="O718" s="24">
        <v>1001</v>
      </c>
      <c r="P718" s="4">
        <v>0.47799999999999998</v>
      </c>
      <c r="Q718" s="4">
        <v>0.75</v>
      </c>
      <c r="R718" s="4">
        <v>0.73399999999999999</v>
      </c>
      <c r="S718" s="4">
        <v>0.81100000000000005</v>
      </c>
      <c r="T718" s="4">
        <v>0.75900000000000001</v>
      </c>
      <c r="U718" s="4">
        <v>0.92800000000000005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0.73814454649068095</v>
      </c>
      <c r="AC718" s="2">
        <v>0.28768207245178101</v>
      </c>
      <c r="AD718" s="2">
        <v>0.30924625036762099</v>
      </c>
      <c r="AE718" s="2">
        <v>0.209487224866724</v>
      </c>
      <c r="AF718" s="2">
        <v>0.27575350158650702</v>
      </c>
      <c r="AG718" s="2">
        <v>7.4723546195936394E-2</v>
      </c>
    </row>
    <row r="719" spans="1:33" x14ac:dyDescent="0.35">
      <c r="A719" s="7">
        <v>382</v>
      </c>
      <c r="B719" s="7">
        <v>41</v>
      </c>
      <c r="C719" s="7">
        <v>1</v>
      </c>
      <c r="D719" s="7">
        <v>1</v>
      </c>
      <c r="E719" s="22" t="str">
        <f t="shared" si="22"/>
        <v>11</v>
      </c>
      <c r="F719" s="4">
        <v>0.92454000000000003</v>
      </c>
      <c r="G719" s="25">
        <v>1</v>
      </c>
      <c r="H719" s="4">
        <v>2.8155279320000002</v>
      </c>
      <c r="I719" s="4">
        <v>55.057240829000001</v>
      </c>
      <c r="J719" s="2">
        <f t="shared" si="23"/>
        <v>5.1138195260177155E-2</v>
      </c>
      <c r="K719" s="3">
        <v>13</v>
      </c>
      <c r="L719" s="3">
        <v>18</v>
      </c>
      <c r="M719" s="3">
        <v>5</v>
      </c>
      <c r="N719" s="3">
        <v>13</v>
      </c>
      <c r="O719" s="24">
        <v>1001</v>
      </c>
      <c r="P719" s="4">
        <v>0.628</v>
      </c>
      <c r="Q719" s="4">
        <v>0.72222222222222199</v>
      </c>
      <c r="R719" s="4">
        <v>0.71199999999999997</v>
      </c>
      <c r="S719" s="4">
        <v>0.72099999999999997</v>
      </c>
      <c r="T719" s="4">
        <v>0.69699999999999995</v>
      </c>
      <c r="U719" s="4">
        <v>0.74199999999999999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0.46521511251393799</v>
      </c>
      <c r="AC719" s="2">
        <v>0.325422400434628</v>
      </c>
      <c r="AD719" s="2">
        <v>0.33967736757016098</v>
      </c>
      <c r="AE719" s="2">
        <v>0.327116141697188</v>
      </c>
      <c r="AF719" s="2">
        <v>0.36096986822161298</v>
      </c>
      <c r="AG719" s="2">
        <v>0.298406035814757</v>
      </c>
    </row>
    <row r="720" spans="1:33" x14ac:dyDescent="0.35">
      <c r="A720" s="7">
        <v>74</v>
      </c>
      <c r="B720" s="7">
        <v>33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2.2737714690000002</v>
      </c>
      <c r="I720" s="4">
        <v>41.317287905000001</v>
      </c>
      <c r="J720" s="2">
        <f t="shared" si="23"/>
        <v>5.5031963236019672E-2</v>
      </c>
      <c r="K720" s="3">
        <v>16</v>
      </c>
      <c r="L720" s="3">
        <v>17</v>
      </c>
      <c r="M720" s="3">
        <v>2</v>
      </c>
      <c r="N720" s="3">
        <v>14</v>
      </c>
      <c r="O720" s="24">
        <v>1000.99999999999</v>
      </c>
      <c r="P720" s="4">
        <v>0.64200000000000002</v>
      </c>
      <c r="Q720" s="4">
        <v>0.875</v>
      </c>
      <c r="R720" s="4">
        <v>0.64400000000000002</v>
      </c>
      <c r="S720" s="4">
        <v>0.84299999999999997</v>
      </c>
      <c r="T720" s="4">
        <v>0.71499999999999997</v>
      </c>
      <c r="U720" s="4">
        <v>0.84399999999999997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0.44316697529217602</v>
      </c>
      <c r="AC720" s="2">
        <v>0.13353139262452299</v>
      </c>
      <c r="AD720" s="2">
        <v>0.440056552877783</v>
      </c>
      <c r="AE720" s="2">
        <v>0.17078832098028199</v>
      </c>
      <c r="AF720" s="2">
        <v>0.33547273628812901</v>
      </c>
      <c r="AG720" s="2">
        <v>0.16960278438618001</v>
      </c>
    </row>
    <row r="721" spans="1:33" x14ac:dyDescent="0.35">
      <c r="A721" s="7">
        <v>108</v>
      </c>
      <c r="B721" s="7">
        <v>41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3.7335635269999998</v>
      </c>
      <c r="I721" s="4">
        <v>67.745040050399993</v>
      </c>
      <c r="J721" s="2">
        <f t="shared" si="23"/>
        <v>5.5111983463621193E-2</v>
      </c>
      <c r="K721" s="3">
        <v>12</v>
      </c>
      <c r="L721" s="3">
        <v>14</v>
      </c>
      <c r="M721" s="3">
        <v>0</v>
      </c>
      <c r="N721" s="3">
        <v>23</v>
      </c>
      <c r="O721" s="24">
        <v>1001</v>
      </c>
      <c r="P721" s="4">
        <v>0.749</v>
      </c>
      <c r="Q721" s="4">
        <v>1</v>
      </c>
      <c r="R721" s="4">
        <v>0.79600000000000004</v>
      </c>
      <c r="S721" s="4">
        <v>0.97699999999999998</v>
      </c>
      <c r="T721" s="4">
        <v>0.83099999999999996</v>
      </c>
      <c r="U721" s="4">
        <v>0.999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0.28901629546491803</v>
      </c>
      <c r="AC721" s="2">
        <v>1.0000050000287801E-5</v>
      </c>
      <c r="AD721" s="2">
        <v>0.22815609313775401</v>
      </c>
      <c r="AE721" s="2">
        <v>2.32686269393543E-2</v>
      </c>
      <c r="AF721" s="2">
        <v>0.185125484126689</v>
      </c>
      <c r="AG721" s="2">
        <v>1.00050033358353E-3</v>
      </c>
    </row>
    <row r="722" spans="1:33" x14ac:dyDescent="0.35">
      <c r="A722" s="7">
        <v>968</v>
      </c>
      <c r="B722" s="7">
        <v>6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2.3440664710000001</v>
      </c>
      <c r="I722" s="4">
        <v>41.608395945399998</v>
      </c>
      <c r="J722" s="2">
        <f t="shared" si="23"/>
        <v>5.6336381582120267E-2</v>
      </c>
      <c r="K722" s="3">
        <v>12</v>
      </c>
      <c r="L722" s="3">
        <v>15</v>
      </c>
      <c r="M722" s="3">
        <v>8</v>
      </c>
      <c r="N722" s="3">
        <v>14</v>
      </c>
      <c r="O722" s="24">
        <v>1001</v>
      </c>
      <c r="P722" s="4">
        <v>0.57599999999999996</v>
      </c>
      <c r="Q722" s="4">
        <v>0.63636363636363602</v>
      </c>
      <c r="R722" s="4">
        <v>0.65200000000000002</v>
      </c>
      <c r="S722" s="4">
        <v>0.60799999999999998</v>
      </c>
      <c r="T722" s="4">
        <v>0.54200000000000004</v>
      </c>
      <c r="U722" s="4">
        <v>0.54300000000000004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0.55164761828624598</v>
      </c>
      <c r="AC722" s="2">
        <v>0.45198512374305699</v>
      </c>
      <c r="AD722" s="2">
        <v>0.42771071705548402</v>
      </c>
      <c r="AE722" s="2">
        <v>0.49758039701597001</v>
      </c>
      <c r="AF722" s="2">
        <v>0.61248927754249105</v>
      </c>
      <c r="AG722" s="2">
        <v>0.61064595904820196</v>
      </c>
    </row>
    <row r="723" spans="1:33" x14ac:dyDescent="0.35">
      <c r="A723" s="7">
        <v>150</v>
      </c>
      <c r="B723" s="7">
        <v>22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2.5117213079999998</v>
      </c>
      <c r="I723" s="4">
        <v>43.363443033999999</v>
      </c>
      <c r="J723" s="2">
        <f t="shared" si="23"/>
        <v>5.7922552552633635E-2</v>
      </c>
      <c r="K723" s="3">
        <v>16</v>
      </c>
      <c r="L723" s="3">
        <v>9</v>
      </c>
      <c r="M723" s="3">
        <v>8</v>
      </c>
      <c r="N723" s="3">
        <v>16</v>
      </c>
      <c r="O723" s="24">
        <v>1001</v>
      </c>
      <c r="P723" s="4">
        <v>0.51900000000000002</v>
      </c>
      <c r="Q723" s="4">
        <v>0.66666666666666696</v>
      </c>
      <c r="R723" s="4">
        <v>0.85699999999999998</v>
      </c>
      <c r="S723" s="4">
        <v>0.79200000000000004</v>
      </c>
      <c r="T723" s="4">
        <v>0.85799999999999998</v>
      </c>
      <c r="U723" s="4">
        <v>0.9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0.65585139581624796</v>
      </c>
      <c r="AC723" s="2">
        <v>0.405465108108164</v>
      </c>
      <c r="AD723" s="2">
        <v>0.15431736038435701</v>
      </c>
      <c r="AE723" s="2">
        <v>0.233193887167711</v>
      </c>
      <c r="AF723" s="2">
        <v>0.153151179494175</v>
      </c>
      <c r="AG723" s="2">
        <v>0.105360515657826</v>
      </c>
    </row>
    <row r="724" spans="1:33" x14ac:dyDescent="0.35">
      <c r="A724" s="7">
        <v>706</v>
      </c>
      <c r="B724" s="7">
        <v>40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3.4972547230000002</v>
      </c>
      <c r="I724" s="4">
        <v>60.260434039499998</v>
      </c>
      <c r="J724" s="2">
        <f t="shared" si="23"/>
        <v>5.8035670979528477E-2</v>
      </c>
      <c r="K724" s="3">
        <v>14</v>
      </c>
      <c r="L724" s="3">
        <v>18</v>
      </c>
      <c r="M724" s="3">
        <v>5</v>
      </c>
      <c r="N724" s="3">
        <v>12</v>
      </c>
      <c r="O724" s="24">
        <v>1000.99999999999</v>
      </c>
      <c r="P724" s="4">
        <v>0.58899999999999997</v>
      </c>
      <c r="Q724" s="4">
        <v>0.70588235294117696</v>
      </c>
      <c r="R724" s="4">
        <v>0.623</v>
      </c>
      <c r="S724" s="4">
        <v>0.72699999999999998</v>
      </c>
      <c r="T724" s="4">
        <v>0.55800000000000005</v>
      </c>
      <c r="U724" s="4">
        <v>0.68500000000000005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0.52932909533054995</v>
      </c>
      <c r="AC724" s="2">
        <v>0.34830669426821598</v>
      </c>
      <c r="AD724" s="2">
        <v>0.473208760194684</v>
      </c>
      <c r="AE724" s="2">
        <v>0.31882880144861803</v>
      </c>
      <c r="AF724" s="2">
        <v>0.58339631660082603</v>
      </c>
      <c r="AG724" s="2">
        <v>0.37833644071991201</v>
      </c>
    </row>
    <row r="725" spans="1:33" x14ac:dyDescent="0.35">
      <c r="A725" s="7">
        <v>542</v>
      </c>
      <c r="B725" s="7">
        <v>43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2.7427175199999998</v>
      </c>
      <c r="I725" s="4">
        <v>46.559072387999997</v>
      </c>
      <c r="J725" s="2">
        <f t="shared" si="23"/>
        <v>5.8908336857391948E-2</v>
      </c>
      <c r="K725" s="3">
        <v>5</v>
      </c>
      <c r="L725" s="3">
        <v>19</v>
      </c>
      <c r="M725" s="3">
        <v>2</v>
      </c>
      <c r="N725" s="3">
        <v>23</v>
      </c>
      <c r="O725" s="24">
        <v>1001</v>
      </c>
      <c r="P725" s="4">
        <v>0.84899999999999998</v>
      </c>
      <c r="Q725" s="4">
        <v>0.92</v>
      </c>
      <c r="R725" s="4">
        <v>0.86799999999999999</v>
      </c>
      <c r="S725" s="4">
        <v>0.89800000000000002</v>
      </c>
      <c r="T725" s="4">
        <v>0.91100000000000003</v>
      </c>
      <c r="U725" s="4">
        <v>0.95699999999999996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0.16369609267078999</v>
      </c>
      <c r="AC725" s="2">
        <v>8.3381608939051E-2</v>
      </c>
      <c r="AD725" s="2">
        <v>0.14156356432178699</v>
      </c>
      <c r="AE725" s="2">
        <v>0.107585210679937</v>
      </c>
      <c r="AF725" s="2">
        <v>9.3212381722178703E-2</v>
      </c>
      <c r="AG725" s="2">
        <v>4.3951887529182797E-2</v>
      </c>
    </row>
    <row r="726" spans="1:33" x14ac:dyDescent="0.35">
      <c r="A726" s="7">
        <v>444</v>
      </c>
      <c r="B726" s="7">
        <v>19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2.8302721389999999</v>
      </c>
      <c r="I726" s="4">
        <v>46.192701819699998</v>
      </c>
      <c r="J726" s="2">
        <f t="shared" si="23"/>
        <v>6.1270980642075402E-2</v>
      </c>
      <c r="K726" s="3">
        <v>10</v>
      </c>
      <c r="L726" s="3">
        <v>17</v>
      </c>
      <c r="M726" s="3">
        <v>6</v>
      </c>
      <c r="N726" s="3">
        <v>16</v>
      </c>
      <c r="O726" s="24">
        <v>1001</v>
      </c>
      <c r="P726" s="4">
        <v>0.69</v>
      </c>
      <c r="Q726" s="4">
        <v>0.72727272727272696</v>
      </c>
      <c r="R726" s="4">
        <v>0.73199999999999998</v>
      </c>
      <c r="S726" s="4">
        <v>0.71299999999999997</v>
      </c>
      <c r="T726" s="4">
        <v>0.69199999999999995</v>
      </c>
      <c r="U726" s="4">
        <v>0.95399999999999996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0.37106368139083201</v>
      </c>
      <c r="AC726" s="2">
        <v>0.31845373111853498</v>
      </c>
      <c r="AD726" s="2">
        <v>0.311974765020825</v>
      </c>
      <c r="AE726" s="2">
        <v>0.33827385856784098</v>
      </c>
      <c r="AF726" s="2">
        <v>0.368169323364468</v>
      </c>
      <c r="AG726" s="2">
        <v>4.7091607533850603E-2</v>
      </c>
    </row>
    <row r="727" spans="1:33" x14ac:dyDescent="0.35">
      <c r="A727" s="7">
        <v>852</v>
      </c>
      <c r="B727" s="7">
        <v>18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3.2990752190000001</v>
      </c>
      <c r="I727" s="4">
        <v>53.300879812300003</v>
      </c>
      <c r="J727" s="2">
        <f t="shared" si="23"/>
        <v>6.1895323878663019E-2</v>
      </c>
      <c r="K727" s="3">
        <v>8</v>
      </c>
      <c r="L727" s="3">
        <v>15</v>
      </c>
      <c r="M727" s="3">
        <v>5</v>
      </c>
      <c r="N727" s="3">
        <v>21</v>
      </c>
      <c r="O727" s="24">
        <v>611.054588697746</v>
      </c>
      <c r="P727" s="4">
        <v>0.73699999999999999</v>
      </c>
      <c r="Q727" s="4">
        <v>0.80769230769230804</v>
      </c>
      <c r="R727" s="4">
        <v>0.89900000000000002</v>
      </c>
      <c r="S727" s="4">
        <v>0.95399999999999996</v>
      </c>
      <c r="T727" s="4">
        <v>0.92500000000000004</v>
      </c>
      <c r="U727" s="4">
        <v>0.94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0.30516738679279998</v>
      </c>
      <c r="AC727" s="2">
        <v>0.21357410029805901</v>
      </c>
      <c r="AD727" s="2">
        <v>0.106472244510517</v>
      </c>
      <c r="AE727" s="2">
        <v>4.7091607533850603E-2</v>
      </c>
      <c r="AF727" s="2">
        <v>7.7961541469711806E-2</v>
      </c>
      <c r="AG727" s="2">
        <v>6.1875403718087502E-2</v>
      </c>
    </row>
    <row r="728" spans="1:33" x14ac:dyDescent="0.35">
      <c r="A728" s="7">
        <v>104</v>
      </c>
      <c r="B728" s="7">
        <v>2</v>
      </c>
      <c r="C728" s="7">
        <v>1</v>
      </c>
      <c r="D728" s="7">
        <v>1</v>
      </c>
      <c r="E728" s="22" t="str">
        <f t="shared" si="22"/>
        <v>11</v>
      </c>
      <c r="F728" s="4">
        <v>0.67617700000000003</v>
      </c>
      <c r="G728" s="25">
        <v>1</v>
      </c>
      <c r="H728" s="4">
        <v>2.9823448479999999</v>
      </c>
      <c r="I728" s="4">
        <v>46.994097455999999</v>
      </c>
      <c r="J728" s="2">
        <f t="shared" si="23"/>
        <v>6.3462115658085211E-2</v>
      </c>
      <c r="K728" s="3">
        <v>10</v>
      </c>
      <c r="L728" s="3">
        <v>14</v>
      </c>
      <c r="M728" s="3">
        <v>8</v>
      </c>
      <c r="N728" s="3">
        <v>17</v>
      </c>
      <c r="O728" s="24">
        <v>1000.99999999999</v>
      </c>
      <c r="P728" s="4">
        <v>0.61699999999999999</v>
      </c>
      <c r="Q728" s="4">
        <v>0.68</v>
      </c>
      <c r="R728" s="4">
        <v>0.84199999999999997</v>
      </c>
      <c r="S728" s="4">
        <v>0.85199999999999998</v>
      </c>
      <c r="T728" s="4">
        <v>0.77500000000000002</v>
      </c>
      <c r="U728" s="4">
        <v>0.97399999999999998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0.48288625507674898</v>
      </c>
      <c r="AC728" s="2">
        <v>0.38566248081198501</v>
      </c>
      <c r="AD728" s="2">
        <v>0.17197526473981001</v>
      </c>
      <c r="AE728" s="2">
        <v>0.160168752152821</v>
      </c>
      <c r="AF728" s="2">
        <v>0.25489224962878998</v>
      </c>
      <c r="AG728" s="2">
        <v>2.6343975339602001E-2</v>
      </c>
    </row>
    <row r="729" spans="1:33" x14ac:dyDescent="0.35">
      <c r="A729" s="7">
        <v>436</v>
      </c>
      <c r="B729" s="7">
        <v>29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2.8191726090000002</v>
      </c>
      <c r="I729" s="4">
        <v>43.634153812800001</v>
      </c>
      <c r="J729" s="2">
        <f t="shared" si="23"/>
        <v>6.4609310887404015E-2</v>
      </c>
      <c r="K729" s="3">
        <v>18</v>
      </c>
      <c r="L729" s="3">
        <v>15</v>
      </c>
      <c r="M729" s="3">
        <v>5</v>
      </c>
      <c r="N729" s="3">
        <v>11</v>
      </c>
      <c r="O729" s="24">
        <v>1000.99999999999</v>
      </c>
      <c r="P729" s="4">
        <v>0.53900000000000003</v>
      </c>
      <c r="Q729" s="4">
        <v>0.6875</v>
      </c>
      <c r="R729" s="4">
        <v>0.65200000000000002</v>
      </c>
      <c r="S729" s="4">
        <v>0.69199999999999995</v>
      </c>
      <c r="T729" s="4">
        <v>0.72299999999999998</v>
      </c>
      <c r="U729" s="4">
        <v>0.72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0.61803970807314002</v>
      </c>
      <c r="AC729" s="2">
        <v>0.37469344944141098</v>
      </c>
      <c r="AD729" s="2">
        <v>0.42771071705548402</v>
      </c>
      <c r="AE729" s="2">
        <v>0.368169323364468</v>
      </c>
      <c r="AF729" s="2">
        <v>0.32434605682337198</v>
      </c>
      <c r="AG729" s="2">
        <v>0.32850406697203599</v>
      </c>
    </row>
    <row r="730" spans="1:33" x14ac:dyDescent="0.35">
      <c r="A730" s="7">
        <v>216</v>
      </c>
      <c r="B730" s="7">
        <v>15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2.8256675160000002</v>
      </c>
      <c r="I730" s="4">
        <v>43.634198941999998</v>
      </c>
      <c r="J730" s="2">
        <f t="shared" si="23"/>
        <v>6.4758093067228517E-2</v>
      </c>
      <c r="K730" s="3">
        <v>12</v>
      </c>
      <c r="L730" s="3">
        <v>17</v>
      </c>
      <c r="M730" s="3">
        <v>5</v>
      </c>
      <c r="N730" s="3">
        <v>15</v>
      </c>
      <c r="O730" s="24">
        <v>1000.99999999999</v>
      </c>
      <c r="P730" s="4">
        <v>0.65200000000000002</v>
      </c>
      <c r="Q730" s="4">
        <v>0.75</v>
      </c>
      <c r="R730" s="4">
        <v>0.621</v>
      </c>
      <c r="S730" s="4">
        <v>0.72899999999999998</v>
      </c>
      <c r="T730" s="4">
        <v>0.499</v>
      </c>
      <c r="U730" s="4">
        <v>0.77700000000000002</v>
      </c>
      <c r="V730" s="5">
        <v>100</v>
      </c>
      <c r="W730" s="5">
        <v>100</v>
      </c>
      <c r="X730" s="5">
        <v>100</v>
      </c>
      <c r="Y730" s="5">
        <v>100</v>
      </c>
      <c r="Z730" s="5">
        <v>0</v>
      </c>
      <c r="AA730" s="5">
        <v>100</v>
      </c>
      <c r="AB730" s="2">
        <v>0.42771071705548402</v>
      </c>
      <c r="AC730" s="2">
        <v>0.28768207245178101</v>
      </c>
      <c r="AD730" s="2">
        <v>0.47642419704865802</v>
      </c>
      <c r="AE730" s="2">
        <v>0.31608154697347901</v>
      </c>
      <c r="AF730" s="2">
        <v>0.69514918323061803</v>
      </c>
      <c r="AG730" s="2">
        <v>0.25231492861449001</v>
      </c>
    </row>
    <row r="731" spans="1:33" x14ac:dyDescent="0.35">
      <c r="A731" s="7">
        <v>6</v>
      </c>
      <c r="B731" s="7">
        <v>36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2.6560294849999999</v>
      </c>
      <c r="I731" s="4">
        <v>40.941617033500002</v>
      </c>
      <c r="J731" s="2">
        <f t="shared" si="23"/>
        <v>6.4873585301399667E-2</v>
      </c>
      <c r="K731" s="3">
        <v>25</v>
      </c>
      <c r="L731" s="3">
        <v>9</v>
      </c>
      <c r="M731" s="3">
        <v>5</v>
      </c>
      <c r="N731" s="3">
        <v>10</v>
      </c>
      <c r="O731" s="24">
        <v>1001</v>
      </c>
      <c r="P731" s="4">
        <v>0.38100000000000001</v>
      </c>
      <c r="Q731" s="4">
        <v>0.66666666666666696</v>
      </c>
      <c r="R731" s="4">
        <v>0.443</v>
      </c>
      <c r="S731" s="4">
        <v>0.68899999999999995</v>
      </c>
      <c r="T731" s="4">
        <v>0.622</v>
      </c>
      <c r="U731" s="4">
        <v>0.65100000000000002</v>
      </c>
      <c r="V731" s="5">
        <v>0</v>
      </c>
      <c r="W731" s="5">
        <v>100</v>
      </c>
      <c r="X731" s="5">
        <v>0</v>
      </c>
      <c r="Y731" s="5">
        <v>100</v>
      </c>
      <c r="Z731" s="5">
        <v>100</v>
      </c>
      <c r="AA731" s="5">
        <v>100</v>
      </c>
      <c r="AB731" s="2">
        <v>0.96495590385543595</v>
      </c>
      <c r="AC731" s="2">
        <v>0.405465108108164</v>
      </c>
      <c r="AD731" s="2">
        <v>0.81418550893700103</v>
      </c>
      <c r="AE731" s="2">
        <v>0.372514007968479</v>
      </c>
      <c r="AF731" s="2">
        <v>0.47481518624295799</v>
      </c>
      <c r="AG731" s="2">
        <v>0.42924563677356797</v>
      </c>
    </row>
    <row r="732" spans="1:33" x14ac:dyDescent="0.35">
      <c r="A732" s="7">
        <v>594</v>
      </c>
      <c r="B732" s="7">
        <v>18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3.4951882319999998</v>
      </c>
      <c r="I732" s="4">
        <v>53.124819465000002</v>
      </c>
      <c r="J732" s="2">
        <f t="shared" si="23"/>
        <v>6.5792002066053512E-2</v>
      </c>
      <c r="K732" s="3">
        <v>13</v>
      </c>
      <c r="L732" s="3">
        <v>15</v>
      </c>
      <c r="M732" s="3">
        <v>6</v>
      </c>
      <c r="N732" s="3">
        <v>15</v>
      </c>
      <c r="O732" s="24">
        <v>1001</v>
      </c>
      <c r="P732" s="4">
        <v>0.58499999999999996</v>
      </c>
      <c r="Q732" s="4">
        <v>0.71428571428571397</v>
      </c>
      <c r="R732" s="4">
        <v>0.625</v>
      </c>
      <c r="S732" s="4">
        <v>0.71399999999999997</v>
      </c>
      <c r="T732" s="4">
        <v>0.50700000000000001</v>
      </c>
      <c r="U732" s="4">
        <v>0.68899999999999995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0.53614343175028101</v>
      </c>
      <c r="AC732" s="2">
        <v>0.33647223662121301</v>
      </c>
      <c r="AD732" s="2">
        <v>0.47000362924573602</v>
      </c>
      <c r="AE732" s="2">
        <v>0.33687231664255302</v>
      </c>
      <c r="AF732" s="2">
        <v>0.679244275390954</v>
      </c>
      <c r="AG732" s="2">
        <v>0.372514007968479</v>
      </c>
    </row>
    <row r="733" spans="1:33" x14ac:dyDescent="0.35">
      <c r="A733" s="7">
        <v>720</v>
      </c>
      <c r="B733" s="7">
        <v>1</v>
      </c>
      <c r="C733" s="7">
        <v>1</v>
      </c>
      <c r="D733" s="7">
        <v>1</v>
      </c>
      <c r="E733" s="22" t="str">
        <f t="shared" si="22"/>
        <v>11</v>
      </c>
      <c r="F733" s="4">
        <v>0.25544600000000001</v>
      </c>
      <c r="G733" s="25">
        <v>1</v>
      </c>
      <c r="H733" s="4">
        <v>3.043693873</v>
      </c>
      <c r="I733" s="4">
        <v>45.290487894999998</v>
      </c>
      <c r="J733" s="2">
        <f t="shared" si="23"/>
        <v>6.720382169554899E-2</v>
      </c>
      <c r="K733" s="3">
        <v>16</v>
      </c>
      <c r="L733" s="3">
        <v>14</v>
      </c>
      <c r="M733" s="3">
        <v>5</v>
      </c>
      <c r="N733" s="3">
        <v>14</v>
      </c>
      <c r="O733" s="24">
        <v>1001</v>
      </c>
      <c r="P733" s="4">
        <v>0.57699999999999996</v>
      </c>
      <c r="Q733" s="4">
        <v>0.73684210526315796</v>
      </c>
      <c r="R733" s="4">
        <v>0.745</v>
      </c>
      <c r="S733" s="4">
        <v>0.755</v>
      </c>
      <c r="T733" s="4">
        <v>0.78200000000000003</v>
      </c>
      <c r="U733" s="4">
        <v>0.94699999999999995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0.54991301247403801</v>
      </c>
      <c r="AC733" s="2">
        <v>0.30538164955118202</v>
      </c>
      <c r="AD733" s="2">
        <v>0.29437106060257801</v>
      </c>
      <c r="AE733" s="2">
        <v>0.28103752973311202</v>
      </c>
      <c r="AF733" s="2">
        <v>0.24590053843682599</v>
      </c>
      <c r="AG733" s="2">
        <v>5.4456185796058897E-2</v>
      </c>
    </row>
    <row r="734" spans="1:33" x14ac:dyDescent="0.35">
      <c r="A734" s="7">
        <v>668</v>
      </c>
      <c r="B734" s="7">
        <v>30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5.5998881970000003</v>
      </c>
      <c r="I734" s="4">
        <v>81.022521599000001</v>
      </c>
      <c r="J734" s="2">
        <f t="shared" si="23"/>
        <v>6.9115205087237314E-2</v>
      </c>
      <c r="K734" s="3">
        <v>10</v>
      </c>
      <c r="L734" s="3">
        <v>24</v>
      </c>
      <c r="M734" s="3">
        <v>1</v>
      </c>
      <c r="N734" s="3">
        <v>14</v>
      </c>
      <c r="O734" s="24">
        <v>901.21870242922796</v>
      </c>
      <c r="P734" s="4">
        <v>0.77500000000000002</v>
      </c>
      <c r="Q734" s="4">
        <v>0.93333333333333302</v>
      </c>
      <c r="R734" s="4">
        <v>0.748</v>
      </c>
      <c r="S734" s="4">
        <v>0.89800000000000002</v>
      </c>
      <c r="T734" s="4">
        <v>0.80200000000000005</v>
      </c>
      <c r="U734" s="4">
        <v>0.80800000000000005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0.25489224962878998</v>
      </c>
      <c r="AC734" s="2">
        <v>6.8992871486951393E-2</v>
      </c>
      <c r="AD734" s="2">
        <v>0.29035230100766002</v>
      </c>
      <c r="AE734" s="2">
        <v>0.107585210679937</v>
      </c>
      <c r="AF734" s="2">
        <v>0.220646671115623</v>
      </c>
      <c r="AG734" s="2">
        <v>0.213193220461042</v>
      </c>
    </row>
    <row r="735" spans="1:33" x14ac:dyDescent="0.35">
      <c r="A735" s="7">
        <v>634</v>
      </c>
      <c r="B735" s="7">
        <v>38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2.7265740709999999</v>
      </c>
      <c r="I735" s="4">
        <v>39.406661649699998</v>
      </c>
      <c r="J735" s="2">
        <f t="shared" si="23"/>
        <v>6.9190689006785155E-2</v>
      </c>
      <c r="K735" s="3">
        <v>14</v>
      </c>
      <c r="L735" s="3">
        <v>14</v>
      </c>
      <c r="M735" s="3">
        <v>4</v>
      </c>
      <c r="N735" s="3">
        <v>17</v>
      </c>
      <c r="O735" s="24">
        <v>922.94969887759999</v>
      </c>
      <c r="P735" s="4">
        <v>0.63700000000000001</v>
      </c>
      <c r="Q735" s="4">
        <v>0.80952380952380998</v>
      </c>
      <c r="R735" s="4">
        <v>0.60599999999999998</v>
      </c>
      <c r="S735" s="4">
        <v>0.81499999999999995</v>
      </c>
      <c r="T735" s="4">
        <v>0.51</v>
      </c>
      <c r="U735" s="4">
        <v>0.79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0.450985623409974</v>
      </c>
      <c r="AC735" s="2">
        <v>0.21130909366720699</v>
      </c>
      <c r="AD735" s="2">
        <v>0.50087529291282296</v>
      </c>
      <c r="AE735" s="2">
        <v>0.20456716574127401</v>
      </c>
      <c r="AF735" s="2">
        <v>0.67334455326376597</v>
      </c>
      <c r="AG735" s="2">
        <v>0.23572233352107</v>
      </c>
    </row>
    <row r="736" spans="1:33" x14ac:dyDescent="0.35">
      <c r="A736" s="7">
        <v>994</v>
      </c>
      <c r="B736" s="7">
        <v>24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4.0296980199999997</v>
      </c>
      <c r="I736" s="4">
        <v>57.979020422600001</v>
      </c>
      <c r="J736" s="2">
        <f t="shared" si="23"/>
        <v>6.950269236403378E-2</v>
      </c>
      <c r="K736" s="3">
        <v>11</v>
      </c>
      <c r="L736" s="3">
        <v>11</v>
      </c>
      <c r="M736" s="3">
        <v>7</v>
      </c>
      <c r="N736" s="3">
        <v>20</v>
      </c>
      <c r="O736" s="24">
        <v>1000.99999999999</v>
      </c>
      <c r="P736" s="4">
        <v>0.66300000000000003</v>
      </c>
      <c r="Q736" s="4">
        <v>0.74074074074074103</v>
      </c>
      <c r="R736" s="4">
        <v>0.60599999999999998</v>
      </c>
      <c r="S736" s="4">
        <v>0.76300000000000001</v>
      </c>
      <c r="T736" s="4">
        <v>0.504</v>
      </c>
      <c r="U736" s="4">
        <v>0.73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0.41098028879627502</v>
      </c>
      <c r="AC736" s="2">
        <v>0.30010459245033799</v>
      </c>
      <c r="AD736" s="2">
        <v>0.50087529291282296</v>
      </c>
      <c r="AE736" s="2">
        <v>0.27049724769768002</v>
      </c>
      <c r="AF736" s="2">
        <v>0.68517901091076805</v>
      </c>
      <c r="AG736" s="2">
        <v>0.31471074483970002</v>
      </c>
    </row>
    <row r="737" spans="1:33" x14ac:dyDescent="0.35">
      <c r="A737" s="7">
        <v>458</v>
      </c>
      <c r="B737" s="7">
        <v>32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3.1223043370000001</v>
      </c>
      <c r="I737" s="4">
        <v>42.346670534269997</v>
      </c>
      <c r="J737" s="2">
        <f t="shared" si="23"/>
        <v>7.3731991148470691E-2</v>
      </c>
      <c r="K737" s="3">
        <v>17</v>
      </c>
      <c r="L737" s="3">
        <v>7</v>
      </c>
      <c r="M737" s="3">
        <v>4</v>
      </c>
      <c r="N737" s="3">
        <v>21</v>
      </c>
      <c r="O737" s="24">
        <v>1000.99999999999</v>
      </c>
      <c r="P737" s="4">
        <v>0.57499999999999996</v>
      </c>
      <c r="Q737" s="4">
        <v>0.84</v>
      </c>
      <c r="R737" s="4">
        <v>0.84199999999999997</v>
      </c>
      <c r="S737" s="4">
        <v>0.85199999999999998</v>
      </c>
      <c r="T737" s="4">
        <v>0.79100000000000004</v>
      </c>
      <c r="U737" s="4">
        <v>0.93600000000000005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0.55338523818478702</v>
      </c>
      <c r="AC737" s="2">
        <v>0.17435338714477799</v>
      </c>
      <c r="AD737" s="2">
        <v>0.17197526473981001</v>
      </c>
      <c r="AE737" s="2">
        <v>0.160168752152821</v>
      </c>
      <c r="AF737" s="2">
        <v>0.23445731121448299</v>
      </c>
      <c r="AG737" s="2">
        <v>6.6139802504544903E-2</v>
      </c>
    </row>
    <row r="738" spans="1:33" x14ac:dyDescent="0.35">
      <c r="A738" s="7">
        <v>202</v>
      </c>
      <c r="B738" s="7">
        <v>35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3.4767097840000001</v>
      </c>
      <c r="I738" s="4">
        <v>46.925533072269999</v>
      </c>
      <c r="J738" s="2">
        <f t="shared" si="23"/>
        <v>7.4089936893109345E-2</v>
      </c>
      <c r="K738" s="3">
        <v>18</v>
      </c>
      <c r="L738" s="3">
        <v>11</v>
      </c>
      <c r="M738" s="3">
        <v>6</v>
      </c>
      <c r="N738" s="3">
        <v>14</v>
      </c>
      <c r="O738" s="24">
        <v>1001</v>
      </c>
      <c r="P738" s="4">
        <v>0.50900000000000001</v>
      </c>
      <c r="Q738" s="4">
        <v>0.7</v>
      </c>
      <c r="R738" s="4">
        <v>0.66300000000000003</v>
      </c>
      <c r="S738" s="4">
        <v>0.71599999999999997</v>
      </c>
      <c r="T738" s="4">
        <v>0.628</v>
      </c>
      <c r="U738" s="4">
        <v>0.81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0.67530726243161399</v>
      </c>
      <c r="AC738" s="2">
        <v>0.356674943938732</v>
      </c>
      <c r="AD738" s="2">
        <v>0.41098028879627502</v>
      </c>
      <c r="AE738" s="2">
        <v>0.33407511202149098</v>
      </c>
      <c r="AF738" s="2">
        <v>0.46521511251393799</v>
      </c>
      <c r="AG738" s="2">
        <v>0.21072103131565301</v>
      </c>
    </row>
    <row r="739" spans="1:33" x14ac:dyDescent="0.35">
      <c r="A739" s="7">
        <v>934</v>
      </c>
      <c r="B739" s="7">
        <v>8</v>
      </c>
      <c r="C739" s="7">
        <v>1</v>
      </c>
      <c r="D739" s="7">
        <v>1</v>
      </c>
      <c r="E739" s="22" t="str">
        <f t="shared" si="22"/>
        <v>11</v>
      </c>
      <c r="F739" s="4">
        <v>0.40056199999999997</v>
      </c>
      <c r="G739" s="25">
        <v>1</v>
      </c>
      <c r="H739" s="4">
        <v>4.4452470929999999</v>
      </c>
      <c r="I739" s="4">
        <v>59.955227618999999</v>
      </c>
      <c r="J739" s="2">
        <f t="shared" si="23"/>
        <v>7.4142777361273615E-2</v>
      </c>
      <c r="K739" s="3">
        <v>14</v>
      </c>
      <c r="L739" s="3">
        <v>12</v>
      </c>
      <c r="M739" s="3">
        <v>8</v>
      </c>
      <c r="N739" s="3">
        <v>15</v>
      </c>
      <c r="O739" s="24">
        <v>1001</v>
      </c>
      <c r="P739" s="4">
        <v>0.55800000000000005</v>
      </c>
      <c r="Q739" s="4">
        <v>0.65217391304347805</v>
      </c>
      <c r="R739" s="4">
        <v>0.56100000000000005</v>
      </c>
      <c r="S739" s="4">
        <v>0.64800000000000002</v>
      </c>
      <c r="T739" s="4">
        <v>0.53600000000000003</v>
      </c>
      <c r="U739" s="4">
        <v>0.61799999999999999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0.58339631660082603</v>
      </c>
      <c r="AC739" s="2">
        <v>0.42744401482694</v>
      </c>
      <c r="AD739" s="2">
        <v>0.57803437345944098</v>
      </c>
      <c r="AE739" s="2">
        <v>0.43386458262986199</v>
      </c>
      <c r="AF739" s="2">
        <v>0.62362111791133501</v>
      </c>
      <c r="AG739" s="2">
        <v>0.481266821524446</v>
      </c>
    </row>
    <row r="740" spans="1:33" x14ac:dyDescent="0.35">
      <c r="A740" s="7">
        <v>730</v>
      </c>
      <c r="B740" s="7">
        <v>10</v>
      </c>
      <c r="C740" s="7">
        <v>1</v>
      </c>
      <c r="D740" s="7">
        <v>1</v>
      </c>
      <c r="E740" s="22" t="str">
        <f t="shared" si="22"/>
        <v>11</v>
      </c>
      <c r="F740" s="4">
        <v>0.40583799999999998</v>
      </c>
      <c r="G740" s="25">
        <v>1</v>
      </c>
      <c r="H740" s="4">
        <v>4.7674339999999997</v>
      </c>
      <c r="I740" s="4">
        <v>60.765256821000001</v>
      </c>
      <c r="J740" s="2">
        <f t="shared" si="23"/>
        <v>7.8456576165615938E-2</v>
      </c>
      <c r="K740" s="3">
        <v>16</v>
      </c>
      <c r="L740" s="3">
        <v>14</v>
      </c>
      <c r="M740" s="3">
        <v>5</v>
      </c>
      <c r="N740" s="3">
        <v>14</v>
      </c>
      <c r="O740" s="24">
        <v>1000.99999999999</v>
      </c>
      <c r="P740" s="4">
        <v>0.56399999999999995</v>
      </c>
      <c r="Q740" s="4">
        <v>0.73684210526315796</v>
      </c>
      <c r="R740" s="4">
        <v>0.62</v>
      </c>
      <c r="S740" s="4">
        <v>0.72399999999999998</v>
      </c>
      <c r="T740" s="4">
        <v>0.65900000000000003</v>
      </c>
      <c r="U740" s="4">
        <v>0.90100000000000002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0.57270102748407803</v>
      </c>
      <c r="AC740" s="2">
        <v>0.30538164955118202</v>
      </c>
      <c r="AD740" s="2">
        <v>0.47803580094300002</v>
      </c>
      <c r="AE740" s="2">
        <v>0.322963886596421</v>
      </c>
      <c r="AF740" s="2">
        <v>0.41703174447962998</v>
      </c>
      <c r="AG740" s="2">
        <v>0.104250021373799</v>
      </c>
    </row>
    <row r="741" spans="1:33" x14ac:dyDescent="0.35">
      <c r="A741" s="7">
        <v>140</v>
      </c>
      <c r="B741" s="7">
        <v>50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4.0393907100000002</v>
      </c>
      <c r="I741" s="4">
        <v>48.985416133000001</v>
      </c>
      <c r="J741" s="2">
        <f t="shared" si="23"/>
        <v>8.2461087990610832E-2</v>
      </c>
      <c r="K741" s="3">
        <v>7</v>
      </c>
      <c r="L741" s="3">
        <v>20</v>
      </c>
      <c r="M741" s="3">
        <v>9</v>
      </c>
      <c r="N741" s="3">
        <v>13</v>
      </c>
      <c r="O741" s="24">
        <v>1001</v>
      </c>
      <c r="P741" s="4">
        <v>0.70099999999999996</v>
      </c>
      <c r="Q741" s="4">
        <v>0.59090909090909105</v>
      </c>
      <c r="R741" s="4">
        <v>0.79500000000000004</v>
      </c>
      <c r="S741" s="4">
        <v>0.624</v>
      </c>
      <c r="T741" s="4">
        <v>0.64700000000000002</v>
      </c>
      <c r="U741" s="4">
        <v>0.66100000000000003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0.35524739194754701</v>
      </c>
      <c r="AC741" s="2">
        <v>0.52609309589677899</v>
      </c>
      <c r="AD741" s="2">
        <v>0.22941316432780501</v>
      </c>
      <c r="AE741" s="2">
        <v>0.47160491061270898</v>
      </c>
      <c r="AF741" s="2">
        <v>0.43540898448123599</v>
      </c>
      <c r="AG741" s="2">
        <v>0.41400143913045101</v>
      </c>
    </row>
    <row r="742" spans="1:33" x14ac:dyDescent="0.35">
      <c r="A742" s="7">
        <v>876</v>
      </c>
      <c r="B742" s="7">
        <v>43</v>
      </c>
      <c r="C742" s="7">
        <v>1</v>
      </c>
      <c r="D742" s="7">
        <v>1</v>
      </c>
      <c r="E742" s="22" t="str">
        <f t="shared" si="22"/>
        <v>11</v>
      </c>
      <c r="F742" s="4">
        <v>0.25135099999999999</v>
      </c>
      <c r="G742" s="25">
        <v>1</v>
      </c>
      <c r="H742" s="4">
        <v>4.9437238309999998</v>
      </c>
      <c r="I742" s="4">
        <v>59.927885394</v>
      </c>
      <c r="J742" s="2">
        <f t="shared" si="23"/>
        <v>8.24945482140267E-2</v>
      </c>
      <c r="K742" s="3">
        <v>15</v>
      </c>
      <c r="L742" s="3">
        <v>13</v>
      </c>
      <c r="M742" s="3">
        <v>8</v>
      </c>
      <c r="N742" s="3">
        <v>13</v>
      </c>
      <c r="O742" s="24">
        <v>1001</v>
      </c>
      <c r="P742" s="4">
        <v>0.53700000000000003</v>
      </c>
      <c r="Q742" s="4">
        <v>0.61904761904761896</v>
      </c>
      <c r="R742" s="4">
        <v>0.36099999999999999</v>
      </c>
      <c r="S742" s="4">
        <v>0.624</v>
      </c>
      <c r="T742" s="4">
        <v>0.47399999999999998</v>
      </c>
      <c r="U742" s="4">
        <v>0.308</v>
      </c>
      <c r="V742" s="5">
        <v>100</v>
      </c>
      <c r="W742" s="5">
        <v>100</v>
      </c>
      <c r="X742" s="5">
        <v>0</v>
      </c>
      <c r="Y742" s="5">
        <v>100</v>
      </c>
      <c r="Z742" s="5">
        <v>0</v>
      </c>
      <c r="AA742" s="5">
        <v>0</v>
      </c>
      <c r="AB742" s="2">
        <v>0.621757184473272</v>
      </c>
      <c r="AC742" s="2">
        <v>0.479573080261886</v>
      </c>
      <c r="AD742" s="2">
        <v>1.0188773206492601</v>
      </c>
      <c r="AE742" s="2">
        <v>0.47160491061270898</v>
      </c>
      <c r="AF742" s="2">
        <v>0.74654795728706103</v>
      </c>
      <c r="AG742" s="2">
        <v>1.1776554960085599</v>
      </c>
    </row>
    <row r="743" spans="1:33" x14ac:dyDescent="0.35">
      <c r="A743" s="7">
        <v>882</v>
      </c>
      <c r="B743" s="7">
        <v>49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4.3305126400000002</v>
      </c>
      <c r="I743" s="4">
        <v>50.947125401999998</v>
      </c>
      <c r="J743" s="2">
        <f t="shared" si="23"/>
        <v>8.5000137021077157E-2</v>
      </c>
      <c r="K743" s="3">
        <v>19</v>
      </c>
      <c r="L743" s="3">
        <v>12</v>
      </c>
      <c r="M743" s="3">
        <v>6</v>
      </c>
      <c r="N743" s="3">
        <v>12</v>
      </c>
      <c r="O743" s="24">
        <v>1000.99999999999</v>
      </c>
      <c r="P743" s="4">
        <v>0.47799999999999998</v>
      </c>
      <c r="Q743" s="4">
        <v>0.66666666666666696</v>
      </c>
      <c r="R743" s="4">
        <v>0.51800000000000002</v>
      </c>
      <c r="S743" s="4">
        <v>0.65700000000000003</v>
      </c>
      <c r="T743" s="4">
        <v>0.58599999999999997</v>
      </c>
      <c r="U743" s="4">
        <v>0.748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0.73814454649068095</v>
      </c>
      <c r="AC743" s="2">
        <v>0.405465108108164</v>
      </c>
      <c r="AD743" s="2">
        <v>0.65778003672265395</v>
      </c>
      <c r="AE743" s="2">
        <v>0.42007126049752702</v>
      </c>
      <c r="AF743" s="2">
        <v>0.53443548940512497</v>
      </c>
      <c r="AG743" s="2">
        <v>0.29035230100766002</v>
      </c>
    </row>
    <row r="744" spans="1:33" x14ac:dyDescent="0.35">
      <c r="A744" s="7">
        <v>220</v>
      </c>
      <c r="B744" s="7">
        <v>11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3.489893457</v>
      </c>
      <c r="I744" s="4">
        <v>39.651925456500003</v>
      </c>
      <c r="J744" s="2">
        <f t="shared" si="23"/>
        <v>8.8013215419477542E-2</v>
      </c>
      <c r="K744" s="3">
        <v>14</v>
      </c>
      <c r="L744" s="3">
        <v>15</v>
      </c>
      <c r="M744" s="3">
        <v>8</v>
      </c>
      <c r="N744" s="3">
        <v>12</v>
      </c>
      <c r="O744" s="24">
        <v>899.73764000165102</v>
      </c>
      <c r="P744" s="4">
        <v>0.55000000000000004</v>
      </c>
      <c r="Q744" s="4">
        <v>0.6</v>
      </c>
      <c r="R744" s="4">
        <v>0.56599999999999995</v>
      </c>
      <c r="S744" s="4">
        <v>0.628</v>
      </c>
      <c r="T744" s="4">
        <v>0.59899999999999998</v>
      </c>
      <c r="U744" s="4">
        <v>0.57099999999999995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0.59783700075561996</v>
      </c>
      <c r="AC744" s="2">
        <v>0.51082562376599105</v>
      </c>
      <c r="AD744" s="2">
        <v>0.56916120077895405</v>
      </c>
      <c r="AE744" s="2">
        <v>0.46521511251393799</v>
      </c>
      <c r="AF744" s="2">
        <v>0.51249368086668801</v>
      </c>
      <c r="AG744" s="2">
        <v>0.56036606932612698</v>
      </c>
    </row>
    <row r="745" spans="1:33" x14ac:dyDescent="0.35">
      <c r="A745" s="7">
        <v>648</v>
      </c>
      <c r="B745" s="7">
        <v>21</v>
      </c>
      <c r="C745" s="7">
        <v>1</v>
      </c>
      <c r="D745" s="7">
        <v>1</v>
      </c>
      <c r="E745" s="22" t="str">
        <f t="shared" si="22"/>
        <v>11</v>
      </c>
      <c r="F745" s="4">
        <v>0.46095399999999997</v>
      </c>
      <c r="G745" s="25">
        <v>1</v>
      </c>
      <c r="H745" s="4">
        <v>4.1707911969999998</v>
      </c>
      <c r="I745" s="4">
        <v>47.363496103999999</v>
      </c>
      <c r="J745" s="2">
        <f t="shared" si="23"/>
        <v>8.8059191995494668E-2</v>
      </c>
      <c r="K745" s="3">
        <v>19</v>
      </c>
      <c r="L745" s="3">
        <v>11</v>
      </c>
      <c r="M745" s="3">
        <v>6</v>
      </c>
      <c r="N745" s="3">
        <v>13</v>
      </c>
      <c r="O745" s="24">
        <v>1000.99999999999</v>
      </c>
      <c r="P745" s="4">
        <v>0.47</v>
      </c>
      <c r="Q745" s="4">
        <v>0.68421052631578905</v>
      </c>
      <c r="R745" s="4">
        <v>0.51700000000000002</v>
      </c>
      <c r="S745" s="4">
        <v>0.65</v>
      </c>
      <c r="T745" s="4">
        <v>0.53900000000000003</v>
      </c>
      <c r="U745" s="4">
        <v>0.64300000000000002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0.75502258427803304</v>
      </c>
      <c r="AC745" s="2">
        <v>0.37948962170490402</v>
      </c>
      <c r="AD745" s="2">
        <v>0.65971240447370805</v>
      </c>
      <c r="AE745" s="2">
        <v>0.430782916092454</v>
      </c>
      <c r="AF745" s="2">
        <v>0.61803970807314002</v>
      </c>
      <c r="AG745" s="2">
        <v>0.44161055474451799</v>
      </c>
    </row>
    <row r="746" spans="1:33" x14ac:dyDescent="0.35">
      <c r="A746" s="7">
        <v>238</v>
      </c>
      <c r="B746" s="7">
        <v>26</v>
      </c>
      <c r="C746" s="7">
        <v>1</v>
      </c>
      <c r="D746" s="7">
        <v>1</v>
      </c>
      <c r="E746" s="22" t="str">
        <f t="shared" si="22"/>
        <v>11</v>
      </c>
      <c r="F746" s="4">
        <v>0.25006899999999999</v>
      </c>
      <c r="G746" s="25">
        <v>1</v>
      </c>
      <c r="H746" s="4">
        <v>5.5910858640000001</v>
      </c>
      <c r="I746" s="4">
        <v>62.128131131000004</v>
      </c>
      <c r="J746" s="2">
        <f t="shared" si="23"/>
        <v>8.9992822288681759E-2</v>
      </c>
      <c r="K746" s="3">
        <v>23</v>
      </c>
      <c r="L746" s="3">
        <v>11</v>
      </c>
      <c r="M746" s="3">
        <v>3</v>
      </c>
      <c r="N746" s="3">
        <v>12</v>
      </c>
      <c r="O746" s="24">
        <v>1001</v>
      </c>
      <c r="P746" s="4">
        <v>0.45200000000000001</v>
      </c>
      <c r="Q746" s="4">
        <v>0.8</v>
      </c>
      <c r="R746" s="4">
        <v>0.55200000000000005</v>
      </c>
      <c r="S746" s="4">
        <v>0.78800000000000003</v>
      </c>
      <c r="T746" s="4">
        <v>0.56000000000000005</v>
      </c>
      <c r="U746" s="4">
        <v>0.67400000000000004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0.79407309914990598</v>
      </c>
      <c r="AC746" s="2">
        <v>0.22314355131420999</v>
      </c>
      <c r="AD746" s="2">
        <v>0.59420723270504205</v>
      </c>
      <c r="AE746" s="2">
        <v>0.238257189124258</v>
      </c>
      <c r="AF746" s="2">
        <v>0.57981849525294205</v>
      </c>
      <c r="AG746" s="2">
        <v>0.39452516806983001</v>
      </c>
    </row>
    <row r="747" spans="1:33" x14ac:dyDescent="0.35">
      <c r="A747" s="7">
        <v>962</v>
      </c>
      <c r="B747" s="7">
        <v>33</v>
      </c>
      <c r="C747" s="7">
        <v>1</v>
      </c>
      <c r="D747" s="7">
        <v>1</v>
      </c>
      <c r="E747" s="22" t="str">
        <f t="shared" si="22"/>
        <v>11</v>
      </c>
      <c r="F747" s="4">
        <v>0.319295</v>
      </c>
      <c r="G747" s="25">
        <v>1</v>
      </c>
      <c r="H747" s="4">
        <v>4.4612542150000003</v>
      </c>
      <c r="I747" s="4">
        <v>49.179091667999998</v>
      </c>
      <c r="J747" s="2">
        <f t="shared" si="23"/>
        <v>9.0714449244349557E-2</v>
      </c>
      <c r="K747" s="3">
        <v>13</v>
      </c>
      <c r="L747" s="3">
        <v>14</v>
      </c>
      <c r="M747" s="3">
        <v>6</v>
      </c>
      <c r="N747" s="3">
        <v>16</v>
      </c>
      <c r="O747" s="24">
        <v>897.85649623323604</v>
      </c>
      <c r="P747" s="4">
        <v>0.60599999999999998</v>
      </c>
      <c r="Q747" s="4">
        <v>0.72727272727272696</v>
      </c>
      <c r="R747" s="4">
        <v>0.60599999999999998</v>
      </c>
      <c r="S747" s="4">
        <v>0.751</v>
      </c>
      <c r="T747" s="4">
        <v>0.57099999999999995</v>
      </c>
      <c r="U747" s="4">
        <v>0.60199999999999998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0.50087529291282296</v>
      </c>
      <c r="AC747" s="2">
        <v>0.31845373111853498</v>
      </c>
      <c r="AD747" s="2">
        <v>0.50087529291282296</v>
      </c>
      <c r="AE747" s="2">
        <v>0.286349627218002</v>
      </c>
      <c r="AF747" s="2">
        <v>0.56036606932612698</v>
      </c>
      <c r="AG747" s="2">
        <v>0.50749783367331602</v>
      </c>
    </row>
    <row r="748" spans="1:33" x14ac:dyDescent="0.35">
      <c r="A748" s="7">
        <v>760</v>
      </c>
      <c r="B748" s="7">
        <v>24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4.2516400579999996</v>
      </c>
      <c r="I748" s="4">
        <v>46.852636386299999</v>
      </c>
      <c r="J748" s="2">
        <f t="shared" si="23"/>
        <v>9.0744948116584651E-2</v>
      </c>
      <c r="K748" s="3">
        <v>9</v>
      </c>
      <c r="L748" s="3">
        <v>20</v>
      </c>
      <c r="M748" s="3">
        <v>6</v>
      </c>
      <c r="N748" s="3">
        <v>14</v>
      </c>
      <c r="O748" s="24">
        <v>1000.99999999999</v>
      </c>
      <c r="P748" s="4">
        <v>0.67800000000000005</v>
      </c>
      <c r="Q748" s="4">
        <v>0.7</v>
      </c>
      <c r="R748" s="4">
        <v>0.73399999999999999</v>
      </c>
      <c r="S748" s="4">
        <v>0.70899999999999996</v>
      </c>
      <c r="T748" s="4">
        <v>0.68899999999999995</v>
      </c>
      <c r="U748" s="4">
        <v>0.80500000000000005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0.38860799104174099</v>
      </c>
      <c r="AC748" s="2">
        <v>0.356674943938732</v>
      </c>
      <c r="AD748" s="2">
        <v>0.30924625036762099</v>
      </c>
      <c r="AE748" s="2">
        <v>0.34389975245000998</v>
      </c>
      <c r="AF748" s="2">
        <v>0.372514007968479</v>
      </c>
      <c r="AG748" s="2">
        <v>0.21691300156357399</v>
      </c>
    </row>
    <row r="749" spans="1:33" x14ac:dyDescent="0.35">
      <c r="A749" s="7">
        <v>358</v>
      </c>
      <c r="B749" s="7">
        <v>27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4.6676164529999999</v>
      </c>
      <c r="I749" s="4">
        <v>51.377832279099998</v>
      </c>
      <c r="J749" s="2">
        <f t="shared" si="23"/>
        <v>9.0848839780629298E-2</v>
      </c>
      <c r="K749" s="3">
        <v>11</v>
      </c>
      <c r="L749" s="3">
        <v>18</v>
      </c>
      <c r="M749" s="3">
        <v>8</v>
      </c>
      <c r="N749" s="3">
        <v>12</v>
      </c>
      <c r="O749" s="24">
        <v>1000.99999999999</v>
      </c>
      <c r="P749" s="4">
        <v>0.64</v>
      </c>
      <c r="Q749" s="4">
        <v>0.6</v>
      </c>
      <c r="R749" s="4">
        <v>0.68899999999999995</v>
      </c>
      <c r="S749" s="4">
        <v>0.57699999999999996</v>
      </c>
      <c r="T749" s="4">
        <v>0.62</v>
      </c>
      <c r="U749" s="4">
        <v>0.82899999999999996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0.44628710262841897</v>
      </c>
      <c r="AC749" s="2">
        <v>0.51082562376599105</v>
      </c>
      <c r="AD749" s="2">
        <v>0.372514007968479</v>
      </c>
      <c r="AE749" s="2">
        <v>0.54991301247403801</v>
      </c>
      <c r="AF749" s="2">
        <v>0.47803580094300002</v>
      </c>
      <c r="AG749" s="2">
        <v>0.18753512384684201</v>
      </c>
    </row>
    <row r="750" spans="1:33" x14ac:dyDescent="0.35">
      <c r="A750" s="7">
        <v>942</v>
      </c>
      <c r="B750" s="7">
        <v>9</v>
      </c>
      <c r="C750" s="7">
        <v>1</v>
      </c>
      <c r="D750" s="7">
        <v>1</v>
      </c>
      <c r="E750" s="22" t="str">
        <f t="shared" si="22"/>
        <v>11</v>
      </c>
      <c r="F750" s="4">
        <v>0.505027</v>
      </c>
      <c r="G750" s="25">
        <v>1</v>
      </c>
      <c r="H750" s="4">
        <v>5.0919925340000001</v>
      </c>
      <c r="I750" s="4">
        <v>55.748267617400003</v>
      </c>
      <c r="J750" s="2">
        <f t="shared" si="23"/>
        <v>9.1339027231237241E-2</v>
      </c>
      <c r="K750" s="3">
        <v>15</v>
      </c>
      <c r="L750" s="3">
        <v>14</v>
      </c>
      <c r="M750" s="3">
        <v>6</v>
      </c>
      <c r="N750" s="3">
        <v>14</v>
      </c>
      <c r="O750" s="24">
        <v>949.68015509168094</v>
      </c>
      <c r="P750" s="4">
        <v>0.58299999999999996</v>
      </c>
      <c r="Q750" s="4">
        <v>0.7</v>
      </c>
      <c r="R750" s="4">
        <v>0.625</v>
      </c>
      <c r="S750" s="4">
        <v>0.72099999999999997</v>
      </c>
      <c r="T750" s="4">
        <v>0.57699999999999996</v>
      </c>
      <c r="U750" s="4">
        <v>0.84699999999999998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0.53956809263164496</v>
      </c>
      <c r="AC750" s="2">
        <v>0.356674943938732</v>
      </c>
      <c r="AD750" s="2">
        <v>0.47000362924573602</v>
      </c>
      <c r="AE750" s="2">
        <v>0.327116141697188</v>
      </c>
      <c r="AF750" s="2">
        <v>0.54991301247403801</v>
      </c>
      <c r="AG750" s="2">
        <v>0.16605458433008299</v>
      </c>
    </row>
    <row r="751" spans="1:33" x14ac:dyDescent="0.35">
      <c r="A751" s="7">
        <v>592</v>
      </c>
      <c r="B751" s="7">
        <v>31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4.4010309090000002</v>
      </c>
      <c r="I751" s="4">
        <v>47.569569887</v>
      </c>
      <c r="J751" s="2">
        <f t="shared" si="23"/>
        <v>9.2517778055477673E-2</v>
      </c>
      <c r="K751" s="3">
        <v>16</v>
      </c>
      <c r="L751" s="3">
        <v>14</v>
      </c>
      <c r="M751" s="3">
        <v>5</v>
      </c>
      <c r="N751" s="3">
        <v>14</v>
      </c>
      <c r="O751" s="24">
        <v>1001</v>
      </c>
      <c r="P751" s="4">
        <v>0.56599999999999995</v>
      </c>
      <c r="Q751" s="4">
        <v>0.73684210526315796</v>
      </c>
      <c r="R751" s="4">
        <v>0.58199999999999996</v>
      </c>
      <c r="S751" s="4">
        <v>0.70199999999999996</v>
      </c>
      <c r="T751" s="4">
        <v>0.70399999999999996</v>
      </c>
      <c r="U751" s="4">
        <v>0.71399999999999997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0.56916120077895405</v>
      </c>
      <c r="AC751" s="2">
        <v>0.30538164955118202</v>
      </c>
      <c r="AD751" s="2">
        <v>0.54128483125069904</v>
      </c>
      <c r="AE751" s="2">
        <v>0.353821874956326</v>
      </c>
      <c r="AF751" s="2">
        <v>0.35097692282409498</v>
      </c>
      <c r="AG751" s="2">
        <v>0.33687231664255302</v>
      </c>
    </row>
    <row r="752" spans="1:33" x14ac:dyDescent="0.35">
      <c r="A752" s="7">
        <v>88</v>
      </c>
      <c r="B752" s="7">
        <v>40</v>
      </c>
      <c r="C752" s="7">
        <v>1</v>
      </c>
      <c r="D752" s="7">
        <v>1</v>
      </c>
      <c r="E752" s="22" t="str">
        <f t="shared" si="22"/>
        <v>11</v>
      </c>
      <c r="F752" s="4">
        <v>0.25001600000000002</v>
      </c>
      <c r="G752" s="25">
        <v>1</v>
      </c>
      <c r="H752" s="4">
        <v>4.4655869069999996</v>
      </c>
      <c r="I752" s="4">
        <v>45.334240123999997</v>
      </c>
      <c r="J752" s="2">
        <f t="shared" si="23"/>
        <v>9.8503623194864429E-2</v>
      </c>
      <c r="K752" s="3">
        <v>12</v>
      </c>
      <c r="L752" s="3">
        <v>15</v>
      </c>
      <c r="M752" s="3">
        <v>11</v>
      </c>
      <c r="N752" s="3">
        <v>11</v>
      </c>
      <c r="O752" s="24">
        <v>1001</v>
      </c>
      <c r="P752" s="4">
        <v>0.53500000000000003</v>
      </c>
      <c r="Q752" s="4">
        <v>0.5</v>
      </c>
      <c r="R752" s="4">
        <v>0.57499999999999996</v>
      </c>
      <c r="S752" s="4">
        <v>0.48899999999999999</v>
      </c>
      <c r="T752" s="4">
        <v>0.50700000000000001</v>
      </c>
      <c r="U752" s="4">
        <v>0.505</v>
      </c>
      <c r="V752" s="5">
        <v>100</v>
      </c>
      <c r="W752" s="5">
        <v>0</v>
      </c>
      <c r="X752" s="5">
        <v>100</v>
      </c>
      <c r="Y752" s="5">
        <v>0</v>
      </c>
      <c r="Z752" s="5">
        <v>100</v>
      </c>
      <c r="AA752" s="5">
        <v>100</v>
      </c>
      <c r="AB752" s="2">
        <v>0.62548853208612998</v>
      </c>
      <c r="AC752" s="2">
        <v>0.69314718055994495</v>
      </c>
      <c r="AD752" s="2">
        <v>0.55338523818478702</v>
      </c>
      <c r="AE752" s="2">
        <v>0.71539278950726504</v>
      </c>
      <c r="AF752" s="2">
        <v>0.679244275390954</v>
      </c>
      <c r="AG752" s="2">
        <v>0.68319684970677697</v>
      </c>
    </row>
    <row r="753" spans="1:33" x14ac:dyDescent="0.35">
      <c r="A753" s="7">
        <v>886</v>
      </c>
      <c r="B753" s="7">
        <v>8</v>
      </c>
      <c r="C753" s="7">
        <v>1</v>
      </c>
      <c r="D753" s="7">
        <v>1</v>
      </c>
      <c r="E753" s="22" t="str">
        <f t="shared" si="22"/>
        <v>11</v>
      </c>
      <c r="F753" s="4">
        <v>0.25</v>
      </c>
      <c r="G753" s="25">
        <v>1</v>
      </c>
      <c r="H753" s="4">
        <v>5.7535247910000002</v>
      </c>
      <c r="I753" s="4">
        <v>56.729087987</v>
      </c>
      <c r="J753" s="2">
        <f t="shared" si="23"/>
        <v>0.10142106977497108</v>
      </c>
      <c r="K753" s="3">
        <v>19</v>
      </c>
      <c r="L753" s="3">
        <v>11</v>
      </c>
      <c r="M753" s="3">
        <v>6</v>
      </c>
      <c r="N753" s="3">
        <v>13</v>
      </c>
      <c r="O753" s="24">
        <v>1001</v>
      </c>
      <c r="P753" s="4">
        <v>0.51400000000000001</v>
      </c>
      <c r="Q753" s="4">
        <v>0.68421052631578905</v>
      </c>
      <c r="R753" s="4">
        <v>0.52500000000000002</v>
      </c>
      <c r="S753" s="4">
        <v>0.66900000000000004</v>
      </c>
      <c r="T753" s="4">
        <v>0.53200000000000003</v>
      </c>
      <c r="U753" s="4">
        <v>0.66600000000000004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0.665532013526972</v>
      </c>
      <c r="AC753" s="2">
        <v>0.37948962170490402</v>
      </c>
      <c r="AD753" s="2">
        <v>0.64435701639051302</v>
      </c>
      <c r="AE753" s="2">
        <v>0.40197121885390902</v>
      </c>
      <c r="AF753" s="2">
        <v>0.63111178964049297</v>
      </c>
      <c r="AG753" s="2">
        <v>0.40646560844174801</v>
      </c>
    </row>
    <row r="754" spans="1:33" x14ac:dyDescent="0.35">
      <c r="A754" s="7">
        <v>404</v>
      </c>
      <c r="B754" s="7">
        <v>35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5.7502169580000002</v>
      </c>
      <c r="I754" s="4">
        <v>55.183189058000004</v>
      </c>
      <c r="J754" s="2">
        <f t="shared" si="23"/>
        <v>0.10420233147374401</v>
      </c>
      <c r="K754" s="3">
        <v>9</v>
      </c>
      <c r="L754" s="3">
        <v>23</v>
      </c>
      <c r="M754" s="3">
        <v>2</v>
      </c>
      <c r="N754" s="3">
        <v>15</v>
      </c>
      <c r="O754" s="24">
        <v>1001</v>
      </c>
      <c r="P754" s="4">
        <v>0.75700000000000001</v>
      </c>
      <c r="Q754" s="4">
        <v>0.88235294117647101</v>
      </c>
      <c r="R754" s="4">
        <v>0.78800000000000003</v>
      </c>
      <c r="S754" s="4">
        <v>0.85399999999999998</v>
      </c>
      <c r="T754" s="4">
        <v>0.76900000000000002</v>
      </c>
      <c r="U754" s="4">
        <v>0.86199999999999999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0.278392025544688</v>
      </c>
      <c r="AC754" s="2">
        <v>0.12516314295400599</v>
      </c>
      <c r="AD754" s="2">
        <v>0.238257189124258</v>
      </c>
      <c r="AE754" s="2">
        <v>0.157824085193567</v>
      </c>
      <c r="AF754" s="2">
        <v>0.262664309476493</v>
      </c>
      <c r="AG754" s="2">
        <v>0.14850000831844401</v>
      </c>
    </row>
    <row r="755" spans="1:33" x14ac:dyDescent="0.35">
      <c r="A755" s="7">
        <v>28</v>
      </c>
      <c r="B755" s="7">
        <v>36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4.6112158660000002</v>
      </c>
      <c r="I755" s="4">
        <v>44.252074059199998</v>
      </c>
      <c r="J755" s="2">
        <f t="shared" si="23"/>
        <v>0.10420338400028799</v>
      </c>
      <c r="K755" s="3">
        <v>11</v>
      </c>
      <c r="L755" s="3">
        <v>16</v>
      </c>
      <c r="M755" s="3">
        <v>9</v>
      </c>
      <c r="N755" s="3">
        <v>13</v>
      </c>
      <c r="O755" s="24">
        <v>1000.99999999999</v>
      </c>
      <c r="P755" s="4">
        <v>0.59799999999999998</v>
      </c>
      <c r="Q755" s="4">
        <v>0.59090909090909105</v>
      </c>
      <c r="R755" s="4">
        <v>0.60099999999999998</v>
      </c>
      <c r="S755" s="4">
        <v>0.58699999999999997</v>
      </c>
      <c r="T755" s="4">
        <v>0.53200000000000003</v>
      </c>
      <c r="U755" s="4">
        <v>0.57999999999999996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0.514164525031505</v>
      </c>
      <c r="AC755" s="2">
        <v>0.52609309589677899</v>
      </c>
      <c r="AD755" s="2">
        <v>0.50916034444692904</v>
      </c>
      <c r="AE755" s="2">
        <v>0.53273045915404105</v>
      </c>
      <c r="AF755" s="2">
        <v>0.63111178964049297</v>
      </c>
      <c r="AG755" s="2">
        <v>0.54472717544167204</v>
      </c>
    </row>
    <row r="756" spans="1:33" x14ac:dyDescent="0.35">
      <c r="A756" s="7">
        <v>390</v>
      </c>
      <c r="B756" s="7">
        <v>4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6.0126321640000002</v>
      </c>
      <c r="I756" s="4">
        <v>56.724336340599997</v>
      </c>
      <c r="J756" s="2">
        <f t="shared" si="23"/>
        <v>0.10599739991486698</v>
      </c>
      <c r="K756" s="3">
        <v>17</v>
      </c>
      <c r="L756" s="3">
        <v>8</v>
      </c>
      <c r="M756" s="3">
        <v>10</v>
      </c>
      <c r="N756" s="3">
        <v>14</v>
      </c>
      <c r="O756" s="24">
        <v>828.03281933092399</v>
      </c>
      <c r="P756" s="4">
        <v>0.44400000000000001</v>
      </c>
      <c r="Q756" s="4">
        <v>0.58333333333333304</v>
      </c>
      <c r="R756" s="4">
        <v>0.47699999999999998</v>
      </c>
      <c r="S756" s="4">
        <v>0.59299999999999997</v>
      </c>
      <c r="T756" s="4">
        <v>0.54900000000000004</v>
      </c>
      <c r="U756" s="4">
        <v>0.67500000000000004</v>
      </c>
      <c r="V756" s="5">
        <v>0</v>
      </c>
      <c r="W756" s="5">
        <v>100</v>
      </c>
      <c r="X756" s="5">
        <v>0</v>
      </c>
      <c r="Y756" s="5">
        <v>100</v>
      </c>
      <c r="Z756" s="5">
        <v>100</v>
      </c>
      <c r="AA756" s="5">
        <v>100</v>
      </c>
      <c r="AB756" s="2">
        <v>0.811930716549912</v>
      </c>
      <c r="AC756" s="2">
        <v>0.53899650073268701</v>
      </c>
      <c r="AD756" s="2">
        <v>0.74023878809379595</v>
      </c>
      <c r="AE756" s="2">
        <v>0.52256087998441203</v>
      </c>
      <c r="AF756" s="2">
        <v>0.59965683747260601</v>
      </c>
      <c r="AG756" s="2">
        <v>0.39304258810960702</v>
      </c>
    </row>
    <row r="757" spans="1:33" x14ac:dyDescent="0.35">
      <c r="A757" s="7">
        <v>148</v>
      </c>
      <c r="B757" s="7">
        <v>22</v>
      </c>
      <c r="C757" s="7">
        <v>1</v>
      </c>
      <c r="D757" s="7">
        <v>1</v>
      </c>
      <c r="E757" s="22" t="str">
        <f t="shared" si="22"/>
        <v>11</v>
      </c>
      <c r="F757" s="4">
        <v>0.25</v>
      </c>
      <c r="G757" s="25">
        <v>1</v>
      </c>
      <c r="H757" s="4">
        <v>6.458027296</v>
      </c>
      <c r="I757" s="4">
        <v>59.844954582</v>
      </c>
      <c r="J757" s="2">
        <f t="shared" si="23"/>
        <v>0.10791264428400832</v>
      </c>
      <c r="K757" s="3">
        <v>12</v>
      </c>
      <c r="L757" s="3">
        <v>19</v>
      </c>
      <c r="M757" s="3">
        <v>5</v>
      </c>
      <c r="N757" s="3">
        <v>13</v>
      </c>
      <c r="O757" s="24">
        <v>724.18347241330196</v>
      </c>
      <c r="P757" s="4">
        <v>0.65100000000000002</v>
      </c>
      <c r="Q757" s="4">
        <v>0.72222222222222199</v>
      </c>
      <c r="R757" s="4">
        <v>0.60799999999999998</v>
      </c>
      <c r="S757" s="4">
        <v>0.68500000000000005</v>
      </c>
      <c r="T757" s="4">
        <v>0.57599999999999996</v>
      </c>
      <c r="U757" s="4">
        <v>0.69699999999999995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0.42924563677356797</v>
      </c>
      <c r="AC757" s="2">
        <v>0.325422400434628</v>
      </c>
      <c r="AD757" s="2">
        <v>0.49758039701597001</v>
      </c>
      <c r="AE757" s="2">
        <v>0.37833644071991201</v>
      </c>
      <c r="AF757" s="2">
        <v>0.55164761828624598</v>
      </c>
      <c r="AG757" s="2">
        <v>0.36096986822161298</v>
      </c>
    </row>
    <row r="758" spans="1:33" x14ac:dyDescent="0.35">
      <c r="A758" s="7">
        <v>232</v>
      </c>
      <c r="B758" s="7">
        <v>4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5.6618098330000004</v>
      </c>
      <c r="I758" s="4">
        <v>51.223763292999998</v>
      </c>
      <c r="J758" s="2">
        <f t="shared" si="23"/>
        <v>0.11053092293540481</v>
      </c>
      <c r="K758" s="3">
        <v>12</v>
      </c>
      <c r="L758" s="3">
        <v>13</v>
      </c>
      <c r="M758" s="3">
        <v>8</v>
      </c>
      <c r="N758" s="3">
        <v>16</v>
      </c>
      <c r="O758" s="24">
        <v>1001</v>
      </c>
      <c r="P758" s="4">
        <v>0.58199999999999996</v>
      </c>
      <c r="Q758" s="4">
        <v>0.66666666666666696</v>
      </c>
      <c r="R758" s="4">
        <v>0.59299999999999997</v>
      </c>
      <c r="S758" s="4">
        <v>0.65</v>
      </c>
      <c r="T758" s="4">
        <v>0.51100000000000001</v>
      </c>
      <c r="U758" s="4">
        <v>0.54800000000000004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0.54128483125069904</v>
      </c>
      <c r="AC758" s="2">
        <v>0.405465108108164</v>
      </c>
      <c r="AD758" s="2">
        <v>0.52256087998441203</v>
      </c>
      <c r="AE758" s="2">
        <v>0.430782916092454</v>
      </c>
      <c r="AF758" s="2">
        <v>0.67138568877843297</v>
      </c>
      <c r="AG758" s="2">
        <v>0.60147999203412095</v>
      </c>
    </row>
    <row r="759" spans="1:33" x14ac:dyDescent="0.35">
      <c r="A759" s="7">
        <v>866</v>
      </c>
      <c r="B759" s="7">
        <v>35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4.0096019849999998</v>
      </c>
      <c r="I759" s="4">
        <v>35.594534500000002</v>
      </c>
      <c r="J759" s="2">
        <f t="shared" si="23"/>
        <v>0.11264656333685161</v>
      </c>
      <c r="K759" s="3">
        <v>10</v>
      </c>
      <c r="L759" s="3">
        <v>14</v>
      </c>
      <c r="M759" s="3">
        <v>6</v>
      </c>
      <c r="N759" s="3">
        <v>19</v>
      </c>
      <c r="O759" s="24">
        <v>667.86114051852701</v>
      </c>
      <c r="P759" s="4">
        <v>0.68500000000000005</v>
      </c>
      <c r="Q759" s="4">
        <v>0.76</v>
      </c>
      <c r="R759" s="4">
        <v>0.68100000000000005</v>
      </c>
      <c r="S759" s="4">
        <v>0.76200000000000001</v>
      </c>
      <c r="T759" s="4">
        <v>0.56599999999999995</v>
      </c>
      <c r="U759" s="4">
        <v>0.82099999999999995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0.37833644071991201</v>
      </c>
      <c r="AC759" s="2">
        <v>0.27443684570176002</v>
      </c>
      <c r="AD759" s="2">
        <v>0.38419297283262499</v>
      </c>
      <c r="AE759" s="2">
        <v>0.27180872329549099</v>
      </c>
      <c r="AF759" s="2">
        <v>0.56916120077895405</v>
      </c>
      <c r="AG759" s="2">
        <v>0.19723216952970901</v>
      </c>
    </row>
    <row r="760" spans="1:33" x14ac:dyDescent="0.35">
      <c r="A760" s="7">
        <v>300</v>
      </c>
      <c r="B760" s="7">
        <v>29</v>
      </c>
      <c r="C760" s="7">
        <v>1</v>
      </c>
      <c r="D760" s="7">
        <v>1</v>
      </c>
      <c r="E760" s="22" t="str">
        <f t="shared" si="22"/>
        <v>11</v>
      </c>
      <c r="F760" s="4">
        <v>0.25</v>
      </c>
      <c r="G760" s="25">
        <v>1</v>
      </c>
      <c r="H760" s="4">
        <v>6.3261420800000003</v>
      </c>
      <c r="I760" s="4">
        <v>54.198332601700002</v>
      </c>
      <c r="J760" s="2">
        <f t="shared" si="23"/>
        <v>0.11672207937632333</v>
      </c>
      <c r="K760" s="3">
        <v>12</v>
      </c>
      <c r="L760" s="3">
        <v>16</v>
      </c>
      <c r="M760" s="3">
        <v>12</v>
      </c>
      <c r="N760" s="3">
        <v>9</v>
      </c>
      <c r="O760" s="24">
        <v>1001</v>
      </c>
      <c r="P760" s="4">
        <v>0.49399999999999999</v>
      </c>
      <c r="Q760" s="4">
        <v>0.42857142857142899</v>
      </c>
      <c r="R760" s="4">
        <v>0.51200000000000001</v>
      </c>
      <c r="S760" s="4">
        <v>0.441</v>
      </c>
      <c r="T760" s="4">
        <v>0.54600000000000004</v>
      </c>
      <c r="U760" s="4">
        <v>0.51</v>
      </c>
      <c r="V760" s="5">
        <v>0</v>
      </c>
      <c r="W760" s="5">
        <v>0</v>
      </c>
      <c r="X760" s="5">
        <v>100</v>
      </c>
      <c r="Y760" s="5">
        <v>0</v>
      </c>
      <c r="Z760" s="5">
        <v>100</v>
      </c>
      <c r="AA760" s="5">
        <v>100</v>
      </c>
      <c r="AB760" s="2">
        <v>0.70521976179421497</v>
      </c>
      <c r="AC760" s="2">
        <v>0.847297860387204</v>
      </c>
      <c r="AD760" s="2">
        <v>0.66943065394262902</v>
      </c>
      <c r="AE760" s="2">
        <v>0.81871040353529101</v>
      </c>
      <c r="AF760" s="2">
        <v>0.605136303237232</v>
      </c>
      <c r="AG760" s="2">
        <v>0.67334455326376597</v>
      </c>
    </row>
    <row r="761" spans="1:33" x14ac:dyDescent="0.35">
      <c r="A761" s="7">
        <v>784</v>
      </c>
      <c r="B761" s="7">
        <v>8</v>
      </c>
      <c r="C761" s="7">
        <v>1</v>
      </c>
      <c r="D761" s="7">
        <v>1</v>
      </c>
      <c r="E761" s="22" t="str">
        <f t="shared" si="22"/>
        <v>11</v>
      </c>
      <c r="F761" s="4">
        <v>0.25</v>
      </c>
      <c r="G761" s="25">
        <v>1</v>
      </c>
      <c r="H761" s="4">
        <v>5.5774297519999996</v>
      </c>
      <c r="I761" s="4">
        <v>43.615744379600002</v>
      </c>
      <c r="J761" s="2">
        <f t="shared" si="23"/>
        <v>0.12787652329071977</v>
      </c>
      <c r="K761" s="3">
        <v>12</v>
      </c>
      <c r="L761" s="3">
        <v>15</v>
      </c>
      <c r="M761" s="3">
        <v>6</v>
      </c>
      <c r="N761" s="3">
        <v>16</v>
      </c>
      <c r="O761" s="24">
        <v>1000.99999999999</v>
      </c>
      <c r="P761" s="4">
        <v>0.629</v>
      </c>
      <c r="Q761" s="4">
        <v>0.72727272727272696</v>
      </c>
      <c r="R761" s="4">
        <v>0.629</v>
      </c>
      <c r="S761" s="4">
        <v>0.74199999999999999</v>
      </c>
      <c r="T761" s="4">
        <v>0.53900000000000003</v>
      </c>
      <c r="U761" s="4">
        <v>0.80500000000000005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0.46362402228169702</v>
      </c>
      <c r="AC761" s="2">
        <v>0.31845373111853498</v>
      </c>
      <c r="AD761" s="2">
        <v>0.46362402228169702</v>
      </c>
      <c r="AE761" s="2">
        <v>0.298406035814757</v>
      </c>
      <c r="AF761" s="2">
        <v>0.61803970807314002</v>
      </c>
      <c r="AG761" s="2">
        <v>0.21691300156357399</v>
      </c>
    </row>
    <row r="762" spans="1:33" x14ac:dyDescent="0.35">
      <c r="A762" s="7">
        <v>70</v>
      </c>
      <c r="B762" s="7">
        <v>7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4.6034177920000001</v>
      </c>
      <c r="I762" s="4">
        <v>35.022068482599998</v>
      </c>
      <c r="J762" s="2">
        <f t="shared" si="23"/>
        <v>0.13144334391005816</v>
      </c>
      <c r="K762" s="3">
        <v>18</v>
      </c>
      <c r="L762" s="3">
        <v>11</v>
      </c>
      <c r="M762" s="3">
        <v>4</v>
      </c>
      <c r="N762" s="3">
        <v>16</v>
      </c>
      <c r="O762" s="24">
        <v>813.28306162709896</v>
      </c>
      <c r="P762" s="4">
        <v>0.54400000000000004</v>
      </c>
      <c r="Q762" s="4">
        <v>0.8</v>
      </c>
      <c r="R762" s="4">
        <v>0.55100000000000005</v>
      </c>
      <c r="S762" s="4">
        <v>0.77600000000000002</v>
      </c>
      <c r="T762" s="4">
        <v>0.53700000000000003</v>
      </c>
      <c r="U762" s="4">
        <v>0.66400000000000003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0.608806032126194</v>
      </c>
      <c r="AC762" s="2">
        <v>0.22314355131420999</v>
      </c>
      <c r="AD762" s="2">
        <v>0.59602046982922297</v>
      </c>
      <c r="AE762" s="2">
        <v>0.25360275879891803</v>
      </c>
      <c r="AF762" s="2">
        <v>0.621757184473272</v>
      </c>
      <c r="AG762" s="2">
        <v>0.40947312950570303</v>
      </c>
    </row>
    <row r="763" spans="1:33" x14ac:dyDescent="0.35">
      <c r="A763" s="7">
        <v>652</v>
      </c>
      <c r="B763" s="7">
        <v>16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5.6016253279999999</v>
      </c>
      <c r="I763" s="4">
        <v>42.353504407000003</v>
      </c>
      <c r="J763" s="2">
        <f t="shared" si="23"/>
        <v>0.13225883917823308</v>
      </c>
      <c r="K763" s="3">
        <v>7</v>
      </c>
      <c r="L763" s="3">
        <v>15</v>
      </c>
      <c r="M763" s="3">
        <v>11</v>
      </c>
      <c r="N763" s="3">
        <v>16</v>
      </c>
      <c r="O763" s="24">
        <v>1001</v>
      </c>
      <c r="P763" s="4">
        <v>0.621</v>
      </c>
      <c r="Q763" s="4">
        <v>0.592592592592593</v>
      </c>
      <c r="R763" s="4">
        <v>0.63</v>
      </c>
      <c r="S763" s="4">
        <v>0.57599999999999996</v>
      </c>
      <c r="T763" s="4">
        <v>0.51500000000000001</v>
      </c>
      <c r="U763" s="4">
        <v>0.55600000000000005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0.47642419704865802</v>
      </c>
      <c r="AC763" s="2">
        <v>0.52324814376454798</v>
      </c>
      <c r="AD763" s="2">
        <v>0.46203545959655901</v>
      </c>
      <c r="AE763" s="2">
        <v>0.55164761828624598</v>
      </c>
      <c r="AF763" s="2">
        <v>0.66358837831840101</v>
      </c>
      <c r="AG763" s="2">
        <v>0.58698698473155497</v>
      </c>
    </row>
    <row r="764" spans="1:33" x14ac:dyDescent="0.35">
      <c r="A764" s="7">
        <v>846</v>
      </c>
      <c r="B764" s="7">
        <v>50</v>
      </c>
      <c r="C764" s="7">
        <v>1</v>
      </c>
      <c r="D764" s="7">
        <v>1</v>
      </c>
      <c r="E764" s="22" t="str">
        <f t="shared" si="22"/>
        <v>11</v>
      </c>
      <c r="F764" s="4">
        <v>0.25</v>
      </c>
      <c r="G764" s="25">
        <v>1</v>
      </c>
      <c r="H764" s="4">
        <v>13.48393712</v>
      </c>
      <c r="I764" s="4">
        <v>100.81294431400001</v>
      </c>
      <c r="J764" s="2">
        <f t="shared" si="23"/>
        <v>0.13375204158309134</v>
      </c>
      <c r="K764" s="3">
        <v>14</v>
      </c>
      <c r="L764" s="3">
        <v>19</v>
      </c>
      <c r="M764" s="3">
        <v>4</v>
      </c>
      <c r="N764" s="3">
        <v>12</v>
      </c>
      <c r="O764" s="24">
        <v>1001</v>
      </c>
      <c r="P764" s="4">
        <v>0.621</v>
      </c>
      <c r="Q764" s="4">
        <v>0.75</v>
      </c>
      <c r="R764" s="4">
        <v>0.629</v>
      </c>
      <c r="S764" s="4">
        <v>0.72299999999999998</v>
      </c>
      <c r="T764" s="4">
        <v>0.56699999999999995</v>
      </c>
      <c r="U764" s="4">
        <v>0.78200000000000003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0.47642419704865802</v>
      </c>
      <c r="AC764" s="2">
        <v>0.28768207245178101</v>
      </c>
      <c r="AD764" s="2">
        <v>0.46362402228169702</v>
      </c>
      <c r="AE764" s="2">
        <v>0.32434605682337198</v>
      </c>
      <c r="AF764" s="2">
        <v>0.56739597525438501</v>
      </c>
      <c r="AG764" s="2">
        <v>0.24590053843682599</v>
      </c>
    </row>
    <row r="765" spans="1:33" x14ac:dyDescent="0.35">
      <c r="A765" s="7">
        <v>496</v>
      </c>
      <c r="B765" s="7">
        <v>36</v>
      </c>
      <c r="C765" s="7">
        <v>1</v>
      </c>
      <c r="D765" s="7">
        <v>1</v>
      </c>
      <c r="E765" s="22" t="str">
        <f t="shared" si="22"/>
        <v>11</v>
      </c>
      <c r="F765" s="4">
        <v>0.25</v>
      </c>
      <c r="G765" s="25">
        <v>1</v>
      </c>
      <c r="H765" s="4">
        <v>8.5550052109999992</v>
      </c>
      <c r="I765" s="4">
        <v>63.637649465000003</v>
      </c>
      <c r="J765" s="2">
        <f t="shared" si="23"/>
        <v>0.13443307983437</v>
      </c>
      <c r="K765" s="3">
        <v>20</v>
      </c>
      <c r="L765" s="3">
        <v>14</v>
      </c>
      <c r="M765" s="3">
        <v>2</v>
      </c>
      <c r="N765" s="3">
        <v>13</v>
      </c>
      <c r="O765" s="24">
        <v>1000.99999999999</v>
      </c>
      <c r="P765" s="4">
        <v>0.51600000000000001</v>
      </c>
      <c r="Q765" s="4">
        <v>0.86666666666666703</v>
      </c>
      <c r="R765" s="4">
        <v>0.54500000000000004</v>
      </c>
      <c r="S765" s="4">
        <v>0.84</v>
      </c>
      <c r="T765" s="4">
        <v>0.49199999999999999</v>
      </c>
      <c r="U765" s="4">
        <v>0.70799999999999996</v>
      </c>
      <c r="V765" s="5">
        <v>100</v>
      </c>
      <c r="W765" s="5">
        <v>100</v>
      </c>
      <c r="X765" s="5">
        <v>100</v>
      </c>
      <c r="Y765" s="5">
        <v>100</v>
      </c>
      <c r="Z765" s="5">
        <v>0</v>
      </c>
      <c r="AA765" s="5">
        <v>100</v>
      </c>
      <c r="AB765" s="2">
        <v>0.66164851350057396</v>
      </c>
      <c r="AC765" s="2">
        <v>0.14310084364067299</v>
      </c>
      <c r="AD765" s="2">
        <v>0.60696948431889297</v>
      </c>
      <c r="AE765" s="2">
        <v>0.17435338714477799</v>
      </c>
      <c r="AF765" s="2">
        <v>0.70927656248982895</v>
      </c>
      <c r="AG765" s="2">
        <v>0.34531118528841698</v>
      </c>
    </row>
    <row r="766" spans="1:33" x14ac:dyDescent="0.35">
      <c r="A766" s="7">
        <v>2</v>
      </c>
      <c r="B766" s="7">
        <v>1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8.3132876679999992</v>
      </c>
      <c r="I766" s="4">
        <v>61.768532233999998</v>
      </c>
      <c r="J766" s="2">
        <f t="shared" si="23"/>
        <v>0.13458774828105785</v>
      </c>
      <c r="K766" s="3">
        <v>14</v>
      </c>
      <c r="L766" s="3">
        <v>13</v>
      </c>
      <c r="M766" s="3">
        <v>6</v>
      </c>
      <c r="N766" s="3">
        <v>16</v>
      </c>
      <c r="O766" s="24">
        <v>1001</v>
      </c>
      <c r="P766" s="4">
        <v>0.59399999999999997</v>
      </c>
      <c r="Q766" s="4">
        <v>0.72727272727272696</v>
      </c>
      <c r="R766" s="4">
        <v>0.56399999999999995</v>
      </c>
      <c r="S766" s="4">
        <v>0.72</v>
      </c>
      <c r="T766" s="4">
        <v>0.51</v>
      </c>
      <c r="U766" s="4">
        <v>0.63600000000000001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0.52087595961949196</v>
      </c>
      <c r="AC766" s="2">
        <v>0.31845373111853498</v>
      </c>
      <c r="AD766" s="2">
        <v>0.57270102748407803</v>
      </c>
      <c r="AE766" s="2">
        <v>0.32850406697203599</v>
      </c>
      <c r="AF766" s="2">
        <v>0.67334455326376597</v>
      </c>
      <c r="AG766" s="2">
        <v>0.452556715642015</v>
      </c>
    </row>
    <row r="767" spans="1:33" x14ac:dyDescent="0.35">
      <c r="A767" s="7">
        <v>362</v>
      </c>
      <c r="B767" s="7">
        <v>14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6.649696456</v>
      </c>
      <c r="I767" s="4">
        <v>48.215497564000003</v>
      </c>
      <c r="J767" s="2">
        <f t="shared" si="23"/>
        <v>0.13791616372253268</v>
      </c>
      <c r="K767" s="3">
        <v>11</v>
      </c>
      <c r="L767" s="3">
        <v>16</v>
      </c>
      <c r="M767" s="3">
        <v>5</v>
      </c>
      <c r="N767" s="3">
        <v>17</v>
      </c>
      <c r="O767" s="24">
        <v>768.70320440970499</v>
      </c>
      <c r="P767" s="4">
        <v>0.68100000000000005</v>
      </c>
      <c r="Q767" s="4">
        <v>0.77272727272727304</v>
      </c>
      <c r="R767" s="4">
        <v>0.69699999999999995</v>
      </c>
      <c r="S767" s="4">
        <v>0.75</v>
      </c>
      <c r="T767" s="4">
        <v>0.74399999999999999</v>
      </c>
      <c r="U767" s="4">
        <v>0.79700000000000004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0.38419297283262499</v>
      </c>
      <c r="AC767" s="2">
        <v>0.25782910930210001</v>
      </c>
      <c r="AD767" s="2">
        <v>0.36096986822161298</v>
      </c>
      <c r="AE767" s="2">
        <v>0.28768207245178101</v>
      </c>
      <c r="AF767" s="2">
        <v>0.29571424414904501</v>
      </c>
      <c r="AG767" s="2">
        <v>0.22690060019192199</v>
      </c>
    </row>
    <row r="768" spans="1:33" x14ac:dyDescent="0.35">
      <c r="A768" s="7">
        <v>198</v>
      </c>
      <c r="B768" s="7">
        <v>36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8.5756423099999992</v>
      </c>
      <c r="I768" s="4">
        <v>58.572821534399999</v>
      </c>
      <c r="J768" s="2">
        <f t="shared" si="23"/>
        <v>0.14640992332874894</v>
      </c>
      <c r="K768" s="3">
        <v>16</v>
      </c>
      <c r="L768" s="3">
        <v>15</v>
      </c>
      <c r="M768" s="3">
        <v>4</v>
      </c>
      <c r="N768" s="3">
        <v>14</v>
      </c>
      <c r="O768" s="24">
        <v>865.15313975964796</v>
      </c>
      <c r="P768" s="4">
        <v>0.58699999999999997</v>
      </c>
      <c r="Q768" s="4">
        <v>0.77777777777777801</v>
      </c>
      <c r="R768" s="4">
        <v>0.57399999999999995</v>
      </c>
      <c r="S768" s="4">
        <v>0.80200000000000005</v>
      </c>
      <c r="T768" s="4">
        <v>0.51200000000000001</v>
      </c>
      <c r="U768" s="4">
        <v>0.66300000000000003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0.53273045915404105</v>
      </c>
      <c r="AC768" s="2">
        <v>0.251314428280906</v>
      </c>
      <c r="AD768" s="2">
        <v>0.55512588266257101</v>
      </c>
      <c r="AE768" s="2">
        <v>0.220646671115623</v>
      </c>
      <c r="AF768" s="2">
        <v>0.66943065394262902</v>
      </c>
      <c r="AG768" s="2">
        <v>0.41098028879627502</v>
      </c>
    </row>
    <row r="769" spans="1:33" x14ac:dyDescent="0.35">
      <c r="A769" s="7">
        <v>772</v>
      </c>
      <c r="B769" s="7">
        <v>50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7.9431332379999997</v>
      </c>
      <c r="I769" s="4">
        <v>52.558739020300003</v>
      </c>
      <c r="J769" s="2">
        <f t="shared" si="23"/>
        <v>0.15112868737075461</v>
      </c>
      <c r="K769" s="3">
        <v>21</v>
      </c>
      <c r="L769" s="3">
        <v>16</v>
      </c>
      <c r="M769" s="3">
        <v>4</v>
      </c>
      <c r="N769" s="3">
        <v>8</v>
      </c>
      <c r="O769" s="24">
        <v>1000.99999999999</v>
      </c>
      <c r="P769" s="4">
        <v>0.47599999999999998</v>
      </c>
      <c r="Q769" s="4">
        <v>0.66666666666666696</v>
      </c>
      <c r="R769" s="4">
        <v>0.496</v>
      </c>
      <c r="S769" s="4">
        <v>0.65200000000000002</v>
      </c>
      <c r="T769" s="4">
        <v>0.51500000000000001</v>
      </c>
      <c r="U769" s="4">
        <v>0.66800000000000004</v>
      </c>
      <c r="V769" s="5">
        <v>0</v>
      </c>
      <c r="W769" s="5">
        <v>100</v>
      </c>
      <c r="X769" s="5">
        <v>0</v>
      </c>
      <c r="Y769" s="5">
        <v>100</v>
      </c>
      <c r="Z769" s="5">
        <v>100</v>
      </c>
      <c r="AA769" s="5">
        <v>100</v>
      </c>
      <c r="AB769" s="2">
        <v>0.74233742475071696</v>
      </c>
      <c r="AC769" s="2">
        <v>0.405465108108164</v>
      </c>
      <c r="AD769" s="2">
        <v>0.70117935225720995</v>
      </c>
      <c r="AE769" s="2">
        <v>0.42771071705548402</v>
      </c>
      <c r="AF769" s="2">
        <v>0.66358837831840101</v>
      </c>
      <c r="AG769" s="2">
        <v>0.40346710544549103</v>
      </c>
    </row>
    <row r="770" spans="1:33" x14ac:dyDescent="0.35">
      <c r="A770" s="7">
        <v>808</v>
      </c>
      <c r="B770" s="7">
        <v>42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0.25</v>
      </c>
      <c r="G770" s="25">
        <v>1</v>
      </c>
      <c r="H770" s="4">
        <v>8.2796561880000006</v>
      </c>
      <c r="I770" s="4">
        <v>53.889572032099998</v>
      </c>
      <c r="J770" s="2">
        <f t="shared" ref="J770:J833" si="25">H770/I770</f>
        <v>0.15364115682841423</v>
      </c>
      <c r="K770" s="3">
        <v>16</v>
      </c>
      <c r="L770" s="3">
        <v>10</v>
      </c>
      <c r="M770" s="3">
        <v>5</v>
      </c>
      <c r="N770" s="3">
        <v>18</v>
      </c>
      <c r="O770" s="24">
        <v>1000.99999999999</v>
      </c>
      <c r="P770" s="4">
        <v>0.57299999999999995</v>
      </c>
      <c r="Q770" s="4">
        <v>0.78260869565217395</v>
      </c>
      <c r="R770" s="4">
        <v>0.59299999999999997</v>
      </c>
      <c r="S770" s="4">
        <v>0.77800000000000002</v>
      </c>
      <c r="T770" s="4">
        <v>0.54800000000000004</v>
      </c>
      <c r="U770" s="4">
        <v>0.78100000000000003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0.55686956226739803</v>
      </c>
      <c r="AC770" s="2">
        <v>0.24512245803298499</v>
      </c>
      <c r="AD770" s="2">
        <v>0.52256087998441203</v>
      </c>
      <c r="AE770" s="2">
        <v>0.25102875480374498</v>
      </c>
      <c r="AF770" s="2">
        <v>0.60147999203412095</v>
      </c>
      <c r="AG770" s="2">
        <v>0.24718012914245099</v>
      </c>
    </row>
    <row r="771" spans="1:33" x14ac:dyDescent="0.35">
      <c r="A771" s="7">
        <v>130</v>
      </c>
      <c r="B771" s="7">
        <v>38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6.5540586730000001</v>
      </c>
      <c r="I771" s="4">
        <v>41.5573313744</v>
      </c>
      <c r="J771" s="2">
        <f t="shared" si="25"/>
        <v>0.1577112498864017</v>
      </c>
      <c r="K771" s="3">
        <v>9</v>
      </c>
      <c r="L771" s="3">
        <v>13</v>
      </c>
      <c r="M771" s="3">
        <v>9</v>
      </c>
      <c r="N771" s="3">
        <v>18</v>
      </c>
      <c r="O771" s="24">
        <v>1000.99999999999</v>
      </c>
      <c r="P771" s="4">
        <v>0.63600000000000001</v>
      </c>
      <c r="Q771" s="4">
        <v>0.66666666666666696</v>
      </c>
      <c r="R771" s="4">
        <v>0.64</v>
      </c>
      <c r="S771" s="4">
        <v>0.66900000000000004</v>
      </c>
      <c r="T771" s="4">
        <v>0.55000000000000004</v>
      </c>
      <c r="U771" s="4">
        <v>0.68200000000000005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0.452556715642015</v>
      </c>
      <c r="AC771" s="2">
        <v>0.405465108108164</v>
      </c>
      <c r="AD771" s="2">
        <v>0.44628710262841897</v>
      </c>
      <c r="AE771" s="2">
        <v>0.40197121885390902</v>
      </c>
      <c r="AF771" s="2">
        <v>0.59783700075561996</v>
      </c>
      <c r="AG771" s="2">
        <v>0.38272562113867498</v>
      </c>
    </row>
    <row r="772" spans="1:33" x14ac:dyDescent="0.35">
      <c r="A772" s="7">
        <v>680</v>
      </c>
      <c r="B772" s="7">
        <v>42</v>
      </c>
      <c r="C772" s="7">
        <v>1</v>
      </c>
      <c r="D772" s="7">
        <v>1</v>
      </c>
      <c r="E772" s="22" t="str">
        <f t="shared" si="24"/>
        <v>11</v>
      </c>
      <c r="F772" s="4">
        <v>0.25</v>
      </c>
      <c r="G772" s="25">
        <v>1</v>
      </c>
      <c r="H772" s="4">
        <v>10.54545499</v>
      </c>
      <c r="I772" s="4">
        <v>65.145111401400001</v>
      </c>
      <c r="J772" s="2">
        <f t="shared" si="25"/>
        <v>0.16187638278830807</v>
      </c>
      <c r="K772" s="3">
        <v>15</v>
      </c>
      <c r="L772" s="3">
        <v>18</v>
      </c>
      <c r="M772" s="3">
        <v>6</v>
      </c>
      <c r="N772" s="3">
        <v>10</v>
      </c>
      <c r="O772" s="24">
        <v>691.24262064115203</v>
      </c>
      <c r="P772" s="4">
        <v>0.53700000000000003</v>
      </c>
      <c r="Q772" s="4">
        <v>0.625</v>
      </c>
      <c r="R772" s="4">
        <v>0.57999999999999996</v>
      </c>
      <c r="S772" s="4">
        <v>0.63700000000000001</v>
      </c>
      <c r="T772" s="4">
        <v>0.503</v>
      </c>
      <c r="U772" s="4">
        <v>0.69399999999999995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0.621757184473272</v>
      </c>
      <c r="AC772" s="2">
        <v>0.47000362924573602</v>
      </c>
      <c r="AD772" s="2">
        <v>0.54472717544167204</v>
      </c>
      <c r="AE772" s="2">
        <v>0.450985623409974</v>
      </c>
      <c r="AF772" s="2">
        <v>0.68716510888239801</v>
      </c>
      <c r="AG772" s="2">
        <v>0.36528331847533302</v>
      </c>
    </row>
    <row r="773" spans="1:33" x14ac:dyDescent="0.35">
      <c r="A773" s="7">
        <v>738</v>
      </c>
      <c r="B773" s="7">
        <v>45</v>
      </c>
      <c r="C773" s="7">
        <v>1</v>
      </c>
      <c r="D773" s="7">
        <v>1</v>
      </c>
      <c r="E773" s="22" t="str">
        <f t="shared" si="24"/>
        <v>11</v>
      </c>
      <c r="F773" s="4">
        <v>0.269868</v>
      </c>
      <c r="G773" s="25">
        <v>1</v>
      </c>
      <c r="H773" s="4">
        <v>7.0702547090000003</v>
      </c>
      <c r="I773" s="4">
        <v>43.653928191589998</v>
      </c>
      <c r="J773" s="2">
        <f t="shared" si="25"/>
        <v>0.16196147750941911</v>
      </c>
      <c r="K773" s="3">
        <v>15</v>
      </c>
      <c r="L773" s="3">
        <v>17</v>
      </c>
      <c r="M773" s="3">
        <v>6</v>
      </c>
      <c r="N773" s="3">
        <v>11</v>
      </c>
      <c r="O773" s="24">
        <v>1001</v>
      </c>
      <c r="P773" s="4">
        <v>0.57399999999999995</v>
      </c>
      <c r="Q773" s="4">
        <v>0.64705882352941202</v>
      </c>
      <c r="R773" s="4">
        <v>0.497</v>
      </c>
      <c r="S773" s="4">
        <v>0.65800000000000003</v>
      </c>
      <c r="T773" s="4">
        <v>0.44</v>
      </c>
      <c r="U773" s="4">
        <v>0.60099999999999998</v>
      </c>
      <c r="V773" s="5">
        <v>100</v>
      </c>
      <c r="W773" s="5">
        <v>100</v>
      </c>
      <c r="X773" s="5">
        <v>0</v>
      </c>
      <c r="Y773" s="5">
        <v>100</v>
      </c>
      <c r="Z773" s="5">
        <v>0</v>
      </c>
      <c r="AA773" s="5">
        <v>100</v>
      </c>
      <c r="AB773" s="2">
        <v>0.55512588266257101</v>
      </c>
      <c r="AC773" s="2">
        <v>0.435318071257845</v>
      </c>
      <c r="AD773" s="2">
        <v>0.69916525288550802</v>
      </c>
      <c r="AE773" s="2">
        <v>0.41855034765681998</v>
      </c>
      <c r="AF773" s="2">
        <v>0.82098055206983001</v>
      </c>
      <c r="AG773" s="2">
        <v>0.50916034444692904</v>
      </c>
    </row>
    <row r="774" spans="1:33" x14ac:dyDescent="0.35">
      <c r="A774" s="7">
        <v>274</v>
      </c>
      <c r="B774" s="7">
        <v>41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7.0764752150000003</v>
      </c>
      <c r="I774" s="4">
        <v>43.450416361000002</v>
      </c>
      <c r="J774" s="2">
        <f t="shared" si="25"/>
        <v>0.16286323141776993</v>
      </c>
      <c r="K774" s="3">
        <v>14</v>
      </c>
      <c r="L774" s="3">
        <v>14</v>
      </c>
      <c r="M774" s="3">
        <v>5</v>
      </c>
      <c r="N774" s="3">
        <v>16</v>
      </c>
      <c r="O774" s="24">
        <v>833.99821588994496</v>
      </c>
      <c r="P774" s="4">
        <v>0.61499999999999999</v>
      </c>
      <c r="Q774" s="4">
        <v>0.76190476190476197</v>
      </c>
      <c r="R774" s="4">
        <v>0.60799999999999998</v>
      </c>
      <c r="S774" s="4">
        <v>0.83199999999999996</v>
      </c>
      <c r="T774" s="4">
        <v>0.505</v>
      </c>
      <c r="U774" s="4">
        <v>0.74099999999999999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0.48613301117561902</v>
      </c>
      <c r="AC774" s="2">
        <v>0.27193371548364198</v>
      </c>
      <c r="AD774" s="2">
        <v>0.49758039701597001</v>
      </c>
      <c r="AE774" s="2">
        <v>0.183922838160928</v>
      </c>
      <c r="AF774" s="2">
        <v>0.68319684970677697</v>
      </c>
      <c r="AG774" s="2">
        <v>0.29975465368604998</v>
      </c>
    </row>
    <row r="775" spans="1:33" x14ac:dyDescent="0.35">
      <c r="A775" s="7">
        <v>536</v>
      </c>
      <c r="B775" s="7">
        <v>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8.0027671859999998</v>
      </c>
      <c r="I775" s="4">
        <v>48.730056789999999</v>
      </c>
      <c r="J775" s="2">
        <f t="shared" si="25"/>
        <v>0.16422651055974688</v>
      </c>
      <c r="K775" s="3">
        <v>15</v>
      </c>
      <c r="L775" s="3">
        <v>16</v>
      </c>
      <c r="M775" s="3">
        <v>8</v>
      </c>
      <c r="N775" s="3">
        <v>10</v>
      </c>
      <c r="O775" s="24">
        <v>1001</v>
      </c>
      <c r="P775" s="4">
        <v>0.51700000000000002</v>
      </c>
      <c r="Q775" s="4">
        <v>0.55555555555555602</v>
      </c>
      <c r="R775" s="4">
        <v>0.52200000000000002</v>
      </c>
      <c r="S775" s="4">
        <v>0.58199999999999996</v>
      </c>
      <c r="T775" s="4">
        <v>0.53700000000000003</v>
      </c>
      <c r="U775" s="4">
        <v>0.55600000000000005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0.65971240447370805</v>
      </c>
      <c r="AC775" s="2">
        <v>0.58778666490211895</v>
      </c>
      <c r="AD775" s="2">
        <v>0.65008769109949804</v>
      </c>
      <c r="AE775" s="2">
        <v>0.54128483125069904</v>
      </c>
      <c r="AF775" s="2">
        <v>0.621757184473272</v>
      </c>
      <c r="AG775" s="2">
        <v>0.58698698473155497</v>
      </c>
    </row>
    <row r="776" spans="1:33" x14ac:dyDescent="0.35">
      <c r="A776" s="7">
        <v>606</v>
      </c>
      <c r="B776" s="7">
        <v>5</v>
      </c>
      <c r="C776" s="7">
        <v>1</v>
      </c>
      <c r="D776" s="7">
        <v>1</v>
      </c>
      <c r="E776" s="22" t="str">
        <f t="shared" si="24"/>
        <v>11</v>
      </c>
      <c r="F776" s="4">
        <v>0.25</v>
      </c>
      <c r="G776" s="25">
        <v>1</v>
      </c>
      <c r="H776" s="4">
        <v>9.7578972319999995</v>
      </c>
      <c r="I776" s="4">
        <v>58.217401215000002</v>
      </c>
      <c r="J776" s="2">
        <f t="shared" si="25"/>
        <v>0.16761135035835006</v>
      </c>
      <c r="K776" s="3">
        <v>8</v>
      </c>
      <c r="L776" s="3">
        <v>19</v>
      </c>
      <c r="M776" s="3">
        <v>7</v>
      </c>
      <c r="N776" s="3">
        <v>15</v>
      </c>
      <c r="O776" s="24">
        <v>1001</v>
      </c>
      <c r="P776" s="4">
        <v>0.70199999999999996</v>
      </c>
      <c r="Q776" s="4">
        <v>0.68181818181818199</v>
      </c>
      <c r="R776" s="4">
        <v>0.66500000000000004</v>
      </c>
      <c r="S776" s="4">
        <v>0.68100000000000005</v>
      </c>
      <c r="T776" s="4">
        <v>0.55800000000000005</v>
      </c>
      <c r="U776" s="4">
        <v>0.625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0.353821874956326</v>
      </c>
      <c r="AC776" s="2">
        <v>0.382992252256106</v>
      </c>
      <c r="AD776" s="2">
        <v>0.40796823832628298</v>
      </c>
      <c r="AE776" s="2">
        <v>0.38419297283262499</v>
      </c>
      <c r="AF776" s="2">
        <v>0.58339631660082603</v>
      </c>
      <c r="AG776" s="2">
        <v>0.47000362924573602</v>
      </c>
    </row>
    <row r="777" spans="1:33" x14ac:dyDescent="0.35">
      <c r="A777" s="7">
        <v>490</v>
      </c>
      <c r="B777" s="7">
        <v>6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8.3159045060000008</v>
      </c>
      <c r="I777" s="4">
        <v>48.141582642000003</v>
      </c>
      <c r="J777" s="2">
        <f t="shared" si="25"/>
        <v>0.17273849444959841</v>
      </c>
      <c r="K777" s="3">
        <v>19</v>
      </c>
      <c r="L777" s="3">
        <v>15</v>
      </c>
      <c r="M777" s="3">
        <v>5</v>
      </c>
      <c r="N777" s="3">
        <v>10</v>
      </c>
      <c r="O777" s="24">
        <v>1000.99999999999</v>
      </c>
      <c r="P777" s="4">
        <v>0.51</v>
      </c>
      <c r="Q777" s="4">
        <v>0.66666666666666696</v>
      </c>
      <c r="R777" s="4">
        <v>0.47399999999999998</v>
      </c>
      <c r="S777" s="4">
        <v>0.64700000000000002</v>
      </c>
      <c r="T777" s="4">
        <v>0.51300000000000001</v>
      </c>
      <c r="U777" s="4">
        <v>0.65100000000000002</v>
      </c>
      <c r="V777" s="5">
        <v>100</v>
      </c>
      <c r="W777" s="5">
        <v>100</v>
      </c>
      <c r="X777" s="5">
        <v>0</v>
      </c>
      <c r="Y777" s="5">
        <v>100</v>
      </c>
      <c r="Z777" s="5">
        <v>100</v>
      </c>
      <c r="AA777" s="5">
        <v>100</v>
      </c>
      <c r="AB777" s="2">
        <v>0.67334455326376597</v>
      </c>
      <c r="AC777" s="2">
        <v>0.405465108108164</v>
      </c>
      <c r="AD777" s="2">
        <v>0.74654795728706103</v>
      </c>
      <c r="AE777" s="2">
        <v>0.43540898448123599</v>
      </c>
      <c r="AF777" s="2">
        <v>0.66747943381136798</v>
      </c>
      <c r="AG777" s="2">
        <v>0.42924563677356797</v>
      </c>
    </row>
    <row r="778" spans="1:33" x14ac:dyDescent="0.35">
      <c r="A778" s="7">
        <v>812</v>
      </c>
      <c r="B778" s="7">
        <v>23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9.2389629580000001</v>
      </c>
      <c r="I778" s="4">
        <v>53.063243025799999</v>
      </c>
      <c r="J778" s="2">
        <f t="shared" si="25"/>
        <v>0.17411229376817214</v>
      </c>
      <c r="K778" s="3">
        <v>19</v>
      </c>
      <c r="L778" s="3">
        <v>13</v>
      </c>
      <c r="M778" s="3">
        <v>4</v>
      </c>
      <c r="N778" s="3">
        <v>13</v>
      </c>
      <c r="O778" s="24">
        <v>1001</v>
      </c>
      <c r="P778" s="4">
        <v>0.52300000000000002</v>
      </c>
      <c r="Q778" s="4">
        <v>0.76470588235294101</v>
      </c>
      <c r="R778" s="4">
        <v>0.53700000000000003</v>
      </c>
      <c r="S778" s="4">
        <v>0.76400000000000001</v>
      </c>
      <c r="T778" s="4">
        <v>0.54500000000000004</v>
      </c>
      <c r="U778" s="4">
        <v>0.65500000000000003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0.64817381491721404</v>
      </c>
      <c r="AC778" s="2">
        <v>0.26826398659467898</v>
      </c>
      <c r="AD778" s="2">
        <v>0.621757184473272</v>
      </c>
      <c r="AE778" s="2">
        <v>0.26918748981561702</v>
      </c>
      <c r="AF778" s="2">
        <v>0.60696948431889297</v>
      </c>
      <c r="AG778" s="2">
        <v>0.42312004334688502</v>
      </c>
    </row>
    <row r="779" spans="1:33" x14ac:dyDescent="0.35">
      <c r="A779" s="7">
        <v>508</v>
      </c>
      <c r="B779" s="7">
        <v>21</v>
      </c>
      <c r="C779" s="7">
        <v>1</v>
      </c>
      <c r="D779" s="7">
        <v>1</v>
      </c>
      <c r="E779" s="22" t="str">
        <f t="shared" si="24"/>
        <v>11</v>
      </c>
      <c r="F779" s="4">
        <v>0.25</v>
      </c>
      <c r="G779" s="25">
        <v>1</v>
      </c>
      <c r="H779" s="4">
        <v>11.717858659999999</v>
      </c>
      <c r="I779" s="4">
        <v>66.349915386749998</v>
      </c>
      <c r="J779" s="2">
        <f t="shared" si="25"/>
        <v>0.17660698723875151</v>
      </c>
      <c r="K779" s="3">
        <v>9</v>
      </c>
      <c r="L779" s="3">
        <v>21</v>
      </c>
      <c r="M779" s="3">
        <v>8</v>
      </c>
      <c r="N779" s="3">
        <v>11</v>
      </c>
      <c r="O779" s="24">
        <v>1001</v>
      </c>
      <c r="P779" s="4">
        <v>0.66500000000000004</v>
      </c>
      <c r="Q779" s="4">
        <v>0.57894736842105299</v>
      </c>
      <c r="R779" s="4">
        <v>0.64300000000000002</v>
      </c>
      <c r="S779" s="4">
        <v>0.56699999999999995</v>
      </c>
      <c r="T779" s="4">
        <v>0.56100000000000005</v>
      </c>
      <c r="U779" s="4">
        <v>0.57799999999999996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0.40796823832628298</v>
      </c>
      <c r="AC779" s="2">
        <v>0.54654370636807004</v>
      </c>
      <c r="AD779" s="2">
        <v>0.44161055474451799</v>
      </c>
      <c r="AE779" s="2">
        <v>0.56739597525438501</v>
      </c>
      <c r="AF779" s="2">
        <v>0.57803437345944098</v>
      </c>
      <c r="AG779" s="2">
        <v>0.54818141030975998</v>
      </c>
    </row>
    <row r="780" spans="1:33" x14ac:dyDescent="0.35">
      <c r="A780" s="7">
        <v>374</v>
      </c>
      <c r="B780" s="7">
        <v>16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8.9648688029999999</v>
      </c>
      <c r="I780" s="4">
        <v>50.627307604999999</v>
      </c>
      <c r="J780" s="2">
        <f t="shared" si="25"/>
        <v>0.17707575668342712</v>
      </c>
      <c r="K780" s="3">
        <v>11</v>
      </c>
      <c r="L780" s="3">
        <v>18</v>
      </c>
      <c r="M780" s="3">
        <v>9</v>
      </c>
      <c r="N780" s="3">
        <v>11</v>
      </c>
      <c r="O780" s="24">
        <v>952.62027571100805</v>
      </c>
      <c r="P780" s="4">
        <v>0.60399999999999998</v>
      </c>
      <c r="Q780" s="4">
        <v>0.55000000000000004</v>
      </c>
      <c r="R780" s="4">
        <v>0.59399999999999997</v>
      </c>
      <c r="S780" s="4">
        <v>0.55700000000000005</v>
      </c>
      <c r="T780" s="4">
        <v>0.50900000000000001</v>
      </c>
      <c r="U780" s="4">
        <v>0.54800000000000004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0.50418108104732196</v>
      </c>
      <c r="AC780" s="2">
        <v>0.59783700075561996</v>
      </c>
      <c r="AD780" s="2">
        <v>0.52087595961949196</v>
      </c>
      <c r="AE780" s="2">
        <v>0.58519003905485301</v>
      </c>
      <c r="AF780" s="2">
        <v>0.67530726243161399</v>
      </c>
      <c r="AG780" s="2">
        <v>0.60147999203412095</v>
      </c>
    </row>
    <row r="781" spans="1:33" x14ac:dyDescent="0.35">
      <c r="A781" s="7">
        <v>548</v>
      </c>
      <c r="B781" s="7">
        <v>38</v>
      </c>
      <c r="C781" s="7">
        <v>1</v>
      </c>
      <c r="D781" s="7">
        <v>1</v>
      </c>
      <c r="E781" s="22" t="str">
        <f t="shared" si="24"/>
        <v>11</v>
      </c>
      <c r="F781" s="4">
        <v>0.25</v>
      </c>
      <c r="G781" s="25">
        <v>1</v>
      </c>
      <c r="H781" s="4">
        <v>10.168385689999999</v>
      </c>
      <c r="I781" s="4">
        <v>56.451852646200003</v>
      </c>
      <c r="J781" s="2">
        <f t="shared" si="25"/>
        <v>0.18012492439757818</v>
      </c>
      <c r="K781" s="3">
        <v>9</v>
      </c>
      <c r="L781" s="3">
        <v>14</v>
      </c>
      <c r="M781" s="3">
        <v>9</v>
      </c>
      <c r="N781" s="3">
        <v>17</v>
      </c>
      <c r="O781" s="24">
        <v>1001</v>
      </c>
      <c r="P781" s="4">
        <v>0.61399999999999999</v>
      </c>
      <c r="Q781" s="4">
        <v>0.65384615384615397</v>
      </c>
      <c r="R781" s="4">
        <v>0.61799999999999999</v>
      </c>
      <c r="S781" s="4">
        <v>0.63</v>
      </c>
      <c r="T781" s="4">
        <v>0.504</v>
      </c>
      <c r="U781" s="4">
        <v>0.67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0.48776035083499503</v>
      </c>
      <c r="AC781" s="2">
        <v>0.42488319396526603</v>
      </c>
      <c r="AD781" s="2">
        <v>0.481266821524446</v>
      </c>
      <c r="AE781" s="2">
        <v>0.46203545959655901</v>
      </c>
      <c r="AF781" s="2">
        <v>0.68517901091076805</v>
      </c>
      <c r="AG781" s="2">
        <v>0.40047756659712502</v>
      </c>
    </row>
    <row r="782" spans="1:33" x14ac:dyDescent="0.35">
      <c r="A782" s="7">
        <v>44</v>
      </c>
      <c r="B782" s="7">
        <v>23</v>
      </c>
      <c r="C782" s="7">
        <v>1</v>
      </c>
      <c r="D782" s="7">
        <v>1</v>
      </c>
      <c r="E782" s="22" t="str">
        <f t="shared" si="24"/>
        <v>11</v>
      </c>
      <c r="F782" s="4">
        <v>0.25009100000000001</v>
      </c>
      <c r="G782" s="25">
        <v>1</v>
      </c>
      <c r="H782" s="4">
        <v>7.2345045209999999</v>
      </c>
      <c r="I782" s="4">
        <v>39.951345488000001</v>
      </c>
      <c r="J782" s="2">
        <f t="shared" si="25"/>
        <v>0.18108287549847338</v>
      </c>
      <c r="K782" s="3">
        <v>8</v>
      </c>
      <c r="L782" s="3">
        <v>14</v>
      </c>
      <c r="M782" s="3">
        <v>10</v>
      </c>
      <c r="N782" s="3">
        <v>17</v>
      </c>
      <c r="O782" s="24">
        <v>1000.99999999999</v>
      </c>
      <c r="P782" s="4">
        <v>0.63200000000000001</v>
      </c>
      <c r="Q782" s="4">
        <v>0.62962962962962998</v>
      </c>
      <c r="R782" s="4">
        <v>0.65800000000000003</v>
      </c>
      <c r="S782" s="4">
        <v>0.65200000000000002</v>
      </c>
      <c r="T782" s="4">
        <v>0.70299999999999996</v>
      </c>
      <c r="U782" s="4">
        <v>0.625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0.45886588483528001</v>
      </c>
      <c r="AC782" s="2">
        <v>0.46262352194811301</v>
      </c>
      <c r="AD782" s="2">
        <v>0.41855034765681998</v>
      </c>
      <c r="AE782" s="2">
        <v>0.42771071705548402</v>
      </c>
      <c r="AF782" s="2">
        <v>0.35239838717147198</v>
      </c>
      <c r="AG782" s="2">
        <v>0.47000362924573602</v>
      </c>
    </row>
    <row r="783" spans="1:33" x14ac:dyDescent="0.35">
      <c r="A783" s="7">
        <v>842</v>
      </c>
      <c r="B783" s="7">
        <v>12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9.3308967989999996</v>
      </c>
      <c r="I783" s="4">
        <v>51.225293827000002</v>
      </c>
      <c r="J783" s="2">
        <f t="shared" si="25"/>
        <v>0.18215409033109028</v>
      </c>
      <c r="K783" s="3">
        <v>17</v>
      </c>
      <c r="L783" s="3">
        <v>12</v>
      </c>
      <c r="M783" s="3">
        <v>3</v>
      </c>
      <c r="N783" s="3">
        <v>17</v>
      </c>
      <c r="O783" s="24">
        <v>1000.99999999999</v>
      </c>
      <c r="P783" s="4">
        <v>0.58099999999999996</v>
      </c>
      <c r="Q783" s="4">
        <v>0.85</v>
      </c>
      <c r="R783" s="4">
        <v>0.56000000000000005</v>
      </c>
      <c r="S783" s="4">
        <v>0.83099999999999996</v>
      </c>
      <c r="T783" s="4">
        <v>0.504</v>
      </c>
      <c r="U783" s="4">
        <v>0.71599999999999997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0.54300452213022599</v>
      </c>
      <c r="AC783" s="2">
        <v>0.16251892949777499</v>
      </c>
      <c r="AD783" s="2">
        <v>0.57981849525294205</v>
      </c>
      <c r="AE783" s="2">
        <v>0.185125484126689</v>
      </c>
      <c r="AF783" s="2">
        <v>0.68517901091076805</v>
      </c>
      <c r="AG783" s="2">
        <v>0.33407511202149098</v>
      </c>
    </row>
    <row r="784" spans="1:33" x14ac:dyDescent="0.35">
      <c r="A784" s="7">
        <v>304</v>
      </c>
      <c r="B784" s="7">
        <v>49</v>
      </c>
      <c r="C784" s="7">
        <v>1</v>
      </c>
      <c r="D784" s="7">
        <v>1</v>
      </c>
      <c r="E784" s="22" t="str">
        <f t="shared" si="24"/>
        <v>11</v>
      </c>
      <c r="F784" s="4">
        <v>0.25</v>
      </c>
      <c r="G784" s="25">
        <v>1</v>
      </c>
      <c r="H784" s="4">
        <v>8.3202774339999994</v>
      </c>
      <c r="I784" s="4">
        <v>44.775979176</v>
      </c>
      <c r="J784" s="2">
        <f t="shared" si="25"/>
        <v>0.18582011129886539</v>
      </c>
      <c r="K784" s="3">
        <v>19</v>
      </c>
      <c r="L784" s="3">
        <v>14</v>
      </c>
      <c r="M784" s="3">
        <v>2</v>
      </c>
      <c r="N784" s="3">
        <v>14</v>
      </c>
      <c r="O784" s="24">
        <v>1001</v>
      </c>
      <c r="P784" s="4">
        <v>0.57499999999999996</v>
      </c>
      <c r="Q784" s="4">
        <v>0.875</v>
      </c>
      <c r="R784" s="4">
        <v>0.53400000000000003</v>
      </c>
      <c r="S784" s="4">
        <v>0.84599999999999997</v>
      </c>
      <c r="T784" s="4">
        <v>0.52</v>
      </c>
      <c r="U784" s="4">
        <v>0.73899999999999999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0.55338523818478702</v>
      </c>
      <c r="AC784" s="2">
        <v>0.13353139262452299</v>
      </c>
      <c r="AD784" s="2">
        <v>0.62735944002194199</v>
      </c>
      <c r="AE784" s="2">
        <v>0.16723591937591401</v>
      </c>
      <c r="AF784" s="2">
        <v>0.65392646740666405</v>
      </c>
      <c r="AG784" s="2">
        <v>0.30245735803393498</v>
      </c>
    </row>
    <row r="785" spans="1:33" x14ac:dyDescent="0.35">
      <c r="A785" s="7">
        <v>440</v>
      </c>
      <c r="B785" s="7">
        <v>5</v>
      </c>
      <c r="C785" s="7">
        <v>1</v>
      </c>
      <c r="D785" s="7">
        <v>1</v>
      </c>
      <c r="E785" s="22" t="str">
        <f t="shared" si="24"/>
        <v>11</v>
      </c>
      <c r="F785" s="4">
        <v>0.25</v>
      </c>
      <c r="G785" s="25">
        <v>1</v>
      </c>
      <c r="H785" s="4">
        <v>10.90994641</v>
      </c>
      <c r="I785" s="4">
        <v>56.141245845</v>
      </c>
      <c r="J785" s="2">
        <f t="shared" si="25"/>
        <v>0.19433032248912324</v>
      </c>
      <c r="K785" s="3">
        <v>12</v>
      </c>
      <c r="L785" s="3">
        <v>14</v>
      </c>
      <c r="M785" s="3">
        <v>8</v>
      </c>
      <c r="N785" s="3">
        <v>15</v>
      </c>
      <c r="O785" s="24">
        <v>1000.99999999999</v>
      </c>
      <c r="P785" s="4">
        <v>0.58299999999999996</v>
      </c>
      <c r="Q785" s="4">
        <v>0.65217391304347805</v>
      </c>
      <c r="R785" s="4">
        <v>0.59099999999999997</v>
      </c>
      <c r="S785" s="4">
        <v>0.66</v>
      </c>
      <c r="T785" s="4">
        <v>0.50900000000000001</v>
      </c>
      <c r="U785" s="4">
        <v>0.67700000000000005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0.53956809263164496</v>
      </c>
      <c r="AC785" s="2">
        <v>0.42744401482694</v>
      </c>
      <c r="AD785" s="2">
        <v>0.52593926157603899</v>
      </c>
      <c r="AE785" s="2">
        <v>0.41551544396166601</v>
      </c>
      <c r="AF785" s="2">
        <v>0.67530726243161399</v>
      </c>
      <c r="AG785" s="2">
        <v>0.39008400606986199</v>
      </c>
    </row>
    <row r="786" spans="1:33" x14ac:dyDescent="0.35">
      <c r="A786" s="7">
        <v>82</v>
      </c>
      <c r="B786" s="7">
        <v>32</v>
      </c>
      <c r="C786" s="7">
        <v>1</v>
      </c>
      <c r="D786" s="7">
        <v>1</v>
      </c>
      <c r="E786" s="22" t="str">
        <f t="shared" si="24"/>
        <v>11</v>
      </c>
      <c r="F786" s="4">
        <v>0.25</v>
      </c>
      <c r="G786" s="25">
        <v>1</v>
      </c>
      <c r="H786" s="4">
        <v>8.2146015549999998</v>
      </c>
      <c r="I786" s="4">
        <v>42.209218286999999</v>
      </c>
      <c r="J786" s="2">
        <f t="shared" si="25"/>
        <v>0.19461629208920961</v>
      </c>
      <c r="K786" s="3">
        <v>12</v>
      </c>
      <c r="L786" s="3">
        <v>13</v>
      </c>
      <c r="M786" s="3">
        <v>9</v>
      </c>
      <c r="N786" s="3">
        <v>15</v>
      </c>
      <c r="O786" s="24">
        <v>1000.99999999999</v>
      </c>
      <c r="P786" s="4">
        <v>0.57699999999999996</v>
      </c>
      <c r="Q786" s="4">
        <v>0.625</v>
      </c>
      <c r="R786" s="4">
        <v>0.56599999999999995</v>
      </c>
      <c r="S786" s="4">
        <v>0.64700000000000002</v>
      </c>
      <c r="T786" s="4">
        <v>0.5</v>
      </c>
      <c r="U786" s="4">
        <v>0.47899999999999998</v>
      </c>
      <c r="V786" s="5">
        <v>100</v>
      </c>
      <c r="W786" s="5">
        <v>100</v>
      </c>
      <c r="X786" s="5">
        <v>100</v>
      </c>
      <c r="Y786" s="5">
        <v>100</v>
      </c>
      <c r="Z786" s="5">
        <v>0</v>
      </c>
      <c r="AA786" s="5">
        <v>0</v>
      </c>
      <c r="AB786" s="2">
        <v>0.54991301247403801</v>
      </c>
      <c r="AC786" s="2">
        <v>0.47000362924573602</v>
      </c>
      <c r="AD786" s="2">
        <v>0.56916120077895405</v>
      </c>
      <c r="AE786" s="2">
        <v>0.43540898448123599</v>
      </c>
      <c r="AF786" s="2">
        <v>0.69314718055994495</v>
      </c>
      <c r="AG786" s="2">
        <v>0.736054681571222</v>
      </c>
    </row>
    <row r="787" spans="1:33" x14ac:dyDescent="0.35">
      <c r="A787" s="7">
        <v>1000</v>
      </c>
      <c r="B787" s="7">
        <v>32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8.4258111949999996</v>
      </c>
      <c r="I787" s="4">
        <v>42.282557076000003</v>
      </c>
      <c r="J787" s="2">
        <f t="shared" si="25"/>
        <v>0.19927392706773103</v>
      </c>
      <c r="K787" s="3">
        <v>14</v>
      </c>
      <c r="L787" s="3">
        <v>16</v>
      </c>
      <c r="M787" s="3">
        <v>8</v>
      </c>
      <c r="N787" s="3">
        <v>11</v>
      </c>
      <c r="O787" s="24">
        <v>857.11075101925803</v>
      </c>
      <c r="P787" s="4">
        <v>0.55200000000000005</v>
      </c>
      <c r="Q787" s="4">
        <v>0.57894736842105299</v>
      </c>
      <c r="R787" s="4">
        <v>0.52500000000000002</v>
      </c>
      <c r="S787" s="4">
        <v>0.57299999999999995</v>
      </c>
      <c r="T787" s="4">
        <v>0.502</v>
      </c>
      <c r="U787" s="4">
        <v>0.50700000000000001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0.59420723270504205</v>
      </c>
      <c r="AC787" s="2">
        <v>0.54654370636807004</v>
      </c>
      <c r="AD787" s="2">
        <v>0.64435701639051302</v>
      </c>
      <c r="AE787" s="2">
        <v>0.55686956226739803</v>
      </c>
      <c r="AF787" s="2">
        <v>0.68915515929040805</v>
      </c>
      <c r="AG787" s="2">
        <v>0.679244275390954</v>
      </c>
    </row>
    <row r="788" spans="1:33" x14ac:dyDescent="0.35">
      <c r="A788" s="7">
        <v>952</v>
      </c>
      <c r="B788" s="7">
        <v>16</v>
      </c>
      <c r="C788" s="7">
        <v>1</v>
      </c>
      <c r="D788" s="7">
        <v>1</v>
      </c>
      <c r="E788" s="22" t="str">
        <f t="shared" si="24"/>
        <v>11</v>
      </c>
      <c r="F788" s="4">
        <v>0.25329600000000002</v>
      </c>
      <c r="G788" s="25">
        <v>1</v>
      </c>
      <c r="H788" s="4">
        <v>9.7563807639999993</v>
      </c>
      <c r="I788" s="4">
        <v>48.703874394000003</v>
      </c>
      <c r="J788" s="2">
        <f t="shared" si="25"/>
        <v>0.20032042389633628</v>
      </c>
      <c r="K788" s="3">
        <v>13</v>
      </c>
      <c r="L788" s="3">
        <v>19</v>
      </c>
      <c r="M788" s="3">
        <v>3</v>
      </c>
      <c r="N788" s="3">
        <v>14</v>
      </c>
      <c r="O788" s="24">
        <v>1001</v>
      </c>
      <c r="P788" s="4">
        <v>0.64500000000000002</v>
      </c>
      <c r="Q788" s="4">
        <v>0.82352941176470595</v>
      </c>
      <c r="R788" s="4">
        <v>0.67900000000000005</v>
      </c>
      <c r="S788" s="4">
        <v>0.83299999999999996</v>
      </c>
      <c r="T788" s="4">
        <v>0.63</v>
      </c>
      <c r="U788" s="4">
        <v>0.71899999999999997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0.43850496218636498</v>
      </c>
      <c r="AC788" s="2">
        <v>0.19415601444095801</v>
      </c>
      <c r="AD788" s="2">
        <v>0.38713415142344099</v>
      </c>
      <c r="AE788" s="2">
        <v>0.18272163681529399</v>
      </c>
      <c r="AF788" s="2">
        <v>0.46203545959655901</v>
      </c>
      <c r="AG788" s="2">
        <v>0.32989392126109002</v>
      </c>
    </row>
    <row r="789" spans="1:33" x14ac:dyDescent="0.35">
      <c r="A789" s="7">
        <v>162</v>
      </c>
      <c r="B789" s="7">
        <v>9</v>
      </c>
      <c r="C789" s="7">
        <v>1</v>
      </c>
      <c r="D789" s="7">
        <v>1</v>
      </c>
      <c r="E789" s="22" t="str">
        <f t="shared" si="24"/>
        <v>11</v>
      </c>
      <c r="F789" s="4">
        <v>0.25081500000000001</v>
      </c>
      <c r="G789" s="25">
        <v>1</v>
      </c>
      <c r="H789" s="4">
        <v>9.6744093670000009</v>
      </c>
      <c r="I789" s="4">
        <v>46.561130550000001</v>
      </c>
      <c r="J789" s="2">
        <f t="shared" si="25"/>
        <v>0.20777866114335578</v>
      </c>
      <c r="K789" s="3">
        <v>17</v>
      </c>
      <c r="L789" s="3">
        <v>9</v>
      </c>
      <c r="M789" s="3">
        <v>9</v>
      </c>
      <c r="N789" s="3">
        <v>14</v>
      </c>
      <c r="O789" s="24">
        <v>1001</v>
      </c>
      <c r="P789" s="4">
        <v>0.48199999999999998</v>
      </c>
      <c r="Q789" s="4">
        <v>0.60869565217391297</v>
      </c>
      <c r="R789" s="4">
        <v>0.46400000000000002</v>
      </c>
      <c r="S789" s="4">
        <v>0.60199999999999998</v>
      </c>
      <c r="T789" s="4">
        <v>0.48199999999999998</v>
      </c>
      <c r="U789" s="4">
        <v>0.52100000000000002</v>
      </c>
      <c r="V789" s="5">
        <v>0</v>
      </c>
      <c r="W789" s="5">
        <v>100</v>
      </c>
      <c r="X789" s="5">
        <v>0</v>
      </c>
      <c r="Y789" s="5">
        <v>100</v>
      </c>
      <c r="Z789" s="5">
        <v>0</v>
      </c>
      <c r="AA789" s="5">
        <v>100</v>
      </c>
      <c r="AB789" s="2">
        <v>0.72981116493153697</v>
      </c>
      <c r="AC789" s="2">
        <v>0.49643688631389099</v>
      </c>
      <c r="AD789" s="2">
        <v>0.76787072675588197</v>
      </c>
      <c r="AE789" s="2">
        <v>0.50749783367331602</v>
      </c>
      <c r="AF789" s="2">
        <v>0.72981116493153697</v>
      </c>
      <c r="AG789" s="2">
        <v>0.65200523722877002</v>
      </c>
    </row>
    <row r="790" spans="1:33" x14ac:dyDescent="0.35">
      <c r="A790" s="7">
        <v>186</v>
      </c>
      <c r="B790" s="7">
        <v>11</v>
      </c>
      <c r="C790" s="7">
        <v>1</v>
      </c>
      <c r="D790" s="7">
        <v>1</v>
      </c>
      <c r="E790" s="22" t="str">
        <f t="shared" si="24"/>
        <v>11</v>
      </c>
      <c r="F790" s="4">
        <v>0.25</v>
      </c>
      <c r="G790" s="25">
        <v>1</v>
      </c>
      <c r="H790" s="4">
        <v>7.9408064979999997</v>
      </c>
      <c r="I790" s="4">
        <v>37.629047473999996</v>
      </c>
      <c r="J790" s="2">
        <f t="shared" si="25"/>
        <v>0.21102863428809207</v>
      </c>
      <c r="K790" s="3">
        <v>17</v>
      </c>
      <c r="L790" s="3">
        <v>15</v>
      </c>
      <c r="M790" s="3">
        <v>5</v>
      </c>
      <c r="N790" s="3">
        <v>12</v>
      </c>
      <c r="O790" s="24">
        <v>1000.99999999999</v>
      </c>
      <c r="P790" s="4">
        <v>0.55300000000000005</v>
      </c>
      <c r="Q790" s="4">
        <v>0.70588235294117696</v>
      </c>
      <c r="R790" s="4">
        <v>0.54500000000000004</v>
      </c>
      <c r="S790" s="4">
        <v>0.70199999999999996</v>
      </c>
      <c r="T790" s="4">
        <v>0.48899999999999999</v>
      </c>
      <c r="U790" s="4">
        <v>0.66800000000000004</v>
      </c>
      <c r="V790" s="5">
        <v>100</v>
      </c>
      <c r="W790" s="5">
        <v>100</v>
      </c>
      <c r="X790" s="5">
        <v>100</v>
      </c>
      <c r="Y790" s="5">
        <v>100</v>
      </c>
      <c r="Z790" s="5">
        <v>0</v>
      </c>
      <c r="AA790" s="5">
        <v>100</v>
      </c>
      <c r="AB790" s="2">
        <v>0.59239727745980197</v>
      </c>
      <c r="AC790" s="2">
        <v>0.34830669426821598</v>
      </c>
      <c r="AD790" s="2">
        <v>0.60696948431889297</v>
      </c>
      <c r="AE790" s="2">
        <v>0.353821874956326</v>
      </c>
      <c r="AF790" s="2">
        <v>0.71539278950726504</v>
      </c>
      <c r="AG790" s="2">
        <v>0.40346710544549103</v>
      </c>
    </row>
    <row r="791" spans="1:33" x14ac:dyDescent="0.35">
      <c r="A791" s="7">
        <v>740</v>
      </c>
      <c r="B791" s="7">
        <v>3</v>
      </c>
      <c r="C791" s="7">
        <v>1</v>
      </c>
      <c r="D791" s="7">
        <v>1</v>
      </c>
      <c r="E791" s="22" t="str">
        <f t="shared" si="24"/>
        <v>11</v>
      </c>
      <c r="F791" s="4">
        <v>0.25</v>
      </c>
      <c r="G791" s="25">
        <v>1</v>
      </c>
      <c r="H791" s="4">
        <v>9.8562387240000007</v>
      </c>
      <c r="I791" s="4">
        <v>46.694410937299999</v>
      </c>
      <c r="J791" s="2">
        <f t="shared" si="25"/>
        <v>0.21107962443802308</v>
      </c>
      <c r="K791" s="3">
        <v>10</v>
      </c>
      <c r="L791" s="3">
        <v>19</v>
      </c>
      <c r="M791" s="3">
        <v>10</v>
      </c>
      <c r="N791" s="3">
        <v>10</v>
      </c>
      <c r="O791" s="24">
        <v>1000.99999999999</v>
      </c>
      <c r="P791" s="4">
        <v>0.58099999999999996</v>
      </c>
      <c r="Q791" s="4">
        <v>0.5</v>
      </c>
      <c r="R791" s="4">
        <v>0.57499999999999996</v>
      </c>
      <c r="S791" s="4">
        <v>0.52200000000000002</v>
      </c>
      <c r="T791" s="4">
        <v>0.48</v>
      </c>
      <c r="U791" s="4">
        <v>0.45200000000000001</v>
      </c>
      <c r="V791" s="5">
        <v>100</v>
      </c>
      <c r="W791" s="5">
        <v>0</v>
      </c>
      <c r="X791" s="5">
        <v>100</v>
      </c>
      <c r="Y791" s="5">
        <v>100</v>
      </c>
      <c r="Z791" s="5">
        <v>0</v>
      </c>
      <c r="AA791" s="5">
        <v>0</v>
      </c>
      <c r="AB791" s="2">
        <v>0.54300452213022599</v>
      </c>
      <c r="AC791" s="2">
        <v>0.69314718055994495</v>
      </c>
      <c r="AD791" s="2">
        <v>0.55338523818478702</v>
      </c>
      <c r="AE791" s="2">
        <v>0.65008769109949804</v>
      </c>
      <c r="AF791" s="2">
        <v>0.73396917508019999</v>
      </c>
      <c r="AG791" s="2">
        <v>0.79407309914990598</v>
      </c>
    </row>
    <row r="792" spans="1:33" x14ac:dyDescent="0.35">
      <c r="A792" s="7">
        <v>102</v>
      </c>
      <c r="B792" s="7">
        <v>6</v>
      </c>
      <c r="C792" s="7">
        <v>1</v>
      </c>
      <c r="D792" s="7">
        <v>1</v>
      </c>
      <c r="E792" s="22" t="str">
        <f t="shared" si="24"/>
        <v>11</v>
      </c>
      <c r="F792" s="4">
        <v>0.25</v>
      </c>
      <c r="G792" s="25">
        <v>1</v>
      </c>
      <c r="H792" s="4">
        <v>10.36294008</v>
      </c>
      <c r="I792" s="4">
        <v>48.626584555999997</v>
      </c>
      <c r="J792" s="2">
        <f t="shared" si="25"/>
        <v>0.21311264557488491</v>
      </c>
      <c r="K792" s="3">
        <v>11</v>
      </c>
      <c r="L792" s="3">
        <v>20</v>
      </c>
      <c r="M792" s="3">
        <v>4</v>
      </c>
      <c r="N792" s="3">
        <v>14</v>
      </c>
      <c r="O792" s="24">
        <v>1001</v>
      </c>
      <c r="P792" s="4">
        <v>0.67800000000000005</v>
      </c>
      <c r="Q792" s="4">
        <v>0.77777777777777801</v>
      </c>
      <c r="R792" s="4">
        <v>0.68899999999999995</v>
      </c>
      <c r="S792" s="4">
        <v>0.77200000000000002</v>
      </c>
      <c r="T792" s="4">
        <v>0.624</v>
      </c>
      <c r="U792" s="4">
        <v>0.78800000000000003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0.38860799104174099</v>
      </c>
      <c r="AC792" s="2">
        <v>0.251314428280906</v>
      </c>
      <c r="AD792" s="2">
        <v>0.372514007968479</v>
      </c>
      <c r="AE792" s="2">
        <v>0.25877072895736097</v>
      </c>
      <c r="AF792" s="2">
        <v>0.47160491061270898</v>
      </c>
      <c r="AG792" s="2">
        <v>0.238257189124258</v>
      </c>
    </row>
    <row r="793" spans="1:33" x14ac:dyDescent="0.35">
      <c r="A793" s="7">
        <v>154</v>
      </c>
      <c r="B793" s="7">
        <v>19</v>
      </c>
      <c r="C793" s="7">
        <v>1</v>
      </c>
      <c r="D793" s="7">
        <v>1</v>
      </c>
      <c r="E793" s="22" t="str">
        <f t="shared" si="24"/>
        <v>11</v>
      </c>
      <c r="F793" s="4">
        <v>0.25</v>
      </c>
      <c r="G793" s="25">
        <v>1</v>
      </c>
      <c r="H793" s="4">
        <v>11.02040188</v>
      </c>
      <c r="I793" s="4">
        <v>51.036584060000003</v>
      </c>
      <c r="J793" s="2">
        <f t="shared" si="25"/>
        <v>0.21593141631587479</v>
      </c>
      <c r="K793" s="3">
        <v>12</v>
      </c>
      <c r="L793" s="3">
        <v>12</v>
      </c>
      <c r="M793" s="3">
        <v>15</v>
      </c>
      <c r="N793" s="3">
        <v>10</v>
      </c>
      <c r="O793" s="24">
        <v>1000.99999999999</v>
      </c>
      <c r="P793" s="4">
        <v>0.44600000000000001</v>
      </c>
      <c r="Q793" s="4">
        <v>0.4</v>
      </c>
      <c r="R793" s="4">
        <v>0.46300000000000002</v>
      </c>
      <c r="S793" s="4">
        <v>0.39800000000000002</v>
      </c>
      <c r="T793" s="4">
        <v>0.502</v>
      </c>
      <c r="U793" s="4">
        <v>0.49399999999999999</v>
      </c>
      <c r="V793" s="5">
        <v>0</v>
      </c>
      <c r="W793" s="5">
        <v>0</v>
      </c>
      <c r="X793" s="5">
        <v>0</v>
      </c>
      <c r="Y793" s="5">
        <v>0</v>
      </c>
      <c r="Z793" s="5">
        <v>100</v>
      </c>
      <c r="AA793" s="5">
        <v>0</v>
      </c>
      <c r="AB793" s="2">
        <v>0.80743632696207301</v>
      </c>
      <c r="AC793" s="2">
        <v>0.916290731874155</v>
      </c>
      <c r="AD793" s="2">
        <v>0.77002822489590295</v>
      </c>
      <c r="AE793" s="2">
        <v>0.92130327369769904</v>
      </c>
      <c r="AF793" s="2">
        <v>0.68915515929040805</v>
      </c>
      <c r="AG793" s="2">
        <v>0.70521976179421497</v>
      </c>
    </row>
    <row r="794" spans="1:33" x14ac:dyDescent="0.35">
      <c r="A794" s="7">
        <v>110</v>
      </c>
      <c r="B794" s="7">
        <v>20</v>
      </c>
      <c r="C794" s="7">
        <v>1</v>
      </c>
      <c r="D794" s="7">
        <v>1</v>
      </c>
      <c r="E794" s="22" t="str">
        <f t="shared" si="24"/>
        <v>11</v>
      </c>
      <c r="F794" s="4">
        <v>0.25</v>
      </c>
      <c r="G794" s="25">
        <v>1</v>
      </c>
      <c r="H794" s="4">
        <v>11.58023829</v>
      </c>
      <c r="I794" s="4">
        <v>51.7334656122</v>
      </c>
      <c r="J794" s="2">
        <f t="shared" si="25"/>
        <v>0.22384423995111399</v>
      </c>
      <c r="K794" s="3">
        <v>16</v>
      </c>
      <c r="L794" s="3">
        <v>8</v>
      </c>
      <c r="M794" s="3">
        <v>12</v>
      </c>
      <c r="N794" s="3">
        <v>13</v>
      </c>
      <c r="O794" s="24">
        <v>1001</v>
      </c>
      <c r="P794" s="4">
        <v>0.42299999999999999</v>
      </c>
      <c r="Q794" s="4">
        <v>0.52</v>
      </c>
      <c r="R794" s="4">
        <v>0.443</v>
      </c>
      <c r="S794" s="4">
        <v>0.51100000000000001</v>
      </c>
      <c r="T794" s="4">
        <v>0.49099999999999999</v>
      </c>
      <c r="U794" s="4">
        <v>0.58099999999999996</v>
      </c>
      <c r="V794" s="5">
        <v>0</v>
      </c>
      <c r="W794" s="5">
        <v>100</v>
      </c>
      <c r="X794" s="5">
        <v>0</v>
      </c>
      <c r="Y794" s="5">
        <v>100</v>
      </c>
      <c r="Z794" s="5">
        <v>0</v>
      </c>
      <c r="AA794" s="5">
        <v>100</v>
      </c>
      <c r="AB794" s="2">
        <v>0.86038309993585904</v>
      </c>
      <c r="AC794" s="2">
        <v>0.65392646740666405</v>
      </c>
      <c r="AD794" s="2">
        <v>0.81418550893700103</v>
      </c>
      <c r="AE794" s="2">
        <v>0.67138568877843297</v>
      </c>
      <c r="AF794" s="2">
        <v>0.71131115118761601</v>
      </c>
      <c r="AG794" s="2">
        <v>0.54300452213022599</v>
      </c>
    </row>
    <row r="795" spans="1:33" x14ac:dyDescent="0.35">
      <c r="A795" s="7">
        <v>860</v>
      </c>
      <c r="B795" s="7">
        <v>15</v>
      </c>
      <c r="C795" s="7">
        <v>1</v>
      </c>
      <c r="D795" s="7">
        <v>1</v>
      </c>
      <c r="E795" s="22" t="str">
        <f t="shared" si="24"/>
        <v>11</v>
      </c>
      <c r="F795" s="4">
        <v>0.36960199999999999</v>
      </c>
      <c r="G795" s="25">
        <v>1</v>
      </c>
      <c r="H795" s="4">
        <v>9.8282646669999991</v>
      </c>
      <c r="I795" s="4">
        <v>43.901827558999997</v>
      </c>
      <c r="J795" s="2">
        <f t="shared" si="25"/>
        <v>0.22386914653590947</v>
      </c>
      <c r="K795" s="3">
        <v>12</v>
      </c>
      <c r="L795" s="3">
        <v>12</v>
      </c>
      <c r="M795" s="3">
        <v>7</v>
      </c>
      <c r="N795" s="3">
        <v>18</v>
      </c>
      <c r="O795" s="24">
        <v>1001</v>
      </c>
      <c r="P795" s="4">
        <v>0.60199999999999998</v>
      </c>
      <c r="Q795" s="4">
        <v>0.72</v>
      </c>
      <c r="R795" s="4">
        <v>0.60099999999999998</v>
      </c>
      <c r="S795" s="4">
        <v>0.71</v>
      </c>
      <c r="T795" s="4">
        <v>0.51200000000000001</v>
      </c>
      <c r="U795" s="4">
        <v>0.70799999999999996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0.50749783367331602</v>
      </c>
      <c r="AC795" s="2">
        <v>0.32850406697203599</v>
      </c>
      <c r="AD795" s="2">
        <v>0.50916034444692904</v>
      </c>
      <c r="AE795" s="2">
        <v>0.34249030894677601</v>
      </c>
      <c r="AF795" s="2">
        <v>0.66943065394262902</v>
      </c>
      <c r="AG795" s="2">
        <v>0.34531118528841698</v>
      </c>
    </row>
    <row r="796" spans="1:33" x14ac:dyDescent="0.35">
      <c r="A796" s="7">
        <v>858</v>
      </c>
      <c r="B796" s="7">
        <v>14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15.946821699999999</v>
      </c>
      <c r="I796" s="4">
        <v>69.516298660999993</v>
      </c>
      <c r="J796" s="2">
        <f t="shared" si="25"/>
        <v>0.22939687536825776</v>
      </c>
      <c r="K796" s="3">
        <v>16</v>
      </c>
      <c r="L796" s="3">
        <v>19</v>
      </c>
      <c r="M796" s="3">
        <v>2</v>
      </c>
      <c r="N796" s="3">
        <v>12</v>
      </c>
      <c r="O796" s="24">
        <v>1001</v>
      </c>
      <c r="P796" s="4">
        <v>0.623</v>
      </c>
      <c r="Q796" s="4">
        <v>0.85714285714285698</v>
      </c>
      <c r="R796" s="4">
        <v>0.61</v>
      </c>
      <c r="S796" s="4">
        <v>0.84199999999999997</v>
      </c>
      <c r="T796" s="4">
        <v>0.54800000000000004</v>
      </c>
      <c r="U796" s="4">
        <v>0.73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0.473208760194684</v>
      </c>
      <c r="AC796" s="2">
        <v>0.154150679827258</v>
      </c>
      <c r="AD796" s="2">
        <v>0.49429632181478</v>
      </c>
      <c r="AE796" s="2">
        <v>0.17197526473981001</v>
      </c>
      <c r="AF796" s="2">
        <v>0.60147999203412095</v>
      </c>
      <c r="AG796" s="2">
        <v>0.31471074483970002</v>
      </c>
    </row>
    <row r="797" spans="1:33" x14ac:dyDescent="0.35">
      <c r="A797" s="7">
        <v>540</v>
      </c>
      <c r="B797" s="7">
        <v>4</v>
      </c>
      <c r="C797" s="7">
        <v>1</v>
      </c>
      <c r="D797" s="7">
        <v>1</v>
      </c>
      <c r="E797" s="22" t="str">
        <f t="shared" si="24"/>
        <v>11</v>
      </c>
      <c r="F797" s="4">
        <v>0.25</v>
      </c>
      <c r="G797" s="25">
        <v>1</v>
      </c>
      <c r="H797" s="4">
        <v>10.684117390000001</v>
      </c>
      <c r="I797" s="4">
        <v>46.360956982099999</v>
      </c>
      <c r="J797" s="2">
        <f t="shared" si="25"/>
        <v>0.23045506575986227</v>
      </c>
      <c r="K797" s="3">
        <v>18</v>
      </c>
      <c r="L797" s="3">
        <v>11</v>
      </c>
      <c r="M797" s="3">
        <v>13</v>
      </c>
      <c r="N797" s="3">
        <v>7</v>
      </c>
      <c r="O797" s="24">
        <v>1000.99999999999</v>
      </c>
      <c r="P797" s="4">
        <v>0.36</v>
      </c>
      <c r="Q797" s="4">
        <v>0.35</v>
      </c>
      <c r="R797" s="4">
        <v>0.38800000000000001</v>
      </c>
      <c r="S797" s="4">
        <v>0.38300000000000001</v>
      </c>
      <c r="T797" s="4">
        <v>0.42499999999999999</v>
      </c>
      <c r="U797" s="4">
        <v>0.36399999999999999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2">
        <v>1.0216512475319799</v>
      </c>
      <c r="AC797" s="2">
        <v>1.0498221244986801</v>
      </c>
      <c r="AD797" s="2">
        <v>0.94674993935886398</v>
      </c>
      <c r="AE797" s="2">
        <v>0.95972028980149104</v>
      </c>
      <c r="AF797" s="2">
        <v>0.85566611005771998</v>
      </c>
      <c r="AG797" s="2">
        <v>1.0106014113454</v>
      </c>
    </row>
    <row r="798" spans="1:33" x14ac:dyDescent="0.35">
      <c r="A798" s="7">
        <v>522</v>
      </c>
      <c r="B798" s="7">
        <v>35</v>
      </c>
      <c r="C798" s="7">
        <v>1</v>
      </c>
      <c r="D798" s="7">
        <v>1</v>
      </c>
      <c r="E798" s="22" t="str">
        <f t="shared" si="24"/>
        <v>11</v>
      </c>
      <c r="F798" s="4">
        <v>0.55737899999999996</v>
      </c>
      <c r="G798" s="25">
        <v>1</v>
      </c>
      <c r="H798" s="4">
        <v>10.33333916</v>
      </c>
      <c r="I798" s="4">
        <v>44.601618047000002</v>
      </c>
      <c r="J798" s="2">
        <f t="shared" si="25"/>
        <v>0.23168081366714097</v>
      </c>
      <c r="K798" s="3">
        <v>9</v>
      </c>
      <c r="L798" s="3">
        <v>18</v>
      </c>
      <c r="M798" s="3">
        <v>6</v>
      </c>
      <c r="N798" s="3">
        <v>16</v>
      </c>
      <c r="O798" s="24">
        <v>1001</v>
      </c>
      <c r="P798" s="4">
        <v>0.69199999999999995</v>
      </c>
      <c r="Q798" s="4">
        <v>0.72727272727272696</v>
      </c>
      <c r="R798" s="4">
        <v>0.68400000000000005</v>
      </c>
      <c r="S798" s="4">
        <v>0.71899999999999997</v>
      </c>
      <c r="T798" s="4">
        <v>0.65800000000000003</v>
      </c>
      <c r="U798" s="4">
        <v>0.76600000000000001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0.368169323364468</v>
      </c>
      <c r="AC798" s="2">
        <v>0.31845373111853498</v>
      </c>
      <c r="AD798" s="2">
        <v>0.37979736135958703</v>
      </c>
      <c r="AE798" s="2">
        <v>0.32989392126109002</v>
      </c>
      <c r="AF798" s="2">
        <v>0.41855034765681998</v>
      </c>
      <c r="AG798" s="2">
        <v>0.26657310924154598</v>
      </c>
    </row>
    <row r="799" spans="1:33" x14ac:dyDescent="0.35">
      <c r="A799" s="7">
        <v>204</v>
      </c>
      <c r="B799" s="7">
        <v>50</v>
      </c>
      <c r="C799" s="7">
        <v>1</v>
      </c>
      <c r="D799" s="7">
        <v>1</v>
      </c>
      <c r="E799" s="22" t="str">
        <f t="shared" si="24"/>
        <v>11</v>
      </c>
      <c r="F799" s="4">
        <v>0.25</v>
      </c>
      <c r="G799" s="25">
        <v>1</v>
      </c>
      <c r="H799" s="4">
        <v>12.96146588</v>
      </c>
      <c r="I799" s="4">
        <v>54.825141906900001</v>
      </c>
      <c r="J799" s="2">
        <f t="shared" si="25"/>
        <v>0.2364146344027746</v>
      </c>
      <c r="K799" s="3">
        <v>15</v>
      </c>
      <c r="L799" s="3">
        <v>16</v>
      </c>
      <c r="M799" s="3">
        <v>7</v>
      </c>
      <c r="N799" s="3">
        <v>11</v>
      </c>
      <c r="O799" s="24">
        <v>1001</v>
      </c>
      <c r="P799" s="4">
        <v>0.56200000000000006</v>
      </c>
      <c r="Q799" s="4">
        <v>0.61111111111111105</v>
      </c>
      <c r="R799" s="4">
        <v>0.52700000000000002</v>
      </c>
      <c r="S799" s="4">
        <v>0.61699999999999999</v>
      </c>
      <c r="T799" s="4">
        <v>0.47899999999999998</v>
      </c>
      <c r="U799" s="4">
        <v>0.56899999999999995</v>
      </c>
      <c r="V799" s="5">
        <v>100</v>
      </c>
      <c r="W799" s="5">
        <v>100</v>
      </c>
      <c r="X799" s="5">
        <v>100</v>
      </c>
      <c r="Y799" s="5">
        <v>100</v>
      </c>
      <c r="Z799" s="5">
        <v>0</v>
      </c>
      <c r="AA799" s="5">
        <v>100</v>
      </c>
      <c r="AB799" s="2">
        <v>0.57625342908844601</v>
      </c>
      <c r="AC799" s="2">
        <v>0.49247648509779401</v>
      </c>
      <c r="AD799" s="2">
        <v>0.64055473044077504</v>
      </c>
      <c r="AE799" s="2">
        <v>0.48288625507674898</v>
      </c>
      <c r="AF799" s="2">
        <v>0.736054681571222</v>
      </c>
      <c r="AG799" s="2">
        <v>0.56387484485580597</v>
      </c>
    </row>
    <row r="800" spans="1:33" x14ac:dyDescent="0.35">
      <c r="A800" s="7">
        <v>176</v>
      </c>
      <c r="B800" s="7">
        <v>46</v>
      </c>
      <c r="C800" s="7">
        <v>1</v>
      </c>
      <c r="D800" s="7">
        <v>1</v>
      </c>
      <c r="E800" s="22" t="str">
        <f t="shared" si="24"/>
        <v>11</v>
      </c>
      <c r="F800" s="4">
        <v>0.25</v>
      </c>
      <c r="G800" s="25">
        <v>1</v>
      </c>
      <c r="H800" s="4">
        <v>12.973686320000001</v>
      </c>
      <c r="I800" s="4">
        <v>53.573988100000001</v>
      </c>
      <c r="J800" s="2">
        <f t="shared" si="25"/>
        <v>0.24216390789843029</v>
      </c>
      <c r="K800" s="3">
        <v>10</v>
      </c>
      <c r="L800" s="3">
        <v>20</v>
      </c>
      <c r="M800" s="3">
        <v>7</v>
      </c>
      <c r="N800" s="3">
        <v>12</v>
      </c>
      <c r="O800" s="24">
        <v>1001</v>
      </c>
      <c r="P800" s="4">
        <v>0.59399999999999997</v>
      </c>
      <c r="Q800" s="4">
        <v>0.63157894736842102</v>
      </c>
      <c r="R800" s="4">
        <v>0.63300000000000001</v>
      </c>
      <c r="S800" s="4">
        <v>0.63400000000000001</v>
      </c>
      <c r="T800" s="4">
        <v>0.51900000000000002</v>
      </c>
      <c r="U800" s="4">
        <v>0.496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0</v>
      </c>
      <c r="AB800" s="2">
        <v>0.52087595961949196</v>
      </c>
      <c r="AC800" s="2">
        <v>0.45953232937844002</v>
      </c>
      <c r="AD800" s="2">
        <v>0.457284856837961</v>
      </c>
      <c r="AE800" s="2">
        <v>0.455706324544911</v>
      </c>
      <c r="AF800" s="2">
        <v>0.65585139581624796</v>
      </c>
      <c r="AG800" s="2">
        <v>0.70117935225720995</v>
      </c>
    </row>
    <row r="801" spans="1:33" x14ac:dyDescent="0.35">
      <c r="A801" s="7">
        <v>916</v>
      </c>
      <c r="B801" s="7">
        <v>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10.44188027</v>
      </c>
      <c r="I801" s="4">
        <v>43.040717600999997</v>
      </c>
      <c r="J801" s="2">
        <f t="shared" si="25"/>
        <v>0.24260469741232651</v>
      </c>
      <c r="K801" s="3">
        <v>12</v>
      </c>
      <c r="L801" s="3">
        <v>16</v>
      </c>
      <c r="M801" s="3">
        <v>4</v>
      </c>
      <c r="N801" s="3">
        <v>17</v>
      </c>
      <c r="O801" s="24">
        <v>1000.99999999999</v>
      </c>
      <c r="P801" s="4">
        <v>0.66800000000000004</v>
      </c>
      <c r="Q801" s="4">
        <v>0.80952380952380998</v>
      </c>
      <c r="R801" s="4">
        <v>0.66</v>
      </c>
      <c r="S801" s="4">
        <v>0.81</v>
      </c>
      <c r="T801" s="4">
        <v>0.56399999999999995</v>
      </c>
      <c r="U801" s="4">
        <v>0.64800000000000002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0.40346710544549103</v>
      </c>
      <c r="AC801" s="2">
        <v>0.21130909366720699</v>
      </c>
      <c r="AD801" s="2">
        <v>0.41551544396166601</v>
      </c>
      <c r="AE801" s="2">
        <v>0.21072103131565301</v>
      </c>
      <c r="AF801" s="2">
        <v>0.57270102748407803</v>
      </c>
      <c r="AG801" s="2">
        <v>0.43386458262986199</v>
      </c>
    </row>
    <row r="802" spans="1:33" x14ac:dyDescent="0.35">
      <c r="A802" s="7">
        <v>998</v>
      </c>
      <c r="B802" s="7">
        <v>33</v>
      </c>
      <c r="C802" s="7">
        <v>1</v>
      </c>
      <c r="D802" s="7">
        <v>1</v>
      </c>
      <c r="E802" s="22" t="str">
        <f t="shared" si="24"/>
        <v>11</v>
      </c>
      <c r="F802" s="4">
        <v>0.25</v>
      </c>
      <c r="G802" s="25">
        <v>1</v>
      </c>
      <c r="H802" s="4">
        <v>12.500968520000001</v>
      </c>
      <c r="I802" s="4">
        <v>51.480372137000003</v>
      </c>
      <c r="J802" s="2">
        <f t="shared" si="25"/>
        <v>0.24282980097215143</v>
      </c>
      <c r="K802" s="3">
        <v>12</v>
      </c>
      <c r="L802" s="3">
        <v>16</v>
      </c>
      <c r="M802" s="3">
        <v>5</v>
      </c>
      <c r="N802" s="3">
        <v>16</v>
      </c>
      <c r="O802" s="24">
        <v>1001</v>
      </c>
      <c r="P802" s="4">
        <v>0.67100000000000004</v>
      </c>
      <c r="Q802" s="4">
        <v>0.76190476190476197</v>
      </c>
      <c r="R802" s="4">
        <v>0.65200000000000002</v>
      </c>
      <c r="S802" s="4">
        <v>0.752</v>
      </c>
      <c r="T802" s="4">
        <v>0.51400000000000001</v>
      </c>
      <c r="U802" s="4">
        <v>0.76800000000000002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0.39898614201045501</v>
      </c>
      <c r="AC802" s="2">
        <v>0.27193371548364198</v>
      </c>
      <c r="AD802" s="2">
        <v>0.42771071705548402</v>
      </c>
      <c r="AE802" s="2">
        <v>0.28501895503229702</v>
      </c>
      <c r="AF802" s="2">
        <v>0.665532013526972</v>
      </c>
      <c r="AG802" s="2">
        <v>0.26396554583446502</v>
      </c>
    </row>
    <row r="803" spans="1:33" x14ac:dyDescent="0.35">
      <c r="A803" s="7">
        <v>620</v>
      </c>
      <c r="B803" s="7">
        <v>33</v>
      </c>
      <c r="C803" s="7">
        <v>1</v>
      </c>
      <c r="D803" s="7">
        <v>1</v>
      </c>
      <c r="E803" s="22" t="str">
        <f t="shared" si="24"/>
        <v>11</v>
      </c>
      <c r="F803" s="4">
        <v>0.25256499999999998</v>
      </c>
      <c r="G803" s="25">
        <v>1</v>
      </c>
      <c r="H803" s="4">
        <v>11.743369039999999</v>
      </c>
      <c r="I803" s="4">
        <v>46.121612872</v>
      </c>
      <c r="J803" s="2">
        <f t="shared" si="25"/>
        <v>0.25461748427122521</v>
      </c>
      <c r="K803" s="3">
        <v>13</v>
      </c>
      <c r="L803" s="3">
        <v>10</v>
      </c>
      <c r="M803" s="3">
        <v>8</v>
      </c>
      <c r="N803" s="3">
        <v>18</v>
      </c>
      <c r="O803" s="24">
        <v>1001</v>
      </c>
      <c r="P803" s="4">
        <v>0.60399999999999998</v>
      </c>
      <c r="Q803" s="4">
        <v>0.69230769230769196</v>
      </c>
      <c r="R803" s="4">
        <v>0.61899999999999999</v>
      </c>
      <c r="S803" s="4">
        <v>0.69599999999999995</v>
      </c>
      <c r="T803" s="4">
        <v>0.47699999999999998</v>
      </c>
      <c r="U803" s="4">
        <v>0.69699999999999995</v>
      </c>
      <c r="V803" s="5">
        <v>100</v>
      </c>
      <c r="W803" s="5">
        <v>100</v>
      </c>
      <c r="X803" s="5">
        <v>100</v>
      </c>
      <c r="Y803" s="5">
        <v>100</v>
      </c>
      <c r="Z803" s="5">
        <v>0</v>
      </c>
      <c r="AA803" s="5">
        <v>100</v>
      </c>
      <c r="AB803" s="2">
        <v>0.50418108104732196</v>
      </c>
      <c r="AC803" s="2">
        <v>0.36772478012531701</v>
      </c>
      <c r="AD803" s="2">
        <v>0.47965000629754101</v>
      </c>
      <c r="AE803" s="2">
        <v>0.36240561864771698</v>
      </c>
      <c r="AF803" s="2">
        <v>0.74023878809379595</v>
      </c>
      <c r="AG803" s="2">
        <v>0.36096986822161298</v>
      </c>
    </row>
    <row r="804" spans="1:33" x14ac:dyDescent="0.35">
      <c r="A804" s="7">
        <v>544</v>
      </c>
      <c r="B804" s="7">
        <v>5</v>
      </c>
      <c r="C804" s="7">
        <v>1</v>
      </c>
      <c r="D804" s="7">
        <v>1</v>
      </c>
      <c r="E804" s="22" t="str">
        <f t="shared" si="24"/>
        <v>11</v>
      </c>
      <c r="F804" s="4">
        <v>0.25</v>
      </c>
      <c r="G804" s="25">
        <v>1</v>
      </c>
      <c r="H804" s="4">
        <v>14.78028265</v>
      </c>
      <c r="I804" s="4">
        <v>56.11456811251</v>
      </c>
      <c r="J804" s="2">
        <f t="shared" si="25"/>
        <v>0.26339475018974495</v>
      </c>
      <c r="K804" s="3">
        <v>19</v>
      </c>
      <c r="L804" s="3">
        <v>14</v>
      </c>
      <c r="M804" s="3">
        <v>4</v>
      </c>
      <c r="N804" s="3">
        <v>12</v>
      </c>
      <c r="O804" s="24">
        <v>1000.99999999999</v>
      </c>
      <c r="P804" s="4">
        <v>0.54300000000000004</v>
      </c>
      <c r="Q804" s="4">
        <v>0.75</v>
      </c>
      <c r="R804" s="4">
        <v>0.505</v>
      </c>
      <c r="S804" s="4">
        <v>0.747</v>
      </c>
      <c r="T804" s="4">
        <v>0.48199999999999998</v>
      </c>
      <c r="U804" s="4">
        <v>0.65800000000000003</v>
      </c>
      <c r="V804" s="5">
        <v>100</v>
      </c>
      <c r="W804" s="5">
        <v>100</v>
      </c>
      <c r="X804" s="5">
        <v>100</v>
      </c>
      <c r="Y804" s="5">
        <v>100</v>
      </c>
      <c r="Z804" s="5">
        <v>0</v>
      </c>
      <c r="AA804" s="5">
        <v>100</v>
      </c>
      <c r="AB804" s="2">
        <v>0.61064595904820196</v>
      </c>
      <c r="AC804" s="2">
        <v>0.28768207245178101</v>
      </c>
      <c r="AD804" s="2">
        <v>0.68319684970677697</v>
      </c>
      <c r="AE804" s="2">
        <v>0.29169009384931999</v>
      </c>
      <c r="AF804" s="2">
        <v>0.72981116493153697</v>
      </c>
      <c r="AG804" s="2">
        <v>0.41855034765681998</v>
      </c>
    </row>
    <row r="805" spans="1:33" x14ac:dyDescent="0.35">
      <c r="A805" s="7">
        <v>602</v>
      </c>
      <c r="B805" s="7">
        <v>3</v>
      </c>
      <c r="C805" s="7">
        <v>1</v>
      </c>
      <c r="D805" s="7">
        <v>1</v>
      </c>
      <c r="E805" s="22" t="str">
        <f t="shared" si="24"/>
        <v>11</v>
      </c>
      <c r="F805" s="4">
        <v>0.25</v>
      </c>
      <c r="G805" s="25">
        <v>1</v>
      </c>
      <c r="H805" s="4">
        <v>10.7575255</v>
      </c>
      <c r="I805" s="4">
        <v>39.986471086000002</v>
      </c>
      <c r="J805" s="2">
        <f t="shared" si="25"/>
        <v>0.26902912929884448</v>
      </c>
      <c r="K805" s="3">
        <v>20</v>
      </c>
      <c r="L805" s="3">
        <v>11</v>
      </c>
      <c r="M805" s="3">
        <v>5</v>
      </c>
      <c r="N805" s="3">
        <v>13</v>
      </c>
      <c r="O805" s="24">
        <v>1000.99999999999</v>
      </c>
      <c r="P805" s="4">
        <v>0.48699999999999999</v>
      </c>
      <c r="Q805" s="4">
        <v>0.72222222222222199</v>
      </c>
      <c r="R805" s="4">
        <v>0.47199999999999998</v>
      </c>
      <c r="S805" s="4">
        <v>0.71399999999999997</v>
      </c>
      <c r="T805" s="4">
        <v>0.47899999999999998</v>
      </c>
      <c r="U805" s="4">
        <v>0.68200000000000005</v>
      </c>
      <c r="V805" s="5">
        <v>0</v>
      </c>
      <c r="W805" s="5">
        <v>100</v>
      </c>
      <c r="X805" s="5">
        <v>0</v>
      </c>
      <c r="Y805" s="5">
        <v>100</v>
      </c>
      <c r="Z805" s="5">
        <v>0</v>
      </c>
      <c r="AA805" s="5">
        <v>100</v>
      </c>
      <c r="AB805" s="2">
        <v>0.71949115589954704</v>
      </c>
      <c r="AC805" s="2">
        <v>0.325422400434628</v>
      </c>
      <c r="AD805" s="2">
        <v>0.75077629339658203</v>
      </c>
      <c r="AE805" s="2">
        <v>0.33687231664255302</v>
      </c>
      <c r="AF805" s="2">
        <v>0.736054681571222</v>
      </c>
      <c r="AG805" s="2">
        <v>0.38272562113867498</v>
      </c>
    </row>
    <row r="806" spans="1:33" x14ac:dyDescent="0.35">
      <c r="A806" s="7">
        <v>146</v>
      </c>
      <c r="B806" s="7">
        <v>40</v>
      </c>
      <c r="C806" s="7">
        <v>1</v>
      </c>
      <c r="D806" s="7">
        <v>1</v>
      </c>
      <c r="E806" s="22" t="str">
        <f t="shared" si="24"/>
        <v>11</v>
      </c>
      <c r="F806" s="4">
        <v>0.25</v>
      </c>
      <c r="G806" s="25">
        <v>1</v>
      </c>
      <c r="H806" s="4">
        <v>11.08379259</v>
      </c>
      <c r="I806" s="4">
        <v>40.80842996957</v>
      </c>
      <c r="J806" s="2">
        <f t="shared" si="25"/>
        <v>0.27160546480874059</v>
      </c>
      <c r="K806" s="3">
        <v>12</v>
      </c>
      <c r="L806" s="3">
        <v>15</v>
      </c>
      <c r="M806" s="3">
        <v>3</v>
      </c>
      <c r="N806" s="3">
        <v>19</v>
      </c>
      <c r="O806" s="24">
        <v>1001</v>
      </c>
      <c r="P806" s="4">
        <v>0.66500000000000004</v>
      </c>
      <c r="Q806" s="4">
        <v>0.86363636363636398</v>
      </c>
      <c r="R806" s="4">
        <v>0.66200000000000003</v>
      </c>
      <c r="S806" s="4">
        <v>0.84199999999999997</v>
      </c>
      <c r="T806" s="4">
        <v>0.53400000000000003</v>
      </c>
      <c r="U806" s="4">
        <v>0.76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0.40796823832628298</v>
      </c>
      <c r="AC806" s="2">
        <v>0.146603474191875</v>
      </c>
      <c r="AD806" s="2">
        <v>0.41248972304512899</v>
      </c>
      <c r="AE806" s="2">
        <v>0.17197526473981001</v>
      </c>
      <c r="AF806" s="2">
        <v>0.62735944002194199</v>
      </c>
      <c r="AG806" s="2">
        <v>0.27443684570176002</v>
      </c>
    </row>
    <row r="807" spans="1:33" x14ac:dyDescent="0.35">
      <c r="A807" s="7">
        <v>60</v>
      </c>
      <c r="B807" s="7">
        <v>33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12.36389623</v>
      </c>
      <c r="I807" s="4">
        <v>45.427259694</v>
      </c>
      <c r="J807" s="2">
        <f t="shared" si="25"/>
        <v>0.27216909655752392</v>
      </c>
      <c r="K807" s="3">
        <v>14</v>
      </c>
      <c r="L807" s="3">
        <v>15</v>
      </c>
      <c r="M807" s="3">
        <v>4</v>
      </c>
      <c r="N807" s="3">
        <v>16</v>
      </c>
      <c r="O807" s="24">
        <v>1000.99999999999</v>
      </c>
      <c r="P807" s="4">
        <v>0.626</v>
      </c>
      <c r="Q807" s="4">
        <v>0.8</v>
      </c>
      <c r="R807" s="4">
        <v>0.61299999999999999</v>
      </c>
      <c r="S807" s="4">
        <v>0.79800000000000004</v>
      </c>
      <c r="T807" s="4">
        <v>0.52600000000000002</v>
      </c>
      <c r="U807" s="4">
        <v>0.77800000000000002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0.46840490788203898</v>
      </c>
      <c r="AC807" s="2">
        <v>0.22314355131420999</v>
      </c>
      <c r="AD807" s="2">
        <v>0.48939034304592599</v>
      </c>
      <c r="AE807" s="2">
        <v>0.225646681532328</v>
      </c>
      <c r="AF807" s="2">
        <v>0.64245406624442702</v>
      </c>
      <c r="AG807" s="2">
        <v>0.25102875480374498</v>
      </c>
    </row>
    <row r="808" spans="1:33" x14ac:dyDescent="0.35">
      <c r="A808" s="7">
        <v>76</v>
      </c>
      <c r="B808" s="7">
        <v>20</v>
      </c>
      <c r="C808" s="7">
        <v>1</v>
      </c>
      <c r="D808" s="7">
        <v>1</v>
      </c>
      <c r="E808" s="22" t="str">
        <f t="shared" si="24"/>
        <v>11</v>
      </c>
      <c r="F808" s="4">
        <v>0.25</v>
      </c>
      <c r="G808" s="25">
        <v>1</v>
      </c>
      <c r="H808" s="4">
        <v>16.150898649999998</v>
      </c>
      <c r="I808" s="4">
        <v>59.041001756599996</v>
      </c>
      <c r="J808" s="2">
        <f t="shared" si="25"/>
        <v>0.2735539399650268</v>
      </c>
      <c r="K808" s="3">
        <v>14</v>
      </c>
      <c r="L808" s="3">
        <v>15</v>
      </c>
      <c r="M808" s="3">
        <v>5</v>
      </c>
      <c r="N808" s="3">
        <v>15</v>
      </c>
      <c r="O808" s="24">
        <v>1001</v>
      </c>
      <c r="P808" s="4">
        <v>0.59599999999999997</v>
      </c>
      <c r="Q808" s="4">
        <v>0.75</v>
      </c>
      <c r="R808" s="4">
        <v>0.58899999999999997</v>
      </c>
      <c r="S808" s="4">
        <v>0.746</v>
      </c>
      <c r="T808" s="4">
        <v>0.52</v>
      </c>
      <c r="U808" s="4">
        <v>0.66700000000000004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0.51751461191678705</v>
      </c>
      <c r="AC808" s="2">
        <v>0.28768207245178101</v>
      </c>
      <c r="AD808" s="2">
        <v>0.52932909533054995</v>
      </c>
      <c r="AE808" s="2">
        <v>0.29302967877837599</v>
      </c>
      <c r="AF808" s="2">
        <v>0.65392646740666405</v>
      </c>
      <c r="AG808" s="2">
        <v>0.404965233066513</v>
      </c>
    </row>
    <row r="809" spans="1:33" x14ac:dyDescent="0.35">
      <c r="A809" s="7">
        <v>796</v>
      </c>
      <c r="B809" s="7">
        <v>46</v>
      </c>
      <c r="C809" s="7">
        <v>1</v>
      </c>
      <c r="D809" s="7">
        <v>1</v>
      </c>
      <c r="E809" s="22" t="str">
        <f t="shared" si="24"/>
        <v>11</v>
      </c>
      <c r="F809" s="4">
        <v>0.25</v>
      </c>
      <c r="G809" s="25">
        <v>1</v>
      </c>
      <c r="H809" s="4">
        <v>13.756061389999999</v>
      </c>
      <c r="I809" s="4">
        <v>50.129353174999999</v>
      </c>
      <c r="J809" s="2">
        <f t="shared" si="25"/>
        <v>0.2744113083202574</v>
      </c>
      <c r="K809" s="3">
        <v>19</v>
      </c>
      <c r="L809" s="3">
        <v>10</v>
      </c>
      <c r="M809" s="3">
        <v>5</v>
      </c>
      <c r="N809" s="3">
        <v>15</v>
      </c>
      <c r="O809" s="24">
        <v>1001</v>
      </c>
      <c r="P809" s="4">
        <v>0.49399999999999999</v>
      </c>
      <c r="Q809" s="4">
        <v>0.75</v>
      </c>
      <c r="R809" s="4">
        <v>0.372</v>
      </c>
      <c r="S809" s="4">
        <v>0.74199999999999999</v>
      </c>
      <c r="T809" s="4">
        <v>0.435</v>
      </c>
      <c r="U809" s="4">
        <v>0.63100000000000001</v>
      </c>
      <c r="V809" s="5">
        <v>0</v>
      </c>
      <c r="W809" s="5">
        <v>100</v>
      </c>
      <c r="X809" s="5">
        <v>0</v>
      </c>
      <c r="Y809" s="5">
        <v>100</v>
      </c>
      <c r="Z809" s="5">
        <v>0</v>
      </c>
      <c r="AA809" s="5">
        <v>100</v>
      </c>
      <c r="AB809" s="2">
        <v>0.70521976179421497</v>
      </c>
      <c r="AC809" s="2">
        <v>0.28768207245178101</v>
      </c>
      <c r="AD809" s="2">
        <v>0.98886142470899097</v>
      </c>
      <c r="AE809" s="2">
        <v>0.298406035814757</v>
      </c>
      <c r="AF809" s="2">
        <v>0.83240924789345305</v>
      </c>
      <c r="AG809" s="2">
        <v>0.46044941644092402</v>
      </c>
    </row>
    <row r="810" spans="1:33" x14ac:dyDescent="0.35">
      <c r="A810" s="7">
        <v>292</v>
      </c>
      <c r="B810" s="7">
        <v>41</v>
      </c>
      <c r="C810" s="7">
        <v>1</v>
      </c>
      <c r="D810" s="7">
        <v>1</v>
      </c>
      <c r="E810" s="22" t="str">
        <f t="shared" si="24"/>
        <v>11</v>
      </c>
      <c r="F810" s="4">
        <v>0.25</v>
      </c>
      <c r="G810" s="25">
        <v>1</v>
      </c>
      <c r="H810" s="4">
        <v>12.08158032</v>
      </c>
      <c r="I810" s="4">
        <v>42.599122119950003</v>
      </c>
      <c r="J810" s="2">
        <f t="shared" si="25"/>
        <v>0.28361101634866698</v>
      </c>
      <c r="K810" s="3">
        <v>19</v>
      </c>
      <c r="L810" s="3">
        <v>6</v>
      </c>
      <c r="M810" s="3">
        <v>8</v>
      </c>
      <c r="N810" s="3">
        <v>16</v>
      </c>
      <c r="O810" s="24">
        <v>865.65054496374</v>
      </c>
      <c r="P810" s="4">
        <v>0.46200000000000002</v>
      </c>
      <c r="Q810" s="4">
        <v>0.66666666666666696</v>
      </c>
      <c r="R810" s="4">
        <v>0.44</v>
      </c>
      <c r="S810" s="4">
        <v>0.628</v>
      </c>
      <c r="T810" s="4">
        <v>0.50800000000000001</v>
      </c>
      <c r="U810" s="4">
        <v>0.61299999999999999</v>
      </c>
      <c r="V810" s="5">
        <v>0</v>
      </c>
      <c r="W810" s="5">
        <v>100</v>
      </c>
      <c r="X810" s="5">
        <v>0</v>
      </c>
      <c r="Y810" s="5">
        <v>100</v>
      </c>
      <c r="Z810" s="5">
        <v>100</v>
      </c>
      <c r="AA810" s="5">
        <v>100</v>
      </c>
      <c r="AB810" s="2">
        <v>0.77219038790039796</v>
      </c>
      <c r="AC810" s="2">
        <v>0.405465108108164</v>
      </c>
      <c r="AD810" s="2">
        <v>0.82098055206983001</v>
      </c>
      <c r="AE810" s="2">
        <v>0.46521511251393799</v>
      </c>
      <c r="AF810" s="2">
        <v>0.67727383140365505</v>
      </c>
      <c r="AG810" s="2">
        <v>0.48939034304592599</v>
      </c>
    </row>
    <row r="811" spans="1:33" x14ac:dyDescent="0.35">
      <c r="A811" s="7">
        <v>378</v>
      </c>
      <c r="B811" s="7">
        <v>23</v>
      </c>
      <c r="C811" s="7">
        <v>1</v>
      </c>
      <c r="D811" s="7">
        <v>1</v>
      </c>
      <c r="E811" s="22" t="str">
        <f t="shared" si="24"/>
        <v>11</v>
      </c>
      <c r="F811" s="4">
        <v>0.25</v>
      </c>
      <c r="G811" s="25">
        <v>1</v>
      </c>
      <c r="H811" s="4">
        <v>12.869477979999999</v>
      </c>
      <c r="I811" s="4">
        <v>44.712114831800001</v>
      </c>
      <c r="J811" s="2">
        <f t="shared" si="25"/>
        <v>0.28782977563045198</v>
      </c>
      <c r="K811" s="3">
        <v>13</v>
      </c>
      <c r="L811" s="3">
        <v>16</v>
      </c>
      <c r="M811" s="3">
        <v>10</v>
      </c>
      <c r="N811" s="3">
        <v>10</v>
      </c>
      <c r="O811" s="24">
        <v>1000.99999999999</v>
      </c>
      <c r="P811" s="4">
        <v>0.51400000000000001</v>
      </c>
      <c r="Q811" s="4">
        <v>0.5</v>
      </c>
      <c r="R811" s="4">
        <v>0.51900000000000002</v>
      </c>
      <c r="S811" s="4">
        <v>0.48099999999999998</v>
      </c>
      <c r="T811" s="4">
        <v>0.46800000000000003</v>
      </c>
      <c r="U811" s="4">
        <v>0.51600000000000001</v>
      </c>
      <c r="V811" s="5">
        <v>100</v>
      </c>
      <c r="W811" s="5">
        <v>0</v>
      </c>
      <c r="X811" s="5">
        <v>100</v>
      </c>
      <c r="Y811" s="5">
        <v>0</v>
      </c>
      <c r="Z811" s="5">
        <v>0</v>
      </c>
      <c r="AA811" s="5">
        <v>100</v>
      </c>
      <c r="AB811" s="2">
        <v>0.665532013526972</v>
      </c>
      <c r="AC811" s="2">
        <v>0.69314718055994495</v>
      </c>
      <c r="AD811" s="2">
        <v>0.65585139581624796</v>
      </c>
      <c r="AE811" s="2">
        <v>0.73188800887637595</v>
      </c>
      <c r="AF811" s="2">
        <v>0.75928698306449005</v>
      </c>
      <c r="AG811" s="2">
        <v>0.66164851350057396</v>
      </c>
    </row>
    <row r="812" spans="1:33" x14ac:dyDescent="0.35">
      <c r="A812" s="7">
        <v>206</v>
      </c>
      <c r="B812" s="7">
        <v>20</v>
      </c>
      <c r="C812" s="7">
        <v>1</v>
      </c>
      <c r="D812" s="7">
        <v>1</v>
      </c>
      <c r="E812" s="22" t="str">
        <f t="shared" si="24"/>
        <v>11</v>
      </c>
      <c r="F812" s="4">
        <v>0.25</v>
      </c>
      <c r="G812" s="25">
        <v>1</v>
      </c>
      <c r="H812" s="4">
        <v>12.85025984</v>
      </c>
      <c r="I812" s="4">
        <v>43.707000274000002</v>
      </c>
      <c r="J812" s="2">
        <f t="shared" si="25"/>
        <v>0.29400919210747661</v>
      </c>
      <c r="K812" s="3">
        <v>12</v>
      </c>
      <c r="L812" s="3">
        <v>19</v>
      </c>
      <c r="M812" s="3">
        <v>4</v>
      </c>
      <c r="N812" s="3">
        <v>14</v>
      </c>
      <c r="O812" s="24">
        <v>1001</v>
      </c>
      <c r="P812" s="4">
        <v>0.65900000000000003</v>
      </c>
      <c r="Q812" s="4">
        <v>0.77777777777777801</v>
      </c>
      <c r="R812" s="4">
        <v>0.66500000000000004</v>
      </c>
      <c r="S812" s="4">
        <v>0.76500000000000001</v>
      </c>
      <c r="T812" s="4">
        <v>0.55300000000000005</v>
      </c>
      <c r="U812" s="4">
        <v>0.76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0.41703174447962998</v>
      </c>
      <c r="AC812" s="2">
        <v>0.251314428280906</v>
      </c>
      <c r="AD812" s="2">
        <v>0.40796823832628298</v>
      </c>
      <c r="AE812" s="2">
        <v>0.26787944515560103</v>
      </c>
      <c r="AF812" s="2">
        <v>0.59239727745980197</v>
      </c>
      <c r="AG812" s="2">
        <v>0.27443684570176002</v>
      </c>
    </row>
    <row r="813" spans="1:33" x14ac:dyDescent="0.35">
      <c r="A813" s="7">
        <v>664</v>
      </c>
      <c r="B813" s="7">
        <v>9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13.94258657</v>
      </c>
      <c r="I813" s="4">
        <v>44.310925544</v>
      </c>
      <c r="J813" s="2">
        <f t="shared" si="25"/>
        <v>0.3146534720010587</v>
      </c>
      <c r="K813" s="3">
        <v>15</v>
      </c>
      <c r="L813" s="3">
        <v>13</v>
      </c>
      <c r="M813" s="3">
        <v>7</v>
      </c>
      <c r="N813" s="3">
        <v>14</v>
      </c>
      <c r="O813" s="24">
        <v>1001</v>
      </c>
      <c r="P813" s="4">
        <v>0.56899999999999995</v>
      </c>
      <c r="Q813" s="4">
        <v>0.66666666666666696</v>
      </c>
      <c r="R813" s="4">
        <v>0.55800000000000005</v>
      </c>
      <c r="S813" s="4">
        <v>0.66700000000000004</v>
      </c>
      <c r="T813" s="4">
        <v>0.499</v>
      </c>
      <c r="U813" s="4">
        <v>0.58099999999999996</v>
      </c>
      <c r="V813" s="5">
        <v>100</v>
      </c>
      <c r="W813" s="5">
        <v>100</v>
      </c>
      <c r="X813" s="5">
        <v>100</v>
      </c>
      <c r="Y813" s="5">
        <v>100</v>
      </c>
      <c r="Z813" s="5">
        <v>0</v>
      </c>
      <c r="AA813" s="5">
        <v>100</v>
      </c>
      <c r="AB813" s="2">
        <v>0.56387484485580597</v>
      </c>
      <c r="AC813" s="2">
        <v>0.405465108108164</v>
      </c>
      <c r="AD813" s="2">
        <v>0.58339631660082603</v>
      </c>
      <c r="AE813" s="2">
        <v>0.404965233066513</v>
      </c>
      <c r="AF813" s="2">
        <v>0.69514918323061803</v>
      </c>
      <c r="AG813" s="2">
        <v>0.54300452213022599</v>
      </c>
    </row>
    <row r="814" spans="1:33" x14ac:dyDescent="0.35">
      <c r="A814" s="7">
        <v>624</v>
      </c>
      <c r="B814" s="7">
        <v>49</v>
      </c>
      <c r="C814" s="7">
        <v>1</v>
      </c>
      <c r="D814" s="7">
        <v>1</v>
      </c>
      <c r="E814" s="22" t="str">
        <f t="shared" si="24"/>
        <v>11</v>
      </c>
      <c r="F814" s="4">
        <v>0.25</v>
      </c>
      <c r="G814" s="25">
        <v>1</v>
      </c>
      <c r="H814" s="4">
        <v>13.106669159999999</v>
      </c>
      <c r="I814" s="4">
        <v>40.0640206797</v>
      </c>
      <c r="J814" s="2">
        <f t="shared" si="25"/>
        <v>0.32714313086007879</v>
      </c>
      <c r="K814" s="3">
        <v>12</v>
      </c>
      <c r="L814" s="3">
        <v>12</v>
      </c>
      <c r="M814" s="3">
        <v>5</v>
      </c>
      <c r="N814" s="3">
        <v>20</v>
      </c>
      <c r="O814" s="24">
        <v>1001</v>
      </c>
      <c r="P814" s="4">
        <v>0.66300000000000003</v>
      </c>
      <c r="Q814" s="4">
        <v>0.8</v>
      </c>
      <c r="R814" s="4">
        <v>0.66900000000000004</v>
      </c>
      <c r="S814" s="4">
        <v>0.81</v>
      </c>
      <c r="T814" s="4">
        <v>0.51700000000000002</v>
      </c>
      <c r="U814" s="4">
        <v>0.81200000000000006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0.41098028879627502</v>
      </c>
      <c r="AC814" s="2">
        <v>0.22314355131420999</v>
      </c>
      <c r="AD814" s="2">
        <v>0.40197121885390902</v>
      </c>
      <c r="AE814" s="2">
        <v>0.21072103131565301</v>
      </c>
      <c r="AF814" s="2">
        <v>0.65971240447370805</v>
      </c>
      <c r="AG814" s="2">
        <v>0.20825493882045901</v>
      </c>
    </row>
    <row r="815" spans="1:33" x14ac:dyDescent="0.35">
      <c r="A815" s="7">
        <v>368</v>
      </c>
      <c r="B815" s="7">
        <v>8</v>
      </c>
      <c r="C815" s="7">
        <v>1</v>
      </c>
      <c r="D815" s="7">
        <v>1</v>
      </c>
      <c r="E815" s="22" t="str">
        <f t="shared" si="24"/>
        <v>11</v>
      </c>
      <c r="F815" s="4">
        <v>0.25</v>
      </c>
      <c r="G815" s="25">
        <v>1</v>
      </c>
      <c r="H815" s="4">
        <v>15.72204545</v>
      </c>
      <c r="I815" s="4">
        <v>47.865114361000003</v>
      </c>
      <c r="J815" s="2">
        <f t="shared" si="25"/>
        <v>0.32846564057956495</v>
      </c>
      <c r="K815" s="3">
        <v>11</v>
      </c>
      <c r="L815" s="3">
        <v>14</v>
      </c>
      <c r="M815" s="3">
        <v>3</v>
      </c>
      <c r="N815" s="3">
        <v>21</v>
      </c>
      <c r="O815" s="24">
        <v>1001</v>
      </c>
      <c r="P815" s="4">
        <v>0.72899999999999998</v>
      </c>
      <c r="Q815" s="4">
        <v>0.875</v>
      </c>
      <c r="R815" s="4">
        <v>0.71</v>
      </c>
      <c r="S815" s="4">
        <v>0.85199999999999998</v>
      </c>
      <c r="T815" s="4">
        <v>0.61099999999999999</v>
      </c>
      <c r="U815" s="4">
        <v>0.78700000000000003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0.31608154697347901</v>
      </c>
      <c r="AC815" s="2">
        <v>0.13353139262452299</v>
      </c>
      <c r="AD815" s="2">
        <v>0.34249030894677601</v>
      </c>
      <c r="AE815" s="2">
        <v>0.160168752152821</v>
      </c>
      <c r="AF815" s="2">
        <v>0.49265831981054198</v>
      </c>
      <c r="AG815" s="2">
        <v>0.23952703056473401</v>
      </c>
    </row>
    <row r="816" spans="1:33" x14ac:dyDescent="0.35">
      <c r="A816" s="7">
        <v>116</v>
      </c>
      <c r="B816" s="7">
        <v>27</v>
      </c>
      <c r="C816" s="7">
        <v>1</v>
      </c>
      <c r="D816" s="7">
        <v>1</v>
      </c>
      <c r="E816" s="22" t="str">
        <f t="shared" si="24"/>
        <v>11</v>
      </c>
      <c r="F816" s="4">
        <v>0.25</v>
      </c>
      <c r="G816" s="25">
        <v>1</v>
      </c>
      <c r="H816" s="4">
        <v>16.391622179999999</v>
      </c>
      <c r="I816" s="4">
        <v>49.380191543000002</v>
      </c>
      <c r="J816" s="2">
        <f t="shared" si="25"/>
        <v>0.33194731870827726</v>
      </c>
      <c r="K816" s="3">
        <v>16</v>
      </c>
      <c r="L816" s="3">
        <v>13</v>
      </c>
      <c r="M816" s="3">
        <v>4</v>
      </c>
      <c r="N816" s="3">
        <v>16</v>
      </c>
      <c r="O816" s="24">
        <v>1000.99999999999</v>
      </c>
      <c r="P816" s="4">
        <v>0.61899999999999999</v>
      </c>
      <c r="Q816" s="4">
        <v>0.8</v>
      </c>
      <c r="R816" s="4">
        <v>0.57799999999999996</v>
      </c>
      <c r="S816" s="4">
        <v>0.75800000000000001</v>
      </c>
      <c r="T816" s="4">
        <v>0.503</v>
      </c>
      <c r="U816" s="4">
        <v>0.67300000000000004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0.47965000629754101</v>
      </c>
      <c r="AC816" s="2">
        <v>0.22314355131420999</v>
      </c>
      <c r="AD816" s="2">
        <v>0.54818141030975998</v>
      </c>
      <c r="AE816" s="2">
        <v>0.27707189333976501</v>
      </c>
      <c r="AF816" s="2">
        <v>0.68716510888239801</v>
      </c>
      <c r="AG816" s="2">
        <v>0.39600994933740902</v>
      </c>
    </row>
    <row r="817" spans="1:33" x14ac:dyDescent="0.35">
      <c r="A817" s="7">
        <v>68</v>
      </c>
      <c r="B817" s="7">
        <v>17</v>
      </c>
      <c r="C817" s="7">
        <v>1</v>
      </c>
      <c r="D817" s="7">
        <v>1</v>
      </c>
      <c r="E817" s="22" t="str">
        <f t="shared" si="24"/>
        <v>11</v>
      </c>
      <c r="F817" s="4">
        <v>0.25</v>
      </c>
      <c r="G817" s="25">
        <v>1</v>
      </c>
      <c r="H817" s="4">
        <v>13.470915679999999</v>
      </c>
      <c r="I817" s="4">
        <v>39.823074292299999</v>
      </c>
      <c r="J817" s="2">
        <f t="shared" si="25"/>
        <v>0.33826910451774617</v>
      </c>
      <c r="K817" s="3">
        <v>18</v>
      </c>
      <c r="L817" s="3">
        <v>11</v>
      </c>
      <c r="M817" s="3">
        <v>9</v>
      </c>
      <c r="N817" s="3">
        <v>11</v>
      </c>
      <c r="O817" s="24">
        <v>1000.99999999999</v>
      </c>
      <c r="P817" s="4">
        <v>0.42299999999999999</v>
      </c>
      <c r="Q817" s="4">
        <v>0.55000000000000004</v>
      </c>
      <c r="R817" s="4">
        <v>0.48499999999999999</v>
      </c>
      <c r="S817" s="4">
        <v>0.57099999999999995</v>
      </c>
      <c r="T817" s="4">
        <v>0.502</v>
      </c>
      <c r="U817" s="4">
        <v>0.58099999999999996</v>
      </c>
      <c r="V817" s="5">
        <v>0</v>
      </c>
      <c r="W817" s="5">
        <v>100</v>
      </c>
      <c r="X817" s="5">
        <v>0</v>
      </c>
      <c r="Y817" s="5">
        <v>100</v>
      </c>
      <c r="Z817" s="5">
        <v>100</v>
      </c>
      <c r="AA817" s="5">
        <v>100</v>
      </c>
      <c r="AB817" s="2">
        <v>0.86038309993585904</v>
      </c>
      <c r="AC817" s="2">
        <v>0.59783700075561996</v>
      </c>
      <c r="AD817" s="2">
        <v>0.72360638804465405</v>
      </c>
      <c r="AE817" s="2">
        <v>0.56036606932612698</v>
      </c>
      <c r="AF817" s="2">
        <v>0.68915515929040805</v>
      </c>
      <c r="AG817" s="2">
        <v>0.54300452213022599</v>
      </c>
    </row>
    <row r="818" spans="1:33" x14ac:dyDescent="0.35">
      <c r="A818" s="7">
        <v>476</v>
      </c>
      <c r="B818" s="7">
        <v>11</v>
      </c>
      <c r="C818" s="7">
        <v>1</v>
      </c>
      <c r="D818" s="7">
        <v>1</v>
      </c>
      <c r="E818" s="22" t="str">
        <f t="shared" si="24"/>
        <v>11</v>
      </c>
      <c r="F818" s="4">
        <v>0.25</v>
      </c>
      <c r="G818" s="25">
        <v>1</v>
      </c>
      <c r="H818" s="4">
        <v>20.461362359999999</v>
      </c>
      <c r="I818" s="4">
        <v>60.483641042400002</v>
      </c>
      <c r="J818" s="2">
        <f t="shared" si="25"/>
        <v>0.33829581036062717</v>
      </c>
      <c r="K818" s="3">
        <v>10</v>
      </c>
      <c r="L818" s="3">
        <v>16</v>
      </c>
      <c r="M818" s="3">
        <v>7</v>
      </c>
      <c r="N818" s="3">
        <v>16</v>
      </c>
      <c r="O818" s="24">
        <v>795.19975162805895</v>
      </c>
      <c r="P818" s="4">
        <v>0.66700000000000004</v>
      </c>
      <c r="Q818" s="4">
        <v>0.69565217391304301</v>
      </c>
      <c r="R818" s="4">
        <v>0.51500000000000001</v>
      </c>
      <c r="S818" s="4">
        <v>0.67500000000000004</v>
      </c>
      <c r="T818" s="4">
        <v>0.45200000000000001</v>
      </c>
      <c r="U818" s="4">
        <v>0.47299999999999998</v>
      </c>
      <c r="V818" s="5">
        <v>100</v>
      </c>
      <c r="W818" s="5">
        <v>100</v>
      </c>
      <c r="X818" s="5">
        <v>100</v>
      </c>
      <c r="Y818" s="5">
        <v>100</v>
      </c>
      <c r="Z818" s="5">
        <v>0</v>
      </c>
      <c r="AA818" s="5">
        <v>0</v>
      </c>
      <c r="AB818" s="2">
        <v>0.404965233066513</v>
      </c>
      <c r="AC818" s="2">
        <v>0.36290549368936798</v>
      </c>
      <c r="AD818" s="2">
        <v>0.66358837831840101</v>
      </c>
      <c r="AE818" s="2">
        <v>0.39304258810960702</v>
      </c>
      <c r="AF818" s="2">
        <v>0.79407309914990598</v>
      </c>
      <c r="AG818" s="2">
        <v>0.74865989049020398</v>
      </c>
    </row>
    <row r="819" spans="1:33" x14ac:dyDescent="0.35">
      <c r="A819" s="7">
        <v>454</v>
      </c>
      <c r="B819" s="7">
        <v>10</v>
      </c>
      <c r="C819" s="7">
        <v>1</v>
      </c>
      <c r="D819" s="7">
        <v>1</v>
      </c>
      <c r="E819" s="22" t="str">
        <f t="shared" si="24"/>
        <v>11</v>
      </c>
      <c r="F819" s="4">
        <v>0.25</v>
      </c>
      <c r="G819" s="25">
        <v>1</v>
      </c>
      <c r="H819" s="4">
        <v>15.852804320000001</v>
      </c>
      <c r="I819" s="4">
        <v>45.623906064000003</v>
      </c>
      <c r="J819" s="2">
        <f t="shared" si="25"/>
        <v>0.34746705592813792</v>
      </c>
      <c r="K819" s="3">
        <v>21</v>
      </c>
      <c r="L819" s="3">
        <v>14</v>
      </c>
      <c r="M819" s="3">
        <v>1</v>
      </c>
      <c r="N819" s="3">
        <v>13</v>
      </c>
      <c r="O819" s="24">
        <v>902.34661658033599</v>
      </c>
      <c r="P819" s="4">
        <v>0.56000000000000005</v>
      </c>
      <c r="Q819" s="4">
        <v>0.92857142857142905</v>
      </c>
      <c r="R819" s="4">
        <v>0.55900000000000005</v>
      </c>
      <c r="S819" s="4">
        <v>0.86899999999999999</v>
      </c>
      <c r="T819" s="4">
        <v>0.55400000000000005</v>
      </c>
      <c r="U819" s="4">
        <v>0.72199999999999998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0.57981849525294205</v>
      </c>
      <c r="AC819" s="2">
        <v>7.4107972153721793E-2</v>
      </c>
      <c r="AD819" s="2">
        <v>0.58160580582703802</v>
      </c>
      <c r="AE819" s="2">
        <v>0.14041215371674501</v>
      </c>
      <c r="AF819" s="2">
        <v>0.590590592234853</v>
      </c>
      <c r="AG819" s="2">
        <v>0.325730140089311</v>
      </c>
    </row>
    <row r="820" spans="1:33" x14ac:dyDescent="0.35">
      <c r="A820" s="7">
        <v>290</v>
      </c>
      <c r="B820" s="7">
        <v>30</v>
      </c>
      <c r="C820" s="7">
        <v>1</v>
      </c>
      <c r="D820" s="7">
        <v>1</v>
      </c>
      <c r="E820" s="22" t="str">
        <f t="shared" si="24"/>
        <v>11</v>
      </c>
      <c r="F820" s="4">
        <v>0.25</v>
      </c>
      <c r="G820" s="25">
        <v>1</v>
      </c>
      <c r="H820" s="4">
        <v>17.460301380000001</v>
      </c>
      <c r="I820" s="4">
        <v>49.6756967106</v>
      </c>
      <c r="J820" s="2">
        <f t="shared" si="25"/>
        <v>0.35148578754154142</v>
      </c>
      <c r="K820" s="3">
        <v>13</v>
      </c>
      <c r="L820" s="3">
        <v>14</v>
      </c>
      <c r="M820" s="3">
        <v>6</v>
      </c>
      <c r="N820" s="3">
        <v>16</v>
      </c>
      <c r="O820" s="24">
        <v>1000.99999999999</v>
      </c>
      <c r="P820" s="4">
        <v>0.59599999999999997</v>
      </c>
      <c r="Q820" s="4">
        <v>0.72727272727272696</v>
      </c>
      <c r="R820" s="4">
        <v>0.59</v>
      </c>
      <c r="S820" s="4">
        <v>0.68200000000000005</v>
      </c>
      <c r="T820" s="4">
        <v>0.49399999999999999</v>
      </c>
      <c r="U820" s="4">
        <v>0.73299999999999998</v>
      </c>
      <c r="V820" s="5">
        <v>100</v>
      </c>
      <c r="W820" s="5">
        <v>100</v>
      </c>
      <c r="X820" s="5">
        <v>100</v>
      </c>
      <c r="Y820" s="5">
        <v>100</v>
      </c>
      <c r="Z820" s="5">
        <v>0</v>
      </c>
      <c r="AA820" s="5">
        <v>100</v>
      </c>
      <c r="AB820" s="2">
        <v>0.51751461191678705</v>
      </c>
      <c r="AC820" s="2">
        <v>0.31845373111853498</v>
      </c>
      <c r="AD820" s="2">
        <v>0.52763274208237199</v>
      </c>
      <c r="AE820" s="2">
        <v>0.38272562113867498</v>
      </c>
      <c r="AF820" s="2">
        <v>0.70521976179421497</v>
      </c>
      <c r="AG820" s="2">
        <v>0.31060957709548598</v>
      </c>
    </row>
    <row r="821" spans="1:33" x14ac:dyDescent="0.35">
      <c r="A821" s="7">
        <v>794</v>
      </c>
      <c r="B821" s="7">
        <v>45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14.11725966</v>
      </c>
      <c r="I821" s="4">
        <v>39.72473778773</v>
      </c>
      <c r="J821" s="2">
        <f t="shared" si="25"/>
        <v>0.3553770382434211</v>
      </c>
      <c r="K821" s="3">
        <v>14</v>
      </c>
      <c r="L821" s="3">
        <v>11</v>
      </c>
      <c r="M821" s="3">
        <v>5</v>
      </c>
      <c r="N821" s="3">
        <v>19</v>
      </c>
      <c r="O821" s="24">
        <v>1001</v>
      </c>
      <c r="P821" s="4">
        <v>0.57199999999999995</v>
      </c>
      <c r="Q821" s="4">
        <v>0.79166666666666696</v>
      </c>
      <c r="R821" s="4">
        <v>0.61</v>
      </c>
      <c r="S821" s="4">
        <v>0.77700000000000002</v>
      </c>
      <c r="T821" s="4">
        <v>0.49399999999999999</v>
      </c>
      <c r="U821" s="4">
        <v>0.69699999999999995</v>
      </c>
      <c r="V821" s="5">
        <v>100</v>
      </c>
      <c r="W821" s="5">
        <v>100</v>
      </c>
      <c r="X821" s="5">
        <v>100</v>
      </c>
      <c r="Y821" s="5">
        <v>100</v>
      </c>
      <c r="Z821" s="5">
        <v>0</v>
      </c>
      <c r="AA821" s="5">
        <v>100</v>
      </c>
      <c r="AB821" s="2">
        <v>0.55861628760233895</v>
      </c>
      <c r="AC821" s="2">
        <v>0.23361485118150499</v>
      </c>
      <c r="AD821" s="2">
        <v>0.49429632181478</v>
      </c>
      <c r="AE821" s="2">
        <v>0.25231492861449001</v>
      </c>
      <c r="AF821" s="2">
        <v>0.70521976179421497</v>
      </c>
      <c r="AG821" s="2">
        <v>0.36096986822161298</v>
      </c>
    </row>
    <row r="822" spans="1:33" x14ac:dyDescent="0.35">
      <c r="A822" s="7">
        <v>946</v>
      </c>
      <c r="B822" s="7">
        <v>49</v>
      </c>
      <c r="C822" s="7">
        <v>1</v>
      </c>
      <c r="D822" s="7">
        <v>1</v>
      </c>
      <c r="E822" s="22" t="str">
        <f t="shared" si="24"/>
        <v>11</v>
      </c>
      <c r="F822" s="4">
        <v>0.25</v>
      </c>
      <c r="G822" s="25">
        <v>1</v>
      </c>
      <c r="H822" s="4">
        <v>13.61233425</v>
      </c>
      <c r="I822" s="4">
        <v>37.789645522199997</v>
      </c>
      <c r="J822" s="2">
        <f t="shared" si="25"/>
        <v>0.36021333521118276</v>
      </c>
      <c r="K822" s="3">
        <v>14</v>
      </c>
      <c r="L822" s="3">
        <v>14</v>
      </c>
      <c r="M822" s="3">
        <v>6</v>
      </c>
      <c r="N822" s="3">
        <v>15</v>
      </c>
      <c r="O822" s="24">
        <v>1001</v>
      </c>
      <c r="P822" s="4">
        <v>0.54900000000000004</v>
      </c>
      <c r="Q822" s="4">
        <v>0.71428571428571397</v>
      </c>
      <c r="R822" s="4">
        <v>0.59599999999999997</v>
      </c>
      <c r="S822" s="4">
        <v>0.82</v>
      </c>
      <c r="T822" s="4">
        <v>0.49299999999999999</v>
      </c>
      <c r="U822" s="4">
        <v>0.89800000000000002</v>
      </c>
      <c r="V822" s="5">
        <v>100</v>
      </c>
      <c r="W822" s="5">
        <v>100</v>
      </c>
      <c r="X822" s="5">
        <v>100</v>
      </c>
      <c r="Y822" s="5">
        <v>100</v>
      </c>
      <c r="Z822" s="5">
        <v>0</v>
      </c>
      <c r="AA822" s="5">
        <v>100</v>
      </c>
      <c r="AB822" s="2">
        <v>0.59965683747260601</v>
      </c>
      <c r="AC822" s="2">
        <v>0.33647223662121301</v>
      </c>
      <c r="AD822" s="2">
        <v>0.51751461191678705</v>
      </c>
      <c r="AE822" s="2">
        <v>0.19845093872383801</v>
      </c>
      <c r="AF822" s="2">
        <v>0.70724610493944695</v>
      </c>
      <c r="AG822" s="2">
        <v>0.107585210679937</v>
      </c>
    </row>
    <row r="823" spans="1:33" x14ac:dyDescent="0.35">
      <c r="A823" s="7">
        <v>512</v>
      </c>
      <c r="B823" s="7">
        <v>43</v>
      </c>
      <c r="C823" s="7">
        <v>1</v>
      </c>
      <c r="D823" s="7">
        <v>1</v>
      </c>
      <c r="E823" s="22" t="str">
        <f t="shared" si="24"/>
        <v>11</v>
      </c>
      <c r="F823" s="4">
        <v>0.25</v>
      </c>
      <c r="G823" s="25">
        <v>1</v>
      </c>
      <c r="H823" s="4">
        <v>16.000890380000001</v>
      </c>
      <c r="I823" s="4">
        <v>43.483934415999997</v>
      </c>
      <c r="J823" s="2">
        <f t="shared" si="25"/>
        <v>0.3679724614365264</v>
      </c>
      <c r="K823" s="3">
        <v>15</v>
      </c>
      <c r="L823" s="3">
        <v>15</v>
      </c>
      <c r="M823" s="3">
        <v>4</v>
      </c>
      <c r="N823" s="3">
        <v>15</v>
      </c>
      <c r="O823" s="24">
        <v>1000.99999999999</v>
      </c>
      <c r="P823" s="4">
        <v>0.57299999999999995</v>
      </c>
      <c r="Q823" s="4">
        <v>0.78947368421052599</v>
      </c>
      <c r="R823" s="4">
        <v>0.59399999999999997</v>
      </c>
      <c r="S823" s="4">
        <v>0.77200000000000002</v>
      </c>
      <c r="T823" s="4">
        <v>0.53</v>
      </c>
      <c r="U823" s="4">
        <v>0.72299999999999998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0.55686956226739803</v>
      </c>
      <c r="AC823" s="2">
        <v>0.23638877806423</v>
      </c>
      <c r="AD823" s="2">
        <v>0.52087595961949196</v>
      </c>
      <c r="AE823" s="2">
        <v>0.25877072895736097</v>
      </c>
      <c r="AF823" s="2">
        <v>0.63487827243596995</v>
      </c>
      <c r="AG823" s="2">
        <v>0.32434605682337198</v>
      </c>
    </row>
    <row r="824" spans="1:33" x14ac:dyDescent="0.35">
      <c r="A824" s="7">
        <v>932</v>
      </c>
      <c r="B824" s="7">
        <v>29</v>
      </c>
      <c r="C824" s="7">
        <v>1</v>
      </c>
      <c r="D824" s="7">
        <v>1</v>
      </c>
      <c r="E824" s="22" t="str">
        <f t="shared" si="24"/>
        <v>11</v>
      </c>
      <c r="F824" s="4">
        <v>0.25</v>
      </c>
      <c r="G824" s="25">
        <v>1</v>
      </c>
      <c r="H824" s="4">
        <v>14.900885389999999</v>
      </c>
      <c r="I824" s="4">
        <v>39.701222655000002</v>
      </c>
      <c r="J824" s="2">
        <f t="shared" si="25"/>
        <v>0.37532560444012852</v>
      </c>
      <c r="K824" s="3">
        <v>17</v>
      </c>
      <c r="L824" s="3">
        <v>19</v>
      </c>
      <c r="M824" s="3">
        <v>7</v>
      </c>
      <c r="N824" s="3">
        <v>6</v>
      </c>
      <c r="O824" s="24">
        <v>1001</v>
      </c>
      <c r="P824" s="4">
        <v>0.51600000000000001</v>
      </c>
      <c r="Q824" s="4">
        <v>0.46153846153846201</v>
      </c>
      <c r="R824" s="4">
        <v>0.51500000000000001</v>
      </c>
      <c r="S824" s="4">
        <v>0.45900000000000002</v>
      </c>
      <c r="T824" s="4">
        <v>0.47499999999999998</v>
      </c>
      <c r="U824" s="4">
        <v>0.437</v>
      </c>
      <c r="V824" s="5">
        <v>100</v>
      </c>
      <c r="W824" s="5">
        <v>0</v>
      </c>
      <c r="X824" s="5">
        <v>100</v>
      </c>
      <c r="Y824" s="5">
        <v>0</v>
      </c>
      <c r="Z824" s="5">
        <v>0</v>
      </c>
      <c r="AA824" s="5">
        <v>0</v>
      </c>
      <c r="AB824" s="2">
        <v>0.66164851350057396</v>
      </c>
      <c r="AC824" s="2">
        <v>0.773189888233482</v>
      </c>
      <c r="AD824" s="2">
        <v>0.66358837831840101</v>
      </c>
      <c r="AE824" s="2">
        <v>0.77870506892159197</v>
      </c>
      <c r="AF824" s="2">
        <v>0.74444047494749599</v>
      </c>
      <c r="AG824" s="2">
        <v>0.82782208388654699</v>
      </c>
    </row>
    <row r="825" spans="1:33" x14ac:dyDescent="0.35">
      <c r="A825" s="7">
        <v>958</v>
      </c>
      <c r="B825" s="7">
        <v>3</v>
      </c>
      <c r="C825" s="7">
        <v>1</v>
      </c>
      <c r="D825" s="7">
        <v>1</v>
      </c>
      <c r="E825" s="22" t="str">
        <f t="shared" si="24"/>
        <v>11</v>
      </c>
      <c r="F825" s="4">
        <v>0.25</v>
      </c>
      <c r="G825" s="25">
        <v>1</v>
      </c>
      <c r="H825" s="4">
        <v>19.382588460000001</v>
      </c>
      <c r="I825" s="4">
        <v>51.093782275999999</v>
      </c>
      <c r="J825" s="2">
        <f t="shared" si="25"/>
        <v>0.37935317364642385</v>
      </c>
      <c r="K825" s="3">
        <v>17</v>
      </c>
      <c r="L825" s="3">
        <v>12</v>
      </c>
      <c r="M825" s="3">
        <v>4</v>
      </c>
      <c r="N825" s="3">
        <v>16</v>
      </c>
      <c r="O825" s="24">
        <v>1001</v>
      </c>
      <c r="P825" s="4">
        <v>0.56699999999999995</v>
      </c>
      <c r="Q825" s="4">
        <v>0.8</v>
      </c>
      <c r="R825" s="4">
        <v>0.56299999999999994</v>
      </c>
      <c r="S825" s="4">
        <v>0.79400000000000004</v>
      </c>
      <c r="T825" s="4">
        <v>0.49399999999999999</v>
      </c>
      <c r="U825" s="4">
        <v>0.77100000000000002</v>
      </c>
      <c r="V825" s="5">
        <v>100</v>
      </c>
      <c r="W825" s="5">
        <v>100</v>
      </c>
      <c r="X825" s="5">
        <v>100</v>
      </c>
      <c r="Y825" s="5">
        <v>100</v>
      </c>
      <c r="Z825" s="5">
        <v>0</v>
      </c>
      <c r="AA825" s="5">
        <v>100</v>
      </c>
      <c r="AB825" s="2">
        <v>0.56739597525438501</v>
      </c>
      <c r="AC825" s="2">
        <v>0.22314355131420999</v>
      </c>
      <c r="AD825" s="2">
        <v>0.57447565084244701</v>
      </c>
      <c r="AE825" s="2">
        <v>0.23067181773500101</v>
      </c>
      <c r="AF825" s="2">
        <v>0.70521976179421497</v>
      </c>
      <c r="AG825" s="2">
        <v>0.260066905418808</v>
      </c>
    </row>
    <row r="826" spans="1:33" x14ac:dyDescent="0.35">
      <c r="A826" s="7">
        <v>646</v>
      </c>
      <c r="B826" s="7">
        <v>34</v>
      </c>
      <c r="C826" s="7">
        <v>1</v>
      </c>
      <c r="D826" s="7">
        <v>1</v>
      </c>
      <c r="E826" s="22" t="str">
        <f t="shared" si="24"/>
        <v>11</v>
      </c>
      <c r="F826" s="4">
        <v>0.25</v>
      </c>
      <c r="G826" s="25">
        <v>1</v>
      </c>
      <c r="H826" s="4">
        <v>21.835910129999998</v>
      </c>
      <c r="I826" s="4">
        <v>54.768389153999998</v>
      </c>
      <c r="J826" s="2">
        <f t="shared" si="25"/>
        <v>0.3986954969334755</v>
      </c>
      <c r="K826" s="3">
        <v>19</v>
      </c>
      <c r="L826" s="3">
        <v>17</v>
      </c>
      <c r="M826" s="3">
        <v>3</v>
      </c>
      <c r="N826" s="3">
        <v>10</v>
      </c>
      <c r="O826" s="24">
        <v>1000.99999999999</v>
      </c>
      <c r="P826" s="4">
        <v>0.55400000000000005</v>
      </c>
      <c r="Q826" s="4">
        <v>0.76923076923076905</v>
      </c>
      <c r="R826" s="4">
        <v>0.57899999999999996</v>
      </c>
      <c r="S826" s="4">
        <v>0.77100000000000002</v>
      </c>
      <c r="T826" s="4">
        <v>0.495</v>
      </c>
      <c r="U826" s="4">
        <v>0.66300000000000003</v>
      </c>
      <c r="V826" s="5">
        <v>100</v>
      </c>
      <c r="W826" s="5">
        <v>100</v>
      </c>
      <c r="X826" s="5">
        <v>100</v>
      </c>
      <c r="Y826" s="5">
        <v>100</v>
      </c>
      <c r="Z826" s="5">
        <v>0</v>
      </c>
      <c r="AA826" s="5">
        <v>100</v>
      </c>
      <c r="AB826" s="2">
        <v>0.590590592234853</v>
      </c>
      <c r="AC826" s="2">
        <v>0.262364264467491</v>
      </c>
      <c r="AD826" s="2">
        <v>0.54645280140914199</v>
      </c>
      <c r="AE826" s="2">
        <v>0.260066905418808</v>
      </c>
      <c r="AF826" s="2">
        <v>0.70319751641344697</v>
      </c>
      <c r="AG826" s="2">
        <v>0.41098028879627502</v>
      </c>
    </row>
    <row r="827" spans="1:33" x14ac:dyDescent="0.35">
      <c r="A827" s="7">
        <v>268</v>
      </c>
      <c r="B827" s="7">
        <v>11</v>
      </c>
      <c r="C827" s="7">
        <v>1</v>
      </c>
      <c r="D827" s="7">
        <v>1</v>
      </c>
      <c r="E827" s="22" t="str">
        <f t="shared" si="24"/>
        <v>11</v>
      </c>
      <c r="F827" s="4">
        <v>0.25</v>
      </c>
      <c r="G827" s="25">
        <v>1</v>
      </c>
      <c r="H827" s="4">
        <v>30.631100270000001</v>
      </c>
      <c r="I827" s="4">
        <v>73.074502573999993</v>
      </c>
      <c r="J827" s="2">
        <f t="shared" si="25"/>
        <v>0.4191763089865847</v>
      </c>
      <c r="K827" s="3">
        <v>12</v>
      </c>
      <c r="L827" s="3">
        <v>16</v>
      </c>
      <c r="M827" s="3">
        <v>8</v>
      </c>
      <c r="N827" s="3">
        <v>13</v>
      </c>
      <c r="O827" s="24">
        <v>910.84615088874</v>
      </c>
      <c r="P827" s="4">
        <v>0.58799999999999997</v>
      </c>
      <c r="Q827" s="4">
        <v>0.61904761904761896</v>
      </c>
      <c r="R827" s="4">
        <v>0.59899999999999998</v>
      </c>
      <c r="S827" s="4">
        <v>0.59299999999999997</v>
      </c>
      <c r="T827" s="4">
        <v>0.48599999999999999</v>
      </c>
      <c r="U827" s="4">
        <v>0.52</v>
      </c>
      <c r="V827" s="5">
        <v>100</v>
      </c>
      <c r="W827" s="5">
        <v>100</v>
      </c>
      <c r="X827" s="5">
        <v>100</v>
      </c>
      <c r="Y827" s="5">
        <v>100</v>
      </c>
      <c r="Z827" s="5">
        <v>0</v>
      </c>
      <c r="AA827" s="5">
        <v>100</v>
      </c>
      <c r="AB827" s="2">
        <v>0.53102833108351</v>
      </c>
      <c r="AC827" s="2">
        <v>0.479573080261886</v>
      </c>
      <c r="AD827" s="2">
        <v>0.51249368086668801</v>
      </c>
      <c r="AE827" s="2">
        <v>0.52256087998441203</v>
      </c>
      <c r="AF827" s="2">
        <v>0.72154665508164295</v>
      </c>
      <c r="AG827" s="2">
        <v>0.65392646740666405</v>
      </c>
    </row>
    <row r="828" spans="1:33" x14ac:dyDescent="0.35">
      <c r="A828" s="7">
        <v>638</v>
      </c>
      <c r="B828" s="7">
        <v>37</v>
      </c>
      <c r="C828" s="7">
        <v>1</v>
      </c>
      <c r="D828" s="7">
        <v>1</v>
      </c>
      <c r="E828" s="22" t="str">
        <f t="shared" si="24"/>
        <v>11</v>
      </c>
      <c r="F828" s="4">
        <v>0.25</v>
      </c>
      <c r="G828" s="25">
        <v>1</v>
      </c>
      <c r="H828" s="4">
        <v>18.837300379999999</v>
      </c>
      <c r="I828" s="4">
        <v>40.971793421999998</v>
      </c>
      <c r="J828" s="2">
        <f t="shared" si="25"/>
        <v>0.45976265149001805</v>
      </c>
      <c r="K828" s="3">
        <v>17</v>
      </c>
      <c r="L828" s="3">
        <v>13</v>
      </c>
      <c r="M828" s="3">
        <v>4</v>
      </c>
      <c r="N828" s="3">
        <v>15</v>
      </c>
      <c r="O828" s="24">
        <v>1000.99999999999</v>
      </c>
      <c r="P828" s="4">
        <v>0.54100000000000004</v>
      </c>
      <c r="Q828" s="4">
        <v>0.78947368421052599</v>
      </c>
      <c r="R828" s="4">
        <v>0.59199999999999997</v>
      </c>
      <c r="S828" s="4">
        <v>0.80300000000000005</v>
      </c>
      <c r="T828" s="4">
        <v>0.496</v>
      </c>
      <c r="U828" s="4">
        <v>0.76500000000000001</v>
      </c>
      <c r="V828" s="5">
        <v>100</v>
      </c>
      <c r="W828" s="5">
        <v>100</v>
      </c>
      <c r="X828" s="5">
        <v>100</v>
      </c>
      <c r="Y828" s="5">
        <v>100</v>
      </c>
      <c r="Z828" s="5">
        <v>0</v>
      </c>
      <c r="AA828" s="5">
        <v>100</v>
      </c>
      <c r="AB828" s="2">
        <v>0.61433600013565504</v>
      </c>
      <c r="AC828" s="2">
        <v>0.23638877806423</v>
      </c>
      <c r="AD828" s="2">
        <v>0.52424864409813099</v>
      </c>
      <c r="AE828" s="2">
        <v>0.219400565035375</v>
      </c>
      <c r="AF828" s="2">
        <v>0.70117935225720995</v>
      </c>
      <c r="AG828" s="2">
        <v>0.26787944515560103</v>
      </c>
    </row>
    <row r="829" spans="1:33" x14ac:dyDescent="0.35">
      <c r="A829" s="7">
        <v>734</v>
      </c>
      <c r="B829" s="7">
        <v>34</v>
      </c>
      <c r="C829" s="7">
        <v>1</v>
      </c>
      <c r="D829" s="7">
        <v>1</v>
      </c>
      <c r="E829" s="22" t="str">
        <f t="shared" si="24"/>
        <v>11</v>
      </c>
      <c r="F829" s="4">
        <v>0.25</v>
      </c>
      <c r="G829" s="25">
        <v>1</v>
      </c>
      <c r="H829" s="4">
        <v>26.738483349999999</v>
      </c>
      <c r="I829" s="4">
        <v>55.710403251000002</v>
      </c>
      <c r="J829" s="2">
        <f t="shared" si="25"/>
        <v>0.47995494180021114</v>
      </c>
      <c r="K829" s="3">
        <v>15</v>
      </c>
      <c r="L829" s="3">
        <v>15</v>
      </c>
      <c r="M829" s="3">
        <v>4</v>
      </c>
      <c r="N829" s="3">
        <v>15</v>
      </c>
      <c r="O829" s="24">
        <v>1001</v>
      </c>
      <c r="P829" s="4">
        <v>0.61199999999999999</v>
      </c>
      <c r="Q829" s="4">
        <v>0.78947368421052599</v>
      </c>
      <c r="R829" s="4">
        <v>0.61499999999999999</v>
      </c>
      <c r="S829" s="4">
        <v>0.77700000000000002</v>
      </c>
      <c r="T829" s="4">
        <v>0.47599999999999998</v>
      </c>
      <c r="U829" s="4">
        <v>0.69899999999999995</v>
      </c>
      <c r="V829" s="5">
        <v>100</v>
      </c>
      <c r="W829" s="5">
        <v>100</v>
      </c>
      <c r="X829" s="5">
        <v>100</v>
      </c>
      <c r="Y829" s="5">
        <v>100</v>
      </c>
      <c r="Z829" s="5">
        <v>0</v>
      </c>
      <c r="AA829" s="5">
        <v>100</v>
      </c>
      <c r="AB829" s="2">
        <v>0.49102299646981101</v>
      </c>
      <c r="AC829" s="2">
        <v>0.23638877806423</v>
      </c>
      <c r="AD829" s="2">
        <v>0.48613301117561902</v>
      </c>
      <c r="AE829" s="2">
        <v>0.25231492861449001</v>
      </c>
      <c r="AF829" s="2">
        <v>0.74233742475071696</v>
      </c>
      <c r="AG829" s="2">
        <v>0.35810453674832698</v>
      </c>
    </row>
    <row r="830" spans="1:33" x14ac:dyDescent="0.35">
      <c r="A830" s="7">
        <v>724</v>
      </c>
      <c r="B830" s="7">
        <v>18</v>
      </c>
      <c r="C830" s="7">
        <v>1</v>
      </c>
      <c r="D830" s="7">
        <v>1</v>
      </c>
      <c r="E830" s="22" t="str">
        <f t="shared" si="24"/>
        <v>11</v>
      </c>
      <c r="F830" s="4">
        <v>0.25</v>
      </c>
      <c r="G830" s="25">
        <v>1</v>
      </c>
      <c r="H830" s="4">
        <v>22.53229915</v>
      </c>
      <c r="I830" s="4">
        <v>43.998100749999999</v>
      </c>
      <c r="J830" s="2">
        <f t="shared" si="25"/>
        <v>0.51211981348990387</v>
      </c>
      <c r="K830" s="3">
        <v>13</v>
      </c>
      <c r="L830" s="3">
        <v>13</v>
      </c>
      <c r="M830" s="3">
        <v>4</v>
      </c>
      <c r="N830" s="3">
        <v>19</v>
      </c>
      <c r="O830" s="24">
        <v>1001</v>
      </c>
      <c r="P830" s="4">
        <v>0.63800000000000001</v>
      </c>
      <c r="Q830" s="4">
        <v>0.82608695652173902</v>
      </c>
      <c r="R830" s="4">
        <v>0.624</v>
      </c>
      <c r="S830" s="4">
        <v>0.83799999999999997</v>
      </c>
      <c r="T830" s="4">
        <v>0.52100000000000002</v>
      </c>
      <c r="U830" s="4">
        <v>0.79700000000000004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0.44941699563734699</v>
      </c>
      <c r="AC830" s="2">
        <v>0.191055236762709</v>
      </c>
      <c r="AD830" s="2">
        <v>0.47160491061270898</v>
      </c>
      <c r="AE830" s="2">
        <v>0.17673717850005399</v>
      </c>
      <c r="AF830" s="2">
        <v>0.65200523722877002</v>
      </c>
      <c r="AG830" s="2">
        <v>0.22690060019192199</v>
      </c>
    </row>
    <row r="831" spans="1:33" x14ac:dyDescent="0.35">
      <c r="A831" s="7">
        <v>380</v>
      </c>
      <c r="B831" s="7">
        <v>6</v>
      </c>
      <c r="C831" s="7">
        <v>1</v>
      </c>
      <c r="D831" s="7">
        <v>1</v>
      </c>
      <c r="E831" s="22" t="str">
        <f t="shared" si="24"/>
        <v>11</v>
      </c>
      <c r="F831" s="4">
        <v>0.25</v>
      </c>
      <c r="G831" s="25">
        <v>1</v>
      </c>
      <c r="H831" s="4">
        <v>19.911613719999998</v>
      </c>
      <c r="I831" s="4">
        <v>37.692699674000004</v>
      </c>
      <c r="J831" s="2">
        <f t="shared" si="25"/>
        <v>0.52826180910927967</v>
      </c>
      <c r="K831" s="3">
        <v>8</v>
      </c>
      <c r="L831" s="3">
        <v>15</v>
      </c>
      <c r="M831" s="3">
        <v>7</v>
      </c>
      <c r="N831" s="3">
        <v>19</v>
      </c>
      <c r="O831" s="24">
        <v>1000.99999999999</v>
      </c>
      <c r="P831" s="4">
        <v>0.69399999999999995</v>
      </c>
      <c r="Q831" s="4">
        <v>0.73076923076923095</v>
      </c>
      <c r="R831" s="4">
        <v>0.69699999999999995</v>
      </c>
      <c r="S831" s="4">
        <v>0.71899999999999997</v>
      </c>
      <c r="T831" s="4">
        <v>0.63400000000000001</v>
      </c>
      <c r="U831" s="4">
        <v>0.71599999999999997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0.36528331847533302</v>
      </c>
      <c r="AC831" s="2">
        <v>0.31365755885504198</v>
      </c>
      <c r="AD831" s="2">
        <v>0.36096986822161298</v>
      </c>
      <c r="AE831" s="2">
        <v>0.32989392126109002</v>
      </c>
      <c r="AF831" s="2">
        <v>0.455706324544911</v>
      </c>
      <c r="AG831" s="2">
        <v>0.33407511202149098</v>
      </c>
    </row>
    <row r="832" spans="1:33" x14ac:dyDescent="0.35">
      <c r="A832" s="7">
        <v>46</v>
      </c>
      <c r="B832" s="7">
        <v>39</v>
      </c>
      <c r="C832" s="7">
        <v>1</v>
      </c>
      <c r="D832" s="7">
        <v>1</v>
      </c>
      <c r="E832" s="22" t="str">
        <f t="shared" si="24"/>
        <v>11</v>
      </c>
      <c r="F832" s="4">
        <v>0.25</v>
      </c>
      <c r="G832" s="25">
        <v>1</v>
      </c>
      <c r="H832" s="4">
        <v>22.667852459999999</v>
      </c>
      <c r="I832" s="4">
        <v>42.574552044000001</v>
      </c>
      <c r="J832" s="2">
        <f t="shared" si="25"/>
        <v>0.53242726867855705</v>
      </c>
      <c r="K832" s="3">
        <v>13</v>
      </c>
      <c r="L832" s="3">
        <v>16</v>
      </c>
      <c r="M832" s="3">
        <v>3</v>
      </c>
      <c r="N832" s="3">
        <v>17</v>
      </c>
      <c r="O832" s="24">
        <v>1000.99999999999</v>
      </c>
      <c r="P832" s="4">
        <v>0.65700000000000003</v>
      </c>
      <c r="Q832" s="4">
        <v>0.85</v>
      </c>
      <c r="R832" s="4">
        <v>0.65400000000000003</v>
      </c>
      <c r="S832" s="4">
        <v>0.85599999999999998</v>
      </c>
      <c r="T832" s="4">
        <v>0.50600000000000001</v>
      </c>
      <c r="U832" s="4">
        <v>0.79400000000000004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0.42007126049752702</v>
      </c>
      <c r="AC832" s="2">
        <v>0.16251892949777499</v>
      </c>
      <c r="AD832" s="2">
        <v>0.42464792752493802</v>
      </c>
      <c r="AE832" s="2">
        <v>0.15548490284039501</v>
      </c>
      <c r="AF832" s="2">
        <v>0.68121860969467196</v>
      </c>
      <c r="AG832" s="2">
        <v>0.23067181773500101</v>
      </c>
    </row>
    <row r="833" spans="1:33" x14ac:dyDescent="0.35">
      <c r="A833" s="7">
        <v>516</v>
      </c>
      <c r="B833" s="7">
        <v>47</v>
      </c>
      <c r="C833" s="7">
        <v>1</v>
      </c>
      <c r="D833" s="7">
        <v>1</v>
      </c>
      <c r="E833" s="22" t="str">
        <f t="shared" si="24"/>
        <v>11</v>
      </c>
      <c r="F833" s="4">
        <v>0.25</v>
      </c>
      <c r="G833" s="25">
        <v>1</v>
      </c>
      <c r="H833" s="4">
        <v>26.779239690000001</v>
      </c>
      <c r="I833" s="4">
        <v>45.470297112700003</v>
      </c>
      <c r="J833" s="2">
        <f t="shared" si="25"/>
        <v>0.58893918426850289</v>
      </c>
      <c r="K833" s="3">
        <v>16</v>
      </c>
      <c r="L833" s="3">
        <v>12</v>
      </c>
      <c r="M833" s="3">
        <v>4</v>
      </c>
      <c r="N833" s="3">
        <v>17</v>
      </c>
      <c r="O833" s="24">
        <v>1001</v>
      </c>
      <c r="P833" s="4">
        <v>0.61099999999999999</v>
      </c>
      <c r="Q833" s="4">
        <v>0.80952380952380998</v>
      </c>
      <c r="R833" s="4">
        <v>0.63300000000000001</v>
      </c>
      <c r="S833" s="4">
        <v>0.79500000000000004</v>
      </c>
      <c r="T833" s="4">
        <v>0.51200000000000001</v>
      </c>
      <c r="U833" s="4">
        <v>0.73499999999999999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0.49265831981054198</v>
      </c>
      <c r="AC833" s="2">
        <v>0.21130909366720699</v>
      </c>
      <c r="AD833" s="2">
        <v>0.457284856837961</v>
      </c>
      <c r="AE833" s="2">
        <v>0.22941316432780501</v>
      </c>
      <c r="AF833" s="2">
        <v>0.66943065394262902</v>
      </c>
      <c r="AG833" s="2">
        <v>0.30788477976930001</v>
      </c>
    </row>
    <row r="834" spans="1:33" x14ac:dyDescent="0.35">
      <c r="A834" s="7">
        <v>414</v>
      </c>
      <c r="B834" s="7">
        <v>36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0.25</v>
      </c>
      <c r="G834" s="25">
        <v>1</v>
      </c>
      <c r="H834" s="4">
        <v>38.440563609999998</v>
      </c>
      <c r="I834" s="4">
        <v>52.876868113</v>
      </c>
      <c r="J834" s="2">
        <f t="shared" ref="J834:J897" si="27">H834/I834</f>
        <v>0.72698261038930978</v>
      </c>
      <c r="K834" s="3">
        <v>14</v>
      </c>
      <c r="L834" s="3">
        <v>14</v>
      </c>
      <c r="M834" s="3">
        <v>5</v>
      </c>
      <c r="N834" s="3">
        <v>16</v>
      </c>
      <c r="O834" s="24">
        <v>1001</v>
      </c>
      <c r="P834" s="4">
        <v>0.63</v>
      </c>
      <c r="Q834" s="4">
        <v>0.76190476190476197</v>
      </c>
      <c r="R834" s="4">
        <v>0.623</v>
      </c>
      <c r="S834" s="4">
        <v>0.752</v>
      </c>
      <c r="T834" s="4">
        <v>0.502</v>
      </c>
      <c r="U834" s="4">
        <v>0.77700000000000002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0.46203545959655901</v>
      </c>
      <c r="AC834" s="2">
        <v>0.27193371548364198</v>
      </c>
      <c r="AD834" s="2">
        <v>0.473208760194684</v>
      </c>
      <c r="AE834" s="2">
        <v>0.28501895503229702</v>
      </c>
      <c r="AF834" s="2">
        <v>0.68915515929040805</v>
      </c>
      <c r="AG834" s="2">
        <v>0.25231492861449001</v>
      </c>
    </row>
    <row r="835" spans="1:33" x14ac:dyDescent="0.35">
      <c r="A835" s="7">
        <v>792</v>
      </c>
      <c r="B835" s="7">
        <v>24</v>
      </c>
      <c r="C835" s="7">
        <v>1</v>
      </c>
      <c r="D835" s="7">
        <v>1</v>
      </c>
      <c r="E835" s="22" t="str">
        <f t="shared" si="26"/>
        <v>11</v>
      </c>
      <c r="F835" s="4">
        <v>0.25</v>
      </c>
      <c r="G835" s="25">
        <v>1</v>
      </c>
      <c r="H835" s="4">
        <v>42.390312160000001</v>
      </c>
      <c r="I835" s="4">
        <v>43.952519867299998</v>
      </c>
      <c r="J835" s="2">
        <f t="shared" si="27"/>
        <v>0.96445692506330549</v>
      </c>
      <c r="K835" s="3">
        <v>13</v>
      </c>
      <c r="L835" s="3">
        <v>12</v>
      </c>
      <c r="M835" s="3">
        <v>5</v>
      </c>
      <c r="N835" s="3">
        <v>19</v>
      </c>
      <c r="O835" s="24">
        <v>1001</v>
      </c>
      <c r="P835" s="4">
        <v>0.59199999999999997</v>
      </c>
      <c r="Q835" s="4">
        <v>0.79166666666666696</v>
      </c>
      <c r="R835" s="4">
        <v>0.61399999999999999</v>
      </c>
      <c r="S835" s="4">
        <v>0.78700000000000003</v>
      </c>
      <c r="T835" s="4">
        <v>0.48599999999999999</v>
      </c>
      <c r="U835" s="4">
        <v>0.78300000000000003</v>
      </c>
      <c r="V835" s="5">
        <v>100</v>
      </c>
      <c r="W835" s="5">
        <v>100</v>
      </c>
      <c r="X835" s="5">
        <v>100</v>
      </c>
      <c r="Y835" s="5">
        <v>100</v>
      </c>
      <c r="Z835" s="5">
        <v>0</v>
      </c>
      <c r="AA835" s="5">
        <v>100</v>
      </c>
      <c r="AB835" s="2">
        <v>0.52424864409813099</v>
      </c>
      <c r="AC835" s="2">
        <v>0.23361485118150499</v>
      </c>
      <c r="AD835" s="2">
        <v>0.48776035083499503</v>
      </c>
      <c r="AE835" s="2">
        <v>0.23952703056473401</v>
      </c>
      <c r="AF835" s="2">
        <v>0.72154665508164295</v>
      </c>
      <c r="AG835" s="2">
        <v>0.24462258299133399</v>
      </c>
    </row>
    <row r="836" spans="1:33" x14ac:dyDescent="0.35">
      <c r="A836" s="7">
        <v>534</v>
      </c>
      <c r="B836" s="7">
        <v>8</v>
      </c>
      <c r="C836" s="7">
        <v>1</v>
      </c>
      <c r="D836" s="7">
        <v>1</v>
      </c>
      <c r="E836" s="22" t="str">
        <f t="shared" si="26"/>
        <v>11</v>
      </c>
      <c r="F836" s="4">
        <v>0.25</v>
      </c>
      <c r="G836" s="25">
        <v>1</v>
      </c>
      <c r="H836" s="4">
        <v>62.633244789999999</v>
      </c>
      <c r="I836" s="4">
        <v>62.6332448</v>
      </c>
      <c r="J836" s="2">
        <f t="shared" si="27"/>
        <v>0.99999999984034038</v>
      </c>
      <c r="K836" s="3">
        <v>14</v>
      </c>
      <c r="L836" s="3">
        <v>16</v>
      </c>
      <c r="M836" s="3">
        <v>8</v>
      </c>
      <c r="N836" s="3">
        <v>11</v>
      </c>
      <c r="O836" s="24">
        <v>1000.99999999999</v>
      </c>
      <c r="P836" s="4">
        <v>0.55200000000000005</v>
      </c>
      <c r="Q836" s="4">
        <v>0.57894736842105299</v>
      </c>
      <c r="R836" s="4">
        <v>0.53100000000000003</v>
      </c>
      <c r="S836" s="4">
        <v>0.58499999999999996</v>
      </c>
      <c r="T836" s="4">
        <v>0.50800000000000001</v>
      </c>
      <c r="U836" s="4">
        <v>0.51800000000000002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0.59420723270504205</v>
      </c>
      <c r="AC836" s="2">
        <v>0.54654370636807004</v>
      </c>
      <c r="AD836" s="2">
        <v>0.63299325774019799</v>
      </c>
      <c r="AE836" s="2">
        <v>0.53614343175028101</v>
      </c>
      <c r="AF836" s="2">
        <v>0.67727383140365505</v>
      </c>
      <c r="AG836" s="2">
        <v>0.65778003672265395</v>
      </c>
    </row>
    <row r="837" spans="1:33" x14ac:dyDescent="0.35">
      <c r="A837" s="7">
        <v>264</v>
      </c>
      <c r="B837" s="7">
        <v>6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5">
        <v>0</v>
      </c>
      <c r="H837" s="4">
        <v>0.34673163070000002</v>
      </c>
      <c r="I837" s="4">
        <v>52.668294219000003</v>
      </c>
      <c r="J837" s="2">
        <f t="shared" si="27"/>
        <v>6.5833085320412205E-3</v>
      </c>
      <c r="K837" s="3">
        <v>5</v>
      </c>
      <c r="L837" s="3">
        <v>15</v>
      </c>
      <c r="M837" s="3">
        <v>7</v>
      </c>
      <c r="N837" s="3">
        <v>22</v>
      </c>
      <c r="O837" s="24">
        <v>710.176473464889</v>
      </c>
      <c r="P837" s="4">
        <v>0.73499999999999999</v>
      </c>
      <c r="Q837" s="4">
        <v>0.75862068965517204</v>
      </c>
      <c r="R837" s="4">
        <v>0.76</v>
      </c>
      <c r="S837" s="4">
        <v>0.77700000000000002</v>
      </c>
      <c r="T837" s="4">
        <v>0.72299999999999998</v>
      </c>
      <c r="U837" s="4">
        <v>0.75700000000000001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0.30788477976930001</v>
      </c>
      <c r="AC837" s="2">
        <v>0.27625337662815802</v>
      </c>
      <c r="AD837" s="2">
        <v>0.27443684570176002</v>
      </c>
      <c r="AE837" s="2">
        <v>0.25231492861449001</v>
      </c>
      <c r="AF837" s="2">
        <v>0.32434605682337198</v>
      </c>
      <c r="AG837" s="2">
        <v>0.278392025544688</v>
      </c>
    </row>
    <row r="838" spans="1:33" x14ac:dyDescent="0.35">
      <c r="A838" s="7">
        <v>328</v>
      </c>
      <c r="B838" s="7">
        <v>44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5">
        <v>0</v>
      </c>
      <c r="H838" s="4">
        <v>0.503630825</v>
      </c>
      <c r="I838" s="4">
        <v>56.896572534000001</v>
      </c>
      <c r="J838" s="2">
        <f t="shared" si="27"/>
        <v>8.8516900503811981E-3</v>
      </c>
      <c r="K838" s="3">
        <v>11</v>
      </c>
      <c r="L838" s="3">
        <v>17</v>
      </c>
      <c r="M838" s="3">
        <v>11</v>
      </c>
      <c r="N838" s="3">
        <v>10</v>
      </c>
      <c r="O838" s="24">
        <v>1001</v>
      </c>
      <c r="P838" s="4">
        <v>0.55500000000000005</v>
      </c>
      <c r="Q838" s="4">
        <v>0.476190476190476</v>
      </c>
      <c r="R838" s="4">
        <v>0.67700000000000005</v>
      </c>
      <c r="S838" s="4">
        <v>0.48899999999999999</v>
      </c>
      <c r="T838" s="4">
        <v>0.64100000000000001</v>
      </c>
      <c r="U838" s="4">
        <v>0.71199999999999997</v>
      </c>
      <c r="V838" s="5">
        <v>100</v>
      </c>
      <c r="W838" s="5">
        <v>0</v>
      </c>
      <c r="X838" s="5">
        <v>100</v>
      </c>
      <c r="Y838" s="5">
        <v>0</v>
      </c>
      <c r="Z838" s="5">
        <v>100</v>
      </c>
      <c r="AA838" s="5">
        <v>100</v>
      </c>
      <c r="AB838" s="2">
        <v>0.58878716523570196</v>
      </c>
      <c r="AC838" s="2">
        <v>0.741937344729377</v>
      </c>
      <c r="AD838" s="2">
        <v>0.39008400606986199</v>
      </c>
      <c r="AE838" s="2">
        <v>0.71539278950726504</v>
      </c>
      <c r="AF838" s="2">
        <v>0.44472582206146699</v>
      </c>
      <c r="AG838" s="2">
        <v>0.33967736757016098</v>
      </c>
    </row>
    <row r="839" spans="1:33" x14ac:dyDescent="0.35">
      <c r="A839" s="7">
        <v>574</v>
      </c>
      <c r="B839" s="7">
        <v>22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5">
        <v>0</v>
      </c>
      <c r="H839" s="4">
        <v>0.65545076589999995</v>
      </c>
      <c r="I839" s="4">
        <v>57.500345150000001</v>
      </c>
      <c r="J839" s="2">
        <f t="shared" si="27"/>
        <v>1.1399075330593906E-2</v>
      </c>
      <c r="K839" s="3">
        <v>22</v>
      </c>
      <c r="L839" s="3">
        <v>10</v>
      </c>
      <c r="M839" s="3">
        <v>5</v>
      </c>
      <c r="N839" s="3">
        <v>12</v>
      </c>
      <c r="O839" s="24">
        <v>1001</v>
      </c>
      <c r="P839" s="4">
        <v>0.46300000000000002</v>
      </c>
      <c r="Q839" s="4">
        <v>0.70588235294117696</v>
      </c>
      <c r="R839" s="4">
        <v>0.20399999999999999</v>
      </c>
      <c r="S839" s="4">
        <v>0.52600000000000002</v>
      </c>
      <c r="T839" s="4">
        <v>0.19800000000000001</v>
      </c>
      <c r="U839" s="4">
        <v>0.27300000000000002</v>
      </c>
      <c r="V839" s="5">
        <v>0</v>
      </c>
      <c r="W839" s="5">
        <v>100</v>
      </c>
      <c r="X839" s="5">
        <v>0</v>
      </c>
      <c r="Y839" s="5">
        <v>100</v>
      </c>
      <c r="Z839" s="5">
        <v>0</v>
      </c>
      <c r="AA839" s="5">
        <v>0</v>
      </c>
      <c r="AB839" s="2">
        <v>0.77002822489590295</v>
      </c>
      <c r="AC839" s="2">
        <v>0.34830669426821598</v>
      </c>
      <c r="AD839" s="2">
        <v>1.5896352851379201</v>
      </c>
      <c r="AE839" s="2">
        <v>0.64245406624442702</v>
      </c>
      <c r="AF839" s="2">
        <v>1.6194882482876001</v>
      </c>
      <c r="AG839" s="2">
        <v>1.2982834837971799</v>
      </c>
    </row>
    <row r="840" spans="1:33" x14ac:dyDescent="0.35">
      <c r="A840" s="7">
        <v>628</v>
      </c>
      <c r="B840" s="7">
        <v>42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5">
        <v>0</v>
      </c>
      <c r="H840" s="4">
        <v>0.59508122900000004</v>
      </c>
      <c r="I840" s="4">
        <v>42.407380238199998</v>
      </c>
      <c r="J840" s="2">
        <f t="shared" si="27"/>
        <v>1.4032492119472139E-2</v>
      </c>
      <c r="K840" s="3">
        <v>15</v>
      </c>
      <c r="L840" s="3">
        <v>14</v>
      </c>
      <c r="M840" s="3">
        <v>5</v>
      </c>
      <c r="N840" s="3">
        <v>15</v>
      </c>
      <c r="O840" s="24">
        <v>1000.99999999999</v>
      </c>
      <c r="P840" s="4">
        <v>0.59899999999999998</v>
      </c>
      <c r="Q840" s="4">
        <v>0.75</v>
      </c>
      <c r="R840" s="4">
        <v>0.41099999999999998</v>
      </c>
      <c r="S840" s="4">
        <v>0.67</v>
      </c>
      <c r="T840" s="4">
        <v>0.20799999999999999</v>
      </c>
      <c r="U840" s="4">
        <v>0.17899999999999999</v>
      </c>
      <c r="V840" s="5">
        <v>100</v>
      </c>
      <c r="W840" s="5">
        <v>100</v>
      </c>
      <c r="X840" s="5">
        <v>0</v>
      </c>
      <c r="Y840" s="5">
        <v>100</v>
      </c>
      <c r="Z840" s="5">
        <v>0</v>
      </c>
      <c r="AA840" s="5">
        <v>0</v>
      </c>
      <c r="AB840" s="2">
        <v>0.51249368086668801</v>
      </c>
      <c r="AC840" s="2">
        <v>0.28768207245178101</v>
      </c>
      <c r="AD840" s="2">
        <v>0.88916206448590296</v>
      </c>
      <c r="AE840" s="2">
        <v>0.40047756659712502</v>
      </c>
      <c r="AF840" s="2">
        <v>1.57021719928082</v>
      </c>
      <c r="AG840" s="2">
        <v>1.7203694731413799</v>
      </c>
    </row>
    <row r="841" spans="1:33" x14ac:dyDescent="0.35">
      <c r="A841" s="7">
        <v>756</v>
      </c>
      <c r="B841" s="7">
        <v>30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5">
        <v>0</v>
      </c>
      <c r="H841" s="4">
        <v>0.68266829139999996</v>
      </c>
      <c r="I841" s="4">
        <v>48.2849442435</v>
      </c>
      <c r="J841" s="2">
        <f t="shared" si="27"/>
        <v>1.4138326182118334E-2</v>
      </c>
      <c r="K841" s="3">
        <v>12</v>
      </c>
      <c r="L841" s="3">
        <v>16</v>
      </c>
      <c r="M841" s="3">
        <v>5</v>
      </c>
      <c r="N841" s="3">
        <v>16</v>
      </c>
      <c r="O841" s="24">
        <v>1000.99999999999</v>
      </c>
      <c r="P841" s="4">
        <v>0.64900000000000002</v>
      </c>
      <c r="Q841" s="4">
        <v>0.76190476190476197</v>
      </c>
      <c r="R841" s="4">
        <v>0.69</v>
      </c>
      <c r="S841" s="4">
        <v>0.77300000000000002</v>
      </c>
      <c r="T841" s="4">
        <v>0.75700000000000001</v>
      </c>
      <c r="U841" s="4">
        <v>0.86299999999999999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0.432322562278047</v>
      </c>
      <c r="AC841" s="2">
        <v>0.27193371548364198</v>
      </c>
      <c r="AD841" s="2">
        <v>0.37106368139083201</v>
      </c>
      <c r="AE841" s="2">
        <v>0.25747623039471501</v>
      </c>
      <c r="AF841" s="2">
        <v>0.278392025544688</v>
      </c>
      <c r="AG841" s="2">
        <v>0.14734058789870899</v>
      </c>
    </row>
    <row r="842" spans="1:33" x14ac:dyDescent="0.35">
      <c r="A842" s="7">
        <v>194</v>
      </c>
      <c r="B842" s="7">
        <v>11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5">
        <v>0</v>
      </c>
      <c r="H842" s="4">
        <v>0.96876901469999999</v>
      </c>
      <c r="I842" s="4">
        <v>58.010396006735</v>
      </c>
      <c r="J842" s="2">
        <f t="shared" si="27"/>
        <v>1.6699920727786897E-2</v>
      </c>
      <c r="K842" s="3">
        <v>9</v>
      </c>
      <c r="L842" s="3">
        <v>17</v>
      </c>
      <c r="M842" s="3">
        <v>4</v>
      </c>
      <c r="N842" s="3">
        <v>19</v>
      </c>
      <c r="O842" s="24">
        <v>1001</v>
      </c>
      <c r="P842" s="4">
        <v>0.72299999999999998</v>
      </c>
      <c r="Q842" s="4">
        <v>0.82608695652173902</v>
      </c>
      <c r="R842" s="4">
        <v>0.7</v>
      </c>
      <c r="S842" s="4">
        <v>0.81200000000000006</v>
      </c>
      <c r="T842" s="4">
        <v>0.56399999999999995</v>
      </c>
      <c r="U842" s="4">
        <v>0.55000000000000004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0.32434605682337198</v>
      </c>
      <c r="AC842" s="2">
        <v>0.191055236762709</v>
      </c>
      <c r="AD842" s="2">
        <v>0.356674943938732</v>
      </c>
      <c r="AE842" s="2">
        <v>0.20825493882045901</v>
      </c>
      <c r="AF842" s="2">
        <v>0.57270102748407803</v>
      </c>
      <c r="AG842" s="2">
        <v>0.59783700075561996</v>
      </c>
    </row>
    <row r="843" spans="1:33" x14ac:dyDescent="0.35">
      <c r="A843" s="7">
        <v>662</v>
      </c>
      <c r="B843" s="7">
        <v>10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5">
        <v>0</v>
      </c>
      <c r="H843" s="4">
        <v>1.047194685</v>
      </c>
      <c r="I843" s="4">
        <v>51.648650346399997</v>
      </c>
      <c r="J843" s="2">
        <f t="shared" si="27"/>
        <v>2.0275354302128273E-2</v>
      </c>
      <c r="K843" s="3">
        <v>10</v>
      </c>
      <c r="L843" s="3">
        <v>11</v>
      </c>
      <c r="M843" s="3">
        <v>8</v>
      </c>
      <c r="N843" s="3">
        <v>20</v>
      </c>
      <c r="O843" s="24">
        <v>1001</v>
      </c>
      <c r="P843" s="4">
        <v>0.623</v>
      </c>
      <c r="Q843" s="4">
        <v>0.71428571428571397</v>
      </c>
      <c r="R843" s="4">
        <v>0.57699999999999996</v>
      </c>
      <c r="S843" s="4">
        <v>0.63700000000000001</v>
      </c>
      <c r="T843" s="4">
        <v>0.217</v>
      </c>
      <c r="U843" s="4">
        <v>0.40799999999999997</v>
      </c>
      <c r="V843" s="5">
        <v>100</v>
      </c>
      <c r="W843" s="5">
        <v>100</v>
      </c>
      <c r="X843" s="5">
        <v>100</v>
      </c>
      <c r="Y843" s="5">
        <v>100</v>
      </c>
      <c r="Z843" s="5">
        <v>0</v>
      </c>
      <c r="AA843" s="5">
        <v>0</v>
      </c>
      <c r="AB843" s="2">
        <v>0.473208760194684</v>
      </c>
      <c r="AC843" s="2">
        <v>0.33647223662121301</v>
      </c>
      <c r="AD843" s="2">
        <v>0.54991301247403801</v>
      </c>
      <c r="AE843" s="2">
        <v>0.450985623409974</v>
      </c>
      <c r="AF843" s="2">
        <v>1.52785792544168</v>
      </c>
      <c r="AG843" s="2">
        <v>0.89648810457797501</v>
      </c>
    </row>
    <row r="844" spans="1:33" x14ac:dyDescent="0.35">
      <c r="A844" s="7">
        <v>908</v>
      </c>
      <c r="B844" s="7">
        <v>14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5">
        <v>0</v>
      </c>
      <c r="H844" s="4">
        <v>1.0803744820000001</v>
      </c>
      <c r="I844" s="4">
        <v>52.077626281000001</v>
      </c>
      <c r="J844" s="2">
        <f t="shared" si="27"/>
        <v>2.0745463246933049E-2</v>
      </c>
      <c r="K844" s="3">
        <v>24</v>
      </c>
      <c r="L844" s="3">
        <v>12</v>
      </c>
      <c r="M844" s="3">
        <v>3</v>
      </c>
      <c r="N844" s="3">
        <v>10</v>
      </c>
      <c r="O844" s="24">
        <v>1001</v>
      </c>
      <c r="P844" s="4">
        <v>0.46100000000000002</v>
      </c>
      <c r="Q844" s="4">
        <v>0.76923076923076905</v>
      </c>
      <c r="R844" s="4">
        <v>0.24199999999999999</v>
      </c>
      <c r="S844" s="4">
        <v>0.74099999999999999</v>
      </c>
      <c r="T844" s="4">
        <v>0.17100000000000001</v>
      </c>
      <c r="U844" s="4">
        <v>0.35599999999999998</v>
      </c>
      <c r="V844" s="5">
        <v>0</v>
      </c>
      <c r="W844" s="5">
        <v>100</v>
      </c>
      <c r="X844" s="5">
        <v>0</v>
      </c>
      <c r="Y844" s="5">
        <v>100</v>
      </c>
      <c r="Z844" s="5">
        <v>0</v>
      </c>
      <c r="AA844" s="5">
        <v>0</v>
      </c>
      <c r="AB844" s="2">
        <v>0.774357235985488</v>
      </c>
      <c r="AC844" s="2">
        <v>0.262364264467491</v>
      </c>
      <c r="AD844" s="2">
        <v>1.4188175528254501</v>
      </c>
      <c r="AE844" s="2">
        <v>0.29975465368604998</v>
      </c>
      <c r="AF844" s="2">
        <v>1.7660917224794801</v>
      </c>
      <c r="AG844" s="2">
        <v>1.0328245481301099</v>
      </c>
    </row>
    <row r="845" spans="1:33" x14ac:dyDescent="0.35">
      <c r="A845" s="7">
        <v>432</v>
      </c>
      <c r="B845" s="7">
        <v>34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5">
        <v>0</v>
      </c>
      <c r="H845" s="4">
        <v>1.0711629920000001</v>
      </c>
      <c r="I845" s="4">
        <v>49.502957398</v>
      </c>
      <c r="J845" s="2">
        <f t="shared" si="27"/>
        <v>2.1638363611045121E-2</v>
      </c>
      <c r="K845" s="3">
        <v>16</v>
      </c>
      <c r="L845" s="3">
        <v>17</v>
      </c>
      <c r="M845" s="3">
        <v>6</v>
      </c>
      <c r="N845" s="3">
        <v>10</v>
      </c>
      <c r="O845" s="24">
        <v>1001</v>
      </c>
      <c r="P845" s="4">
        <v>0.50600000000000001</v>
      </c>
      <c r="Q845" s="4">
        <v>0.625</v>
      </c>
      <c r="R845" s="4">
        <v>0.57499999999999996</v>
      </c>
      <c r="S845" s="4">
        <v>0.623</v>
      </c>
      <c r="T845" s="4">
        <v>0.59299999999999997</v>
      </c>
      <c r="U845" s="4">
        <v>0.75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0.68121860969467196</v>
      </c>
      <c r="AC845" s="2">
        <v>0.47000362924573602</v>
      </c>
      <c r="AD845" s="2">
        <v>0.55338523818478702</v>
      </c>
      <c r="AE845" s="2">
        <v>0.473208760194684</v>
      </c>
      <c r="AF845" s="2">
        <v>0.52256087998441203</v>
      </c>
      <c r="AG845" s="2">
        <v>0.28768207245178101</v>
      </c>
    </row>
    <row r="846" spans="1:33" x14ac:dyDescent="0.35">
      <c r="A846" s="7">
        <v>32</v>
      </c>
      <c r="B846" s="7">
        <v>20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5">
        <v>0</v>
      </c>
      <c r="H846" s="4">
        <v>1.5304820219999999</v>
      </c>
      <c r="I846" s="4">
        <v>69.572546840000001</v>
      </c>
      <c r="J846" s="2">
        <f t="shared" si="27"/>
        <v>2.1998361300754703E-2</v>
      </c>
      <c r="K846" s="3">
        <v>21</v>
      </c>
      <c r="L846" s="3">
        <v>11</v>
      </c>
      <c r="M846" s="3">
        <v>4</v>
      </c>
      <c r="N846" s="3">
        <v>13</v>
      </c>
      <c r="O846" s="24">
        <v>1000.99999999999</v>
      </c>
      <c r="P846" s="4">
        <v>0.49099999999999999</v>
      </c>
      <c r="Q846" s="4">
        <v>0.76470588235294101</v>
      </c>
      <c r="R846" s="4">
        <v>0.54100000000000004</v>
      </c>
      <c r="S846" s="4">
        <v>0.73099999999999998</v>
      </c>
      <c r="T846" s="4">
        <v>0.86099999999999999</v>
      </c>
      <c r="U846" s="4">
        <v>0.88300000000000001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0.71131115118761601</v>
      </c>
      <c r="AC846" s="2">
        <v>0.26826398659467898</v>
      </c>
      <c r="AD846" s="2">
        <v>0.61433600013565504</v>
      </c>
      <c r="AE846" s="2">
        <v>0.31334181923235899</v>
      </c>
      <c r="AF846" s="2">
        <v>0.14966077455440599</v>
      </c>
      <c r="AG846" s="2">
        <v>0.124430078378177</v>
      </c>
    </row>
    <row r="847" spans="1:33" x14ac:dyDescent="0.35">
      <c r="A847" s="7">
        <v>152</v>
      </c>
      <c r="B847" s="7">
        <v>50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5">
        <v>0</v>
      </c>
      <c r="H847" s="4">
        <v>1.579846871</v>
      </c>
      <c r="I847" s="4">
        <v>66.678875020000007</v>
      </c>
      <c r="J847" s="2">
        <f t="shared" si="27"/>
        <v>2.3693364210570927E-2</v>
      </c>
      <c r="K847" s="3">
        <v>16</v>
      </c>
      <c r="L847" s="3">
        <v>23</v>
      </c>
      <c r="M847" s="3">
        <v>4</v>
      </c>
      <c r="N847" s="3">
        <v>6</v>
      </c>
      <c r="O847" s="24">
        <v>1000.99999999999</v>
      </c>
      <c r="P847" s="4">
        <v>0.58699999999999997</v>
      </c>
      <c r="Q847" s="4">
        <v>0.6</v>
      </c>
      <c r="R847" s="4">
        <v>0.61499999999999999</v>
      </c>
      <c r="S847" s="4">
        <v>0.6</v>
      </c>
      <c r="T847" s="4">
        <v>0.53200000000000003</v>
      </c>
      <c r="U847" s="4">
        <v>0.7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0.53273045915404105</v>
      </c>
      <c r="AC847" s="2">
        <v>0.51082562376599105</v>
      </c>
      <c r="AD847" s="2">
        <v>0.48613301117561902</v>
      </c>
      <c r="AE847" s="2">
        <v>0.51082562376599105</v>
      </c>
      <c r="AF847" s="2">
        <v>0.63111178964049297</v>
      </c>
      <c r="AG847" s="2">
        <v>0.356674943938732</v>
      </c>
    </row>
    <row r="848" spans="1:33" x14ac:dyDescent="0.35">
      <c r="A848" s="7">
        <v>482</v>
      </c>
      <c r="B848" s="7">
        <v>18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5">
        <v>0</v>
      </c>
      <c r="H848" s="4">
        <v>1.449067358</v>
      </c>
      <c r="I848" s="4">
        <v>56.446577019599999</v>
      </c>
      <c r="J848" s="2">
        <f t="shared" si="27"/>
        <v>2.5671483276954756E-2</v>
      </c>
      <c r="K848" s="3">
        <v>12</v>
      </c>
      <c r="L848" s="3">
        <v>23</v>
      </c>
      <c r="M848" s="3">
        <v>4</v>
      </c>
      <c r="N848" s="3">
        <v>10</v>
      </c>
      <c r="O848" s="24">
        <v>829.72473011463705</v>
      </c>
      <c r="P848" s="4">
        <v>0.66400000000000003</v>
      </c>
      <c r="Q848" s="4">
        <v>0.71428571428571397</v>
      </c>
      <c r="R848" s="4">
        <v>0.61799999999999999</v>
      </c>
      <c r="S848" s="4">
        <v>0.66</v>
      </c>
      <c r="T848" s="4">
        <v>0.41699999999999998</v>
      </c>
      <c r="U848" s="4">
        <v>0.30099999999999999</v>
      </c>
      <c r="V848" s="5">
        <v>100</v>
      </c>
      <c r="W848" s="5">
        <v>100</v>
      </c>
      <c r="X848" s="5">
        <v>100</v>
      </c>
      <c r="Y848" s="5">
        <v>100</v>
      </c>
      <c r="Z848" s="5">
        <v>0</v>
      </c>
      <c r="AA848" s="5">
        <v>0</v>
      </c>
      <c r="AB848" s="2">
        <v>0.40947312950570303</v>
      </c>
      <c r="AC848" s="2">
        <v>0.33647223662121301</v>
      </c>
      <c r="AD848" s="2">
        <v>0.481266821524446</v>
      </c>
      <c r="AE848" s="2">
        <v>0.41551544396166601</v>
      </c>
      <c r="AF848" s="2">
        <v>0.87466905718333599</v>
      </c>
      <c r="AG848" s="2">
        <v>1.2006450142332601</v>
      </c>
    </row>
    <row r="849" spans="1:33" x14ac:dyDescent="0.35">
      <c r="A849" s="7">
        <v>552</v>
      </c>
      <c r="B849" s="7">
        <v>32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5">
        <v>0</v>
      </c>
      <c r="H849" s="4">
        <v>1.295660716</v>
      </c>
      <c r="I849" s="4">
        <v>45.719318367</v>
      </c>
      <c r="J849" s="2">
        <f t="shared" si="27"/>
        <v>2.833945829199418E-2</v>
      </c>
      <c r="K849" s="3">
        <v>12</v>
      </c>
      <c r="L849" s="3">
        <v>5</v>
      </c>
      <c r="M849" s="3">
        <v>9</v>
      </c>
      <c r="N849" s="3">
        <v>23</v>
      </c>
      <c r="O849" s="24">
        <v>1001</v>
      </c>
      <c r="P849" s="4">
        <v>0.55200000000000005</v>
      </c>
      <c r="Q849" s="4">
        <v>0.71875</v>
      </c>
      <c r="R849" s="4">
        <v>0.79200000000000004</v>
      </c>
      <c r="S849" s="4">
        <v>0.73699999999999999</v>
      </c>
      <c r="T849" s="4">
        <v>0.83599999999999997</v>
      </c>
      <c r="U849" s="4">
        <v>0.80800000000000005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0.59420723270504205</v>
      </c>
      <c r="AC849" s="2">
        <v>0.33024168687057698</v>
      </c>
      <c r="AD849" s="2">
        <v>0.233193887167711</v>
      </c>
      <c r="AE849" s="2">
        <v>0.30516738679279998</v>
      </c>
      <c r="AF849" s="2">
        <v>0.17912666589743501</v>
      </c>
      <c r="AG849" s="2">
        <v>0.213193220461042</v>
      </c>
    </row>
    <row r="850" spans="1:33" x14ac:dyDescent="0.35">
      <c r="A850" s="7">
        <v>498</v>
      </c>
      <c r="B850" s="7">
        <v>24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5">
        <v>0</v>
      </c>
      <c r="H850" s="4">
        <v>1.520392768</v>
      </c>
      <c r="I850" s="4">
        <v>53.319404397600003</v>
      </c>
      <c r="J850" s="2">
        <f t="shared" si="27"/>
        <v>2.8514811543326905E-2</v>
      </c>
      <c r="K850" s="3">
        <v>20</v>
      </c>
      <c r="L850" s="3">
        <v>10</v>
      </c>
      <c r="M850" s="3">
        <v>5</v>
      </c>
      <c r="N850" s="3">
        <v>14</v>
      </c>
      <c r="O850" s="24">
        <v>861.867312993979</v>
      </c>
      <c r="P850" s="4">
        <v>0.50900000000000001</v>
      </c>
      <c r="Q850" s="4">
        <v>0.73684210526315796</v>
      </c>
      <c r="R850" s="4">
        <v>0.47799999999999998</v>
      </c>
      <c r="S850" s="4">
        <v>0.751</v>
      </c>
      <c r="T850" s="4">
        <v>0.45900000000000002</v>
      </c>
      <c r="U850" s="4">
        <v>0.65500000000000003</v>
      </c>
      <c r="V850" s="5">
        <v>100</v>
      </c>
      <c r="W850" s="5">
        <v>100</v>
      </c>
      <c r="X850" s="5">
        <v>0</v>
      </c>
      <c r="Y850" s="5">
        <v>100</v>
      </c>
      <c r="Z850" s="5">
        <v>0</v>
      </c>
      <c r="AA850" s="5">
        <v>100</v>
      </c>
      <c r="AB850" s="2">
        <v>0.67530726243161399</v>
      </c>
      <c r="AC850" s="2">
        <v>0.30538164955118202</v>
      </c>
      <c r="AD850" s="2">
        <v>0.73814454649068095</v>
      </c>
      <c r="AE850" s="2">
        <v>0.286349627218002</v>
      </c>
      <c r="AF850" s="2">
        <v>0.77870506892159197</v>
      </c>
      <c r="AG850" s="2">
        <v>0.42312004334688502</v>
      </c>
    </row>
    <row r="851" spans="1:33" x14ac:dyDescent="0.35">
      <c r="A851" s="7">
        <v>754</v>
      </c>
      <c r="B851" s="7">
        <v>30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5">
        <v>0</v>
      </c>
      <c r="H851" s="4">
        <v>1.454623816</v>
      </c>
      <c r="I851" s="4">
        <v>47.565470855000001</v>
      </c>
      <c r="J851" s="2">
        <f t="shared" si="27"/>
        <v>3.0581507758733611E-2</v>
      </c>
      <c r="K851" s="3">
        <v>21</v>
      </c>
      <c r="L851" s="3">
        <v>9</v>
      </c>
      <c r="M851" s="3">
        <v>5</v>
      </c>
      <c r="N851" s="3">
        <v>14</v>
      </c>
      <c r="O851" s="24">
        <v>1000.99999999999</v>
      </c>
      <c r="P851" s="4">
        <v>0.496</v>
      </c>
      <c r="Q851" s="4">
        <v>0.73684210526315796</v>
      </c>
      <c r="R851" s="4">
        <v>0.76500000000000001</v>
      </c>
      <c r="S851" s="4">
        <v>0.76700000000000002</v>
      </c>
      <c r="T851" s="4">
        <v>0.71599999999999997</v>
      </c>
      <c r="U851" s="4">
        <v>0.90800000000000003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0.70117935225720995</v>
      </c>
      <c r="AC851" s="2">
        <v>0.30538164955118202</v>
      </c>
      <c r="AD851" s="2">
        <v>0.26787944515560103</v>
      </c>
      <c r="AE851" s="2">
        <v>0.26526847761488098</v>
      </c>
      <c r="AF851" s="2">
        <v>0.33407511202149098</v>
      </c>
      <c r="AG851" s="2">
        <v>9.65109003808437E-2</v>
      </c>
    </row>
    <row r="852" spans="1:33" x14ac:dyDescent="0.35">
      <c r="A852" s="7">
        <v>214</v>
      </c>
      <c r="B852" s="7">
        <v>9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5">
        <v>0</v>
      </c>
      <c r="H852" s="4">
        <v>1.8509746149999999</v>
      </c>
      <c r="I852" s="4">
        <v>56.687615455200003</v>
      </c>
      <c r="J852" s="2">
        <f t="shared" si="27"/>
        <v>3.2652186904259854E-2</v>
      </c>
      <c r="K852" s="3">
        <v>12</v>
      </c>
      <c r="L852" s="3">
        <v>16</v>
      </c>
      <c r="M852" s="3">
        <v>4</v>
      </c>
      <c r="N852" s="3">
        <v>17</v>
      </c>
      <c r="O852" s="24">
        <v>926.67394750202004</v>
      </c>
      <c r="P852" s="4">
        <v>0.67200000000000004</v>
      </c>
      <c r="Q852" s="4">
        <v>0.80952380952380998</v>
      </c>
      <c r="R852" s="4">
        <v>0.70199999999999996</v>
      </c>
      <c r="S852" s="4">
        <v>0.80300000000000005</v>
      </c>
      <c r="T852" s="4">
        <v>0.72499999999999998</v>
      </c>
      <c r="U852" s="4">
        <v>0.90800000000000003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0.39749693845898698</v>
      </c>
      <c r="AC852" s="2">
        <v>0.21130909366720699</v>
      </c>
      <c r="AD852" s="2">
        <v>0.353821874956326</v>
      </c>
      <c r="AE852" s="2">
        <v>0.219400565035375</v>
      </c>
      <c r="AF852" s="2">
        <v>0.321583624127462</v>
      </c>
      <c r="AG852" s="2">
        <v>9.65109003808437E-2</v>
      </c>
    </row>
    <row r="853" spans="1:33" x14ac:dyDescent="0.35">
      <c r="A853" s="7">
        <v>590</v>
      </c>
      <c r="B853" s="7">
        <v>33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5">
        <v>0</v>
      </c>
      <c r="H853" s="4">
        <v>1.6665837530000001</v>
      </c>
      <c r="I853" s="4">
        <v>46.840938852999997</v>
      </c>
      <c r="J853" s="2">
        <f t="shared" si="27"/>
        <v>3.5579640242271983E-2</v>
      </c>
      <c r="K853" s="3">
        <v>11</v>
      </c>
      <c r="L853" s="3">
        <v>25</v>
      </c>
      <c r="M853" s="3">
        <v>5</v>
      </c>
      <c r="N853" s="3">
        <v>8</v>
      </c>
      <c r="O853" s="24">
        <v>1001</v>
      </c>
      <c r="P853" s="4">
        <v>0.66900000000000004</v>
      </c>
      <c r="Q853" s="4">
        <v>0.61538461538461497</v>
      </c>
      <c r="R853" s="4">
        <v>0.68100000000000005</v>
      </c>
      <c r="S853" s="4">
        <v>0.56499999999999995</v>
      </c>
      <c r="T853" s="4">
        <v>0.71</v>
      </c>
      <c r="U853" s="4">
        <v>0.51400000000000001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0.40197121885390902</v>
      </c>
      <c r="AC853" s="2">
        <v>0.48550781578170099</v>
      </c>
      <c r="AD853" s="2">
        <v>0.38419297283262499</v>
      </c>
      <c r="AE853" s="2">
        <v>0.57092954783569605</v>
      </c>
      <c r="AF853" s="2">
        <v>0.34249030894677601</v>
      </c>
      <c r="AG853" s="2">
        <v>0.665532013526972</v>
      </c>
    </row>
    <row r="854" spans="1:33" x14ac:dyDescent="0.35">
      <c r="A854" s="7">
        <v>918</v>
      </c>
      <c r="B854" s="7">
        <v>15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5">
        <v>0</v>
      </c>
      <c r="H854" s="4">
        <v>1.571756744</v>
      </c>
      <c r="I854" s="4">
        <v>43.618150090999997</v>
      </c>
      <c r="J854" s="2">
        <f t="shared" si="27"/>
        <v>3.603446594412793E-2</v>
      </c>
      <c r="K854" s="3">
        <v>13</v>
      </c>
      <c r="L854" s="3">
        <v>19</v>
      </c>
      <c r="M854" s="3">
        <v>6</v>
      </c>
      <c r="N854" s="3">
        <v>11</v>
      </c>
      <c r="O854" s="24">
        <v>1001</v>
      </c>
      <c r="P854" s="4">
        <v>0.623</v>
      </c>
      <c r="Q854" s="4">
        <v>0.64705882352941202</v>
      </c>
      <c r="R854" s="4">
        <v>0.621</v>
      </c>
      <c r="S854" s="4">
        <v>0.66200000000000003</v>
      </c>
      <c r="T854" s="4">
        <v>0.56999999999999995</v>
      </c>
      <c r="U854" s="4">
        <v>0.70499999999999996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0.473208760194684</v>
      </c>
      <c r="AC854" s="2">
        <v>0.435318071257845</v>
      </c>
      <c r="AD854" s="2">
        <v>0.47642419704865802</v>
      </c>
      <c r="AE854" s="2">
        <v>0.41248972304512899</v>
      </c>
      <c r="AF854" s="2">
        <v>0.56211891815354098</v>
      </c>
      <c r="AG854" s="2">
        <v>0.34955747616986799</v>
      </c>
    </row>
    <row r="855" spans="1:33" x14ac:dyDescent="0.35">
      <c r="A855" s="7">
        <v>704</v>
      </c>
      <c r="B855" s="7">
        <v>15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5">
        <v>0</v>
      </c>
      <c r="H855" s="4">
        <v>1.500574801</v>
      </c>
      <c r="I855" s="4">
        <v>41.364914173099997</v>
      </c>
      <c r="J855" s="2">
        <f t="shared" si="27"/>
        <v>3.6276511894126888E-2</v>
      </c>
      <c r="K855" s="3">
        <v>18</v>
      </c>
      <c r="L855" s="3">
        <v>7</v>
      </c>
      <c r="M855" s="3">
        <v>8</v>
      </c>
      <c r="N855" s="3">
        <v>16</v>
      </c>
      <c r="O855" s="24">
        <v>1001</v>
      </c>
      <c r="P855" s="4">
        <v>0.46200000000000002</v>
      </c>
      <c r="Q855" s="4">
        <v>0.66666666666666696</v>
      </c>
      <c r="R855" s="4">
        <v>0.371</v>
      </c>
      <c r="S855" s="4">
        <v>0.629</v>
      </c>
      <c r="T855" s="4">
        <v>0.37</v>
      </c>
      <c r="U855" s="4">
        <v>0.40400000000000003</v>
      </c>
      <c r="V855" s="5">
        <v>0</v>
      </c>
      <c r="W855" s="5">
        <v>100</v>
      </c>
      <c r="X855" s="5">
        <v>0</v>
      </c>
      <c r="Y855" s="5">
        <v>100</v>
      </c>
      <c r="Z855" s="5">
        <v>0</v>
      </c>
      <c r="AA855" s="5">
        <v>0</v>
      </c>
      <c r="AB855" s="2">
        <v>0.77219038790039796</v>
      </c>
      <c r="AC855" s="2">
        <v>0.405465108108164</v>
      </c>
      <c r="AD855" s="2">
        <v>0.99155321637470195</v>
      </c>
      <c r="AE855" s="2">
        <v>0.46362402228169702</v>
      </c>
      <c r="AF855" s="2">
        <v>0.99425227334386701</v>
      </c>
      <c r="AG855" s="2">
        <v>0.90634040102098701</v>
      </c>
    </row>
    <row r="856" spans="1:33" x14ac:dyDescent="0.35">
      <c r="A856" s="7">
        <v>422</v>
      </c>
      <c r="B856" s="7">
        <v>4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5">
        <v>0</v>
      </c>
      <c r="H856" s="4">
        <v>1.561443728</v>
      </c>
      <c r="I856" s="4">
        <v>42.639017825000003</v>
      </c>
      <c r="J856" s="2">
        <f t="shared" si="27"/>
        <v>3.6620067901388151E-2</v>
      </c>
      <c r="K856" s="3">
        <v>13</v>
      </c>
      <c r="L856" s="3">
        <v>18</v>
      </c>
      <c r="M856" s="3">
        <v>5</v>
      </c>
      <c r="N856" s="3">
        <v>13</v>
      </c>
      <c r="O856" s="24">
        <v>1000.99999999999</v>
      </c>
      <c r="P856" s="4">
        <v>0.60599999999999998</v>
      </c>
      <c r="Q856" s="4">
        <v>0.72222222222222199</v>
      </c>
      <c r="R856" s="4">
        <v>0.61</v>
      </c>
      <c r="S856" s="4">
        <v>0.71899999999999997</v>
      </c>
      <c r="T856" s="4">
        <v>0.33200000000000002</v>
      </c>
      <c r="U856" s="4">
        <v>0.45800000000000002</v>
      </c>
      <c r="V856" s="5">
        <v>100</v>
      </c>
      <c r="W856" s="5">
        <v>100</v>
      </c>
      <c r="X856" s="5">
        <v>100</v>
      </c>
      <c r="Y856" s="5">
        <v>100</v>
      </c>
      <c r="Z856" s="5">
        <v>0</v>
      </c>
      <c r="AA856" s="5">
        <v>0</v>
      </c>
      <c r="AB856" s="2">
        <v>0.50087529291282296</v>
      </c>
      <c r="AC856" s="2">
        <v>0.325422400434628</v>
      </c>
      <c r="AD856" s="2">
        <v>0.49429632181478</v>
      </c>
      <c r="AE856" s="2">
        <v>0.32989392126109002</v>
      </c>
      <c r="AF856" s="2">
        <v>1.10262031006565</v>
      </c>
      <c r="AG856" s="2">
        <v>0.78088609486795202</v>
      </c>
    </row>
    <row r="857" spans="1:33" x14ac:dyDescent="0.35">
      <c r="A857" s="7">
        <v>804</v>
      </c>
      <c r="B857" s="7">
        <v>31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5">
        <v>0</v>
      </c>
      <c r="H857" s="4">
        <v>2.243970923</v>
      </c>
      <c r="I857" s="4">
        <v>57.594089179999997</v>
      </c>
      <c r="J857" s="2">
        <f t="shared" si="27"/>
        <v>3.8961826724733355E-2</v>
      </c>
      <c r="K857" s="3">
        <v>14</v>
      </c>
      <c r="L857" s="3">
        <v>22</v>
      </c>
      <c r="M857" s="3">
        <v>6</v>
      </c>
      <c r="N857" s="3">
        <v>7</v>
      </c>
      <c r="O857" s="24">
        <v>1000.99999999999</v>
      </c>
      <c r="P857" s="4">
        <v>0.55600000000000005</v>
      </c>
      <c r="Q857" s="4">
        <v>0.53846153846153799</v>
      </c>
      <c r="R857" s="4">
        <v>0.55100000000000005</v>
      </c>
      <c r="S857" s="4">
        <v>0.52600000000000002</v>
      </c>
      <c r="T857" s="4">
        <v>0.53100000000000003</v>
      </c>
      <c r="U857" s="4">
        <v>0.38600000000000001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0</v>
      </c>
      <c r="AB857" s="2">
        <v>0.58698698473155497</v>
      </c>
      <c r="AC857" s="2">
        <v>0.61903920840622395</v>
      </c>
      <c r="AD857" s="2">
        <v>0.59602046982922297</v>
      </c>
      <c r="AE857" s="2">
        <v>0.64245406624442702</v>
      </c>
      <c r="AF857" s="2">
        <v>0.63299325774019799</v>
      </c>
      <c r="AG857" s="2">
        <v>0.95191790951730604</v>
      </c>
    </row>
    <row r="858" spans="1:33" x14ac:dyDescent="0.35">
      <c r="A858" s="7">
        <v>334</v>
      </c>
      <c r="B858" s="7">
        <v>12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5">
        <v>0</v>
      </c>
      <c r="H858" s="4">
        <v>1.923857833</v>
      </c>
      <c r="I858" s="4">
        <v>47.883087584999998</v>
      </c>
      <c r="J858" s="2">
        <f t="shared" si="27"/>
        <v>4.0178232650199305E-2</v>
      </c>
      <c r="K858" s="3">
        <v>15</v>
      </c>
      <c r="L858" s="3">
        <v>11</v>
      </c>
      <c r="M858" s="3">
        <v>9</v>
      </c>
      <c r="N858" s="3">
        <v>14</v>
      </c>
      <c r="O858" s="24">
        <v>1001</v>
      </c>
      <c r="P858" s="4">
        <v>0.49</v>
      </c>
      <c r="Q858" s="4">
        <v>0.60869565217391297</v>
      </c>
      <c r="R858" s="4">
        <v>0.51400000000000001</v>
      </c>
      <c r="S858" s="4">
        <v>0.64900000000000002</v>
      </c>
      <c r="T858" s="4">
        <v>0.42199999999999999</v>
      </c>
      <c r="U858" s="4">
        <v>0.54</v>
      </c>
      <c r="V858" s="5">
        <v>0</v>
      </c>
      <c r="W858" s="5">
        <v>100</v>
      </c>
      <c r="X858" s="5">
        <v>100</v>
      </c>
      <c r="Y858" s="5">
        <v>100</v>
      </c>
      <c r="Z858" s="5">
        <v>0</v>
      </c>
      <c r="AA858" s="5">
        <v>100</v>
      </c>
      <c r="AB858" s="2">
        <v>0.71334988787746501</v>
      </c>
      <c r="AC858" s="2">
        <v>0.49643688631389099</v>
      </c>
      <c r="AD858" s="2">
        <v>0.665532013526972</v>
      </c>
      <c r="AE858" s="2">
        <v>0.432322562278047</v>
      </c>
      <c r="AF858" s="2">
        <v>0.86274996494612499</v>
      </c>
      <c r="AG858" s="2">
        <v>0.61618613942381695</v>
      </c>
    </row>
    <row r="859" spans="1:33" x14ac:dyDescent="0.35">
      <c r="A859" s="7">
        <v>258</v>
      </c>
      <c r="B859" s="7">
        <v>32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5">
        <v>0</v>
      </c>
      <c r="H859" s="4">
        <v>1.6574917979999999</v>
      </c>
      <c r="I859" s="4">
        <v>40.997940314300003</v>
      </c>
      <c r="J859" s="2">
        <f t="shared" si="27"/>
        <v>4.0428660203250991E-2</v>
      </c>
      <c r="K859" s="3">
        <v>14</v>
      </c>
      <c r="L859" s="3">
        <v>13</v>
      </c>
      <c r="M859" s="3">
        <v>5</v>
      </c>
      <c r="N859" s="3">
        <v>17</v>
      </c>
      <c r="O859" s="24">
        <v>1000.99999999999</v>
      </c>
      <c r="P859" s="4">
        <v>0.60399999999999998</v>
      </c>
      <c r="Q859" s="4">
        <v>0.77272727272727304</v>
      </c>
      <c r="R859" s="4">
        <v>0.64300000000000002</v>
      </c>
      <c r="S859" s="4">
        <v>0.77500000000000002</v>
      </c>
      <c r="T859" s="4">
        <v>0.76900000000000002</v>
      </c>
      <c r="U859" s="4">
        <v>0.84299999999999997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0.50418108104732196</v>
      </c>
      <c r="AC859" s="2">
        <v>0.25782910930210001</v>
      </c>
      <c r="AD859" s="2">
        <v>0.44161055474451799</v>
      </c>
      <c r="AE859" s="2">
        <v>0.25489224962878998</v>
      </c>
      <c r="AF859" s="2">
        <v>0.262664309476493</v>
      </c>
      <c r="AG859" s="2">
        <v>0.17078832098028199</v>
      </c>
    </row>
    <row r="860" spans="1:33" x14ac:dyDescent="0.35">
      <c r="A860" s="7">
        <v>868</v>
      </c>
      <c r="B860" s="7">
        <v>41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5">
        <v>0</v>
      </c>
      <c r="H860" s="4">
        <v>2.4727206759999998</v>
      </c>
      <c r="I860" s="4">
        <v>60.310487792000004</v>
      </c>
      <c r="J860" s="2">
        <f t="shared" si="27"/>
        <v>4.0999845408778116E-2</v>
      </c>
      <c r="K860" s="3">
        <v>13</v>
      </c>
      <c r="L860" s="3">
        <v>14</v>
      </c>
      <c r="M860" s="3">
        <v>5</v>
      </c>
      <c r="N860" s="3">
        <v>17</v>
      </c>
      <c r="O860" s="24">
        <v>1001</v>
      </c>
      <c r="P860" s="4">
        <v>0.627</v>
      </c>
      <c r="Q860" s="4">
        <v>0.77272727272727304</v>
      </c>
      <c r="R860" s="4">
        <v>0.61099999999999999</v>
      </c>
      <c r="S860" s="4">
        <v>0.73599999999999999</v>
      </c>
      <c r="T860" s="4">
        <v>0.41299999999999998</v>
      </c>
      <c r="U860" s="4">
        <v>0.64400000000000002</v>
      </c>
      <c r="V860" s="5">
        <v>100</v>
      </c>
      <c r="W860" s="5">
        <v>100</v>
      </c>
      <c r="X860" s="5">
        <v>100</v>
      </c>
      <c r="Y860" s="5">
        <v>100</v>
      </c>
      <c r="Z860" s="5">
        <v>0</v>
      </c>
      <c r="AA860" s="5">
        <v>100</v>
      </c>
      <c r="AB860" s="2">
        <v>0.46680873834921599</v>
      </c>
      <c r="AC860" s="2">
        <v>0.25782910930210001</v>
      </c>
      <c r="AD860" s="2">
        <v>0.49265831981054198</v>
      </c>
      <c r="AE860" s="2">
        <v>0.30652516025326099</v>
      </c>
      <c r="AF860" s="2">
        <v>0.88430768602110399</v>
      </c>
      <c r="AG860" s="2">
        <v>0.440056552877783</v>
      </c>
    </row>
    <row r="861" spans="1:33" x14ac:dyDescent="0.35">
      <c r="A861" s="7">
        <v>124</v>
      </c>
      <c r="B861" s="7">
        <v>13</v>
      </c>
      <c r="C861" s="7">
        <v>1</v>
      </c>
      <c r="D861" s="7">
        <v>1</v>
      </c>
      <c r="E861" s="22" t="str">
        <f t="shared" si="26"/>
        <v>11</v>
      </c>
      <c r="F861" s="4">
        <v>1.0706E-2</v>
      </c>
      <c r="G861" s="25">
        <v>0</v>
      </c>
      <c r="H861" s="4">
        <v>2.1011654329999998</v>
      </c>
      <c r="I861" s="4">
        <v>48.731962640200003</v>
      </c>
      <c r="J861" s="2">
        <f t="shared" si="27"/>
        <v>4.3116782480390088E-2</v>
      </c>
      <c r="K861" s="3">
        <v>11</v>
      </c>
      <c r="L861" s="3">
        <v>18</v>
      </c>
      <c r="M861" s="3">
        <v>3</v>
      </c>
      <c r="N861" s="3">
        <v>17</v>
      </c>
      <c r="O861" s="24">
        <v>1000.99999999999</v>
      </c>
      <c r="P861" s="4">
        <v>0.72399999999999998</v>
      </c>
      <c r="Q861" s="4">
        <v>0.85</v>
      </c>
      <c r="R861" s="4">
        <v>0.73599999999999999</v>
      </c>
      <c r="S861" s="4">
        <v>0.82499999999999996</v>
      </c>
      <c r="T861" s="4">
        <v>0.70499999999999996</v>
      </c>
      <c r="U861" s="4">
        <v>0.83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0.322963886596421</v>
      </c>
      <c r="AC861" s="2">
        <v>0.16251892949777499</v>
      </c>
      <c r="AD861" s="2">
        <v>0.30652516025326099</v>
      </c>
      <c r="AE861" s="2">
        <v>0.19237189264745599</v>
      </c>
      <c r="AF861" s="2">
        <v>0.34955747616986799</v>
      </c>
      <c r="AG861" s="2">
        <v>0.18632957819149301</v>
      </c>
    </row>
    <row r="862" spans="1:33" x14ac:dyDescent="0.35">
      <c r="A862" s="7">
        <v>306</v>
      </c>
      <c r="B862" s="7">
        <v>30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5">
        <v>0</v>
      </c>
      <c r="H862" s="4">
        <v>1.9044793739999999</v>
      </c>
      <c r="I862" s="4">
        <v>43.168401912999997</v>
      </c>
      <c r="J862" s="2">
        <f t="shared" si="27"/>
        <v>4.4117439831064802E-2</v>
      </c>
      <c r="K862" s="3">
        <v>17</v>
      </c>
      <c r="L862" s="3">
        <v>13</v>
      </c>
      <c r="M862" s="3">
        <v>10</v>
      </c>
      <c r="N862" s="3">
        <v>9</v>
      </c>
      <c r="O862" s="24">
        <v>1001</v>
      </c>
      <c r="P862" s="4">
        <v>0.43099999999999999</v>
      </c>
      <c r="Q862" s="4">
        <v>0.47368421052631599</v>
      </c>
      <c r="R862" s="4">
        <v>0.42599999999999999</v>
      </c>
      <c r="S862" s="4">
        <v>0.42499999999999999</v>
      </c>
      <c r="T862" s="4">
        <v>0.46899999999999997</v>
      </c>
      <c r="U862" s="4">
        <v>0.42399999999999999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2">
        <v>0.84164718887838896</v>
      </c>
      <c r="AC862" s="2">
        <v>0.74721440183022103</v>
      </c>
      <c r="AD862" s="2">
        <v>0.85331593271276696</v>
      </c>
      <c r="AE862" s="2">
        <v>0.85566611005771998</v>
      </c>
      <c r="AF862" s="2">
        <v>0.75715251053585797</v>
      </c>
      <c r="AG862" s="2">
        <v>0.85802182375017899</v>
      </c>
    </row>
    <row r="863" spans="1:33" x14ac:dyDescent="0.35">
      <c r="A863" s="7">
        <v>18</v>
      </c>
      <c r="B863" s="7">
        <v>40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5">
        <v>0</v>
      </c>
      <c r="H863" s="4">
        <v>1.7305049480000001</v>
      </c>
      <c r="I863" s="4">
        <v>38.145514470649999</v>
      </c>
      <c r="J863" s="2">
        <f t="shared" si="27"/>
        <v>4.5365883040625624E-2</v>
      </c>
      <c r="K863" s="3">
        <v>15</v>
      </c>
      <c r="L863" s="3">
        <v>18</v>
      </c>
      <c r="M863" s="3">
        <v>6</v>
      </c>
      <c r="N863" s="3">
        <v>10</v>
      </c>
      <c r="O863" s="24">
        <v>1000.99999999999</v>
      </c>
      <c r="P863" s="4">
        <v>0.57299999999999995</v>
      </c>
      <c r="Q863" s="4">
        <v>0.625</v>
      </c>
      <c r="R863" s="4">
        <v>0.48899999999999999</v>
      </c>
      <c r="S863" s="4">
        <v>0.59499999999999997</v>
      </c>
      <c r="T863" s="4">
        <v>0.36199999999999999</v>
      </c>
      <c r="U863" s="4">
        <v>0.439</v>
      </c>
      <c r="V863" s="5">
        <v>100</v>
      </c>
      <c r="W863" s="5">
        <v>100</v>
      </c>
      <c r="X863" s="5">
        <v>0</v>
      </c>
      <c r="Y863" s="5">
        <v>100</v>
      </c>
      <c r="Z863" s="5">
        <v>0</v>
      </c>
      <c r="AA863" s="5">
        <v>0</v>
      </c>
      <c r="AB863" s="2">
        <v>0.55686956226739803</v>
      </c>
      <c r="AC863" s="2">
        <v>0.47000362924573602</v>
      </c>
      <c r="AD863" s="2">
        <v>0.71539278950726504</v>
      </c>
      <c r="AE863" s="2">
        <v>0.51919387343650703</v>
      </c>
      <c r="AF863" s="2">
        <v>1.01611106715637</v>
      </c>
      <c r="AG863" s="2">
        <v>0.82325586590696598</v>
      </c>
    </row>
    <row r="864" spans="1:33" x14ac:dyDescent="0.35">
      <c r="A864" s="7">
        <v>260</v>
      </c>
      <c r="B864" s="7">
        <v>15</v>
      </c>
      <c r="C864" s="7">
        <v>1</v>
      </c>
      <c r="D864" s="7">
        <v>1</v>
      </c>
      <c r="E864" s="22" t="str">
        <f t="shared" si="26"/>
        <v>11</v>
      </c>
      <c r="F864" s="4">
        <v>2.7023999999999999E-2</v>
      </c>
      <c r="G864" s="25">
        <v>0</v>
      </c>
      <c r="H864" s="4">
        <v>2.3054257549999999</v>
      </c>
      <c r="I864" s="4">
        <v>49.323515811999997</v>
      </c>
      <c r="J864" s="2">
        <f t="shared" si="27"/>
        <v>4.674090476005989E-2</v>
      </c>
      <c r="K864" s="3">
        <v>8</v>
      </c>
      <c r="L864" s="3">
        <v>16</v>
      </c>
      <c r="M864" s="3">
        <v>6</v>
      </c>
      <c r="N864" s="3">
        <v>19</v>
      </c>
      <c r="O864" s="24">
        <v>1000.99999999999</v>
      </c>
      <c r="P864" s="4">
        <v>0.71499999999999997</v>
      </c>
      <c r="Q864" s="4">
        <v>0.76</v>
      </c>
      <c r="R864" s="4">
        <v>0.82899999999999996</v>
      </c>
      <c r="S864" s="4">
        <v>0.63400000000000001</v>
      </c>
      <c r="T864" s="4">
        <v>0.88200000000000001</v>
      </c>
      <c r="U864" s="4">
        <v>0.94099999999999995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0.33547273628812901</v>
      </c>
      <c r="AC864" s="2">
        <v>0.27443684570176002</v>
      </c>
      <c r="AD864" s="2">
        <v>0.18753512384684201</v>
      </c>
      <c r="AE864" s="2">
        <v>0.455706324544911</v>
      </c>
      <c r="AF864" s="2">
        <v>0.125563222975346</v>
      </c>
      <c r="AG864" s="2">
        <v>6.0812139396757503E-2</v>
      </c>
    </row>
    <row r="865" spans="1:33" x14ac:dyDescent="0.35">
      <c r="A865" s="7">
        <v>640</v>
      </c>
      <c r="B865" s="7">
        <v>8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5">
        <v>0</v>
      </c>
      <c r="H865" s="4">
        <v>2.0221239149999999</v>
      </c>
      <c r="I865" s="4">
        <v>41.885038580600003</v>
      </c>
      <c r="J865" s="2">
        <f t="shared" si="27"/>
        <v>4.8277952785188358E-2</v>
      </c>
      <c r="K865" s="3">
        <v>15</v>
      </c>
      <c r="L865" s="3">
        <v>18</v>
      </c>
      <c r="M865" s="3">
        <v>4</v>
      </c>
      <c r="N865" s="3">
        <v>12</v>
      </c>
      <c r="O865" s="24">
        <v>1000.99999999999</v>
      </c>
      <c r="P865" s="4">
        <v>0.61499999999999999</v>
      </c>
      <c r="Q865" s="4">
        <v>0.75</v>
      </c>
      <c r="R865" s="4">
        <v>0.63</v>
      </c>
      <c r="S865" s="4">
        <v>0.72699999999999998</v>
      </c>
      <c r="T865" s="4">
        <v>0.63400000000000001</v>
      </c>
      <c r="U865" s="4">
        <v>0.70899999999999996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0.48613301117561902</v>
      </c>
      <c r="AC865" s="2">
        <v>0.28768207245178101</v>
      </c>
      <c r="AD865" s="2">
        <v>0.46203545959655901</v>
      </c>
      <c r="AE865" s="2">
        <v>0.31882880144861803</v>
      </c>
      <c r="AF865" s="2">
        <v>0.455706324544911</v>
      </c>
      <c r="AG865" s="2">
        <v>0.34389975245000998</v>
      </c>
    </row>
    <row r="866" spans="1:33" x14ac:dyDescent="0.35">
      <c r="A866" s="7">
        <v>478</v>
      </c>
      <c r="B866" s="7">
        <v>12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5">
        <v>0</v>
      </c>
      <c r="H866" s="4">
        <v>1.823629248</v>
      </c>
      <c r="I866" s="4">
        <v>37.163173769399997</v>
      </c>
      <c r="J866" s="2">
        <f t="shared" si="27"/>
        <v>4.9070869439616291E-2</v>
      </c>
      <c r="K866" s="3">
        <v>17</v>
      </c>
      <c r="L866" s="3">
        <v>15</v>
      </c>
      <c r="M866" s="3">
        <v>5</v>
      </c>
      <c r="N866" s="3">
        <v>12</v>
      </c>
      <c r="O866" s="24">
        <v>1000.99999999999</v>
      </c>
      <c r="P866" s="4">
        <v>0.56899999999999995</v>
      </c>
      <c r="Q866" s="4">
        <v>0.70588235294117696</v>
      </c>
      <c r="R866" s="4">
        <v>0.58099999999999996</v>
      </c>
      <c r="S866" s="4">
        <v>0.68500000000000005</v>
      </c>
      <c r="T866" s="4">
        <v>0.48199999999999998</v>
      </c>
      <c r="U866" s="4">
        <v>0.64600000000000002</v>
      </c>
      <c r="V866" s="5">
        <v>100</v>
      </c>
      <c r="W866" s="5">
        <v>100</v>
      </c>
      <c r="X866" s="5">
        <v>100</v>
      </c>
      <c r="Y866" s="5">
        <v>100</v>
      </c>
      <c r="Z866" s="5">
        <v>0</v>
      </c>
      <c r="AA866" s="5">
        <v>100</v>
      </c>
      <c r="AB866" s="2">
        <v>0.56387484485580597</v>
      </c>
      <c r="AC866" s="2">
        <v>0.34830669426821598</v>
      </c>
      <c r="AD866" s="2">
        <v>0.54300452213022599</v>
      </c>
      <c r="AE866" s="2">
        <v>0.37833644071991201</v>
      </c>
      <c r="AF866" s="2">
        <v>0.72981116493153697</v>
      </c>
      <c r="AG866" s="2">
        <v>0.43695577519953499</v>
      </c>
    </row>
    <row r="867" spans="1:33" x14ac:dyDescent="0.35">
      <c r="A867" s="7">
        <v>336</v>
      </c>
      <c r="B867" s="7">
        <v>27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5">
        <v>0</v>
      </c>
      <c r="H867" s="4">
        <v>3.613326077</v>
      </c>
      <c r="I867" s="4">
        <v>72.723815114999994</v>
      </c>
      <c r="J867" s="2">
        <f t="shared" si="27"/>
        <v>4.9685595719726153E-2</v>
      </c>
      <c r="K867" s="3">
        <v>11</v>
      </c>
      <c r="L867" s="3">
        <v>18</v>
      </c>
      <c r="M867" s="3">
        <v>6</v>
      </c>
      <c r="N867" s="3">
        <v>14</v>
      </c>
      <c r="O867" s="24">
        <v>989.29392147311</v>
      </c>
      <c r="P867" s="4">
        <v>0.63600000000000001</v>
      </c>
      <c r="Q867" s="4">
        <v>0.7</v>
      </c>
      <c r="R867" s="4">
        <v>0.71099999999999997</v>
      </c>
      <c r="S867" s="4">
        <v>0.69099999999999995</v>
      </c>
      <c r="T867" s="4">
        <v>0.57499999999999996</v>
      </c>
      <c r="U867" s="4">
        <v>0.74299999999999999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0.452556715642015</v>
      </c>
      <c r="AC867" s="2">
        <v>0.356674943938732</v>
      </c>
      <c r="AD867" s="2">
        <v>0.34108284917889597</v>
      </c>
      <c r="AE867" s="2">
        <v>0.36961545521446698</v>
      </c>
      <c r="AF867" s="2">
        <v>0.55338523818478702</v>
      </c>
      <c r="AG867" s="2">
        <v>0.29705923426437802</v>
      </c>
    </row>
    <row r="868" spans="1:33" x14ac:dyDescent="0.35">
      <c r="A868" s="7">
        <v>718</v>
      </c>
      <c r="B868" s="7">
        <v>13</v>
      </c>
      <c r="C868" s="7">
        <v>1</v>
      </c>
      <c r="D868" s="7">
        <v>1</v>
      </c>
      <c r="E868" s="22" t="str">
        <f t="shared" si="26"/>
        <v>11</v>
      </c>
      <c r="F868" s="4">
        <v>0.157944</v>
      </c>
      <c r="G868" s="25">
        <v>0</v>
      </c>
      <c r="H868" s="4">
        <v>2.7839158830000001</v>
      </c>
      <c r="I868" s="4">
        <v>55.319021305</v>
      </c>
      <c r="J868" s="2">
        <f t="shared" si="27"/>
        <v>5.0324749377812589E-2</v>
      </c>
      <c r="K868" s="3">
        <v>18</v>
      </c>
      <c r="L868" s="3">
        <v>12</v>
      </c>
      <c r="M868" s="3">
        <v>7</v>
      </c>
      <c r="N868" s="3">
        <v>12</v>
      </c>
      <c r="O868" s="24">
        <v>905.93584019566799</v>
      </c>
      <c r="P868" s="4">
        <v>0.46800000000000003</v>
      </c>
      <c r="Q868" s="4">
        <v>0.63157894736842102</v>
      </c>
      <c r="R868" s="4">
        <v>0.48499999999999999</v>
      </c>
      <c r="S868" s="4">
        <v>0.64300000000000002</v>
      </c>
      <c r="T868" s="4">
        <v>0.52400000000000002</v>
      </c>
      <c r="U868" s="4">
        <v>0.70199999999999996</v>
      </c>
      <c r="V868" s="5">
        <v>0</v>
      </c>
      <c r="W868" s="5">
        <v>100</v>
      </c>
      <c r="X868" s="5">
        <v>0</v>
      </c>
      <c r="Y868" s="5">
        <v>100</v>
      </c>
      <c r="Z868" s="5">
        <v>100</v>
      </c>
      <c r="AA868" s="5">
        <v>100</v>
      </c>
      <c r="AB868" s="2">
        <v>0.75928698306449005</v>
      </c>
      <c r="AC868" s="2">
        <v>0.45953232937844002</v>
      </c>
      <c r="AD868" s="2">
        <v>0.72360638804465405</v>
      </c>
      <c r="AE868" s="2">
        <v>0.44161055474451799</v>
      </c>
      <c r="AF868" s="2">
        <v>0.64626359466109495</v>
      </c>
      <c r="AG868" s="2">
        <v>0.353821874956326</v>
      </c>
    </row>
    <row r="869" spans="1:33" x14ac:dyDescent="0.35">
      <c r="A869" s="7">
        <v>284</v>
      </c>
      <c r="B869" s="7">
        <v>47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5">
        <v>0</v>
      </c>
      <c r="H869" s="4">
        <v>2.8657714759999999</v>
      </c>
      <c r="I869" s="4">
        <v>53.935111689000003</v>
      </c>
      <c r="J869" s="2">
        <f t="shared" si="27"/>
        <v>5.3133689469757238E-2</v>
      </c>
      <c r="K869" s="3">
        <v>16</v>
      </c>
      <c r="L869" s="3">
        <v>18</v>
      </c>
      <c r="M869" s="3">
        <v>5</v>
      </c>
      <c r="N869" s="3">
        <v>10</v>
      </c>
      <c r="O869" s="24">
        <v>1000.99999999999</v>
      </c>
      <c r="P869" s="4">
        <v>0.58099999999999996</v>
      </c>
      <c r="Q869" s="4">
        <v>0.66666666666666696</v>
      </c>
      <c r="R869" s="4">
        <v>0.57199999999999995</v>
      </c>
      <c r="S869" s="4">
        <v>0.65500000000000003</v>
      </c>
      <c r="T869" s="4">
        <v>0.495</v>
      </c>
      <c r="U869" s="4">
        <v>0.68700000000000006</v>
      </c>
      <c r="V869" s="5">
        <v>100</v>
      </c>
      <c r="W869" s="5">
        <v>100</v>
      </c>
      <c r="X869" s="5">
        <v>100</v>
      </c>
      <c r="Y869" s="5">
        <v>100</v>
      </c>
      <c r="Z869" s="5">
        <v>0</v>
      </c>
      <c r="AA869" s="5">
        <v>100</v>
      </c>
      <c r="AB869" s="2">
        <v>0.54300452213022599</v>
      </c>
      <c r="AC869" s="2">
        <v>0.405465108108164</v>
      </c>
      <c r="AD869" s="2">
        <v>0.55861628760233895</v>
      </c>
      <c r="AE869" s="2">
        <v>0.42312004334688502</v>
      </c>
      <c r="AF869" s="2">
        <v>0.70319751641344697</v>
      </c>
      <c r="AG869" s="2">
        <v>0.37542098675978802</v>
      </c>
    </row>
    <row r="870" spans="1:33" x14ac:dyDescent="0.35">
      <c r="A870" s="7">
        <v>736</v>
      </c>
      <c r="B870" s="7">
        <v>22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5">
        <v>0</v>
      </c>
      <c r="H870" s="4">
        <v>2.6950198730000001</v>
      </c>
      <c r="I870" s="4">
        <v>50.638776774</v>
      </c>
      <c r="J870" s="2">
        <f t="shared" si="27"/>
        <v>5.322047736318411E-2</v>
      </c>
      <c r="K870" s="3">
        <v>20</v>
      </c>
      <c r="L870" s="3">
        <v>15</v>
      </c>
      <c r="M870" s="3">
        <v>3</v>
      </c>
      <c r="N870" s="3">
        <v>11</v>
      </c>
      <c r="O870" s="24">
        <v>1001</v>
      </c>
      <c r="P870" s="4">
        <v>0.53</v>
      </c>
      <c r="Q870" s="4">
        <v>0.78571428571428603</v>
      </c>
      <c r="R870" s="4">
        <v>0.51700000000000002</v>
      </c>
      <c r="S870" s="4">
        <v>0.73799999999999999</v>
      </c>
      <c r="T870" s="4">
        <v>0.40500000000000003</v>
      </c>
      <c r="U870" s="4">
        <v>0.67800000000000005</v>
      </c>
      <c r="V870" s="5">
        <v>100</v>
      </c>
      <c r="W870" s="5">
        <v>100</v>
      </c>
      <c r="X870" s="5">
        <v>100</v>
      </c>
      <c r="Y870" s="5">
        <v>100</v>
      </c>
      <c r="Z870" s="5">
        <v>0</v>
      </c>
      <c r="AA870" s="5">
        <v>100</v>
      </c>
      <c r="AB870" s="2">
        <v>0.63487827243596995</v>
      </c>
      <c r="AC870" s="2">
        <v>0.24116205681688799</v>
      </c>
      <c r="AD870" s="2">
        <v>0.65971240447370805</v>
      </c>
      <c r="AE870" s="2">
        <v>0.30381145438166501</v>
      </c>
      <c r="AF870" s="2">
        <v>0.90386821187559796</v>
      </c>
      <c r="AG870" s="2">
        <v>0.38860799104174099</v>
      </c>
    </row>
    <row r="871" spans="1:33" x14ac:dyDescent="0.35">
      <c r="A871" s="7">
        <v>798</v>
      </c>
      <c r="B871" s="7">
        <v>15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5">
        <v>0</v>
      </c>
      <c r="H871" s="4">
        <v>3.428989187</v>
      </c>
      <c r="I871" s="4">
        <v>64.170318105000007</v>
      </c>
      <c r="J871" s="2">
        <f t="shared" si="27"/>
        <v>5.3435751734770047E-2</v>
      </c>
      <c r="K871" s="3">
        <v>13</v>
      </c>
      <c r="L871" s="3">
        <v>18</v>
      </c>
      <c r="M871" s="3">
        <v>3</v>
      </c>
      <c r="N871" s="3">
        <v>15</v>
      </c>
      <c r="O871" s="24">
        <v>1001</v>
      </c>
      <c r="P871" s="4">
        <v>0.63900000000000001</v>
      </c>
      <c r="Q871" s="4">
        <v>0.83333333333333304</v>
      </c>
      <c r="R871" s="4">
        <v>0.81699999999999995</v>
      </c>
      <c r="S871" s="4">
        <v>0.82199999999999995</v>
      </c>
      <c r="T871" s="4">
        <v>0.79300000000000004</v>
      </c>
      <c r="U871" s="4">
        <v>0.875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0.44785082460460202</v>
      </c>
      <c r="AC871" s="2">
        <v>0.18232155679395501</v>
      </c>
      <c r="AD871" s="2">
        <v>0.202116184122134</v>
      </c>
      <c r="AE871" s="2">
        <v>0.19601488392595701</v>
      </c>
      <c r="AF871" s="2">
        <v>0.231932057347289</v>
      </c>
      <c r="AG871" s="2">
        <v>0.13353139262452299</v>
      </c>
    </row>
    <row r="872" spans="1:33" x14ac:dyDescent="0.35">
      <c r="A872" s="7">
        <v>180</v>
      </c>
      <c r="B872" s="7">
        <v>1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5">
        <v>0</v>
      </c>
      <c r="H872" s="4">
        <v>3.0841135689999999</v>
      </c>
      <c r="I872" s="4">
        <v>55.117764133999998</v>
      </c>
      <c r="J872" s="2">
        <f t="shared" si="27"/>
        <v>5.5954983251897378E-2</v>
      </c>
      <c r="K872" s="3">
        <v>18</v>
      </c>
      <c r="L872" s="3">
        <v>23</v>
      </c>
      <c r="M872" s="3">
        <v>3</v>
      </c>
      <c r="N872" s="3">
        <v>5</v>
      </c>
      <c r="O872" s="24">
        <v>1000.99999999999</v>
      </c>
      <c r="P872" s="4">
        <v>0.55800000000000005</v>
      </c>
      <c r="Q872" s="4">
        <v>0.625</v>
      </c>
      <c r="R872" s="4">
        <v>0.56000000000000005</v>
      </c>
      <c r="S872" s="4">
        <v>0.59</v>
      </c>
      <c r="T872" s="4">
        <v>0.51200000000000001</v>
      </c>
      <c r="U872" s="4">
        <v>0.60699999999999998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0.58339631660082603</v>
      </c>
      <c r="AC872" s="2">
        <v>0.47000362924573602</v>
      </c>
      <c r="AD872" s="2">
        <v>0.57981849525294205</v>
      </c>
      <c r="AE872" s="2">
        <v>0.52763274208237199</v>
      </c>
      <c r="AF872" s="2">
        <v>0.66943065394262902</v>
      </c>
      <c r="AG872" s="2">
        <v>0.49922648792263902</v>
      </c>
    </row>
    <row r="873" spans="1:33" x14ac:dyDescent="0.35">
      <c r="A873" s="7">
        <v>360</v>
      </c>
      <c r="B873" s="7">
        <v>39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5">
        <v>0</v>
      </c>
      <c r="H873" s="4">
        <v>3.1563894119999998</v>
      </c>
      <c r="I873" s="4">
        <v>55.934018084999998</v>
      </c>
      <c r="J873" s="2">
        <f t="shared" si="27"/>
        <v>5.6430585895034399E-2</v>
      </c>
      <c r="K873" s="3">
        <v>7</v>
      </c>
      <c r="L873" s="3">
        <v>22</v>
      </c>
      <c r="M873" s="3">
        <v>5</v>
      </c>
      <c r="N873" s="3">
        <v>15</v>
      </c>
      <c r="O873" s="24">
        <v>1001</v>
      </c>
      <c r="P873" s="4">
        <v>0.73</v>
      </c>
      <c r="Q873" s="4">
        <v>0.75</v>
      </c>
      <c r="R873" s="4">
        <v>0.73399999999999999</v>
      </c>
      <c r="S873" s="4">
        <v>0.747</v>
      </c>
      <c r="T873" s="4">
        <v>0.72</v>
      </c>
      <c r="U873" s="4">
        <v>0.70899999999999996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0.31471074483970002</v>
      </c>
      <c r="AC873" s="2">
        <v>0.28768207245178101</v>
      </c>
      <c r="AD873" s="2">
        <v>0.30924625036762099</v>
      </c>
      <c r="AE873" s="2">
        <v>0.29169009384931999</v>
      </c>
      <c r="AF873" s="2">
        <v>0.32850406697203599</v>
      </c>
      <c r="AG873" s="2">
        <v>0.34389975245000998</v>
      </c>
    </row>
    <row r="874" spans="1:33" x14ac:dyDescent="0.35">
      <c r="A874" s="7">
        <v>688</v>
      </c>
      <c r="B874" s="7">
        <v>39</v>
      </c>
      <c r="C874" s="7">
        <v>1</v>
      </c>
      <c r="D874" s="7">
        <v>1</v>
      </c>
      <c r="E874" s="22" t="str">
        <f t="shared" si="26"/>
        <v>11</v>
      </c>
      <c r="F874" s="4">
        <v>0.18940199999999999</v>
      </c>
      <c r="G874" s="25">
        <v>0</v>
      </c>
      <c r="H874" s="4">
        <v>3.1472112249999999</v>
      </c>
      <c r="I874" s="4">
        <v>55.650222923400001</v>
      </c>
      <c r="J874" s="2">
        <f t="shared" si="27"/>
        <v>5.6553434284207504E-2</v>
      </c>
      <c r="K874" s="3">
        <v>15</v>
      </c>
      <c r="L874" s="3">
        <v>12</v>
      </c>
      <c r="M874" s="3">
        <v>5</v>
      </c>
      <c r="N874" s="3">
        <v>17</v>
      </c>
      <c r="O874" s="24">
        <v>1001</v>
      </c>
      <c r="P874" s="4">
        <v>0.57499999999999996</v>
      </c>
      <c r="Q874" s="4">
        <v>0.77272727272727304</v>
      </c>
      <c r="R874" s="4">
        <v>0.59299999999999997</v>
      </c>
      <c r="S874" s="4">
        <v>0.74</v>
      </c>
      <c r="T874" s="4">
        <v>0.52900000000000003</v>
      </c>
      <c r="U874" s="4">
        <v>0.67900000000000005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0.55338523818478702</v>
      </c>
      <c r="AC874" s="2">
        <v>0.25782910930210001</v>
      </c>
      <c r="AD874" s="2">
        <v>0.52256087998441203</v>
      </c>
      <c r="AE874" s="2">
        <v>0.301105092783922</v>
      </c>
      <c r="AF874" s="2">
        <v>0.63676684712383802</v>
      </c>
      <c r="AG874" s="2">
        <v>0.38713415142344099</v>
      </c>
    </row>
    <row r="875" spans="1:33" x14ac:dyDescent="0.35">
      <c r="A875" s="7">
        <v>166</v>
      </c>
      <c r="B875" s="7">
        <v>35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5">
        <v>0</v>
      </c>
      <c r="H875" s="4">
        <v>2.860913654</v>
      </c>
      <c r="I875" s="4">
        <v>49.3070377345</v>
      </c>
      <c r="J875" s="2">
        <f t="shared" si="27"/>
        <v>5.8022420032713233E-2</v>
      </c>
      <c r="K875" s="3">
        <v>10</v>
      </c>
      <c r="L875" s="3">
        <v>16</v>
      </c>
      <c r="M875" s="3">
        <v>4</v>
      </c>
      <c r="N875" s="3">
        <v>19</v>
      </c>
      <c r="O875" s="24">
        <v>1001</v>
      </c>
      <c r="P875" s="4">
        <v>0.69599999999999995</v>
      </c>
      <c r="Q875" s="4">
        <v>0.82608695652173902</v>
      </c>
      <c r="R875" s="4">
        <v>0.69599999999999995</v>
      </c>
      <c r="S875" s="4">
        <v>0.83899999999999997</v>
      </c>
      <c r="T875" s="4">
        <v>0.71499999999999997</v>
      </c>
      <c r="U875" s="4">
        <v>0.80700000000000005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0.36240561864771698</v>
      </c>
      <c r="AC875" s="2">
        <v>0.191055236762709</v>
      </c>
      <c r="AD875" s="2">
        <v>0.36240561864771698</v>
      </c>
      <c r="AE875" s="2">
        <v>0.175544572514931</v>
      </c>
      <c r="AF875" s="2">
        <v>0.33547273628812901</v>
      </c>
      <c r="AG875" s="2">
        <v>0.214431610712188</v>
      </c>
    </row>
    <row r="876" spans="1:33" x14ac:dyDescent="0.35">
      <c r="A876" s="7">
        <v>174</v>
      </c>
      <c r="B876" s="7">
        <v>43</v>
      </c>
      <c r="C876" s="7">
        <v>1</v>
      </c>
      <c r="D876" s="7">
        <v>1</v>
      </c>
      <c r="E876" s="22" t="str">
        <f t="shared" si="26"/>
        <v>11</v>
      </c>
      <c r="F876" s="4">
        <v>0.25004500000000002</v>
      </c>
      <c r="G876" s="25">
        <v>0</v>
      </c>
      <c r="H876" s="4">
        <v>2.6937165300000001</v>
      </c>
      <c r="I876" s="4">
        <v>46.304172690999998</v>
      </c>
      <c r="J876" s="2">
        <f t="shared" si="27"/>
        <v>5.8174379833452236E-2</v>
      </c>
      <c r="K876" s="3">
        <v>21</v>
      </c>
      <c r="L876" s="3">
        <v>13</v>
      </c>
      <c r="M876" s="3">
        <v>7</v>
      </c>
      <c r="N876" s="3">
        <v>8</v>
      </c>
      <c r="O876" s="24">
        <v>1001</v>
      </c>
      <c r="P876" s="4">
        <v>0.439</v>
      </c>
      <c r="Q876" s="4">
        <v>0.53333333333333299</v>
      </c>
      <c r="R876" s="4">
        <v>0.44600000000000001</v>
      </c>
      <c r="S876" s="4">
        <v>0.54</v>
      </c>
      <c r="T876" s="4">
        <v>0.495</v>
      </c>
      <c r="U876" s="4">
        <v>0.67800000000000005</v>
      </c>
      <c r="V876" s="5">
        <v>0</v>
      </c>
      <c r="W876" s="5">
        <v>100</v>
      </c>
      <c r="X876" s="5">
        <v>0</v>
      </c>
      <c r="Y876" s="5">
        <v>100</v>
      </c>
      <c r="Z876" s="5">
        <v>0</v>
      </c>
      <c r="AA876" s="5">
        <v>100</v>
      </c>
      <c r="AB876" s="2">
        <v>0.82325586590696598</v>
      </c>
      <c r="AC876" s="2">
        <v>0.62860865942237398</v>
      </c>
      <c r="AD876" s="2">
        <v>0.80743632696207301</v>
      </c>
      <c r="AE876" s="2">
        <v>0.61618613942381695</v>
      </c>
      <c r="AF876" s="2">
        <v>0.70319751641344697</v>
      </c>
      <c r="AG876" s="2">
        <v>0.38860799104174099</v>
      </c>
    </row>
    <row r="877" spans="1:33" x14ac:dyDescent="0.35">
      <c r="A877" s="7">
        <v>696</v>
      </c>
      <c r="B877" s="7">
        <v>4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5">
        <v>0</v>
      </c>
      <c r="H877" s="4">
        <v>3.0575204770000002</v>
      </c>
      <c r="I877" s="4">
        <v>52.100197113500002</v>
      </c>
      <c r="J877" s="2">
        <f t="shared" si="27"/>
        <v>5.868539173353237E-2</v>
      </c>
      <c r="K877" s="3">
        <v>16</v>
      </c>
      <c r="L877" s="3">
        <v>13</v>
      </c>
      <c r="M877" s="3">
        <v>2</v>
      </c>
      <c r="N877" s="3">
        <v>18</v>
      </c>
      <c r="O877" s="24">
        <v>1000.99999999999</v>
      </c>
      <c r="P877" s="4">
        <v>0.60199999999999998</v>
      </c>
      <c r="Q877" s="4">
        <v>0.9</v>
      </c>
      <c r="R877" s="4">
        <v>0.61299999999999999</v>
      </c>
      <c r="S877" s="4">
        <v>0.86899999999999999</v>
      </c>
      <c r="T877" s="4">
        <v>0.50800000000000001</v>
      </c>
      <c r="U877" s="4">
        <v>0.90900000000000003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0.50749783367331602</v>
      </c>
      <c r="AC877" s="2">
        <v>0.105360515657826</v>
      </c>
      <c r="AD877" s="2">
        <v>0.48939034304592599</v>
      </c>
      <c r="AE877" s="2">
        <v>0.14041215371674501</v>
      </c>
      <c r="AF877" s="2">
        <v>0.67727383140365505</v>
      </c>
      <c r="AG877" s="2">
        <v>9.5410184804658196E-2</v>
      </c>
    </row>
    <row r="878" spans="1:33" x14ac:dyDescent="0.35">
      <c r="A878" s="7">
        <v>622</v>
      </c>
      <c r="B878" s="7">
        <v>32</v>
      </c>
      <c r="C878" s="7">
        <v>1</v>
      </c>
      <c r="D878" s="7">
        <v>1</v>
      </c>
      <c r="E878" s="22" t="str">
        <f t="shared" si="26"/>
        <v>11</v>
      </c>
      <c r="F878" s="4">
        <v>0.23198299999999999</v>
      </c>
      <c r="G878" s="25">
        <v>0</v>
      </c>
      <c r="H878" s="4">
        <v>3.3412486050000001</v>
      </c>
      <c r="I878" s="4">
        <v>55.145496207000001</v>
      </c>
      <c r="J878" s="2">
        <f t="shared" si="27"/>
        <v>6.0589691539957025E-2</v>
      </c>
      <c r="K878" s="3">
        <v>13</v>
      </c>
      <c r="L878" s="3">
        <v>15</v>
      </c>
      <c r="M878" s="3">
        <v>1</v>
      </c>
      <c r="N878" s="3">
        <v>20</v>
      </c>
      <c r="O878" s="24">
        <v>1001</v>
      </c>
      <c r="P878" s="4">
        <v>0.70799999999999996</v>
      </c>
      <c r="Q878" s="4">
        <v>0.952380952380952</v>
      </c>
      <c r="R878" s="4">
        <v>0.753</v>
      </c>
      <c r="S878" s="4">
        <v>0.90200000000000002</v>
      </c>
      <c r="T878" s="4">
        <v>0.68</v>
      </c>
      <c r="U878" s="4">
        <v>0.88200000000000001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0.34531118528841698</v>
      </c>
      <c r="AC878" s="2">
        <v>4.8790164169432097E-2</v>
      </c>
      <c r="AD878" s="2">
        <v>0.283690051182243</v>
      </c>
      <c r="AE878" s="2">
        <v>0.10314075891951301</v>
      </c>
      <c r="AF878" s="2">
        <v>0.38566248081198501</v>
      </c>
      <c r="AG878" s="2">
        <v>0.125563222975346</v>
      </c>
    </row>
    <row r="879" spans="1:33" x14ac:dyDescent="0.35">
      <c r="A879" s="7">
        <v>234</v>
      </c>
      <c r="B879" s="7">
        <v>29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5">
        <v>0</v>
      </c>
      <c r="H879" s="4">
        <v>3.0758136739999999</v>
      </c>
      <c r="I879" s="4">
        <v>49.069600835000003</v>
      </c>
      <c r="J879" s="2">
        <f t="shared" si="27"/>
        <v>6.2682671586073033E-2</v>
      </c>
      <c r="K879" s="3">
        <v>15</v>
      </c>
      <c r="L879" s="3">
        <v>20</v>
      </c>
      <c r="M879" s="3">
        <v>5</v>
      </c>
      <c r="N879" s="3">
        <v>9</v>
      </c>
      <c r="O879" s="24">
        <v>881.48033663795297</v>
      </c>
      <c r="P879" s="4">
        <v>0.60899999999999999</v>
      </c>
      <c r="Q879" s="4">
        <v>0.64285714285714302</v>
      </c>
      <c r="R879" s="4">
        <v>0.60799999999999998</v>
      </c>
      <c r="S879" s="4">
        <v>0.61599999999999999</v>
      </c>
      <c r="T879" s="4">
        <v>0.501</v>
      </c>
      <c r="U879" s="4">
        <v>0.61799999999999999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0.49593701127223999</v>
      </c>
      <c r="AC879" s="2">
        <v>0.44183275227903901</v>
      </c>
      <c r="AD879" s="2">
        <v>0.49758039701597001</v>
      </c>
      <c r="AE879" s="2">
        <v>0.484508315448617</v>
      </c>
      <c r="AF879" s="2">
        <v>0.69114917789727204</v>
      </c>
      <c r="AG879" s="2">
        <v>0.481266821524446</v>
      </c>
    </row>
    <row r="880" spans="1:33" x14ac:dyDescent="0.35">
      <c r="A880" s="7">
        <v>660</v>
      </c>
      <c r="B880" s="7">
        <v>13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5">
        <v>0</v>
      </c>
      <c r="H880" s="4">
        <v>3.565325241</v>
      </c>
      <c r="I880" s="4">
        <v>56.4953120598</v>
      </c>
      <c r="J880" s="2">
        <f t="shared" si="27"/>
        <v>6.3108337860424982E-2</v>
      </c>
      <c r="K880" s="3">
        <v>14</v>
      </c>
      <c r="L880" s="3">
        <v>24</v>
      </c>
      <c r="M880" s="3">
        <v>4</v>
      </c>
      <c r="N880" s="3">
        <v>7</v>
      </c>
      <c r="O880" s="24">
        <v>874.82476052821801</v>
      </c>
      <c r="P880" s="4">
        <v>0.60099999999999998</v>
      </c>
      <c r="Q880" s="4">
        <v>0.63636363636363602</v>
      </c>
      <c r="R880" s="4">
        <v>0.63100000000000001</v>
      </c>
      <c r="S880" s="4">
        <v>0.66600000000000004</v>
      </c>
      <c r="T880" s="4">
        <v>0.79600000000000004</v>
      </c>
      <c r="U880" s="4">
        <v>0.71799999999999997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0.50916034444692904</v>
      </c>
      <c r="AC880" s="2">
        <v>0.45198512374305699</v>
      </c>
      <c r="AD880" s="2">
        <v>0.46044941644092402</v>
      </c>
      <c r="AE880" s="2">
        <v>0.40646560844174801</v>
      </c>
      <c r="AF880" s="2">
        <v>0.22815609313775401</v>
      </c>
      <c r="AG880" s="2">
        <v>0.33128570993391299</v>
      </c>
    </row>
    <row r="881" spans="1:33" x14ac:dyDescent="0.35">
      <c r="A881" s="7">
        <v>764</v>
      </c>
      <c r="B881" s="7">
        <v>45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5">
        <v>0</v>
      </c>
      <c r="H881" s="4">
        <v>3.5450823439999999</v>
      </c>
      <c r="I881" s="4">
        <v>55.260146402700002</v>
      </c>
      <c r="J881" s="2">
        <f t="shared" si="27"/>
        <v>6.4152604992497586E-2</v>
      </c>
      <c r="K881" s="3">
        <v>14</v>
      </c>
      <c r="L881" s="3">
        <v>22</v>
      </c>
      <c r="M881" s="3">
        <v>3</v>
      </c>
      <c r="N881" s="3">
        <v>10</v>
      </c>
      <c r="O881" s="24">
        <v>824.72459401820299</v>
      </c>
      <c r="P881" s="4">
        <v>0.628</v>
      </c>
      <c r="Q881" s="4">
        <v>0.76923076923076905</v>
      </c>
      <c r="R881" s="4">
        <v>0.66200000000000003</v>
      </c>
      <c r="S881" s="4">
        <v>0.73199999999999998</v>
      </c>
      <c r="T881" s="4">
        <v>0.64200000000000002</v>
      </c>
      <c r="U881" s="4">
        <v>0.65900000000000003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0.46521511251393799</v>
      </c>
      <c r="AC881" s="2">
        <v>0.262364264467491</v>
      </c>
      <c r="AD881" s="2">
        <v>0.41248972304512899</v>
      </c>
      <c r="AE881" s="2">
        <v>0.311974765020825</v>
      </c>
      <c r="AF881" s="2">
        <v>0.44316697529217602</v>
      </c>
      <c r="AG881" s="2">
        <v>0.41703174447962998</v>
      </c>
    </row>
    <row r="882" spans="1:33" x14ac:dyDescent="0.35">
      <c r="A882" s="7">
        <v>66</v>
      </c>
      <c r="B882" s="7">
        <v>3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5">
        <v>0</v>
      </c>
      <c r="H882" s="4">
        <v>3.5109838980000001</v>
      </c>
      <c r="I882" s="4">
        <v>53.628005745000003</v>
      </c>
      <c r="J882" s="2">
        <f t="shared" si="27"/>
        <v>6.5469223574985275E-2</v>
      </c>
      <c r="K882" s="3">
        <v>15</v>
      </c>
      <c r="L882" s="3">
        <v>14</v>
      </c>
      <c r="M882" s="3">
        <v>4</v>
      </c>
      <c r="N882" s="3">
        <v>16</v>
      </c>
      <c r="O882" s="24">
        <v>1001</v>
      </c>
      <c r="P882" s="4">
        <v>0.61899999999999999</v>
      </c>
      <c r="Q882" s="4">
        <v>0.8</v>
      </c>
      <c r="R882" s="4">
        <v>0.622</v>
      </c>
      <c r="S882" s="4">
        <v>0.78</v>
      </c>
      <c r="T882" s="4">
        <v>0.57199999999999995</v>
      </c>
      <c r="U882" s="4">
        <v>0.84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0.47965000629754101</v>
      </c>
      <c r="AC882" s="2">
        <v>0.22314355131420999</v>
      </c>
      <c r="AD882" s="2">
        <v>0.47481518624295799</v>
      </c>
      <c r="AE882" s="2">
        <v>0.2484613592985</v>
      </c>
      <c r="AF882" s="2">
        <v>0.55861628760233895</v>
      </c>
      <c r="AG882" s="2">
        <v>0.17435338714477799</v>
      </c>
    </row>
    <row r="883" spans="1:33" x14ac:dyDescent="0.35">
      <c r="A883" s="7">
        <v>330</v>
      </c>
      <c r="B883" s="7">
        <v>22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5">
        <v>0</v>
      </c>
      <c r="H883" s="4">
        <v>3.619485134</v>
      </c>
      <c r="I883" s="4">
        <v>51.370455759999999</v>
      </c>
      <c r="J883" s="2">
        <f t="shared" si="27"/>
        <v>7.0458497602396974E-2</v>
      </c>
      <c r="K883" s="3">
        <v>11</v>
      </c>
      <c r="L883" s="3">
        <v>14</v>
      </c>
      <c r="M883" s="3">
        <v>3</v>
      </c>
      <c r="N883" s="3">
        <v>21</v>
      </c>
      <c r="O883" s="24">
        <v>1001</v>
      </c>
      <c r="P883" s="4">
        <v>0.69</v>
      </c>
      <c r="Q883" s="4">
        <v>0.875</v>
      </c>
      <c r="R883" s="4">
        <v>0.745</v>
      </c>
      <c r="S883" s="4">
        <v>0.84699999999999998</v>
      </c>
      <c r="T883" s="4">
        <v>0.73099999999999998</v>
      </c>
      <c r="U883" s="4">
        <v>0.80300000000000005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0.37106368139083201</v>
      </c>
      <c r="AC883" s="2">
        <v>0.13353139262452299</v>
      </c>
      <c r="AD883" s="2">
        <v>0.29437106060257801</v>
      </c>
      <c r="AE883" s="2">
        <v>0.16605458433008299</v>
      </c>
      <c r="AF883" s="2">
        <v>0.31334181923235899</v>
      </c>
      <c r="AG883" s="2">
        <v>0.219400565035375</v>
      </c>
    </row>
    <row r="884" spans="1:33" x14ac:dyDescent="0.35">
      <c r="A884" s="7">
        <v>650</v>
      </c>
      <c r="B884" s="7">
        <v>10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5">
        <v>0</v>
      </c>
      <c r="H884" s="4">
        <v>2.5898072120000002</v>
      </c>
      <c r="I884" s="4">
        <v>35.814603823100001</v>
      </c>
      <c r="J884" s="2">
        <f t="shared" si="27"/>
        <v>7.231148569426879E-2</v>
      </c>
      <c r="K884" s="3">
        <v>18</v>
      </c>
      <c r="L884" s="3">
        <v>16</v>
      </c>
      <c r="M884" s="3">
        <v>3</v>
      </c>
      <c r="N884" s="3">
        <v>12</v>
      </c>
      <c r="O884" s="24">
        <v>1001</v>
      </c>
      <c r="P884" s="4">
        <v>0.60399999999999998</v>
      </c>
      <c r="Q884" s="4">
        <v>0.8</v>
      </c>
      <c r="R884" s="4">
        <v>0.50600000000000001</v>
      </c>
      <c r="S884" s="4">
        <v>0.77400000000000002</v>
      </c>
      <c r="T884" s="4">
        <v>0.4</v>
      </c>
      <c r="U884" s="4">
        <v>0.67800000000000005</v>
      </c>
      <c r="V884" s="5">
        <v>100</v>
      </c>
      <c r="W884" s="5">
        <v>100</v>
      </c>
      <c r="X884" s="5">
        <v>100</v>
      </c>
      <c r="Y884" s="5">
        <v>100</v>
      </c>
      <c r="Z884" s="5">
        <v>0</v>
      </c>
      <c r="AA884" s="5">
        <v>100</v>
      </c>
      <c r="AB884" s="2">
        <v>0.50418108104732196</v>
      </c>
      <c r="AC884" s="2">
        <v>0.22314355131420999</v>
      </c>
      <c r="AD884" s="2">
        <v>0.68121860969467196</v>
      </c>
      <c r="AE884" s="2">
        <v>0.25618340539241002</v>
      </c>
      <c r="AF884" s="2">
        <v>0.916290731874155</v>
      </c>
      <c r="AG884" s="2">
        <v>0.38860799104174099</v>
      </c>
    </row>
    <row r="885" spans="1:33" x14ac:dyDescent="0.35">
      <c r="A885" s="7">
        <v>546</v>
      </c>
      <c r="B885" s="7">
        <v>33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5">
        <v>0</v>
      </c>
      <c r="H885" s="4">
        <v>4.9190099719999996</v>
      </c>
      <c r="I885" s="4">
        <v>67.119244850800001</v>
      </c>
      <c r="J885" s="2">
        <f t="shared" si="27"/>
        <v>7.3287623883947342E-2</v>
      </c>
      <c r="K885" s="3">
        <v>16</v>
      </c>
      <c r="L885" s="3">
        <v>14</v>
      </c>
      <c r="M885" s="3">
        <v>5</v>
      </c>
      <c r="N885" s="3">
        <v>14</v>
      </c>
      <c r="O885" s="24">
        <v>1001</v>
      </c>
      <c r="P885" s="4">
        <v>0.57599999999999996</v>
      </c>
      <c r="Q885" s="4">
        <v>0.73684210526315796</v>
      </c>
      <c r="R885" s="4">
        <v>0.54500000000000004</v>
      </c>
      <c r="S885" s="4">
        <v>0.69</v>
      </c>
      <c r="T885" s="4">
        <v>0.51600000000000001</v>
      </c>
      <c r="U885" s="4">
        <v>0.67300000000000004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0.55164761828624598</v>
      </c>
      <c r="AC885" s="2">
        <v>0.30538164955118202</v>
      </c>
      <c r="AD885" s="2">
        <v>0.60696948431889297</v>
      </c>
      <c r="AE885" s="2">
        <v>0.37106368139083201</v>
      </c>
      <c r="AF885" s="2">
        <v>0.66164851350057396</v>
      </c>
      <c r="AG885" s="2">
        <v>0.39600994933740902</v>
      </c>
    </row>
    <row r="886" spans="1:33" x14ac:dyDescent="0.35">
      <c r="A886" s="7">
        <v>810</v>
      </c>
      <c r="B886" s="7">
        <v>36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5">
        <v>0</v>
      </c>
      <c r="H886" s="4">
        <v>4.6426340509999999</v>
      </c>
      <c r="I886" s="4">
        <v>62.934140382130003</v>
      </c>
      <c r="J886" s="2">
        <f t="shared" si="27"/>
        <v>7.3769722170039589E-2</v>
      </c>
      <c r="K886" s="3">
        <v>16</v>
      </c>
      <c r="L886" s="3">
        <v>14</v>
      </c>
      <c r="M886" s="3">
        <v>3</v>
      </c>
      <c r="N886" s="3">
        <v>16</v>
      </c>
      <c r="O886" s="24">
        <v>1001</v>
      </c>
      <c r="P886" s="4">
        <v>0.61299999999999999</v>
      </c>
      <c r="Q886" s="4">
        <v>0.84210526315789502</v>
      </c>
      <c r="R886" s="4">
        <v>0.60699999999999998</v>
      </c>
      <c r="S886" s="4">
        <v>0.81599999999999995</v>
      </c>
      <c r="T886" s="4">
        <v>0.46899999999999997</v>
      </c>
      <c r="U886" s="4">
        <v>0.83199999999999996</v>
      </c>
      <c r="V886" s="5">
        <v>100</v>
      </c>
      <c r="W886" s="5">
        <v>100</v>
      </c>
      <c r="X886" s="5">
        <v>100</v>
      </c>
      <c r="Y886" s="5">
        <v>100</v>
      </c>
      <c r="Z886" s="5">
        <v>0</v>
      </c>
      <c r="AA886" s="5">
        <v>100</v>
      </c>
      <c r="AB886" s="2">
        <v>0.48939034304592599</v>
      </c>
      <c r="AC886" s="2">
        <v>0.17185025692665901</v>
      </c>
      <c r="AD886" s="2">
        <v>0.49922648792263902</v>
      </c>
      <c r="AE886" s="2">
        <v>0.20334092401803</v>
      </c>
      <c r="AF886" s="2">
        <v>0.75715251053585797</v>
      </c>
      <c r="AG886" s="2">
        <v>0.183922838160928</v>
      </c>
    </row>
    <row r="887" spans="1:33" x14ac:dyDescent="0.35">
      <c r="A887" s="7">
        <v>188</v>
      </c>
      <c r="B887" s="7">
        <v>43</v>
      </c>
      <c r="C887" s="7">
        <v>1</v>
      </c>
      <c r="D887" s="7">
        <v>1</v>
      </c>
      <c r="E887" s="22" t="str">
        <f t="shared" si="26"/>
        <v>11</v>
      </c>
      <c r="F887" s="4">
        <v>0.249999</v>
      </c>
      <c r="G887" s="25">
        <v>0</v>
      </c>
      <c r="H887" s="4">
        <v>5.8890774810000002</v>
      </c>
      <c r="I887" s="4">
        <v>79.604850740000003</v>
      </c>
      <c r="J887" s="2">
        <f t="shared" si="27"/>
        <v>7.3978877244987348E-2</v>
      </c>
      <c r="K887" s="3">
        <v>21</v>
      </c>
      <c r="L887" s="3">
        <v>10</v>
      </c>
      <c r="M887" s="3">
        <v>5</v>
      </c>
      <c r="N887" s="3">
        <v>13</v>
      </c>
      <c r="O887" s="24">
        <v>1001</v>
      </c>
      <c r="P887" s="4">
        <v>0.42899999999999999</v>
      </c>
      <c r="Q887" s="4">
        <v>0.72222222222222199</v>
      </c>
      <c r="R887" s="4">
        <v>0.45900000000000002</v>
      </c>
      <c r="S887" s="4">
        <v>0.67800000000000005</v>
      </c>
      <c r="T887" s="4">
        <v>0.495</v>
      </c>
      <c r="U887" s="4">
        <v>0.69499999999999995</v>
      </c>
      <c r="V887" s="5">
        <v>0</v>
      </c>
      <c r="W887" s="5">
        <v>100</v>
      </c>
      <c r="X887" s="5">
        <v>0</v>
      </c>
      <c r="Y887" s="5">
        <v>100</v>
      </c>
      <c r="Z887" s="5">
        <v>0</v>
      </c>
      <c r="AA887" s="5">
        <v>100</v>
      </c>
      <c r="AB887" s="2">
        <v>0.84629836005411996</v>
      </c>
      <c r="AC887" s="2">
        <v>0.325422400434628</v>
      </c>
      <c r="AD887" s="2">
        <v>0.77870506892159197</v>
      </c>
      <c r="AE887" s="2">
        <v>0.38860799104174099</v>
      </c>
      <c r="AF887" s="2">
        <v>0.70319751641344697</v>
      </c>
      <c r="AG887" s="2">
        <v>0.36384343341734499</v>
      </c>
    </row>
    <row r="888" spans="1:33" x14ac:dyDescent="0.35">
      <c r="A888" s="7">
        <v>554</v>
      </c>
      <c r="B888" s="7">
        <v>50</v>
      </c>
      <c r="C888" s="7">
        <v>1</v>
      </c>
      <c r="D888" s="7">
        <v>1</v>
      </c>
      <c r="E888" s="22" t="str">
        <f t="shared" si="26"/>
        <v>11</v>
      </c>
      <c r="F888" s="4">
        <v>0.37439099999999997</v>
      </c>
      <c r="G888" s="25">
        <v>0</v>
      </c>
      <c r="H888" s="4">
        <v>4.2189348579999999</v>
      </c>
      <c r="I888" s="4">
        <v>56.530331347000001</v>
      </c>
      <c r="J888" s="2">
        <f t="shared" si="27"/>
        <v>7.4631348472078141E-2</v>
      </c>
      <c r="K888" s="3">
        <v>16</v>
      </c>
      <c r="L888" s="3">
        <v>15</v>
      </c>
      <c r="M888" s="3">
        <v>5</v>
      </c>
      <c r="N888" s="3">
        <v>13</v>
      </c>
      <c r="O888" s="24">
        <v>877.59981002105599</v>
      </c>
      <c r="P888" s="4">
        <v>0.56000000000000005</v>
      </c>
      <c r="Q888" s="4">
        <v>0.72222222222222199</v>
      </c>
      <c r="R888" s="4">
        <v>0.16</v>
      </c>
      <c r="S888" s="4">
        <v>0.50600000000000001</v>
      </c>
      <c r="T888" s="4">
        <v>0.17699999999999999</v>
      </c>
      <c r="U888" s="4">
        <v>0.1</v>
      </c>
      <c r="V888" s="5">
        <v>100</v>
      </c>
      <c r="W888" s="5">
        <v>100</v>
      </c>
      <c r="X888" s="5">
        <v>0</v>
      </c>
      <c r="Y888" s="5">
        <v>100</v>
      </c>
      <c r="Z888" s="5">
        <v>0</v>
      </c>
      <c r="AA888" s="5">
        <v>0</v>
      </c>
      <c r="AB888" s="2">
        <v>0.57981849525294205</v>
      </c>
      <c r="AC888" s="2">
        <v>0.325422400434628</v>
      </c>
      <c r="AD888" s="2">
        <v>1.83258146374831</v>
      </c>
      <c r="AE888" s="2">
        <v>0.68121860969467196</v>
      </c>
      <c r="AF888" s="2">
        <v>1.73160554640831</v>
      </c>
      <c r="AG888" s="2">
        <v>2.3025850929940499</v>
      </c>
    </row>
    <row r="889" spans="1:33" x14ac:dyDescent="0.35">
      <c r="A889" s="7">
        <v>356</v>
      </c>
      <c r="B889" s="7">
        <v>26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4.4148336029999999</v>
      </c>
      <c r="I889" s="4">
        <v>58.978300355999998</v>
      </c>
      <c r="J889" s="2">
        <f t="shared" si="27"/>
        <v>7.4855219230658424E-2</v>
      </c>
      <c r="K889" s="3">
        <v>19</v>
      </c>
      <c r="L889" s="3">
        <v>15</v>
      </c>
      <c r="M889" s="3">
        <v>2</v>
      </c>
      <c r="N889" s="3">
        <v>13</v>
      </c>
      <c r="O889" s="24">
        <v>1000.99999999999</v>
      </c>
      <c r="P889" s="4">
        <v>0.58199999999999996</v>
      </c>
      <c r="Q889" s="4">
        <v>0.86666666666666703</v>
      </c>
      <c r="R889" s="4">
        <v>0.57099999999999995</v>
      </c>
      <c r="S889" s="4">
        <v>0.83299999999999996</v>
      </c>
      <c r="T889" s="4">
        <v>0.44400000000000001</v>
      </c>
      <c r="U889" s="4">
        <v>0.69799999999999995</v>
      </c>
      <c r="V889" s="5">
        <v>100</v>
      </c>
      <c r="W889" s="5">
        <v>100</v>
      </c>
      <c r="X889" s="5">
        <v>100</v>
      </c>
      <c r="Y889" s="5">
        <v>100</v>
      </c>
      <c r="Z889" s="5">
        <v>0</v>
      </c>
      <c r="AA889" s="5">
        <v>100</v>
      </c>
      <c r="AB889" s="2">
        <v>0.54128483125069904</v>
      </c>
      <c r="AC889" s="2">
        <v>0.14310084364067299</v>
      </c>
      <c r="AD889" s="2">
        <v>0.56036606932612698</v>
      </c>
      <c r="AE889" s="2">
        <v>0.18272163681529399</v>
      </c>
      <c r="AF889" s="2">
        <v>0.811930716549912</v>
      </c>
      <c r="AG889" s="2">
        <v>0.35953617621976502</v>
      </c>
    </row>
    <row r="890" spans="1:33" x14ac:dyDescent="0.35">
      <c r="A890" s="7">
        <v>526</v>
      </c>
      <c r="B890" s="7">
        <v>20</v>
      </c>
      <c r="C890" s="7">
        <v>1</v>
      </c>
      <c r="D890" s="7">
        <v>1</v>
      </c>
      <c r="E890" s="22" t="str">
        <f t="shared" si="26"/>
        <v>11</v>
      </c>
      <c r="F890" s="4">
        <v>8.5605000000000001E-2</v>
      </c>
      <c r="G890" s="25">
        <v>0</v>
      </c>
      <c r="H890" s="4">
        <v>3.4675020139999999</v>
      </c>
      <c r="I890" s="4">
        <v>45.097494351000002</v>
      </c>
      <c r="J890" s="2">
        <f t="shared" si="27"/>
        <v>7.688901709287782E-2</v>
      </c>
      <c r="K890" s="3">
        <v>21</v>
      </c>
      <c r="L890" s="3">
        <v>13</v>
      </c>
      <c r="M890" s="3">
        <v>4</v>
      </c>
      <c r="N890" s="3">
        <v>11</v>
      </c>
      <c r="O890" s="24">
        <v>1000.99999999999</v>
      </c>
      <c r="P890" s="4">
        <v>0.503</v>
      </c>
      <c r="Q890" s="4">
        <v>0.73333333333333295</v>
      </c>
      <c r="R890" s="4">
        <v>0.47599999999999998</v>
      </c>
      <c r="S890" s="4">
        <v>0.74299999999999999</v>
      </c>
      <c r="T890" s="4">
        <v>0.311</v>
      </c>
      <c r="U890" s="4">
        <v>0.68</v>
      </c>
      <c r="V890" s="5">
        <v>100</v>
      </c>
      <c r="W890" s="5">
        <v>100</v>
      </c>
      <c r="X890" s="5">
        <v>0</v>
      </c>
      <c r="Y890" s="5">
        <v>100</v>
      </c>
      <c r="Z890" s="5">
        <v>0</v>
      </c>
      <c r="AA890" s="5">
        <v>100</v>
      </c>
      <c r="AB890" s="2">
        <v>0.68716510888239801</v>
      </c>
      <c r="AC890" s="2">
        <v>0.31015492830384001</v>
      </c>
      <c r="AD890" s="2">
        <v>0.74233742475071696</v>
      </c>
      <c r="AE890" s="2">
        <v>0.29705923426437802</v>
      </c>
      <c r="AF890" s="2">
        <v>1.1679623668029</v>
      </c>
      <c r="AG890" s="2">
        <v>0.38566248081198501</v>
      </c>
    </row>
    <row r="891" spans="1:33" x14ac:dyDescent="0.35">
      <c r="A891" s="7">
        <v>406</v>
      </c>
      <c r="B891" s="7">
        <v>42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5">
        <v>0</v>
      </c>
      <c r="H891" s="4">
        <v>4.5321904499999999</v>
      </c>
      <c r="I891" s="4">
        <v>57.606067555999999</v>
      </c>
      <c r="J891" s="2">
        <f t="shared" si="27"/>
        <v>7.8675574332411555E-2</v>
      </c>
      <c r="K891" s="3">
        <v>16</v>
      </c>
      <c r="L891" s="3">
        <v>20</v>
      </c>
      <c r="M891" s="3">
        <v>5</v>
      </c>
      <c r="N891" s="3">
        <v>8</v>
      </c>
      <c r="O891" s="24">
        <v>1001</v>
      </c>
      <c r="P891" s="4">
        <v>0.57799999999999996</v>
      </c>
      <c r="Q891" s="4">
        <v>0.61538461538461497</v>
      </c>
      <c r="R891" s="4">
        <v>0.63300000000000001</v>
      </c>
      <c r="S891" s="4">
        <v>0.60899999999999999</v>
      </c>
      <c r="T891" s="4">
        <v>0.65200000000000002</v>
      </c>
      <c r="U891" s="4">
        <v>0.50700000000000001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0.54818141030975998</v>
      </c>
      <c r="AC891" s="2">
        <v>0.48550781578170099</v>
      </c>
      <c r="AD891" s="2">
        <v>0.457284856837961</v>
      </c>
      <c r="AE891" s="2">
        <v>0.49593701127223999</v>
      </c>
      <c r="AF891" s="2">
        <v>0.42771071705548402</v>
      </c>
      <c r="AG891" s="2">
        <v>0.679244275390954</v>
      </c>
    </row>
    <row r="892" spans="1:33" x14ac:dyDescent="0.35">
      <c r="A892" s="7">
        <v>426</v>
      </c>
      <c r="B892" s="7">
        <v>48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5.3639458910000002</v>
      </c>
      <c r="I892" s="4">
        <v>65.351400040000001</v>
      </c>
      <c r="J892" s="2">
        <f t="shared" si="27"/>
        <v>8.2078515344994288E-2</v>
      </c>
      <c r="K892" s="3">
        <v>21</v>
      </c>
      <c r="L892" s="3">
        <v>14</v>
      </c>
      <c r="M892" s="3">
        <v>6</v>
      </c>
      <c r="N892" s="3">
        <v>8</v>
      </c>
      <c r="O892" s="24">
        <v>1001</v>
      </c>
      <c r="P892" s="4">
        <v>0.45300000000000001</v>
      </c>
      <c r="Q892" s="4">
        <v>0.57142857142857095</v>
      </c>
      <c r="R892" s="4">
        <v>0.40699999999999997</v>
      </c>
      <c r="S892" s="4">
        <v>0.53200000000000003</v>
      </c>
      <c r="T892" s="4">
        <v>0.437</v>
      </c>
      <c r="U892" s="4">
        <v>0.70299999999999996</v>
      </c>
      <c r="V892" s="5">
        <v>0</v>
      </c>
      <c r="W892" s="5">
        <v>100</v>
      </c>
      <c r="X892" s="5">
        <v>0</v>
      </c>
      <c r="Y892" s="5">
        <v>100</v>
      </c>
      <c r="Z892" s="5">
        <v>0</v>
      </c>
      <c r="AA892" s="5">
        <v>100</v>
      </c>
      <c r="AB892" s="2">
        <v>0.79186315349910297</v>
      </c>
      <c r="AC892" s="2">
        <v>0.55961578793542299</v>
      </c>
      <c r="AD892" s="2">
        <v>0.89894209353954202</v>
      </c>
      <c r="AE892" s="2">
        <v>0.63111178964049297</v>
      </c>
      <c r="AF892" s="2">
        <v>0.82782208388654699</v>
      </c>
      <c r="AG892" s="2">
        <v>0.35239838717147198</v>
      </c>
    </row>
    <row r="893" spans="1:33" x14ac:dyDescent="0.35">
      <c r="A893" s="7">
        <v>62</v>
      </c>
      <c r="B893" s="7">
        <v>16</v>
      </c>
      <c r="C893" s="7">
        <v>1</v>
      </c>
      <c r="D893" s="7">
        <v>1</v>
      </c>
      <c r="E893" s="22" t="str">
        <f t="shared" si="26"/>
        <v>11</v>
      </c>
      <c r="F893" s="4">
        <v>0.16978699999999999</v>
      </c>
      <c r="G893" s="25">
        <v>0</v>
      </c>
      <c r="H893" s="4">
        <v>3.9902452099999999</v>
      </c>
      <c r="I893" s="4">
        <v>46.996529150500002</v>
      </c>
      <c r="J893" s="2">
        <f t="shared" si="27"/>
        <v>8.4905104315720459E-2</v>
      </c>
      <c r="K893" s="3">
        <v>19</v>
      </c>
      <c r="L893" s="3">
        <v>10</v>
      </c>
      <c r="M893" s="3">
        <v>3</v>
      </c>
      <c r="N893" s="3">
        <v>17</v>
      </c>
      <c r="O893" s="24">
        <v>889.29455487100302</v>
      </c>
      <c r="P893" s="4">
        <v>0.55300000000000005</v>
      </c>
      <c r="Q893" s="4">
        <v>0.85</v>
      </c>
      <c r="R893" s="4">
        <v>0.55700000000000005</v>
      </c>
      <c r="S893" s="4">
        <v>0.82599999999999996</v>
      </c>
      <c r="T893" s="4">
        <v>0.503</v>
      </c>
      <c r="U893" s="4">
        <v>0.78400000000000003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0.59239727745980197</v>
      </c>
      <c r="AC893" s="2">
        <v>0.16251892949777499</v>
      </c>
      <c r="AD893" s="2">
        <v>0.58519003905485301</v>
      </c>
      <c r="AE893" s="2">
        <v>0.19116050546115901</v>
      </c>
      <c r="AF893" s="2">
        <v>0.68716510888239801</v>
      </c>
      <c r="AG893" s="2">
        <v>0.24334625863172901</v>
      </c>
    </row>
    <row r="894" spans="1:33" x14ac:dyDescent="0.35">
      <c r="A894" s="7">
        <v>862</v>
      </c>
      <c r="B894" s="7">
        <v>19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5">
        <v>0</v>
      </c>
      <c r="H894" s="4">
        <v>4.6143249070000003</v>
      </c>
      <c r="I894" s="4">
        <v>54.346217000899998</v>
      </c>
      <c r="J894" s="2">
        <f t="shared" si="27"/>
        <v>8.4906092119044554E-2</v>
      </c>
      <c r="K894" s="3">
        <v>15</v>
      </c>
      <c r="L894" s="3">
        <v>12</v>
      </c>
      <c r="M894" s="3">
        <v>8</v>
      </c>
      <c r="N894" s="3">
        <v>14</v>
      </c>
      <c r="O894" s="24">
        <v>1001</v>
      </c>
      <c r="P894" s="4">
        <v>0.54800000000000004</v>
      </c>
      <c r="Q894" s="4">
        <v>0.63636363636363602</v>
      </c>
      <c r="R894" s="4">
        <v>0.55600000000000005</v>
      </c>
      <c r="S894" s="4">
        <v>0.66100000000000003</v>
      </c>
      <c r="T894" s="4">
        <v>0.59099999999999997</v>
      </c>
      <c r="U894" s="4">
        <v>0.629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0.60147999203412095</v>
      </c>
      <c r="AC894" s="2">
        <v>0.45198512374305699</v>
      </c>
      <c r="AD894" s="2">
        <v>0.58698698473155497</v>
      </c>
      <c r="AE894" s="2">
        <v>0.41400143913045101</v>
      </c>
      <c r="AF894" s="2">
        <v>0.52593926157603899</v>
      </c>
      <c r="AG894" s="2">
        <v>0.46362402228169702</v>
      </c>
    </row>
    <row r="895" spans="1:33" x14ac:dyDescent="0.35">
      <c r="A895" s="7">
        <v>248</v>
      </c>
      <c r="B895" s="7">
        <v>9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4.6209115059999997</v>
      </c>
      <c r="I895" s="4">
        <v>54.195915141</v>
      </c>
      <c r="J895" s="2">
        <f t="shared" si="27"/>
        <v>8.5263095825172483E-2</v>
      </c>
      <c r="K895" s="3">
        <v>18</v>
      </c>
      <c r="L895" s="3">
        <v>16</v>
      </c>
      <c r="M895" s="3">
        <v>5</v>
      </c>
      <c r="N895" s="3">
        <v>10</v>
      </c>
      <c r="O895" s="24">
        <v>876.97097992112003</v>
      </c>
      <c r="P895" s="4">
        <v>0.51200000000000001</v>
      </c>
      <c r="Q895" s="4">
        <v>0.66666666666666696</v>
      </c>
      <c r="R895" s="4">
        <v>0.51300000000000001</v>
      </c>
      <c r="S895" s="4">
        <v>0.64</v>
      </c>
      <c r="T895" s="4">
        <v>0.47399999999999998</v>
      </c>
      <c r="U895" s="4">
        <v>0.64700000000000002</v>
      </c>
      <c r="V895" s="5">
        <v>100</v>
      </c>
      <c r="W895" s="5">
        <v>100</v>
      </c>
      <c r="X895" s="5">
        <v>100</v>
      </c>
      <c r="Y895" s="5">
        <v>100</v>
      </c>
      <c r="Z895" s="5">
        <v>0</v>
      </c>
      <c r="AA895" s="5">
        <v>100</v>
      </c>
      <c r="AB895" s="2">
        <v>0.66943065394262902</v>
      </c>
      <c r="AC895" s="2">
        <v>0.405465108108164</v>
      </c>
      <c r="AD895" s="2">
        <v>0.66747943381136798</v>
      </c>
      <c r="AE895" s="2">
        <v>0.44628710262841897</v>
      </c>
      <c r="AF895" s="2">
        <v>0.74654795728706103</v>
      </c>
      <c r="AG895" s="2">
        <v>0.43540898448123599</v>
      </c>
    </row>
    <row r="896" spans="1:33" x14ac:dyDescent="0.35">
      <c r="A896" s="7">
        <v>816</v>
      </c>
      <c r="B896" s="7">
        <v>6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4.2234310219999998</v>
      </c>
      <c r="I896" s="4">
        <v>49.052978041000003</v>
      </c>
      <c r="J896" s="2">
        <f t="shared" si="27"/>
        <v>8.6099380520178098E-2</v>
      </c>
      <c r="K896" s="3">
        <v>21</v>
      </c>
      <c r="L896" s="3">
        <v>11</v>
      </c>
      <c r="M896" s="3">
        <v>3</v>
      </c>
      <c r="N896" s="3">
        <v>14</v>
      </c>
      <c r="O896" s="24">
        <v>1001</v>
      </c>
      <c r="P896" s="4">
        <v>0.48499999999999999</v>
      </c>
      <c r="Q896" s="4">
        <v>0.82352941176470595</v>
      </c>
      <c r="R896" s="4">
        <v>0.504</v>
      </c>
      <c r="S896" s="4">
        <v>0.80100000000000005</v>
      </c>
      <c r="T896" s="4">
        <v>0.52600000000000002</v>
      </c>
      <c r="U896" s="4">
        <v>0.71599999999999997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0.72360638804465405</v>
      </c>
      <c r="AC896" s="2">
        <v>0.19415601444095801</v>
      </c>
      <c r="AD896" s="2">
        <v>0.68517901091076805</v>
      </c>
      <c r="AE896" s="2">
        <v>0.221894331913778</v>
      </c>
      <c r="AF896" s="2">
        <v>0.64245406624442702</v>
      </c>
      <c r="AG896" s="2">
        <v>0.33407511202149098</v>
      </c>
    </row>
    <row r="897" spans="1:33" x14ac:dyDescent="0.35">
      <c r="A897" s="7">
        <v>550</v>
      </c>
      <c r="B897" s="7">
        <v>40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5">
        <v>0</v>
      </c>
      <c r="H897" s="4">
        <v>5.1412128949999998</v>
      </c>
      <c r="I897" s="4">
        <v>58.039164560899998</v>
      </c>
      <c r="J897" s="2">
        <f t="shared" si="27"/>
        <v>8.85817866934554E-2</v>
      </c>
      <c r="K897" s="3">
        <v>17</v>
      </c>
      <c r="L897" s="3">
        <v>16</v>
      </c>
      <c r="M897" s="3">
        <v>4</v>
      </c>
      <c r="N897" s="3">
        <v>12</v>
      </c>
      <c r="O897" s="24">
        <v>866.34664626833103</v>
      </c>
      <c r="P897" s="4">
        <v>0.57599999999999996</v>
      </c>
      <c r="Q897" s="4">
        <v>0.75</v>
      </c>
      <c r="R897" s="4">
        <v>0.58599999999999997</v>
      </c>
      <c r="S897" s="4">
        <v>0.747</v>
      </c>
      <c r="T897" s="4">
        <v>0.51900000000000002</v>
      </c>
      <c r="U897" s="4">
        <v>0.67100000000000004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0.55164761828624598</v>
      </c>
      <c r="AC897" s="2">
        <v>0.28768207245178101</v>
      </c>
      <c r="AD897" s="2">
        <v>0.53443548940512497</v>
      </c>
      <c r="AE897" s="2">
        <v>0.29169009384931999</v>
      </c>
      <c r="AF897" s="2">
        <v>0.65585139581624796</v>
      </c>
      <c r="AG897" s="2">
        <v>0.39898614201045501</v>
      </c>
    </row>
    <row r="898" spans="1:33" x14ac:dyDescent="0.35">
      <c r="A898" s="7">
        <v>394</v>
      </c>
      <c r="B898" s="7">
        <v>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5">
        <v>0</v>
      </c>
      <c r="H898" s="4">
        <v>6.2637070469999996</v>
      </c>
      <c r="I898" s="4">
        <v>70.409179399999999</v>
      </c>
      <c r="J898" s="2">
        <f t="shared" ref="J898:J961" si="29">H898/I898</f>
        <v>8.89615118423039E-2</v>
      </c>
      <c r="K898" s="3">
        <v>15</v>
      </c>
      <c r="L898" s="3">
        <v>15</v>
      </c>
      <c r="M898" s="3">
        <v>8</v>
      </c>
      <c r="N898" s="3">
        <v>11</v>
      </c>
      <c r="O898" s="24">
        <v>1001</v>
      </c>
      <c r="P898" s="4">
        <v>0.50600000000000001</v>
      </c>
      <c r="Q898" s="4">
        <v>0.57894736842105299</v>
      </c>
      <c r="R898" s="4">
        <v>0.54900000000000004</v>
      </c>
      <c r="S898" s="4">
        <v>0.56399999999999995</v>
      </c>
      <c r="T898" s="4">
        <v>0.47799999999999998</v>
      </c>
      <c r="U898" s="4">
        <v>0.48699999999999999</v>
      </c>
      <c r="V898" s="5">
        <v>100</v>
      </c>
      <c r="W898" s="5">
        <v>100</v>
      </c>
      <c r="X898" s="5">
        <v>100</v>
      </c>
      <c r="Y898" s="5">
        <v>100</v>
      </c>
      <c r="Z898" s="5">
        <v>0</v>
      </c>
      <c r="AA898" s="5">
        <v>0</v>
      </c>
      <c r="AB898" s="2">
        <v>0.68121860969467196</v>
      </c>
      <c r="AC898" s="2">
        <v>0.54654370636807004</v>
      </c>
      <c r="AD898" s="2">
        <v>0.59965683747260601</v>
      </c>
      <c r="AE898" s="2">
        <v>0.57270102748407803</v>
      </c>
      <c r="AF898" s="2">
        <v>0.73814454649068095</v>
      </c>
      <c r="AG898" s="2">
        <v>0.71949115589954704</v>
      </c>
    </row>
    <row r="899" spans="1:33" x14ac:dyDescent="0.35">
      <c r="A899" s="7">
        <v>926</v>
      </c>
      <c r="B899" s="7">
        <v>20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3.8275562320000001</v>
      </c>
      <c r="I899" s="4">
        <v>42.832630434000002</v>
      </c>
      <c r="J899" s="2">
        <f t="shared" si="29"/>
        <v>8.9360755882079423E-2</v>
      </c>
      <c r="K899" s="3">
        <v>13</v>
      </c>
      <c r="L899" s="3">
        <v>15</v>
      </c>
      <c r="M899" s="3">
        <v>13</v>
      </c>
      <c r="N899" s="3">
        <v>8</v>
      </c>
      <c r="O899" s="24">
        <v>1000.99999999999</v>
      </c>
      <c r="P899" s="4">
        <v>0.46899999999999997</v>
      </c>
      <c r="Q899" s="4">
        <v>0.38095238095238099</v>
      </c>
      <c r="R899" s="4">
        <v>0.45800000000000002</v>
      </c>
      <c r="S899" s="4">
        <v>0.36499999999999999</v>
      </c>
      <c r="T899" s="4">
        <v>0.45600000000000002</v>
      </c>
      <c r="U899" s="4">
        <v>0.33800000000000002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2">
        <v>0.75715251053585797</v>
      </c>
      <c r="AC899" s="2">
        <v>0.96508089604358704</v>
      </c>
      <c r="AD899" s="2">
        <v>0.78088609486795202</v>
      </c>
      <c r="AE899" s="2">
        <v>1.00785792539965</v>
      </c>
      <c r="AF899" s="2">
        <v>0.78526246946775102</v>
      </c>
      <c r="AG899" s="2">
        <v>1.0847093834991199</v>
      </c>
    </row>
    <row r="900" spans="1:33" x14ac:dyDescent="0.35">
      <c r="A900" s="7">
        <v>580</v>
      </c>
      <c r="B900" s="7">
        <v>15</v>
      </c>
      <c r="C900" s="7">
        <v>1</v>
      </c>
      <c r="D900" s="7">
        <v>1</v>
      </c>
      <c r="E900" s="22" t="str">
        <f t="shared" si="28"/>
        <v>11</v>
      </c>
      <c r="F900" s="4">
        <v>0.177174</v>
      </c>
      <c r="G900" s="25">
        <v>0</v>
      </c>
      <c r="H900" s="4">
        <v>6.0545898869999997</v>
      </c>
      <c r="I900" s="4">
        <v>67.256438194300003</v>
      </c>
      <c r="J900" s="2">
        <f t="shared" si="29"/>
        <v>9.0022458065778563E-2</v>
      </c>
      <c r="K900" s="3">
        <v>9</v>
      </c>
      <c r="L900" s="3">
        <v>20</v>
      </c>
      <c r="M900" s="3">
        <v>4</v>
      </c>
      <c r="N900" s="3">
        <v>16</v>
      </c>
      <c r="O900" s="24">
        <v>1001</v>
      </c>
      <c r="P900" s="4">
        <v>0.71399999999999997</v>
      </c>
      <c r="Q900" s="4">
        <v>0.8</v>
      </c>
      <c r="R900" s="4">
        <v>0.753</v>
      </c>
      <c r="S900" s="4">
        <v>0.81</v>
      </c>
      <c r="T900" s="4">
        <v>0.76900000000000002</v>
      </c>
      <c r="U900" s="4">
        <v>0.80900000000000005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0.33687231664255302</v>
      </c>
      <c r="AC900" s="2">
        <v>0.22314355131420999</v>
      </c>
      <c r="AD900" s="2">
        <v>0.283690051182243</v>
      </c>
      <c r="AE900" s="2">
        <v>0.21072103131565301</v>
      </c>
      <c r="AF900" s="2">
        <v>0.262664309476493</v>
      </c>
      <c r="AG900" s="2">
        <v>0.211956361923645</v>
      </c>
    </row>
    <row r="901" spans="1:33" x14ac:dyDescent="0.35">
      <c r="A901" s="7">
        <v>856</v>
      </c>
      <c r="B901" s="7">
        <v>28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6.0949304700000004</v>
      </c>
      <c r="I901" s="4">
        <v>67.328114739550003</v>
      </c>
      <c r="J901" s="2">
        <f t="shared" si="29"/>
        <v>9.0525785454968422E-2</v>
      </c>
      <c r="K901" s="3">
        <v>23</v>
      </c>
      <c r="L901" s="3">
        <v>15</v>
      </c>
      <c r="M901" s="3">
        <v>1</v>
      </c>
      <c r="N901" s="3">
        <v>10</v>
      </c>
      <c r="O901" s="24">
        <v>1001</v>
      </c>
      <c r="P901" s="4">
        <v>0.52400000000000002</v>
      </c>
      <c r="Q901" s="4">
        <v>0.90909090909090895</v>
      </c>
      <c r="R901" s="4">
        <v>0.52300000000000002</v>
      </c>
      <c r="S901" s="4">
        <v>0.84399999999999997</v>
      </c>
      <c r="T901" s="4">
        <v>0.47199999999999998</v>
      </c>
      <c r="U901" s="4">
        <v>0.68</v>
      </c>
      <c r="V901" s="5">
        <v>100</v>
      </c>
      <c r="W901" s="5">
        <v>100</v>
      </c>
      <c r="X901" s="5">
        <v>100</v>
      </c>
      <c r="Y901" s="5">
        <v>100</v>
      </c>
      <c r="Z901" s="5">
        <v>0</v>
      </c>
      <c r="AA901" s="5">
        <v>100</v>
      </c>
      <c r="AB901" s="2">
        <v>0.64626359466109495</v>
      </c>
      <c r="AC901" s="2">
        <v>9.5310179804324893E-2</v>
      </c>
      <c r="AD901" s="2">
        <v>0.64817381491721404</v>
      </c>
      <c r="AE901" s="2">
        <v>0.16960278438618001</v>
      </c>
      <c r="AF901" s="2">
        <v>0.75077629339658203</v>
      </c>
      <c r="AG901" s="2">
        <v>0.38566248081198501</v>
      </c>
    </row>
    <row r="902" spans="1:33" x14ac:dyDescent="0.35">
      <c r="A902" s="7">
        <v>254</v>
      </c>
      <c r="B902" s="7">
        <v>41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4.4701233450000002</v>
      </c>
      <c r="I902" s="4">
        <v>49.293750541999998</v>
      </c>
      <c r="J902" s="2">
        <f t="shared" si="29"/>
        <v>9.0683368497012598E-2</v>
      </c>
      <c r="K902" s="3">
        <v>18</v>
      </c>
      <c r="L902" s="3">
        <v>13</v>
      </c>
      <c r="M902" s="3">
        <v>7</v>
      </c>
      <c r="N902" s="3">
        <v>11</v>
      </c>
      <c r="O902" s="24">
        <v>1001</v>
      </c>
      <c r="P902" s="4">
        <v>0.51400000000000001</v>
      </c>
      <c r="Q902" s="4">
        <v>0.61111111111111105</v>
      </c>
      <c r="R902" s="4">
        <v>0.46100000000000002</v>
      </c>
      <c r="S902" s="4">
        <v>0.624</v>
      </c>
      <c r="T902" s="4">
        <v>0.495</v>
      </c>
      <c r="U902" s="4">
        <v>0.68799999999999994</v>
      </c>
      <c r="V902" s="5">
        <v>100</v>
      </c>
      <c r="W902" s="5">
        <v>100</v>
      </c>
      <c r="X902" s="5">
        <v>0</v>
      </c>
      <c r="Y902" s="5">
        <v>100</v>
      </c>
      <c r="Z902" s="5">
        <v>0</v>
      </c>
      <c r="AA902" s="5">
        <v>100</v>
      </c>
      <c r="AB902" s="2">
        <v>0.665532013526972</v>
      </c>
      <c r="AC902" s="2">
        <v>0.49247648509779401</v>
      </c>
      <c r="AD902" s="2">
        <v>0.774357235985488</v>
      </c>
      <c r="AE902" s="2">
        <v>0.47160491061270898</v>
      </c>
      <c r="AF902" s="2">
        <v>0.70319751641344697</v>
      </c>
      <c r="AG902" s="2">
        <v>0.37396644104879301</v>
      </c>
    </row>
    <row r="903" spans="1:33" x14ac:dyDescent="0.35">
      <c r="A903" s="7">
        <v>252</v>
      </c>
      <c r="B903" s="7">
        <v>40</v>
      </c>
      <c r="C903" s="7">
        <v>1</v>
      </c>
      <c r="D903" s="7">
        <v>1</v>
      </c>
      <c r="E903" s="22" t="str">
        <f t="shared" si="28"/>
        <v>11</v>
      </c>
      <c r="F903" s="4">
        <v>0.24940200000000001</v>
      </c>
      <c r="G903" s="25">
        <v>0</v>
      </c>
      <c r="H903" s="4">
        <v>4.2280069969999996</v>
      </c>
      <c r="I903" s="4">
        <v>46.499614991000001</v>
      </c>
      <c r="J903" s="2">
        <f t="shared" si="29"/>
        <v>9.0925634498658328E-2</v>
      </c>
      <c r="K903" s="3">
        <v>14</v>
      </c>
      <c r="L903" s="3">
        <v>13</v>
      </c>
      <c r="M903" s="3">
        <v>6</v>
      </c>
      <c r="N903" s="3">
        <v>16</v>
      </c>
      <c r="O903" s="24">
        <v>1000.99999999999</v>
      </c>
      <c r="P903" s="4">
        <v>0.54900000000000004</v>
      </c>
      <c r="Q903" s="4">
        <v>0.72727272727272696</v>
      </c>
      <c r="R903" s="4">
        <v>0.58599999999999997</v>
      </c>
      <c r="S903" s="4">
        <v>0.72699999999999998</v>
      </c>
      <c r="T903" s="4">
        <v>0.51400000000000001</v>
      </c>
      <c r="U903" s="4">
        <v>0.75600000000000001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0.59965683747260601</v>
      </c>
      <c r="AC903" s="2">
        <v>0.31845373111853498</v>
      </c>
      <c r="AD903" s="2">
        <v>0.53443548940512497</v>
      </c>
      <c r="AE903" s="2">
        <v>0.31882880144861803</v>
      </c>
      <c r="AF903" s="2">
        <v>0.665532013526972</v>
      </c>
      <c r="AG903" s="2">
        <v>0.279713902802604</v>
      </c>
    </row>
    <row r="904" spans="1:33" x14ac:dyDescent="0.35">
      <c r="A904" s="7">
        <v>678</v>
      </c>
      <c r="B904" s="7">
        <v>49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7.4764840789999996</v>
      </c>
      <c r="I904" s="4">
        <v>82.195441876999993</v>
      </c>
      <c r="J904" s="2">
        <f t="shared" si="29"/>
        <v>9.0959838018610087E-2</v>
      </c>
      <c r="K904" s="3">
        <v>16</v>
      </c>
      <c r="L904" s="3">
        <v>14</v>
      </c>
      <c r="M904" s="3">
        <v>3</v>
      </c>
      <c r="N904" s="3">
        <v>16</v>
      </c>
      <c r="O904" s="24">
        <v>1001</v>
      </c>
      <c r="P904" s="4">
        <v>0.63800000000000001</v>
      </c>
      <c r="Q904" s="4">
        <v>0.84210526315789502</v>
      </c>
      <c r="R904" s="4">
        <v>0.61199999999999999</v>
      </c>
      <c r="S904" s="4">
        <v>0.83699999999999997</v>
      </c>
      <c r="T904" s="4">
        <v>0.52300000000000002</v>
      </c>
      <c r="U904" s="4">
        <v>0.81399999999999995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0.44941699563734699</v>
      </c>
      <c r="AC904" s="2">
        <v>0.17185025692665901</v>
      </c>
      <c r="AD904" s="2">
        <v>0.49102299646981101</v>
      </c>
      <c r="AE904" s="2">
        <v>0.177931208492662</v>
      </c>
      <c r="AF904" s="2">
        <v>0.64817381491721404</v>
      </c>
      <c r="AG904" s="2">
        <v>0.20579491297959701</v>
      </c>
    </row>
    <row r="905" spans="1:33" x14ac:dyDescent="0.35">
      <c r="A905" s="7">
        <v>114</v>
      </c>
      <c r="B905" s="7">
        <v>34</v>
      </c>
      <c r="C905" s="7">
        <v>1</v>
      </c>
      <c r="D905" s="7">
        <v>1</v>
      </c>
      <c r="E905" s="22" t="str">
        <f t="shared" si="28"/>
        <v>11</v>
      </c>
      <c r="F905" s="4">
        <v>0.24723100000000001</v>
      </c>
      <c r="G905" s="25">
        <v>0</v>
      </c>
      <c r="H905" s="4">
        <v>3.201209746</v>
      </c>
      <c r="I905" s="4">
        <v>34.891239115399998</v>
      </c>
      <c r="J905" s="2">
        <f t="shared" si="29"/>
        <v>9.1748239018174541E-2</v>
      </c>
      <c r="K905" s="3">
        <v>12</v>
      </c>
      <c r="L905" s="3">
        <v>13</v>
      </c>
      <c r="M905" s="3">
        <v>6</v>
      </c>
      <c r="N905" s="3">
        <v>18</v>
      </c>
      <c r="O905" s="24">
        <v>1001</v>
      </c>
      <c r="P905" s="4">
        <v>0.65100000000000002</v>
      </c>
      <c r="Q905" s="4">
        <v>0.75</v>
      </c>
      <c r="R905" s="4">
        <v>0.64100000000000001</v>
      </c>
      <c r="S905" s="4">
        <v>0.72199999999999998</v>
      </c>
      <c r="T905" s="4">
        <v>0.47499999999999998</v>
      </c>
      <c r="U905" s="4">
        <v>0.75</v>
      </c>
      <c r="V905" s="5">
        <v>100</v>
      </c>
      <c r="W905" s="5">
        <v>100</v>
      </c>
      <c r="X905" s="5">
        <v>100</v>
      </c>
      <c r="Y905" s="5">
        <v>100</v>
      </c>
      <c r="Z905" s="5">
        <v>0</v>
      </c>
      <c r="AA905" s="5">
        <v>100</v>
      </c>
      <c r="AB905" s="2">
        <v>0.42924563677356797</v>
      </c>
      <c r="AC905" s="2">
        <v>0.28768207245178101</v>
      </c>
      <c r="AD905" s="2">
        <v>0.44472582206146699</v>
      </c>
      <c r="AE905" s="2">
        <v>0.325730140089311</v>
      </c>
      <c r="AF905" s="2">
        <v>0.74444047494749599</v>
      </c>
      <c r="AG905" s="2">
        <v>0.28768207245178101</v>
      </c>
    </row>
    <row r="906" spans="1:33" x14ac:dyDescent="0.35">
      <c r="A906" s="7">
        <v>118</v>
      </c>
      <c r="B906" s="7">
        <v>45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5.4047900279999999</v>
      </c>
      <c r="I906" s="4">
        <v>58.536211772000001</v>
      </c>
      <c r="J906" s="2">
        <f t="shared" si="29"/>
        <v>9.2332418931580187E-2</v>
      </c>
      <c r="K906" s="3">
        <v>16</v>
      </c>
      <c r="L906" s="3">
        <v>18</v>
      </c>
      <c r="M906" s="3">
        <v>3</v>
      </c>
      <c r="N906" s="3">
        <v>12</v>
      </c>
      <c r="O906" s="24">
        <v>1001</v>
      </c>
      <c r="P906" s="4">
        <v>0.60499999999999998</v>
      </c>
      <c r="Q906" s="4">
        <v>0.8</v>
      </c>
      <c r="R906" s="4">
        <v>0.64900000000000002</v>
      </c>
      <c r="S906" s="4">
        <v>0.78100000000000003</v>
      </c>
      <c r="T906" s="4">
        <v>0.51700000000000002</v>
      </c>
      <c r="U906" s="4">
        <v>0.64700000000000002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0.50252682095129597</v>
      </c>
      <c r="AC906" s="2">
        <v>0.22314355131420999</v>
      </c>
      <c r="AD906" s="2">
        <v>0.432322562278047</v>
      </c>
      <c r="AE906" s="2">
        <v>0.24718012914245099</v>
      </c>
      <c r="AF906" s="2">
        <v>0.65971240447370805</v>
      </c>
      <c r="AG906" s="2">
        <v>0.43540898448123599</v>
      </c>
    </row>
    <row r="907" spans="1:33" x14ac:dyDescent="0.35">
      <c r="A907" s="7">
        <v>566</v>
      </c>
      <c r="B907" s="7">
        <v>18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6.3670311430000002</v>
      </c>
      <c r="I907" s="4">
        <v>68.415824102000002</v>
      </c>
      <c r="J907" s="2">
        <f t="shared" si="29"/>
        <v>9.3063720660698332E-2</v>
      </c>
      <c r="K907" s="3">
        <v>10</v>
      </c>
      <c r="L907" s="3">
        <v>16</v>
      </c>
      <c r="M907" s="3">
        <v>7</v>
      </c>
      <c r="N907" s="3">
        <v>16</v>
      </c>
      <c r="O907" s="24">
        <v>1001</v>
      </c>
      <c r="P907" s="4">
        <v>0.65600000000000003</v>
      </c>
      <c r="Q907" s="4">
        <v>0.69565217391304301</v>
      </c>
      <c r="R907" s="4">
        <v>0.64500000000000002</v>
      </c>
      <c r="S907" s="4">
        <v>0.69599999999999995</v>
      </c>
      <c r="T907" s="4">
        <v>0.51100000000000001</v>
      </c>
      <c r="U907" s="4">
        <v>0.54700000000000004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0.421594490038048</v>
      </c>
      <c r="AC907" s="2">
        <v>0.36290549368936798</v>
      </c>
      <c r="AD907" s="2">
        <v>0.43850496218636498</v>
      </c>
      <c r="AE907" s="2">
        <v>0.36240561864771698</v>
      </c>
      <c r="AF907" s="2">
        <v>0.67138568877843297</v>
      </c>
      <c r="AG907" s="2">
        <v>0.60330647656015601</v>
      </c>
    </row>
    <row r="908" spans="1:33" x14ac:dyDescent="0.35">
      <c r="A908" s="7">
        <v>910</v>
      </c>
      <c r="B908" s="7">
        <v>8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4.3916816860000001</v>
      </c>
      <c r="I908" s="4">
        <v>46.608963011100002</v>
      </c>
      <c r="J908" s="2">
        <f t="shared" si="29"/>
        <v>9.4223973293594068E-2</v>
      </c>
      <c r="K908" s="3">
        <v>10</v>
      </c>
      <c r="L908" s="3">
        <v>25</v>
      </c>
      <c r="M908" s="3">
        <v>3</v>
      </c>
      <c r="N908" s="3">
        <v>11</v>
      </c>
      <c r="O908" s="24">
        <v>1000.99999999999</v>
      </c>
      <c r="P908" s="4">
        <v>0.72099999999999997</v>
      </c>
      <c r="Q908" s="4">
        <v>0.78571428571428603</v>
      </c>
      <c r="R908" s="4">
        <v>0.73899999999999999</v>
      </c>
      <c r="S908" s="4">
        <v>0.753</v>
      </c>
      <c r="T908" s="4">
        <v>0.67100000000000004</v>
      </c>
      <c r="U908" s="4">
        <v>0.65100000000000002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0.327116141697188</v>
      </c>
      <c r="AC908" s="2">
        <v>0.24116205681688799</v>
      </c>
      <c r="AD908" s="2">
        <v>0.30245735803393498</v>
      </c>
      <c r="AE908" s="2">
        <v>0.283690051182243</v>
      </c>
      <c r="AF908" s="2">
        <v>0.39898614201045501</v>
      </c>
      <c r="AG908" s="2">
        <v>0.42924563677356797</v>
      </c>
    </row>
    <row r="909" spans="1:33" x14ac:dyDescent="0.35">
      <c r="A909" s="7">
        <v>776</v>
      </c>
      <c r="B909" s="7">
        <v>8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5.9296587340000002</v>
      </c>
      <c r="I909" s="4">
        <v>62.434535015000002</v>
      </c>
      <c r="J909" s="2">
        <f t="shared" si="29"/>
        <v>9.4974019307990196E-2</v>
      </c>
      <c r="K909" s="3">
        <v>17</v>
      </c>
      <c r="L909" s="3">
        <v>12</v>
      </c>
      <c r="M909" s="3">
        <v>4</v>
      </c>
      <c r="N909" s="3">
        <v>16</v>
      </c>
      <c r="O909" s="24">
        <v>1001</v>
      </c>
      <c r="P909" s="4">
        <v>0.56799999999999995</v>
      </c>
      <c r="Q909" s="4">
        <v>0.8</v>
      </c>
      <c r="R909" s="4">
        <v>0.54200000000000004</v>
      </c>
      <c r="S909" s="4">
        <v>0.78300000000000003</v>
      </c>
      <c r="T909" s="4">
        <v>0.47099999999999997</v>
      </c>
      <c r="U909" s="4">
        <v>0.68100000000000005</v>
      </c>
      <c r="V909" s="5">
        <v>100</v>
      </c>
      <c r="W909" s="5">
        <v>100</v>
      </c>
      <c r="X909" s="5">
        <v>100</v>
      </c>
      <c r="Y909" s="5">
        <v>100</v>
      </c>
      <c r="Z909" s="5">
        <v>0</v>
      </c>
      <c r="AA909" s="5">
        <v>100</v>
      </c>
      <c r="AB909" s="2">
        <v>0.56563386026098605</v>
      </c>
      <c r="AC909" s="2">
        <v>0.22314355131420999</v>
      </c>
      <c r="AD909" s="2">
        <v>0.61248927754249105</v>
      </c>
      <c r="AE909" s="2">
        <v>0.24462258299133399</v>
      </c>
      <c r="AF909" s="2">
        <v>0.752897184965719</v>
      </c>
      <c r="AG909" s="2">
        <v>0.38419297283262499</v>
      </c>
    </row>
    <row r="910" spans="1:33" x14ac:dyDescent="0.35">
      <c r="A910" s="7">
        <v>128</v>
      </c>
      <c r="B910" s="7">
        <v>4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4.8766655520000004</v>
      </c>
      <c r="I910" s="4">
        <v>50.993070965619999</v>
      </c>
      <c r="J910" s="2">
        <f t="shared" si="29"/>
        <v>9.5633886323259365E-2</v>
      </c>
      <c r="K910" s="3">
        <v>14</v>
      </c>
      <c r="L910" s="3">
        <v>10</v>
      </c>
      <c r="M910" s="3">
        <v>10</v>
      </c>
      <c r="N910" s="3">
        <v>15</v>
      </c>
      <c r="O910" s="24">
        <v>1001</v>
      </c>
      <c r="P910" s="4">
        <v>0.52200000000000002</v>
      </c>
      <c r="Q910" s="4">
        <v>0.6</v>
      </c>
      <c r="R910" s="4">
        <v>0.51500000000000001</v>
      </c>
      <c r="S910" s="4">
        <v>0.59799999999999998</v>
      </c>
      <c r="T910" s="4">
        <v>0.45700000000000002</v>
      </c>
      <c r="U910" s="4">
        <v>0.622</v>
      </c>
      <c r="V910" s="5">
        <v>100</v>
      </c>
      <c r="W910" s="5">
        <v>100</v>
      </c>
      <c r="X910" s="5">
        <v>100</v>
      </c>
      <c r="Y910" s="5">
        <v>100</v>
      </c>
      <c r="Z910" s="5">
        <v>0</v>
      </c>
      <c r="AA910" s="5">
        <v>100</v>
      </c>
      <c r="AB910" s="2">
        <v>0.65008769109949804</v>
      </c>
      <c r="AC910" s="2">
        <v>0.51082562376599105</v>
      </c>
      <c r="AD910" s="2">
        <v>0.66358837831840101</v>
      </c>
      <c r="AE910" s="2">
        <v>0.514164525031505</v>
      </c>
      <c r="AF910" s="2">
        <v>0.78307188808793204</v>
      </c>
      <c r="AG910" s="2">
        <v>0.47481518624295799</v>
      </c>
    </row>
    <row r="911" spans="1:33" x14ac:dyDescent="0.35">
      <c r="A911" s="7">
        <v>192</v>
      </c>
      <c r="B911" s="7">
        <v>14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3.6082582300000001</v>
      </c>
      <c r="I911" s="4">
        <v>37.158450270800003</v>
      </c>
      <c r="J911" s="2">
        <f t="shared" si="29"/>
        <v>9.7104647898501179E-2</v>
      </c>
      <c r="K911" s="3">
        <v>15</v>
      </c>
      <c r="L911" s="3">
        <v>14</v>
      </c>
      <c r="M911" s="3">
        <v>6</v>
      </c>
      <c r="N911" s="3">
        <v>14</v>
      </c>
      <c r="O911" s="24">
        <v>1000.99999999999</v>
      </c>
      <c r="P911" s="4">
        <v>0.56299999999999994</v>
      </c>
      <c r="Q911" s="4">
        <v>0.7</v>
      </c>
      <c r="R911" s="4">
        <v>0.58799999999999997</v>
      </c>
      <c r="S911" s="4">
        <v>0.69099999999999995</v>
      </c>
      <c r="T911" s="4">
        <v>0.48299999999999998</v>
      </c>
      <c r="U911" s="4">
        <v>0.625</v>
      </c>
      <c r="V911" s="5">
        <v>100</v>
      </c>
      <c r="W911" s="5">
        <v>100</v>
      </c>
      <c r="X911" s="5">
        <v>100</v>
      </c>
      <c r="Y911" s="5">
        <v>100</v>
      </c>
      <c r="Z911" s="5">
        <v>0</v>
      </c>
      <c r="AA911" s="5">
        <v>100</v>
      </c>
      <c r="AB911" s="2">
        <v>0.57447565084244701</v>
      </c>
      <c r="AC911" s="2">
        <v>0.356674943938732</v>
      </c>
      <c r="AD911" s="2">
        <v>0.53102833108351</v>
      </c>
      <c r="AE911" s="2">
        <v>0.36961545521446698</v>
      </c>
      <c r="AF911" s="2">
        <v>0.72773862532956402</v>
      </c>
      <c r="AG911" s="2">
        <v>0.47000362924573602</v>
      </c>
    </row>
    <row r="912" spans="1:33" x14ac:dyDescent="0.35">
      <c r="A912" s="7">
        <v>474</v>
      </c>
      <c r="B912" s="7">
        <v>16</v>
      </c>
      <c r="C912" s="7">
        <v>1</v>
      </c>
      <c r="D912" s="7">
        <v>1</v>
      </c>
      <c r="E912" s="22" t="str">
        <f t="shared" si="28"/>
        <v>11</v>
      </c>
      <c r="F912" s="4">
        <v>0.249999</v>
      </c>
      <c r="G912" s="25">
        <v>0</v>
      </c>
      <c r="H912" s="4">
        <v>8.3104827060000002</v>
      </c>
      <c r="I912" s="4">
        <v>84.905402228</v>
      </c>
      <c r="J912" s="2">
        <f t="shared" si="29"/>
        <v>9.7879316132129218E-2</v>
      </c>
      <c r="K912" s="3">
        <v>17</v>
      </c>
      <c r="L912" s="3">
        <v>7</v>
      </c>
      <c r="M912" s="3">
        <v>5</v>
      </c>
      <c r="N912" s="3">
        <v>20</v>
      </c>
      <c r="O912" s="24">
        <v>1000.99999999999</v>
      </c>
      <c r="P912" s="4">
        <v>0.54100000000000004</v>
      </c>
      <c r="Q912" s="4">
        <v>0.8</v>
      </c>
      <c r="R912" s="4">
        <v>0.52100000000000002</v>
      </c>
      <c r="S912" s="4">
        <v>0.78500000000000003</v>
      </c>
      <c r="T912" s="4">
        <v>0.52500000000000002</v>
      </c>
      <c r="U912" s="4">
        <v>0.64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0.61433600013565504</v>
      </c>
      <c r="AC912" s="2">
        <v>0.22314355131420999</v>
      </c>
      <c r="AD912" s="2">
        <v>0.65200523722877002</v>
      </c>
      <c r="AE912" s="2">
        <v>0.242071561199729</v>
      </c>
      <c r="AF912" s="2">
        <v>0.64435701639051302</v>
      </c>
      <c r="AG912" s="2">
        <v>0.44628710262841897</v>
      </c>
    </row>
    <row r="913" spans="1:33" x14ac:dyDescent="0.35">
      <c r="A913" s="7">
        <v>278</v>
      </c>
      <c r="B913" s="7">
        <v>7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4.3420610709999998</v>
      </c>
      <c r="I913" s="4">
        <v>44.160937748999999</v>
      </c>
      <c r="J913" s="2">
        <f t="shared" si="29"/>
        <v>9.832357038428885E-2</v>
      </c>
      <c r="K913" s="3">
        <v>16</v>
      </c>
      <c r="L913" s="3">
        <v>12</v>
      </c>
      <c r="M913" s="3">
        <v>9</v>
      </c>
      <c r="N913" s="3">
        <v>12</v>
      </c>
      <c r="O913" s="24">
        <v>1000.99999999999</v>
      </c>
      <c r="P913" s="4">
        <v>0.48599999999999999</v>
      </c>
      <c r="Q913" s="4">
        <v>0.57142857142857095</v>
      </c>
      <c r="R913" s="4">
        <v>0.499</v>
      </c>
      <c r="S913" s="4">
        <v>0.59199999999999997</v>
      </c>
      <c r="T913" s="4">
        <v>0.497</v>
      </c>
      <c r="U913" s="4">
        <v>0.629</v>
      </c>
      <c r="V913" s="5">
        <v>0</v>
      </c>
      <c r="W913" s="5">
        <v>100</v>
      </c>
      <c r="X913" s="5">
        <v>0</v>
      </c>
      <c r="Y913" s="5">
        <v>100</v>
      </c>
      <c r="Z913" s="5">
        <v>0</v>
      </c>
      <c r="AA913" s="5">
        <v>100</v>
      </c>
      <c r="AB913" s="2">
        <v>0.72154665508164295</v>
      </c>
      <c r="AC913" s="2">
        <v>0.55961578793542299</v>
      </c>
      <c r="AD913" s="2">
        <v>0.69514918323061803</v>
      </c>
      <c r="AE913" s="2">
        <v>0.52424864409813099</v>
      </c>
      <c r="AF913" s="2">
        <v>0.69916525288550802</v>
      </c>
      <c r="AG913" s="2">
        <v>0.46362402228169702</v>
      </c>
    </row>
    <row r="914" spans="1:33" x14ac:dyDescent="0.35">
      <c r="A914" s="7">
        <v>636</v>
      </c>
      <c r="B914" s="7">
        <v>50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4.9534488530000003</v>
      </c>
      <c r="I914" s="4">
        <v>49.578646046999999</v>
      </c>
      <c r="J914" s="2">
        <f t="shared" si="29"/>
        <v>9.9910934403174029E-2</v>
      </c>
      <c r="K914" s="3">
        <v>22</v>
      </c>
      <c r="L914" s="3">
        <v>11</v>
      </c>
      <c r="M914" s="3">
        <v>3</v>
      </c>
      <c r="N914" s="3">
        <v>13</v>
      </c>
      <c r="O914" s="24">
        <v>1000.99999999999</v>
      </c>
      <c r="P914" s="4">
        <v>0.49099999999999999</v>
      </c>
      <c r="Q914" s="4">
        <v>0.8125</v>
      </c>
      <c r="R914" s="4">
        <v>0.50900000000000001</v>
      </c>
      <c r="S914" s="4">
        <v>0.78800000000000003</v>
      </c>
      <c r="T914" s="4">
        <v>0.48399999999999999</v>
      </c>
      <c r="U914" s="4">
        <v>0.65</v>
      </c>
      <c r="V914" s="5">
        <v>0</v>
      </c>
      <c r="W914" s="5">
        <v>100</v>
      </c>
      <c r="X914" s="5">
        <v>100</v>
      </c>
      <c r="Y914" s="5">
        <v>100</v>
      </c>
      <c r="Z914" s="5">
        <v>0</v>
      </c>
      <c r="AA914" s="5">
        <v>100</v>
      </c>
      <c r="AB914" s="2">
        <v>0.71131115118761601</v>
      </c>
      <c r="AC914" s="2">
        <v>0.20763936477824399</v>
      </c>
      <c r="AD914" s="2">
        <v>0.67530726243161399</v>
      </c>
      <c r="AE914" s="2">
        <v>0.238257189124258</v>
      </c>
      <c r="AF914" s="2">
        <v>0.72567037226550501</v>
      </c>
      <c r="AG914" s="2">
        <v>0.430782916092454</v>
      </c>
    </row>
    <row r="915" spans="1:33" x14ac:dyDescent="0.35">
      <c r="A915" s="7">
        <v>430</v>
      </c>
      <c r="B915" s="7">
        <v>15</v>
      </c>
      <c r="C915" s="7">
        <v>1</v>
      </c>
      <c r="D915" s="7">
        <v>1</v>
      </c>
      <c r="E915" s="22" t="str">
        <f t="shared" si="28"/>
        <v>11</v>
      </c>
      <c r="F915" s="4">
        <v>0.26102799999999998</v>
      </c>
      <c r="G915" s="25">
        <v>0</v>
      </c>
      <c r="H915" s="4">
        <v>5.0766032650000001</v>
      </c>
      <c r="I915" s="4">
        <v>50.334746776999999</v>
      </c>
      <c r="J915" s="2">
        <f t="shared" si="29"/>
        <v>0.10085683528897194</v>
      </c>
      <c r="K915" s="3">
        <v>12</v>
      </c>
      <c r="L915" s="3">
        <v>18</v>
      </c>
      <c r="M915" s="3">
        <v>4</v>
      </c>
      <c r="N915" s="3">
        <v>15</v>
      </c>
      <c r="O915" s="24">
        <v>1000.99999999999</v>
      </c>
      <c r="P915" s="4">
        <v>0.65900000000000003</v>
      </c>
      <c r="Q915" s="4">
        <v>0.78947368421052599</v>
      </c>
      <c r="R915" s="4">
        <v>0.70599999999999996</v>
      </c>
      <c r="S915" s="4">
        <v>0.76900000000000002</v>
      </c>
      <c r="T915" s="4">
        <v>0.60399999999999998</v>
      </c>
      <c r="U915" s="4">
        <v>0.81100000000000005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0.41703174447962998</v>
      </c>
      <c r="AC915" s="2">
        <v>0.23638877806423</v>
      </c>
      <c r="AD915" s="2">
        <v>0.34814004148889499</v>
      </c>
      <c r="AE915" s="2">
        <v>0.262664309476493</v>
      </c>
      <c r="AF915" s="2">
        <v>0.50418108104732196</v>
      </c>
      <c r="AG915" s="2">
        <v>0.209487224866724</v>
      </c>
    </row>
    <row r="916" spans="1:33" x14ac:dyDescent="0.35">
      <c r="A916" s="7">
        <v>682</v>
      </c>
      <c r="B916" s="7">
        <v>43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5.3355576640000004</v>
      </c>
      <c r="I916" s="4">
        <v>52.420002197000002</v>
      </c>
      <c r="J916" s="2">
        <f t="shared" si="29"/>
        <v>0.10178476612702916</v>
      </c>
      <c r="K916" s="3">
        <v>11</v>
      </c>
      <c r="L916" s="3">
        <v>11</v>
      </c>
      <c r="M916" s="3">
        <v>10</v>
      </c>
      <c r="N916" s="3">
        <v>17</v>
      </c>
      <c r="O916" s="24">
        <v>1001</v>
      </c>
      <c r="P916" s="4">
        <v>0.60599999999999998</v>
      </c>
      <c r="Q916" s="4">
        <v>0.62962962962962998</v>
      </c>
      <c r="R916" s="4">
        <v>0.502</v>
      </c>
      <c r="S916" s="4">
        <v>0.60899999999999999</v>
      </c>
      <c r="T916" s="4">
        <v>0.45200000000000001</v>
      </c>
      <c r="U916" s="4">
        <v>0.47</v>
      </c>
      <c r="V916" s="5">
        <v>100</v>
      </c>
      <c r="W916" s="5">
        <v>100</v>
      </c>
      <c r="X916" s="5">
        <v>100</v>
      </c>
      <c r="Y916" s="5">
        <v>100</v>
      </c>
      <c r="Z916" s="5">
        <v>0</v>
      </c>
      <c r="AA916" s="5">
        <v>0</v>
      </c>
      <c r="AB916" s="2">
        <v>0.50087529291282296</v>
      </c>
      <c r="AC916" s="2">
        <v>0.46262352194811301</v>
      </c>
      <c r="AD916" s="2">
        <v>0.68915515929040805</v>
      </c>
      <c r="AE916" s="2">
        <v>0.49593701127223999</v>
      </c>
      <c r="AF916" s="2">
        <v>0.79407309914990598</v>
      </c>
      <c r="AG916" s="2">
        <v>0.75502258427803304</v>
      </c>
    </row>
    <row r="917" spans="1:33" x14ac:dyDescent="0.35">
      <c r="A917" s="7">
        <v>564</v>
      </c>
      <c r="B917" s="7">
        <v>3</v>
      </c>
      <c r="C917" s="7">
        <v>1</v>
      </c>
      <c r="D917" s="7">
        <v>1</v>
      </c>
      <c r="E917" s="22" t="str">
        <f t="shared" si="28"/>
        <v>11</v>
      </c>
      <c r="F917" s="4">
        <v>0.25000499999999998</v>
      </c>
      <c r="G917" s="25">
        <v>0</v>
      </c>
      <c r="H917" s="4">
        <v>4.6167972519999996</v>
      </c>
      <c r="I917" s="4">
        <v>44.904651426100003</v>
      </c>
      <c r="J917" s="2">
        <f t="shared" si="29"/>
        <v>0.1028133412770814</v>
      </c>
      <c r="K917" s="3">
        <v>9</v>
      </c>
      <c r="L917" s="3">
        <v>12</v>
      </c>
      <c r="M917" s="3">
        <v>7</v>
      </c>
      <c r="N917" s="3">
        <v>21</v>
      </c>
      <c r="O917" s="24">
        <v>938.21339749136303</v>
      </c>
      <c r="P917" s="4">
        <v>0.67100000000000004</v>
      </c>
      <c r="Q917" s="4">
        <v>0.75</v>
      </c>
      <c r="R917" s="4">
        <v>0.65500000000000003</v>
      </c>
      <c r="S917" s="4">
        <v>0.78700000000000003</v>
      </c>
      <c r="T917" s="4">
        <v>0.59199999999999997</v>
      </c>
      <c r="U917" s="4">
        <v>0.77800000000000002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0.39898614201045501</v>
      </c>
      <c r="AC917" s="2">
        <v>0.28768207245178101</v>
      </c>
      <c r="AD917" s="2">
        <v>0.42312004334688502</v>
      </c>
      <c r="AE917" s="2">
        <v>0.23952703056473401</v>
      </c>
      <c r="AF917" s="2">
        <v>0.52424864409813099</v>
      </c>
      <c r="AG917" s="2">
        <v>0.25102875480374498</v>
      </c>
    </row>
    <row r="918" spans="1:33" x14ac:dyDescent="0.35">
      <c r="A918" s="7">
        <v>950</v>
      </c>
      <c r="B918" s="7">
        <v>41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4.6704277599999999</v>
      </c>
      <c r="I918" s="4">
        <v>45.423457017499999</v>
      </c>
      <c r="J918" s="2">
        <f t="shared" si="29"/>
        <v>0.10281973382608582</v>
      </c>
      <c r="K918" s="3">
        <v>12</v>
      </c>
      <c r="L918" s="3">
        <v>13</v>
      </c>
      <c r="M918" s="3">
        <v>5</v>
      </c>
      <c r="N918" s="3">
        <v>19</v>
      </c>
      <c r="O918" s="24">
        <v>1001</v>
      </c>
      <c r="P918" s="4">
        <v>0.63100000000000001</v>
      </c>
      <c r="Q918" s="4">
        <v>0.79166666666666696</v>
      </c>
      <c r="R918" s="4">
        <v>0.623</v>
      </c>
      <c r="S918" s="4">
        <v>0.77300000000000002</v>
      </c>
      <c r="T918" s="4">
        <v>0.48399999999999999</v>
      </c>
      <c r="U918" s="4">
        <v>0.72699999999999998</v>
      </c>
      <c r="V918" s="5">
        <v>100</v>
      </c>
      <c r="W918" s="5">
        <v>100</v>
      </c>
      <c r="X918" s="5">
        <v>100</v>
      </c>
      <c r="Y918" s="5">
        <v>100</v>
      </c>
      <c r="Z918" s="5">
        <v>0</v>
      </c>
      <c r="AA918" s="5">
        <v>100</v>
      </c>
      <c r="AB918" s="2">
        <v>0.46044941644092402</v>
      </c>
      <c r="AC918" s="2">
        <v>0.23361485118150499</v>
      </c>
      <c r="AD918" s="2">
        <v>0.473208760194684</v>
      </c>
      <c r="AE918" s="2">
        <v>0.25747623039471501</v>
      </c>
      <c r="AF918" s="2">
        <v>0.72567037226550501</v>
      </c>
      <c r="AG918" s="2">
        <v>0.31882880144861803</v>
      </c>
    </row>
    <row r="919" spans="1:33" x14ac:dyDescent="0.35">
      <c r="A919" s="7">
        <v>818</v>
      </c>
      <c r="B919" s="7">
        <v>2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6.9163236179999998</v>
      </c>
      <c r="I919" s="4">
        <v>65.340189112000004</v>
      </c>
      <c r="J919" s="2">
        <f t="shared" si="29"/>
        <v>0.10585098867933622</v>
      </c>
      <c r="K919" s="3">
        <v>10</v>
      </c>
      <c r="L919" s="3">
        <v>16</v>
      </c>
      <c r="M919" s="3">
        <v>5</v>
      </c>
      <c r="N919" s="3">
        <v>18</v>
      </c>
      <c r="O919" s="24">
        <v>852.85275011077704</v>
      </c>
      <c r="P919" s="4">
        <v>0.69899999999999995</v>
      </c>
      <c r="Q919" s="4">
        <v>0.78260869565217395</v>
      </c>
      <c r="R919" s="4">
        <v>0.72</v>
      </c>
      <c r="S919" s="4">
        <v>0.76500000000000001</v>
      </c>
      <c r="T919" s="4">
        <v>0.65100000000000002</v>
      </c>
      <c r="U919" s="4">
        <v>0.78700000000000003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0.35810453674832698</v>
      </c>
      <c r="AC919" s="2">
        <v>0.24512245803298499</v>
      </c>
      <c r="AD919" s="2">
        <v>0.32850406697203599</v>
      </c>
      <c r="AE919" s="2">
        <v>0.26787944515560103</v>
      </c>
      <c r="AF919" s="2">
        <v>0.42924563677356797</v>
      </c>
      <c r="AG919" s="2">
        <v>0.23952703056473401</v>
      </c>
    </row>
    <row r="920" spans="1:33" x14ac:dyDescent="0.35">
      <c r="A920" s="7">
        <v>996</v>
      </c>
      <c r="B920" s="7">
        <v>22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6.3925726980000004</v>
      </c>
      <c r="I920" s="4">
        <v>60.051803675000002</v>
      </c>
      <c r="J920" s="2">
        <f t="shared" si="29"/>
        <v>0.10645096910987994</v>
      </c>
      <c r="K920" s="3">
        <v>12</v>
      </c>
      <c r="L920" s="3">
        <v>15</v>
      </c>
      <c r="M920" s="3">
        <v>11</v>
      </c>
      <c r="N920" s="3">
        <v>11</v>
      </c>
      <c r="O920" s="24">
        <v>815.01947635221302</v>
      </c>
      <c r="P920" s="4">
        <v>0.53100000000000003</v>
      </c>
      <c r="Q920" s="4">
        <v>0.5</v>
      </c>
      <c r="R920" s="4">
        <v>0.56799999999999995</v>
      </c>
      <c r="S920" s="4">
        <v>0.57299999999999995</v>
      </c>
      <c r="T920" s="4">
        <v>0.50900000000000001</v>
      </c>
      <c r="U920" s="4">
        <v>0.51100000000000001</v>
      </c>
      <c r="V920" s="5">
        <v>100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0.63299325774019799</v>
      </c>
      <c r="AC920" s="2">
        <v>0.69314718055994495</v>
      </c>
      <c r="AD920" s="2">
        <v>0.56563386026098605</v>
      </c>
      <c r="AE920" s="2">
        <v>0.55686956226739803</v>
      </c>
      <c r="AF920" s="2">
        <v>0.67530726243161399</v>
      </c>
      <c r="AG920" s="2">
        <v>0.67138568877843297</v>
      </c>
    </row>
    <row r="921" spans="1:33" x14ac:dyDescent="0.35">
      <c r="A921" s="7">
        <v>672</v>
      </c>
      <c r="B921" s="7">
        <v>13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5.3055964170000003</v>
      </c>
      <c r="I921" s="4">
        <v>48.526198632899998</v>
      </c>
      <c r="J921" s="2">
        <f t="shared" si="29"/>
        <v>0.10933468036795467</v>
      </c>
      <c r="K921" s="3">
        <v>9</v>
      </c>
      <c r="L921" s="3">
        <v>23</v>
      </c>
      <c r="M921" s="3">
        <v>7</v>
      </c>
      <c r="N921" s="3">
        <v>10</v>
      </c>
      <c r="O921" s="24">
        <v>983.22796667149305</v>
      </c>
      <c r="P921" s="4">
        <v>0.68100000000000005</v>
      </c>
      <c r="Q921" s="4">
        <v>0.58823529411764697</v>
      </c>
      <c r="R921" s="4">
        <v>0.65800000000000003</v>
      </c>
      <c r="S921" s="4">
        <v>0.56100000000000005</v>
      </c>
      <c r="T921" s="4">
        <v>0.61199999999999999</v>
      </c>
      <c r="U921" s="4">
        <v>0.55900000000000005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0.38419297283262499</v>
      </c>
      <c r="AC921" s="2">
        <v>0.53062825106217004</v>
      </c>
      <c r="AD921" s="2">
        <v>0.41855034765681998</v>
      </c>
      <c r="AE921" s="2">
        <v>0.57803437345944098</v>
      </c>
      <c r="AF921" s="2">
        <v>0.49102299646981101</v>
      </c>
      <c r="AG921" s="2">
        <v>0.58160580582703802</v>
      </c>
    </row>
    <row r="922" spans="1:33" x14ac:dyDescent="0.35">
      <c r="A922" s="7">
        <v>980</v>
      </c>
      <c r="B922" s="7">
        <v>19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8.8418437670000003</v>
      </c>
      <c r="I922" s="4">
        <v>79.498961780000002</v>
      </c>
      <c r="J922" s="2">
        <f t="shared" si="29"/>
        <v>0.11121961304939196</v>
      </c>
      <c r="K922" s="3">
        <v>16</v>
      </c>
      <c r="L922" s="3">
        <v>12</v>
      </c>
      <c r="M922" s="3">
        <v>3</v>
      </c>
      <c r="N922" s="3">
        <v>18</v>
      </c>
      <c r="O922" s="24">
        <v>1001</v>
      </c>
      <c r="P922" s="4">
        <v>0.57899999999999996</v>
      </c>
      <c r="Q922" s="4">
        <v>0.85714285714285698</v>
      </c>
      <c r="R922" s="4">
        <v>0.58399999999999996</v>
      </c>
      <c r="S922" s="4">
        <v>0.84699999999999998</v>
      </c>
      <c r="T922" s="4">
        <v>0.42299999999999999</v>
      </c>
      <c r="U922" s="4">
        <v>0.67400000000000004</v>
      </c>
      <c r="V922" s="5">
        <v>100</v>
      </c>
      <c r="W922" s="5">
        <v>100</v>
      </c>
      <c r="X922" s="5">
        <v>100</v>
      </c>
      <c r="Y922" s="5">
        <v>100</v>
      </c>
      <c r="Z922" s="5">
        <v>0</v>
      </c>
      <c r="AA922" s="5">
        <v>100</v>
      </c>
      <c r="AB922" s="2">
        <v>0.54645280140914199</v>
      </c>
      <c r="AC922" s="2">
        <v>0.154150679827258</v>
      </c>
      <c r="AD922" s="2">
        <v>0.53785429615391001</v>
      </c>
      <c r="AE922" s="2">
        <v>0.16605458433008299</v>
      </c>
      <c r="AF922" s="2">
        <v>0.86038309993585904</v>
      </c>
      <c r="AG922" s="2">
        <v>0.39452516806983001</v>
      </c>
    </row>
    <row r="923" spans="1:33" x14ac:dyDescent="0.35">
      <c r="A923" s="7">
        <v>888</v>
      </c>
      <c r="B923" s="7">
        <v>6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5.9352293180000002</v>
      </c>
      <c r="I923" s="4">
        <v>53.359834132000003</v>
      </c>
      <c r="J923" s="2">
        <f t="shared" si="29"/>
        <v>0.11123028050120251</v>
      </c>
      <c r="K923" s="3">
        <v>11</v>
      </c>
      <c r="L923" s="3">
        <v>21</v>
      </c>
      <c r="M923" s="3">
        <v>5</v>
      </c>
      <c r="N923" s="3">
        <v>12</v>
      </c>
      <c r="O923" s="24">
        <v>1000.99999999999</v>
      </c>
      <c r="P923" s="4">
        <v>0.66800000000000004</v>
      </c>
      <c r="Q923" s="4">
        <v>0.70588235294117696</v>
      </c>
      <c r="R923" s="4">
        <v>0.67100000000000004</v>
      </c>
      <c r="S923" s="4">
        <v>0.70699999999999996</v>
      </c>
      <c r="T923" s="4">
        <v>0.59199999999999997</v>
      </c>
      <c r="U923" s="4">
        <v>0.85099999999999998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0.40346710544549103</v>
      </c>
      <c r="AC923" s="2">
        <v>0.34830669426821598</v>
      </c>
      <c r="AD923" s="2">
        <v>0.39898614201045501</v>
      </c>
      <c r="AE923" s="2">
        <v>0.34672461308556402</v>
      </c>
      <c r="AF923" s="2">
        <v>0.52424864409813099</v>
      </c>
      <c r="AG923" s="2">
        <v>0.16134315040876299</v>
      </c>
    </row>
    <row r="924" spans="1:33" x14ac:dyDescent="0.35">
      <c r="A924" s="7">
        <v>326</v>
      </c>
      <c r="B924" s="7">
        <v>49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7.2163673629999998</v>
      </c>
      <c r="I924" s="4">
        <v>63.920033946899999</v>
      </c>
      <c r="J924" s="2">
        <f t="shared" si="29"/>
        <v>0.11289680116557542</v>
      </c>
      <c r="K924" s="3">
        <v>9</v>
      </c>
      <c r="L924" s="3">
        <v>17</v>
      </c>
      <c r="M924" s="3">
        <v>9</v>
      </c>
      <c r="N924" s="3">
        <v>14</v>
      </c>
      <c r="O924" s="24">
        <v>1000.99999999999</v>
      </c>
      <c r="P924" s="4">
        <v>0.64</v>
      </c>
      <c r="Q924" s="4">
        <v>0.60869565217391297</v>
      </c>
      <c r="R924" s="4">
        <v>0.73199999999999998</v>
      </c>
      <c r="S924" s="4">
        <v>0.69299999999999995</v>
      </c>
      <c r="T924" s="4">
        <v>0.55900000000000005</v>
      </c>
      <c r="U924" s="4">
        <v>0.66800000000000004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0.44628710262841897</v>
      </c>
      <c r="AC924" s="2">
        <v>0.49643688631389099</v>
      </c>
      <c r="AD924" s="2">
        <v>0.311974765020825</v>
      </c>
      <c r="AE924" s="2">
        <v>0.36672527979223402</v>
      </c>
      <c r="AF924" s="2">
        <v>0.58160580582703802</v>
      </c>
      <c r="AG924" s="2">
        <v>0.40346710544549103</v>
      </c>
    </row>
    <row r="925" spans="1:33" x14ac:dyDescent="0.35">
      <c r="A925" s="7">
        <v>978</v>
      </c>
      <c r="B925" s="7">
        <v>1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6.0860183699999997</v>
      </c>
      <c r="I925" s="4">
        <v>53.641187244699999</v>
      </c>
      <c r="J925" s="2">
        <f t="shared" si="29"/>
        <v>0.11345793563883742</v>
      </c>
      <c r="K925" s="3">
        <v>10</v>
      </c>
      <c r="L925" s="3">
        <v>22</v>
      </c>
      <c r="M925" s="3">
        <v>5</v>
      </c>
      <c r="N925" s="3">
        <v>12</v>
      </c>
      <c r="O925" s="24">
        <v>1001</v>
      </c>
      <c r="P925" s="4">
        <v>0.69599999999999995</v>
      </c>
      <c r="Q925" s="4">
        <v>0.70588235294117696</v>
      </c>
      <c r="R925" s="4">
        <v>0.69299999999999995</v>
      </c>
      <c r="S925" s="4">
        <v>0.69</v>
      </c>
      <c r="T925" s="4">
        <v>0.75</v>
      </c>
      <c r="U925" s="4">
        <v>0.52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0.36240561864771698</v>
      </c>
      <c r="AC925" s="2">
        <v>0.34830669426821598</v>
      </c>
      <c r="AD925" s="2">
        <v>0.36672527979223402</v>
      </c>
      <c r="AE925" s="2">
        <v>0.37106368139083201</v>
      </c>
      <c r="AF925" s="2">
        <v>0.28768207245178101</v>
      </c>
      <c r="AG925" s="2">
        <v>0.65392646740666405</v>
      </c>
    </row>
    <row r="926" spans="1:33" x14ac:dyDescent="0.35">
      <c r="A926" s="7">
        <v>750</v>
      </c>
      <c r="B926" s="7">
        <v>5</v>
      </c>
      <c r="C926" s="7">
        <v>1</v>
      </c>
      <c r="D926" s="7">
        <v>1</v>
      </c>
      <c r="E926" s="22" t="str">
        <f t="shared" si="28"/>
        <v>11</v>
      </c>
      <c r="F926" s="4">
        <v>0.249997</v>
      </c>
      <c r="G926" s="25">
        <v>0</v>
      </c>
      <c r="H926" s="4">
        <v>6.8663658280000002</v>
      </c>
      <c r="I926" s="4">
        <v>59.644661769000002</v>
      </c>
      <c r="J926" s="2">
        <f t="shared" si="29"/>
        <v>0.1151212132712396</v>
      </c>
      <c r="K926" s="3">
        <v>13</v>
      </c>
      <c r="L926" s="3">
        <v>17</v>
      </c>
      <c r="M926" s="3">
        <v>8</v>
      </c>
      <c r="N926" s="3">
        <v>11</v>
      </c>
      <c r="O926" s="24">
        <v>1001</v>
      </c>
      <c r="P926" s="4">
        <v>0.56399999999999995</v>
      </c>
      <c r="Q926" s="4">
        <v>0.57894736842105299</v>
      </c>
      <c r="R926" s="4">
        <v>0.56799999999999995</v>
      </c>
      <c r="S926" s="4">
        <v>0.59</v>
      </c>
      <c r="T926" s="4">
        <v>0.496</v>
      </c>
      <c r="U926" s="4">
        <v>0.64600000000000002</v>
      </c>
      <c r="V926" s="5">
        <v>100</v>
      </c>
      <c r="W926" s="5">
        <v>100</v>
      </c>
      <c r="X926" s="5">
        <v>100</v>
      </c>
      <c r="Y926" s="5">
        <v>100</v>
      </c>
      <c r="Z926" s="5">
        <v>0</v>
      </c>
      <c r="AA926" s="5">
        <v>100</v>
      </c>
      <c r="AB926" s="2">
        <v>0.57270102748407803</v>
      </c>
      <c r="AC926" s="2">
        <v>0.54654370636807004</v>
      </c>
      <c r="AD926" s="2">
        <v>0.56563386026098605</v>
      </c>
      <c r="AE926" s="2">
        <v>0.52763274208237199</v>
      </c>
      <c r="AF926" s="2">
        <v>0.70117935225720995</v>
      </c>
      <c r="AG926" s="2">
        <v>0.43695577519953499</v>
      </c>
    </row>
    <row r="927" spans="1:33" x14ac:dyDescent="0.35">
      <c r="A927" s="7">
        <v>556</v>
      </c>
      <c r="B927" s="7">
        <v>24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5.3360868559999997</v>
      </c>
      <c r="I927" s="4">
        <v>46.124010153999997</v>
      </c>
      <c r="J927" s="2">
        <f t="shared" si="29"/>
        <v>0.1156900026295142</v>
      </c>
      <c r="K927" s="3">
        <v>14</v>
      </c>
      <c r="L927" s="3">
        <v>15</v>
      </c>
      <c r="M927" s="3">
        <v>4</v>
      </c>
      <c r="N927" s="3">
        <v>16</v>
      </c>
      <c r="O927" s="24">
        <v>1001</v>
      </c>
      <c r="P927" s="4">
        <v>0.61899999999999999</v>
      </c>
      <c r="Q927" s="4">
        <v>0.8</v>
      </c>
      <c r="R927" s="4">
        <v>0.63100000000000001</v>
      </c>
      <c r="S927" s="4">
        <v>0.80300000000000005</v>
      </c>
      <c r="T927" s="4">
        <v>0.49099999999999999</v>
      </c>
      <c r="U927" s="4">
        <v>0.80300000000000005</v>
      </c>
      <c r="V927" s="5">
        <v>100</v>
      </c>
      <c r="W927" s="5">
        <v>100</v>
      </c>
      <c r="X927" s="5">
        <v>100</v>
      </c>
      <c r="Y927" s="5">
        <v>100</v>
      </c>
      <c r="Z927" s="5">
        <v>0</v>
      </c>
      <c r="AA927" s="5">
        <v>100</v>
      </c>
      <c r="AB927" s="2">
        <v>0.47965000629754101</v>
      </c>
      <c r="AC927" s="2">
        <v>0.22314355131420999</v>
      </c>
      <c r="AD927" s="2">
        <v>0.46044941644092402</v>
      </c>
      <c r="AE927" s="2">
        <v>0.219400565035375</v>
      </c>
      <c r="AF927" s="2">
        <v>0.71131115118761601</v>
      </c>
      <c r="AG927" s="2">
        <v>0.219400565035375</v>
      </c>
    </row>
    <row r="928" spans="1:33" x14ac:dyDescent="0.35">
      <c r="A928" s="7">
        <v>604</v>
      </c>
      <c r="B928" s="7">
        <v>26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7.6894897420000001</v>
      </c>
      <c r="I928" s="4">
        <v>66.454992533999999</v>
      </c>
      <c r="J928" s="2">
        <f t="shared" si="29"/>
        <v>0.11570973750491161</v>
      </c>
      <c r="K928" s="3">
        <v>15</v>
      </c>
      <c r="L928" s="3">
        <v>21</v>
      </c>
      <c r="M928" s="3">
        <v>4</v>
      </c>
      <c r="N928" s="3">
        <v>9</v>
      </c>
      <c r="O928" s="24">
        <v>1001</v>
      </c>
      <c r="P928" s="4">
        <v>0.61699999999999999</v>
      </c>
      <c r="Q928" s="4">
        <v>0.69230769230769196</v>
      </c>
      <c r="R928" s="4">
        <v>0.61599999999999999</v>
      </c>
      <c r="S928" s="4">
        <v>0.70399999999999996</v>
      </c>
      <c r="T928" s="4">
        <v>0.63300000000000001</v>
      </c>
      <c r="U928" s="4">
        <v>0.65700000000000003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0.48288625507674898</v>
      </c>
      <c r="AC928" s="2">
        <v>0.36772478012531701</v>
      </c>
      <c r="AD928" s="2">
        <v>0.484508315448617</v>
      </c>
      <c r="AE928" s="2">
        <v>0.35097692282409498</v>
      </c>
      <c r="AF928" s="2">
        <v>0.457284856837961</v>
      </c>
      <c r="AG928" s="2">
        <v>0.42007126049752702</v>
      </c>
    </row>
    <row r="929" spans="1:33" x14ac:dyDescent="0.35">
      <c r="A929" s="7">
        <v>656</v>
      </c>
      <c r="B929" s="7">
        <v>26</v>
      </c>
      <c r="C929" s="7">
        <v>1</v>
      </c>
      <c r="D929" s="7">
        <v>1</v>
      </c>
      <c r="E929" s="22" t="str">
        <f t="shared" si="28"/>
        <v>11</v>
      </c>
      <c r="F929" s="4">
        <v>0.24999199999999999</v>
      </c>
      <c r="G929" s="25">
        <v>0</v>
      </c>
      <c r="H929" s="4">
        <v>5.8867863600000003</v>
      </c>
      <c r="I929" s="4">
        <v>50.414863285000003</v>
      </c>
      <c r="J929" s="2">
        <f t="shared" si="29"/>
        <v>0.11676688136039244</v>
      </c>
      <c r="K929" s="3">
        <v>11</v>
      </c>
      <c r="L929" s="3">
        <v>18</v>
      </c>
      <c r="M929" s="3">
        <v>4</v>
      </c>
      <c r="N929" s="3">
        <v>16</v>
      </c>
      <c r="O929" s="24">
        <v>1000.99999999999</v>
      </c>
      <c r="P929" s="4">
        <v>0.66300000000000003</v>
      </c>
      <c r="Q929" s="4">
        <v>0.8</v>
      </c>
      <c r="R929" s="4">
        <v>0.86199999999999999</v>
      </c>
      <c r="S929" s="4">
        <v>0.79300000000000004</v>
      </c>
      <c r="T929" s="4">
        <v>0.98199999999999998</v>
      </c>
      <c r="U929" s="4">
        <v>0.96499999999999997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0.41098028879627502</v>
      </c>
      <c r="AC929" s="2">
        <v>0.22314355131420999</v>
      </c>
      <c r="AD929" s="2">
        <v>0.14850000831844401</v>
      </c>
      <c r="AE929" s="2">
        <v>0.231932057347289</v>
      </c>
      <c r="AF929" s="2">
        <v>1.8163970627671201E-2</v>
      </c>
      <c r="AG929" s="2">
        <v>3.5627177643151202E-2</v>
      </c>
    </row>
    <row r="930" spans="1:33" x14ac:dyDescent="0.35">
      <c r="A930" s="7">
        <v>22</v>
      </c>
      <c r="B930" s="7">
        <v>35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5.4208663609999999</v>
      </c>
      <c r="I930" s="4">
        <v>45.131619505000003</v>
      </c>
      <c r="J930" s="2">
        <f t="shared" si="29"/>
        <v>0.12011238285830708</v>
      </c>
      <c r="K930" s="3">
        <v>21</v>
      </c>
      <c r="L930" s="3">
        <v>13</v>
      </c>
      <c r="M930" s="3">
        <v>5</v>
      </c>
      <c r="N930" s="3">
        <v>10</v>
      </c>
      <c r="O930" s="24">
        <v>1001</v>
      </c>
      <c r="P930" s="4">
        <v>0.48099999999999998</v>
      </c>
      <c r="Q930" s="4">
        <v>0.66666666666666696</v>
      </c>
      <c r="R930" s="4">
        <v>0.48499999999999999</v>
      </c>
      <c r="S930" s="4">
        <v>0.68799999999999994</v>
      </c>
      <c r="T930" s="4">
        <v>0.50600000000000001</v>
      </c>
      <c r="U930" s="4">
        <v>0.66800000000000004</v>
      </c>
      <c r="V930" s="5">
        <v>0</v>
      </c>
      <c r="W930" s="5">
        <v>100</v>
      </c>
      <c r="X930" s="5">
        <v>0</v>
      </c>
      <c r="Y930" s="5">
        <v>100</v>
      </c>
      <c r="Z930" s="5">
        <v>100</v>
      </c>
      <c r="AA930" s="5">
        <v>100</v>
      </c>
      <c r="AB930" s="2">
        <v>0.73188800887637595</v>
      </c>
      <c r="AC930" s="2">
        <v>0.405465108108164</v>
      </c>
      <c r="AD930" s="2">
        <v>0.72360638804465405</v>
      </c>
      <c r="AE930" s="2">
        <v>0.37396644104879301</v>
      </c>
      <c r="AF930" s="2">
        <v>0.68121860969467196</v>
      </c>
      <c r="AG930" s="2">
        <v>0.40346710544549103</v>
      </c>
    </row>
    <row r="931" spans="1:33" x14ac:dyDescent="0.35">
      <c r="A931" s="7">
        <v>386</v>
      </c>
      <c r="B931" s="7">
        <v>26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4.8897052480000003</v>
      </c>
      <c r="I931" s="4">
        <v>40.007109852799999</v>
      </c>
      <c r="J931" s="2">
        <f t="shared" si="29"/>
        <v>0.12222090688357438</v>
      </c>
      <c r="K931" s="3">
        <v>14</v>
      </c>
      <c r="L931" s="3">
        <v>19</v>
      </c>
      <c r="M931" s="3">
        <v>4</v>
      </c>
      <c r="N931" s="3">
        <v>12</v>
      </c>
      <c r="O931" s="24">
        <v>1001</v>
      </c>
      <c r="P931" s="4">
        <v>0.60699999999999998</v>
      </c>
      <c r="Q931" s="4">
        <v>0.75</v>
      </c>
      <c r="R931" s="4">
        <v>0.60299999999999998</v>
      </c>
      <c r="S931" s="4">
        <v>0.73499999999999999</v>
      </c>
      <c r="T931" s="4">
        <v>0.48499999999999999</v>
      </c>
      <c r="U931" s="4">
        <v>0.6</v>
      </c>
      <c r="V931" s="5">
        <v>100</v>
      </c>
      <c r="W931" s="5">
        <v>100</v>
      </c>
      <c r="X931" s="5">
        <v>100</v>
      </c>
      <c r="Y931" s="5">
        <v>100</v>
      </c>
      <c r="Z931" s="5">
        <v>0</v>
      </c>
      <c r="AA931" s="5">
        <v>100</v>
      </c>
      <c r="AB931" s="2">
        <v>0.49922648792263902</v>
      </c>
      <c r="AC931" s="2">
        <v>0.28768207245178101</v>
      </c>
      <c r="AD931" s="2">
        <v>0.50583808225495197</v>
      </c>
      <c r="AE931" s="2">
        <v>0.30788477976930001</v>
      </c>
      <c r="AF931" s="2">
        <v>0.72360638804465405</v>
      </c>
      <c r="AG931" s="2">
        <v>0.51082562376599105</v>
      </c>
    </row>
    <row r="932" spans="1:33" x14ac:dyDescent="0.35">
      <c r="A932" s="7">
        <v>312</v>
      </c>
      <c r="B932" s="7">
        <v>3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8.4906916240000001</v>
      </c>
      <c r="I932" s="4">
        <v>68.201090163999993</v>
      </c>
      <c r="J932" s="2">
        <f t="shared" si="29"/>
        <v>0.12449495460531244</v>
      </c>
      <c r="K932" s="3">
        <v>14</v>
      </c>
      <c r="L932" s="3">
        <v>12</v>
      </c>
      <c r="M932" s="3">
        <v>5</v>
      </c>
      <c r="N932" s="3">
        <v>18</v>
      </c>
      <c r="O932" s="24">
        <v>1001</v>
      </c>
      <c r="P932" s="4">
        <v>0.60399999999999998</v>
      </c>
      <c r="Q932" s="4">
        <v>0.78260869565217395</v>
      </c>
      <c r="R932" s="4">
        <v>0.59799999999999998</v>
      </c>
      <c r="S932" s="4">
        <v>0.78100000000000003</v>
      </c>
      <c r="T932" s="4">
        <v>0.48799999999999999</v>
      </c>
      <c r="U932" s="4">
        <v>0.79700000000000004</v>
      </c>
      <c r="V932" s="5">
        <v>100</v>
      </c>
      <c r="W932" s="5">
        <v>100</v>
      </c>
      <c r="X932" s="5">
        <v>100</v>
      </c>
      <c r="Y932" s="5">
        <v>100</v>
      </c>
      <c r="Z932" s="5">
        <v>0</v>
      </c>
      <c r="AA932" s="5">
        <v>100</v>
      </c>
      <c r="AB932" s="2">
        <v>0.50418108104732196</v>
      </c>
      <c r="AC932" s="2">
        <v>0.24512245803298499</v>
      </c>
      <c r="AD932" s="2">
        <v>0.514164525031505</v>
      </c>
      <c r="AE932" s="2">
        <v>0.24718012914245099</v>
      </c>
      <c r="AF932" s="2">
        <v>0.71743987312899005</v>
      </c>
      <c r="AG932" s="2">
        <v>0.22690060019192199</v>
      </c>
    </row>
    <row r="933" spans="1:33" x14ac:dyDescent="0.35">
      <c r="A933" s="7">
        <v>318</v>
      </c>
      <c r="B933" s="7">
        <v>42</v>
      </c>
      <c r="C933" s="7">
        <v>1</v>
      </c>
      <c r="D933" s="7">
        <v>1</v>
      </c>
      <c r="E933" s="22" t="str">
        <f t="shared" si="28"/>
        <v>11</v>
      </c>
      <c r="F933" s="4">
        <v>0.249949</v>
      </c>
      <c r="G933" s="25">
        <v>0</v>
      </c>
      <c r="H933" s="4">
        <v>8.3019926339999994</v>
      </c>
      <c r="I933" s="4">
        <v>66.047538475699994</v>
      </c>
      <c r="J933" s="2">
        <f t="shared" si="29"/>
        <v>0.12569722998919095</v>
      </c>
      <c r="K933" s="3">
        <v>15</v>
      </c>
      <c r="L933" s="3">
        <v>14</v>
      </c>
      <c r="M933" s="3">
        <v>6</v>
      </c>
      <c r="N933" s="3">
        <v>14</v>
      </c>
      <c r="O933" s="24">
        <v>996.31908047313505</v>
      </c>
      <c r="P933" s="4">
        <v>0.55600000000000005</v>
      </c>
      <c r="Q933" s="4">
        <v>0.7</v>
      </c>
      <c r="R933" s="4">
        <v>0.63</v>
      </c>
      <c r="S933" s="4">
        <v>0.71299999999999997</v>
      </c>
      <c r="T933" s="4">
        <v>0.60099999999999998</v>
      </c>
      <c r="U933" s="4">
        <v>0.73199999999999998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0.58698698473155497</v>
      </c>
      <c r="AC933" s="2">
        <v>0.356674943938732</v>
      </c>
      <c r="AD933" s="2">
        <v>0.46203545959655901</v>
      </c>
      <c r="AE933" s="2">
        <v>0.33827385856784098</v>
      </c>
      <c r="AF933" s="2">
        <v>0.50916034444692904</v>
      </c>
      <c r="AG933" s="2">
        <v>0.311974765020825</v>
      </c>
    </row>
    <row r="934" spans="1:33" x14ac:dyDescent="0.35">
      <c r="A934" s="7">
        <v>226</v>
      </c>
      <c r="B934" s="7">
        <v>46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8.871092655</v>
      </c>
      <c r="I934" s="4">
        <v>68.920809590999994</v>
      </c>
      <c r="J934" s="2">
        <f t="shared" si="29"/>
        <v>0.12871428393897494</v>
      </c>
      <c r="K934" s="3">
        <v>17</v>
      </c>
      <c r="L934" s="3">
        <v>15</v>
      </c>
      <c r="M934" s="3">
        <v>4</v>
      </c>
      <c r="N934" s="3">
        <v>13</v>
      </c>
      <c r="O934" s="24">
        <v>907.99756833832896</v>
      </c>
      <c r="P934" s="4">
        <v>0.57699999999999996</v>
      </c>
      <c r="Q934" s="4">
        <v>0.76470588235294101</v>
      </c>
      <c r="R934" s="4">
        <v>0.56299999999999994</v>
      </c>
      <c r="S934" s="4">
        <v>0.749</v>
      </c>
      <c r="T934" s="4">
        <v>0.47799999999999998</v>
      </c>
      <c r="U934" s="4">
        <v>0.66500000000000004</v>
      </c>
      <c r="V934" s="5">
        <v>100</v>
      </c>
      <c r="W934" s="5">
        <v>100</v>
      </c>
      <c r="X934" s="5">
        <v>100</v>
      </c>
      <c r="Y934" s="5">
        <v>100</v>
      </c>
      <c r="Z934" s="5">
        <v>0</v>
      </c>
      <c r="AA934" s="5">
        <v>100</v>
      </c>
      <c r="AB934" s="2">
        <v>0.54991301247403801</v>
      </c>
      <c r="AC934" s="2">
        <v>0.26826398659467898</v>
      </c>
      <c r="AD934" s="2">
        <v>0.57447565084244701</v>
      </c>
      <c r="AE934" s="2">
        <v>0.28901629546491803</v>
      </c>
      <c r="AF934" s="2">
        <v>0.73814454649068095</v>
      </c>
      <c r="AG934" s="2">
        <v>0.40796823832628298</v>
      </c>
    </row>
    <row r="935" spans="1:33" x14ac:dyDescent="0.35">
      <c r="A935" s="7">
        <v>366</v>
      </c>
      <c r="B935" s="7">
        <v>12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7.6848743500000003</v>
      </c>
      <c r="I935" s="4">
        <v>57.855002747</v>
      </c>
      <c r="J935" s="2">
        <f t="shared" si="29"/>
        <v>0.13282990208480269</v>
      </c>
      <c r="K935" s="3">
        <v>13</v>
      </c>
      <c r="L935" s="3">
        <v>10</v>
      </c>
      <c r="M935" s="3">
        <v>6</v>
      </c>
      <c r="N935" s="3">
        <v>20</v>
      </c>
      <c r="O935" s="24">
        <v>1001</v>
      </c>
      <c r="P935" s="4">
        <v>0.57499999999999996</v>
      </c>
      <c r="Q935" s="4">
        <v>0.76923076923076905</v>
      </c>
      <c r="R935" s="4">
        <v>0.60099999999999998</v>
      </c>
      <c r="S935" s="4">
        <v>0.747</v>
      </c>
      <c r="T935" s="4">
        <v>0.52200000000000002</v>
      </c>
      <c r="U935" s="4">
        <v>0.68100000000000005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0.55338523818478702</v>
      </c>
      <c r="AC935" s="2">
        <v>0.262364264467491</v>
      </c>
      <c r="AD935" s="2">
        <v>0.50916034444692904</v>
      </c>
      <c r="AE935" s="2">
        <v>0.29169009384931999</v>
      </c>
      <c r="AF935" s="2">
        <v>0.65008769109949804</v>
      </c>
      <c r="AG935" s="2">
        <v>0.38419297283262499</v>
      </c>
    </row>
    <row r="936" spans="1:33" x14ac:dyDescent="0.35">
      <c r="A936" s="7">
        <v>468</v>
      </c>
      <c r="B936" s="7">
        <v>50</v>
      </c>
      <c r="C936" s="7">
        <v>1</v>
      </c>
      <c r="D936" s="7">
        <v>1</v>
      </c>
      <c r="E936" s="22" t="str">
        <f t="shared" si="28"/>
        <v>11</v>
      </c>
      <c r="F936" s="4">
        <v>0.24995800000000001</v>
      </c>
      <c r="G936" s="25">
        <v>0</v>
      </c>
      <c r="H936" s="4">
        <v>7.749546037</v>
      </c>
      <c r="I936" s="4">
        <v>58.194994244</v>
      </c>
      <c r="J936" s="2">
        <f t="shared" si="29"/>
        <v>0.13316516545233598</v>
      </c>
      <c r="K936" s="3">
        <v>27</v>
      </c>
      <c r="L936" s="3">
        <v>7</v>
      </c>
      <c r="M936" s="3">
        <v>8</v>
      </c>
      <c r="N936" s="3">
        <v>7</v>
      </c>
      <c r="O936" s="24">
        <v>1001</v>
      </c>
      <c r="P936" s="4">
        <v>0.28999999999999998</v>
      </c>
      <c r="Q936" s="4">
        <v>0.46666666666666701</v>
      </c>
      <c r="R936" s="4">
        <v>0.45400000000000001</v>
      </c>
      <c r="S936" s="4">
        <v>0.498</v>
      </c>
      <c r="T936" s="4">
        <v>0.71399999999999997</v>
      </c>
      <c r="U936" s="4">
        <v>0.75600000000000001</v>
      </c>
      <c r="V936" s="5">
        <v>0</v>
      </c>
      <c r="W936" s="5">
        <v>0</v>
      </c>
      <c r="X936" s="5">
        <v>0</v>
      </c>
      <c r="Y936" s="5">
        <v>0</v>
      </c>
      <c r="Z936" s="5">
        <v>100</v>
      </c>
      <c r="AA936" s="5">
        <v>100</v>
      </c>
      <c r="AB936" s="2">
        <v>1.2378743560016201</v>
      </c>
      <c r="AC936" s="2">
        <v>0.76214005204689705</v>
      </c>
      <c r="AD936" s="2">
        <v>0.78965808094078904</v>
      </c>
      <c r="AE936" s="2">
        <v>0.69715520195748404</v>
      </c>
      <c r="AF936" s="2">
        <v>0.33687231664255302</v>
      </c>
      <c r="AG936" s="2">
        <v>0.279713902802604</v>
      </c>
    </row>
    <row r="937" spans="1:33" x14ac:dyDescent="0.35">
      <c r="A937" s="7">
        <v>266</v>
      </c>
      <c r="B937" s="7">
        <v>24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5.7876705270000004</v>
      </c>
      <c r="I937" s="4">
        <v>42.897605545099999</v>
      </c>
      <c r="J937" s="2">
        <f t="shared" si="29"/>
        <v>0.13491826533103782</v>
      </c>
      <c r="K937" s="3">
        <v>12</v>
      </c>
      <c r="L937" s="3">
        <v>18</v>
      </c>
      <c r="M937" s="3">
        <v>2</v>
      </c>
      <c r="N937" s="3">
        <v>17</v>
      </c>
      <c r="O937" s="24">
        <v>672.19518057274695</v>
      </c>
      <c r="P937" s="4">
        <v>0.71299999999999997</v>
      </c>
      <c r="Q937" s="4">
        <v>0.89473684210526305</v>
      </c>
      <c r="R937" s="4">
        <v>0.71899999999999997</v>
      </c>
      <c r="S937" s="4">
        <v>0.86799999999999999</v>
      </c>
      <c r="T937" s="4">
        <v>0.69199999999999995</v>
      </c>
      <c r="U937" s="4">
        <v>0.85099999999999998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0.33827385856784098</v>
      </c>
      <c r="AC937" s="2">
        <v>0.111225635110224</v>
      </c>
      <c r="AD937" s="2">
        <v>0.32989392126109002</v>
      </c>
      <c r="AE937" s="2">
        <v>0.14156356432178699</v>
      </c>
      <c r="AF937" s="2">
        <v>0.368169323364468</v>
      </c>
      <c r="AG937" s="2">
        <v>0.16134315040876299</v>
      </c>
    </row>
    <row r="938" spans="1:33" x14ac:dyDescent="0.35">
      <c r="A938" s="7">
        <v>4</v>
      </c>
      <c r="B938" s="7">
        <v>22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7.691176681</v>
      </c>
      <c r="I938" s="4">
        <v>55.423282927999999</v>
      </c>
      <c r="J938" s="2">
        <f t="shared" si="29"/>
        <v>0.13877158253132629</v>
      </c>
      <c r="K938" s="3">
        <v>15</v>
      </c>
      <c r="L938" s="3">
        <v>18</v>
      </c>
      <c r="M938" s="3">
        <v>2</v>
      </c>
      <c r="N938" s="3">
        <v>14</v>
      </c>
      <c r="O938" s="24">
        <v>1001</v>
      </c>
      <c r="P938" s="4">
        <v>0.64900000000000002</v>
      </c>
      <c r="Q938" s="4">
        <v>0.875</v>
      </c>
      <c r="R938" s="4">
        <v>0.67</v>
      </c>
      <c r="S938" s="4">
        <v>0.84799999999999998</v>
      </c>
      <c r="T938" s="4">
        <v>0.58799999999999997</v>
      </c>
      <c r="U938" s="4">
        <v>0.749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0.432322562278047</v>
      </c>
      <c r="AC938" s="2">
        <v>0.13353139262452299</v>
      </c>
      <c r="AD938" s="2">
        <v>0.40047756659712502</v>
      </c>
      <c r="AE938" s="2">
        <v>0.16487464319023401</v>
      </c>
      <c r="AF938" s="2">
        <v>0.53102833108351</v>
      </c>
      <c r="AG938" s="2">
        <v>0.28901629546491803</v>
      </c>
    </row>
    <row r="939" spans="1:33" x14ac:dyDescent="0.35">
      <c r="A939" s="7">
        <v>182</v>
      </c>
      <c r="B939" s="7">
        <v>35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6.0293185249999999</v>
      </c>
      <c r="I939" s="4">
        <v>43.3906800926</v>
      </c>
      <c r="J939" s="2">
        <f t="shared" si="29"/>
        <v>0.13895422962103471</v>
      </c>
      <c r="K939" s="3">
        <v>12</v>
      </c>
      <c r="L939" s="3">
        <v>19</v>
      </c>
      <c r="M939" s="3">
        <v>8</v>
      </c>
      <c r="N939" s="3">
        <v>10</v>
      </c>
      <c r="O939" s="24">
        <v>1001</v>
      </c>
      <c r="P939" s="4">
        <v>0.58099999999999996</v>
      </c>
      <c r="Q939" s="4">
        <v>0.55555555555555602</v>
      </c>
      <c r="R939" s="4">
        <v>0.59799999999999998</v>
      </c>
      <c r="S939" s="4">
        <v>0.55900000000000005</v>
      </c>
      <c r="T939" s="4">
        <v>0.51700000000000002</v>
      </c>
      <c r="U939" s="4">
        <v>0.54100000000000004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0.54300452213022599</v>
      </c>
      <c r="AC939" s="2">
        <v>0.58778666490211895</v>
      </c>
      <c r="AD939" s="2">
        <v>0.514164525031505</v>
      </c>
      <c r="AE939" s="2">
        <v>0.58160580582703802</v>
      </c>
      <c r="AF939" s="2">
        <v>0.65971240447370805</v>
      </c>
      <c r="AG939" s="2">
        <v>0.61433600013565504</v>
      </c>
    </row>
    <row r="940" spans="1:33" x14ac:dyDescent="0.35">
      <c r="A940" s="7">
        <v>770</v>
      </c>
      <c r="B940" s="7">
        <v>1</v>
      </c>
      <c r="C940" s="7">
        <v>1</v>
      </c>
      <c r="D940" s="7">
        <v>1</v>
      </c>
      <c r="E940" s="22" t="str">
        <f t="shared" si="28"/>
        <v>11</v>
      </c>
      <c r="F940" s="4">
        <v>0.25048100000000001</v>
      </c>
      <c r="G940" s="25">
        <v>0</v>
      </c>
      <c r="H940" s="4">
        <v>6.7860939910000004</v>
      </c>
      <c r="I940" s="4">
        <v>48.167413423600003</v>
      </c>
      <c r="J940" s="2">
        <f t="shared" si="29"/>
        <v>0.14088558028476364</v>
      </c>
      <c r="K940" s="3">
        <v>12</v>
      </c>
      <c r="L940" s="3">
        <v>16</v>
      </c>
      <c r="M940" s="3">
        <v>5</v>
      </c>
      <c r="N940" s="3">
        <v>16</v>
      </c>
      <c r="O940" s="24">
        <v>1001</v>
      </c>
      <c r="P940" s="4">
        <v>0.622</v>
      </c>
      <c r="Q940" s="4">
        <v>0.76190476190476197</v>
      </c>
      <c r="R940" s="4">
        <v>0.621</v>
      </c>
      <c r="S940" s="4">
        <v>0.77</v>
      </c>
      <c r="T940" s="4">
        <v>0.53100000000000003</v>
      </c>
      <c r="U940" s="4">
        <v>0.86599999999999999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0.47481518624295799</v>
      </c>
      <c r="AC940" s="2">
        <v>0.27193371548364198</v>
      </c>
      <c r="AD940" s="2">
        <v>0.47642419704865802</v>
      </c>
      <c r="AE940" s="2">
        <v>0.26136476413440801</v>
      </c>
      <c r="AF940" s="2">
        <v>0.63299325774019799</v>
      </c>
      <c r="AG940" s="2">
        <v>0.14387037041970199</v>
      </c>
    </row>
    <row r="941" spans="1:33" x14ac:dyDescent="0.35">
      <c r="A941" s="7">
        <v>288</v>
      </c>
      <c r="B941" s="7">
        <v>24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7.4663754530000004</v>
      </c>
      <c r="I941" s="4">
        <v>52.806414054100003</v>
      </c>
      <c r="J941" s="2">
        <f t="shared" si="29"/>
        <v>0.14139145001118089</v>
      </c>
      <c r="K941" s="3">
        <v>9</v>
      </c>
      <c r="L941" s="3">
        <v>14</v>
      </c>
      <c r="M941" s="3">
        <v>9</v>
      </c>
      <c r="N941" s="3">
        <v>17</v>
      </c>
      <c r="O941" s="24">
        <v>1001</v>
      </c>
      <c r="P941" s="4">
        <v>0.61599999999999999</v>
      </c>
      <c r="Q941" s="4">
        <v>0.65384615384615397</v>
      </c>
      <c r="R941" s="4">
        <v>0.61899999999999999</v>
      </c>
      <c r="S941" s="4">
        <v>0.66800000000000004</v>
      </c>
      <c r="T941" s="4">
        <v>0.50800000000000001</v>
      </c>
      <c r="U941" s="4">
        <v>0.51100000000000001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0.484508315448617</v>
      </c>
      <c r="AC941" s="2">
        <v>0.42488319396526603</v>
      </c>
      <c r="AD941" s="2">
        <v>0.47965000629754101</v>
      </c>
      <c r="AE941" s="2">
        <v>0.40346710544549103</v>
      </c>
      <c r="AF941" s="2">
        <v>0.67727383140365505</v>
      </c>
      <c r="AG941" s="2">
        <v>0.67138568877843297</v>
      </c>
    </row>
    <row r="942" spans="1:33" x14ac:dyDescent="0.35">
      <c r="A942" s="7">
        <v>42</v>
      </c>
      <c r="B942" s="7">
        <v>39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8.6519870119999993</v>
      </c>
      <c r="I942" s="4">
        <v>60.293226269999998</v>
      </c>
      <c r="J942" s="2">
        <f t="shared" si="29"/>
        <v>0.14349849141021923</v>
      </c>
      <c r="K942" s="3">
        <v>10</v>
      </c>
      <c r="L942" s="3">
        <v>18</v>
      </c>
      <c r="M942" s="3">
        <v>3</v>
      </c>
      <c r="N942" s="3">
        <v>18</v>
      </c>
      <c r="O942" s="24">
        <v>1000.99999999999</v>
      </c>
      <c r="P942" s="4">
        <v>0.72199999999999998</v>
      </c>
      <c r="Q942" s="4">
        <v>0.85714285714285698</v>
      </c>
      <c r="R942" s="4">
        <v>0.70899999999999996</v>
      </c>
      <c r="S942" s="4">
        <v>0.82699999999999996</v>
      </c>
      <c r="T942" s="4">
        <v>0.69599999999999995</v>
      </c>
      <c r="U942" s="4">
        <v>0.79700000000000004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0.325730140089311</v>
      </c>
      <c r="AC942" s="2">
        <v>0.154150679827258</v>
      </c>
      <c r="AD942" s="2">
        <v>0.34389975245000998</v>
      </c>
      <c r="AE942" s="2">
        <v>0.189950583958446</v>
      </c>
      <c r="AF942" s="2">
        <v>0.36240561864771698</v>
      </c>
      <c r="AG942" s="2">
        <v>0.22690060019192199</v>
      </c>
    </row>
    <row r="943" spans="1:33" x14ac:dyDescent="0.35">
      <c r="A943" s="7">
        <v>30</v>
      </c>
      <c r="B943" s="7">
        <v>7</v>
      </c>
      <c r="C943" s="7">
        <v>1</v>
      </c>
      <c r="D943" s="7">
        <v>1</v>
      </c>
      <c r="E943" s="22" t="str">
        <f t="shared" si="28"/>
        <v>11</v>
      </c>
      <c r="F943" s="4">
        <v>0.24999399999999999</v>
      </c>
      <c r="G943" s="25">
        <v>0</v>
      </c>
      <c r="H943" s="4">
        <v>6.2389622229999997</v>
      </c>
      <c r="I943" s="4">
        <v>43.435343949999996</v>
      </c>
      <c r="J943" s="2">
        <f t="shared" si="29"/>
        <v>0.14363791455598685</v>
      </c>
      <c r="K943" s="3">
        <v>19</v>
      </c>
      <c r="L943" s="3">
        <v>8</v>
      </c>
      <c r="M943" s="3">
        <v>5</v>
      </c>
      <c r="N943" s="3">
        <v>17</v>
      </c>
      <c r="O943" s="24">
        <v>1001</v>
      </c>
      <c r="P943" s="4">
        <v>0.49399999999999999</v>
      </c>
      <c r="Q943" s="4">
        <v>0.77272727272727304</v>
      </c>
      <c r="R943" s="4">
        <v>0.501</v>
      </c>
      <c r="S943" s="4">
        <v>0.76400000000000001</v>
      </c>
      <c r="T943" s="4">
        <v>0.52300000000000002</v>
      </c>
      <c r="U943" s="4">
        <v>0.64900000000000002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0.70521976179421497</v>
      </c>
      <c r="AC943" s="2">
        <v>0.25782910930210001</v>
      </c>
      <c r="AD943" s="2">
        <v>0.69114917789727204</v>
      </c>
      <c r="AE943" s="2">
        <v>0.26918748981561702</v>
      </c>
      <c r="AF943" s="2">
        <v>0.64817381491721404</v>
      </c>
      <c r="AG943" s="2">
        <v>0.432322562278047</v>
      </c>
    </row>
    <row r="944" spans="1:33" x14ac:dyDescent="0.35">
      <c r="A944" s="7">
        <v>644</v>
      </c>
      <c r="B944" s="7">
        <v>12</v>
      </c>
      <c r="C944" s="7">
        <v>1</v>
      </c>
      <c r="D944" s="7">
        <v>1</v>
      </c>
      <c r="E944" s="22" t="str">
        <f t="shared" si="28"/>
        <v>11</v>
      </c>
      <c r="F944" s="4">
        <v>0.23938499999999999</v>
      </c>
      <c r="G944" s="25">
        <v>0</v>
      </c>
      <c r="H944" s="4">
        <v>8.5649548370000002</v>
      </c>
      <c r="I944" s="4">
        <v>59.069572506</v>
      </c>
      <c r="J944" s="2">
        <f t="shared" si="29"/>
        <v>0.14499774543196522</v>
      </c>
      <c r="K944" s="3">
        <v>14</v>
      </c>
      <c r="L944" s="3">
        <v>23</v>
      </c>
      <c r="M944" s="3">
        <v>1</v>
      </c>
      <c r="N944" s="3">
        <v>11</v>
      </c>
      <c r="O944" s="24">
        <v>1001</v>
      </c>
      <c r="P944" s="4">
        <v>0.69</v>
      </c>
      <c r="Q944" s="4">
        <v>0.91666666666666696</v>
      </c>
      <c r="R944" s="4">
        <v>0.69199999999999995</v>
      </c>
      <c r="S944" s="4">
        <v>0.86899999999999999</v>
      </c>
      <c r="T944" s="4">
        <v>0.69799999999999995</v>
      </c>
      <c r="U944" s="4">
        <v>0.78100000000000003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0.37106368139083201</v>
      </c>
      <c r="AC944" s="2">
        <v>8.7011376989629796E-2</v>
      </c>
      <c r="AD944" s="2">
        <v>0.368169323364468</v>
      </c>
      <c r="AE944" s="2">
        <v>0.14041215371674501</v>
      </c>
      <c r="AF944" s="2">
        <v>0.35953617621976502</v>
      </c>
      <c r="AG944" s="2">
        <v>0.24718012914245099</v>
      </c>
    </row>
    <row r="945" spans="1:33" x14ac:dyDescent="0.35">
      <c r="A945" s="7">
        <v>924</v>
      </c>
      <c r="B945" s="7">
        <v>39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9.0659184889999995</v>
      </c>
      <c r="I945" s="4">
        <v>62.338234670200002</v>
      </c>
      <c r="J945" s="2">
        <f t="shared" si="29"/>
        <v>0.14543110720031099</v>
      </c>
      <c r="K945" s="3">
        <v>16</v>
      </c>
      <c r="L945" s="3">
        <v>12</v>
      </c>
      <c r="M945" s="3">
        <v>12</v>
      </c>
      <c r="N945" s="3">
        <v>9</v>
      </c>
      <c r="O945" s="24">
        <v>1001</v>
      </c>
      <c r="P945" s="4">
        <v>0.41299999999999998</v>
      </c>
      <c r="Q945" s="4">
        <v>0.42857142857142899</v>
      </c>
      <c r="R945" s="4">
        <v>0.437</v>
      </c>
      <c r="S945" s="4">
        <v>0.44</v>
      </c>
      <c r="T945" s="4">
        <v>0.50800000000000001</v>
      </c>
      <c r="U945" s="4">
        <v>0.495</v>
      </c>
      <c r="V945" s="5">
        <v>0</v>
      </c>
      <c r="W945" s="5">
        <v>0</v>
      </c>
      <c r="X945" s="5">
        <v>0</v>
      </c>
      <c r="Y945" s="5">
        <v>0</v>
      </c>
      <c r="Z945" s="5">
        <v>100</v>
      </c>
      <c r="AA945" s="5">
        <v>0</v>
      </c>
      <c r="AB945" s="2">
        <v>0.88430768602110399</v>
      </c>
      <c r="AC945" s="2">
        <v>0.847297860387204</v>
      </c>
      <c r="AD945" s="2">
        <v>0.82782208388654699</v>
      </c>
      <c r="AE945" s="2">
        <v>0.82098055206983001</v>
      </c>
      <c r="AF945" s="2">
        <v>0.67727383140365505</v>
      </c>
      <c r="AG945" s="2">
        <v>0.70319751641344697</v>
      </c>
    </row>
    <row r="946" spans="1:33" x14ac:dyDescent="0.35">
      <c r="A946" s="7">
        <v>530</v>
      </c>
      <c r="B946" s="7">
        <v>14</v>
      </c>
      <c r="C946" s="7">
        <v>1</v>
      </c>
      <c r="D946" s="7">
        <v>1</v>
      </c>
      <c r="E946" s="22" t="str">
        <f t="shared" si="28"/>
        <v>11</v>
      </c>
      <c r="F946" s="4">
        <v>0.24598300000000001</v>
      </c>
      <c r="G946" s="25">
        <v>0</v>
      </c>
      <c r="H946" s="4">
        <v>7.988143547</v>
      </c>
      <c r="I946" s="4">
        <v>53.870414738599997</v>
      </c>
      <c r="J946" s="2">
        <f t="shared" si="29"/>
        <v>0.1482844263546429</v>
      </c>
      <c r="K946" s="3">
        <v>17</v>
      </c>
      <c r="L946" s="3">
        <v>16</v>
      </c>
      <c r="M946" s="3">
        <v>7</v>
      </c>
      <c r="N946" s="3">
        <v>9</v>
      </c>
      <c r="O946" s="24">
        <v>1000.99999999999</v>
      </c>
      <c r="P946" s="4">
        <v>0.502</v>
      </c>
      <c r="Q946" s="4">
        <v>0.5625</v>
      </c>
      <c r="R946" s="4">
        <v>0.58899999999999997</v>
      </c>
      <c r="S946" s="4">
        <v>0.60899999999999999</v>
      </c>
      <c r="T946" s="4">
        <v>0.53</v>
      </c>
      <c r="U946" s="4">
        <v>0.71699999999999997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0.68915515929040805</v>
      </c>
      <c r="AC946" s="2">
        <v>0.57536414490356202</v>
      </c>
      <c r="AD946" s="2">
        <v>0.52932909533054995</v>
      </c>
      <c r="AE946" s="2">
        <v>0.49593701127223999</v>
      </c>
      <c r="AF946" s="2">
        <v>0.63487827243596995</v>
      </c>
      <c r="AG946" s="2">
        <v>0.33267943838251701</v>
      </c>
    </row>
    <row r="947" spans="1:33" x14ac:dyDescent="0.35">
      <c r="A947" s="7">
        <v>172</v>
      </c>
      <c r="B947" s="7">
        <v>20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7.851480381</v>
      </c>
      <c r="I947" s="4">
        <v>52.916127289000002</v>
      </c>
      <c r="J947" s="2">
        <f t="shared" si="29"/>
        <v>0.14837594478748137</v>
      </c>
      <c r="K947" s="3">
        <v>9</v>
      </c>
      <c r="L947" s="3">
        <v>19</v>
      </c>
      <c r="M947" s="3">
        <v>5</v>
      </c>
      <c r="N947" s="3">
        <v>16</v>
      </c>
      <c r="O947" s="24">
        <v>798.69505180644398</v>
      </c>
      <c r="P947" s="4">
        <v>0.68600000000000005</v>
      </c>
      <c r="Q947" s="4">
        <v>0.76190476190476197</v>
      </c>
      <c r="R947" s="4">
        <v>0.71499999999999997</v>
      </c>
      <c r="S947" s="4">
        <v>0.754</v>
      </c>
      <c r="T947" s="4">
        <v>0.71299999999999997</v>
      </c>
      <c r="U947" s="4">
        <v>0.78300000000000003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0.376877651256252</v>
      </c>
      <c r="AC947" s="2">
        <v>0.27193371548364198</v>
      </c>
      <c r="AD947" s="2">
        <v>0.33547273628812901</v>
      </c>
      <c r="AE947" s="2">
        <v>0.28236291097418098</v>
      </c>
      <c r="AF947" s="2">
        <v>0.33827385856784098</v>
      </c>
      <c r="AG947" s="2">
        <v>0.24462258299133399</v>
      </c>
    </row>
    <row r="948" spans="1:33" x14ac:dyDescent="0.35">
      <c r="A948" s="7">
        <v>914</v>
      </c>
      <c r="B948" s="7">
        <v>43</v>
      </c>
      <c r="C948" s="7">
        <v>1</v>
      </c>
      <c r="D948" s="7">
        <v>1</v>
      </c>
      <c r="E948" s="22" t="str">
        <f t="shared" si="28"/>
        <v>11</v>
      </c>
      <c r="F948" s="4">
        <v>0.25001400000000001</v>
      </c>
      <c r="G948" s="25">
        <v>0</v>
      </c>
      <c r="H948" s="4">
        <v>4.757063209</v>
      </c>
      <c r="I948" s="4">
        <v>31.393000065399999</v>
      </c>
      <c r="J948" s="2">
        <f t="shared" si="29"/>
        <v>0.15153260915139577</v>
      </c>
      <c r="K948" s="3">
        <v>17</v>
      </c>
      <c r="L948" s="3">
        <v>17</v>
      </c>
      <c r="M948" s="3">
        <v>6</v>
      </c>
      <c r="N948" s="3">
        <v>9</v>
      </c>
      <c r="O948" s="24">
        <v>1001</v>
      </c>
      <c r="P948" s="4">
        <v>0.55100000000000005</v>
      </c>
      <c r="Q948" s="4">
        <v>0.6</v>
      </c>
      <c r="R948" s="4">
        <v>0.52</v>
      </c>
      <c r="S948" s="4">
        <v>0.59599999999999997</v>
      </c>
      <c r="T948" s="4">
        <v>0.53900000000000003</v>
      </c>
      <c r="U948" s="4">
        <v>0.64200000000000002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0.59602046982922297</v>
      </c>
      <c r="AC948" s="2">
        <v>0.51082562376599105</v>
      </c>
      <c r="AD948" s="2">
        <v>0.65392646740666405</v>
      </c>
      <c r="AE948" s="2">
        <v>0.51751461191678705</v>
      </c>
      <c r="AF948" s="2">
        <v>0.61803970807314002</v>
      </c>
      <c r="AG948" s="2">
        <v>0.44316697529217602</v>
      </c>
    </row>
    <row r="949" spans="1:33" x14ac:dyDescent="0.35">
      <c r="A949" s="7">
        <v>320</v>
      </c>
      <c r="B949" s="7">
        <v>12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7.8118509280000001</v>
      </c>
      <c r="I949" s="4">
        <v>51.550949750999997</v>
      </c>
      <c r="J949" s="2">
        <f t="shared" si="29"/>
        <v>0.15153650836177784</v>
      </c>
      <c r="K949" s="3">
        <v>14</v>
      </c>
      <c r="L949" s="3">
        <v>23</v>
      </c>
      <c r="M949" s="3">
        <v>7</v>
      </c>
      <c r="N949" s="3">
        <v>5</v>
      </c>
      <c r="O949" s="24">
        <v>1001</v>
      </c>
      <c r="P949" s="4">
        <v>0.59</v>
      </c>
      <c r="Q949" s="4">
        <v>0.41666666666666702</v>
      </c>
      <c r="R949" s="4">
        <v>0.56499999999999995</v>
      </c>
      <c r="S949" s="4">
        <v>0.41599999999999998</v>
      </c>
      <c r="T949" s="4">
        <v>0.54</v>
      </c>
      <c r="U949" s="4">
        <v>0.34399999999999997</v>
      </c>
      <c r="V949" s="5">
        <v>100</v>
      </c>
      <c r="W949" s="5">
        <v>0</v>
      </c>
      <c r="X949" s="5">
        <v>100</v>
      </c>
      <c r="Y949" s="5">
        <v>0</v>
      </c>
      <c r="Z949" s="5">
        <v>100</v>
      </c>
      <c r="AA949" s="5">
        <v>0</v>
      </c>
      <c r="AB949" s="2">
        <v>0.52763274208237199</v>
      </c>
      <c r="AC949" s="2">
        <v>0.87546873735389996</v>
      </c>
      <c r="AD949" s="2">
        <v>0.57092954783569605</v>
      </c>
      <c r="AE949" s="2">
        <v>0.87707001872087398</v>
      </c>
      <c r="AF949" s="2">
        <v>0.61618613942381695</v>
      </c>
      <c r="AG949" s="2">
        <v>1.06711362160874</v>
      </c>
    </row>
    <row r="950" spans="1:33" x14ac:dyDescent="0.35">
      <c r="A950" s="7">
        <v>824</v>
      </c>
      <c r="B950" s="7">
        <v>48</v>
      </c>
      <c r="C950" s="7">
        <v>1</v>
      </c>
      <c r="D950" s="7">
        <v>1</v>
      </c>
      <c r="E950" s="22" t="str">
        <f t="shared" si="28"/>
        <v>11</v>
      </c>
      <c r="F950" s="4">
        <v>3.0705E-2</v>
      </c>
      <c r="G950" s="25">
        <v>0</v>
      </c>
      <c r="H950" s="4">
        <v>9.4088888710000003</v>
      </c>
      <c r="I950" s="4">
        <v>59.297144623999998</v>
      </c>
      <c r="J950" s="2">
        <f t="shared" si="29"/>
        <v>0.15867355722878831</v>
      </c>
      <c r="K950" s="3">
        <v>18</v>
      </c>
      <c r="L950" s="3">
        <v>14</v>
      </c>
      <c r="M950" s="3">
        <v>3</v>
      </c>
      <c r="N950" s="3">
        <v>14</v>
      </c>
      <c r="O950" s="24">
        <v>1000.99999999999</v>
      </c>
      <c r="P950" s="4">
        <v>0.56200000000000006</v>
      </c>
      <c r="Q950" s="4">
        <v>0.82352941176470595</v>
      </c>
      <c r="R950" s="4">
        <v>0.51300000000000001</v>
      </c>
      <c r="S950" s="4">
        <v>0.81899999999999995</v>
      </c>
      <c r="T950" s="4">
        <v>0.45100000000000001</v>
      </c>
      <c r="U950" s="4">
        <v>0.60299999999999998</v>
      </c>
      <c r="V950" s="5">
        <v>100</v>
      </c>
      <c r="W950" s="5">
        <v>100</v>
      </c>
      <c r="X950" s="5">
        <v>100</v>
      </c>
      <c r="Y950" s="5">
        <v>100</v>
      </c>
      <c r="Z950" s="5">
        <v>0</v>
      </c>
      <c r="AA950" s="5">
        <v>100</v>
      </c>
      <c r="AB950" s="2">
        <v>0.57625342908844601</v>
      </c>
      <c r="AC950" s="2">
        <v>0.19415601444095801</v>
      </c>
      <c r="AD950" s="2">
        <v>0.66747943381136798</v>
      </c>
      <c r="AE950" s="2">
        <v>0.199671195129068</v>
      </c>
      <c r="AF950" s="2">
        <v>0.79628793947945897</v>
      </c>
      <c r="AG950" s="2">
        <v>0.50583808225495197</v>
      </c>
    </row>
    <row r="951" spans="1:33" x14ac:dyDescent="0.35">
      <c r="A951" s="7">
        <v>728</v>
      </c>
      <c r="B951" s="7">
        <v>4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7.3193371000000003</v>
      </c>
      <c r="I951" s="4">
        <v>45.189467266999998</v>
      </c>
      <c r="J951" s="2">
        <f t="shared" si="29"/>
        <v>0.16196997979095473</v>
      </c>
      <c r="K951" s="3">
        <v>10</v>
      </c>
      <c r="L951" s="3">
        <v>18</v>
      </c>
      <c r="M951" s="3">
        <v>5</v>
      </c>
      <c r="N951" s="3">
        <v>16</v>
      </c>
      <c r="O951" s="24">
        <v>1001</v>
      </c>
      <c r="P951" s="4">
        <v>0.68</v>
      </c>
      <c r="Q951" s="4">
        <v>0.76190476190476197</v>
      </c>
      <c r="R951" s="4">
        <v>0.67900000000000005</v>
      </c>
      <c r="S951" s="4">
        <v>0.748</v>
      </c>
      <c r="T951" s="4">
        <v>0.58399999999999996</v>
      </c>
      <c r="U951" s="4">
        <v>0.8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0.38566248081198501</v>
      </c>
      <c r="AC951" s="2">
        <v>0.27193371548364198</v>
      </c>
      <c r="AD951" s="2">
        <v>0.38713415142344099</v>
      </c>
      <c r="AE951" s="2">
        <v>0.29035230100766002</v>
      </c>
      <c r="AF951" s="2">
        <v>0.53785429615391001</v>
      </c>
      <c r="AG951" s="2">
        <v>0.22314355131420999</v>
      </c>
    </row>
    <row r="952" spans="1:33" x14ac:dyDescent="0.35">
      <c r="A952" s="7">
        <v>64</v>
      </c>
      <c r="B952" s="7">
        <v>18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7.8899390169999997</v>
      </c>
      <c r="I952" s="4">
        <v>48.237448110599999</v>
      </c>
      <c r="J952" s="2">
        <f t="shared" si="29"/>
        <v>0.1635646023170578</v>
      </c>
      <c r="K952" s="3">
        <v>17</v>
      </c>
      <c r="L952" s="3">
        <v>16</v>
      </c>
      <c r="M952" s="3">
        <v>8</v>
      </c>
      <c r="N952" s="3">
        <v>8</v>
      </c>
      <c r="O952" s="24">
        <v>1001</v>
      </c>
      <c r="P952" s="4">
        <v>0.49399999999999999</v>
      </c>
      <c r="Q952" s="4">
        <v>0.5</v>
      </c>
      <c r="R952" s="4">
        <v>0.497</v>
      </c>
      <c r="S952" s="4">
        <v>0.50900000000000001</v>
      </c>
      <c r="T952" s="4">
        <v>0.51300000000000001</v>
      </c>
      <c r="U952" s="4">
        <v>0.56000000000000005</v>
      </c>
      <c r="V952" s="5">
        <v>0</v>
      </c>
      <c r="W952" s="5">
        <v>0</v>
      </c>
      <c r="X952" s="5">
        <v>0</v>
      </c>
      <c r="Y952" s="5">
        <v>100</v>
      </c>
      <c r="Z952" s="5">
        <v>100</v>
      </c>
      <c r="AA952" s="5">
        <v>100</v>
      </c>
      <c r="AB952" s="2">
        <v>0.70521976179421497</v>
      </c>
      <c r="AC952" s="2">
        <v>0.69314718055994495</v>
      </c>
      <c r="AD952" s="2">
        <v>0.69916525288550802</v>
      </c>
      <c r="AE952" s="2">
        <v>0.67530726243161399</v>
      </c>
      <c r="AF952" s="2">
        <v>0.66747943381136798</v>
      </c>
      <c r="AG952" s="2">
        <v>0.57981849525294205</v>
      </c>
    </row>
    <row r="953" spans="1:33" x14ac:dyDescent="0.35">
      <c r="A953" s="7">
        <v>92</v>
      </c>
      <c r="B953" s="7">
        <v>38</v>
      </c>
      <c r="C953" s="7">
        <v>1</v>
      </c>
      <c r="D953" s="7">
        <v>1</v>
      </c>
      <c r="E953" s="22" t="str">
        <f t="shared" si="28"/>
        <v>11</v>
      </c>
      <c r="F953" s="4">
        <v>0.25299100000000002</v>
      </c>
      <c r="G953" s="25">
        <v>0</v>
      </c>
      <c r="H953" s="4">
        <v>6.9807991859999996</v>
      </c>
      <c r="I953" s="4">
        <v>42.471524924116999</v>
      </c>
      <c r="J953" s="2">
        <f t="shared" si="29"/>
        <v>0.16436422281687438</v>
      </c>
      <c r="K953" s="3">
        <v>13</v>
      </c>
      <c r="L953" s="3">
        <v>11</v>
      </c>
      <c r="M953" s="3">
        <v>7</v>
      </c>
      <c r="N953" s="3">
        <v>18</v>
      </c>
      <c r="O953" s="24">
        <v>1000.99999999999</v>
      </c>
      <c r="P953" s="4">
        <v>0.59599999999999997</v>
      </c>
      <c r="Q953" s="4">
        <v>0.72</v>
      </c>
      <c r="R953" s="4">
        <v>0.60799999999999998</v>
      </c>
      <c r="S953" s="4">
        <v>0.72699999999999998</v>
      </c>
      <c r="T953" s="4">
        <v>0.501</v>
      </c>
      <c r="U953" s="4">
        <v>0.71599999999999997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0.51751461191678705</v>
      </c>
      <c r="AC953" s="2">
        <v>0.32850406697203599</v>
      </c>
      <c r="AD953" s="2">
        <v>0.49758039701597001</v>
      </c>
      <c r="AE953" s="2">
        <v>0.31882880144861803</v>
      </c>
      <c r="AF953" s="2">
        <v>0.69114917789727204</v>
      </c>
      <c r="AG953" s="2">
        <v>0.33407511202149098</v>
      </c>
    </row>
    <row r="954" spans="1:33" x14ac:dyDescent="0.35">
      <c r="A954" s="7">
        <v>24</v>
      </c>
      <c r="B954" s="7">
        <v>17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9.3022493110000006</v>
      </c>
      <c r="I954" s="4">
        <v>55.622083659099999</v>
      </c>
      <c r="J954" s="2">
        <f t="shared" si="29"/>
        <v>0.16724021645812823</v>
      </c>
      <c r="K954" s="3">
        <v>13</v>
      </c>
      <c r="L954" s="3">
        <v>16</v>
      </c>
      <c r="M954" s="3">
        <v>6</v>
      </c>
      <c r="N954" s="3">
        <v>14</v>
      </c>
      <c r="O954" s="24">
        <v>1001</v>
      </c>
      <c r="P954" s="4">
        <v>0.621</v>
      </c>
      <c r="Q954" s="4">
        <v>0.7</v>
      </c>
      <c r="R954" s="4">
        <v>0.60699999999999998</v>
      </c>
      <c r="S954" s="4">
        <v>0.66</v>
      </c>
      <c r="T954" s="4">
        <v>0.502</v>
      </c>
      <c r="U954" s="4">
        <v>0.74399999999999999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0.47642419704865802</v>
      </c>
      <c r="AC954" s="2">
        <v>0.356674943938732</v>
      </c>
      <c r="AD954" s="2">
        <v>0.49922648792263902</v>
      </c>
      <c r="AE954" s="2">
        <v>0.41551544396166601</v>
      </c>
      <c r="AF954" s="2">
        <v>0.68915515929040805</v>
      </c>
      <c r="AG954" s="2">
        <v>0.29571424414904501</v>
      </c>
    </row>
    <row r="955" spans="1:33" x14ac:dyDescent="0.35">
      <c r="A955" s="7">
        <v>456</v>
      </c>
      <c r="B955" s="7">
        <v>15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9.7470097379999991</v>
      </c>
      <c r="I955" s="4">
        <v>57.977384503000003</v>
      </c>
      <c r="J955" s="2">
        <f t="shared" si="29"/>
        <v>0.16811744478565857</v>
      </c>
      <c r="K955" s="3">
        <v>12</v>
      </c>
      <c r="L955" s="3">
        <v>18</v>
      </c>
      <c r="M955" s="3">
        <v>8</v>
      </c>
      <c r="N955" s="3">
        <v>11</v>
      </c>
      <c r="O955" s="24">
        <v>1001</v>
      </c>
      <c r="P955" s="4">
        <v>0.60099999999999998</v>
      </c>
      <c r="Q955" s="4">
        <v>0.57894736842105299</v>
      </c>
      <c r="R955" s="4">
        <v>0.59799999999999998</v>
      </c>
      <c r="S955" s="4">
        <v>0.55100000000000005</v>
      </c>
      <c r="T955" s="4">
        <v>0.497</v>
      </c>
      <c r="U955" s="4">
        <v>0.49299999999999999</v>
      </c>
      <c r="V955" s="5">
        <v>100</v>
      </c>
      <c r="W955" s="5">
        <v>100</v>
      </c>
      <c r="X955" s="5">
        <v>100</v>
      </c>
      <c r="Y955" s="5">
        <v>100</v>
      </c>
      <c r="Z955" s="5">
        <v>0</v>
      </c>
      <c r="AA955" s="5">
        <v>0</v>
      </c>
      <c r="AB955" s="2">
        <v>0.50916034444692904</v>
      </c>
      <c r="AC955" s="2">
        <v>0.54654370636807004</v>
      </c>
      <c r="AD955" s="2">
        <v>0.514164525031505</v>
      </c>
      <c r="AE955" s="2">
        <v>0.59602046982922297</v>
      </c>
      <c r="AF955" s="2">
        <v>0.69916525288550802</v>
      </c>
      <c r="AG955" s="2">
        <v>0.70724610493944695</v>
      </c>
    </row>
    <row r="956" spans="1:33" x14ac:dyDescent="0.35">
      <c r="A956" s="7">
        <v>94</v>
      </c>
      <c r="B956" s="7">
        <v>45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11.019940139999999</v>
      </c>
      <c r="I956" s="4">
        <v>64.467190558059997</v>
      </c>
      <c r="J956" s="2">
        <f t="shared" si="29"/>
        <v>0.17093873712513183</v>
      </c>
      <c r="K956" s="3">
        <v>19</v>
      </c>
      <c r="L956" s="3">
        <v>10</v>
      </c>
      <c r="M956" s="3">
        <v>4</v>
      </c>
      <c r="N956" s="3">
        <v>16</v>
      </c>
      <c r="O956" s="24">
        <v>1000.99999999999</v>
      </c>
      <c r="P956" s="4">
        <v>0.51</v>
      </c>
      <c r="Q956" s="4">
        <v>0.8</v>
      </c>
      <c r="R956" s="4">
        <v>0.52200000000000002</v>
      </c>
      <c r="S956" s="4">
        <v>0.79200000000000004</v>
      </c>
      <c r="T956" s="4">
        <v>0.51100000000000001</v>
      </c>
      <c r="U956" s="4">
        <v>0.7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0.67334455326376597</v>
      </c>
      <c r="AC956" s="2">
        <v>0.22314355131420999</v>
      </c>
      <c r="AD956" s="2">
        <v>0.65008769109949804</v>
      </c>
      <c r="AE956" s="2">
        <v>0.233193887167711</v>
      </c>
      <c r="AF956" s="2">
        <v>0.67138568877843297</v>
      </c>
      <c r="AG956" s="2">
        <v>0.356674943938732</v>
      </c>
    </row>
    <row r="957" spans="1:33" x14ac:dyDescent="0.35">
      <c r="A957" s="7">
        <v>778</v>
      </c>
      <c r="B957" s="7">
        <v>44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10.008994680000001</v>
      </c>
      <c r="I957" s="4">
        <v>58.411663724999997</v>
      </c>
      <c r="J957" s="2">
        <f t="shared" si="29"/>
        <v>0.17135267242381566</v>
      </c>
      <c r="K957" s="3">
        <v>19</v>
      </c>
      <c r="L957" s="3">
        <v>10</v>
      </c>
      <c r="M957" s="3">
        <v>7</v>
      </c>
      <c r="N957" s="3">
        <v>13</v>
      </c>
      <c r="O957" s="24">
        <v>852.46323305789394</v>
      </c>
      <c r="P957" s="4">
        <v>0.45100000000000001</v>
      </c>
      <c r="Q957" s="4">
        <v>0.65</v>
      </c>
      <c r="R957" s="4">
        <v>0.45800000000000002</v>
      </c>
      <c r="S957" s="4">
        <v>0.63500000000000001</v>
      </c>
      <c r="T957" s="4">
        <v>0.53700000000000003</v>
      </c>
      <c r="U957" s="4">
        <v>0.67800000000000005</v>
      </c>
      <c r="V957" s="5">
        <v>0</v>
      </c>
      <c r="W957" s="5">
        <v>100</v>
      </c>
      <c r="X957" s="5">
        <v>0</v>
      </c>
      <c r="Y957" s="5">
        <v>100</v>
      </c>
      <c r="Z957" s="5">
        <v>100</v>
      </c>
      <c r="AA957" s="5">
        <v>100</v>
      </c>
      <c r="AB957" s="2">
        <v>0.79628793947945897</v>
      </c>
      <c r="AC957" s="2">
        <v>0.430782916092454</v>
      </c>
      <c r="AD957" s="2">
        <v>0.78088609486795202</v>
      </c>
      <c r="AE957" s="2">
        <v>0.454130280089445</v>
      </c>
      <c r="AF957" s="2">
        <v>0.621757184473272</v>
      </c>
      <c r="AG957" s="2">
        <v>0.38860799104174099</v>
      </c>
    </row>
    <row r="958" spans="1:33" x14ac:dyDescent="0.35">
      <c r="A958" s="7">
        <v>8</v>
      </c>
      <c r="B958" s="7">
        <v>48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6.8466925060000001</v>
      </c>
      <c r="I958" s="4">
        <v>39.639862456000003</v>
      </c>
      <c r="J958" s="2">
        <f t="shared" si="29"/>
        <v>0.17272240824750049</v>
      </c>
      <c r="K958" s="3">
        <v>11</v>
      </c>
      <c r="L958" s="3">
        <v>18</v>
      </c>
      <c r="M958" s="3">
        <v>5</v>
      </c>
      <c r="N958" s="3">
        <v>15</v>
      </c>
      <c r="O958" s="24">
        <v>911.31877219545595</v>
      </c>
      <c r="P958" s="4">
        <v>0.65</v>
      </c>
      <c r="Q958" s="4">
        <v>0.75</v>
      </c>
      <c r="R958" s="4">
        <v>0.65900000000000003</v>
      </c>
      <c r="S958" s="4">
        <v>0.71799999999999997</v>
      </c>
      <c r="T958" s="4">
        <v>0.53800000000000003</v>
      </c>
      <c r="U958" s="4">
        <v>0.79500000000000004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0.430782916092454</v>
      </c>
      <c r="AC958" s="2">
        <v>0.28768207245178101</v>
      </c>
      <c r="AD958" s="2">
        <v>0.41703174447962998</v>
      </c>
      <c r="AE958" s="2">
        <v>0.33128570993391299</v>
      </c>
      <c r="AF958" s="2">
        <v>0.61989671882035302</v>
      </c>
      <c r="AG958" s="2">
        <v>0.22941316432780501</v>
      </c>
    </row>
    <row r="959" spans="1:33" x14ac:dyDescent="0.35">
      <c r="A959" s="7">
        <v>690</v>
      </c>
      <c r="B959" s="7">
        <v>39</v>
      </c>
      <c r="C959" s="7">
        <v>1</v>
      </c>
      <c r="D959" s="7">
        <v>1</v>
      </c>
      <c r="E959" s="22" t="str">
        <f t="shared" si="28"/>
        <v>11</v>
      </c>
      <c r="F959" s="4">
        <v>2.349E-3</v>
      </c>
      <c r="G959" s="25">
        <v>0</v>
      </c>
      <c r="H959" s="4">
        <v>9.0964073990000003</v>
      </c>
      <c r="I959" s="4">
        <v>51.782590246399998</v>
      </c>
      <c r="J959" s="2">
        <f t="shared" si="29"/>
        <v>0.17566536080400877</v>
      </c>
      <c r="K959" s="3">
        <v>9</v>
      </c>
      <c r="L959" s="3">
        <v>19</v>
      </c>
      <c r="M959" s="3">
        <v>4</v>
      </c>
      <c r="N959" s="3">
        <v>17</v>
      </c>
      <c r="O959" s="24">
        <v>888.61206338501199</v>
      </c>
      <c r="P959" s="4">
        <v>0.72</v>
      </c>
      <c r="Q959" s="4">
        <v>0.80952380952380998</v>
      </c>
      <c r="R959" s="4">
        <v>0.71499999999999997</v>
      </c>
      <c r="S959" s="4">
        <v>0.78300000000000003</v>
      </c>
      <c r="T959" s="4">
        <v>0.56999999999999995</v>
      </c>
      <c r="U959" s="4">
        <v>0.73699999999999999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0.32850406697203599</v>
      </c>
      <c r="AC959" s="2">
        <v>0.21130909366720699</v>
      </c>
      <c r="AD959" s="2">
        <v>0.33547273628812901</v>
      </c>
      <c r="AE959" s="2">
        <v>0.24462258299133399</v>
      </c>
      <c r="AF959" s="2">
        <v>0.56211891815354098</v>
      </c>
      <c r="AG959" s="2">
        <v>0.30516738679279998</v>
      </c>
    </row>
    <row r="960" spans="1:33" x14ac:dyDescent="0.35">
      <c r="A960" s="7">
        <v>272</v>
      </c>
      <c r="B960" s="7">
        <v>43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8.5262950740000001</v>
      </c>
      <c r="I960" s="4">
        <v>48.471212342000001</v>
      </c>
      <c r="J960" s="2">
        <f t="shared" si="29"/>
        <v>0.17590430818690331</v>
      </c>
      <c r="K960" s="3">
        <v>21</v>
      </c>
      <c r="L960" s="3">
        <v>14</v>
      </c>
      <c r="M960" s="3">
        <v>5</v>
      </c>
      <c r="N960" s="3">
        <v>9</v>
      </c>
      <c r="O960" s="24">
        <v>1000.99999999999</v>
      </c>
      <c r="P960" s="4">
        <v>0.45500000000000002</v>
      </c>
      <c r="Q960" s="4">
        <v>0.64285714285714302</v>
      </c>
      <c r="R960" s="4">
        <v>0.45400000000000001</v>
      </c>
      <c r="S960" s="4">
        <v>0.60599999999999998</v>
      </c>
      <c r="T960" s="4">
        <v>0.505</v>
      </c>
      <c r="U960" s="4">
        <v>0.65800000000000003</v>
      </c>
      <c r="V960" s="5">
        <v>0</v>
      </c>
      <c r="W960" s="5">
        <v>100</v>
      </c>
      <c r="X960" s="5">
        <v>0</v>
      </c>
      <c r="Y960" s="5">
        <v>100</v>
      </c>
      <c r="Z960" s="5">
        <v>100</v>
      </c>
      <c r="AA960" s="5">
        <v>100</v>
      </c>
      <c r="AB960" s="2">
        <v>0.78745786003118701</v>
      </c>
      <c r="AC960" s="2">
        <v>0.44183275227903901</v>
      </c>
      <c r="AD960" s="2">
        <v>0.78965808094078904</v>
      </c>
      <c r="AE960" s="2">
        <v>0.50087529291282296</v>
      </c>
      <c r="AF960" s="2">
        <v>0.68319684970677697</v>
      </c>
      <c r="AG960" s="2">
        <v>0.41855034765681998</v>
      </c>
    </row>
    <row r="961" spans="1:33" x14ac:dyDescent="0.35">
      <c r="A961" s="7">
        <v>596</v>
      </c>
      <c r="B961" s="7">
        <v>8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8.9961854930000005</v>
      </c>
      <c r="I961" s="4">
        <v>50.096146130000001</v>
      </c>
      <c r="J961" s="2">
        <f t="shared" si="29"/>
        <v>0.1795783945067313</v>
      </c>
      <c r="K961" s="3">
        <v>14</v>
      </c>
      <c r="L961" s="3">
        <v>12</v>
      </c>
      <c r="M961" s="3">
        <v>6</v>
      </c>
      <c r="N961" s="3">
        <v>17</v>
      </c>
      <c r="O961" s="24">
        <v>1000.99999999999</v>
      </c>
      <c r="P961" s="4">
        <v>0.60299999999999998</v>
      </c>
      <c r="Q961" s="4">
        <v>0.73913043478260898</v>
      </c>
      <c r="R961" s="4">
        <v>0.62</v>
      </c>
      <c r="S961" s="4">
        <v>0.72499999999999998</v>
      </c>
      <c r="T961" s="4">
        <v>0.52</v>
      </c>
      <c r="U961" s="4">
        <v>0.76700000000000002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0.50583808225495197</v>
      </c>
      <c r="AC961" s="2">
        <v>0.30228087187293401</v>
      </c>
      <c r="AD961" s="2">
        <v>0.47803580094300002</v>
      </c>
      <c r="AE961" s="2">
        <v>0.321583624127462</v>
      </c>
      <c r="AF961" s="2">
        <v>0.65392646740666405</v>
      </c>
      <c r="AG961" s="2">
        <v>0.26526847761488098</v>
      </c>
    </row>
    <row r="962" spans="1:33" x14ac:dyDescent="0.35">
      <c r="A962" s="7">
        <v>350</v>
      </c>
      <c r="B962" s="7">
        <v>12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6.8598780330000002</v>
      </c>
      <c r="I962" s="4">
        <v>37.412014261000003</v>
      </c>
      <c r="J962" s="2">
        <f t="shared" ref="J962:J1001" si="31">H962/I962</f>
        <v>0.18336029664542952</v>
      </c>
      <c r="K962" s="3">
        <v>15</v>
      </c>
      <c r="L962" s="3">
        <v>13</v>
      </c>
      <c r="M962" s="3">
        <v>6</v>
      </c>
      <c r="N962" s="3">
        <v>15</v>
      </c>
      <c r="O962" s="24">
        <v>1000.99999999999</v>
      </c>
      <c r="P962" s="4">
        <v>0.55500000000000005</v>
      </c>
      <c r="Q962" s="4">
        <v>0.71428571428571397</v>
      </c>
      <c r="R962" s="4">
        <v>0.55700000000000005</v>
      </c>
      <c r="S962" s="4">
        <v>0.7</v>
      </c>
      <c r="T962" s="4">
        <v>0.48599999999999999</v>
      </c>
      <c r="U962" s="4">
        <v>0.629</v>
      </c>
      <c r="V962" s="5">
        <v>100</v>
      </c>
      <c r="W962" s="5">
        <v>100</v>
      </c>
      <c r="X962" s="5">
        <v>100</v>
      </c>
      <c r="Y962" s="5">
        <v>100</v>
      </c>
      <c r="Z962" s="5">
        <v>0</v>
      </c>
      <c r="AA962" s="5">
        <v>100</v>
      </c>
      <c r="AB962" s="2">
        <v>0.58878716523570196</v>
      </c>
      <c r="AC962" s="2">
        <v>0.33647223662121301</v>
      </c>
      <c r="AD962" s="2">
        <v>0.58519003905485301</v>
      </c>
      <c r="AE962" s="2">
        <v>0.356674943938732</v>
      </c>
      <c r="AF962" s="2">
        <v>0.72154665508164295</v>
      </c>
      <c r="AG962" s="2">
        <v>0.46362402228169702</v>
      </c>
    </row>
    <row r="963" spans="1:33" x14ac:dyDescent="0.35">
      <c r="A963" s="7">
        <v>84</v>
      </c>
      <c r="B963" s="7">
        <v>46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8.5164510979999992</v>
      </c>
      <c r="I963" s="4">
        <v>44.968238274000001</v>
      </c>
      <c r="J963" s="2">
        <f t="shared" si="31"/>
        <v>0.18938814205056573</v>
      </c>
      <c r="K963" s="3">
        <v>11</v>
      </c>
      <c r="L963" s="3">
        <v>8</v>
      </c>
      <c r="M963" s="3">
        <v>9</v>
      </c>
      <c r="N963" s="3">
        <v>21</v>
      </c>
      <c r="O963" s="24">
        <v>1001</v>
      </c>
      <c r="P963" s="4">
        <v>0.57899999999999996</v>
      </c>
      <c r="Q963" s="4">
        <v>0.7</v>
      </c>
      <c r="R963" s="4">
        <v>0.60299999999999998</v>
      </c>
      <c r="S963" s="4">
        <v>0.68799999999999994</v>
      </c>
      <c r="T963" s="4">
        <v>0.48899999999999999</v>
      </c>
      <c r="U963" s="4">
        <v>0.64900000000000002</v>
      </c>
      <c r="V963" s="5">
        <v>100</v>
      </c>
      <c r="W963" s="5">
        <v>100</v>
      </c>
      <c r="X963" s="5">
        <v>100</v>
      </c>
      <c r="Y963" s="5">
        <v>100</v>
      </c>
      <c r="Z963" s="5">
        <v>0</v>
      </c>
      <c r="AA963" s="5">
        <v>100</v>
      </c>
      <c r="AB963" s="2">
        <v>0.54645280140914199</v>
      </c>
      <c r="AC963" s="2">
        <v>0.356674943938732</v>
      </c>
      <c r="AD963" s="2">
        <v>0.50583808225495197</v>
      </c>
      <c r="AE963" s="2">
        <v>0.37396644104879301</v>
      </c>
      <c r="AF963" s="2">
        <v>0.71539278950726504</v>
      </c>
      <c r="AG963" s="2">
        <v>0.432322562278047</v>
      </c>
    </row>
    <row r="964" spans="1:33" x14ac:dyDescent="0.35">
      <c r="A964" s="7">
        <v>460</v>
      </c>
      <c r="B964" s="7">
        <v>4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7.8611855940000002</v>
      </c>
      <c r="I964" s="4">
        <v>41.340595562200001</v>
      </c>
      <c r="J964" s="2">
        <f t="shared" si="31"/>
        <v>0.1901565637140438</v>
      </c>
      <c r="K964" s="3">
        <v>15</v>
      </c>
      <c r="L964" s="3">
        <v>15</v>
      </c>
      <c r="M964" s="3">
        <v>8</v>
      </c>
      <c r="N964" s="3">
        <v>11</v>
      </c>
      <c r="O964" s="24">
        <v>1001</v>
      </c>
      <c r="P964" s="4">
        <v>0.53300000000000003</v>
      </c>
      <c r="Q964" s="4">
        <v>0.57894736842105299</v>
      </c>
      <c r="R964" s="4">
        <v>0.53800000000000003</v>
      </c>
      <c r="S964" s="4">
        <v>0.56000000000000005</v>
      </c>
      <c r="T964" s="4">
        <v>0.495</v>
      </c>
      <c r="U964" s="4">
        <v>0.53800000000000003</v>
      </c>
      <c r="V964" s="5">
        <v>100</v>
      </c>
      <c r="W964" s="5">
        <v>100</v>
      </c>
      <c r="X964" s="5">
        <v>100</v>
      </c>
      <c r="Y964" s="5">
        <v>100</v>
      </c>
      <c r="Z964" s="5">
        <v>0</v>
      </c>
      <c r="AA964" s="5">
        <v>100</v>
      </c>
      <c r="AB964" s="2">
        <v>0.62923385481629202</v>
      </c>
      <c r="AC964" s="2">
        <v>0.54654370636807004</v>
      </c>
      <c r="AD964" s="2">
        <v>0.61989671882035302</v>
      </c>
      <c r="AE964" s="2">
        <v>0.57981849525294205</v>
      </c>
      <c r="AF964" s="2">
        <v>0.70319751641344697</v>
      </c>
      <c r="AG964" s="2">
        <v>0.61989671882035302</v>
      </c>
    </row>
    <row r="965" spans="1:33" x14ac:dyDescent="0.35">
      <c r="A965" s="7">
        <v>920</v>
      </c>
      <c r="B965" s="7">
        <v>46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6.5823716650000001</v>
      </c>
      <c r="I965" s="4">
        <v>34.377840872999997</v>
      </c>
      <c r="J965" s="2">
        <f t="shared" si="31"/>
        <v>0.19147135183145628</v>
      </c>
      <c r="K965" s="3">
        <v>16</v>
      </c>
      <c r="L965" s="3">
        <v>17</v>
      </c>
      <c r="M965" s="3">
        <v>7</v>
      </c>
      <c r="N965" s="3">
        <v>9</v>
      </c>
      <c r="O965" s="24">
        <v>1001</v>
      </c>
      <c r="P965" s="4">
        <v>0.54200000000000004</v>
      </c>
      <c r="Q965" s="4">
        <v>0.5625</v>
      </c>
      <c r="R965" s="4">
        <v>0.499</v>
      </c>
      <c r="S965" s="4">
        <v>0.53900000000000003</v>
      </c>
      <c r="T965" s="4">
        <v>0.497</v>
      </c>
      <c r="U965" s="4">
        <v>0.59099999999999997</v>
      </c>
      <c r="V965" s="5">
        <v>100</v>
      </c>
      <c r="W965" s="5">
        <v>100</v>
      </c>
      <c r="X965" s="5">
        <v>0</v>
      </c>
      <c r="Y965" s="5">
        <v>100</v>
      </c>
      <c r="Z965" s="5">
        <v>0</v>
      </c>
      <c r="AA965" s="5">
        <v>100</v>
      </c>
      <c r="AB965" s="2">
        <v>0.61248927754249105</v>
      </c>
      <c r="AC965" s="2">
        <v>0.57536414490356202</v>
      </c>
      <c r="AD965" s="2">
        <v>0.69514918323061803</v>
      </c>
      <c r="AE965" s="2">
        <v>0.61803970807314002</v>
      </c>
      <c r="AF965" s="2">
        <v>0.69916525288550802</v>
      </c>
      <c r="AG965" s="2">
        <v>0.52593926157603899</v>
      </c>
    </row>
    <row r="966" spans="1:33" x14ac:dyDescent="0.35">
      <c r="A966" s="7">
        <v>970</v>
      </c>
      <c r="B966" s="7">
        <v>7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8.2166719930000003</v>
      </c>
      <c r="I966" s="4">
        <v>42.894446101</v>
      </c>
      <c r="J966" s="2">
        <f t="shared" si="31"/>
        <v>0.19155561476776931</v>
      </c>
      <c r="K966" s="3">
        <v>16</v>
      </c>
      <c r="L966" s="3">
        <v>14</v>
      </c>
      <c r="M966" s="3">
        <v>9</v>
      </c>
      <c r="N966" s="3">
        <v>10</v>
      </c>
      <c r="O966" s="24">
        <v>971.51735222968398</v>
      </c>
      <c r="P966" s="4">
        <v>0.51700000000000002</v>
      </c>
      <c r="Q966" s="4">
        <v>0.52631578947368396</v>
      </c>
      <c r="R966" s="4">
        <v>0.498</v>
      </c>
      <c r="S966" s="4">
        <v>0.52800000000000002</v>
      </c>
      <c r="T966" s="4">
        <v>0.47399999999999998</v>
      </c>
      <c r="U966" s="4">
        <v>0.58399999999999996</v>
      </c>
      <c r="V966" s="5">
        <v>100</v>
      </c>
      <c r="W966" s="5">
        <v>100</v>
      </c>
      <c r="X966" s="5">
        <v>0</v>
      </c>
      <c r="Y966" s="5">
        <v>100</v>
      </c>
      <c r="Z966" s="5">
        <v>0</v>
      </c>
      <c r="AA966" s="5">
        <v>100</v>
      </c>
      <c r="AB966" s="2">
        <v>0.65971240447370805</v>
      </c>
      <c r="AC966" s="2">
        <v>0.64185388617239503</v>
      </c>
      <c r="AD966" s="2">
        <v>0.69715520195748404</v>
      </c>
      <c r="AE966" s="2">
        <v>0.638658995275876</v>
      </c>
      <c r="AF966" s="2">
        <v>0.74654795728706103</v>
      </c>
      <c r="AG966" s="2">
        <v>0.53785429615391001</v>
      </c>
    </row>
    <row r="967" spans="1:33" x14ac:dyDescent="0.35">
      <c r="A967" s="7">
        <v>752</v>
      </c>
      <c r="B967" s="7">
        <v>2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7.6923848110000002</v>
      </c>
      <c r="I967" s="4">
        <v>39.622987001299997</v>
      </c>
      <c r="J967" s="2">
        <f t="shared" si="31"/>
        <v>0.19413944765818941</v>
      </c>
      <c r="K967" s="3">
        <v>22</v>
      </c>
      <c r="L967" s="3">
        <v>8</v>
      </c>
      <c r="M967" s="3">
        <v>9</v>
      </c>
      <c r="N967" s="3">
        <v>10</v>
      </c>
      <c r="O967" s="24">
        <v>1001</v>
      </c>
      <c r="P967" s="4">
        <v>0.39200000000000002</v>
      </c>
      <c r="Q967" s="4">
        <v>0.52631578947368396</v>
      </c>
      <c r="R967" s="4">
        <v>0.36</v>
      </c>
      <c r="S967" s="4">
        <v>0.51600000000000001</v>
      </c>
      <c r="T967" s="4">
        <v>0.46899999999999997</v>
      </c>
      <c r="U967" s="4">
        <v>0.65100000000000002</v>
      </c>
      <c r="V967" s="5">
        <v>0</v>
      </c>
      <c r="W967" s="5">
        <v>100</v>
      </c>
      <c r="X967" s="5">
        <v>0</v>
      </c>
      <c r="Y967" s="5">
        <v>100</v>
      </c>
      <c r="Z967" s="5">
        <v>0</v>
      </c>
      <c r="AA967" s="5">
        <v>100</v>
      </c>
      <c r="AB967" s="2">
        <v>0.93649343919167405</v>
      </c>
      <c r="AC967" s="2">
        <v>0.64185388617239503</v>
      </c>
      <c r="AD967" s="2">
        <v>1.0216512475319799</v>
      </c>
      <c r="AE967" s="2">
        <v>0.66164851350057396</v>
      </c>
      <c r="AF967" s="2">
        <v>0.75715251053585797</v>
      </c>
      <c r="AG967" s="2">
        <v>0.42924563677356797</v>
      </c>
    </row>
    <row r="968" spans="1:33" x14ac:dyDescent="0.35">
      <c r="A968" s="7">
        <v>532</v>
      </c>
      <c r="B968" s="7">
        <v>42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10.044653820000001</v>
      </c>
      <c r="I968" s="4">
        <v>51.324651959999997</v>
      </c>
      <c r="J968" s="2">
        <f t="shared" si="31"/>
        <v>0.19570817212415445</v>
      </c>
      <c r="K968" s="3">
        <v>13</v>
      </c>
      <c r="L968" s="3">
        <v>15</v>
      </c>
      <c r="M968" s="3">
        <v>3</v>
      </c>
      <c r="N968" s="3">
        <v>18</v>
      </c>
      <c r="O968" s="24">
        <v>689.37129972302898</v>
      </c>
      <c r="P968" s="4">
        <v>0.66700000000000004</v>
      </c>
      <c r="Q968" s="4">
        <v>0.85714285714285698</v>
      </c>
      <c r="R968" s="4">
        <v>0.76800000000000002</v>
      </c>
      <c r="S968" s="4">
        <v>0.88600000000000001</v>
      </c>
      <c r="T968" s="4">
        <v>0.69599999999999995</v>
      </c>
      <c r="U968" s="4">
        <v>0.73799999999999999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0.404965233066513</v>
      </c>
      <c r="AC968" s="2">
        <v>0.154150679827258</v>
      </c>
      <c r="AD968" s="2">
        <v>0.26396554583446502</v>
      </c>
      <c r="AE968" s="2">
        <v>0.121038328377056</v>
      </c>
      <c r="AF968" s="2">
        <v>0.36240561864771698</v>
      </c>
      <c r="AG968" s="2">
        <v>0.30381145438166501</v>
      </c>
    </row>
    <row r="969" spans="1:33" x14ac:dyDescent="0.35">
      <c r="A969" s="7">
        <v>850</v>
      </c>
      <c r="B969" s="7">
        <v>1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8.3853619389999992</v>
      </c>
      <c r="I969" s="4">
        <v>42.791116482100001</v>
      </c>
      <c r="J969" s="2">
        <f t="shared" si="31"/>
        <v>0.19596034477173993</v>
      </c>
      <c r="K969" s="3">
        <v>20</v>
      </c>
      <c r="L969" s="3">
        <v>11</v>
      </c>
      <c r="M969" s="3">
        <v>2</v>
      </c>
      <c r="N969" s="3">
        <v>16</v>
      </c>
      <c r="O969" s="24">
        <v>1001</v>
      </c>
      <c r="P969" s="4">
        <v>0.57399999999999995</v>
      </c>
      <c r="Q969" s="4">
        <v>0.88888888888888895</v>
      </c>
      <c r="R969" s="4">
        <v>0.52800000000000002</v>
      </c>
      <c r="S969" s="4">
        <v>0.85499999999999998</v>
      </c>
      <c r="T969" s="4">
        <v>0.51400000000000001</v>
      </c>
      <c r="U969" s="4">
        <v>0.74299999999999999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0.55512588266257101</v>
      </c>
      <c r="AC969" s="2">
        <v>0.117783035656384</v>
      </c>
      <c r="AD969" s="2">
        <v>0.638658995275876</v>
      </c>
      <c r="AE969" s="2">
        <v>0.15665381004537701</v>
      </c>
      <c r="AF969" s="2">
        <v>0.665532013526972</v>
      </c>
      <c r="AG969" s="2">
        <v>0.29705923426437802</v>
      </c>
    </row>
    <row r="970" spans="1:33" x14ac:dyDescent="0.35">
      <c r="A970" s="7">
        <v>990</v>
      </c>
      <c r="B970" s="7">
        <v>15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7.8482541000000001</v>
      </c>
      <c r="I970" s="4">
        <v>38.269429893999998</v>
      </c>
      <c r="J970" s="2">
        <f t="shared" si="31"/>
        <v>0.20507893955406098</v>
      </c>
      <c r="K970" s="3">
        <v>8</v>
      </c>
      <c r="L970" s="3">
        <v>18</v>
      </c>
      <c r="M970" s="3">
        <v>4</v>
      </c>
      <c r="N970" s="3">
        <v>19</v>
      </c>
      <c r="O970" s="24">
        <v>1001</v>
      </c>
      <c r="P970" s="4">
        <v>0.74299999999999999</v>
      </c>
      <c r="Q970" s="4">
        <v>0.82608695652173902</v>
      </c>
      <c r="R970" s="4">
        <v>0.75800000000000001</v>
      </c>
      <c r="S970" s="4">
        <v>0.81799999999999995</v>
      </c>
      <c r="T970" s="4">
        <v>0.75800000000000001</v>
      </c>
      <c r="U970" s="4">
        <v>0.82299999999999995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0.29705923426437802</v>
      </c>
      <c r="AC970" s="2">
        <v>0.191055236762709</v>
      </c>
      <c r="AD970" s="2">
        <v>0.27707189333976501</v>
      </c>
      <c r="AE970" s="2">
        <v>0.20089294237939001</v>
      </c>
      <c r="AF970" s="2">
        <v>0.27707189333976501</v>
      </c>
      <c r="AG970" s="2">
        <v>0.19479907830506701</v>
      </c>
    </row>
    <row r="971" spans="1:33" x14ac:dyDescent="0.35">
      <c r="A971" s="7">
        <v>614</v>
      </c>
      <c r="B971" s="7">
        <v>15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10.973204279999999</v>
      </c>
      <c r="I971" s="4">
        <v>48.602819318000002</v>
      </c>
      <c r="J971" s="2">
        <f t="shared" si="31"/>
        <v>0.2257729990559639</v>
      </c>
      <c r="K971" s="3">
        <v>15</v>
      </c>
      <c r="L971" s="3">
        <v>10</v>
      </c>
      <c r="M971" s="3">
        <v>8</v>
      </c>
      <c r="N971" s="3">
        <v>16</v>
      </c>
      <c r="O971" s="24">
        <v>1001</v>
      </c>
      <c r="P971" s="4">
        <v>0.51900000000000002</v>
      </c>
      <c r="Q971" s="4">
        <v>0.66666666666666696</v>
      </c>
      <c r="R971" s="4">
        <v>0.503</v>
      </c>
      <c r="S971" s="4">
        <v>0.63100000000000001</v>
      </c>
      <c r="T971" s="4">
        <v>0.504</v>
      </c>
      <c r="U971" s="4">
        <v>0.628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0.65585139581624796</v>
      </c>
      <c r="AC971" s="2">
        <v>0.405465108108164</v>
      </c>
      <c r="AD971" s="2">
        <v>0.68716510888239801</v>
      </c>
      <c r="AE971" s="2">
        <v>0.46044941644092402</v>
      </c>
      <c r="AF971" s="2">
        <v>0.68517901091076805</v>
      </c>
      <c r="AG971" s="2">
        <v>0.46521511251393799</v>
      </c>
    </row>
    <row r="972" spans="1:33" x14ac:dyDescent="0.35">
      <c r="A972" s="7">
        <v>900</v>
      </c>
      <c r="B972" s="7">
        <v>10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10.61708567</v>
      </c>
      <c r="I972" s="4">
        <v>46.845961996</v>
      </c>
      <c r="J972" s="2">
        <f t="shared" si="31"/>
        <v>0.22663822488919222</v>
      </c>
      <c r="K972" s="3">
        <v>11</v>
      </c>
      <c r="L972" s="3">
        <v>16</v>
      </c>
      <c r="M972" s="3">
        <v>7</v>
      </c>
      <c r="N972" s="3">
        <v>15</v>
      </c>
      <c r="O972" s="24">
        <v>880.40760742989698</v>
      </c>
      <c r="P972" s="4">
        <v>0.64500000000000002</v>
      </c>
      <c r="Q972" s="4">
        <v>0.68181818181818199</v>
      </c>
      <c r="R972" s="4">
        <v>0.625</v>
      </c>
      <c r="S972" s="4">
        <v>0.66400000000000003</v>
      </c>
      <c r="T972" s="4">
        <v>0.50600000000000001</v>
      </c>
      <c r="U972" s="4">
        <v>0.70099999999999996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0.43850496218636498</v>
      </c>
      <c r="AC972" s="2">
        <v>0.382992252256106</v>
      </c>
      <c r="AD972" s="2">
        <v>0.47000362924573602</v>
      </c>
      <c r="AE972" s="2">
        <v>0.40947312950570303</v>
      </c>
      <c r="AF972" s="2">
        <v>0.68121860969467196</v>
      </c>
      <c r="AG972" s="2">
        <v>0.35524739194754701</v>
      </c>
    </row>
    <row r="973" spans="1:33" x14ac:dyDescent="0.35">
      <c r="A973" s="7">
        <v>236</v>
      </c>
      <c r="B973" s="7">
        <v>32</v>
      </c>
      <c r="C973" s="7">
        <v>1</v>
      </c>
      <c r="D973" s="7">
        <v>1</v>
      </c>
      <c r="E973" s="22" t="str">
        <f t="shared" si="30"/>
        <v>11</v>
      </c>
      <c r="F973" s="4">
        <v>0.24481</v>
      </c>
      <c r="G973" s="25">
        <v>0</v>
      </c>
      <c r="H973" s="4">
        <v>10.23281353</v>
      </c>
      <c r="I973" s="4">
        <v>44.846193794999998</v>
      </c>
      <c r="J973" s="2">
        <f t="shared" si="31"/>
        <v>0.22817574166441029</v>
      </c>
      <c r="K973" s="3">
        <v>13</v>
      </c>
      <c r="L973" s="3">
        <v>12</v>
      </c>
      <c r="M973" s="3">
        <v>7</v>
      </c>
      <c r="N973" s="3">
        <v>17</v>
      </c>
      <c r="O973" s="24">
        <v>1001</v>
      </c>
      <c r="P973" s="4">
        <v>0.59699999999999998</v>
      </c>
      <c r="Q973" s="4">
        <v>0.70833333333333304</v>
      </c>
      <c r="R973" s="4">
        <v>0.59</v>
      </c>
      <c r="S973" s="4">
        <v>0.70899999999999996</v>
      </c>
      <c r="T973" s="4">
        <v>0.496</v>
      </c>
      <c r="U973" s="4">
        <v>0.58599999999999997</v>
      </c>
      <c r="V973" s="5">
        <v>100</v>
      </c>
      <c r="W973" s="5">
        <v>100</v>
      </c>
      <c r="X973" s="5">
        <v>100</v>
      </c>
      <c r="Y973" s="5">
        <v>100</v>
      </c>
      <c r="Z973" s="5">
        <v>0</v>
      </c>
      <c r="AA973" s="5">
        <v>100</v>
      </c>
      <c r="AB973" s="2">
        <v>0.51583816558953499</v>
      </c>
      <c r="AC973" s="2">
        <v>0.34484048629172898</v>
      </c>
      <c r="AD973" s="2">
        <v>0.52763274208237199</v>
      </c>
      <c r="AE973" s="2">
        <v>0.34389975245000998</v>
      </c>
      <c r="AF973" s="2">
        <v>0.70117935225720995</v>
      </c>
      <c r="AG973" s="2">
        <v>0.53443548940512497</v>
      </c>
    </row>
    <row r="974" spans="1:33" x14ac:dyDescent="0.35">
      <c r="A974" s="7">
        <v>398</v>
      </c>
      <c r="B974" s="7">
        <v>17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9.9202396650000004</v>
      </c>
      <c r="I974" s="4">
        <v>42.138883264</v>
      </c>
      <c r="J974" s="2">
        <f t="shared" si="31"/>
        <v>0.23541771628948313</v>
      </c>
      <c r="K974" s="3">
        <v>18</v>
      </c>
      <c r="L974" s="3">
        <v>12</v>
      </c>
      <c r="M974" s="3">
        <v>6</v>
      </c>
      <c r="N974" s="3">
        <v>13</v>
      </c>
      <c r="O974" s="24">
        <v>1001</v>
      </c>
      <c r="P974" s="4">
        <v>0.54200000000000004</v>
      </c>
      <c r="Q974" s="4">
        <v>0.68421052631578905</v>
      </c>
      <c r="R974" s="4">
        <v>0.45800000000000002</v>
      </c>
      <c r="S974" s="4">
        <v>0.66700000000000004</v>
      </c>
      <c r="T974" s="4">
        <v>0.45100000000000001</v>
      </c>
      <c r="U974" s="4">
        <v>0.63500000000000001</v>
      </c>
      <c r="V974" s="5">
        <v>100</v>
      </c>
      <c r="W974" s="5">
        <v>100</v>
      </c>
      <c r="X974" s="5">
        <v>0</v>
      </c>
      <c r="Y974" s="5">
        <v>100</v>
      </c>
      <c r="Z974" s="5">
        <v>0</v>
      </c>
      <c r="AA974" s="5">
        <v>100</v>
      </c>
      <c r="AB974" s="2">
        <v>0.61248927754249105</v>
      </c>
      <c r="AC974" s="2">
        <v>0.37948962170490402</v>
      </c>
      <c r="AD974" s="2">
        <v>0.78088609486795202</v>
      </c>
      <c r="AE974" s="2">
        <v>0.404965233066513</v>
      </c>
      <c r="AF974" s="2">
        <v>0.79628793947945897</v>
      </c>
      <c r="AG974" s="2">
        <v>0.454130280089445</v>
      </c>
    </row>
    <row r="975" spans="1:33" x14ac:dyDescent="0.35">
      <c r="A975" s="7">
        <v>612</v>
      </c>
      <c r="B975" s="7">
        <v>18</v>
      </c>
      <c r="C975" s="7">
        <v>1</v>
      </c>
      <c r="D975" s="7">
        <v>1</v>
      </c>
      <c r="E975" s="22" t="str">
        <f t="shared" si="30"/>
        <v>11</v>
      </c>
      <c r="F975" s="4">
        <v>0.25036799999999998</v>
      </c>
      <c r="G975" s="25">
        <v>0</v>
      </c>
      <c r="H975" s="4">
        <v>12.0944225</v>
      </c>
      <c r="I975" s="4">
        <v>50.961641121</v>
      </c>
      <c r="J975" s="2">
        <f t="shared" si="31"/>
        <v>0.23732403890376669</v>
      </c>
      <c r="K975" s="3">
        <v>13</v>
      </c>
      <c r="L975" s="3">
        <v>19</v>
      </c>
      <c r="M975" s="3">
        <v>7</v>
      </c>
      <c r="N975" s="3">
        <v>10</v>
      </c>
      <c r="O975" s="24">
        <v>1001</v>
      </c>
      <c r="P975" s="4">
        <v>0.61199999999999999</v>
      </c>
      <c r="Q975" s="4">
        <v>0.58823529411764697</v>
      </c>
      <c r="R975" s="4">
        <v>0.58499999999999996</v>
      </c>
      <c r="S975" s="4">
        <v>0.60599999999999998</v>
      </c>
      <c r="T975" s="4">
        <v>0.51400000000000001</v>
      </c>
      <c r="U975" s="4">
        <v>0.49399999999999999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0</v>
      </c>
      <c r="AB975" s="2">
        <v>0.49102299646981101</v>
      </c>
      <c r="AC975" s="2">
        <v>0.53062825106217004</v>
      </c>
      <c r="AD975" s="2">
        <v>0.53614343175028101</v>
      </c>
      <c r="AE975" s="2">
        <v>0.50087529291282296</v>
      </c>
      <c r="AF975" s="2">
        <v>0.665532013526972</v>
      </c>
      <c r="AG975" s="2">
        <v>0.70521976179421497</v>
      </c>
    </row>
    <row r="976" spans="1:33" x14ac:dyDescent="0.35">
      <c r="A976" s="7">
        <v>262</v>
      </c>
      <c r="B976" s="7">
        <v>33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9.8011845399999995</v>
      </c>
      <c r="I976" s="4">
        <v>40.267601022000001</v>
      </c>
      <c r="J976" s="2">
        <f t="shared" si="31"/>
        <v>0.24340125289920231</v>
      </c>
      <c r="K976" s="3">
        <v>13</v>
      </c>
      <c r="L976" s="3">
        <v>24</v>
      </c>
      <c r="M976" s="3">
        <v>5</v>
      </c>
      <c r="N976" s="3">
        <v>7</v>
      </c>
      <c r="O976" s="24">
        <v>1000.99999999999</v>
      </c>
      <c r="P976" s="4">
        <v>0.61399999999999999</v>
      </c>
      <c r="Q976" s="4">
        <v>0.58333333333333304</v>
      </c>
      <c r="R976" s="4">
        <v>0.628</v>
      </c>
      <c r="S976" s="4">
        <v>0.55900000000000005</v>
      </c>
      <c r="T976" s="4">
        <v>0.64600000000000002</v>
      </c>
      <c r="U976" s="4">
        <v>0.40200000000000002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0</v>
      </c>
      <c r="AB976" s="2">
        <v>0.48776035083499503</v>
      </c>
      <c r="AC976" s="2">
        <v>0.53899650073268701</v>
      </c>
      <c r="AD976" s="2">
        <v>0.46521511251393799</v>
      </c>
      <c r="AE976" s="2">
        <v>0.58160580582703802</v>
      </c>
      <c r="AF976" s="2">
        <v>0.43695577519953499</v>
      </c>
      <c r="AG976" s="2">
        <v>0.91130319036311602</v>
      </c>
    </row>
    <row r="977" spans="1:33" x14ac:dyDescent="0.35">
      <c r="A977" s="7">
        <v>218</v>
      </c>
      <c r="B977" s="7">
        <v>10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11.972691380000001</v>
      </c>
      <c r="I977" s="4">
        <v>48.921541710100001</v>
      </c>
      <c r="J977" s="2">
        <f t="shared" si="31"/>
        <v>0.24473250354512441</v>
      </c>
      <c r="K977" s="3">
        <v>15</v>
      </c>
      <c r="L977" s="3">
        <v>17</v>
      </c>
      <c r="M977" s="3">
        <v>7</v>
      </c>
      <c r="N977" s="3">
        <v>10</v>
      </c>
      <c r="O977" s="24">
        <v>1001</v>
      </c>
      <c r="P977" s="4">
        <v>0.53600000000000003</v>
      </c>
      <c r="Q977" s="4">
        <v>0.58823529411764697</v>
      </c>
      <c r="R977" s="4">
        <v>0.56200000000000006</v>
      </c>
      <c r="S977" s="4">
        <v>0.57599999999999996</v>
      </c>
      <c r="T977" s="4">
        <v>0.52200000000000002</v>
      </c>
      <c r="U977" s="4">
        <v>0.497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0</v>
      </c>
      <c r="AB977" s="2">
        <v>0.62362111791133501</v>
      </c>
      <c r="AC977" s="2">
        <v>0.53062825106217004</v>
      </c>
      <c r="AD977" s="2">
        <v>0.57625342908844601</v>
      </c>
      <c r="AE977" s="2">
        <v>0.55164761828624598</v>
      </c>
      <c r="AF977" s="2">
        <v>0.65008769109949804</v>
      </c>
      <c r="AG977" s="2">
        <v>0.69916525288550802</v>
      </c>
    </row>
    <row r="978" spans="1:33" x14ac:dyDescent="0.35">
      <c r="A978" s="7">
        <v>674</v>
      </c>
      <c r="B978" s="7">
        <v>28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11.48691487</v>
      </c>
      <c r="I978" s="4">
        <v>46.233367035999997</v>
      </c>
      <c r="J978" s="2">
        <f t="shared" si="31"/>
        <v>0.24845507923002055</v>
      </c>
      <c r="K978" s="3">
        <v>11</v>
      </c>
      <c r="L978" s="3">
        <v>12</v>
      </c>
      <c r="M978" s="3">
        <v>10</v>
      </c>
      <c r="N978" s="3">
        <v>16</v>
      </c>
      <c r="O978" s="24">
        <v>896.18793872789399</v>
      </c>
      <c r="P978" s="4">
        <v>0.59199999999999997</v>
      </c>
      <c r="Q978" s="4">
        <v>0.61538461538461497</v>
      </c>
      <c r="R978" s="4">
        <v>0.54</v>
      </c>
      <c r="S978" s="4">
        <v>0.62</v>
      </c>
      <c r="T978" s="4">
        <v>0.499</v>
      </c>
      <c r="U978" s="4">
        <v>0.52600000000000002</v>
      </c>
      <c r="V978" s="5">
        <v>100</v>
      </c>
      <c r="W978" s="5">
        <v>100</v>
      </c>
      <c r="X978" s="5">
        <v>100</v>
      </c>
      <c r="Y978" s="5">
        <v>100</v>
      </c>
      <c r="Z978" s="5">
        <v>0</v>
      </c>
      <c r="AA978" s="5">
        <v>100</v>
      </c>
      <c r="AB978" s="2">
        <v>0.52424864409813099</v>
      </c>
      <c r="AC978" s="2">
        <v>0.48550781578170099</v>
      </c>
      <c r="AD978" s="2">
        <v>0.61618613942381695</v>
      </c>
      <c r="AE978" s="2">
        <v>0.47803580094300002</v>
      </c>
      <c r="AF978" s="2">
        <v>0.69514918323061803</v>
      </c>
      <c r="AG978" s="2">
        <v>0.64245406624442702</v>
      </c>
    </row>
    <row r="979" spans="1:33" x14ac:dyDescent="0.35">
      <c r="A979" s="7">
        <v>388</v>
      </c>
      <c r="B979" s="7">
        <v>33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13.637639950000001</v>
      </c>
      <c r="I979" s="4">
        <v>52.615656790000003</v>
      </c>
      <c r="J979" s="2">
        <f t="shared" si="31"/>
        <v>0.25919357054556308</v>
      </c>
      <c r="K979" s="3">
        <v>10</v>
      </c>
      <c r="L979" s="3">
        <v>18</v>
      </c>
      <c r="M979" s="3">
        <v>4</v>
      </c>
      <c r="N979" s="3">
        <v>17</v>
      </c>
      <c r="O979" s="24">
        <v>1001</v>
      </c>
      <c r="P979" s="4">
        <v>0.69</v>
      </c>
      <c r="Q979" s="4">
        <v>0.80952380952380998</v>
      </c>
      <c r="R979" s="4">
        <v>0.71199999999999997</v>
      </c>
      <c r="S979" s="4">
        <v>0.80200000000000005</v>
      </c>
      <c r="T979" s="4">
        <v>0.55200000000000005</v>
      </c>
      <c r="U979" s="4">
        <v>0.81200000000000006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0.37106368139083201</v>
      </c>
      <c r="AC979" s="2">
        <v>0.21130909366720699</v>
      </c>
      <c r="AD979" s="2">
        <v>0.33967736757016098</v>
      </c>
      <c r="AE979" s="2">
        <v>0.220646671115623</v>
      </c>
      <c r="AF979" s="2">
        <v>0.59420723270504205</v>
      </c>
      <c r="AG979" s="2">
        <v>0.20825493882045901</v>
      </c>
    </row>
    <row r="980" spans="1:33" x14ac:dyDescent="0.35">
      <c r="A980" s="7">
        <v>354</v>
      </c>
      <c r="B980" s="7">
        <v>6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11.86125004</v>
      </c>
      <c r="I980" s="4">
        <v>45.322920752999998</v>
      </c>
      <c r="J980" s="2">
        <f t="shared" si="31"/>
        <v>0.26170533237787602</v>
      </c>
      <c r="K980" s="3">
        <v>15</v>
      </c>
      <c r="L980" s="3">
        <v>8</v>
      </c>
      <c r="M980" s="3">
        <v>8</v>
      </c>
      <c r="N980" s="3">
        <v>18</v>
      </c>
      <c r="O980" s="24">
        <v>1001</v>
      </c>
      <c r="P980" s="4">
        <v>0.50700000000000001</v>
      </c>
      <c r="Q980" s="4">
        <v>0.69230769230769196</v>
      </c>
      <c r="R980" s="4">
        <v>0.52400000000000002</v>
      </c>
      <c r="S980" s="4">
        <v>0.67900000000000005</v>
      </c>
      <c r="T980" s="4">
        <v>0.503</v>
      </c>
      <c r="U980" s="4">
        <v>0.66700000000000004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0.679244275390954</v>
      </c>
      <c r="AC980" s="2">
        <v>0.36772478012531701</v>
      </c>
      <c r="AD980" s="2">
        <v>0.64626359466109495</v>
      </c>
      <c r="AE980" s="2">
        <v>0.38713415142344099</v>
      </c>
      <c r="AF980" s="2">
        <v>0.68716510888239801</v>
      </c>
      <c r="AG980" s="2">
        <v>0.404965233066513</v>
      </c>
    </row>
    <row r="981" spans="1:33" x14ac:dyDescent="0.35">
      <c r="A981" s="7">
        <v>582</v>
      </c>
      <c r="B981" s="7">
        <v>1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16.05111131</v>
      </c>
      <c r="I981" s="4">
        <v>61.151518494699999</v>
      </c>
      <c r="J981" s="2">
        <f t="shared" si="31"/>
        <v>0.26248099319710516</v>
      </c>
      <c r="K981" s="3">
        <v>16</v>
      </c>
      <c r="L981" s="3">
        <v>16</v>
      </c>
      <c r="M981" s="3">
        <v>1</v>
      </c>
      <c r="N981" s="3">
        <v>16</v>
      </c>
      <c r="O981" s="24">
        <v>1001</v>
      </c>
      <c r="P981" s="4">
        <v>0.65100000000000002</v>
      </c>
      <c r="Q981" s="4">
        <v>0.94117647058823495</v>
      </c>
      <c r="R981" s="4">
        <v>0.65100000000000002</v>
      </c>
      <c r="S981" s="4">
        <v>0.90700000000000003</v>
      </c>
      <c r="T981" s="4">
        <v>0.53300000000000003</v>
      </c>
      <c r="U981" s="4">
        <v>0.89700000000000002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0.42924563677356797</v>
      </c>
      <c r="AC981" s="2">
        <v>6.0624621816434902E-2</v>
      </c>
      <c r="AD981" s="2">
        <v>0.42924563677356797</v>
      </c>
      <c r="AE981" s="2">
        <v>9.7612828867000401E-2</v>
      </c>
      <c r="AF981" s="2">
        <v>0.62923385481629202</v>
      </c>
      <c r="AG981" s="2">
        <v>0.10869941692334099</v>
      </c>
    </row>
    <row r="982" spans="1:33" x14ac:dyDescent="0.35">
      <c r="A982" s="7">
        <v>938</v>
      </c>
      <c r="B982" s="7">
        <v>18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12.719388009999999</v>
      </c>
      <c r="I982" s="4">
        <v>48.300852853099997</v>
      </c>
      <c r="J982" s="2">
        <f t="shared" si="31"/>
        <v>0.26333671682121562</v>
      </c>
      <c r="K982" s="3">
        <v>15</v>
      </c>
      <c r="L982" s="3">
        <v>12</v>
      </c>
      <c r="M982" s="3">
        <v>6</v>
      </c>
      <c r="N982" s="3">
        <v>16</v>
      </c>
      <c r="O982" s="24">
        <v>1001</v>
      </c>
      <c r="P982" s="4">
        <v>0.57199999999999995</v>
      </c>
      <c r="Q982" s="4">
        <v>0.72727272727272696</v>
      </c>
      <c r="R982" s="4">
        <v>0.58299999999999996</v>
      </c>
      <c r="S982" s="4">
        <v>0.74099999999999999</v>
      </c>
      <c r="T982" s="4">
        <v>0.497</v>
      </c>
      <c r="U982" s="4">
        <v>0.65800000000000003</v>
      </c>
      <c r="V982" s="5">
        <v>100</v>
      </c>
      <c r="W982" s="5">
        <v>100</v>
      </c>
      <c r="X982" s="5">
        <v>100</v>
      </c>
      <c r="Y982" s="5">
        <v>100</v>
      </c>
      <c r="Z982" s="5">
        <v>0</v>
      </c>
      <c r="AA982" s="5">
        <v>100</v>
      </c>
      <c r="AB982" s="2">
        <v>0.55861628760233895</v>
      </c>
      <c r="AC982" s="2">
        <v>0.31845373111853498</v>
      </c>
      <c r="AD982" s="2">
        <v>0.53956809263164496</v>
      </c>
      <c r="AE982" s="2">
        <v>0.29975465368604998</v>
      </c>
      <c r="AF982" s="2">
        <v>0.69916525288550802</v>
      </c>
      <c r="AG982" s="2">
        <v>0.41855034765681998</v>
      </c>
    </row>
    <row r="983" spans="1:33" x14ac:dyDescent="0.35">
      <c r="A983" s="7">
        <v>568</v>
      </c>
      <c r="B983" s="7">
        <v>31</v>
      </c>
      <c r="C983" s="7">
        <v>1</v>
      </c>
      <c r="D983" s="7">
        <v>1</v>
      </c>
      <c r="E983" s="22" t="str">
        <f t="shared" si="30"/>
        <v>11</v>
      </c>
      <c r="F983" s="4">
        <v>0.20483599999999999</v>
      </c>
      <c r="G983" s="25">
        <v>0</v>
      </c>
      <c r="H983" s="4">
        <v>12.838307029999999</v>
      </c>
      <c r="I983" s="4">
        <v>48.299114402999997</v>
      </c>
      <c r="J983" s="2">
        <f t="shared" si="31"/>
        <v>0.26580833186462266</v>
      </c>
      <c r="K983" s="3">
        <v>16</v>
      </c>
      <c r="L983" s="3">
        <v>11</v>
      </c>
      <c r="M983" s="3">
        <v>5</v>
      </c>
      <c r="N983" s="3">
        <v>17</v>
      </c>
      <c r="O983" s="24">
        <v>1000.99999999999</v>
      </c>
      <c r="P983" s="4">
        <v>0.58599999999999997</v>
      </c>
      <c r="Q983" s="4">
        <v>0.77272727272727304</v>
      </c>
      <c r="R983" s="4">
        <v>0.54600000000000004</v>
      </c>
      <c r="S983" s="4">
        <v>0.75900000000000001</v>
      </c>
      <c r="T983" s="4">
        <v>0.47799999999999998</v>
      </c>
      <c r="U983" s="4">
        <v>0.65600000000000003</v>
      </c>
      <c r="V983" s="5">
        <v>100</v>
      </c>
      <c r="W983" s="5">
        <v>100</v>
      </c>
      <c r="X983" s="5">
        <v>100</v>
      </c>
      <c r="Y983" s="5">
        <v>100</v>
      </c>
      <c r="Z983" s="5">
        <v>0</v>
      </c>
      <c r="AA983" s="5">
        <v>100</v>
      </c>
      <c r="AB983" s="2">
        <v>0.53443548940512497</v>
      </c>
      <c r="AC983" s="2">
        <v>0.25782910930210001</v>
      </c>
      <c r="AD983" s="2">
        <v>0.605136303237232</v>
      </c>
      <c r="AE983" s="2">
        <v>0.27575350158650702</v>
      </c>
      <c r="AF983" s="2">
        <v>0.73814454649068095</v>
      </c>
      <c r="AG983" s="2">
        <v>0.421594490038048</v>
      </c>
    </row>
    <row r="984" spans="1:33" x14ac:dyDescent="0.35">
      <c r="A984" s="7">
        <v>654</v>
      </c>
      <c r="B984" s="7">
        <v>2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12.106268890000001</v>
      </c>
      <c r="I984" s="4">
        <v>43.540391814800003</v>
      </c>
      <c r="J984" s="2">
        <f t="shared" si="31"/>
        <v>0.27804685225374814</v>
      </c>
      <c r="K984" s="3">
        <v>17</v>
      </c>
      <c r="L984" s="3">
        <v>13</v>
      </c>
      <c r="M984" s="3">
        <v>7</v>
      </c>
      <c r="N984" s="3">
        <v>12</v>
      </c>
      <c r="O984" s="24">
        <v>1001</v>
      </c>
      <c r="P984" s="4">
        <v>0.51900000000000002</v>
      </c>
      <c r="Q984" s="4">
        <v>0.63157894736842102</v>
      </c>
      <c r="R984" s="4">
        <v>0.54400000000000004</v>
      </c>
      <c r="S984" s="4">
        <v>0.64800000000000002</v>
      </c>
      <c r="T984" s="4">
        <v>0.52800000000000002</v>
      </c>
      <c r="U984" s="4">
        <v>0.52300000000000002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0.65585139581624796</v>
      </c>
      <c r="AC984" s="2">
        <v>0.45953232937844002</v>
      </c>
      <c r="AD984" s="2">
        <v>0.608806032126194</v>
      </c>
      <c r="AE984" s="2">
        <v>0.43386458262986199</v>
      </c>
      <c r="AF984" s="2">
        <v>0.638658995275876</v>
      </c>
      <c r="AG984" s="2">
        <v>0.64817381491721404</v>
      </c>
    </row>
    <row r="985" spans="1:33" x14ac:dyDescent="0.35">
      <c r="A985" s="7">
        <v>768</v>
      </c>
      <c r="B985" s="7">
        <v>14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11.23308993</v>
      </c>
      <c r="I985" s="4">
        <v>40.233322067499998</v>
      </c>
      <c r="J985" s="2">
        <f t="shared" si="31"/>
        <v>0.2791986679885417</v>
      </c>
      <c r="K985" s="3">
        <v>11</v>
      </c>
      <c r="L985" s="3">
        <v>13</v>
      </c>
      <c r="M985" s="3">
        <v>6</v>
      </c>
      <c r="N985" s="3">
        <v>19</v>
      </c>
      <c r="O985" s="24">
        <v>1000.99999999999</v>
      </c>
      <c r="P985" s="4">
        <v>0.61099999999999999</v>
      </c>
      <c r="Q985" s="4">
        <v>0.76</v>
      </c>
      <c r="R985" s="4">
        <v>0.59799999999999998</v>
      </c>
      <c r="S985" s="4">
        <v>0.76100000000000001</v>
      </c>
      <c r="T985" s="4">
        <v>0.497</v>
      </c>
      <c r="U985" s="4">
        <v>0.73399999999999999</v>
      </c>
      <c r="V985" s="5">
        <v>100</v>
      </c>
      <c r="W985" s="5">
        <v>100</v>
      </c>
      <c r="X985" s="5">
        <v>100</v>
      </c>
      <c r="Y985" s="5">
        <v>100</v>
      </c>
      <c r="Z985" s="5">
        <v>0</v>
      </c>
      <c r="AA985" s="5">
        <v>100</v>
      </c>
      <c r="AB985" s="2">
        <v>0.49265831981054198</v>
      </c>
      <c r="AC985" s="2">
        <v>0.27443684570176002</v>
      </c>
      <c r="AD985" s="2">
        <v>0.514164525031505</v>
      </c>
      <c r="AE985" s="2">
        <v>0.27312192112045097</v>
      </c>
      <c r="AF985" s="2">
        <v>0.69916525288550802</v>
      </c>
      <c r="AG985" s="2">
        <v>0.30924625036762099</v>
      </c>
    </row>
    <row r="986" spans="1:33" x14ac:dyDescent="0.35">
      <c r="A986" s="7">
        <v>676</v>
      </c>
      <c r="B986" s="7">
        <v>28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9.7352991000000006</v>
      </c>
      <c r="I986" s="4">
        <v>34.509670738300002</v>
      </c>
      <c r="J986" s="2">
        <f t="shared" si="31"/>
        <v>0.28210350582091864</v>
      </c>
      <c r="K986" s="3">
        <v>18</v>
      </c>
      <c r="L986" s="3">
        <v>15</v>
      </c>
      <c r="M986" s="3">
        <v>10</v>
      </c>
      <c r="N986" s="3">
        <v>6</v>
      </c>
      <c r="O986" s="24">
        <v>1000.99999999999</v>
      </c>
      <c r="P986" s="4">
        <v>0.41199999999999998</v>
      </c>
      <c r="Q986" s="4">
        <v>0.375</v>
      </c>
      <c r="R986" s="4">
        <v>0.29599999999999999</v>
      </c>
      <c r="S986" s="4">
        <v>0.39500000000000002</v>
      </c>
      <c r="T986" s="4">
        <v>0.35499999999999998</v>
      </c>
      <c r="U986" s="4">
        <v>0.38600000000000001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0.88673192963261105</v>
      </c>
      <c r="AC986" s="2">
        <v>0.98082925301172597</v>
      </c>
      <c r="AD986" s="2">
        <v>1.2173958246580801</v>
      </c>
      <c r="AE986" s="2">
        <v>0.92886951408101504</v>
      </c>
      <c r="AF986" s="2">
        <v>1.03563748950672</v>
      </c>
      <c r="AG986" s="2">
        <v>0.95191790951730604</v>
      </c>
    </row>
    <row r="987" spans="1:33" x14ac:dyDescent="0.35">
      <c r="A987" s="7">
        <v>462</v>
      </c>
      <c r="B987" s="7">
        <v>19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13.198390359999999</v>
      </c>
      <c r="I987" s="4">
        <v>46.483448368200001</v>
      </c>
      <c r="J987" s="2">
        <f t="shared" si="31"/>
        <v>0.28393741908849451</v>
      </c>
      <c r="K987" s="3">
        <v>16</v>
      </c>
      <c r="L987" s="3">
        <v>16</v>
      </c>
      <c r="M987" s="3">
        <v>3</v>
      </c>
      <c r="N987" s="3">
        <v>14</v>
      </c>
      <c r="O987" s="24">
        <v>706.72113064823998</v>
      </c>
      <c r="P987" s="4">
        <v>0.61799999999999999</v>
      </c>
      <c r="Q987" s="4">
        <v>0.82352941176470595</v>
      </c>
      <c r="R987" s="4">
        <v>0.64400000000000002</v>
      </c>
      <c r="S987" s="4">
        <v>0.80600000000000005</v>
      </c>
      <c r="T987" s="4">
        <v>0.54</v>
      </c>
      <c r="U987" s="4">
        <v>0.748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0.481266821524446</v>
      </c>
      <c r="AC987" s="2">
        <v>0.19415601444095801</v>
      </c>
      <c r="AD987" s="2">
        <v>0.440056552877783</v>
      </c>
      <c r="AE987" s="2">
        <v>0.21567153647550899</v>
      </c>
      <c r="AF987" s="2">
        <v>0.61618613942381695</v>
      </c>
      <c r="AG987" s="2">
        <v>0.29035230100766002</v>
      </c>
    </row>
    <row r="988" spans="1:33" x14ac:dyDescent="0.35">
      <c r="A988" s="7">
        <v>230</v>
      </c>
      <c r="B988" s="7">
        <v>20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14.515948849999999</v>
      </c>
      <c r="I988" s="4">
        <v>49.589757749</v>
      </c>
      <c r="J988" s="2">
        <f t="shared" si="31"/>
        <v>0.29272070501882458</v>
      </c>
      <c r="K988" s="3">
        <v>16</v>
      </c>
      <c r="L988" s="3">
        <v>13</v>
      </c>
      <c r="M988" s="3">
        <v>6</v>
      </c>
      <c r="N988" s="3">
        <v>14</v>
      </c>
      <c r="O988" s="24">
        <v>1001</v>
      </c>
      <c r="P988" s="4">
        <v>0.55600000000000005</v>
      </c>
      <c r="Q988" s="4">
        <v>0.7</v>
      </c>
      <c r="R988" s="4">
        <v>0.48</v>
      </c>
      <c r="S988" s="4">
        <v>0.63600000000000001</v>
      </c>
      <c r="T988" s="4">
        <v>0.502</v>
      </c>
      <c r="U988" s="4">
        <v>0.622</v>
      </c>
      <c r="V988" s="5">
        <v>100</v>
      </c>
      <c r="W988" s="5">
        <v>100</v>
      </c>
      <c r="X988" s="5">
        <v>0</v>
      </c>
      <c r="Y988" s="5">
        <v>100</v>
      </c>
      <c r="Z988" s="5">
        <v>100</v>
      </c>
      <c r="AA988" s="5">
        <v>100</v>
      </c>
      <c r="AB988" s="2">
        <v>0.58698698473155497</v>
      </c>
      <c r="AC988" s="2">
        <v>0.356674943938732</v>
      </c>
      <c r="AD988" s="2">
        <v>0.73396917508019999</v>
      </c>
      <c r="AE988" s="2">
        <v>0.452556715642015</v>
      </c>
      <c r="AF988" s="2">
        <v>0.68915515929040805</v>
      </c>
      <c r="AG988" s="2">
        <v>0.47481518624295799</v>
      </c>
    </row>
    <row r="989" spans="1:33" x14ac:dyDescent="0.35">
      <c r="A989" s="7">
        <v>588</v>
      </c>
      <c r="B989" s="7">
        <v>13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13.90447449</v>
      </c>
      <c r="I989" s="4">
        <v>45.069142885200002</v>
      </c>
      <c r="J989" s="2">
        <f t="shared" si="31"/>
        <v>0.3085142871569011</v>
      </c>
      <c r="K989" s="3">
        <v>10</v>
      </c>
      <c r="L989" s="3">
        <v>22</v>
      </c>
      <c r="M989" s="3">
        <v>5</v>
      </c>
      <c r="N989" s="3">
        <v>12</v>
      </c>
      <c r="O989" s="24">
        <v>820.76726868213905</v>
      </c>
      <c r="P989" s="4">
        <v>0.69099999999999995</v>
      </c>
      <c r="Q989" s="4">
        <v>0.70588235294117696</v>
      </c>
      <c r="R989" s="4">
        <v>0.68500000000000005</v>
      </c>
      <c r="S989" s="4">
        <v>0.71</v>
      </c>
      <c r="T989" s="4">
        <v>0.495</v>
      </c>
      <c r="U989" s="4">
        <v>0.66800000000000004</v>
      </c>
      <c r="V989" s="5">
        <v>100</v>
      </c>
      <c r="W989" s="5">
        <v>100</v>
      </c>
      <c r="X989" s="5">
        <v>100</v>
      </c>
      <c r="Y989" s="5">
        <v>100</v>
      </c>
      <c r="Z989" s="5">
        <v>0</v>
      </c>
      <c r="AA989" s="5">
        <v>100</v>
      </c>
      <c r="AB989" s="2">
        <v>0.36961545521446698</v>
      </c>
      <c r="AC989" s="2">
        <v>0.34830669426821598</v>
      </c>
      <c r="AD989" s="2">
        <v>0.37833644071991201</v>
      </c>
      <c r="AE989" s="2">
        <v>0.34249030894677601</v>
      </c>
      <c r="AF989" s="2">
        <v>0.70319751641344697</v>
      </c>
      <c r="AG989" s="2">
        <v>0.40346710544549103</v>
      </c>
    </row>
    <row r="990" spans="1:33" x14ac:dyDescent="0.35">
      <c r="A990" s="7">
        <v>396</v>
      </c>
      <c r="B990" s="7">
        <v>22</v>
      </c>
      <c r="C990" s="7">
        <v>1</v>
      </c>
      <c r="D990" s="7">
        <v>1</v>
      </c>
      <c r="E990" s="22" t="str">
        <f t="shared" si="30"/>
        <v>11</v>
      </c>
      <c r="F990" s="4">
        <v>0.24998400000000001</v>
      </c>
      <c r="G990" s="25">
        <v>0</v>
      </c>
      <c r="H990" s="4">
        <v>15.921641879999999</v>
      </c>
      <c r="I990" s="4">
        <v>51.410472288800001</v>
      </c>
      <c r="J990" s="2">
        <f t="shared" si="31"/>
        <v>0.30969647177251469</v>
      </c>
      <c r="K990" s="3">
        <v>18</v>
      </c>
      <c r="L990" s="3">
        <v>12</v>
      </c>
      <c r="M990" s="3">
        <v>4</v>
      </c>
      <c r="N990" s="3">
        <v>15</v>
      </c>
      <c r="O990" s="24">
        <v>1001</v>
      </c>
      <c r="P990" s="4">
        <v>0.52600000000000002</v>
      </c>
      <c r="Q990" s="4">
        <v>0.78947368421052599</v>
      </c>
      <c r="R990" s="4">
        <v>0.55900000000000005</v>
      </c>
      <c r="S990" s="4">
        <v>0.80500000000000005</v>
      </c>
      <c r="T990" s="4">
        <v>0.46</v>
      </c>
      <c r="U990" s="4">
        <v>0.70599999999999996</v>
      </c>
      <c r="V990" s="5">
        <v>100</v>
      </c>
      <c r="W990" s="5">
        <v>100</v>
      </c>
      <c r="X990" s="5">
        <v>100</v>
      </c>
      <c r="Y990" s="5">
        <v>100</v>
      </c>
      <c r="Z990" s="5">
        <v>0</v>
      </c>
      <c r="AA990" s="5">
        <v>100</v>
      </c>
      <c r="AB990" s="2">
        <v>0.64245406624442702</v>
      </c>
      <c r="AC990" s="2">
        <v>0.23638877806423</v>
      </c>
      <c r="AD990" s="2">
        <v>0.58160580582703802</v>
      </c>
      <c r="AE990" s="2">
        <v>0.21691300156357399</v>
      </c>
      <c r="AF990" s="2">
        <v>0.77652878949899595</v>
      </c>
      <c r="AG990" s="2">
        <v>0.34814004148889499</v>
      </c>
    </row>
    <row r="991" spans="1:33" x14ac:dyDescent="0.35">
      <c r="A991" s="7">
        <v>844</v>
      </c>
      <c r="B991" s="7">
        <v>32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13.465126100000001</v>
      </c>
      <c r="I991" s="4">
        <v>42.948431214400003</v>
      </c>
      <c r="J991" s="2">
        <f t="shared" si="31"/>
        <v>0.31351846200811484</v>
      </c>
      <c r="K991" s="3">
        <v>16</v>
      </c>
      <c r="L991" s="3">
        <v>16</v>
      </c>
      <c r="M991" s="3">
        <v>10</v>
      </c>
      <c r="N991" s="3">
        <v>7</v>
      </c>
      <c r="O991" s="24">
        <v>1000.99999999999</v>
      </c>
      <c r="P991" s="4">
        <v>0.44600000000000001</v>
      </c>
      <c r="Q991" s="4">
        <v>0.41176470588235298</v>
      </c>
      <c r="R991" s="4">
        <v>0.45800000000000002</v>
      </c>
      <c r="S991" s="4">
        <v>0.42699999999999999</v>
      </c>
      <c r="T991" s="4">
        <v>0.47</v>
      </c>
      <c r="U991" s="4">
        <v>0.39100000000000001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0.80743632696207301</v>
      </c>
      <c r="AC991" s="2">
        <v>0.88730319500090304</v>
      </c>
      <c r="AD991" s="2">
        <v>0.78088609486795202</v>
      </c>
      <c r="AE991" s="2">
        <v>0.85097126575351301</v>
      </c>
      <c r="AF991" s="2">
        <v>0.75502258427803304</v>
      </c>
      <c r="AG991" s="2">
        <v>0.93904771899677097</v>
      </c>
    </row>
    <row r="992" spans="1:33" x14ac:dyDescent="0.35">
      <c r="A992" s="7">
        <v>314</v>
      </c>
      <c r="B992" s="7">
        <v>16</v>
      </c>
      <c r="C992" s="7">
        <v>1</v>
      </c>
      <c r="D992" s="7">
        <v>1</v>
      </c>
      <c r="E992" s="22" t="str">
        <f t="shared" si="30"/>
        <v>11</v>
      </c>
      <c r="F992" s="4">
        <v>0.265073</v>
      </c>
      <c r="G992" s="25">
        <v>0</v>
      </c>
      <c r="H992" s="4">
        <v>13.50412474</v>
      </c>
      <c r="I992" s="4">
        <v>41.237909969999997</v>
      </c>
      <c r="J992" s="2">
        <f t="shared" si="31"/>
        <v>0.32746869930663464</v>
      </c>
      <c r="K992" s="3">
        <v>12</v>
      </c>
      <c r="L992" s="3">
        <v>16</v>
      </c>
      <c r="M992" s="3">
        <v>4</v>
      </c>
      <c r="N992" s="3">
        <v>17</v>
      </c>
      <c r="O992" s="24">
        <v>674.88384164923798</v>
      </c>
      <c r="P992" s="4">
        <v>0.65100000000000002</v>
      </c>
      <c r="Q992" s="4">
        <v>0.80952380952380998</v>
      </c>
      <c r="R992" s="4">
        <v>0.67200000000000004</v>
      </c>
      <c r="S992" s="4">
        <v>0.78200000000000003</v>
      </c>
      <c r="T992" s="4">
        <v>0.504</v>
      </c>
      <c r="U992" s="4">
        <v>0.77500000000000002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0.42924563677356797</v>
      </c>
      <c r="AC992" s="2">
        <v>0.21130909366720699</v>
      </c>
      <c r="AD992" s="2">
        <v>0.39749693845898698</v>
      </c>
      <c r="AE992" s="2">
        <v>0.24590053843682599</v>
      </c>
      <c r="AF992" s="2">
        <v>0.68517901091076805</v>
      </c>
      <c r="AG992" s="2">
        <v>0.25489224962878998</v>
      </c>
    </row>
    <row r="993" spans="1:33" x14ac:dyDescent="0.35">
      <c r="A993" s="7">
        <v>156</v>
      </c>
      <c r="B993" s="7">
        <v>32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14.387122379999999</v>
      </c>
      <c r="I993" s="4">
        <v>41.205990556000003</v>
      </c>
      <c r="J993" s="2">
        <f t="shared" si="31"/>
        <v>0.349151232281324</v>
      </c>
      <c r="K993" s="3">
        <v>15</v>
      </c>
      <c r="L993" s="3">
        <v>17</v>
      </c>
      <c r="M993" s="3">
        <v>6</v>
      </c>
      <c r="N993" s="3">
        <v>11</v>
      </c>
      <c r="O993" s="24">
        <v>1001</v>
      </c>
      <c r="P993" s="4">
        <v>0.55800000000000005</v>
      </c>
      <c r="Q993" s="4">
        <v>0.64705882352941202</v>
      </c>
      <c r="R993" s="4">
        <v>0.54400000000000004</v>
      </c>
      <c r="S993" s="4">
        <v>0.59299999999999997</v>
      </c>
      <c r="T993" s="4">
        <v>0.51900000000000002</v>
      </c>
      <c r="U993" s="4">
        <v>0.63500000000000001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0.58339631660082603</v>
      </c>
      <c r="AC993" s="2">
        <v>0.435318071257845</v>
      </c>
      <c r="AD993" s="2">
        <v>0.608806032126194</v>
      </c>
      <c r="AE993" s="2">
        <v>0.52256087998441203</v>
      </c>
      <c r="AF993" s="2">
        <v>0.65585139581624796</v>
      </c>
      <c r="AG993" s="2">
        <v>0.454130280089445</v>
      </c>
    </row>
    <row r="994" spans="1:33" x14ac:dyDescent="0.35">
      <c r="A994" s="7">
        <v>452</v>
      </c>
      <c r="B994" s="7">
        <v>35</v>
      </c>
      <c r="C994" s="7">
        <v>1</v>
      </c>
      <c r="D994" s="7">
        <v>1</v>
      </c>
      <c r="E994" s="22" t="str">
        <f t="shared" si="30"/>
        <v>11</v>
      </c>
      <c r="F994" s="4">
        <v>0.25000699999999998</v>
      </c>
      <c r="G994" s="25">
        <v>0</v>
      </c>
      <c r="H994" s="4">
        <v>22.515451550000002</v>
      </c>
      <c r="I994" s="4">
        <v>60.850432112999997</v>
      </c>
      <c r="J994" s="2">
        <f t="shared" si="31"/>
        <v>0.37001301006685594</v>
      </c>
      <c r="K994" s="3">
        <v>24</v>
      </c>
      <c r="L994" s="3">
        <v>8</v>
      </c>
      <c r="M994" s="3">
        <v>4</v>
      </c>
      <c r="N994" s="3">
        <v>13</v>
      </c>
      <c r="O994" s="24">
        <v>1000.99999999999</v>
      </c>
      <c r="P994" s="4">
        <v>0.41599999999999998</v>
      </c>
      <c r="Q994" s="4">
        <v>0.76470588235294101</v>
      </c>
      <c r="R994" s="4">
        <v>0.40200000000000002</v>
      </c>
      <c r="S994" s="4">
        <v>0.77600000000000002</v>
      </c>
      <c r="T994" s="4">
        <v>0.48499999999999999</v>
      </c>
      <c r="U994" s="4">
        <v>0.67700000000000005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100</v>
      </c>
      <c r="AB994" s="2">
        <v>0.87707001872087398</v>
      </c>
      <c r="AC994" s="2">
        <v>0.26826398659467898</v>
      </c>
      <c r="AD994" s="2">
        <v>0.91130319036311602</v>
      </c>
      <c r="AE994" s="2">
        <v>0.25360275879891803</v>
      </c>
      <c r="AF994" s="2">
        <v>0.72360638804465405</v>
      </c>
      <c r="AG994" s="2">
        <v>0.39008400606986199</v>
      </c>
    </row>
    <row r="995" spans="1:33" x14ac:dyDescent="0.35">
      <c r="A995" s="7">
        <v>894</v>
      </c>
      <c r="B995" s="7">
        <v>34</v>
      </c>
      <c r="C995" s="7">
        <v>1</v>
      </c>
      <c r="D995" s="7">
        <v>1</v>
      </c>
      <c r="E995" s="22" t="str">
        <f t="shared" si="30"/>
        <v>11</v>
      </c>
      <c r="F995" s="4">
        <v>0.25000099999999997</v>
      </c>
      <c r="G995" s="25">
        <v>0</v>
      </c>
      <c r="H995" s="4">
        <v>16.83581861</v>
      </c>
      <c r="I995" s="4">
        <v>44.597786245999998</v>
      </c>
      <c r="J995" s="2">
        <f t="shared" si="31"/>
        <v>0.37750345986085831</v>
      </c>
      <c r="K995" s="3">
        <v>9</v>
      </c>
      <c r="L995" s="3">
        <v>14</v>
      </c>
      <c r="M995" s="3">
        <v>1</v>
      </c>
      <c r="N995" s="3">
        <v>25</v>
      </c>
      <c r="O995" s="24">
        <v>735.38427711825602</v>
      </c>
      <c r="P995" s="4">
        <v>0.78500000000000003</v>
      </c>
      <c r="Q995" s="4">
        <v>0.96153846153846201</v>
      </c>
      <c r="R995" s="4">
        <v>0.77700000000000002</v>
      </c>
      <c r="S995" s="4">
        <v>0.92900000000000005</v>
      </c>
      <c r="T995" s="4">
        <v>0.78100000000000003</v>
      </c>
      <c r="U995" s="4">
        <v>0.79300000000000004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0.242071561199729</v>
      </c>
      <c r="AC995" s="2">
        <v>3.9220713153281302E-2</v>
      </c>
      <c r="AD995" s="2">
        <v>0.25231492861449001</v>
      </c>
      <c r="AE995" s="2">
        <v>7.3646540168298497E-2</v>
      </c>
      <c r="AF995" s="2">
        <v>0.24718012914245099</v>
      </c>
      <c r="AG995" s="2">
        <v>0.231932057347289</v>
      </c>
    </row>
    <row r="996" spans="1:33" x14ac:dyDescent="0.35">
      <c r="A996" s="7">
        <v>692</v>
      </c>
      <c r="B996" s="7">
        <v>10</v>
      </c>
      <c r="C996" s="7">
        <v>1</v>
      </c>
      <c r="D996" s="7">
        <v>1</v>
      </c>
      <c r="E996" s="22" t="str">
        <f t="shared" si="30"/>
        <v>11</v>
      </c>
      <c r="F996" s="4">
        <v>9.7198000000000007E-2</v>
      </c>
      <c r="G996" s="25">
        <v>0</v>
      </c>
      <c r="H996" s="4">
        <v>15.93920559</v>
      </c>
      <c r="I996" s="4">
        <v>40.445167475600002</v>
      </c>
      <c r="J996" s="2">
        <f t="shared" si="31"/>
        <v>0.3940941918367849</v>
      </c>
      <c r="K996" s="3">
        <v>19</v>
      </c>
      <c r="L996" s="3">
        <v>12</v>
      </c>
      <c r="M996" s="3">
        <v>4</v>
      </c>
      <c r="N996" s="3">
        <v>14</v>
      </c>
      <c r="O996" s="24">
        <v>1000.99999999999</v>
      </c>
      <c r="P996" s="4">
        <v>0.54</v>
      </c>
      <c r="Q996" s="4">
        <v>0.77777777777777801</v>
      </c>
      <c r="R996" s="4">
        <v>0.52600000000000002</v>
      </c>
      <c r="S996" s="4">
        <v>0.76500000000000001</v>
      </c>
      <c r="T996" s="4">
        <v>0.49199999999999999</v>
      </c>
      <c r="U996" s="4">
        <v>0.66600000000000004</v>
      </c>
      <c r="V996" s="5">
        <v>100</v>
      </c>
      <c r="W996" s="5">
        <v>100</v>
      </c>
      <c r="X996" s="5">
        <v>100</v>
      </c>
      <c r="Y996" s="5">
        <v>100</v>
      </c>
      <c r="Z996" s="5">
        <v>0</v>
      </c>
      <c r="AA996" s="5">
        <v>100</v>
      </c>
      <c r="AB996" s="2">
        <v>0.61618613942381695</v>
      </c>
      <c r="AC996" s="2">
        <v>0.251314428280906</v>
      </c>
      <c r="AD996" s="2">
        <v>0.64245406624442702</v>
      </c>
      <c r="AE996" s="2">
        <v>0.26787944515560103</v>
      </c>
      <c r="AF996" s="2">
        <v>0.70927656248982895</v>
      </c>
      <c r="AG996" s="2">
        <v>0.40646560844174801</v>
      </c>
    </row>
    <row r="997" spans="1:33" x14ac:dyDescent="0.35">
      <c r="A997" s="7">
        <v>726</v>
      </c>
      <c r="B997" s="7">
        <v>5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16.598301759999998</v>
      </c>
      <c r="I997" s="4">
        <v>41.470206732299999</v>
      </c>
      <c r="J997" s="2">
        <f t="shared" si="31"/>
        <v>0.40024641948727108</v>
      </c>
      <c r="K997" s="3">
        <v>16</v>
      </c>
      <c r="L997" s="3">
        <v>18</v>
      </c>
      <c r="M997" s="3">
        <v>6</v>
      </c>
      <c r="N997" s="3">
        <v>9</v>
      </c>
      <c r="O997" s="24">
        <v>1000.99999999999</v>
      </c>
      <c r="P997" s="4">
        <v>0.57699999999999996</v>
      </c>
      <c r="Q997" s="4">
        <v>0.6</v>
      </c>
      <c r="R997" s="4">
        <v>0.57799999999999996</v>
      </c>
      <c r="S997" s="4">
        <v>0.624</v>
      </c>
      <c r="T997" s="4">
        <v>0.54800000000000004</v>
      </c>
      <c r="U997" s="4">
        <v>0.628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0.54991301247403801</v>
      </c>
      <c r="AC997" s="2">
        <v>0.51082562376599105</v>
      </c>
      <c r="AD997" s="2">
        <v>0.54818141030975998</v>
      </c>
      <c r="AE997" s="2">
        <v>0.47160491061270898</v>
      </c>
      <c r="AF997" s="2">
        <v>0.60147999203412095</v>
      </c>
      <c r="AG997" s="2">
        <v>0.46521511251393799</v>
      </c>
    </row>
    <row r="998" spans="1:33" x14ac:dyDescent="0.35">
      <c r="A998" s="7">
        <v>922</v>
      </c>
      <c r="B998" s="7">
        <v>25</v>
      </c>
      <c r="C998" s="7">
        <v>1</v>
      </c>
      <c r="D998" s="7">
        <v>1</v>
      </c>
      <c r="E998" s="22" t="str">
        <f t="shared" si="30"/>
        <v>11</v>
      </c>
      <c r="F998" s="4">
        <v>0.24856300000000001</v>
      </c>
      <c r="G998" s="25">
        <v>0</v>
      </c>
      <c r="H998" s="4">
        <v>18.956273599999999</v>
      </c>
      <c r="I998" s="4">
        <v>45.597319245999998</v>
      </c>
      <c r="J998" s="2">
        <f t="shared" si="31"/>
        <v>0.41573219464350264</v>
      </c>
      <c r="K998" s="3">
        <v>8</v>
      </c>
      <c r="L998" s="3">
        <v>17</v>
      </c>
      <c r="M998" s="3">
        <v>11</v>
      </c>
      <c r="N998" s="3">
        <v>13</v>
      </c>
      <c r="O998" s="24">
        <v>1000.99999999999</v>
      </c>
      <c r="P998" s="4">
        <v>0.60799999999999998</v>
      </c>
      <c r="Q998" s="4">
        <v>0.54166666666666696</v>
      </c>
      <c r="R998" s="4">
        <v>0.63</v>
      </c>
      <c r="S998" s="4">
        <v>0.55500000000000005</v>
      </c>
      <c r="T998" s="4">
        <v>0.501</v>
      </c>
      <c r="U998" s="4">
        <v>0.48799999999999999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0</v>
      </c>
      <c r="AB998" s="2">
        <v>0.49758039701597001</v>
      </c>
      <c r="AC998" s="2">
        <v>0.61310447288640901</v>
      </c>
      <c r="AD998" s="2">
        <v>0.46203545959655901</v>
      </c>
      <c r="AE998" s="2">
        <v>0.58878716523570196</v>
      </c>
      <c r="AF998" s="2">
        <v>0.69114917789727204</v>
      </c>
      <c r="AG998" s="2">
        <v>0.71743987312899005</v>
      </c>
    </row>
    <row r="999" spans="1:33" x14ac:dyDescent="0.35">
      <c r="A999" s="7">
        <v>502</v>
      </c>
      <c r="B999" s="7">
        <v>42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22.63620246</v>
      </c>
      <c r="I999" s="4">
        <v>54.0975782947</v>
      </c>
      <c r="J999" s="2">
        <f t="shared" si="31"/>
        <v>0.41843282404783161</v>
      </c>
      <c r="K999" s="3">
        <v>19</v>
      </c>
      <c r="L999" s="3">
        <v>12</v>
      </c>
      <c r="M999" s="3">
        <v>2</v>
      </c>
      <c r="N999" s="3">
        <v>16</v>
      </c>
      <c r="O999" s="24">
        <v>1000.99999999999</v>
      </c>
      <c r="P999" s="4">
        <v>0.54800000000000004</v>
      </c>
      <c r="Q999" s="4">
        <v>0.88888888888888895</v>
      </c>
      <c r="R999" s="4">
        <v>0.55500000000000005</v>
      </c>
      <c r="S999" s="4">
        <v>0.88700000000000001</v>
      </c>
      <c r="T999" s="4">
        <v>0.50800000000000001</v>
      </c>
      <c r="U999" s="4">
        <v>0.68600000000000005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0.60147999203412095</v>
      </c>
      <c r="AC999" s="2">
        <v>0.117783035656384</v>
      </c>
      <c r="AD999" s="2">
        <v>0.58878716523570196</v>
      </c>
      <c r="AE999" s="2">
        <v>0.11991029667255799</v>
      </c>
      <c r="AF999" s="2">
        <v>0.67727383140365505</v>
      </c>
      <c r="AG999" s="2">
        <v>0.376877651256252</v>
      </c>
    </row>
    <row r="1000" spans="1:33" x14ac:dyDescent="0.35">
      <c r="A1000" s="7">
        <v>402</v>
      </c>
      <c r="B1000" s="7">
        <v>31</v>
      </c>
      <c r="C1000" s="7">
        <v>1</v>
      </c>
      <c r="D1000" s="7">
        <v>1</v>
      </c>
      <c r="E1000" s="22" t="str">
        <f t="shared" si="30"/>
        <v>11</v>
      </c>
      <c r="F1000" s="4">
        <v>0.249999</v>
      </c>
      <c r="G1000" s="25">
        <v>0</v>
      </c>
      <c r="H1000" s="4">
        <v>19.831330940000001</v>
      </c>
      <c r="I1000" s="4">
        <v>41.510000101999999</v>
      </c>
      <c r="J1000" s="2">
        <f t="shared" si="31"/>
        <v>0.4777482749041117</v>
      </c>
      <c r="K1000" s="3">
        <v>19</v>
      </c>
      <c r="L1000" s="3">
        <v>12</v>
      </c>
      <c r="M1000" s="3">
        <v>3</v>
      </c>
      <c r="N1000" s="3">
        <v>15</v>
      </c>
      <c r="O1000" s="24">
        <v>1001</v>
      </c>
      <c r="P1000" s="4">
        <v>0.55800000000000005</v>
      </c>
      <c r="Q1000" s="4">
        <v>0.83333333333333304</v>
      </c>
      <c r="R1000" s="4">
        <v>0.57599999999999996</v>
      </c>
      <c r="S1000" s="4">
        <v>0.80300000000000005</v>
      </c>
      <c r="T1000" s="4">
        <v>0.51600000000000001</v>
      </c>
      <c r="U1000" s="4">
        <v>0.67400000000000004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0.58339631660082603</v>
      </c>
      <c r="AC1000" s="2">
        <v>0.18232155679395501</v>
      </c>
      <c r="AD1000" s="2">
        <v>0.55164761828624598</v>
      </c>
      <c r="AE1000" s="2">
        <v>0.219400565035375</v>
      </c>
      <c r="AF1000" s="2">
        <v>0.66164851350057396</v>
      </c>
      <c r="AG1000" s="2">
        <v>0.39452516806983001</v>
      </c>
    </row>
    <row r="1001" spans="1:33" x14ac:dyDescent="0.35">
      <c r="A1001" s="7">
        <v>122</v>
      </c>
      <c r="B1001" s="7">
        <v>33</v>
      </c>
      <c r="C1001" s="7">
        <v>1</v>
      </c>
      <c r="D1001" s="7">
        <v>1</v>
      </c>
      <c r="E1001" s="22" t="str">
        <f t="shared" si="30"/>
        <v>11</v>
      </c>
      <c r="F1001" s="4">
        <v>0.24976699999999999</v>
      </c>
      <c r="G1001" s="25">
        <v>0</v>
      </c>
      <c r="H1001" s="4">
        <v>23.124867210000001</v>
      </c>
      <c r="I1001" s="4">
        <v>41.372681806000003</v>
      </c>
      <c r="J1001" s="2">
        <f t="shared" si="31"/>
        <v>0.55894049407854329</v>
      </c>
      <c r="K1001" s="3">
        <v>17</v>
      </c>
      <c r="L1001" s="3">
        <v>17</v>
      </c>
      <c r="M1001" s="3">
        <v>5</v>
      </c>
      <c r="N1001" s="3">
        <v>10</v>
      </c>
      <c r="O1001" s="24">
        <v>1001</v>
      </c>
      <c r="P1001" s="4">
        <v>0.54700000000000004</v>
      </c>
      <c r="Q1001" s="4">
        <v>0.66666666666666696</v>
      </c>
      <c r="R1001" s="4">
        <v>0.55300000000000005</v>
      </c>
      <c r="S1001" s="4">
        <v>0.67200000000000004</v>
      </c>
      <c r="T1001" s="4">
        <v>0.52700000000000002</v>
      </c>
      <c r="U1001" s="4">
        <v>0.65700000000000003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0.60330647656015601</v>
      </c>
      <c r="AC1001" s="2">
        <v>0.405465108108164</v>
      </c>
      <c r="AD1001" s="2">
        <v>0.59239727745980197</v>
      </c>
      <c r="AE1001" s="2">
        <v>0.39749693845898698</v>
      </c>
      <c r="AF1001" s="2">
        <v>0.64055473044077504</v>
      </c>
      <c r="AG1001" s="2">
        <v>0.42007126049752702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19" priority="10" operator="containsText" text="10">
      <formula>NOT(ISERROR(SEARCH("10",E2)))</formula>
    </cfRule>
    <cfRule type="containsText" dxfId="18" priority="11" operator="containsText" text="01">
      <formula>NOT(ISERROR(SEARCH("01",E2)))</formula>
    </cfRule>
    <cfRule type="containsText" dxfId="17" priority="12" operator="containsText" text="00">
      <formula>NOT(ISERROR(SEARCH("00",E2)))</formula>
    </cfRule>
  </conditionalFormatting>
  <conditionalFormatting sqref="G2:G1001 E2:E1001">
    <cfRule type="containsText" dxfId="16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73">
      <colorScale>
        <cfvo type="min"/>
        <cfvo type="max"/>
        <color theme="0" tint="-0.14999847407452621"/>
        <color theme="4" tint="0.39997558519241921"/>
      </colorScale>
    </cfRule>
    <cfRule type="colorScale" priority="274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6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85</v>
      </c>
      <c r="B2" s="7">
        <v>45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4.8090908720000002E-3</v>
      </c>
      <c r="I2" s="4">
        <v>54.590490994600003</v>
      </c>
      <c r="J2" s="2">
        <f t="shared" ref="J2:J65" si="1">H2/I2</f>
        <v>8.8093929627335775E-5</v>
      </c>
      <c r="K2" s="3">
        <v>31</v>
      </c>
      <c r="L2" s="3">
        <v>11</v>
      </c>
      <c r="M2" s="3">
        <v>0</v>
      </c>
      <c r="N2" s="3">
        <v>7</v>
      </c>
      <c r="O2" s="24">
        <v>1001</v>
      </c>
      <c r="P2" s="4">
        <v>0.36499999999999999</v>
      </c>
      <c r="Q2" s="4">
        <v>0.26190476190476197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0.454130280089445</v>
      </c>
      <c r="AC2" s="2">
        <v>0.30368241379822197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329</v>
      </c>
      <c r="B3" s="7">
        <v>14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5.5488579900000001E-2</v>
      </c>
      <c r="I3" s="4">
        <v>69.320032804999997</v>
      </c>
      <c r="J3" s="2">
        <f t="shared" si="1"/>
        <v>8.0046961397279746E-4</v>
      </c>
      <c r="K3" s="3">
        <v>20</v>
      </c>
      <c r="L3" s="3">
        <v>20</v>
      </c>
      <c r="M3" s="3">
        <v>1</v>
      </c>
      <c r="N3" s="3">
        <v>8</v>
      </c>
      <c r="O3" s="24">
        <v>884.65528310000002</v>
      </c>
      <c r="P3" s="4">
        <v>0.55900000000000005</v>
      </c>
      <c r="Q3" s="4">
        <v>0.5</v>
      </c>
      <c r="R3" s="4">
        <v>1.9E-2</v>
      </c>
      <c r="S3" s="4">
        <v>1.2999999999999999E-2</v>
      </c>
      <c r="T3" s="4">
        <v>1E-3</v>
      </c>
      <c r="U3" s="4">
        <v>2E-3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0.81871040353529101</v>
      </c>
      <c r="AC3" s="2">
        <v>0.69314718055994495</v>
      </c>
      <c r="AD3" s="2">
        <v>1.9182819416774001E-2</v>
      </c>
      <c r="AE3" s="2">
        <v>1.30852395486555E-2</v>
      </c>
      <c r="AF3" s="2">
        <v>1.00050033358353E-3</v>
      </c>
      <c r="AG3" s="2">
        <v>2.0020026706730801E-3</v>
      </c>
    </row>
    <row r="4" spans="1:33" x14ac:dyDescent="0.35">
      <c r="A4" s="7">
        <v>467</v>
      </c>
      <c r="B4" s="7">
        <v>25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4.6536449309999998E-2</v>
      </c>
      <c r="I4" s="4">
        <v>54.270256037300001</v>
      </c>
      <c r="J4" s="2">
        <f t="shared" si="1"/>
        <v>8.5749455978271875E-4</v>
      </c>
      <c r="K4" s="3">
        <v>18</v>
      </c>
      <c r="L4" s="3">
        <v>14</v>
      </c>
      <c r="M4" s="3">
        <v>1</v>
      </c>
      <c r="N4" s="3">
        <v>16</v>
      </c>
      <c r="O4" s="24">
        <v>462.81724730000002</v>
      </c>
      <c r="P4" s="4">
        <v>0.61799999999999999</v>
      </c>
      <c r="Q4" s="4">
        <v>0.4375</v>
      </c>
      <c r="R4" s="4">
        <v>3.0000000000000001E-3</v>
      </c>
      <c r="S4" s="4">
        <v>0</v>
      </c>
      <c r="T4" s="4">
        <v>2E-3</v>
      </c>
      <c r="U4" s="4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0.96233467037556197</v>
      </c>
      <c r="AC4" s="2">
        <v>0.57536414490356202</v>
      </c>
      <c r="AD4" s="2">
        <v>3.00450902029872E-3</v>
      </c>
      <c r="AE4" s="2">
        <v>1.0000050000287801E-5</v>
      </c>
      <c r="AF4" s="2">
        <v>2.0020026706730801E-3</v>
      </c>
      <c r="AG4" s="2">
        <v>1.0000050000287801E-5</v>
      </c>
    </row>
    <row r="5" spans="1:33" x14ac:dyDescent="0.35">
      <c r="A5" s="7">
        <v>547</v>
      </c>
      <c r="B5" s="7">
        <v>46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7.2792683509999997E-2</v>
      </c>
      <c r="I5" s="4">
        <v>46.609941677800002</v>
      </c>
      <c r="J5" s="2">
        <f t="shared" si="1"/>
        <v>1.5617415703540916E-3</v>
      </c>
      <c r="K5" s="3">
        <v>11</v>
      </c>
      <c r="L5" s="3">
        <v>9</v>
      </c>
      <c r="M5" s="3">
        <v>1</v>
      </c>
      <c r="N5" s="3">
        <v>28</v>
      </c>
      <c r="O5" s="24">
        <v>1001</v>
      </c>
      <c r="P5" s="4">
        <v>0.75900000000000001</v>
      </c>
      <c r="Q5" s="4">
        <v>0.45</v>
      </c>
      <c r="R5" s="4">
        <v>1.2999999999999999E-2</v>
      </c>
      <c r="S5" s="4">
        <v>4.7E-2</v>
      </c>
      <c r="T5" s="4">
        <v>5.0000000000000001E-3</v>
      </c>
      <c r="U5" s="4">
        <v>1.6E-2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1.42295834549148</v>
      </c>
      <c r="AC5" s="2">
        <v>0.59783700075561996</v>
      </c>
      <c r="AD5" s="2">
        <v>1.30852395486555E-2</v>
      </c>
      <c r="AE5" s="2">
        <v>4.8140375327934998E-2</v>
      </c>
      <c r="AF5" s="2">
        <v>5.0125418235442898E-3</v>
      </c>
      <c r="AG5" s="2">
        <v>1.6129381929883599E-2</v>
      </c>
    </row>
    <row r="6" spans="1:33" x14ac:dyDescent="0.35">
      <c r="A6" s="7">
        <v>723</v>
      </c>
      <c r="B6" s="7">
        <v>25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0.1305473275</v>
      </c>
      <c r="I6" s="4">
        <v>51.186075636799998</v>
      </c>
      <c r="J6" s="2">
        <f t="shared" si="1"/>
        <v>2.5504461101163926E-3</v>
      </c>
      <c r="K6" s="3">
        <v>27</v>
      </c>
      <c r="L6" s="3">
        <v>12</v>
      </c>
      <c r="M6" s="3">
        <v>1</v>
      </c>
      <c r="N6" s="3">
        <v>9</v>
      </c>
      <c r="O6" s="24">
        <v>803.71971719999999</v>
      </c>
      <c r="P6" s="4">
        <v>0.46</v>
      </c>
      <c r="Q6" s="4">
        <v>0.30769230769230799</v>
      </c>
      <c r="R6" s="4">
        <v>8.9999999999999993E-3</v>
      </c>
      <c r="S6" s="4">
        <v>7.0000000000000001E-3</v>
      </c>
      <c r="T6" s="4">
        <v>5.0000000000000001E-3</v>
      </c>
      <c r="U6" s="4">
        <v>0.01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0.61618613942381695</v>
      </c>
      <c r="AC6" s="2">
        <v>0.36772478012531701</v>
      </c>
      <c r="AD6" s="2">
        <v>9.0407446521490707E-3</v>
      </c>
      <c r="AE6" s="2">
        <v>7.0246149369644698E-3</v>
      </c>
      <c r="AF6" s="2">
        <v>5.0125418235442898E-3</v>
      </c>
      <c r="AG6" s="2">
        <v>1.0050335853501499E-2</v>
      </c>
    </row>
    <row r="7" spans="1:33" x14ac:dyDescent="0.35">
      <c r="A7" s="7">
        <v>867</v>
      </c>
      <c r="B7" s="7">
        <v>43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0.19170089679999999</v>
      </c>
      <c r="I7" s="4">
        <v>71.087359393</v>
      </c>
      <c r="J7" s="2">
        <f t="shared" si="1"/>
        <v>2.6966945802586227E-3</v>
      </c>
      <c r="K7" s="3">
        <v>9</v>
      </c>
      <c r="L7" s="3">
        <v>17</v>
      </c>
      <c r="M7" s="3">
        <v>1</v>
      </c>
      <c r="N7" s="3">
        <v>22</v>
      </c>
      <c r="O7" s="24">
        <v>907.29006990000005</v>
      </c>
      <c r="P7" s="4">
        <v>0.78200000000000003</v>
      </c>
      <c r="Q7" s="4">
        <v>0.65384615384615397</v>
      </c>
      <c r="R7" s="4">
        <v>1.7999999999999999E-2</v>
      </c>
      <c r="S7" s="4">
        <v>7.2999999999999995E-2</v>
      </c>
      <c r="T7" s="4">
        <v>7.0000000000000001E-3</v>
      </c>
      <c r="U7" s="4">
        <v>1.2999999999999999E-2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1.52326021619305</v>
      </c>
      <c r="AC7" s="2">
        <v>1.0608719606852599</v>
      </c>
      <c r="AD7" s="2">
        <v>1.8163970627671201E-2</v>
      </c>
      <c r="AE7" s="2">
        <v>7.5801713416281793E-2</v>
      </c>
      <c r="AF7" s="2">
        <v>7.0246149369644698E-3</v>
      </c>
      <c r="AG7" s="2">
        <v>1.30852395486555E-2</v>
      </c>
    </row>
    <row r="8" spans="1:33" x14ac:dyDescent="0.35">
      <c r="A8" s="7">
        <v>437</v>
      </c>
      <c r="B8" s="7">
        <v>26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0.1490050446</v>
      </c>
      <c r="I8" s="4">
        <v>50.421528160000001</v>
      </c>
      <c r="J8" s="2">
        <f t="shared" si="1"/>
        <v>2.9551870012184097E-3</v>
      </c>
      <c r="K8" s="3">
        <v>18</v>
      </c>
      <c r="L8" s="3">
        <v>22</v>
      </c>
      <c r="M8" s="3">
        <v>1</v>
      </c>
      <c r="N8" s="3">
        <v>8</v>
      </c>
      <c r="O8" s="24">
        <v>1001</v>
      </c>
      <c r="P8" s="4">
        <v>0.59899999999999998</v>
      </c>
      <c r="Q8" s="4">
        <v>0.55000000000000004</v>
      </c>
      <c r="R8" s="4">
        <v>1.7000000000000001E-2</v>
      </c>
      <c r="S8" s="4">
        <v>1.4E-2</v>
      </c>
      <c r="T8" s="4">
        <v>4.0000000000000001E-3</v>
      </c>
      <c r="U8" s="4">
        <v>8.9999999999999993E-3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0.91379385167556804</v>
      </c>
      <c r="AC8" s="2">
        <v>0.79850769621777196</v>
      </c>
      <c r="AD8" s="2">
        <v>1.7146158834970501E-2</v>
      </c>
      <c r="AE8" s="2">
        <v>1.4098924379501601E-2</v>
      </c>
      <c r="AF8" s="2">
        <v>4.0080213975388201E-3</v>
      </c>
      <c r="AG8" s="2">
        <v>9.0407446521490707E-3</v>
      </c>
    </row>
    <row r="9" spans="1:33" x14ac:dyDescent="0.35">
      <c r="A9" s="7">
        <v>519</v>
      </c>
      <c r="B9" s="7">
        <v>16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0.15148181390000001</v>
      </c>
      <c r="I9" s="4">
        <v>45.9715417106</v>
      </c>
      <c r="J9" s="2">
        <f t="shared" si="1"/>
        <v>3.2951214656582145E-3</v>
      </c>
      <c r="K9" s="3">
        <v>14</v>
      </c>
      <c r="L9" s="3">
        <v>18</v>
      </c>
      <c r="M9" s="3">
        <v>3</v>
      </c>
      <c r="N9" s="3">
        <v>14</v>
      </c>
      <c r="O9" s="24">
        <v>813.16606409999997</v>
      </c>
      <c r="P9" s="4">
        <v>0.63500000000000001</v>
      </c>
      <c r="Q9" s="4">
        <v>0.5625</v>
      </c>
      <c r="R9" s="4">
        <v>9.0999999999999998E-2</v>
      </c>
      <c r="S9" s="4">
        <v>0.17199999999999999</v>
      </c>
      <c r="T9" s="4">
        <v>5.0000000000000001E-3</v>
      </c>
      <c r="U9" s="4">
        <v>1.6E-2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1.00785792539965</v>
      </c>
      <c r="AC9" s="2">
        <v>0.82667857318446802</v>
      </c>
      <c r="AD9" s="2">
        <v>9.5410184804658196E-2</v>
      </c>
      <c r="AE9" s="2">
        <v>0.188742124596877</v>
      </c>
      <c r="AF9" s="2">
        <v>5.0125418235442898E-3</v>
      </c>
      <c r="AG9" s="2">
        <v>1.6129381929883599E-2</v>
      </c>
    </row>
    <row r="10" spans="1:33" x14ac:dyDescent="0.35">
      <c r="A10" s="7">
        <v>277</v>
      </c>
      <c r="B10" s="7">
        <v>36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0.2557409678</v>
      </c>
      <c r="I10" s="4">
        <v>55.218690805400001</v>
      </c>
      <c r="J10" s="2">
        <f t="shared" si="1"/>
        <v>4.6314203410087063E-3</v>
      </c>
      <c r="K10" s="3">
        <v>16</v>
      </c>
      <c r="L10" s="3">
        <v>15</v>
      </c>
      <c r="M10" s="3">
        <v>0</v>
      </c>
      <c r="N10" s="3">
        <v>18</v>
      </c>
      <c r="O10" s="24">
        <v>686.41238929999997</v>
      </c>
      <c r="P10" s="4">
        <v>0.66600000000000004</v>
      </c>
      <c r="Q10" s="4">
        <v>0.483870967741935</v>
      </c>
      <c r="R10" s="4">
        <v>4.0000000000000001E-3</v>
      </c>
      <c r="S10" s="4">
        <v>6.0000000000000001E-3</v>
      </c>
      <c r="T10" s="4">
        <v>8.0000000000000002E-3</v>
      </c>
      <c r="U10" s="4">
        <v>1.4E-2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1.09661428600544</v>
      </c>
      <c r="AC10" s="2">
        <v>0.66139848224536502</v>
      </c>
      <c r="AD10" s="2">
        <v>4.0080213975388201E-3</v>
      </c>
      <c r="AE10" s="2">
        <v>6.0180723255630203E-3</v>
      </c>
      <c r="AF10" s="2">
        <v>8.03217169726427E-3</v>
      </c>
      <c r="AG10" s="2">
        <v>1.4098924379501601E-2</v>
      </c>
    </row>
    <row r="11" spans="1:33" x14ac:dyDescent="0.35">
      <c r="A11" s="7">
        <v>587</v>
      </c>
      <c r="B11" s="7">
        <v>25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0.31125061770000001</v>
      </c>
      <c r="I11" s="4">
        <v>66.782259547899997</v>
      </c>
      <c r="J11" s="2">
        <f t="shared" si="1"/>
        <v>4.6606781472668434E-3</v>
      </c>
      <c r="K11" s="3">
        <v>30</v>
      </c>
      <c r="L11" s="3">
        <v>10</v>
      </c>
      <c r="M11" s="3">
        <v>0</v>
      </c>
      <c r="N11" s="3">
        <v>9</v>
      </c>
      <c r="O11" s="24">
        <v>541.67779589999998</v>
      </c>
      <c r="P11" s="4">
        <v>0.39100000000000001</v>
      </c>
      <c r="Q11" s="4">
        <v>0.25</v>
      </c>
      <c r="R11" s="4">
        <v>0.04</v>
      </c>
      <c r="S11" s="4">
        <v>8.1000000000000003E-2</v>
      </c>
      <c r="T11" s="4">
        <v>1.0999999999999999E-2</v>
      </c>
      <c r="U11" s="4">
        <v>1.6E-2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0.49593701127223999</v>
      </c>
      <c r="AC11" s="2">
        <v>0.28768207245178101</v>
      </c>
      <c r="AD11" s="2">
        <v>4.08219945202552E-2</v>
      </c>
      <c r="AE11" s="2">
        <v>8.4469156626450007E-2</v>
      </c>
      <c r="AF11" s="2">
        <v>1.1060947359424899E-2</v>
      </c>
      <c r="AG11" s="2">
        <v>1.6129381929883599E-2</v>
      </c>
    </row>
    <row r="12" spans="1:33" x14ac:dyDescent="0.35">
      <c r="A12" s="7">
        <v>333</v>
      </c>
      <c r="B12" s="7">
        <v>31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0.18822422720000001</v>
      </c>
      <c r="I12" s="4">
        <v>38.716625404449999</v>
      </c>
      <c r="J12" s="2">
        <f t="shared" si="1"/>
        <v>4.8615865983600405E-3</v>
      </c>
      <c r="K12" s="3">
        <v>20</v>
      </c>
      <c r="L12" s="3">
        <v>17</v>
      </c>
      <c r="M12" s="3">
        <v>0</v>
      </c>
      <c r="N12" s="3">
        <v>12</v>
      </c>
      <c r="O12" s="24">
        <v>570.03591589999996</v>
      </c>
      <c r="P12" s="4">
        <v>0.56299999999999994</v>
      </c>
      <c r="Q12" s="4">
        <v>0.45945945945945899</v>
      </c>
      <c r="R12" s="4">
        <v>1.6E-2</v>
      </c>
      <c r="S12" s="4">
        <v>3.1E-2</v>
      </c>
      <c r="T12" s="4">
        <v>0.01</v>
      </c>
      <c r="U12" s="4">
        <v>8.0000000000000002E-3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0.82782208388654699</v>
      </c>
      <c r="AC12" s="2">
        <v>0.61518563909023305</v>
      </c>
      <c r="AD12" s="2">
        <v>1.6129381929883599E-2</v>
      </c>
      <c r="AE12" s="2">
        <v>3.14906670913708E-2</v>
      </c>
      <c r="AF12" s="2">
        <v>1.0050335853501499E-2</v>
      </c>
      <c r="AG12" s="2">
        <v>8.03217169726427E-3</v>
      </c>
    </row>
    <row r="13" spans="1:33" x14ac:dyDescent="0.35">
      <c r="A13" s="7">
        <v>137</v>
      </c>
      <c r="B13" s="7">
        <v>3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0.18373100489999999</v>
      </c>
      <c r="I13" s="4">
        <v>34.3479325821</v>
      </c>
      <c r="J13" s="2">
        <f t="shared" si="1"/>
        <v>5.3491139375226654E-3</v>
      </c>
      <c r="K13" s="3">
        <v>24</v>
      </c>
      <c r="L13" s="3">
        <v>15</v>
      </c>
      <c r="M13" s="3">
        <v>0</v>
      </c>
      <c r="N13" s="3">
        <v>10</v>
      </c>
      <c r="O13" s="24">
        <v>842.42854469999997</v>
      </c>
      <c r="P13" s="4">
        <v>0.501</v>
      </c>
      <c r="Q13" s="4">
        <v>0.38461538461538503</v>
      </c>
      <c r="R13" s="4">
        <v>4.0000000000000001E-3</v>
      </c>
      <c r="S13" s="4">
        <v>2.3E-2</v>
      </c>
      <c r="T13" s="4">
        <v>7.0000000000000001E-3</v>
      </c>
      <c r="U13" s="4">
        <v>6.0000000000000001E-3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0.69514918323061803</v>
      </c>
      <c r="AC13" s="2">
        <v>0.48550781578170099</v>
      </c>
      <c r="AD13" s="2">
        <v>4.0080213975388201E-3</v>
      </c>
      <c r="AE13" s="2">
        <v>2.32686269393543E-2</v>
      </c>
      <c r="AF13" s="2">
        <v>7.0246149369644698E-3</v>
      </c>
      <c r="AG13" s="2">
        <v>6.0180723255630203E-3</v>
      </c>
    </row>
    <row r="14" spans="1:33" x14ac:dyDescent="0.35">
      <c r="A14" s="7">
        <v>449</v>
      </c>
      <c r="B14" s="7">
        <v>32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0.27354668360000001</v>
      </c>
      <c r="I14" s="4">
        <v>47.214973135000001</v>
      </c>
      <c r="J14" s="2">
        <f t="shared" si="1"/>
        <v>5.7936426823299936E-3</v>
      </c>
      <c r="K14" s="3">
        <v>29</v>
      </c>
      <c r="L14" s="3">
        <v>5</v>
      </c>
      <c r="M14" s="3">
        <v>2</v>
      </c>
      <c r="N14" s="3">
        <v>13</v>
      </c>
      <c r="O14" s="24">
        <v>810.12642010000002</v>
      </c>
      <c r="P14" s="4">
        <v>0.38700000000000001</v>
      </c>
      <c r="Q14" s="4">
        <v>0.14705882352941199</v>
      </c>
      <c r="R14" s="4">
        <v>3.0000000000000001E-3</v>
      </c>
      <c r="S14" s="4">
        <v>2E-3</v>
      </c>
      <c r="T14" s="4">
        <v>2E-3</v>
      </c>
      <c r="U14" s="4">
        <v>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0.48939034304592599</v>
      </c>
      <c r="AC14" s="2">
        <v>0.159064694629687</v>
      </c>
      <c r="AD14" s="2">
        <v>3.00450902029872E-3</v>
      </c>
      <c r="AE14" s="2">
        <v>2.0020026706730801E-3</v>
      </c>
      <c r="AF14" s="2">
        <v>2.0020026706730801E-3</v>
      </c>
      <c r="AG14" s="2">
        <v>1.0000050000287801E-5</v>
      </c>
    </row>
    <row r="15" spans="1:33" x14ac:dyDescent="0.35">
      <c r="A15" s="7">
        <v>483</v>
      </c>
      <c r="B15" s="7">
        <v>13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0.37825355100000002</v>
      </c>
      <c r="I15" s="4">
        <v>58.837753625600001</v>
      </c>
      <c r="J15" s="2">
        <f t="shared" si="1"/>
        <v>6.4287558190430959E-3</v>
      </c>
      <c r="K15" s="3">
        <v>23</v>
      </c>
      <c r="L15" s="3">
        <v>9</v>
      </c>
      <c r="M15" s="3">
        <v>4</v>
      </c>
      <c r="N15" s="3">
        <v>13</v>
      </c>
      <c r="O15" s="24">
        <v>1001</v>
      </c>
      <c r="P15" s="4">
        <v>0.46100000000000002</v>
      </c>
      <c r="Q15" s="4">
        <v>0.28125</v>
      </c>
      <c r="R15" s="4">
        <v>0.02</v>
      </c>
      <c r="S15" s="4">
        <v>6.4000000000000001E-2</v>
      </c>
      <c r="T15" s="4">
        <v>0.01</v>
      </c>
      <c r="U15" s="4">
        <v>1.4999999999999999E-2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0.61803970807314002</v>
      </c>
      <c r="AC15" s="2">
        <v>0.33024168687057698</v>
      </c>
      <c r="AD15" s="2">
        <v>2.0202707317519501E-2</v>
      </c>
      <c r="AE15" s="2">
        <v>6.6139802504545098E-2</v>
      </c>
      <c r="AF15" s="2">
        <v>1.0050335853501499E-2</v>
      </c>
      <c r="AG15" s="2">
        <v>1.51136378100482E-2</v>
      </c>
    </row>
    <row r="16" spans="1:33" x14ac:dyDescent="0.35">
      <c r="A16" s="7">
        <v>101</v>
      </c>
      <c r="B16" s="7">
        <v>42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0.2699850385</v>
      </c>
      <c r="I16" s="4">
        <v>41.321880610999997</v>
      </c>
      <c r="J16" s="2">
        <f t="shared" si="1"/>
        <v>6.5337064651440199E-3</v>
      </c>
      <c r="K16" s="3">
        <v>24</v>
      </c>
      <c r="L16" s="3">
        <v>17</v>
      </c>
      <c r="M16" s="3">
        <v>0</v>
      </c>
      <c r="N16" s="3">
        <v>8</v>
      </c>
      <c r="O16" s="24">
        <v>770.68421109999997</v>
      </c>
      <c r="P16" s="4">
        <v>0.52100000000000002</v>
      </c>
      <c r="Q16" s="4">
        <v>0.41463414634146301</v>
      </c>
      <c r="R16" s="4">
        <v>2.5000000000000001E-2</v>
      </c>
      <c r="S16" s="4">
        <v>0.03</v>
      </c>
      <c r="T16" s="4">
        <v>1.2999999999999999E-2</v>
      </c>
      <c r="U16" s="4">
        <v>1.2999999999999999E-2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0.736054681571222</v>
      </c>
      <c r="AC16" s="2">
        <v>0.53551823635636198</v>
      </c>
      <c r="AD16" s="2">
        <v>2.5317807984289901E-2</v>
      </c>
      <c r="AE16" s="2">
        <v>3.0459207484708602E-2</v>
      </c>
      <c r="AF16" s="2">
        <v>1.30852395486555E-2</v>
      </c>
      <c r="AG16" s="2">
        <v>1.30852395486555E-2</v>
      </c>
    </row>
    <row r="17" spans="1:33" x14ac:dyDescent="0.35">
      <c r="A17" s="7">
        <v>917</v>
      </c>
      <c r="B17" s="7">
        <v>32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0.30372371329999998</v>
      </c>
      <c r="I17" s="4">
        <v>40.857155689999999</v>
      </c>
      <c r="J17" s="2">
        <f t="shared" si="1"/>
        <v>7.4337948437839477E-3</v>
      </c>
      <c r="K17" s="3">
        <v>15</v>
      </c>
      <c r="L17" s="3">
        <v>11</v>
      </c>
      <c r="M17" s="3">
        <v>9</v>
      </c>
      <c r="N17" s="3">
        <v>14</v>
      </c>
      <c r="O17" s="24">
        <v>955.7796128</v>
      </c>
      <c r="P17" s="4">
        <v>0.48599999999999999</v>
      </c>
      <c r="Q17" s="4">
        <v>0.42307692307692302</v>
      </c>
      <c r="R17" s="4">
        <v>4.2000000000000003E-2</v>
      </c>
      <c r="S17" s="4">
        <v>0.16900000000000001</v>
      </c>
      <c r="T17" s="4">
        <v>1.2E-2</v>
      </c>
      <c r="U17" s="4">
        <v>1.2999999999999999E-2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0.665532013526972</v>
      </c>
      <c r="AC17" s="2">
        <v>0.55004633691927196</v>
      </c>
      <c r="AD17" s="2">
        <v>4.2907501011276501E-2</v>
      </c>
      <c r="AE17" s="2">
        <v>0.185125484126689</v>
      </c>
      <c r="AF17" s="2">
        <v>1.20725812342692E-2</v>
      </c>
      <c r="AG17" s="2">
        <v>1.30852395486555E-2</v>
      </c>
    </row>
    <row r="18" spans="1:33" x14ac:dyDescent="0.35">
      <c r="A18" s="7">
        <v>557</v>
      </c>
      <c r="B18" s="7">
        <v>27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0.41871678029999998</v>
      </c>
      <c r="I18" s="4">
        <v>53.667227533999998</v>
      </c>
      <c r="J18" s="2">
        <f t="shared" si="1"/>
        <v>7.8020944911813966E-3</v>
      </c>
      <c r="K18" s="3">
        <v>25</v>
      </c>
      <c r="L18" s="3">
        <v>18</v>
      </c>
      <c r="M18" s="3">
        <v>1</v>
      </c>
      <c r="N18" s="3">
        <v>5</v>
      </c>
      <c r="O18" s="24">
        <v>1001</v>
      </c>
      <c r="P18" s="4">
        <v>0.48899999999999999</v>
      </c>
      <c r="Q18" s="4">
        <v>0.418604651162791</v>
      </c>
      <c r="R18" s="4">
        <v>0.115</v>
      </c>
      <c r="S18" s="4">
        <v>0.192</v>
      </c>
      <c r="T18" s="4">
        <v>4.3999999999999997E-2</v>
      </c>
      <c r="U18" s="4">
        <v>1.6E-2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0.67138568877843297</v>
      </c>
      <c r="AC18" s="2">
        <v>0.54232429082536204</v>
      </c>
      <c r="AD18" s="2">
        <v>0.122167633974208</v>
      </c>
      <c r="AE18" s="2">
        <v>0.213193220461042</v>
      </c>
      <c r="AF18" s="2">
        <v>4.4997365930735798E-2</v>
      </c>
      <c r="AG18" s="2">
        <v>1.6129381929883599E-2</v>
      </c>
    </row>
    <row r="19" spans="1:33" x14ac:dyDescent="0.35">
      <c r="A19" s="7">
        <v>533</v>
      </c>
      <c r="B19" s="7">
        <v>46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0.36693110620000002</v>
      </c>
      <c r="I19" s="4">
        <v>45.527097128299999</v>
      </c>
      <c r="J19" s="2">
        <f t="shared" si="1"/>
        <v>8.0596200800141238E-3</v>
      </c>
      <c r="K19" s="3">
        <v>27</v>
      </c>
      <c r="L19" s="3">
        <v>8</v>
      </c>
      <c r="M19" s="3">
        <v>1</v>
      </c>
      <c r="N19" s="3">
        <v>13</v>
      </c>
      <c r="O19" s="24">
        <v>832.42682400000001</v>
      </c>
      <c r="P19" s="4">
        <v>0.434</v>
      </c>
      <c r="Q19" s="4">
        <v>0.22857142857142901</v>
      </c>
      <c r="R19" s="4">
        <v>2.3E-2</v>
      </c>
      <c r="S19" s="4">
        <v>0.16800000000000001</v>
      </c>
      <c r="T19" s="4">
        <v>0.01</v>
      </c>
      <c r="U19" s="4">
        <v>1.2999999999999999E-2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0.56916120077895405</v>
      </c>
      <c r="AC19" s="2">
        <v>0.259511195485085</v>
      </c>
      <c r="AD19" s="2">
        <v>2.32686269393543E-2</v>
      </c>
      <c r="AE19" s="2">
        <v>0.183922838160928</v>
      </c>
      <c r="AF19" s="2">
        <v>1.0050335853501499E-2</v>
      </c>
      <c r="AG19" s="2">
        <v>1.30852395486555E-2</v>
      </c>
    </row>
    <row r="20" spans="1:33" x14ac:dyDescent="0.35">
      <c r="A20" s="7">
        <v>915</v>
      </c>
      <c r="B20" s="7">
        <v>50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0.54611454530000003</v>
      </c>
      <c r="I20" s="4">
        <v>66.579048513299995</v>
      </c>
      <c r="J20" s="2">
        <f t="shared" si="1"/>
        <v>8.2024984960682758E-3</v>
      </c>
      <c r="K20" s="3">
        <v>15</v>
      </c>
      <c r="L20" s="3">
        <v>21</v>
      </c>
      <c r="M20" s="3">
        <v>0</v>
      </c>
      <c r="N20" s="3">
        <v>13</v>
      </c>
      <c r="O20" s="24">
        <v>1001</v>
      </c>
      <c r="P20" s="4">
        <v>0.68600000000000005</v>
      </c>
      <c r="Q20" s="4">
        <v>0.58333333333333304</v>
      </c>
      <c r="R20" s="4">
        <v>0.38800000000000001</v>
      </c>
      <c r="S20" s="4">
        <v>0.39400000000000002</v>
      </c>
      <c r="T20" s="4">
        <v>5.8000000000000003E-2</v>
      </c>
      <c r="U20" s="4">
        <v>7.1999999999999995E-2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1.1583622930738799</v>
      </c>
      <c r="AC20" s="2">
        <v>0.87546873735389996</v>
      </c>
      <c r="AD20" s="2">
        <v>0.49102299646981101</v>
      </c>
      <c r="AE20" s="2">
        <v>0.50087529291282296</v>
      </c>
      <c r="AF20" s="2">
        <v>5.9750004405774E-2</v>
      </c>
      <c r="AG20" s="2">
        <v>7.4723546195936394E-2</v>
      </c>
    </row>
    <row r="21" spans="1:33" x14ac:dyDescent="0.35">
      <c r="A21" s="7">
        <v>829</v>
      </c>
      <c r="B21" s="7">
        <v>19</v>
      </c>
      <c r="C21" s="7">
        <v>0</v>
      </c>
      <c r="D21" s="7">
        <v>0</v>
      </c>
      <c r="E21" s="22" t="str">
        <f t="shared" si="0"/>
        <v>00</v>
      </c>
      <c r="F21" s="4">
        <v>0.99920500000000001</v>
      </c>
      <c r="G21" s="25">
        <v>1</v>
      </c>
      <c r="H21" s="4">
        <v>0.39142071550000002</v>
      </c>
      <c r="I21" s="4">
        <v>46.137444704000004</v>
      </c>
      <c r="J21" s="2">
        <f t="shared" si="1"/>
        <v>8.4837970115424453E-3</v>
      </c>
      <c r="K21" s="3">
        <v>17</v>
      </c>
      <c r="L21" s="3">
        <v>19</v>
      </c>
      <c r="M21" s="3">
        <v>0</v>
      </c>
      <c r="N21" s="3">
        <v>13</v>
      </c>
      <c r="O21" s="24">
        <v>891.32146750000004</v>
      </c>
      <c r="P21" s="4">
        <v>0.65800000000000003</v>
      </c>
      <c r="Q21" s="4">
        <v>0.52777777777777801</v>
      </c>
      <c r="R21" s="4">
        <v>1.7000000000000001E-2</v>
      </c>
      <c r="S21" s="4">
        <v>1.7999999999999999E-2</v>
      </c>
      <c r="T21" s="4">
        <v>4.0000000000000001E-3</v>
      </c>
      <c r="U21" s="4">
        <v>8.9999999999999993E-3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1.07294454191953</v>
      </c>
      <c r="AC21" s="2">
        <v>0.75030559439989397</v>
      </c>
      <c r="AD21" s="2">
        <v>1.7146158834970501E-2</v>
      </c>
      <c r="AE21" s="2">
        <v>1.8163970627671201E-2</v>
      </c>
      <c r="AF21" s="2">
        <v>4.0080213975388201E-3</v>
      </c>
      <c r="AG21" s="2">
        <v>9.0407446521490707E-3</v>
      </c>
    </row>
    <row r="22" spans="1:33" x14ac:dyDescent="0.35">
      <c r="A22" s="7">
        <v>491</v>
      </c>
      <c r="B22" s="7">
        <v>33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0.34987364879999999</v>
      </c>
      <c r="I22" s="4">
        <v>38.144668688000003</v>
      </c>
      <c r="J22" s="2">
        <f t="shared" si="1"/>
        <v>9.1722817587367687E-3</v>
      </c>
      <c r="K22" s="3">
        <v>14</v>
      </c>
      <c r="L22" s="3">
        <v>20</v>
      </c>
      <c r="M22" s="3">
        <v>0</v>
      </c>
      <c r="N22" s="3">
        <v>15</v>
      </c>
      <c r="O22" s="24">
        <v>928.1232407</v>
      </c>
      <c r="P22" s="4">
        <v>0.68500000000000005</v>
      </c>
      <c r="Q22" s="4">
        <v>0.58823529411764697</v>
      </c>
      <c r="R22" s="4">
        <v>0.17399999999999999</v>
      </c>
      <c r="S22" s="4">
        <v>0.16700000000000001</v>
      </c>
      <c r="T22" s="4">
        <v>2.1000000000000001E-2</v>
      </c>
      <c r="U22" s="4">
        <v>4.9000000000000002E-2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1.1551826401565</v>
      </c>
      <c r="AC22" s="2">
        <v>0.88730319500090304</v>
      </c>
      <c r="AD22" s="2">
        <v>0.19116050546115901</v>
      </c>
      <c r="AE22" s="2">
        <v>0.18272163681529399</v>
      </c>
      <c r="AF22" s="2">
        <v>2.1223636451626698E-2</v>
      </c>
      <c r="AG22" s="2">
        <v>5.0241216436746797E-2</v>
      </c>
    </row>
    <row r="23" spans="1:33" x14ac:dyDescent="0.35">
      <c r="A23" s="7">
        <v>369</v>
      </c>
      <c r="B23" s="7">
        <v>26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0.49495004269999998</v>
      </c>
      <c r="I23" s="4">
        <v>53.288819404000002</v>
      </c>
      <c r="J23" s="2">
        <f t="shared" si="1"/>
        <v>9.2880654560503866E-3</v>
      </c>
      <c r="K23" s="3">
        <v>23</v>
      </c>
      <c r="L23" s="3">
        <v>14</v>
      </c>
      <c r="M23" s="3">
        <v>0</v>
      </c>
      <c r="N23" s="3">
        <v>12</v>
      </c>
      <c r="O23" s="24">
        <v>1001</v>
      </c>
      <c r="P23" s="4">
        <v>0.52300000000000002</v>
      </c>
      <c r="Q23" s="4">
        <v>0.37837837837837801</v>
      </c>
      <c r="R23" s="4">
        <v>2.5999999999999999E-2</v>
      </c>
      <c r="S23" s="4">
        <v>7.6999999999999999E-2</v>
      </c>
      <c r="T23" s="4">
        <v>2.3E-2</v>
      </c>
      <c r="U23" s="4">
        <v>2.4E-2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0.74023878809379595</v>
      </c>
      <c r="AC23" s="2">
        <v>0.47542369671507501</v>
      </c>
      <c r="AD23" s="2">
        <v>2.6343975339602001E-2</v>
      </c>
      <c r="AE23" s="2">
        <v>8.0126044479284897E-2</v>
      </c>
      <c r="AF23" s="2">
        <v>2.32686269393543E-2</v>
      </c>
      <c r="AG23" s="2">
        <v>2.4292692569044601E-2</v>
      </c>
    </row>
    <row r="24" spans="1:33" x14ac:dyDescent="0.35">
      <c r="A24" s="7">
        <v>737</v>
      </c>
      <c r="B24" s="7">
        <v>48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0.47780353079999999</v>
      </c>
      <c r="I24" s="4">
        <v>51.413598550000003</v>
      </c>
      <c r="J24" s="2">
        <f t="shared" si="1"/>
        <v>9.2933298636027877E-3</v>
      </c>
      <c r="K24" s="3">
        <v>31</v>
      </c>
      <c r="L24" s="3">
        <v>14</v>
      </c>
      <c r="M24" s="3">
        <v>1</v>
      </c>
      <c r="N24" s="3">
        <v>3</v>
      </c>
      <c r="O24" s="24">
        <v>1001</v>
      </c>
      <c r="P24" s="4">
        <v>0.312</v>
      </c>
      <c r="Q24" s="4">
        <v>0.31111111111111101</v>
      </c>
      <c r="R24" s="4">
        <v>0.06</v>
      </c>
      <c r="S24" s="4">
        <v>5.8000000000000003E-2</v>
      </c>
      <c r="T24" s="4">
        <v>1.4E-2</v>
      </c>
      <c r="U24" s="4">
        <v>1.2999999999999999E-2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0.37396644104879301</v>
      </c>
      <c r="AC24" s="2">
        <v>0.37267528528517402</v>
      </c>
      <c r="AD24" s="2">
        <v>6.1875403718087502E-2</v>
      </c>
      <c r="AE24" s="2">
        <v>5.9750004405774E-2</v>
      </c>
      <c r="AF24" s="2">
        <v>1.4098924379501601E-2</v>
      </c>
      <c r="AG24" s="2">
        <v>1.30852395486555E-2</v>
      </c>
    </row>
    <row r="25" spans="1:33" x14ac:dyDescent="0.35">
      <c r="A25" s="7">
        <v>339</v>
      </c>
      <c r="B25" s="7">
        <v>21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0.47912303680000001</v>
      </c>
      <c r="I25" s="4">
        <v>51.264911669999996</v>
      </c>
      <c r="J25" s="2">
        <f t="shared" si="1"/>
        <v>9.3460228681205501E-3</v>
      </c>
      <c r="K25" s="3">
        <v>26</v>
      </c>
      <c r="L25" s="3">
        <v>17</v>
      </c>
      <c r="M25" s="3">
        <v>0</v>
      </c>
      <c r="N25" s="3">
        <v>6</v>
      </c>
      <c r="O25" s="24">
        <v>1001</v>
      </c>
      <c r="P25" s="4">
        <v>0.46200000000000002</v>
      </c>
      <c r="Q25" s="4">
        <v>0.39534883720930197</v>
      </c>
      <c r="R25" s="4">
        <v>1.0999999999999999E-2</v>
      </c>
      <c r="S25" s="4">
        <v>6.0000000000000001E-3</v>
      </c>
      <c r="T25" s="4">
        <v>7.0000000000000001E-3</v>
      </c>
      <c r="U25" s="4">
        <v>1.6E-2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0.61989671882035302</v>
      </c>
      <c r="AC25" s="2">
        <v>0.50310357767208003</v>
      </c>
      <c r="AD25" s="2">
        <v>1.1060947359424899E-2</v>
      </c>
      <c r="AE25" s="2">
        <v>6.0180723255630203E-3</v>
      </c>
      <c r="AF25" s="2">
        <v>7.0246149369644698E-3</v>
      </c>
      <c r="AG25" s="2">
        <v>1.6129381929883599E-2</v>
      </c>
    </row>
    <row r="26" spans="1:33" x14ac:dyDescent="0.35">
      <c r="A26" s="7">
        <v>359</v>
      </c>
      <c r="B26" s="7">
        <v>14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0.5051982142</v>
      </c>
      <c r="I26" s="4">
        <v>48.636344239000003</v>
      </c>
      <c r="J26" s="2">
        <f t="shared" si="1"/>
        <v>1.038725714493354E-2</v>
      </c>
      <c r="K26" s="3">
        <v>25</v>
      </c>
      <c r="L26" s="3">
        <v>15</v>
      </c>
      <c r="M26" s="3">
        <v>1</v>
      </c>
      <c r="N26" s="3">
        <v>8</v>
      </c>
      <c r="O26" s="24">
        <v>913.76826889999995</v>
      </c>
      <c r="P26" s="4">
        <v>0.46800000000000003</v>
      </c>
      <c r="Q26" s="4">
        <v>0.375</v>
      </c>
      <c r="R26" s="4">
        <v>8.7999999999999995E-2</v>
      </c>
      <c r="S26" s="4">
        <v>0.248</v>
      </c>
      <c r="T26" s="4">
        <v>1.0999999999999999E-2</v>
      </c>
      <c r="U26" s="4">
        <v>1.2999999999999999E-2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0.63111178964049297</v>
      </c>
      <c r="AC26" s="2">
        <v>0.47000362924573602</v>
      </c>
      <c r="AD26" s="2">
        <v>9.2115288907805598E-2</v>
      </c>
      <c r="AE26" s="2">
        <v>0.28501895503229702</v>
      </c>
      <c r="AF26" s="2">
        <v>1.1060947359424899E-2</v>
      </c>
      <c r="AG26" s="2">
        <v>1.30852395486555E-2</v>
      </c>
    </row>
    <row r="27" spans="1:33" x14ac:dyDescent="0.35">
      <c r="A27" s="7">
        <v>109</v>
      </c>
      <c r="B27" s="7">
        <v>16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0.77591716369999997</v>
      </c>
      <c r="I27" s="4">
        <v>72.973061325000003</v>
      </c>
      <c r="J27" s="2">
        <f t="shared" si="1"/>
        <v>1.0632926036147764E-2</v>
      </c>
      <c r="K27" s="3">
        <v>23</v>
      </c>
      <c r="L27" s="3">
        <v>14</v>
      </c>
      <c r="M27" s="3">
        <v>0</v>
      </c>
      <c r="N27" s="3">
        <v>12</v>
      </c>
      <c r="O27" s="24">
        <v>982.81691109999997</v>
      </c>
      <c r="P27" s="4">
        <v>0.54500000000000004</v>
      </c>
      <c r="Q27" s="4">
        <v>0.37837837837837801</v>
      </c>
      <c r="R27" s="4">
        <v>2.1999999999999999E-2</v>
      </c>
      <c r="S27" s="4">
        <v>2.8000000000000001E-2</v>
      </c>
      <c r="T27" s="4">
        <v>0.02</v>
      </c>
      <c r="U27" s="4">
        <v>3.2000000000000001E-2</v>
      </c>
      <c r="V27" s="5">
        <v>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0.78745786003118701</v>
      </c>
      <c r="AC27" s="2">
        <v>0.47542369671507501</v>
      </c>
      <c r="AD27" s="2">
        <v>2.2245608947319698E-2</v>
      </c>
      <c r="AE27" s="2">
        <v>2.8399474521698002E-2</v>
      </c>
      <c r="AF27" s="2">
        <v>2.0202707317519501E-2</v>
      </c>
      <c r="AG27" s="2">
        <v>3.2523191705560103E-2</v>
      </c>
    </row>
    <row r="28" spans="1:33" x14ac:dyDescent="0.35">
      <c r="A28" s="7">
        <v>253</v>
      </c>
      <c r="B28" s="7">
        <v>9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0.58037863730000006</v>
      </c>
      <c r="I28" s="4">
        <v>47.885714020199998</v>
      </c>
      <c r="J28" s="2">
        <f t="shared" si="1"/>
        <v>1.2120079008431919E-2</v>
      </c>
      <c r="K28" s="3">
        <v>25</v>
      </c>
      <c r="L28" s="3">
        <v>14</v>
      </c>
      <c r="M28" s="3">
        <v>0</v>
      </c>
      <c r="N28" s="3">
        <v>10</v>
      </c>
      <c r="O28" s="24">
        <v>690.83732350000002</v>
      </c>
      <c r="P28" s="4">
        <v>0.48</v>
      </c>
      <c r="Q28" s="4">
        <v>0.35897435897435898</v>
      </c>
      <c r="R28" s="4">
        <v>0.129</v>
      </c>
      <c r="S28" s="4">
        <v>9.5000000000000001E-2</v>
      </c>
      <c r="T28" s="4">
        <v>0.09</v>
      </c>
      <c r="U28" s="4">
        <v>7.0000000000000007E-2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0.65392646740666405</v>
      </c>
      <c r="AC28" s="2">
        <v>0.44468582126144601</v>
      </c>
      <c r="AD28" s="2">
        <v>0.13811330212963399</v>
      </c>
      <c r="AE28" s="2">
        <v>9.9820335282210904E-2</v>
      </c>
      <c r="AF28" s="2">
        <v>9.4310679471241304E-2</v>
      </c>
      <c r="AG28" s="2">
        <v>7.2570692834835498E-2</v>
      </c>
    </row>
    <row r="29" spans="1:33" x14ac:dyDescent="0.35">
      <c r="A29" s="7">
        <v>505</v>
      </c>
      <c r="B29" s="7">
        <v>15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0.86403302100000001</v>
      </c>
      <c r="I29" s="4">
        <v>63.946118773999999</v>
      </c>
      <c r="J29" s="2">
        <f t="shared" si="1"/>
        <v>1.3511891535648747E-2</v>
      </c>
      <c r="K29" s="3">
        <v>18</v>
      </c>
      <c r="L29" s="3">
        <v>17</v>
      </c>
      <c r="M29" s="3">
        <v>1</v>
      </c>
      <c r="N29" s="3">
        <v>13</v>
      </c>
      <c r="O29" s="24">
        <v>297.77779670000001</v>
      </c>
      <c r="P29" s="4">
        <v>0.59499999999999997</v>
      </c>
      <c r="Q29" s="4">
        <v>0.48571428571428599</v>
      </c>
      <c r="R29" s="4">
        <v>2.1999999999999999E-2</v>
      </c>
      <c r="S29" s="4">
        <v>1.4999999999999999E-2</v>
      </c>
      <c r="T29" s="4">
        <v>0.01</v>
      </c>
      <c r="U29" s="4">
        <v>1.7000000000000001E-2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0.90386821187559796</v>
      </c>
      <c r="AC29" s="2">
        <v>0.664976303593249</v>
      </c>
      <c r="AD29" s="2">
        <v>2.2245608947319698E-2</v>
      </c>
      <c r="AE29" s="2">
        <v>1.51136378100482E-2</v>
      </c>
      <c r="AF29" s="2">
        <v>1.0050335853501499E-2</v>
      </c>
      <c r="AG29" s="2">
        <v>1.7146158834970501E-2</v>
      </c>
    </row>
    <row r="30" spans="1:33" x14ac:dyDescent="0.35">
      <c r="A30" s="7">
        <v>647</v>
      </c>
      <c r="B30" s="7">
        <v>42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0.75071460239999999</v>
      </c>
      <c r="I30" s="4">
        <v>49.306253763999997</v>
      </c>
      <c r="J30" s="2">
        <f t="shared" si="1"/>
        <v>1.5225545343461475E-2</v>
      </c>
      <c r="K30" s="3">
        <v>22</v>
      </c>
      <c r="L30" s="3">
        <v>17</v>
      </c>
      <c r="M30" s="3">
        <v>0</v>
      </c>
      <c r="N30" s="3">
        <v>10</v>
      </c>
      <c r="O30" s="24">
        <v>1001</v>
      </c>
      <c r="P30" s="4">
        <v>0.55000000000000004</v>
      </c>
      <c r="Q30" s="4">
        <v>0.43589743589743601</v>
      </c>
      <c r="R30" s="4">
        <v>7.4999999999999997E-2</v>
      </c>
      <c r="S30" s="4">
        <v>0.13700000000000001</v>
      </c>
      <c r="T30" s="4">
        <v>1.4999999999999999E-2</v>
      </c>
      <c r="U30" s="4">
        <v>2.8000000000000001E-2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0.79850769621777196</v>
      </c>
      <c r="AC30" s="2">
        <v>0.57251919277133101</v>
      </c>
      <c r="AD30" s="2">
        <v>7.7961541469711806E-2</v>
      </c>
      <c r="AE30" s="2">
        <v>0.14734058789870899</v>
      </c>
      <c r="AF30" s="2">
        <v>1.51136378100482E-2</v>
      </c>
      <c r="AG30" s="2">
        <v>2.8399474521698002E-2</v>
      </c>
    </row>
    <row r="31" spans="1:33" x14ac:dyDescent="0.35">
      <c r="A31" s="7">
        <v>701</v>
      </c>
      <c r="B31" s="7">
        <v>17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1.099493404</v>
      </c>
      <c r="I31" s="4">
        <v>67.273826420999995</v>
      </c>
      <c r="J31" s="2">
        <f t="shared" si="1"/>
        <v>1.6343553838001779E-2</v>
      </c>
      <c r="K31" s="3">
        <v>21</v>
      </c>
      <c r="L31" s="3">
        <v>15</v>
      </c>
      <c r="M31" s="3">
        <v>4</v>
      </c>
      <c r="N31" s="3">
        <v>9</v>
      </c>
      <c r="O31" s="24">
        <v>761.57670499999995</v>
      </c>
      <c r="P31" s="4">
        <v>0.51100000000000001</v>
      </c>
      <c r="Q31" s="4">
        <v>0.41666666666666702</v>
      </c>
      <c r="R31" s="4">
        <v>3.7999999999999999E-2</v>
      </c>
      <c r="S31" s="4">
        <v>4.2999999999999997E-2</v>
      </c>
      <c r="T31" s="4">
        <v>2.1999999999999999E-2</v>
      </c>
      <c r="U31" s="4">
        <v>3.2000000000000001E-2</v>
      </c>
      <c r="V31" s="5">
        <v>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0.71539278950726504</v>
      </c>
      <c r="AC31" s="2">
        <v>0.53899650073268701</v>
      </c>
      <c r="AD31" s="2">
        <v>3.8740828316430602E-2</v>
      </c>
      <c r="AE31" s="2">
        <v>4.3951887529182797E-2</v>
      </c>
      <c r="AF31" s="2">
        <v>2.2245608947319698E-2</v>
      </c>
      <c r="AG31" s="2">
        <v>3.2523191705560103E-2</v>
      </c>
    </row>
    <row r="32" spans="1:33" x14ac:dyDescent="0.35">
      <c r="A32" s="7">
        <v>713</v>
      </c>
      <c r="B32" s="7">
        <v>34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0.85562961069999999</v>
      </c>
      <c r="I32" s="4">
        <v>50.303075872000001</v>
      </c>
      <c r="J32" s="2">
        <f t="shared" si="1"/>
        <v>1.7009488900384829E-2</v>
      </c>
      <c r="K32" s="3">
        <v>26</v>
      </c>
      <c r="L32" s="3">
        <v>15</v>
      </c>
      <c r="M32" s="3">
        <v>0</v>
      </c>
      <c r="N32" s="3">
        <v>8</v>
      </c>
      <c r="O32" s="24">
        <v>900.9916829</v>
      </c>
      <c r="P32" s="4">
        <v>0.47199999999999998</v>
      </c>
      <c r="Q32" s="4">
        <v>0.36585365853658502</v>
      </c>
      <c r="R32" s="4">
        <v>5.6000000000000001E-2</v>
      </c>
      <c r="S32" s="4">
        <v>0.15</v>
      </c>
      <c r="T32" s="4">
        <v>3.4000000000000002E-2</v>
      </c>
      <c r="U32" s="4">
        <v>3.7999999999999999E-2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0.638658995275876</v>
      </c>
      <c r="AC32" s="2">
        <v>0.45547552868282598</v>
      </c>
      <c r="AD32" s="2">
        <v>5.7629112836636402E-2</v>
      </c>
      <c r="AE32" s="2">
        <v>0.16251892949777499</v>
      </c>
      <c r="AF32" s="2">
        <v>3.4591444769619097E-2</v>
      </c>
      <c r="AG32" s="2">
        <v>3.8740828316430602E-2</v>
      </c>
    </row>
    <row r="33" spans="1:33" x14ac:dyDescent="0.35">
      <c r="A33" s="7">
        <v>835</v>
      </c>
      <c r="B33" s="7">
        <v>47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0.92139170400000003</v>
      </c>
      <c r="I33" s="4">
        <v>49.264305901999997</v>
      </c>
      <c r="J33" s="2">
        <f t="shared" si="1"/>
        <v>1.8703028229665852E-2</v>
      </c>
      <c r="K33" s="3">
        <v>24</v>
      </c>
      <c r="L33" s="3">
        <v>19</v>
      </c>
      <c r="M33" s="3">
        <v>1</v>
      </c>
      <c r="N33" s="3">
        <v>5</v>
      </c>
      <c r="O33" s="24">
        <v>1001</v>
      </c>
      <c r="P33" s="4">
        <v>0.49</v>
      </c>
      <c r="Q33" s="4">
        <v>0.44186046511627902</v>
      </c>
      <c r="R33" s="4">
        <v>5.1999999999999998E-2</v>
      </c>
      <c r="S33" s="4">
        <v>6.8000000000000005E-2</v>
      </c>
      <c r="T33" s="4">
        <v>0.03</v>
      </c>
      <c r="U33" s="4">
        <v>2.5000000000000001E-2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0.67334455326376597</v>
      </c>
      <c r="AC33" s="2">
        <v>0.58314628534561697</v>
      </c>
      <c r="AD33" s="2">
        <v>5.3400776727115302E-2</v>
      </c>
      <c r="AE33" s="2">
        <v>7.0422464296545903E-2</v>
      </c>
      <c r="AF33" s="2">
        <v>3.0459207484708602E-2</v>
      </c>
      <c r="AG33" s="2">
        <v>2.5317807984289901E-2</v>
      </c>
    </row>
    <row r="34" spans="1:33" x14ac:dyDescent="0.35">
      <c r="A34" s="7">
        <v>213</v>
      </c>
      <c r="B34" s="7">
        <v>11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1.2645769179999999</v>
      </c>
      <c r="I34" s="4">
        <v>65.242958619999996</v>
      </c>
      <c r="J34" s="2">
        <f t="shared" si="1"/>
        <v>1.9382580814051992E-2</v>
      </c>
      <c r="K34" s="3">
        <v>31</v>
      </c>
      <c r="L34" s="3">
        <v>10</v>
      </c>
      <c r="M34" s="3">
        <v>1</v>
      </c>
      <c r="N34" s="3">
        <v>7</v>
      </c>
      <c r="O34" s="24">
        <v>1001</v>
      </c>
      <c r="P34" s="4">
        <v>0.36899999999999999</v>
      </c>
      <c r="Q34" s="4">
        <v>0.24390243902438999</v>
      </c>
      <c r="R34" s="4">
        <v>0.14499999999999999</v>
      </c>
      <c r="S34" s="4">
        <v>0.124</v>
      </c>
      <c r="T34" s="4">
        <v>0.123</v>
      </c>
      <c r="U34" s="4">
        <v>0.1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0.46044941644092402</v>
      </c>
      <c r="AC34" s="2">
        <v>0.27958486221916201</v>
      </c>
      <c r="AD34" s="2">
        <v>0.15665381004537701</v>
      </c>
      <c r="AE34" s="2">
        <v>0.13238918804574601</v>
      </c>
      <c r="AF34" s="2">
        <v>0.131248286609954</v>
      </c>
      <c r="AG34" s="2">
        <v>0.105360515657826</v>
      </c>
    </row>
    <row r="35" spans="1:33" x14ac:dyDescent="0.35">
      <c r="A35" s="7">
        <v>889</v>
      </c>
      <c r="B35" s="7">
        <v>44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0.96401613470000003</v>
      </c>
      <c r="I35" s="4">
        <v>47.480004906300003</v>
      </c>
      <c r="J35" s="2">
        <f t="shared" si="1"/>
        <v>2.0303623316856211E-2</v>
      </c>
      <c r="K35" s="3">
        <v>24</v>
      </c>
      <c r="L35" s="3">
        <v>12</v>
      </c>
      <c r="M35" s="3">
        <v>0</v>
      </c>
      <c r="N35" s="3">
        <v>13</v>
      </c>
      <c r="O35" s="24">
        <v>1001</v>
      </c>
      <c r="P35" s="4">
        <v>0.51</v>
      </c>
      <c r="Q35" s="4">
        <v>0.33333333333333298</v>
      </c>
      <c r="R35" s="4">
        <v>0.186</v>
      </c>
      <c r="S35" s="4">
        <v>0.113</v>
      </c>
      <c r="T35" s="4">
        <v>4.3999999999999997E-2</v>
      </c>
      <c r="U35" s="4">
        <v>5.8999999999999997E-2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0.71334988787746501</v>
      </c>
      <c r="AC35" s="2">
        <v>0.405465108108164</v>
      </c>
      <c r="AD35" s="2">
        <v>0.20579491297959701</v>
      </c>
      <c r="AE35" s="2">
        <v>0.11991029667255799</v>
      </c>
      <c r="AF35" s="2">
        <v>4.4997365930735798E-2</v>
      </c>
      <c r="AG35" s="2">
        <v>6.0812139396757399E-2</v>
      </c>
    </row>
    <row r="36" spans="1:33" x14ac:dyDescent="0.35">
      <c r="A36" s="7">
        <v>345</v>
      </c>
      <c r="B36" s="7">
        <v>39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1.151152263</v>
      </c>
      <c r="I36" s="4">
        <v>55.680038869999997</v>
      </c>
      <c r="J36" s="2">
        <f t="shared" si="1"/>
        <v>2.067441557804358E-2</v>
      </c>
      <c r="K36" s="3">
        <v>17</v>
      </c>
      <c r="L36" s="3">
        <v>21</v>
      </c>
      <c r="M36" s="3">
        <v>1</v>
      </c>
      <c r="N36" s="3">
        <v>10</v>
      </c>
      <c r="O36" s="24">
        <v>1001</v>
      </c>
      <c r="P36" s="4">
        <v>0.58799999999999997</v>
      </c>
      <c r="Q36" s="4">
        <v>0.55263157894736803</v>
      </c>
      <c r="R36" s="4">
        <v>6.9000000000000006E-2</v>
      </c>
      <c r="S36" s="4">
        <v>0.38400000000000001</v>
      </c>
      <c r="T36" s="4">
        <v>0.03</v>
      </c>
      <c r="U36" s="4">
        <v>4.4999999999999998E-2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0.88673192963261105</v>
      </c>
      <c r="AC36" s="2">
        <v>0.80437281567017005</v>
      </c>
      <c r="AD36" s="2">
        <v>7.1496001705069895E-2</v>
      </c>
      <c r="AE36" s="2">
        <v>0.484508315448617</v>
      </c>
      <c r="AF36" s="2">
        <v>3.0459207484708602E-2</v>
      </c>
      <c r="AG36" s="2">
        <v>4.6043938501406798E-2</v>
      </c>
    </row>
    <row r="37" spans="1:33" x14ac:dyDescent="0.35">
      <c r="A37" s="7">
        <v>865</v>
      </c>
      <c r="B37" s="7">
        <v>45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0.79558407840000001</v>
      </c>
      <c r="I37" s="4">
        <v>38.124174081</v>
      </c>
      <c r="J37" s="2">
        <f t="shared" si="1"/>
        <v>2.0868231183439497E-2</v>
      </c>
      <c r="K37" s="3">
        <v>24</v>
      </c>
      <c r="L37" s="3">
        <v>18</v>
      </c>
      <c r="M37" s="3">
        <v>1</v>
      </c>
      <c r="N37" s="3">
        <v>6</v>
      </c>
      <c r="O37" s="24">
        <v>1001</v>
      </c>
      <c r="P37" s="4">
        <v>0.48499999999999999</v>
      </c>
      <c r="Q37" s="4">
        <v>0.42857142857142899</v>
      </c>
      <c r="R37" s="4">
        <v>4.2000000000000003E-2</v>
      </c>
      <c r="S37" s="4">
        <v>3.9E-2</v>
      </c>
      <c r="T37" s="4">
        <v>3.5999999999999997E-2</v>
      </c>
      <c r="U37" s="4">
        <v>2.4E-2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0.66358837831840101</v>
      </c>
      <c r="AC37" s="2">
        <v>0.55961578793542299</v>
      </c>
      <c r="AD37" s="2">
        <v>4.2907501011276501E-2</v>
      </c>
      <c r="AE37" s="2">
        <v>3.9780870011844598E-2</v>
      </c>
      <c r="AF37" s="2">
        <v>3.6663984371591497E-2</v>
      </c>
      <c r="AG37" s="2">
        <v>2.4292692569044601E-2</v>
      </c>
    </row>
    <row r="38" spans="1:33" x14ac:dyDescent="0.35">
      <c r="A38" s="7">
        <v>111</v>
      </c>
      <c r="B38" s="7">
        <v>21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0.92262458209999998</v>
      </c>
      <c r="I38" s="4">
        <v>43.490062172670001</v>
      </c>
      <c r="J38" s="2">
        <f t="shared" si="1"/>
        <v>2.1214607108099172E-2</v>
      </c>
      <c r="K38" s="3">
        <v>27</v>
      </c>
      <c r="L38" s="3">
        <v>14</v>
      </c>
      <c r="M38" s="3">
        <v>1</v>
      </c>
      <c r="N38" s="3">
        <v>7</v>
      </c>
      <c r="O38" s="24">
        <v>761.61388179999994</v>
      </c>
      <c r="P38" s="4">
        <v>0.4</v>
      </c>
      <c r="Q38" s="4">
        <v>0.34146341463414598</v>
      </c>
      <c r="R38" s="4">
        <v>1.7000000000000001E-2</v>
      </c>
      <c r="S38" s="4">
        <v>2.3E-2</v>
      </c>
      <c r="T38" s="4">
        <v>1.0999999999999999E-2</v>
      </c>
      <c r="U38" s="4">
        <v>2.8000000000000001E-2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0.51082562376599105</v>
      </c>
      <c r="AC38" s="2">
        <v>0.41773520069997899</v>
      </c>
      <c r="AD38" s="2">
        <v>1.7146158834970501E-2</v>
      </c>
      <c r="AE38" s="2">
        <v>2.32686269393543E-2</v>
      </c>
      <c r="AF38" s="2">
        <v>1.1060947359424899E-2</v>
      </c>
      <c r="AG38" s="2">
        <v>2.8399474521698002E-2</v>
      </c>
    </row>
    <row r="39" spans="1:33" x14ac:dyDescent="0.35">
      <c r="A39" s="7">
        <v>677</v>
      </c>
      <c r="B39" s="7">
        <v>14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1.106829026</v>
      </c>
      <c r="I39" s="4">
        <v>51.830287376000001</v>
      </c>
      <c r="J39" s="2">
        <f t="shared" si="1"/>
        <v>2.1354869556685439E-2</v>
      </c>
      <c r="K39" s="3">
        <v>22</v>
      </c>
      <c r="L39" s="3">
        <v>19</v>
      </c>
      <c r="M39" s="3">
        <v>1</v>
      </c>
      <c r="N39" s="3">
        <v>7</v>
      </c>
      <c r="O39" s="24">
        <v>823.07456920000004</v>
      </c>
      <c r="P39" s="4">
        <v>0.51900000000000002</v>
      </c>
      <c r="Q39" s="4">
        <v>0.46341463414634099</v>
      </c>
      <c r="R39" s="4">
        <v>9.5000000000000001E-2</v>
      </c>
      <c r="S39" s="4">
        <v>0.10199999999999999</v>
      </c>
      <c r="T39" s="4">
        <v>9.9000000000000005E-2</v>
      </c>
      <c r="U39" s="4">
        <v>6.6000000000000003E-2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0.73188800887637595</v>
      </c>
      <c r="AC39" s="2">
        <v>0.62252961334599199</v>
      </c>
      <c r="AD39" s="2">
        <v>9.9820335282210904E-2</v>
      </c>
      <c r="AE39" s="2">
        <v>0.107585210679937</v>
      </c>
      <c r="AF39" s="2">
        <v>0.104250021373799</v>
      </c>
      <c r="AG39" s="2">
        <v>6.8278840753294504E-2</v>
      </c>
    </row>
    <row r="40" spans="1:33" x14ac:dyDescent="0.35">
      <c r="A40" s="7">
        <v>581</v>
      </c>
      <c r="B40" s="7">
        <v>2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1.0296110270000001</v>
      </c>
      <c r="I40" s="4">
        <v>46.498223160000002</v>
      </c>
      <c r="J40" s="2">
        <f t="shared" si="1"/>
        <v>2.2143018744116675E-2</v>
      </c>
      <c r="K40" s="3">
        <v>18</v>
      </c>
      <c r="L40" s="3">
        <v>12</v>
      </c>
      <c r="M40" s="3">
        <v>0</v>
      </c>
      <c r="N40" s="3">
        <v>19</v>
      </c>
      <c r="O40" s="24">
        <v>873.64425979999999</v>
      </c>
      <c r="P40" s="4">
        <v>0.63300000000000001</v>
      </c>
      <c r="Q40" s="4">
        <v>0.4</v>
      </c>
      <c r="R40" s="4">
        <v>9.9000000000000005E-2</v>
      </c>
      <c r="S40" s="4">
        <v>8.5000000000000006E-2</v>
      </c>
      <c r="T40" s="4">
        <v>8.3000000000000004E-2</v>
      </c>
      <c r="U40" s="4">
        <v>7.5999999999999998E-2</v>
      </c>
      <c r="V40" s="5">
        <v>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1.0023934309275699</v>
      </c>
      <c r="AC40" s="2">
        <v>0.51082562376599105</v>
      </c>
      <c r="AD40" s="2">
        <v>0.104250021373799</v>
      </c>
      <c r="AE40" s="2">
        <v>8.8831213706615703E-2</v>
      </c>
      <c r="AF40" s="2">
        <v>8.6647806725672197E-2</v>
      </c>
      <c r="AG40" s="2">
        <v>7.9043207340452906E-2</v>
      </c>
    </row>
    <row r="41" spans="1:33" x14ac:dyDescent="0.35">
      <c r="A41" s="7">
        <v>181</v>
      </c>
      <c r="B41" s="7">
        <v>10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1.3117259450000001</v>
      </c>
      <c r="I41" s="4">
        <v>58.798487408</v>
      </c>
      <c r="J41" s="2">
        <f t="shared" si="1"/>
        <v>2.2308838251195034E-2</v>
      </c>
      <c r="K41" s="3">
        <v>20</v>
      </c>
      <c r="L41" s="3">
        <v>15</v>
      </c>
      <c r="M41" s="3">
        <v>4</v>
      </c>
      <c r="N41" s="3">
        <v>10</v>
      </c>
      <c r="O41" s="24">
        <v>444.37083280000002</v>
      </c>
      <c r="P41" s="4">
        <v>0.52400000000000002</v>
      </c>
      <c r="Q41" s="4">
        <v>0.42857142857142899</v>
      </c>
      <c r="R41" s="4">
        <v>0.03</v>
      </c>
      <c r="S41" s="4">
        <v>0.04</v>
      </c>
      <c r="T41" s="4">
        <v>2.1000000000000001E-2</v>
      </c>
      <c r="U41" s="4">
        <v>0.04</v>
      </c>
      <c r="V41" s="5">
        <v>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0.74233742475071696</v>
      </c>
      <c r="AC41" s="2">
        <v>0.55961578793542299</v>
      </c>
      <c r="AD41" s="2">
        <v>3.0459207484708602E-2</v>
      </c>
      <c r="AE41" s="2">
        <v>4.08219945202552E-2</v>
      </c>
      <c r="AF41" s="2">
        <v>2.1223636451626698E-2</v>
      </c>
      <c r="AG41" s="2">
        <v>4.08219945202552E-2</v>
      </c>
    </row>
    <row r="42" spans="1:33" x14ac:dyDescent="0.35">
      <c r="A42" s="7">
        <v>353</v>
      </c>
      <c r="B42" s="7">
        <v>10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1.2114298139999999</v>
      </c>
      <c r="I42" s="4">
        <v>48.646241676099997</v>
      </c>
      <c r="J42" s="2">
        <f t="shared" si="1"/>
        <v>2.4902844952874911E-2</v>
      </c>
      <c r="K42" s="3">
        <v>25</v>
      </c>
      <c r="L42" s="3">
        <v>12</v>
      </c>
      <c r="M42" s="3">
        <v>4</v>
      </c>
      <c r="N42" s="3">
        <v>8</v>
      </c>
      <c r="O42" s="24">
        <v>496.40229199999999</v>
      </c>
      <c r="P42" s="4">
        <v>0.42899999999999999</v>
      </c>
      <c r="Q42" s="4">
        <v>0.32432432432432401</v>
      </c>
      <c r="R42" s="4">
        <v>4.1000000000000002E-2</v>
      </c>
      <c r="S42" s="4">
        <v>1.9E-2</v>
      </c>
      <c r="T42" s="4">
        <v>2.1999999999999999E-2</v>
      </c>
      <c r="U42" s="4">
        <v>2.9000000000000001E-2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0.56036606932612698</v>
      </c>
      <c r="AC42" s="2">
        <v>0.39204208777602401</v>
      </c>
      <c r="AD42" s="2">
        <v>4.1864204098698898E-2</v>
      </c>
      <c r="AE42" s="2">
        <v>1.9182819416774001E-2</v>
      </c>
      <c r="AF42" s="2">
        <v>2.2245608947319698E-2</v>
      </c>
      <c r="AG42" s="2">
        <v>2.9428810690812199E-2</v>
      </c>
    </row>
    <row r="43" spans="1:33" x14ac:dyDescent="0.35">
      <c r="A43" s="7">
        <v>183</v>
      </c>
      <c r="B43" s="7">
        <v>47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1.1778816009999999</v>
      </c>
      <c r="I43" s="4">
        <v>46.452366005000002</v>
      </c>
      <c r="J43" s="2">
        <f t="shared" si="1"/>
        <v>2.5356762255623666E-2</v>
      </c>
      <c r="K43" s="3">
        <v>25</v>
      </c>
      <c r="L43" s="3">
        <v>15</v>
      </c>
      <c r="M43" s="3">
        <v>0</v>
      </c>
      <c r="N43" s="3">
        <v>9</v>
      </c>
      <c r="O43" s="24">
        <v>1001</v>
      </c>
      <c r="P43" s="4">
        <v>0.50600000000000001</v>
      </c>
      <c r="Q43" s="4">
        <v>0.375</v>
      </c>
      <c r="R43" s="4">
        <v>0.28199999999999997</v>
      </c>
      <c r="S43" s="4">
        <v>0.219</v>
      </c>
      <c r="T43" s="4">
        <v>2.8000000000000001E-2</v>
      </c>
      <c r="U43" s="4">
        <v>5.1999999999999998E-2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0.70521976179421497</v>
      </c>
      <c r="AC43" s="2">
        <v>0.47000362924573602</v>
      </c>
      <c r="AD43" s="2">
        <v>0.33128570993391299</v>
      </c>
      <c r="AE43" s="2">
        <v>0.24718012914245099</v>
      </c>
      <c r="AF43" s="2">
        <v>2.8399474521698002E-2</v>
      </c>
      <c r="AG43" s="2">
        <v>5.3400776727115302E-2</v>
      </c>
    </row>
    <row r="44" spans="1:33" x14ac:dyDescent="0.35">
      <c r="A44" s="7">
        <v>45</v>
      </c>
      <c r="B44" s="7">
        <v>14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1.165771264</v>
      </c>
      <c r="I44" s="4">
        <v>45.600668135189999</v>
      </c>
      <c r="J44" s="2">
        <f t="shared" si="1"/>
        <v>2.5564784720782968E-2</v>
      </c>
      <c r="K44" s="3">
        <v>10</v>
      </c>
      <c r="L44" s="3">
        <v>23</v>
      </c>
      <c r="M44" s="3">
        <v>0</v>
      </c>
      <c r="N44" s="3">
        <v>16</v>
      </c>
      <c r="O44" s="24">
        <v>1001</v>
      </c>
      <c r="P44" s="4">
        <v>0.81</v>
      </c>
      <c r="Q44" s="4">
        <v>0.69696969696969702</v>
      </c>
      <c r="R44" s="4">
        <v>0.78500000000000003</v>
      </c>
      <c r="S44" s="4">
        <v>0.69399999999999995</v>
      </c>
      <c r="T44" s="4">
        <v>5.5E-2</v>
      </c>
      <c r="U44" s="4">
        <v>9.4E-2</v>
      </c>
      <c r="V44" s="5">
        <v>0</v>
      </c>
      <c r="W44" s="5">
        <v>0</v>
      </c>
      <c r="X44" s="5">
        <v>0</v>
      </c>
      <c r="Y44" s="5">
        <v>0</v>
      </c>
      <c r="Z44" s="5">
        <v>100</v>
      </c>
      <c r="AA44" s="5">
        <v>100</v>
      </c>
      <c r="AB44" s="2">
        <v>1.66073120682165</v>
      </c>
      <c r="AC44" s="2">
        <v>1.1939224684724301</v>
      </c>
      <c r="AD44" s="2">
        <v>1.5371172508544699</v>
      </c>
      <c r="AE44" s="2">
        <v>1.1841701770297599</v>
      </c>
      <c r="AF44" s="2">
        <v>5.6570351488394399E-2</v>
      </c>
      <c r="AG44" s="2">
        <v>9.8715972939157695E-2</v>
      </c>
    </row>
    <row r="45" spans="1:33" x14ac:dyDescent="0.35">
      <c r="A45" s="7">
        <v>577</v>
      </c>
      <c r="B45" s="7">
        <v>4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1.3832344860000001</v>
      </c>
      <c r="I45" s="4">
        <v>52.597336638199998</v>
      </c>
      <c r="J45" s="2">
        <f t="shared" si="1"/>
        <v>2.6298565182393568E-2</v>
      </c>
      <c r="K45" s="3">
        <v>21</v>
      </c>
      <c r="L45" s="3">
        <v>15</v>
      </c>
      <c r="M45" s="3">
        <v>0</v>
      </c>
      <c r="N45" s="3">
        <v>13</v>
      </c>
      <c r="O45" s="24">
        <v>871.47692319999999</v>
      </c>
      <c r="P45" s="4">
        <v>0.56399999999999995</v>
      </c>
      <c r="Q45" s="4">
        <v>0.41666666666666702</v>
      </c>
      <c r="R45" s="4">
        <v>8.2000000000000003E-2</v>
      </c>
      <c r="S45" s="4">
        <v>0.11700000000000001</v>
      </c>
      <c r="T45" s="4">
        <v>8.4000000000000005E-2</v>
      </c>
      <c r="U45" s="4">
        <v>0.121</v>
      </c>
      <c r="V45" s="5">
        <v>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0.83011303563310301</v>
      </c>
      <c r="AC45" s="2">
        <v>0.53899650073268701</v>
      </c>
      <c r="AD45" s="2">
        <v>8.5557888361646503E-2</v>
      </c>
      <c r="AE45" s="2">
        <v>0.124430078378177</v>
      </c>
      <c r="AF45" s="2">
        <v>8.7738914308006705E-2</v>
      </c>
      <c r="AG45" s="2">
        <v>0.12897038129696001</v>
      </c>
    </row>
    <row r="46" spans="1:33" x14ac:dyDescent="0.35">
      <c r="A46" s="7">
        <v>239</v>
      </c>
      <c r="B46" s="7">
        <v>49</v>
      </c>
      <c r="C46" s="7">
        <v>0</v>
      </c>
      <c r="D46" s="7">
        <v>0</v>
      </c>
      <c r="E46" s="22" t="str">
        <f t="shared" si="0"/>
        <v>00</v>
      </c>
      <c r="F46" s="4">
        <v>0.47399999999999998</v>
      </c>
      <c r="G46" s="25">
        <v>1</v>
      </c>
      <c r="H46" s="4">
        <v>1.759424791</v>
      </c>
      <c r="I46" s="4">
        <v>65.031114829000003</v>
      </c>
      <c r="J46" s="2">
        <f t="shared" si="1"/>
        <v>2.7055122699748052E-2</v>
      </c>
      <c r="K46" s="3">
        <v>24</v>
      </c>
      <c r="L46" s="3">
        <v>17</v>
      </c>
      <c r="M46" s="3">
        <v>2</v>
      </c>
      <c r="N46" s="3">
        <v>6</v>
      </c>
      <c r="O46" s="24">
        <v>1001</v>
      </c>
      <c r="P46" s="4">
        <v>0.47199999999999998</v>
      </c>
      <c r="Q46" s="4">
        <v>0.41463414634146301</v>
      </c>
      <c r="R46" s="4">
        <v>0.438</v>
      </c>
      <c r="S46" s="4">
        <v>0.38900000000000001</v>
      </c>
      <c r="T46" s="4">
        <v>0.29199999999999998</v>
      </c>
      <c r="U46" s="4">
        <v>0.14099999999999999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0.638658995275876</v>
      </c>
      <c r="AC46" s="2">
        <v>0.53551823635636198</v>
      </c>
      <c r="AD46" s="2">
        <v>0.57625342908844601</v>
      </c>
      <c r="AE46" s="2">
        <v>0.49265831981054198</v>
      </c>
      <c r="AF46" s="2">
        <v>0.34531118528841698</v>
      </c>
      <c r="AG46" s="2">
        <v>0.15198635699788199</v>
      </c>
    </row>
    <row r="47" spans="1:33" x14ac:dyDescent="0.35">
      <c r="A47" s="7">
        <v>229</v>
      </c>
      <c r="B47" s="7">
        <v>7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1.5395443630000001</v>
      </c>
      <c r="I47" s="4">
        <v>53.773884299999999</v>
      </c>
      <c r="J47" s="2">
        <f t="shared" si="1"/>
        <v>2.8629963839156773E-2</v>
      </c>
      <c r="K47" s="3">
        <v>33</v>
      </c>
      <c r="L47" s="3">
        <v>5</v>
      </c>
      <c r="M47" s="3">
        <v>2</v>
      </c>
      <c r="N47" s="3">
        <v>9</v>
      </c>
      <c r="O47" s="24">
        <v>1001</v>
      </c>
      <c r="P47" s="4">
        <v>0.312</v>
      </c>
      <c r="Q47" s="4">
        <v>0.13157894736842099</v>
      </c>
      <c r="R47" s="4">
        <v>0.26600000000000001</v>
      </c>
      <c r="S47" s="4">
        <v>8.5000000000000006E-2</v>
      </c>
      <c r="T47" s="4">
        <v>8.7999999999999995E-2</v>
      </c>
      <c r="U47" s="4">
        <v>0.111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0.37396644104879301</v>
      </c>
      <c r="AC47" s="2">
        <v>0.14107859825990501</v>
      </c>
      <c r="AD47" s="2">
        <v>0.30924625036762099</v>
      </c>
      <c r="AE47" s="2">
        <v>8.8831213706615703E-2</v>
      </c>
      <c r="AF47" s="2">
        <v>9.2115288907805598E-2</v>
      </c>
      <c r="AG47" s="2">
        <v>0.117658043468232</v>
      </c>
    </row>
    <row r="48" spans="1:33" x14ac:dyDescent="0.35">
      <c r="A48" s="7">
        <v>899</v>
      </c>
      <c r="B48" s="7">
        <v>30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1.551127184</v>
      </c>
      <c r="I48" s="4">
        <v>54.115489492999998</v>
      </c>
      <c r="J48" s="2">
        <f t="shared" si="1"/>
        <v>2.8663275497131796E-2</v>
      </c>
      <c r="K48" s="3">
        <v>24</v>
      </c>
      <c r="L48" s="3">
        <v>11</v>
      </c>
      <c r="M48" s="3">
        <v>2</v>
      </c>
      <c r="N48" s="3">
        <v>12</v>
      </c>
      <c r="O48" s="24">
        <v>899.68844630000001</v>
      </c>
      <c r="P48" s="4">
        <v>0.441</v>
      </c>
      <c r="Q48" s="4">
        <v>0.314285714285714</v>
      </c>
      <c r="R48" s="4">
        <v>8.7999999999999995E-2</v>
      </c>
      <c r="S48" s="4">
        <v>0.26100000000000001</v>
      </c>
      <c r="T48" s="4">
        <v>4.4999999999999998E-2</v>
      </c>
      <c r="U48" s="4">
        <v>8.1000000000000003E-2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0.58160580582703802</v>
      </c>
      <c r="AC48" s="2">
        <v>0.37729423114146798</v>
      </c>
      <c r="AD48" s="2">
        <v>9.2115288907805598E-2</v>
      </c>
      <c r="AE48" s="2">
        <v>0.30245735803393498</v>
      </c>
      <c r="AF48" s="2">
        <v>4.6043938501406798E-2</v>
      </c>
      <c r="AG48" s="2">
        <v>8.4469156626450007E-2</v>
      </c>
    </row>
    <row r="49" spans="1:33" x14ac:dyDescent="0.35">
      <c r="A49" s="7">
        <v>551</v>
      </c>
      <c r="B49" s="7">
        <v>32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1.623329944</v>
      </c>
      <c r="I49" s="4">
        <v>56.4454829811</v>
      </c>
      <c r="J49" s="2">
        <f t="shared" si="1"/>
        <v>2.8759253323132162E-2</v>
      </c>
      <c r="K49" s="3">
        <v>19</v>
      </c>
      <c r="L49" s="3">
        <v>12</v>
      </c>
      <c r="M49" s="3">
        <v>1</v>
      </c>
      <c r="N49" s="3">
        <v>17</v>
      </c>
      <c r="O49" s="24">
        <v>632.65417630000002</v>
      </c>
      <c r="P49" s="4">
        <v>0.59499999999999997</v>
      </c>
      <c r="Q49" s="4">
        <v>0.38709677419354799</v>
      </c>
      <c r="R49" s="4">
        <v>6.5000000000000002E-2</v>
      </c>
      <c r="S49" s="4">
        <v>0.36499999999999999</v>
      </c>
      <c r="T49" s="4">
        <v>2.9000000000000001E-2</v>
      </c>
      <c r="U49" s="4">
        <v>8.5000000000000006E-2</v>
      </c>
      <c r="V49" s="5">
        <v>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0.90386821187559796</v>
      </c>
      <c r="AC49" s="2">
        <v>0.48954822531870601</v>
      </c>
      <c r="AD49" s="2">
        <v>6.7208749693450004E-2</v>
      </c>
      <c r="AE49" s="2">
        <v>0.454130280089445</v>
      </c>
      <c r="AF49" s="2">
        <v>2.9428810690812199E-2</v>
      </c>
      <c r="AG49" s="2">
        <v>8.8831213706615703E-2</v>
      </c>
    </row>
    <row r="50" spans="1:33" x14ac:dyDescent="0.35">
      <c r="A50" s="7">
        <v>787</v>
      </c>
      <c r="B50" s="7">
        <v>7</v>
      </c>
      <c r="C50" s="7">
        <v>0</v>
      </c>
      <c r="D50" s="7">
        <v>0</v>
      </c>
      <c r="E50" s="22" t="str">
        <f t="shared" si="0"/>
        <v>00</v>
      </c>
      <c r="F50" s="4">
        <v>0.57667800000000002</v>
      </c>
      <c r="G50" s="25">
        <v>1</v>
      </c>
      <c r="H50" s="4">
        <v>1.5765164190000001</v>
      </c>
      <c r="I50" s="4">
        <v>54.710675250000001</v>
      </c>
      <c r="J50" s="2">
        <f t="shared" si="1"/>
        <v>2.8815517479835896E-2</v>
      </c>
      <c r="K50" s="3">
        <v>24</v>
      </c>
      <c r="L50" s="3">
        <v>19</v>
      </c>
      <c r="M50" s="3">
        <v>0</v>
      </c>
      <c r="N50" s="3">
        <v>6</v>
      </c>
      <c r="O50" s="24">
        <v>956.42907209999998</v>
      </c>
      <c r="P50" s="4">
        <v>0.497</v>
      </c>
      <c r="Q50" s="4">
        <v>0.44186046511627902</v>
      </c>
      <c r="R50" s="4">
        <v>0.29399999999999998</v>
      </c>
      <c r="S50" s="4">
        <v>0.30499999999999999</v>
      </c>
      <c r="T50" s="4">
        <v>0.17799999999999999</v>
      </c>
      <c r="U50" s="4">
        <v>0.09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0.68716510888239801</v>
      </c>
      <c r="AC50" s="2">
        <v>0.58314628534561697</v>
      </c>
      <c r="AD50" s="2">
        <v>0.34814004148889499</v>
      </c>
      <c r="AE50" s="2">
        <v>0.36384343341734499</v>
      </c>
      <c r="AF50" s="2">
        <v>0.19601488392595701</v>
      </c>
      <c r="AG50" s="2">
        <v>9.4310679471241304E-2</v>
      </c>
    </row>
    <row r="51" spans="1:33" x14ac:dyDescent="0.35">
      <c r="A51" s="7">
        <v>843</v>
      </c>
      <c r="B51" s="7">
        <v>28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1.3553303189999999</v>
      </c>
      <c r="I51" s="4">
        <v>45.344656540000003</v>
      </c>
      <c r="J51" s="2">
        <f t="shared" si="1"/>
        <v>2.9889526626018629E-2</v>
      </c>
      <c r="K51" s="3">
        <v>17</v>
      </c>
      <c r="L51" s="3">
        <v>10</v>
      </c>
      <c r="M51" s="3">
        <v>0</v>
      </c>
      <c r="N51" s="3">
        <v>22</v>
      </c>
      <c r="O51" s="24">
        <v>1001</v>
      </c>
      <c r="P51" s="4">
        <v>0.67400000000000004</v>
      </c>
      <c r="Q51" s="4">
        <v>0.37037037037037002</v>
      </c>
      <c r="R51" s="4">
        <v>7.1999999999999995E-2</v>
      </c>
      <c r="S51" s="4">
        <v>0.1</v>
      </c>
      <c r="T51" s="4">
        <v>3.5999999999999997E-2</v>
      </c>
      <c r="U51" s="4">
        <v>9.4E-2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1.12085789761543</v>
      </c>
      <c r="AC51" s="2">
        <v>0.46262352194811301</v>
      </c>
      <c r="AD51" s="2">
        <v>7.4723546195936394E-2</v>
      </c>
      <c r="AE51" s="2">
        <v>0.105360515657826</v>
      </c>
      <c r="AF51" s="2">
        <v>3.6663984371591497E-2</v>
      </c>
      <c r="AG51" s="2">
        <v>9.8715972939157695E-2</v>
      </c>
    </row>
    <row r="52" spans="1:33" x14ac:dyDescent="0.35">
      <c r="A52" s="7">
        <v>341</v>
      </c>
      <c r="B52" s="7">
        <v>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1.331070795</v>
      </c>
      <c r="I52" s="4">
        <v>43.684151653999997</v>
      </c>
      <c r="J52" s="2">
        <f t="shared" si="1"/>
        <v>3.0470336371477155E-2</v>
      </c>
      <c r="K52" s="3">
        <v>36</v>
      </c>
      <c r="L52" s="3">
        <v>11</v>
      </c>
      <c r="M52" s="3">
        <v>2</v>
      </c>
      <c r="N52" s="3">
        <v>0</v>
      </c>
      <c r="O52" s="24">
        <v>1001</v>
      </c>
      <c r="P52" s="4">
        <v>0.20899999999999999</v>
      </c>
      <c r="Q52" s="4">
        <v>0.23404255319148901</v>
      </c>
      <c r="R52" s="4">
        <v>9.6000000000000002E-2</v>
      </c>
      <c r="S52" s="4">
        <v>0.14599999999999999</v>
      </c>
      <c r="T52" s="4">
        <v>2.7E-2</v>
      </c>
      <c r="U52" s="4">
        <v>4.1000000000000002E-2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0.23445731121448299</v>
      </c>
      <c r="AC52" s="2">
        <v>0.26662866325394902</v>
      </c>
      <c r="AD52" s="2">
        <v>0.100925918589961</v>
      </c>
      <c r="AE52" s="2">
        <v>0.157824085193567</v>
      </c>
      <c r="AF52" s="2">
        <v>2.7371196796132001E-2</v>
      </c>
      <c r="AG52" s="2">
        <v>4.1864204098698898E-2</v>
      </c>
    </row>
    <row r="53" spans="1:33" x14ac:dyDescent="0.35">
      <c r="A53" s="7">
        <v>439</v>
      </c>
      <c r="B53" s="7">
        <v>48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1.5530477330000001</v>
      </c>
      <c r="I53" s="4">
        <v>50.817853590600002</v>
      </c>
      <c r="J53" s="2">
        <f t="shared" si="1"/>
        <v>3.0561065123129758E-2</v>
      </c>
      <c r="K53" s="3">
        <v>19</v>
      </c>
      <c r="L53" s="3">
        <v>25</v>
      </c>
      <c r="M53" s="3">
        <v>0</v>
      </c>
      <c r="N53" s="3">
        <v>5</v>
      </c>
      <c r="O53" s="24">
        <v>786.06398209999998</v>
      </c>
      <c r="P53" s="4">
        <v>0.59199999999999997</v>
      </c>
      <c r="Q53" s="4">
        <v>0.56818181818181801</v>
      </c>
      <c r="R53" s="4">
        <v>8.4000000000000005E-2</v>
      </c>
      <c r="S53" s="4">
        <v>8.2000000000000003E-2</v>
      </c>
      <c r="T53" s="4">
        <v>5.6000000000000001E-2</v>
      </c>
      <c r="U53" s="4">
        <v>5.8000000000000003E-2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0.89648810457797501</v>
      </c>
      <c r="AC53" s="2">
        <v>0.83975065475182098</v>
      </c>
      <c r="AD53" s="2">
        <v>8.7738914308006705E-2</v>
      </c>
      <c r="AE53" s="2">
        <v>8.5557888361646503E-2</v>
      </c>
      <c r="AF53" s="2">
        <v>5.7629112836636402E-2</v>
      </c>
      <c r="AG53" s="2">
        <v>5.9750004405774E-2</v>
      </c>
    </row>
    <row r="54" spans="1:33" x14ac:dyDescent="0.35">
      <c r="A54" s="7">
        <v>997</v>
      </c>
      <c r="B54" s="7">
        <v>20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1.4292326559999999</v>
      </c>
      <c r="I54" s="4">
        <v>43.045611684400001</v>
      </c>
      <c r="J54" s="2">
        <f t="shared" si="1"/>
        <v>3.3202749364529598E-2</v>
      </c>
      <c r="K54" s="3">
        <v>27</v>
      </c>
      <c r="L54" s="3">
        <v>15</v>
      </c>
      <c r="M54" s="3">
        <v>2</v>
      </c>
      <c r="N54" s="3">
        <v>5</v>
      </c>
      <c r="O54" s="24">
        <v>1001</v>
      </c>
      <c r="P54" s="4">
        <v>0.41899999999999998</v>
      </c>
      <c r="Q54" s="4">
        <v>0.35714285714285698</v>
      </c>
      <c r="R54" s="4">
        <v>8.5999999999999993E-2</v>
      </c>
      <c r="S54" s="4">
        <v>0.158</v>
      </c>
      <c r="T54" s="4">
        <v>5.1999999999999998E-2</v>
      </c>
      <c r="U54" s="4">
        <v>7.0000000000000007E-2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0.54300452213022599</v>
      </c>
      <c r="AC54" s="2">
        <v>0.44183275227903901</v>
      </c>
      <c r="AD54" s="2">
        <v>8.9924707527986994E-2</v>
      </c>
      <c r="AE54" s="2">
        <v>0.17197526473981001</v>
      </c>
      <c r="AF54" s="2">
        <v>5.3400776727115302E-2</v>
      </c>
      <c r="AG54" s="2">
        <v>7.2570692834835498E-2</v>
      </c>
    </row>
    <row r="55" spans="1:33" x14ac:dyDescent="0.35">
      <c r="A55" s="7">
        <v>573</v>
      </c>
      <c r="B55" s="7">
        <v>22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1.7388250409999999</v>
      </c>
      <c r="I55" s="4">
        <v>51.131640794500001</v>
      </c>
      <c r="J55" s="2">
        <f t="shared" si="1"/>
        <v>3.4006830486594468E-2</v>
      </c>
      <c r="K55" s="3">
        <v>17</v>
      </c>
      <c r="L55" s="3">
        <v>18</v>
      </c>
      <c r="M55" s="3">
        <v>1</v>
      </c>
      <c r="N55" s="3">
        <v>13</v>
      </c>
      <c r="O55" s="24">
        <v>1001</v>
      </c>
      <c r="P55" s="4">
        <v>0.625</v>
      </c>
      <c r="Q55" s="4">
        <v>0.51428571428571401</v>
      </c>
      <c r="R55" s="4">
        <v>0.52600000000000002</v>
      </c>
      <c r="S55" s="4">
        <v>0.38500000000000001</v>
      </c>
      <c r="T55" s="4">
        <v>6.0999999999999999E-2</v>
      </c>
      <c r="U55" s="4">
        <v>8.3000000000000004E-2</v>
      </c>
      <c r="V55" s="5">
        <v>0</v>
      </c>
      <c r="W55" s="5">
        <v>0</v>
      </c>
      <c r="X55" s="5">
        <v>0</v>
      </c>
      <c r="Y55" s="5">
        <v>100</v>
      </c>
      <c r="Z55" s="5">
        <v>100</v>
      </c>
      <c r="AA55" s="5">
        <v>100</v>
      </c>
      <c r="AB55" s="2">
        <v>0.98082925301172597</v>
      </c>
      <c r="AC55" s="2">
        <v>0.72213471743319702</v>
      </c>
      <c r="AD55" s="2">
        <v>0.74654795728706103</v>
      </c>
      <c r="AE55" s="2">
        <v>0.48613301117561902</v>
      </c>
      <c r="AF55" s="2">
        <v>6.2939799773874094E-2</v>
      </c>
      <c r="AG55" s="2">
        <v>8.6647806725672197E-2</v>
      </c>
    </row>
    <row r="56" spans="1:33" x14ac:dyDescent="0.35">
      <c r="A56" s="7">
        <v>847</v>
      </c>
      <c r="B56" s="7">
        <v>42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1.344579937</v>
      </c>
      <c r="I56" s="4">
        <v>39.174693804500002</v>
      </c>
      <c r="J56" s="2">
        <f t="shared" si="1"/>
        <v>3.4322666150502189E-2</v>
      </c>
      <c r="K56" s="3">
        <v>32</v>
      </c>
      <c r="L56" s="3">
        <v>13</v>
      </c>
      <c r="M56" s="3">
        <v>0</v>
      </c>
      <c r="N56" s="3">
        <v>4</v>
      </c>
      <c r="O56" s="24">
        <v>902.08085449999999</v>
      </c>
      <c r="P56" s="4">
        <v>0.35899999999999999</v>
      </c>
      <c r="Q56" s="4">
        <v>0.28888888888888897</v>
      </c>
      <c r="R56" s="4">
        <v>0.115</v>
      </c>
      <c r="S56" s="4">
        <v>0.104</v>
      </c>
      <c r="T56" s="4">
        <v>5.6000000000000001E-2</v>
      </c>
      <c r="U56" s="4">
        <v>3.6999999999999998E-2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0.44472582206146699</v>
      </c>
      <c r="AC56" s="2">
        <v>0.34092658697059303</v>
      </c>
      <c r="AD56" s="2">
        <v>0.122167633974208</v>
      </c>
      <c r="AE56" s="2">
        <v>0.109814866007207</v>
      </c>
      <c r="AF56" s="2">
        <v>5.7629112836636402E-2</v>
      </c>
      <c r="AG56" s="2">
        <v>3.7701867184011501E-2</v>
      </c>
    </row>
    <row r="57" spans="1:33" x14ac:dyDescent="0.35">
      <c r="A57" s="7">
        <v>773</v>
      </c>
      <c r="B57" s="7">
        <v>41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2.2608989749999999</v>
      </c>
      <c r="I57" s="4">
        <v>64.498600151999995</v>
      </c>
      <c r="J57" s="2">
        <f t="shared" si="1"/>
        <v>3.5053458054467454E-2</v>
      </c>
      <c r="K57" s="3">
        <v>26</v>
      </c>
      <c r="L57" s="3">
        <v>15</v>
      </c>
      <c r="M57" s="3">
        <v>0</v>
      </c>
      <c r="N57" s="3">
        <v>8</v>
      </c>
      <c r="O57" s="24">
        <v>863.7001904</v>
      </c>
      <c r="P57" s="4">
        <v>0.44900000000000001</v>
      </c>
      <c r="Q57" s="4">
        <v>0.36585365853658502</v>
      </c>
      <c r="R57" s="4">
        <v>0.125</v>
      </c>
      <c r="S57" s="4">
        <v>9.7000000000000003E-2</v>
      </c>
      <c r="T57" s="4">
        <v>8.8999999999999996E-2</v>
      </c>
      <c r="U57" s="4">
        <v>0.129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0.59602046982922297</v>
      </c>
      <c r="AC57" s="2">
        <v>0.45547552868282598</v>
      </c>
      <c r="AD57" s="2">
        <v>0.13353139262452299</v>
      </c>
      <c r="AE57" s="2">
        <v>0.102032725565152</v>
      </c>
      <c r="AF57" s="2">
        <v>9.3212381722178703E-2</v>
      </c>
      <c r="AG57" s="2">
        <v>0.13811330212963399</v>
      </c>
    </row>
    <row r="58" spans="1:33" x14ac:dyDescent="0.35">
      <c r="A58" s="7">
        <v>13</v>
      </c>
      <c r="B58" s="7">
        <v>44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1.851135588</v>
      </c>
      <c r="I58" s="4">
        <v>51.077445760000003</v>
      </c>
      <c r="J58" s="2">
        <f t="shared" si="1"/>
        <v>3.6241741544751821E-2</v>
      </c>
      <c r="K58" s="3">
        <v>16</v>
      </c>
      <c r="L58" s="3">
        <v>13</v>
      </c>
      <c r="M58" s="3">
        <v>1</v>
      </c>
      <c r="N58" s="3">
        <v>19</v>
      </c>
      <c r="O58" s="24">
        <v>780.32054000000005</v>
      </c>
      <c r="P58" s="4">
        <v>0.64200000000000002</v>
      </c>
      <c r="Q58" s="4">
        <v>0.44827586206896602</v>
      </c>
      <c r="R58" s="4">
        <v>6.2E-2</v>
      </c>
      <c r="S58" s="4">
        <v>0.114</v>
      </c>
      <c r="T58" s="4">
        <v>4.3999999999999997E-2</v>
      </c>
      <c r="U58" s="4">
        <v>6.0999999999999999E-2</v>
      </c>
      <c r="V58" s="5">
        <v>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1.02722229258144</v>
      </c>
      <c r="AC58" s="2">
        <v>0.594707107746693</v>
      </c>
      <c r="AD58" s="2">
        <v>6.4005329975912406E-2</v>
      </c>
      <c r="AE58" s="2">
        <v>0.121038328377056</v>
      </c>
      <c r="AF58" s="2">
        <v>4.4997365930735798E-2</v>
      </c>
      <c r="AG58" s="2">
        <v>6.2939799773874094E-2</v>
      </c>
    </row>
    <row r="59" spans="1:33" x14ac:dyDescent="0.35">
      <c r="A59" s="7">
        <v>685</v>
      </c>
      <c r="B59" s="7">
        <v>49</v>
      </c>
      <c r="C59" s="7">
        <v>0</v>
      </c>
      <c r="D59" s="7">
        <v>0</v>
      </c>
      <c r="E59" s="22" t="str">
        <f t="shared" si="0"/>
        <v>00</v>
      </c>
      <c r="F59" s="4">
        <v>0.51968800000000004</v>
      </c>
      <c r="G59" s="25">
        <v>1</v>
      </c>
      <c r="H59" s="4">
        <v>1.4524827170000001</v>
      </c>
      <c r="I59" s="4">
        <v>39.466972284599997</v>
      </c>
      <c r="J59" s="2">
        <f t="shared" si="1"/>
        <v>3.6802486558279987E-2</v>
      </c>
      <c r="K59" s="3">
        <v>26</v>
      </c>
      <c r="L59" s="3">
        <v>18</v>
      </c>
      <c r="M59" s="3">
        <v>1</v>
      </c>
      <c r="N59" s="3">
        <v>4</v>
      </c>
      <c r="O59" s="24">
        <v>882.75609329999997</v>
      </c>
      <c r="P59" s="4">
        <v>0.45100000000000001</v>
      </c>
      <c r="Q59" s="4">
        <v>0.40909090909090901</v>
      </c>
      <c r="R59" s="4">
        <v>8.6999999999999994E-2</v>
      </c>
      <c r="S59" s="4">
        <v>0.13200000000000001</v>
      </c>
      <c r="T59" s="4">
        <v>8.5000000000000006E-2</v>
      </c>
      <c r="U59" s="4">
        <v>7.9000000000000001E-2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0.59965683747260701</v>
      </c>
      <c r="AC59" s="2">
        <v>0.52609309589677899</v>
      </c>
      <c r="AD59" s="2">
        <v>9.1019398387168493E-2</v>
      </c>
      <c r="AE59" s="2">
        <v>0.14156356432178699</v>
      </c>
      <c r="AF59" s="2">
        <v>8.8831213706615703E-2</v>
      </c>
      <c r="AG59" s="2">
        <v>8.2295242726830198E-2</v>
      </c>
    </row>
    <row r="60" spans="1:33" x14ac:dyDescent="0.35">
      <c r="A60" s="7">
        <v>659</v>
      </c>
      <c r="B60" s="7">
        <v>25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1.8408068259999999</v>
      </c>
      <c r="I60" s="4">
        <v>49.967686342</v>
      </c>
      <c r="J60" s="2">
        <f t="shared" si="1"/>
        <v>3.683994518779074E-2</v>
      </c>
      <c r="K60" s="3">
        <v>30</v>
      </c>
      <c r="L60" s="3">
        <v>7</v>
      </c>
      <c r="M60" s="3">
        <v>2</v>
      </c>
      <c r="N60" s="3">
        <v>10</v>
      </c>
      <c r="O60" s="24">
        <v>1001</v>
      </c>
      <c r="P60" s="4">
        <v>0.34</v>
      </c>
      <c r="Q60" s="4">
        <v>0.18918918918918901</v>
      </c>
      <c r="R60" s="4">
        <v>5.6000000000000001E-2</v>
      </c>
      <c r="S60" s="4">
        <v>0.04</v>
      </c>
      <c r="T60" s="4">
        <v>4.4999999999999998E-2</v>
      </c>
      <c r="U60" s="4">
        <v>3.3000000000000002E-2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0.41551544396166601</v>
      </c>
      <c r="AC60" s="2">
        <v>0.209720530982069</v>
      </c>
      <c r="AD60" s="2">
        <v>5.7629112836636402E-2</v>
      </c>
      <c r="AE60" s="2">
        <v>4.08219945202552E-2</v>
      </c>
      <c r="AF60" s="2">
        <v>4.6043938501406798E-2</v>
      </c>
      <c r="AG60" s="2">
        <v>3.3556783528842803E-2</v>
      </c>
    </row>
    <row r="61" spans="1:33" x14ac:dyDescent="0.35">
      <c r="A61" s="7">
        <v>541</v>
      </c>
      <c r="B61" s="7">
        <v>2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1.540651719</v>
      </c>
      <c r="I61" s="4">
        <v>41.454183905999997</v>
      </c>
      <c r="J61" s="2">
        <f t="shared" si="1"/>
        <v>3.7165168237144067E-2</v>
      </c>
      <c r="K61" s="3">
        <v>29</v>
      </c>
      <c r="L61" s="3">
        <v>7</v>
      </c>
      <c r="M61" s="3">
        <v>7</v>
      </c>
      <c r="N61" s="3">
        <v>6</v>
      </c>
      <c r="O61" s="24">
        <v>1001</v>
      </c>
      <c r="P61" s="4">
        <v>0.28899999999999998</v>
      </c>
      <c r="Q61" s="4">
        <v>0.194444444444444</v>
      </c>
      <c r="R61" s="4">
        <v>0.02</v>
      </c>
      <c r="S61" s="4">
        <v>5.7000000000000002E-2</v>
      </c>
      <c r="T61" s="4">
        <v>1.6E-2</v>
      </c>
      <c r="U61" s="4">
        <v>1.6E-2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0.34108284917889597</v>
      </c>
      <c r="AC61" s="2">
        <v>0.21622310846963599</v>
      </c>
      <c r="AD61" s="2">
        <v>2.0202707317519501E-2</v>
      </c>
      <c r="AE61" s="2">
        <v>5.8688996348679599E-2</v>
      </c>
      <c r="AF61" s="2">
        <v>1.6129381929883599E-2</v>
      </c>
      <c r="AG61" s="2">
        <v>1.6129381929883599E-2</v>
      </c>
    </row>
    <row r="62" spans="1:33" x14ac:dyDescent="0.35">
      <c r="A62" s="7">
        <v>133</v>
      </c>
      <c r="B62" s="7">
        <v>28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1.7600144369999999</v>
      </c>
      <c r="I62" s="4">
        <v>47.046665046800001</v>
      </c>
      <c r="J62" s="2">
        <f t="shared" si="1"/>
        <v>3.7409972316830811E-2</v>
      </c>
      <c r="K62" s="3">
        <v>20</v>
      </c>
      <c r="L62" s="3">
        <v>14</v>
      </c>
      <c r="M62" s="3">
        <v>7</v>
      </c>
      <c r="N62" s="3">
        <v>8</v>
      </c>
      <c r="O62" s="24">
        <v>1001</v>
      </c>
      <c r="P62" s="4">
        <v>0.45400000000000001</v>
      </c>
      <c r="Q62" s="4">
        <v>0.41176470588235298</v>
      </c>
      <c r="R62" s="4">
        <v>0.29699999999999999</v>
      </c>
      <c r="S62" s="4">
        <v>0.40799999999999997</v>
      </c>
      <c r="T62" s="4">
        <v>9.9000000000000005E-2</v>
      </c>
      <c r="U62" s="4">
        <v>8.3000000000000004E-2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0.605136303237232</v>
      </c>
      <c r="AC62" s="2">
        <v>0.53062825106217004</v>
      </c>
      <c r="AD62" s="2">
        <v>0.35239838717147198</v>
      </c>
      <c r="AE62" s="2">
        <v>0.52424864409813099</v>
      </c>
      <c r="AF62" s="2">
        <v>0.104250021373799</v>
      </c>
      <c r="AG62" s="2">
        <v>8.6647806725672197E-2</v>
      </c>
    </row>
    <row r="63" spans="1:33" x14ac:dyDescent="0.35">
      <c r="A63" s="7">
        <v>447</v>
      </c>
      <c r="B63" s="7">
        <v>14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1.989708271</v>
      </c>
      <c r="I63" s="4">
        <v>52.932335129199998</v>
      </c>
      <c r="J63" s="2">
        <f t="shared" si="1"/>
        <v>3.7589656041877174E-2</v>
      </c>
      <c r="K63" s="3">
        <v>21</v>
      </c>
      <c r="L63" s="3">
        <v>24</v>
      </c>
      <c r="M63" s="3">
        <v>0</v>
      </c>
      <c r="N63" s="3">
        <v>4</v>
      </c>
      <c r="O63" s="24">
        <v>854.00625609999997</v>
      </c>
      <c r="P63" s="4">
        <v>0.56999999999999995</v>
      </c>
      <c r="Q63" s="4">
        <v>0.53333333333333299</v>
      </c>
      <c r="R63" s="4">
        <v>0.03</v>
      </c>
      <c r="S63" s="4">
        <v>4.1000000000000002E-2</v>
      </c>
      <c r="T63" s="4">
        <v>6.0000000000000001E-3</v>
      </c>
      <c r="U63" s="4">
        <v>1.2E-2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0.84397007029452897</v>
      </c>
      <c r="AC63" s="2">
        <v>0.76214005204689705</v>
      </c>
      <c r="AD63" s="2">
        <v>3.0459207484708602E-2</v>
      </c>
      <c r="AE63" s="2">
        <v>4.1864204098698898E-2</v>
      </c>
      <c r="AF63" s="2">
        <v>6.0180723255630203E-3</v>
      </c>
      <c r="AG63" s="2">
        <v>1.20725812342692E-2</v>
      </c>
    </row>
    <row r="64" spans="1:33" x14ac:dyDescent="0.35">
      <c r="A64" s="7">
        <v>629</v>
      </c>
      <c r="B64" s="7">
        <v>48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2.1657552870000001</v>
      </c>
      <c r="I64" s="4">
        <v>57.551075132000001</v>
      </c>
      <c r="J64" s="2">
        <f t="shared" si="1"/>
        <v>3.7631882324224035E-2</v>
      </c>
      <c r="K64" s="3">
        <v>15</v>
      </c>
      <c r="L64" s="3">
        <v>15</v>
      </c>
      <c r="M64" s="3">
        <v>1</v>
      </c>
      <c r="N64" s="3">
        <v>18</v>
      </c>
      <c r="O64" s="24">
        <v>1001</v>
      </c>
      <c r="P64" s="4">
        <v>0.68</v>
      </c>
      <c r="Q64" s="4">
        <v>0.5</v>
      </c>
      <c r="R64" s="4">
        <v>7.1999999999999995E-2</v>
      </c>
      <c r="S64" s="4">
        <v>0.122</v>
      </c>
      <c r="T64" s="4">
        <v>8.3000000000000004E-2</v>
      </c>
      <c r="U64" s="4">
        <v>0.11600000000000001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1.1394342831883699</v>
      </c>
      <c r="AC64" s="2">
        <v>0.69314718055994495</v>
      </c>
      <c r="AD64" s="2">
        <v>7.4723546195936394E-2</v>
      </c>
      <c r="AE64" s="2">
        <v>0.13010868534702</v>
      </c>
      <c r="AF64" s="2">
        <v>8.6647806725672197E-2</v>
      </c>
      <c r="AG64" s="2">
        <v>0.123298216344494</v>
      </c>
    </row>
    <row r="65" spans="1:33" x14ac:dyDescent="0.35">
      <c r="A65" s="7">
        <v>461</v>
      </c>
      <c r="B65" s="7">
        <v>29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2.5760953089999998</v>
      </c>
      <c r="I65" s="4">
        <v>68.297916043100003</v>
      </c>
      <c r="J65" s="2">
        <f t="shared" si="1"/>
        <v>3.7718505310972185E-2</v>
      </c>
      <c r="K65" s="3">
        <v>16</v>
      </c>
      <c r="L65" s="3">
        <v>16</v>
      </c>
      <c r="M65" s="3">
        <v>5</v>
      </c>
      <c r="N65" s="3">
        <v>12</v>
      </c>
      <c r="O65" s="24">
        <v>887.53541370000005</v>
      </c>
      <c r="P65" s="4">
        <v>0.56599999999999995</v>
      </c>
      <c r="Q65" s="4">
        <v>0.5</v>
      </c>
      <c r="R65" s="4">
        <v>8.5000000000000006E-2</v>
      </c>
      <c r="S65" s="4">
        <v>7.5999999999999998E-2</v>
      </c>
      <c r="T65" s="4">
        <v>6.2E-2</v>
      </c>
      <c r="U65" s="4">
        <v>6.6000000000000003E-2</v>
      </c>
      <c r="V65" s="5">
        <v>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0.83471074488173203</v>
      </c>
      <c r="AC65" s="2">
        <v>0.69314718055994495</v>
      </c>
      <c r="AD65" s="2">
        <v>8.8831213706615703E-2</v>
      </c>
      <c r="AE65" s="2">
        <v>7.9043207340452906E-2</v>
      </c>
      <c r="AF65" s="2">
        <v>6.4005329975912406E-2</v>
      </c>
      <c r="AG65" s="2">
        <v>6.8278840753294504E-2</v>
      </c>
    </row>
    <row r="66" spans="1:33" x14ac:dyDescent="0.35">
      <c r="A66" s="7">
        <v>125</v>
      </c>
      <c r="B66" s="7">
        <v>11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2.2390299319999998</v>
      </c>
      <c r="I66" s="4">
        <v>58.258861725762003</v>
      </c>
      <c r="J66" s="2">
        <f t="shared" ref="J66:J129" si="3">H66/I66</f>
        <v>3.8432435266923574E-2</v>
      </c>
      <c r="K66" s="3">
        <v>17</v>
      </c>
      <c r="L66" s="3">
        <v>23</v>
      </c>
      <c r="M66" s="3">
        <v>1</v>
      </c>
      <c r="N66" s="3">
        <v>8</v>
      </c>
      <c r="O66" s="24">
        <v>1001</v>
      </c>
      <c r="P66" s="4">
        <v>0.627</v>
      </c>
      <c r="Q66" s="4">
        <v>0.57499999999999996</v>
      </c>
      <c r="R66" s="4">
        <v>0.16400000000000001</v>
      </c>
      <c r="S66" s="4">
        <v>0.24199999999999999</v>
      </c>
      <c r="T66" s="4">
        <v>0.10299999999999999</v>
      </c>
      <c r="U66" s="4">
        <v>0.14099999999999999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0.986176859338322</v>
      </c>
      <c r="AC66" s="2">
        <v>0.85566611005771998</v>
      </c>
      <c r="AD66" s="2">
        <v>0.17912666589743501</v>
      </c>
      <c r="AE66" s="2">
        <v>0.27707189333976501</v>
      </c>
      <c r="AF66" s="2">
        <v>0.10869941692334099</v>
      </c>
      <c r="AG66" s="2">
        <v>0.15198635699788199</v>
      </c>
    </row>
    <row r="67" spans="1:33" x14ac:dyDescent="0.35">
      <c r="A67" s="7">
        <v>841</v>
      </c>
      <c r="B67" s="7">
        <v>47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2.2530926139999998</v>
      </c>
      <c r="I67" s="4">
        <v>58.226385389999997</v>
      </c>
      <c r="J67" s="2">
        <f t="shared" si="3"/>
        <v>3.8695388678325102E-2</v>
      </c>
      <c r="K67" s="3">
        <v>35</v>
      </c>
      <c r="L67" s="3">
        <v>13</v>
      </c>
      <c r="M67" s="3">
        <v>0</v>
      </c>
      <c r="N67" s="3">
        <v>1</v>
      </c>
      <c r="O67" s="24">
        <v>1001</v>
      </c>
      <c r="P67" s="4">
        <v>0.31900000000000001</v>
      </c>
      <c r="Q67" s="4">
        <v>0.27083333333333298</v>
      </c>
      <c r="R67" s="4">
        <v>0.04</v>
      </c>
      <c r="S67" s="4">
        <v>4.3999999999999997E-2</v>
      </c>
      <c r="T67" s="4">
        <v>5.5E-2</v>
      </c>
      <c r="U67" s="4">
        <v>2.5999999999999999E-2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0.38419297283262499</v>
      </c>
      <c r="AC67" s="2">
        <v>0.31585294941847702</v>
      </c>
      <c r="AD67" s="2">
        <v>4.08219945202552E-2</v>
      </c>
      <c r="AE67" s="2">
        <v>4.4997365930735798E-2</v>
      </c>
      <c r="AF67" s="2">
        <v>5.6570351488394399E-2</v>
      </c>
      <c r="AG67" s="2">
        <v>2.6343975339602001E-2</v>
      </c>
    </row>
    <row r="68" spans="1:33" x14ac:dyDescent="0.35">
      <c r="A68" s="7">
        <v>37</v>
      </c>
      <c r="B68" s="7">
        <v>18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1.9302825720000001</v>
      </c>
      <c r="I68" s="4">
        <v>46.785151905500001</v>
      </c>
      <c r="J68" s="2">
        <f t="shared" si="3"/>
        <v>4.1258444044360978E-2</v>
      </c>
      <c r="K68" s="3">
        <v>17</v>
      </c>
      <c r="L68" s="3">
        <v>10</v>
      </c>
      <c r="M68" s="3">
        <v>2</v>
      </c>
      <c r="N68" s="3">
        <v>20</v>
      </c>
      <c r="O68" s="24">
        <v>382.80480920000002</v>
      </c>
      <c r="P68" s="4">
        <v>0.60599999999999998</v>
      </c>
      <c r="Q68" s="4">
        <v>0.37037037037037002</v>
      </c>
      <c r="R68" s="4">
        <v>9.2999999999999999E-2</v>
      </c>
      <c r="S68" s="4">
        <v>0.36599999999999999</v>
      </c>
      <c r="T68" s="4">
        <v>6.0999999999999999E-2</v>
      </c>
      <c r="U68" s="4">
        <v>0.104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0.93140436968420304</v>
      </c>
      <c r="AC68" s="2">
        <v>0.46262352194811301</v>
      </c>
      <c r="AD68" s="2">
        <v>9.7612828867000401E-2</v>
      </c>
      <c r="AE68" s="2">
        <v>0.455706324544911</v>
      </c>
      <c r="AF68" s="2">
        <v>6.2939799773874094E-2</v>
      </c>
      <c r="AG68" s="2">
        <v>0.109814866007207</v>
      </c>
    </row>
    <row r="69" spans="1:33" x14ac:dyDescent="0.35">
      <c r="A69" s="7">
        <v>247</v>
      </c>
      <c r="B69" s="7">
        <v>18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1.854255473</v>
      </c>
      <c r="I69" s="4">
        <v>44.941658134999997</v>
      </c>
      <c r="J69" s="2">
        <f t="shared" si="3"/>
        <v>4.1259169108313988E-2</v>
      </c>
      <c r="K69" s="3">
        <v>25</v>
      </c>
      <c r="L69" s="3">
        <v>19</v>
      </c>
      <c r="M69" s="3">
        <v>1</v>
      </c>
      <c r="N69" s="3">
        <v>4</v>
      </c>
      <c r="O69" s="24">
        <v>1001</v>
      </c>
      <c r="P69" s="4">
        <v>0.45800000000000002</v>
      </c>
      <c r="Q69" s="4">
        <v>0.43181818181818199</v>
      </c>
      <c r="R69" s="4">
        <v>0.153</v>
      </c>
      <c r="S69" s="4">
        <v>0.16600000000000001</v>
      </c>
      <c r="T69" s="4">
        <v>0.13500000000000001</v>
      </c>
      <c r="U69" s="4">
        <v>7.9000000000000001E-2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0.61248927754249105</v>
      </c>
      <c r="AC69" s="2">
        <v>0.56531380905006101</v>
      </c>
      <c r="AD69" s="2">
        <v>0.16605458433008299</v>
      </c>
      <c r="AE69" s="2">
        <v>0.18152187662339</v>
      </c>
      <c r="AF69" s="2">
        <v>0.14502577205025799</v>
      </c>
      <c r="AG69" s="2">
        <v>8.2295242726830198E-2</v>
      </c>
    </row>
    <row r="70" spans="1:33" x14ac:dyDescent="0.35">
      <c r="A70" s="7">
        <v>445</v>
      </c>
      <c r="B70" s="7">
        <v>34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2.228572808</v>
      </c>
      <c r="I70" s="4">
        <v>53.512670702500003</v>
      </c>
      <c r="J70" s="2">
        <f t="shared" si="3"/>
        <v>4.1645703321174093E-2</v>
      </c>
      <c r="K70" s="3">
        <v>14</v>
      </c>
      <c r="L70" s="3">
        <v>14</v>
      </c>
      <c r="M70" s="3">
        <v>2</v>
      </c>
      <c r="N70" s="3">
        <v>19</v>
      </c>
      <c r="O70" s="24">
        <v>1001</v>
      </c>
      <c r="P70" s="4">
        <v>0.66100000000000003</v>
      </c>
      <c r="Q70" s="4">
        <v>0.5</v>
      </c>
      <c r="R70" s="4">
        <v>0.111</v>
      </c>
      <c r="S70" s="4">
        <v>0.151</v>
      </c>
      <c r="T70" s="4">
        <v>4.3999999999999997E-2</v>
      </c>
      <c r="U70" s="4">
        <v>5.8000000000000003E-2</v>
      </c>
      <c r="V70" s="5">
        <v>0</v>
      </c>
      <c r="W70" s="5">
        <v>0</v>
      </c>
      <c r="X70" s="5">
        <v>100</v>
      </c>
      <c r="Y70" s="5">
        <v>100</v>
      </c>
      <c r="Z70" s="5">
        <v>100</v>
      </c>
      <c r="AA70" s="5">
        <v>100</v>
      </c>
      <c r="AB70" s="2">
        <v>1.08175517160169</v>
      </c>
      <c r="AC70" s="2">
        <v>0.69314718055994495</v>
      </c>
      <c r="AD70" s="2">
        <v>0.117658043468232</v>
      </c>
      <c r="AE70" s="2">
        <v>0.16369609267078999</v>
      </c>
      <c r="AF70" s="2">
        <v>4.4997365930735798E-2</v>
      </c>
      <c r="AG70" s="2">
        <v>5.9750004405774E-2</v>
      </c>
    </row>
    <row r="71" spans="1:33" x14ac:dyDescent="0.35">
      <c r="A71" s="7">
        <v>637</v>
      </c>
      <c r="B71" s="7">
        <v>39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2.1340231049999998</v>
      </c>
      <c r="I71" s="4">
        <v>50.633239578999998</v>
      </c>
      <c r="J71" s="2">
        <f t="shared" si="3"/>
        <v>4.2146683142215535E-2</v>
      </c>
      <c r="K71" s="3">
        <v>25</v>
      </c>
      <c r="L71" s="3">
        <v>12</v>
      </c>
      <c r="M71" s="3">
        <v>3</v>
      </c>
      <c r="N71" s="3">
        <v>9</v>
      </c>
      <c r="O71" s="24">
        <v>888.9881656</v>
      </c>
      <c r="P71" s="4">
        <v>0.42699999999999999</v>
      </c>
      <c r="Q71" s="4">
        <v>0.32432432432432401</v>
      </c>
      <c r="R71" s="4">
        <v>0.14599999999999999</v>
      </c>
      <c r="S71" s="4">
        <v>7.0000000000000007E-2</v>
      </c>
      <c r="T71" s="4">
        <v>9.6000000000000002E-2</v>
      </c>
      <c r="U71" s="4">
        <v>0.125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0.55686956226739803</v>
      </c>
      <c r="AC71" s="2">
        <v>0.39204208777602401</v>
      </c>
      <c r="AD71" s="2">
        <v>0.157824085193567</v>
      </c>
      <c r="AE71" s="2">
        <v>7.2570692834835498E-2</v>
      </c>
      <c r="AF71" s="2">
        <v>0.100925918589961</v>
      </c>
      <c r="AG71" s="2">
        <v>0.13353139262452299</v>
      </c>
    </row>
    <row r="72" spans="1:33" x14ac:dyDescent="0.35">
      <c r="A72" s="7">
        <v>571</v>
      </c>
      <c r="B72" s="7">
        <v>50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3.1685402640000002</v>
      </c>
      <c r="I72" s="4">
        <v>73.485426039199993</v>
      </c>
      <c r="J72" s="2">
        <f t="shared" si="3"/>
        <v>4.31179409956714E-2</v>
      </c>
      <c r="K72" s="3">
        <v>23</v>
      </c>
      <c r="L72" s="3">
        <v>14</v>
      </c>
      <c r="M72" s="3">
        <v>1</v>
      </c>
      <c r="N72" s="3">
        <v>11</v>
      </c>
      <c r="O72" s="24">
        <v>1001</v>
      </c>
      <c r="P72" s="4">
        <v>0.495</v>
      </c>
      <c r="Q72" s="4">
        <v>0.37837837837837801</v>
      </c>
      <c r="R72" s="4">
        <v>0.17100000000000001</v>
      </c>
      <c r="S72" s="4">
        <v>0.193</v>
      </c>
      <c r="T72" s="4">
        <v>0.13200000000000001</v>
      </c>
      <c r="U72" s="4">
        <v>0.16700000000000001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0.68319684970677697</v>
      </c>
      <c r="AC72" s="2">
        <v>0.47542369671507501</v>
      </c>
      <c r="AD72" s="2">
        <v>0.18753512384684201</v>
      </c>
      <c r="AE72" s="2">
        <v>0.214431610712188</v>
      </c>
      <c r="AF72" s="2">
        <v>0.14156356432178699</v>
      </c>
      <c r="AG72" s="2">
        <v>0.18272163681529399</v>
      </c>
    </row>
    <row r="73" spans="1:33" x14ac:dyDescent="0.35">
      <c r="A73" s="7">
        <v>25</v>
      </c>
      <c r="B73" s="7">
        <v>13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3.5187042599999998</v>
      </c>
      <c r="I73" s="4">
        <v>79.401736352</v>
      </c>
      <c r="J73" s="2">
        <f t="shared" si="3"/>
        <v>4.4315205455974505E-2</v>
      </c>
      <c r="K73" s="3">
        <v>11</v>
      </c>
      <c r="L73" s="3">
        <v>15</v>
      </c>
      <c r="M73" s="3">
        <v>3</v>
      </c>
      <c r="N73" s="3">
        <v>20</v>
      </c>
      <c r="O73" s="24">
        <v>619.98856539999997</v>
      </c>
      <c r="P73" s="4">
        <v>0.67900000000000005</v>
      </c>
      <c r="Q73" s="4">
        <v>0.57692307692307698</v>
      </c>
      <c r="R73" s="4">
        <v>0.115</v>
      </c>
      <c r="S73" s="4">
        <v>0.17799999999999999</v>
      </c>
      <c r="T73" s="4">
        <v>0.08</v>
      </c>
      <c r="U73" s="4">
        <v>7.5999999999999998E-2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1.1363141558521199</v>
      </c>
      <c r="AC73" s="2">
        <v>0.86020126522311102</v>
      </c>
      <c r="AD73" s="2">
        <v>0.122167633974208</v>
      </c>
      <c r="AE73" s="2">
        <v>0.19601488392595701</v>
      </c>
      <c r="AF73" s="2">
        <v>8.3381608939051E-2</v>
      </c>
      <c r="AG73" s="2">
        <v>7.9043207340452906E-2</v>
      </c>
    </row>
    <row r="74" spans="1:33" x14ac:dyDescent="0.35">
      <c r="A74" s="7">
        <v>825</v>
      </c>
      <c r="B74" s="7">
        <v>39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2.12976396</v>
      </c>
      <c r="I74" s="4">
        <v>47.473549294100003</v>
      </c>
      <c r="J74" s="2">
        <f t="shared" si="3"/>
        <v>4.4862117782811038E-2</v>
      </c>
      <c r="K74" s="3">
        <v>17</v>
      </c>
      <c r="L74" s="3">
        <v>13</v>
      </c>
      <c r="M74" s="3">
        <v>0</v>
      </c>
      <c r="N74" s="3">
        <v>19</v>
      </c>
      <c r="O74" s="24">
        <v>1001</v>
      </c>
      <c r="P74" s="4">
        <v>0.66500000000000004</v>
      </c>
      <c r="Q74" s="4">
        <v>0.43333333333333302</v>
      </c>
      <c r="R74" s="4">
        <v>0.107</v>
      </c>
      <c r="S74" s="4">
        <v>0.35599999999999998</v>
      </c>
      <c r="T74" s="4">
        <v>6.9000000000000006E-2</v>
      </c>
      <c r="U74" s="4">
        <v>0.11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1.0936247471570699</v>
      </c>
      <c r="AC74" s="2">
        <v>0.56798403760593896</v>
      </c>
      <c r="AD74" s="2">
        <v>0.113168698105638</v>
      </c>
      <c r="AE74" s="2">
        <v>0.440056552877783</v>
      </c>
      <c r="AF74" s="2">
        <v>7.1496001705069895E-2</v>
      </c>
      <c r="AG74" s="2">
        <v>0.11653381625595199</v>
      </c>
    </row>
    <row r="75" spans="1:33" x14ac:dyDescent="0.35">
      <c r="A75" s="7">
        <v>691</v>
      </c>
      <c r="B75" s="7">
        <v>24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2.89360003</v>
      </c>
      <c r="I75" s="4">
        <v>64.317533495999996</v>
      </c>
      <c r="J75" s="2">
        <f t="shared" si="3"/>
        <v>4.4989287877153394E-2</v>
      </c>
      <c r="K75" s="3">
        <v>27</v>
      </c>
      <c r="L75" s="3">
        <v>13</v>
      </c>
      <c r="M75" s="3">
        <v>2</v>
      </c>
      <c r="N75" s="3">
        <v>7</v>
      </c>
      <c r="O75" s="24">
        <v>1001</v>
      </c>
      <c r="P75" s="4">
        <v>0.41299999999999998</v>
      </c>
      <c r="Q75" s="4">
        <v>0.32500000000000001</v>
      </c>
      <c r="R75" s="4">
        <v>0.22600000000000001</v>
      </c>
      <c r="S75" s="4">
        <v>0.308</v>
      </c>
      <c r="T75" s="4">
        <v>0.105</v>
      </c>
      <c r="U75" s="4">
        <v>0.16200000000000001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0.53273045915404105</v>
      </c>
      <c r="AC75" s="2">
        <v>0.39304258810960702</v>
      </c>
      <c r="AD75" s="2">
        <v>0.25618340539241002</v>
      </c>
      <c r="AE75" s="2">
        <v>0.368169323364468</v>
      </c>
      <c r="AF75" s="2">
        <v>0.110931560707282</v>
      </c>
      <c r="AG75" s="2">
        <v>0.17673717850005399</v>
      </c>
    </row>
    <row r="76" spans="1:33" x14ac:dyDescent="0.35">
      <c r="A76" s="7">
        <v>197</v>
      </c>
      <c r="B76" s="7">
        <v>49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1.6308575219999999</v>
      </c>
      <c r="I76" s="4">
        <v>35.397680960999999</v>
      </c>
      <c r="J76" s="2">
        <f t="shared" si="3"/>
        <v>4.6072439711427E-2</v>
      </c>
      <c r="K76" s="3">
        <v>26</v>
      </c>
      <c r="L76" s="3">
        <v>15</v>
      </c>
      <c r="M76" s="3">
        <v>1</v>
      </c>
      <c r="N76" s="3">
        <v>7</v>
      </c>
      <c r="O76" s="24">
        <v>743.98409909999998</v>
      </c>
      <c r="P76" s="4">
        <v>0.46899999999999997</v>
      </c>
      <c r="Q76" s="4">
        <v>0.36585365853658502</v>
      </c>
      <c r="R76" s="4">
        <v>0.17599999999999999</v>
      </c>
      <c r="S76" s="4">
        <v>0.30199999999999999</v>
      </c>
      <c r="T76" s="4">
        <v>0.14299999999999999</v>
      </c>
      <c r="U76" s="4">
        <v>8.6999999999999994E-2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0.63299325774019799</v>
      </c>
      <c r="AC76" s="2">
        <v>0.45547552868282598</v>
      </c>
      <c r="AD76" s="2">
        <v>0.19358474907266501</v>
      </c>
      <c r="AE76" s="2">
        <v>0.35953617621976502</v>
      </c>
      <c r="AF76" s="2">
        <v>0.15431736038435701</v>
      </c>
      <c r="AG76" s="2">
        <v>9.1019398387168493E-2</v>
      </c>
    </row>
    <row r="77" spans="1:33" x14ac:dyDescent="0.35">
      <c r="A77" s="7">
        <v>185</v>
      </c>
      <c r="B77" s="7">
        <v>45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2.3202855200000001</v>
      </c>
      <c r="I77" s="4">
        <v>48.769668451000001</v>
      </c>
      <c r="J77" s="2">
        <f t="shared" si="3"/>
        <v>4.75764054523201E-2</v>
      </c>
      <c r="K77" s="3">
        <v>21</v>
      </c>
      <c r="L77" s="3">
        <v>16</v>
      </c>
      <c r="M77" s="3">
        <v>2</v>
      </c>
      <c r="N77" s="3">
        <v>10</v>
      </c>
      <c r="O77" s="24">
        <v>1001</v>
      </c>
      <c r="P77" s="4">
        <v>0.53700000000000003</v>
      </c>
      <c r="Q77" s="4">
        <v>0.43243243243243201</v>
      </c>
      <c r="R77" s="4">
        <v>0.124</v>
      </c>
      <c r="S77" s="4">
        <v>0.126</v>
      </c>
      <c r="T77" s="4">
        <v>0.10199999999999999</v>
      </c>
      <c r="U77" s="4">
        <v>0.10100000000000001</v>
      </c>
      <c r="V77" s="5">
        <v>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0.77002822489590295</v>
      </c>
      <c r="AC77" s="2">
        <v>0.566395474920801</v>
      </c>
      <c r="AD77" s="2">
        <v>0.13238918804574601</v>
      </c>
      <c r="AE77" s="2">
        <v>0.13467490332660201</v>
      </c>
      <c r="AF77" s="2">
        <v>0.107585210679937</v>
      </c>
      <c r="AG77" s="2">
        <v>0.106472244510517</v>
      </c>
    </row>
    <row r="78" spans="1:33" x14ac:dyDescent="0.35">
      <c r="A78" s="7">
        <v>665</v>
      </c>
      <c r="B78" s="7">
        <v>21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2.545581775</v>
      </c>
      <c r="I78" s="4">
        <v>51.656849566799998</v>
      </c>
      <c r="J78" s="2">
        <f t="shared" si="3"/>
        <v>4.9278688041325167E-2</v>
      </c>
      <c r="K78" s="3">
        <v>28</v>
      </c>
      <c r="L78" s="3">
        <v>8</v>
      </c>
      <c r="M78" s="3">
        <v>0</v>
      </c>
      <c r="N78" s="3">
        <v>13</v>
      </c>
      <c r="O78" s="24">
        <v>689.47286670000005</v>
      </c>
      <c r="P78" s="4">
        <v>0.4</v>
      </c>
      <c r="Q78" s="4">
        <v>0.22222222222222199</v>
      </c>
      <c r="R78" s="4">
        <v>2.5999999999999999E-2</v>
      </c>
      <c r="S78" s="4">
        <v>1.2E-2</v>
      </c>
      <c r="T78" s="4">
        <v>1.0999999999999999E-2</v>
      </c>
      <c r="U78" s="4">
        <v>0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0.51082562376599105</v>
      </c>
      <c r="AC78" s="2">
        <v>0.251314428280906</v>
      </c>
      <c r="AD78" s="2">
        <v>2.6343975339602001E-2</v>
      </c>
      <c r="AE78" s="2">
        <v>1.20725812342692E-2</v>
      </c>
      <c r="AF78" s="2">
        <v>1.1060947359424899E-2</v>
      </c>
      <c r="AG78" s="2">
        <v>1.0000050000287801E-5</v>
      </c>
    </row>
    <row r="79" spans="1:33" x14ac:dyDescent="0.35">
      <c r="A79" s="7">
        <v>797</v>
      </c>
      <c r="B79" s="7">
        <v>23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2.4688274539999999</v>
      </c>
      <c r="I79" s="4">
        <v>48.797485287999997</v>
      </c>
      <c r="J79" s="2">
        <f t="shared" si="3"/>
        <v>5.0593333640639879E-2</v>
      </c>
      <c r="K79" s="3">
        <v>10</v>
      </c>
      <c r="L79" s="3">
        <v>15</v>
      </c>
      <c r="M79" s="3">
        <v>1</v>
      </c>
      <c r="N79" s="3">
        <v>23</v>
      </c>
      <c r="O79" s="24">
        <v>831.38173359999996</v>
      </c>
      <c r="P79" s="4">
        <v>0.76900000000000002</v>
      </c>
      <c r="Q79" s="4">
        <v>0.6</v>
      </c>
      <c r="R79" s="4">
        <v>9.8000000000000004E-2</v>
      </c>
      <c r="S79" s="4">
        <v>0.438</v>
      </c>
      <c r="T79" s="4">
        <v>4.1000000000000002E-2</v>
      </c>
      <c r="U79" s="4">
        <v>0.04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1.46533756846034</v>
      </c>
      <c r="AC79" s="2">
        <v>0.916290731874155</v>
      </c>
      <c r="AD79" s="2">
        <v>0.10314075891951301</v>
      </c>
      <c r="AE79" s="2">
        <v>0.57625342908844601</v>
      </c>
      <c r="AF79" s="2">
        <v>4.1864204098698898E-2</v>
      </c>
      <c r="AG79" s="2">
        <v>4.08219945202552E-2</v>
      </c>
    </row>
    <row r="80" spans="1:33" x14ac:dyDescent="0.35">
      <c r="A80" s="7">
        <v>617</v>
      </c>
      <c r="B80" s="7">
        <v>19</v>
      </c>
      <c r="C80" s="7">
        <v>0</v>
      </c>
      <c r="D80" s="7">
        <v>0</v>
      </c>
      <c r="E80" s="22" t="str">
        <f t="shared" si="2"/>
        <v>00</v>
      </c>
      <c r="F80" s="4">
        <v>0.35844399999999998</v>
      </c>
      <c r="G80" s="25">
        <v>1</v>
      </c>
      <c r="H80" s="4">
        <v>2.66513607</v>
      </c>
      <c r="I80" s="4">
        <v>52.248555884399998</v>
      </c>
      <c r="J80" s="2">
        <f t="shared" si="3"/>
        <v>5.1008798710085256E-2</v>
      </c>
      <c r="K80" s="3">
        <v>14</v>
      </c>
      <c r="L80" s="3">
        <v>22</v>
      </c>
      <c r="M80" s="3">
        <v>0</v>
      </c>
      <c r="N80" s="3">
        <v>13</v>
      </c>
      <c r="O80" s="24">
        <v>725.05311159999997</v>
      </c>
      <c r="P80" s="4">
        <v>0.69199999999999995</v>
      </c>
      <c r="Q80" s="4">
        <v>0.61111111111111105</v>
      </c>
      <c r="R80" s="4">
        <v>0.105</v>
      </c>
      <c r="S80" s="4">
        <v>9.0999999999999998E-2</v>
      </c>
      <c r="T80" s="4">
        <v>0.10299999999999999</v>
      </c>
      <c r="U80" s="4">
        <v>0.10299999999999999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1.1776554960085599</v>
      </c>
      <c r="AC80" s="2">
        <v>0.94446160884085195</v>
      </c>
      <c r="AD80" s="2">
        <v>0.110931560707282</v>
      </c>
      <c r="AE80" s="2">
        <v>9.5410184804658196E-2</v>
      </c>
      <c r="AF80" s="2">
        <v>0.10869941692334099</v>
      </c>
      <c r="AG80" s="2">
        <v>0.10869941692334099</v>
      </c>
    </row>
    <row r="81" spans="1:33" x14ac:dyDescent="0.35">
      <c r="A81" s="7">
        <v>961</v>
      </c>
      <c r="B81" s="7">
        <v>39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3.9132189570000002</v>
      </c>
      <c r="I81" s="4">
        <v>73.461372498000003</v>
      </c>
      <c r="J81" s="2">
        <f t="shared" si="3"/>
        <v>5.3269069497803599E-2</v>
      </c>
      <c r="K81" s="3">
        <v>20</v>
      </c>
      <c r="L81" s="3">
        <v>19</v>
      </c>
      <c r="M81" s="3">
        <v>3</v>
      </c>
      <c r="N81" s="3">
        <v>7</v>
      </c>
      <c r="O81" s="24">
        <v>746.06903360000001</v>
      </c>
      <c r="P81" s="4">
        <v>0.52700000000000002</v>
      </c>
      <c r="Q81" s="4">
        <v>0.487179487179487</v>
      </c>
      <c r="R81" s="4">
        <v>0.246</v>
      </c>
      <c r="S81" s="4">
        <v>0.248</v>
      </c>
      <c r="T81" s="4">
        <v>0.14199999999999999</v>
      </c>
      <c r="U81" s="4">
        <v>0.186</v>
      </c>
      <c r="V81" s="5">
        <v>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0.74865989049020398</v>
      </c>
      <c r="AC81" s="2">
        <v>0.667829372575656</v>
      </c>
      <c r="AD81" s="2">
        <v>0.28236291097418098</v>
      </c>
      <c r="AE81" s="2">
        <v>0.28501895503229702</v>
      </c>
      <c r="AF81" s="2">
        <v>0.153151179494175</v>
      </c>
      <c r="AG81" s="2">
        <v>0.20579491297959701</v>
      </c>
    </row>
    <row r="82" spans="1:33" x14ac:dyDescent="0.35">
      <c r="A82" s="7">
        <v>337</v>
      </c>
      <c r="B82" s="7">
        <v>44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2.045871354</v>
      </c>
      <c r="I82" s="4">
        <v>37.708161156499997</v>
      </c>
      <c r="J82" s="2">
        <f t="shared" si="3"/>
        <v>5.4255399660275927E-2</v>
      </c>
      <c r="K82" s="3">
        <v>26</v>
      </c>
      <c r="L82" s="3">
        <v>13</v>
      </c>
      <c r="M82" s="3">
        <v>6</v>
      </c>
      <c r="N82" s="3">
        <v>4</v>
      </c>
      <c r="O82" s="24">
        <v>705.41907160000005</v>
      </c>
      <c r="P82" s="4">
        <v>0.35199999999999998</v>
      </c>
      <c r="Q82" s="4">
        <v>0.33333333333333298</v>
      </c>
      <c r="R82" s="4">
        <v>0.11799999999999999</v>
      </c>
      <c r="S82" s="4">
        <v>3.7999999999999999E-2</v>
      </c>
      <c r="T82" s="4">
        <v>6.3E-2</v>
      </c>
      <c r="U82" s="4">
        <v>5.0000000000000001E-3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0.43386458262986199</v>
      </c>
      <c r="AC82" s="2">
        <v>0.405465108108164</v>
      </c>
      <c r="AD82" s="2">
        <v>0.125563222975346</v>
      </c>
      <c r="AE82" s="2">
        <v>3.8740828316430602E-2</v>
      </c>
      <c r="AF82" s="2">
        <v>6.5071996743714805E-2</v>
      </c>
      <c r="AG82" s="2">
        <v>5.0125418235442898E-3</v>
      </c>
    </row>
    <row r="83" spans="1:33" x14ac:dyDescent="0.35">
      <c r="A83" s="7">
        <v>607</v>
      </c>
      <c r="B83" s="7">
        <v>36</v>
      </c>
      <c r="C83" s="7">
        <v>0</v>
      </c>
      <c r="D83" s="7">
        <v>0</v>
      </c>
      <c r="E83" s="22" t="str">
        <f t="shared" si="2"/>
        <v>00</v>
      </c>
      <c r="F83" s="4">
        <v>0.43371399999999999</v>
      </c>
      <c r="G83" s="25">
        <v>1</v>
      </c>
      <c r="H83" s="4">
        <v>3.3616067749999998</v>
      </c>
      <c r="I83" s="4">
        <v>58.807064754000002</v>
      </c>
      <c r="J83" s="2">
        <f t="shared" si="3"/>
        <v>5.7163315140148128E-2</v>
      </c>
      <c r="K83" s="3">
        <v>24</v>
      </c>
      <c r="L83" s="3">
        <v>12</v>
      </c>
      <c r="M83" s="3">
        <v>2</v>
      </c>
      <c r="N83" s="3">
        <v>11</v>
      </c>
      <c r="O83" s="24">
        <v>911.92040929999996</v>
      </c>
      <c r="P83" s="4">
        <v>0.435</v>
      </c>
      <c r="Q83" s="4">
        <v>0.33333333333333298</v>
      </c>
      <c r="R83" s="4">
        <v>0.255</v>
      </c>
      <c r="S83" s="4">
        <v>0.22800000000000001</v>
      </c>
      <c r="T83" s="4">
        <v>0.161</v>
      </c>
      <c r="U83" s="4">
        <v>0.20300000000000001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0.57092954783569605</v>
      </c>
      <c r="AC83" s="2">
        <v>0.405465108108164</v>
      </c>
      <c r="AD83" s="2">
        <v>0.29437106060257801</v>
      </c>
      <c r="AE83" s="2">
        <v>0.25877072895736097</v>
      </c>
      <c r="AF83" s="2">
        <v>0.175544572514931</v>
      </c>
      <c r="AG83" s="2">
        <v>0.22690060019192199</v>
      </c>
    </row>
    <row r="84" spans="1:33" x14ac:dyDescent="0.35">
      <c r="A84" s="7">
        <v>413</v>
      </c>
      <c r="B84" s="7">
        <v>4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2.38426077</v>
      </c>
      <c r="I84" s="4">
        <v>41.003057298649999</v>
      </c>
      <c r="J84" s="2">
        <f t="shared" si="3"/>
        <v>5.8148365684880292E-2</v>
      </c>
      <c r="K84" s="3">
        <v>33</v>
      </c>
      <c r="L84" s="3">
        <v>11</v>
      </c>
      <c r="M84" s="3">
        <v>1</v>
      </c>
      <c r="N84" s="3">
        <v>4</v>
      </c>
      <c r="O84" s="24">
        <v>1001</v>
      </c>
      <c r="P84" s="4">
        <v>0.32500000000000001</v>
      </c>
      <c r="Q84" s="4">
        <v>0.25</v>
      </c>
      <c r="R84" s="4">
        <v>0.26100000000000001</v>
      </c>
      <c r="S84" s="4">
        <v>0.26300000000000001</v>
      </c>
      <c r="T84" s="4">
        <v>0.19800000000000001</v>
      </c>
      <c r="U84" s="4">
        <v>0.123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0.39304258810960702</v>
      </c>
      <c r="AC84" s="2">
        <v>0.28768207245178101</v>
      </c>
      <c r="AD84" s="2">
        <v>0.30245735803393498</v>
      </c>
      <c r="AE84" s="2">
        <v>0.30516738679279998</v>
      </c>
      <c r="AF84" s="2">
        <v>0.220646671115623</v>
      </c>
      <c r="AG84" s="2">
        <v>0.131248286609954</v>
      </c>
    </row>
    <row r="85" spans="1:33" x14ac:dyDescent="0.35">
      <c r="A85" s="7">
        <v>51</v>
      </c>
      <c r="B85" s="7">
        <v>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3.588225118</v>
      </c>
      <c r="I85" s="4">
        <v>61.579058099999997</v>
      </c>
      <c r="J85" s="2">
        <f t="shared" si="3"/>
        <v>5.8270217647255637E-2</v>
      </c>
      <c r="K85" s="3">
        <v>19</v>
      </c>
      <c r="L85" s="3">
        <v>11</v>
      </c>
      <c r="M85" s="3">
        <v>0</v>
      </c>
      <c r="N85" s="3">
        <v>19</v>
      </c>
      <c r="O85" s="24">
        <v>1001</v>
      </c>
      <c r="P85" s="4">
        <v>0.59699999999999998</v>
      </c>
      <c r="Q85" s="4">
        <v>0.36666666666666697</v>
      </c>
      <c r="R85" s="4">
        <v>0.126</v>
      </c>
      <c r="S85" s="4">
        <v>0.32400000000000001</v>
      </c>
      <c r="T85" s="4">
        <v>6.9000000000000006E-2</v>
      </c>
      <c r="U85" s="4">
        <v>0.13300000000000001</v>
      </c>
      <c r="V85" s="5">
        <v>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0.90881871703545403</v>
      </c>
      <c r="AC85" s="2">
        <v>0.45675840249571498</v>
      </c>
      <c r="AD85" s="2">
        <v>0.13467490332660201</v>
      </c>
      <c r="AE85" s="2">
        <v>0.39156220293917299</v>
      </c>
      <c r="AF85" s="2">
        <v>7.1496001705069895E-2</v>
      </c>
      <c r="AG85" s="2">
        <v>0.14271630220159501</v>
      </c>
    </row>
    <row r="86" spans="1:33" x14ac:dyDescent="0.35">
      <c r="A86" s="7">
        <v>481</v>
      </c>
      <c r="B86" s="7">
        <v>42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2.8361659800000001</v>
      </c>
      <c r="I86" s="4">
        <v>47.822732434999999</v>
      </c>
      <c r="J86" s="2">
        <f t="shared" si="3"/>
        <v>5.9305812018476317E-2</v>
      </c>
      <c r="K86" s="3">
        <v>23</v>
      </c>
      <c r="L86" s="3">
        <v>11</v>
      </c>
      <c r="M86" s="3">
        <v>2</v>
      </c>
      <c r="N86" s="3">
        <v>13</v>
      </c>
      <c r="O86" s="24">
        <v>1001</v>
      </c>
      <c r="P86" s="4">
        <v>0.49399999999999999</v>
      </c>
      <c r="Q86" s="4">
        <v>0.32352941176470601</v>
      </c>
      <c r="R86" s="4">
        <v>0.17699999999999999</v>
      </c>
      <c r="S86" s="4">
        <v>0.14199999999999999</v>
      </c>
      <c r="T86" s="4">
        <v>6.4000000000000001E-2</v>
      </c>
      <c r="U86" s="4">
        <v>0.11600000000000001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0.68121860969467196</v>
      </c>
      <c r="AC86" s="2">
        <v>0.390866308687012</v>
      </c>
      <c r="AD86" s="2">
        <v>0.19479907830506701</v>
      </c>
      <c r="AE86" s="2">
        <v>0.153151179494175</v>
      </c>
      <c r="AF86" s="2">
        <v>6.6139802504545098E-2</v>
      </c>
      <c r="AG86" s="2">
        <v>0.123298216344494</v>
      </c>
    </row>
    <row r="87" spans="1:33" x14ac:dyDescent="0.35">
      <c r="A87" s="7">
        <v>951</v>
      </c>
      <c r="B87" s="7">
        <v>50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3.31929725</v>
      </c>
      <c r="I87" s="4">
        <v>55.436024287199999</v>
      </c>
      <c r="J87" s="2">
        <f t="shared" si="3"/>
        <v>5.9876177858707212E-2</v>
      </c>
      <c r="K87" s="3">
        <v>19</v>
      </c>
      <c r="L87" s="3">
        <v>16</v>
      </c>
      <c r="M87" s="3">
        <v>0</v>
      </c>
      <c r="N87" s="3">
        <v>14</v>
      </c>
      <c r="O87" s="24">
        <v>1001</v>
      </c>
      <c r="P87" s="4">
        <v>0.622</v>
      </c>
      <c r="Q87" s="4">
        <v>0.45714285714285702</v>
      </c>
      <c r="R87" s="4">
        <v>0.14599999999999999</v>
      </c>
      <c r="S87" s="4">
        <v>0.128</v>
      </c>
      <c r="T87" s="4">
        <v>0.127</v>
      </c>
      <c r="U87" s="4">
        <v>0.121</v>
      </c>
      <c r="V87" s="5">
        <v>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0.97286108336254895</v>
      </c>
      <c r="AC87" s="2">
        <v>0.61090908232297303</v>
      </c>
      <c r="AD87" s="2">
        <v>0.157824085193567</v>
      </c>
      <c r="AE87" s="2">
        <v>0.13696585507315701</v>
      </c>
      <c r="AF87" s="2">
        <v>0.13581972314253499</v>
      </c>
      <c r="AG87" s="2">
        <v>0.12897038129696001</v>
      </c>
    </row>
    <row r="88" spans="1:33" x14ac:dyDescent="0.35">
      <c r="A88" s="7">
        <v>837</v>
      </c>
      <c r="B88" s="7">
        <v>19</v>
      </c>
      <c r="C88" s="7">
        <v>0</v>
      </c>
      <c r="D88" s="7">
        <v>0</v>
      </c>
      <c r="E88" s="22" t="str">
        <f t="shared" si="2"/>
        <v>00</v>
      </c>
      <c r="F88" s="4">
        <v>0.95161600000000002</v>
      </c>
      <c r="G88" s="25">
        <v>1</v>
      </c>
      <c r="H88" s="4">
        <v>3.0252041109999999</v>
      </c>
      <c r="I88" s="4">
        <v>49.890394161000003</v>
      </c>
      <c r="J88" s="2">
        <f t="shared" si="3"/>
        <v>6.0637005617503077E-2</v>
      </c>
      <c r="K88" s="3">
        <v>31</v>
      </c>
      <c r="L88" s="3">
        <v>14</v>
      </c>
      <c r="M88" s="3">
        <v>1</v>
      </c>
      <c r="N88" s="3">
        <v>3</v>
      </c>
      <c r="O88" s="24">
        <v>1001</v>
      </c>
      <c r="P88" s="4">
        <v>0.34499999999999997</v>
      </c>
      <c r="Q88" s="4">
        <v>0.31111111111111101</v>
      </c>
      <c r="R88" s="4">
        <v>0.16800000000000001</v>
      </c>
      <c r="S88" s="4">
        <v>0.20300000000000001</v>
      </c>
      <c r="T88" s="4">
        <v>0.122</v>
      </c>
      <c r="U88" s="4">
        <v>0.1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0.42312004334688502</v>
      </c>
      <c r="AC88" s="2">
        <v>0.37267528528517402</v>
      </c>
      <c r="AD88" s="2">
        <v>0.183922838160928</v>
      </c>
      <c r="AE88" s="2">
        <v>0.22690060019192199</v>
      </c>
      <c r="AF88" s="2">
        <v>0.13010868534702</v>
      </c>
      <c r="AG88" s="2">
        <v>0.105360515657826</v>
      </c>
    </row>
    <row r="89" spans="1:33" x14ac:dyDescent="0.35">
      <c r="A89" s="7">
        <v>107</v>
      </c>
      <c r="B89" s="7">
        <v>7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3.1636110529999999</v>
      </c>
      <c r="I89" s="4">
        <v>50.735905170000002</v>
      </c>
      <c r="J89" s="2">
        <f t="shared" si="3"/>
        <v>6.2354481355949752E-2</v>
      </c>
      <c r="K89" s="3">
        <v>25</v>
      </c>
      <c r="L89" s="3">
        <v>12</v>
      </c>
      <c r="M89" s="3">
        <v>4</v>
      </c>
      <c r="N89" s="3">
        <v>8</v>
      </c>
      <c r="O89" s="24">
        <v>1001</v>
      </c>
      <c r="P89" s="4">
        <v>0.40899999999999997</v>
      </c>
      <c r="Q89" s="4">
        <v>0.32432432432432401</v>
      </c>
      <c r="R89" s="4">
        <v>0.182</v>
      </c>
      <c r="S89" s="4">
        <v>0.182</v>
      </c>
      <c r="T89" s="4">
        <v>0.13800000000000001</v>
      </c>
      <c r="U89" s="4">
        <v>0.20899999999999999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0.52593926157603899</v>
      </c>
      <c r="AC89" s="2">
        <v>0.39204208777602401</v>
      </c>
      <c r="AD89" s="2">
        <v>0.20089294237939001</v>
      </c>
      <c r="AE89" s="2">
        <v>0.20089294237939001</v>
      </c>
      <c r="AF89" s="2">
        <v>0.14850000831844401</v>
      </c>
      <c r="AG89" s="2">
        <v>0.23445731121448299</v>
      </c>
    </row>
    <row r="90" spans="1:33" x14ac:dyDescent="0.35">
      <c r="A90" s="7">
        <v>123</v>
      </c>
      <c r="B90" s="7">
        <v>3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4.0730207910000003</v>
      </c>
      <c r="I90" s="4">
        <v>63.371066168299997</v>
      </c>
      <c r="J90" s="2">
        <f t="shared" si="3"/>
        <v>6.4272562184498019E-2</v>
      </c>
      <c r="K90" s="3">
        <v>25</v>
      </c>
      <c r="L90" s="3">
        <v>12</v>
      </c>
      <c r="M90" s="3">
        <v>2</v>
      </c>
      <c r="N90" s="3">
        <v>10</v>
      </c>
      <c r="O90" s="24">
        <v>1001</v>
      </c>
      <c r="P90" s="4">
        <v>0.46200000000000002</v>
      </c>
      <c r="Q90" s="4">
        <v>0.32432432432432401</v>
      </c>
      <c r="R90" s="4">
        <v>0.29899999999999999</v>
      </c>
      <c r="S90" s="4">
        <v>0.245</v>
      </c>
      <c r="T90" s="4">
        <v>0.20399999999999999</v>
      </c>
      <c r="U90" s="4">
        <v>0.20499999999999999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0.61989671882035302</v>
      </c>
      <c r="AC90" s="2">
        <v>0.39204208777602401</v>
      </c>
      <c r="AD90" s="2">
        <v>0.35524739194754701</v>
      </c>
      <c r="AE90" s="2">
        <v>0.28103752973311202</v>
      </c>
      <c r="AF90" s="2">
        <v>0.22815609313775401</v>
      </c>
      <c r="AG90" s="2">
        <v>0.22941316432780501</v>
      </c>
    </row>
    <row r="91" spans="1:33" x14ac:dyDescent="0.35">
      <c r="A91" s="7">
        <v>41</v>
      </c>
      <c r="B91" s="7">
        <v>34</v>
      </c>
      <c r="C91" s="7">
        <v>0</v>
      </c>
      <c r="D91" s="7">
        <v>0</v>
      </c>
      <c r="E91" s="22" t="str">
        <f t="shared" si="2"/>
        <v>00</v>
      </c>
      <c r="F91" s="4">
        <v>0.58267000000000002</v>
      </c>
      <c r="G91" s="25">
        <v>1</v>
      </c>
      <c r="H91" s="4">
        <v>2.8034278860000001</v>
      </c>
      <c r="I91" s="4">
        <v>43.567047209999998</v>
      </c>
      <c r="J91" s="2">
        <f t="shared" si="3"/>
        <v>6.4347438385875408E-2</v>
      </c>
      <c r="K91" s="3">
        <v>30</v>
      </c>
      <c r="L91" s="3">
        <v>8</v>
      </c>
      <c r="M91" s="3">
        <v>2</v>
      </c>
      <c r="N91" s="3">
        <v>9</v>
      </c>
      <c r="O91" s="24">
        <v>1001</v>
      </c>
      <c r="P91" s="4">
        <v>0.33300000000000002</v>
      </c>
      <c r="Q91" s="4">
        <v>0.21052631578947401</v>
      </c>
      <c r="R91" s="4">
        <v>5.3999999999999999E-2</v>
      </c>
      <c r="S91" s="4">
        <v>9.4E-2</v>
      </c>
      <c r="T91" s="4">
        <v>9.6000000000000002E-2</v>
      </c>
      <c r="U91" s="4">
        <v>9.8000000000000004E-2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0.404965233066513</v>
      </c>
      <c r="AC91" s="2">
        <v>0.23638877806423</v>
      </c>
      <c r="AD91" s="2">
        <v>5.5512709930258801E-2</v>
      </c>
      <c r="AE91" s="2">
        <v>9.8715972939157695E-2</v>
      </c>
      <c r="AF91" s="2">
        <v>0.100925918589961</v>
      </c>
      <c r="AG91" s="2">
        <v>0.10314075891951301</v>
      </c>
    </row>
    <row r="92" spans="1:33" x14ac:dyDescent="0.35">
      <c r="A92" s="7">
        <v>873</v>
      </c>
      <c r="B92" s="7">
        <v>5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2.7971577120000002</v>
      </c>
      <c r="I92" s="4">
        <v>43.255349228</v>
      </c>
      <c r="J92" s="2">
        <f t="shared" si="3"/>
        <v>6.4666168738023902E-2</v>
      </c>
      <c r="K92" s="3">
        <v>27</v>
      </c>
      <c r="L92" s="3">
        <v>12</v>
      </c>
      <c r="M92" s="3">
        <v>1</v>
      </c>
      <c r="N92" s="3">
        <v>9</v>
      </c>
      <c r="O92" s="24">
        <v>884.25830389999999</v>
      </c>
      <c r="P92" s="4">
        <v>0.42399999999999999</v>
      </c>
      <c r="Q92" s="4">
        <v>0.30769230769230799</v>
      </c>
      <c r="R92" s="4">
        <v>0.13500000000000001</v>
      </c>
      <c r="S92" s="4">
        <v>9.6000000000000002E-2</v>
      </c>
      <c r="T92" s="4">
        <v>0.114</v>
      </c>
      <c r="U92" s="4">
        <v>7.8E-2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0.55164761828624598</v>
      </c>
      <c r="AC92" s="2">
        <v>0.36772478012531701</v>
      </c>
      <c r="AD92" s="2">
        <v>0.14502577205025799</v>
      </c>
      <c r="AE92" s="2">
        <v>0.100925918589961</v>
      </c>
      <c r="AF92" s="2">
        <v>0.121038328377056</v>
      </c>
      <c r="AG92" s="2">
        <v>8.1210055425543201E-2</v>
      </c>
    </row>
    <row r="93" spans="1:33" x14ac:dyDescent="0.35">
      <c r="A93" s="7">
        <v>261</v>
      </c>
      <c r="B93" s="7">
        <v>16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4.5731528389999996</v>
      </c>
      <c r="I93" s="4">
        <v>69.625615941999996</v>
      </c>
      <c r="J93" s="2">
        <f t="shared" si="3"/>
        <v>6.5682044993462724E-2</v>
      </c>
      <c r="K93" s="3">
        <v>22</v>
      </c>
      <c r="L93" s="3">
        <v>19</v>
      </c>
      <c r="M93" s="3">
        <v>3</v>
      </c>
      <c r="N93" s="3">
        <v>5</v>
      </c>
      <c r="O93" s="24">
        <v>783.13572999999997</v>
      </c>
      <c r="P93" s="4">
        <v>0.50800000000000001</v>
      </c>
      <c r="Q93" s="4">
        <v>0.46341463414634099</v>
      </c>
      <c r="R93" s="4">
        <v>0.154</v>
      </c>
      <c r="S93" s="4">
        <v>0.16600000000000001</v>
      </c>
      <c r="T93" s="4">
        <v>0.107</v>
      </c>
      <c r="U93" s="4">
        <v>0.123</v>
      </c>
      <c r="V93" s="5">
        <v>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0.70927656248982895</v>
      </c>
      <c r="AC93" s="2">
        <v>0.62252961334599199</v>
      </c>
      <c r="AD93" s="2">
        <v>0.16723591937591401</v>
      </c>
      <c r="AE93" s="2">
        <v>0.18152187662339</v>
      </c>
      <c r="AF93" s="2">
        <v>0.113168698105638</v>
      </c>
      <c r="AG93" s="2">
        <v>0.131248286609954</v>
      </c>
    </row>
    <row r="94" spans="1:33" x14ac:dyDescent="0.35">
      <c r="A94" s="7">
        <v>591</v>
      </c>
      <c r="B94" s="7">
        <v>43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3.066293596</v>
      </c>
      <c r="I94" s="4">
        <v>44.705628330000003</v>
      </c>
      <c r="J94" s="2">
        <f t="shared" si="3"/>
        <v>6.8588535952694429E-2</v>
      </c>
      <c r="K94" s="3">
        <v>33</v>
      </c>
      <c r="L94" s="3">
        <v>9</v>
      </c>
      <c r="M94" s="3">
        <v>0</v>
      </c>
      <c r="N94" s="3">
        <v>7</v>
      </c>
      <c r="O94" s="24">
        <v>1001</v>
      </c>
      <c r="P94" s="4">
        <v>0.311</v>
      </c>
      <c r="Q94" s="4">
        <v>0.214285714285714</v>
      </c>
      <c r="R94" s="4">
        <v>0.246</v>
      </c>
      <c r="S94" s="4">
        <v>0.20599999999999999</v>
      </c>
      <c r="T94" s="4">
        <v>4.4999999999999998E-2</v>
      </c>
      <c r="U94" s="4">
        <v>8.1000000000000003E-2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0.372514007968478</v>
      </c>
      <c r="AC94" s="2">
        <v>0.24116205681688799</v>
      </c>
      <c r="AD94" s="2">
        <v>0.28236291097418098</v>
      </c>
      <c r="AE94" s="2">
        <v>0.23067181773500101</v>
      </c>
      <c r="AF94" s="2">
        <v>4.6043938501406798E-2</v>
      </c>
      <c r="AG94" s="2">
        <v>8.4469156626450007E-2</v>
      </c>
    </row>
    <row r="95" spans="1:33" x14ac:dyDescent="0.35">
      <c r="A95" s="7">
        <v>347</v>
      </c>
      <c r="B95" s="7">
        <v>45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3.2231238210000002</v>
      </c>
      <c r="I95" s="4">
        <v>45.646126634799998</v>
      </c>
      <c r="J95" s="2">
        <f t="shared" si="3"/>
        <v>7.0611113332510744E-2</v>
      </c>
      <c r="K95" s="3">
        <v>30</v>
      </c>
      <c r="L95" s="3">
        <v>11</v>
      </c>
      <c r="M95" s="3">
        <v>0</v>
      </c>
      <c r="N95" s="3">
        <v>8</v>
      </c>
      <c r="O95" s="24">
        <v>1001</v>
      </c>
      <c r="P95" s="4">
        <v>0.34599999999999997</v>
      </c>
      <c r="Q95" s="4">
        <v>0.26829268292682901</v>
      </c>
      <c r="R95" s="4">
        <v>0.22900000000000001</v>
      </c>
      <c r="S95" s="4">
        <v>0.24299999999999999</v>
      </c>
      <c r="T95" s="4">
        <v>0.108</v>
      </c>
      <c r="U95" s="4">
        <v>0.14000000000000001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0.42464792752493802</v>
      </c>
      <c r="AC95" s="2">
        <v>0.31237468504215199</v>
      </c>
      <c r="AD95" s="2">
        <v>0.260066905418808</v>
      </c>
      <c r="AE95" s="2">
        <v>0.278392025544688</v>
      </c>
      <c r="AF95" s="2">
        <v>0.11428914640212801</v>
      </c>
      <c r="AG95" s="2">
        <v>0.15082288973458399</v>
      </c>
    </row>
    <row r="96" spans="1:33" x14ac:dyDescent="0.35">
      <c r="A96" s="7">
        <v>69</v>
      </c>
      <c r="B96" s="7">
        <v>46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3.1854465470000002</v>
      </c>
      <c r="I96" s="4">
        <v>44.285873519799999</v>
      </c>
      <c r="J96" s="2">
        <f t="shared" si="3"/>
        <v>7.1929179528903334E-2</v>
      </c>
      <c r="K96" s="3">
        <v>23</v>
      </c>
      <c r="L96" s="3">
        <v>15</v>
      </c>
      <c r="M96" s="3">
        <v>0</v>
      </c>
      <c r="N96" s="3">
        <v>11</v>
      </c>
      <c r="O96" s="24">
        <v>682.45820890000005</v>
      </c>
      <c r="P96" s="4">
        <v>0.51500000000000001</v>
      </c>
      <c r="Q96" s="4">
        <v>0.394736842105263</v>
      </c>
      <c r="R96" s="4">
        <v>0.17</v>
      </c>
      <c r="S96" s="4">
        <v>0.13100000000000001</v>
      </c>
      <c r="T96" s="4">
        <v>0.151</v>
      </c>
      <c r="U96" s="4">
        <v>0.217</v>
      </c>
      <c r="V96" s="5">
        <v>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0.72360638804465405</v>
      </c>
      <c r="AC96" s="2">
        <v>0.50209194379723598</v>
      </c>
      <c r="AD96" s="2">
        <v>0.18632957819149301</v>
      </c>
      <c r="AE96" s="2">
        <v>0.14041215371674501</v>
      </c>
      <c r="AF96" s="2">
        <v>0.16369609267078999</v>
      </c>
      <c r="AG96" s="2">
        <v>0.24462258299133399</v>
      </c>
    </row>
    <row r="97" spans="1:33" x14ac:dyDescent="0.35">
      <c r="A97" s="7">
        <v>633</v>
      </c>
      <c r="B97" s="7">
        <v>47</v>
      </c>
      <c r="C97" s="7">
        <v>0</v>
      </c>
      <c r="D97" s="7">
        <v>0</v>
      </c>
      <c r="E97" s="22" t="str">
        <f t="shared" si="2"/>
        <v>00</v>
      </c>
      <c r="F97" s="4">
        <v>0.70224200000000003</v>
      </c>
      <c r="G97" s="25">
        <v>1</v>
      </c>
      <c r="H97" s="4">
        <v>3.233265716</v>
      </c>
      <c r="I97" s="4">
        <v>44.602940459000003</v>
      </c>
      <c r="J97" s="2">
        <f t="shared" si="3"/>
        <v>7.248996776282246E-2</v>
      </c>
      <c r="K97" s="3">
        <v>10</v>
      </c>
      <c r="L97" s="3">
        <v>19</v>
      </c>
      <c r="M97" s="3">
        <v>4</v>
      </c>
      <c r="N97" s="3">
        <v>16</v>
      </c>
      <c r="O97" s="24">
        <v>290.08510239999998</v>
      </c>
      <c r="P97" s="4">
        <v>0.71</v>
      </c>
      <c r="Q97" s="4">
        <v>0.65517241379310298</v>
      </c>
      <c r="R97" s="4">
        <v>0.47899999999999998</v>
      </c>
      <c r="S97" s="4">
        <v>0.69399999999999995</v>
      </c>
      <c r="T97" s="4">
        <v>0.124</v>
      </c>
      <c r="U97" s="4">
        <v>0.156</v>
      </c>
      <c r="V97" s="5">
        <v>0</v>
      </c>
      <c r="W97" s="5">
        <v>0</v>
      </c>
      <c r="X97" s="5">
        <v>100</v>
      </c>
      <c r="Y97" s="5">
        <v>0</v>
      </c>
      <c r="Z97" s="5">
        <v>100</v>
      </c>
      <c r="AA97" s="5">
        <v>100</v>
      </c>
      <c r="AB97" s="2">
        <v>1.2378743560016201</v>
      </c>
      <c r="AC97" s="2">
        <v>1.06471073699243</v>
      </c>
      <c r="AD97" s="2">
        <v>0.65200523722877002</v>
      </c>
      <c r="AE97" s="2">
        <v>1.1841701770297599</v>
      </c>
      <c r="AF97" s="2">
        <v>0.13238918804574601</v>
      </c>
      <c r="AG97" s="2">
        <v>0.16960278438618001</v>
      </c>
    </row>
    <row r="98" spans="1:33" x14ac:dyDescent="0.35">
      <c r="A98" s="7">
        <v>527</v>
      </c>
      <c r="B98" s="7">
        <v>1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3.804208987</v>
      </c>
      <c r="I98" s="4">
        <v>52.101468088200001</v>
      </c>
      <c r="J98" s="2">
        <f t="shared" si="3"/>
        <v>7.3015389519543727E-2</v>
      </c>
      <c r="K98" s="3">
        <v>18</v>
      </c>
      <c r="L98" s="3">
        <v>15</v>
      </c>
      <c r="M98" s="3">
        <v>0</v>
      </c>
      <c r="N98" s="3">
        <v>16</v>
      </c>
      <c r="O98" s="24">
        <v>525.60094830000003</v>
      </c>
      <c r="P98" s="4">
        <v>0.61599999999999999</v>
      </c>
      <c r="Q98" s="4">
        <v>0.45454545454545497</v>
      </c>
      <c r="R98" s="4">
        <v>0.108</v>
      </c>
      <c r="S98" s="4">
        <v>0.16900000000000001</v>
      </c>
      <c r="T98" s="4">
        <v>6.8000000000000005E-2</v>
      </c>
      <c r="U98" s="4">
        <v>0.11700000000000001</v>
      </c>
      <c r="V98" s="5">
        <v>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0.95711272639441003</v>
      </c>
      <c r="AC98" s="2">
        <v>0.60613580357031605</v>
      </c>
      <c r="AD98" s="2">
        <v>0.11428914640212801</v>
      </c>
      <c r="AE98" s="2">
        <v>0.185125484126689</v>
      </c>
      <c r="AF98" s="2">
        <v>7.0422464296545903E-2</v>
      </c>
      <c r="AG98" s="2">
        <v>0.124430078378177</v>
      </c>
    </row>
    <row r="99" spans="1:33" x14ac:dyDescent="0.35">
      <c r="A99" s="7">
        <v>819</v>
      </c>
      <c r="B99" s="7">
        <v>48</v>
      </c>
      <c r="C99" s="7">
        <v>0</v>
      </c>
      <c r="D99" s="7">
        <v>0</v>
      </c>
      <c r="E99" s="22" t="str">
        <f t="shared" si="2"/>
        <v>00</v>
      </c>
      <c r="F99" s="4">
        <v>0.98621000000000003</v>
      </c>
      <c r="G99" s="25">
        <v>1</v>
      </c>
      <c r="H99" s="4">
        <v>3.8389025600000002</v>
      </c>
      <c r="I99" s="4">
        <v>51.818131510699999</v>
      </c>
      <c r="J99" s="2">
        <f t="shared" si="3"/>
        <v>7.4084156415545388E-2</v>
      </c>
      <c r="K99" s="3">
        <v>16</v>
      </c>
      <c r="L99" s="3">
        <v>10</v>
      </c>
      <c r="M99" s="3">
        <v>3</v>
      </c>
      <c r="N99" s="3">
        <v>20</v>
      </c>
      <c r="O99" s="24">
        <v>610.07122849999996</v>
      </c>
      <c r="P99" s="4">
        <v>0.59499999999999997</v>
      </c>
      <c r="Q99" s="4">
        <v>0.38461538461538503</v>
      </c>
      <c r="R99" s="4">
        <v>0.19500000000000001</v>
      </c>
      <c r="S99" s="4">
        <v>0.36599999999999999</v>
      </c>
      <c r="T99" s="4">
        <v>0.10199999999999999</v>
      </c>
      <c r="U99" s="4">
        <v>0.10299999999999999</v>
      </c>
      <c r="V99" s="5">
        <v>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0.90386821187559796</v>
      </c>
      <c r="AC99" s="2">
        <v>0.48550781578170099</v>
      </c>
      <c r="AD99" s="2">
        <v>0.21691300156357399</v>
      </c>
      <c r="AE99" s="2">
        <v>0.455706324544911</v>
      </c>
      <c r="AF99" s="2">
        <v>0.107585210679937</v>
      </c>
      <c r="AG99" s="2">
        <v>0.10869941692334099</v>
      </c>
    </row>
    <row r="100" spans="1:33" x14ac:dyDescent="0.35">
      <c r="A100" s="7">
        <v>799</v>
      </c>
      <c r="B100" s="7">
        <v>39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3.59052295</v>
      </c>
      <c r="I100" s="4">
        <v>47.816913042000003</v>
      </c>
      <c r="J100" s="2">
        <f t="shared" si="3"/>
        <v>7.5088974205554895E-2</v>
      </c>
      <c r="K100" s="3">
        <v>14</v>
      </c>
      <c r="L100" s="3">
        <v>27</v>
      </c>
      <c r="M100" s="3">
        <v>1</v>
      </c>
      <c r="N100" s="3">
        <v>7</v>
      </c>
      <c r="O100" s="24">
        <v>1001</v>
      </c>
      <c r="P100" s="4">
        <v>0.67900000000000005</v>
      </c>
      <c r="Q100" s="4">
        <v>0.65853658536585402</v>
      </c>
      <c r="R100" s="4">
        <v>0.41199999999999998</v>
      </c>
      <c r="S100" s="4">
        <v>0.61199999999999999</v>
      </c>
      <c r="T100" s="4">
        <v>4.8000000000000001E-2</v>
      </c>
      <c r="U100" s="4">
        <v>6.8000000000000005E-2</v>
      </c>
      <c r="V100" s="5">
        <v>0</v>
      </c>
      <c r="W100" s="5">
        <v>0</v>
      </c>
      <c r="X100" s="5">
        <v>100</v>
      </c>
      <c r="Y100" s="5">
        <v>0</v>
      </c>
      <c r="Z100" s="5">
        <v>100</v>
      </c>
      <c r="AA100" s="5">
        <v>100</v>
      </c>
      <c r="AB100" s="2">
        <v>1.1363141558521199</v>
      </c>
      <c r="AC100" s="2">
        <v>1.07451473708905</v>
      </c>
      <c r="AD100" s="2">
        <v>0.53102833108351</v>
      </c>
      <c r="AE100" s="2">
        <v>0.94674993935886398</v>
      </c>
      <c r="AF100" s="2">
        <v>4.9190244190771802E-2</v>
      </c>
      <c r="AG100" s="2">
        <v>7.0422464296545903E-2</v>
      </c>
    </row>
    <row r="101" spans="1:33" x14ac:dyDescent="0.35">
      <c r="A101" s="7">
        <v>171</v>
      </c>
      <c r="B101" s="7">
        <v>15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3.4159893480000001</v>
      </c>
      <c r="I101" s="4">
        <v>43.971765526600002</v>
      </c>
      <c r="J101" s="2">
        <f t="shared" si="3"/>
        <v>7.768597205708179E-2</v>
      </c>
      <c r="K101" s="3">
        <v>15</v>
      </c>
      <c r="L101" s="3">
        <v>8</v>
      </c>
      <c r="M101" s="3">
        <v>3</v>
      </c>
      <c r="N101" s="3">
        <v>23</v>
      </c>
      <c r="O101" s="24">
        <v>311.90026239999997</v>
      </c>
      <c r="P101" s="4">
        <v>0.60499999999999998</v>
      </c>
      <c r="Q101" s="4">
        <v>0.34782608695652201</v>
      </c>
      <c r="R101" s="4">
        <v>0.16500000000000001</v>
      </c>
      <c r="S101" s="4">
        <v>0.32500000000000001</v>
      </c>
      <c r="T101" s="4">
        <v>7.9000000000000001E-2</v>
      </c>
      <c r="U101" s="4">
        <v>0.17100000000000001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0.92886951408101504</v>
      </c>
      <c r="AC101" s="2">
        <v>0.42744401482694</v>
      </c>
      <c r="AD101" s="2">
        <v>0.18032355413128201</v>
      </c>
      <c r="AE101" s="2">
        <v>0.39304258810960702</v>
      </c>
      <c r="AF101" s="2">
        <v>8.2295242726830198E-2</v>
      </c>
      <c r="AG101" s="2">
        <v>0.18753512384684201</v>
      </c>
    </row>
    <row r="102" spans="1:33" x14ac:dyDescent="0.35">
      <c r="A102" s="7">
        <v>903</v>
      </c>
      <c r="B102" s="7">
        <v>49</v>
      </c>
      <c r="C102" s="7">
        <v>0</v>
      </c>
      <c r="D102" s="7">
        <v>0</v>
      </c>
      <c r="E102" s="22" t="str">
        <f t="shared" si="2"/>
        <v>00</v>
      </c>
      <c r="F102" s="4">
        <v>0.427873</v>
      </c>
      <c r="G102" s="25">
        <v>1</v>
      </c>
      <c r="H102" s="4">
        <v>5.0174718040000004</v>
      </c>
      <c r="I102" s="4">
        <v>62.995853214999997</v>
      </c>
      <c r="J102" s="2">
        <f t="shared" si="3"/>
        <v>7.9647652153797419E-2</v>
      </c>
      <c r="K102" s="3">
        <v>17</v>
      </c>
      <c r="L102" s="3">
        <v>19</v>
      </c>
      <c r="M102" s="3">
        <v>0</v>
      </c>
      <c r="N102" s="3">
        <v>13</v>
      </c>
      <c r="O102" s="24">
        <v>1001</v>
      </c>
      <c r="P102" s="4">
        <v>0.61699999999999999</v>
      </c>
      <c r="Q102" s="4">
        <v>0.52777777777777801</v>
      </c>
      <c r="R102" s="4">
        <v>0.25</v>
      </c>
      <c r="S102" s="4">
        <v>0.189</v>
      </c>
      <c r="T102" s="4">
        <v>0.16200000000000001</v>
      </c>
      <c r="U102" s="4">
        <v>0.24399999999999999</v>
      </c>
      <c r="V102" s="5">
        <v>0</v>
      </c>
      <c r="W102" s="5">
        <v>0</v>
      </c>
      <c r="X102" s="5">
        <v>100</v>
      </c>
      <c r="Y102" s="5">
        <v>100</v>
      </c>
      <c r="Z102" s="5">
        <v>100</v>
      </c>
      <c r="AA102" s="5">
        <v>100</v>
      </c>
      <c r="AB102" s="2">
        <v>0.95972028980149104</v>
      </c>
      <c r="AC102" s="2">
        <v>0.75030559439989397</v>
      </c>
      <c r="AD102" s="2">
        <v>0.28768207245178101</v>
      </c>
      <c r="AE102" s="2">
        <v>0.209487224866724</v>
      </c>
      <c r="AF102" s="2">
        <v>0.17673717850005399</v>
      </c>
      <c r="AG102" s="2">
        <v>0.279713902802604</v>
      </c>
    </row>
    <row r="103" spans="1:33" x14ac:dyDescent="0.35">
      <c r="A103" s="7">
        <v>135</v>
      </c>
      <c r="B103" s="7">
        <v>11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4.3986278739999998</v>
      </c>
      <c r="I103" s="4">
        <v>55.037274504000003</v>
      </c>
      <c r="J103" s="2">
        <f t="shared" si="3"/>
        <v>7.9920888409550805E-2</v>
      </c>
      <c r="K103" s="3">
        <v>21</v>
      </c>
      <c r="L103" s="3">
        <v>19</v>
      </c>
      <c r="M103" s="3">
        <v>0</v>
      </c>
      <c r="N103" s="3">
        <v>9</v>
      </c>
      <c r="O103" s="24">
        <v>917.78724890000001</v>
      </c>
      <c r="P103" s="4">
        <v>0.55200000000000005</v>
      </c>
      <c r="Q103" s="4">
        <v>0.47499999999999998</v>
      </c>
      <c r="R103" s="4">
        <v>0.187</v>
      </c>
      <c r="S103" s="4">
        <v>0.25700000000000001</v>
      </c>
      <c r="T103" s="4">
        <v>7.0999999999999994E-2</v>
      </c>
      <c r="U103" s="4">
        <v>0.108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0.80296204656715198</v>
      </c>
      <c r="AC103" s="2">
        <v>0.64435701639051302</v>
      </c>
      <c r="AD103" s="2">
        <v>0.207024169434327</v>
      </c>
      <c r="AE103" s="2">
        <v>0.29705923426437802</v>
      </c>
      <c r="AF103" s="2">
        <v>7.3646540168298497E-2</v>
      </c>
      <c r="AG103" s="2">
        <v>0.11428914640212801</v>
      </c>
    </row>
    <row r="104" spans="1:33" x14ac:dyDescent="0.35">
      <c r="A104" s="7">
        <v>293</v>
      </c>
      <c r="B104" s="7">
        <v>40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4.0794922690000002</v>
      </c>
      <c r="I104" s="4">
        <v>50.629994218</v>
      </c>
      <c r="J104" s="2">
        <f t="shared" si="3"/>
        <v>8.0574614554264692E-2</v>
      </c>
      <c r="K104" s="3">
        <v>21</v>
      </c>
      <c r="L104" s="3">
        <v>12</v>
      </c>
      <c r="M104" s="3">
        <v>1</v>
      </c>
      <c r="N104" s="3">
        <v>15</v>
      </c>
      <c r="O104" s="24">
        <v>1001</v>
      </c>
      <c r="P104" s="4">
        <v>0.54400000000000004</v>
      </c>
      <c r="Q104" s="4">
        <v>0.36363636363636398</v>
      </c>
      <c r="R104" s="4">
        <v>0.224</v>
      </c>
      <c r="S104" s="4">
        <v>0.255</v>
      </c>
      <c r="T104" s="4">
        <v>0.19500000000000001</v>
      </c>
      <c r="U104" s="4">
        <v>0.218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0.78526246946775102</v>
      </c>
      <c r="AC104" s="2">
        <v>0.45198512374305699</v>
      </c>
      <c r="AD104" s="2">
        <v>0.25360275879891803</v>
      </c>
      <c r="AE104" s="2">
        <v>0.29437106060257801</v>
      </c>
      <c r="AF104" s="2">
        <v>0.21691300156357399</v>
      </c>
      <c r="AG104" s="2">
        <v>0.24590053843682599</v>
      </c>
    </row>
    <row r="105" spans="1:33" x14ac:dyDescent="0.35">
      <c r="A105" s="7">
        <v>801</v>
      </c>
      <c r="B105" s="7">
        <v>20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3.3403368640000002</v>
      </c>
      <c r="I105" s="4">
        <v>40.739713209100003</v>
      </c>
      <c r="J105" s="2">
        <f t="shared" si="3"/>
        <v>8.1992154604904569E-2</v>
      </c>
      <c r="K105" s="3">
        <v>20</v>
      </c>
      <c r="L105" s="3">
        <v>16</v>
      </c>
      <c r="M105" s="3">
        <v>2</v>
      </c>
      <c r="N105" s="3">
        <v>11</v>
      </c>
      <c r="O105" s="24">
        <v>631.98470159999999</v>
      </c>
      <c r="P105" s="4">
        <v>0.56000000000000005</v>
      </c>
      <c r="Q105" s="4">
        <v>0.44444444444444398</v>
      </c>
      <c r="R105" s="4">
        <v>7.3999999999999996E-2</v>
      </c>
      <c r="S105" s="4">
        <v>7.0999999999999994E-2</v>
      </c>
      <c r="T105" s="4">
        <v>8.6999999999999994E-2</v>
      </c>
      <c r="U105" s="4">
        <v>0.123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0.82098055206983001</v>
      </c>
      <c r="AC105" s="2">
        <v>0.58778666490211895</v>
      </c>
      <c r="AD105" s="2">
        <v>7.6881044335957605E-2</v>
      </c>
      <c r="AE105" s="2">
        <v>7.3646540168298497E-2</v>
      </c>
      <c r="AF105" s="2">
        <v>9.1019398387168493E-2</v>
      </c>
      <c r="AG105" s="2">
        <v>0.131248286609954</v>
      </c>
    </row>
    <row r="106" spans="1:33" x14ac:dyDescent="0.35">
      <c r="A106" s="7">
        <v>385</v>
      </c>
      <c r="B106" s="7">
        <v>19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3.0714666130000001</v>
      </c>
      <c r="I106" s="4">
        <v>37.210936253900002</v>
      </c>
      <c r="J106" s="2">
        <f t="shared" si="3"/>
        <v>8.2542040652849369E-2</v>
      </c>
      <c r="K106" s="3">
        <v>19</v>
      </c>
      <c r="L106" s="3">
        <v>19</v>
      </c>
      <c r="M106" s="3">
        <v>0</v>
      </c>
      <c r="N106" s="3">
        <v>11</v>
      </c>
      <c r="O106" s="24">
        <v>1001</v>
      </c>
      <c r="P106" s="4">
        <v>0.60399999999999998</v>
      </c>
      <c r="Q106" s="4">
        <v>0.5</v>
      </c>
      <c r="R106" s="4">
        <v>0.38300000000000001</v>
      </c>
      <c r="S106" s="4">
        <v>0.38400000000000001</v>
      </c>
      <c r="T106" s="4">
        <v>5.3999999999999999E-2</v>
      </c>
      <c r="U106" s="4">
        <v>0.13600000000000001</v>
      </c>
      <c r="V106" s="5">
        <v>0</v>
      </c>
      <c r="W106" s="5">
        <v>0</v>
      </c>
      <c r="X106" s="5">
        <v>100</v>
      </c>
      <c r="Y106" s="5">
        <v>100</v>
      </c>
      <c r="Z106" s="5">
        <v>100</v>
      </c>
      <c r="AA106" s="5">
        <v>100</v>
      </c>
      <c r="AB106" s="2">
        <v>0.92634106772765601</v>
      </c>
      <c r="AC106" s="2">
        <v>0.69314718055994495</v>
      </c>
      <c r="AD106" s="2">
        <v>0.48288625507674898</v>
      </c>
      <c r="AE106" s="2">
        <v>0.484508315448617</v>
      </c>
      <c r="AF106" s="2">
        <v>5.5512709930258801E-2</v>
      </c>
      <c r="AG106" s="2">
        <v>0.14618251017808101</v>
      </c>
    </row>
    <row r="107" spans="1:33" x14ac:dyDescent="0.35">
      <c r="A107" s="7">
        <v>805</v>
      </c>
      <c r="B107" s="7">
        <v>4</v>
      </c>
      <c r="C107" s="7">
        <v>0</v>
      </c>
      <c r="D107" s="7">
        <v>0</v>
      </c>
      <c r="E107" s="22" t="str">
        <f t="shared" si="2"/>
        <v>00</v>
      </c>
      <c r="F107" s="4">
        <v>0.382741</v>
      </c>
      <c r="G107" s="25">
        <v>1</v>
      </c>
      <c r="H107" s="4">
        <v>3.858071297</v>
      </c>
      <c r="I107" s="4">
        <v>45.965470742199997</v>
      </c>
      <c r="J107" s="2">
        <f t="shared" si="3"/>
        <v>8.3934119126903239E-2</v>
      </c>
      <c r="K107" s="3">
        <v>29</v>
      </c>
      <c r="L107" s="3">
        <v>13</v>
      </c>
      <c r="M107" s="3">
        <v>0</v>
      </c>
      <c r="N107" s="3">
        <v>7</v>
      </c>
      <c r="O107" s="24">
        <v>835.8741503</v>
      </c>
      <c r="P107" s="4">
        <v>0.41</v>
      </c>
      <c r="Q107" s="4">
        <v>0.30952380952380998</v>
      </c>
      <c r="R107" s="4">
        <v>0.11799999999999999</v>
      </c>
      <c r="S107" s="4">
        <v>0.126</v>
      </c>
      <c r="T107" s="4">
        <v>7.9000000000000001E-2</v>
      </c>
      <c r="U107" s="4">
        <v>0.107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0.52763274208237199</v>
      </c>
      <c r="AC107" s="2">
        <v>0.37037378829689399</v>
      </c>
      <c r="AD107" s="2">
        <v>0.125563222975346</v>
      </c>
      <c r="AE107" s="2">
        <v>0.13467490332660201</v>
      </c>
      <c r="AF107" s="2">
        <v>8.2295242726830198E-2</v>
      </c>
      <c r="AG107" s="2">
        <v>0.113168698105638</v>
      </c>
    </row>
    <row r="108" spans="1:33" x14ac:dyDescent="0.35">
      <c r="A108" s="7">
        <v>543</v>
      </c>
      <c r="B108" s="7">
        <v>43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3.4397998420000002</v>
      </c>
      <c r="I108" s="4">
        <v>40.910337493999997</v>
      </c>
      <c r="J108" s="2">
        <f t="shared" si="3"/>
        <v>8.4081434001968061E-2</v>
      </c>
      <c r="K108" s="3">
        <v>12</v>
      </c>
      <c r="L108" s="3">
        <v>18</v>
      </c>
      <c r="M108" s="3">
        <v>1</v>
      </c>
      <c r="N108" s="3">
        <v>18</v>
      </c>
      <c r="O108" s="24">
        <v>1001</v>
      </c>
      <c r="P108" s="4">
        <v>0.73699999999999999</v>
      </c>
      <c r="Q108" s="4">
        <v>0.6</v>
      </c>
      <c r="R108" s="4">
        <v>0.29699999999999999</v>
      </c>
      <c r="S108" s="4">
        <v>0.40100000000000002</v>
      </c>
      <c r="T108" s="4">
        <v>0.20399999999999999</v>
      </c>
      <c r="U108" s="4">
        <v>0.24299999999999999</v>
      </c>
      <c r="V108" s="5">
        <v>0</v>
      </c>
      <c r="W108" s="5">
        <v>0</v>
      </c>
      <c r="X108" s="5">
        <v>100</v>
      </c>
      <c r="Y108" s="5">
        <v>100</v>
      </c>
      <c r="Z108" s="5">
        <v>100</v>
      </c>
      <c r="AA108" s="5">
        <v>100</v>
      </c>
      <c r="AB108" s="2">
        <v>1.3356012468043701</v>
      </c>
      <c r="AC108" s="2">
        <v>0.916290731874155</v>
      </c>
      <c r="AD108" s="2">
        <v>0.35239838717147198</v>
      </c>
      <c r="AE108" s="2">
        <v>0.51249368086668801</v>
      </c>
      <c r="AF108" s="2">
        <v>0.22815609313775401</v>
      </c>
      <c r="AG108" s="2">
        <v>0.278392025544688</v>
      </c>
    </row>
    <row r="109" spans="1:33" x14ac:dyDescent="0.35">
      <c r="A109" s="7">
        <v>189</v>
      </c>
      <c r="B109" s="7">
        <v>17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5.1075684560000001</v>
      </c>
      <c r="I109" s="4">
        <v>59.769466210899999</v>
      </c>
      <c r="J109" s="2">
        <f t="shared" si="3"/>
        <v>8.5454476671711452E-2</v>
      </c>
      <c r="K109" s="3">
        <v>10</v>
      </c>
      <c r="L109" s="3">
        <v>17</v>
      </c>
      <c r="M109" s="3">
        <v>0</v>
      </c>
      <c r="N109" s="3">
        <v>22</v>
      </c>
      <c r="O109" s="24">
        <v>1001</v>
      </c>
      <c r="P109" s="4">
        <v>0.80300000000000005</v>
      </c>
      <c r="Q109" s="4">
        <v>0.62962962962962998</v>
      </c>
      <c r="R109" s="4">
        <v>0.80200000000000005</v>
      </c>
      <c r="S109" s="4">
        <v>0.59899999999999998</v>
      </c>
      <c r="T109" s="4">
        <v>0.53</v>
      </c>
      <c r="U109" s="4">
        <v>0.435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100</v>
      </c>
      <c r="AB109" s="2">
        <v>1.6245515502441501</v>
      </c>
      <c r="AC109" s="2">
        <v>0.993251773010283</v>
      </c>
      <c r="AD109" s="2">
        <v>1.6194882482876001</v>
      </c>
      <c r="AE109" s="2">
        <v>0.91379385167556804</v>
      </c>
      <c r="AF109" s="2">
        <v>0.75502258427803304</v>
      </c>
      <c r="AG109" s="2">
        <v>0.57092954783569605</v>
      </c>
    </row>
    <row r="110" spans="1:33" x14ac:dyDescent="0.35">
      <c r="A110" s="7">
        <v>100</v>
      </c>
      <c r="B110" s="7">
        <v>5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5.4041403260000003</v>
      </c>
      <c r="I110" s="4">
        <v>63.068232854999998</v>
      </c>
      <c r="J110" s="2">
        <f t="shared" si="3"/>
        <v>8.5687200693012042E-2</v>
      </c>
      <c r="K110" s="3">
        <v>29</v>
      </c>
      <c r="L110" s="3">
        <v>19</v>
      </c>
      <c r="M110" s="3">
        <v>0</v>
      </c>
      <c r="N110" s="3">
        <v>1</v>
      </c>
      <c r="O110" s="24">
        <v>1001</v>
      </c>
      <c r="P110" s="4">
        <v>0.36399999999999999</v>
      </c>
      <c r="Q110" s="4">
        <v>0.39583333333333298</v>
      </c>
      <c r="R110" s="4">
        <v>0.186</v>
      </c>
      <c r="S110" s="4">
        <v>0.17100000000000001</v>
      </c>
      <c r="T110" s="4">
        <v>0.2</v>
      </c>
      <c r="U110" s="4">
        <v>0.13200000000000001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0.452556715642015</v>
      </c>
      <c r="AC110" s="2">
        <v>0.50390518092141701</v>
      </c>
      <c r="AD110" s="2">
        <v>0.20579491297959701</v>
      </c>
      <c r="AE110" s="2">
        <v>0.18753512384684201</v>
      </c>
      <c r="AF110" s="2">
        <v>0.22314355131420999</v>
      </c>
      <c r="AG110" s="2">
        <v>0.14156356432178699</v>
      </c>
    </row>
    <row r="111" spans="1:33" x14ac:dyDescent="0.35">
      <c r="A111" s="7">
        <v>9</v>
      </c>
      <c r="B111" s="7">
        <v>20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3.1877291419999998</v>
      </c>
      <c r="I111" s="4">
        <v>35.102514273799997</v>
      </c>
      <c r="J111" s="2">
        <f t="shared" si="3"/>
        <v>9.081198905399418E-2</v>
      </c>
      <c r="K111" s="3">
        <v>28</v>
      </c>
      <c r="L111" s="3">
        <v>13</v>
      </c>
      <c r="M111" s="3">
        <v>1</v>
      </c>
      <c r="N111" s="3">
        <v>7</v>
      </c>
      <c r="O111" s="24">
        <v>1001</v>
      </c>
      <c r="P111" s="4">
        <v>0.41099999999999998</v>
      </c>
      <c r="Q111" s="4">
        <v>0.31707317073170699</v>
      </c>
      <c r="R111" s="4">
        <v>0.40400000000000003</v>
      </c>
      <c r="S111" s="4">
        <v>0.30199999999999999</v>
      </c>
      <c r="T111" s="4">
        <v>0.46600000000000003</v>
      </c>
      <c r="U111" s="4">
        <v>0.29699999999999999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0.52932909533054995</v>
      </c>
      <c r="AC111" s="2">
        <v>0.38136755652910398</v>
      </c>
      <c r="AD111" s="2">
        <v>0.51751461191678705</v>
      </c>
      <c r="AE111" s="2">
        <v>0.35953617621976502</v>
      </c>
      <c r="AF111" s="2">
        <v>0.62735944002194199</v>
      </c>
      <c r="AG111" s="2">
        <v>0.35239838717147198</v>
      </c>
    </row>
    <row r="112" spans="1:33" x14ac:dyDescent="0.35">
      <c r="A112" s="7">
        <v>147</v>
      </c>
      <c r="B112" s="7">
        <v>38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5.4372355910000003</v>
      </c>
      <c r="I112" s="4">
        <v>56.670313010000001</v>
      </c>
      <c r="J112" s="2">
        <f t="shared" si="3"/>
        <v>9.5945042513538789E-2</v>
      </c>
      <c r="K112" s="3">
        <v>16</v>
      </c>
      <c r="L112" s="3">
        <v>19</v>
      </c>
      <c r="M112" s="3">
        <v>0</v>
      </c>
      <c r="N112" s="3">
        <v>14</v>
      </c>
      <c r="O112" s="24">
        <v>1001</v>
      </c>
      <c r="P112" s="4">
        <v>0.65500000000000003</v>
      </c>
      <c r="Q112" s="4">
        <v>0.54285714285714304</v>
      </c>
      <c r="R112" s="4">
        <v>0.67800000000000005</v>
      </c>
      <c r="S112" s="4">
        <v>0.52700000000000002</v>
      </c>
      <c r="T112" s="4">
        <v>0.58799999999999997</v>
      </c>
      <c r="U112" s="4">
        <v>0.50700000000000001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2">
        <v>1.06421086195078</v>
      </c>
      <c r="AC112" s="2">
        <v>0.78275933924963204</v>
      </c>
      <c r="AD112" s="2">
        <v>1.1332037334377301</v>
      </c>
      <c r="AE112" s="2">
        <v>0.74865989049020398</v>
      </c>
      <c r="AF112" s="2">
        <v>0.88673192963261105</v>
      </c>
      <c r="AG112" s="2">
        <v>0.70724610493944695</v>
      </c>
    </row>
    <row r="113" spans="1:33" x14ac:dyDescent="0.35">
      <c r="A113" s="7">
        <v>863</v>
      </c>
      <c r="B113" s="7">
        <v>23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5.9641560680000003</v>
      </c>
      <c r="I113" s="4">
        <v>58.155274144000003</v>
      </c>
      <c r="J113" s="2">
        <f t="shared" si="3"/>
        <v>0.1025557209692104</v>
      </c>
      <c r="K113" s="3">
        <v>28</v>
      </c>
      <c r="L113" s="3">
        <v>19</v>
      </c>
      <c r="M113" s="3">
        <v>0</v>
      </c>
      <c r="N113" s="3">
        <v>2</v>
      </c>
      <c r="O113" s="24">
        <v>1001</v>
      </c>
      <c r="P113" s="4">
        <v>0.44</v>
      </c>
      <c r="Q113" s="4">
        <v>0.40425531914893598</v>
      </c>
      <c r="R113" s="4">
        <v>0.436</v>
      </c>
      <c r="S113" s="4">
        <v>0.41099999999999998</v>
      </c>
      <c r="T113" s="4">
        <v>0.46100000000000002</v>
      </c>
      <c r="U113" s="4">
        <v>0.41599999999999998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0.57981849525294205</v>
      </c>
      <c r="AC113" s="2">
        <v>0.51794309153485496</v>
      </c>
      <c r="AD113" s="2">
        <v>0.57270102748407803</v>
      </c>
      <c r="AE113" s="2">
        <v>0.52932909533054995</v>
      </c>
      <c r="AF113" s="2">
        <v>0.61803970807314002</v>
      </c>
      <c r="AG113" s="2">
        <v>0.53785429615391001</v>
      </c>
    </row>
    <row r="114" spans="1:33" x14ac:dyDescent="0.35">
      <c r="A114" s="7">
        <v>821</v>
      </c>
      <c r="B114" s="7">
        <v>18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5.3133689410000002</v>
      </c>
      <c r="I114" s="4">
        <v>51.6481314551</v>
      </c>
      <c r="J114" s="2">
        <f t="shared" si="3"/>
        <v>0.10287630532421384</v>
      </c>
      <c r="K114" s="3">
        <v>21</v>
      </c>
      <c r="L114" s="3">
        <v>10</v>
      </c>
      <c r="M114" s="3">
        <v>1</v>
      </c>
      <c r="N114" s="3">
        <v>17</v>
      </c>
      <c r="O114" s="24">
        <v>486.48334770000002</v>
      </c>
      <c r="P114" s="4">
        <v>0.56299999999999994</v>
      </c>
      <c r="Q114" s="4">
        <v>0.32258064516128998</v>
      </c>
      <c r="R114" s="4">
        <v>9.7000000000000003E-2</v>
      </c>
      <c r="S114" s="4">
        <v>7.9000000000000001E-2</v>
      </c>
      <c r="T114" s="4">
        <v>9.2999999999999999E-2</v>
      </c>
      <c r="U114" s="4">
        <v>0.152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0.82782208388654699</v>
      </c>
      <c r="AC114" s="2">
        <v>0.38946476676172298</v>
      </c>
      <c r="AD114" s="2">
        <v>0.102032725565152</v>
      </c>
      <c r="AE114" s="2">
        <v>8.2295242726830198E-2</v>
      </c>
      <c r="AF114" s="2">
        <v>9.7612828867000401E-2</v>
      </c>
      <c r="AG114" s="2">
        <v>0.16487464319023401</v>
      </c>
    </row>
    <row r="115" spans="1:33" x14ac:dyDescent="0.35">
      <c r="A115" s="7">
        <v>161</v>
      </c>
      <c r="B115" s="7">
        <v>4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4.1971052149999997</v>
      </c>
      <c r="I115" s="4">
        <v>39.953055092</v>
      </c>
      <c r="J115" s="2">
        <f t="shared" si="3"/>
        <v>0.10505092051997814</v>
      </c>
      <c r="K115" s="3">
        <v>19</v>
      </c>
      <c r="L115" s="3">
        <v>17</v>
      </c>
      <c r="M115" s="3">
        <v>0</v>
      </c>
      <c r="N115" s="3">
        <v>13</v>
      </c>
      <c r="O115" s="24">
        <v>1001</v>
      </c>
      <c r="P115" s="4">
        <v>0.624</v>
      </c>
      <c r="Q115" s="4">
        <v>0.47222222222222199</v>
      </c>
      <c r="R115" s="4">
        <v>0.64300000000000002</v>
      </c>
      <c r="S115" s="4">
        <v>0.52300000000000002</v>
      </c>
      <c r="T115" s="4">
        <v>0.75800000000000001</v>
      </c>
      <c r="U115" s="4">
        <v>0.59899999999999998</v>
      </c>
      <c r="V115" s="5">
        <v>0</v>
      </c>
      <c r="W115" s="5">
        <v>100</v>
      </c>
      <c r="X115" s="5">
        <v>0</v>
      </c>
      <c r="Y115" s="5">
        <v>0</v>
      </c>
      <c r="Z115" s="5">
        <v>0</v>
      </c>
      <c r="AA115" s="5">
        <v>0</v>
      </c>
      <c r="AB115" s="2">
        <v>0.97816613559224297</v>
      </c>
      <c r="AC115" s="2">
        <v>0.63907995928966999</v>
      </c>
      <c r="AD115" s="2">
        <v>1.0300194972025001</v>
      </c>
      <c r="AE115" s="2">
        <v>0.74023878809379595</v>
      </c>
      <c r="AF115" s="2">
        <v>1.4188175528254501</v>
      </c>
      <c r="AG115" s="2">
        <v>0.91379385167556804</v>
      </c>
    </row>
    <row r="116" spans="1:33" x14ac:dyDescent="0.35">
      <c r="A116" s="7">
        <v>679</v>
      </c>
      <c r="B116" s="7">
        <v>23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4.9626834750000004</v>
      </c>
      <c r="I116" s="4">
        <v>46.832151906</v>
      </c>
      <c r="J116" s="2">
        <f t="shared" si="3"/>
        <v>0.1059674448648215</v>
      </c>
      <c r="K116" s="3">
        <v>21</v>
      </c>
      <c r="L116" s="3">
        <v>14</v>
      </c>
      <c r="M116" s="3">
        <v>1</v>
      </c>
      <c r="N116" s="3">
        <v>13</v>
      </c>
      <c r="O116" s="24">
        <v>693.90080639999996</v>
      </c>
      <c r="P116" s="4">
        <v>0.52900000000000003</v>
      </c>
      <c r="Q116" s="4">
        <v>0.4</v>
      </c>
      <c r="R116" s="4">
        <v>0.307</v>
      </c>
      <c r="S116" s="4">
        <v>0.24299999999999999</v>
      </c>
      <c r="T116" s="4">
        <v>0.28199999999999997</v>
      </c>
      <c r="U116" s="4">
        <v>0.24</v>
      </c>
      <c r="V116" s="5">
        <v>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0.752897184965719</v>
      </c>
      <c r="AC116" s="2">
        <v>0.51082562376599105</v>
      </c>
      <c r="AD116" s="2">
        <v>0.36672527979223402</v>
      </c>
      <c r="AE116" s="2">
        <v>0.278392025544688</v>
      </c>
      <c r="AF116" s="2">
        <v>0.33128570993391299</v>
      </c>
      <c r="AG116" s="2">
        <v>0.27443684570176002</v>
      </c>
    </row>
    <row r="117" spans="1:33" x14ac:dyDescent="0.35">
      <c r="A117" s="7">
        <v>747</v>
      </c>
      <c r="B117" s="7">
        <v>47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6.2139274259999997</v>
      </c>
      <c r="I117" s="4">
        <v>54.632458737999997</v>
      </c>
      <c r="J117" s="2">
        <f t="shared" si="3"/>
        <v>0.11374057784585591</v>
      </c>
      <c r="K117" s="3">
        <v>11</v>
      </c>
      <c r="L117" s="3">
        <v>19</v>
      </c>
      <c r="M117" s="3">
        <v>4</v>
      </c>
      <c r="N117" s="3">
        <v>15</v>
      </c>
      <c r="O117" s="24">
        <v>1001</v>
      </c>
      <c r="P117" s="4">
        <v>0.67400000000000004</v>
      </c>
      <c r="Q117" s="4">
        <v>0.63333333333333297</v>
      </c>
      <c r="R117" s="4">
        <v>0.66500000000000004</v>
      </c>
      <c r="S117" s="4">
        <v>0.61</v>
      </c>
      <c r="T117" s="4">
        <v>0.67100000000000004</v>
      </c>
      <c r="U117" s="4">
        <v>0.55700000000000005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2">
        <v>1.12085789761543</v>
      </c>
      <c r="AC117" s="2">
        <v>1.0033021088637799</v>
      </c>
      <c r="AD117" s="2">
        <v>1.0936247471570699</v>
      </c>
      <c r="AE117" s="2">
        <v>0.94160853985844495</v>
      </c>
      <c r="AF117" s="2">
        <v>1.11169752821677</v>
      </c>
      <c r="AG117" s="2">
        <v>0.81418550893700103</v>
      </c>
    </row>
    <row r="118" spans="1:33" x14ac:dyDescent="0.35">
      <c r="A118" s="7">
        <v>791</v>
      </c>
      <c r="B118" s="7">
        <v>6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5.822357448</v>
      </c>
      <c r="I118" s="4">
        <v>51.100777102000002</v>
      </c>
      <c r="J118" s="2">
        <f t="shared" si="3"/>
        <v>0.11393872614457995</v>
      </c>
      <c r="K118" s="3">
        <v>22</v>
      </c>
      <c r="L118" s="3">
        <v>12</v>
      </c>
      <c r="M118" s="3">
        <v>6</v>
      </c>
      <c r="N118" s="3">
        <v>9</v>
      </c>
      <c r="O118" s="24">
        <v>827.8402724</v>
      </c>
      <c r="P118" s="4">
        <v>0.45200000000000001</v>
      </c>
      <c r="Q118" s="4">
        <v>0.35294117647058798</v>
      </c>
      <c r="R118" s="4">
        <v>0.33300000000000002</v>
      </c>
      <c r="S118" s="4">
        <v>0.22900000000000001</v>
      </c>
      <c r="T118" s="4">
        <v>0.27900000000000003</v>
      </c>
      <c r="U118" s="4">
        <v>0.247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0.60147999203412095</v>
      </c>
      <c r="AC118" s="2">
        <v>0.435318071257846</v>
      </c>
      <c r="AD118" s="2">
        <v>0.404965233066513</v>
      </c>
      <c r="AE118" s="2">
        <v>0.260066905418808</v>
      </c>
      <c r="AF118" s="2">
        <v>0.327116141697188</v>
      </c>
      <c r="AG118" s="2">
        <v>0.283690051182243</v>
      </c>
    </row>
    <row r="119" spans="1:33" x14ac:dyDescent="0.35">
      <c r="A119" s="7">
        <v>75</v>
      </c>
      <c r="B119" s="7">
        <v>50</v>
      </c>
      <c r="C119" s="7">
        <v>0</v>
      </c>
      <c r="D119" s="7">
        <v>0</v>
      </c>
      <c r="E119" s="22" t="str">
        <f t="shared" si="2"/>
        <v>00</v>
      </c>
      <c r="F119" s="4">
        <v>0.92376000000000003</v>
      </c>
      <c r="G119" s="25">
        <v>1</v>
      </c>
      <c r="H119" s="4">
        <v>6.5830905309999999</v>
      </c>
      <c r="I119" s="4">
        <v>55.764428354499998</v>
      </c>
      <c r="J119" s="2">
        <f t="shared" si="3"/>
        <v>0.11805178902132092</v>
      </c>
      <c r="K119" s="3">
        <v>24</v>
      </c>
      <c r="L119" s="3">
        <v>10</v>
      </c>
      <c r="M119" s="3">
        <v>0</v>
      </c>
      <c r="N119" s="3">
        <v>15</v>
      </c>
      <c r="O119" s="24">
        <v>1001</v>
      </c>
      <c r="P119" s="4">
        <v>0.498</v>
      </c>
      <c r="Q119" s="4">
        <v>0.29411764705882398</v>
      </c>
      <c r="R119" s="4">
        <v>0.27800000000000002</v>
      </c>
      <c r="S119" s="4">
        <v>0.18</v>
      </c>
      <c r="T119" s="4">
        <v>0.153</v>
      </c>
      <c r="U119" s="4">
        <v>0.27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0.68915515929040805</v>
      </c>
      <c r="AC119" s="2">
        <v>0.34830669426821598</v>
      </c>
      <c r="AD119" s="2">
        <v>0.325730140089311</v>
      </c>
      <c r="AE119" s="2">
        <v>0.19845093872383801</v>
      </c>
      <c r="AF119" s="2">
        <v>0.16605458433008299</v>
      </c>
      <c r="AG119" s="2">
        <v>0.31471074483970002</v>
      </c>
    </row>
    <row r="120" spans="1:33" x14ac:dyDescent="0.35">
      <c r="A120" s="7">
        <v>719</v>
      </c>
      <c r="B120" s="7">
        <v>4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5.5651905880000001</v>
      </c>
      <c r="I120" s="4">
        <v>46.452148737000002</v>
      </c>
      <c r="J120" s="2">
        <f t="shared" si="3"/>
        <v>0.11980480428383762</v>
      </c>
      <c r="K120" s="3">
        <v>23</v>
      </c>
      <c r="L120" s="3">
        <v>15</v>
      </c>
      <c r="M120" s="3">
        <v>3</v>
      </c>
      <c r="N120" s="3">
        <v>8</v>
      </c>
      <c r="O120" s="24">
        <v>1001</v>
      </c>
      <c r="P120" s="4">
        <v>0.46700000000000003</v>
      </c>
      <c r="Q120" s="4">
        <v>0.394736842105263</v>
      </c>
      <c r="R120" s="4">
        <v>0.32900000000000001</v>
      </c>
      <c r="S120" s="4">
        <v>0.34799999999999998</v>
      </c>
      <c r="T120" s="4">
        <v>0.20799999999999999</v>
      </c>
      <c r="U120" s="4">
        <v>0.215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0.62923385481629301</v>
      </c>
      <c r="AC120" s="2">
        <v>0.50209194379723598</v>
      </c>
      <c r="AD120" s="2">
        <v>0.39898614201045501</v>
      </c>
      <c r="AE120" s="2">
        <v>0.42771071705548402</v>
      </c>
      <c r="AF120" s="2">
        <v>0.233193887167711</v>
      </c>
      <c r="AG120" s="2">
        <v>0.242071561199729</v>
      </c>
    </row>
    <row r="121" spans="1:33" x14ac:dyDescent="0.35">
      <c r="A121" s="7">
        <v>443</v>
      </c>
      <c r="B121" s="7">
        <v>26</v>
      </c>
      <c r="C121" s="7">
        <v>0</v>
      </c>
      <c r="D121" s="7">
        <v>0</v>
      </c>
      <c r="E121" s="22" t="str">
        <f t="shared" si="2"/>
        <v>00</v>
      </c>
      <c r="F121" s="4">
        <v>0.99181399999999997</v>
      </c>
      <c r="G121" s="25">
        <v>1</v>
      </c>
      <c r="H121" s="4">
        <v>6.2550500490000003</v>
      </c>
      <c r="I121" s="4">
        <v>50.101334627999996</v>
      </c>
      <c r="J121" s="2">
        <f t="shared" si="3"/>
        <v>0.12484797252295665</v>
      </c>
      <c r="K121" s="3">
        <v>30</v>
      </c>
      <c r="L121" s="3">
        <v>15</v>
      </c>
      <c r="M121" s="3">
        <v>0</v>
      </c>
      <c r="N121" s="3">
        <v>4</v>
      </c>
      <c r="O121" s="24">
        <v>1001</v>
      </c>
      <c r="P121" s="4">
        <v>0.40400000000000003</v>
      </c>
      <c r="Q121" s="4">
        <v>0.33333333333333298</v>
      </c>
      <c r="R121" s="4">
        <v>0.159</v>
      </c>
      <c r="S121" s="4">
        <v>0.13300000000000001</v>
      </c>
      <c r="T121" s="4">
        <v>0.17599999999999999</v>
      </c>
      <c r="U121" s="4">
        <v>0.123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0.51751461191678705</v>
      </c>
      <c r="AC121" s="2">
        <v>0.405465108108164</v>
      </c>
      <c r="AD121" s="2">
        <v>0.173163619009189</v>
      </c>
      <c r="AE121" s="2">
        <v>0.14271630220159501</v>
      </c>
      <c r="AF121" s="2">
        <v>0.19358474907266501</v>
      </c>
      <c r="AG121" s="2">
        <v>0.131248286609954</v>
      </c>
    </row>
    <row r="122" spans="1:33" x14ac:dyDescent="0.35">
      <c r="A122" s="7">
        <v>379</v>
      </c>
      <c r="B122" s="7">
        <v>10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6.0986941210000003</v>
      </c>
      <c r="I122" s="4">
        <v>46.922543597000001</v>
      </c>
      <c r="J122" s="2">
        <f t="shared" si="3"/>
        <v>0.12997364706780135</v>
      </c>
      <c r="K122" s="3">
        <v>32</v>
      </c>
      <c r="L122" s="3">
        <v>11</v>
      </c>
      <c r="M122" s="3">
        <v>1</v>
      </c>
      <c r="N122" s="3">
        <v>5</v>
      </c>
      <c r="O122" s="24">
        <v>1001</v>
      </c>
      <c r="P122" s="4">
        <v>0.35399999999999998</v>
      </c>
      <c r="Q122" s="4">
        <v>0.25581395348837199</v>
      </c>
      <c r="R122" s="4">
        <v>0.35299999999999998</v>
      </c>
      <c r="S122" s="4">
        <v>0.27700000000000002</v>
      </c>
      <c r="T122" s="4">
        <v>0.33600000000000002</v>
      </c>
      <c r="U122" s="4">
        <v>0.19900000000000001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0.43695577519953499</v>
      </c>
      <c r="AC122" s="2">
        <v>0.29546421289383601</v>
      </c>
      <c r="AD122" s="2">
        <v>0.43540898448123599</v>
      </c>
      <c r="AE122" s="2">
        <v>0.32434605682337198</v>
      </c>
      <c r="AF122" s="2">
        <v>0.40947312950570303</v>
      </c>
      <c r="AG122" s="2">
        <v>0.221894331913778</v>
      </c>
    </row>
    <row r="123" spans="1:33" x14ac:dyDescent="0.35">
      <c r="A123" s="7">
        <v>731</v>
      </c>
      <c r="B123" s="7">
        <v>40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5.7753205379999999</v>
      </c>
      <c r="I123" s="4">
        <v>44.003142937</v>
      </c>
      <c r="J123" s="2">
        <f t="shared" si="3"/>
        <v>0.13124790986563434</v>
      </c>
      <c r="K123" s="3">
        <v>28</v>
      </c>
      <c r="L123" s="3">
        <v>9</v>
      </c>
      <c r="M123" s="3">
        <v>3</v>
      </c>
      <c r="N123" s="3">
        <v>9</v>
      </c>
      <c r="O123" s="24">
        <v>540.17809729999999</v>
      </c>
      <c r="P123" s="4">
        <v>0.36399999999999999</v>
      </c>
      <c r="Q123" s="4">
        <v>0.24324324324324301</v>
      </c>
      <c r="R123" s="4">
        <v>0.108</v>
      </c>
      <c r="S123" s="4">
        <v>8.2000000000000003E-2</v>
      </c>
      <c r="T123" s="4">
        <v>7.6999999999999999E-2</v>
      </c>
      <c r="U123" s="4">
        <v>0.13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0.452556715642015</v>
      </c>
      <c r="AC123" s="2">
        <v>0.27871340246901999</v>
      </c>
      <c r="AD123" s="2">
        <v>0.11428914640212801</v>
      </c>
      <c r="AE123" s="2">
        <v>8.5557888361646503E-2</v>
      </c>
      <c r="AF123" s="2">
        <v>8.0126044479284897E-2</v>
      </c>
      <c r="AG123" s="2">
        <v>0.13926206733350799</v>
      </c>
    </row>
    <row r="124" spans="1:33" x14ac:dyDescent="0.35">
      <c r="A124" s="7">
        <v>965</v>
      </c>
      <c r="B124" s="7">
        <v>40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6.3687344899999996</v>
      </c>
      <c r="I124" s="4">
        <v>48.4368713</v>
      </c>
      <c r="J124" s="2">
        <f t="shared" si="3"/>
        <v>0.13148525738903372</v>
      </c>
      <c r="K124" s="3">
        <v>21</v>
      </c>
      <c r="L124" s="3">
        <v>17</v>
      </c>
      <c r="M124" s="3">
        <v>1</v>
      </c>
      <c r="N124" s="3">
        <v>10</v>
      </c>
      <c r="O124" s="24">
        <v>431.36546379999999</v>
      </c>
      <c r="P124" s="4">
        <v>0.55100000000000005</v>
      </c>
      <c r="Q124" s="4">
        <v>0.44736842105263203</v>
      </c>
      <c r="R124" s="4">
        <v>0.11799999999999999</v>
      </c>
      <c r="S124" s="4">
        <v>0.13100000000000001</v>
      </c>
      <c r="T124" s="4">
        <v>0.14499999999999999</v>
      </c>
      <c r="U124" s="4">
        <v>0.115</v>
      </c>
      <c r="V124" s="5">
        <v>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0.80073239123988305</v>
      </c>
      <c r="AC124" s="2">
        <v>0.59306372200296298</v>
      </c>
      <c r="AD124" s="2">
        <v>0.125563222975346</v>
      </c>
      <c r="AE124" s="2">
        <v>0.14041215371674501</v>
      </c>
      <c r="AF124" s="2">
        <v>0.15665381004537701</v>
      </c>
      <c r="AG124" s="2">
        <v>0.122167633974208</v>
      </c>
    </row>
    <row r="125" spans="1:33" x14ac:dyDescent="0.35">
      <c r="A125" s="7">
        <v>407</v>
      </c>
      <c r="B125" s="7">
        <v>49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6.7312840290000002</v>
      </c>
      <c r="I125" s="4">
        <v>47.532880885300003</v>
      </c>
      <c r="J125" s="2">
        <f t="shared" si="3"/>
        <v>0.14161321391907711</v>
      </c>
      <c r="K125" s="3">
        <v>23</v>
      </c>
      <c r="L125" s="3">
        <v>16</v>
      </c>
      <c r="M125" s="3">
        <v>3</v>
      </c>
      <c r="N125" s="3">
        <v>7</v>
      </c>
      <c r="O125" s="24">
        <v>1001</v>
      </c>
      <c r="P125" s="4">
        <v>0.48299999999999998</v>
      </c>
      <c r="Q125" s="4">
        <v>0.41025641025641002</v>
      </c>
      <c r="R125" s="4">
        <v>0.45600000000000002</v>
      </c>
      <c r="S125" s="4">
        <v>0.38700000000000001</v>
      </c>
      <c r="T125" s="4">
        <v>0.314</v>
      </c>
      <c r="U125" s="4">
        <v>0.377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0.65971240447370805</v>
      </c>
      <c r="AC125" s="2">
        <v>0.52806743020049696</v>
      </c>
      <c r="AD125" s="2">
        <v>0.608806032126194</v>
      </c>
      <c r="AE125" s="2">
        <v>0.48939034304592599</v>
      </c>
      <c r="AF125" s="2">
        <v>0.376877651256252</v>
      </c>
      <c r="AG125" s="2">
        <v>0.473208760194684</v>
      </c>
    </row>
    <row r="126" spans="1:33" x14ac:dyDescent="0.35">
      <c r="A126" s="7">
        <v>793</v>
      </c>
      <c r="B126" s="7">
        <v>28</v>
      </c>
      <c r="C126" s="7">
        <v>0</v>
      </c>
      <c r="D126" s="7">
        <v>0</v>
      </c>
      <c r="E126" s="22" t="str">
        <f t="shared" si="2"/>
        <v>00</v>
      </c>
      <c r="F126" s="4">
        <v>0.98524999999999996</v>
      </c>
      <c r="G126" s="25">
        <v>1</v>
      </c>
      <c r="H126" s="4">
        <v>6.2330023030000001</v>
      </c>
      <c r="I126" s="4">
        <v>43.510357727799999</v>
      </c>
      <c r="J126" s="2">
        <f t="shared" si="3"/>
        <v>0.14325329940961526</v>
      </c>
      <c r="K126" s="3">
        <v>23</v>
      </c>
      <c r="L126" s="3">
        <v>11</v>
      </c>
      <c r="M126" s="3">
        <v>0</v>
      </c>
      <c r="N126" s="3">
        <v>15</v>
      </c>
      <c r="O126" s="24">
        <v>1001</v>
      </c>
      <c r="P126" s="4">
        <v>0.51</v>
      </c>
      <c r="Q126" s="4">
        <v>0.32352941176470601</v>
      </c>
      <c r="R126" s="4">
        <v>0.17299999999999999</v>
      </c>
      <c r="S126" s="4">
        <v>0.151</v>
      </c>
      <c r="T126" s="4">
        <v>0.113</v>
      </c>
      <c r="U126" s="4">
        <v>0.159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0.71334988787746501</v>
      </c>
      <c r="AC126" s="2">
        <v>0.390866308687012</v>
      </c>
      <c r="AD126" s="2">
        <v>0.189950583958446</v>
      </c>
      <c r="AE126" s="2">
        <v>0.16369609267078999</v>
      </c>
      <c r="AF126" s="2">
        <v>0.11991029667255799</v>
      </c>
      <c r="AG126" s="2">
        <v>0.173163619009189</v>
      </c>
    </row>
    <row r="127" spans="1:33" x14ac:dyDescent="0.35">
      <c r="A127" s="7">
        <v>363</v>
      </c>
      <c r="B127" s="7">
        <v>14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8.2613283299999996</v>
      </c>
      <c r="I127" s="4">
        <v>57.415405431000003</v>
      </c>
      <c r="J127" s="2">
        <f t="shared" si="3"/>
        <v>0.14388696322850492</v>
      </c>
      <c r="K127" s="3">
        <v>27</v>
      </c>
      <c r="L127" s="3">
        <v>16</v>
      </c>
      <c r="M127" s="3">
        <v>0</v>
      </c>
      <c r="N127" s="3">
        <v>6</v>
      </c>
      <c r="O127" s="24">
        <v>1001</v>
      </c>
      <c r="P127" s="4">
        <v>0.46400000000000002</v>
      </c>
      <c r="Q127" s="4">
        <v>0.372093023255814</v>
      </c>
      <c r="R127" s="4">
        <v>0.26100000000000001</v>
      </c>
      <c r="S127" s="4">
        <v>0.26100000000000001</v>
      </c>
      <c r="T127" s="4">
        <v>0.16300000000000001</v>
      </c>
      <c r="U127" s="4">
        <v>0.221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0.62362111791133501</v>
      </c>
      <c r="AC127" s="2">
        <v>0.46536324968923298</v>
      </c>
      <c r="AD127" s="2">
        <v>0.30245735803393498</v>
      </c>
      <c r="AE127" s="2">
        <v>0.30245735803393498</v>
      </c>
      <c r="AF127" s="2">
        <v>0.177931208492662</v>
      </c>
      <c r="AG127" s="2">
        <v>0.24974423311138899</v>
      </c>
    </row>
    <row r="128" spans="1:33" x14ac:dyDescent="0.35">
      <c r="A128" s="7">
        <v>399</v>
      </c>
      <c r="B128" s="7">
        <v>15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6.7599820089999998</v>
      </c>
      <c r="I128" s="4">
        <v>46.9534784875</v>
      </c>
      <c r="J128" s="2">
        <f t="shared" si="3"/>
        <v>0.14397191063915848</v>
      </c>
      <c r="K128" s="3">
        <v>30</v>
      </c>
      <c r="L128" s="3">
        <v>10</v>
      </c>
      <c r="M128" s="3">
        <v>0</v>
      </c>
      <c r="N128" s="3">
        <v>9</v>
      </c>
      <c r="O128" s="24">
        <v>1001</v>
      </c>
      <c r="P128" s="4">
        <v>0.41299999999999998</v>
      </c>
      <c r="Q128" s="4">
        <v>0.25</v>
      </c>
      <c r="R128" s="4">
        <v>0.19700000000000001</v>
      </c>
      <c r="S128" s="4">
        <v>0.126</v>
      </c>
      <c r="T128" s="4">
        <v>0.13100000000000001</v>
      </c>
      <c r="U128" s="4">
        <v>0.184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0.53273045915404105</v>
      </c>
      <c r="AC128" s="2">
        <v>0.28768207245178101</v>
      </c>
      <c r="AD128" s="2">
        <v>0.219400565035375</v>
      </c>
      <c r="AE128" s="2">
        <v>0.13467490332660201</v>
      </c>
      <c r="AF128" s="2">
        <v>0.14041215371674501</v>
      </c>
      <c r="AG128" s="2">
        <v>0.20334092401803</v>
      </c>
    </row>
    <row r="129" spans="1:33" x14ac:dyDescent="0.35">
      <c r="A129" s="7">
        <v>993</v>
      </c>
      <c r="B129" s="7">
        <v>23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7.437025437</v>
      </c>
      <c r="I129" s="4">
        <v>50.809366754999999</v>
      </c>
      <c r="J129" s="2">
        <f t="shared" si="3"/>
        <v>0.14637114988779396</v>
      </c>
      <c r="K129" s="3">
        <v>19</v>
      </c>
      <c r="L129" s="3">
        <v>16</v>
      </c>
      <c r="M129" s="3">
        <v>0</v>
      </c>
      <c r="N129" s="3">
        <v>14</v>
      </c>
      <c r="O129" s="24">
        <v>1001</v>
      </c>
      <c r="P129" s="4">
        <v>0.60699999999999998</v>
      </c>
      <c r="Q129" s="4">
        <v>0.45714285714285702</v>
      </c>
      <c r="R129" s="4">
        <v>0.53400000000000003</v>
      </c>
      <c r="S129" s="4">
        <v>0.41599999999999998</v>
      </c>
      <c r="T129" s="4">
        <v>0.17599999999999999</v>
      </c>
      <c r="U129" s="4">
        <v>0.28299999999999997</v>
      </c>
      <c r="V129" s="5">
        <v>0</v>
      </c>
      <c r="W129" s="5">
        <v>100</v>
      </c>
      <c r="X129" s="5">
        <v>0</v>
      </c>
      <c r="Y129" s="5">
        <v>100</v>
      </c>
      <c r="Z129" s="5">
        <v>100</v>
      </c>
      <c r="AA129" s="5">
        <v>100</v>
      </c>
      <c r="AB129" s="2">
        <v>0.93394566711287597</v>
      </c>
      <c r="AC129" s="2">
        <v>0.61090908232297303</v>
      </c>
      <c r="AD129" s="2">
        <v>0.76356964485649104</v>
      </c>
      <c r="AE129" s="2">
        <v>0.53785429615391001</v>
      </c>
      <c r="AF129" s="2">
        <v>0.19358474907266501</v>
      </c>
      <c r="AG129" s="2">
        <v>0.33267943838251701</v>
      </c>
    </row>
    <row r="130" spans="1:33" x14ac:dyDescent="0.35">
      <c r="A130" s="7">
        <v>275</v>
      </c>
      <c r="B130" s="7">
        <v>33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7.6112838729999996</v>
      </c>
      <c r="I130" s="4">
        <v>51.532814104000003</v>
      </c>
      <c r="J130" s="2">
        <f t="shared" ref="J130:J193" si="5">H130/I130</f>
        <v>0.14769781168246365</v>
      </c>
      <c r="K130" s="3">
        <v>20</v>
      </c>
      <c r="L130" s="3">
        <v>12</v>
      </c>
      <c r="M130" s="3">
        <v>5</v>
      </c>
      <c r="N130" s="3">
        <v>12</v>
      </c>
      <c r="O130" s="24">
        <v>226.56539749999999</v>
      </c>
      <c r="P130" s="4">
        <v>0.52</v>
      </c>
      <c r="Q130" s="4">
        <v>0.375</v>
      </c>
      <c r="R130" s="4">
        <v>0.45700000000000002</v>
      </c>
      <c r="S130" s="4">
        <v>0.39700000000000002</v>
      </c>
      <c r="T130" s="4">
        <v>0.254</v>
      </c>
      <c r="U130" s="4">
        <v>0.32700000000000001</v>
      </c>
      <c r="V130" s="5">
        <v>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0.73396917508019999</v>
      </c>
      <c r="AC130" s="2">
        <v>0.47000362924573602</v>
      </c>
      <c r="AD130" s="2">
        <v>0.61064595904820196</v>
      </c>
      <c r="AE130" s="2">
        <v>0.50583808225495197</v>
      </c>
      <c r="AF130" s="2">
        <v>0.29302967877837599</v>
      </c>
      <c r="AG130" s="2">
        <v>0.39600994933740902</v>
      </c>
    </row>
    <row r="131" spans="1:33" x14ac:dyDescent="0.35">
      <c r="A131" s="7">
        <v>875</v>
      </c>
      <c r="B131" s="7">
        <v>17</v>
      </c>
      <c r="C131" s="7">
        <v>0</v>
      </c>
      <c r="D131" s="7">
        <v>0</v>
      </c>
      <c r="E131" s="22" t="str">
        <f t="shared" si="4"/>
        <v>00</v>
      </c>
      <c r="F131" s="4">
        <v>0.25000099999999997</v>
      </c>
      <c r="G131" s="25">
        <v>1</v>
      </c>
      <c r="H131" s="4">
        <v>9.0772556360000003</v>
      </c>
      <c r="I131" s="4">
        <v>59.108396546400002</v>
      </c>
      <c r="J131" s="2">
        <f t="shared" si="5"/>
        <v>0.15356964773819179</v>
      </c>
      <c r="K131" s="3">
        <v>30</v>
      </c>
      <c r="L131" s="3">
        <v>13</v>
      </c>
      <c r="M131" s="3">
        <v>0</v>
      </c>
      <c r="N131" s="3">
        <v>6</v>
      </c>
      <c r="O131" s="24">
        <v>827.51678319999996</v>
      </c>
      <c r="P131" s="4">
        <v>0.40600000000000003</v>
      </c>
      <c r="Q131" s="4">
        <v>0.30232558139534899</v>
      </c>
      <c r="R131" s="4">
        <v>0.38700000000000001</v>
      </c>
      <c r="S131" s="4">
        <v>0.28799999999999998</v>
      </c>
      <c r="T131" s="4">
        <v>0.44700000000000001</v>
      </c>
      <c r="U131" s="4">
        <v>0.30299999999999999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0.52087595961949196</v>
      </c>
      <c r="AC131" s="2">
        <v>0.36000273403140698</v>
      </c>
      <c r="AD131" s="2">
        <v>0.48939034304592599</v>
      </c>
      <c r="AE131" s="2">
        <v>0.33967736757016098</v>
      </c>
      <c r="AF131" s="2">
        <v>0.59239727745980197</v>
      </c>
      <c r="AG131" s="2">
        <v>0.36096986822161298</v>
      </c>
    </row>
    <row r="132" spans="1:33" x14ac:dyDescent="0.35">
      <c r="A132" s="7">
        <v>77</v>
      </c>
      <c r="B132" s="7">
        <v>7</v>
      </c>
      <c r="C132" s="7">
        <v>0</v>
      </c>
      <c r="D132" s="7">
        <v>0</v>
      </c>
      <c r="E132" s="22" t="str">
        <f t="shared" si="4"/>
        <v>00</v>
      </c>
      <c r="F132" s="4">
        <v>0.44134800000000002</v>
      </c>
      <c r="G132" s="25">
        <v>1</v>
      </c>
      <c r="H132" s="4">
        <v>6.8036277140000001</v>
      </c>
      <c r="I132" s="4">
        <v>43.701280165</v>
      </c>
      <c r="J132" s="2">
        <f t="shared" si="5"/>
        <v>0.15568486067941256</v>
      </c>
      <c r="K132" s="3">
        <v>16</v>
      </c>
      <c r="L132" s="3">
        <v>13</v>
      </c>
      <c r="M132" s="3">
        <v>0</v>
      </c>
      <c r="N132" s="3">
        <v>20</v>
      </c>
      <c r="O132" s="24">
        <v>1001</v>
      </c>
      <c r="P132" s="4">
        <v>0.66500000000000004</v>
      </c>
      <c r="Q132" s="4">
        <v>0.44827586206896602</v>
      </c>
      <c r="R132" s="4">
        <v>0.45200000000000001</v>
      </c>
      <c r="S132" s="4">
        <v>0.40799999999999997</v>
      </c>
      <c r="T132" s="4">
        <v>0.27900000000000003</v>
      </c>
      <c r="U132" s="4">
        <v>0.32100000000000001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1.0936247471570699</v>
      </c>
      <c r="AC132" s="2">
        <v>0.594707107746693</v>
      </c>
      <c r="AD132" s="2">
        <v>0.60147999203412095</v>
      </c>
      <c r="AE132" s="2">
        <v>0.52424864409813099</v>
      </c>
      <c r="AF132" s="2">
        <v>0.327116141697188</v>
      </c>
      <c r="AG132" s="2">
        <v>0.38713415142344099</v>
      </c>
    </row>
    <row r="133" spans="1:33" x14ac:dyDescent="0.35">
      <c r="A133" s="7">
        <v>751</v>
      </c>
      <c r="B133" s="7">
        <v>3</v>
      </c>
      <c r="C133" s="7">
        <v>0</v>
      </c>
      <c r="D133" s="7">
        <v>0</v>
      </c>
      <c r="E133" s="22" t="str">
        <f t="shared" si="4"/>
        <v>00</v>
      </c>
      <c r="F133" s="4">
        <v>0.99133800000000005</v>
      </c>
      <c r="G133" s="25">
        <v>1</v>
      </c>
      <c r="H133" s="4">
        <v>12.155143300000001</v>
      </c>
      <c r="I133" s="4">
        <v>76.110923693800004</v>
      </c>
      <c r="J133" s="2">
        <f t="shared" si="5"/>
        <v>0.15970300595616288</v>
      </c>
      <c r="K133" s="3">
        <v>22</v>
      </c>
      <c r="L133" s="3">
        <v>6</v>
      </c>
      <c r="M133" s="3">
        <v>3</v>
      </c>
      <c r="N133" s="3">
        <v>18</v>
      </c>
      <c r="O133" s="24">
        <v>469.60198029999998</v>
      </c>
      <c r="P133" s="4">
        <v>0.47</v>
      </c>
      <c r="Q133" s="4">
        <v>0.214285714285714</v>
      </c>
      <c r="R133" s="4">
        <v>0.12</v>
      </c>
      <c r="S133" s="4">
        <v>4.9000000000000002E-2</v>
      </c>
      <c r="T133" s="4">
        <v>0.16700000000000001</v>
      </c>
      <c r="U133" s="4">
        <v>9.4E-2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0.63487827243596995</v>
      </c>
      <c r="AC133" s="2">
        <v>0.24116205681688799</v>
      </c>
      <c r="AD133" s="2">
        <v>0.127833371509885</v>
      </c>
      <c r="AE133" s="2">
        <v>5.0241216436746797E-2</v>
      </c>
      <c r="AF133" s="2">
        <v>0.18272163681529399</v>
      </c>
      <c r="AG133" s="2">
        <v>9.8715972939157695E-2</v>
      </c>
    </row>
    <row r="134" spans="1:33" x14ac:dyDescent="0.35">
      <c r="A134" s="7">
        <v>883</v>
      </c>
      <c r="B134" s="7">
        <v>6</v>
      </c>
      <c r="C134" s="7">
        <v>0</v>
      </c>
      <c r="D134" s="7">
        <v>0</v>
      </c>
      <c r="E134" s="22" t="str">
        <f t="shared" si="4"/>
        <v>00</v>
      </c>
      <c r="F134" s="4">
        <v>0.92302600000000001</v>
      </c>
      <c r="G134" s="25">
        <v>1</v>
      </c>
      <c r="H134" s="4">
        <v>11.353974750000001</v>
      </c>
      <c r="I134" s="4">
        <v>70.820748089000006</v>
      </c>
      <c r="J134" s="2">
        <f t="shared" si="5"/>
        <v>0.16031989291798399</v>
      </c>
      <c r="K134" s="3">
        <v>13</v>
      </c>
      <c r="L134" s="3">
        <v>15</v>
      </c>
      <c r="M134" s="3">
        <v>0</v>
      </c>
      <c r="N134" s="3">
        <v>21</v>
      </c>
      <c r="O134" s="24">
        <v>1001</v>
      </c>
      <c r="P134" s="4">
        <v>0.71399999999999997</v>
      </c>
      <c r="Q134" s="4">
        <v>0.53571428571428603</v>
      </c>
      <c r="R134" s="4">
        <v>0.53400000000000003</v>
      </c>
      <c r="S134" s="4">
        <v>0.48699999999999999</v>
      </c>
      <c r="T134" s="4">
        <v>0.217</v>
      </c>
      <c r="U134" s="4">
        <v>0.26100000000000001</v>
      </c>
      <c r="V134" s="5">
        <v>0</v>
      </c>
      <c r="W134" s="5">
        <v>0</v>
      </c>
      <c r="X134" s="5">
        <v>0</v>
      </c>
      <c r="Y134" s="5">
        <v>100</v>
      </c>
      <c r="Z134" s="5">
        <v>100</v>
      </c>
      <c r="AA134" s="5">
        <v>100</v>
      </c>
      <c r="AB134" s="2">
        <v>1.25176346816228</v>
      </c>
      <c r="AC134" s="2">
        <v>0.76725515271366695</v>
      </c>
      <c r="AD134" s="2">
        <v>0.76356964485649104</v>
      </c>
      <c r="AE134" s="2">
        <v>0.66747943381136798</v>
      </c>
      <c r="AF134" s="2">
        <v>0.24462258299133399</v>
      </c>
      <c r="AG134" s="2">
        <v>0.30245735803393498</v>
      </c>
    </row>
    <row r="135" spans="1:33" x14ac:dyDescent="0.35">
      <c r="A135" s="7">
        <v>817</v>
      </c>
      <c r="B135" s="7">
        <v>30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9.2053399700000007</v>
      </c>
      <c r="I135" s="4">
        <v>56.427848588099998</v>
      </c>
      <c r="J135" s="2">
        <f t="shared" si="5"/>
        <v>0.16313469679121001</v>
      </c>
      <c r="K135" s="3">
        <v>26</v>
      </c>
      <c r="L135" s="3">
        <v>14</v>
      </c>
      <c r="M135" s="3">
        <v>3</v>
      </c>
      <c r="N135" s="3">
        <v>6</v>
      </c>
      <c r="O135" s="24">
        <v>1001</v>
      </c>
      <c r="P135" s="4">
        <v>0.38200000000000001</v>
      </c>
      <c r="Q135" s="4">
        <v>0.35</v>
      </c>
      <c r="R135" s="4">
        <v>0.41399999999999998</v>
      </c>
      <c r="S135" s="4">
        <v>0.34100000000000003</v>
      </c>
      <c r="T135" s="4">
        <v>0.45300000000000001</v>
      </c>
      <c r="U135" s="4">
        <v>0.374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0.481266821524446</v>
      </c>
      <c r="AC135" s="2">
        <v>0.430782916092454</v>
      </c>
      <c r="AD135" s="2">
        <v>0.53443548940512398</v>
      </c>
      <c r="AE135" s="2">
        <v>0.41703174447962998</v>
      </c>
      <c r="AF135" s="2">
        <v>0.60330647656015601</v>
      </c>
      <c r="AG135" s="2">
        <v>0.46840490788203898</v>
      </c>
    </row>
    <row r="136" spans="1:33" x14ac:dyDescent="0.35">
      <c r="A136" s="7">
        <v>833</v>
      </c>
      <c r="B136" s="7">
        <v>32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8.4206663840000004</v>
      </c>
      <c r="I136" s="4">
        <v>50.783359642999997</v>
      </c>
      <c r="J136" s="2">
        <f t="shared" si="5"/>
        <v>0.16581546481359488</v>
      </c>
      <c r="K136" s="3">
        <v>18</v>
      </c>
      <c r="L136" s="3">
        <v>16</v>
      </c>
      <c r="M136" s="3">
        <v>4</v>
      </c>
      <c r="N136" s="3">
        <v>11</v>
      </c>
      <c r="O136" s="24">
        <v>1001</v>
      </c>
      <c r="P136" s="4">
        <v>0.56000000000000005</v>
      </c>
      <c r="Q136" s="4">
        <v>0.47058823529411797</v>
      </c>
      <c r="R136" s="4">
        <v>0.28100000000000003</v>
      </c>
      <c r="S136" s="4">
        <v>0.38300000000000001</v>
      </c>
      <c r="T136" s="4">
        <v>0.184</v>
      </c>
      <c r="U136" s="4">
        <v>0.20599999999999999</v>
      </c>
      <c r="V136" s="5">
        <v>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0.82098055206983001</v>
      </c>
      <c r="AC136" s="2">
        <v>0.63598876671999705</v>
      </c>
      <c r="AD136" s="2">
        <v>0.32989392126109002</v>
      </c>
      <c r="AE136" s="2">
        <v>0.48288625507674898</v>
      </c>
      <c r="AF136" s="2">
        <v>0.20334092401803</v>
      </c>
      <c r="AG136" s="2">
        <v>0.23067181773500101</v>
      </c>
    </row>
    <row r="137" spans="1:33" x14ac:dyDescent="0.35">
      <c r="A137" s="7">
        <v>297</v>
      </c>
      <c r="B137" s="7">
        <v>49</v>
      </c>
      <c r="C137" s="7">
        <v>0</v>
      </c>
      <c r="D137" s="7">
        <v>0</v>
      </c>
      <c r="E137" s="22" t="str">
        <f t="shared" si="4"/>
        <v>00</v>
      </c>
      <c r="F137" s="4">
        <v>0.25081500000000001</v>
      </c>
      <c r="G137" s="25">
        <v>1</v>
      </c>
      <c r="H137" s="4">
        <v>8.7989811489999994</v>
      </c>
      <c r="I137" s="4">
        <v>49.30406352</v>
      </c>
      <c r="J137" s="2">
        <f t="shared" si="5"/>
        <v>0.17846360970695097</v>
      </c>
      <c r="K137" s="3">
        <v>22</v>
      </c>
      <c r="L137" s="3">
        <v>15</v>
      </c>
      <c r="M137" s="3">
        <v>0</v>
      </c>
      <c r="N137" s="3">
        <v>12</v>
      </c>
      <c r="O137" s="24">
        <v>388.37806010000003</v>
      </c>
      <c r="P137" s="4">
        <v>0.53200000000000003</v>
      </c>
      <c r="Q137" s="4">
        <v>0.40540540540540498</v>
      </c>
      <c r="R137" s="4">
        <v>0.50600000000000001</v>
      </c>
      <c r="S137" s="4">
        <v>0.36399999999999999</v>
      </c>
      <c r="T137" s="4">
        <v>0.5</v>
      </c>
      <c r="U137" s="4">
        <v>0.44900000000000001</v>
      </c>
      <c r="V137" s="5">
        <v>0</v>
      </c>
      <c r="W137" s="5">
        <v>100</v>
      </c>
      <c r="X137" s="5">
        <v>0</v>
      </c>
      <c r="Y137" s="5">
        <v>100</v>
      </c>
      <c r="Z137" s="5">
        <v>0</v>
      </c>
      <c r="AA137" s="5">
        <v>100</v>
      </c>
      <c r="AB137" s="2">
        <v>0.75928698306449005</v>
      </c>
      <c r="AC137" s="2">
        <v>0.51987545928590895</v>
      </c>
      <c r="AD137" s="2">
        <v>0.70521976179421497</v>
      </c>
      <c r="AE137" s="2">
        <v>0.452556715642015</v>
      </c>
      <c r="AF137" s="2">
        <v>0.69314718055994495</v>
      </c>
      <c r="AG137" s="2">
        <v>0.59602046982922297</v>
      </c>
    </row>
    <row r="138" spans="1:33" x14ac:dyDescent="0.35">
      <c r="A138" s="7">
        <v>861</v>
      </c>
      <c r="B138" s="7">
        <v>24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7.5932480089999999</v>
      </c>
      <c r="I138" s="4">
        <v>42.131783392999999</v>
      </c>
      <c r="J138" s="2">
        <f t="shared" si="5"/>
        <v>0.18022612378334743</v>
      </c>
      <c r="K138" s="3">
        <v>34</v>
      </c>
      <c r="L138" s="3">
        <v>12</v>
      </c>
      <c r="M138" s="3">
        <v>1</v>
      </c>
      <c r="N138" s="3">
        <v>2</v>
      </c>
      <c r="O138" s="24">
        <v>1001</v>
      </c>
      <c r="P138" s="4">
        <v>0.316</v>
      </c>
      <c r="Q138" s="4">
        <v>0.26086956521739102</v>
      </c>
      <c r="R138" s="4">
        <v>0.192</v>
      </c>
      <c r="S138" s="4">
        <v>0.19400000000000001</v>
      </c>
      <c r="T138" s="4">
        <v>0.10100000000000001</v>
      </c>
      <c r="U138" s="4">
        <v>7.6999999999999999E-2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0.37979736135958703</v>
      </c>
      <c r="AC138" s="2">
        <v>0.30228087187293401</v>
      </c>
      <c r="AD138" s="2">
        <v>0.213193220461042</v>
      </c>
      <c r="AE138" s="2">
        <v>0.21567153647550899</v>
      </c>
      <c r="AF138" s="2">
        <v>0.106472244510517</v>
      </c>
      <c r="AG138" s="2">
        <v>8.0126044479284897E-2</v>
      </c>
    </row>
    <row r="139" spans="1:33" x14ac:dyDescent="0.35">
      <c r="A139" s="7">
        <v>429</v>
      </c>
      <c r="B139" s="7">
        <v>42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9.1769070090000007</v>
      </c>
      <c r="I139" s="4">
        <v>50.439128017000002</v>
      </c>
      <c r="J139" s="2">
        <f t="shared" si="5"/>
        <v>0.1819402390522496</v>
      </c>
      <c r="K139" s="3">
        <v>25</v>
      </c>
      <c r="L139" s="3">
        <v>18</v>
      </c>
      <c r="M139" s="3">
        <v>0</v>
      </c>
      <c r="N139" s="3">
        <v>6</v>
      </c>
      <c r="O139" s="24">
        <v>1001</v>
      </c>
      <c r="P139" s="4">
        <v>0.498</v>
      </c>
      <c r="Q139" s="4">
        <v>0.418604651162791</v>
      </c>
      <c r="R139" s="4">
        <v>0.33500000000000002</v>
      </c>
      <c r="S139" s="4">
        <v>0.374</v>
      </c>
      <c r="T139" s="4">
        <v>0.38700000000000001</v>
      </c>
      <c r="U139" s="4">
        <v>0.224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0.68915515929040805</v>
      </c>
      <c r="AC139" s="2">
        <v>0.54232429082536204</v>
      </c>
      <c r="AD139" s="2">
        <v>0.40796823832628298</v>
      </c>
      <c r="AE139" s="2">
        <v>0.46840490788203898</v>
      </c>
      <c r="AF139" s="2">
        <v>0.48939034304592599</v>
      </c>
      <c r="AG139" s="2">
        <v>0.25360275879891803</v>
      </c>
    </row>
    <row r="140" spans="1:33" x14ac:dyDescent="0.35">
      <c r="A140" s="7">
        <v>273</v>
      </c>
      <c r="B140" s="7">
        <v>34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7.3037409220000002</v>
      </c>
      <c r="I140" s="4">
        <v>39.881772157999997</v>
      </c>
      <c r="J140" s="2">
        <f t="shared" si="5"/>
        <v>0.18313481389605005</v>
      </c>
      <c r="K140" s="3">
        <v>23</v>
      </c>
      <c r="L140" s="3">
        <v>12</v>
      </c>
      <c r="M140" s="3">
        <v>8</v>
      </c>
      <c r="N140" s="3">
        <v>6</v>
      </c>
      <c r="O140" s="24">
        <v>902.38174330000004</v>
      </c>
      <c r="P140" s="4">
        <v>0.36399999999999999</v>
      </c>
      <c r="Q140" s="4">
        <v>0.34285714285714303</v>
      </c>
      <c r="R140" s="4">
        <v>0.16800000000000001</v>
      </c>
      <c r="S140" s="4">
        <v>0.186</v>
      </c>
      <c r="T140" s="4">
        <v>0.16300000000000001</v>
      </c>
      <c r="U140" s="4">
        <v>0.14099999999999999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0.452556715642015</v>
      </c>
      <c r="AC140" s="2">
        <v>0.41985384556026401</v>
      </c>
      <c r="AD140" s="2">
        <v>0.183922838160928</v>
      </c>
      <c r="AE140" s="2">
        <v>0.20579491297959701</v>
      </c>
      <c r="AF140" s="2">
        <v>0.177931208492662</v>
      </c>
      <c r="AG140" s="2">
        <v>0.15198635699788199</v>
      </c>
    </row>
    <row r="141" spans="1:33" x14ac:dyDescent="0.35">
      <c r="A141" s="7">
        <v>759</v>
      </c>
      <c r="B141" s="7">
        <v>10</v>
      </c>
      <c r="C141" s="7">
        <v>0</v>
      </c>
      <c r="D141" s="7">
        <v>0</v>
      </c>
      <c r="E141" s="22" t="str">
        <f t="shared" si="4"/>
        <v>00</v>
      </c>
      <c r="F141" s="4">
        <v>0.25000099999999997</v>
      </c>
      <c r="G141" s="25">
        <v>1</v>
      </c>
      <c r="H141" s="4">
        <v>8.3689902640000007</v>
      </c>
      <c r="I141" s="4">
        <v>44.811612930999999</v>
      </c>
      <c r="J141" s="2">
        <f t="shared" si="5"/>
        <v>0.18675940714043032</v>
      </c>
      <c r="K141" s="3">
        <v>16</v>
      </c>
      <c r="L141" s="3">
        <v>21</v>
      </c>
      <c r="M141" s="3">
        <v>1</v>
      </c>
      <c r="N141" s="3">
        <v>11</v>
      </c>
      <c r="O141" s="24">
        <v>1001</v>
      </c>
      <c r="P141" s="4">
        <v>0.63300000000000001</v>
      </c>
      <c r="Q141" s="4">
        <v>0.56756756756756799</v>
      </c>
      <c r="R141" s="4">
        <v>0.436</v>
      </c>
      <c r="S141" s="4">
        <v>0.48599999999999999</v>
      </c>
      <c r="T141" s="4">
        <v>0.46300000000000002</v>
      </c>
      <c r="U141" s="4">
        <v>0.30399999999999999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1.0023934309275699</v>
      </c>
      <c r="AC141" s="2">
        <v>0.83832919040444298</v>
      </c>
      <c r="AD141" s="2">
        <v>0.57270102748407803</v>
      </c>
      <c r="AE141" s="2">
        <v>0.665532013526972</v>
      </c>
      <c r="AF141" s="2">
        <v>0.62175718447327299</v>
      </c>
      <c r="AG141" s="2">
        <v>0.36240561864771698</v>
      </c>
    </row>
    <row r="142" spans="1:33" x14ac:dyDescent="0.35">
      <c r="A142" s="7">
        <v>195</v>
      </c>
      <c r="B142" s="7">
        <v>35</v>
      </c>
      <c r="C142" s="7">
        <v>0</v>
      </c>
      <c r="D142" s="7">
        <v>0</v>
      </c>
      <c r="E142" s="22" t="str">
        <f t="shared" si="4"/>
        <v>00</v>
      </c>
      <c r="F142" s="4">
        <v>0.28099200000000002</v>
      </c>
      <c r="G142" s="25">
        <v>1</v>
      </c>
      <c r="H142" s="4">
        <v>7.2171531179999997</v>
      </c>
      <c r="I142" s="4">
        <v>38.447499766</v>
      </c>
      <c r="J142" s="2">
        <f t="shared" si="5"/>
        <v>0.18771449800182566</v>
      </c>
      <c r="K142" s="3">
        <v>5</v>
      </c>
      <c r="L142" s="3">
        <v>18</v>
      </c>
      <c r="M142" s="3">
        <v>2</v>
      </c>
      <c r="N142" s="3">
        <v>24</v>
      </c>
      <c r="O142" s="24">
        <v>887.62924980000003</v>
      </c>
      <c r="P142" s="4">
        <v>0.83499999999999996</v>
      </c>
      <c r="Q142" s="4">
        <v>0.78260869565217395</v>
      </c>
      <c r="R142" s="4">
        <v>0.83</v>
      </c>
      <c r="S142" s="4">
        <v>0.77600000000000002</v>
      </c>
      <c r="T142" s="4">
        <v>0.61</v>
      </c>
      <c r="U142" s="4">
        <v>0.48899999999999999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100</v>
      </c>
      <c r="AB142" s="2">
        <v>1.8018098050815601</v>
      </c>
      <c r="AC142" s="2">
        <v>1.5260563034950501</v>
      </c>
      <c r="AD142" s="2">
        <v>1.7719568419318701</v>
      </c>
      <c r="AE142" s="2">
        <v>1.4961092271270999</v>
      </c>
      <c r="AF142" s="2">
        <v>0.94160853985844495</v>
      </c>
      <c r="AG142" s="2">
        <v>0.67138568877843297</v>
      </c>
    </row>
    <row r="143" spans="1:33" x14ac:dyDescent="0.35">
      <c r="A143" s="7">
        <v>595</v>
      </c>
      <c r="B143" s="7">
        <v>15</v>
      </c>
      <c r="C143" s="7">
        <v>0</v>
      </c>
      <c r="D143" s="7">
        <v>0</v>
      </c>
      <c r="E143" s="22" t="str">
        <f t="shared" si="4"/>
        <v>00</v>
      </c>
      <c r="F143" s="4">
        <v>0.66898999999999997</v>
      </c>
      <c r="G143" s="25">
        <v>1</v>
      </c>
      <c r="H143" s="4">
        <v>9.7749208599999999</v>
      </c>
      <c r="I143" s="4">
        <v>49.756215971000003</v>
      </c>
      <c r="J143" s="2">
        <f t="shared" si="5"/>
        <v>0.19645627524603623</v>
      </c>
      <c r="K143" s="3">
        <v>26</v>
      </c>
      <c r="L143" s="3">
        <v>10</v>
      </c>
      <c r="M143" s="3">
        <v>2</v>
      </c>
      <c r="N143" s="3">
        <v>11</v>
      </c>
      <c r="O143" s="24">
        <v>462.96764259999998</v>
      </c>
      <c r="P143" s="4">
        <v>0.44700000000000001</v>
      </c>
      <c r="Q143" s="4">
        <v>0.27777777777777801</v>
      </c>
      <c r="R143" s="4">
        <v>0.378</v>
      </c>
      <c r="S143" s="4">
        <v>0.26</v>
      </c>
      <c r="T143" s="4">
        <v>0.27600000000000002</v>
      </c>
      <c r="U143" s="4">
        <v>0.36199999999999999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0.59239727745980197</v>
      </c>
      <c r="AC143" s="2">
        <v>0.325422400434628</v>
      </c>
      <c r="AD143" s="2">
        <v>0.47481518624295799</v>
      </c>
      <c r="AE143" s="2">
        <v>0.301105092783922</v>
      </c>
      <c r="AF143" s="2">
        <v>0.322963886596421</v>
      </c>
      <c r="AG143" s="2">
        <v>0.44941699563734699</v>
      </c>
    </row>
    <row r="144" spans="1:33" x14ac:dyDescent="0.35">
      <c r="A144" s="7">
        <v>725</v>
      </c>
      <c r="B144" s="7">
        <v>25</v>
      </c>
      <c r="C144" s="7">
        <v>0</v>
      </c>
      <c r="D144" s="7">
        <v>0</v>
      </c>
      <c r="E144" s="22" t="str">
        <f t="shared" si="4"/>
        <v>00</v>
      </c>
      <c r="F144" s="4">
        <v>0.25</v>
      </c>
      <c r="G144" s="25">
        <v>1</v>
      </c>
      <c r="H144" s="4">
        <v>11.7012527</v>
      </c>
      <c r="I144" s="4">
        <v>57.470703655000001</v>
      </c>
      <c r="J144" s="2">
        <f t="shared" si="5"/>
        <v>0.20360378342056337</v>
      </c>
      <c r="K144" s="3">
        <v>13</v>
      </c>
      <c r="L144" s="3">
        <v>30</v>
      </c>
      <c r="M144" s="3">
        <v>0</v>
      </c>
      <c r="N144" s="3">
        <v>6</v>
      </c>
      <c r="O144" s="24">
        <v>1001</v>
      </c>
      <c r="P144" s="4">
        <v>0.72899999999999998</v>
      </c>
      <c r="Q144" s="4">
        <v>0.69767441860465096</v>
      </c>
      <c r="R144" s="4">
        <v>0.7</v>
      </c>
      <c r="S144" s="4">
        <v>0.67400000000000004</v>
      </c>
      <c r="T144" s="4">
        <v>0.73899999999999999</v>
      </c>
      <c r="U144" s="4">
        <v>0.66800000000000004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2">
        <v>1.30563645810244</v>
      </c>
      <c r="AC144" s="2">
        <v>1.1962507582320301</v>
      </c>
      <c r="AD144" s="2">
        <v>1.2039728043259399</v>
      </c>
      <c r="AE144" s="2">
        <v>1.12085789761543</v>
      </c>
      <c r="AF144" s="2">
        <v>1.34323487165944</v>
      </c>
      <c r="AG144" s="2">
        <v>1.10262031006565</v>
      </c>
    </row>
    <row r="145" spans="1:33" x14ac:dyDescent="0.35">
      <c r="A145" s="7">
        <v>782</v>
      </c>
      <c r="B145" s="7">
        <v>8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11.096458869999999</v>
      </c>
      <c r="I145" s="4">
        <v>54.371943082599998</v>
      </c>
      <c r="J145" s="2">
        <f t="shared" si="5"/>
        <v>0.2040842802535609</v>
      </c>
      <c r="K145" s="3">
        <v>32</v>
      </c>
      <c r="L145" s="3">
        <v>16</v>
      </c>
      <c r="M145" s="3">
        <v>1</v>
      </c>
      <c r="N145" s="3">
        <v>0</v>
      </c>
      <c r="O145" s="24">
        <v>1001</v>
      </c>
      <c r="P145" s="4">
        <v>0.33</v>
      </c>
      <c r="Q145" s="4">
        <v>0.33333333333333298</v>
      </c>
      <c r="R145" s="4">
        <v>0.32700000000000001</v>
      </c>
      <c r="S145" s="4">
        <v>0.32400000000000001</v>
      </c>
      <c r="T145" s="4">
        <v>0.35399999999999998</v>
      </c>
      <c r="U145" s="4">
        <v>0.34200000000000003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0.40047756659712502</v>
      </c>
      <c r="AC145" s="2">
        <v>0.405465108108164</v>
      </c>
      <c r="AD145" s="2">
        <v>0.39600994933740902</v>
      </c>
      <c r="AE145" s="2">
        <v>0.39156220293917299</v>
      </c>
      <c r="AF145" s="2">
        <v>0.43695577519953499</v>
      </c>
      <c r="AG145" s="2">
        <v>0.41855034765681998</v>
      </c>
    </row>
    <row r="146" spans="1:33" x14ac:dyDescent="0.35">
      <c r="A146" s="7">
        <v>929</v>
      </c>
      <c r="B146" s="7">
        <v>32</v>
      </c>
      <c r="C146" s="7">
        <v>0</v>
      </c>
      <c r="D146" s="7">
        <v>0</v>
      </c>
      <c r="E146" s="22" t="str">
        <f t="shared" si="4"/>
        <v>00</v>
      </c>
      <c r="F146" s="4">
        <v>0.25000099999999997</v>
      </c>
      <c r="G146" s="25">
        <v>1</v>
      </c>
      <c r="H146" s="4">
        <v>8.8791301619999992</v>
      </c>
      <c r="I146" s="4">
        <v>43.363505521</v>
      </c>
      <c r="J146" s="2">
        <f t="shared" si="5"/>
        <v>0.20476043288751253</v>
      </c>
      <c r="K146" s="3">
        <v>16</v>
      </c>
      <c r="L146" s="3">
        <v>9</v>
      </c>
      <c r="M146" s="3">
        <v>4</v>
      </c>
      <c r="N146" s="3">
        <v>20</v>
      </c>
      <c r="O146" s="24">
        <v>1001</v>
      </c>
      <c r="P146" s="4">
        <v>0.60199999999999998</v>
      </c>
      <c r="Q146" s="4">
        <v>0.36</v>
      </c>
      <c r="R146" s="4">
        <v>0.38700000000000001</v>
      </c>
      <c r="S146" s="4">
        <v>0.252</v>
      </c>
      <c r="T146" s="4">
        <v>0.41199999999999998</v>
      </c>
      <c r="U146" s="4">
        <v>0.375</v>
      </c>
      <c r="V146" s="5">
        <v>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0.92130327369769904</v>
      </c>
      <c r="AC146" s="2">
        <v>0.44628710262841897</v>
      </c>
      <c r="AD146" s="2">
        <v>0.48939034304592599</v>
      </c>
      <c r="AE146" s="2">
        <v>0.29035230100766002</v>
      </c>
      <c r="AF146" s="2">
        <v>0.53102833108351</v>
      </c>
      <c r="AG146" s="2">
        <v>0.47000362924573602</v>
      </c>
    </row>
    <row r="147" spans="1:33" x14ac:dyDescent="0.35">
      <c r="A147" s="7">
        <v>913</v>
      </c>
      <c r="B147" s="7">
        <v>36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8.8501657989999991</v>
      </c>
      <c r="I147" s="4">
        <v>43.070986469499999</v>
      </c>
      <c r="J147" s="2">
        <f t="shared" si="5"/>
        <v>0.2054785953246531</v>
      </c>
      <c r="K147" s="3">
        <v>25</v>
      </c>
      <c r="L147" s="3">
        <v>15</v>
      </c>
      <c r="M147" s="3">
        <v>5</v>
      </c>
      <c r="N147" s="3">
        <v>4</v>
      </c>
      <c r="O147" s="24">
        <v>329.14848640000002</v>
      </c>
      <c r="P147" s="4">
        <v>0.39900000000000002</v>
      </c>
      <c r="Q147" s="4">
        <v>0.375</v>
      </c>
      <c r="R147" s="4">
        <v>0.34300000000000003</v>
      </c>
      <c r="S147" s="4">
        <v>0.41099999999999998</v>
      </c>
      <c r="T147" s="4">
        <v>0.35399999999999998</v>
      </c>
      <c r="U147" s="4">
        <v>0.46200000000000002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0.50916034444692904</v>
      </c>
      <c r="AC147" s="2">
        <v>0.47000362924573602</v>
      </c>
      <c r="AD147" s="2">
        <v>0.42007126049752702</v>
      </c>
      <c r="AE147" s="2">
        <v>0.52932909533054995</v>
      </c>
      <c r="AF147" s="2">
        <v>0.43695577519953499</v>
      </c>
      <c r="AG147" s="2">
        <v>0.61989671882035302</v>
      </c>
    </row>
    <row r="148" spans="1:33" x14ac:dyDescent="0.35">
      <c r="A148" s="7">
        <v>949</v>
      </c>
      <c r="B148" s="7">
        <v>39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9.8927945919999996</v>
      </c>
      <c r="I148" s="4">
        <v>47.657922960400001</v>
      </c>
      <c r="J148" s="2">
        <f t="shared" si="5"/>
        <v>0.20757922245625637</v>
      </c>
      <c r="K148" s="3">
        <v>18</v>
      </c>
      <c r="L148" s="3">
        <v>11</v>
      </c>
      <c r="M148" s="3">
        <v>0</v>
      </c>
      <c r="N148" s="3">
        <v>20</v>
      </c>
      <c r="O148" s="24">
        <v>894.09658809999996</v>
      </c>
      <c r="P148" s="4">
        <v>0.61299999999999999</v>
      </c>
      <c r="Q148" s="4">
        <v>0.37931034482758602</v>
      </c>
      <c r="R148" s="4">
        <v>0.28299999999999997</v>
      </c>
      <c r="S148" s="4">
        <v>0.28999999999999998</v>
      </c>
      <c r="T148" s="4">
        <v>0.25</v>
      </c>
      <c r="U148" s="4">
        <v>0.27300000000000002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0.94933058595235498</v>
      </c>
      <c r="AC148" s="2">
        <v>0.47692407209030901</v>
      </c>
      <c r="AD148" s="2">
        <v>0.33267943838251701</v>
      </c>
      <c r="AE148" s="2">
        <v>0.34249030894677601</v>
      </c>
      <c r="AF148" s="2">
        <v>0.28768207245178101</v>
      </c>
      <c r="AG148" s="2">
        <v>0.31882880144861803</v>
      </c>
    </row>
    <row r="149" spans="1:33" x14ac:dyDescent="0.35">
      <c r="A149" s="7">
        <v>849</v>
      </c>
      <c r="B149" s="7">
        <v>33</v>
      </c>
      <c r="C149" s="7">
        <v>0</v>
      </c>
      <c r="D149" s="7">
        <v>0</v>
      </c>
      <c r="E149" s="22" t="str">
        <f t="shared" si="4"/>
        <v>00</v>
      </c>
      <c r="F149" s="4">
        <v>0.33576400000000001</v>
      </c>
      <c r="G149" s="25">
        <v>1</v>
      </c>
      <c r="H149" s="4">
        <v>10.69881979</v>
      </c>
      <c r="I149" s="4">
        <v>51.377057771300002</v>
      </c>
      <c r="J149" s="2">
        <f t="shared" si="5"/>
        <v>0.20824119274452735</v>
      </c>
      <c r="K149" s="3">
        <v>34</v>
      </c>
      <c r="L149" s="3">
        <v>10</v>
      </c>
      <c r="M149" s="3">
        <v>0</v>
      </c>
      <c r="N149" s="3">
        <v>5</v>
      </c>
      <c r="O149" s="24">
        <v>897.3694395</v>
      </c>
      <c r="P149" s="4">
        <v>0.307</v>
      </c>
      <c r="Q149" s="4">
        <v>0.22727272727272699</v>
      </c>
      <c r="R149" s="4">
        <v>0.217</v>
      </c>
      <c r="S149" s="4">
        <v>0.157</v>
      </c>
      <c r="T149" s="4">
        <v>0.246</v>
      </c>
      <c r="U149" s="4">
        <v>0.18099999999999999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0.36672527979223402</v>
      </c>
      <c r="AC149" s="2">
        <v>0.25782910930210001</v>
      </c>
      <c r="AD149" s="2">
        <v>0.24462258299133399</v>
      </c>
      <c r="AE149" s="2">
        <v>0.17078832098028199</v>
      </c>
      <c r="AF149" s="2">
        <v>0.28236291097418098</v>
      </c>
      <c r="AG149" s="2">
        <v>0.199671195129068</v>
      </c>
    </row>
    <row r="150" spans="1:33" x14ac:dyDescent="0.35">
      <c r="A150" s="7">
        <v>545</v>
      </c>
      <c r="B150" s="7">
        <v>2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9.1948098960000006</v>
      </c>
      <c r="I150" s="4">
        <v>44.105252526599998</v>
      </c>
      <c r="J150" s="2">
        <f t="shared" si="5"/>
        <v>0.20847426030390792</v>
      </c>
      <c r="K150" s="3">
        <v>33</v>
      </c>
      <c r="L150" s="3">
        <v>10</v>
      </c>
      <c r="M150" s="3">
        <v>3</v>
      </c>
      <c r="N150" s="3">
        <v>3</v>
      </c>
      <c r="O150" s="24">
        <v>1001</v>
      </c>
      <c r="P150" s="4">
        <v>0.26500000000000001</v>
      </c>
      <c r="Q150" s="4">
        <v>0.232558139534884</v>
      </c>
      <c r="R150" s="4">
        <v>0.29699999999999999</v>
      </c>
      <c r="S150" s="4">
        <v>0.249</v>
      </c>
      <c r="T150" s="4">
        <v>0.224</v>
      </c>
      <c r="U150" s="4">
        <v>0.254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0.30788477976930001</v>
      </c>
      <c r="AC150" s="2">
        <v>0.26469255422708199</v>
      </c>
      <c r="AD150" s="2">
        <v>0.35239838717147198</v>
      </c>
      <c r="AE150" s="2">
        <v>0.286349627218002</v>
      </c>
      <c r="AF150" s="2">
        <v>0.25360275879891803</v>
      </c>
      <c r="AG150" s="2">
        <v>0.29302967877837599</v>
      </c>
    </row>
    <row r="151" spans="1:33" x14ac:dyDescent="0.35">
      <c r="A151" s="7">
        <v>869</v>
      </c>
      <c r="B151" s="7">
        <v>49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8.3356786570000008</v>
      </c>
      <c r="I151" s="4">
        <v>39.963210036100001</v>
      </c>
      <c r="J151" s="2">
        <f t="shared" si="5"/>
        <v>0.20858381119710165</v>
      </c>
      <c r="K151" s="3">
        <v>32</v>
      </c>
      <c r="L151" s="3">
        <v>11</v>
      </c>
      <c r="M151" s="3">
        <v>4</v>
      </c>
      <c r="N151" s="3">
        <v>2</v>
      </c>
      <c r="O151" s="24">
        <v>1001</v>
      </c>
      <c r="P151" s="4">
        <v>0.27800000000000002</v>
      </c>
      <c r="Q151" s="4">
        <v>0.25581395348837199</v>
      </c>
      <c r="R151" s="4">
        <v>0.26500000000000001</v>
      </c>
      <c r="S151" s="4">
        <v>0.27100000000000002</v>
      </c>
      <c r="T151" s="4">
        <v>0.375</v>
      </c>
      <c r="U151" s="4">
        <v>0.32100000000000001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0.325730140089311</v>
      </c>
      <c r="AC151" s="2">
        <v>0.29546421289383601</v>
      </c>
      <c r="AD151" s="2">
        <v>0.30788477976930001</v>
      </c>
      <c r="AE151" s="2">
        <v>0.31608154697347901</v>
      </c>
      <c r="AF151" s="2">
        <v>0.47000362924573602</v>
      </c>
      <c r="AG151" s="2">
        <v>0.38713415142344099</v>
      </c>
    </row>
    <row r="152" spans="1:33" x14ac:dyDescent="0.35">
      <c r="A152" s="7">
        <v>507</v>
      </c>
      <c r="B152" s="7">
        <v>8</v>
      </c>
      <c r="C152" s="7">
        <v>0</v>
      </c>
      <c r="D152" s="7">
        <v>0</v>
      </c>
      <c r="E152" s="22" t="str">
        <f t="shared" si="4"/>
        <v>00</v>
      </c>
      <c r="F152" s="4">
        <v>0.25</v>
      </c>
      <c r="G152" s="25">
        <v>1</v>
      </c>
      <c r="H152" s="4">
        <v>8.2019383099999992</v>
      </c>
      <c r="I152" s="4">
        <v>38.780251460999999</v>
      </c>
      <c r="J152" s="2">
        <f t="shared" si="5"/>
        <v>0.2114978114117804</v>
      </c>
      <c r="K152" s="3">
        <v>21</v>
      </c>
      <c r="L152" s="3">
        <v>20</v>
      </c>
      <c r="M152" s="3">
        <v>0</v>
      </c>
      <c r="N152" s="3">
        <v>8</v>
      </c>
      <c r="O152" s="24">
        <v>1001</v>
      </c>
      <c r="P152" s="4">
        <v>0.58199999999999996</v>
      </c>
      <c r="Q152" s="4">
        <v>0.48780487804877998</v>
      </c>
      <c r="R152" s="4">
        <v>0.48599999999999999</v>
      </c>
      <c r="S152" s="4">
        <v>0.39600000000000002</v>
      </c>
      <c r="T152" s="4">
        <v>0.45500000000000002</v>
      </c>
      <c r="U152" s="4">
        <v>0.35</v>
      </c>
      <c r="V152" s="5">
        <v>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0.87227384645738104</v>
      </c>
      <c r="AC152" s="2">
        <v>0.66904962898088505</v>
      </c>
      <c r="AD152" s="2">
        <v>0.665532013526972</v>
      </c>
      <c r="AE152" s="2">
        <v>0.50418108104732196</v>
      </c>
      <c r="AF152" s="2">
        <v>0.60696948431889297</v>
      </c>
      <c r="AG152" s="2">
        <v>0.430782916092454</v>
      </c>
    </row>
    <row r="153" spans="1:33" x14ac:dyDescent="0.35">
      <c r="A153" s="7">
        <v>511</v>
      </c>
      <c r="B153" s="7">
        <v>27</v>
      </c>
      <c r="C153" s="7">
        <v>0</v>
      </c>
      <c r="D153" s="7">
        <v>0</v>
      </c>
      <c r="E153" s="22" t="str">
        <f t="shared" si="4"/>
        <v>00</v>
      </c>
      <c r="F153" s="4">
        <v>0.25452000000000002</v>
      </c>
      <c r="G153" s="25">
        <v>1</v>
      </c>
      <c r="H153" s="4">
        <v>12.531542979999999</v>
      </c>
      <c r="I153" s="4">
        <v>55.171762315000002</v>
      </c>
      <c r="J153" s="2">
        <f t="shared" si="5"/>
        <v>0.22713689855422553</v>
      </c>
      <c r="K153" s="3">
        <v>20</v>
      </c>
      <c r="L153" s="3">
        <v>21</v>
      </c>
      <c r="M153" s="3">
        <v>1</v>
      </c>
      <c r="N153" s="3">
        <v>7</v>
      </c>
      <c r="O153" s="24">
        <v>1001</v>
      </c>
      <c r="P153" s="4">
        <v>0.57299999999999995</v>
      </c>
      <c r="Q153" s="4">
        <v>0.51219512195121997</v>
      </c>
      <c r="R153" s="4">
        <v>0.74299999999999999</v>
      </c>
      <c r="S153" s="4">
        <v>0.64100000000000001</v>
      </c>
      <c r="T153" s="4">
        <v>0.78600000000000003</v>
      </c>
      <c r="U153" s="4">
        <v>0.68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2">
        <v>0.85097126575351201</v>
      </c>
      <c r="AC153" s="2">
        <v>0.71783979315031698</v>
      </c>
      <c r="AD153" s="2">
        <v>1.3586791940869201</v>
      </c>
      <c r="AE153" s="2">
        <v>1.02443289049386</v>
      </c>
      <c r="AF153" s="2">
        <v>1.5417792639602901</v>
      </c>
      <c r="AG153" s="2">
        <v>1.1394342831883699</v>
      </c>
    </row>
    <row r="154" spans="1:33" x14ac:dyDescent="0.35">
      <c r="A154" s="7">
        <v>211</v>
      </c>
      <c r="B154" s="7">
        <v>11</v>
      </c>
      <c r="C154" s="7">
        <v>0</v>
      </c>
      <c r="D154" s="7">
        <v>0</v>
      </c>
      <c r="E154" s="22" t="str">
        <f t="shared" si="4"/>
        <v>00</v>
      </c>
      <c r="F154" s="4">
        <v>0.25</v>
      </c>
      <c r="G154" s="25">
        <v>1</v>
      </c>
      <c r="H154" s="4">
        <v>12.613280809999999</v>
      </c>
      <c r="I154" s="4">
        <v>55.007002622999998</v>
      </c>
      <c r="J154" s="2">
        <f t="shared" si="5"/>
        <v>0.22930318338643718</v>
      </c>
      <c r="K154" s="3">
        <v>5</v>
      </c>
      <c r="L154" s="3">
        <v>25</v>
      </c>
      <c r="M154" s="3">
        <v>0</v>
      </c>
      <c r="N154" s="3">
        <v>19</v>
      </c>
      <c r="O154" s="24">
        <v>1001</v>
      </c>
      <c r="P154" s="4">
        <v>0.86599999999999999</v>
      </c>
      <c r="Q154" s="4">
        <v>0.83333333333333304</v>
      </c>
      <c r="R154" s="4">
        <v>0.88300000000000001</v>
      </c>
      <c r="S154" s="4">
        <v>0.86</v>
      </c>
      <c r="T154" s="4">
        <v>0.879</v>
      </c>
      <c r="U154" s="4">
        <v>0.81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2">
        <v>2.0099154790312301</v>
      </c>
      <c r="AC154" s="2">
        <v>1.7917594692280601</v>
      </c>
      <c r="AD154" s="2">
        <v>2.1455813441843801</v>
      </c>
      <c r="AE154" s="2">
        <v>1.9661128563728301</v>
      </c>
      <c r="AF154" s="2">
        <v>2.1119647333853999</v>
      </c>
      <c r="AG154" s="2">
        <v>1.66073120682165</v>
      </c>
    </row>
    <row r="155" spans="1:33" x14ac:dyDescent="0.35">
      <c r="A155" s="7">
        <v>661</v>
      </c>
      <c r="B155" s="7">
        <v>8</v>
      </c>
      <c r="C155" s="7">
        <v>0</v>
      </c>
      <c r="D155" s="7">
        <v>0</v>
      </c>
      <c r="E155" s="22" t="str">
        <f t="shared" si="4"/>
        <v>00</v>
      </c>
      <c r="F155" s="4">
        <v>0.37580400000000003</v>
      </c>
      <c r="G155" s="25">
        <v>1</v>
      </c>
      <c r="H155" s="4">
        <v>9.9150608570000003</v>
      </c>
      <c r="I155" s="4">
        <v>41.360092509799998</v>
      </c>
      <c r="J155" s="2">
        <f t="shared" si="5"/>
        <v>0.23972530657784899</v>
      </c>
      <c r="K155" s="3">
        <v>18</v>
      </c>
      <c r="L155" s="3">
        <v>21</v>
      </c>
      <c r="M155" s="3">
        <v>0</v>
      </c>
      <c r="N155" s="3">
        <v>10</v>
      </c>
      <c r="O155" s="24">
        <v>828.27348859999995</v>
      </c>
      <c r="P155" s="4">
        <v>0.64700000000000002</v>
      </c>
      <c r="Q155" s="4">
        <v>0.53846153846153799</v>
      </c>
      <c r="R155" s="4">
        <v>0.38700000000000001</v>
      </c>
      <c r="S155" s="4">
        <v>0.34499999999999997</v>
      </c>
      <c r="T155" s="4">
        <v>0.218</v>
      </c>
      <c r="U155" s="4">
        <v>0.29499999999999998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5">
        <v>100</v>
      </c>
      <c r="AB155" s="2">
        <v>1.0412872220488401</v>
      </c>
      <c r="AC155" s="2">
        <v>0.773189888233482</v>
      </c>
      <c r="AD155" s="2">
        <v>0.48939034304592599</v>
      </c>
      <c r="AE155" s="2">
        <v>0.42312004334688502</v>
      </c>
      <c r="AF155" s="2">
        <v>0.24590053843682599</v>
      </c>
      <c r="AG155" s="2">
        <v>0.34955747616986799</v>
      </c>
    </row>
    <row r="156" spans="1:33" x14ac:dyDescent="0.35">
      <c r="A156" s="7">
        <v>215</v>
      </c>
      <c r="B156" s="7">
        <v>28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10.936160790000001</v>
      </c>
      <c r="I156" s="4">
        <v>43.687243428000002</v>
      </c>
      <c r="J156" s="2">
        <f t="shared" si="5"/>
        <v>0.25032846963722144</v>
      </c>
      <c r="K156" s="3">
        <v>19</v>
      </c>
      <c r="L156" s="3">
        <v>22</v>
      </c>
      <c r="M156" s="3">
        <v>2</v>
      </c>
      <c r="N156" s="3">
        <v>6</v>
      </c>
      <c r="O156" s="24">
        <v>1001</v>
      </c>
      <c r="P156" s="4">
        <v>0.58099999999999996</v>
      </c>
      <c r="Q156" s="4">
        <v>0.53658536585365901</v>
      </c>
      <c r="R156" s="4">
        <v>0.42</v>
      </c>
      <c r="S156" s="4">
        <v>0.39600000000000002</v>
      </c>
      <c r="T156" s="4">
        <v>0.308</v>
      </c>
      <c r="U156" s="4">
        <v>0.247</v>
      </c>
      <c r="V156" s="5">
        <v>0</v>
      </c>
      <c r="W156" s="5">
        <v>0</v>
      </c>
      <c r="X156" s="5">
        <v>100</v>
      </c>
      <c r="Y156" s="5">
        <v>100</v>
      </c>
      <c r="Z156" s="5">
        <v>100</v>
      </c>
      <c r="AA156" s="5">
        <v>100</v>
      </c>
      <c r="AB156" s="2">
        <v>0.86988435905999895</v>
      </c>
      <c r="AC156" s="2">
        <v>0.76913308753786702</v>
      </c>
      <c r="AD156" s="2">
        <v>0.54472717544167204</v>
      </c>
      <c r="AE156" s="2">
        <v>0.50418108104732196</v>
      </c>
      <c r="AF156" s="2">
        <v>0.368169323364468</v>
      </c>
      <c r="AG156" s="2">
        <v>0.283690051182243</v>
      </c>
    </row>
    <row r="157" spans="1:33" x14ac:dyDescent="0.35">
      <c r="A157" s="7">
        <v>709</v>
      </c>
      <c r="B157" s="7">
        <v>23</v>
      </c>
      <c r="C157" s="7">
        <v>0</v>
      </c>
      <c r="D157" s="7">
        <v>0</v>
      </c>
      <c r="E157" s="22" t="str">
        <f t="shared" si="4"/>
        <v>00</v>
      </c>
      <c r="F157" s="4">
        <v>0.459845</v>
      </c>
      <c r="G157" s="25">
        <v>1</v>
      </c>
      <c r="H157" s="4">
        <v>14.27740535</v>
      </c>
      <c r="I157" s="4">
        <v>55.502444994000001</v>
      </c>
      <c r="J157" s="2">
        <f t="shared" si="5"/>
        <v>0.25723921444439851</v>
      </c>
      <c r="K157" s="3">
        <v>27</v>
      </c>
      <c r="L157" s="3">
        <v>19</v>
      </c>
      <c r="M157" s="3">
        <v>0</v>
      </c>
      <c r="N157" s="3">
        <v>3</v>
      </c>
      <c r="O157" s="24">
        <v>839.37855420000005</v>
      </c>
      <c r="P157" s="4">
        <v>0.443</v>
      </c>
      <c r="Q157" s="4">
        <v>0.41304347826087001</v>
      </c>
      <c r="R157" s="4">
        <v>0.34699999999999998</v>
      </c>
      <c r="S157" s="4">
        <v>0.32500000000000001</v>
      </c>
      <c r="T157" s="4">
        <v>0.30499999999999999</v>
      </c>
      <c r="U157" s="4">
        <v>0.218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0.58519003905485301</v>
      </c>
      <c r="AC157" s="2">
        <v>0.53280453048476595</v>
      </c>
      <c r="AD157" s="2">
        <v>0.426178149705706</v>
      </c>
      <c r="AE157" s="2">
        <v>0.39304258810960702</v>
      </c>
      <c r="AF157" s="2">
        <v>0.36384343341734499</v>
      </c>
      <c r="AG157" s="2">
        <v>0.24590053843682599</v>
      </c>
    </row>
    <row r="158" spans="1:33" x14ac:dyDescent="0.35">
      <c r="A158" s="7">
        <v>985</v>
      </c>
      <c r="B158" s="7">
        <v>5</v>
      </c>
      <c r="C158" s="7">
        <v>0</v>
      </c>
      <c r="D158" s="7">
        <v>0</v>
      </c>
      <c r="E158" s="22" t="str">
        <f t="shared" si="4"/>
        <v>00</v>
      </c>
      <c r="F158" s="4">
        <v>0.30642799999999998</v>
      </c>
      <c r="G158" s="25">
        <v>1</v>
      </c>
      <c r="H158" s="4">
        <v>15.120804250000001</v>
      </c>
      <c r="I158" s="4">
        <v>58.680431279399997</v>
      </c>
      <c r="J158" s="2">
        <f t="shared" si="5"/>
        <v>0.25768052347816028</v>
      </c>
      <c r="K158" s="3">
        <v>25</v>
      </c>
      <c r="L158" s="3">
        <v>13</v>
      </c>
      <c r="M158" s="3">
        <v>1</v>
      </c>
      <c r="N158" s="3">
        <v>10</v>
      </c>
      <c r="O158" s="24">
        <v>1001</v>
      </c>
      <c r="P158" s="4">
        <v>0.47899999999999998</v>
      </c>
      <c r="Q158" s="4">
        <v>0.34210526315789502</v>
      </c>
      <c r="R158" s="4">
        <v>0.45500000000000002</v>
      </c>
      <c r="S158" s="4">
        <v>0.33500000000000002</v>
      </c>
      <c r="T158" s="4">
        <v>0.439</v>
      </c>
      <c r="U158" s="4">
        <v>0.38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0.65200523722877002</v>
      </c>
      <c r="AC158" s="2">
        <v>0.41871033485818498</v>
      </c>
      <c r="AD158" s="2">
        <v>0.60696948431889297</v>
      </c>
      <c r="AE158" s="2">
        <v>0.40796823832628298</v>
      </c>
      <c r="AF158" s="2">
        <v>0.57803437345944098</v>
      </c>
      <c r="AG158" s="2">
        <v>0.47803580094300002</v>
      </c>
    </row>
    <row r="159" spans="1:33" x14ac:dyDescent="0.35">
      <c r="A159" s="7">
        <v>47</v>
      </c>
      <c r="B159" s="7">
        <v>30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10.70158839</v>
      </c>
      <c r="I159" s="4">
        <v>39.961024623</v>
      </c>
      <c r="J159" s="2">
        <f t="shared" si="5"/>
        <v>0.2678006505328841</v>
      </c>
      <c r="K159" s="3">
        <v>20</v>
      </c>
      <c r="L159" s="3">
        <v>14</v>
      </c>
      <c r="M159" s="3">
        <v>0</v>
      </c>
      <c r="N159" s="3">
        <v>15</v>
      </c>
      <c r="O159" s="24">
        <v>1001</v>
      </c>
      <c r="P159" s="4">
        <v>0.58099999999999996</v>
      </c>
      <c r="Q159" s="4">
        <v>0.41176470588235298</v>
      </c>
      <c r="R159" s="4">
        <v>0.48299999999999998</v>
      </c>
      <c r="S159" s="4">
        <v>0.36899999999999999</v>
      </c>
      <c r="T159" s="4">
        <v>0.42599999999999999</v>
      </c>
      <c r="U159" s="4">
        <v>0.38100000000000001</v>
      </c>
      <c r="V159" s="5">
        <v>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0.86988435905999895</v>
      </c>
      <c r="AC159" s="2">
        <v>0.53062825106217004</v>
      </c>
      <c r="AD159" s="2">
        <v>0.65971240447370805</v>
      </c>
      <c r="AE159" s="2">
        <v>0.46044941644092402</v>
      </c>
      <c r="AF159" s="2">
        <v>0.55512588266257101</v>
      </c>
      <c r="AG159" s="2">
        <v>0.47965000629754101</v>
      </c>
    </row>
    <row r="160" spans="1:33" x14ac:dyDescent="0.35">
      <c r="A160" s="7">
        <v>223</v>
      </c>
      <c r="B160" s="7">
        <v>47</v>
      </c>
      <c r="C160" s="7">
        <v>0</v>
      </c>
      <c r="D160" s="7">
        <v>0</v>
      </c>
      <c r="E160" s="22" t="str">
        <f t="shared" si="4"/>
        <v>00</v>
      </c>
      <c r="F160" s="4">
        <v>0.33495000000000003</v>
      </c>
      <c r="G160" s="25">
        <v>1</v>
      </c>
      <c r="H160" s="4">
        <v>11.718559880000001</v>
      </c>
      <c r="I160" s="4">
        <v>42.868478175699998</v>
      </c>
      <c r="J160" s="2">
        <f t="shared" si="5"/>
        <v>0.27336076246911578</v>
      </c>
      <c r="K160" s="3">
        <v>26</v>
      </c>
      <c r="L160" s="3">
        <v>19</v>
      </c>
      <c r="M160" s="3">
        <v>0</v>
      </c>
      <c r="N160" s="3">
        <v>4</v>
      </c>
      <c r="O160" s="24">
        <v>773.21583780000003</v>
      </c>
      <c r="P160" s="4">
        <v>0.49399999999999999</v>
      </c>
      <c r="Q160" s="4">
        <v>0.422222222222222</v>
      </c>
      <c r="R160" s="4">
        <v>0.254</v>
      </c>
      <c r="S160" s="4">
        <v>0.27700000000000002</v>
      </c>
      <c r="T160" s="4">
        <v>0.19800000000000001</v>
      </c>
      <c r="U160" s="4">
        <v>0.219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0.68121860969467196</v>
      </c>
      <c r="AC160" s="2">
        <v>0.54856595174883804</v>
      </c>
      <c r="AD160" s="2">
        <v>0.29302967877837599</v>
      </c>
      <c r="AE160" s="2">
        <v>0.32434605682337198</v>
      </c>
      <c r="AF160" s="2">
        <v>0.220646671115623</v>
      </c>
      <c r="AG160" s="2">
        <v>0.24718012914245099</v>
      </c>
    </row>
    <row r="161" spans="1:33" x14ac:dyDescent="0.35">
      <c r="A161" s="7">
        <v>675</v>
      </c>
      <c r="B161" s="7">
        <v>28</v>
      </c>
      <c r="C161" s="7">
        <v>0</v>
      </c>
      <c r="D161" s="7">
        <v>0</v>
      </c>
      <c r="E161" s="22" t="str">
        <f t="shared" si="4"/>
        <v>00</v>
      </c>
      <c r="F161" s="4">
        <v>0.25</v>
      </c>
      <c r="G161" s="25">
        <v>1</v>
      </c>
      <c r="H161" s="4">
        <v>13.617118319999999</v>
      </c>
      <c r="I161" s="4">
        <v>47.919331423999999</v>
      </c>
      <c r="J161" s="2">
        <f t="shared" si="5"/>
        <v>0.28416753563427177</v>
      </c>
      <c r="K161" s="3">
        <v>9</v>
      </c>
      <c r="L161" s="3">
        <v>28</v>
      </c>
      <c r="M161" s="3">
        <v>1</v>
      </c>
      <c r="N161" s="3">
        <v>11</v>
      </c>
      <c r="O161" s="24">
        <v>837.4295793</v>
      </c>
      <c r="P161" s="4">
        <v>0.76300000000000001</v>
      </c>
      <c r="Q161" s="4">
        <v>0.75675675675675702</v>
      </c>
      <c r="R161" s="4">
        <v>0.80100000000000005</v>
      </c>
      <c r="S161" s="4">
        <v>0.74099999999999999</v>
      </c>
      <c r="T161" s="4">
        <v>0.65900000000000003</v>
      </c>
      <c r="U161" s="4">
        <v>0.48199999999999998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100</v>
      </c>
      <c r="AB161" s="2">
        <v>1.43969513784701</v>
      </c>
      <c r="AC161" s="2">
        <v>1.4136933353080099</v>
      </c>
      <c r="AD161" s="2">
        <v>1.6144504542576401</v>
      </c>
      <c r="AE161" s="2">
        <v>1.3509272172825999</v>
      </c>
      <c r="AF161" s="2">
        <v>1.0758728016986201</v>
      </c>
      <c r="AG161" s="2">
        <v>0.65778003672265395</v>
      </c>
    </row>
    <row r="162" spans="1:33" x14ac:dyDescent="0.35">
      <c r="A162" s="7">
        <v>11</v>
      </c>
      <c r="B162" s="7">
        <v>17</v>
      </c>
      <c r="C162" s="7">
        <v>0</v>
      </c>
      <c r="D162" s="7">
        <v>0</v>
      </c>
      <c r="E162" s="22" t="str">
        <f t="shared" si="4"/>
        <v>00</v>
      </c>
      <c r="F162" s="4">
        <v>0.25</v>
      </c>
      <c r="G162" s="25">
        <v>1</v>
      </c>
      <c r="H162" s="4">
        <v>15.80494749</v>
      </c>
      <c r="I162" s="4">
        <v>54.987881283999997</v>
      </c>
      <c r="J162" s="2">
        <f t="shared" si="5"/>
        <v>0.28742601316771987</v>
      </c>
      <c r="K162" s="3">
        <v>13</v>
      </c>
      <c r="L162" s="3">
        <v>19</v>
      </c>
      <c r="M162" s="3">
        <v>4</v>
      </c>
      <c r="N162" s="3">
        <v>13</v>
      </c>
      <c r="O162" s="24">
        <v>1001</v>
      </c>
      <c r="P162" s="4">
        <v>0.64700000000000002</v>
      </c>
      <c r="Q162" s="4">
        <v>0.59375</v>
      </c>
      <c r="R162" s="4">
        <v>0.65800000000000003</v>
      </c>
      <c r="S162" s="4">
        <v>0.61799999999999999</v>
      </c>
      <c r="T162" s="4">
        <v>0.56399999999999995</v>
      </c>
      <c r="U162" s="4">
        <v>0.52500000000000002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2">
        <v>1.0412872220488401</v>
      </c>
      <c r="AC162" s="2">
        <v>0.90078654533819003</v>
      </c>
      <c r="AD162" s="2">
        <v>1.07294454191953</v>
      </c>
      <c r="AE162" s="2">
        <v>0.96233467037556197</v>
      </c>
      <c r="AF162" s="2">
        <v>0.83011303563310301</v>
      </c>
      <c r="AG162" s="2">
        <v>0.74444047494749599</v>
      </c>
    </row>
    <row r="163" spans="1:33" x14ac:dyDescent="0.35">
      <c r="A163" s="7">
        <v>923</v>
      </c>
      <c r="B163" s="7">
        <v>43</v>
      </c>
      <c r="C163" s="7">
        <v>0</v>
      </c>
      <c r="D163" s="7">
        <v>0</v>
      </c>
      <c r="E163" s="22" t="str">
        <f t="shared" si="4"/>
        <v>00</v>
      </c>
      <c r="F163" s="4">
        <v>0.25</v>
      </c>
      <c r="G163" s="25">
        <v>1</v>
      </c>
      <c r="H163" s="4">
        <v>19.471304440000001</v>
      </c>
      <c r="I163" s="4">
        <v>55.518177719999997</v>
      </c>
      <c r="J163" s="2">
        <f t="shared" si="5"/>
        <v>0.35071944432689139</v>
      </c>
      <c r="K163" s="3">
        <v>22</v>
      </c>
      <c r="L163" s="3">
        <v>15</v>
      </c>
      <c r="M163" s="3">
        <v>1</v>
      </c>
      <c r="N163" s="3">
        <v>11</v>
      </c>
      <c r="O163" s="24">
        <v>830.84287879999999</v>
      </c>
      <c r="P163" s="4">
        <v>0.52800000000000002</v>
      </c>
      <c r="Q163" s="4">
        <v>0.40540540540540498</v>
      </c>
      <c r="R163" s="4">
        <v>0.432</v>
      </c>
      <c r="S163" s="4">
        <v>0.32200000000000001</v>
      </c>
      <c r="T163" s="4">
        <v>0.34599999999999997</v>
      </c>
      <c r="U163" s="4">
        <v>0.31</v>
      </c>
      <c r="V163" s="5">
        <v>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0.75077629339658203</v>
      </c>
      <c r="AC163" s="2">
        <v>0.51987545928590895</v>
      </c>
      <c r="AD163" s="2">
        <v>0.56563386026098605</v>
      </c>
      <c r="AE163" s="2">
        <v>0.38860799104174198</v>
      </c>
      <c r="AF163" s="2">
        <v>0.42464792752493802</v>
      </c>
      <c r="AG163" s="2">
        <v>0.37106368139083201</v>
      </c>
    </row>
    <row r="164" spans="1:33" x14ac:dyDescent="0.35">
      <c r="A164" s="7">
        <v>457</v>
      </c>
      <c r="B164" s="7">
        <v>40</v>
      </c>
      <c r="C164" s="7">
        <v>0</v>
      </c>
      <c r="D164" s="7">
        <v>0</v>
      </c>
      <c r="E164" s="22" t="str">
        <f t="shared" si="4"/>
        <v>00</v>
      </c>
      <c r="F164" s="4">
        <v>0.25708300000000001</v>
      </c>
      <c r="G164" s="25">
        <v>1</v>
      </c>
      <c r="H164" s="4">
        <v>16.96082032</v>
      </c>
      <c r="I164" s="4">
        <v>47.864648268300002</v>
      </c>
      <c r="J164" s="2">
        <f t="shared" si="5"/>
        <v>0.35434962824604904</v>
      </c>
      <c r="K164" s="3">
        <v>16</v>
      </c>
      <c r="L164" s="3">
        <v>23</v>
      </c>
      <c r="M164" s="3">
        <v>0</v>
      </c>
      <c r="N164" s="3">
        <v>10</v>
      </c>
      <c r="O164" s="24">
        <v>1001</v>
      </c>
      <c r="P164" s="4">
        <v>0.66</v>
      </c>
      <c r="Q164" s="4">
        <v>0.58974358974358998</v>
      </c>
      <c r="R164" s="4">
        <v>0.69</v>
      </c>
      <c r="S164" s="4">
        <v>0.59499999999999997</v>
      </c>
      <c r="T164" s="4">
        <v>0.65600000000000003</v>
      </c>
      <c r="U164" s="4">
        <v>0.42199999999999999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100</v>
      </c>
      <c r="AB164" s="2">
        <v>1.07880966137193</v>
      </c>
      <c r="AC164" s="2">
        <v>0.89097292388986504</v>
      </c>
      <c r="AD164" s="2">
        <v>1.17118298150294</v>
      </c>
      <c r="AE164" s="2">
        <v>0.90386821187559796</v>
      </c>
      <c r="AF164" s="2">
        <v>1.06711362160874</v>
      </c>
      <c r="AG164" s="2">
        <v>0.54818141030975898</v>
      </c>
    </row>
    <row r="165" spans="1:33" x14ac:dyDescent="0.35">
      <c r="A165" s="7">
        <v>921</v>
      </c>
      <c r="B165" s="7">
        <v>46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14.840765019999999</v>
      </c>
      <c r="I165" s="4">
        <v>38.870203633999999</v>
      </c>
      <c r="J165" s="2">
        <f t="shared" si="5"/>
        <v>0.38180311993577243</v>
      </c>
      <c r="K165" s="3">
        <v>32</v>
      </c>
      <c r="L165" s="3">
        <v>14</v>
      </c>
      <c r="M165" s="3">
        <v>1</v>
      </c>
      <c r="N165" s="3">
        <v>2</v>
      </c>
      <c r="O165" s="24">
        <v>1001</v>
      </c>
      <c r="P165" s="4">
        <v>0.33100000000000002</v>
      </c>
      <c r="Q165" s="4">
        <v>0.30434782608695699</v>
      </c>
      <c r="R165" s="4">
        <v>0.32600000000000001</v>
      </c>
      <c r="S165" s="4">
        <v>0.317</v>
      </c>
      <c r="T165" s="4">
        <v>0.44600000000000001</v>
      </c>
      <c r="U165" s="4">
        <v>0.29399999999999998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0.40197121885390902</v>
      </c>
      <c r="AC165" s="2">
        <v>0.36290549368936798</v>
      </c>
      <c r="AD165" s="2">
        <v>0.39452516806983001</v>
      </c>
      <c r="AE165" s="2">
        <v>0.38126041941134697</v>
      </c>
      <c r="AF165" s="2">
        <v>0.590590592234853</v>
      </c>
      <c r="AG165" s="2">
        <v>0.34814004148889499</v>
      </c>
    </row>
    <row r="166" spans="1:33" x14ac:dyDescent="0.35">
      <c r="A166" s="7">
        <v>113</v>
      </c>
      <c r="B166" s="7">
        <v>23</v>
      </c>
      <c r="C166" s="7">
        <v>0</v>
      </c>
      <c r="D166" s="7">
        <v>0</v>
      </c>
      <c r="E166" s="22" t="str">
        <f t="shared" si="4"/>
        <v>00</v>
      </c>
      <c r="F166" s="4">
        <v>0.25</v>
      </c>
      <c r="G166" s="25">
        <v>1</v>
      </c>
      <c r="H166" s="4">
        <v>17.96253871</v>
      </c>
      <c r="I166" s="4">
        <v>46.900172130999998</v>
      </c>
      <c r="J166" s="2">
        <f t="shared" si="5"/>
        <v>0.38299515532326056</v>
      </c>
      <c r="K166" s="3">
        <v>24</v>
      </c>
      <c r="L166" s="3">
        <v>17</v>
      </c>
      <c r="M166" s="3">
        <v>0</v>
      </c>
      <c r="N166" s="3">
        <v>8</v>
      </c>
      <c r="O166" s="24">
        <v>863.1134045</v>
      </c>
      <c r="P166" s="4">
        <v>0.50800000000000001</v>
      </c>
      <c r="Q166" s="4">
        <v>0.41463414634146301</v>
      </c>
      <c r="R166" s="4">
        <v>0.503</v>
      </c>
      <c r="S166" s="4">
        <v>0.40300000000000002</v>
      </c>
      <c r="T166" s="4">
        <v>0.40699999999999997</v>
      </c>
      <c r="U166" s="4">
        <v>0.38300000000000001</v>
      </c>
      <c r="V166" s="5">
        <v>0</v>
      </c>
      <c r="W166" s="5">
        <v>100</v>
      </c>
      <c r="X166" s="5">
        <v>0</v>
      </c>
      <c r="Y166" s="5">
        <v>100</v>
      </c>
      <c r="Z166" s="5">
        <v>100</v>
      </c>
      <c r="AA166" s="5">
        <v>100</v>
      </c>
      <c r="AB166" s="2">
        <v>0.70927656248982895</v>
      </c>
      <c r="AC166" s="2">
        <v>0.53551823635636198</v>
      </c>
      <c r="AD166" s="2">
        <v>0.69916525288550802</v>
      </c>
      <c r="AE166" s="2">
        <v>0.51583816558953499</v>
      </c>
      <c r="AF166" s="2">
        <v>0.52256087998441203</v>
      </c>
      <c r="AG166" s="2">
        <v>0.48288625507674898</v>
      </c>
    </row>
    <row r="167" spans="1:33" x14ac:dyDescent="0.35">
      <c r="A167" s="7">
        <v>735</v>
      </c>
      <c r="B167" s="7">
        <v>16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19.739836199999999</v>
      </c>
      <c r="I167" s="4">
        <v>50.602604516</v>
      </c>
      <c r="J167" s="2">
        <f t="shared" si="5"/>
        <v>0.39009526068482259</v>
      </c>
      <c r="K167" s="3">
        <v>30</v>
      </c>
      <c r="L167" s="3">
        <v>13</v>
      </c>
      <c r="M167" s="3">
        <v>0</v>
      </c>
      <c r="N167" s="3">
        <v>6</v>
      </c>
      <c r="O167" s="24">
        <v>1001</v>
      </c>
      <c r="P167" s="4">
        <v>0.379</v>
      </c>
      <c r="Q167" s="4">
        <v>0.30232558139534899</v>
      </c>
      <c r="R167" s="4">
        <v>0.4</v>
      </c>
      <c r="S167" s="4">
        <v>0.28199999999999997</v>
      </c>
      <c r="T167" s="4">
        <v>0.48399999999999999</v>
      </c>
      <c r="U167" s="4">
        <v>0.33400000000000002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0.47642419704865802</v>
      </c>
      <c r="AC167" s="2">
        <v>0.36000273403140698</v>
      </c>
      <c r="AD167" s="2">
        <v>0.51082562376599105</v>
      </c>
      <c r="AE167" s="2">
        <v>0.33128570993391299</v>
      </c>
      <c r="AF167" s="2">
        <v>0.66164851350057396</v>
      </c>
      <c r="AG167" s="2">
        <v>0.40646560844174801</v>
      </c>
    </row>
    <row r="168" spans="1:33" x14ac:dyDescent="0.35">
      <c r="A168" s="7">
        <v>19</v>
      </c>
      <c r="B168" s="7">
        <v>2</v>
      </c>
      <c r="C168" s="7">
        <v>0</v>
      </c>
      <c r="D168" s="7">
        <v>0</v>
      </c>
      <c r="E168" s="22" t="str">
        <f t="shared" si="4"/>
        <v>00</v>
      </c>
      <c r="F168" s="4">
        <v>0.25</v>
      </c>
      <c r="G168" s="25">
        <v>1</v>
      </c>
      <c r="H168" s="4">
        <v>20.470416149999998</v>
      </c>
      <c r="I168" s="4">
        <v>52.183187250000003</v>
      </c>
      <c r="J168" s="2">
        <f t="shared" si="5"/>
        <v>0.39227991291390502</v>
      </c>
      <c r="K168" s="3">
        <v>35</v>
      </c>
      <c r="L168" s="3">
        <v>8</v>
      </c>
      <c r="M168" s="3">
        <v>3</v>
      </c>
      <c r="N168" s="3">
        <v>3</v>
      </c>
      <c r="O168" s="24">
        <v>1001</v>
      </c>
      <c r="P168" s="4">
        <v>0.252</v>
      </c>
      <c r="Q168" s="4">
        <v>0.186046511627907</v>
      </c>
      <c r="R168" s="4">
        <v>0.26500000000000001</v>
      </c>
      <c r="S168" s="4">
        <v>0.34100000000000003</v>
      </c>
      <c r="T168" s="4">
        <v>0.253</v>
      </c>
      <c r="U168" s="4">
        <v>0.39600000000000002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0.29035230100766002</v>
      </c>
      <c r="AC168" s="2">
        <v>0.20585205420414901</v>
      </c>
      <c r="AD168" s="2">
        <v>0.30788477976930001</v>
      </c>
      <c r="AE168" s="2">
        <v>0.41703174447962998</v>
      </c>
      <c r="AF168" s="2">
        <v>0.29169009384931999</v>
      </c>
      <c r="AG168" s="2">
        <v>0.50418108104732196</v>
      </c>
    </row>
    <row r="169" spans="1:33" x14ac:dyDescent="0.35">
      <c r="A169" s="7">
        <v>673</v>
      </c>
      <c r="B169" s="7">
        <v>4</v>
      </c>
      <c r="C169" s="7">
        <v>0</v>
      </c>
      <c r="D169" s="7">
        <v>0</v>
      </c>
      <c r="E169" s="22" t="str">
        <f t="shared" si="4"/>
        <v>00</v>
      </c>
      <c r="F169" s="4">
        <v>0.25</v>
      </c>
      <c r="G169" s="25">
        <v>1</v>
      </c>
      <c r="H169" s="4">
        <v>21.96821022</v>
      </c>
      <c r="I169" s="4">
        <v>53.957557661000003</v>
      </c>
      <c r="J169" s="2">
        <f t="shared" si="5"/>
        <v>0.40713870627762694</v>
      </c>
      <c r="K169" s="3">
        <v>33</v>
      </c>
      <c r="L169" s="3">
        <v>13</v>
      </c>
      <c r="M169" s="3">
        <v>1</v>
      </c>
      <c r="N169" s="3">
        <v>2</v>
      </c>
      <c r="O169" s="24">
        <v>1001</v>
      </c>
      <c r="P169" s="4">
        <v>0.309</v>
      </c>
      <c r="Q169" s="4">
        <v>0.282608695652174</v>
      </c>
      <c r="R169" s="4">
        <v>0.32500000000000001</v>
      </c>
      <c r="S169" s="4">
        <v>0.28499999999999998</v>
      </c>
      <c r="T169" s="4">
        <v>0.32700000000000001</v>
      </c>
      <c r="U169" s="4">
        <v>0.32600000000000001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0.36961545521446698</v>
      </c>
      <c r="AC169" s="2">
        <v>0.33213383502261501</v>
      </c>
      <c r="AD169" s="2">
        <v>0.39304258810960702</v>
      </c>
      <c r="AE169" s="2">
        <v>0.33547273628812901</v>
      </c>
      <c r="AF169" s="2">
        <v>0.39600994933740902</v>
      </c>
      <c r="AG169" s="2">
        <v>0.39452516806983001</v>
      </c>
    </row>
    <row r="170" spans="1:33" x14ac:dyDescent="0.35">
      <c r="A170" s="7">
        <v>815</v>
      </c>
      <c r="B170" s="7">
        <v>1</v>
      </c>
      <c r="C170" s="7">
        <v>0</v>
      </c>
      <c r="D170" s="7">
        <v>0</v>
      </c>
      <c r="E170" s="22" t="str">
        <f t="shared" si="4"/>
        <v>00</v>
      </c>
      <c r="F170" s="4">
        <v>0.25</v>
      </c>
      <c r="G170" s="25">
        <v>1</v>
      </c>
      <c r="H170" s="4">
        <v>24.785912379999999</v>
      </c>
      <c r="I170" s="4">
        <v>57.685834917299999</v>
      </c>
      <c r="J170" s="2">
        <f t="shared" si="5"/>
        <v>0.42967068805598058</v>
      </c>
      <c r="K170" s="3">
        <v>18</v>
      </c>
      <c r="L170" s="3">
        <v>19</v>
      </c>
      <c r="M170" s="3">
        <v>0</v>
      </c>
      <c r="N170" s="3">
        <v>12</v>
      </c>
      <c r="O170" s="24">
        <v>1001</v>
      </c>
      <c r="P170" s="4">
        <v>0.61599999999999999</v>
      </c>
      <c r="Q170" s="4">
        <v>0.51351351351351304</v>
      </c>
      <c r="R170" s="4">
        <v>0.67200000000000004</v>
      </c>
      <c r="S170" s="4">
        <v>0.55600000000000005</v>
      </c>
      <c r="T170" s="4">
        <v>0.60399999999999998</v>
      </c>
      <c r="U170" s="4">
        <v>0.51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2">
        <v>0.95711272639441003</v>
      </c>
      <c r="AC170" s="2">
        <v>0.72054615474806005</v>
      </c>
      <c r="AD170" s="2">
        <v>1.11474167059799</v>
      </c>
      <c r="AE170" s="2">
        <v>0.811930716549912</v>
      </c>
      <c r="AF170" s="2">
        <v>0.92634106772765601</v>
      </c>
      <c r="AG170" s="2">
        <v>0.71334988787746501</v>
      </c>
    </row>
    <row r="171" spans="1:33" x14ac:dyDescent="0.35">
      <c r="A171" s="7">
        <v>349</v>
      </c>
      <c r="B171" s="7">
        <v>19</v>
      </c>
      <c r="C171" s="7">
        <v>0</v>
      </c>
      <c r="D171" s="7">
        <v>0</v>
      </c>
      <c r="E171" s="22" t="str">
        <f t="shared" si="4"/>
        <v>00</v>
      </c>
      <c r="F171" s="4">
        <v>0.25004100000000001</v>
      </c>
      <c r="G171" s="25">
        <v>1</v>
      </c>
      <c r="H171" s="4">
        <v>24.676051009999998</v>
      </c>
      <c r="I171" s="4">
        <v>55.402362805000003</v>
      </c>
      <c r="J171" s="2">
        <f t="shared" si="5"/>
        <v>0.4453970870674312</v>
      </c>
      <c r="K171" s="3">
        <v>25</v>
      </c>
      <c r="L171" s="3">
        <v>8</v>
      </c>
      <c r="M171" s="3">
        <v>2</v>
      </c>
      <c r="N171" s="3">
        <v>14</v>
      </c>
      <c r="O171" s="24">
        <v>627.93345639999995</v>
      </c>
      <c r="P171" s="4">
        <v>0.42499999999999999</v>
      </c>
      <c r="Q171" s="4">
        <v>0.24242424242424199</v>
      </c>
      <c r="R171" s="4">
        <v>0.46200000000000002</v>
      </c>
      <c r="S171" s="4">
        <v>0.22700000000000001</v>
      </c>
      <c r="T171" s="4">
        <v>0.42899999999999999</v>
      </c>
      <c r="U171" s="4">
        <v>0.23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0.55338523818478702</v>
      </c>
      <c r="AC171" s="2">
        <v>0.277631736598279</v>
      </c>
      <c r="AD171" s="2">
        <v>0.61989671882035302</v>
      </c>
      <c r="AE171" s="2">
        <v>0.25747623039471501</v>
      </c>
      <c r="AF171" s="2">
        <v>0.56036606932612698</v>
      </c>
      <c r="AG171" s="2">
        <v>0.26136476413440801</v>
      </c>
    </row>
    <row r="172" spans="1:33" x14ac:dyDescent="0.35">
      <c r="A172" s="7">
        <v>81</v>
      </c>
      <c r="B172" s="7">
        <v>29</v>
      </c>
      <c r="C172" s="7">
        <v>0</v>
      </c>
      <c r="D172" s="7">
        <v>0</v>
      </c>
      <c r="E172" s="22" t="str">
        <f t="shared" si="4"/>
        <v>00</v>
      </c>
      <c r="F172" s="4">
        <v>0.25</v>
      </c>
      <c r="G172" s="25">
        <v>1</v>
      </c>
      <c r="H172" s="4">
        <v>19.73207</v>
      </c>
      <c r="I172" s="4">
        <v>43.659133291000003</v>
      </c>
      <c r="J172" s="2">
        <f t="shared" si="5"/>
        <v>0.45195743737010041</v>
      </c>
      <c r="K172" s="3">
        <v>24</v>
      </c>
      <c r="L172" s="3">
        <v>16</v>
      </c>
      <c r="M172" s="3">
        <v>1</v>
      </c>
      <c r="N172" s="3">
        <v>8</v>
      </c>
      <c r="O172" s="24">
        <v>1001</v>
      </c>
      <c r="P172" s="4">
        <v>0.49199999999999999</v>
      </c>
      <c r="Q172" s="4">
        <v>0.4</v>
      </c>
      <c r="R172" s="4">
        <v>0.53900000000000003</v>
      </c>
      <c r="S172" s="4">
        <v>0.38900000000000001</v>
      </c>
      <c r="T172" s="4">
        <v>0.56100000000000005</v>
      </c>
      <c r="U172" s="4">
        <v>0.51600000000000001</v>
      </c>
      <c r="V172" s="5">
        <v>100</v>
      </c>
      <c r="W172" s="5">
        <v>100</v>
      </c>
      <c r="X172" s="5">
        <v>0</v>
      </c>
      <c r="Y172" s="5">
        <v>100</v>
      </c>
      <c r="Z172" s="5">
        <v>0</v>
      </c>
      <c r="AA172" s="5">
        <v>0</v>
      </c>
      <c r="AB172" s="2">
        <v>0.67727383140365505</v>
      </c>
      <c r="AC172" s="2">
        <v>0.51082562376599105</v>
      </c>
      <c r="AD172" s="2">
        <v>0.774357235985489</v>
      </c>
      <c r="AE172" s="2">
        <v>0.49265831981054198</v>
      </c>
      <c r="AF172" s="2">
        <v>0.82325586590696598</v>
      </c>
      <c r="AG172" s="2">
        <v>0.72567037226550501</v>
      </c>
    </row>
    <row r="173" spans="1:33" x14ac:dyDescent="0.35">
      <c r="A173" s="7">
        <v>757</v>
      </c>
      <c r="B173" s="7">
        <v>48</v>
      </c>
      <c r="C173" s="7">
        <v>0</v>
      </c>
      <c r="D173" s="7">
        <v>0</v>
      </c>
      <c r="E173" s="22" t="str">
        <f t="shared" si="4"/>
        <v>00</v>
      </c>
      <c r="F173" s="4">
        <v>0.63514599999999999</v>
      </c>
      <c r="G173" s="25">
        <v>1</v>
      </c>
      <c r="H173" s="4">
        <v>17.001274939999998</v>
      </c>
      <c r="I173" s="4">
        <v>37.363637423070003</v>
      </c>
      <c r="J173" s="2">
        <f t="shared" si="5"/>
        <v>0.45502194412963232</v>
      </c>
      <c r="K173" s="3">
        <v>26</v>
      </c>
      <c r="L173" s="3">
        <v>15</v>
      </c>
      <c r="M173" s="3">
        <v>0</v>
      </c>
      <c r="N173" s="3">
        <v>8</v>
      </c>
      <c r="O173" s="24">
        <v>1001</v>
      </c>
      <c r="P173" s="4">
        <v>0.501</v>
      </c>
      <c r="Q173" s="4">
        <v>0.36585365853658502</v>
      </c>
      <c r="R173" s="4">
        <v>0.48399999999999999</v>
      </c>
      <c r="S173" s="4">
        <v>0.38</v>
      </c>
      <c r="T173" s="4">
        <v>0.50800000000000001</v>
      </c>
      <c r="U173" s="4">
        <v>0.41</v>
      </c>
      <c r="V173" s="5">
        <v>0</v>
      </c>
      <c r="W173" s="5">
        <v>100</v>
      </c>
      <c r="X173" s="5">
        <v>100</v>
      </c>
      <c r="Y173" s="5">
        <v>100</v>
      </c>
      <c r="Z173" s="5">
        <v>0</v>
      </c>
      <c r="AA173" s="5">
        <v>100</v>
      </c>
      <c r="AB173" s="2">
        <v>0.69514918323061803</v>
      </c>
      <c r="AC173" s="2">
        <v>0.45547552868282598</v>
      </c>
      <c r="AD173" s="2">
        <v>0.66164851350057396</v>
      </c>
      <c r="AE173" s="2">
        <v>0.47803580094300002</v>
      </c>
      <c r="AF173" s="2">
        <v>0.70927656248982895</v>
      </c>
      <c r="AG173" s="2">
        <v>0.52763274208237199</v>
      </c>
    </row>
    <row r="174" spans="1:33" x14ac:dyDescent="0.35">
      <c r="A174" s="7">
        <v>927</v>
      </c>
      <c r="B174" s="7">
        <v>46</v>
      </c>
      <c r="C174" s="7">
        <v>0</v>
      </c>
      <c r="D174" s="7">
        <v>0</v>
      </c>
      <c r="E174" s="22" t="str">
        <f t="shared" si="4"/>
        <v>00</v>
      </c>
      <c r="F174" s="4">
        <v>0.25</v>
      </c>
      <c r="G174" s="25">
        <v>1</v>
      </c>
      <c r="H174" s="4">
        <v>19.035499640000001</v>
      </c>
      <c r="I174" s="4">
        <v>41.691333720499998</v>
      </c>
      <c r="J174" s="2">
        <f t="shared" si="5"/>
        <v>0.45658169075651511</v>
      </c>
      <c r="K174" s="3">
        <v>37</v>
      </c>
      <c r="L174" s="3">
        <v>10</v>
      </c>
      <c r="M174" s="3">
        <v>0</v>
      </c>
      <c r="N174" s="3">
        <v>2</v>
      </c>
      <c r="O174" s="24">
        <v>1001</v>
      </c>
      <c r="P174" s="4">
        <v>0.252</v>
      </c>
      <c r="Q174" s="4">
        <v>0.21276595744680901</v>
      </c>
      <c r="R174" s="4">
        <v>0.22600000000000001</v>
      </c>
      <c r="S174" s="4">
        <v>0.20499999999999999</v>
      </c>
      <c r="T174" s="4">
        <v>0.161</v>
      </c>
      <c r="U174" s="4">
        <v>0.23200000000000001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0.29035230100766002</v>
      </c>
      <c r="AC174" s="2">
        <v>0.239229689065834</v>
      </c>
      <c r="AD174" s="2">
        <v>0.25618340539241002</v>
      </c>
      <c r="AE174" s="2">
        <v>0.22941316432780501</v>
      </c>
      <c r="AF174" s="2">
        <v>0.175544572514931</v>
      </c>
      <c r="AG174" s="2">
        <v>0.26396554583446502</v>
      </c>
    </row>
    <row r="175" spans="1:33" x14ac:dyDescent="0.35">
      <c r="A175" s="7">
        <v>251</v>
      </c>
      <c r="B175" s="7">
        <v>8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19.2052859</v>
      </c>
      <c r="I175" s="4">
        <v>41.472114241200003</v>
      </c>
      <c r="J175" s="2">
        <f t="shared" si="5"/>
        <v>0.46308914438996035</v>
      </c>
      <c r="K175" s="3">
        <v>23</v>
      </c>
      <c r="L175" s="3">
        <v>18</v>
      </c>
      <c r="M175" s="3">
        <v>5</v>
      </c>
      <c r="N175" s="3">
        <v>3</v>
      </c>
      <c r="O175" s="24">
        <v>910.49131809999994</v>
      </c>
      <c r="P175" s="4">
        <v>0.441</v>
      </c>
      <c r="Q175" s="4">
        <v>0.439024390243902</v>
      </c>
      <c r="R175" s="4">
        <v>0.47599999999999998</v>
      </c>
      <c r="S175" s="4">
        <v>0.41299999999999998</v>
      </c>
      <c r="T175" s="4">
        <v>0.48299999999999998</v>
      </c>
      <c r="U175" s="4">
        <v>0.39700000000000002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0.58160580582703802</v>
      </c>
      <c r="AC175" s="2">
        <v>0.57807785077515805</v>
      </c>
      <c r="AD175" s="2">
        <v>0.64626359466109495</v>
      </c>
      <c r="AE175" s="2">
        <v>0.53273045915404105</v>
      </c>
      <c r="AF175" s="2">
        <v>0.65971240447370805</v>
      </c>
      <c r="AG175" s="2">
        <v>0.50583808225495197</v>
      </c>
    </row>
    <row r="176" spans="1:33" x14ac:dyDescent="0.35">
      <c r="A176" s="7">
        <v>417</v>
      </c>
      <c r="B176" s="7">
        <v>25</v>
      </c>
      <c r="C176" s="7">
        <v>0</v>
      </c>
      <c r="D176" s="7">
        <v>0</v>
      </c>
      <c r="E176" s="22" t="str">
        <f t="shared" si="4"/>
        <v>00</v>
      </c>
      <c r="F176" s="4">
        <v>0.25</v>
      </c>
      <c r="G176" s="25">
        <v>1</v>
      </c>
      <c r="H176" s="4">
        <v>21.984734979999999</v>
      </c>
      <c r="I176" s="4">
        <v>45.870365566899999</v>
      </c>
      <c r="J176" s="2">
        <f t="shared" si="5"/>
        <v>0.47927969852204877</v>
      </c>
      <c r="K176" s="3">
        <v>23</v>
      </c>
      <c r="L176" s="3">
        <v>18</v>
      </c>
      <c r="M176" s="3">
        <v>1</v>
      </c>
      <c r="N176" s="3">
        <v>7</v>
      </c>
      <c r="O176" s="24">
        <v>1001</v>
      </c>
      <c r="P176" s="4">
        <v>0.51100000000000001</v>
      </c>
      <c r="Q176" s="4">
        <v>0.439024390243902</v>
      </c>
      <c r="R176" s="4">
        <v>0.47099999999999997</v>
      </c>
      <c r="S176" s="4">
        <v>0.38100000000000001</v>
      </c>
      <c r="T176" s="4">
        <v>0.47399999999999998</v>
      </c>
      <c r="U176" s="4">
        <v>0.35799999999999998</v>
      </c>
      <c r="V176" s="5">
        <v>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0.71539278950726504</v>
      </c>
      <c r="AC176" s="2">
        <v>0.57807785077515805</v>
      </c>
      <c r="AD176" s="2">
        <v>0.63676684712383802</v>
      </c>
      <c r="AE176" s="2">
        <v>0.47965000629754101</v>
      </c>
      <c r="AF176" s="2">
        <v>0.64245406624442702</v>
      </c>
      <c r="AG176" s="2">
        <v>0.44316697529217602</v>
      </c>
    </row>
    <row r="177" spans="1:33" x14ac:dyDescent="0.35">
      <c r="A177" s="7">
        <v>663</v>
      </c>
      <c r="B177" s="7">
        <v>22</v>
      </c>
      <c r="C177" s="7">
        <v>0</v>
      </c>
      <c r="D177" s="7">
        <v>0</v>
      </c>
      <c r="E177" s="22" t="str">
        <f t="shared" si="4"/>
        <v>00</v>
      </c>
      <c r="F177" s="4">
        <v>0.25</v>
      </c>
      <c r="G177" s="25">
        <v>1</v>
      </c>
      <c r="H177" s="4">
        <v>21.408723030000001</v>
      </c>
      <c r="I177" s="4">
        <v>41.423518379000001</v>
      </c>
      <c r="J177" s="2">
        <f t="shared" si="5"/>
        <v>0.5168253173021955</v>
      </c>
      <c r="K177" s="3">
        <v>19</v>
      </c>
      <c r="L177" s="3">
        <v>24</v>
      </c>
      <c r="M177" s="3">
        <v>0</v>
      </c>
      <c r="N177" s="3">
        <v>6</v>
      </c>
      <c r="O177" s="24">
        <v>1001</v>
      </c>
      <c r="P177" s="4">
        <v>0.61899999999999999</v>
      </c>
      <c r="Q177" s="4">
        <v>0.55813953488372103</v>
      </c>
      <c r="R177" s="4">
        <v>0.58699999999999997</v>
      </c>
      <c r="S177" s="4">
        <v>0.54100000000000004</v>
      </c>
      <c r="T177" s="4">
        <v>0.499</v>
      </c>
      <c r="U177" s="4">
        <v>0.497</v>
      </c>
      <c r="V177" s="5">
        <v>0</v>
      </c>
      <c r="W177" s="5">
        <v>0</v>
      </c>
      <c r="X177" s="5">
        <v>0</v>
      </c>
      <c r="Y177" s="5">
        <v>0</v>
      </c>
      <c r="Z177" s="5">
        <v>100</v>
      </c>
      <c r="AA177" s="5">
        <v>100</v>
      </c>
      <c r="AB177" s="2">
        <v>0.96495590385543595</v>
      </c>
      <c r="AC177" s="2">
        <v>0.81676113652712201</v>
      </c>
      <c r="AD177" s="2">
        <v>0.88430768602110399</v>
      </c>
      <c r="AE177" s="2">
        <v>0.77870506892159197</v>
      </c>
      <c r="AF177" s="2">
        <v>0.69114917789727204</v>
      </c>
      <c r="AG177" s="2">
        <v>0.68716510888239801</v>
      </c>
    </row>
    <row r="178" spans="1:33" x14ac:dyDescent="0.35">
      <c r="A178" s="7">
        <v>707</v>
      </c>
      <c r="B178" s="7">
        <v>10</v>
      </c>
      <c r="C178" s="7">
        <v>0</v>
      </c>
      <c r="D178" s="7">
        <v>0</v>
      </c>
      <c r="E178" s="22" t="str">
        <f t="shared" si="4"/>
        <v>00</v>
      </c>
      <c r="F178" s="4">
        <v>0.25</v>
      </c>
      <c r="G178" s="25">
        <v>1</v>
      </c>
      <c r="H178" s="4">
        <v>29.265552899999999</v>
      </c>
      <c r="I178" s="4">
        <v>45.723685697000001</v>
      </c>
      <c r="J178" s="2">
        <f t="shared" si="5"/>
        <v>0.64005235916316683</v>
      </c>
      <c r="K178" s="3">
        <v>15</v>
      </c>
      <c r="L178" s="3">
        <v>25</v>
      </c>
      <c r="M178" s="3">
        <v>0</v>
      </c>
      <c r="N178" s="3">
        <v>9</v>
      </c>
      <c r="O178" s="24">
        <v>1001</v>
      </c>
      <c r="P178" s="4">
        <v>0.67500000000000004</v>
      </c>
      <c r="Q178" s="4">
        <v>0.625</v>
      </c>
      <c r="R178" s="4">
        <v>0.64400000000000002</v>
      </c>
      <c r="S178" s="4">
        <v>0.57499999999999996</v>
      </c>
      <c r="T178" s="4">
        <v>0.60499999999999998</v>
      </c>
      <c r="U178" s="4">
        <v>0.45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100</v>
      </c>
      <c r="AB178" s="2">
        <v>1.1239300966524</v>
      </c>
      <c r="AC178" s="2">
        <v>0.98082925301172597</v>
      </c>
      <c r="AD178" s="2">
        <v>1.0328245481301099</v>
      </c>
      <c r="AE178" s="2">
        <v>0.85566611005771998</v>
      </c>
      <c r="AF178" s="2">
        <v>0.92886951408101504</v>
      </c>
      <c r="AG178" s="2">
        <v>0.59783700075561996</v>
      </c>
    </row>
    <row r="179" spans="1:33" x14ac:dyDescent="0.35">
      <c r="A179" s="7">
        <v>325</v>
      </c>
      <c r="B179" s="7">
        <v>30</v>
      </c>
      <c r="C179" s="7">
        <v>0</v>
      </c>
      <c r="D179" s="7">
        <v>0</v>
      </c>
      <c r="E179" s="22" t="str">
        <f t="shared" si="4"/>
        <v>00</v>
      </c>
      <c r="F179" s="4">
        <v>0.25708500000000001</v>
      </c>
      <c r="G179" s="25">
        <v>1</v>
      </c>
      <c r="H179" s="4">
        <v>36.764330110000003</v>
      </c>
      <c r="I179" s="4">
        <v>44.739733592</v>
      </c>
      <c r="J179" s="2">
        <f t="shared" si="5"/>
        <v>0.82173779677074132</v>
      </c>
      <c r="K179" s="3">
        <v>25</v>
      </c>
      <c r="L179" s="3">
        <v>17</v>
      </c>
      <c r="M179" s="3">
        <v>1</v>
      </c>
      <c r="N179" s="3">
        <v>6</v>
      </c>
      <c r="O179" s="24">
        <v>1001</v>
      </c>
      <c r="P179" s="4">
        <v>0.46500000000000002</v>
      </c>
      <c r="Q179" s="4">
        <v>0.40476190476190499</v>
      </c>
      <c r="R179" s="4">
        <v>0.44700000000000001</v>
      </c>
      <c r="S179" s="4">
        <v>0.42699999999999999</v>
      </c>
      <c r="T179" s="4">
        <v>0.505</v>
      </c>
      <c r="U179" s="4">
        <v>0.38100000000000001</v>
      </c>
      <c r="V179" s="5">
        <v>100</v>
      </c>
      <c r="W179" s="5">
        <v>100</v>
      </c>
      <c r="X179" s="5">
        <v>100</v>
      </c>
      <c r="Y179" s="5">
        <v>100</v>
      </c>
      <c r="Z179" s="5">
        <v>0</v>
      </c>
      <c r="AA179" s="5">
        <v>100</v>
      </c>
      <c r="AB179" s="2">
        <v>0.62548853208613098</v>
      </c>
      <c r="AC179" s="2">
        <v>0.51879379341516796</v>
      </c>
      <c r="AD179" s="2">
        <v>0.59239727745980197</v>
      </c>
      <c r="AE179" s="2">
        <v>0.55686956226739803</v>
      </c>
      <c r="AF179" s="2">
        <v>0.70319751641344697</v>
      </c>
      <c r="AG179" s="2">
        <v>0.47965000629754101</v>
      </c>
    </row>
    <row r="180" spans="1:33" x14ac:dyDescent="0.35">
      <c r="A180" s="7">
        <v>599</v>
      </c>
      <c r="B180" s="7">
        <v>19</v>
      </c>
      <c r="C180" s="7">
        <v>0</v>
      </c>
      <c r="D180" s="7">
        <v>0</v>
      </c>
      <c r="E180" s="22" t="str">
        <f t="shared" si="4"/>
        <v>00</v>
      </c>
      <c r="F180" s="4">
        <v>0.45690799999999998</v>
      </c>
      <c r="G180" s="25">
        <v>0</v>
      </c>
      <c r="H180" s="4">
        <v>1.5482478930000001</v>
      </c>
      <c r="I180" s="4">
        <v>66.047411190000005</v>
      </c>
      <c r="J180" s="2">
        <f t="shared" si="5"/>
        <v>2.3441462202751933E-2</v>
      </c>
      <c r="K180" s="3">
        <v>15</v>
      </c>
      <c r="L180" s="3">
        <v>10</v>
      </c>
      <c r="M180" s="3">
        <v>2</v>
      </c>
      <c r="N180" s="3">
        <v>22</v>
      </c>
      <c r="O180" s="24">
        <v>836.73323449999998</v>
      </c>
      <c r="P180" s="4">
        <v>0.64</v>
      </c>
      <c r="Q180" s="4">
        <v>0.4</v>
      </c>
      <c r="R180" s="4">
        <v>0.61299999999999999</v>
      </c>
      <c r="S180" s="4">
        <v>0.34300000000000003</v>
      </c>
      <c r="T180" s="4">
        <v>0.46899999999999997</v>
      </c>
      <c r="U180" s="4">
        <v>0.52800000000000002</v>
      </c>
      <c r="V180" s="5">
        <v>0</v>
      </c>
      <c r="W180" s="5">
        <v>100</v>
      </c>
      <c r="X180" s="5">
        <v>0</v>
      </c>
      <c r="Y180" s="5">
        <v>100</v>
      </c>
      <c r="Z180" s="5">
        <v>100</v>
      </c>
      <c r="AA180" s="5">
        <v>0</v>
      </c>
      <c r="AB180" s="2">
        <v>1.0216512475319799</v>
      </c>
      <c r="AC180" s="2">
        <v>0.51082562376599105</v>
      </c>
      <c r="AD180" s="2">
        <v>0.94933058595235498</v>
      </c>
      <c r="AE180" s="2">
        <v>0.42007126049752702</v>
      </c>
      <c r="AF180" s="2">
        <v>0.63299325774019799</v>
      </c>
      <c r="AG180" s="2">
        <v>0.75077629339658203</v>
      </c>
    </row>
    <row r="181" spans="1:33" x14ac:dyDescent="0.35">
      <c r="A181" s="7">
        <v>839</v>
      </c>
      <c r="B181" s="7">
        <v>33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1.8674301310000001</v>
      </c>
      <c r="I181" s="4">
        <v>51.104810030000003</v>
      </c>
      <c r="J181" s="2">
        <f t="shared" si="5"/>
        <v>3.6541181346800129E-2</v>
      </c>
      <c r="K181" s="3">
        <v>21</v>
      </c>
      <c r="L181" s="3">
        <v>9</v>
      </c>
      <c r="M181" s="3">
        <v>7</v>
      </c>
      <c r="N181" s="3">
        <v>12</v>
      </c>
      <c r="O181" s="24">
        <v>527.84268250000002</v>
      </c>
      <c r="P181" s="4">
        <v>0.40799999999999997</v>
      </c>
      <c r="Q181" s="4">
        <v>0.3</v>
      </c>
      <c r="R181" s="4">
        <v>0.876</v>
      </c>
      <c r="S181" s="4">
        <v>0.51100000000000001</v>
      </c>
      <c r="T181" s="4">
        <v>0.90800000000000003</v>
      </c>
      <c r="U181" s="4">
        <v>0.83</v>
      </c>
      <c r="V181" s="5">
        <v>100</v>
      </c>
      <c r="W181" s="5">
        <v>100</v>
      </c>
      <c r="X181" s="5">
        <v>0</v>
      </c>
      <c r="Y181" s="5">
        <v>0</v>
      </c>
      <c r="Z181" s="5">
        <v>0</v>
      </c>
      <c r="AA181" s="5">
        <v>0</v>
      </c>
      <c r="AB181" s="2">
        <v>0.52424864409813099</v>
      </c>
      <c r="AC181" s="2">
        <v>0.356674943938732</v>
      </c>
      <c r="AD181" s="2">
        <v>2.0874737133771002</v>
      </c>
      <c r="AE181" s="2">
        <v>0.71539278950726504</v>
      </c>
      <c r="AF181" s="2">
        <v>2.3859667019330999</v>
      </c>
      <c r="AG181" s="2">
        <v>1.7719568419318701</v>
      </c>
    </row>
    <row r="182" spans="1:33" x14ac:dyDescent="0.35">
      <c r="A182" s="7">
        <v>783</v>
      </c>
      <c r="B182" s="7">
        <v>8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3.213806817</v>
      </c>
      <c r="I182" s="4">
        <v>82.313243134000004</v>
      </c>
      <c r="J182" s="2">
        <f t="shared" si="5"/>
        <v>3.9043617948185505E-2</v>
      </c>
      <c r="K182" s="3">
        <v>15</v>
      </c>
      <c r="L182" s="3">
        <v>15</v>
      </c>
      <c r="M182" s="3">
        <v>0</v>
      </c>
      <c r="N182" s="3">
        <v>19</v>
      </c>
      <c r="O182" s="24">
        <v>1001</v>
      </c>
      <c r="P182" s="4">
        <v>0.67400000000000004</v>
      </c>
      <c r="Q182" s="4">
        <v>0.5</v>
      </c>
      <c r="R182" s="4">
        <v>0.93</v>
      </c>
      <c r="S182" s="4">
        <v>0.66200000000000003</v>
      </c>
      <c r="T182" s="4">
        <v>0.93700000000000006</v>
      </c>
      <c r="U182" s="4">
        <v>0.85799999999999998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2">
        <v>1.12085789761543</v>
      </c>
      <c r="AC182" s="2">
        <v>0.69314718055994495</v>
      </c>
      <c r="AD182" s="2">
        <v>2.6592600369327801</v>
      </c>
      <c r="AE182" s="2">
        <v>1.0847093834991199</v>
      </c>
      <c r="AF182" s="2">
        <v>2.76462055259061</v>
      </c>
      <c r="AG182" s="2">
        <v>1.95192822138088</v>
      </c>
    </row>
    <row r="183" spans="1:33" x14ac:dyDescent="0.35">
      <c r="A183" s="7">
        <v>695</v>
      </c>
      <c r="B183" s="7">
        <v>48</v>
      </c>
      <c r="C183" s="7">
        <v>0</v>
      </c>
      <c r="D183" s="7">
        <v>0</v>
      </c>
      <c r="E183" s="22" t="str">
        <f t="shared" si="4"/>
        <v>00</v>
      </c>
      <c r="F183" s="4">
        <v>0.30268099999999998</v>
      </c>
      <c r="G183" s="25">
        <v>0</v>
      </c>
      <c r="H183" s="4">
        <v>2.7828446489999998</v>
      </c>
      <c r="I183" s="4">
        <v>66.005172639999998</v>
      </c>
      <c r="J183" s="2">
        <f t="shared" si="5"/>
        <v>4.2161008564858438E-2</v>
      </c>
      <c r="K183" s="3">
        <v>23</v>
      </c>
      <c r="L183" s="3">
        <v>10</v>
      </c>
      <c r="M183" s="3">
        <v>3</v>
      </c>
      <c r="N183" s="3">
        <v>13</v>
      </c>
      <c r="O183" s="24">
        <v>529.69682169999999</v>
      </c>
      <c r="P183" s="4">
        <v>0.45500000000000002</v>
      </c>
      <c r="Q183" s="4">
        <v>0.30303030303030298</v>
      </c>
      <c r="R183" s="4">
        <v>0.58299999999999996</v>
      </c>
      <c r="S183" s="4">
        <v>0.47</v>
      </c>
      <c r="T183" s="4">
        <v>0.749</v>
      </c>
      <c r="U183" s="4">
        <v>0.56699999999999995</v>
      </c>
      <c r="V183" s="5">
        <v>100</v>
      </c>
      <c r="W183" s="5">
        <v>100</v>
      </c>
      <c r="X183" s="5">
        <v>0</v>
      </c>
      <c r="Y183" s="5">
        <v>100</v>
      </c>
      <c r="Z183" s="5">
        <v>0</v>
      </c>
      <c r="AA183" s="5">
        <v>0</v>
      </c>
      <c r="AB183" s="2">
        <v>0.60696948431889297</v>
      </c>
      <c r="AC183" s="2">
        <v>0.36101334553733</v>
      </c>
      <c r="AD183" s="2">
        <v>0.87466905718333599</v>
      </c>
      <c r="AE183" s="2">
        <v>0.63487827243596995</v>
      </c>
      <c r="AF183" s="2">
        <v>1.38230233985035</v>
      </c>
      <c r="AG183" s="2">
        <v>0.83701755097964703</v>
      </c>
    </row>
    <row r="184" spans="1:33" x14ac:dyDescent="0.35">
      <c r="A184" s="7">
        <v>453</v>
      </c>
      <c r="B184" s="7">
        <v>5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1.8693371219999999</v>
      </c>
      <c r="I184" s="4">
        <v>35.761599748599998</v>
      </c>
      <c r="J184" s="2">
        <f t="shared" si="5"/>
        <v>5.2272189587189287E-2</v>
      </c>
      <c r="K184" s="3">
        <v>21</v>
      </c>
      <c r="L184" s="3">
        <v>16</v>
      </c>
      <c r="M184" s="3">
        <v>0</v>
      </c>
      <c r="N184" s="3">
        <v>12</v>
      </c>
      <c r="O184" s="24">
        <v>1001</v>
      </c>
      <c r="P184" s="4">
        <v>0.58299999999999996</v>
      </c>
      <c r="Q184" s="4">
        <v>0.43243243243243201</v>
      </c>
      <c r="R184" s="4">
        <v>0.92</v>
      </c>
      <c r="S184" s="4">
        <v>0.83699999999999997</v>
      </c>
      <c r="T184" s="4">
        <v>0.94799999999999995</v>
      </c>
      <c r="U184" s="4">
        <v>0.88900000000000001</v>
      </c>
      <c r="V184" s="5">
        <v>0</v>
      </c>
      <c r="W184" s="5">
        <v>100</v>
      </c>
      <c r="X184" s="5">
        <v>0</v>
      </c>
      <c r="Y184" s="5">
        <v>0</v>
      </c>
      <c r="Z184" s="5">
        <v>0</v>
      </c>
      <c r="AA184" s="5">
        <v>0</v>
      </c>
      <c r="AB184" s="2">
        <v>0.87466905718333599</v>
      </c>
      <c r="AC184" s="2">
        <v>0.566395474920801</v>
      </c>
      <c r="AD184" s="2">
        <v>2.5257286443082601</v>
      </c>
      <c r="AE184" s="2">
        <v>1.81400507817537</v>
      </c>
      <c r="AF184" s="2">
        <v>2.9565115604007102</v>
      </c>
      <c r="AG184" s="2">
        <v>2.1982250776697998</v>
      </c>
    </row>
    <row r="185" spans="1:33" x14ac:dyDescent="0.35">
      <c r="A185" s="7">
        <v>435</v>
      </c>
      <c r="B185" s="7">
        <v>6</v>
      </c>
      <c r="C185" s="7">
        <v>0</v>
      </c>
      <c r="D185" s="7">
        <v>0</v>
      </c>
      <c r="E185" s="22" t="str">
        <f t="shared" si="4"/>
        <v>00</v>
      </c>
      <c r="F185" s="4">
        <v>5.9940000000000002E-3</v>
      </c>
      <c r="G185" s="25">
        <v>0</v>
      </c>
      <c r="H185" s="4">
        <v>2.4593358890000001</v>
      </c>
      <c r="I185" s="4">
        <v>43.369480040299997</v>
      </c>
      <c r="J185" s="2">
        <f t="shared" si="5"/>
        <v>5.6706603046998122E-2</v>
      </c>
      <c r="K185" s="3">
        <v>31</v>
      </c>
      <c r="L185" s="3">
        <v>12</v>
      </c>
      <c r="M185" s="3">
        <v>2</v>
      </c>
      <c r="N185" s="3">
        <v>4</v>
      </c>
      <c r="O185" s="24">
        <v>1001</v>
      </c>
      <c r="P185" s="4">
        <v>0.35</v>
      </c>
      <c r="Q185" s="4">
        <v>0.27906976744186002</v>
      </c>
      <c r="R185" s="4">
        <v>0.46100000000000002</v>
      </c>
      <c r="S185" s="4">
        <v>0.314</v>
      </c>
      <c r="T185" s="4">
        <v>0.80300000000000005</v>
      </c>
      <c r="U185" s="4">
        <v>0.81699999999999995</v>
      </c>
      <c r="V185" s="5">
        <v>100</v>
      </c>
      <c r="W185" s="5">
        <v>100</v>
      </c>
      <c r="X185" s="5">
        <v>100</v>
      </c>
      <c r="Y185" s="5">
        <v>100</v>
      </c>
      <c r="Z185" s="5">
        <v>0</v>
      </c>
      <c r="AA185" s="5">
        <v>0</v>
      </c>
      <c r="AB185" s="2">
        <v>0.430782916092454</v>
      </c>
      <c r="AC185" s="2">
        <v>0.327212911208416</v>
      </c>
      <c r="AD185" s="2">
        <v>0.61803970807314002</v>
      </c>
      <c r="AE185" s="2">
        <v>0.376877651256252</v>
      </c>
      <c r="AF185" s="2">
        <v>1.6245515502441501</v>
      </c>
      <c r="AG185" s="2">
        <v>1.6982691261407199</v>
      </c>
    </row>
    <row r="186" spans="1:33" x14ac:dyDescent="0.35">
      <c r="A186" s="7">
        <v>779</v>
      </c>
      <c r="B186" s="7">
        <v>48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3.1678367540000001</v>
      </c>
      <c r="I186" s="4">
        <v>55.697901078000001</v>
      </c>
      <c r="J186" s="2">
        <f t="shared" si="5"/>
        <v>5.6875334486370034E-2</v>
      </c>
      <c r="K186" s="3">
        <v>18</v>
      </c>
      <c r="L186" s="3">
        <v>21</v>
      </c>
      <c r="M186" s="3">
        <v>1</v>
      </c>
      <c r="N186" s="3">
        <v>9</v>
      </c>
      <c r="O186" s="24">
        <v>829.01525030000005</v>
      </c>
      <c r="P186" s="4">
        <v>0.65200000000000002</v>
      </c>
      <c r="Q186" s="4">
        <v>0.53846153846153799</v>
      </c>
      <c r="R186" s="4">
        <v>0.193</v>
      </c>
      <c r="S186" s="4">
        <v>0.16800000000000001</v>
      </c>
      <c r="T186" s="4">
        <v>0.107</v>
      </c>
      <c r="U186" s="4">
        <v>0.156</v>
      </c>
      <c r="V186" s="5">
        <v>0</v>
      </c>
      <c r="W186" s="5">
        <v>0</v>
      </c>
      <c r="X186" s="5">
        <v>100</v>
      </c>
      <c r="Y186" s="5">
        <v>100</v>
      </c>
      <c r="Z186" s="5">
        <v>100</v>
      </c>
      <c r="AA186" s="5">
        <v>100</v>
      </c>
      <c r="AB186" s="2">
        <v>1.0555527992076601</v>
      </c>
      <c r="AC186" s="2">
        <v>0.773189888233482</v>
      </c>
      <c r="AD186" s="2">
        <v>0.214431610712188</v>
      </c>
      <c r="AE186" s="2">
        <v>0.183922838160928</v>
      </c>
      <c r="AF186" s="2">
        <v>0.113168698105638</v>
      </c>
      <c r="AG186" s="2">
        <v>0.16960278438618001</v>
      </c>
    </row>
    <row r="187" spans="1:33" x14ac:dyDescent="0.35">
      <c r="A187" s="7">
        <v>749</v>
      </c>
      <c r="B187" s="7">
        <v>8</v>
      </c>
      <c r="C187" s="7">
        <v>0</v>
      </c>
      <c r="D187" s="7">
        <v>0</v>
      </c>
      <c r="E187" s="22" t="str">
        <f t="shared" si="4"/>
        <v>00</v>
      </c>
      <c r="F187" s="4">
        <v>0.25006800000000001</v>
      </c>
      <c r="G187" s="25">
        <v>0</v>
      </c>
      <c r="H187" s="4">
        <v>3.5565122790000001</v>
      </c>
      <c r="I187" s="4">
        <v>59.825323908999998</v>
      </c>
      <c r="J187" s="2">
        <f t="shared" si="5"/>
        <v>5.9448274520164622E-2</v>
      </c>
      <c r="K187" s="3">
        <v>18</v>
      </c>
      <c r="L187" s="3">
        <v>24</v>
      </c>
      <c r="M187" s="3">
        <v>0</v>
      </c>
      <c r="N187" s="3">
        <v>7</v>
      </c>
      <c r="O187" s="24">
        <v>1001</v>
      </c>
      <c r="P187" s="4">
        <v>0.65600000000000003</v>
      </c>
      <c r="Q187" s="4">
        <v>0.57142857142857095</v>
      </c>
      <c r="R187" s="4">
        <v>0.38800000000000001</v>
      </c>
      <c r="S187" s="4">
        <v>0.35799999999999998</v>
      </c>
      <c r="T187" s="4">
        <v>0.111</v>
      </c>
      <c r="U187" s="4">
        <v>0.129</v>
      </c>
      <c r="V187" s="5">
        <v>0</v>
      </c>
      <c r="W187" s="5">
        <v>0</v>
      </c>
      <c r="X187" s="5">
        <v>100</v>
      </c>
      <c r="Y187" s="5">
        <v>100</v>
      </c>
      <c r="Z187" s="5">
        <v>100</v>
      </c>
      <c r="AA187" s="5">
        <v>100</v>
      </c>
      <c r="AB187" s="2">
        <v>1.06711362160874</v>
      </c>
      <c r="AC187" s="2">
        <v>0.847297860387204</v>
      </c>
      <c r="AD187" s="2">
        <v>0.49102299646981101</v>
      </c>
      <c r="AE187" s="2">
        <v>0.44316697529217602</v>
      </c>
      <c r="AF187" s="2">
        <v>0.117658043468232</v>
      </c>
      <c r="AG187" s="2">
        <v>0.13811330212963399</v>
      </c>
    </row>
    <row r="188" spans="1:33" x14ac:dyDescent="0.35">
      <c r="A188" s="7">
        <v>956</v>
      </c>
      <c r="B188" s="7">
        <v>15</v>
      </c>
      <c r="C188" s="7">
        <v>0</v>
      </c>
      <c r="D188" s="7">
        <v>0</v>
      </c>
      <c r="E188" s="22" t="str">
        <f t="shared" si="4"/>
        <v>00</v>
      </c>
      <c r="F188" s="4">
        <v>0.22131899999999999</v>
      </c>
      <c r="G188" s="25">
        <v>0</v>
      </c>
      <c r="H188" s="4">
        <v>4.205927419</v>
      </c>
      <c r="I188" s="4">
        <v>63.765774825999998</v>
      </c>
      <c r="J188" s="2">
        <f t="shared" si="5"/>
        <v>6.5959010620930555E-2</v>
      </c>
      <c r="K188" s="3">
        <v>36</v>
      </c>
      <c r="L188" s="3">
        <v>12</v>
      </c>
      <c r="M188" s="3">
        <v>0</v>
      </c>
      <c r="N188" s="3">
        <v>1</v>
      </c>
      <c r="O188" s="24">
        <v>1001</v>
      </c>
      <c r="P188" s="4">
        <v>0.28000000000000003</v>
      </c>
      <c r="Q188" s="4">
        <v>0.25</v>
      </c>
      <c r="R188" s="4">
        <v>0.33300000000000002</v>
      </c>
      <c r="S188" s="4">
        <v>0.28199999999999997</v>
      </c>
      <c r="T188" s="4">
        <v>0.59699999999999998</v>
      </c>
      <c r="U188" s="4">
        <v>0.54800000000000004</v>
      </c>
      <c r="V188" s="5">
        <v>100</v>
      </c>
      <c r="W188" s="5">
        <v>100</v>
      </c>
      <c r="X188" s="5">
        <v>100</v>
      </c>
      <c r="Y188" s="5">
        <v>100</v>
      </c>
      <c r="Z188" s="5">
        <v>0</v>
      </c>
      <c r="AA188" s="5">
        <v>0</v>
      </c>
      <c r="AB188" s="2">
        <v>0.32850406697203599</v>
      </c>
      <c r="AC188" s="2">
        <v>0.28768207245178101</v>
      </c>
      <c r="AD188" s="2">
        <v>0.404965233066513</v>
      </c>
      <c r="AE188" s="2">
        <v>0.33128570993391299</v>
      </c>
      <c r="AF188" s="2">
        <v>0.90881871703545403</v>
      </c>
      <c r="AG188" s="2">
        <v>0.79407309914990598</v>
      </c>
    </row>
    <row r="189" spans="1:33" x14ac:dyDescent="0.35">
      <c r="A189" s="7">
        <v>995</v>
      </c>
      <c r="B189" s="7">
        <v>12</v>
      </c>
      <c r="C189" s="7">
        <v>0</v>
      </c>
      <c r="D189" s="7">
        <v>0</v>
      </c>
      <c r="E189" s="22" t="str">
        <f t="shared" si="4"/>
        <v>00</v>
      </c>
      <c r="F189" s="4">
        <v>0.34349000000000002</v>
      </c>
      <c r="G189" s="25">
        <v>0</v>
      </c>
      <c r="H189" s="4">
        <v>2.6943538880000002</v>
      </c>
      <c r="I189" s="4">
        <v>40.719029349000003</v>
      </c>
      <c r="J189" s="2">
        <f t="shared" si="5"/>
        <v>6.6169403619788625E-2</v>
      </c>
      <c r="K189" s="3">
        <v>31</v>
      </c>
      <c r="L189" s="3">
        <v>14</v>
      </c>
      <c r="M189" s="3">
        <v>0</v>
      </c>
      <c r="N189" s="3">
        <v>4</v>
      </c>
      <c r="O189" s="24">
        <v>1001</v>
      </c>
      <c r="P189" s="4">
        <v>0.36699999999999999</v>
      </c>
      <c r="Q189" s="4">
        <v>0.31111111111111101</v>
      </c>
      <c r="R189" s="4">
        <v>0.29799999999999999</v>
      </c>
      <c r="S189" s="4">
        <v>0.26500000000000001</v>
      </c>
      <c r="T189" s="4">
        <v>0.19400000000000001</v>
      </c>
      <c r="U189" s="4">
        <v>6.2E-2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0.457284856837961</v>
      </c>
      <c r="AC189" s="2">
        <v>0.37267528528517402</v>
      </c>
      <c r="AD189" s="2">
        <v>0.353821874956326</v>
      </c>
      <c r="AE189" s="2">
        <v>0.30788477976930001</v>
      </c>
      <c r="AF189" s="2">
        <v>0.21567153647550899</v>
      </c>
      <c r="AG189" s="2">
        <v>6.4005329975912406E-2</v>
      </c>
    </row>
    <row r="190" spans="1:33" x14ac:dyDescent="0.35">
      <c r="A190" s="7">
        <v>209</v>
      </c>
      <c r="B190" s="7">
        <v>32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2.920155839</v>
      </c>
      <c r="I190" s="4">
        <v>42.303178500999998</v>
      </c>
      <c r="J190" s="2">
        <f t="shared" si="5"/>
        <v>6.9029230012372975E-2</v>
      </c>
      <c r="K190" s="3">
        <v>12</v>
      </c>
      <c r="L190" s="3">
        <v>23</v>
      </c>
      <c r="M190" s="3">
        <v>2</v>
      </c>
      <c r="N190" s="3">
        <v>12</v>
      </c>
      <c r="O190" s="24">
        <v>1001</v>
      </c>
      <c r="P190" s="4">
        <v>0.68100000000000005</v>
      </c>
      <c r="Q190" s="4">
        <v>0.65714285714285703</v>
      </c>
      <c r="R190" s="4">
        <v>0.94299999999999995</v>
      </c>
      <c r="S190" s="4">
        <v>0.82899999999999996</v>
      </c>
      <c r="T190" s="4">
        <v>0.93300000000000005</v>
      </c>
      <c r="U190" s="4">
        <v>0.94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2">
        <v>1.14256417619729</v>
      </c>
      <c r="AC190" s="2">
        <v>1.0704414117014101</v>
      </c>
      <c r="AD190" s="2">
        <v>2.8647040111475901</v>
      </c>
      <c r="AE190" s="2">
        <v>1.7660917224794801</v>
      </c>
      <c r="AF190" s="2">
        <v>2.7030626595911702</v>
      </c>
      <c r="AG190" s="2">
        <v>2.81341071676004</v>
      </c>
    </row>
    <row r="191" spans="1:33" x14ac:dyDescent="0.35">
      <c r="A191" s="7">
        <v>905</v>
      </c>
      <c r="B191" s="7">
        <v>46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4.6787199590000004</v>
      </c>
      <c r="I191" s="4">
        <v>58.855934769999998</v>
      </c>
      <c r="J191" s="2">
        <f t="shared" si="5"/>
        <v>7.9494446520707265E-2</v>
      </c>
      <c r="K191" s="3">
        <v>13</v>
      </c>
      <c r="L191" s="3">
        <v>22</v>
      </c>
      <c r="M191" s="3">
        <v>0</v>
      </c>
      <c r="N191" s="3">
        <v>14</v>
      </c>
      <c r="O191" s="24">
        <v>901.23238049999998</v>
      </c>
      <c r="P191" s="4">
        <v>0.73699999999999999</v>
      </c>
      <c r="Q191" s="4">
        <v>0.628571428571429</v>
      </c>
      <c r="R191" s="4">
        <v>0.82099999999999995</v>
      </c>
      <c r="S191" s="4">
        <v>0.70099999999999996</v>
      </c>
      <c r="T191" s="4">
        <v>0.83</v>
      </c>
      <c r="U191" s="4">
        <v>0.68300000000000005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2">
        <v>1.3356012468043701</v>
      </c>
      <c r="AC191" s="2">
        <v>0.990398704027877</v>
      </c>
      <c r="AD191" s="2">
        <v>1.7203694731413799</v>
      </c>
      <c r="AE191" s="2">
        <v>1.20731170559145</v>
      </c>
      <c r="AF191" s="2">
        <v>1.7719568419318701</v>
      </c>
      <c r="AG191" s="2">
        <v>1.1488535051048601</v>
      </c>
    </row>
    <row r="192" spans="1:33" x14ac:dyDescent="0.35">
      <c r="A192" s="7">
        <v>987</v>
      </c>
      <c r="B192" s="7">
        <v>45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4.3057635379999999</v>
      </c>
      <c r="I192" s="4">
        <v>50.053216411299999</v>
      </c>
      <c r="J192" s="2">
        <f t="shared" si="5"/>
        <v>8.602371329383604E-2</v>
      </c>
      <c r="K192" s="3">
        <v>28</v>
      </c>
      <c r="L192" s="3">
        <v>14</v>
      </c>
      <c r="M192" s="3">
        <v>1</v>
      </c>
      <c r="N192" s="3">
        <v>6</v>
      </c>
      <c r="O192" s="24">
        <v>1001</v>
      </c>
      <c r="P192" s="4">
        <v>0.4</v>
      </c>
      <c r="Q192" s="4">
        <v>0.33333333333333298</v>
      </c>
      <c r="R192" s="4">
        <v>0.45100000000000001</v>
      </c>
      <c r="S192" s="4">
        <v>0.33900000000000002</v>
      </c>
      <c r="T192" s="4">
        <v>0.46300000000000002</v>
      </c>
      <c r="U192" s="4">
        <v>0.40400000000000003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0.51082562376599105</v>
      </c>
      <c r="AC192" s="2">
        <v>0.405465108108164</v>
      </c>
      <c r="AD192" s="2">
        <v>0.59965683747260701</v>
      </c>
      <c r="AE192" s="2">
        <v>0.41400143913045101</v>
      </c>
      <c r="AF192" s="2">
        <v>0.62175718447327299</v>
      </c>
      <c r="AG192" s="2">
        <v>0.51751461191678705</v>
      </c>
    </row>
    <row r="193" spans="1:33" x14ac:dyDescent="0.35">
      <c r="A193" s="7">
        <v>687</v>
      </c>
      <c r="B193" s="7">
        <v>21</v>
      </c>
      <c r="C193" s="7">
        <v>0</v>
      </c>
      <c r="D193" s="7">
        <v>0</v>
      </c>
      <c r="E193" s="22" t="str">
        <f t="shared" si="4"/>
        <v>00</v>
      </c>
      <c r="F193" s="4">
        <v>0.25107099999999999</v>
      </c>
      <c r="G193" s="25">
        <v>0</v>
      </c>
      <c r="H193" s="4">
        <v>4.8329450249999999</v>
      </c>
      <c r="I193" s="4">
        <v>52.928122967999997</v>
      </c>
      <c r="J193" s="2">
        <f t="shared" si="5"/>
        <v>9.1311475903310749E-2</v>
      </c>
      <c r="K193" s="3">
        <v>29</v>
      </c>
      <c r="L193" s="3">
        <v>15</v>
      </c>
      <c r="M193" s="3">
        <v>0</v>
      </c>
      <c r="N193" s="3">
        <v>5</v>
      </c>
      <c r="O193" s="24">
        <v>902.18644889999996</v>
      </c>
      <c r="P193" s="4">
        <v>0.42599999999999999</v>
      </c>
      <c r="Q193" s="4">
        <v>0.34090909090909099</v>
      </c>
      <c r="R193" s="4">
        <v>0.30599999999999999</v>
      </c>
      <c r="S193" s="4">
        <v>0.26400000000000001</v>
      </c>
      <c r="T193" s="4">
        <v>0.20699999999999999</v>
      </c>
      <c r="U193" s="4">
        <v>0.158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0.55512588266257101</v>
      </c>
      <c r="AC193" s="2">
        <v>0.41689380393178699</v>
      </c>
      <c r="AD193" s="2">
        <v>0.36528331847533302</v>
      </c>
      <c r="AE193" s="2">
        <v>0.30652516025326099</v>
      </c>
      <c r="AF193" s="2">
        <v>0.231932057347289</v>
      </c>
      <c r="AG193" s="2">
        <v>0.17197526473981001</v>
      </c>
    </row>
    <row r="194" spans="1:33" x14ac:dyDescent="0.35">
      <c r="A194" s="7">
        <v>67</v>
      </c>
      <c r="B194" s="7">
        <v>15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0.17139299999999999</v>
      </c>
      <c r="G194" s="25">
        <v>0</v>
      </c>
      <c r="H194" s="4">
        <v>5.2305034880000001</v>
      </c>
      <c r="I194" s="4">
        <v>54.958862426000003</v>
      </c>
      <c r="J194" s="2">
        <f t="shared" ref="J194:J257" si="7">H194/I194</f>
        <v>9.5171247313254922E-2</v>
      </c>
      <c r="K194" s="3">
        <v>4</v>
      </c>
      <c r="L194" s="3">
        <v>12</v>
      </c>
      <c r="M194" s="3">
        <v>1</v>
      </c>
      <c r="N194" s="3">
        <v>32</v>
      </c>
      <c r="O194" s="24">
        <v>891.59207860000004</v>
      </c>
      <c r="P194" s="4">
        <v>0.88</v>
      </c>
      <c r="Q194" s="4">
        <v>0.75</v>
      </c>
      <c r="R194" s="4">
        <v>0.88100000000000001</v>
      </c>
      <c r="S194" s="4">
        <v>0.71</v>
      </c>
      <c r="T194" s="4">
        <v>0.94</v>
      </c>
      <c r="U194" s="4">
        <v>0.93400000000000005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2">
        <v>2.1202635362000901</v>
      </c>
      <c r="AC194" s="2">
        <v>1.3862943611198899</v>
      </c>
      <c r="AD194" s="2">
        <v>2.1286317858706099</v>
      </c>
      <c r="AE194" s="2">
        <v>1.2378743560016201</v>
      </c>
      <c r="AF194" s="2">
        <v>2.81341071676004</v>
      </c>
      <c r="AG194" s="2">
        <v>2.7181005369557099</v>
      </c>
    </row>
    <row r="195" spans="1:33" x14ac:dyDescent="0.35">
      <c r="A195" s="7">
        <v>55</v>
      </c>
      <c r="B195" s="7">
        <v>40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7.4129939770000002</v>
      </c>
      <c r="I195" s="4">
        <v>72.079241606500005</v>
      </c>
      <c r="J195" s="2">
        <f t="shared" si="7"/>
        <v>0.10284506068292909</v>
      </c>
      <c r="K195" s="3">
        <v>11</v>
      </c>
      <c r="L195" s="3">
        <v>10</v>
      </c>
      <c r="M195" s="3">
        <v>0</v>
      </c>
      <c r="N195" s="3">
        <v>28</v>
      </c>
      <c r="O195" s="24">
        <v>1001</v>
      </c>
      <c r="P195" s="4">
        <v>0.76</v>
      </c>
      <c r="Q195" s="4">
        <v>0.476190476190476</v>
      </c>
      <c r="R195" s="4">
        <v>0.80900000000000005</v>
      </c>
      <c r="S195" s="4">
        <v>0.47199999999999998</v>
      </c>
      <c r="T195" s="4">
        <v>0.76300000000000001</v>
      </c>
      <c r="U195" s="4">
        <v>0.47699999999999998</v>
      </c>
      <c r="V195" s="5">
        <v>0</v>
      </c>
      <c r="W195" s="5">
        <v>100</v>
      </c>
      <c r="X195" s="5">
        <v>0</v>
      </c>
      <c r="Y195" s="5">
        <v>100</v>
      </c>
      <c r="Z195" s="5">
        <v>0</v>
      </c>
      <c r="AA195" s="5">
        <v>100</v>
      </c>
      <c r="AB195" s="2">
        <v>1.42711635564015</v>
      </c>
      <c r="AC195" s="2">
        <v>0.64662716492505201</v>
      </c>
      <c r="AD195" s="2">
        <v>1.65548185093551</v>
      </c>
      <c r="AE195" s="2">
        <v>0.638658995275876</v>
      </c>
      <c r="AF195" s="2">
        <v>1.43969513784701</v>
      </c>
      <c r="AG195" s="2">
        <v>0.64817381491721404</v>
      </c>
    </row>
    <row r="196" spans="1:33" x14ac:dyDescent="0.35">
      <c r="A196" s="7">
        <v>97</v>
      </c>
      <c r="B196" s="7">
        <v>7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4.5823582600000003</v>
      </c>
      <c r="I196" s="4">
        <v>43.194817651999998</v>
      </c>
      <c r="J196" s="2">
        <f t="shared" si="7"/>
        <v>0.10608583411366315</v>
      </c>
      <c r="K196" s="3">
        <v>8</v>
      </c>
      <c r="L196" s="3">
        <v>13</v>
      </c>
      <c r="M196" s="3">
        <v>0</v>
      </c>
      <c r="N196" s="3">
        <v>28</v>
      </c>
      <c r="O196" s="24">
        <v>522.85509030000003</v>
      </c>
      <c r="P196" s="4">
        <v>0.81200000000000006</v>
      </c>
      <c r="Q196" s="4">
        <v>0.61904761904761896</v>
      </c>
      <c r="R196" s="4">
        <v>0.92500000000000004</v>
      </c>
      <c r="S196" s="4">
        <v>0.623</v>
      </c>
      <c r="T196" s="4">
        <v>0.94199999999999995</v>
      </c>
      <c r="U196" s="4">
        <v>0.78800000000000003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2">
        <v>1.67131331615219</v>
      </c>
      <c r="AC196" s="2">
        <v>0.96508089604358704</v>
      </c>
      <c r="AD196" s="2">
        <v>2.5902671654458298</v>
      </c>
      <c r="AE196" s="2">
        <v>0.97551009153412604</v>
      </c>
      <c r="AF196" s="2">
        <v>2.8473122684357199</v>
      </c>
      <c r="AG196" s="2">
        <v>1.5511690043101201</v>
      </c>
    </row>
    <row r="197" spans="1:33" x14ac:dyDescent="0.35">
      <c r="A197" s="7">
        <v>271</v>
      </c>
      <c r="B197" s="7">
        <v>27</v>
      </c>
      <c r="C197" s="7">
        <v>0</v>
      </c>
      <c r="D197" s="7">
        <v>0</v>
      </c>
      <c r="E197" s="22" t="str">
        <f t="shared" si="6"/>
        <v>00</v>
      </c>
      <c r="F197" s="4">
        <v>0.24998400000000001</v>
      </c>
      <c r="G197" s="25">
        <v>0</v>
      </c>
      <c r="H197" s="4">
        <v>4.59747094</v>
      </c>
      <c r="I197" s="4">
        <v>43.252337679</v>
      </c>
      <c r="J197" s="2">
        <f t="shared" si="7"/>
        <v>0.10629416088722014</v>
      </c>
      <c r="K197" s="3">
        <v>27</v>
      </c>
      <c r="L197" s="3">
        <v>13</v>
      </c>
      <c r="M197" s="3">
        <v>0</v>
      </c>
      <c r="N197" s="3">
        <v>9</v>
      </c>
      <c r="O197" s="24">
        <v>1001</v>
      </c>
      <c r="P197" s="4">
        <v>0.44500000000000001</v>
      </c>
      <c r="Q197" s="4">
        <v>0.32500000000000001</v>
      </c>
      <c r="R197" s="4">
        <v>0.8</v>
      </c>
      <c r="S197" s="4">
        <v>0.57199999999999995</v>
      </c>
      <c r="T197" s="4">
        <v>0.88700000000000001</v>
      </c>
      <c r="U197" s="4">
        <v>0.80600000000000005</v>
      </c>
      <c r="V197" s="5">
        <v>100</v>
      </c>
      <c r="W197" s="5">
        <v>100</v>
      </c>
      <c r="X197" s="5">
        <v>0</v>
      </c>
      <c r="Y197" s="5">
        <v>0</v>
      </c>
      <c r="Z197" s="5">
        <v>0</v>
      </c>
      <c r="AA197" s="5">
        <v>0</v>
      </c>
      <c r="AB197" s="2">
        <v>0.58878716523570296</v>
      </c>
      <c r="AC197" s="2">
        <v>0.39304258810960702</v>
      </c>
      <c r="AD197" s="2">
        <v>1.6094379124341001</v>
      </c>
      <c r="AE197" s="2">
        <v>0.84863208340034002</v>
      </c>
      <c r="AF197" s="2">
        <v>2.1803674602698</v>
      </c>
      <c r="AG197" s="2">
        <v>1.6398971199188099</v>
      </c>
    </row>
    <row r="198" spans="1:33" x14ac:dyDescent="0.35">
      <c r="A198" s="7">
        <v>411</v>
      </c>
      <c r="B198" s="7">
        <v>9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4.3479330300000001</v>
      </c>
      <c r="I198" s="4">
        <v>40.6075803982</v>
      </c>
      <c r="J198" s="2">
        <f t="shared" si="7"/>
        <v>0.10707195522028025</v>
      </c>
      <c r="K198" s="3">
        <v>25</v>
      </c>
      <c r="L198" s="3">
        <v>18</v>
      </c>
      <c r="M198" s="3">
        <v>0</v>
      </c>
      <c r="N198" s="3">
        <v>6</v>
      </c>
      <c r="O198" s="24">
        <v>808.83010490000004</v>
      </c>
      <c r="P198" s="4">
        <v>0.47799999999999998</v>
      </c>
      <c r="Q198" s="4">
        <v>0.418604651162791</v>
      </c>
      <c r="R198" s="4">
        <v>0.86199999999999999</v>
      </c>
      <c r="S198" s="4">
        <v>0.77900000000000003</v>
      </c>
      <c r="T198" s="4">
        <v>0.93</v>
      </c>
      <c r="U198" s="4">
        <v>0.84899999999999998</v>
      </c>
      <c r="V198" s="5">
        <v>100</v>
      </c>
      <c r="W198" s="5">
        <v>100</v>
      </c>
      <c r="X198" s="5">
        <v>0</v>
      </c>
      <c r="Y198" s="5">
        <v>0</v>
      </c>
      <c r="Z198" s="5">
        <v>0</v>
      </c>
      <c r="AA198" s="5">
        <v>0</v>
      </c>
      <c r="AB198" s="2">
        <v>0.65008769109949804</v>
      </c>
      <c r="AC198" s="2">
        <v>0.54232429082536204</v>
      </c>
      <c r="AD198" s="2">
        <v>1.98050159382493</v>
      </c>
      <c r="AE198" s="2">
        <v>1.5095925774643799</v>
      </c>
      <c r="AF198" s="2">
        <v>2.6592600369327801</v>
      </c>
      <c r="AG198" s="2">
        <v>1.8904754421672101</v>
      </c>
    </row>
    <row r="199" spans="1:33" x14ac:dyDescent="0.35">
      <c r="A199" s="7">
        <v>487</v>
      </c>
      <c r="B199" s="7">
        <v>28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6.2961113710000003</v>
      </c>
      <c r="I199" s="4">
        <v>57.590608760000002</v>
      </c>
      <c r="J199" s="2">
        <f t="shared" si="7"/>
        <v>0.10932531373714204</v>
      </c>
      <c r="K199" s="3">
        <v>17</v>
      </c>
      <c r="L199" s="3">
        <v>18</v>
      </c>
      <c r="M199" s="3">
        <v>4</v>
      </c>
      <c r="N199" s="3">
        <v>10</v>
      </c>
      <c r="O199" s="24">
        <v>529.12999319999994</v>
      </c>
      <c r="P199" s="4">
        <v>0.55200000000000005</v>
      </c>
      <c r="Q199" s="4">
        <v>0.51428571428571401</v>
      </c>
      <c r="R199" s="4">
        <v>0.76100000000000001</v>
      </c>
      <c r="S199" s="4">
        <v>0.73</v>
      </c>
      <c r="T199" s="4">
        <v>0.874</v>
      </c>
      <c r="U199" s="4">
        <v>0.81399999999999995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2">
        <v>0.80296204656715198</v>
      </c>
      <c r="AC199" s="2">
        <v>0.72213471743319702</v>
      </c>
      <c r="AD199" s="2">
        <v>1.43129172705063</v>
      </c>
      <c r="AE199" s="2">
        <v>1.30933331998376</v>
      </c>
      <c r="AF199" s="2">
        <v>2.0714733720306602</v>
      </c>
      <c r="AG199" s="2">
        <v>1.68200860526894</v>
      </c>
    </row>
    <row r="200" spans="1:33" x14ac:dyDescent="0.35">
      <c r="A200" s="7">
        <v>155</v>
      </c>
      <c r="B200" s="7">
        <v>26</v>
      </c>
      <c r="C200" s="7">
        <v>0</v>
      </c>
      <c r="D200" s="7">
        <v>0</v>
      </c>
      <c r="E200" s="22" t="str">
        <f t="shared" si="6"/>
        <v>00</v>
      </c>
      <c r="F200" s="4">
        <v>0.25051299999999999</v>
      </c>
      <c r="G200" s="25">
        <v>0</v>
      </c>
      <c r="H200" s="4">
        <v>4.5373765519999996</v>
      </c>
      <c r="I200" s="4">
        <v>38.848357195200002</v>
      </c>
      <c r="J200" s="2">
        <f t="shared" si="7"/>
        <v>0.1167971281050882</v>
      </c>
      <c r="K200" s="3">
        <v>32</v>
      </c>
      <c r="L200" s="3">
        <v>11</v>
      </c>
      <c r="M200" s="3">
        <v>0</v>
      </c>
      <c r="N200" s="3">
        <v>6</v>
      </c>
      <c r="O200" s="24">
        <v>1001</v>
      </c>
      <c r="P200" s="4">
        <v>0.36</v>
      </c>
      <c r="Q200" s="4">
        <v>0.25581395348837199</v>
      </c>
      <c r="R200" s="4">
        <v>0.34699999999999998</v>
      </c>
      <c r="S200" s="4">
        <v>0.24</v>
      </c>
      <c r="T200" s="4">
        <v>0.219</v>
      </c>
      <c r="U200" s="4">
        <v>0.17799999999999999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0.44628710262841897</v>
      </c>
      <c r="AC200" s="2">
        <v>0.29546421289383601</v>
      </c>
      <c r="AD200" s="2">
        <v>0.426178149705706</v>
      </c>
      <c r="AE200" s="2">
        <v>0.27443684570176002</v>
      </c>
      <c r="AF200" s="2">
        <v>0.24718012914245099</v>
      </c>
      <c r="AG200" s="2">
        <v>0.19601488392595701</v>
      </c>
    </row>
    <row r="201" spans="1:33" x14ac:dyDescent="0.35">
      <c r="A201" s="7">
        <v>485</v>
      </c>
      <c r="B201" s="7">
        <v>46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7.2965214039999999</v>
      </c>
      <c r="I201" s="4">
        <v>60.127344936999997</v>
      </c>
      <c r="J201" s="2">
        <f t="shared" si="7"/>
        <v>0.12135113252788929</v>
      </c>
      <c r="K201" s="3">
        <v>13</v>
      </c>
      <c r="L201" s="3">
        <v>24</v>
      </c>
      <c r="M201" s="3">
        <v>4</v>
      </c>
      <c r="N201" s="3">
        <v>8</v>
      </c>
      <c r="O201" s="24">
        <v>1001</v>
      </c>
      <c r="P201" s="4">
        <v>0.64500000000000002</v>
      </c>
      <c r="Q201" s="4">
        <v>0.64864864864864902</v>
      </c>
      <c r="R201" s="4">
        <v>0.48699999999999999</v>
      </c>
      <c r="S201" s="4">
        <v>0.51600000000000001</v>
      </c>
      <c r="T201" s="4">
        <v>0.41699999999999998</v>
      </c>
      <c r="U201" s="4">
        <v>0.41499999999999998</v>
      </c>
      <c r="V201" s="5">
        <v>0</v>
      </c>
      <c r="W201" s="5">
        <v>0</v>
      </c>
      <c r="X201" s="5">
        <v>100</v>
      </c>
      <c r="Y201" s="5">
        <v>0</v>
      </c>
      <c r="Z201" s="5">
        <v>100</v>
      </c>
      <c r="AA201" s="5">
        <v>100</v>
      </c>
      <c r="AB201" s="2">
        <v>1.03563748950672</v>
      </c>
      <c r="AC201" s="2">
        <v>1.0459685551826901</v>
      </c>
      <c r="AD201" s="2">
        <v>0.66747943381136798</v>
      </c>
      <c r="AE201" s="2">
        <v>0.72567037226550501</v>
      </c>
      <c r="AF201" s="2">
        <v>0.53956809263164496</v>
      </c>
      <c r="AG201" s="2">
        <v>0.53614343175028101</v>
      </c>
    </row>
    <row r="202" spans="1:33" x14ac:dyDescent="0.35">
      <c r="A202" s="7">
        <v>93</v>
      </c>
      <c r="B202" s="7">
        <v>32</v>
      </c>
      <c r="C202" s="7">
        <v>0</v>
      </c>
      <c r="D202" s="7">
        <v>0</v>
      </c>
      <c r="E202" s="22" t="str">
        <f t="shared" si="6"/>
        <v>00</v>
      </c>
      <c r="F202" s="4">
        <v>4.1510000000000002E-3</v>
      </c>
      <c r="G202" s="25">
        <v>0</v>
      </c>
      <c r="H202" s="4">
        <v>7.3684742170000002</v>
      </c>
      <c r="I202" s="4">
        <v>57.178312181000003</v>
      </c>
      <c r="J202" s="2">
        <f t="shared" si="7"/>
        <v>0.12886834073861483</v>
      </c>
      <c r="K202" s="3">
        <v>23</v>
      </c>
      <c r="L202" s="3">
        <v>16</v>
      </c>
      <c r="M202" s="3">
        <v>1</v>
      </c>
      <c r="N202" s="3">
        <v>9</v>
      </c>
      <c r="O202" s="24">
        <v>808.21313339999995</v>
      </c>
      <c r="P202" s="4">
        <v>0.53400000000000003</v>
      </c>
      <c r="Q202" s="4">
        <v>0.41025641025641002</v>
      </c>
      <c r="R202" s="4">
        <v>0.81200000000000006</v>
      </c>
      <c r="S202" s="4">
        <v>0.67900000000000005</v>
      </c>
      <c r="T202" s="4">
        <v>0.84899999999999998</v>
      </c>
      <c r="U202" s="4">
        <v>0.78300000000000003</v>
      </c>
      <c r="V202" s="5">
        <v>0</v>
      </c>
      <c r="W202" s="5">
        <v>100</v>
      </c>
      <c r="X202" s="5">
        <v>0</v>
      </c>
      <c r="Y202" s="5">
        <v>0</v>
      </c>
      <c r="Z202" s="5">
        <v>0</v>
      </c>
      <c r="AA202" s="5">
        <v>0</v>
      </c>
      <c r="AB202" s="2">
        <v>0.76356964485649104</v>
      </c>
      <c r="AC202" s="2">
        <v>0.52806743020049696</v>
      </c>
      <c r="AD202" s="2">
        <v>1.67131331615219</v>
      </c>
      <c r="AE202" s="2">
        <v>1.1363141558521199</v>
      </c>
      <c r="AF202" s="2">
        <v>1.8904754421672101</v>
      </c>
      <c r="AG202" s="2">
        <v>1.52785792544168</v>
      </c>
    </row>
    <row r="203" spans="1:33" x14ac:dyDescent="0.35">
      <c r="A203" s="7">
        <v>671</v>
      </c>
      <c r="B203" s="7">
        <v>3</v>
      </c>
      <c r="C203" s="7">
        <v>0</v>
      </c>
      <c r="D203" s="7">
        <v>0</v>
      </c>
      <c r="E203" s="22" t="str">
        <f t="shared" si="6"/>
        <v>00</v>
      </c>
      <c r="F203" s="4">
        <v>0.25</v>
      </c>
      <c r="G203" s="25">
        <v>0</v>
      </c>
      <c r="H203" s="4">
        <v>5.209320891</v>
      </c>
      <c r="I203" s="4">
        <v>40.383298762000003</v>
      </c>
      <c r="J203" s="2">
        <f t="shared" si="7"/>
        <v>0.1289969133453229</v>
      </c>
      <c r="K203" s="3">
        <v>15</v>
      </c>
      <c r="L203" s="3">
        <v>23</v>
      </c>
      <c r="M203" s="3">
        <v>1</v>
      </c>
      <c r="N203" s="3">
        <v>10</v>
      </c>
      <c r="O203" s="24">
        <v>1001</v>
      </c>
      <c r="P203" s="4">
        <v>0.67300000000000004</v>
      </c>
      <c r="Q203" s="4">
        <v>0.60526315789473695</v>
      </c>
      <c r="R203" s="4">
        <v>0.54300000000000004</v>
      </c>
      <c r="S203" s="4">
        <v>0.55900000000000005</v>
      </c>
      <c r="T203" s="4">
        <v>0.20499999999999999</v>
      </c>
      <c r="U203" s="4">
        <v>0.2</v>
      </c>
      <c r="V203" s="5">
        <v>0</v>
      </c>
      <c r="W203" s="5">
        <v>0</v>
      </c>
      <c r="X203" s="5">
        <v>0</v>
      </c>
      <c r="Y203" s="5">
        <v>0</v>
      </c>
      <c r="Z203" s="5">
        <v>100</v>
      </c>
      <c r="AA203" s="5">
        <v>100</v>
      </c>
      <c r="AB203" s="2">
        <v>1.11779510808488</v>
      </c>
      <c r="AC203" s="2">
        <v>0.92953595862417604</v>
      </c>
      <c r="AD203" s="2">
        <v>0.78307188808793204</v>
      </c>
      <c r="AE203" s="2">
        <v>0.81871040353529101</v>
      </c>
      <c r="AF203" s="2">
        <v>0.22941316432780501</v>
      </c>
      <c r="AG203" s="2">
        <v>0.22314355131420999</v>
      </c>
    </row>
    <row r="204" spans="1:33" x14ac:dyDescent="0.35">
      <c r="A204" s="7">
        <v>225</v>
      </c>
      <c r="B204" s="7">
        <v>23</v>
      </c>
      <c r="C204" s="7">
        <v>0</v>
      </c>
      <c r="D204" s="7">
        <v>0</v>
      </c>
      <c r="E204" s="22" t="str">
        <f t="shared" si="6"/>
        <v>00</v>
      </c>
      <c r="F204" s="4">
        <v>3.375E-3</v>
      </c>
      <c r="G204" s="25">
        <v>0</v>
      </c>
      <c r="H204" s="4">
        <v>7.4590186459999996</v>
      </c>
      <c r="I204" s="4">
        <v>56.798432234000003</v>
      </c>
      <c r="J204" s="2">
        <f t="shared" si="7"/>
        <v>0.13132437556146084</v>
      </c>
      <c r="K204" s="3">
        <v>16</v>
      </c>
      <c r="L204" s="3">
        <v>16</v>
      </c>
      <c r="M204" s="3">
        <v>4</v>
      </c>
      <c r="N204" s="3">
        <v>13</v>
      </c>
      <c r="O204" s="24">
        <v>1001</v>
      </c>
      <c r="P204" s="4">
        <v>0.59699999999999998</v>
      </c>
      <c r="Q204" s="4">
        <v>0.5</v>
      </c>
      <c r="R204" s="4">
        <v>0.54200000000000004</v>
      </c>
      <c r="S204" s="4">
        <v>0.47399999999999998</v>
      </c>
      <c r="T204" s="4">
        <v>0.52500000000000002</v>
      </c>
      <c r="U204" s="4">
        <v>0.46300000000000002</v>
      </c>
      <c r="V204" s="5">
        <v>0</v>
      </c>
      <c r="W204" s="5">
        <v>0</v>
      </c>
      <c r="X204" s="5">
        <v>0</v>
      </c>
      <c r="Y204" s="5">
        <v>100</v>
      </c>
      <c r="Z204" s="5">
        <v>0</v>
      </c>
      <c r="AA204" s="5">
        <v>100</v>
      </c>
      <c r="AB204" s="2">
        <v>0.90881871703545403</v>
      </c>
      <c r="AC204" s="2">
        <v>0.69314718055994495</v>
      </c>
      <c r="AD204" s="2">
        <v>0.78088609486795202</v>
      </c>
      <c r="AE204" s="2">
        <v>0.64245406624442702</v>
      </c>
      <c r="AF204" s="2">
        <v>0.74444047494749599</v>
      </c>
      <c r="AG204" s="2">
        <v>0.62175718447327299</v>
      </c>
    </row>
    <row r="205" spans="1:33" x14ac:dyDescent="0.35">
      <c r="A205" s="7">
        <v>523</v>
      </c>
      <c r="B205" s="7">
        <v>3</v>
      </c>
      <c r="C205" s="7">
        <v>0</v>
      </c>
      <c r="D205" s="7">
        <v>0</v>
      </c>
      <c r="E205" s="22" t="str">
        <f t="shared" si="6"/>
        <v>00</v>
      </c>
      <c r="F205" s="4">
        <v>0.16598399999999999</v>
      </c>
      <c r="G205" s="25">
        <v>0</v>
      </c>
      <c r="H205" s="4">
        <v>9.1083699039999999</v>
      </c>
      <c r="I205" s="4">
        <v>69.107459515499997</v>
      </c>
      <c r="J205" s="2">
        <f t="shared" si="7"/>
        <v>0.13180009752720109</v>
      </c>
      <c r="K205" s="3">
        <v>25</v>
      </c>
      <c r="L205" s="3">
        <v>15</v>
      </c>
      <c r="M205" s="3">
        <v>3</v>
      </c>
      <c r="N205" s="3">
        <v>6</v>
      </c>
      <c r="O205" s="24">
        <v>379.29038930000002</v>
      </c>
      <c r="P205" s="4">
        <v>0.45200000000000001</v>
      </c>
      <c r="Q205" s="4">
        <v>0.375</v>
      </c>
      <c r="R205" s="4">
        <v>0.81799999999999995</v>
      </c>
      <c r="S205" s="4">
        <v>0.751</v>
      </c>
      <c r="T205" s="4">
        <v>0.83599999999999997</v>
      </c>
      <c r="U205" s="4">
        <v>0.72099999999999997</v>
      </c>
      <c r="V205" s="5">
        <v>100</v>
      </c>
      <c r="W205" s="5">
        <v>100</v>
      </c>
      <c r="X205" s="5">
        <v>0</v>
      </c>
      <c r="Y205" s="5">
        <v>0</v>
      </c>
      <c r="Z205" s="5">
        <v>0</v>
      </c>
      <c r="AA205" s="5">
        <v>0</v>
      </c>
      <c r="AB205" s="2">
        <v>0.60147999203412095</v>
      </c>
      <c r="AC205" s="2">
        <v>0.47000362924573602</v>
      </c>
      <c r="AD205" s="2">
        <v>1.7037485919053399</v>
      </c>
      <c r="AE205" s="2">
        <v>1.3903023825174301</v>
      </c>
      <c r="AF205" s="2">
        <v>1.8078888511579401</v>
      </c>
      <c r="AG205" s="2">
        <v>1.2765434971607701</v>
      </c>
    </row>
    <row r="206" spans="1:33" x14ac:dyDescent="0.35">
      <c r="A206" s="7">
        <v>649</v>
      </c>
      <c r="B206" s="7">
        <v>22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6.8941782500000004</v>
      </c>
      <c r="I206" s="4">
        <v>49.990496528999998</v>
      </c>
      <c r="J206" s="2">
        <f t="shared" si="7"/>
        <v>0.13790977743140873</v>
      </c>
      <c r="K206" s="3">
        <v>16</v>
      </c>
      <c r="L206" s="3">
        <v>14</v>
      </c>
      <c r="M206" s="3">
        <v>3</v>
      </c>
      <c r="N206" s="3">
        <v>16</v>
      </c>
      <c r="O206" s="24">
        <v>766.2495232</v>
      </c>
      <c r="P206" s="4">
        <v>0.63300000000000001</v>
      </c>
      <c r="Q206" s="4">
        <v>0.46666666666666701</v>
      </c>
      <c r="R206" s="4">
        <v>0.46400000000000002</v>
      </c>
      <c r="S206" s="4">
        <v>0.56100000000000005</v>
      </c>
      <c r="T206" s="4">
        <v>0.36199999999999999</v>
      </c>
      <c r="U206" s="4">
        <v>0.69</v>
      </c>
      <c r="V206" s="5">
        <v>0</v>
      </c>
      <c r="W206" s="5">
        <v>100</v>
      </c>
      <c r="X206" s="5">
        <v>100</v>
      </c>
      <c r="Y206" s="5">
        <v>0</v>
      </c>
      <c r="Z206" s="5">
        <v>100</v>
      </c>
      <c r="AA206" s="5">
        <v>0</v>
      </c>
      <c r="AB206" s="2">
        <v>1.0023934309275699</v>
      </c>
      <c r="AC206" s="2">
        <v>0.62860865942237398</v>
      </c>
      <c r="AD206" s="2">
        <v>0.62362111791133501</v>
      </c>
      <c r="AE206" s="2">
        <v>0.82325586590696598</v>
      </c>
      <c r="AF206" s="2">
        <v>0.44941699563734699</v>
      </c>
      <c r="AG206" s="2">
        <v>1.17118298150294</v>
      </c>
    </row>
    <row r="207" spans="1:33" x14ac:dyDescent="0.35">
      <c r="A207" s="7">
        <v>241</v>
      </c>
      <c r="B207" s="7">
        <v>13</v>
      </c>
      <c r="C207" s="7">
        <v>0</v>
      </c>
      <c r="D207" s="7">
        <v>0</v>
      </c>
      <c r="E207" s="22" t="str">
        <f t="shared" si="6"/>
        <v>00</v>
      </c>
      <c r="F207" s="4">
        <v>0.211476</v>
      </c>
      <c r="G207" s="25">
        <v>0</v>
      </c>
      <c r="H207" s="4">
        <v>6.7319078299999999</v>
      </c>
      <c r="I207" s="4">
        <v>48.703712209700001</v>
      </c>
      <c r="J207" s="2">
        <f t="shared" si="7"/>
        <v>0.13822165754049545</v>
      </c>
      <c r="K207" s="3">
        <v>16</v>
      </c>
      <c r="L207" s="3">
        <v>24</v>
      </c>
      <c r="M207" s="3">
        <v>1</v>
      </c>
      <c r="N207" s="3">
        <v>8</v>
      </c>
      <c r="O207" s="24">
        <v>1001</v>
      </c>
      <c r="P207" s="4">
        <v>0.62</v>
      </c>
      <c r="Q207" s="4">
        <v>0.6</v>
      </c>
      <c r="R207" s="4">
        <v>0.63300000000000001</v>
      </c>
      <c r="S207" s="4">
        <v>0.58599999999999997</v>
      </c>
      <c r="T207" s="4">
        <v>0.54600000000000004</v>
      </c>
      <c r="U207" s="4">
        <v>0.51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2">
        <v>0.96758402626170603</v>
      </c>
      <c r="AC207" s="2">
        <v>0.916290731874155</v>
      </c>
      <c r="AD207" s="2">
        <v>1.0023934309275699</v>
      </c>
      <c r="AE207" s="2">
        <v>0.88188930515682296</v>
      </c>
      <c r="AF207" s="2">
        <v>0.78965808094078904</v>
      </c>
      <c r="AG207" s="2">
        <v>0.71334988787746501</v>
      </c>
    </row>
    <row r="208" spans="1:33" x14ac:dyDescent="0.35">
      <c r="A208" s="7">
        <v>509</v>
      </c>
      <c r="B208" s="7">
        <v>35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6.485034776</v>
      </c>
      <c r="I208" s="4">
        <v>45.183262941999999</v>
      </c>
      <c r="J208" s="2">
        <f t="shared" si="7"/>
        <v>0.14352736729803217</v>
      </c>
      <c r="K208" s="3">
        <v>26</v>
      </c>
      <c r="L208" s="3">
        <v>13</v>
      </c>
      <c r="M208" s="3">
        <v>1</v>
      </c>
      <c r="N208" s="3">
        <v>9</v>
      </c>
      <c r="O208" s="24">
        <v>1001</v>
      </c>
      <c r="P208" s="4">
        <v>0.45400000000000001</v>
      </c>
      <c r="Q208" s="4">
        <v>0.33333333333333298</v>
      </c>
      <c r="R208" s="4">
        <v>0.61399999999999999</v>
      </c>
      <c r="S208" s="4">
        <v>0.307</v>
      </c>
      <c r="T208" s="4">
        <v>0.52200000000000002</v>
      </c>
      <c r="U208" s="4">
        <v>0.43</v>
      </c>
      <c r="V208" s="5">
        <v>100</v>
      </c>
      <c r="W208" s="5">
        <v>100</v>
      </c>
      <c r="X208" s="5">
        <v>0</v>
      </c>
      <c r="Y208" s="5">
        <v>100</v>
      </c>
      <c r="Z208" s="5">
        <v>0</v>
      </c>
      <c r="AA208" s="5">
        <v>100</v>
      </c>
      <c r="AB208" s="2">
        <v>0.605136303237232</v>
      </c>
      <c r="AC208" s="2">
        <v>0.405465108108164</v>
      </c>
      <c r="AD208" s="2">
        <v>0.95191790951730604</v>
      </c>
      <c r="AE208" s="2">
        <v>0.36672527979223402</v>
      </c>
      <c r="AF208" s="2">
        <v>0.73814454649068095</v>
      </c>
      <c r="AG208" s="2">
        <v>0.56211891815354098</v>
      </c>
    </row>
    <row r="209" spans="1:33" x14ac:dyDescent="0.35">
      <c r="A209" s="7">
        <v>813</v>
      </c>
      <c r="B209" s="7">
        <v>7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9.4031525990000002</v>
      </c>
      <c r="I209" s="4">
        <v>64.568180349000002</v>
      </c>
      <c r="J209" s="2">
        <f t="shared" si="7"/>
        <v>0.14563137056325037</v>
      </c>
      <c r="K209" s="3">
        <v>27</v>
      </c>
      <c r="L209" s="3">
        <v>18</v>
      </c>
      <c r="M209" s="3">
        <v>0</v>
      </c>
      <c r="N209" s="3">
        <v>4</v>
      </c>
      <c r="O209" s="24">
        <v>1001</v>
      </c>
      <c r="P209" s="4">
        <v>0.46400000000000002</v>
      </c>
      <c r="Q209" s="4">
        <v>0.4</v>
      </c>
      <c r="R209" s="4">
        <v>0.48899999999999999</v>
      </c>
      <c r="S209" s="4">
        <v>0.41899999999999998</v>
      </c>
      <c r="T209" s="4">
        <v>0.57399999999999995</v>
      </c>
      <c r="U209" s="4">
        <v>0.52700000000000002</v>
      </c>
      <c r="V209" s="5">
        <v>100</v>
      </c>
      <c r="W209" s="5">
        <v>100</v>
      </c>
      <c r="X209" s="5">
        <v>100</v>
      </c>
      <c r="Y209" s="5">
        <v>100</v>
      </c>
      <c r="Z209" s="5">
        <v>0</v>
      </c>
      <c r="AA209" s="5">
        <v>0</v>
      </c>
      <c r="AB209" s="2">
        <v>0.62362111791133501</v>
      </c>
      <c r="AC209" s="2">
        <v>0.51082562376599105</v>
      </c>
      <c r="AD209" s="2">
        <v>0.67138568877843297</v>
      </c>
      <c r="AE209" s="2">
        <v>0.54300452213022599</v>
      </c>
      <c r="AF209" s="2">
        <v>0.85331593271276696</v>
      </c>
      <c r="AG209" s="2">
        <v>0.74865989049020398</v>
      </c>
    </row>
    <row r="210" spans="1:33" x14ac:dyDescent="0.35">
      <c r="A210" s="7">
        <v>151</v>
      </c>
      <c r="B210" s="7">
        <v>1</v>
      </c>
      <c r="C210" s="7">
        <v>0</v>
      </c>
      <c r="D210" s="7">
        <v>0</v>
      </c>
      <c r="E210" s="22" t="str">
        <f t="shared" si="6"/>
        <v>00</v>
      </c>
      <c r="F210" s="4">
        <v>0.29677500000000001</v>
      </c>
      <c r="G210" s="25">
        <v>0</v>
      </c>
      <c r="H210" s="4">
        <v>8.4209174680000007</v>
      </c>
      <c r="I210" s="4">
        <v>56.946725800999999</v>
      </c>
      <c r="J210" s="2">
        <f t="shared" si="7"/>
        <v>0.14787360202984887</v>
      </c>
      <c r="K210" s="3">
        <v>30</v>
      </c>
      <c r="L210" s="3">
        <v>16</v>
      </c>
      <c r="M210" s="3">
        <v>0</v>
      </c>
      <c r="N210" s="3">
        <v>3</v>
      </c>
      <c r="O210" s="24">
        <v>1001</v>
      </c>
      <c r="P210" s="4">
        <v>0.40100000000000002</v>
      </c>
      <c r="Q210" s="4">
        <v>0.34782608695652201</v>
      </c>
      <c r="R210" s="4">
        <v>0.214</v>
      </c>
      <c r="S210" s="4">
        <v>0.223</v>
      </c>
      <c r="T210" s="4">
        <v>0.16800000000000001</v>
      </c>
      <c r="U210" s="4">
        <v>0.16500000000000001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0.51249368086668801</v>
      </c>
      <c r="AC210" s="2">
        <v>0.42744401482694</v>
      </c>
      <c r="AD210" s="2">
        <v>0.24079848655293001</v>
      </c>
      <c r="AE210" s="2">
        <v>0.25231492861449001</v>
      </c>
      <c r="AF210" s="2">
        <v>0.183922838160928</v>
      </c>
      <c r="AG210" s="2">
        <v>0.18032355413128201</v>
      </c>
    </row>
    <row r="211" spans="1:33" x14ac:dyDescent="0.35">
      <c r="A211" s="7">
        <v>1</v>
      </c>
      <c r="B211" s="7">
        <v>4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7.0959691090000003</v>
      </c>
      <c r="I211" s="4">
        <v>47.702299482999997</v>
      </c>
      <c r="J211" s="2">
        <f t="shared" si="7"/>
        <v>0.14875528404094734</v>
      </c>
      <c r="K211" s="3">
        <v>22</v>
      </c>
      <c r="L211" s="3">
        <v>18</v>
      </c>
      <c r="M211" s="3">
        <v>0</v>
      </c>
      <c r="N211" s="3">
        <v>9</v>
      </c>
      <c r="O211" s="24">
        <v>626.64881820000005</v>
      </c>
      <c r="P211" s="4">
        <v>0.57699999999999996</v>
      </c>
      <c r="Q211" s="4">
        <v>0.45</v>
      </c>
      <c r="R211" s="4">
        <v>0.68600000000000005</v>
      </c>
      <c r="S211" s="4">
        <v>0.57099999999999995</v>
      </c>
      <c r="T211" s="4">
        <v>0.72399999999999998</v>
      </c>
      <c r="U211" s="4">
        <v>0.67600000000000005</v>
      </c>
      <c r="V211" s="5">
        <v>0</v>
      </c>
      <c r="W211" s="5">
        <v>100</v>
      </c>
      <c r="X211" s="5">
        <v>0</v>
      </c>
      <c r="Y211" s="5">
        <v>0</v>
      </c>
      <c r="Z211" s="5">
        <v>0</v>
      </c>
      <c r="AA211" s="5">
        <v>0</v>
      </c>
      <c r="AB211" s="2">
        <v>0.86038309993585904</v>
      </c>
      <c r="AC211" s="2">
        <v>0.59783700075561996</v>
      </c>
      <c r="AD211" s="2">
        <v>1.1583622930738799</v>
      </c>
      <c r="AE211" s="2">
        <v>0.84629836005411996</v>
      </c>
      <c r="AF211" s="2">
        <v>1.2873544132649899</v>
      </c>
      <c r="AG211" s="2">
        <v>1.12701176318981</v>
      </c>
    </row>
    <row r="212" spans="1:33" x14ac:dyDescent="0.35">
      <c r="A212" s="7">
        <v>537</v>
      </c>
      <c r="B212" s="7">
        <v>29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8.8173193839999993</v>
      </c>
      <c r="I212" s="4">
        <v>58.960053283999997</v>
      </c>
      <c r="J212" s="2">
        <f t="shared" si="7"/>
        <v>0.14954734422522575</v>
      </c>
      <c r="K212" s="3">
        <v>18</v>
      </c>
      <c r="L212" s="3">
        <v>16</v>
      </c>
      <c r="M212" s="3">
        <v>6</v>
      </c>
      <c r="N212" s="3">
        <v>9</v>
      </c>
      <c r="O212" s="24">
        <v>1001</v>
      </c>
      <c r="P212" s="4">
        <v>0.52600000000000002</v>
      </c>
      <c r="Q212" s="4">
        <v>0.47058823529411797</v>
      </c>
      <c r="R212" s="4">
        <v>0.378</v>
      </c>
      <c r="S212" s="4">
        <v>0.44400000000000001</v>
      </c>
      <c r="T212" s="4">
        <v>0.34</v>
      </c>
      <c r="U212" s="4">
        <v>0.46800000000000003</v>
      </c>
      <c r="V212" s="5">
        <v>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0.74654795728706103</v>
      </c>
      <c r="AC212" s="2">
        <v>0.63598876671999705</v>
      </c>
      <c r="AD212" s="2">
        <v>0.47481518624295799</v>
      </c>
      <c r="AE212" s="2">
        <v>0.58698698473155497</v>
      </c>
      <c r="AF212" s="2">
        <v>0.41551544396166601</v>
      </c>
      <c r="AG212" s="2">
        <v>0.63111178964049297</v>
      </c>
    </row>
    <row r="213" spans="1:33" x14ac:dyDescent="0.35">
      <c r="A213" s="7">
        <v>753</v>
      </c>
      <c r="B213" s="7">
        <v>43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9.1893193039999996</v>
      </c>
      <c r="I213" s="4">
        <v>60.5427856015</v>
      </c>
      <c r="J213" s="2">
        <f t="shared" si="7"/>
        <v>0.15178223487246226</v>
      </c>
      <c r="K213" s="3">
        <v>2</v>
      </c>
      <c r="L213" s="3">
        <v>21</v>
      </c>
      <c r="M213" s="3">
        <v>1</v>
      </c>
      <c r="N213" s="3">
        <v>25</v>
      </c>
      <c r="O213" s="24">
        <v>690.71017710000001</v>
      </c>
      <c r="P213" s="4">
        <v>0.92500000000000004</v>
      </c>
      <c r="Q213" s="4">
        <v>0.91304347826086996</v>
      </c>
      <c r="R213" s="4">
        <v>0.92700000000000005</v>
      </c>
      <c r="S213" s="4">
        <v>0.81899999999999995</v>
      </c>
      <c r="T213" s="4">
        <v>0.93200000000000005</v>
      </c>
      <c r="U213" s="4">
        <v>0.72799999999999998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2.5902671654458298</v>
      </c>
      <c r="AC213" s="2">
        <v>2.4423470353691998</v>
      </c>
      <c r="AD213" s="2">
        <v>2.6172958378337499</v>
      </c>
      <c r="AE213" s="2">
        <v>1.7092582477163101</v>
      </c>
      <c r="AF213" s="2">
        <v>2.6882475738060299</v>
      </c>
      <c r="AG213" s="2">
        <v>1.3019532126861399</v>
      </c>
    </row>
    <row r="214" spans="1:33" x14ac:dyDescent="0.35">
      <c r="A214" s="7">
        <v>807</v>
      </c>
      <c r="B214" s="7">
        <v>22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10.24058091</v>
      </c>
      <c r="I214" s="4">
        <v>67.278909437699994</v>
      </c>
      <c r="J214" s="2">
        <f t="shared" si="7"/>
        <v>0.15221086363599187</v>
      </c>
      <c r="K214" s="3">
        <v>12</v>
      </c>
      <c r="L214" s="3">
        <v>10</v>
      </c>
      <c r="M214" s="3">
        <v>1</v>
      </c>
      <c r="N214" s="3">
        <v>26</v>
      </c>
      <c r="O214" s="24">
        <v>605.71287970000003</v>
      </c>
      <c r="P214" s="4">
        <v>0.746</v>
      </c>
      <c r="Q214" s="4">
        <v>0.45454545454545497</v>
      </c>
      <c r="R214" s="4">
        <v>0.316</v>
      </c>
      <c r="S214" s="4">
        <v>0.40200000000000002</v>
      </c>
      <c r="T214" s="4">
        <v>0.22700000000000001</v>
      </c>
      <c r="U214" s="4">
        <v>0.23499999999999999</v>
      </c>
      <c r="V214" s="5">
        <v>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1.3704210119636</v>
      </c>
      <c r="AC214" s="2">
        <v>0.60613580357031605</v>
      </c>
      <c r="AD214" s="2">
        <v>0.37979736135958703</v>
      </c>
      <c r="AE214" s="2">
        <v>0.514164525031505</v>
      </c>
      <c r="AF214" s="2">
        <v>0.25747623039471501</v>
      </c>
      <c r="AG214" s="2">
        <v>0.26787944515560103</v>
      </c>
    </row>
    <row r="215" spans="1:33" x14ac:dyDescent="0.35">
      <c r="A215" s="7">
        <v>711</v>
      </c>
      <c r="B215" s="7">
        <v>28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8.6285875819999998</v>
      </c>
      <c r="I215" s="4">
        <v>54.205283395000002</v>
      </c>
      <c r="J215" s="2">
        <f t="shared" si="7"/>
        <v>0.15918351573079159</v>
      </c>
      <c r="K215" s="3">
        <v>9</v>
      </c>
      <c r="L215" s="3">
        <v>14</v>
      </c>
      <c r="M215" s="3">
        <v>0</v>
      </c>
      <c r="N215" s="3">
        <v>26</v>
      </c>
      <c r="O215" s="24">
        <v>866.49599369999999</v>
      </c>
      <c r="P215" s="4">
        <v>0.78600000000000003</v>
      </c>
      <c r="Q215" s="4">
        <v>0.60869565217391297</v>
      </c>
      <c r="R215" s="4">
        <v>0.89</v>
      </c>
      <c r="S215" s="4">
        <v>0.69799999999999995</v>
      </c>
      <c r="T215" s="4">
        <v>0.98799999999999999</v>
      </c>
      <c r="U215" s="4">
        <v>0.61899999999999999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2">
        <v>1.5417792639602901</v>
      </c>
      <c r="AC215" s="2">
        <v>0.93826963859293</v>
      </c>
      <c r="AD215" s="2">
        <v>2.2072749131897198</v>
      </c>
      <c r="AE215" s="2">
        <v>1.19732826160727</v>
      </c>
      <c r="AF215" s="2">
        <v>4.4228486291941396</v>
      </c>
      <c r="AG215" s="2">
        <v>0.96495590385543595</v>
      </c>
    </row>
    <row r="216" spans="1:33" x14ac:dyDescent="0.35">
      <c r="A216" s="7">
        <v>919</v>
      </c>
      <c r="B216" s="7">
        <v>25</v>
      </c>
      <c r="C216" s="7">
        <v>0</v>
      </c>
      <c r="D216" s="7">
        <v>0</v>
      </c>
      <c r="E216" s="22" t="str">
        <f t="shared" si="6"/>
        <v>00</v>
      </c>
      <c r="F216" s="4">
        <v>0.16980200000000001</v>
      </c>
      <c r="G216" s="25">
        <v>0</v>
      </c>
      <c r="H216" s="4">
        <v>7.9379661029999999</v>
      </c>
      <c r="I216" s="4">
        <v>49.8477324471</v>
      </c>
      <c r="J216" s="2">
        <f t="shared" si="7"/>
        <v>0.15924427678679309</v>
      </c>
      <c r="K216" s="3">
        <v>14</v>
      </c>
      <c r="L216" s="3">
        <v>14</v>
      </c>
      <c r="M216" s="3">
        <v>5</v>
      </c>
      <c r="N216" s="3">
        <v>16</v>
      </c>
      <c r="O216" s="24">
        <v>1001</v>
      </c>
      <c r="P216" s="4">
        <v>0.59799999999999998</v>
      </c>
      <c r="Q216" s="4">
        <v>0.5</v>
      </c>
      <c r="R216" s="4">
        <v>0.74399999999999999</v>
      </c>
      <c r="S216" s="4">
        <v>0.50700000000000001</v>
      </c>
      <c r="T216" s="4">
        <v>0.68100000000000005</v>
      </c>
      <c r="U216" s="4">
        <v>0.754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2">
        <v>0.91130319036311602</v>
      </c>
      <c r="AC216" s="2">
        <v>0.69314718055994495</v>
      </c>
      <c r="AD216" s="2">
        <v>1.3625778345025701</v>
      </c>
      <c r="AE216" s="2">
        <v>0.70724610493944695</v>
      </c>
      <c r="AF216" s="2">
        <v>1.14256417619729</v>
      </c>
      <c r="AG216" s="2">
        <v>1.4024237430497699</v>
      </c>
    </row>
    <row r="217" spans="1:33" x14ac:dyDescent="0.35">
      <c r="A217" s="7">
        <v>569</v>
      </c>
      <c r="B217" s="7">
        <v>26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9.0153171600000004</v>
      </c>
      <c r="I217" s="4">
        <v>55.752597115900002</v>
      </c>
      <c r="J217" s="2">
        <f t="shared" si="7"/>
        <v>0.16170219194020174</v>
      </c>
      <c r="K217" s="3">
        <v>21</v>
      </c>
      <c r="L217" s="3">
        <v>17</v>
      </c>
      <c r="M217" s="3">
        <v>0</v>
      </c>
      <c r="N217" s="3">
        <v>11</v>
      </c>
      <c r="O217" s="24">
        <v>960.09322680000002</v>
      </c>
      <c r="P217" s="4">
        <v>0.56299999999999994</v>
      </c>
      <c r="Q217" s="4">
        <v>0.44736842105263203</v>
      </c>
      <c r="R217" s="4">
        <v>0.65900000000000003</v>
      </c>
      <c r="S217" s="4">
        <v>0.55600000000000005</v>
      </c>
      <c r="T217" s="4">
        <v>0.72399999999999998</v>
      </c>
      <c r="U217" s="4">
        <v>0.51400000000000001</v>
      </c>
      <c r="V217" s="5">
        <v>0</v>
      </c>
      <c r="W217" s="5">
        <v>100</v>
      </c>
      <c r="X217" s="5">
        <v>0</v>
      </c>
      <c r="Y217" s="5">
        <v>0</v>
      </c>
      <c r="Z217" s="5">
        <v>0</v>
      </c>
      <c r="AA217" s="5">
        <v>0</v>
      </c>
      <c r="AB217" s="2">
        <v>0.82782208388654699</v>
      </c>
      <c r="AC217" s="2">
        <v>0.59306372200296298</v>
      </c>
      <c r="AD217" s="2">
        <v>1.0758728016986201</v>
      </c>
      <c r="AE217" s="2">
        <v>0.811930716549912</v>
      </c>
      <c r="AF217" s="2">
        <v>1.2873544132649899</v>
      </c>
      <c r="AG217" s="2">
        <v>0.72154665508164295</v>
      </c>
    </row>
    <row r="218" spans="1:33" x14ac:dyDescent="0.35">
      <c r="A218" s="7">
        <v>501</v>
      </c>
      <c r="B218" s="7">
        <v>46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7.2408264029999998</v>
      </c>
      <c r="I218" s="4">
        <v>43.033195135390002</v>
      </c>
      <c r="J218" s="2">
        <f t="shared" si="7"/>
        <v>0.16826141726681196</v>
      </c>
      <c r="K218" s="3">
        <v>28</v>
      </c>
      <c r="L218" s="3">
        <v>16</v>
      </c>
      <c r="M218" s="3">
        <v>2</v>
      </c>
      <c r="N218" s="3">
        <v>3</v>
      </c>
      <c r="O218" s="24">
        <v>1001</v>
      </c>
      <c r="P218" s="4">
        <v>0.39</v>
      </c>
      <c r="Q218" s="4">
        <v>0.36363636363636398</v>
      </c>
      <c r="R218" s="4">
        <v>0.41499999999999998</v>
      </c>
      <c r="S218" s="4">
        <v>0.34200000000000003</v>
      </c>
      <c r="T218" s="4">
        <v>0.49</v>
      </c>
      <c r="U218" s="4">
        <v>0.378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0.49429632181478</v>
      </c>
      <c r="AC218" s="2">
        <v>0.45198512374305699</v>
      </c>
      <c r="AD218" s="2">
        <v>0.53614343175028101</v>
      </c>
      <c r="AE218" s="2">
        <v>0.41855034765681998</v>
      </c>
      <c r="AF218" s="2">
        <v>0.67334455326376597</v>
      </c>
      <c r="AG218" s="2">
        <v>0.47481518624295799</v>
      </c>
    </row>
    <row r="219" spans="1:33" x14ac:dyDescent="0.35">
      <c r="A219" s="7">
        <v>455</v>
      </c>
      <c r="B219" s="7">
        <v>30</v>
      </c>
      <c r="C219" s="7">
        <v>0</v>
      </c>
      <c r="D219" s="7">
        <v>0</v>
      </c>
      <c r="E219" s="22" t="str">
        <f t="shared" si="6"/>
        <v>00</v>
      </c>
      <c r="F219" s="4">
        <v>0.40278799999999998</v>
      </c>
      <c r="G219" s="25">
        <v>0</v>
      </c>
      <c r="H219" s="4">
        <v>7.039576748</v>
      </c>
      <c r="I219" s="4">
        <v>41.564307569999997</v>
      </c>
      <c r="J219" s="2">
        <f t="shared" si="7"/>
        <v>0.169365909347687</v>
      </c>
      <c r="K219" s="3">
        <v>22</v>
      </c>
      <c r="L219" s="3">
        <v>18</v>
      </c>
      <c r="M219" s="3">
        <v>1</v>
      </c>
      <c r="N219" s="3">
        <v>8</v>
      </c>
      <c r="O219" s="24">
        <v>808.95544729999995</v>
      </c>
      <c r="P219" s="4">
        <v>0.53800000000000003</v>
      </c>
      <c r="Q219" s="4">
        <v>0.45</v>
      </c>
      <c r="R219" s="4">
        <v>0.83299999999999996</v>
      </c>
      <c r="S219" s="4">
        <v>0.66700000000000004</v>
      </c>
      <c r="T219" s="4">
        <v>0.91100000000000003</v>
      </c>
      <c r="U219" s="4">
        <v>0.84799999999999998</v>
      </c>
      <c r="V219" s="5">
        <v>0</v>
      </c>
      <c r="W219" s="5">
        <v>100</v>
      </c>
      <c r="X219" s="5">
        <v>0</v>
      </c>
      <c r="Y219" s="5">
        <v>0</v>
      </c>
      <c r="Z219" s="5">
        <v>0</v>
      </c>
      <c r="AA219" s="5">
        <v>0</v>
      </c>
      <c r="AB219" s="2">
        <v>0.77219038790039796</v>
      </c>
      <c r="AC219" s="2">
        <v>0.59783700075561996</v>
      </c>
      <c r="AD219" s="2">
        <v>1.78976146656538</v>
      </c>
      <c r="AE219" s="2">
        <v>1.09961278900169</v>
      </c>
      <c r="AF219" s="2">
        <v>2.4191189092499998</v>
      </c>
      <c r="AG219" s="2">
        <v>1.8838747581358599</v>
      </c>
    </row>
    <row r="220" spans="1:33" x14ac:dyDescent="0.35">
      <c r="A220" s="7">
        <v>375</v>
      </c>
      <c r="B220" s="7">
        <v>32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8.3590171249999994</v>
      </c>
      <c r="I220" s="4">
        <v>47.220651958700003</v>
      </c>
      <c r="J220" s="2">
        <f t="shared" si="7"/>
        <v>0.17702036668851884</v>
      </c>
      <c r="K220" s="3">
        <v>26</v>
      </c>
      <c r="L220" s="3">
        <v>8</v>
      </c>
      <c r="M220" s="3">
        <v>1</v>
      </c>
      <c r="N220" s="3">
        <v>14</v>
      </c>
      <c r="O220" s="24">
        <v>1001</v>
      </c>
      <c r="P220" s="4">
        <v>0.47699999999999998</v>
      </c>
      <c r="Q220" s="4">
        <v>0.23529411764705899</v>
      </c>
      <c r="R220" s="4">
        <v>0.78</v>
      </c>
      <c r="S220" s="4">
        <v>0.45400000000000001</v>
      </c>
      <c r="T220" s="4">
        <v>0.75800000000000001</v>
      </c>
      <c r="U220" s="4">
        <v>0.69799999999999995</v>
      </c>
      <c r="V220" s="5">
        <v>100</v>
      </c>
      <c r="W220" s="5">
        <v>100</v>
      </c>
      <c r="X220" s="5">
        <v>0</v>
      </c>
      <c r="Y220" s="5">
        <v>100</v>
      </c>
      <c r="Z220" s="5">
        <v>0</v>
      </c>
      <c r="AA220" s="5">
        <v>0</v>
      </c>
      <c r="AB220" s="2">
        <v>0.64817381491721404</v>
      </c>
      <c r="AC220" s="2">
        <v>0.26826398659467898</v>
      </c>
      <c r="AD220" s="2">
        <v>1.51412773262978</v>
      </c>
      <c r="AE220" s="2">
        <v>0.605136303237232</v>
      </c>
      <c r="AF220" s="2">
        <v>1.4188175528254501</v>
      </c>
      <c r="AG220" s="2">
        <v>1.19732826160727</v>
      </c>
    </row>
    <row r="221" spans="1:33" x14ac:dyDescent="0.35">
      <c r="A221" s="7">
        <v>941</v>
      </c>
      <c r="B221" s="7">
        <v>23</v>
      </c>
      <c r="C221" s="7">
        <v>0</v>
      </c>
      <c r="D221" s="7">
        <v>0</v>
      </c>
      <c r="E221" s="22" t="str">
        <f t="shared" si="6"/>
        <v>00</v>
      </c>
      <c r="F221" s="4">
        <v>1.6046000000000001E-2</v>
      </c>
      <c r="G221" s="25">
        <v>0</v>
      </c>
      <c r="H221" s="4">
        <v>9.1421891500000001</v>
      </c>
      <c r="I221" s="4">
        <v>50.351601951980001</v>
      </c>
      <c r="J221" s="2">
        <f t="shared" si="7"/>
        <v>0.18156699679026791</v>
      </c>
      <c r="K221" s="3">
        <v>20</v>
      </c>
      <c r="L221" s="3">
        <v>17</v>
      </c>
      <c r="M221" s="3">
        <v>0</v>
      </c>
      <c r="N221" s="3">
        <v>12</v>
      </c>
      <c r="O221" s="24">
        <v>1001</v>
      </c>
      <c r="P221" s="4">
        <v>0.58799999999999997</v>
      </c>
      <c r="Q221" s="4">
        <v>0.45945945945945899</v>
      </c>
      <c r="R221" s="4">
        <v>0.60799999999999998</v>
      </c>
      <c r="S221" s="4">
        <v>0.46</v>
      </c>
      <c r="T221" s="4">
        <v>0.63</v>
      </c>
      <c r="U221" s="4">
        <v>0.51700000000000002</v>
      </c>
      <c r="V221" s="5">
        <v>0</v>
      </c>
      <c r="W221" s="5">
        <v>100</v>
      </c>
      <c r="X221" s="5">
        <v>0</v>
      </c>
      <c r="Y221" s="5">
        <v>100</v>
      </c>
      <c r="Z221" s="5">
        <v>0</v>
      </c>
      <c r="AA221" s="5">
        <v>0</v>
      </c>
      <c r="AB221" s="2">
        <v>0.88673192963261105</v>
      </c>
      <c r="AC221" s="2">
        <v>0.61518563909023305</v>
      </c>
      <c r="AD221" s="2">
        <v>0.93649343919167405</v>
      </c>
      <c r="AE221" s="2">
        <v>0.61618613942381695</v>
      </c>
      <c r="AF221" s="2">
        <v>0.99425227334386701</v>
      </c>
      <c r="AG221" s="2">
        <v>0.72773862532956402</v>
      </c>
    </row>
    <row r="222" spans="1:33" x14ac:dyDescent="0.35">
      <c r="A222" s="7">
        <v>935</v>
      </c>
      <c r="B222" s="7">
        <v>13</v>
      </c>
      <c r="C222" s="7">
        <v>0</v>
      </c>
      <c r="D222" s="7">
        <v>0</v>
      </c>
      <c r="E222" s="22" t="str">
        <f t="shared" si="6"/>
        <v>00</v>
      </c>
      <c r="F222" s="4">
        <v>0.23964199999999999</v>
      </c>
      <c r="G222" s="25">
        <v>0</v>
      </c>
      <c r="H222" s="4">
        <v>12.014122759999999</v>
      </c>
      <c r="I222" s="4">
        <v>63.595709696</v>
      </c>
      <c r="J222" s="2">
        <f t="shared" si="7"/>
        <v>0.18891404494784111</v>
      </c>
      <c r="K222" s="3">
        <v>11</v>
      </c>
      <c r="L222" s="3">
        <v>16</v>
      </c>
      <c r="M222" s="3">
        <v>1</v>
      </c>
      <c r="N222" s="3">
        <v>21</v>
      </c>
      <c r="O222" s="24">
        <v>901.32713739999997</v>
      </c>
      <c r="P222" s="4">
        <v>0.73199999999999998</v>
      </c>
      <c r="Q222" s="4">
        <v>0.592592592592593</v>
      </c>
      <c r="R222" s="4">
        <v>0.74199999999999999</v>
      </c>
      <c r="S222" s="4">
        <v>0.59199999999999997</v>
      </c>
      <c r="T222" s="4">
        <v>0.72399999999999998</v>
      </c>
      <c r="U222" s="4">
        <v>0.495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100</v>
      </c>
      <c r="AB222" s="2">
        <v>1.3167682984712801</v>
      </c>
      <c r="AC222" s="2">
        <v>0.89794159320595801</v>
      </c>
      <c r="AD222" s="2">
        <v>1.3547956940605199</v>
      </c>
      <c r="AE222" s="2">
        <v>0.89648810457797501</v>
      </c>
      <c r="AF222" s="2">
        <v>1.2873544132649899</v>
      </c>
      <c r="AG222" s="2">
        <v>0.68319684970677697</v>
      </c>
    </row>
    <row r="223" spans="1:33" x14ac:dyDescent="0.35">
      <c r="A223" s="7">
        <v>845</v>
      </c>
      <c r="B223" s="7">
        <v>12</v>
      </c>
      <c r="C223" s="7">
        <v>0</v>
      </c>
      <c r="D223" s="7">
        <v>0</v>
      </c>
      <c r="E223" s="22" t="str">
        <f t="shared" si="6"/>
        <v>00</v>
      </c>
      <c r="F223" s="4">
        <v>0.17405899999999999</v>
      </c>
      <c r="G223" s="25">
        <v>0</v>
      </c>
      <c r="H223" s="4">
        <v>11.15657901</v>
      </c>
      <c r="I223" s="4">
        <v>54.787368712999999</v>
      </c>
      <c r="J223" s="2">
        <f t="shared" si="7"/>
        <v>0.20363414546230538</v>
      </c>
      <c r="K223" s="3">
        <v>4</v>
      </c>
      <c r="L223" s="3">
        <v>17</v>
      </c>
      <c r="M223" s="3">
        <v>4</v>
      </c>
      <c r="N223" s="3">
        <v>24</v>
      </c>
      <c r="O223" s="24">
        <v>894.40711920000001</v>
      </c>
      <c r="P223" s="4">
        <v>0.82</v>
      </c>
      <c r="Q223" s="4">
        <v>0.80952380952380998</v>
      </c>
      <c r="R223" s="4">
        <v>0.83499999999999996</v>
      </c>
      <c r="S223" s="4">
        <v>0.85199999999999998</v>
      </c>
      <c r="T223" s="4">
        <v>0.89100000000000001</v>
      </c>
      <c r="U223" s="4">
        <v>0.84499999999999997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2">
        <v>1.7147984280919299</v>
      </c>
      <c r="AC223" s="2">
        <v>1.65822807660353</v>
      </c>
      <c r="AD223" s="2">
        <v>1.8018098050815601</v>
      </c>
      <c r="AE223" s="2">
        <v>1.9105430052180199</v>
      </c>
      <c r="AF223" s="2">
        <v>2.2164073967529898</v>
      </c>
      <c r="AG223" s="2">
        <v>1.86433016206289</v>
      </c>
    </row>
    <row r="224" spans="1:33" x14ac:dyDescent="0.35">
      <c r="A224" s="7">
        <v>115</v>
      </c>
      <c r="B224" s="7">
        <v>25</v>
      </c>
      <c r="C224" s="7">
        <v>0</v>
      </c>
      <c r="D224" s="7">
        <v>0</v>
      </c>
      <c r="E224" s="22" t="str">
        <f t="shared" si="6"/>
        <v>00</v>
      </c>
      <c r="F224" s="4">
        <v>0.24846499999999999</v>
      </c>
      <c r="G224" s="25">
        <v>0</v>
      </c>
      <c r="H224" s="4">
        <v>12.366956679999999</v>
      </c>
      <c r="I224" s="4">
        <v>59.578939000699997</v>
      </c>
      <c r="J224" s="2">
        <f t="shared" si="7"/>
        <v>0.2075726236053767</v>
      </c>
      <c r="K224" s="3">
        <v>16</v>
      </c>
      <c r="L224" s="3">
        <v>25</v>
      </c>
      <c r="M224" s="3">
        <v>0</v>
      </c>
      <c r="N224" s="3">
        <v>8</v>
      </c>
      <c r="O224" s="24">
        <v>1001</v>
      </c>
      <c r="P224" s="4">
        <v>0.67500000000000004</v>
      </c>
      <c r="Q224" s="4">
        <v>0.60975609756097604</v>
      </c>
      <c r="R224" s="4">
        <v>0.68400000000000005</v>
      </c>
      <c r="S224" s="4">
        <v>0.626</v>
      </c>
      <c r="T224" s="4">
        <v>0.80300000000000005</v>
      </c>
      <c r="U224" s="4">
        <v>0.71599999999999997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2">
        <v>1.1239300966524</v>
      </c>
      <c r="AC224" s="2">
        <v>0.94098334446452703</v>
      </c>
      <c r="AD224" s="2">
        <v>1.1520130653952301</v>
      </c>
      <c r="AE224" s="2">
        <v>0.98349948156760503</v>
      </c>
      <c r="AF224" s="2">
        <v>1.6245515502441501</v>
      </c>
      <c r="AG224" s="2">
        <v>1.2587810408209299</v>
      </c>
    </row>
    <row r="225" spans="1:33" x14ac:dyDescent="0.35">
      <c r="A225" s="7">
        <v>775</v>
      </c>
      <c r="B225" s="7">
        <v>37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5">
        <v>0</v>
      </c>
      <c r="H225" s="4">
        <v>8.4295703349999993</v>
      </c>
      <c r="I225" s="4">
        <v>39.761618406979998</v>
      </c>
      <c r="J225" s="2">
        <f t="shared" si="7"/>
        <v>0.21200269689023071</v>
      </c>
      <c r="K225" s="3">
        <v>13</v>
      </c>
      <c r="L225" s="3">
        <v>16</v>
      </c>
      <c r="M225" s="3">
        <v>0</v>
      </c>
      <c r="N225" s="3">
        <v>20</v>
      </c>
      <c r="O225" s="24">
        <v>793.91148209999994</v>
      </c>
      <c r="P225" s="4">
        <v>0.72899999999999998</v>
      </c>
      <c r="Q225" s="4">
        <v>0.55172413793103403</v>
      </c>
      <c r="R225" s="4">
        <v>0.61799999999999999</v>
      </c>
      <c r="S225" s="4">
        <v>0.52600000000000002</v>
      </c>
      <c r="T225" s="4">
        <v>0.61199999999999999</v>
      </c>
      <c r="U225" s="4">
        <v>0.55200000000000005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2">
        <v>1.30563645810244</v>
      </c>
      <c r="AC225" s="2">
        <v>0.80234647252493696</v>
      </c>
      <c r="AD225" s="2">
        <v>0.96233467037556197</v>
      </c>
      <c r="AE225" s="2">
        <v>0.74654795728706103</v>
      </c>
      <c r="AF225" s="2">
        <v>0.94674993935886398</v>
      </c>
      <c r="AG225" s="2">
        <v>0.80296204656715198</v>
      </c>
    </row>
    <row r="226" spans="1:33" x14ac:dyDescent="0.35">
      <c r="A226" s="7">
        <v>63</v>
      </c>
      <c r="B226" s="7">
        <v>21</v>
      </c>
      <c r="C226" s="7">
        <v>0</v>
      </c>
      <c r="D226" s="7">
        <v>0</v>
      </c>
      <c r="E226" s="22" t="str">
        <f t="shared" si="6"/>
        <v>00</v>
      </c>
      <c r="F226" s="4">
        <v>5.8650000000000001E-2</v>
      </c>
      <c r="G226" s="25">
        <v>0</v>
      </c>
      <c r="H226" s="4">
        <v>12.74275347</v>
      </c>
      <c r="I226" s="4">
        <v>56.080271664100003</v>
      </c>
      <c r="J226" s="2">
        <f t="shared" si="7"/>
        <v>0.22722346186773773</v>
      </c>
      <c r="K226" s="3">
        <v>19</v>
      </c>
      <c r="L226" s="3">
        <v>23</v>
      </c>
      <c r="M226" s="3">
        <v>0</v>
      </c>
      <c r="N226" s="3">
        <v>7</v>
      </c>
      <c r="O226" s="24">
        <v>1001</v>
      </c>
      <c r="P226" s="4">
        <v>0.61</v>
      </c>
      <c r="Q226" s="4">
        <v>0.547619047619048</v>
      </c>
      <c r="R226" s="4">
        <v>0.66100000000000003</v>
      </c>
      <c r="S226" s="4">
        <v>0.58399999999999996</v>
      </c>
      <c r="T226" s="4">
        <v>0.61199999999999999</v>
      </c>
      <c r="U226" s="4">
        <v>0.56200000000000006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2">
        <v>0.94160853985844495</v>
      </c>
      <c r="AC226" s="2">
        <v>0.79323063911692804</v>
      </c>
      <c r="AD226" s="2">
        <v>1.08175517160169</v>
      </c>
      <c r="AE226" s="2">
        <v>0.87707001872087398</v>
      </c>
      <c r="AF226" s="2">
        <v>0.94674993935886398</v>
      </c>
      <c r="AG226" s="2">
        <v>0.82553636860569102</v>
      </c>
    </row>
    <row r="227" spans="1:33" x14ac:dyDescent="0.35">
      <c r="A227" s="7">
        <v>305</v>
      </c>
      <c r="B227" s="7">
        <v>25</v>
      </c>
      <c r="C227" s="7">
        <v>0</v>
      </c>
      <c r="D227" s="7">
        <v>0</v>
      </c>
      <c r="E227" s="22" t="str">
        <f t="shared" si="6"/>
        <v>00</v>
      </c>
      <c r="F227" s="4">
        <v>0.24972800000000001</v>
      </c>
      <c r="G227" s="25">
        <v>0</v>
      </c>
      <c r="H227" s="4">
        <v>13.088305200000001</v>
      </c>
      <c r="I227" s="4">
        <v>57.455278313999997</v>
      </c>
      <c r="J227" s="2">
        <f t="shared" si="7"/>
        <v>0.22779987468637503</v>
      </c>
      <c r="K227" s="3">
        <v>19</v>
      </c>
      <c r="L227" s="3">
        <v>16</v>
      </c>
      <c r="M227" s="3">
        <v>2</v>
      </c>
      <c r="N227" s="3">
        <v>12</v>
      </c>
      <c r="O227" s="24">
        <v>570.76365829999997</v>
      </c>
      <c r="P227" s="4">
        <v>0.54800000000000004</v>
      </c>
      <c r="Q227" s="4">
        <v>0.45714285714285702</v>
      </c>
      <c r="R227" s="4">
        <v>0.57199999999999995</v>
      </c>
      <c r="S227" s="4">
        <v>0.433</v>
      </c>
      <c r="T227" s="4">
        <v>0.44900000000000001</v>
      </c>
      <c r="U227" s="4">
        <v>0.47499999999999998</v>
      </c>
      <c r="V227" s="5">
        <v>0</v>
      </c>
      <c r="W227" s="5">
        <v>100</v>
      </c>
      <c r="X227" s="5">
        <v>0</v>
      </c>
      <c r="Y227" s="5">
        <v>100</v>
      </c>
      <c r="Z227" s="5">
        <v>100</v>
      </c>
      <c r="AA227" s="5">
        <v>100</v>
      </c>
      <c r="AB227" s="2">
        <v>0.79407309914990598</v>
      </c>
      <c r="AC227" s="2">
        <v>0.61090908232297303</v>
      </c>
      <c r="AD227" s="2">
        <v>0.84863208340034002</v>
      </c>
      <c r="AE227" s="2">
        <v>0.56739597525438501</v>
      </c>
      <c r="AF227" s="2">
        <v>0.59602046982922297</v>
      </c>
      <c r="AG227" s="2">
        <v>0.64435701639051302</v>
      </c>
    </row>
    <row r="228" spans="1:33" x14ac:dyDescent="0.35">
      <c r="A228" s="7">
        <v>589</v>
      </c>
      <c r="B228" s="7">
        <v>11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10.69905172</v>
      </c>
      <c r="I228" s="4">
        <v>45.990697666000003</v>
      </c>
      <c r="J228" s="2">
        <f t="shared" si="7"/>
        <v>0.23263512542688808</v>
      </c>
      <c r="K228" s="3">
        <v>16</v>
      </c>
      <c r="L228" s="3">
        <v>13</v>
      </c>
      <c r="M228" s="3">
        <v>8</v>
      </c>
      <c r="N228" s="3">
        <v>12</v>
      </c>
      <c r="O228" s="24">
        <v>613.00655380000001</v>
      </c>
      <c r="P228" s="4">
        <v>0.52700000000000002</v>
      </c>
      <c r="Q228" s="4">
        <v>0.44827586206896602</v>
      </c>
      <c r="R228" s="4">
        <v>0.41399999999999998</v>
      </c>
      <c r="S228" s="4">
        <v>0.38900000000000001</v>
      </c>
      <c r="T228" s="4">
        <v>0.433</v>
      </c>
      <c r="U228" s="4">
        <v>0.35199999999999998</v>
      </c>
      <c r="V228" s="5">
        <v>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0.74865989049020398</v>
      </c>
      <c r="AC228" s="2">
        <v>0.594707107746693</v>
      </c>
      <c r="AD228" s="2">
        <v>0.53443548940512398</v>
      </c>
      <c r="AE228" s="2">
        <v>0.49265831981054198</v>
      </c>
      <c r="AF228" s="2">
        <v>0.56739597525438501</v>
      </c>
      <c r="AG228" s="2">
        <v>0.43386458262986199</v>
      </c>
    </row>
    <row r="229" spans="1:33" x14ac:dyDescent="0.35">
      <c r="A229" s="7">
        <v>697</v>
      </c>
      <c r="B229" s="7">
        <v>48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10.580026370000001</v>
      </c>
      <c r="I229" s="4">
        <v>43.984544186299999</v>
      </c>
      <c r="J229" s="2">
        <f t="shared" si="7"/>
        <v>0.24053963876918824</v>
      </c>
      <c r="K229" s="3">
        <v>13</v>
      </c>
      <c r="L229" s="3">
        <v>25</v>
      </c>
      <c r="M229" s="3">
        <v>2</v>
      </c>
      <c r="N229" s="3">
        <v>9</v>
      </c>
      <c r="O229" s="24">
        <v>1001</v>
      </c>
      <c r="P229" s="4">
        <v>0.7</v>
      </c>
      <c r="Q229" s="4">
        <v>0.65789473684210498</v>
      </c>
      <c r="R229" s="4">
        <v>0.69</v>
      </c>
      <c r="S229" s="4">
        <v>0.66600000000000004</v>
      </c>
      <c r="T229" s="4">
        <v>0.72799999999999998</v>
      </c>
      <c r="U229" s="4">
        <v>0.59499999999999997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2">
        <v>1.2039728043259399</v>
      </c>
      <c r="AC229" s="2">
        <v>1.07263680226485</v>
      </c>
      <c r="AD229" s="2">
        <v>1.17118298150294</v>
      </c>
      <c r="AE229" s="2">
        <v>1.09661428600544</v>
      </c>
      <c r="AF229" s="2">
        <v>1.3019532126861399</v>
      </c>
      <c r="AG229" s="2">
        <v>0.90386821187559796</v>
      </c>
    </row>
    <row r="230" spans="1:33" x14ac:dyDescent="0.35">
      <c r="A230" s="7">
        <v>61</v>
      </c>
      <c r="B230" s="7">
        <v>29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10.602938849999999</v>
      </c>
      <c r="I230" s="4">
        <v>43.371607275999999</v>
      </c>
      <c r="J230" s="2">
        <f t="shared" si="7"/>
        <v>0.24446727976962049</v>
      </c>
      <c r="K230" s="3">
        <v>23</v>
      </c>
      <c r="L230" s="3">
        <v>9</v>
      </c>
      <c r="M230" s="3">
        <v>0</v>
      </c>
      <c r="N230" s="3">
        <v>17</v>
      </c>
      <c r="O230" s="24">
        <v>827.15228779999995</v>
      </c>
      <c r="P230" s="4">
        <v>0.51700000000000002</v>
      </c>
      <c r="Q230" s="4">
        <v>0.28125</v>
      </c>
      <c r="R230" s="4">
        <v>0.70699999999999996</v>
      </c>
      <c r="S230" s="4">
        <v>0.434</v>
      </c>
      <c r="T230" s="4">
        <v>0.749</v>
      </c>
      <c r="U230" s="4">
        <v>0.60899999999999999</v>
      </c>
      <c r="V230" s="5">
        <v>0</v>
      </c>
      <c r="W230" s="5">
        <v>100</v>
      </c>
      <c r="X230" s="5">
        <v>0</v>
      </c>
      <c r="Y230" s="5">
        <v>100</v>
      </c>
      <c r="Z230" s="5">
        <v>0</v>
      </c>
      <c r="AA230" s="5">
        <v>0</v>
      </c>
      <c r="AB230" s="2">
        <v>0.72773862532956402</v>
      </c>
      <c r="AC230" s="2">
        <v>0.33024168687057698</v>
      </c>
      <c r="AD230" s="2">
        <v>1.22758266996507</v>
      </c>
      <c r="AE230" s="2">
        <v>0.56916120077895405</v>
      </c>
      <c r="AF230" s="2">
        <v>1.38230233985035</v>
      </c>
      <c r="AG230" s="2">
        <v>0.93904771899677097</v>
      </c>
    </row>
    <row r="231" spans="1:33" x14ac:dyDescent="0.35">
      <c r="A231" s="7">
        <v>381</v>
      </c>
      <c r="B231" s="7">
        <v>14</v>
      </c>
      <c r="C231" s="7">
        <v>0</v>
      </c>
      <c r="D231" s="7">
        <v>0</v>
      </c>
      <c r="E231" s="22" t="str">
        <f t="shared" si="6"/>
        <v>00</v>
      </c>
      <c r="F231" s="4">
        <v>0.24995200000000001</v>
      </c>
      <c r="G231" s="25">
        <v>0</v>
      </c>
      <c r="H231" s="4">
        <v>11.762233139999999</v>
      </c>
      <c r="I231" s="4">
        <v>47.778134753400003</v>
      </c>
      <c r="J231" s="2">
        <f t="shared" si="7"/>
        <v>0.24618443563586315</v>
      </c>
      <c r="K231" s="3">
        <v>7</v>
      </c>
      <c r="L231" s="3">
        <v>20</v>
      </c>
      <c r="M231" s="3">
        <v>1</v>
      </c>
      <c r="N231" s="3">
        <v>21</v>
      </c>
      <c r="O231" s="24">
        <v>1001</v>
      </c>
      <c r="P231" s="4">
        <v>0.84599999999999997</v>
      </c>
      <c r="Q231" s="4">
        <v>0.74074074074074103</v>
      </c>
      <c r="R231" s="4">
        <v>0.80600000000000005</v>
      </c>
      <c r="S231" s="4">
        <v>0.76200000000000001</v>
      </c>
      <c r="T231" s="4">
        <v>0.78100000000000003</v>
      </c>
      <c r="U231" s="4">
        <v>0.68600000000000005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2">
        <v>1.87080267656851</v>
      </c>
      <c r="AC231" s="2">
        <v>1.3499267169490199</v>
      </c>
      <c r="AD231" s="2">
        <v>1.6398971199188099</v>
      </c>
      <c r="AE231" s="2">
        <v>1.43548460531066</v>
      </c>
      <c r="AF231" s="2">
        <v>1.5186835491656401</v>
      </c>
      <c r="AG231" s="2">
        <v>1.1583622930738799</v>
      </c>
    </row>
    <row r="232" spans="1:33" x14ac:dyDescent="0.35">
      <c r="A232" s="7">
        <v>916</v>
      </c>
      <c r="B232" s="7">
        <v>23</v>
      </c>
      <c r="C232" s="7">
        <v>0</v>
      </c>
      <c r="D232" s="7">
        <v>0</v>
      </c>
      <c r="E232" s="22" t="str">
        <f t="shared" si="6"/>
        <v>00</v>
      </c>
      <c r="F232" s="4">
        <v>0.24976000000000001</v>
      </c>
      <c r="G232" s="25">
        <v>0</v>
      </c>
      <c r="H232" s="4">
        <v>10.804448450000001</v>
      </c>
      <c r="I232" s="4">
        <v>43.040717600999997</v>
      </c>
      <c r="J232" s="2">
        <f t="shared" si="7"/>
        <v>0.25102853883990478</v>
      </c>
      <c r="K232" s="3">
        <v>31</v>
      </c>
      <c r="L232" s="3">
        <v>17</v>
      </c>
      <c r="M232" s="3">
        <v>0</v>
      </c>
      <c r="N232" s="3">
        <v>1</v>
      </c>
      <c r="O232" s="24">
        <v>1001</v>
      </c>
      <c r="P232" s="4">
        <v>0.34300000000000003</v>
      </c>
      <c r="Q232" s="4">
        <v>0.35416666666666702</v>
      </c>
      <c r="R232" s="4">
        <v>0.372</v>
      </c>
      <c r="S232" s="4">
        <v>0.35199999999999998</v>
      </c>
      <c r="T232" s="4">
        <v>0.50900000000000001</v>
      </c>
      <c r="U232" s="4">
        <v>0.53800000000000003</v>
      </c>
      <c r="V232" s="5">
        <v>100</v>
      </c>
      <c r="W232" s="5">
        <v>100</v>
      </c>
      <c r="X232" s="5">
        <v>100</v>
      </c>
      <c r="Y232" s="5">
        <v>100</v>
      </c>
      <c r="Z232" s="5">
        <v>0</v>
      </c>
      <c r="AA232" s="5">
        <v>0</v>
      </c>
      <c r="AB232" s="2">
        <v>0.42007126049752702</v>
      </c>
      <c r="AC232" s="2">
        <v>0.43721380642274499</v>
      </c>
      <c r="AD232" s="2">
        <v>0.46521511251393799</v>
      </c>
      <c r="AE232" s="2">
        <v>0.43386458262986199</v>
      </c>
      <c r="AF232" s="2">
        <v>0.71131115118761601</v>
      </c>
      <c r="AG232" s="2">
        <v>0.77219038790039796</v>
      </c>
    </row>
    <row r="233" spans="1:33" x14ac:dyDescent="0.35">
      <c r="A233" s="7">
        <v>743</v>
      </c>
      <c r="B233" s="7">
        <v>11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12.19196473</v>
      </c>
      <c r="I233" s="4">
        <v>48.261068545420002</v>
      </c>
      <c r="J233" s="2">
        <f t="shared" si="7"/>
        <v>0.25262525462994589</v>
      </c>
      <c r="K233" s="3">
        <v>11</v>
      </c>
      <c r="L233" s="3">
        <v>22</v>
      </c>
      <c r="M233" s="3">
        <v>0</v>
      </c>
      <c r="N233" s="3">
        <v>16</v>
      </c>
      <c r="O233" s="24">
        <v>921.98859249999998</v>
      </c>
      <c r="P233" s="4">
        <v>0.76300000000000001</v>
      </c>
      <c r="Q233" s="4">
        <v>0.66666666666666696</v>
      </c>
      <c r="R233" s="4">
        <v>0.83499999999999996</v>
      </c>
      <c r="S233" s="4">
        <v>0.70699999999999996</v>
      </c>
      <c r="T233" s="4">
        <v>0.78100000000000003</v>
      </c>
      <c r="U233" s="4">
        <v>0.68200000000000005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2">
        <v>1.43969513784701</v>
      </c>
      <c r="AC233" s="2">
        <v>1.09861228866811</v>
      </c>
      <c r="AD233" s="2">
        <v>1.8018098050815601</v>
      </c>
      <c r="AE233" s="2">
        <v>1.22758266996507</v>
      </c>
      <c r="AF233" s="2">
        <v>1.5186835491656401</v>
      </c>
      <c r="AG233" s="2">
        <v>1.1457038962019599</v>
      </c>
    </row>
    <row r="234" spans="1:33" x14ac:dyDescent="0.35">
      <c r="A234" s="7">
        <v>323</v>
      </c>
      <c r="B234" s="7">
        <v>36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5">
        <v>0</v>
      </c>
      <c r="H234" s="4">
        <v>13.611139319999999</v>
      </c>
      <c r="I234" s="4">
        <v>49.034558541899997</v>
      </c>
      <c r="J234" s="2">
        <f t="shared" si="7"/>
        <v>0.27758258103556271</v>
      </c>
      <c r="K234" s="3">
        <v>20</v>
      </c>
      <c r="L234" s="3">
        <v>17</v>
      </c>
      <c r="M234" s="3">
        <v>0</v>
      </c>
      <c r="N234" s="3">
        <v>12</v>
      </c>
      <c r="O234" s="24">
        <v>751.01553639999997</v>
      </c>
      <c r="P234" s="4">
        <v>0.60699999999999998</v>
      </c>
      <c r="Q234" s="4">
        <v>0.45945945945945899</v>
      </c>
      <c r="R234" s="4">
        <v>0.60299999999999998</v>
      </c>
      <c r="S234" s="4">
        <v>0.44400000000000001</v>
      </c>
      <c r="T234" s="4">
        <v>0.71199999999999997</v>
      </c>
      <c r="U234" s="4">
        <v>0.42799999999999999</v>
      </c>
      <c r="V234" s="5">
        <v>0</v>
      </c>
      <c r="W234" s="5">
        <v>100</v>
      </c>
      <c r="X234" s="5">
        <v>0</v>
      </c>
      <c r="Y234" s="5">
        <v>100</v>
      </c>
      <c r="Z234" s="5">
        <v>0</v>
      </c>
      <c r="AA234" s="5">
        <v>100</v>
      </c>
      <c r="AB234" s="2">
        <v>0.93394566711287597</v>
      </c>
      <c r="AC234" s="2">
        <v>0.61518563909023305</v>
      </c>
      <c r="AD234" s="2">
        <v>0.92381899829494696</v>
      </c>
      <c r="AE234" s="2">
        <v>0.58698698473155497</v>
      </c>
      <c r="AF234" s="2">
        <v>1.24479479884619</v>
      </c>
      <c r="AG234" s="2">
        <v>0.55861628760233895</v>
      </c>
    </row>
    <row r="235" spans="1:33" x14ac:dyDescent="0.35">
      <c r="A235" s="7">
        <v>59</v>
      </c>
      <c r="B235" s="7">
        <v>17</v>
      </c>
      <c r="C235" s="7">
        <v>0</v>
      </c>
      <c r="D235" s="7">
        <v>0</v>
      </c>
      <c r="E235" s="22" t="str">
        <f t="shared" si="6"/>
        <v>00</v>
      </c>
      <c r="F235" s="4">
        <v>0.24838499999999999</v>
      </c>
      <c r="G235" s="25">
        <v>0</v>
      </c>
      <c r="H235" s="4">
        <v>14.489265639999999</v>
      </c>
      <c r="I235" s="4">
        <v>50.519567598000002</v>
      </c>
      <c r="J235" s="2">
        <f t="shared" si="7"/>
        <v>0.28680502088409815</v>
      </c>
      <c r="K235" s="3">
        <v>16</v>
      </c>
      <c r="L235" s="3">
        <v>20</v>
      </c>
      <c r="M235" s="3">
        <v>0</v>
      </c>
      <c r="N235" s="3">
        <v>13</v>
      </c>
      <c r="O235" s="24">
        <v>900.79315459999998</v>
      </c>
      <c r="P235" s="4">
        <v>0.66900000000000004</v>
      </c>
      <c r="Q235" s="4">
        <v>0.55555555555555602</v>
      </c>
      <c r="R235" s="4">
        <v>0.51500000000000001</v>
      </c>
      <c r="S235" s="4">
        <v>0.435</v>
      </c>
      <c r="T235" s="4">
        <v>0.47099999999999997</v>
      </c>
      <c r="U235" s="4">
        <v>0.35699999999999998</v>
      </c>
      <c r="V235" s="5">
        <v>0</v>
      </c>
      <c r="W235" s="5">
        <v>0</v>
      </c>
      <c r="X235" s="5">
        <v>0</v>
      </c>
      <c r="Y235" s="5">
        <v>100</v>
      </c>
      <c r="Z235" s="5">
        <v>100</v>
      </c>
      <c r="AA235" s="5">
        <v>100</v>
      </c>
      <c r="AB235" s="2">
        <v>1.1056369036050699</v>
      </c>
      <c r="AC235" s="2">
        <v>0.81093021621632899</v>
      </c>
      <c r="AD235" s="2">
        <v>0.72360638804465405</v>
      </c>
      <c r="AE235" s="2">
        <v>0.57092954783569605</v>
      </c>
      <c r="AF235" s="2">
        <v>0.63676684712383802</v>
      </c>
      <c r="AG235" s="2">
        <v>0.44161055474451799</v>
      </c>
    </row>
    <row r="236" spans="1:33" x14ac:dyDescent="0.35">
      <c r="A236" s="7">
        <v>765</v>
      </c>
      <c r="B236" s="7">
        <v>46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11.479605859999999</v>
      </c>
      <c r="I236" s="4">
        <v>38.933919864000003</v>
      </c>
      <c r="J236" s="2">
        <f t="shared" si="7"/>
        <v>0.29484844834785162</v>
      </c>
      <c r="K236" s="3">
        <v>16</v>
      </c>
      <c r="L236" s="3">
        <v>18</v>
      </c>
      <c r="M236" s="3">
        <v>0</v>
      </c>
      <c r="N236" s="3">
        <v>15</v>
      </c>
      <c r="O236" s="24">
        <v>617.19186430000002</v>
      </c>
      <c r="P236" s="4">
        <v>0.67100000000000004</v>
      </c>
      <c r="Q236" s="4">
        <v>0.52941176470588203</v>
      </c>
      <c r="R236" s="4">
        <v>0.77700000000000002</v>
      </c>
      <c r="S236" s="4">
        <v>0.55800000000000005</v>
      </c>
      <c r="T236" s="4">
        <v>0.7</v>
      </c>
      <c r="U236" s="4">
        <v>0.65700000000000003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1.11169752821677</v>
      </c>
      <c r="AC236" s="2">
        <v>0.75377180237637997</v>
      </c>
      <c r="AD236" s="2">
        <v>1.50058350752202</v>
      </c>
      <c r="AE236" s="2">
        <v>0.81644539690443896</v>
      </c>
      <c r="AF236" s="2">
        <v>1.2039728043259399</v>
      </c>
      <c r="AG236" s="2">
        <v>1.0700248318162</v>
      </c>
    </row>
    <row r="237" spans="1:33" x14ac:dyDescent="0.35">
      <c r="A237" s="7">
        <v>299</v>
      </c>
      <c r="B237" s="7">
        <v>15</v>
      </c>
      <c r="C237" s="7">
        <v>0</v>
      </c>
      <c r="D237" s="7">
        <v>0</v>
      </c>
      <c r="E237" s="22" t="str">
        <f t="shared" si="6"/>
        <v>00</v>
      </c>
      <c r="F237" s="4">
        <v>0.208679</v>
      </c>
      <c r="G237" s="25">
        <v>0</v>
      </c>
      <c r="H237" s="4">
        <v>14.73633555</v>
      </c>
      <c r="I237" s="4">
        <v>48.522005708000002</v>
      </c>
      <c r="J237" s="2">
        <f t="shared" si="7"/>
        <v>0.30370417164289576</v>
      </c>
      <c r="K237" s="3">
        <v>22</v>
      </c>
      <c r="L237" s="3">
        <v>18</v>
      </c>
      <c r="M237" s="3">
        <v>0</v>
      </c>
      <c r="N237" s="3">
        <v>9</v>
      </c>
      <c r="O237" s="24">
        <v>1001</v>
      </c>
      <c r="P237" s="4">
        <v>0.53700000000000003</v>
      </c>
      <c r="Q237" s="4">
        <v>0.45</v>
      </c>
      <c r="R237" s="4">
        <v>0.63100000000000001</v>
      </c>
      <c r="S237" s="4">
        <v>0.52</v>
      </c>
      <c r="T237" s="4">
        <v>0.58699999999999997</v>
      </c>
      <c r="U237" s="4">
        <v>0.61499999999999999</v>
      </c>
      <c r="V237" s="5">
        <v>0</v>
      </c>
      <c r="W237" s="5">
        <v>100</v>
      </c>
      <c r="X237" s="5">
        <v>0</v>
      </c>
      <c r="Y237" s="5">
        <v>0</v>
      </c>
      <c r="Z237" s="5">
        <v>0</v>
      </c>
      <c r="AA237" s="5">
        <v>0</v>
      </c>
      <c r="AB237" s="2">
        <v>0.77002822489590295</v>
      </c>
      <c r="AC237" s="2">
        <v>0.59783700075561996</v>
      </c>
      <c r="AD237" s="2">
        <v>0.99695863494160997</v>
      </c>
      <c r="AE237" s="2">
        <v>0.73396917508019999</v>
      </c>
      <c r="AF237" s="2">
        <v>0.88430768602110399</v>
      </c>
      <c r="AG237" s="2">
        <v>0.95451194469435297</v>
      </c>
    </row>
    <row r="238" spans="1:33" x14ac:dyDescent="0.35">
      <c r="A238" s="7">
        <v>885</v>
      </c>
      <c r="B238" s="7">
        <v>35</v>
      </c>
      <c r="C238" s="7">
        <v>0</v>
      </c>
      <c r="D238" s="7">
        <v>0</v>
      </c>
      <c r="E238" s="22" t="str">
        <f t="shared" si="6"/>
        <v>00</v>
      </c>
      <c r="F238" s="4">
        <v>0.249944</v>
      </c>
      <c r="G238" s="25">
        <v>0</v>
      </c>
      <c r="H238" s="4">
        <v>14.07874597</v>
      </c>
      <c r="I238" s="4">
        <v>44.816936325</v>
      </c>
      <c r="J238" s="2">
        <f t="shared" si="7"/>
        <v>0.31413896451789647</v>
      </c>
      <c r="K238" s="3">
        <v>26</v>
      </c>
      <c r="L238" s="3">
        <v>14</v>
      </c>
      <c r="M238" s="3">
        <v>1</v>
      </c>
      <c r="N238" s="3">
        <v>8</v>
      </c>
      <c r="O238" s="24">
        <v>1001</v>
      </c>
      <c r="P238" s="4">
        <v>0.45500000000000002</v>
      </c>
      <c r="Q238" s="4">
        <v>0.35</v>
      </c>
      <c r="R238" s="4">
        <v>0.44400000000000001</v>
      </c>
      <c r="S238" s="4">
        <v>0.33300000000000002</v>
      </c>
      <c r="T238" s="4">
        <v>0.499</v>
      </c>
      <c r="U238" s="4">
        <v>0.42199999999999999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0.60696948431889297</v>
      </c>
      <c r="AC238" s="2">
        <v>0.430782916092454</v>
      </c>
      <c r="AD238" s="2">
        <v>0.58698698473155497</v>
      </c>
      <c r="AE238" s="2">
        <v>0.404965233066513</v>
      </c>
      <c r="AF238" s="2">
        <v>0.69114917789727204</v>
      </c>
      <c r="AG238" s="2">
        <v>0.54818141030975898</v>
      </c>
    </row>
    <row r="239" spans="1:33" x14ac:dyDescent="0.35">
      <c r="A239" s="7">
        <v>877</v>
      </c>
      <c r="B239" s="7">
        <v>10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14.68390364</v>
      </c>
      <c r="I239" s="4">
        <v>46.420906809999998</v>
      </c>
      <c r="J239" s="2">
        <f t="shared" si="7"/>
        <v>0.31632091333547135</v>
      </c>
      <c r="K239" s="3">
        <v>14</v>
      </c>
      <c r="L239" s="3">
        <v>16</v>
      </c>
      <c r="M239" s="3">
        <v>2</v>
      </c>
      <c r="N239" s="3">
        <v>17</v>
      </c>
      <c r="O239" s="24">
        <v>841.55854060000001</v>
      </c>
      <c r="P239" s="4">
        <v>0.68</v>
      </c>
      <c r="Q239" s="4">
        <v>0.53333333333333299</v>
      </c>
      <c r="R239" s="4">
        <v>0.82899999999999996</v>
      </c>
      <c r="S239" s="4">
        <v>0.59099999999999997</v>
      </c>
      <c r="T239" s="4">
        <v>0.96899999999999997</v>
      </c>
      <c r="U239" s="4">
        <v>0.81799999999999995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2">
        <v>1.1394342831883699</v>
      </c>
      <c r="AC239" s="2">
        <v>0.76214005204689705</v>
      </c>
      <c r="AD239" s="2">
        <v>1.7660917224794801</v>
      </c>
      <c r="AE239" s="2">
        <v>0.89404012293933499</v>
      </c>
      <c r="AF239" s="2">
        <v>3.4737680744969901</v>
      </c>
      <c r="AG239" s="2">
        <v>1.7037485919053399</v>
      </c>
    </row>
    <row r="240" spans="1:33" x14ac:dyDescent="0.35">
      <c r="A240" s="7">
        <v>377</v>
      </c>
      <c r="B240" s="7">
        <v>3</v>
      </c>
      <c r="C240" s="7">
        <v>0</v>
      </c>
      <c r="D240" s="7">
        <v>0</v>
      </c>
      <c r="E240" s="22" t="str">
        <f t="shared" si="6"/>
        <v>00</v>
      </c>
      <c r="F240" s="4">
        <v>0.24999199999999999</v>
      </c>
      <c r="G240" s="25">
        <v>0</v>
      </c>
      <c r="H240" s="4">
        <v>12.946783780000001</v>
      </c>
      <c r="I240" s="4">
        <v>37.401964911999997</v>
      </c>
      <c r="J240" s="2">
        <f t="shared" si="7"/>
        <v>0.346152503229748</v>
      </c>
      <c r="K240" s="3">
        <v>31</v>
      </c>
      <c r="L240" s="3">
        <v>11</v>
      </c>
      <c r="M240" s="3">
        <v>1</v>
      </c>
      <c r="N240" s="3">
        <v>6</v>
      </c>
      <c r="O240" s="24">
        <v>1001</v>
      </c>
      <c r="P240" s="4">
        <v>0.36299999999999999</v>
      </c>
      <c r="Q240" s="4">
        <v>0.26190476190476197</v>
      </c>
      <c r="R240" s="4">
        <v>0.371</v>
      </c>
      <c r="S240" s="4">
        <v>0.26400000000000001</v>
      </c>
      <c r="T240" s="4">
        <v>0.45500000000000002</v>
      </c>
      <c r="U240" s="4">
        <v>0.308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0.450985623409974</v>
      </c>
      <c r="AC240" s="2">
        <v>0.30368241379822197</v>
      </c>
      <c r="AD240" s="2">
        <v>0.46362402228169702</v>
      </c>
      <c r="AE240" s="2">
        <v>0.30652516025326099</v>
      </c>
      <c r="AF240" s="2">
        <v>0.60696948431889297</v>
      </c>
      <c r="AG240" s="2">
        <v>0.368169323364468</v>
      </c>
    </row>
    <row r="241" spans="1:33" x14ac:dyDescent="0.35">
      <c r="A241" s="7">
        <v>979</v>
      </c>
      <c r="B241" s="7">
        <v>35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16.210021090000001</v>
      </c>
      <c r="I241" s="4">
        <v>46.540526314399997</v>
      </c>
      <c r="J241" s="2">
        <f t="shared" si="7"/>
        <v>0.34829904974633896</v>
      </c>
      <c r="K241" s="3">
        <v>19</v>
      </c>
      <c r="L241" s="3">
        <v>16</v>
      </c>
      <c r="M241" s="3">
        <v>0</v>
      </c>
      <c r="N241" s="3">
        <v>14</v>
      </c>
      <c r="O241" s="24">
        <v>648.44893390000004</v>
      </c>
      <c r="P241" s="4">
        <v>0.61299999999999999</v>
      </c>
      <c r="Q241" s="4">
        <v>0.45714285714285702</v>
      </c>
      <c r="R241" s="4">
        <v>0.79500000000000004</v>
      </c>
      <c r="S241" s="4">
        <v>0.65900000000000003</v>
      </c>
      <c r="T241" s="4">
        <v>0.72599999999999998</v>
      </c>
      <c r="U241" s="4">
        <v>0.61</v>
      </c>
      <c r="V241" s="5">
        <v>0</v>
      </c>
      <c r="W241" s="5">
        <v>100</v>
      </c>
      <c r="X241" s="5">
        <v>0</v>
      </c>
      <c r="Y241" s="5">
        <v>0</v>
      </c>
      <c r="Z241" s="5">
        <v>0</v>
      </c>
      <c r="AA241" s="5">
        <v>0</v>
      </c>
      <c r="AB241" s="2">
        <v>0.94933058595235498</v>
      </c>
      <c r="AC241" s="2">
        <v>0.61090908232297303</v>
      </c>
      <c r="AD241" s="2">
        <v>1.5847452998437299</v>
      </c>
      <c r="AE241" s="2">
        <v>1.0758728016986201</v>
      </c>
      <c r="AF241" s="2">
        <v>1.2946271725940699</v>
      </c>
      <c r="AG241" s="2">
        <v>0.94160853985844495</v>
      </c>
    </row>
    <row r="242" spans="1:33" x14ac:dyDescent="0.35">
      <c r="A242" s="7">
        <v>95</v>
      </c>
      <c r="B242" s="7">
        <v>10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16.925015550000001</v>
      </c>
      <c r="I242" s="4">
        <v>48.071523823</v>
      </c>
      <c r="J242" s="2">
        <f t="shared" si="7"/>
        <v>0.3520798635865619</v>
      </c>
      <c r="K242" s="3">
        <v>26</v>
      </c>
      <c r="L242" s="3">
        <v>15</v>
      </c>
      <c r="M242" s="3">
        <v>3</v>
      </c>
      <c r="N242" s="3">
        <v>5</v>
      </c>
      <c r="O242" s="24">
        <v>681.94455040000003</v>
      </c>
      <c r="P242" s="4">
        <v>0.41499999999999998</v>
      </c>
      <c r="Q242" s="4">
        <v>0.36585365853658502</v>
      </c>
      <c r="R242" s="4">
        <v>0.63600000000000001</v>
      </c>
      <c r="S242" s="4">
        <v>0.39700000000000002</v>
      </c>
      <c r="T242" s="4">
        <v>0.58499999999999996</v>
      </c>
      <c r="U242" s="4">
        <v>0.60699999999999998</v>
      </c>
      <c r="V242" s="5">
        <v>100</v>
      </c>
      <c r="W242" s="5">
        <v>100</v>
      </c>
      <c r="X242" s="5">
        <v>0</v>
      </c>
      <c r="Y242" s="5">
        <v>100</v>
      </c>
      <c r="Z242" s="5">
        <v>0</v>
      </c>
      <c r="AA242" s="5">
        <v>0</v>
      </c>
      <c r="AB242" s="2">
        <v>0.53614343175028101</v>
      </c>
      <c r="AC242" s="2">
        <v>0.45547552868282598</v>
      </c>
      <c r="AD242" s="2">
        <v>1.0106014113454</v>
      </c>
      <c r="AE242" s="2">
        <v>0.50583808225495197</v>
      </c>
      <c r="AF242" s="2">
        <v>0.87947675875143905</v>
      </c>
      <c r="AG242" s="2">
        <v>0.93394566711287597</v>
      </c>
    </row>
    <row r="243" spans="1:33" x14ac:dyDescent="0.35">
      <c r="A243" s="7">
        <v>91</v>
      </c>
      <c r="B243" s="7">
        <v>11</v>
      </c>
      <c r="C243" s="7">
        <v>0</v>
      </c>
      <c r="D243" s="7">
        <v>0</v>
      </c>
      <c r="E243" s="22" t="str">
        <f t="shared" si="6"/>
        <v>00</v>
      </c>
      <c r="F243" s="4">
        <v>0.21593799999999999</v>
      </c>
      <c r="G243" s="25">
        <v>0</v>
      </c>
      <c r="H243" s="4">
        <v>13.66131691</v>
      </c>
      <c r="I243" s="4">
        <v>38.470700059999999</v>
      </c>
      <c r="J243" s="2">
        <f t="shared" si="7"/>
        <v>0.35510965198692568</v>
      </c>
      <c r="K243" s="3">
        <v>15</v>
      </c>
      <c r="L243" s="3">
        <v>22</v>
      </c>
      <c r="M243" s="3">
        <v>0</v>
      </c>
      <c r="N243" s="3">
        <v>12</v>
      </c>
      <c r="O243" s="24">
        <v>673.96669299999996</v>
      </c>
      <c r="P243" s="4">
        <v>0.68100000000000005</v>
      </c>
      <c r="Q243" s="4">
        <v>0.59459459459459496</v>
      </c>
      <c r="R243" s="4">
        <v>0.64</v>
      </c>
      <c r="S243" s="4">
        <v>0.56499999999999995</v>
      </c>
      <c r="T243" s="4">
        <v>0.60699999999999998</v>
      </c>
      <c r="U243" s="4">
        <v>0.52300000000000002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2">
        <v>1.14256417619729</v>
      </c>
      <c r="AC243" s="2">
        <v>0.90286771154201495</v>
      </c>
      <c r="AD243" s="2">
        <v>1.0216512475319799</v>
      </c>
      <c r="AE243" s="2">
        <v>0.83240924789345305</v>
      </c>
      <c r="AF243" s="2">
        <v>0.93394566711287597</v>
      </c>
      <c r="AG243" s="2">
        <v>0.74023878809379595</v>
      </c>
    </row>
    <row r="244" spans="1:33" x14ac:dyDescent="0.35">
      <c r="A244" s="7">
        <v>57</v>
      </c>
      <c r="B244" s="7">
        <v>12</v>
      </c>
      <c r="C244" s="7">
        <v>0</v>
      </c>
      <c r="D244" s="7">
        <v>0</v>
      </c>
      <c r="E244" s="22" t="str">
        <f t="shared" si="6"/>
        <v>00</v>
      </c>
      <c r="F244" s="4">
        <v>0.249997</v>
      </c>
      <c r="G244" s="25">
        <v>0</v>
      </c>
      <c r="H244" s="4">
        <v>15.901377180000001</v>
      </c>
      <c r="I244" s="4">
        <v>44.056153789699998</v>
      </c>
      <c r="J244" s="2">
        <f t="shared" si="7"/>
        <v>0.3609343034324895</v>
      </c>
      <c r="K244" s="3">
        <v>18</v>
      </c>
      <c r="L244" s="3">
        <v>10</v>
      </c>
      <c r="M244" s="3">
        <v>1</v>
      </c>
      <c r="N244" s="3">
        <v>20</v>
      </c>
      <c r="O244" s="24">
        <v>1001</v>
      </c>
      <c r="P244" s="4">
        <v>0.626</v>
      </c>
      <c r="Q244" s="4">
        <v>0.35714285714285698</v>
      </c>
      <c r="R244" s="4">
        <v>0.58799999999999997</v>
      </c>
      <c r="S244" s="4">
        <v>0.36299999999999999</v>
      </c>
      <c r="T244" s="4">
        <v>0.46</v>
      </c>
      <c r="U244" s="4">
        <v>0.374</v>
      </c>
      <c r="V244" s="5">
        <v>0</v>
      </c>
      <c r="W244" s="5">
        <v>100</v>
      </c>
      <c r="X244" s="5">
        <v>0</v>
      </c>
      <c r="Y244" s="5">
        <v>100</v>
      </c>
      <c r="Z244" s="5">
        <v>100</v>
      </c>
      <c r="AA244" s="5">
        <v>100</v>
      </c>
      <c r="AB244" s="2">
        <v>0.98349948156760503</v>
      </c>
      <c r="AC244" s="2">
        <v>0.44183275227903901</v>
      </c>
      <c r="AD244" s="2">
        <v>0.88673192963261105</v>
      </c>
      <c r="AE244" s="2">
        <v>0.450985623409974</v>
      </c>
      <c r="AF244" s="2">
        <v>0.61618613942381695</v>
      </c>
      <c r="AG244" s="2">
        <v>0.46840490788203898</v>
      </c>
    </row>
    <row r="245" spans="1:33" x14ac:dyDescent="0.35">
      <c r="A245" s="7">
        <v>593</v>
      </c>
      <c r="B245" s="7">
        <v>23</v>
      </c>
      <c r="C245" s="7">
        <v>0</v>
      </c>
      <c r="D245" s="7">
        <v>0</v>
      </c>
      <c r="E245" s="22" t="str">
        <f t="shared" si="6"/>
        <v>00</v>
      </c>
      <c r="F245" s="4">
        <v>0.249662</v>
      </c>
      <c r="G245" s="25">
        <v>0</v>
      </c>
      <c r="H245" s="4">
        <v>21.63639113</v>
      </c>
      <c r="I245" s="4">
        <v>57.878229148000003</v>
      </c>
      <c r="J245" s="2">
        <f t="shared" si="7"/>
        <v>0.37382607326623174</v>
      </c>
      <c r="K245" s="3">
        <v>26</v>
      </c>
      <c r="L245" s="3">
        <v>13</v>
      </c>
      <c r="M245" s="3">
        <v>0</v>
      </c>
      <c r="N245" s="3">
        <v>10</v>
      </c>
      <c r="O245" s="24">
        <v>643.06102329999999</v>
      </c>
      <c r="P245" s="4">
        <v>0.45800000000000002</v>
      </c>
      <c r="Q245" s="4">
        <v>0.33333333333333298</v>
      </c>
      <c r="R245" s="4">
        <v>0.46300000000000002</v>
      </c>
      <c r="S245" s="4">
        <v>0.32100000000000001</v>
      </c>
      <c r="T245" s="4">
        <v>0.44700000000000001</v>
      </c>
      <c r="U245" s="4">
        <v>0.40400000000000003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0.61248927754249105</v>
      </c>
      <c r="AC245" s="2">
        <v>0.405465108108164</v>
      </c>
      <c r="AD245" s="2">
        <v>0.62175718447327299</v>
      </c>
      <c r="AE245" s="2">
        <v>0.38713415142344099</v>
      </c>
      <c r="AF245" s="2">
        <v>0.59239727745980197</v>
      </c>
      <c r="AG245" s="2">
        <v>0.51751461191678705</v>
      </c>
    </row>
    <row r="246" spans="1:33" x14ac:dyDescent="0.35">
      <c r="A246" s="7">
        <v>71</v>
      </c>
      <c r="B246" s="7">
        <v>27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17.71001837</v>
      </c>
      <c r="I246" s="4">
        <v>47.246567135100001</v>
      </c>
      <c r="J246" s="2">
        <f t="shared" si="7"/>
        <v>0.37484243710995524</v>
      </c>
      <c r="K246" s="3">
        <v>22</v>
      </c>
      <c r="L246" s="3">
        <v>18</v>
      </c>
      <c r="M246" s="3">
        <v>0</v>
      </c>
      <c r="N246" s="3">
        <v>9</v>
      </c>
      <c r="O246" s="24">
        <v>745.12386189999995</v>
      </c>
      <c r="P246" s="4">
        <v>0.57299999999999995</v>
      </c>
      <c r="Q246" s="4">
        <v>0.45</v>
      </c>
      <c r="R246" s="4">
        <v>0.42499999999999999</v>
      </c>
      <c r="S246" s="4">
        <v>0.38</v>
      </c>
      <c r="T246" s="4">
        <v>0.32400000000000001</v>
      </c>
      <c r="U246" s="4">
        <v>0.32500000000000001</v>
      </c>
      <c r="V246" s="5">
        <v>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0.85097126575351201</v>
      </c>
      <c r="AC246" s="2">
        <v>0.59783700075561996</v>
      </c>
      <c r="AD246" s="2">
        <v>0.55338523818478702</v>
      </c>
      <c r="AE246" s="2">
        <v>0.47803580094300002</v>
      </c>
      <c r="AF246" s="2">
        <v>0.39156220293917299</v>
      </c>
      <c r="AG246" s="2">
        <v>0.39304258810960702</v>
      </c>
    </row>
    <row r="247" spans="1:33" x14ac:dyDescent="0.35">
      <c r="A247" s="7">
        <v>423</v>
      </c>
      <c r="B247" s="7">
        <v>7</v>
      </c>
      <c r="C247" s="7">
        <v>0</v>
      </c>
      <c r="D247" s="7">
        <v>0</v>
      </c>
      <c r="E247" s="22" t="str">
        <f t="shared" si="6"/>
        <v>00</v>
      </c>
      <c r="F247" s="4">
        <v>0.33407900000000001</v>
      </c>
      <c r="G247" s="25">
        <v>0</v>
      </c>
      <c r="H247" s="4">
        <v>22.630091709999999</v>
      </c>
      <c r="I247" s="4">
        <v>60.201768678999997</v>
      </c>
      <c r="J247" s="2">
        <f t="shared" si="7"/>
        <v>0.37590410060317692</v>
      </c>
      <c r="K247" s="3">
        <v>14</v>
      </c>
      <c r="L247" s="3">
        <v>15</v>
      </c>
      <c r="M247" s="3">
        <v>0</v>
      </c>
      <c r="N247" s="3">
        <v>20</v>
      </c>
      <c r="O247" s="24">
        <v>1001</v>
      </c>
      <c r="P247" s="4">
        <v>0.71299999999999997</v>
      </c>
      <c r="Q247" s="4">
        <v>0.51724137931034497</v>
      </c>
      <c r="R247" s="4">
        <v>0.53</v>
      </c>
      <c r="S247" s="4">
        <v>0.45800000000000002</v>
      </c>
      <c r="T247" s="4">
        <v>0.44</v>
      </c>
      <c r="U247" s="4">
        <v>0.48099999999999998</v>
      </c>
      <c r="V247" s="5">
        <v>0</v>
      </c>
      <c r="W247" s="5">
        <v>0</v>
      </c>
      <c r="X247" s="5">
        <v>0</v>
      </c>
      <c r="Y247" s="5">
        <v>100</v>
      </c>
      <c r="Z247" s="5">
        <v>100</v>
      </c>
      <c r="AA247" s="5">
        <v>100</v>
      </c>
      <c r="AB247" s="2">
        <v>1.2482730632225201</v>
      </c>
      <c r="AC247" s="2">
        <v>0.72823850037121596</v>
      </c>
      <c r="AD247" s="2">
        <v>0.75502258427803304</v>
      </c>
      <c r="AE247" s="2">
        <v>0.61248927754249105</v>
      </c>
      <c r="AF247" s="2">
        <v>0.57981849525294205</v>
      </c>
      <c r="AG247" s="2">
        <v>0.65585139581624796</v>
      </c>
    </row>
    <row r="248" spans="1:33" x14ac:dyDescent="0.35">
      <c r="A248" s="7">
        <v>539</v>
      </c>
      <c r="B248" s="7">
        <v>43</v>
      </c>
      <c r="C248" s="7">
        <v>0</v>
      </c>
      <c r="D248" s="7">
        <v>0</v>
      </c>
      <c r="E248" s="22" t="str">
        <f t="shared" si="6"/>
        <v>00</v>
      </c>
      <c r="F248" s="4">
        <v>0.25323699999999999</v>
      </c>
      <c r="G248" s="25">
        <v>0</v>
      </c>
      <c r="H248" s="4">
        <v>18.327568509999999</v>
      </c>
      <c r="I248" s="4">
        <v>45.023960445699998</v>
      </c>
      <c r="J248" s="2">
        <f t="shared" si="7"/>
        <v>0.40706255799294905</v>
      </c>
      <c r="K248" s="3">
        <v>18</v>
      </c>
      <c r="L248" s="3">
        <v>17</v>
      </c>
      <c r="M248" s="3">
        <v>0</v>
      </c>
      <c r="N248" s="3">
        <v>14</v>
      </c>
      <c r="O248" s="24">
        <v>1001</v>
      </c>
      <c r="P248" s="4">
        <v>0.626</v>
      </c>
      <c r="Q248" s="4">
        <v>0.48571428571428599</v>
      </c>
      <c r="R248" s="4">
        <v>0.62</v>
      </c>
      <c r="S248" s="4">
        <v>0.49</v>
      </c>
      <c r="T248" s="4">
        <v>0.54300000000000004</v>
      </c>
      <c r="U248" s="4">
        <v>0.47899999999999998</v>
      </c>
      <c r="V248" s="5">
        <v>0</v>
      </c>
      <c r="W248" s="5">
        <v>100</v>
      </c>
      <c r="X248" s="5">
        <v>0</v>
      </c>
      <c r="Y248" s="5">
        <v>100</v>
      </c>
      <c r="Z248" s="5">
        <v>0</v>
      </c>
      <c r="AA248" s="5">
        <v>100</v>
      </c>
      <c r="AB248" s="2">
        <v>0.98349948156760503</v>
      </c>
      <c r="AC248" s="2">
        <v>0.664976303593249</v>
      </c>
      <c r="AD248" s="2">
        <v>0.96758402626170603</v>
      </c>
      <c r="AE248" s="2">
        <v>0.67334455326376597</v>
      </c>
      <c r="AF248" s="2">
        <v>0.78307188808793204</v>
      </c>
      <c r="AG248" s="2">
        <v>0.65200523722877002</v>
      </c>
    </row>
    <row r="249" spans="1:33" x14ac:dyDescent="0.35">
      <c r="A249" s="7">
        <v>689</v>
      </c>
      <c r="B249" s="7">
        <v>19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17.340822899999999</v>
      </c>
      <c r="I249" s="4">
        <v>42.446102193999998</v>
      </c>
      <c r="J249" s="2">
        <f t="shared" si="7"/>
        <v>0.40853746289220461</v>
      </c>
      <c r="K249" s="3">
        <v>18</v>
      </c>
      <c r="L249" s="3">
        <v>18</v>
      </c>
      <c r="M249" s="3">
        <v>4</v>
      </c>
      <c r="N249" s="3">
        <v>9</v>
      </c>
      <c r="O249" s="24">
        <v>1001</v>
      </c>
      <c r="P249" s="4">
        <v>0.54200000000000004</v>
      </c>
      <c r="Q249" s="4">
        <v>0.5</v>
      </c>
      <c r="R249" s="4">
        <v>0.55100000000000005</v>
      </c>
      <c r="S249" s="4">
        <v>0.47499999999999998</v>
      </c>
      <c r="T249" s="4">
        <v>0.54100000000000004</v>
      </c>
      <c r="U249" s="4">
        <v>0.434</v>
      </c>
      <c r="V249" s="5">
        <v>0</v>
      </c>
      <c r="W249" s="5">
        <v>0</v>
      </c>
      <c r="X249" s="5">
        <v>0</v>
      </c>
      <c r="Y249" s="5">
        <v>100</v>
      </c>
      <c r="Z249" s="5">
        <v>0</v>
      </c>
      <c r="AA249" s="5">
        <v>100</v>
      </c>
      <c r="AB249" s="2">
        <v>0.78088609486795202</v>
      </c>
      <c r="AC249" s="2">
        <v>0.69314718055994495</v>
      </c>
      <c r="AD249" s="2">
        <v>0.80073239123988305</v>
      </c>
      <c r="AE249" s="2">
        <v>0.64435701639051302</v>
      </c>
      <c r="AF249" s="2">
        <v>0.77870506892159197</v>
      </c>
      <c r="AG249" s="2">
        <v>0.56916120077895405</v>
      </c>
    </row>
    <row r="250" spans="1:33" x14ac:dyDescent="0.35">
      <c r="A250" s="7">
        <v>703</v>
      </c>
      <c r="B250" s="7">
        <v>39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15.06933684</v>
      </c>
      <c r="I250" s="4">
        <v>36.3796695232</v>
      </c>
      <c r="J250" s="2">
        <f t="shared" si="7"/>
        <v>0.4142241267582159</v>
      </c>
      <c r="K250" s="3">
        <v>26</v>
      </c>
      <c r="L250" s="3">
        <v>17</v>
      </c>
      <c r="M250" s="3">
        <v>2</v>
      </c>
      <c r="N250" s="3">
        <v>4</v>
      </c>
      <c r="O250" s="24">
        <v>1001</v>
      </c>
      <c r="P250" s="4">
        <v>0.42899999999999999</v>
      </c>
      <c r="Q250" s="4">
        <v>0.39534883720930197</v>
      </c>
      <c r="R250" s="4">
        <v>0.436</v>
      </c>
      <c r="S250" s="4">
        <v>0.40200000000000002</v>
      </c>
      <c r="T250" s="4">
        <v>0.498</v>
      </c>
      <c r="U250" s="4">
        <v>0.43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0.56036606932612698</v>
      </c>
      <c r="AC250" s="2">
        <v>0.50310357767208003</v>
      </c>
      <c r="AD250" s="2">
        <v>0.57270102748407803</v>
      </c>
      <c r="AE250" s="2">
        <v>0.514164525031505</v>
      </c>
      <c r="AF250" s="2">
        <v>0.68915515929040805</v>
      </c>
      <c r="AG250" s="2">
        <v>0.56211891815354098</v>
      </c>
    </row>
    <row r="251" spans="1:33" x14ac:dyDescent="0.35">
      <c r="A251" s="7">
        <v>621</v>
      </c>
      <c r="B251" s="7">
        <v>39</v>
      </c>
      <c r="C251" s="7">
        <v>0</v>
      </c>
      <c r="D251" s="7">
        <v>0</v>
      </c>
      <c r="E251" s="22" t="str">
        <f t="shared" si="6"/>
        <v>00</v>
      </c>
      <c r="F251" s="4">
        <v>0.140372</v>
      </c>
      <c r="G251" s="25">
        <v>0</v>
      </c>
      <c r="H251" s="4">
        <v>31.285510689999999</v>
      </c>
      <c r="I251" s="4">
        <v>75.443818968200006</v>
      </c>
      <c r="J251" s="2">
        <f t="shared" si="7"/>
        <v>0.41468620117424088</v>
      </c>
      <c r="K251" s="3">
        <v>22</v>
      </c>
      <c r="L251" s="3">
        <v>15</v>
      </c>
      <c r="M251" s="3">
        <v>2</v>
      </c>
      <c r="N251" s="3">
        <v>10</v>
      </c>
      <c r="O251" s="24">
        <v>724.49901869999997</v>
      </c>
      <c r="P251" s="4">
        <v>0.51</v>
      </c>
      <c r="Q251" s="4">
        <v>0.40540540540540498</v>
      </c>
      <c r="R251" s="4">
        <v>0.433</v>
      </c>
      <c r="S251" s="4">
        <v>0.36499999999999999</v>
      </c>
      <c r="T251" s="4">
        <v>0.47899999999999998</v>
      </c>
      <c r="U251" s="4">
        <v>0.45700000000000002</v>
      </c>
      <c r="V251" s="5">
        <v>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0.71334988787746501</v>
      </c>
      <c r="AC251" s="2">
        <v>0.51987545928590895</v>
      </c>
      <c r="AD251" s="2">
        <v>0.56739597525438501</v>
      </c>
      <c r="AE251" s="2">
        <v>0.454130280089445</v>
      </c>
      <c r="AF251" s="2">
        <v>0.65200523722877002</v>
      </c>
      <c r="AG251" s="2">
        <v>0.61064595904820196</v>
      </c>
    </row>
    <row r="252" spans="1:33" x14ac:dyDescent="0.35">
      <c r="A252" s="7">
        <v>431</v>
      </c>
      <c r="B252" s="7">
        <v>49</v>
      </c>
      <c r="C252" s="7">
        <v>0</v>
      </c>
      <c r="D252" s="7">
        <v>0</v>
      </c>
      <c r="E252" s="22" t="str">
        <f t="shared" si="6"/>
        <v>00</v>
      </c>
      <c r="F252" s="4">
        <v>0.33585599999999999</v>
      </c>
      <c r="G252" s="25">
        <v>0</v>
      </c>
      <c r="H252" s="4">
        <v>16.859076850000001</v>
      </c>
      <c r="I252" s="4">
        <v>40.065358379000003</v>
      </c>
      <c r="J252" s="2">
        <f t="shared" si="7"/>
        <v>0.42078936847440196</v>
      </c>
      <c r="K252" s="3">
        <v>19</v>
      </c>
      <c r="L252" s="3">
        <v>11</v>
      </c>
      <c r="M252" s="3">
        <v>2</v>
      </c>
      <c r="N252" s="3">
        <v>17</v>
      </c>
      <c r="O252" s="24">
        <v>496.92144880000001</v>
      </c>
      <c r="P252" s="4">
        <v>0.53600000000000003</v>
      </c>
      <c r="Q252" s="4">
        <v>0.36666666666666697</v>
      </c>
      <c r="R252" s="4">
        <v>0.66500000000000004</v>
      </c>
      <c r="S252" s="4">
        <v>0.38700000000000001</v>
      </c>
      <c r="T252" s="4">
        <v>0.65300000000000002</v>
      </c>
      <c r="U252" s="4">
        <v>0.34799999999999998</v>
      </c>
      <c r="V252" s="5">
        <v>0</v>
      </c>
      <c r="W252" s="5">
        <v>100</v>
      </c>
      <c r="X252" s="5">
        <v>0</v>
      </c>
      <c r="Y252" s="5">
        <v>100</v>
      </c>
      <c r="Z252" s="5">
        <v>0</v>
      </c>
      <c r="AA252" s="5">
        <v>100</v>
      </c>
      <c r="AB252" s="2">
        <v>0.76787072675588197</v>
      </c>
      <c r="AC252" s="2">
        <v>0.45675840249571498</v>
      </c>
      <c r="AD252" s="2">
        <v>1.0936247471570699</v>
      </c>
      <c r="AE252" s="2">
        <v>0.48939034304592599</v>
      </c>
      <c r="AF252" s="2">
        <v>1.05843049903528</v>
      </c>
      <c r="AG252" s="2">
        <v>0.42771071705548402</v>
      </c>
    </row>
    <row r="253" spans="1:33" x14ac:dyDescent="0.35">
      <c r="A253" s="7">
        <v>887</v>
      </c>
      <c r="B253" s="7">
        <v>11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23.397224529999999</v>
      </c>
      <c r="I253" s="4">
        <v>55.547875046000001</v>
      </c>
      <c r="J253" s="2">
        <f t="shared" si="7"/>
        <v>0.42120827323501425</v>
      </c>
      <c r="K253" s="3">
        <v>10</v>
      </c>
      <c r="L253" s="3">
        <v>22</v>
      </c>
      <c r="M253" s="3">
        <v>0</v>
      </c>
      <c r="N253" s="3">
        <v>17</v>
      </c>
      <c r="O253" s="24">
        <v>1001</v>
      </c>
      <c r="P253" s="4">
        <v>0.75600000000000001</v>
      </c>
      <c r="Q253" s="4">
        <v>0.6875</v>
      </c>
      <c r="R253" s="4">
        <v>0.76800000000000002</v>
      </c>
      <c r="S253" s="4">
        <v>0.626</v>
      </c>
      <c r="T253" s="4">
        <v>0.67600000000000005</v>
      </c>
      <c r="U253" s="4">
        <v>0.54700000000000004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2">
        <v>1.41058705368894</v>
      </c>
      <c r="AC253" s="2">
        <v>1.16315080980568</v>
      </c>
      <c r="AD253" s="2">
        <v>1.46101790731583</v>
      </c>
      <c r="AE253" s="2">
        <v>0.98349948156760503</v>
      </c>
      <c r="AF253" s="2">
        <v>1.12701176318981</v>
      </c>
      <c r="AG253" s="2">
        <v>0.79186315349910297</v>
      </c>
    </row>
    <row r="254" spans="1:33" x14ac:dyDescent="0.35">
      <c r="A254" s="7">
        <v>27</v>
      </c>
      <c r="B254" s="7">
        <v>34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25.990355900000001</v>
      </c>
      <c r="I254" s="4">
        <v>61.157704185</v>
      </c>
      <c r="J254" s="2">
        <f t="shared" si="7"/>
        <v>0.42497272005796766</v>
      </c>
      <c r="K254" s="3">
        <v>23</v>
      </c>
      <c r="L254" s="3">
        <v>19</v>
      </c>
      <c r="M254" s="3">
        <v>0</v>
      </c>
      <c r="N254" s="3">
        <v>7</v>
      </c>
      <c r="O254" s="24">
        <v>957.94058649999999</v>
      </c>
      <c r="P254" s="4">
        <v>0.50700000000000001</v>
      </c>
      <c r="Q254" s="4">
        <v>0.452380952380952</v>
      </c>
      <c r="R254" s="4">
        <v>0.63300000000000001</v>
      </c>
      <c r="S254" s="4">
        <v>0.51500000000000001</v>
      </c>
      <c r="T254" s="4">
        <v>0.58599999999999997</v>
      </c>
      <c r="U254" s="4">
        <v>0.498</v>
      </c>
      <c r="V254" s="5">
        <v>0</v>
      </c>
      <c r="W254" s="5">
        <v>100</v>
      </c>
      <c r="X254" s="5">
        <v>0</v>
      </c>
      <c r="Y254" s="5">
        <v>0</v>
      </c>
      <c r="Z254" s="5">
        <v>0</v>
      </c>
      <c r="AA254" s="5">
        <v>100</v>
      </c>
      <c r="AB254" s="2">
        <v>0.70724610493944695</v>
      </c>
      <c r="AC254" s="2">
        <v>0.60217540235421896</v>
      </c>
      <c r="AD254" s="2">
        <v>1.0023934309275699</v>
      </c>
      <c r="AE254" s="2">
        <v>0.72360638804465405</v>
      </c>
      <c r="AF254" s="2">
        <v>0.88188930515682296</v>
      </c>
      <c r="AG254" s="2">
        <v>0.68915515929040805</v>
      </c>
    </row>
    <row r="255" spans="1:33" x14ac:dyDescent="0.35">
      <c r="A255" s="7">
        <v>641</v>
      </c>
      <c r="B255" s="7">
        <v>12</v>
      </c>
      <c r="C255" s="7">
        <v>0</v>
      </c>
      <c r="D255" s="7">
        <v>0</v>
      </c>
      <c r="E255" s="22" t="str">
        <f t="shared" si="6"/>
        <v>00</v>
      </c>
      <c r="F255" s="4">
        <v>0.26732299999999998</v>
      </c>
      <c r="G255" s="25">
        <v>0</v>
      </c>
      <c r="H255" s="4">
        <v>19.306623269999999</v>
      </c>
      <c r="I255" s="4">
        <v>43.599695484500003</v>
      </c>
      <c r="J255" s="2">
        <f t="shared" si="7"/>
        <v>0.44281555307797138</v>
      </c>
      <c r="K255" s="3">
        <v>16</v>
      </c>
      <c r="L255" s="3">
        <v>15</v>
      </c>
      <c r="M255" s="3">
        <v>0</v>
      </c>
      <c r="N255" s="3">
        <v>18</v>
      </c>
      <c r="O255" s="24">
        <v>872.22292140000002</v>
      </c>
      <c r="P255" s="4">
        <v>0.65600000000000003</v>
      </c>
      <c r="Q255" s="4">
        <v>0.483870967741935</v>
      </c>
      <c r="R255" s="4">
        <v>0.66500000000000004</v>
      </c>
      <c r="S255" s="4">
        <v>0.47899999999999998</v>
      </c>
      <c r="T255" s="4">
        <v>0.65700000000000003</v>
      </c>
      <c r="U255" s="4">
        <v>0.46300000000000002</v>
      </c>
      <c r="V255" s="5">
        <v>0</v>
      </c>
      <c r="W255" s="5">
        <v>100</v>
      </c>
      <c r="X255" s="5">
        <v>0</v>
      </c>
      <c r="Y255" s="5">
        <v>100</v>
      </c>
      <c r="Z255" s="5">
        <v>0</v>
      </c>
      <c r="AA255" s="5">
        <v>100</v>
      </c>
      <c r="AB255" s="2">
        <v>1.06711362160874</v>
      </c>
      <c r="AC255" s="2">
        <v>0.66139848224536502</v>
      </c>
      <c r="AD255" s="2">
        <v>1.0936247471570699</v>
      </c>
      <c r="AE255" s="2">
        <v>0.65200523722877002</v>
      </c>
      <c r="AF255" s="2">
        <v>1.0700248318162</v>
      </c>
      <c r="AG255" s="2">
        <v>0.62175718447327299</v>
      </c>
    </row>
    <row r="256" spans="1:33" x14ac:dyDescent="0.35">
      <c r="A256" s="7">
        <v>357</v>
      </c>
      <c r="B256" s="7">
        <v>3</v>
      </c>
      <c r="C256" s="7">
        <v>0</v>
      </c>
      <c r="D256" s="7">
        <v>0</v>
      </c>
      <c r="E256" s="22" t="str">
        <f t="shared" si="6"/>
        <v>00</v>
      </c>
      <c r="F256" s="4">
        <v>0.25</v>
      </c>
      <c r="G256" s="25">
        <v>0</v>
      </c>
      <c r="H256" s="4">
        <v>15.91233488</v>
      </c>
      <c r="I256" s="4">
        <v>34.093966765499999</v>
      </c>
      <c r="J256" s="2">
        <f t="shared" si="7"/>
        <v>0.46671996219876177</v>
      </c>
      <c r="K256" s="3">
        <v>16</v>
      </c>
      <c r="L256" s="3">
        <v>24</v>
      </c>
      <c r="M256" s="3">
        <v>2</v>
      </c>
      <c r="N256" s="3">
        <v>7</v>
      </c>
      <c r="O256" s="24">
        <v>1001</v>
      </c>
      <c r="P256" s="4">
        <v>0.625</v>
      </c>
      <c r="Q256" s="4">
        <v>0.6</v>
      </c>
      <c r="R256" s="4">
        <v>0.60099999999999998</v>
      </c>
      <c r="S256" s="4">
        <v>0.59699999999999998</v>
      </c>
      <c r="T256" s="4">
        <v>0.54500000000000004</v>
      </c>
      <c r="U256" s="4">
        <v>0.46100000000000002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100</v>
      </c>
      <c r="AB256" s="2">
        <v>0.98082925301172597</v>
      </c>
      <c r="AC256" s="2">
        <v>0.916290731874155</v>
      </c>
      <c r="AD256" s="2">
        <v>0.91879386209227398</v>
      </c>
      <c r="AE256" s="2">
        <v>0.90881871703545403</v>
      </c>
      <c r="AF256" s="2">
        <v>0.78745786003118701</v>
      </c>
      <c r="AG256" s="2">
        <v>0.61803970807314002</v>
      </c>
    </row>
    <row r="257" spans="1:33" x14ac:dyDescent="0.35">
      <c r="A257" s="7">
        <v>285</v>
      </c>
      <c r="B257" s="7">
        <v>18</v>
      </c>
      <c r="C257" s="7">
        <v>0</v>
      </c>
      <c r="D257" s="7">
        <v>0</v>
      </c>
      <c r="E257" s="22" t="str">
        <f t="shared" si="6"/>
        <v>00</v>
      </c>
      <c r="F257" s="4">
        <v>0.191248</v>
      </c>
      <c r="G257" s="25">
        <v>0</v>
      </c>
      <c r="H257" s="4">
        <v>22.884093150000002</v>
      </c>
      <c r="I257" s="4">
        <v>48.367564710800004</v>
      </c>
      <c r="J257" s="2">
        <f t="shared" si="7"/>
        <v>0.47312890956633608</v>
      </c>
      <c r="K257" s="3">
        <v>27</v>
      </c>
      <c r="L257" s="3">
        <v>8</v>
      </c>
      <c r="M257" s="3">
        <v>4</v>
      </c>
      <c r="N257" s="3">
        <v>10</v>
      </c>
      <c r="O257" s="24">
        <v>745.05793210000002</v>
      </c>
      <c r="P257" s="4">
        <v>0.372</v>
      </c>
      <c r="Q257" s="4">
        <v>0.22857142857142901</v>
      </c>
      <c r="R257" s="4">
        <v>0.45200000000000001</v>
      </c>
      <c r="S257" s="4">
        <v>0.26400000000000001</v>
      </c>
      <c r="T257" s="4">
        <v>0.443</v>
      </c>
      <c r="U257" s="4">
        <v>0.376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0.46521511251393799</v>
      </c>
      <c r="AC257" s="2">
        <v>0.259511195485085</v>
      </c>
      <c r="AD257" s="2">
        <v>0.60147999203412095</v>
      </c>
      <c r="AE257" s="2">
        <v>0.30652516025326099</v>
      </c>
      <c r="AF257" s="2">
        <v>0.58519003905485301</v>
      </c>
      <c r="AG257" s="2">
        <v>0.47160491061270898</v>
      </c>
    </row>
    <row r="258" spans="1:33" x14ac:dyDescent="0.35">
      <c r="A258" s="7">
        <v>489</v>
      </c>
      <c r="B258" s="7">
        <v>23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19.520860599999999</v>
      </c>
      <c r="I258" s="4">
        <v>40.851538686399998</v>
      </c>
      <c r="J258" s="2">
        <f t="shared" ref="J258:J321" si="9">H258/I258</f>
        <v>0.47784884554418861</v>
      </c>
      <c r="K258" s="3">
        <v>23</v>
      </c>
      <c r="L258" s="3">
        <v>17</v>
      </c>
      <c r="M258" s="3">
        <v>1</v>
      </c>
      <c r="N258" s="3">
        <v>8</v>
      </c>
      <c r="O258" s="24">
        <v>1001</v>
      </c>
      <c r="P258" s="4">
        <v>0.497</v>
      </c>
      <c r="Q258" s="4">
        <v>0.42499999999999999</v>
      </c>
      <c r="R258" s="4">
        <v>0.57599999999999996</v>
      </c>
      <c r="S258" s="4">
        <v>0.44800000000000001</v>
      </c>
      <c r="T258" s="4">
        <v>0.55400000000000005</v>
      </c>
      <c r="U258" s="4">
        <v>0.497</v>
      </c>
      <c r="V258" s="5">
        <v>100</v>
      </c>
      <c r="W258" s="5">
        <v>100</v>
      </c>
      <c r="X258" s="5">
        <v>0</v>
      </c>
      <c r="Y258" s="5">
        <v>100</v>
      </c>
      <c r="Z258" s="5">
        <v>0</v>
      </c>
      <c r="AA258" s="5">
        <v>100</v>
      </c>
      <c r="AB258" s="2">
        <v>0.68716510888239801</v>
      </c>
      <c r="AC258" s="2">
        <v>0.55338523818478702</v>
      </c>
      <c r="AD258" s="2">
        <v>0.85802182375017899</v>
      </c>
      <c r="AE258" s="2">
        <v>0.59420723270504205</v>
      </c>
      <c r="AF258" s="2">
        <v>0.80743632696207301</v>
      </c>
      <c r="AG258" s="2">
        <v>0.68716510888239801</v>
      </c>
    </row>
    <row r="259" spans="1:33" x14ac:dyDescent="0.35">
      <c r="A259" s="7">
        <v>627</v>
      </c>
      <c r="B259" s="7">
        <v>42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21.196939449999999</v>
      </c>
      <c r="I259" s="4">
        <v>42.633620274000002</v>
      </c>
      <c r="J259" s="2">
        <f t="shared" si="9"/>
        <v>0.49718835308309239</v>
      </c>
      <c r="K259" s="3">
        <v>26</v>
      </c>
      <c r="L259" s="3">
        <v>15</v>
      </c>
      <c r="M259" s="3">
        <v>0</v>
      </c>
      <c r="N259" s="3">
        <v>8</v>
      </c>
      <c r="O259" s="24">
        <v>849.76386530000002</v>
      </c>
      <c r="P259" s="4">
        <v>0.47399999999999998</v>
      </c>
      <c r="Q259" s="4">
        <v>0.36585365853658502</v>
      </c>
      <c r="R259" s="4">
        <v>0.57199999999999995</v>
      </c>
      <c r="S259" s="4">
        <v>0.40600000000000003</v>
      </c>
      <c r="T259" s="4">
        <v>0.53400000000000003</v>
      </c>
      <c r="U259" s="4">
        <v>0.501</v>
      </c>
      <c r="V259" s="5">
        <v>100</v>
      </c>
      <c r="W259" s="5">
        <v>100</v>
      </c>
      <c r="X259" s="5">
        <v>0</v>
      </c>
      <c r="Y259" s="5">
        <v>100</v>
      </c>
      <c r="Z259" s="5">
        <v>0</v>
      </c>
      <c r="AA259" s="5">
        <v>0</v>
      </c>
      <c r="AB259" s="2">
        <v>0.64245406624442702</v>
      </c>
      <c r="AC259" s="2">
        <v>0.45547552868282598</v>
      </c>
      <c r="AD259" s="2">
        <v>0.84863208340034002</v>
      </c>
      <c r="AE259" s="2">
        <v>0.52087595961949196</v>
      </c>
      <c r="AF259" s="2">
        <v>0.76356964485649104</v>
      </c>
      <c r="AG259" s="2">
        <v>0.69514918323061803</v>
      </c>
    </row>
    <row r="260" spans="1:33" x14ac:dyDescent="0.35">
      <c r="A260" s="7">
        <v>309</v>
      </c>
      <c r="B260" s="7">
        <v>42</v>
      </c>
      <c r="C260" s="7">
        <v>0</v>
      </c>
      <c r="D260" s="7">
        <v>0</v>
      </c>
      <c r="E260" s="22" t="str">
        <f t="shared" si="8"/>
        <v>00</v>
      </c>
      <c r="F260" s="4">
        <v>0.24981999999999999</v>
      </c>
      <c r="G260" s="25">
        <v>0</v>
      </c>
      <c r="H260" s="4">
        <v>22.615488460000002</v>
      </c>
      <c r="I260" s="4">
        <v>38.588899829900001</v>
      </c>
      <c r="J260" s="2">
        <f t="shared" si="9"/>
        <v>0.58606201678952108</v>
      </c>
      <c r="K260" s="3">
        <v>25</v>
      </c>
      <c r="L260" s="3">
        <v>16</v>
      </c>
      <c r="M260" s="3">
        <v>4</v>
      </c>
      <c r="N260" s="3">
        <v>4</v>
      </c>
      <c r="O260" s="24">
        <v>1001</v>
      </c>
      <c r="P260" s="4">
        <v>0.40100000000000002</v>
      </c>
      <c r="Q260" s="4">
        <v>0.39024390243902402</v>
      </c>
      <c r="R260" s="4">
        <v>0.42199999999999999</v>
      </c>
      <c r="S260" s="4">
        <v>0.41299999999999998</v>
      </c>
      <c r="T260" s="4">
        <v>0.48399999999999999</v>
      </c>
      <c r="U260" s="4">
        <v>0.41699999999999998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0.51249368086668801</v>
      </c>
      <c r="AC260" s="2">
        <v>0.494696241836107</v>
      </c>
      <c r="AD260" s="2">
        <v>0.54818141030975898</v>
      </c>
      <c r="AE260" s="2">
        <v>0.53273045915404105</v>
      </c>
      <c r="AF260" s="2">
        <v>0.66164851350057396</v>
      </c>
      <c r="AG260" s="2">
        <v>0.53956809263164496</v>
      </c>
    </row>
    <row r="261" spans="1:33" x14ac:dyDescent="0.35">
      <c r="A261" s="7">
        <v>267</v>
      </c>
      <c r="B261" s="7">
        <v>11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27.123580130000001</v>
      </c>
      <c r="I261" s="4">
        <v>35.894103753300001</v>
      </c>
      <c r="J261" s="2">
        <f t="shared" si="9"/>
        <v>0.75565558946450462</v>
      </c>
      <c r="K261" s="3">
        <v>14</v>
      </c>
      <c r="L261" s="3">
        <v>23</v>
      </c>
      <c r="M261" s="3">
        <v>0</v>
      </c>
      <c r="N261" s="3">
        <v>12</v>
      </c>
      <c r="O261" s="24">
        <v>1001</v>
      </c>
      <c r="P261" s="4">
        <v>0.69699999999999995</v>
      </c>
      <c r="Q261" s="4">
        <v>0.62162162162162204</v>
      </c>
      <c r="R261" s="4">
        <v>0.69599999999999995</v>
      </c>
      <c r="S261" s="4">
        <v>0.6</v>
      </c>
      <c r="T261" s="4">
        <v>0.67600000000000005</v>
      </c>
      <c r="U261" s="4">
        <v>0.49399999999999999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100</v>
      </c>
      <c r="AB261" s="2">
        <v>1.19402247347277</v>
      </c>
      <c r="AC261" s="2">
        <v>0.97186058302896605</v>
      </c>
      <c r="AD261" s="2">
        <v>1.1907275775759201</v>
      </c>
      <c r="AE261" s="2">
        <v>0.916290731874155</v>
      </c>
      <c r="AF261" s="2">
        <v>1.12701176318981</v>
      </c>
      <c r="AG261" s="2">
        <v>0.68121860969467196</v>
      </c>
    </row>
    <row r="262" spans="1:33" x14ac:dyDescent="0.35">
      <c r="A262" s="7">
        <v>667</v>
      </c>
      <c r="B262" s="7">
        <v>3</v>
      </c>
      <c r="C262" s="7">
        <v>0</v>
      </c>
      <c r="D262" s="7">
        <v>0</v>
      </c>
      <c r="E262" s="22" t="str">
        <f t="shared" si="8"/>
        <v>00</v>
      </c>
      <c r="F262" s="4">
        <v>0.24999099999999999</v>
      </c>
      <c r="G262" s="25">
        <v>0</v>
      </c>
      <c r="H262" s="4">
        <v>34.154711159999998</v>
      </c>
      <c r="I262" s="4">
        <v>41.998865225999999</v>
      </c>
      <c r="J262" s="2">
        <f t="shared" si="9"/>
        <v>0.81322938075136453</v>
      </c>
      <c r="K262" s="3">
        <v>9</v>
      </c>
      <c r="L262" s="3">
        <v>22</v>
      </c>
      <c r="M262" s="3">
        <v>0</v>
      </c>
      <c r="N262" s="3">
        <v>18</v>
      </c>
      <c r="O262" s="24">
        <v>835.49340510000002</v>
      </c>
      <c r="P262" s="4">
        <v>0.80900000000000005</v>
      </c>
      <c r="Q262" s="4">
        <v>0.70967741935483897</v>
      </c>
      <c r="R262" s="4">
        <v>0.79400000000000004</v>
      </c>
      <c r="S262" s="4">
        <v>0.69699999999999995</v>
      </c>
      <c r="T262" s="4">
        <v>0.875</v>
      </c>
      <c r="U262" s="4">
        <v>0.71199999999999997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2">
        <v>1.65548185093551</v>
      </c>
      <c r="AC262" s="2">
        <v>1.23676262714893</v>
      </c>
      <c r="AD262" s="2">
        <v>1.57987911019256</v>
      </c>
      <c r="AE262" s="2">
        <v>1.19402247347277</v>
      </c>
      <c r="AF262" s="2">
        <v>2.0794415416798402</v>
      </c>
      <c r="AG262" s="2">
        <v>1.24479479884619</v>
      </c>
    </row>
    <row r="263" spans="1:33" x14ac:dyDescent="0.35">
      <c r="A263" s="7">
        <v>515</v>
      </c>
      <c r="B263" s="7">
        <v>4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5.2810550279999997E-3</v>
      </c>
      <c r="I263" s="4">
        <v>64.476579717999996</v>
      </c>
      <c r="J263" s="2">
        <f t="shared" si="9"/>
        <v>8.190656283409652E-5</v>
      </c>
      <c r="K263" s="3">
        <v>17</v>
      </c>
      <c r="L263" s="3">
        <v>14</v>
      </c>
      <c r="M263" s="3">
        <v>6</v>
      </c>
      <c r="N263" s="3">
        <v>12</v>
      </c>
      <c r="O263" s="24">
        <v>774.3217191</v>
      </c>
      <c r="P263" s="4">
        <v>0.52200000000000002</v>
      </c>
      <c r="Q263" s="4">
        <v>0.45161290322580599</v>
      </c>
      <c r="R263" s="4">
        <v>1</v>
      </c>
      <c r="S263" s="4">
        <v>0.999</v>
      </c>
      <c r="T263" s="4">
        <v>0.999</v>
      </c>
      <c r="U263" s="4">
        <v>1</v>
      </c>
      <c r="V263" s="5">
        <v>100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0.65008769109949804</v>
      </c>
      <c r="AC263" s="2">
        <v>0.79492987486988798</v>
      </c>
      <c r="AD263" s="2">
        <v>1.0000050000287801E-5</v>
      </c>
      <c r="AE263" s="2">
        <v>1.00050033358353E-3</v>
      </c>
      <c r="AF263" s="2">
        <v>1.00050033358353E-3</v>
      </c>
      <c r="AG263" s="2">
        <v>1.0000050000287801E-5</v>
      </c>
    </row>
    <row r="264" spans="1:33" x14ac:dyDescent="0.35">
      <c r="A264" s="7">
        <v>235</v>
      </c>
      <c r="B264" s="7">
        <v>2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0.1146643291</v>
      </c>
      <c r="I264" s="4">
        <v>58.5253984832</v>
      </c>
      <c r="J264" s="2">
        <f t="shared" si="9"/>
        <v>1.9592233811601464E-3</v>
      </c>
      <c r="K264" s="3">
        <v>7</v>
      </c>
      <c r="L264" s="3">
        <v>19</v>
      </c>
      <c r="M264" s="3">
        <v>0</v>
      </c>
      <c r="N264" s="3">
        <v>23</v>
      </c>
      <c r="O264" s="24">
        <v>1001</v>
      </c>
      <c r="P264" s="4">
        <v>0.84699999999999998</v>
      </c>
      <c r="Q264" s="4">
        <v>0.73076923076923095</v>
      </c>
      <c r="R264" s="4">
        <v>0.997</v>
      </c>
      <c r="S264" s="4">
        <v>0.96099999999999997</v>
      </c>
      <c r="T264" s="4">
        <v>0.998</v>
      </c>
      <c r="U264" s="4">
        <v>0.99399999999999999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0.16605458433008299</v>
      </c>
      <c r="AC264" s="2">
        <v>0.31365755885504198</v>
      </c>
      <c r="AD264" s="2">
        <v>3.00450902029872E-3</v>
      </c>
      <c r="AE264" s="2">
        <v>3.9780870011844598E-2</v>
      </c>
      <c r="AF264" s="2">
        <v>2.0020026706730801E-3</v>
      </c>
      <c r="AG264" s="2">
        <v>6.0180723255630203E-3</v>
      </c>
    </row>
    <row r="265" spans="1:33" x14ac:dyDescent="0.35">
      <c r="A265" s="7">
        <v>529</v>
      </c>
      <c r="B265" s="7">
        <v>22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7.224904805E-2</v>
      </c>
      <c r="I265" s="4">
        <v>35.509440263999998</v>
      </c>
      <c r="J265" s="2">
        <f t="shared" si="9"/>
        <v>2.0346433937807567E-3</v>
      </c>
      <c r="K265" s="3">
        <v>17</v>
      </c>
      <c r="L265" s="3">
        <v>15</v>
      </c>
      <c r="M265" s="3">
        <v>5</v>
      </c>
      <c r="N265" s="3">
        <v>12</v>
      </c>
      <c r="O265" s="24">
        <v>346.7362895</v>
      </c>
      <c r="P265" s="4">
        <v>0.53700000000000003</v>
      </c>
      <c r="Q265" s="4">
        <v>0.46875</v>
      </c>
      <c r="R265" s="4">
        <v>1</v>
      </c>
      <c r="S265" s="4">
        <v>0.99099999999999999</v>
      </c>
      <c r="T265" s="4">
        <v>1</v>
      </c>
      <c r="U265" s="4">
        <v>0.998</v>
      </c>
      <c r="V265" s="5">
        <v>100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0.621757184473272</v>
      </c>
      <c r="AC265" s="2">
        <v>0.75768570169751603</v>
      </c>
      <c r="AD265" s="2">
        <v>1.0000050000287801E-5</v>
      </c>
      <c r="AE265" s="2">
        <v>9.0407446521490707E-3</v>
      </c>
      <c r="AF265" s="2">
        <v>1.0000050000287801E-5</v>
      </c>
      <c r="AG265" s="2">
        <v>2.0020026706730801E-3</v>
      </c>
    </row>
    <row r="266" spans="1:33" x14ac:dyDescent="0.35">
      <c r="A266" s="7">
        <v>967</v>
      </c>
      <c r="B266" s="7">
        <v>3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0.1005394427</v>
      </c>
      <c r="I266" s="4">
        <v>48.541191837</v>
      </c>
      <c r="J266" s="2">
        <f t="shared" si="9"/>
        <v>2.0712190800260674E-3</v>
      </c>
      <c r="K266" s="3">
        <v>24</v>
      </c>
      <c r="L266" s="3">
        <v>15</v>
      </c>
      <c r="M266" s="3">
        <v>0</v>
      </c>
      <c r="N266" s="3">
        <v>10</v>
      </c>
      <c r="O266" s="24">
        <v>892.04261229999997</v>
      </c>
      <c r="P266" s="4">
        <v>0.51900000000000002</v>
      </c>
      <c r="Q266" s="4">
        <v>0.38461538461538503</v>
      </c>
      <c r="R266" s="4">
        <v>0.98699999999999999</v>
      </c>
      <c r="S266" s="4">
        <v>0.95399999999999996</v>
      </c>
      <c r="T266" s="4">
        <v>0.98499999999999999</v>
      </c>
      <c r="U266" s="4">
        <v>0.97399999999999998</v>
      </c>
      <c r="V266" s="5">
        <v>100</v>
      </c>
      <c r="W266" s="5">
        <v>0</v>
      </c>
      <c r="X266" s="5">
        <v>100</v>
      </c>
      <c r="Y266" s="5">
        <v>100</v>
      </c>
      <c r="Z266" s="5">
        <v>100</v>
      </c>
      <c r="AA266" s="5">
        <v>100</v>
      </c>
      <c r="AB266" s="2">
        <v>0.65585139581624796</v>
      </c>
      <c r="AC266" s="2">
        <v>0.95551144502743601</v>
      </c>
      <c r="AD266" s="2">
        <v>1.30852395486555E-2</v>
      </c>
      <c r="AE266" s="2">
        <v>4.7091607533850603E-2</v>
      </c>
      <c r="AF266" s="2">
        <v>1.51136378100482E-2</v>
      </c>
      <c r="AG266" s="2">
        <v>2.6343975339602001E-2</v>
      </c>
    </row>
    <row r="267" spans="1:33" x14ac:dyDescent="0.35">
      <c r="A267" s="7">
        <v>117</v>
      </c>
      <c r="B267" s="7">
        <v>42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0.1131903527</v>
      </c>
      <c r="I267" s="4">
        <v>48.127088921999999</v>
      </c>
      <c r="J267" s="2">
        <f t="shared" si="9"/>
        <v>2.3519052416290671E-3</v>
      </c>
      <c r="K267" s="3">
        <v>9</v>
      </c>
      <c r="L267" s="3">
        <v>16</v>
      </c>
      <c r="M267" s="3">
        <v>2</v>
      </c>
      <c r="N267" s="3">
        <v>22</v>
      </c>
      <c r="O267" s="24">
        <v>1001</v>
      </c>
      <c r="P267" s="4">
        <v>0.754</v>
      </c>
      <c r="Q267" s="4">
        <v>0.64</v>
      </c>
      <c r="R267" s="4">
        <v>0.99299999999999999</v>
      </c>
      <c r="S267" s="4">
        <v>0.877</v>
      </c>
      <c r="T267" s="4">
        <v>0.999</v>
      </c>
      <c r="U267" s="4">
        <v>0.98799999999999999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0.28236291097418098</v>
      </c>
      <c r="AC267" s="2">
        <v>0.44628710262841897</v>
      </c>
      <c r="AD267" s="2">
        <v>7.0246149369644698E-3</v>
      </c>
      <c r="AE267" s="2">
        <v>0.131248286609954</v>
      </c>
      <c r="AF267" s="2">
        <v>1.00050033358353E-3</v>
      </c>
      <c r="AG267" s="2">
        <v>1.20725812342692E-2</v>
      </c>
    </row>
    <row r="268" spans="1:33" x14ac:dyDescent="0.35">
      <c r="A268" s="7">
        <v>221</v>
      </c>
      <c r="B268" s="7">
        <v>8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0.1205481365</v>
      </c>
      <c r="I268" s="4">
        <v>46.771105050000003</v>
      </c>
      <c r="J268" s="2">
        <f t="shared" si="9"/>
        <v>2.5774062077671606E-3</v>
      </c>
      <c r="K268" s="3">
        <v>7</v>
      </c>
      <c r="L268" s="3">
        <v>16</v>
      </c>
      <c r="M268" s="3">
        <v>1</v>
      </c>
      <c r="N268" s="3">
        <v>25</v>
      </c>
      <c r="O268" s="24">
        <v>910.27674939999997</v>
      </c>
      <c r="P268" s="4">
        <v>0.81899999999999995</v>
      </c>
      <c r="Q268" s="4">
        <v>0.69565217391304301</v>
      </c>
      <c r="R268" s="4">
        <v>0.90700000000000003</v>
      </c>
      <c r="S268" s="4">
        <v>0.79</v>
      </c>
      <c r="T268" s="4">
        <v>0.98899999999999999</v>
      </c>
      <c r="U268" s="4">
        <v>0.98599999999999999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0.199671195129068</v>
      </c>
      <c r="AC268" s="2">
        <v>0.36290549368936798</v>
      </c>
      <c r="AD268" s="2">
        <v>9.7612828867000401E-2</v>
      </c>
      <c r="AE268" s="2">
        <v>0.23572233352107</v>
      </c>
      <c r="AF268" s="2">
        <v>1.1060947359424899E-2</v>
      </c>
      <c r="AG268" s="2">
        <v>1.4098924379501601E-2</v>
      </c>
    </row>
    <row r="269" spans="1:33" x14ac:dyDescent="0.35">
      <c r="A269" s="7">
        <v>497</v>
      </c>
      <c r="B269" s="7">
        <v>50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0.12954330389999999</v>
      </c>
      <c r="I269" s="4">
        <v>42.415941844000002</v>
      </c>
      <c r="J269" s="2">
        <f t="shared" si="9"/>
        <v>3.0541182929862179E-3</v>
      </c>
      <c r="K269" s="3">
        <v>27</v>
      </c>
      <c r="L269" s="3">
        <v>14</v>
      </c>
      <c r="M269" s="3">
        <v>1</v>
      </c>
      <c r="N269" s="3">
        <v>7</v>
      </c>
      <c r="O269" s="24">
        <v>1001</v>
      </c>
      <c r="P269" s="4">
        <v>0.41299999999999998</v>
      </c>
      <c r="Q269" s="4">
        <v>0.34146341463414598</v>
      </c>
      <c r="R269" s="4">
        <v>0.97899999999999998</v>
      </c>
      <c r="S269" s="4">
        <v>0.88700000000000001</v>
      </c>
      <c r="T269" s="4">
        <v>0.98499999999999999</v>
      </c>
      <c r="U269" s="4">
        <v>0.98899999999999999</v>
      </c>
      <c r="V269" s="5">
        <v>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0.88430768602110399</v>
      </c>
      <c r="AC269" s="2">
        <v>1.07451473708905</v>
      </c>
      <c r="AD269" s="2">
        <v>2.1223636451626698E-2</v>
      </c>
      <c r="AE269" s="2">
        <v>0.11991029667255799</v>
      </c>
      <c r="AF269" s="2">
        <v>1.51136378100482E-2</v>
      </c>
      <c r="AG269" s="2">
        <v>1.1060947359424899E-2</v>
      </c>
    </row>
    <row r="270" spans="1:33" x14ac:dyDescent="0.35">
      <c r="A270" s="7">
        <v>495</v>
      </c>
      <c r="B270" s="7">
        <v>42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0.19987066589999999</v>
      </c>
      <c r="I270" s="4">
        <v>47.914948357</v>
      </c>
      <c r="J270" s="2">
        <f t="shared" si="9"/>
        <v>4.1713634837049858E-3</v>
      </c>
      <c r="K270" s="3">
        <v>36</v>
      </c>
      <c r="L270" s="3">
        <v>9</v>
      </c>
      <c r="M270" s="3">
        <v>0</v>
      </c>
      <c r="N270" s="3">
        <v>4</v>
      </c>
      <c r="O270" s="24">
        <v>1001</v>
      </c>
      <c r="P270" s="4">
        <v>0.30299999999999999</v>
      </c>
      <c r="Q270" s="4">
        <v>0.2</v>
      </c>
      <c r="R270" s="4">
        <v>0.91700000000000004</v>
      </c>
      <c r="S270" s="4">
        <v>0.78</v>
      </c>
      <c r="T270" s="4">
        <v>0.95099999999999996</v>
      </c>
      <c r="U270" s="4">
        <v>0.95099999999999996</v>
      </c>
      <c r="V270" s="5">
        <v>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1.19402247347277</v>
      </c>
      <c r="AC270" s="2">
        <v>1.6094379124341001</v>
      </c>
      <c r="AD270" s="2">
        <v>8.6647806725672197E-2</v>
      </c>
      <c r="AE270" s="2">
        <v>0.2484613592985</v>
      </c>
      <c r="AF270" s="2">
        <v>5.0241216436746797E-2</v>
      </c>
      <c r="AG270" s="2">
        <v>5.0241216436746797E-2</v>
      </c>
    </row>
    <row r="271" spans="1:33" x14ac:dyDescent="0.35">
      <c r="A271" s="7">
        <v>315</v>
      </c>
      <c r="B271" s="7">
        <v>43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0.2459883149</v>
      </c>
      <c r="I271" s="4">
        <v>55.188090786300002</v>
      </c>
      <c r="J271" s="2">
        <f t="shared" si="9"/>
        <v>4.4572716938608902E-3</v>
      </c>
      <c r="K271" s="3">
        <v>18</v>
      </c>
      <c r="L271" s="3">
        <v>15</v>
      </c>
      <c r="M271" s="3">
        <v>2</v>
      </c>
      <c r="N271" s="3">
        <v>14</v>
      </c>
      <c r="O271" s="24">
        <v>790.89548300000001</v>
      </c>
      <c r="P271" s="4">
        <v>0.58199999999999996</v>
      </c>
      <c r="Q271" s="4">
        <v>0.45454545454545497</v>
      </c>
      <c r="R271" s="4">
        <v>0.996</v>
      </c>
      <c r="S271" s="4">
        <v>0.97399999999999998</v>
      </c>
      <c r="T271" s="4">
        <v>0.99</v>
      </c>
      <c r="U271" s="4">
        <v>0.99099999999999999</v>
      </c>
      <c r="V271" s="5">
        <v>100</v>
      </c>
      <c r="W271" s="5">
        <v>0</v>
      </c>
      <c r="X271" s="5">
        <v>100</v>
      </c>
      <c r="Y271" s="5">
        <v>100</v>
      </c>
      <c r="Z271" s="5">
        <v>100</v>
      </c>
      <c r="AA271" s="5">
        <v>100</v>
      </c>
      <c r="AB271" s="2">
        <v>0.54128483125069904</v>
      </c>
      <c r="AC271" s="2">
        <v>0.78845736036427005</v>
      </c>
      <c r="AD271" s="2">
        <v>4.0080213975388201E-3</v>
      </c>
      <c r="AE271" s="2">
        <v>2.6343975339602001E-2</v>
      </c>
      <c r="AF271" s="2">
        <v>1.0050335853501499E-2</v>
      </c>
      <c r="AG271" s="2">
        <v>9.0407446521490707E-3</v>
      </c>
    </row>
    <row r="272" spans="1:33" x14ac:dyDescent="0.35">
      <c r="A272" s="7">
        <v>907</v>
      </c>
      <c r="B272" s="7">
        <v>31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0.4165459339</v>
      </c>
      <c r="I272" s="4">
        <v>58.530557873500001</v>
      </c>
      <c r="J272" s="2">
        <f t="shared" si="9"/>
        <v>7.1167258443062481E-3</v>
      </c>
      <c r="K272" s="3">
        <v>18</v>
      </c>
      <c r="L272" s="3">
        <v>18</v>
      </c>
      <c r="M272" s="3">
        <v>0</v>
      </c>
      <c r="N272" s="3">
        <v>13</v>
      </c>
      <c r="O272" s="24">
        <v>1001</v>
      </c>
      <c r="P272" s="4">
        <v>0.61799999999999999</v>
      </c>
      <c r="Q272" s="4">
        <v>0.5</v>
      </c>
      <c r="R272" s="4">
        <v>0.94099999999999995</v>
      </c>
      <c r="S272" s="4">
        <v>0.83</v>
      </c>
      <c r="T272" s="4">
        <v>0.98399999999999999</v>
      </c>
      <c r="U272" s="4">
        <v>0.96799999999999997</v>
      </c>
      <c r="V272" s="5">
        <v>100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0.481266821524446</v>
      </c>
      <c r="AC272" s="2">
        <v>0.69314718055994495</v>
      </c>
      <c r="AD272" s="2">
        <v>6.0812139396757503E-2</v>
      </c>
      <c r="AE272" s="2">
        <v>0.18632957819149301</v>
      </c>
      <c r="AF272" s="2">
        <v>1.6129381929883599E-2</v>
      </c>
      <c r="AG272" s="2">
        <v>3.2523191705560103E-2</v>
      </c>
    </row>
    <row r="273" spans="1:33" x14ac:dyDescent="0.35">
      <c r="A273" s="7">
        <v>733</v>
      </c>
      <c r="B273" s="7">
        <v>38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0.50351609880000003</v>
      </c>
      <c r="I273" s="4">
        <v>63.673818789899997</v>
      </c>
      <c r="J273" s="2">
        <f t="shared" si="9"/>
        <v>7.9077414920159968E-3</v>
      </c>
      <c r="K273" s="3">
        <v>20</v>
      </c>
      <c r="L273" s="3">
        <v>12</v>
      </c>
      <c r="M273" s="3">
        <v>0</v>
      </c>
      <c r="N273" s="3">
        <v>17</v>
      </c>
      <c r="O273" s="24">
        <v>1001</v>
      </c>
      <c r="P273" s="4">
        <v>0.57999999999999996</v>
      </c>
      <c r="Q273" s="4">
        <v>0.375</v>
      </c>
      <c r="R273" s="4">
        <v>0.996</v>
      </c>
      <c r="S273" s="4">
        <v>0.97599999999999998</v>
      </c>
      <c r="T273" s="4">
        <v>0.997</v>
      </c>
      <c r="U273" s="4">
        <v>0.98899999999999999</v>
      </c>
      <c r="V273" s="5">
        <v>100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0.54472717544167204</v>
      </c>
      <c r="AC273" s="2">
        <v>0.98082925301172597</v>
      </c>
      <c r="AD273" s="2">
        <v>4.0080213975388201E-3</v>
      </c>
      <c r="AE273" s="2">
        <v>2.4292692569044601E-2</v>
      </c>
      <c r="AF273" s="2">
        <v>3.00450902029872E-3</v>
      </c>
      <c r="AG273" s="2">
        <v>1.1060947359424899E-2</v>
      </c>
    </row>
    <row r="274" spans="1:33" x14ac:dyDescent="0.35">
      <c r="A274" s="7">
        <v>645</v>
      </c>
      <c r="B274" s="7">
        <v>34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0.54271016419999996</v>
      </c>
      <c r="I274" s="4">
        <v>58.797534378999998</v>
      </c>
      <c r="J274" s="2">
        <f t="shared" si="9"/>
        <v>9.2301517390469545E-3</v>
      </c>
      <c r="K274" s="3">
        <v>19</v>
      </c>
      <c r="L274" s="3">
        <v>9</v>
      </c>
      <c r="M274" s="3">
        <v>0</v>
      </c>
      <c r="N274" s="3">
        <v>21</v>
      </c>
      <c r="O274" s="24">
        <v>775.11052289999998</v>
      </c>
      <c r="P274" s="4">
        <v>0.622</v>
      </c>
      <c r="Q274" s="4">
        <v>0.32142857142857101</v>
      </c>
      <c r="R274" s="4">
        <v>0.97899999999999998</v>
      </c>
      <c r="S274" s="4">
        <v>0.94699999999999995</v>
      </c>
      <c r="T274" s="4">
        <v>0.98599999999999999</v>
      </c>
      <c r="U274" s="4">
        <v>0.97299999999999998</v>
      </c>
      <c r="V274" s="5">
        <v>100</v>
      </c>
      <c r="W274" s="5">
        <v>0</v>
      </c>
      <c r="X274" s="5">
        <v>100</v>
      </c>
      <c r="Y274" s="5">
        <v>100</v>
      </c>
      <c r="Z274" s="5">
        <v>100</v>
      </c>
      <c r="AA274" s="5">
        <v>100</v>
      </c>
      <c r="AB274" s="2">
        <v>0.47481518624295799</v>
      </c>
      <c r="AC274" s="2">
        <v>1.13497993283898</v>
      </c>
      <c r="AD274" s="2">
        <v>2.1223636451626698E-2</v>
      </c>
      <c r="AE274" s="2">
        <v>5.4456185796058897E-2</v>
      </c>
      <c r="AF274" s="2">
        <v>1.4098924379501601E-2</v>
      </c>
      <c r="AG274" s="2">
        <v>2.7371196796132001E-2</v>
      </c>
    </row>
    <row r="275" spans="1:33" x14ac:dyDescent="0.35">
      <c r="A275" s="7">
        <v>563</v>
      </c>
      <c r="B275" s="7">
        <v>17</v>
      </c>
      <c r="C275" s="7">
        <v>0</v>
      </c>
      <c r="D275" s="7">
        <v>1</v>
      </c>
      <c r="E275" s="22" t="str">
        <f t="shared" si="8"/>
        <v>01</v>
      </c>
      <c r="F275" s="4">
        <v>0.99977700000000003</v>
      </c>
      <c r="G275" s="25">
        <v>1</v>
      </c>
      <c r="H275" s="4">
        <v>0.4462788063</v>
      </c>
      <c r="I275" s="4">
        <v>47.205112655999997</v>
      </c>
      <c r="J275" s="2">
        <f t="shared" si="9"/>
        <v>9.4540354040077868E-3</v>
      </c>
      <c r="K275" s="3">
        <v>16</v>
      </c>
      <c r="L275" s="3">
        <v>15</v>
      </c>
      <c r="M275" s="3">
        <v>0</v>
      </c>
      <c r="N275" s="3">
        <v>18</v>
      </c>
      <c r="O275" s="24">
        <v>775.83885180000004</v>
      </c>
      <c r="P275" s="4">
        <v>0.67500000000000004</v>
      </c>
      <c r="Q275" s="4">
        <v>0.483870967741935</v>
      </c>
      <c r="R275" s="4">
        <v>0.97</v>
      </c>
      <c r="S275" s="4">
        <v>0.751</v>
      </c>
      <c r="T275" s="4">
        <v>0.98</v>
      </c>
      <c r="U275" s="4">
        <v>0.94199999999999995</v>
      </c>
      <c r="V275" s="5">
        <v>100</v>
      </c>
      <c r="W275" s="5">
        <v>0</v>
      </c>
      <c r="X275" s="5">
        <v>100</v>
      </c>
      <c r="Y275" s="5">
        <v>100</v>
      </c>
      <c r="Z275" s="5">
        <v>100</v>
      </c>
      <c r="AA275" s="5">
        <v>100</v>
      </c>
      <c r="AB275" s="2">
        <v>0.39304258810960702</v>
      </c>
      <c r="AC275" s="2">
        <v>0.72593700338293599</v>
      </c>
      <c r="AD275" s="2">
        <v>3.0459207484708602E-2</v>
      </c>
      <c r="AE275" s="2">
        <v>0.286349627218002</v>
      </c>
      <c r="AF275" s="2">
        <v>2.0202707317519501E-2</v>
      </c>
      <c r="AG275" s="2">
        <v>5.9750004405774E-2</v>
      </c>
    </row>
    <row r="276" spans="1:33" x14ac:dyDescent="0.35">
      <c r="A276" s="7">
        <v>191</v>
      </c>
      <c r="B276" s="7">
        <v>12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0.61693675889999999</v>
      </c>
      <c r="I276" s="4">
        <v>61.8303722912</v>
      </c>
      <c r="J276" s="2">
        <f t="shared" si="9"/>
        <v>9.9778917065942597E-3</v>
      </c>
      <c r="K276" s="3">
        <v>29</v>
      </c>
      <c r="L276" s="3">
        <v>12</v>
      </c>
      <c r="M276" s="3">
        <v>0</v>
      </c>
      <c r="N276" s="3">
        <v>8</v>
      </c>
      <c r="O276" s="24">
        <v>776.83425439999996</v>
      </c>
      <c r="P276" s="4">
        <v>0.38700000000000001</v>
      </c>
      <c r="Q276" s="4">
        <v>0.292682926829268</v>
      </c>
      <c r="R276" s="4">
        <v>0.83399999999999996</v>
      </c>
      <c r="S276" s="4">
        <v>0.33100000000000002</v>
      </c>
      <c r="T276" s="4">
        <v>0.96899999999999997</v>
      </c>
      <c r="U276" s="4">
        <v>0.95699999999999996</v>
      </c>
      <c r="V276" s="5">
        <v>0</v>
      </c>
      <c r="W276" s="5">
        <v>0</v>
      </c>
      <c r="X276" s="5">
        <v>100</v>
      </c>
      <c r="Y276" s="5">
        <v>0</v>
      </c>
      <c r="Z276" s="5">
        <v>100</v>
      </c>
      <c r="AA276" s="5">
        <v>100</v>
      </c>
      <c r="AB276" s="2">
        <v>0.94933058595235498</v>
      </c>
      <c r="AC276" s="2">
        <v>1.22866541691631</v>
      </c>
      <c r="AD276" s="2">
        <v>0.18152187662339</v>
      </c>
      <c r="AE276" s="2">
        <v>1.1056369036050699</v>
      </c>
      <c r="AF276" s="2">
        <v>3.14906670913708E-2</v>
      </c>
      <c r="AG276" s="2">
        <v>4.3951887529182797E-2</v>
      </c>
    </row>
    <row r="277" spans="1:33" x14ac:dyDescent="0.35">
      <c r="A277" s="7">
        <v>823</v>
      </c>
      <c r="B277" s="7">
        <v>37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0.62104093240000002</v>
      </c>
      <c r="I277" s="4">
        <v>57.083122727000003</v>
      </c>
      <c r="J277" s="2">
        <f t="shared" si="9"/>
        <v>1.0879589320474423E-2</v>
      </c>
      <c r="K277" s="3">
        <v>29</v>
      </c>
      <c r="L277" s="3">
        <v>19</v>
      </c>
      <c r="M277" s="3">
        <v>0</v>
      </c>
      <c r="N277" s="3">
        <v>1</v>
      </c>
      <c r="O277" s="24">
        <v>1001</v>
      </c>
      <c r="P277" s="4">
        <v>0.443</v>
      </c>
      <c r="Q277" s="4">
        <v>0.39583333333333298</v>
      </c>
      <c r="R277" s="4">
        <v>0.94699999999999995</v>
      </c>
      <c r="S277" s="4">
        <v>0.95099999999999996</v>
      </c>
      <c r="T277" s="4">
        <v>0.96899999999999997</v>
      </c>
      <c r="U277" s="4">
        <v>0.97899999999999998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0.81418550893700103</v>
      </c>
      <c r="AC277" s="2">
        <v>0.926762031741451</v>
      </c>
      <c r="AD277" s="2">
        <v>5.4456185796058897E-2</v>
      </c>
      <c r="AE277" s="2">
        <v>5.0241216436746797E-2</v>
      </c>
      <c r="AF277" s="2">
        <v>3.14906670913708E-2</v>
      </c>
      <c r="AG277" s="2">
        <v>2.1223636451626698E-2</v>
      </c>
    </row>
    <row r="278" spans="1:33" x14ac:dyDescent="0.35">
      <c r="A278" s="7">
        <v>957</v>
      </c>
      <c r="B278" s="7">
        <v>32</v>
      </c>
      <c r="C278" s="7">
        <v>0</v>
      </c>
      <c r="D278" s="7">
        <v>1</v>
      </c>
      <c r="E278" s="22" t="str">
        <f t="shared" si="8"/>
        <v>01</v>
      </c>
      <c r="F278" s="4">
        <v>0.600356</v>
      </c>
      <c r="G278" s="25">
        <v>1</v>
      </c>
      <c r="H278" s="4">
        <v>0.86467615760000005</v>
      </c>
      <c r="I278" s="4">
        <v>61.079601299499998</v>
      </c>
      <c r="J278" s="2">
        <f t="shared" si="9"/>
        <v>1.4156545543906135E-2</v>
      </c>
      <c r="K278" s="3">
        <v>18</v>
      </c>
      <c r="L278" s="3">
        <v>21</v>
      </c>
      <c r="M278" s="3">
        <v>0</v>
      </c>
      <c r="N278" s="3">
        <v>10</v>
      </c>
      <c r="O278" s="24">
        <v>1001</v>
      </c>
      <c r="P278" s="4">
        <v>0.64400000000000002</v>
      </c>
      <c r="Q278" s="4">
        <v>0.53846153846153799</v>
      </c>
      <c r="R278" s="4">
        <v>0.98699999999999999</v>
      </c>
      <c r="S278" s="4">
        <v>0.98</v>
      </c>
      <c r="T278" s="4">
        <v>0.98499999999999999</v>
      </c>
      <c r="U278" s="4">
        <v>0.95699999999999996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0.440056552877783</v>
      </c>
      <c r="AC278" s="2">
        <v>0.61903920840622395</v>
      </c>
      <c r="AD278" s="2">
        <v>1.30852395486555E-2</v>
      </c>
      <c r="AE278" s="2">
        <v>2.0202707317519501E-2</v>
      </c>
      <c r="AF278" s="2">
        <v>1.51136378100482E-2</v>
      </c>
      <c r="AG278" s="2">
        <v>4.3951887529182797E-2</v>
      </c>
    </row>
    <row r="279" spans="1:33" x14ac:dyDescent="0.35">
      <c r="A279" s="7">
        <v>291</v>
      </c>
      <c r="B279" s="7">
        <v>38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0.72731774729999998</v>
      </c>
      <c r="I279" s="4">
        <v>50.249366424999998</v>
      </c>
      <c r="J279" s="2">
        <f t="shared" si="9"/>
        <v>1.447416751782458E-2</v>
      </c>
      <c r="K279" s="3">
        <v>17</v>
      </c>
      <c r="L279" s="3">
        <v>17</v>
      </c>
      <c r="M279" s="3">
        <v>3</v>
      </c>
      <c r="N279" s="3">
        <v>12</v>
      </c>
      <c r="O279" s="24">
        <v>512.93345280000005</v>
      </c>
      <c r="P279" s="4">
        <v>0.57999999999999996</v>
      </c>
      <c r="Q279" s="4">
        <v>0.5</v>
      </c>
      <c r="R279" s="4">
        <v>0.96799999999999997</v>
      </c>
      <c r="S279" s="4">
        <v>0.96199999999999997</v>
      </c>
      <c r="T279" s="4">
        <v>0.96299999999999997</v>
      </c>
      <c r="U279" s="4">
        <v>0.96399999999999997</v>
      </c>
      <c r="V279" s="5">
        <v>100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0.54472717544167204</v>
      </c>
      <c r="AC279" s="2">
        <v>0.69314718055994495</v>
      </c>
      <c r="AD279" s="2">
        <v>3.2523191705560103E-2</v>
      </c>
      <c r="AE279" s="2">
        <v>3.8740828316430602E-2</v>
      </c>
      <c r="AF279" s="2">
        <v>3.7701867184011501E-2</v>
      </c>
      <c r="AG279" s="2">
        <v>3.6663984371591497E-2</v>
      </c>
    </row>
    <row r="280" spans="1:33" x14ac:dyDescent="0.35">
      <c r="A280" s="7">
        <v>983</v>
      </c>
      <c r="B280" s="7">
        <v>26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0.77074317729999997</v>
      </c>
      <c r="I280" s="4">
        <v>51.295962568999997</v>
      </c>
      <c r="J280" s="2">
        <f t="shared" si="9"/>
        <v>1.5025416011313684E-2</v>
      </c>
      <c r="K280" s="3">
        <v>12</v>
      </c>
      <c r="L280" s="3">
        <v>22</v>
      </c>
      <c r="M280" s="3">
        <v>0</v>
      </c>
      <c r="N280" s="3">
        <v>15</v>
      </c>
      <c r="O280" s="24">
        <v>553.76451050000003</v>
      </c>
      <c r="P280" s="4">
        <v>0.74399999999999999</v>
      </c>
      <c r="Q280" s="4">
        <v>0.64705882352941202</v>
      </c>
      <c r="R280" s="4">
        <v>0.79400000000000004</v>
      </c>
      <c r="S280" s="4">
        <v>0.70399999999999996</v>
      </c>
      <c r="T280" s="4">
        <v>0.97699999999999998</v>
      </c>
      <c r="U280" s="4">
        <v>0.92800000000000005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0.29571424414904501</v>
      </c>
      <c r="AC280" s="2">
        <v>0.435318071257845</v>
      </c>
      <c r="AD280" s="2">
        <v>0.23067181773500101</v>
      </c>
      <c r="AE280" s="2">
        <v>0.35097692282409498</v>
      </c>
      <c r="AF280" s="2">
        <v>2.32686269393543E-2</v>
      </c>
      <c r="AG280" s="2">
        <v>7.4723546195936394E-2</v>
      </c>
    </row>
    <row r="281" spans="1:33" x14ac:dyDescent="0.35">
      <c r="A281" s="7">
        <v>653</v>
      </c>
      <c r="B281" s="7">
        <v>12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0.82499520690000006</v>
      </c>
      <c r="I281" s="4">
        <v>54.8452534081</v>
      </c>
      <c r="J281" s="2">
        <f t="shared" si="9"/>
        <v>1.5042235300861203E-2</v>
      </c>
      <c r="K281" s="3">
        <v>28</v>
      </c>
      <c r="L281" s="3">
        <v>11</v>
      </c>
      <c r="M281" s="3">
        <v>2</v>
      </c>
      <c r="N281" s="3">
        <v>8</v>
      </c>
      <c r="O281" s="24">
        <v>830.75389250000001</v>
      </c>
      <c r="P281" s="4">
        <v>0.40200000000000002</v>
      </c>
      <c r="Q281" s="4">
        <v>0.28205128205128199</v>
      </c>
      <c r="R281" s="4">
        <v>0.74</v>
      </c>
      <c r="S281" s="4">
        <v>0.41799999999999998</v>
      </c>
      <c r="T281" s="4">
        <v>0.96</v>
      </c>
      <c r="U281" s="4">
        <v>0.95</v>
      </c>
      <c r="V281" s="5">
        <v>0</v>
      </c>
      <c r="W281" s="5">
        <v>0</v>
      </c>
      <c r="X281" s="5">
        <v>100</v>
      </c>
      <c r="Y281" s="5">
        <v>0</v>
      </c>
      <c r="Z281" s="5">
        <v>100</v>
      </c>
      <c r="AA281" s="5">
        <v>100</v>
      </c>
      <c r="AB281" s="2">
        <v>0.91130319036311602</v>
      </c>
      <c r="AC281" s="2">
        <v>1.2656663733312801</v>
      </c>
      <c r="AD281" s="2">
        <v>0.301105092783922</v>
      </c>
      <c r="AE281" s="2">
        <v>0.87227384645738104</v>
      </c>
      <c r="AF281" s="2">
        <v>4.08219945202552E-2</v>
      </c>
      <c r="AG281" s="2">
        <v>5.1293294387550599E-2</v>
      </c>
    </row>
    <row r="282" spans="1:33" x14ac:dyDescent="0.35">
      <c r="A282" s="7">
        <v>559</v>
      </c>
      <c r="B282" s="7">
        <v>22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1.0062164149999999</v>
      </c>
      <c r="I282" s="4">
        <v>59.130709003</v>
      </c>
      <c r="J282" s="2">
        <f t="shared" si="9"/>
        <v>1.7016816337327351E-2</v>
      </c>
      <c r="K282" s="3">
        <v>30</v>
      </c>
      <c r="L282" s="3">
        <v>14</v>
      </c>
      <c r="M282" s="3">
        <v>0</v>
      </c>
      <c r="N282" s="3">
        <v>5</v>
      </c>
      <c r="O282" s="24">
        <v>1001</v>
      </c>
      <c r="P282" s="4">
        <v>0.39500000000000002</v>
      </c>
      <c r="Q282" s="4">
        <v>0.31818181818181801</v>
      </c>
      <c r="R282" s="4">
        <v>0.88500000000000001</v>
      </c>
      <c r="S282" s="4">
        <v>0.78800000000000003</v>
      </c>
      <c r="T282" s="4">
        <v>0.93300000000000005</v>
      </c>
      <c r="U282" s="4">
        <v>0.88900000000000001</v>
      </c>
      <c r="V282" s="5">
        <v>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0.92886951408101504</v>
      </c>
      <c r="AC282" s="2">
        <v>1.1451323043029999</v>
      </c>
      <c r="AD282" s="2">
        <v>0.122167633974208</v>
      </c>
      <c r="AE282" s="2">
        <v>0.238257189124258</v>
      </c>
      <c r="AF282" s="2">
        <v>6.93500781347932E-2</v>
      </c>
      <c r="AG282" s="2">
        <v>0.117658043468232</v>
      </c>
    </row>
    <row r="283" spans="1:33" x14ac:dyDescent="0.35">
      <c r="A283" s="7">
        <v>311</v>
      </c>
      <c r="B283" s="7">
        <v>8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1.023579521</v>
      </c>
      <c r="I283" s="4">
        <v>55.168263780700002</v>
      </c>
      <c r="J283" s="2">
        <f t="shared" si="9"/>
        <v>1.8553774414015324E-2</v>
      </c>
      <c r="K283" s="3">
        <v>15</v>
      </c>
      <c r="L283" s="3">
        <v>16</v>
      </c>
      <c r="M283" s="3">
        <v>0</v>
      </c>
      <c r="N283" s="3">
        <v>18</v>
      </c>
      <c r="O283" s="24">
        <v>763.03750600000001</v>
      </c>
      <c r="P283" s="4">
        <v>0.66300000000000003</v>
      </c>
      <c r="Q283" s="4">
        <v>0.51612903225806495</v>
      </c>
      <c r="R283" s="4">
        <v>0.98599999999999999</v>
      </c>
      <c r="S283" s="4">
        <v>0.94899999999999995</v>
      </c>
      <c r="T283" s="4">
        <v>0.98099999999999998</v>
      </c>
      <c r="U283" s="4">
        <v>0.95599999999999996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0.41098028879627502</v>
      </c>
      <c r="AC283" s="2">
        <v>0.66139848224536502</v>
      </c>
      <c r="AD283" s="2">
        <v>1.4098924379501601E-2</v>
      </c>
      <c r="AE283" s="2">
        <v>5.2346480372209202E-2</v>
      </c>
      <c r="AF283" s="2">
        <v>1.9182819416774001E-2</v>
      </c>
      <c r="AG283" s="2">
        <v>4.4997365930735798E-2</v>
      </c>
    </row>
    <row r="284" spans="1:33" x14ac:dyDescent="0.35">
      <c r="A284" s="7">
        <v>245</v>
      </c>
      <c r="B284" s="7">
        <v>45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1.0155987310000001</v>
      </c>
      <c r="I284" s="4">
        <v>52.880662356000002</v>
      </c>
      <c r="J284" s="2">
        <f t="shared" si="9"/>
        <v>1.9205484306585415E-2</v>
      </c>
      <c r="K284" s="3">
        <v>25</v>
      </c>
      <c r="L284" s="3">
        <v>18</v>
      </c>
      <c r="M284" s="3">
        <v>0</v>
      </c>
      <c r="N284" s="3">
        <v>6</v>
      </c>
      <c r="O284" s="24">
        <v>1001</v>
      </c>
      <c r="P284" s="4">
        <v>0.48499999999999999</v>
      </c>
      <c r="Q284" s="4">
        <v>0.418604651162791</v>
      </c>
      <c r="R284" s="4">
        <v>0.90100000000000002</v>
      </c>
      <c r="S284" s="4">
        <v>0.78400000000000003</v>
      </c>
      <c r="T284" s="4">
        <v>0.92400000000000004</v>
      </c>
      <c r="U284" s="4">
        <v>0.89</v>
      </c>
      <c r="V284" s="5">
        <v>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0.72360638804465405</v>
      </c>
      <c r="AC284" s="2">
        <v>0.87082835779739798</v>
      </c>
      <c r="AD284" s="2">
        <v>0.104250021373799</v>
      </c>
      <c r="AE284" s="2">
        <v>0.24334625863172901</v>
      </c>
      <c r="AF284" s="2">
        <v>7.9043207340452906E-2</v>
      </c>
      <c r="AG284" s="2">
        <v>0.11653381625595199</v>
      </c>
    </row>
    <row r="285" spans="1:33" x14ac:dyDescent="0.35">
      <c r="A285" s="7">
        <v>567</v>
      </c>
      <c r="B285" s="7">
        <v>11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0.89733870680000005</v>
      </c>
      <c r="I285" s="4">
        <v>45.7230953822</v>
      </c>
      <c r="J285" s="2">
        <f t="shared" si="9"/>
        <v>1.9625502151574235E-2</v>
      </c>
      <c r="K285" s="3">
        <v>21</v>
      </c>
      <c r="L285" s="3">
        <v>15</v>
      </c>
      <c r="M285" s="3">
        <v>5</v>
      </c>
      <c r="N285" s="3">
        <v>8</v>
      </c>
      <c r="O285" s="24">
        <v>480.43581210000002</v>
      </c>
      <c r="P285" s="4">
        <v>0.48599999999999999</v>
      </c>
      <c r="Q285" s="4">
        <v>0.41666666666666702</v>
      </c>
      <c r="R285" s="4">
        <v>0.99199999999999999</v>
      </c>
      <c r="S285" s="4">
        <v>0.98699999999999999</v>
      </c>
      <c r="T285" s="4">
        <v>0.98699999999999999</v>
      </c>
      <c r="U285" s="4">
        <v>0.97899999999999998</v>
      </c>
      <c r="V285" s="5">
        <v>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0.72154665508164295</v>
      </c>
      <c r="AC285" s="2">
        <v>0.87546873735389996</v>
      </c>
      <c r="AD285" s="2">
        <v>8.03217169726427E-3</v>
      </c>
      <c r="AE285" s="2">
        <v>1.30852395486555E-2</v>
      </c>
      <c r="AF285" s="2">
        <v>1.30852395486555E-2</v>
      </c>
      <c r="AG285" s="2">
        <v>2.1223636451626698E-2</v>
      </c>
    </row>
    <row r="286" spans="1:33" x14ac:dyDescent="0.35">
      <c r="A286" s="7">
        <v>857</v>
      </c>
      <c r="B286" s="7">
        <v>7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0.86991488159999997</v>
      </c>
      <c r="I286" s="4">
        <v>42.852282711999997</v>
      </c>
      <c r="J286" s="2">
        <f t="shared" si="9"/>
        <v>2.0300316028588047E-2</v>
      </c>
      <c r="K286" s="3">
        <v>20</v>
      </c>
      <c r="L286" s="3">
        <v>19</v>
      </c>
      <c r="M286" s="3">
        <v>2</v>
      </c>
      <c r="N286" s="3">
        <v>8</v>
      </c>
      <c r="O286" s="24">
        <v>738.70273629999997</v>
      </c>
      <c r="P286" s="4">
        <v>0.55600000000000005</v>
      </c>
      <c r="Q286" s="4">
        <v>0.487179487179487</v>
      </c>
      <c r="R286" s="4">
        <v>0.96299999999999997</v>
      </c>
      <c r="S286" s="4">
        <v>0.95399999999999996</v>
      </c>
      <c r="T286" s="4">
        <v>0.94399999999999995</v>
      </c>
      <c r="U286" s="4">
        <v>0.96799999999999997</v>
      </c>
      <c r="V286" s="5">
        <v>100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0.58698698473155497</v>
      </c>
      <c r="AC286" s="2">
        <v>0.71912266696320604</v>
      </c>
      <c r="AD286" s="2">
        <v>3.7701867184011501E-2</v>
      </c>
      <c r="AE286" s="2">
        <v>4.7091607533850603E-2</v>
      </c>
      <c r="AF286" s="2">
        <v>5.7629112836636402E-2</v>
      </c>
      <c r="AG286" s="2">
        <v>3.2523191705560103E-2</v>
      </c>
    </row>
    <row r="287" spans="1:33" x14ac:dyDescent="0.35">
      <c r="A287" s="7">
        <v>473</v>
      </c>
      <c r="B287" s="7">
        <v>15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0.85805711659999995</v>
      </c>
      <c r="I287" s="4">
        <v>41.071986714099999</v>
      </c>
      <c r="J287" s="2">
        <f t="shared" si="9"/>
        <v>2.0891541540780378E-2</v>
      </c>
      <c r="K287" s="3">
        <v>9</v>
      </c>
      <c r="L287" s="3">
        <v>18</v>
      </c>
      <c r="M287" s="3">
        <v>1</v>
      </c>
      <c r="N287" s="3">
        <v>21</v>
      </c>
      <c r="O287" s="24">
        <v>533.57846889999996</v>
      </c>
      <c r="P287" s="4">
        <v>0.78400000000000003</v>
      </c>
      <c r="Q287" s="4">
        <v>0.66666666666666696</v>
      </c>
      <c r="R287" s="4">
        <v>0.89100000000000001</v>
      </c>
      <c r="S287" s="4">
        <v>0.88500000000000001</v>
      </c>
      <c r="T287" s="4">
        <v>0.98599999999999999</v>
      </c>
      <c r="U287" s="4">
        <v>0.98299999999999998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0.24334625863172901</v>
      </c>
      <c r="AC287" s="2">
        <v>0.405465108108164</v>
      </c>
      <c r="AD287" s="2">
        <v>0.115410851511328</v>
      </c>
      <c r="AE287" s="2">
        <v>0.122167633974208</v>
      </c>
      <c r="AF287" s="2">
        <v>1.4098924379501601E-2</v>
      </c>
      <c r="AG287" s="2">
        <v>1.7146158834970501E-2</v>
      </c>
    </row>
    <row r="288" spans="1:33" x14ac:dyDescent="0.35">
      <c r="A288" s="7">
        <v>141</v>
      </c>
      <c r="B288" s="7">
        <v>12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0.99803849710000003</v>
      </c>
      <c r="I288" s="4">
        <v>47.192236753000003</v>
      </c>
      <c r="J288" s="2">
        <f t="shared" si="9"/>
        <v>2.1148361802040563E-2</v>
      </c>
      <c r="K288" s="3">
        <v>18</v>
      </c>
      <c r="L288" s="3">
        <v>25</v>
      </c>
      <c r="M288" s="3">
        <v>0</v>
      </c>
      <c r="N288" s="3">
        <v>6</v>
      </c>
      <c r="O288" s="24">
        <v>1001</v>
      </c>
      <c r="P288" s="4">
        <v>0.61199999999999999</v>
      </c>
      <c r="Q288" s="4">
        <v>0.581395348837209</v>
      </c>
      <c r="R288" s="4">
        <v>0.82699999999999996</v>
      </c>
      <c r="S288" s="4">
        <v>0.82399999999999995</v>
      </c>
      <c r="T288" s="4">
        <v>0.88700000000000001</v>
      </c>
      <c r="U288" s="4">
        <v>0.81799999999999995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0.49102299646981101</v>
      </c>
      <c r="AC288" s="2">
        <v>0.54232429082536204</v>
      </c>
      <c r="AD288" s="2">
        <v>0.189950583958446</v>
      </c>
      <c r="AE288" s="2">
        <v>0.19358474907266501</v>
      </c>
      <c r="AF288" s="2">
        <v>0.11991029667255799</v>
      </c>
      <c r="AG288" s="2">
        <v>0.20089294237939001</v>
      </c>
    </row>
    <row r="289" spans="1:33" x14ac:dyDescent="0.35">
      <c r="A289" s="7">
        <v>549</v>
      </c>
      <c r="B289" s="7">
        <v>11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0.96260459870000004</v>
      </c>
      <c r="I289" s="4">
        <v>45.445156861000001</v>
      </c>
      <c r="J289" s="2">
        <f t="shared" si="9"/>
        <v>2.118167622667148E-2</v>
      </c>
      <c r="K289" s="3">
        <v>24</v>
      </c>
      <c r="L289" s="3">
        <v>17</v>
      </c>
      <c r="M289" s="3">
        <v>0</v>
      </c>
      <c r="N289" s="3">
        <v>8</v>
      </c>
      <c r="O289" s="24">
        <v>532.88183049999998</v>
      </c>
      <c r="P289" s="4">
        <v>0.504</v>
      </c>
      <c r="Q289" s="4">
        <v>0.41463414634146301</v>
      </c>
      <c r="R289" s="4">
        <v>0.99299999999999999</v>
      </c>
      <c r="S289" s="4">
        <v>0.99</v>
      </c>
      <c r="T289" s="4">
        <v>0.995</v>
      </c>
      <c r="U289" s="4">
        <v>0.98399999999999999</v>
      </c>
      <c r="V289" s="5">
        <v>100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0.68517901091076805</v>
      </c>
      <c r="AC289" s="2">
        <v>0.88035872264809201</v>
      </c>
      <c r="AD289" s="2">
        <v>7.0246149369644698E-3</v>
      </c>
      <c r="AE289" s="2">
        <v>1.0050335853501499E-2</v>
      </c>
      <c r="AF289" s="2">
        <v>5.0125418235442898E-3</v>
      </c>
      <c r="AG289" s="2">
        <v>1.6129381929883599E-2</v>
      </c>
    </row>
    <row r="290" spans="1:33" x14ac:dyDescent="0.35">
      <c r="A290" s="7">
        <v>303</v>
      </c>
      <c r="B290" s="7">
        <v>2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0.97078652489999995</v>
      </c>
      <c r="I290" s="4">
        <v>44.245075599000003</v>
      </c>
      <c r="J290" s="2">
        <f t="shared" si="9"/>
        <v>2.1941120266092188E-2</v>
      </c>
      <c r="K290" s="3">
        <v>25</v>
      </c>
      <c r="L290" s="3">
        <v>12</v>
      </c>
      <c r="M290" s="3">
        <v>4</v>
      </c>
      <c r="N290" s="3">
        <v>8</v>
      </c>
      <c r="O290" s="24">
        <v>864.82425660000001</v>
      </c>
      <c r="P290" s="4">
        <v>0.42499999999999999</v>
      </c>
      <c r="Q290" s="4">
        <v>0.32432432432432401</v>
      </c>
      <c r="R290" s="4">
        <v>0.96699999999999997</v>
      </c>
      <c r="S290" s="4">
        <v>0.94899999999999995</v>
      </c>
      <c r="T290" s="4">
        <v>0.99299999999999999</v>
      </c>
      <c r="U290" s="4">
        <v>0.97899999999999998</v>
      </c>
      <c r="V290" s="5">
        <v>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0.85566611005771998</v>
      </c>
      <c r="AC290" s="2">
        <v>1.12601126285622</v>
      </c>
      <c r="AD290" s="2">
        <v>3.3556783528842803E-2</v>
      </c>
      <c r="AE290" s="2">
        <v>5.2346480372209202E-2</v>
      </c>
      <c r="AF290" s="2">
        <v>7.0246149369644698E-3</v>
      </c>
      <c r="AG290" s="2">
        <v>2.1223636451626698E-2</v>
      </c>
    </row>
    <row r="291" spans="1:33" x14ac:dyDescent="0.35">
      <c r="A291" s="7">
        <v>255</v>
      </c>
      <c r="B291" s="7">
        <v>26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1.048749052</v>
      </c>
      <c r="I291" s="4">
        <v>47.254444467900001</v>
      </c>
      <c r="J291" s="2">
        <f t="shared" si="9"/>
        <v>2.2193659534235272E-2</v>
      </c>
      <c r="K291" s="3">
        <v>14</v>
      </c>
      <c r="L291" s="3">
        <v>15</v>
      </c>
      <c r="M291" s="3">
        <v>0</v>
      </c>
      <c r="N291" s="3">
        <v>20</v>
      </c>
      <c r="O291" s="24">
        <v>373.05731739999999</v>
      </c>
      <c r="P291" s="4">
        <v>0.71499999999999997</v>
      </c>
      <c r="Q291" s="4">
        <v>0.51724137931034497</v>
      </c>
      <c r="R291" s="4">
        <v>0.99299999999999999</v>
      </c>
      <c r="S291" s="4">
        <v>0.97699999999999998</v>
      </c>
      <c r="T291" s="4">
        <v>0.97699999999999998</v>
      </c>
      <c r="U291" s="4">
        <v>0.95399999999999996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0.33547273628812901</v>
      </c>
      <c r="AC291" s="2">
        <v>0.65924562888426397</v>
      </c>
      <c r="AD291" s="2">
        <v>7.0246149369644698E-3</v>
      </c>
      <c r="AE291" s="2">
        <v>2.32686269393543E-2</v>
      </c>
      <c r="AF291" s="2">
        <v>2.32686269393543E-2</v>
      </c>
      <c r="AG291" s="2">
        <v>4.7091607533850603E-2</v>
      </c>
    </row>
    <row r="292" spans="1:33" x14ac:dyDescent="0.35">
      <c r="A292" s="7">
        <v>321</v>
      </c>
      <c r="B292" s="7">
        <v>42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1.009618387</v>
      </c>
      <c r="I292" s="4">
        <v>43.534815474399998</v>
      </c>
      <c r="J292" s="2">
        <f t="shared" si="9"/>
        <v>2.3191056996524795E-2</v>
      </c>
      <c r="K292" s="3">
        <v>22</v>
      </c>
      <c r="L292" s="3">
        <v>19</v>
      </c>
      <c r="M292" s="3">
        <v>2</v>
      </c>
      <c r="N292" s="3">
        <v>6</v>
      </c>
      <c r="O292" s="24">
        <v>1001</v>
      </c>
      <c r="P292" s="4">
        <v>0.51800000000000002</v>
      </c>
      <c r="Q292" s="4">
        <v>0.46341463414634099</v>
      </c>
      <c r="R292" s="4">
        <v>0.88600000000000001</v>
      </c>
      <c r="S292" s="4">
        <v>0.49399999999999999</v>
      </c>
      <c r="T292" s="4">
        <v>0.97499999999999998</v>
      </c>
      <c r="U292" s="4">
        <v>0.95099999999999996</v>
      </c>
      <c r="V292" s="5">
        <v>100</v>
      </c>
      <c r="W292" s="5">
        <v>0</v>
      </c>
      <c r="X292" s="5">
        <v>100</v>
      </c>
      <c r="Y292" s="5">
        <v>0</v>
      </c>
      <c r="Z292" s="5">
        <v>100</v>
      </c>
      <c r="AA292" s="5">
        <v>100</v>
      </c>
      <c r="AB292" s="2">
        <v>0.65778003672265395</v>
      </c>
      <c r="AC292" s="2">
        <v>0.76913308753786702</v>
      </c>
      <c r="AD292" s="2">
        <v>0.121038328377056</v>
      </c>
      <c r="AE292" s="2">
        <v>0.70521976179421497</v>
      </c>
      <c r="AF292" s="2">
        <v>2.5317807984289901E-2</v>
      </c>
      <c r="AG292" s="2">
        <v>5.0241216436746797E-2</v>
      </c>
    </row>
    <row r="293" spans="1:33" x14ac:dyDescent="0.35">
      <c r="A293" s="7">
        <v>977</v>
      </c>
      <c r="B293" s="7">
        <v>48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1.1424096640000001</v>
      </c>
      <c r="I293" s="4">
        <v>48.804607107999999</v>
      </c>
      <c r="J293" s="2">
        <f t="shared" si="9"/>
        <v>2.3407824213643499E-2</v>
      </c>
      <c r="K293" s="3">
        <v>8</v>
      </c>
      <c r="L293" s="3">
        <v>29</v>
      </c>
      <c r="M293" s="3">
        <v>1</v>
      </c>
      <c r="N293" s="3">
        <v>11</v>
      </c>
      <c r="O293" s="24">
        <v>1001</v>
      </c>
      <c r="P293" s="4">
        <v>0.80100000000000005</v>
      </c>
      <c r="Q293" s="4">
        <v>0.78378378378378399</v>
      </c>
      <c r="R293" s="4">
        <v>0.97599999999999998</v>
      </c>
      <c r="S293" s="4">
        <v>0.93400000000000005</v>
      </c>
      <c r="T293" s="4">
        <v>0.98199999999999998</v>
      </c>
      <c r="U293" s="4">
        <v>0.97599999999999998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0.221894331913778</v>
      </c>
      <c r="AC293" s="2">
        <v>0.24362208265775001</v>
      </c>
      <c r="AD293" s="2">
        <v>2.4292692569044601E-2</v>
      </c>
      <c r="AE293" s="2">
        <v>6.8278840753294406E-2</v>
      </c>
      <c r="AF293" s="2">
        <v>1.8163970627671201E-2</v>
      </c>
      <c r="AG293" s="2">
        <v>2.4292692569044601E-2</v>
      </c>
    </row>
    <row r="294" spans="1:33" x14ac:dyDescent="0.35">
      <c r="A294" s="7">
        <v>975</v>
      </c>
      <c r="B294" s="7">
        <v>43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1.5752570969999999</v>
      </c>
      <c r="I294" s="4">
        <v>65.289330604</v>
      </c>
      <c r="J294" s="2">
        <f t="shared" si="9"/>
        <v>2.412732804008088E-2</v>
      </c>
      <c r="K294" s="3">
        <v>14</v>
      </c>
      <c r="L294" s="3">
        <v>16</v>
      </c>
      <c r="M294" s="3">
        <v>1</v>
      </c>
      <c r="N294" s="3">
        <v>18</v>
      </c>
      <c r="O294" s="24">
        <v>1001</v>
      </c>
      <c r="P294" s="4">
        <v>0.70399999999999996</v>
      </c>
      <c r="Q294" s="4">
        <v>0.53333333333333299</v>
      </c>
      <c r="R294" s="4">
        <v>0.97899999999999998</v>
      </c>
      <c r="S294" s="4">
        <v>0.96799999999999997</v>
      </c>
      <c r="T294" s="4">
        <v>0.97399999999999998</v>
      </c>
      <c r="U294" s="4">
        <v>0.98099999999999998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0.35097692282409498</v>
      </c>
      <c r="AC294" s="2">
        <v>0.62860865942237398</v>
      </c>
      <c r="AD294" s="2">
        <v>2.1223636451626698E-2</v>
      </c>
      <c r="AE294" s="2">
        <v>3.2523191705560103E-2</v>
      </c>
      <c r="AF294" s="2">
        <v>2.6343975339602001E-2</v>
      </c>
      <c r="AG294" s="2">
        <v>1.9182819416774001E-2</v>
      </c>
    </row>
    <row r="295" spans="1:33" x14ac:dyDescent="0.35">
      <c r="A295" s="7">
        <v>317</v>
      </c>
      <c r="B295" s="7">
        <v>21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1.3558450419999999</v>
      </c>
      <c r="I295" s="4">
        <v>53.864109098</v>
      </c>
      <c r="J295" s="2">
        <f t="shared" si="9"/>
        <v>2.5171585768422985E-2</v>
      </c>
      <c r="K295" s="3">
        <v>13</v>
      </c>
      <c r="L295" s="3">
        <v>26</v>
      </c>
      <c r="M295" s="3">
        <v>0</v>
      </c>
      <c r="N295" s="3">
        <v>10</v>
      </c>
      <c r="O295" s="24">
        <v>913.61035000000004</v>
      </c>
      <c r="P295" s="4">
        <v>0.71599999999999997</v>
      </c>
      <c r="Q295" s="4">
        <v>0.66666666666666696</v>
      </c>
      <c r="R295" s="4">
        <v>0.85299999999999998</v>
      </c>
      <c r="S295" s="4">
        <v>0.77600000000000002</v>
      </c>
      <c r="T295" s="4">
        <v>0.93700000000000006</v>
      </c>
      <c r="U295" s="4">
        <v>0.88800000000000001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0.33407511202149098</v>
      </c>
      <c r="AC295" s="2">
        <v>0.405465108108164</v>
      </c>
      <c r="AD295" s="2">
        <v>0.15899573149045801</v>
      </c>
      <c r="AE295" s="2">
        <v>0.25360275879891803</v>
      </c>
      <c r="AF295" s="2">
        <v>6.5071996743714805E-2</v>
      </c>
      <c r="AG295" s="2">
        <v>0.11878353598996701</v>
      </c>
    </row>
    <row r="296" spans="1:33" x14ac:dyDescent="0.35">
      <c r="A296" s="7">
        <v>525</v>
      </c>
      <c r="B296" s="7">
        <v>2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1.085287718</v>
      </c>
      <c r="I296" s="4">
        <v>40.897393487999999</v>
      </c>
      <c r="J296" s="2">
        <f t="shared" si="9"/>
        <v>2.6536843193159538E-2</v>
      </c>
      <c r="K296" s="3">
        <v>13</v>
      </c>
      <c r="L296" s="3">
        <v>30</v>
      </c>
      <c r="M296" s="3">
        <v>1</v>
      </c>
      <c r="N296" s="3">
        <v>5</v>
      </c>
      <c r="O296" s="24">
        <v>1001</v>
      </c>
      <c r="P296" s="4">
        <v>0.70199999999999996</v>
      </c>
      <c r="Q296" s="4">
        <v>0.69767441860465096</v>
      </c>
      <c r="R296" s="4">
        <v>0.71399999999999997</v>
      </c>
      <c r="S296" s="4">
        <v>0.71199999999999997</v>
      </c>
      <c r="T296" s="4">
        <v>0.96699999999999997</v>
      </c>
      <c r="U296" s="4">
        <v>0.90700000000000003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0.353821874956326</v>
      </c>
      <c r="AC296" s="2">
        <v>0.36000273403140698</v>
      </c>
      <c r="AD296" s="2">
        <v>0.33687231664255302</v>
      </c>
      <c r="AE296" s="2">
        <v>0.33967736757016098</v>
      </c>
      <c r="AF296" s="2">
        <v>3.3556783528842803E-2</v>
      </c>
      <c r="AG296" s="2">
        <v>9.7612828867000401E-2</v>
      </c>
    </row>
    <row r="297" spans="1:33" x14ac:dyDescent="0.35">
      <c r="A297" s="7">
        <v>249</v>
      </c>
      <c r="B297" s="7">
        <v>1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1.431430172</v>
      </c>
      <c r="I297" s="4">
        <v>52.8485249748</v>
      </c>
      <c r="J297" s="2">
        <f t="shared" si="9"/>
        <v>2.7085527414105793E-2</v>
      </c>
      <c r="K297" s="3">
        <v>13</v>
      </c>
      <c r="L297" s="3">
        <v>23</v>
      </c>
      <c r="M297" s="3">
        <v>3</v>
      </c>
      <c r="N297" s="3">
        <v>10</v>
      </c>
      <c r="O297" s="24">
        <v>672.45749360000002</v>
      </c>
      <c r="P297" s="4">
        <v>0.65800000000000003</v>
      </c>
      <c r="Q297" s="4">
        <v>0.63888888888888895</v>
      </c>
      <c r="R297" s="4">
        <v>0.95799999999999996</v>
      </c>
      <c r="S297" s="4">
        <v>0.94599999999999995</v>
      </c>
      <c r="T297" s="4">
        <v>0.96499999999999997</v>
      </c>
      <c r="U297" s="4">
        <v>0.97699999999999998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0.41855034765681998</v>
      </c>
      <c r="AC297" s="2">
        <v>0.44802472252696002</v>
      </c>
      <c r="AD297" s="2">
        <v>4.2907501011276501E-2</v>
      </c>
      <c r="AE297" s="2">
        <v>5.5512709930258801E-2</v>
      </c>
      <c r="AF297" s="2">
        <v>3.5627177643151202E-2</v>
      </c>
      <c r="AG297" s="2">
        <v>2.32686269393543E-2</v>
      </c>
    </row>
    <row r="298" spans="1:33" x14ac:dyDescent="0.35">
      <c r="A298" s="7">
        <v>503</v>
      </c>
      <c r="B298" s="7">
        <v>1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1.5440631760000001</v>
      </c>
      <c r="I298" s="4">
        <v>54.914825338199996</v>
      </c>
      <c r="J298" s="2">
        <f t="shared" si="9"/>
        <v>2.8117419412530022E-2</v>
      </c>
      <c r="K298" s="3">
        <v>17</v>
      </c>
      <c r="L298" s="3">
        <v>21</v>
      </c>
      <c r="M298" s="3">
        <v>2</v>
      </c>
      <c r="N298" s="3">
        <v>9</v>
      </c>
      <c r="O298" s="24">
        <v>1001</v>
      </c>
      <c r="P298" s="4">
        <v>0.58799999999999997</v>
      </c>
      <c r="Q298" s="4">
        <v>0.55263157894736803</v>
      </c>
      <c r="R298" s="4">
        <v>0.71</v>
      </c>
      <c r="S298" s="4">
        <v>0.56899999999999995</v>
      </c>
      <c r="T298" s="4">
        <v>0.92600000000000005</v>
      </c>
      <c r="U298" s="4">
        <v>0.88300000000000001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0.53102833108351</v>
      </c>
      <c r="AC298" s="2">
        <v>0.59306372200296298</v>
      </c>
      <c r="AD298" s="2">
        <v>0.34249030894677601</v>
      </c>
      <c r="AE298" s="2">
        <v>0.56387484485580597</v>
      </c>
      <c r="AF298" s="2">
        <v>7.6881044335957605E-2</v>
      </c>
      <c r="AG298" s="2">
        <v>0.124430078378177</v>
      </c>
    </row>
    <row r="299" spans="1:33" x14ac:dyDescent="0.35">
      <c r="A299" s="7">
        <v>425</v>
      </c>
      <c r="B299" s="7">
        <v>48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1.5292512700000001</v>
      </c>
      <c r="I299" s="4">
        <v>47.983329283000003</v>
      </c>
      <c r="J299" s="2">
        <f t="shared" si="9"/>
        <v>3.1870470283140565E-2</v>
      </c>
      <c r="K299" s="3">
        <v>14</v>
      </c>
      <c r="L299" s="3">
        <v>20</v>
      </c>
      <c r="M299" s="3">
        <v>1</v>
      </c>
      <c r="N299" s="3">
        <v>14</v>
      </c>
      <c r="O299" s="24">
        <v>835.07588069999997</v>
      </c>
      <c r="P299" s="4">
        <v>0.68600000000000005</v>
      </c>
      <c r="Q299" s="4">
        <v>0.58823529411764697</v>
      </c>
      <c r="R299" s="4">
        <v>0.98</v>
      </c>
      <c r="S299" s="4">
        <v>0.90400000000000003</v>
      </c>
      <c r="T299" s="4">
        <v>0.996</v>
      </c>
      <c r="U299" s="4">
        <v>0.99399999999999999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0.376877651256252</v>
      </c>
      <c r="AC299" s="2">
        <v>0.53062825106217004</v>
      </c>
      <c r="AD299" s="2">
        <v>2.0202707317519501E-2</v>
      </c>
      <c r="AE299" s="2">
        <v>0.100925918589961</v>
      </c>
      <c r="AF299" s="2">
        <v>4.0080213975388201E-3</v>
      </c>
      <c r="AG299" s="2">
        <v>6.0180723255630203E-3</v>
      </c>
    </row>
    <row r="300" spans="1:33" x14ac:dyDescent="0.35">
      <c r="A300" s="7">
        <v>169</v>
      </c>
      <c r="B300" s="7">
        <v>41</v>
      </c>
      <c r="C300" s="7">
        <v>0</v>
      </c>
      <c r="D300" s="7">
        <v>1</v>
      </c>
      <c r="E300" s="22" t="str">
        <f t="shared" si="8"/>
        <v>01</v>
      </c>
      <c r="F300" s="4">
        <v>0.375886</v>
      </c>
      <c r="G300" s="25">
        <v>1</v>
      </c>
      <c r="H300" s="4">
        <v>1.9056948570000001</v>
      </c>
      <c r="I300" s="4">
        <v>59.707442434000001</v>
      </c>
      <c r="J300" s="2">
        <f t="shared" si="9"/>
        <v>3.1917207961244289E-2</v>
      </c>
      <c r="K300" s="3">
        <v>10</v>
      </c>
      <c r="L300" s="3">
        <v>18</v>
      </c>
      <c r="M300" s="3">
        <v>1</v>
      </c>
      <c r="N300" s="3">
        <v>20</v>
      </c>
      <c r="O300" s="24">
        <v>1001</v>
      </c>
      <c r="P300" s="4">
        <v>0.76700000000000002</v>
      </c>
      <c r="Q300" s="4">
        <v>0.64285714285714302</v>
      </c>
      <c r="R300" s="4">
        <v>0.83699999999999997</v>
      </c>
      <c r="S300" s="4">
        <v>0.68600000000000005</v>
      </c>
      <c r="T300" s="4">
        <v>0.86399999999999999</v>
      </c>
      <c r="U300" s="4">
        <v>0.79700000000000004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0.26526847761488098</v>
      </c>
      <c r="AC300" s="2">
        <v>0.44183275227903901</v>
      </c>
      <c r="AD300" s="2">
        <v>0.177931208492662</v>
      </c>
      <c r="AE300" s="2">
        <v>0.376877651256252</v>
      </c>
      <c r="AF300" s="2">
        <v>0.14618251017808101</v>
      </c>
      <c r="AG300" s="2">
        <v>0.22690060019192199</v>
      </c>
    </row>
    <row r="301" spans="1:33" x14ac:dyDescent="0.35">
      <c r="A301" s="7">
        <v>289</v>
      </c>
      <c r="B301" s="7">
        <v>24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1.6934424050000001</v>
      </c>
      <c r="I301" s="4">
        <v>52.915708496000001</v>
      </c>
      <c r="J301" s="2">
        <f t="shared" si="9"/>
        <v>3.2002640673856053E-2</v>
      </c>
      <c r="K301" s="3">
        <v>26</v>
      </c>
      <c r="L301" s="3">
        <v>16</v>
      </c>
      <c r="M301" s="3">
        <v>0</v>
      </c>
      <c r="N301" s="3">
        <v>7</v>
      </c>
      <c r="O301" s="24">
        <v>438.50464479999999</v>
      </c>
      <c r="P301" s="4">
        <v>0.46600000000000003</v>
      </c>
      <c r="Q301" s="4">
        <v>0.38095238095238099</v>
      </c>
      <c r="R301" s="4">
        <v>0.94099999999999995</v>
      </c>
      <c r="S301" s="4">
        <v>0.81200000000000006</v>
      </c>
      <c r="T301" s="4">
        <v>0.97599999999999998</v>
      </c>
      <c r="U301" s="4">
        <v>0.93799999999999994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0.76356964485649104</v>
      </c>
      <c r="AC301" s="2">
        <v>0.96508089604358704</v>
      </c>
      <c r="AD301" s="2">
        <v>6.0812139396757503E-2</v>
      </c>
      <c r="AE301" s="2">
        <v>0.20825493882045901</v>
      </c>
      <c r="AF301" s="2">
        <v>2.4292692569044601E-2</v>
      </c>
      <c r="AG301" s="2">
        <v>6.4005329975912406E-2</v>
      </c>
    </row>
    <row r="302" spans="1:33" x14ac:dyDescent="0.35">
      <c r="A302" s="7">
        <v>295</v>
      </c>
      <c r="B302" s="7">
        <v>48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1.7908870480000001</v>
      </c>
      <c r="I302" s="4">
        <v>55.832435246000003</v>
      </c>
      <c r="J302" s="2">
        <f t="shared" si="9"/>
        <v>3.2076104868241521E-2</v>
      </c>
      <c r="K302" s="3">
        <v>13</v>
      </c>
      <c r="L302" s="3">
        <v>17</v>
      </c>
      <c r="M302" s="3">
        <v>1</v>
      </c>
      <c r="N302" s="3">
        <v>18</v>
      </c>
      <c r="O302" s="24">
        <v>639.35187789999998</v>
      </c>
      <c r="P302" s="4">
        <v>0.71799999999999997</v>
      </c>
      <c r="Q302" s="4">
        <v>0.56666666666666698</v>
      </c>
      <c r="R302" s="4">
        <v>0.92700000000000005</v>
      </c>
      <c r="S302" s="4">
        <v>0.74199999999999999</v>
      </c>
      <c r="T302" s="4">
        <v>0.95699999999999996</v>
      </c>
      <c r="U302" s="4">
        <v>0.94299999999999995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0.33128570993391299</v>
      </c>
      <c r="AC302" s="2">
        <v>0.56798403760593896</v>
      </c>
      <c r="AD302" s="2">
        <v>7.5801713416281793E-2</v>
      </c>
      <c r="AE302" s="2">
        <v>0.298406035814757</v>
      </c>
      <c r="AF302" s="2">
        <v>4.3951887529182797E-2</v>
      </c>
      <c r="AG302" s="2">
        <v>5.8688996348679599E-2</v>
      </c>
    </row>
    <row r="303" spans="1:33" x14ac:dyDescent="0.35">
      <c r="A303" s="7">
        <v>615</v>
      </c>
      <c r="B303" s="7">
        <v>9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1.801891884</v>
      </c>
      <c r="I303" s="4">
        <v>55.407090023000002</v>
      </c>
      <c r="J303" s="2">
        <f t="shared" si="9"/>
        <v>3.2520962267681225E-2</v>
      </c>
      <c r="K303" s="3">
        <v>24</v>
      </c>
      <c r="L303" s="3">
        <v>22</v>
      </c>
      <c r="M303" s="3">
        <v>0</v>
      </c>
      <c r="N303" s="3">
        <v>3</v>
      </c>
      <c r="O303" s="24">
        <v>1001</v>
      </c>
      <c r="P303" s="4">
        <v>0.495</v>
      </c>
      <c r="Q303" s="4">
        <v>0.47826086956521702</v>
      </c>
      <c r="R303" s="4">
        <v>0.74</v>
      </c>
      <c r="S303" s="4">
        <v>0.65100000000000002</v>
      </c>
      <c r="T303" s="4">
        <v>0.77300000000000002</v>
      </c>
      <c r="U303" s="4">
        <v>0.754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0.70319751641344697</v>
      </c>
      <c r="AC303" s="2">
        <v>0.73759894313077901</v>
      </c>
      <c r="AD303" s="2">
        <v>0.301105092783922</v>
      </c>
      <c r="AE303" s="2">
        <v>0.42924563677356797</v>
      </c>
      <c r="AF303" s="2">
        <v>0.25747623039471501</v>
      </c>
      <c r="AG303" s="2">
        <v>0.28236291097418098</v>
      </c>
    </row>
    <row r="304" spans="1:33" x14ac:dyDescent="0.35">
      <c r="A304" s="7">
        <v>925</v>
      </c>
      <c r="B304" s="7">
        <v>9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2.166677736</v>
      </c>
      <c r="I304" s="4">
        <v>65.628787840000001</v>
      </c>
      <c r="J304" s="2">
        <f t="shared" si="9"/>
        <v>3.3014136133098511E-2</v>
      </c>
      <c r="K304" s="3">
        <v>5</v>
      </c>
      <c r="L304" s="3">
        <v>19</v>
      </c>
      <c r="M304" s="3">
        <v>0</v>
      </c>
      <c r="N304" s="3">
        <v>25</v>
      </c>
      <c r="O304" s="24">
        <v>796.36667220000004</v>
      </c>
      <c r="P304" s="4">
        <v>0.88400000000000001</v>
      </c>
      <c r="Q304" s="4">
        <v>0.79166666666666696</v>
      </c>
      <c r="R304" s="4">
        <v>0.98399999999999999</v>
      </c>
      <c r="S304" s="4">
        <v>0.92200000000000004</v>
      </c>
      <c r="T304" s="4">
        <v>0.999</v>
      </c>
      <c r="U304" s="4">
        <v>0.94699999999999995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0.123298216344494</v>
      </c>
      <c r="AC304" s="2">
        <v>0.23361485118150499</v>
      </c>
      <c r="AD304" s="2">
        <v>1.6129381929883599E-2</v>
      </c>
      <c r="AE304" s="2">
        <v>8.1210055425543201E-2</v>
      </c>
      <c r="AF304" s="2">
        <v>1.00050033358353E-3</v>
      </c>
      <c r="AG304" s="2">
        <v>5.4456185796058897E-2</v>
      </c>
    </row>
    <row r="305" spans="1:33" x14ac:dyDescent="0.35">
      <c r="A305" s="7">
        <v>631</v>
      </c>
      <c r="B305" s="7">
        <v>43</v>
      </c>
      <c r="C305" s="7">
        <v>0</v>
      </c>
      <c r="D305" s="7">
        <v>1</v>
      </c>
      <c r="E305" s="22" t="str">
        <f t="shared" si="8"/>
        <v>01</v>
      </c>
      <c r="F305" s="4">
        <v>0.949299</v>
      </c>
      <c r="G305" s="25">
        <v>1</v>
      </c>
      <c r="H305" s="4">
        <v>1.6580729350000001</v>
      </c>
      <c r="I305" s="4">
        <v>49.629937476999999</v>
      </c>
      <c r="J305" s="2">
        <f t="shared" si="9"/>
        <v>3.3408725041582023E-2</v>
      </c>
      <c r="K305" s="3">
        <v>16</v>
      </c>
      <c r="L305" s="3">
        <v>16</v>
      </c>
      <c r="M305" s="3">
        <v>4</v>
      </c>
      <c r="N305" s="3">
        <v>13</v>
      </c>
      <c r="O305" s="24">
        <v>841.0715252</v>
      </c>
      <c r="P305" s="4">
        <v>0.60899999999999999</v>
      </c>
      <c r="Q305" s="4">
        <v>0.5</v>
      </c>
      <c r="R305" s="4">
        <v>0.90100000000000002</v>
      </c>
      <c r="S305" s="4">
        <v>0.88</v>
      </c>
      <c r="T305" s="4">
        <v>0.93100000000000005</v>
      </c>
      <c r="U305" s="4">
        <v>0.88500000000000001</v>
      </c>
      <c r="V305" s="5">
        <v>100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0.49593701127223999</v>
      </c>
      <c r="AC305" s="2">
        <v>0.69314718055994495</v>
      </c>
      <c r="AD305" s="2">
        <v>0.104250021373799</v>
      </c>
      <c r="AE305" s="2">
        <v>0.127833371509885</v>
      </c>
      <c r="AF305" s="2">
        <v>7.1496001705069895E-2</v>
      </c>
      <c r="AG305" s="2">
        <v>0.122167633974208</v>
      </c>
    </row>
    <row r="306" spans="1:33" x14ac:dyDescent="0.35">
      <c r="A306" s="7">
        <v>5</v>
      </c>
      <c r="B306" s="7">
        <v>32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1.6797568430000001</v>
      </c>
      <c r="I306" s="4">
        <v>48.479150994999998</v>
      </c>
      <c r="J306" s="2">
        <f t="shared" si="9"/>
        <v>3.4649056522735831E-2</v>
      </c>
      <c r="K306" s="3">
        <v>9</v>
      </c>
      <c r="L306" s="3">
        <v>28</v>
      </c>
      <c r="M306" s="3">
        <v>0</v>
      </c>
      <c r="N306" s="3">
        <v>12</v>
      </c>
      <c r="O306" s="24">
        <v>887.56743900000004</v>
      </c>
      <c r="P306" s="4">
        <v>0.81299999999999994</v>
      </c>
      <c r="Q306" s="4">
        <v>0.75675675675675702</v>
      </c>
      <c r="R306" s="4">
        <v>0.84799999999999998</v>
      </c>
      <c r="S306" s="4">
        <v>0.77700000000000002</v>
      </c>
      <c r="T306" s="4">
        <v>0.879</v>
      </c>
      <c r="U306" s="4">
        <v>0.82599999999999996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0.207024169434327</v>
      </c>
      <c r="AC306" s="2">
        <v>0.27871340246901999</v>
      </c>
      <c r="AD306" s="2">
        <v>0.16487464319023401</v>
      </c>
      <c r="AE306" s="2">
        <v>0.25231492861449001</v>
      </c>
      <c r="AF306" s="2">
        <v>0.12897038129696001</v>
      </c>
      <c r="AG306" s="2">
        <v>0.19116050546115901</v>
      </c>
    </row>
    <row r="307" spans="1:33" x14ac:dyDescent="0.35">
      <c r="A307" s="7">
        <v>201</v>
      </c>
      <c r="B307" s="7">
        <v>40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1.710762189</v>
      </c>
      <c r="I307" s="4">
        <v>48.989198740500001</v>
      </c>
      <c r="J307" s="2">
        <f t="shared" si="9"/>
        <v>3.492121187901142E-2</v>
      </c>
      <c r="K307" s="3">
        <v>29</v>
      </c>
      <c r="L307" s="3">
        <v>11</v>
      </c>
      <c r="M307" s="3">
        <v>3</v>
      </c>
      <c r="N307" s="3">
        <v>6</v>
      </c>
      <c r="O307" s="24">
        <v>1001</v>
      </c>
      <c r="P307" s="4">
        <v>0.376</v>
      </c>
      <c r="Q307" s="4">
        <v>0.27500000000000002</v>
      </c>
      <c r="R307" s="4">
        <v>0.85499999999999998</v>
      </c>
      <c r="S307" s="4">
        <v>0.73099999999999998</v>
      </c>
      <c r="T307" s="4">
        <v>0.873</v>
      </c>
      <c r="U307" s="4">
        <v>0.83799999999999997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0.97816613559224297</v>
      </c>
      <c r="AC307" s="2">
        <v>1.29098418131557</v>
      </c>
      <c r="AD307" s="2">
        <v>0.15665381004537701</v>
      </c>
      <c r="AE307" s="2">
        <v>0.31334181923235899</v>
      </c>
      <c r="AF307" s="2">
        <v>0.13581972314253499</v>
      </c>
      <c r="AG307" s="2">
        <v>0.17673717850005399</v>
      </c>
    </row>
    <row r="308" spans="1:33" x14ac:dyDescent="0.35">
      <c r="A308" s="7">
        <v>469</v>
      </c>
      <c r="B308" s="7">
        <v>23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2.0572726170000002</v>
      </c>
      <c r="I308" s="4">
        <v>56.516276194</v>
      </c>
      <c r="J308" s="2">
        <f t="shared" si="9"/>
        <v>3.640141841507967E-2</v>
      </c>
      <c r="K308" s="3">
        <v>23</v>
      </c>
      <c r="L308" s="3">
        <v>10</v>
      </c>
      <c r="M308" s="3">
        <v>0</v>
      </c>
      <c r="N308" s="3">
        <v>16</v>
      </c>
      <c r="O308" s="24">
        <v>1001</v>
      </c>
      <c r="P308" s="4">
        <v>0.54700000000000004</v>
      </c>
      <c r="Q308" s="4">
        <v>0.30303030303030298</v>
      </c>
      <c r="R308" s="4">
        <v>0.86699999999999999</v>
      </c>
      <c r="S308" s="4">
        <v>0.68500000000000005</v>
      </c>
      <c r="T308" s="4">
        <v>0.90600000000000003</v>
      </c>
      <c r="U308" s="4">
        <v>0.78900000000000003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0.60330647656015601</v>
      </c>
      <c r="AC308" s="2">
        <v>1.1939224684724301</v>
      </c>
      <c r="AD308" s="2">
        <v>0.14271630220159501</v>
      </c>
      <c r="AE308" s="2">
        <v>0.37833644071991201</v>
      </c>
      <c r="AF308" s="2">
        <v>9.8715972939157695E-2</v>
      </c>
      <c r="AG308" s="2">
        <v>0.236988958136263</v>
      </c>
    </row>
    <row r="309" spans="1:33" x14ac:dyDescent="0.35">
      <c r="A309" s="7">
        <v>365</v>
      </c>
      <c r="B309" s="7">
        <v>3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2.0161041829999999</v>
      </c>
      <c r="I309" s="4">
        <v>54.673120099000002</v>
      </c>
      <c r="J309" s="2">
        <f t="shared" si="9"/>
        <v>3.6875601380519631E-2</v>
      </c>
      <c r="K309" s="3">
        <v>6</v>
      </c>
      <c r="L309" s="3">
        <v>19</v>
      </c>
      <c r="M309" s="3">
        <v>1</v>
      </c>
      <c r="N309" s="3">
        <v>23</v>
      </c>
      <c r="O309" s="24">
        <v>1001</v>
      </c>
      <c r="P309" s="4">
        <v>0.83799999999999997</v>
      </c>
      <c r="Q309" s="4">
        <v>0.76</v>
      </c>
      <c r="R309" s="4">
        <v>0.86699999999999999</v>
      </c>
      <c r="S309" s="4">
        <v>0.76300000000000001</v>
      </c>
      <c r="T309" s="4">
        <v>0.92200000000000004</v>
      </c>
      <c r="U309" s="4">
        <v>0.88700000000000001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0.17673717850005399</v>
      </c>
      <c r="AC309" s="2">
        <v>0.27443684570176002</v>
      </c>
      <c r="AD309" s="2">
        <v>0.14271630220159501</v>
      </c>
      <c r="AE309" s="2">
        <v>0.27049724769768002</v>
      </c>
      <c r="AF309" s="2">
        <v>8.1210055425543201E-2</v>
      </c>
      <c r="AG309" s="2">
        <v>0.11991029667255799</v>
      </c>
    </row>
    <row r="310" spans="1:33" x14ac:dyDescent="0.35">
      <c r="A310" s="7">
        <v>131</v>
      </c>
      <c r="B310" s="7">
        <v>31</v>
      </c>
      <c r="C310" s="7">
        <v>0</v>
      </c>
      <c r="D310" s="7">
        <v>1</v>
      </c>
      <c r="E310" s="22" t="str">
        <f t="shared" si="8"/>
        <v>01</v>
      </c>
      <c r="F310" s="4">
        <v>0.43012699999999998</v>
      </c>
      <c r="G310" s="25">
        <v>1</v>
      </c>
      <c r="H310" s="4">
        <v>2.3520025090000001</v>
      </c>
      <c r="I310" s="4">
        <v>62.627795247000002</v>
      </c>
      <c r="J310" s="2">
        <f t="shared" si="9"/>
        <v>3.755525002475104E-2</v>
      </c>
      <c r="K310" s="3">
        <v>32</v>
      </c>
      <c r="L310" s="3">
        <v>11</v>
      </c>
      <c r="M310" s="3">
        <v>0</v>
      </c>
      <c r="N310" s="3">
        <v>6</v>
      </c>
      <c r="O310" s="24">
        <v>1001</v>
      </c>
      <c r="P310" s="4">
        <v>0.40799999999999997</v>
      </c>
      <c r="Q310" s="4">
        <v>0.25581395348837199</v>
      </c>
      <c r="R310" s="4">
        <v>0.90200000000000002</v>
      </c>
      <c r="S310" s="4">
        <v>0.85299999999999998</v>
      </c>
      <c r="T310" s="4">
        <v>0.93700000000000006</v>
      </c>
      <c r="U310" s="4">
        <v>0.91500000000000004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0.89648810457797501</v>
      </c>
      <c r="AC310" s="2">
        <v>1.3633048428951899</v>
      </c>
      <c r="AD310" s="2">
        <v>0.10314075891951301</v>
      </c>
      <c r="AE310" s="2">
        <v>0.15899573149045801</v>
      </c>
      <c r="AF310" s="2">
        <v>6.5071996743714805E-2</v>
      </c>
      <c r="AG310" s="2">
        <v>8.8831213706615703E-2</v>
      </c>
    </row>
    <row r="311" spans="1:33" x14ac:dyDescent="0.35">
      <c r="A311" s="7">
        <v>971</v>
      </c>
      <c r="B311" s="7">
        <v>45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2.2166144179999998</v>
      </c>
      <c r="I311" s="4">
        <v>57.845595375000002</v>
      </c>
      <c r="J311" s="2">
        <f t="shared" si="9"/>
        <v>3.8319502178691157E-2</v>
      </c>
      <c r="K311" s="3">
        <v>25</v>
      </c>
      <c r="L311" s="3">
        <v>17</v>
      </c>
      <c r="M311" s="3">
        <v>1</v>
      </c>
      <c r="N311" s="3">
        <v>6</v>
      </c>
      <c r="O311" s="24">
        <v>841.35238570000001</v>
      </c>
      <c r="P311" s="4">
        <v>0.44900000000000001</v>
      </c>
      <c r="Q311" s="4">
        <v>0.40476190476190499</v>
      </c>
      <c r="R311" s="4">
        <v>0.88900000000000001</v>
      </c>
      <c r="S311" s="4">
        <v>0.879</v>
      </c>
      <c r="T311" s="4">
        <v>0.89800000000000002</v>
      </c>
      <c r="U311" s="4">
        <v>0.92600000000000005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0.80073239123988305</v>
      </c>
      <c r="AC311" s="2">
        <v>0.90445627422715202</v>
      </c>
      <c r="AD311" s="2">
        <v>0.117658043468232</v>
      </c>
      <c r="AE311" s="2">
        <v>0.12897038129696001</v>
      </c>
      <c r="AF311" s="2">
        <v>0.107585210679937</v>
      </c>
      <c r="AG311" s="2">
        <v>7.6881044335957605E-2</v>
      </c>
    </row>
    <row r="312" spans="1:33" x14ac:dyDescent="0.35">
      <c r="A312" s="7">
        <v>945</v>
      </c>
      <c r="B312" s="7">
        <v>25</v>
      </c>
      <c r="C312" s="7">
        <v>0</v>
      </c>
      <c r="D312" s="7">
        <v>1</v>
      </c>
      <c r="E312" s="22" t="str">
        <f t="shared" si="8"/>
        <v>01</v>
      </c>
      <c r="F312" s="4">
        <v>0.99848199999999998</v>
      </c>
      <c r="G312" s="25">
        <v>1</v>
      </c>
      <c r="H312" s="4">
        <v>2.0193775789999999</v>
      </c>
      <c r="I312" s="4">
        <v>50.779594087</v>
      </c>
      <c r="J312" s="2">
        <f t="shared" si="9"/>
        <v>3.9767501401059398E-2</v>
      </c>
      <c r="K312" s="3">
        <v>30</v>
      </c>
      <c r="L312" s="3">
        <v>12</v>
      </c>
      <c r="M312" s="3">
        <v>2</v>
      </c>
      <c r="N312" s="3">
        <v>5</v>
      </c>
      <c r="O312" s="24">
        <v>1001</v>
      </c>
      <c r="P312" s="4">
        <v>0.32300000000000001</v>
      </c>
      <c r="Q312" s="4">
        <v>0.28571428571428598</v>
      </c>
      <c r="R312" s="4">
        <v>0.90500000000000003</v>
      </c>
      <c r="S312" s="4">
        <v>0.76500000000000001</v>
      </c>
      <c r="T312" s="4">
        <v>0.92800000000000005</v>
      </c>
      <c r="U312" s="4">
        <v>0.91700000000000004</v>
      </c>
      <c r="V312" s="5">
        <v>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1.1301029557594799</v>
      </c>
      <c r="AC312" s="2">
        <v>1.2527629684953701</v>
      </c>
      <c r="AD312" s="2">
        <v>9.9820335282210904E-2</v>
      </c>
      <c r="AE312" s="2">
        <v>0.26787944515560103</v>
      </c>
      <c r="AF312" s="2">
        <v>7.4723546195936394E-2</v>
      </c>
      <c r="AG312" s="2">
        <v>8.6647806725672197E-2</v>
      </c>
    </row>
    <row r="313" spans="1:33" x14ac:dyDescent="0.35">
      <c r="A313" s="7">
        <v>7</v>
      </c>
      <c r="B313" s="7">
        <v>34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1.9454265529999999</v>
      </c>
      <c r="I313" s="4">
        <v>48.512919650000001</v>
      </c>
      <c r="J313" s="2">
        <f t="shared" si="9"/>
        <v>4.0101205349738211E-2</v>
      </c>
      <c r="K313" s="3">
        <v>30</v>
      </c>
      <c r="L313" s="3">
        <v>13</v>
      </c>
      <c r="M313" s="3">
        <v>4</v>
      </c>
      <c r="N313" s="3">
        <v>2</v>
      </c>
      <c r="O313" s="24">
        <v>1001</v>
      </c>
      <c r="P313" s="4">
        <v>0.30399999999999999</v>
      </c>
      <c r="Q313" s="4">
        <v>0.30232558139534899</v>
      </c>
      <c r="R313" s="4">
        <v>0.84799999999999998</v>
      </c>
      <c r="S313" s="4">
        <v>0.57099999999999995</v>
      </c>
      <c r="T313" s="4">
        <v>0.96</v>
      </c>
      <c r="U313" s="4">
        <v>0.90500000000000003</v>
      </c>
      <c r="V313" s="5">
        <v>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1.1907275775759201</v>
      </c>
      <c r="AC313" s="2">
        <v>1.1962507582320301</v>
      </c>
      <c r="AD313" s="2">
        <v>0.16487464319023401</v>
      </c>
      <c r="AE313" s="2">
        <v>0.56036606932612698</v>
      </c>
      <c r="AF313" s="2">
        <v>4.08219945202552E-2</v>
      </c>
      <c r="AG313" s="2">
        <v>9.9820335282210904E-2</v>
      </c>
    </row>
    <row r="314" spans="1:33" x14ac:dyDescent="0.35">
      <c r="A314" s="7">
        <v>715</v>
      </c>
      <c r="B314" s="7">
        <v>50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2.5328651190000002</v>
      </c>
      <c r="I314" s="4">
        <v>58.984541516999997</v>
      </c>
      <c r="J314" s="2">
        <f t="shared" si="9"/>
        <v>4.2941168208792478E-2</v>
      </c>
      <c r="K314" s="3">
        <v>28</v>
      </c>
      <c r="L314" s="3">
        <v>9</v>
      </c>
      <c r="M314" s="3">
        <v>7</v>
      </c>
      <c r="N314" s="3">
        <v>5</v>
      </c>
      <c r="O314" s="24">
        <v>482.93473160000002</v>
      </c>
      <c r="P314" s="4">
        <v>0.28899999999999998</v>
      </c>
      <c r="Q314" s="4">
        <v>0.24324324324324301</v>
      </c>
      <c r="R314" s="4">
        <v>0.51300000000000001</v>
      </c>
      <c r="S314" s="4">
        <v>0.254</v>
      </c>
      <c r="T314" s="4">
        <v>0.89800000000000002</v>
      </c>
      <c r="U314" s="4">
        <v>0.88600000000000001</v>
      </c>
      <c r="V314" s="5">
        <v>0</v>
      </c>
      <c r="W314" s="5">
        <v>0</v>
      </c>
      <c r="X314" s="5">
        <v>100</v>
      </c>
      <c r="Y314" s="5">
        <v>0</v>
      </c>
      <c r="Z314" s="5">
        <v>100</v>
      </c>
      <c r="AA314" s="5">
        <v>100</v>
      </c>
      <c r="AB314" s="2">
        <v>1.2413285908697</v>
      </c>
      <c r="AC314" s="2">
        <v>1.4136933353080099</v>
      </c>
      <c r="AD314" s="2">
        <v>0.66747943381136798</v>
      </c>
      <c r="AE314" s="2">
        <v>1.3704210119636</v>
      </c>
      <c r="AF314" s="2">
        <v>0.107585210679937</v>
      </c>
      <c r="AG314" s="2">
        <v>0.121038328377056</v>
      </c>
    </row>
    <row r="315" spans="1:33" x14ac:dyDescent="0.35">
      <c r="A315" s="7">
        <v>269</v>
      </c>
      <c r="B315" s="7">
        <v>4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1.9633418439999999</v>
      </c>
      <c r="I315" s="4">
        <v>45.212579908999999</v>
      </c>
      <c r="J315" s="2">
        <f t="shared" si="9"/>
        <v>4.3424680651969999E-2</v>
      </c>
      <c r="K315" s="3">
        <v>29</v>
      </c>
      <c r="L315" s="3">
        <v>11</v>
      </c>
      <c r="M315" s="3">
        <v>0</v>
      </c>
      <c r="N315" s="3">
        <v>9</v>
      </c>
      <c r="O315" s="24">
        <v>481.66713069999997</v>
      </c>
      <c r="P315" s="4">
        <v>0.44400000000000001</v>
      </c>
      <c r="Q315" s="4">
        <v>0.27500000000000002</v>
      </c>
      <c r="R315" s="4">
        <v>0.85399999999999998</v>
      </c>
      <c r="S315" s="4">
        <v>0.46200000000000002</v>
      </c>
      <c r="T315" s="4">
        <v>0.92200000000000004</v>
      </c>
      <c r="U315" s="4">
        <v>0.91400000000000003</v>
      </c>
      <c r="V315" s="5">
        <v>0</v>
      </c>
      <c r="W315" s="5">
        <v>0</v>
      </c>
      <c r="X315" s="5">
        <v>100</v>
      </c>
      <c r="Y315" s="5">
        <v>0</v>
      </c>
      <c r="Z315" s="5">
        <v>100</v>
      </c>
      <c r="AA315" s="5">
        <v>100</v>
      </c>
      <c r="AB315" s="2">
        <v>0.811930716549912</v>
      </c>
      <c r="AC315" s="2">
        <v>1.29098418131557</v>
      </c>
      <c r="AD315" s="2">
        <v>0.157824085193567</v>
      </c>
      <c r="AE315" s="2">
        <v>0.77219038790039796</v>
      </c>
      <c r="AF315" s="2">
        <v>8.1210055425543201E-2</v>
      </c>
      <c r="AG315" s="2">
        <v>8.9924707527986994E-2</v>
      </c>
    </row>
    <row r="316" spans="1:33" x14ac:dyDescent="0.35">
      <c r="A316" s="7">
        <v>89</v>
      </c>
      <c r="B316" s="7">
        <v>11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2.3728751749999999</v>
      </c>
      <c r="I316" s="4">
        <v>54.493670829000003</v>
      </c>
      <c r="J316" s="2">
        <f t="shared" si="9"/>
        <v>4.3544050876037188E-2</v>
      </c>
      <c r="K316" s="3">
        <v>19</v>
      </c>
      <c r="L316" s="3">
        <v>16</v>
      </c>
      <c r="M316" s="3">
        <v>1</v>
      </c>
      <c r="N316" s="3">
        <v>13</v>
      </c>
      <c r="O316" s="24">
        <v>764.69974590000004</v>
      </c>
      <c r="P316" s="4">
        <v>0.57899999999999996</v>
      </c>
      <c r="Q316" s="4">
        <v>0.45714285714285702</v>
      </c>
      <c r="R316" s="4">
        <v>0.88400000000000001</v>
      </c>
      <c r="S316" s="4">
        <v>0.81</v>
      </c>
      <c r="T316" s="4">
        <v>0.91200000000000003</v>
      </c>
      <c r="U316" s="4">
        <v>0.78500000000000003</v>
      </c>
      <c r="V316" s="5">
        <v>100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0.54645280140914199</v>
      </c>
      <c r="AC316" s="2">
        <v>0.78275933924963204</v>
      </c>
      <c r="AD316" s="2">
        <v>0.123298216344494</v>
      </c>
      <c r="AE316" s="2">
        <v>0.21072103131565301</v>
      </c>
      <c r="AF316" s="2">
        <v>9.2115288907805598E-2</v>
      </c>
      <c r="AG316" s="2">
        <v>0.242071561199729</v>
      </c>
    </row>
    <row r="317" spans="1:33" x14ac:dyDescent="0.35">
      <c r="A317" s="7">
        <v>441</v>
      </c>
      <c r="B317" s="7">
        <v>45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2.425770483</v>
      </c>
      <c r="I317" s="4">
        <v>54.808680930000001</v>
      </c>
      <c r="J317" s="2">
        <f t="shared" si="9"/>
        <v>4.4258873628032047E-2</v>
      </c>
      <c r="K317" s="3">
        <v>22</v>
      </c>
      <c r="L317" s="3">
        <v>16</v>
      </c>
      <c r="M317" s="3">
        <v>0</v>
      </c>
      <c r="N317" s="3">
        <v>11</v>
      </c>
      <c r="O317" s="24">
        <v>909.72257390000004</v>
      </c>
      <c r="P317" s="4">
        <v>0.53900000000000003</v>
      </c>
      <c r="Q317" s="4">
        <v>0.42105263157894701</v>
      </c>
      <c r="R317" s="4">
        <v>0.94299999999999995</v>
      </c>
      <c r="S317" s="4">
        <v>0.92</v>
      </c>
      <c r="T317" s="4">
        <v>0.95799999999999996</v>
      </c>
      <c r="U317" s="4">
        <v>0.91200000000000003</v>
      </c>
      <c r="V317" s="5">
        <v>100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0.61803970807314002</v>
      </c>
      <c r="AC317" s="2">
        <v>0.86499743748660496</v>
      </c>
      <c r="AD317" s="2">
        <v>5.8688996348679599E-2</v>
      </c>
      <c r="AE317" s="2">
        <v>8.3381608939051E-2</v>
      </c>
      <c r="AF317" s="2">
        <v>4.2907501011276501E-2</v>
      </c>
      <c r="AG317" s="2">
        <v>9.2115288907805598E-2</v>
      </c>
    </row>
    <row r="318" spans="1:33" x14ac:dyDescent="0.35">
      <c r="A318" s="7">
        <v>981</v>
      </c>
      <c r="B318" s="7">
        <v>41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1.8414101380000001</v>
      </c>
      <c r="I318" s="4">
        <v>40.9655530231</v>
      </c>
      <c r="J318" s="2">
        <f t="shared" si="9"/>
        <v>4.4950208214244058E-2</v>
      </c>
      <c r="K318" s="3">
        <v>10</v>
      </c>
      <c r="L318" s="3">
        <v>21</v>
      </c>
      <c r="M318" s="3">
        <v>0</v>
      </c>
      <c r="N318" s="3">
        <v>18</v>
      </c>
      <c r="O318" s="24">
        <v>684.98982160000003</v>
      </c>
      <c r="P318" s="4">
        <v>0.79</v>
      </c>
      <c r="Q318" s="4">
        <v>0.67741935483870996</v>
      </c>
      <c r="R318" s="4">
        <v>0.91800000000000004</v>
      </c>
      <c r="S318" s="4">
        <v>0.80300000000000005</v>
      </c>
      <c r="T318" s="4">
        <v>0.95799999999999996</v>
      </c>
      <c r="U318" s="4">
        <v>0.93300000000000005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0.23572233352107</v>
      </c>
      <c r="AC318" s="2">
        <v>0.38946476676172298</v>
      </c>
      <c r="AD318" s="2">
        <v>8.5557888361646503E-2</v>
      </c>
      <c r="AE318" s="2">
        <v>0.219400565035375</v>
      </c>
      <c r="AF318" s="2">
        <v>4.2907501011276501E-2</v>
      </c>
      <c r="AG318" s="2">
        <v>6.93500781347932E-2</v>
      </c>
    </row>
    <row r="319" spans="1:33" x14ac:dyDescent="0.35">
      <c r="A319" s="7">
        <v>351</v>
      </c>
      <c r="B319" s="7">
        <v>2</v>
      </c>
      <c r="C319" s="7">
        <v>0</v>
      </c>
      <c r="D319" s="7">
        <v>1</v>
      </c>
      <c r="E319" s="22" t="str">
        <f t="shared" si="8"/>
        <v>01</v>
      </c>
      <c r="F319" s="4">
        <v>0.250753</v>
      </c>
      <c r="G319" s="25">
        <v>1</v>
      </c>
      <c r="H319" s="4">
        <v>2.1753172570000001</v>
      </c>
      <c r="I319" s="4">
        <v>47.733132108977003</v>
      </c>
      <c r="J319" s="2">
        <f t="shared" si="9"/>
        <v>4.557248101871144E-2</v>
      </c>
      <c r="K319" s="3">
        <v>21</v>
      </c>
      <c r="L319" s="3">
        <v>16</v>
      </c>
      <c r="M319" s="3">
        <v>1</v>
      </c>
      <c r="N319" s="3">
        <v>11</v>
      </c>
      <c r="O319" s="24">
        <v>1001</v>
      </c>
      <c r="P319" s="4">
        <v>0.51800000000000002</v>
      </c>
      <c r="Q319" s="4">
        <v>0.43243243243243201</v>
      </c>
      <c r="R319" s="4">
        <v>0.88100000000000001</v>
      </c>
      <c r="S319" s="4">
        <v>0.59499999999999997</v>
      </c>
      <c r="T319" s="4">
        <v>0.94399999999999995</v>
      </c>
      <c r="U319" s="4">
        <v>0.89</v>
      </c>
      <c r="V319" s="5">
        <v>100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0.65778003672265395</v>
      </c>
      <c r="AC319" s="2">
        <v>0.83832919040444298</v>
      </c>
      <c r="AD319" s="2">
        <v>0.12669765304595801</v>
      </c>
      <c r="AE319" s="2">
        <v>0.51919387343650703</v>
      </c>
      <c r="AF319" s="2">
        <v>5.7629112836636402E-2</v>
      </c>
      <c r="AG319" s="2">
        <v>0.11653381625595199</v>
      </c>
    </row>
    <row r="320" spans="1:33" x14ac:dyDescent="0.35">
      <c r="A320" s="7">
        <v>655</v>
      </c>
      <c r="B320" s="7">
        <v>26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2.2729858809999999</v>
      </c>
      <c r="I320" s="4">
        <v>47.314310205799998</v>
      </c>
      <c r="J320" s="2">
        <f t="shared" si="9"/>
        <v>4.8040135661142264E-2</v>
      </c>
      <c r="K320" s="3">
        <v>3</v>
      </c>
      <c r="L320" s="3">
        <v>18</v>
      </c>
      <c r="M320" s="3">
        <v>3</v>
      </c>
      <c r="N320" s="3">
        <v>25</v>
      </c>
      <c r="O320" s="24">
        <v>863.80707399999994</v>
      </c>
      <c r="P320" s="4">
        <v>0.85399999999999998</v>
      </c>
      <c r="Q320" s="4">
        <v>0.85714285714285698</v>
      </c>
      <c r="R320" s="4">
        <v>0.92100000000000004</v>
      </c>
      <c r="S320" s="4">
        <v>0.89300000000000002</v>
      </c>
      <c r="T320" s="4">
        <v>0.97299999999999998</v>
      </c>
      <c r="U320" s="4">
        <v>0.99399999999999999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0.157824085193567</v>
      </c>
      <c r="AC320" s="2">
        <v>0.154150679827258</v>
      </c>
      <c r="AD320" s="2">
        <v>8.2295242726830198E-2</v>
      </c>
      <c r="AE320" s="2">
        <v>0.113168698105638</v>
      </c>
      <c r="AF320" s="2">
        <v>2.7371196796132001E-2</v>
      </c>
      <c r="AG320" s="2">
        <v>6.0180723255630203E-3</v>
      </c>
    </row>
    <row r="321" spans="1:33" x14ac:dyDescent="0.35">
      <c r="A321" s="7">
        <v>699</v>
      </c>
      <c r="B321" s="7">
        <v>48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2.458482805</v>
      </c>
      <c r="I321" s="4">
        <v>47.921696128900003</v>
      </c>
      <c r="J321" s="2">
        <f t="shared" si="9"/>
        <v>5.130208243020367E-2</v>
      </c>
      <c r="K321" s="3">
        <v>18</v>
      </c>
      <c r="L321" s="3">
        <v>18</v>
      </c>
      <c r="M321" s="3">
        <v>1</v>
      </c>
      <c r="N321" s="3">
        <v>12</v>
      </c>
      <c r="O321" s="24">
        <v>509.81952159999997</v>
      </c>
      <c r="P321" s="4">
        <v>0.56999999999999995</v>
      </c>
      <c r="Q321" s="4">
        <v>0.5</v>
      </c>
      <c r="R321" s="4">
        <v>0.94899999999999995</v>
      </c>
      <c r="S321" s="4">
        <v>0.91600000000000004</v>
      </c>
      <c r="T321" s="4">
        <v>0.95499999999999996</v>
      </c>
      <c r="U321" s="4">
        <v>0.91300000000000003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0.56211891815354098</v>
      </c>
      <c r="AC321" s="2">
        <v>0.69314718055994495</v>
      </c>
      <c r="AD321" s="2">
        <v>5.2346480372209202E-2</v>
      </c>
      <c r="AE321" s="2">
        <v>8.7738914308006705E-2</v>
      </c>
      <c r="AF321" s="2">
        <v>4.6043938501406798E-2</v>
      </c>
      <c r="AG321" s="2">
        <v>9.1019398387168493E-2</v>
      </c>
    </row>
    <row r="322" spans="1:33" x14ac:dyDescent="0.35">
      <c r="A322" s="7">
        <v>3</v>
      </c>
      <c r="B322" s="7">
        <v>5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3.317282799</v>
      </c>
      <c r="I322" s="4">
        <v>63.669280045999997</v>
      </c>
      <c r="J322" s="2">
        <f t="shared" ref="J322:J385" si="11">H322/I322</f>
        <v>5.2101779643233259E-2</v>
      </c>
      <c r="K322" s="3">
        <v>33</v>
      </c>
      <c r="L322" s="3">
        <v>11</v>
      </c>
      <c r="M322" s="3">
        <v>2</v>
      </c>
      <c r="N322" s="3">
        <v>3</v>
      </c>
      <c r="O322" s="24">
        <v>1001</v>
      </c>
      <c r="P322" s="4">
        <v>0.309</v>
      </c>
      <c r="Q322" s="4">
        <v>0.25</v>
      </c>
      <c r="R322" s="4">
        <v>0.66</v>
      </c>
      <c r="S322" s="4">
        <v>0.40500000000000003</v>
      </c>
      <c r="T322" s="4">
        <v>0.90600000000000003</v>
      </c>
      <c r="U322" s="4">
        <v>0.90700000000000003</v>
      </c>
      <c r="V322" s="5">
        <v>0</v>
      </c>
      <c r="W322" s="5">
        <v>0</v>
      </c>
      <c r="X322" s="5">
        <v>100</v>
      </c>
      <c r="Y322" s="5">
        <v>0</v>
      </c>
      <c r="Z322" s="5">
        <v>100</v>
      </c>
      <c r="AA322" s="5">
        <v>100</v>
      </c>
      <c r="AB322" s="2">
        <v>1.1744140020843901</v>
      </c>
      <c r="AC322" s="2">
        <v>1.3862943611198899</v>
      </c>
      <c r="AD322" s="2">
        <v>0.41551544396166601</v>
      </c>
      <c r="AE322" s="2">
        <v>0.90386821187559796</v>
      </c>
      <c r="AF322" s="2">
        <v>9.8715972939157695E-2</v>
      </c>
      <c r="AG322" s="2">
        <v>9.7612828867000401E-2</v>
      </c>
    </row>
    <row r="323" spans="1:33" x14ac:dyDescent="0.35">
      <c r="A323" s="7">
        <v>763</v>
      </c>
      <c r="B323" s="7">
        <v>11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2.3637306539999998</v>
      </c>
      <c r="I323" s="4">
        <v>44.8271064049</v>
      </c>
      <c r="J323" s="2">
        <f t="shared" si="11"/>
        <v>5.2729940510762546E-2</v>
      </c>
      <c r="K323" s="3">
        <v>22</v>
      </c>
      <c r="L323" s="3">
        <v>18</v>
      </c>
      <c r="M323" s="3">
        <v>6</v>
      </c>
      <c r="N323" s="3">
        <v>3</v>
      </c>
      <c r="O323" s="24">
        <v>1001</v>
      </c>
      <c r="P323" s="4">
        <v>0.42899999999999999</v>
      </c>
      <c r="Q323" s="4">
        <v>0.45</v>
      </c>
      <c r="R323" s="4">
        <v>0.69199999999999995</v>
      </c>
      <c r="S323" s="4">
        <v>0.60699999999999998</v>
      </c>
      <c r="T323" s="4">
        <v>0.82699999999999996</v>
      </c>
      <c r="U323" s="4">
        <v>0.83299999999999996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0.84629836005411996</v>
      </c>
      <c r="AC323" s="2">
        <v>0.79850769621777196</v>
      </c>
      <c r="AD323" s="2">
        <v>0.368169323364468</v>
      </c>
      <c r="AE323" s="2">
        <v>0.49922648792263902</v>
      </c>
      <c r="AF323" s="2">
        <v>0.189950583958446</v>
      </c>
      <c r="AG323" s="2">
        <v>0.18272163681529399</v>
      </c>
    </row>
    <row r="324" spans="1:33" x14ac:dyDescent="0.35">
      <c r="A324" s="7">
        <v>393</v>
      </c>
      <c r="B324" s="7">
        <v>25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2.476172262</v>
      </c>
      <c r="I324" s="4">
        <v>46.867767502500001</v>
      </c>
      <c r="J324" s="2">
        <f t="shared" si="11"/>
        <v>5.2833160057558046E-2</v>
      </c>
      <c r="K324" s="3">
        <v>23</v>
      </c>
      <c r="L324" s="3">
        <v>21</v>
      </c>
      <c r="M324" s="3">
        <v>0</v>
      </c>
      <c r="N324" s="3">
        <v>5</v>
      </c>
      <c r="O324" s="24">
        <v>1001</v>
      </c>
      <c r="P324" s="4">
        <v>0.52900000000000003</v>
      </c>
      <c r="Q324" s="4">
        <v>0.47727272727272702</v>
      </c>
      <c r="R324" s="4">
        <v>0.88600000000000001</v>
      </c>
      <c r="S324" s="4">
        <v>0.86799999999999999</v>
      </c>
      <c r="T324" s="4">
        <v>0.877</v>
      </c>
      <c r="U324" s="4">
        <v>0.91400000000000003</v>
      </c>
      <c r="V324" s="5">
        <v>100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0.63676684712383802</v>
      </c>
      <c r="AC324" s="2">
        <v>0.73966719619483801</v>
      </c>
      <c r="AD324" s="2">
        <v>0.121038328377056</v>
      </c>
      <c r="AE324" s="2">
        <v>0.14156356432178699</v>
      </c>
      <c r="AF324" s="2">
        <v>0.131248286609954</v>
      </c>
      <c r="AG324" s="2">
        <v>8.9924707527986994E-2</v>
      </c>
    </row>
    <row r="325" spans="1:33" x14ac:dyDescent="0.35">
      <c r="A325" s="7">
        <v>513</v>
      </c>
      <c r="B325" s="7">
        <v>46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3.2736908109999998</v>
      </c>
      <c r="I325" s="4">
        <v>61.602094858000001</v>
      </c>
      <c r="J325" s="2">
        <f t="shared" si="11"/>
        <v>5.3142524106464854E-2</v>
      </c>
      <c r="K325" s="3">
        <v>21</v>
      </c>
      <c r="L325" s="3">
        <v>13</v>
      </c>
      <c r="M325" s="3">
        <v>0</v>
      </c>
      <c r="N325" s="3">
        <v>15</v>
      </c>
      <c r="O325" s="24">
        <v>1001</v>
      </c>
      <c r="P325" s="4">
        <v>0.58899999999999997</v>
      </c>
      <c r="Q325" s="4">
        <v>0.38235294117647101</v>
      </c>
      <c r="R325" s="4">
        <v>0.94499999999999995</v>
      </c>
      <c r="S325" s="4">
        <v>0.85799999999999998</v>
      </c>
      <c r="T325" s="4">
        <v>0.93700000000000006</v>
      </c>
      <c r="U325" s="4">
        <v>0.877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0.52932909533054995</v>
      </c>
      <c r="AC325" s="2">
        <v>0.96141116715462505</v>
      </c>
      <c r="AD325" s="2">
        <v>5.6570351488394399E-2</v>
      </c>
      <c r="AE325" s="2">
        <v>0.153151179494175</v>
      </c>
      <c r="AF325" s="2">
        <v>6.5071996743714805E-2</v>
      </c>
      <c r="AG325" s="2">
        <v>0.131248286609954</v>
      </c>
    </row>
    <row r="326" spans="1:33" x14ac:dyDescent="0.35">
      <c r="A326" s="7">
        <v>387</v>
      </c>
      <c r="B326" s="7">
        <v>29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2.9094554050000001</v>
      </c>
      <c r="I326" s="4">
        <v>54.706652036000001</v>
      </c>
      <c r="J326" s="2">
        <f t="shared" si="11"/>
        <v>5.3182845170006342E-2</v>
      </c>
      <c r="K326" s="3">
        <v>12</v>
      </c>
      <c r="L326" s="3">
        <v>18</v>
      </c>
      <c r="M326" s="3">
        <v>0</v>
      </c>
      <c r="N326" s="3">
        <v>19</v>
      </c>
      <c r="O326" s="24">
        <v>1001</v>
      </c>
      <c r="P326" s="4">
        <v>0.73199999999999998</v>
      </c>
      <c r="Q326" s="4">
        <v>0.6</v>
      </c>
      <c r="R326" s="4">
        <v>0.88</v>
      </c>
      <c r="S326" s="4">
        <v>0.624</v>
      </c>
      <c r="T326" s="4">
        <v>0.92500000000000004</v>
      </c>
      <c r="U326" s="4">
        <v>0.83799999999999997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0.311974765020825</v>
      </c>
      <c r="AC326" s="2">
        <v>0.51082562376599105</v>
      </c>
      <c r="AD326" s="2">
        <v>0.127833371509885</v>
      </c>
      <c r="AE326" s="2">
        <v>0.47160491061270898</v>
      </c>
      <c r="AF326" s="2">
        <v>7.7961541469711806E-2</v>
      </c>
      <c r="AG326" s="2">
        <v>0.17673717850005399</v>
      </c>
    </row>
    <row r="327" spans="1:33" x14ac:dyDescent="0.35">
      <c r="A327" s="7">
        <v>959</v>
      </c>
      <c r="B327" s="7">
        <v>41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2.4445132539999999</v>
      </c>
      <c r="I327" s="4">
        <v>45.781033424</v>
      </c>
      <c r="J327" s="2">
        <f t="shared" si="11"/>
        <v>5.3395763947925681E-2</v>
      </c>
      <c r="K327" s="3">
        <v>13</v>
      </c>
      <c r="L327" s="3">
        <v>17</v>
      </c>
      <c r="M327" s="3">
        <v>3</v>
      </c>
      <c r="N327" s="3">
        <v>16</v>
      </c>
      <c r="O327" s="24">
        <v>1001</v>
      </c>
      <c r="P327" s="4">
        <v>0.67100000000000004</v>
      </c>
      <c r="Q327" s="4">
        <v>0.56666666666666698</v>
      </c>
      <c r="R327" s="4">
        <v>0.752</v>
      </c>
      <c r="S327" s="4">
        <v>0.64100000000000001</v>
      </c>
      <c r="T327" s="4">
        <v>0.92900000000000005</v>
      </c>
      <c r="U327" s="4">
        <v>0.88800000000000001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0.39898614201045501</v>
      </c>
      <c r="AC327" s="2">
        <v>0.56798403760593896</v>
      </c>
      <c r="AD327" s="2">
        <v>0.28501895503229702</v>
      </c>
      <c r="AE327" s="2">
        <v>0.44472582206146699</v>
      </c>
      <c r="AF327" s="2">
        <v>7.3646540168298497E-2</v>
      </c>
      <c r="AG327" s="2">
        <v>0.11878353598996701</v>
      </c>
    </row>
    <row r="328" spans="1:33" x14ac:dyDescent="0.35">
      <c r="A328" s="7">
        <v>931</v>
      </c>
      <c r="B328" s="7">
        <v>33</v>
      </c>
      <c r="C328" s="7">
        <v>0</v>
      </c>
      <c r="D328" s="7">
        <v>1</v>
      </c>
      <c r="E328" s="22" t="str">
        <f t="shared" si="10"/>
        <v>01</v>
      </c>
      <c r="F328" s="4">
        <v>0.93013800000000002</v>
      </c>
      <c r="G328" s="25">
        <v>1</v>
      </c>
      <c r="H328" s="4">
        <v>2.68398979</v>
      </c>
      <c r="I328" s="4">
        <v>49.086511885999997</v>
      </c>
      <c r="J328" s="2">
        <f t="shared" si="11"/>
        <v>5.4678763816695293E-2</v>
      </c>
      <c r="K328" s="3">
        <v>23</v>
      </c>
      <c r="L328" s="3">
        <v>16</v>
      </c>
      <c r="M328" s="3">
        <v>0</v>
      </c>
      <c r="N328" s="3">
        <v>10</v>
      </c>
      <c r="O328" s="24">
        <v>828.54015049999998</v>
      </c>
      <c r="P328" s="4">
        <v>0.52700000000000002</v>
      </c>
      <c r="Q328" s="4">
        <v>0.41025641025641002</v>
      </c>
      <c r="R328" s="4">
        <v>0.92</v>
      </c>
      <c r="S328" s="4">
        <v>0.84899999999999998</v>
      </c>
      <c r="T328" s="4">
        <v>0.95699999999999996</v>
      </c>
      <c r="U328" s="4">
        <v>0.92500000000000004</v>
      </c>
      <c r="V328" s="5">
        <v>100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0.64055473044077504</v>
      </c>
      <c r="AC328" s="2">
        <v>0.89097292388986504</v>
      </c>
      <c r="AD328" s="2">
        <v>8.3381608939051E-2</v>
      </c>
      <c r="AE328" s="2">
        <v>0.16369609267078999</v>
      </c>
      <c r="AF328" s="2">
        <v>4.3951887529182797E-2</v>
      </c>
      <c r="AG328" s="2">
        <v>7.7961541469711806E-2</v>
      </c>
    </row>
    <row r="329" spans="1:33" x14ac:dyDescent="0.35">
      <c r="A329" s="7">
        <v>521</v>
      </c>
      <c r="B329" s="7">
        <v>48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3.858142795</v>
      </c>
      <c r="I329" s="4">
        <v>69.459645177599995</v>
      </c>
      <c r="J329" s="2">
        <f t="shared" si="11"/>
        <v>5.5545097950546553E-2</v>
      </c>
      <c r="K329" s="3">
        <v>11</v>
      </c>
      <c r="L329" s="3">
        <v>15</v>
      </c>
      <c r="M329" s="3">
        <v>0</v>
      </c>
      <c r="N329" s="3">
        <v>23</v>
      </c>
      <c r="O329" s="24">
        <v>730.08174469999994</v>
      </c>
      <c r="P329" s="4">
        <v>0.77200000000000002</v>
      </c>
      <c r="Q329" s="4">
        <v>0.57692307692307698</v>
      </c>
      <c r="R329" s="4">
        <v>0.81200000000000006</v>
      </c>
      <c r="S329" s="4">
        <v>0.63300000000000001</v>
      </c>
      <c r="T329" s="4">
        <v>0.874</v>
      </c>
      <c r="U329" s="4">
        <v>0.64300000000000002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0.25877072895736097</v>
      </c>
      <c r="AC329" s="2">
        <v>0.55004633691927196</v>
      </c>
      <c r="AD329" s="2">
        <v>0.20825493882045901</v>
      </c>
      <c r="AE329" s="2">
        <v>0.457284856837961</v>
      </c>
      <c r="AF329" s="2">
        <v>0.13467490332660201</v>
      </c>
      <c r="AG329" s="2">
        <v>0.44161055474451799</v>
      </c>
    </row>
    <row r="330" spans="1:33" x14ac:dyDescent="0.35">
      <c r="A330" s="7">
        <v>153</v>
      </c>
      <c r="B330" s="7">
        <v>27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3.0234449209999998</v>
      </c>
      <c r="I330" s="4">
        <v>53.457318151400003</v>
      </c>
      <c r="J330" s="2">
        <f t="shared" si="11"/>
        <v>5.6558110761132867E-2</v>
      </c>
      <c r="K330" s="3">
        <v>11</v>
      </c>
      <c r="L330" s="3">
        <v>25</v>
      </c>
      <c r="M330" s="3">
        <v>0</v>
      </c>
      <c r="N330" s="3">
        <v>13</v>
      </c>
      <c r="O330" s="24">
        <v>875.13325999999995</v>
      </c>
      <c r="P330" s="4">
        <v>0.75600000000000001</v>
      </c>
      <c r="Q330" s="4">
        <v>0.69444444444444398</v>
      </c>
      <c r="R330" s="4">
        <v>0.76600000000000001</v>
      </c>
      <c r="S330" s="4">
        <v>0.70699999999999996</v>
      </c>
      <c r="T330" s="4">
        <v>0.80900000000000005</v>
      </c>
      <c r="U330" s="4">
        <v>0.73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0.279713902802604</v>
      </c>
      <c r="AC330" s="2">
        <v>0.36464311358790902</v>
      </c>
      <c r="AD330" s="2">
        <v>0.26657310924154598</v>
      </c>
      <c r="AE330" s="2">
        <v>0.34672461308556402</v>
      </c>
      <c r="AF330" s="2">
        <v>0.211956361923645</v>
      </c>
      <c r="AG330" s="2">
        <v>0.31471074483970002</v>
      </c>
    </row>
    <row r="331" spans="1:33" x14ac:dyDescent="0.35">
      <c r="A331" s="7">
        <v>579</v>
      </c>
      <c r="B331" s="7">
        <v>37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4.3966422600000001</v>
      </c>
      <c r="I331" s="4">
        <v>76.838411085999994</v>
      </c>
      <c r="J331" s="2">
        <f t="shared" si="11"/>
        <v>5.7219328170114533E-2</v>
      </c>
      <c r="K331" s="3">
        <v>25</v>
      </c>
      <c r="L331" s="3">
        <v>13</v>
      </c>
      <c r="M331" s="3">
        <v>3</v>
      </c>
      <c r="N331" s="3">
        <v>8</v>
      </c>
      <c r="O331" s="24">
        <v>1001</v>
      </c>
      <c r="P331" s="4">
        <v>0.44600000000000001</v>
      </c>
      <c r="Q331" s="4">
        <v>0.34210526315789502</v>
      </c>
      <c r="R331" s="4">
        <v>0.69399999999999995</v>
      </c>
      <c r="S331" s="4">
        <v>0.63700000000000001</v>
      </c>
      <c r="T331" s="4">
        <v>0.79400000000000004</v>
      </c>
      <c r="U331" s="4">
        <v>0.61799999999999999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0.80743632696207301</v>
      </c>
      <c r="AC331" s="2">
        <v>1.07263680226485</v>
      </c>
      <c r="AD331" s="2">
        <v>0.36528331847533302</v>
      </c>
      <c r="AE331" s="2">
        <v>0.450985623409974</v>
      </c>
      <c r="AF331" s="2">
        <v>0.23067181773500101</v>
      </c>
      <c r="AG331" s="2">
        <v>0.481266821524446</v>
      </c>
    </row>
    <row r="332" spans="1:33" x14ac:dyDescent="0.35">
      <c r="A332" s="7">
        <v>259</v>
      </c>
      <c r="B332" s="7">
        <v>29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4.0000174350000002</v>
      </c>
      <c r="I332" s="4">
        <v>62.705018284200001</v>
      </c>
      <c r="J332" s="2">
        <f t="shared" si="11"/>
        <v>6.3791025733707471E-2</v>
      </c>
      <c r="K332" s="3">
        <v>21</v>
      </c>
      <c r="L332" s="3">
        <v>13</v>
      </c>
      <c r="M332" s="3">
        <v>0</v>
      </c>
      <c r="N332" s="3">
        <v>15</v>
      </c>
      <c r="O332" s="24">
        <v>1001</v>
      </c>
      <c r="P332" s="4">
        <v>0.56999999999999995</v>
      </c>
      <c r="Q332" s="4">
        <v>0.38235294117647101</v>
      </c>
      <c r="R332" s="4">
        <v>0.90600000000000003</v>
      </c>
      <c r="S332" s="4">
        <v>0.56399999999999995</v>
      </c>
      <c r="T332" s="4">
        <v>0.93400000000000005</v>
      </c>
      <c r="U332" s="4">
        <v>0.80200000000000005</v>
      </c>
      <c r="V332" s="5">
        <v>100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0.56211891815354098</v>
      </c>
      <c r="AC332" s="2">
        <v>0.96141116715462505</v>
      </c>
      <c r="AD332" s="2">
        <v>9.8715972939157695E-2</v>
      </c>
      <c r="AE332" s="2">
        <v>0.57270102748407803</v>
      </c>
      <c r="AF332" s="2">
        <v>6.8278840753294406E-2</v>
      </c>
      <c r="AG332" s="2">
        <v>0.220646671115623</v>
      </c>
    </row>
    <row r="333" spans="1:33" x14ac:dyDescent="0.35">
      <c r="A333" s="7">
        <v>717</v>
      </c>
      <c r="B333" s="7">
        <v>45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2.8761952869999998</v>
      </c>
      <c r="I333" s="4">
        <v>45.028141714999997</v>
      </c>
      <c r="J333" s="2">
        <f t="shared" si="11"/>
        <v>6.3875504905454877E-2</v>
      </c>
      <c r="K333" s="3">
        <v>19</v>
      </c>
      <c r="L333" s="3">
        <v>17</v>
      </c>
      <c r="M333" s="3">
        <v>0</v>
      </c>
      <c r="N333" s="3">
        <v>13</v>
      </c>
      <c r="O333" s="24">
        <v>691.21863800000006</v>
      </c>
      <c r="P333" s="4">
        <v>0.59399999999999997</v>
      </c>
      <c r="Q333" s="4">
        <v>0.47222222222222199</v>
      </c>
      <c r="R333" s="4">
        <v>0.79200000000000004</v>
      </c>
      <c r="S333" s="4">
        <v>0.57599999999999996</v>
      </c>
      <c r="T333" s="4">
        <v>0.79400000000000004</v>
      </c>
      <c r="U333" s="4">
        <v>0.67400000000000004</v>
      </c>
      <c r="V333" s="5">
        <v>100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0.52087595961949196</v>
      </c>
      <c r="AC333" s="2">
        <v>0.75030559439989397</v>
      </c>
      <c r="AD333" s="2">
        <v>0.233193887167711</v>
      </c>
      <c r="AE333" s="2">
        <v>0.55164761828624598</v>
      </c>
      <c r="AF333" s="2">
        <v>0.23067181773500101</v>
      </c>
      <c r="AG333" s="2">
        <v>0.39452516806983001</v>
      </c>
    </row>
    <row r="334" spans="1:33" x14ac:dyDescent="0.35">
      <c r="A334" s="7">
        <v>859</v>
      </c>
      <c r="B334" s="7">
        <v>29</v>
      </c>
      <c r="C334" s="7">
        <v>0</v>
      </c>
      <c r="D334" s="7">
        <v>1</v>
      </c>
      <c r="E334" s="22" t="str">
        <f t="shared" si="10"/>
        <v>01</v>
      </c>
      <c r="F334" s="4">
        <v>0.50905400000000001</v>
      </c>
      <c r="G334" s="25">
        <v>1</v>
      </c>
      <c r="H334" s="4">
        <v>2.6186618859999999</v>
      </c>
      <c r="I334" s="4">
        <v>40.677703018000003</v>
      </c>
      <c r="J334" s="2">
        <f t="shared" si="11"/>
        <v>6.4375854380008493E-2</v>
      </c>
      <c r="K334" s="3">
        <v>18</v>
      </c>
      <c r="L334" s="3">
        <v>22</v>
      </c>
      <c r="M334" s="3">
        <v>0</v>
      </c>
      <c r="N334" s="3">
        <v>9</v>
      </c>
      <c r="O334" s="24">
        <v>1001</v>
      </c>
      <c r="P334" s="4">
        <v>0.628</v>
      </c>
      <c r="Q334" s="4">
        <v>0.55000000000000004</v>
      </c>
      <c r="R334" s="4">
        <v>0.79700000000000004</v>
      </c>
      <c r="S334" s="4">
        <v>0.69499999999999995</v>
      </c>
      <c r="T334" s="4">
        <v>0.88600000000000001</v>
      </c>
      <c r="U334" s="4">
        <v>0.76300000000000001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0.46521511251393799</v>
      </c>
      <c r="AC334" s="2">
        <v>0.59783700075561996</v>
      </c>
      <c r="AD334" s="2">
        <v>0.22690060019192199</v>
      </c>
      <c r="AE334" s="2">
        <v>0.36384343341734499</v>
      </c>
      <c r="AF334" s="2">
        <v>0.121038328377056</v>
      </c>
      <c r="AG334" s="2">
        <v>0.27049724769768002</v>
      </c>
    </row>
    <row r="335" spans="1:33" x14ac:dyDescent="0.35">
      <c r="A335" s="7">
        <v>619</v>
      </c>
      <c r="B335" s="7">
        <v>49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2.8843978969999999</v>
      </c>
      <c r="I335" s="4">
        <v>44.776875949000001</v>
      </c>
      <c r="J335" s="2">
        <f t="shared" si="11"/>
        <v>6.44171312952979E-2</v>
      </c>
      <c r="K335" s="3">
        <v>24</v>
      </c>
      <c r="L335" s="3">
        <v>15</v>
      </c>
      <c r="M335" s="3">
        <v>0</v>
      </c>
      <c r="N335" s="3">
        <v>10</v>
      </c>
      <c r="O335" s="24">
        <v>1001</v>
      </c>
      <c r="P335" s="4">
        <v>0.53700000000000003</v>
      </c>
      <c r="Q335" s="4">
        <v>0.38461538461538503</v>
      </c>
      <c r="R335" s="4">
        <v>0.84</v>
      </c>
      <c r="S335" s="4">
        <v>0.48099999999999998</v>
      </c>
      <c r="T335" s="4">
        <v>0.94699999999999995</v>
      </c>
      <c r="U335" s="4">
        <v>0.86099999999999999</v>
      </c>
      <c r="V335" s="5">
        <v>100</v>
      </c>
      <c r="W335" s="5">
        <v>0</v>
      </c>
      <c r="X335" s="5">
        <v>100</v>
      </c>
      <c r="Y335" s="5">
        <v>0</v>
      </c>
      <c r="Z335" s="5">
        <v>100</v>
      </c>
      <c r="AA335" s="5">
        <v>100</v>
      </c>
      <c r="AB335" s="2">
        <v>0.621757184473272</v>
      </c>
      <c r="AC335" s="2">
        <v>0.95551144502743601</v>
      </c>
      <c r="AD335" s="2">
        <v>0.17435338714477799</v>
      </c>
      <c r="AE335" s="2">
        <v>0.73188800887637595</v>
      </c>
      <c r="AF335" s="2">
        <v>5.4456185796058897E-2</v>
      </c>
      <c r="AG335" s="2">
        <v>0.14966077455440599</v>
      </c>
    </row>
    <row r="336" spans="1:33" x14ac:dyDescent="0.35">
      <c r="A336" s="7">
        <v>803</v>
      </c>
      <c r="B336" s="7">
        <v>31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2.3810305390000002</v>
      </c>
      <c r="I336" s="4">
        <v>35.836593382700002</v>
      </c>
      <c r="J336" s="2">
        <f t="shared" si="11"/>
        <v>6.6441319172637514E-2</v>
      </c>
      <c r="K336" s="3">
        <v>24</v>
      </c>
      <c r="L336" s="3">
        <v>17</v>
      </c>
      <c r="M336" s="3">
        <v>0</v>
      </c>
      <c r="N336" s="3">
        <v>8</v>
      </c>
      <c r="O336" s="24">
        <v>667.76356950000002</v>
      </c>
      <c r="P336" s="4">
        <v>0.53200000000000003</v>
      </c>
      <c r="Q336" s="4">
        <v>0.41463414634146301</v>
      </c>
      <c r="R336" s="4">
        <v>0.85199999999999998</v>
      </c>
      <c r="S336" s="4">
        <v>0.84299999999999997</v>
      </c>
      <c r="T336" s="4">
        <v>0.88600000000000001</v>
      </c>
      <c r="U336" s="4">
        <v>0.83699999999999997</v>
      </c>
      <c r="V336" s="5">
        <v>100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0.63111178964049297</v>
      </c>
      <c r="AC336" s="2">
        <v>0.88035872264809201</v>
      </c>
      <c r="AD336" s="2">
        <v>0.160168752152821</v>
      </c>
      <c r="AE336" s="2">
        <v>0.17078832098028199</v>
      </c>
      <c r="AF336" s="2">
        <v>0.121038328377056</v>
      </c>
      <c r="AG336" s="2">
        <v>0.177931208492662</v>
      </c>
    </row>
    <row r="337" spans="1:33" x14ac:dyDescent="0.35">
      <c r="A337" s="7">
        <v>401</v>
      </c>
      <c r="B337" s="7">
        <v>37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3.4529199190000002</v>
      </c>
      <c r="I337" s="4">
        <v>50.197997637</v>
      </c>
      <c r="J337" s="2">
        <f t="shared" si="11"/>
        <v>6.8786009035048001E-2</v>
      </c>
      <c r="K337" s="3">
        <v>13</v>
      </c>
      <c r="L337" s="3">
        <v>17</v>
      </c>
      <c r="M337" s="3">
        <v>0</v>
      </c>
      <c r="N337" s="3">
        <v>19</v>
      </c>
      <c r="O337" s="24">
        <v>732.51664019999998</v>
      </c>
      <c r="P337" s="4">
        <v>0.70699999999999996</v>
      </c>
      <c r="Q337" s="4">
        <v>0.56666666666666698</v>
      </c>
      <c r="R337" s="4">
        <v>0.95699999999999996</v>
      </c>
      <c r="S337" s="4">
        <v>0.92700000000000005</v>
      </c>
      <c r="T337" s="4">
        <v>0.92600000000000005</v>
      </c>
      <c r="U337" s="4">
        <v>0.86099999999999999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0.34672461308556402</v>
      </c>
      <c r="AC337" s="2">
        <v>0.56798403760593896</v>
      </c>
      <c r="AD337" s="2">
        <v>4.3951887529182797E-2</v>
      </c>
      <c r="AE337" s="2">
        <v>7.5801713416281793E-2</v>
      </c>
      <c r="AF337" s="2">
        <v>7.6881044335957605E-2</v>
      </c>
      <c r="AG337" s="2">
        <v>0.14966077455440599</v>
      </c>
    </row>
    <row r="338" spans="1:33" x14ac:dyDescent="0.35">
      <c r="A338" s="7">
        <v>355</v>
      </c>
      <c r="B338" s="7">
        <v>33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4.0323507410000001</v>
      </c>
      <c r="I338" s="4">
        <v>52.733173878000002</v>
      </c>
      <c r="J338" s="2">
        <f t="shared" si="11"/>
        <v>7.6467059432625495E-2</v>
      </c>
      <c r="K338" s="3">
        <v>28</v>
      </c>
      <c r="L338" s="3">
        <v>14</v>
      </c>
      <c r="M338" s="3">
        <v>1</v>
      </c>
      <c r="N338" s="3">
        <v>6</v>
      </c>
      <c r="O338" s="24">
        <v>1001</v>
      </c>
      <c r="P338" s="4">
        <v>0.433</v>
      </c>
      <c r="Q338" s="4">
        <v>0.33333333333333298</v>
      </c>
      <c r="R338" s="4">
        <v>0.83599999999999997</v>
      </c>
      <c r="S338" s="4">
        <v>0.73399999999999999</v>
      </c>
      <c r="T338" s="4">
        <v>0.90900000000000003</v>
      </c>
      <c r="U338" s="4">
        <v>0.82599999999999996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0.83701755097964703</v>
      </c>
      <c r="AC338" s="2">
        <v>1.09861228866811</v>
      </c>
      <c r="AD338" s="2">
        <v>0.17912666589743501</v>
      </c>
      <c r="AE338" s="2">
        <v>0.30924625036762099</v>
      </c>
      <c r="AF338" s="2">
        <v>9.5410184804658196E-2</v>
      </c>
      <c r="AG338" s="2">
        <v>0.19116050546115901</v>
      </c>
    </row>
    <row r="339" spans="1:33" x14ac:dyDescent="0.35">
      <c r="A339" s="7">
        <v>21</v>
      </c>
      <c r="B339" s="7">
        <v>30</v>
      </c>
      <c r="C339" s="7">
        <v>0</v>
      </c>
      <c r="D339" s="7">
        <v>1</v>
      </c>
      <c r="E339" s="22" t="str">
        <f t="shared" si="10"/>
        <v>01</v>
      </c>
      <c r="F339" s="4">
        <v>0.43794699999999998</v>
      </c>
      <c r="G339" s="25">
        <v>1</v>
      </c>
      <c r="H339" s="4">
        <v>3.6003241940000001</v>
      </c>
      <c r="I339" s="4">
        <v>46.670967183599998</v>
      </c>
      <c r="J339" s="2">
        <f t="shared" si="11"/>
        <v>7.7142695154282986E-2</v>
      </c>
      <c r="K339" s="3">
        <v>5</v>
      </c>
      <c r="L339" s="3">
        <v>27</v>
      </c>
      <c r="M339" s="3">
        <v>0</v>
      </c>
      <c r="N339" s="3">
        <v>17</v>
      </c>
      <c r="O339" s="24">
        <v>1001</v>
      </c>
      <c r="P339" s="4">
        <v>0.877</v>
      </c>
      <c r="Q339" s="4">
        <v>0.84375</v>
      </c>
      <c r="R339" s="4">
        <v>0.91200000000000003</v>
      </c>
      <c r="S339" s="4">
        <v>0.877</v>
      </c>
      <c r="T339" s="4">
        <v>0.96599999999999997</v>
      </c>
      <c r="U339" s="4">
        <v>0.96099999999999997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0.131248286609954</v>
      </c>
      <c r="AC339" s="2">
        <v>0.169899036795397</v>
      </c>
      <c r="AD339" s="2">
        <v>9.2115288907805598E-2</v>
      </c>
      <c r="AE339" s="2">
        <v>0.131248286609954</v>
      </c>
      <c r="AF339" s="2">
        <v>3.4591444769619097E-2</v>
      </c>
      <c r="AG339" s="2">
        <v>3.9780870011844598E-2</v>
      </c>
    </row>
    <row r="340" spans="1:33" x14ac:dyDescent="0.35">
      <c r="A340" s="7">
        <v>973</v>
      </c>
      <c r="B340" s="7">
        <v>7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4.4647933889999996</v>
      </c>
      <c r="I340" s="4">
        <v>57.0129279115</v>
      </c>
      <c r="J340" s="2">
        <f t="shared" si="11"/>
        <v>7.8311947001399526E-2</v>
      </c>
      <c r="K340" s="3">
        <v>13</v>
      </c>
      <c r="L340" s="3">
        <v>12</v>
      </c>
      <c r="M340" s="3">
        <v>3</v>
      </c>
      <c r="N340" s="3">
        <v>21</v>
      </c>
      <c r="O340" s="24">
        <v>521.18994659999998</v>
      </c>
      <c r="P340" s="4">
        <v>0.66</v>
      </c>
      <c r="Q340" s="4">
        <v>0.48</v>
      </c>
      <c r="R340" s="4">
        <v>0.84299999999999997</v>
      </c>
      <c r="S340" s="4">
        <v>0.78600000000000003</v>
      </c>
      <c r="T340" s="4">
        <v>0.84099999999999997</v>
      </c>
      <c r="U340" s="4">
        <v>0.79300000000000004</v>
      </c>
      <c r="V340" s="5">
        <v>100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0.41551544396166601</v>
      </c>
      <c r="AC340" s="2">
        <v>0.73396917508019999</v>
      </c>
      <c r="AD340" s="2">
        <v>0.17078832098028199</v>
      </c>
      <c r="AE340" s="2">
        <v>0.24079848655293001</v>
      </c>
      <c r="AF340" s="2">
        <v>0.173163619009189</v>
      </c>
      <c r="AG340" s="2">
        <v>0.231932057347289</v>
      </c>
    </row>
    <row r="341" spans="1:33" x14ac:dyDescent="0.35">
      <c r="A341" s="7">
        <v>263</v>
      </c>
      <c r="B341" s="7">
        <v>30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4.3014114599999997</v>
      </c>
      <c r="I341" s="4">
        <v>54.663067480999999</v>
      </c>
      <c r="J341" s="2">
        <f t="shared" si="11"/>
        <v>7.8689536797310194E-2</v>
      </c>
      <c r="K341" s="3">
        <v>33</v>
      </c>
      <c r="L341" s="3">
        <v>11</v>
      </c>
      <c r="M341" s="3">
        <v>0</v>
      </c>
      <c r="N341" s="3">
        <v>5</v>
      </c>
      <c r="O341" s="24">
        <v>833.82378559999995</v>
      </c>
      <c r="P341" s="4">
        <v>0.33300000000000002</v>
      </c>
      <c r="Q341" s="4">
        <v>0.25</v>
      </c>
      <c r="R341" s="4">
        <v>0.59299999999999997</v>
      </c>
      <c r="S341" s="4">
        <v>0.5</v>
      </c>
      <c r="T341" s="4">
        <v>0.65600000000000003</v>
      </c>
      <c r="U341" s="4">
        <v>0.64300000000000002</v>
      </c>
      <c r="V341" s="5">
        <v>0</v>
      </c>
      <c r="W341" s="5">
        <v>0</v>
      </c>
      <c r="X341" s="5">
        <v>100</v>
      </c>
      <c r="Y341" s="5">
        <v>0</v>
      </c>
      <c r="Z341" s="5">
        <v>100</v>
      </c>
      <c r="AA341" s="5">
        <v>100</v>
      </c>
      <c r="AB341" s="2">
        <v>1.09961278900169</v>
      </c>
      <c r="AC341" s="2">
        <v>1.3862943611198899</v>
      </c>
      <c r="AD341" s="2">
        <v>0.52256087998441203</v>
      </c>
      <c r="AE341" s="2">
        <v>0.69314718055994495</v>
      </c>
      <c r="AF341" s="2">
        <v>0.421594490038048</v>
      </c>
      <c r="AG341" s="2">
        <v>0.44161055474451799</v>
      </c>
    </row>
    <row r="342" spans="1:33" x14ac:dyDescent="0.35">
      <c r="A342" s="7">
        <v>933</v>
      </c>
      <c r="B342" s="7">
        <v>26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3.6698267590000002</v>
      </c>
      <c r="I342" s="4">
        <v>46.006433757000003</v>
      </c>
      <c r="J342" s="2">
        <f t="shared" si="11"/>
        <v>7.9767685936787611E-2</v>
      </c>
      <c r="K342" s="3">
        <v>9</v>
      </c>
      <c r="L342" s="3">
        <v>22</v>
      </c>
      <c r="M342" s="3">
        <v>1</v>
      </c>
      <c r="N342" s="3">
        <v>17</v>
      </c>
      <c r="O342" s="24">
        <v>638.54090529999996</v>
      </c>
      <c r="P342" s="4">
        <v>0.78400000000000003</v>
      </c>
      <c r="Q342" s="4">
        <v>0.70967741935483897</v>
      </c>
      <c r="R342" s="4">
        <v>0.98499999999999999</v>
      </c>
      <c r="S342" s="4">
        <v>0.97099999999999997</v>
      </c>
      <c r="T342" s="4">
        <v>0.998</v>
      </c>
      <c r="U342" s="4">
        <v>0.997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0.24334625863172901</v>
      </c>
      <c r="AC342" s="2">
        <v>0.34294475112682998</v>
      </c>
      <c r="AD342" s="2">
        <v>1.51136378100482E-2</v>
      </c>
      <c r="AE342" s="2">
        <v>2.9428810690812199E-2</v>
      </c>
      <c r="AF342" s="2">
        <v>2.0020026706730801E-3</v>
      </c>
      <c r="AG342" s="2">
        <v>3.00450902029872E-3</v>
      </c>
    </row>
    <row r="343" spans="1:33" x14ac:dyDescent="0.35">
      <c r="A343" s="7">
        <v>939</v>
      </c>
      <c r="B343" s="7">
        <v>49</v>
      </c>
      <c r="C343" s="7">
        <v>0</v>
      </c>
      <c r="D343" s="7">
        <v>1</v>
      </c>
      <c r="E343" s="22" t="str">
        <f t="shared" si="10"/>
        <v>01</v>
      </c>
      <c r="F343" s="4">
        <v>0.98928199999999999</v>
      </c>
      <c r="G343" s="25">
        <v>1</v>
      </c>
      <c r="H343" s="4">
        <v>3.7532178350000001</v>
      </c>
      <c r="I343" s="4">
        <v>45.824489247999999</v>
      </c>
      <c r="J343" s="2">
        <f t="shared" si="11"/>
        <v>8.1904193512943702E-2</v>
      </c>
      <c r="K343" s="3">
        <v>21</v>
      </c>
      <c r="L343" s="3">
        <v>16</v>
      </c>
      <c r="M343" s="3">
        <v>1</v>
      </c>
      <c r="N343" s="3">
        <v>11</v>
      </c>
      <c r="O343" s="24">
        <v>690.18240709999998</v>
      </c>
      <c r="P343" s="4">
        <v>0.55800000000000005</v>
      </c>
      <c r="Q343" s="4">
        <v>0.43243243243243201</v>
      </c>
      <c r="R343" s="4">
        <v>0.94499999999999995</v>
      </c>
      <c r="S343" s="4">
        <v>0.88200000000000001</v>
      </c>
      <c r="T343" s="4">
        <v>0.92100000000000004</v>
      </c>
      <c r="U343" s="4">
        <v>0.86499999999999999</v>
      </c>
      <c r="V343" s="5">
        <v>100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0.58339631660082603</v>
      </c>
      <c r="AC343" s="2">
        <v>0.83832919040444298</v>
      </c>
      <c r="AD343" s="2">
        <v>5.6570351488394399E-2</v>
      </c>
      <c r="AE343" s="2">
        <v>0.125563222975346</v>
      </c>
      <c r="AF343" s="2">
        <v>8.2295242726830198E-2</v>
      </c>
      <c r="AG343" s="2">
        <v>0.14502577205025799</v>
      </c>
    </row>
    <row r="344" spans="1:33" x14ac:dyDescent="0.35">
      <c r="A344" s="7">
        <v>585</v>
      </c>
      <c r="B344" s="7">
        <v>40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4.6898117260000003</v>
      </c>
      <c r="I344" s="4">
        <v>54.769208040599999</v>
      </c>
      <c r="J344" s="2">
        <f t="shared" si="11"/>
        <v>8.5628620419770873E-2</v>
      </c>
      <c r="K344" s="3">
        <v>4</v>
      </c>
      <c r="L344" s="3">
        <v>16</v>
      </c>
      <c r="M344" s="3">
        <v>1</v>
      </c>
      <c r="N344" s="3">
        <v>28</v>
      </c>
      <c r="O344" s="24">
        <v>1001</v>
      </c>
      <c r="P344" s="4">
        <v>0.86199999999999999</v>
      </c>
      <c r="Q344" s="4">
        <v>0.8</v>
      </c>
      <c r="R344" s="4">
        <v>0.89300000000000002</v>
      </c>
      <c r="S344" s="4">
        <v>0.78300000000000003</v>
      </c>
      <c r="T344" s="4">
        <v>0.94399999999999995</v>
      </c>
      <c r="U344" s="4">
        <v>0.82799999999999996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0.14850000831844401</v>
      </c>
      <c r="AC344" s="2">
        <v>0.22314355131420999</v>
      </c>
      <c r="AD344" s="2">
        <v>0.113168698105638</v>
      </c>
      <c r="AE344" s="2">
        <v>0.24462258299133399</v>
      </c>
      <c r="AF344" s="2">
        <v>5.7629112836636402E-2</v>
      </c>
      <c r="AG344" s="2">
        <v>0.188742124596877</v>
      </c>
    </row>
    <row r="345" spans="1:33" x14ac:dyDescent="0.35">
      <c r="A345" s="7">
        <v>729</v>
      </c>
      <c r="B345" s="7">
        <v>47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5.5351109870000004</v>
      </c>
      <c r="I345" s="4">
        <v>61.9737523967</v>
      </c>
      <c r="J345" s="2">
        <f t="shared" si="11"/>
        <v>8.9313794516898345E-2</v>
      </c>
      <c r="K345" s="3">
        <v>18</v>
      </c>
      <c r="L345" s="3">
        <v>19</v>
      </c>
      <c r="M345" s="3">
        <v>0</v>
      </c>
      <c r="N345" s="3">
        <v>12</v>
      </c>
      <c r="O345" s="24">
        <v>1001</v>
      </c>
      <c r="P345" s="4">
        <v>0.63600000000000001</v>
      </c>
      <c r="Q345" s="4">
        <v>0.51351351351351304</v>
      </c>
      <c r="R345" s="4">
        <v>0.61199999999999999</v>
      </c>
      <c r="S345" s="4">
        <v>0.5</v>
      </c>
      <c r="T345" s="4">
        <v>0.59599999999999997</v>
      </c>
      <c r="U345" s="4">
        <v>0.44700000000000001</v>
      </c>
      <c r="V345" s="5">
        <v>100</v>
      </c>
      <c r="W345" s="5">
        <v>100</v>
      </c>
      <c r="X345" s="5">
        <v>100</v>
      </c>
      <c r="Y345" s="5">
        <v>0</v>
      </c>
      <c r="Z345" s="5">
        <v>100</v>
      </c>
      <c r="AA345" s="5">
        <v>0</v>
      </c>
      <c r="AB345" s="2">
        <v>0.452556715642015</v>
      </c>
      <c r="AC345" s="2">
        <v>0.66647893347778397</v>
      </c>
      <c r="AD345" s="2">
        <v>0.49102299646981101</v>
      </c>
      <c r="AE345" s="2">
        <v>0.69314718055994495</v>
      </c>
      <c r="AF345" s="2">
        <v>0.51751461191678705</v>
      </c>
      <c r="AG345" s="2">
        <v>0.80519668436856795</v>
      </c>
    </row>
    <row r="346" spans="1:33" x14ac:dyDescent="0.35">
      <c r="A346" s="7">
        <v>963</v>
      </c>
      <c r="B346" s="7">
        <v>22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4.4304539749999998</v>
      </c>
      <c r="I346" s="4">
        <v>48.911827957</v>
      </c>
      <c r="J346" s="2">
        <f t="shared" si="11"/>
        <v>9.0580421138522119E-2</v>
      </c>
      <c r="K346" s="3">
        <v>14</v>
      </c>
      <c r="L346" s="3">
        <v>22</v>
      </c>
      <c r="M346" s="3">
        <v>0</v>
      </c>
      <c r="N346" s="3">
        <v>13</v>
      </c>
      <c r="O346" s="24">
        <v>1001</v>
      </c>
      <c r="P346" s="4">
        <v>0.68500000000000005</v>
      </c>
      <c r="Q346" s="4">
        <v>0.61111111111111105</v>
      </c>
      <c r="R346" s="4">
        <v>0.89300000000000002</v>
      </c>
      <c r="S346" s="4">
        <v>0.81200000000000006</v>
      </c>
      <c r="T346" s="4">
        <v>0.92200000000000004</v>
      </c>
      <c r="U346" s="4">
        <v>0.84099999999999997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0.37833644071991201</v>
      </c>
      <c r="AC346" s="2">
        <v>0.49247648509779401</v>
      </c>
      <c r="AD346" s="2">
        <v>0.113168698105638</v>
      </c>
      <c r="AE346" s="2">
        <v>0.20825493882045901</v>
      </c>
      <c r="AF346" s="2">
        <v>8.1210055425543201E-2</v>
      </c>
      <c r="AG346" s="2">
        <v>0.173163619009189</v>
      </c>
    </row>
    <row r="347" spans="1:33" x14ac:dyDescent="0.35">
      <c r="A347" s="7">
        <v>193</v>
      </c>
      <c r="B347" s="7">
        <v>30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4.6513633700000003</v>
      </c>
      <c r="I347" s="4">
        <v>47.582608781849999</v>
      </c>
      <c r="J347" s="2">
        <f t="shared" si="11"/>
        <v>9.7753433220211017E-2</v>
      </c>
      <c r="K347" s="3">
        <v>18</v>
      </c>
      <c r="L347" s="3">
        <v>18</v>
      </c>
      <c r="M347" s="3">
        <v>2</v>
      </c>
      <c r="N347" s="3">
        <v>11</v>
      </c>
      <c r="O347" s="24">
        <v>906.16755950000004</v>
      </c>
      <c r="P347" s="4">
        <v>0.59399999999999997</v>
      </c>
      <c r="Q347" s="4">
        <v>0.5</v>
      </c>
      <c r="R347" s="4">
        <v>0.79</v>
      </c>
      <c r="S347" s="4">
        <v>0.68400000000000005</v>
      </c>
      <c r="T347" s="4">
        <v>0.79600000000000004</v>
      </c>
      <c r="U347" s="4">
        <v>0.75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0.52087595961949196</v>
      </c>
      <c r="AC347" s="2">
        <v>0.69314718055994495</v>
      </c>
      <c r="AD347" s="2">
        <v>0.23572233352107</v>
      </c>
      <c r="AE347" s="2">
        <v>0.37979736135958703</v>
      </c>
      <c r="AF347" s="2">
        <v>0.22815609313775401</v>
      </c>
      <c r="AG347" s="2">
        <v>0.28768207245178101</v>
      </c>
    </row>
    <row r="348" spans="1:33" x14ac:dyDescent="0.35">
      <c r="A348" s="7">
        <v>871</v>
      </c>
      <c r="B348" s="7">
        <v>10</v>
      </c>
      <c r="C348" s="7">
        <v>0</v>
      </c>
      <c r="D348" s="7">
        <v>1</v>
      </c>
      <c r="E348" s="22" t="str">
        <f t="shared" si="10"/>
        <v>01</v>
      </c>
      <c r="F348" s="4">
        <v>0.26001400000000002</v>
      </c>
      <c r="G348" s="25">
        <v>1</v>
      </c>
      <c r="H348" s="4">
        <v>4.6687587400000004</v>
      </c>
      <c r="I348" s="4">
        <v>47.501179782000001</v>
      </c>
      <c r="J348" s="2">
        <f t="shared" si="11"/>
        <v>9.8287216473919456E-2</v>
      </c>
      <c r="K348" s="3">
        <v>16</v>
      </c>
      <c r="L348" s="3">
        <v>22</v>
      </c>
      <c r="M348" s="3">
        <v>0</v>
      </c>
      <c r="N348" s="3">
        <v>11</v>
      </c>
      <c r="O348" s="24">
        <v>856.47181369999998</v>
      </c>
      <c r="P348" s="4">
        <v>0.69199999999999995</v>
      </c>
      <c r="Q348" s="4">
        <v>0.57894736842105299</v>
      </c>
      <c r="R348" s="4">
        <v>0.69099999999999995</v>
      </c>
      <c r="S348" s="4">
        <v>0.54400000000000004</v>
      </c>
      <c r="T348" s="4">
        <v>0.77800000000000002</v>
      </c>
      <c r="U348" s="4">
        <v>0.66400000000000003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0.368169323364468</v>
      </c>
      <c r="AC348" s="2">
        <v>0.54654370636807004</v>
      </c>
      <c r="AD348" s="2">
        <v>0.36961545521446698</v>
      </c>
      <c r="AE348" s="2">
        <v>0.608806032126194</v>
      </c>
      <c r="AF348" s="2">
        <v>0.25102875480374498</v>
      </c>
      <c r="AG348" s="2">
        <v>0.40947312950570303</v>
      </c>
    </row>
    <row r="349" spans="1:33" x14ac:dyDescent="0.35">
      <c r="A349" s="7">
        <v>53</v>
      </c>
      <c r="B349" s="7">
        <v>14</v>
      </c>
      <c r="C349" s="7">
        <v>0</v>
      </c>
      <c r="D349" s="7">
        <v>1</v>
      </c>
      <c r="E349" s="22" t="str">
        <f t="shared" si="10"/>
        <v>01</v>
      </c>
      <c r="F349" s="4">
        <v>0.63692599999999999</v>
      </c>
      <c r="G349" s="25">
        <v>1</v>
      </c>
      <c r="H349" s="4">
        <v>7.487052845</v>
      </c>
      <c r="I349" s="4">
        <v>76.144222119000005</v>
      </c>
      <c r="J349" s="2">
        <f t="shared" si="11"/>
        <v>9.8327261565546692E-2</v>
      </c>
      <c r="K349" s="3">
        <v>28</v>
      </c>
      <c r="L349" s="3">
        <v>19</v>
      </c>
      <c r="M349" s="3">
        <v>0</v>
      </c>
      <c r="N349" s="3">
        <v>2</v>
      </c>
      <c r="O349" s="24">
        <v>909.21475029999999</v>
      </c>
      <c r="P349" s="4">
        <v>0.443</v>
      </c>
      <c r="Q349" s="4">
        <v>0.40425531914893598</v>
      </c>
      <c r="R349" s="4">
        <v>0.57199999999999995</v>
      </c>
      <c r="S349" s="4">
        <v>0.54400000000000004</v>
      </c>
      <c r="T349" s="4">
        <v>0.71799999999999997</v>
      </c>
      <c r="U349" s="4">
        <v>0.73199999999999998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0.81418550893700103</v>
      </c>
      <c r="AC349" s="2">
        <v>0.90570862254361795</v>
      </c>
      <c r="AD349" s="2">
        <v>0.55861628760233895</v>
      </c>
      <c r="AE349" s="2">
        <v>0.608806032126194</v>
      </c>
      <c r="AF349" s="2">
        <v>0.33128570993391299</v>
      </c>
      <c r="AG349" s="2">
        <v>0.311974765020825</v>
      </c>
    </row>
    <row r="350" spans="1:33" x14ac:dyDescent="0.35">
      <c r="A350" s="7">
        <v>343</v>
      </c>
      <c r="B350" s="7">
        <v>20</v>
      </c>
      <c r="C350" s="7">
        <v>0</v>
      </c>
      <c r="D350" s="7">
        <v>1</v>
      </c>
      <c r="E350" s="22" t="str">
        <f t="shared" si="10"/>
        <v>01</v>
      </c>
      <c r="F350" s="4">
        <v>0.250834</v>
      </c>
      <c r="G350" s="25">
        <v>1</v>
      </c>
      <c r="H350" s="4">
        <v>4.9415200309999996</v>
      </c>
      <c r="I350" s="4">
        <v>50.057681109000001</v>
      </c>
      <c r="J350" s="2">
        <f t="shared" si="11"/>
        <v>9.8716519054086807E-2</v>
      </c>
      <c r="K350" s="3">
        <v>30</v>
      </c>
      <c r="L350" s="3">
        <v>14</v>
      </c>
      <c r="M350" s="3">
        <v>0</v>
      </c>
      <c r="N350" s="3">
        <v>5</v>
      </c>
      <c r="O350" s="24">
        <v>1001</v>
      </c>
      <c r="P350" s="4">
        <v>0.42199999999999999</v>
      </c>
      <c r="Q350" s="4">
        <v>0.31818181818181801</v>
      </c>
      <c r="R350" s="4">
        <v>0.70099999999999996</v>
      </c>
      <c r="S350" s="4">
        <v>0.60199999999999998</v>
      </c>
      <c r="T350" s="4">
        <v>0.79400000000000004</v>
      </c>
      <c r="U350" s="4">
        <v>0.77800000000000002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0.86274996494612499</v>
      </c>
      <c r="AC350" s="2">
        <v>1.1451323043029999</v>
      </c>
      <c r="AD350" s="2">
        <v>0.35524739194754701</v>
      </c>
      <c r="AE350" s="2">
        <v>0.50749783367331602</v>
      </c>
      <c r="AF350" s="2">
        <v>0.23067181773500101</v>
      </c>
      <c r="AG350" s="2">
        <v>0.25102875480374498</v>
      </c>
    </row>
    <row r="351" spans="1:33" x14ac:dyDescent="0.35">
      <c r="A351" s="7">
        <v>643</v>
      </c>
      <c r="B351" s="7">
        <v>22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4.6589031209999998</v>
      </c>
      <c r="I351" s="4">
        <v>47.125012945999998</v>
      </c>
      <c r="J351" s="2">
        <f t="shared" si="11"/>
        <v>9.886263853844629E-2</v>
      </c>
      <c r="K351" s="3">
        <v>34</v>
      </c>
      <c r="L351" s="3">
        <v>6</v>
      </c>
      <c r="M351" s="3">
        <v>1</v>
      </c>
      <c r="N351" s="3">
        <v>8</v>
      </c>
      <c r="O351" s="24">
        <v>942.78480219999994</v>
      </c>
      <c r="P351" s="4">
        <v>0.26900000000000002</v>
      </c>
      <c r="Q351" s="4">
        <v>0.15</v>
      </c>
      <c r="R351" s="4">
        <v>0.53400000000000003</v>
      </c>
      <c r="S351" s="4">
        <v>0.22600000000000001</v>
      </c>
      <c r="T351" s="4">
        <v>0.51800000000000002</v>
      </c>
      <c r="U351" s="4">
        <v>0.499</v>
      </c>
      <c r="V351" s="5">
        <v>0</v>
      </c>
      <c r="W351" s="5">
        <v>0</v>
      </c>
      <c r="X351" s="5">
        <v>100</v>
      </c>
      <c r="Y351" s="5">
        <v>0</v>
      </c>
      <c r="Z351" s="5">
        <v>100</v>
      </c>
      <c r="AA351" s="5">
        <v>0</v>
      </c>
      <c r="AB351" s="2">
        <v>1.3130438993803</v>
      </c>
      <c r="AC351" s="2">
        <v>1.89711998488588</v>
      </c>
      <c r="AD351" s="2">
        <v>0.62735944002194199</v>
      </c>
      <c r="AE351" s="2">
        <v>1.4872202797098499</v>
      </c>
      <c r="AF351" s="2">
        <v>0.65778003672265395</v>
      </c>
      <c r="AG351" s="2">
        <v>0.69514918323061803</v>
      </c>
    </row>
    <row r="352" spans="1:33" x14ac:dyDescent="0.35">
      <c r="A352" s="7">
        <v>517</v>
      </c>
      <c r="B352" s="7">
        <v>35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4.6281633979999999</v>
      </c>
      <c r="I352" s="4">
        <v>46.5258371802</v>
      </c>
      <c r="J352" s="2">
        <f t="shared" si="11"/>
        <v>9.9475123469021792E-2</v>
      </c>
      <c r="K352" s="3">
        <v>22</v>
      </c>
      <c r="L352" s="3">
        <v>15</v>
      </c>
      <c r="M352" s="3">
        <v>1</v>
      </c>
      <c r="N352" s="3">
        <v>11</v>
      </c>
      <c r="O352" s="24">
        <v>797.22116329999994</v>
      </c>
      <c r="P352" s="4">
        <v>0.53400000000000003</v>
      </c>
      <c r="Q352" s="4">
        <v>0.40540540540540498</v>
      </c>
      <c r="R352" s="4">
        <v>0.94899999999999995</v>
      </c>
      <c r="S352" s="4">
        <v>0.86699999999999999</v>
      </c>
      <c r="T352" s="4">
        <v>0.97299999999999998</v>
      </c>
      <c r="U352" s="4">
        <v>0.90700000000000003</v>
      </c>
      <c r="V352" s="5">
        <v>100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0.62735944002194199</v>
      </c>
      <c r="AC352" s="2">
        <v>0.90286771154201395</v>
      </c>
      <c r="AD352" s="2">
        <v>5.2346480372209202E-2</v>
      </c>
      <c r="AE352" s="2">
        <v>0.14271630220159501</v>
      </c>
      <c r="AF352" s="2">
        <v>2.7371196796132001E-2</v>
      </c>
      <c r="AG352" s="2">
        <v>9.7612828867000401E-2</v>
      </c>
    </row>
    <row r="353" spans="1:33" x14ac:dyDescent="0.35">
      <c r="A353" s="7">
        <v>639</v>
      </c>
      <c r="B353" s="7">
        <v>23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4.6837373930000004</v>
      </c>
      <c r="I353" s="4">
        <v>45.067224025999998</v>
      </c>
      <c r="J353" s="2">
        <f t="shared" si="11"/>
        <v>0.10392779884329857</v>
      </c>
      <c r="K353" s="3">
        <v>25</v>
      </c>
      <c r="L353" s="3">
        <v>17</v>
      </c>
      <c r="M353" s="3">
        <v>0</v>
      </c>
      <c r="N353" s="3">
        <v>7</v>
      </c>
      <c r="O353" s="24">
        <v>1001</v>
      </c>
      <c r="P353" s="4">
        <v>0.499</v>
      </c>
      <c r="Q353" s="4">
        <v>0.40476190476190499</v>
      </c>
      <c r="R353" s="4">
        <v>0.68899999999999995</v>
      </c>
      <c r="S353" s="4">
        <v>0.496</v>
      </c>
      <c r="T353" s="4">
        <v>0.73399999999999999</v>
      </c>
      <c r="U353" s="4">
        <v>0.72399999999999998</v>
      </c>
      <c r="V353" s="5">
        <v>0</v>
      </c>
      <c r="W353" s="5">
        <v>0</v>
      </c>
      <c r="X353" s="5">
        <v>100</v>
      </c>
      <c r="Y353" s="5">
        <v>0</v>
      </c>
      <c r="Z353" s="5">
        <v>100</v>
      </c>
      <c r="AA353" s="5">
        <v>100</v>
      </c>
      <c r="AB353" s="2">
        <v>0.69514918323061803</v>
      </c>
      <c r="AC353" s="2">
        <v>0.90445627422715202</v>
      </c>
      <c r="AD353" s="2">
        <v>0.372514007968479</v>
      </c>
      <c r="AE353" s="2">
        <v>0.70117935225720995</v>
      </c>
      <c r="AF353" s="2">
        <v>0.30924625036762099</v>
      </c>
      <c r="AG353" s="2">
        <v>0.322963886596421</v>
      </c>
    </row>
    <row r="354" spans="1:33" x14ac:dyDescent="0.35">
      <c r="A354" s="7">
        <v>741</v>
      </c>
      <c r="B354" s="7">
        <v>18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5.2286676290000003</v>
      </c>
      <c r="I354" s="4">
        <v>50.278105832000001</v>
      </c>
      <c r="J354" s="2">
        <f t="shared" si="11"/>
        <v>0.10399492070109297</v>
      </c>
      <c r="K354" s="3">
        <v>17</v>
      </c>
      <c r="L354" s="3">
        <v>13</v>
      </c>
      <c r="M354" s="3">
        <v>4</v>
      </c>
      <c r="N354" s="3">
        <v>15</v>
      </c>
      <c r="O354" s="24">
        <v>1001</v>
      </c>
      <c r="P354" s="4">
        <v>0.56399999999999995</v>
      </c>
      <c r="Q354" s="4">
        <v>0.43333333333333302</v>
      </c>
      <c r="R354" s="4">
        <v>0.747</v>
      </c>
      <c r="S354" s="4">
        <v>0.61199999999999999</v>
      </c>
      <c r="T354" s="4">
        <v>0.84199999999999997</v>
      </c>
      <c r="U354" s="4">
        <v>0.80100000000000005</v>
      </c>
      <c r="V354" s="5">
        <v>100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0.57270102748407803</v>
      </c>
      <c r="AC354" s="2">
        <v>0.83624802420061894</v>
      </c>
      <c r="AD354" s="2">
        <v>0.29169009384931999</v>
      </c>
      <c r="AE354" s="2">
        <v>0.49102299646981101</v>
      </c>
      <c r="AF354" s="2">
        <v>0.17197526473981001</v>
      </c>
      <c r="AG354" s="2">
        <v>0.221894331913778</v>
      </c>
    </row>
    <row r="355" spans="1:33" x14ac:dyDescent="0.35">
      <c r="A355" s="7">
        <v>811</v>
      </c>
      <c r="B355" s="7">
        <v>29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5.6277574100000001</v>
      </c>
      <c r="I355" s="4">
        <v>50.993439346700001</v>
      </c>
      <c r="J355" s="2">
        <f t="shared" si="11"/>
        <v>0.11036238155534799</v>
      </c>
      <c r="K355" s="3">
        <v>20</v>
      </c>
      <c r="L355" s="3">
        <v>14</v>
      </c>
      <c r="M355" s="3">
        <v>0</v>
      </c>
      <c r="N355" s="3">
        <v>15</v>
      </c>
      <c r="O355" s="24">
        <v>649.30526259999999</v>
      </c>
      <c r="P355" s="4">
        <v>0.57999999999999996</v>
      </c>
      <c r="Q355" s="4">
        <v>0.41176470588235298</v>
      </c>
      <c r="R355" s="4">
        <v>0.93200000000000005</v>
      </c>
      <c r="S355" s="4">
        <v>0.80900000000000005</v>
      </c>
      <c r="T355" s="4">
        <v>0.96899999999999997</v>
      </c>
      <c r="U355" s="4">
        <v>0.77400000000000002</v>
      </c>
      <c r="V355" s="5">
        <v>100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0.54472717544167204</v>
      </c>
      <c r="AC355" s="2">
        <v>0.88730319500090304</v>
      </c>
      <c r="AD355" s="2">
        <v>7.0422464296545806E-2</v>
      </c>
      <c r="AE355" s="2">
        <v>0.211956361923645</v>
      </c>
      <c r="AF355" s="2">
        <v>3.14906670913708E-2</v>
      </c>
      <c r="AG355" s="2">
        <v>0.25618340539241002</v>
      </c>
    </row>
    <row r="356" spans="1:33" x14ac:dyDescent="0.35">
      <c r="A356" s="7">
        <v>955</v>
      </c>
      <c r="B356" s="7">
        <v>9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5.5068803480000001</v>
      </c>
      <c r="I356" s="4">
        <v>47.901484701199998</v>
      </c>
      <c r="J356" s="2">
        <f t="shared" si="11"/>
        <v>0.11496262344164972</v>
      </c>
      <c r="K356" s="3">
        <v>18</v>
      </c>
      <c r="L356" s="3">
        <v>22</v>
      </c>
      <c r="M356" s="3">
        <v>0</v>
      </c>
      <c r="N356" s="3">
        <v>9</v>
      </c>
      <c r="O356" s="24">
        <v>1001</v>
      </c>
      <c r="P356" s="4">
        <v>0.626</v>
      </c>
      <c r="Q356" s="4">
        <v>0.55000000000000004</v>
      </c>
      <c r="R356" s="4">
        <v>0.69199999999999995</v>
      </c>
      <c r="S356" s="4">
        <v>0.55300000000000005</v>
      </c>
      <c r="T356" s="4">
        <v>0.89200000000000002</v>
      </c>
      <c r="U356" s="4">
        <v>0.65800000000000003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0.46840490788203898</v>
      </c>
      <c r="AC356" s="2">
        <v>0.59783700075561996</v>
      </c>
      <c r="AD356" s="2">
        <v>0.368169323364468</v>
      </c>
      <c r="AE356" s="2">
        <v>0.59239727745980197</v>
      </c>
      <c r="AF356" s="2">
        <v>0.11428914640212801</v>
      </c>
      <c r="AG356" s="2">
        <v>0.41855034765681998</v>
      </c>
    </row>
    <row r="357" spans="1:33" x14ac:dyDescent="0.35">
      <c r="A357" s="7">
        <v>831</v>
      </c>
      <c r="B357" s="7">
        <v>44</v>
      </c>
      <c r="C357" s="7">
        <v>0</v>
      </c>
      <c r="D357" s="7">
        <v>1</v>
      </c>
      <c r="E357" s="22" t="str">
        <f t="shared" si="10"/>
        <v>01</v>
      </c>
      <c r="F357" s="4">
        <v>0.99266900000000002</v>
      </c>
      <c r="G357" s="25">
        <v>1</v>
      </c>
      <c r="H357" s="4">
        <v>6.0520378910000003</v>
      </c>
      <c r="I357" s="4">
        <v>51.490348797800003</v>
      </c>
      <c r="J357" s="2">
        <f t="shared" si="11"/>
        <v>0.11753732558243191</v>
      </c>
      <c r="K357" s="3">
        <v>18</v>
      </c>
      <c r="L357" s="3">
        <v>17</v>
      </c>
      <c r="M357" s="3">
        <v>1</v>
      </c>
      <c r="N357" s="3">
        <v>13</v>
      </c>
      <c r="O357" s="24">
        <v>902.48181799999998</v>
      </c>
      <c r="P357" s="4">
        <v>0.59399999999999997</v>
      </c>
      <c r="Q357" s="4">
        <v>0.48571428571428599</v>
      </c>
      <c r="R357" s="4">
        <v>0.71799999999999997</v>
      </c>
      <c r="S357" s="4">
        <v>0.51800000000000002</v>
      </c>
      <c r="T357" s="4">
        <v>0.81</v>
      </c>
      <c r="U357" s="4">
        <v>0.63200000000000001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0.52087595961949196</v>
      </c>
      <c r="AC357" s="2">
        <v>0.72213471743319801</v>
      </c>
      <c r="AD357" s="2">
        <v>0.33128570993391299</v>
      </c>
      <c r="AE357" s="2">
        <v>0.65778003672265395</v>
      </c>
      <c r="AF357" s="2">
        <v>0.21072103131565301</v>
      </c>
      <c r="AG357" s="2">
        <v>0.45886588483528001</v>
      </c>
    </row>
    <row r="358" spans="1:33" x14ac:dyDescent="0.35">
      <c r="A358" s="7">
        <v>203</v>
      </c>
      <c r="B358" s="7">
        <v>39</v>
      </c>
      <c r="C358" s="7">
        <v>0</v>
      </c>
      <c r="D358" s="7">
        <v>1</v>
      </c>
      <c r="E358" s="22" t="str">
        <f t="shared" si="10"/>
        <v>01</v>
      </c>
      <c r="F358" s="4">
        <v>0.99050300000000002</v>
      </c>
      <c r="G358" s="25">
        <v>1</v>
      </c>
      <c r="H358" s="4">
        <v>5.6510757490000003</v>
      </c>
      <c r="I358" s="4">
        <v>48.045333450000001</v>
      </c>
      <c r="J358" s="2">
        <f t="shared" si="11"/>
        <v>0.11761965925121497</v>
      </c>
      <c r="K358" s="3">
        <v>21</v>
      </c>
      <c r="L358" s="3">
        <v>14</v>
      </c>
      <c r="M358" s="3">
        <v>0</v>
      </c>
      <c r="N358" s="3">
        <v>14</v>
      </c>
      <c r="O358" s="24">
        <v>829.37649980000003</v>
      </c>
      <c r="P358" s="4">
        <v>0.55000000000000004</v>
      </c>
      <c r="Q358" s="4">
        <v>0.4</v>
      </c>
      <c r="R358" s="4">
        <v>0.81699999999999995</v>
      </c>
      <c r="S358" s="4">
        <v>0.66500000000000004</v>
      </c>
      <c r="T358" s="4">
        <v>0.83499999999999996</v>
      </c>
      <c r="U358" s="4">
        <v>0.75900000000000001</v>
      </c>
      <c r="V358" s="5">
        <v>100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0.59783700075561996</v>
      </c>
      <c r="AC358" s="2">
        <v>0.916290731874155</v>
      </c>
      <c r="AD358" s="2">
        <v>0.202116184122134</v>
      </c>
      <c r="AE358" s="2">
        <v>0.40796823832628298</v>
      </c>
      <c r="AF358" s="2">
        <v>0.18032355413128201</v>
      </c>
      <c r="AG358" s="2">
        <v>0.27575350158650702</v>
      </c>
    </row>
    <row r="359" spans="1:33" x14ac:dyDescent="0.35">
      <c r="A359" s="7">
        <v>855</v>
      </c>
      <c r="B359" s="7">
        <v>48</v>
      </c>
      <c r="C359" s="7">
        <v>0</v>
      </c>
      <c r="D359" s="7">
        <v>1</v>
      </c>
      <c r="E359" s="22" t="str">
        <f t="shared" si="10"/>
        <v>01</v>
      </c>
      <c r="F359" s="4">
        <v>0.252913</v>
      </c>
      <c r="G359" s="25">
        <v>1</v>
      </c>
      <c r="H359" s="4">
        <v>4.4167872529999999</v>
      </c>
      <c r="I359" s="4">
        <v>36.751316115999998</v>
      </c>
      <c r="J359" s="2">
        <f t="shared" si="11"/>
        <v>0.12018038317482496</v>
      </c>
      <c r="K359" s="3">
        <v>13</v>
      </c>
      <c r="L359" s="3">
        <v>16</v>
      </c>
      <c r="M359" s="3">
        <v>4</v>
      </c>
      <c r="N359" s="3">
        <v>16</v>
      </c>
      <c r="O359" s="24">
        <v>1001</v>
      </c>
      <c r="P359" s="4">
        <v>0.65900000000000003</v>
      </c>
      <c r="Q359" s="4">
        <v>0.55172413793103403</v>
      </c>
      <c r="R359" s="4">
        <v>0.70599999999999996</v>
      </c>
      <c r="S359" s="4">
        <v>0.56899999999999995</v>
      </c>
      <c r="T359" s="4">
        <v>0.80500000000000005</v>
      </c>
      <c r="U359" s="4">
        <v>0.73099999999999998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0.41703174447962998</v>
      </c>
      <c r="AC359" s="2">
        <v>0.594707107746693</v>
      </c>
      <c r="AD359" s="2">
        <v>0.34814004148889499</v>
      </c>
      <c r="AE359" s="2">
        <v>0.56387484485580597</v>
      </c>
      <c r="AF359" s="2">
        <v>0.21691300156357399</v>
      </c>
      <c r="AG359" s="2">
        <v>0.31334181923235899</v>
      </c>
    </row>
    <row r="360" spans="1:33" x14ac:dyDescent="0.35">
      <c r="A360" s="7">
        <v>781</v>
      </c>
      <c r="B360" s="7">
        <v>8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5.608715568</v>
      </c>
      <c r="I360" s="4">
        <v>46.115643597400002</v>
      </c>
      <c r="J360" s="2">
        <f t="shared" si="11"/>
        <v>0.12162284054767522</v>
      </c>
      <c r="K360" s="3">
        <v>13</v>
      </c>
      <c r="L360" s="3">
        <v>24</v>
      </c>
      <c r="M360" s="3">
        <v>2</v>
      </c>
      <c r="N360" s="3">
        <v>10</v>
      </c>
      <c r="O360" s="24">
        <v>828.17763290000005</v>
      </c>
      <c r="P360" s="4">
        <v>0.66700000000000004</v>
      </c>
      <c r="Q360" s="4">
        <v>0.64864864864864902</v>
      </c>
      <c r="R360" s="4">
        <v>0.82899999999999996</v>
      </c>
      <c r="S360" s="4">
        <v>0.84699999999999998</v>
      </c>
      <c r="T360" s="4">
        <v>0.878</v>
      </c>
      <c r="U360" s="4">
        <v>0.90500000000000003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0.404965233066513</v>
      </c>
      <c r="AC360" s="2">
        <v>0.43286408229627898</v>
      </c>
      <c r="AD360" s="2">
        <v>0.18753512384684201</v>
      </c>
      <c r="AE360" s="2">
        <v>0.16605458433008299</v>
      </c>
      <c r="AF360" s="2">
        <v>0.13010868534702</v>
      </c>
      <c r="AG360" s="2">
        <v>9.9820335282210904E-2</v>
      </c>
    </row>
    <row r="361" spans="1:33" x14ac:dyDescent="0.35">
      <c r="A361" s="7">
        <v>603</v>
      </c>
      <c r="B361" s="7">
        <v>41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7.4496551020000004</v>
      </c>
      <c r="I361" s="4">
        <v>60.103250688000003</v>
      </c>
      <c r="J361" s="2">
        <f t="shared" si="11"/>
        <v>0.12394762374287638</v>
      </c>
      <c r="K361" s="3">
        <v>24</v>
      </c>
      <c r="L361" s="3">
        <v>16</v>
      </c>
      <c r="M361" s="3">
        <v>0</v>
      </c>
      <c r="N361" s="3">
        <v>9</v>
      </c>
      <c r="O361" s="24">
        <v>1001</v>
      </c>
      <c r="P361" s="4">
        <v>0.51600000000000001</v>
      </c>
      <c r="Q361" s="4">
        <v>0.4</v>
      </c>
      <c r="R361" s="4">
        <v>0.71699999999999997</v>
      </c>
      <c r="S361" s="4">
        <v>0.56499999999999995</v>
      </c>
      <c r="T361" s="4">
        <v>0.78200000000000003</v>
      </c>
      <c r="U361" s="4">
        <v>0.59899999999999998</v>
      </c>
      <c r="V361" s="5">
        <v>100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0.66164851350057396</v>
      </c>
      <c r="AC361" s="2">
        <v>0.916290731874155</v>
      </c>
      <c r="AD361" s="2">
        <v>0.33267943838251701</v>
      </c>
      <c r="AE361" s="2">
        <v>0.57092954783569605</v>
      </c>
      <c r="AF361" s="2">
        <v>0.24590053843682599</v>
      </c>
      <c r="AG361" s="2">
        <v>0.51249368086668801</v>
      </c>
    </row>
    <row r="362" spans="1:33" x14ac:dyDescent="0.35">
      <c r="A362" s="7">
        <v>693</v>
      </c>
      <c r="B362" s="7">
        <v>23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7.6323104119999998</v>
      </c>
      <c r="I362" s="4">
        <v>60.587297640000003</v>
      </c>
      <c r="J362" s="2">
        <f t="shared" si="11"/>
        <v>0.12597212137352556</v>
      </c>
      <c r="K362" s="3">
        <v>22</v>
      </c>
      <c r="L362" s="3">
        <v>17</v>
      </c>
      <c r="M362" s="3">
        <v>0</v>
      </c>
      <c r="N362" s="3">
        <v>10</v>
      </c>
      <c r="O362" s="24">
        <v>979.21914890000005</v>
      </c>
      <c r="P362" s="4">
        <v>0.52600000000000002</v>
      </c>
      <c r="Q362" s="4">
        <v>0.43589743589743601</v>
      </c>
      <c r="R362" s="4">
        <v>0.54800000000000004</v>
      </c>
      <c r="S362" s="4">
        <v>0.41899999999999998</v>
      </c>
      <c r="T362" s="4">
        <v>0.53500000000000003</v>
      </c>
      <c r="U362" s="4">
        <v>0.58499999999999996</v>
      </c>
      <c r="V362" s="5">
        <v>100</v>
      </c>
      <c r="W362" s="5">
        <v>0</v>
      </c>
      <c r="X362" s="5">
        <v>100</v>
      </c>
      <c r="Y362" s="5">
        <v>0</v>
      </c>
      <c r="Z362" s="5">
        <v>100</v>
      </c>
      <c r="AA362" s="5">
        <v>100</v>
      </c>
      <c r="AB362" s="2">
        <v>0.64245406624442702</v>
      </c>
      <c r="AC362" s="2">
        <v>0.83034830207343002</v>
      </c>
      <c r="AD362" s="2">
        <v>0.60147999203412095</v>
      </c>
      <c r="AE362" s="2">
        <v>0.86988435905999895</v>
      </c>
      <c r="AF362" s="2">
        <v>0.62548853208612998</v>
      </c>
      <c r="AG362" s="2">
        <v>0.53614343175028101</v>
      </c>
    </row>
    <row r="363" spans="1:33" x14ac:dyDescent="0.35">
      <c r="A363" s="7">
        <v>601</v>
      </c>
      <c r="B363" s="7">
        <v>50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5.8921524710000002</v>
      </c>
      <c r="I363" s="4">
        <v>45.387099337999999</v>
      </c>
      <c r="J363" s="2">
        <f t="shared" si="11"/>
        <v>0.12981998314368684</v>
      </c>
      <c r="K363" s="3">
        <v>33</v>
      </c>
      <c r="L363" s="3">
        <v>12</v>
      </c>
      <c r="M363" s="3">
        <v>0</v>
      </c>
      <c r="N363" s="3">
        <v>4</v>
      </c>
      <c r="O363" s="24">
        <v>1001</v>
      </c>
      <c r="P363" s="4">
        <v>0.31900000000000001</v>
      </c>
      <c r="Q363" s="4">
        <v>0.266666666666667</v>
      </c>
      <c r="R363" s="4">
        <v>0.36699999999999999</v>
      </c>
      <c r="S363" s="4">
        <v>0.26700000000000002</v>
      </c>
      <c r="T363" s="4">
        <v>0.52</v>
      </c>
      <c r="U363" s="4">
        <v>0.40400000000000003</v>
      </c>
      <c r="V363" s="5">
        <v>0</v>
      </c>
      <c r="W363" s="5">
        <v>0</v>
      </c>
      <c r="X363" s="5">
        <v>0</v>
      </c>
      <c r="Y363" s="5">
        <v>0</v>
      </c>
      <c r="Z363" s="5">
        <v>100</v>
      </c>
      <c r="AA363" s="5">
        <v>0</v>
      </c>
      <c r="AB363" s="2">
        <v>1.14256417619729</v>
      </c>
      <c r="AC363" s="2">
        <v>1.3217558399823199</v>
      </c>
      <c r="AD363" s="2">
        <v>1.0023934309275699</v>
      </c>
      <c r="AE363" s="2">
        <v>1.3205066205818901</v>
      </c>
      <c r="AF363" s="2">
        <v>0.65392646740666405</v>
      </c>
      <c r="AG363" s="2">
        <v>0.90634040102098701</v>
      </c>
    </row>
    <row r="364" spans="1:33" x14ac:dyDescent="0.35">
      <c r="A364" s="7">
        <v>233</v>
      </c>
      <c r="B364" s="7">
        <v>28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6.4331005040000004</v>
      </c>
      <c r="I364" s="4">
        <v>48.571317897999997</v>
      </c>
      <c r="J364" s="2">
        <f t="shared" si="11"/>
        <v>0.13244648863573236</v>
      </c>
      <c r="K364" s="3">
        <v>22</v>
      </c>
      <c r="L364" s="3">
        <v>15</v>
      </c>
      <c r="M364" s="3">
        <v>1</v>
      </c>
      <c r="N364" s="3">
        <v>11</v>
      </c>
      <c r="O364" s="24">
        <v>824.4611893</v>
      </c>
      <c r="P364" s="4">
        <v>0.499</v>
      </c>
      <c r="Q364" s="4">
        <v>0.40540540540540498</v>
      </c>
      <c r="R364" s="4">
        <v>0.48</v>
      </c>
      <c r="S364" s="4">
        <v>0.35599999999999998</v>
      </c>
      <c r="T364" s="4">
        <v>0.47599999999999998</v>
      </c>
      <c r="U364" s="4">
        <v>0.42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2">
        <v>0.69514918323061803</v>
      </c>
      <c r="AC364" s="2">
        <v>0.90286771154201395</v>
      </c>
      <c r="AD364" s="2">
        <v>0.73396917508019999</v>
      </c>
      <c r="AE364" s="2">
        <v>1.0328245481301099</v>
      </c>
      <c r="AF364" s="2">
        <v>0.74233742475071696</v>
      </c>
      <c r="AG364" s="2">
        <v>0.86750056770472295</v>
      </c>
    </row>
    <row r="365" spans="1:33" x14ac:dyDescent="0.35">
      <c r="A365" s="7">
        <v>283</v>
      </c>
      <c r="B365" s="7">
        <v>4</v>
      </c>
      <c r="C365" s="7">
        <v>0</v>
      </c>
      <c r="D365" s="7">
        <v>1</v>
      </c>
      <c r="E365" s="22" t="str">
        <f t="shared" si="10"/>
        <v>01</v>
      </c>
      <c r="F365" s="4">
        <v>0.298259</v>
      </c>
      <c r="G365" s="25">
        <v>1</v>
      </c>
      <c r="H365" s="4">
        <v>6.3396692100000003</v>
      </c>
      <c r="I365" s="4">
        <v>45.921975887000002</v>
      </c>
      <c r="J365" s="2">
        <f t="shared" si="11"/>
        <v>0.13805305820463815</v>
      </c>
      <c r="K365" s="3">
        <v>34</v>
      </c>
      <c r="L365" s="3">
        <v>8</v>
      </c>
      <c r="M365" s="3">
        <v>0</v>
      </c>
      <c r="N365" s="3">
        <v>7</v>
      </c>
      <c r="O365" s="24">
        <v>1001</v>
      </c>
      <c r="P365" s="4">
        <v>0.313</v>
      </c>
      <c r="Q365" s="4">
        <v>0.19047619047618999</v>
      </c>
      <c r="R365" s="4">
        <v>0.75800000000000001</v>
      </c>
      <c r="S365" s="4">
        <v>0.48699999999999999</v>
      </c>
      <c r="T365" s="4">
        <v>0.90900000000000003</v>
      </c>
      <c r="U365" s="4">
        <v>0.78700000000000003</v>
      </c>
      <c r="V365" s="5">
        <v>0</v>
      </c>
      <c r="W365" s="5">
        <v>0</v>
      </c>
      <c r="X365" s="5">
        <v>100</v>
      </c>
      <c r="Y365" s="5">
        <v>0</v>
      </c>
      <c r="Z365" s="5">
        <v>100</v>
      </c>
      <c r="AA365" s="5">
        <v>100</v>
      </c>
      <c r="AB365" s="2">
        <v>1.1615520884419801</v>
      </c>
      <c r="AC365" s="2">
        <v>1.65822807660353</v>
      </c>
      <c r="AD365" s="2">
        <v>0.27707189333976501</v>
      </c>
      <c r="AE365" s="2">
        <v>0.71949115589954704</v>
      </c>
      <c r="AF365" s="2">
        <v>9.5410184804658196E-2</v>
      </c>
      <c r="AG365" s="2">
        <v>0.23952703056473401</v>
      </c>
    </row>
    <row r="366" spans="1:33" x14ac:dyDescent="0.35">
      <c r="A366" s="7">
        <v>31</v>
      </c>
      <c r="B366" s="7">
        <v>30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5.1151575779999998</v>
      </c>
      <c r="I366" s="4">
        <v>36.288336004800001</v>
      </c>
      <c r="J366" s="2">
        <f t="shared" si="11"/>
        <v>0.14095872506591092</v>
      </c>
      <c r="K366" s="3">
        <v>18</v>
      </c>
      <c r="L366" s="3">
        <v>13</v>
      </c>
      <c r="M366" s="3">
        <v>2</v>
      </c>
      <c r="N366" s="3">
        <v>16</v>
      </c>
      <c r="O366" s="24">
        <v>1001</v>
      </c>
      <c r="P366" s="4">
        <v>0.58499999999999996</v>
      </c>
      <c r="Q366" s="4">
        <v>0.41935483870967699</v>
      </c>
      <c r="R366" s="4">
        <v>0.79</v>
      </c>
      <c r="S366" s="4">
        <v>0.39400000000000002</v>
      </c>
      <c r="T366" s="4">
        <v>0.86799999999999999</v>
      </c>
      <c r="U366" s="4">
        <v>0.77700000000000002</v>
      </c>
      <c r="V366" s="5">
        <v>100</v>
      </c>
      <c r="W366" s="5">
        <v>0</v>
      </c>
      <c r="X366" s="5">
        <v>100</v>
      </c>
      <c r="Y366" s="5">
        <v>0</v>
      </c>
      <c r="Z366" s="5">
        <v>100</v>
      </c>
      <c r="AA366" s="5">
        <v>100</v>
      </c>
      <c r="AB366" s="2">
        <v>0.53614343175028101</v>
      </c>
      <c r="AC366" s="2">
        <v>0.86903784702360898</v>
      </c>
      <c r="AD366" s="2">
        <v>0.23572233352107</v>
      </c>
      <c r="AE366" s="2">
        <v>0.93140436968420304</v>
      </c>
      <c r="AF366" s="2">
        <v>0.14156356432178699</v>
      </c>
      <c r="AG366" s="2">
        <v>0.25231492861449001</v>
      </c>
    </row>
    <row r="367" spans="1:33" x14ac:dyDescent="0.35">
      <c r="A367" s="7">
        <v>897</v>
      </c>
      <c r="B367" s="7">
        <v>35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7.7283045379999997</v>
      </c>
      <c r="I367" s="4">
        <v>54.390524814000003</v>
      </c>
      <c r="J367" s="2">
        <f t="shared" si="11"/>
        <v>0.14208917020802034</v>
      </c>
      <c r="K367" s="3">
        <v>28</v>
      </c>
      <c r="L367" s="3">
        <v>14</v>
      </c>
      <c r="M367" s="3">
        <v>1</v>
      </c>
      <c r="N367" s="3">
        <v>6</v>
      </c>
      <c r="O367" s="24">
        <v>1001</v>
      </c>
      <c r="P367" s="4">
        <v>0.39900000000000002</v>
      </c>
      <c r="Q367" s="4">
        <v>0.33333333333333298</v>
      </c>
      <c r="R367" s="4">
        <v>0.41</v>
      </c>
      <c r="S367" s="4">
        <v>0.33700000000000002</v>
      </c>
      <c r="T367" s="4">
        <v>0.55800000000000005</v>
      </c>
      <c r="U367" s="4">
        <v>0.50800000000000001</v>
      </c>
      <c r="V367" s="5">
        <v>0</v>
      </c>
      <c r="W367" s="5">
        <v>0</v>
      </c>
      <c r="X367" s="5">
        <v>0</v>
      </c>
      <c r="Y367" s="5">
        <v>0</v>
      </c>
      <c r="Z367" s="5">
        <v>100</v>
      </c>
      <c r="AA367" s="5">
        <v>100</v>
      </c>
      <c r="AB367" s="2">
        <v>0.91879386209227398</v>
      </c>
      <c r="AC367" s="2">
        <v>1.09861228866811</v>
      </c>
      <c r="AD367" s="2">
        <v>0.89159811928378396</v>
      </c>
      <c r="AE367" s="2">
        <v>1.0876723486297799</v>
      </c>
      <c r="AF367" s="2">
        <v>0.58339631660082603</v>
      </c>
      <c r="AG367" s="2">
        <v>0.67727383140365505</v>
      </c>
    </row>
    <row r="368" spans="1:33" x14ac:dyDescent="0.35">
      <c r="A368" s="7">
        <v>795</v>
      </c>
      <c r="B368" s="7">
        <v>11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6.4297860069999997</v>
      </c>
      <c r="I368" s="4">
        <v>43.81634494</v>
      </c>
      <c r="J368" s="2">
        <f t="shared" si="11"/>
        <v>0.14674400650726663</v>
      </c>
      <c r="K368" s="3">
        <v>22</v>
      </c>
      <c r="L368" s="3">
        <v>15</v>
      </c>
      <c r="M368" s="3">
        <v>0</v>
      </c>
      <c r="N368" s="3">
        <v>12</v>
      </c>
      <c r="O368" s="24">
        <v>1001</v>
      </c>
      <c r="P368" s="4">
        <v>0.55100000000000005</v>
      </c>
      <c r="Q368" s="4">
        <v>0.40540540540540498</v>
      </c>
      <c r="R368" s="4">
        <v>0.56000000000000005</v>
      </c>
      <c r="S368" s="4">
        <v>0.40400000000000003</v>
      </c>
      <c r="T368" s="4">
        <v>0.59899999999999998</v>
      </c>
      <c r="U368" s="4">
        <v>0.45</v>
      </c>
      <c r="V368" s="5">
        <v>100</v>
      </c>
      <c r="W368" s="5">
        <v>0</v>
      </c>
      <c r="X368" s="5">
        <v>100</v>
      </c>
      <c r="Y368" s="5">
        <v>0</v>
      </c>
      <c r="Z368" s="5">
        <v>100</v>
      </c>
      <c r="AA368" s="5">
        <v>0</v>
      </c>
      <c r="AB368" s="2">
        <v>0.59602046982922297</v>
      </c>
      <c r="AC368" s="2">
        <v>0.90286771154201395</v>
      </c>
      <c r="AD368" s="2">
        <v>0.57981849525294205</v>
      </c>
      <c r="AE368" s="2">
        <v>0.90634040102098701</v>
      </c>
      <c r="AF368" s="2">
        <v>0.51249368086668801</v>
      </c>
      <c r="AG368" s="2">
        <v>0.79850769621777196</v>
      </c>
    </row>
    <row r="369" spans="1:33" x14ac:dyDescent="0.35">
      <c r="A369" s="7">
        <v>99</v>
      </c>
      <c r="B369" s="7">
        <v>35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7.3823674199999996</v>
      </c>
      <c r="I369" s="4">
        <v>49.312986053000003</v>
      </c>
      <c r="J369" s="2">
        <f t="shared" si="11"/>
        <v>0.14970432762002425</v>
      </c>
      <c r="K369" s="3">
        <v>21</v>
      </c>
      <c r="L369" s="3">
        <v>18</v>
      </c>
      <c r="M369" s="3">
        <v>1</v>
      </c>
      <c r="N369" s="3">
        <v>9</v>
      </c>
      <c r="O369" s="24">
        <v>1001</v>
      </c>
      <c r="P369" s="4">
        <v>0.58899999999999997</v>
      </c>
      <c r="Q369" s="4">
        <v>0.46153846153846201</v>
      </c>
      <c r="R369" s="4">
        <v>0.57499999999999996</v>
      </c>
      <c r="S369" s="4">
        <v>0.48799999999999999</v>
      </c>
      <c r="T369" s="4">
        <v>0.55000000000000004</v>
      </c>
      <c r="U369" s="4">
        <v>0.46800000000000003</v>
      </c>
      <c r="V369" s="5">
        <v>100</v>
      </c>
      <c r="W369" s="5">
        <v>0</v>
      </c>
      <c r="X369" s="5">
        <v>100</v>
      </c>
      <c r="Y369" s="5">
        <v>0</v>
      </c>
      <c r="Z369" s="5">
        <v>100</v>
      </c>
      <c r="AA369" s="5">
        <v>0</v>
      </c>
      <c r="AB369" s="2">
        <v>0.52932909533054995</v>
      </c>
      <c r="AC369" s="2">
        <v>0.773189888233482</v>
      </c>
      <c r="AD369" s="2">
        <v>0.55338523818478702</v>
      </c>
      <c r="AE369" s="2">
        <v>0.71743987312899005</v>
      </c>
      <c r="AF369" s="2">
        <v>0.59783700075561996</v>
      </c>
      <c r="AG369" s="2">
        <v>0.75928698306449005</v>
      </c>
    </row>
    <row r="370" spans="1:33" x14ac:dyDescent="0.35">
      <c r="A370" s="7">
        <v>745</v>
      </c>
      <c r="B370" s="7">
        <v>26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7.6029617649999999</v>
      </c>
      <c r="I370" s="4">
        <v>46.873849425000003</v>
      </c>
      <c r="J370" s="2">
        <f t="shared" si="11"/>
        <v>0.16220049896190064</v>
      </c>
      <c r="K370" s="3">
        <v>23</v>
      </c>
      <c r="L370" s="3">
        <v>19</v>
      </c>
      <c r="M370" s="3">
        <v>1</v>
      </c>
      <c r="N370" s="3">
        <v>6</v>
      </c>
      <c r="O370" s="24">
        <v>359.90317959999999</v>
      </c>
      <c r="P370" s="4">
        <v>0.52100000000000002</v>
      </c>
      <c r="Q370" s="4">
        <v>0.452380952380952</v>
      </c>
      <c r="R370" s="4">
        <v>0.87</v>
      </c>
      <c r="S370" s="4">
        <v>0.76400000000000001</v>
      </c>
      <c r="T370" s="4">
        <v>0.872</v>
      </c>
      <c r="U370" s="4">
        <v>0.78</v>
      </c>
      <c r="V370" s="5">
        <v>100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0.65200523722877002</v>
      </c>
      <c r="AC370" s="2">
        <v>0.79323063911692804</v>
      </c>
      <c r="AD370" s="2">
        <v>0.13926206733350799</v>
      </c>
      <c r="AE370" s="2">
        <v>0.26918748981561702</v>
      </c>
      <c r="AF370" s="2">
        <v>0.13696585507315701</v>
      </c>
      <c r="AG370" s="2">
        <v>0.2484613592985</v>
      </c>
    </row>
    <row r="371" spans="1:33" x14ac:dyDescent="0.35">
      <c r="A371" s="7">
        <v>39</v>
      </c>
      <c r="B371" s="7">
        <v>19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10.02442033</v>
      </c>
      <c r="I371" s="4">
        <v>60.136653035000002</v>
      </c>
      <c r="J371" s="2">
        <f t="shared" si="11"/>
        <v>0.1666940181084855</v>
      </c>
      <c r="K371" s="3">
        <v>17</v>
      </c>
      <c r="L371" s="3">
        <v>26</v>
      </c>
      <c r="M371" s="3">
        <v>1</v>
      </c>
      <c r="N371" s="3">
        <v>5</v>
      </c>
      <c r="O371" s="24">
        <v>755.75893989999997</v>
      </c>
      <c r="P371" s="4">
        <v>0.61899999999999999</v>
      </c>
      <c r="Q371" s="4">
        <v>0.60465116279069797</v>
      </c>
      <c r="R371" s="4">
        <v>0.70699999999999996</v>
      </c>
      <c r="S371" s="4">
        <v>0.63200000000000001</v>
      </c>
      <c r="T371" s="4">
        <v>0.83</v>
      </c>
      <c r="U371" s="4">
        <v>0.73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0.47965000629754101</v>
      </c>
      <c r="AC371" s="2">
        <v>0.50310357767208003</v>
      </c>
      <c r="AD371" s="2">
        <v>0.34672461308556402</v>
      </c>
      <c r="AE371" s="2">
        <v>0.45886588483528001</v>
      </c>
      <c r="AF371" s="2">
        <v>0.18632957819149301</v>
      </c>
      <c r="AG371" s="2">
        <v>0.31471074483970002</v>
      </c>
    </row>
    <row r="372" spans="1:33" x14ac:dyDescent="0.35">
      <c r="A372" s="7">
        <v>33</v>
      </c>
      <c r="B372" s="7">
        <v>33</v>
      </c>
      <c r="C372" s="7">
        <v>0</v>
      </c>
      <c r="D372" s="7">
        <v>1</v>
      </c>
      <c r="E372" s="22" t="str">
        <f t="shared" si="10"/>
        <v>01</v>
      </c>
      <c r="F372" s="4">
        <v>0.25</v>
      </c>
      <c r="G372" s="25">
        <v>1</v>
      </c>
      <c r="H372" s="4">
        <v>9.6073461350000002</v>
      </c>
      <c r="I372" s="4">
        <v>56.437217281999999</v>
      </c>
      <c r="J372" s="2">
        <f t="shared" si="11"/>
        <v>0.17023068460294466</v>
      </c>
      <c r="K372" s="3">
        <v>28</v>
      </c>
      <c r="L372" s="3">
        <v>14</v>
      </c>
      <c r="M372" s="3">
        <v>0</v>
      </c>
      <c r="N372" s="3">
        <v>7</v>
      </c>
      <c r="O372" s="24">
        <v>1001</v>
      </c>
      <c r="P372" s="4">
        <v>0.42899999999999999</v>
      </c>
      <c r="Q372" s="4">
        <v>0.33333333333333298</v>
      </c>
      <c r="R372" s="4">
        <v>0.498</v>
      </c>
      <c r="S372" s="4">
        <v>0.33300000000000002</v>
      </c>
      <c r="T372" s="4">
        <v>0.57499999999999996</v>
      </c>
      <c r="U372" s="4">
        <v>0.48699999999999999</v>
      </c>
      <c r="V372" s="5">
        <v>0</v>
      </c>
      <c r="W372" s="5">
        <v>0</v>
      </c>
      <c r="X372" s="5">
        <v>0</v>
      </c>
      <c r="Y372" s="5">
        <v>0</v>
      </c>
      <c r="Z372" s="5">
        <v>100</v>
      </c>
      <c r="AA372" s="5">
        <v>0</v>
      </c>
      <c r="AB372" s="2">
        <v>0.84629836005411996</v>
      </c>
      <c r="AC372" s="2">
        <v>1.09861228866811</v>
      </c>
      <c r="AD372" s="2">
        <v>0.69715520195748404</v>
      </c>
      <c r="AE372" s="2">
        <v>1.09961278900169</v>
      </c>
      <c r="AF372" s="2">
        <v>0.55338523818478702</v>
      </c>
      <c r="AG372" s="2">
        <v>0.71949115589954704</v>
      </c>
    </row>
    <row r="373" spans="1:33" x14ac:dyDescent="0.35">
      <c r="A373" s="7">
        <v>219</v>
      </c>
      <c r="B373" s="7">
        <v>40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10.974971330000001</v>
      </c>
      <c r="I373" s="4">
        <v>62.080735971000003</v>
      </c>
      <c r="J373" s="2">
        <f t="shared" si="11"/>
        <v>0.17678545781298047</v>
      </c>
      <c r="K373" s="3">
        <v>21</v>
      </c>
      <c r="L373" s="3">
        <v>12</v>
      </c>
      <c r="M373" s="3">
        <v>0</v>
      </c>
      <c r="N373" s="3">
        <v>16</v>
      </c>
      <c r="O373" s="24">
        <v>1001</v>
      </c>
      <c r="P373" s="4">
        <v>0.54200000000000004</v>
      </c>
      <c r="Q373" s="4">
        <v>0.36363636363636398</v>
      </c>
      <c r="R373" s="4">
        <v>0.73599999999999999</v>
      </c>
      <c r="S373" s="4">
        <v>0.47199999999999998</v>
      </c>
      <c r="T373" s="4">
        <v>0.69399999999999995</v>
      </c>
      <c r="U373" s="4">
        <v>0.58299999999999996</v>
      </c>
      <c r="V373" s="5">
        <v>100</v>
      </c>
      <c r="W373" s="5">
        <v>0</v>
      </c>
      <c r="X373" s="5">
        <v>100</v>
      </c>
      <c r="Y373" s="5">
        <v>0</v>
      </c>
      <c r="Z373" s="5">
        <v>100</v>
      </c>
      <c r="AA373" s="5">
        <v>100</v>
      </c>
      <c r="AB373" s="2">
        <v>0.61248927754249105</v>
      </c>
      <c r="AC373" s="2">
        <v>1.0116009116784801</v>
      </c>
      <c r="AD373" s="2">
        <v>0.30652516025326099</v>
      </c>
      <c r="AE373" s="2">
        <v>0.75077629339658203</v>
      </c>
      <c r="AF373" s="2">
        <v>0.36528331847533302</v>
      </c>
      <c r="AG373" s="2">
        <v>0.53956809263164496</v>
      </c>
    </row>
    <row r="374" spans="1:33" x14ac:dyDescent="0.35">
      <c r="A374" s="7">
        <v>421</v>
      </c>
      <c r="B374" s="7">
        <v>24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11.44683504</v>
      </c>
      <c r="I374" s="4">
        <v>63.770726427</v>
      </c>
      <c r="J374" s="2">
        <f t="shared" si="11"/>
        <v>0.17949983764264452</v>
      </c>
      <c r="K374" s="3">
        <v>22</v>
      </c>
      <c r="L374" s="3">
        <v>15</v>
      </c>
      <c r="M374" s="3">
        <v>1</v>
      </c>
      <c r="N374" s="3">
        <v>11</v>
      </c>
      <c r="O374" s="24">
        <v>553.9957862</v>
      </c>
      <c r="P374" s="4">
        <v>0.53300000000000003</v>
      </c>
      <c r="Q374" s="4">
        <v>0.40540540540540498</v>
      </c>
      <c r="R374" s="4">
        <v>0.73899999999999999</v>
      </c>
      <c r="S374" s="4">
        <v>0.55400000000000005</v>
      </c>
      <c r="T374" s="4">
        <v>0.68100000000000005</v>
      </c>
      <c r="U374" s="4">
        <v>0.49099999999999999</v>
      </c>
      <c r="V374" s="5">
        <v>100</v>
      </c>
      <c r="W374" s="5">
        <v>0</v>
      </c>
      <c r="X374" s="5">
        <v>100</v>
      </c>
      <c r="Y374" s="5">
        <v>100</v>
      </c>
      <c r="Z374" s="5">
        <v>100</v>
      </c>
      <c r="AA374" s="5">
        <v>0</v>
      </c>
      <c r="AB374" s="2">
        <v>0.62923385481629202</v>
      </c>
      <c r="AC374" s="2">
        <v>0.90286771154201395</v>
      </c>
      <c r="AD374" s="2">
        <v>0.30245735803393498</v>
      </c>
      <c r="AE374" s="2">
        <v>0.590590592234853</v>
      </c>
      <c r="AF374" s="2">
        <v>0.38419297283262499</v>
      </c>
      <c r="AG374" s="2">
        <v>0.71131115118761601</v>
      </c>
    </row>
    <row r="375" spans="1:33" x14ac:dyDescent="0.35">
      <c r="A375" s="7">
        <v>65</v>
      </c>
      <c r="B375" s="7">
        <v>46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10.23555736</v>
      </c>
      <c r="I375" s="4">
        <v>54.95152444296</v>
      </c>
      <c r="J375" s="2">
        <f t="shared" si="11"/>
        <v>0.18626521218032027</v>
      </c>
      <c r="K375" s="3">
        <v>11</v>
      </c>
      <c r="L375" s="3">
        <v>19</v>
      </c>
      <c r="M375" s="3">
        <v>1</v>
      </c>
      <c r="N375" s="3">
        <v>18</v>
      </c>
      <c r="O375" s="24">
        <v>1001</v>
      </c>
      <c r="P375" s="4">
        <v>0.73099999999999998</v>
      </c>
      <c r="Q375" s="4">
        <v>0.63333333333333297</v>
      </c>
      <c r="R375" s="4">
        <v>0.754</v>
      </c>
      <c r="S375" s="4">
        <v>0.64300000000000002</v>
      </c>
      <c r="T375" s="4">
        <v>0.73099999999999998</v>
      </c>
      <c r="U375" s="4">
        <v>0.60099999999999998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0.31334181923235899</v>
      </c>
      <c r="AC375" s="2">
        <v>0.45675840249571498</v>
      </c>
      <c r="AD375" s="2">
        <v>0.28236291097418098</v>
      </c>
      <c r="AE375" s="2">
        <v>0.44161055474451799</v>
      </c>
      <c r="AF375" s="2">
        <v>0.31334181923235899</v>
      </c>
      <c r="AG375" s="2">
        <v>0.50916034444692904</v>
      </c>
    </row>
    <row r="376" spans="1:33" x14ac:dyDescent="0.35">
      <c r="A376" s="7">
        <v>383</v>
      </c>
      <c r="B376" s="7">
        <v>6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9.7816350249999999</v>
      </c>
      <c r="I376" s="4">
        <v>46.576340991000002</v>
      </c>
      <c r="J376" s="2">
        <f t="shared" si="11"/>
        <v>0.21001295543782875</v>
      </c>
      <c r="K376" s="3">
        <v>21</v>
      </c>
      <c r="L376" s="3">
        <v>22</v>
      </c>
      <c r="M376" s="3">
        <v>0</v>
      </c>
      <c r="N376" s="3">
        <v>6</v>
      </c>
      <c r="O376" s="24">
        <v>792.12581950000003</v>
      </c>
      <c r="P376" s="4">
        <v>0.58199999999999996</v>
      </c>
      <c r="Q376" s="4">
        <v>0.51162790697674398</v>
      </c>
      <c r="R376" s="4">
        <v>0.85</v>
      </c>
      <c r="S376" s="4">
        <v>0.76800000000000002</v>
      </c>
      <c r="T376" s="4">
        <v>0.89200000000000002</v>
      </c>
      <c r="U376" s="4">
        <v>0.86199999999999999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0.54128483125069904</v>
      </c>
      <c r="AC376" s="2">
        <v>0.67015766233524698</v>
      </c>
      <c r="AD376" s="2">
        <v>0.16251892949777499</v>
      </c>
      <c r="AE376" s="2">
        <v>0.26396554583446502</v>
      </c>
      <c r="AF376" s="2">
        <v>0.11428914640212801</v>
      </c>
      <c r="AG376" s="2">
        <v>0.14850000831844401</v>
      </c>
    </row>
    <row r="377" spans="1:33" x14ac:dyDescent="0.35">
      <c r="A377" s="7">
        <v>459</v>
      </c>
      <c r="B377" s="7">
        <v>14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10.170428530000001</v>
      </c>
      <c r="I377" s="4">
        <v>43.6082154956</v>
      </c>
      <c r="J377" s="2">
        <f t="shared" si="11"/>
        <v>0.23322276351863516</v>
      </c>
      <c r="K377" s="3">
        <v>18</v>
      </c>
      <c r="L377" s="3">
        <v>17</v>
      </c>
      <c r="M377" s="3">
        <v>0</v>
      </c>
      <c r="N377" s="3">
        <v>14</v>
      </c>
      <c r="O377" s="24">
        <v>793.68523979999998</v>
      </c>
      <c r="P377" s="4">
        <v>0.61899999999999999</v>
      </c>
      <c r="Q377" s="4">
        <v>0.48571428571428599</v>
      </c>
      <c r="R377" s="4">
        <v>0.86799999999999999</v>
      </c>
      <c r="S377" s="4">
        <v>0.75900000000000001</v>
      </c>
      <c r="T377" s="4">
        <v>0.90900000000000003</v>
      </c>
      <c r="U377" s="4">
        <v>0.71099999999999997</v>
      </c>
      <c r="V377" s="5">
        <v>100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0.47965000629754101</v>
      </c>
      <c r="AC377" s="2">
        <v>0.72213471743319801</v>
      </c>
      <c r="AD377" s="2">
        <v>0.14156356432178699</v>
      </c>
      <c r="AE377" s="2">
        <v>0.27575350158650702</v>
      </c>
      <c r="AF377" s="2">
        <v>9.5410184804658196E-2</v>
      </c>
      <c r="AG377" s="2">
        <v>0.34108284917889597</v>
      </c>
    </row>
    <row r="378" spans="1:33" x14ac:dyDescent="0.35">
      <c r="A378" s="7">
        <v>265</v>
      </c>
      <c r="B378" s="7">
        <v>28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13.83291857</v>
      </c>
      <c r="I378" s="4">
        <v>55.055901649900001</v>
      </c>
      <c r="J378" s="2">
        <f t="shared" si="11"/>
        <v>0.25125223918706135</v>
      </c>
      <c r="K378" s="3">
        <v>20</v>
      </c>
      <c r="L378" s="3">
        <v>19</v>
      </c>
      <c r="M378" s="3">
        <v>2</v>
      </c>
      <c r="N378" s="3">
        <v>8</v>
      </c>
      <c r="O378" s="24">
        <v>811.81493790000002</v>
      </c>
      <c r="P378" s="4">
        <v>0.56499999999999995</v>
      </c>
      <c r="Q378" s="4">
        <v>0.487179487179487</v>
      </c>
      <c r="R378" s="4">
        <v>0.61499999999999999</v>
      </c>
      <c r="S378" s="4">
        <v>0.56299999999999994</v>
      </c>
      <c r="T378" s="4">
        <v>0.58299999999999996</v>
      </c>
      <c r="U378" s="4">
        <v>0.60099999999999998</v>
      </c>
      <c r="V378" s="5">
        <v>100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0.57092954783569605</v>
      </c>
      <c r="AC378" s="2">
        <v>0.71912266696320604</v>
      </c>
      <c r="AD378" s="2">
        <v>0.48613301117561902</v>
      </c>
      <c r="AE378" s="2">
        <v>0.57447565084244701</v>
      </c>
      <c r="AF378" s="2">
        <v>0.53956809263164496</v>
      </c>
      <c r="AG378" s="2">
        <v>0.50916034444692904</v>
      </c>
    </row>
    <row r="379" spans="1:33" x14ac:dyDescent="0.35">
      <c r="A379" s="7">
        <v>227</v>
      </c>
      <c r="B379" s="7">
        <v>29</v>
      </c>
      <c r="C379" s="7">
        <v>0</v>
      </c>
      <c r="D379" s="7">
        <v>1</v>
      </c>
      <c r="E379" s="22" t="str">
        <f t="shared" si="10"/>
        <v>01</v>
      </c>
      <c r="F379" s="4">
        <v>0.25</v>
      </c>
      <c r="G379" s="25">
        <v>1</v>
      </c>
      <c r="H379" s="4">
        <v>12.58124143</v>
      </c>
      <c r="I379" s="4">
        <v>50.033990811000002</v>
      </c>
      <c r="J379" s="2">
        <f t="shared" si="11"/>
        <v>0.25145388616959985</v>
      </c>
      <c r="K379" s="3">
        <v>11</v>
      </c>
      <c r="L379" s="3">
        <v>18</v>
      </c>
      <c r="M379" s="3">
        <v>2</v>
      </c>
      <c r="N379" s="3">
        <v>18</v>
      </c>
      <c r="O379" s="24">
        <v>902.8549683</v>
      </c>
      <c r="P379" s="4">
        <v>0.74199999999999999</v>
      </c>
      <c r="Q379" s="4">
        <v>0.62068965517241403</v>
      </c>
      <c r="R379" s="4">
        <v>0.73699999999999999</v>
      </c>
      <c r="S379" s="4">
        <v>0.61899999999999999</v>
      </c>
      <c r="T379" s="4">
        <v>0.72499999999999998</v>
      </c>
      <c r="U379" s="4">
        <v>0.64600000000000002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0.298406035814757</v>
      </c>
      <c r="AC379" s="2">
        <v>0.47692407209030901</v>
      </c>
      <c r="AD379" s="2">
        <v>0.30516738679279998</v>
      </c>
      <c r="AE379" s="2">
        <v>0.47965000629754101</v>
      </c>
      <c r="AF379" s="2">
        <v>0.321583624127462</v>
      </c>
      <c r="AG379" s="2">
        <v>0.43695577519953499</v>
      </c>
    </row>
    <row r="380" spans="1:33" x14ac:dyDescent="0.35">
      <c r="A380" s="7">
        <v>231</v>
      </c>
      <c r="B380" s="7">
        <v>31</v>
      </c>
      <c r="C380" s="7">
        <v>0</v>
      </c>
      <c r="D380" s="7">
        <v>1</v>
      </c>
      <c r="E380" s="22" t="str">
        <f t="shared" si="10"/>
        <v>01</v>
      </c>
      <c r="F380" s="4">
        <v>0.25001000000000001</v>
      </c>
      <c r="G380" s="25">
        <v>1</v>
      </c>
      <c r="H380" s="4">
        <v>11.160266979999999</v>
      </c>
      <c r="I380" s="4">
        <v>44.274085168020001</v>
      </c>
      <c r="J380" s="2">
        <f t="shared" si="11"/>
        <v>0.25207222097637533</v>
      </c>
      <c r="K380" s="3">
        <v>22</v>
      </c>
      <c r="L380" s="3">
        <v>17</v>
      </c>
      <c r="M380" s="3">
        <v>1</v>
      </c>
      <c r="N380" s="3">
        <v>9</v>
      </c>
      <c r="O380" s="24">
        <v>1001</v>
      </c>
      <c r="P380" s="4">
        <v>0.52100000000000002</v>
      </c>
      <c r="Q380" s="4">
        <v>0.43589743589743601</v>
      </c>
      <c r="R380" s="4">
        <v>0.47099999999999997</v>
      </c>
      <c r="S380" s="4">
        <v>0.437</v>
      </c>
      <c r="T380" s="4">
        <v>0.29499999999999998</v>
      </c>
      <c r="U380" s="4">
        <v>0.374</v>
      </c>
      <c r="V380" s="5">
        <v>100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2">
        <v>0.65200523722877002</v>
      </c>
      <c r="AC380" s="2">
        <v>0.83034830207343002</v>
      </c>
      <c r="AD380" s="2">
        <v>0.752897184965719</v>
      </c>
      <c r="AE380" s="2">
        <v>0.82782208388654699</v>
      </c>
      <c r="AF380" s="2">
        <v>1.2207799226423199</v>
      </c>
      <c r="AG380" s="2">
        <v>0.98349948156760503</v>
      </c>
    </row>
    <row r="381" spans="1:33" x14ac:dyDescent="0.35">
      <c r="A381" s="7">
        <v>389</v>
      </c>
      <c r="B381" s="7">
        <v>8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15.345947689999999</v>
      </c>
      <c r="I381" s="4">
        <v>58.6059847</v>
      </c>
      <c r="J381" s="2">
        <f t="shared" si="11"/>
        <v>0.26184949828170023</v>
      </c>
      <c r="K381" s="3">
        <v>10</v>
      </c>
      <c r="L381" s="3">
        <v>21</v>
      </c>
      <c r="M381" s="3">
        <v>0</v>
      </c>
      <c r="N381" s="3">
        <v>18</v>
      </c>
      <c r="O381" s="24">
        <v>868.69679199999996</v>
      </c>
      <c r="P381" s="4">
        <v>0.77800000000000002</v>
      </c>
      <c r="Q381" s="4">
        <v>0.67741935483870996</v>
      </c>
      <c r="R381" s="4">
        <v>0.86599999999999999</v>
      </c>
      <c r="S381" s="4">
        <v>0.76900000000000002</v>
      </c>
      <c r="T381" s="4">
        <v>0.83399999999999996</v>
      </c>
      <c r="U381" s="4">
        <v>0.627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0.25102875480374498</v>
      </c>
      <c r="AC381" s="2">
        <v>0.38946476676172298</v>
      </c>
      <c r="AD381" s="2">
        <v>0.14387037041970199</v>
      </c>
      <c r="AE381" s="2">
        <v>0.262664309476493</v>
      </c>
      <c r="AF381" s="2">
        <v>0.18152187662339</v>
      </c>
      <c r="AG381" s="2">
        <v>0.46680873834921599</v>
      </c>
    </row>
    <row r="382" spans="1:33" x14ac:dyDescent="0.35">
      <c r="A382" s="7">
        <v>331</v>
      </c>
      <c r="B382" s="7">
        <v>2</v>
      </c>
      <c r="C382" s="7">
        <v>0</v>
      </c>
      <c r="D382" s="7">
        <v>1</v>
      </c>
      <c r="E382" s="22" t="str">
        <f t="shared" si="10"/>
        <v>01</v>
      </c>
      <c r="F382" s="4">
        <v>0.25000099999999997</v>
      </c>
      <c r="G382" s="25">
        <v>1</v>
      </c>
      <c r="H382" s="4">
        <v>14.3455902</v>
      </c>
      <c r="I382" s="4">
        <v>48.750037480000003</v>
      </c>
      <c r="J382" s="2">
        <f t="shared" si="11"/>
        <v>0.29426829068357874</v>
      </c>
      <c r="K382" s="3">
        <v>12</v>
      </c>
      <c r="L382" s="3">
        <v>22</v>
      </c>
      <c r="M382" s="3">
        <v>0</v>
      </c>
      <c r="N382" s="3">
        <v>15</v>
      </c>
      <c r="O382" s="24">
        <v>361.00457469999998</v>
      </c>
      <c r="P382" s="4">
        <v>0.74099999999999999</v>
      </c>
      <c r="Q382" s="4">
        <v>0.64705882352941202</v>
      </c>
      <c r="R382" s="4">
        <v>0.73199999999999998</v>
      </c>
      <c r="S382" s="4">
        <v>0.63300000000000001</v>
      </c>
      <c r="T382" s="4">
        <v>0.73899999999999999</v>
      </c>
      <c r="U382" s="4">
        <v>0.52600000000000002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0.29975465368604998</v>
      </c>
      <c r="AC382" s="2">
        <v>0.435318071257845</v>
      </c>
      <c r="AD382" s="2">
        <v>0.311974765020825</v>
      </c>
      <c r="AE382" s="2">
        <v>0.457284856837961</v>
      </c>
      <c r="AF382" s="2">
        <v>0.30245735803393498</v>
      </c>
      <c r="AG382" s="2">
        <v>0.64245406624442702</v>
      </c>
    </row>
    <row r="383" spans="1:33" x14ac:dyDescent="0.35">
      <c r="A383" s="7">
        <v>105</v>
      </c>
      <c r="B383" s="7">
        <v>16</v>
      </c>
      <c r="C383" s="7">
        <v>0</v>
      </c>
      <c r="D383" s="7">
        <v>1</v>
      </c>
      <c r="E383" s="22" t="str">
        <f t="shared" si="10"/>
        <v>01</v>
      </c>
      <c r="F383" s="4">
        <v>0.42249999999999999</v>
      </c>
      <c r="G383" s="25">
        <v>1</v>
      </c>
      <c r="H383" s="4">
        <v>15.094694090000001</v>
      </c>
      <c r="I383" s="4">
        <v>51.196837366300002</v>
      </c>
      <c r="J383" s="2">
        <f t="shared" si="11"/>
        <v>0.29483645604906034</v>
      </c>
      <c r="K383" s="3">
        <v>20</v>
      </c>
      <c r="L383" s="3">
        <v>19</v>
      </c>
      <c r="M383" s="3">
        <v>0</v>
      </c>
      <c r="N383" s="3">
        <v>10</v>
      </c>
      <c r="O383" s="24">
        <v>1001</v>
      </c>
      <c r="P383" s="4">
        <v>0.60199999999999998</v>
      </c>
      <c r="Q383" s="4">
        <v>0.487179487179487</v>
      </c>
      <c r="R383" s="4">
        <v>0.67200000000000004</v>
      </c>
      <c r="S383" s="4">
        <v>0.55000000000000004</v>
      </c>
      <c r="T383" s="4">
        <v>0.751</v>
      </c>
      <c r="U383" s="4">
        <v>0.58599999999999997</v>
      </c>
      <c r="V383" s="5">
        <v>100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0.50749783367331602</v>
      </c>
      <c r="AC383" s="2">
        <v>0.71912266696320604</v>
      </c>
      <c r="AD383" s="2">
        <v>0.39749693845898698</v>
      </c>
      <c r="AE383" s="2">
        <v>0.59783700075561996</v>
      </c>
      <c r="AF383" s="2">
        <v>0.286349627218002</v>
      </c>
      <c r="AG383" s="2">
        <v>0.53443548940512497</v>
      </c>
    </row>
    <row r="384" spans="1:33" x14ac:dyDescent="0.35">
      <c r="A384" s="7">
        <v>157</v>
      </c>
      <c r="B384" s="7">
        <v>35</v>
      </c>
      <c r="C384" s="7">
        <v>0</v>
      </c>
      <c r="D384" s="7">
        <v>1</v>
      </c>
      <c r="E384" s="22" t="str">
        <f t="shared" si="10"/>
        <v>01</v>
      </c>
      <c r="F384" s="4">
        <v>0.25</v>
      </c>
      <c r="G384" s="25">
        <v>1</v>
      </c>
      <c r="H384" s="4">
        <v>10.69723808</v>
      </c>
      <c r="I384" s="4">
        <v>35.493247596000003</v>
      </c>
      <c r="J384" s="2">
        <f t="shared" si="11"/>
        <v>0.30138797671491607</v>
      </c>
      <c r="K384" s="3">
        <v>15</v>
      </c>
      <c r="L384" s="3">
        <v>14</v>
      </c>
      <c r="M384" s="3">
        <v>3</v>
      </c>
      <c r="N384" s="3">
        <v>17</v>
      </c>
      <c r="O384" s="24">
        <v>1001</v>
      </c>
      <c r="P384" s="4">
        <v>0.621</v>
      </c>
      <c r="Q384" s="4">
        <v>0.48275862068965503</v>
      </c>
      <c r="R384" s="4">
        <v>0.621</v>
      </c>
      <c r="S384" s="4">
        <v>0.52</v>
      </c>
      <c r="T384" s="4">
        <v>0.69</v>
      </c>
      <c r="U384" s="4">
        <v>0.53200000000000003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0.47642419704865802</v>
      </c>
      <c r="AC384" s="2">
        <v>0.72823850037121496</v>
      </c>
      <c r="AD384" s="2">
        <v>0.47642419704865802</v>
      </c>
      <c r="AE384" s="2">
        <v>0.65392646740666405</v>
      </c>
      <c r="AF384" s="2">
        <v>0.37106368139083201</v>
      </c>
      <c r="AG384" s="2">
        <v>0.63111178964049297</v>
      </c>
    </row>
    <row r="385" spans="1:33" x14ac:dyDescent="0.35">
      <c r="A385" s="7">
        <v>427</v>
      </c>
      <c r="B385" s="7">
        <v>12</v>
      </c>
      <c r="C385" s="7">
        <v>0</v>
      </c>
      <c r="D385" s="7">
        <v>1</v>
      </c>
      <c r="E385" s="22" t="str">
        <f t="shared" si="10"/>
        <v>01</v>
      </c>
      <c r="F385" s="4">
        <v>0.250004</v>
      </c>
      <c r="G385" s="25">
        <v>1</v>
      </c>
      <c r="H385" s="4">
        <v>17.328131920000001</v>
      </c>
      <c r="I385" s="4">
        <v>57.116610710129997</v>
      </c>
      <c r="J385" s="2">
        <f t="shared" si="11"/>
        <v>0.30338165560875524</v>
      </c>
      <c r="K385" s="3">
        <v>32</v>
      </c>
      <c r="L385" s="3">
        <v>12</v>
      </c>
      <c r="M385" s="3">
        <v>0</v>
      </c>
      <c r="N385" s="3">
        <v>5</v>
      </c>
      <c r="O385" s="24">
        <v>1001</v>
      </c>
      <c r="P385" s="4">
        <v>0.376</v>
      </c>
      <c r="Q385" s="4">
        <v>0.27272727272727298</v>
      </c>
      <c r="R385" s="4">
        <v>0.39</v>
      </c>
      <c r="S385" s="4">
        <v>0.307</v>
      </c>
      <c r="T385" s="4">
        <v>0.39600000000000002</v>
      </c>
      <c r="U385" s="4">
        <v>0.33700000000000002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2">
        <v>0.97816613559224297</v>
      </c>
      <c r="AC385" s="2">
        <v>1.29928298413026</v>
      </c>
      <c r="AD385" s="2">
        <v>0.94160853985844495</v>
      </c>
      <c r="AE385" s="2">
        <v>1.18090753139494</v>
      </c>
      <c r="AF385" s="2">
        <v>0.92634106772765601</v>
      </c>
      <c r="AG385" s="2">
        <v>1.0876723486297799</v>
      </c>
    </row>
    <row r="386" spans="1:33" x14ac:dyDescent="0.35">
      <c r="A386" s="7">
        <v>683</v>
      </c>
      <c r="B386" s="7">
        <v>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13.66738028</v>
      </c>
      <c r="I386" s="4">
        <v>44.367938062999997</v>
      </c>
      <c r="J386" s="2">
        <f t="shared" ref="J386:J449" si="13">H386/I386</f>
        <v>0.30804632526742809</v>
      </c>
      <c r="K386" s="3">
        <v>25</v>
      </c>
      <c r="L386" s="3">
        <v>14</v>
      </c>
      <c r="M386" s="3">
        <v>0</v>
      </c>
      <c r="N386" s="3">
        <v>10</v>
      </c>
      <c r="O386" s="24">
        <v>1001</v>
      </c>
      <c r="P386" s="4">
        <v>0.51100000000000001</v>
      </c>
      <c r="Q386" s="4">
        <v>0.35897435897435898</v>
      </c>
      <c r="R386" s="4">
        <v>0.61</v>
      </c>
      <c r="S386" s="4">
        <v>0.38900000000000001</v>
      </c>
      <c r="T386" s="4">
        <v>0.59899999999999998</v>
      </c>
      <c r="U386" s="4">
        <v>0.54</v>
      </c>
      <c r="V386" s="5">
        <v>100</v>
      </c>
      <c r="W386" s="5">
        <v>0</v>
      </c>
      <c r="X386" s="5">
        <v>100</v>
      </c>
      <c r="Y386" s="5">
        <v>0</v>
      </c>
      <c r="Z386" s="5">
        <v>100</v>
      </c>
      <c r="AA386" s="5">
        <v>100</v>
      </c>
      <c r="AB386" s="2">
        <v>0.67138568877843297</v>
      </c>
      <c r="AC386" s="2">
        <v>1.0245043165143899</v>
      </c>
      <c r="AD386" s="2">
        <v>0.49429632181478</v>
      </c>
      <c r="AE386" s="2">
        <v>0.94417593536369104</v>
      </c>
      <c r="AF386" s="2">
        <v>0.51249368086668801</v>
      </c>
      <c r="AG386" s="2">
        <v>0.61618613942381695</v>
      </c>
    </row>
    <row r="387" spans="1:33" x14ac:dyDescent="0.35">
      <c r="A387" s="7">
        <v>827</v>
      </c>
      <c r="B387" s="7">
        <v>24</v>
      </c>
      <c r="C387" s="7">
        <v>0</v>
      </c>
      <c r="D387" s="7">
        <v>1</v>
      </c>
      <c r="E387" s="22" t="str">
        <f t="shared" si="12"/>
        <v>01</v>
      </c>
      <c r="F387" s="4">
        <v>0.25</v>
      </c>
      <c r="G387" s="25">
        <v>1</v>
      </c>
      <c r="H387" s="4">
        <v>23.134016320000001</v>
      </c>
      <c r="I387" s="4">
        <v>70.849523950136003</v>
      </c>
      <c r="J387" s="2">
        <f t="shared" si="13"/>
        <v>0.32652324292654039</v>
      </c>
      <c r="K387" s="3">
        <v>6</v>
      </c>
      <c r="L387" s="3">
        <v>26</v>
      </c>
      <c r="M387" s="3">
        <v>0</v>
      </c>
      <c r="N387" s="3">
        <v>17</v>
      </c>
      <c r="O387" s="24">
        <v>1001</v>
      </c>
      <c r="P387" s="4">
        <v>0.86899999999999999</v>
      </c>
      <c r="Q387" s="4">
        <v>0.8125</v>
      </c>
      <c r="R387" s="4">
        <v>0.86299999999999999</v>
      </c>
      <c r="S387" s="4">
        <v>0.82799999999999996</v>
      </c>
      <c r="T387" s="4">
        <v>0.875</v>
      </c>
      <c r="U387" s="4">
        <v>0.66100000000000003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0.14041215371674501</v>
      </c>
      <c r="AC387" s="2">
        <v>0.20763936477824399</v>
      </c>
      <c r="AD387" s="2">
        <v>0.14734058789870899</v>
      </c>
      <c r="AE387" s="2">
        <v>0.188742124596877</v>
      </c>
      <c r="AF387" s="2">
        <v>0.13353139262452299</v>
      </c>
      <c r="AG387" s="2">
        <v>0.41400143913045101</v>
      </c>
    </row>
    <row r="388" spans="1:33" x14ac:dyDescent="0.35">
      <c r="A388" s="7">
        <v>651</v>
      </c>
      <c r="B388" s="7">
        <v>41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13.35442353</v>
      </c>
      <c r="I388" s="4">
        <v>40.662841631600003</v>
      </c>
      <c r="J388" s="2">
        <f t="shared" si="13"/>
        <v>0.32841835430463323</v>
      </c>
      <c r="K388" s="3">
        <v>14</v>
      </c>
      <c r="L388" s="3">
        <v>13</v>
      </c>
      <c r="M388" s="3">
        <v>6</v>
      </c>
      <c r="N388" s="3">
        <v>16</v>
      </c>
      <c r="O388" s="24">
        <v>1001</v>
      </c>
      <c r="P388" s="4">
        <v>0.58299999999999996</v>
      </c>
      <c r="Q388" s="4">
        <v>0.48148148148148101</v>
      </c>
      <c r="R388" s="4">
        <v>0.61099999999999999</v>
      </c>
      <c r="S388" s="4">
        <v>0.505</v>
      </c>
      <c r="T388" s="4">
        <v>0.54600000000000004</v>
      </c>
      <c r="U388" s="4">
        <v>0.51400000000000001</v>
      </c>
      <c r="V388" s="5">
        <v>100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0.53956809263164496</v>
      </c>
      <c r="AC388" s="2">
        <v>0.73088750854279205</v>
      </c>
      <c r="AD388" s="2">
        <v>0.49265831981054198</v>
      </c>
      <c r="AE388" s="2">
        <v>0.68319684970677697</v>
      </c>
      <c r="AF388" s="2">
        <v>0.605136303237232</v>
      </c>
      <c r="AG388" s="2">
        <v>0.665532013526972</v>
      </c>
    </row>
    <row r="389" spans="1:33" x14ac:dyDescent="0.35">
      <c r="A389" s="7">
        <v>373</v>
      </c>
      <c r="B389" s="7">
        <v>26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13.936750719999999</v>
      </c>
      <c r="I389" s="4">
        <v>42.067610797999997</v>
      </c>
      <c r="J389" s="2">
        <f t="shared" si="13"/>
        <v>0.33129408719980336</v>
      </c>
      <c r="K389" s="3">
        <v>24</v>
      </c>
      <c r="L389" s="3">
        <v>11</v>
      </c>
      <c r="M389" s="3">
        <v>1</v>
      </c>
      <c r="N389" s="3">
        <v>13</v>
      </c>
      <c r="O389" s="24">
        <v>1001</v>
      </c>
      <c r="P389" s="4">
        <v>0.48799999999999999</v>
      </c>
      <c r="Q389" s="4">
        <v>0.314285714285714</v>
      </c>
      <c r="R389" s="4">
        <v>0.52400000000000002</v>
      </c>
      <c r="S389" s="4">
        <v>0.27900000000000003</v>
      </c>
      <c r="T389" s="4">
        <v>0.51300000000000001</v>
      </c>
      <c r="U389" s="4">
        <v>0.35499999999999998</v>
      </c>
      <c r="V389" s="5">
        <v>0</v>
      </c>
      <c r="W389" s="5">
        <v>0</v>
      </c>
      <c r="X389" s="5">
        <v>100</v>
      </c>
      <c r="Y389" s="5">
        <v>0</v>
      </c>
      <c r="Z389" s="5">
        <v>100</v>
      </c>
      <c r="AA389" s="5">
        <v>0</v>
      </c>
      <c r="AB389" s="2">
        <v>0.71743987312899005</v>
      </c>
      <c r="AC389" s="2">
        <v>1.15745278869104</v>
      </c>
      <c r="AD389" s="2">
        <v>0.64626359466109495</v>
      </c>
      <c r="AE389" s="2">
        <v>1.2765434971607701</v>
      </c>
      <c r="AF389" s="2">
        <v>0.66747943381136798</v>
      </c>
      <c r="AG389" s="2">
        <v>1.03563748950672</v>
      </c>
    </row>
    <row r="390" spans="1:33" x14ac:dyDescent="0.35">
      <c r="A390" s="7">
        <v>87</v>
      </c>
      <c r="B390" s="7">
        <v>38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13.53796505</v>
      </c>
      <c r="I390" s="4">
        <v>40.329728608000003</v>
      </c>
      <c r="J390" s="2">
        <f t="shared" si="13"/>
        <v>0.33568202706215444</v>
      </c>
      <c r="K390" s="3">
        <v>32</v>
      </c>
      <c r="L390" s="3">
        <v>12</v>
      </c>
      <c r="M390" s="3">
        <v>2</v>
      </c>
      <c r="N390" s="3">
        <v>3</v>
      </c>
      <c r="O390" s="24">
        <v>1001</v>
      </c>
      <c r="P390" s="4">
        <v>0.309</v>
      </c>
      <c r="Q390" s="4">
        <v>0.27272727272727298</v>
      </c>
      <c r="R390" s="4">
        <v>0.311</v>
      </c>
      <c r="S390" s="4">
        <v>0.28100000000000003</v>
      </c>
      <c r="T390" s="4">
        <v>0.39800000000000002</v>
      </c>
      <c r="U390" s="4">
        <v>0.23899999999999999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2">
        <v>1.1744140020843901</v>
      </c>
      <c r="AC390" s="2">
        <v>1.29928298413026</v>
      </c>
      <c r="AD390" s="2">
        <v>1.1679623668029</v>
      </c>
      <c r="AE390" s="2">
        <v>1.2694006096483901</v>
      </c>
      <c r="AF390" s="2">
        <v>0.92130327369769904</v>
      </c>
      <c r="AG390" s="2">
        <v>1.43129172705063</v>
      </c>
    </row>
    <row r="391" spans="1:33" x14ac:dyDescent="0.35">
      <c r="A391" s="7">
        <v>29</v>
      </c>
      <c r="B391" s="7">
        <v>15</v>
      </c>
      <c r="C391" s="7">
        <v>0</v>
      </c>
      <c r="D391" s="7">
        <v>1</v>
      </c>
      <c r="E391" s="22" t="str">
        <f t="shared" si="12"/>
        <v>01</v>
      </c>
      <c r="F391" s="4">
        <v>0.25000899999999998</v>
      </c>
      <c r="G391" s="25">
        <v>1</v>
      </c>
      <c r="H391" s="4">
        <v>15.607751459999999</v>
      </c>
      <c r="I391" s="4">
        <v>46.244594609499998</v>
      </c>
      <c r="J391" s="2">
        <f t="shared" si="13"/>
        <v>0.33750434168134558</v>
      </c>
      <c r="K391" s="3">
        <v>26</v>
      </c>
      <c r="L391" s="3">
        <v>17</v>
      </c>
      <c r="M391" s="3">
        <v>0</v>
      </c>
      <c r="N391" s="3">
        <v>6</v>
      </c>
      <c r="O391" s="24">
        <v>1001</v>
      </c>
      <c r="P391" s="4">
        <v>0.48099999999999998</v>
      </c>
      <c r="Q391" s="4">
        <v>0.39534883720930197</v>
      </c>
      <c r="R391" s="4">
        <v>0.47899999999999998</v>
      </c>
      <c r="S391" s="4">
        <v>0.38900000000000001</v>
      </c>
      <c r="T391" s="4">
        <v>0.48499999999999999</v>
      </c>
      <c r="U391" s="4">
        <v>0.43099999999999999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2">
        <v>0.73188800887637595</v>
      </c>
      <c r="AC391" s="2">
        <v>0.927986771637346</v>
      </c>
      <c r="AD391" s="2">
        <v>0.736054681571222</v>
      </c>
      <c r="AE391" s="2">
        <v>0.94417593536369104</v>
      </c>
      <c r="AF391" s="2">
        <v>0.72360638804465405</v>
      </c>
      <c r="AG391" s="2">
        <v>0.84164718887838896</v>
      </c>
    </row>
    <row r="392" spans="1:33" x14ac:dyDescent="0.35">
      <c r="A392" s="7">
        <v>279</v>
      </c>
      <c r="B392" s="7">
        <v>17</v>
      </c>
      <c r="C392" s="7">
        <v>0</v>
      </c>
      <c r="D392" s="7">
        <v>1</v>
      </c>
      <c r="E392" s="22" t="str">
        <f t="shared" si="12"/>
        <v>01</v>
      </c>
      <c r="F392" s="4">
        <v>0.25</v>
      </c>
      <c r="G392" s="25">
        <v>1</v>
      </c>
      <c r="H392" s="4">
        <v>14.901284029999999</v>
      </c>
      <c r="I392" s="4">
        <v>41.396027420400003</v>
      </c>
      <c r="J392" s="2">
        <f t="shared" si="13"/>
        <v>0.35996893804975671</v>
      </c>
      <c r="K392" s="3">
        <v>19</v>
      </c>
      <c r="L392" s="3">
        <v>22</v>
      </c>
      <c r="M392" s="3">
        <v>0</v>
      </c>
      <c r="N392" s="3">
        <v>8</v>
      </c>
      <c r="O392" s="24">
        <v>897.21710570000005</v>
      </c>
      <c r="P392" s="4">
        <v>0.622</v>
      </c>
      <c r="Q392" s="4">
        <v>0.53658536585365901</v>
      </c>
      <c r="R392" s="4">
        <v>0.61</v>
      </c>
      <c r="S392" s="4">
        <v>0.53300000000000003</v>
      </c>
      <c r="T392" s="4">
        <v>0.52900000000000003</v>
      </c>
      <c r="U392" s="4">
        <v>0.41399999999999998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0</v>
      </c>
      <c r="AB392" s="2">
        <v>0.47481518624295799</v>
      </c>
      <c r="AC392" s="2">
        <v>0.62252961334599199</v>
      </c>
      <c r="AD392" s="2">
        <v>0.49429632181478</v>
      </c>
      <c r="AE392" s="2">
        <v>0.62923385481629202</v>
      </c>
      <c r="AF392" s="2">
        <v>0.63676684712383802</v>
      </c>
      <c r="AG392" s="2">
        <v>0.88188930515682296</v>
      </c>
    </row>
    <row r="393" spans="1:33" x14ac:dyDescent="0.35">
      <c r="A393" s="7">
        <v>969</v>
      </c>
      <c r="B393" s="7">
        <v>49</v>
      </c>
      <c r="C393" s="7">
        <v>0</v>
      </c>
      <c r="D393" s="7">
        <v>1</v>
      </c>
      <c r="E393" s="22" t="str">
        <f t="shared" si="12"/>
        <v>01</v>
      </c>
      <c r="F393" s="4">
        <v>0.73647600000000002</v>
      </c>
      <c r="G393" s="25">
        <v>1</v>
      </c>
      <c r="H393" s="4">
        <v>17.034367240000002</v>
      </c>
      <c r="I393" s="4">
        <v>45.7135699898</v>
      </c>
      <c r="J393" s="2">
        <f t="shared" si="13"/>
        <v>0.37263261748756121</v>
      </c>
      <c r="K393" s="3">
        <v>23</v>
      </c>
      <c r="L393" s="3">
        <v>15</v>
      </c>
      <c r="M393" s="3">
        <v>0</v>
      </c>
      <c r="N393" s="3">
        <v>11</v>
      </c>
      <c r="O393" s="24">
        <v>1001</v>
      </c>
      <c r="P393" s="4">
        <v>0.55000000000000004</v>
      </c>
      <c r="Q393" s="4">
        <v>0.394736842105263</v>
      </c>
      <c r="R393" s="4">
        <v>0.55300000000000005</v>
      </c>
      <c r="S393" s="4">
        <v>0.43</v>
      </c>
      <c r="T393" s="4">
        <v>0.52100000000000002</v>
      </c>
      <c r="U393" s="4">
        <v>0.47899999999999998</v>
      </c>
      <c r="V393" s="5">
        <v>100</v>
      </c>
      <c r="W393" s="5">
        <v>0</v>
      </c>
      <c r="X393" s="5">
        <v>100</v>
      </c>
      <c r="Y393" s="5">
        <v>0</v>
      </c>
      <c r="Z393" s="5">
        <v>100</v>
      </c>
      <c r="AA393" s="5">
        <v>0</v>
      </c>
      <c r="AB393" s="2">
        <v>0.59783700075561996</v>
      </c>
      <c r="AC393" s="2">
        <v>0.92953595862417604</v>
      </c>
      <c r="AD393" s="2">
        <v>0.59239727745980197</v>
      </c>
      <c r="AE393" s="2">
        <v>0.84397007029452897</v>
      </c>
      <c r="AF393" s="2">
        <v>0.65200523722877002</v>
      </c>
      <c r="AG393" s="2">
        <v>0.736054681571222</v>
      </c>
    </row>
    <row r="394" spans="1:33" x14ac:dyDescent="0.35">
      <c r="A394" s="7">
        <v>451</v>
      </c>
      <c r="B394" s="7">
        <v>7</v>
      </c>
      <c r="C394" s="7">
        <v>0</v>
      </c>
      <c r="D394" s="7">
        <v>1</v>
      </c>
      <c r="E394" s="22" t="str">
        <f t="shared" si="12"/>
        <v>01</v>
      </c>
      <c r="F394" s="4">
        <v>0.25690499999999999</v>
      </c>
      <c r="G394" s="25">
        <v>1</v>
      </c>
      <c r="H394" s="4">
        <v>18.744501140000001</v>
      </c>
      <c r="I394" s="4">
        <v>46.230202167999998</v>
      </c>
      <c r="J394" s="2">
        <f t="shared" si="13"/>
        <v>0.40546007287363162</v>
      </c>
      <c r="K394" s="3">
        <v>19</v>
      </c>
      <c r="L394" s="3">
        <v>13</v>
      </c>
      <c r="M394" s="3">
        <v>0</v>
      </c>
      <c r="N394" s="3">
        <v>17</v>
      </c>
      <c r="O394" s="24">
        <v>507.89565620000002</v>
      </c>
      <c r="P394" s="4">
        <v>0.61</v>
      </c>
      <c r="Q394" s="4">
        <v>0.40625</v>
      </c>
      <c r="R394" s="4">
        <v>0.47899999999999998</v>
      </c>
      <c r="S394" s="4">
        <v>0.42399999999999999</v>
      </c>
      <c r="T394" s="4">
        <v>0.36399999999999999</v>
      </c>
      <c r="U394" s="4">
        <v>0.39500000000000002</v>
      </c>
      <c r="V394" s="5">
        <v>100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2">
        <v>0.49429632181478</v>
      </c>
      <c r="AC394" s="2">
        <v>0.90078654533819003</v>
      </c>
      <c r="AD394" s="2">
        <v>0.736054681571222</v>
      </c>
      <c r="AE394" s="2">
        <v>0.85802182375017899</v>
      </c>
      <c r="AF394" s="2">
        <v>1.0106014113454</v>
      </c>
      <c r="AG394" s="2">
        <v>0.92886951408101504</v>
      </c>
    </row>
    <row r="395" spans="1:33" x14ac:dyDescent="0.35">
      <c r="A395" s="7">
        <v>83</v>
      </c>
      <c r="B395" s="7">
        <v>42</v>
      </c>
      <c r="C395" s="7">
        <v>0</v>
      </c>
      <c r="D395" s="7">
        <v>1</v>
      </c>
      <c r="E395" s="22" t="str">
        <f t="shared" si="12"/>
        <v>01</v>
      </c>
      <c r="F395" s="4">
        <v>0.25</v>
      </c>
      <c r="G395" s="25">
        <v>1</v>
      </c>
      <c r="H395" s="4">
        <v>18.346008080000001</v>
      </c>
      <c r="I395" s="4">
        <v>44.213916992500003</v>
      </c>
      <c r="J395" s="2">
        <f t="shared" si="13"/>
        <v>0.41493740722207512</v>
      </c>
      <c r="K395" s="3">
        <v>11</v>
      </c>
      <c r="L395" s="3">
        <v>22</v>
      </c>
      <c r="M395" s="3">
        <v>0</v>
      </c>
      <c r="N395" s="3">
        <v>16</v>
      </c>
      <c r="O395" s="24">
        <v>1001</v>
      </c>
      <c r="P395" s="4">
        <v>0.76600000000000001</v>
      </c>
      <c r="Q395" s="4">
        <v>0.66666666666666696</v>
      </c>
      <c r="R395" s="4">
        <v>0.75600000000000001</v>
      </c>
      <c r="S395" s="4">
        <v>0.64600000000000002</v>
      </c>
      <c r="T395" s="4">
        <v>0.6</v>
      </c>
      <c r="U395" s="4">
        <v>0.51700000000000002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0.26657310924154598</v>
      </c>
      <c r="AC395" s="2">
        <v>0.405465108108164</v>
      </c>
      <c r="AD395" s="2">
        <v>0.279713902802604</v>
      </c>
      <c r="AE395" s="2">
        <v>0.43695577519953499</v>
      </c>
      <c r="AF395" s="2">
        <v>0.51082562376599105</v>
      </c>
      <c r="AG395" s="2">
        <v>0.65971240447370805</v>
      </c>
    </row>
    <row r="396" spans="1:33" x14ac:dyDescent="0.35">
      <c r="A396" s="7">
        <v>163</v>
      </c>
      <c r="B396" s="7">
        <v>36</v>
      </c>
      <c r="C396" s="7">
        <v>0</v>
      </c>
      <c r="D396" s="7">
        <v>1</v>
      </c>
      <c r="E396" s="22" t="str">
        <f t="shared" si="12"/>
        <v>01</v>
      </c>
      <c r="F396" s="4">
        <v>0.25</v>
      </c>
      <c r="G396" s="25">
        <v>1</v>
      </c>
      <c r="H396" s="4">
        <v>18.655595649999999</v>
      </c>
      <c r="I396" s="4">
        <v>43.323228043</v>
      </c>
      <c r="J396" s="2">
        <f t="shared" si="13"/>
        <v>0.43061416456510559</v>
      </c>
      <c r="K396" s="3">
        <v>16</v>
      </c>
      <c r="L396" s="3">
        <v>21</v>
      </c>
      <c r="M396" s="3">
        <v>3</v>
      </c>
      <c r="N396" s="3">
        <v>9</v>
      </c>
      <c r="O396" s="24">
        <v>1001</v>
      </c>
      <c r="P396" s="4">
        <v>0.61</v>
      </c>
      <c r="Q396" s="4">
        <v>0.56756756756756799</v>
      </c>
      <c r="R396" s="4">
        <v>0.60099999999999998</v>
      </c>
      <c r="S396" s="4">
        <v>0.52500000000000002</v>
      </c>
      <c r="T396" s="4">
        <v>0.61399999999999999</v>
      </c>
      <c r="U396" s="4">
        <v>0.59399999999999997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0.49429632181478</v>
      </c>
      <c r="AC396" s="2">
        <v>0.566395474920801</v>
      </c>
      <c r="AD396" s="2">
        <v>0.50916034444692904</v>
      </c>
      <c r="AE396" s="2">
        <v>0.64435701639051302</v>
      </c>
      <c r="AF396" s="2">
        <v>0.48776035083499503</v>
      </c>
      <c r="AG396" s="2">
        <v>0.52087595961949196</v>
      </c>
    </row>
    <row r="397" spans="1:33" x14ac:dyDescent="0.35">
      <c r="A397" s="7">
        <v>237</v>
      </c>
      <c r="B397" s="7">
        <v>25</v>
      </c>
      <c r="C397" s="7">
        <v>0</v>
      </c>
      <c r="D397" s="7">
        <v>1</v>
      </c>
      <c r="E397" s="22" t="str">
        <f t="shared" si="12"/>
        <v>01</v>
      </c>
      <c r="F397" s="4">
        <v>0.50038800000000005</v>
      </c>
      <c r="G397" s="25">
        <v>1</v>
      </c>
      <c r="H397" s="4">
        <v>26.503967580000001</v>
      </c>
      <c r="I397" s="4">
        <v>49.972007013000002</v>
      </c>
      <c r="J397" s="2">
        <f t="shared" si="13"/>
        <v>0.53037628793066305</v>
      </c>
      <c r="K397" s="3">
        <v>19</v>
      </c>
      <c r="L397" s="3">
        <v>19</v>
      </c>
      <c r="M397" s="3">
        <v>0</v>
      </c>
      <c r="N397" s="3">
        <v>11</v>
      </c>
      <c r="O397" s="24">
        <v>769.62943710000002</v>
      </c>
      <c r="P397" s="4">
        <v>0.61299999999999999</v>
      </c>
      <c r="Q397" s="4">
        <v>0.5</v>
      </c>
      <c r="R397" s="4">
        <v>0.44400000000000001</v>
      </c>
      <c r="S397" s="4">
        <v>0.37</v>
      </c>
      <c r="T397" s="4">
        <v>0.38400000000000001</v>
      </c>
      <c r="U397" s="4">
        <v>0.38100000000000001</v>
      </c>
      <c r="V397" s="5">
        <v>100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2">
        <v>0.48939034304592599</v>
      </c>
      <c r="AC397" s="2">
        <v>0.69314718055994495</v>
      </c>
      <c r="AD397" s="2">
        <v>0.811930716549912</v>
      </c>
      <c r="AE397" s="2">
        <v>0.99425227334386701</v>
      </c>
      <c r="AF397" s="2">
        <v>0.95711272639441003</v>
      </c>
      <c r="AG397" s="2">
        <v>0.96495590385543595</v>
      </c>
    </row>
    <row r="398" spans="1:33" x14ac:dyDescent="0.35">
      <c r="A398" s="7">
        <v>499</v>
      </c>
      <c r="B398" s="7">
        <v>19</v>
      </c>
      <c r="C398" s="7">
        <v>0</v>
      </c>
      <c r="D398" s="7">
        <v>1</v>
      </c>
      <c r="E398" s="22" t="str">
        <f t="shared" si="12"/>
        <v>01</v>
      </c>
      <c r="F398" s="4">
        <v>0.25</v>
      </c>
      <c r="G398" s="25">
        <v>1</v>
      </c>
      <c r="H398" s="4">
        <v>22.101461310000001</v>
      </c>
      <c r="I398" s="4">
        <v>38.304399513500002</v>
      </c>
      <c r="J398" s="2">
        <f t="shared" si="13"/>
        <v>0.57699537365702769</v>
      </c>
      <c r="K398" s="3">
        <v>29</v>
      </c>
      <c r="L398" s="3">
        <v>16</v>
      </c>
      <c r="M398" s="3">
        <v>0</v>
      </c>
      <c r="N398" s="3">
        <v>4</v>
      </c>
      <c r="O398" s="24">
        <v>1001</v>
      </c>
      <c r="P398" s="4">
        <v>0.42399999999999999</v>
      </c>
      <c r="Q398" s="4">
        <v>0.35555555555555601</v>
      </c>
      <c r="R398" s="4">
        <v>0.39400000000000002</v>
      </c>
      <c r="S398" s="4">
        <v>0.33</v>
      </c>
      <c r="T398" s="4">
        <v>0.48599999999999999</v>
      </c>
      <c r="U398" s="4">
        <v>0.34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2">
        <v>0.85802182375017899</v>
      </c>
      <c r="AC398" s="2">
        <v>1.03407376753054</v>
      </c>
      <c r="AD398" s="2">
        <v>0.93140436968420304</v>
      </c>
      <c r="AE398" s="2">
        <v>1.10866262452161</v>
      </c>
      <c r="AF398" s="2">
        <v>0.72154665508164295</v>
      </c>
      <c r="AG398" s="2">
        <v>1.07880966137193</v>
      </c>
    </row>
    <row r="399" spans="1:33" x14ac:dyDescent="0.35">
      <c r="A399" s="7">
        <v>755</v>
      </c>
      <c r="B399" s="7">
        <v>14</v>
      </c>
      <c r="C399" s="7">
        <v>0</v>
      </c>
      <c r="D399" s="7">
        <v>1</v>
      </c>
      <c r="E399" s="22" t="str">
        <f t="shared" si="12"/>
        <v>01</v>
      </c>
      <c r="F399" s="4">
        <v>0.25</v>
      </c>
      <c r="G399" s="25">
        <v>1</v>
      </c>
      <c r="H399" s="4">
        <v>23.789392150000001</v>
      </c>
      <c r="I399" s="4">
        <v>40.554355835999999</v>
      </c>
      <c r="J399" s="2">
        <f t="shared" si="13"/>
        <v>0.58660510466997029</v>
      </c>
      <c r="K399" s="3">
        <v>29</v>
      </c>
      <c r="L399" s="3">
        <v>13</v>
      </c>
      <c r="M399" s="3">
        <v>3</v>
      </c>
      <c r="N399" s="3">
        <v>4</v>
      </c>
      <c r="O399" s="24">
        <v>1001</v>
      </c>
      <c r="P399" s="4">
        <v>0.32800000000000001</v>
      </c>
      <c r="Q399" s="4">
        <v>0.30952380952380998</v>
      </c>
      <c r="R399" s="4">
        <v>0.35599999999999998</v>
      </c>
      <c r="S399" s="4">
        <v>0.34899999999999998</v>
      </c>
      <c r="T399" s="4">
        <v>0.309</v>
      </c>
      <c r="U399" s="4">
        <v>0.33700000000000002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2">
        <v>1.11474167059799</v>
      </c>
      <c r="AC399" s="2">
        <v>1.1727202608218299</v>
      </c>
      <c r="AD399" s="2">
        <v>1.0328245481301099</v>
      </c>
      <c r="AE399" s="2">
        <v>1.05268335677971</v>
      </c>
      <c r="AF399" s="2">
        <v>1.1744140020843901</v>
      </c>
      <c r="AG399" s="2">
        <v>1.0876723486297799</v>
      </c>
    </row>
    <row r="400" spans="1:33" x14ac:dyDescent="0.35">
      <c r="A400" s="7">
        <v>405</v>
      </c>
      <c r="B400" s="7">
        <v>3</v>
      </c>
      <c r="C400" s="7">
        <v>0</v>
      </c>
      <c r="D400" s="7">
        <v>1</v>
      </c>
      <c r="E400" s="22" t="str">
        <f t="shared" si="12"/>
        <v>01</v>
      </c>
      <c r="F400" s="4">
        <v>0.25</v>
      </c>
      <c r="G400" s="25">
        <v>1</v>
      </c>
      <c r="H400" s="4">
        <v>33.638021250000001</v>
      </c>
      <c r="I400" s="4">
        <v>53.537673101000003</v>
      </c>
      <c r="J400" s="2">
        <f t="shared" si="13"/>
        <v>0.62830562670404322</v>
      </c>
      <c r="K400" s="3">
        <v>26</v>
      </c>
      <c r="L400" s="3">
        <v>17</v>
      </c>
      <c r="M400" s="3">
        <v>1</v>
      </c>
      <c r="N400" s="3">
        <v>5</v>
      </c>
      <c r="O400" s="24">
        <v>1001</v>
      </c>
      <c r="P400" s="4">
        <v>0.45700000000000002</v>
      </c>
      <c r="Q400" s="4">
        <v>0.39534883720930197</v>
      </c>
      <c r="R400" s="4">
        <v>0.40500000000000003</v>
      </c>
      <c r="S400" s="4">
        <v>0.34499999999999997</v>
      </c>
      <c r="T400" s="4">
        <v>0.47599999999999998</v>
      </c>
      <c r="U400" s="4">
        <v>0.37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2">
        <v>0.78307188808793204</v>
      </c>
      <c r="AC400" s="2">
        <v>0.927986771637346</v>
      </c>
      <c r="AD400" s="2">
        <v>0.90386821187559796</v>
      </c>
      <c r="AE400" s="2">
        <v>1.06421086195078</v>
      </c>
      <c r="AF400" s="2">
        <v>0.74233742475071696</v>
      </c>
      <c r="AG400" s="2">
        <v>0.99425227334386701</v>
      </c>
    </row>
    <row r="401" spans="1:33" x14ac:dyDescent="0.35">
      <c r="A401" s="7">
        <v>243</v>
      </c>
      <c r="B401" s="7">
        <v>24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0.54961797990000005</v>
      </c>
      <c r="I401" s="4">
        <v>52.352192133000003</v>
      </c>
      <c r="J401" s="2">
        <f t="shared" si="13"/>
        <v>1.0498471172013264E-2</v>
      </c>
      <c r="K401" s="3">
        <v>25</v>
      </c>
      <c r="L401" s="3">
        <v>13</v>
      </c>
      <c r="M401" s="3">
        <v>0</v>
      </c>
      <c r="N401" s="3">
        <v>11</v>
      </c>
      <c r="O401" s="24">
        <v>1001</v>
      </c>
      <c r="P401" s="4">
        <v>0.495</v>
      </c>
      <c r="Q401" s="4">
        <v>0.34210526315789502</v>
      </c>
      <c r="R401" s="4">
        <v>1.0999999999999999E-2</v>
      </c>
      <c r="S401" s="4">
        <v>7.0000000000000001E-3</v>
      </c>
      <c r="T401" s="4">
        <v>1.0999999999999999E-2</v>
      </c>
      <c r="U401" s="4">
        <v>1.0999999999999999E-2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2">
        <v>0.70319751641344697</v>
      </c>
      <c r="AC401" s="2">
        <v>1.07263680226485</v>
      </c>
      <c r="AD401" s="2">
        <v>4.5098600061837697</v>
      </c>
      <c r="AE401" s="2">
        <v>4.9618451299268198</v>
      </c>
      <c r="AF401" s="2">
        <v>4.5098600061837697</v>
      </c>
      <c r="AG401" s="2">
        <v>4.5098600061837697</v>
      </c>
    </row>
    <row r="402" spans="1:33" x14ac:dyDescent="0.35">
      <c r="A402" s="7">
        <v>605</v>
      </c>
      <c r="B402" s="7">
        <v>12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5">
        <v>0</v>
      </c>
      <c r="H402" s="4">
        <v>1.1145611710000001</v>
      </c>
      <c r="I402" s="4">
        <v>49.923142525999999</v>
      </c>
      <c r="J402" s="2">
        <f t="shared" si="13"/>
        <v>2.2325541113913973E-2</v>
      </c>
      <c r="K402" s="3">
        <v>32</v>
      </c>
      <c r="L402" s="3">
        <v>13</v>
      </c>
      <c r="M402" s="3">
        <v>0</v>
      </c>
      <c r="N402" s="3">
        <v>4</v>
      </c>
      <c r="O402" s="24">
        <v>1001</v>
      </c>
      <c r="P402" s="4">
        <v>0.32500000000000001</v>
      </c>
      <c r="Q402" s="4">
        <v>0.28888888888888897</v>
      </c>
      <c r="R402" s="4">
        <v>0.185</v>
      </c>
      <c r="S402" s="4">
        <v>0.14499999999999999</v>
      </c>
      <c r="T402" s="4">
        <v>0.159</v>
      </c>
      <c r="U402" s="4">
        <v>0.124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2">
        <v>1.1239300966524</v>
      </c>
      <c r="AC402" s="2">
        <v>1.24171313230878</v>
      </c>
      <c r="AD402" s="2">
        <v>1.68739945390381</v>
      </c>
      <c r="AE402" s="2">
        <v>1.9310215365615599</v>
      </c>
      <c r="AF402" s="2">
        <v>1.83885107676191</v>
      </c>
      <c r="AG402" s="2">
        <v>2.0874737133771002</v>
      </c>
    </row>
    <row r="403" spans="1:33" x14ac:dyDescent="0.35">
      <c r="A403" s="7">
        <v>207</v>
      </c>
      <c r="B403" s="7">
        <v>23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1.3520234390000001</v>
      </c>
      <c r="I403" s="4">
        <v>58.7123163885</v>
      </c>
      <c r="J403" s="2">
        <f t="shared" si="13"/>
        <v>2.3027935570684131E-2</v>
      </c>
      <c r="K403" s="3">
        <v>12</v>
      </c>
      <c r="L403" s="3">
        <v>8</v>
      </c>
      <c r="M403" s="3">
        <v>2</v>
      </c>
      <c r="N403" s="3">
        <v>27</v>
      </c>
      <c r="O403" s="24">
        <v>775.23408949999998</v>
      </c>
      <c r="P403" s="4">
        <v>0.71299999999999997</v>
      </c>
      <c r="Q403" s="4">
        <v>0.4</v>
      </c>
      <c r="R403" s="4">
        <v>0.06</v>
      </c>
      <c r="S403" s="4">
        <v>3.5000000000000003E-2</v>
      </c>
      <c r="T403" s="4">
        <v>2.7E-2</v>
      </c>
      <c r="U403" s="4">
        <v>6.9000000000000006E-2</v>
      </c>
      <c r="V403" s="5">
        <v>100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2">
        <v>0.33827385856784098</v>
      </c>
      <c r="AC403" s="2">
        <v>0.916290731874155</v>
      </c>
      <c r="AD403" s="2">
        <v>2.81341071676004</v>
      </c>
      <c r="AE403" s="2">
        <v>3.3524072174927202</v>
      </c>
      <c r="AF403" s="2">
        <v>3.6119184129778099</v>
      </c>
      <c r="AG403" s="2">
        <v>2.6736487743848798</v>
      </c>
    </row>
    <row r="404" spans="1:33" x14ac:dyDescent="0.35">
      <c r="A404" s="7">
        <v>327</v>
      </c>
      <c r="B404" s="7">
        <v>1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5">
        <v>0</v>
      </c>
      <c r="H404" s="4">
        <v>1.1160081550000001</v>
      </c>
      <c r="I404" s="4">
        <v>48.114618084</v>
      </c>
      <c r="J404" s="2">
        <f t="shared" si="13"/>
        <v>2.3194783611326566E-2</v>
      </c>
      <c r="K404" s="3">
        <v>12</v>
      </c>
      <c r="L404" s="3">
        <v>8</v>
      </c>
      <c r="M404" s="3">
        <v>0</v>
      </c>
      <c r="N404" s="3">
        <v>29</v>
      </c>
      <c r="O404" s="24">
        <v>1001</v>
      </c>
      <c r="P404" s="4">
        <v>0.71599999999999997</v>
      </c>
      <c r="Q404" s="4">
        <v>0.4</v>
      </c>
      <c r="R404" s="4">
        <v>0.95299999999999996</v>
      </c>
      <c r="S404" s="4">
        <v>0.77700000000000002</v>
      </c>
      <c r="T404" s="4">
        <v>0.96499999999999997</v>
      </c>
      <c r="U404" s="4">
        <v>0.94</v>
      </c>
      <c r="V404" s="5">
        <v>100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0.33407511202149098</v>
      </c>
      <c r="AC404" s="2">
        <v>0.916290731874155</v>
      </c>
      <c r="AD404" s="2">
        <v>4.8140375327934998E-2</v>
      </c>
      <c r="AE404" s="2">
        <v>0.25231492861449001</v>
      </c>
      <c r="AF404" s="2">
        <v>3.5627177643151202E-2</v>
      </c>
      <c r="AG404" s="2">
        <v>6.1875403718087502E-2</v>
      </c>
    </row>
    <row r="405" spans="1:33" x14ac:dyDescent="0.35">
      <c r="A405" s="7">
        <v>561</v>
      </c>
      <c r="B405" s="7">
        <v>30</v>
      </c>
      <c r="C405" s="7">
        <v>0</v>
      </c>
      <c r="D405" s="7">
        <v>1</v>
      </c>
      <c r="E405" s="22" t="str">
        <f t="shared" si="12"/>
        <v>01</v>
      </c>
      <c r="F405" s="4">
        <v>2.0362000000000002E-2</v>
      </c>
      <c r="G405" s="25">
        <v>0</v>
      </c>
      <c r="H405" s="4">
        <v>1.9493052040000001</v>
      </c>
      <c r="I405" s="4">
        <v>69.238739515999995</v>
      </c>
      <c r="J405" s="2">
        <f t="shared" si="13"/>
        <v>2.8153389527686968E-2</v>
      </c>
      <c r="K405" s="3">
        <v>11</v>
      </c>
      <c r="L405" s="3">
        <v>14</v>
      </c>
      <c r="M405" s="3">
        <v>4</v>
      </c>
      <c r="N405" s="3">
        <v>20</v>
      </c>
      <c r="O405" s="24">
        <v>1001</v>
      </c>
      <c r="P405" s="4">
        <v>0.66600000000000004</v>
      </c>
      <c r="Q405" s="4">
        <v>0.56000000000000005</v>
      </c>
      <c r="R405" s="4">
        <v>0.94799999999999995</v>
      </c>
      <c r="S405" s="4">
        <v>0.85399999999999998</v>
      </c>
      <c r="T405" s="4">
        <v>0.93300000000000005</v>
      </c>
      <c r="U405" s="4">
        <v>0.95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0.40646560844174801</v>
      </c>
      <c r="AC405" s="2">
        <v>0.57981849525294205</v>
      </c>
      <c r="AD405" s="2">
        <v>5.3400776727115302E-2</v>
      </c>
      <c r="AE405" s="2">
        <v>0.157824085193567</v>
      </c>
      <c r="AF405" s="2">
        <v>6.93500781347932E-2</v>
      </c>
      <c r="AG405" s="2">
        <v>5.1293294387550599E-2</v>
      </c>
    </row>
    <row r="406" spans="1:33" x14ac:dyDescent="0.35">
      <c r="A406" s="7">
        <v>597</v>
      </c>
      <c r="B406" s="7">
        <v>33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1.5421705539999999</v>
      </c>
      <c r="I406" s="4">
        <v>54.242878050000002</v>
      </c>
      <c r="J406" s="2">
        <f t="shared" si="13"/>
        <v>2.8430839392011204E-2</v>
      </c>
      <c r="K406" s="3">
        <v>17</v>
      </c>
      <c r="L406" s="3">
        <v>17</v>
      </c>
      <c r="M406" s="3">
        <v>0</v>
      </c>
      <c r="N406" s="3">
        <v>15</v>
      </c>
      <c r="O406" s="24">
        <v>827.59709299999997</v>
      </c>
      <c r="P406" s="4">
        <v>0.63400000000000001</v>
      </c>
      <c r="Q406" s="4">
        <v>0.5</v>
      </c>
      <c r="R406" s="4">
        <v>0.77400000000000002</v>
      </c>
      <c r="S406" s="4">
        <v>0.53500000000000003</v>
      </c>
      <c r="T406" s="4">
        <v>0.95699999999999996</v>
      </c>
      <c r="U406" s="4">
        <v>0.96799999999999997</v>
      </c>
      <c r="V406" s="5">
        <v>100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0.455706324544911</v>
      </c>
      <c r="AC406" s="2">
        <v>0.69314718055994495</v>
      </c>
      <c r="AD406" s="2">
        <v>0.25618340539241002</v>
      </c>
      <c r="AE406" s="2">
        <v>0.62548853208612998</v>
      </c>
      <c r="AF406" s="2">
        <v>4.3951887529182797E-2</v>
      </c>
      <c r="AG406" s="2">
        <v>3.2523191705560103E-2</v>
      </c>
    </row>
    <row r="407" spans="1:33" x14ac:dyDescent="0.35">
      <c r="A407" s="7">
        <v>989</v>
      </c>
      <c r="B407" s="7">
        <v>10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1.4617614640000001</v>
      </c>
      <c r="I407" s="4">
        <v>48.955876019000002</v>
      </c>
      <c r="J407" s="2">
        <f t="shared" si="13"/>
        <v>2.9858754104056553E-2</v>
      </c>
      <c r="K407" s="3">
        <v>20</v>
      </c>
      <c r="L407" s="3">
        <v>21</v>
      </c>
      <c r="M407" s="3">
        <v>0</v>
      </c>
      <c r="N407" s="3">
        <v>8</v>
      </c>
      <c r="O407" s="24">
        <v>1001</v>
      </c>
      <c r="P407" s="4">
        <v>0.60499999999999998</v>
      </c>
      <c r="Q407" s="4">
        <v>0.51219512195121997</v>
      </c>
      <c r="R407" s="4">
        <v>0.186</v>
      </c>
      <c r="S407" s="4">
        <v>0.13600000000000001</v>
      </c>
      <c r="T407" s="4">
        <v>0.13</v>
      </c>
      <c r="U407" s="4">
        <v>0.124</v>
      </c>
      <c r="V407" s="5">
        <v>100</v>
      </c>
      <c r="W407" s="5">
        <v>100</v>
      </c>
      <c r="X407" s="5">
        <v>0</v>
      </c>
      <c r="Y407" s="5">
        <v>0</v>
      </c>
      <c r="Z407" s="5">
        <v>0</v>
      </c>
      <c r="AA407" s="5">
        <v>0</v>
      </c>
      <c r="AB407" s="2">
        <v>0.50252682095129597</v>
      </c>
      <c r="AC407" s="2">
        <v>0.66904962898088505</v>
      </c>
      <c r="AD407" s="2">
        <v>1.68200860526894</v>
      </c>
      <c r="AE407" s="2">
        <v>1.99510039324608</v>
      </c>
      <c r="AF407" s="2">
        <v>2.0402208285265502</v>
      </c>
      <c r="AG407" s="2">
        <v>2.0874737133771002</v>
      </c>
    </row>
    <row r="408" spans="1:33" x14ac:dyDescent="0.35">
      <c r="A408" s="7">
        <v>179</v>
      </c>
      <c r="B408" s="7">
        <v>45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1.802438854</v>
      </c>
      <c r="I408" s="4">
        <v>60.082911125999999</v>
      </c>
      <c r="J408" s="2">
        <f t="shared" si="13"/>
        <v>2.9999193118657345E-2</v>
      </c>
      <c r="K408" s="3">
        <v>19</v>
      </c>
      <c r="L408" s="3">
        <v>18</v>
      </c>
      <c r="M408" s="3">
        <v>0</v>
      </c>
      <c r="N408" s="3">
        <v>12</v>
      </c>
      <c r="O408" s="24">
        <v>1001</v>
      </c>
      <c r="P408" s="4">
        <v>0.60699999999999998</v>
      </c>
      <c r="Q408" s="4">
        <v>0.48648648648648701</v>
      </c>
      <c r="R408" s="4">
        <v>0.14799999999999999</v>
      </c>
      <c r="S408" s="4">
        <v>0.29199999999999998</v>
      </c>
      <c r="T408" s="4">
        <v>5.2999999999999999E-2</v>
      </c>
      <c r="U408" s="4">
        <v>8.5000000000000006E-2</v>
      </c>
      <c r="V408" s="5">
        <v>100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2">
        <v>0.49922648792263902</v>
      </c>
      <c r="AC408" s="2">
        <v>0.72054615474806005</v>
      </c>
      <c r="AD408" s="2">
        <v>1.9105430052180199</v>
      </c>
      <c r="AE408" s="2">
        <v>1.23100147671386</v>
      </c>
      <c r="AF408" s="2">
        <v>2.9374633654300202</v>
      </c>
      <c r="AG408" s="2">
        <v>2.4651040224918201</v>
      </c>
    </row>
    <row r="409" spans="1:33" x14ac:dyDescent="0.35">
      <c r="A409" s="7">
        <v>583</v>
      </c>
      <c r="B409" s="7">
        <v>16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1.4364080969999999</v>
      </c>
      <c r="I409" s="4">
        <v>47.6213795265</v>
      </c>
      <c r="J409" s="2">
        <f t="shared" si="13"/>
        <v>3.016309294863409E-2</v>
      </c>
      <c r="K409" s="3">
        <v>17</v>
      </c>
      <c r="L409" s="3">
        <v>16</v>
      </c>
      <c r="M409" s="3">
        <v>0</v>
      </c>
      <c r="N409" s="3">
        <v>16</v>
      </c>
      <c r="O409" s="24">
        <v>847.74776169999996</v>
      </c>
      <c r="P409" s="4">
        <v>0.62</v>
      </c>
      <c r="Q409" s="4">
        <v>0.48484848484848497</v>
      </c>
      <c r="R409" s="4">
        <v>8.7999999999999995E-2</v>
      </c>
      <c r="S409" s="4">
        <v>0.156</v>
      </c>
      <c r="T409" s="4">
        <v>4.1000000000000002E-2</v>
      </c>
      <c r="U409" s="4">
        <v>8.2000000000000003E-2</v>
      </c>
      <c r="V409" s="5">
        <v>100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2">
        <v>0.47803580094300002</v>
      </c>
      <c r="AC409" s="2">
        <v>0.72391883922669897</v>
      </c>
      <c r="AD409" s="2">
        <v>2.43041846450393</v>
      </c>
      <c r="AE409" s="2">
        <v>1.8578992717325999</v>
      </c>
      <c r="AF409" s="2">
        <v>3.1941832122778302</v>
      </c>
      <c r="AG409" s="2">
        <v>2.5010360317178799</v>
      </c>
    </row>
    <row r="410" spans="1:33" x14ac:dyDescent="0.35">
      <c r="A410" s="7">
        <v>953</v>
      </c>
      <c r="B410" s="7">
        <v>42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1.776955045</v>
      </c>
      <c r="I410" s="4">
        <v>51.783087973999997</v>
      </c>
      <c r="J410" s="2">
        <f t="shared" si="13"/>
        <v>3.4315354964775356E-2</v>
      </c>
      <c r="K410" s="3">
        <v>17</v>
      </c>
      <c r="L410" s="3">
        <v>17</v>
      </c>
      <c r="M410" s="3">
        <v>0</v>
      </c>
      <c r="N410" s="3">
        <v>15</v>
      </c>
      <c r="O410" s="24">
        <v>1001</v>
      </c>
      <c r="P410" s="4">
        <v>0.65400000000000003</v>
      </c>
      <c r="Q410" s="4">
        <v>0.5</v>
      </c>
      <c r="R410" s="4">
        <v>0.40400000000000003</v>
      </c>
      <c r="S410" s="4">
        <v>0.39100000000000001</v>
      </c>
      <c r="T410" s="4">
        <v>0.308</v>
      </c>
      <c r="U410" s="4">
        <v>0.373</v>
      </c>
      <c r="V410" s="5">
        <v>100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2">
        <v>0.42464792752493802</v>
      </c>
      <c r="AC410" s="2">
        <v>0.69314718055994495</v>
      </c>
      <c r="AD410" s="2">
        <v>0.90634040102098701</v>
      </c>
      <c r="AE410" s="2">
        <v>0.93904771899677097</v>
      </c>
      <c r="AF410" s="2">
        <v>1.1776554960085599</v>
      </c>
      <c r="AG410" s="2">
        <v>0.986176859338322</v>
      </c>
    </row>
    <row r="411" spans="1:33" x14ac:dyDescent="0.35">
      <c r="A411" s="7">
        <v>785</v>
      </c>
      <c r="B411" s="7">
        <v>22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2.2154895190000001</v>
      </c>
      <c r="I411" s="4">
        <v>64.415660677700004</v>
      </c>
      <c r="J411" s="2">
        <f t="shared" si="13"/>
        <v>3.4393647378470157E-2</v>
      </c>
      <c r="K411" s="3">
        <v>15</v>
      </c>
      <c r="L411" s="3">
        <v>10</v>
      </c>
      <c r="M411" s="3">
        <v>0</v>
      </c>
      <c r="N411" s="3">
        <v>24</v>
      </c>
      <c r="O411" s="24">
        <v>810.89039879999996</v>
      </c>
      <c r="P411" s="4">
        <v>0.69199999999999995</v>
      </c>
      <c r="Q411" s="4">
        <v>0.4</v>
      </c>
      <c r="R411" s="4">
        <v>0.96599999999999997</v>
      </c>
      <c r="S411" s="4">
        <v>0.71099999999999997</v>
      </c>
      <c r="T411" s="4">
        <v>0.98</v>
      </c>
      <c r="U411" s="4">
        <v>0.89900000000000002</v>
      </c>
      <c r="V411" s="5">
        <v>100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0.368169323364468</v>
      </c>
      <c r="AC411" s="2">
        <v>0.916290731874155</v>
      </c>
      <c r="AD411" s="2">
        <v>3.4591444769619097E-2</v>
      </c>
      <c r="AE411" s="2">
        <v>0.34108284917889597</v>
      </c>
      <c r="AF411" s="2">
        <v>2.0202707317519501E-2</v>
      </c>
      <c r="AG411" s="2">
        <v>0.106472244510517</v>
      </c>
    </row>
    <row r="412" spans="1:33" x14ac:dyDescent="0.35">
      <c r="A412" s="7">
        <v>127</v>
      </c>
      <c r="B412" s="7">
        <v>27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2.5784822439999999</v>
      </c>
      <c r="I412" s="4">
        <v>64.577129905000007</v>
      </c>
      <c r="J412" s="2">
        <f t="shared" si="13"/>
        <v>3.9928721635557794E-2</v>
      </c>
      <c r="K412" s="3">
        <v>30</v>
      </c>
      <c r="L412" s="3">
        <v>9</v>
      </c>
      <c r="M412" s="3">
        <v>2</v>
      </c>
      <c r="N412" s="3">
        <v>8</v>
      </c>
      <c r="O412" s="24">
        <v>622.39362019999999</v>
      </c>
      <c r="P412" s="4">
        <v>0.35699999999999998</v>
      </c>
      <c r="Q412" s="4">
        <v>0.230769230769231</v>
      </c>
      <c r="R412" s="4">
        <v>0.04</v>
      </c>
      <c r="S412" s="4">
        <v>2.7E-2</v>
      </c>
      <c r="T412" s="4">
        <v>5.5E-2</v>
      </c>
      <c r="U412" s="4">
        <v>6.8000000000000005E-2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2">
        <v>1.0300194972025001</v>
      </c>
      <c r="AC412" s="2">
        <v>1.4663370687934301</v>
      </c>
      <c r="AD412" s="2">
        <v>3.2188758248682001</v>
      </c>
      <c r="AE412" s="2">
        <v>3.6119184129778099</v>
      </c>
      <c r="AF412" s="2">
        <v>2.9004220937496701</v>
      </c>
      <c r="AG412" s="2">
        <v>2.6882475738060299</v>
      </c>
    </row>
    <row r="413" spans="1:33" x14ac:dyDescent="0.35">
      <c r="A413" s="7">
        <v>535</v>
      </c>
      <c r="B413" s="7">
        <v>35</v>
      </c>
      <c r="C413" s="7">
        <v>0</v>
      </c>
      <c r="D413" s="7">
        <v>1</v>
      </c>
      <c r="E413" s="22" t="str">
        <f t="shared" si="12"/>
        <v>01</v>
      </c>
      <c r="F413" s="4">
        <v>0.24973000000000001</v>
      </c>
      <c r="G413" s="25">
        <v>0</v>
      </c>
      <c r="H413" s="4">
        <v>2.305998352</v>
      </c>
      <c r="I413" s="4">
        <v>52.703995161999998</v>
      </c>
      <c r="J413" s="2">
        <f t="shared" si="13"/>
        <v>4.3753767525818298E-2</v>
      </c>
      <c r="K413" s="3">
        <v>29</v>
      </c>
      <c r="L413" s="3">
        <v>13</v>
      </c>
      <c r="M413" s="3">
        <v>1</v>
      </c>
      <c r="N413" s="3">
        <v>6</v>
      </c>
      <c r="O413" s="24">
        <v>1001</v>
      </c>
      <c r="P413" s="4">
        <v>0.39500000000000002</v>
      </c>
      <c r="Q413" s="4">
        <v>0.30952380952380998</v>
      </c>
      <c r="R413" s="4">
        <v>0.45900000000000002</v>
      </c>
      <c r="S413" s="4">
        <v>0.33500000000000002</v>
      </c>
      <c r="T413" s="4">
        <v>0.76100000000000001</v>
      </c>
      <c r="U413" s="4">
        <v>0.66400000000000003</v>
      </c>
      <c r="V413" s="5">
        <v>0</v>
      </c>
      <c r="W413" s="5">
        <v>0</v>
      </c>
      <c r="X413" s="5">
        <v>0</v>
      </c>
      <c r="Y413" s="5">
        <v>0</v>
      </c>
      <c r="Z413" s="5">
        <v>100</v>
      </c>
      <c r="AA413" s="5">
        <v>100</v>
      </c>
      <c r="AB413" s="2">
        <v>0.92886951408101504</v>
      </c>
      <c r="AC413" s="2">
        <v>1.1727202608218299</v>
      </c>
      <c r="AD413" s="2">
        <v>0.77870506892159197</v>
      </c>
      <c r="AE413" s="2">
        <v>1.0936247471570699</v>
      </c>
      <c r="AF413" s="2">
        <v>0.27312192112045097</v>
      </c>
      <c r="AG413" s="2">
        <v>0.40947312950570303</v>
      </c>
    </row>
    <row r="414" spans="1:33" x14ac:dyDescent="0.35">
      <c r="A414" s="7">
        <v>23</v>
      </c>
      <c r="B414" s="7">
        <v>49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5">
        <v>0</v>
      </c>
      <c r="H414" s="4">
        <v>3.0125952279999999</v>
      </c>
      <c r="I414" s="4">
        <v>55.571084418600002</v>
      </c>
      <c r="J414" s="2">
        <f t="shared" si="13"/>
        <v>5.4211560913712611E-2</v>
      </c>
      <c r="K414" s="3">
        <v>25</v>
      </c>
      <c r="L414" s="3">
        <v>10</v>
      </c>
      <c r="M414" s="3">
        <v>8</v>
      </c>
      <c r="N414" s="3">
        <v>6</v>
      </c>
      <c r="O414" s="24">
        <v>1001</v>
      </c>
      <c r="P414" s="4">
        <v>0.34300000000000003</v>
      </c>
      <c r="Q414" s="4">
        <v>0.28571428571428598</v>
      </c>
      <c r="R414" s="4">
        <v>0.123</v>
      </c>
      <c r="S414" s="4">
        <v>0.187</v>
      </c>
      <c r="T414" s="4">
        <v>0.09</v>
      </c>
      <c r="U414" s="4">
        <v>0.104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2">
        <v>1.0700248318162</v>
      </c>
      <c r="AC414" s="2">
        <v>1.2527629684953701</v>
      </c>
      <c r="AD414" s="2">
        <v>2.0955709236097202</v>
      </c>
      <c r="AE414" s="2">
        <v>1.67664666212755</v>
      </c>
      <c r="AF414" s="2">
        <v>2.40794560865187</v>
      </c>
      <c r="AG414" s="2">
        <v>2.2633643798407599</v>
      </c>
    </row>
    <row r="415" spans="1:33" x14ac:dyDescent="0.35">
      <c r="A415" s="7">
        <v>575</v>
      </c>
      <c r="B415" s="7">
        <v>21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3.2020079789999998</v>
      </c>
      <c r="I415" s="4">
        <v>52.196226926999998</v>
      </c>
      <c r="J415" s="2">
        <f t="shared" si="13"/>
        <v>6.1345583148725048E-2</v>
      </c>
      <c r="K415" s="3">
        <v>23</v>
      </c>
      <c r="L415" s="3">
        <v>14</v>
      </c>
      <c r="M415" s="3">
        <v>0</v>
      </c>
      <c r="N415" s="3">
        <v>12</v>
      </c>
      <c r="O415" s="24">
        <v>704.81848969999999</v>
      </c>
      <c r="P415" s="4">
        <v>0.51400000000000001</v>
      </c>
      <c r="Q415" s="4">
        <v>0.37837837837837801</v>
      </c>
      <c r="R415" s="4">
        <v>0.94599999999999995</v>
      </c>
      <c r="S415" s="4">
        <v>0.82399999999999995</v>
      </c>
      <c r="T415" s="4">
        <v>0.94399999999999995</v>
      </c>
      <c r="U415" s="4">
        <v>0.93400000000000005</v>
      </c>
      <c r="V415" s="5">
        <v>100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0.665532013526972</v>
      </c>
      <c r="AC415" s="2">
        <v>0.97186058302896605</v>
      </c>
      <c r="AD415" s="2">
        <v>5.5512709930258801E-2</v>
      </c>
      <c r="AE415" s="2">
        <v>0.19358474907266501</v>
      </c>
      <c r="AF415" s="2">
        <v>5.7629112836636402E-2</v>
      </c>
      <c r="AG415" s="2">
        <v>6.8278840753294406E-2</v>
      </c>
    </row>
    <row r="416" spans="1:33" x14ac:dyDescent="0.35">
      <c r="A416" s="7">
        <v>625</v>
      </c>
      <c r="B416" s="7">
        <v>29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3.5595019460000001</v>
      </c>
      <c r="I416" s="4">
        <v>56.644001297000003</v>
      </c>
      <c r="J416" s="2">
        <f t="shared" si="13"/>
        <v>6.2839874735129628E-2</v>
      </c>
      <c r="K416" s="3">
        <v>3</v>
      </c>
      <c r="L416" s="3">
        <v>16</v>
      </c>
      <c r="M416" s="3">
        <v>2</v>
      </c>
      <c r="N416" s="3">
        <v>28</v>
      </c>
      <c r="O416" s="24">
        <v>924.12600810000004</v>
      </c>
      <c r="P416" s="4">
        <v>0.88900000000000001</v>
      </c>
      <c r="Q416" s="4">
        <v>0.84210526315789502</v>
      </c>
      <c r="R416" s="4">
        <v>0.875</v>
      </c>
      <c r="S416" s="4">
        <v>0.83399999999999996</v>
      </c>
      <c r="T416" s="4">
        <v>0.77900000000000003</v>
      </c>
      <c r="U416" s="4">
        <v>0.67900000000000005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0.117658043468232</v>
      </c>
      <c r="AC416" s="2">
        <v>0.17185025692665901</v>
      </c>
      <c r="AD416" s="2">
        <v>0.13353139262452299</v>
      </c>
      <c r="AE416" s="2">
        <v>0.18152187662339</v>
      </c>
      <c r="AF416" s="2">
        <v>0.24974423311138899</v>
      </c>
      <c r="AG416" s="2">
        <v>0.38713415142344099</v>
      </c>
    </row>
    <row r="417" spans="1:33" x14ac:dyDescent="0.35">
      <c r="A417" s="7">
        <v>909</v>
      </c>
      <c r="B417" s="7">
        <v>37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2.9714035449999998</v>
      </c>
      <c r="I417" s="4">
        <v>42.128568217599998</v>
      </c>
      <c r="J417" s="2">
        <f t="shared" si="13"/>
        <v>7.0531795185924229E-2</v>
      </c>
      <c r="K417" s="3">
        <v>31</v>
      </c>
      <c r="L417" s="3">
        <v>9</v>
      </c>
      <c r="M417" s="3">
        <v>5</v>
      </c>
      <c r="N417" s="3">
        <v>4</v>
      </c>
      <c r="O417" s="24">
        <v>1001</v>
      </c>
      <c r="P417" s="4">
        <v>0.27400000000000002</v>
      </c>
      <c r="Q417" s="4">
        <v>0.22500000000000001</v>
      </c>
      <c r="R417" s="4">
        <v>0.29299999999999998</v>
      </c>
      <c r="S417" s="4">
        <v>0.25</v>
      </c>
      <c r="T417" s="4">
        <v>0.68400000000000005</v>
      </c>
      <c r="U417" s="4">
        <v>0.747</v>
      </c>
      <c r="V417" s="5">
        <v>0</v>
      </c>
      <c r="W417" s="5">
        <v>0</v>
      </c>
      <c r="X417" s="5">
        <v>0</v>
      </c>
      <c r="Y417" s="5">
        <v>0</v>
      </c>
      <c r="Z417" s="5">
        <v>100</v>
      </c>
      <c r="AA417" s="5">
        <v>100</v>
      </c>
      <c r="AB417" s="2">
        <v>1.2946271725940699</v>
      </c>
      <c r="AC417" s="2">
        <v>1.49165487677772</v>
      </c>
      <c r="AD417" s="2">
        <v>1.22758266996507</v>
      </c>
      <c r="AE417" s="2">
        <v>1.3862943611198899</v>
      </c>
      <c r="AF417" s="2">
        <v>0.37979736135958703</v>
      </c>
      <c r="AG417" s="2">
        <v>0.29169009384931999</v>
      </c>
    </row>
    <row r="418" spans="1:33" x14ac:dyDescent="0.35">
      <c r="A418" s="7">
        <v>477</v>
      </c>
      <c r="B418" s="7">
        <v>16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3.3786284059999998</v>
      </c>
      <c r="I418" s="4">
        <v>43.113808255000002</v>
      </c>
      <c r="J418" s="2">
        <f t="shared" si="13"/>
        <v>7.8365343790018194E-2</v>
      </c>
      <c r="K418" s="3">
        <v>20</v>
      </c>
      <c r="L418" s="3">
        <v>21</v>
      </c>
      <c r="M418" s="3">
        <v>2</v>
      </c>
      <c r="N418" s="3">
        <v>6</v>
      </c>
      <c r="O418" s="24">
        <v>801.30205339999998</v>
      </c>
      <c r="P418" s="4">
        <v>0.54100000000000004</v>
      </c>
      <c r="Q418" s="4">
        <v>0.51219512195121997</v>
      </c>
      <c r="R418" s="4">
        <v>0.125</v>
      </c>
      <c r="S418" s="4">
        <v>0.17499999999999999</v>
      </c>
      <c r="T418" s="4">
        <v>0.14899999999999999</v>
      </c>
      <c r="U418" s="4">
        <v>0.14099999999999999</v>
      </c>
      <c r="V418" s="5">
        <v>100</v>
      </c>
      <c r="W418" s="5">
        <v>100</v>
      </c>
      <c r="X418" s="5">
        <v>0</v>
      </c>
      <c r="Y418" s="5">
        <v>0</v>
      </c>
      <c r="Z418" s="5">
        <v>0</v>
      </c>
      <c r="AA418" s="5">
        <v>0</v>
      </c>
      <c r="AB418" s="2">
        <v>0.61433600013565504</v>
      </c>
      <c r="AC418" s="2">
        <v>0.66904962898088505</v>
      </c>
      <c r="AD418" s="2">
        <v>2.0794415416798402</v>
      </c>
      <c r="AE418" s="2">
        <v>1.7429693050586199</v>
      </c>
      <c r="AF418" s="2">
        <v>1.9038089730366801</v>
      </c>
      <c r="AG418" s="2">
        <v>1.9589953886039699</v>
      </c>
    </row>
    <row r="419" spans="1:33" x14ac:dyDescent="0.35">
      <c r="A419" s="7">
        <v>149</v>
      </c>
      <c r="B419" s="7">
        <v>17</v>
      </c>
      <c r="C419" s="7">
        <v>0</v>
      </c>
      <c r="D419" s="7">
        <v>1</v>
      </c>
      <c r="E419" s="22" t="str">
        <f t="shared" si="12"/>
        <v>01</v>
      </c>
      <c r="F419" s="4">
        <v>1.4165000000000001E-2</v>
      </c>
      <c r="G419" s="25">
        <v>0</v>
      </c>
      <c r="H419" s="4">
        <v>3.791845318</v>
      </c>
      <c r="I419" s="4">
        <v>48.306347220189998</v>
      </c>
      <c r="J419" s="2">
        <f t="shared" si="13"/>
        <v>7.8495798920916335E-2</v>
      </c>
      <c r="K419" s="3">
        <v>18</v>
      </c>
      <c r="L419" s="3">
        <v>13</v>
      </c>
      <c r="M419" s="3">
        <v>4</v>
      </c>
      <c r="N419" s="3">
        <v>14</v>
      </c>
      <c r="O419" s="24">
        <v>580.23745159999999</v>
      </c>
      <c r="P419" s="4">
        <v>0.56899999999999995</v>
      </c>
      <c r="Q419" s="4">
        <v>0.41935483870967699</v>
      </c>
      <c r="R419" s="4">
        <v>0.95099999999999996</v>
      </c>
      <c r="S419" s="4">
        <v>0.61899999999999999</v>
      </c>
      <c r="T419" s="4">
        <v>0.93500000000000005</v>
      </c>
      <c r="U419" s="4">
        <v>0.93700000000000006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0.56387484485580597</v>
      </c>
      <c r="AC419" s="2">
        <v>0.86903784702360898</v>
      </c>
      <c r="AD419" s="2">
        <v>5.0241216436746797E-2</v>
      </c>
      <c r="AE419" s="2">
        <v>0.47965000629754101</v>
      </c>
      <c r="AF419" s="2">
        <v>6.7208749693450004E-2</v>
      </c>
      <c r="AG419" s="2">
        <v>6.5071996743714805E-2</v>
      </c>
    </row>
    <row r="420" spans="1:33" x14ac:dyDescent="0.35">
      <c r="A420" s="7">
        <v>623</v>
      </c>
      <c r="B420" s="7">
        <v>33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3.343437309</v>
      </c>
      <c r="I420" s="4">
        <v>41.317240198999997</v>
      </c>
      <c r="J420" s="2">
        <f t="shared" si="13"/>
        <v>8.0921118954138699E-2</v>
      </c>
      <c r="K420" s="3">
        <v>10</v>
      </c>
      <c r="L420" s="3">
        <v>20</v>
      </c>
      <c r="M420" s="3">
        <v>1</v>
      </c>
      <c r="N420" s="3">
        <v>18</v>
      </c>
      <c r="O420" s="24">
        <v>870.79664279999997</v>
      </c>
      <c r="P420" s="4">
        <v>0.77100000000000002</v>
      </c>
      <c r="Q420" s="4">
        <v>0.66666666666666696</v>
      </c>
      <c r="R420" s="4">
        <v>0.27900000000000003</v>
      </c>
      <c r="S420" s="4">
        <v>0.156</v>
      </c>
      <c r="T420" s="4">
        <v>4.5999999999999999E-2</v>
      </c>
      <c r="U420" s="4">
        <v>8.7999999999999995E-2</v>
      </c>
      <c r="V420" s="5">
        <v>100</v>
      </c>
      <c r="W420" s="5">
        <v>100</v>
      </c>
      <c r="X420" s="5">
        <v>0</v>
      </c>
      <c r="Y420" s="5">
        <v>0</v>
      </c>
      <c r="Z420" s="5">
        <v>0</v>
      </c>
      <c r="AA420" s="5">
        <v>0</v>
      </c>
      <c r="AB420" s="2">
        <v>0.260066905418808</v>
      </c>
      <c r="AC420" s="2">
        <v>0.405465108108164</v>
      </c>
      <c r="AD420" s="2">
        <v>1.2765434971607701</v>
      </c>
      <c r="AE420" s="2">
        <v>1.8578992717325999</v>
      </c>
      <c r="AF420" s="2">
        <v>3.07911388249304</v>
      </c>
      <c r="AG420" s="2">
        <v>2.43041846450393</v>
      </c>
    </row>
    <row r="421" spans="1:33" x14ac:dyDescent="0.35">
      <c r="A421" s="7">
        <v>73</v>
      </c>
      <c r="B421" s="7">
        <v>35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5">
        <v>0</v>
      </c>
      <c r="H421" s="4">
        <v>4.468936029</v>
      </c>
      <c r="I421" s="4">
        <v>54.894768540000001</v>
      </c>
      <c r="J421" s="2">
        <f t="shared" si="13"/>
        <v>8.1409142398398748E-2</v>
      </c>
      <c r="K421" s="3">
        <v>21</v>
      </c>
      <c r="L421" s="3">
        <v>20</v>
      </c>
      <c r="M421" s="3">
        <v>1</v>
      </c>
      <c r="N421" s="3">
        <v>7</v>
      </c>
      <c r="O421" s="24">
        <v>1001</v>
      </c>
      <c r="P421" s="4">
        <v>0.56299999999999994</v>
      </c>
      <c r="Q421" s="4">
        <v>0.48780487804877998</v>
      </c>
      <c r="R421" s="4">
        <v>0.58299999999999996</v>
      </c>
      <c r="S421" s="4">
        <v>0.48299999999999998</v>
      </c>
      <c r="T421" s="4">
        <v>0.58699999999999997</v>
      </c>
      <c r="U421" s="4">
        <v>0.60799999999999998</v>
      </c>
      <c r="V421" s="5">
        <v>100</v>
      </c>
      <c r="W421" s="5">
        <v>0</v>
      </c>
      <c r="X421" s="5">
        <v>100</v>
      </c>
      <c r="Y421" s="5">
        <v>0</v>
      </c>
      <c r="Z421" s="5">
        <v>100</v>
      </c>
      <c r="AA421" s="5">
        <v>100</v>
      </c>
      <c r="AB421" s="2">
        <v>0.57447565084244701</v>
      </c>
      <c r="AC421" s="2">
        <v>0.71783979315031698</v>
      </c>
      <c r="AD421" s="2">
        <v>0.53956809263164496</v>
      </c>
      <c r="AE421" s="2">
        <v>0.72773862532956402</v>
      </c>
      <c r="AF421" s="2">
        <v>0.53273045915404105</v>
      </c>
      <c r="AG421" s="2">
        <v>0.49758039701597001</v>
      </c>
    </row>
    <row r="422" spans="1:33" x14ac:dyDescent="0.35">
      <c r="A422" s="7">
        <v>167</v>
      </c>
      <c r="B422" s="7">
        <v>21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4.2986205829999999</v>
      </c>
      <c r="I422" s="4">
        <v>51.502463849999998</v>
      </c>
      <c r="J422" s="2">
        <f t="shared" si="13"/>
        <v>8.3464367753738056E-2</v>
      </c>
      <c r="K422" s="3">
        <v>23</v>
      </c>
      <c r="L422" s="3">
        <v>22</v>
      </c>
      <c r="M422" s="3">
        <v>0</v>
      </c>
      <c r="N422" s="3">
        <v>4</v>
      </c>
      <c r="O422" s="24">
        <v>1001</v>
      </c>
      <c r="P422" s="4">
        <v>0.5</v>
      </c>
      <c r="Q422" s="4">
        <v>0.48888888888888898</v>
      </c>
      <c r="R422" s="4">
        <v>0.51100000000000001</v>
      </c>
      <c r="S422" s="4">
        <v>0.42099999999999999</v>
      </c>
      <c r="T422" s="4">
        <v>0.34200000000000003</v>
      </c>
      <c r="U422" s="4">
        <v>0.436</v>
      </c>
      <c r="V422" s="5">
        <v>0</v>
      </c>
      <c r="W422" s="5">
        <v>0</v>
      </c>
      <c r="X422" s="5">
        <v>100</v>
      </c>
      <c r="Y422" s="5">
        <v>0</v>
      </c>
      <c r="Z422" s="5">
        <v>0</v>
      </c>
      <c r="AA422" s="5">
        <v>0</v>
      </c>
      <c r="AB422" s="2">
        <v>0.69314718055994495</v>
      </c>
      <c r="AC422" s="2">
        <v>0.715620036412004</v>
      </c>
      <c r="AD422" s="2">
        <v>0.67138568877843297</v>
      </c>
      <c r="AE422" s="2">
        <v>0.86512244529975602</v>
      </c>
      <c r="AF422" s="2">
        <v>1.07294454191953</v>
      </c>
      <c r="AG422" s="2">
        <v>0.83011303563310301</v>
      </c>
    </row>
    <row r="423" spans="1:33" x14ac:dyDescent="0.35">
      <c r="A423" s="7">
        <v>609</v>
      </c>
      <c r="B423" s="7">
        <v>14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5.2720321419999996</v>
      </c>
      <c r="I423" s="4">
        <v>56.46551499628</v>
      </c>
      <c r="J423" s="2">
        <f t="shared" si="13"/>
        <v>9.3367290501951958E-2</v>
      </c>
      <c r="K423" s="3">
        <v>11</v>
      </c>
      <c r="L423" s="3">
        <v>16</v>
      </c>
      <c r="M423" s="3">
        <v>2</v>
      </c>
      <c r="N423" s="3">
        <v>20</v>
      </c>
      <c r="O423" s="24">
        <v>1001</v>
      </c>
      <c r="P423" s="4">
        <v>0.76500000000000001</v>
      </c>
      <c r="Q423" s="4">
        <v>0.592592592592593</v>
      </c>
      <c r="R423" s="4">
        <v>0.41599999999999998</v>
      </c>
      <c r="S423" s="4">
        <v>0.57899999999999996</v>
      </c>
      <c r="T423" s="4">
        <v>0.19700000000000001</v>
      </c>
      <c r="U423" s="4">
        <v>0.157</v>
      </c>
      <c r="V423" s="5">
        <v>100</v>
      </c>
      <c r="W423" s="5">
        <v>100</v>
      </c>
      <c r="X423" s="5">
        <v>0</v>
      </c>
      <c r="Y423" s="5">
        <v>100</v>
      </c>
      <c r="Z423" s="5">
        <v>0</v>
      </c>
      <c r="AA423" s="5">
        <v>0</v>
      </c>
      <c r="AB423" s="2">
        <v>0.26787944515560103</v>
      </c>
      <c r="AC423" s="2">
        <v>0.52324814376454798</v>
      </c>
      <c r="AD423" s="2">
        <v>0.87707001872087398</v>
      </c>
      <c r="AE423" s="2">
        <v>0.54645280140914199</v>
      </c>
      <c r="AF423" s="2">
        <v>1.6245515502441501</v>
      </c>
      <c r="AG423" s="2">
        <v>1.85150947363383</v>
      </c>
    </row>
    <row r="424" spans="1:33" x14ac:dyDescent="0.35">
      <c r="A424" s="7">
        <v>493</v>
      </c>
      <c r="B424" s="7">
        <v>7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5.9314541119999999</v>
      </c>
      <c r="I424" s="4">
        <v>62.297252551820002</v>
      </c>
      <c r="J424" s="2">
        <f t="shared" si="13"/>
        <v>9.5212130054469213E-2</v>
      </c>
      <c r="K424" s="3">
        <v>8</v>
      </c>
      <c r="L424" s="3">
        <v>18</v>
      </c>
      <c r="M424" s="3">
        <v>3</v>
      </c>
      <c r="N424" s="3">
        <v>20</v>
      </c>
      <c r="O424" s="24">
        <v>415.4608776</v>
      </c>
      <c r="P424" s="4">
        <v>0.76400000000000001</v>
      </c>
      <c r="Q424" s="4">
        <v>0.69230769230769196</v>
      </c>
      <c r="R424" s="4">
        <v>0.89600000000000002</v>
      </c>
      <c r="S424" s="4">
        <v>0.67800000000000005</v>
      </c>
      <c r="T424" s="4">
        <v>0.92400000000000004</v>
      </c>
      <c r="U424" s="4">
        <v>0.94699999999999995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0.26918748981561702</v>
      </c>
      <c r="AC424" s="2">
        <v>0.36772478012531701</v>
      </c>
      <c r="AD424" s="2">
        <v>0.109814866007207</v>
      </c>
      <c r="AE424" s="2">
        <v>0.38860799104174099</v>
      </c>
      <c r="AF424" s="2">
        <v>7.9043207340452906E-2</v>
      </c>
      <c r="AG424" s="2">
        <v>5.4456185796058897E-2</v>
      </c>
    </row>
    <row r="425" spans="1:33" x14ac:dyDescent="0.35">
      <c r="A425" s="7">
        <v>879</v>
      </c>
      <c r="B425" s="7">
        <v>47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5">
        <v>0</v>
      </c>
      <c r="H425" s="4">
        <v>5.4463583279999996</v>
      </c>
      <c r="I425" s="4">
        <v>54.492602339999998</v>
      </c>
      <c r="J425" s="2">
        <f t="shared" si="13"/>
        <v>9.994674678992399E-2</v>
      </c>
      <c r="K425" s="3">
        <v>15</v>
      </c>
      <c r="L425" s="3">
        <v>24</v>
      </c>
      <c r="M425" s="3">
        <v>0</v>
      </c>
      <c r="N425" s="3">
        <v>10</v>
      </c>
      <c r="O425" s="24">
        <v>1001</v>
      </c>
      <c r="P425" s="4">
        <v>0.67</v>
      </c>
      <c r="Q425" s="4">
        <v>0.61538461538461497</v>
      </c>
      <c r="R425" s="4">
        <v>0.63</v>
      </c>
      <c r="S425" s="4">
        <v>0.59</v>
      </c>
      <c r="T425" s="4">
        <v>0.377</v>
      </c>
      <c r="U425" s="4">
        <v>0.31900000000000001</v>
      </c>
      <c r="V425" s="5">
        <v>100</v>
      </c>
      <c r="W425" s="5">
        <v>100</v>
      </c>
      <c r="X425" s="5">
        <v>100</v>
      </c>
      <c r="Y425" s="5">
        <v>100</v>
      </c>
      <c r="Z425" s="5">
        <v>0</v>
      </c>
      <c r="AA425" s="5">
        <v>0</v>
      </c>
      <c r="AB425" s="2">
        <v>0.40047756659712502</v>
      </c>
      <c r="AC425" s="2">
        <v>0.48550781578170099</v>
      </c>
      <c r="AD425" s="2">
        <v>0.46203545959655901</v>
      </c>
      <c r="AE425" s="2">
        <v>0.52763274208237199</v>
      </c>
      <c r="AF425" s="2">
        <v>0.97551009153412604</v>
      </c>
      <c r="AG425" s="2">
        <v>1.14256417619729</v>
      </c>
    </row>
    <row r="426" spans="1:33" x14ac:dyDescent="0.35">
      <c r="A426" s="7">
        <v>657</v>
      </c>
      <c r="B426" s="7">
        <v>39</v>
      </c>
      <c r="C426" s="7">
        <v>0</v>
      </c>
      <c r="D426" s="7">
        <v>1</v>
      </c>
      <c r="E426" s="22" t="str">
        <f t="shared" si="12"/>
        <v>01</v>
      </c>
      <c r="F426" s="4">
        <v>0.30304300000000001</v>
      </c>
      <c r="G426" s="25">
        <v>0</v>
      </c>
      <c r="H426" s="4">
        <v>5.7890331340000003</v>
      </c>
      <c r="I426" s="4">
        <v>57.736537516799999</v>
      </c>
      <c r="J426" s="2">
        <f t="shared" si="13"/>
        <v>0.10026637174623652</v>
      </c>
      <c r="K426" s="3">
        <v>13</v>
      </c>
      <c r="L426" s="3">
        <v>19</v>
      </c>
      <c r="M426" s="3">
        <v>1</v>
      </c>
      <c r="N426" s="3">
        <v>16</v>
      </c>
      <c r="O426" s="24">
        <v>789.40547690000005</v>
      </c>
      <c r="P426" s="4">
        <v>0.72399999999999998</v>
      </c>
      <c r="Q426" s="4">
        <v>0.59375</v>
      </c>
      <c r="R426" s="4">
        <v>0.73099999999999998</v>
      </c>
      <c r="S426" s="4">
        <v>0.58199999999999996</v>
      </c>
      <c r="T426" s="4">
        <v>0.83799999999999997</v>
      </c>
      <c r="U426" s="4">
        <v>0.73199999999999998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0.322963886596421</v>
      </c>
      <c r="AC426" s="2">
        <v>0.52129692363328595</v>
      </c>
      <c r="AD426" s="2">
        <v>0.31334181923235899</v>
      </c>
      <c r="AE426" s="2">
        <v>0.54128483125069904</v>
      </c>
      <c r="AF426" s="2">
        <v>0.17673717850005399</v>
      </c>
      <c r="AG426" s="2">
        <v>0.311974765020825</v>
      </c>
    </row>
    <row r="427" spans="1:33" x14ac:dyDescent="0.35">
      <c r="A427" s="7">
        <v>555</v>
      </c>
      <c r="B427" s="7">
        <v>45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5.8588019750000004</v>
      </c>
      <c r="I427" s="4">
        <v>57.111087376999997</v>
      </c>
      <c r="J427" s="2">
        <f t="shared" si="13"/>
        <v>0.1025860694321061</v>
      </c>
      <c r="K427" s="3">
        <v>15</v>
      </c>
      <c r="L427" s="3">
        <v>13</v>
      </c>
      <c r="M427" s="3">
        <v>1</v>
      </c>
      <c r="N427" s="3">
        <v>20</v>
      </c>
      <c r="O427" s="24">
        <v>789.97677050000004</v>
      </c>
      <c r="P427" s="4">
        <v>0.67</v>
      </c>
      <c r="Q427" s="4">
        <v>0.46428571428571402</v>
      </c>
      <c r="R427" s="4">
        <v>0.85499999999999998</v>
      </c>
      <c r="S427" s="4">
        <v>0.45600000000000002</v>
      </c>
      <c r="T427" s="4">
        <v>0.90400000000000003</v>
      </c>
      <c r="U427" s="4">
        <v>0.88800000000000001</v>
      </c>
      <c r="V427" s="5">
        <v>100</v>
      </c>
      <c r="W427" s="5">
        <v>0</v>
      </c>
      <c r="X427" s="5">
        <v>100</v>
      </c>
      <c r="Y427" s="5">
        <v>0</v>
      </c>
      <c r="Z427" s="5">
        <v>100</v>
      </c>
      <c r="AA427" s="5">
        <v>100</v>
      </c>
      <c r="AB427" s="2">
        <v>0.40047756659712502</v>
      </c>
      <c r="AC427" s="2">
        <v>0.76725515271366695</v>
      </c>
      <c r="AD427" s="2">
        <v>0.15665381004537701</v>
      </c>
      <c r="AE427" s="2">
        <v>0.78526246946775102</v>
      </c>
      <c r="AF427" s="2">
        <v>0.100925918589961</v>
      </c>
      <c r="AG427" s="2">
        <v>0.11878353598996701</v>
      </c>
    </row>
    <row r="428" spans="1:33" x14ac:dyDescent="0.35">
      <c r="A428" s="7">
        <v>911</v>
      </c>
      <c r="B428" s="7">
        <v>33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5">
        <v>0</v>
      </c>
      <c r="H428" s="4">
        <v>4.5721433979999997</v>
      </c>
      <c r="I428" s="4">
        <v>44.205069966000003</v>
      </c>
      <c r="J428" s="2">
        <f t="shared" si="13"/>
        <v>0.10343029434217905</v>
      </c>
      <c r="K428" s="3">
        <v>26</v>
      </c>
      <c r="L428" s="3">
        <v>16</v>
      </c>
      <c r="M428" s="3">
        <v>0</v>
      </c>
      <c r="N428" s="3">
        <v>7</v>
      </c>
      <c r="O428" s="24">
        <v>834.19914960000006</v>
      </c>
      <c r="P428" s="4">
        <v>0.48699999999999999</v>
      </c>
      <c r="Q428" s="4">
        <v>0.38095238095238099</v>
      </c>
      <c r="R428" s="4">
        <v>0.89600000000000002</v>
      </c>
      <c r="S428" s="4">
        <v>0.86199999999999999</v>
      </c>
      <c r="T428" s="4">
        <v>0.93600000000000005</v>
      </c>
      <c r="U428" s="4">
        <v>0.90400000000000003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0.71949115589954704</v>
      </c>
      <c r="AC428" s="2">
        <v>0.96508089604358704</v>
      </c>
      <c r="AD428" s="2">
        <v>0.109814866007207</v>
      </c>
      <c r="AE428" s="2">
        <v>0.14850000831844401</v>
      </c>
      <c r="AF428" s="2">
        <v>6.6139802504544903E-2</v>
      </c>
      <c r="AG428" s="2">
        <v>0.100925918589961</v>
      </c>
    </row>
    <row r="429" spans="1:33" x14ac:dyDescent="0.35">
      <c r="A429" s="7">
        <v>205</v>
      </c>
      <c r="B429" s="7">
        <v>43</v>
      </c>
      <c r="C429" s="7">
        <v>0</v>
      </c>
      <c r="D429" s="7">
        <v>1</v>
      </c>
      <c r="E429" s="22" t="str">
        <f t="shared" si="12"/>
        <v>01</v>
      </c>
      <c r="F429" s="4">
        <v>0.25059799999999999</v>
      </c>
      <c r="G429" s="25">
        <v>0</v>
      </c>
      <c r="H429" s="4">
        <v>5.3585659569999997</v>
      </c>
      <c r="I429" s="4">
        <v>51.074850775999998</v>
      </c>
      <c r="J429" s="2">
        <f t="shared" si="13"/>
        <v>0.10491593955900469</v>
      </c>
      <c r="K429" s="3">
        <v>11</v>
      </c>
      <c r="L429" s="3">
        <v>20</v>
      </c>
      <c r="M429" s="3">
        <v>0</v>
      </c>
      <c r="N429" s="3">
        <v>18</v>
      </c>
      <c r="O429" s="24">
        <v>1001</v>
      </c>
      <c r="P429" s="4">
        <v>0.76</v>
      </c>
      <c r="Q429" s="4">
        <v>0.64516129032258096</v>
      </c>
      <c r="R429" s="4">
        <v>0.88100000000000001</v>
      </c>
      <c r="S429" s="4">
        <v>0.77700000000000002</v>
      </c>
      <c r="T429" s="4">
        <v>0.88600000000000001</v>
      </c>
      <c r="U429" s="4">
        <v>0.71899999999999997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0.27443684570176002</v>
      </c>
      <c r="AC429" s="2">
        <v>0.43825493093115497</v>
      </c>
      <c r="AD429" s="2">
        <v>0.12669765304595801</v>
      </c>
      <c r="AE429" s="2">
        <v>0.25231492861449001</v>
      </c>
      <c r="AF429" s="2">
        <v>0.121038328377056</v>
      </c>
      <c r="AG429" s="2">
        <v>0.32989392126109002</v>
      </c>
    </row>
    <row r="430" spans="1:33" x14ac:dyDescent="0.35">
      <c r="A430" s="7">
        <v>891</v>
      </c>
      <c r="B430" s="7">
        <v>38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6.0081965259999999</v>
      </c>
      <c r="I430" s="4">
        <v>56.453572570699997</v>
      </c>
      <c r="J430" s="2">
        <f t="shared" si="13"/>
        <v>0.10642721536313041</v>
      </c>
      <c r="K430" s="3">
        <v>28</v>
      </c>
      <c r="L430" s="3">
        <v>7</v>
      </c>
      <c r="M430" s="3">
        <v>4</v>
      </c>
      <c r="N430" s="3">
        <v>10</v>
      </c>
      <c r="O430" s="24">
        <v>769.73694999999998</v>
      </c>
      <c r="P430" s="4">
        <v>0.36799999999999999</v>
      </c>
      <c r="Q430" s="4">
        <v>0.2</v>
      </c>
      <c r="R430" s="4">
        <v>0.83499999999999996</v>
      </c>
      <c r="S430" s="4">
        <v>0.47699999999999998</v>
      </c>
      <c r="T430" s="4">
        <v>0.91200000000000003</v>
      </c>
      <c r="U430" s="4">
        <v>0.77600000000000002</v>
      </c>
      <c r="V430" s="5">
        <v>0</v>
      </c>
      <c r="W430" s="5">
        <v>0</v>
      </c>
      <c r="X430" s="5">
        <v>100</v>
      </c>
      <c r="Y430" s="5">
        <v>0</v>
      </c>
      <c r="Z430" s="5">
        <v>100</v>
      </c>
      <c r="AA430" s="5">
        <v>100</v>
      </c>
      <c r="AB430" s="2">
        <v>0.999672340813206</v>
      </c>
      <c r="AC430" s="2">
        <v>1.6094379124341001</v>
      </c>
      <c r="AD430" s="2">
        <v>0.18032355413128201</v>
      </c>
      <c r="AE430" s="2">
        <v>0.74023878809379595</v>
      </c>
      <c r="AF430" s="2">
        <v>9.2115288907805598E-2</v>
      </c>
      <c r="AG430" s="2">
        <v>0.25360275879891803</v>
      </c>
    </row>
    <row r="431" spans="1:33" x14ac:dyDescent="0.35">
      <c r="A431" s="7">
        <v>463</v>
      </c>
      <c r="B431" s="7">
        <v>2</v>
      </c>
      <c r="C431" s="7">
        <v>0</v>
      </c>
      <c r="D431" s="7">
        <v>1</v>
      </c>
      <c r="E431" s="22" t="str">
        <f t="shared" si="12"/>
        <v>01</v>
      </c>
      <c r="F431" s="4">
        <v>0.23782900000000001</v>
      </c>
      <c r="G431" s="25">
        <v>0</v>
      </c>
      <c r="H431" s="4">
        <v>6.5251184530000002</v>
      </c>
      <c r="I431" s="4">
        <v>57.430691789000001</v>
      </c>
      <c r="J431" s="2">
        <f t="shared" si="13"/>
        <v>0.11361727065683352</v>
      </c>
      <c r="K431" s="3">
        <v>19</v>
      </c>
      <c r="L431" s="3">
        <v>16</v>
      </c>
      <c r="M431" s="3">
        <v>0</v>
      </c>
      <c r="N431" s="3">
        <v>14</v>
      </c>
      <c r="O431" s="24">
        <v>788.37320729999999</v>
      </c>
      <c r="P431" s="4">
        <v>0.61599999999999999</v>
      </c>
      <c r="Q431" s="4">
        <v>0.45714285714285702</v>
      </c>
      <c r="R431" s="4">
        <v>0.5</v>
      </c>
      <c r="S431" s="4">
        <v>0.44900000000000001</v>
      </c>
      <c r="T431" s="4">
        <v>0.36099999999999999</v>
      </c>
      <c r="U431" s="4">
        <v>0.34599999999999997</v>
      </c>
      <c r="V431" s="5">
        <v>100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2">
        <v>0.484508315448617</v>
      </c>
      <c r="AC431" s="2">
        <v>0.78275933924963204</v>
      </c>
      <c r="AD431" s="2">
        <v>0.69314718055994495</v>
      </c>
      <c r="AE431" s="2">
        <v>0.80073239123988305</v>
      </c>
      <c r="AF431" s="2">
        <v>1.0188773206492601</v>
      </c>
      <c r="AG431" s="2">
        <v>1.0613165039244099</v>
      </c>
    </row>
    <row r="432" spans="1:33" x14ac:dyDescent="0.35">
      <c r="A432" s="7">
        <v>853</v>
      </c>
      <c r="B432" s="7">
        <v>44</v>
      </c>
      <c r="C432" s="7">
        <v>0</v>
      </c>
      <c r="D432" s="7">
        <v>1</v>
      </c>
      <c r="E432" s="22" t="str">
        <f t="shared" si="12"/>
        <v>01</v>
      </c>
      <c r="F432" s="4">
        <v>0.25029400000000002</v>
      </c>
      <c r="G432" s="25">
        <v>0</v>
      </c>
      <c r="H432" s="4">
        <v>5.7525529779999998</v>
      </c>
      <c r="I432" s="4">
        <v>50.626738447500003</v>
      </c>
      <c r="J432" s="2">
        <f t="shared" si="13"/>
        <v>0.11362677419888317</v>
      </c>
      <c r="K432" s="3">
        <v>8</v>
      </c>
      <c r="L432" s="3">
        <v>19</v>
      </c>
      <c r="M432" s="3">
        <v>0</v>
      </c>
      <c r="N432" s="3">
        <v>22</v>
      </c>
      <c r="O432" s="24">
        <v>818.01425819999997</v>
      </c>
      <c r="P432" s="4">
        <v>0.81100000000000005</v>
      </c>
      <c r="Q432" s="4">
        <v>0.70370370370370405</v>
      </c>
      <c r="R432" s="4">
        <v>0.82399999999999995</v>
      </c>
      <c r="S432" s="4">
        <v>0.7</v>
      </c>
      <c r="T432" s="4">
        <v>0.79500000000000004</v>
      </c>
      <c r="U432" s="4">
        <v>0.60399999999999998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0.209487224866724</v>
      </c>
      <c r="AC432" s="2">
        <v>0.35139788683788897</v>
      </c>
      <c r="AD432" s="2">
        <v>0.19358474907266501</v>
      </c>
      <c r="AE432" s="2">
        <v>0.356674943938732</v>
      </c>
      <c r="AF432" s="2">
        <v>0.22941316432780501</v>
      </c>
      <c r="AG432" s="2">
        <v>0.50418108104732196</v>
      </c>
    </row>
    <row r="433" spans="1:33" x14ac:dyDescent="0.35">
      <c r="A433" s="7">
        <v>403</v>
      </c>
      <c r="B433" s="7">
        <v>49</v>
      </c>
      <c r="C433" s="7">
        <v>0</v>
      </c>
      <c r="D433" s="7">
        <v>1</v>
      </c>
      <c r="E433" s="22" t="str">
        <f t="shared" si="12"/>
        <v>01</v>
      </c>
      <c r="F433" s="4">
        <v>0.26467499999999999</v>
      </c>
      <c r="G433" s="25">
        <v>0</v>
      </c>
      <c r="H433" s="4">
        <v>7.0863054610000002</v>
      </c>
      <c r="I433" s="4">
        <v>62.004346658999999</v>
      </c>
      <c r="J433" s="2">
        <f t="shared" si="13"/>
        <v>0.11428723698956056</v>
      </c>
      <c r="K433" s="3">
        <v>21</v>
      </c>
      <c r="L433" s="3">
        <v>10</v>
      </c>
      <c r="M433" s="3">
        <v>12</v>
      </c>
      <c r="N433" s="3">
        <v>6</v>
      </c>
      <c r="O433" s="24">
        <v>509.50855469999999</v>
      </c>
      <c r="P433" s="4">
        <v>0.34</v>
      </c>
      <c r="Q433" s="4">
        <v>0.32258064516128998</v>
      </c>
      <c r="R433" s="4">
        <v>0.82299999999999995</v>
      </c>
      <c r="S433" s="4">
        <v>0.34399999999999997</v>
      </c>
      <c r="T433" s="4">
        <v>0.86399999999999999</v>
      </c>
      <c r="U433" s="4">
        <v>0.81799999999999995</v>
      </c>
      <c r="V433" s="5">
        <v>0</v>
      </c>
      <c r="W433" s="5">
        <v>0</v>
      </c>
      <c r="X433" s="5">
        <v>100</v>
      </c>
      <c r="Y433" s="5">
        <v>0</v>
      </c>
      <c r="Z433" s="5">
        <v>100</v>
      </c>
      <c r="AA433" s="5">
        <v>100</v>
      </c>
      <c r="AB433" s="2">
        <v>1.07880966137193</v>
      </c>
      <c r="AC433" s="2">
        <v>1.1314021114910999</v>
      </c>
      <c r="AD433" s="2">
        <v>0.19479907830506701</v>
      </c>
      <c r="AE433" s="2">
        <v>1.06711362160874</v>
      </c>
      <c r="AF433" s="2">
        <v>0.14618251017808101</v>
      </c>
      <c r="AG433" s="2">
        <v>0.20089294237939001</v>
      </c>
    </row>
    <row r="434" spans="1:33" x14ac:dyDescent="0.35">
      <c r="A434" s="7">
        <v>727</v>
      </c>
      <c r="B434" s="7">
        <v>4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5.3511986460000003</v>
      </c>
      <c r="I434" s="4">
        <v>46.691838278319999</v>
      </c>
      <c r="J434" s="2">
        <f t="shared" si="13"/>
        <v>0.1146067245008144</v>
      </c>
      <c r="K434" s="3">
        <v>32</v>
      </c>
      <c r="L434" s="3">
        <v>12</v>
      </c>
      <c r="M434" s="3">
        <v>0</v>
      </c>
      <c r="N434" s="3">
        <v>5</v>
      </c>
      <c r="O434" s="24">
        <v>890.31262589999994</v>
      </c>
      <c r="P434" s="4">
        <v>0.38600000000000001</v>
      </c>
      <c r="Q434" s="4">
        <v>0.27272727272727298</v>
      </c>
      <c r="R434" s="4">
        <v>0.107</v>
      </c>
      <c r="S434" s="4">
        <v>0.123</v>
      </c>
      <c r="T434" s="4">
        <v>0.191</v>
      </c>
      <c r="U434" s="4">
        <v>9.1999999999999998E-2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2">
        <v>0.95191790951730604</v>
      </c>
      <c r="AC434" s="2">
        <v>1.29928298413026</v>
      </c>
      <c r="AD434" s="2">
        <v>2.2349264445202301</v>
      </c>
      <c r="AE434" s="2">
        <v>2.0955709236097202</v>
      </c>
      <c r="AF434" s="2">
        <v>1.65548185093551</v>
      </c>
      <c r="AG434" s="2">
        <v>2.3859667019330999</v>
      </c>
    </row>
    <row r="435" spans="1:33" x14ac:dyDescent="0.35">
      <c r="A435" s="7">
        <v>371</v>
      </c>
      <c r="B435" s="7">
        <v>8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5.09552418</v>
      </c>
      <c r="I435" s="4">
        <v>43.654935021</v>
      </c>
      <c r="J435" s="2">
        <f t="shared" si="13"/>
        <v>0.11672275259484001</v>
      </c>
      <c r="K435" s="3">
        <v>24</v>
      </c>
      <c r="L435" s="3">
        <v>12</v>
      </c>
      <c r="M435" s="3">
        <v>1</v>
      </c>
      <c r="N435" s="3">
        <v>12</v>
      </c>
      <c r="O435" s="24">
        <v>282.96809139999999</v>
      </c>
      <c r="P435" s="4">
        <v>0.46899999999999997</v>
      </c>
      <c r="Q435" s="4">
        <v>0.33333333333333298</v>
      </c>
      <c r="R435" s="4">
        <v>0.34499999999999997</v>
      </c>
      <c r="S435" s="4">
        <v>0.19500000000000001</v>
      </c>
      <c r="T435" s="4">
        <v>0.316</v>
      </c>
      <c r="U435" s="4">
        <v>0.193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2">
        <v>0.75715251053585797</v>
      </c>
      <c r="AC435" s="2">
        <v>1.09861228866811</v>
      </c>
      <c r="AD435" s="2">
        <v>1.06421086195078</v>
      </c>
      <c r="AE435" s="2">
        <v>1.63475572041839</v>
      </c>
      <c r="AF435" s="2">
        <v>1.1520130653952201</v>
      </c>
      <c r="AG435" s="2">
        <v>1.6450650900772501</v>
      </c>
    </row>
    <row r="436" spans="1:33" x14ac:dyDescent="0.35">
      <c r="A436" s="7">
        <v>361</v>
      </c>
      <c r="B436" s="7">
        <v>18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4.8953044370000001</v>
      </c>
      <c r="I436" s="4">
        <v>41.876923351999999</v>
      </c>
      <c r="J436" s="2">
        <f t="shared" si="13"/>
        <v>0.11689742333389937</v>
      </c>
      <c r="K436" s="3">
        <v>20</v>
      </c>
      <c r="L436" s="3">
        <v>14</v>
      </c>
      <c r="M436" s="3">
        <v>0</v>
      </c>
      <c r="N436" s="3">
        <v>15</v>
      </c>
      <c r="O436" s="24">
        <v>620.54253670000003</v>
      </c>
      <c r="P436" s="4">
        <v>0.58399999999999996</v>
      </c>
      <c r="Q436" s="4">
        <v>0.41176470588235298</v>
      </c>
      <c r="R436" s="4">
        <v>0.246</v>
      </c>
      <c r="S436" s="4">
        <v>0.26200000000000001</v>
      </c>
      <c r="T436" s="4">
        <v>0.214</v>
      </c>
      <c r="U436" s="4">
        <v>0.24299999999999999</v>
      </c>
      <c r="V436" s="5">
        <v>100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2">
        <v>0.53785429615391001</v>
      </c>
      <c r="AC436" s="2">
        <v>0.88730319500090304</v>
      </c>
      <c r="AD436" s="2">
        <v>1.4024237430497699</v>
      </c>
      <c r="AE436" s="2">
        <v>1.33941077522104</v>
      </c>
      <c r="AF436" s="2">
        <v>1.5417792639602901</v>
      </c>
      <c r="AG436" s="2">
        <v>1.4146938356415899</v>
      </c>
    </row>
    <row r="437" spans="1:33" x14ac:dyDescent="0.35">
      <c r="A437" s="7">
        <v>391</v>
      </c>
      <c r="B437" s="7">
        <v>29</v>
      </c>
      <c r="C437" s="7">
        <v>0</v>
      </c>
      <c r="D437" s="7">
        <v>1</v>
      </c>
      <c r="E437" s="22" t="str">
        <f t="shared" si="12"/>
        <v>01</v>
      </c>
      <c r="F437" s="4">
        <v>0.34987699999999999</v>
      </c>
      <c r="G437" s="25">
        <v>0</v>
      </c>
      <c r="H437" s="4">
        <v>6.135261614</v>
      </c>
      <c r="I437" s="4">
        <v>52.332417886000002</v>
      </c>
      <c r="J437" s="2">
        <f t="shared" si="13"/>
        <v>0.11723634912808623</v>
      </c>
      <c r="K437" s="3">
        <v>23</v>
      </c>
      <c r="L437" s="3">
        <v>14</v>
      </c>
      <c r="M437" s="3">
        <v>0</v>
      </c>
      <c r="N437" s="3">
        <v>12</v>
      </c>
      <c r="O437" s="24">
        <v>841.91950010000005</v>
      </c>
      <c r="P437" s="4">
        <v>0.52200000000000002</v>
      </c>
      <c r="Q437" s="4">
        <v>0.37837837837837801</v>
      </c>
      <c r="R437" s="4">
        <v>0.252</v>
      </c>
      <c r="S437" s="4">
        <v>0.25</v>
      </c>
      <c r="T437" s="4">
        <v>0.249</v>
      </c>
      <c r="U437" s="4">
        <v>0.24099999999999999</v>
      </c>
      <c r="V437" s="5">
        <v>100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2">
        <v>0.65008769109949804</v>
      </c>
      <c r="AC437" s="2">
        <v>0.97186058302896605</v>
      </c>
      <c r="AD437" s="2">
        <v>1.3783261914707099</v>
      </c>
      <c r="AE437" s="2">
        <v>1.3862943611198899</v>
      </c>
      <c r="AF437" s="2">
        <v>1.3903023825174301</v>
      </c>
      <c r="AG437" s="2">
        <v>1.42295834549148</v>
      </c>
    </row>
    <row r="438" spans="1:33" x14ac:dyDescent="0.35">
      <c r="A438" s="7">
        <v>217</v>
      </c>
      <c r="B438" s="7">
        <v>23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6.5224262489999996</v>
      </c>
      <c r="I438" s="4">
        <v>54.58589602</v>
      </c>
      <c r="J438" s="2">
        <f t="shared" si="13"/>
        <v>0.11948922202559825</v>
      </c>
      <c r="K438" s="3">
        <v>18</v>
      </c>
      <c r="L438" s="3">
        <v>18</v>
      </c>
      <c r="M438" s="3">
        <v>0</v>
      </c>
      <c r="N438" s="3">
        <v>13</v>
      </c>
      <c r="O438" s="24">
        <v>427.34776169999998</v>
      </c>
      <c r="P438" s="4">
        <v>0.61</v>
      </c>
      <c r="Q438" s="4">
        <v>0.5</v>
      </c>
      <c r="R438" s="4">
        <v>0.56399999999999995</v>
      </c>
      <c r="S438" s="4">
        <v>0.496</v>
      </c>
      <c r="T438" s="4">
        <v>0.30299999999999999</v>
      </c>
      <c r="U438" s="4">
        <v>0.34300000000000003</v>
      </c>
      <c r="V438" s="5">
        <v>100</v>
      </c>
      <c r="W438" s="5">
        <v>0</v>
      </c>
      <c r="X438" s="5">
        <v>100</v>
      </c>
      <c r="Y438" s="5">
        <v>0</v>
      </c>
      <c r="Z438" s="5">
        <v>0</v>
      </c>
      <c r="AA438" s="5">
        <v>0</v>
      </c>
      <c r="AB438" s="2">
        <v>0.49429632181478</v>
      </c>
      <c r="AC438" s="2">
        <v>0.69314718055994495</v>
      </c>
      <c r="AD438" s="2">
        <v>0.57270102748407803</v>
      </c>
      <c r="AE438" s="2">
        <v>0.70117935225720995</v>
      </c>
      <c r="AF438" s="2">
        <v>1.19402247347277</v>
      </c>
      <c r="AG438" s="2">
        <v>1.0700248318162</v>
      </c>
    </row>
    <row r="439" spans="1:33" x14ac:dyDescent="0.35">
      <c r="A439" s="7">
        <v>17</v>
      </c>
      <c r="B439" s="7">
        <v>47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6.6206332850000003</v>
      </c>
      <c r="I439" s="4">
        <v>55.148893057099997</v>
      </c>
      <c r="J439" s="2">
        <f t="shared" si="13"/>
        <v>0.12005015727414758</v>
      </c>
      <c r="K439" s="3">
        <v>22</v>
      </c>
      <c r="L439" s="3">
        <v>21</v>
      </c>
      <c r="M439" s="3">
        <v>1</v>
      </c>
      <c r="N439" s="3">
        <v>5</v>
      </c>
      <c r="O439" s="24">
        <v>1001</v>
      </c>
      <c r="P439" s="4">
        <v>0.50900000000000001</v>
      </c>
      <c r="Q439" s="4">
        <v>0.48837209302325602</v>
      </c>
      <c r="R439" s="4">
        <v>0.54100000000000004</v>
      </c>
      <c r="S439" s="4">
        <v>0.49099999999999999</v>
      </c>
      <c r="T439" s="4">
        <v>0.56699999999999995</v>
      </c>
      <c r="U439" s="4">
        <v>0.61499999999999999</v>
      </c>
      <c r="V439" s="5">
        <v>100</v>
      </c>
      <c r="W439" s="5">
        <v>0</v>
      </c>
      <c r="X439" s="5">
        <v>100</v>
      </c>
      <c r="Y439" s="5">
        <v>0</v>
      </c>
      <c r="Z439" s="5">
        <v>100</v>
      </c>
      <c r="AA439" s="5">
        <v>100</v>
      </c>
      <c r="AB439" s="2">
        <v>0.67530726243161399</v>
      </c>
      <c r="AC439" s="2">
        <v>0.71667767797013904</v>
      </c>
      <c r="AD439" s="2">
        <v>0.61433600013565504</v>
      </c>
      <c r="AE439" s="2">
        <v>0.71131115118761601</v>
      </c>
      <c r="AF439" s="2">
        <v>0.56739597525438501</v>
      </c>
      <c r="AG439" s="2">
        <v>0.48613301117561902</v>
      </c>
    </row>
    <row r="440" spans="1:33" x14ac:dyDescent="0.35">
      <c r="A440" s="7">
        <v>313</v>
      </c>
      <c r="B440" s="7">
        <v>18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6.2628268069999997</v>
      </c>
      <c r="I440" s="4">
        <v>51.973877926299998</v>
      </c>
      <c r="J440" s="2">
        <f t="shared" si="13"/>
        <v>0.12049950969371218</v>
      </c>
      <c r="K440" s="3">
        <v>12</v>
      </c>
      <c r="L440" s="3">
        <v>13</v>
      </c>
      <c r="M440" s="3">
        <v>6</v>
      </c>
      <c r="N440" s="3">
        <v>18</v>
      </c>
      <c r="O440" s="24">
        <v>880.9887943</v>
      </c>
      <c r="P440" s="4">
        <v>0.61</v>
      </c>
      <c r="Q440" s="4">
        <v>0.52</v>
      </c>
      <c r="R440" s="4">
        <v>8.8999999999999996E-2</v>
      </c>
      <c r="S440" s="4">
        <v>0.13500000000000001</v>
      </c>
      <c r="T440" s="4">
        <v>0.05</v>
      </c>
      <c r="U440" s="4">
        <v>6.6000000000000003E-2</v>
      </c>
      <c r="V440" s="5">
        <v>100</v>
      </c>
      <c r="W440" s="5">
        <v>100</v>
      </c>
      <c r="X440" s="5">
        <v>0</v>
      </c>
      <c r="Y440" s="5">
        <v>0</v>
      </c>
      <c r="Z440" s="5">
        <v>0</v>
      </c>
      <c r="AA440" s="5">
        <v>0</v>
      </c>
      <c r="AB440" s="2">
        <v>0.49429632181478</v>
      </c>
      <c r="AC440" s="2">
        <v>0.65392646740666405</v>
      </c>
      <c r="AD440" s="2">
        <v>2.4191189092499998</v>
      </c>
      <c r="AE440" s="2">
        <v>2.0024805005437099</v>
      </c>
      <c r="AF440" s="2">
        <v>2.99573227355399</v>
      </c>
      <c r="AG440" s="2">
        <v>2.7181005369557099</v>
      </c>
    </row>
    <row r="441" spans="1:33" x14ac:dyDescent="0.35">
      <c r="A441" s="7">
        <v>705</v>
      </c>
      <c r="B441" s="7">
        <v>42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5.5003030109999997</v>
      </c>
      <c r="I441" s="4">
        <v>45.104307108999997</v>
      </c>
      <c r="J441" s="2">
        <f t="shared" si="13"/>
        <v>0.12194629212921627</v>
      </c>
      <c r="K441" s="3">
        <v>28</v>
      </c>
      <c r="L441" s="3">
        <v>16</v>
      </c>
      <c r="M441" s="3">
        <v>5</v>
      </c>
      <c r="N441" s="3">
        <v>0</v>
      </c>
      <c r="O441" s="24">
        <v>1001</v>
      </c>
      <c r="P441" s="4">
        <v>0.34100000000000003</v>
      </c>
      <c r="Q441" s="4">
        <v>0.36363636363636398</v>
      </c>
      <c r="R441" s="4">
        <v>0.221</v>
      </c>
      <c r="S441" s="4">
        <v>0.27700000000000002</v>
      </c>
      <c r="T441" s="4">
        <v>0.108</v>
      </c>
      <c r="U441" s="4">
        <v>0.187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2">
        <v>1.0758728016986201</v>
      </c>
      <c r="AC441" s="2">
        <v>1.0116009116784801</v>
      </c>
      <c r="AD441" s="2">
        <v>1.5095925774643799</v>
      </c>
      <c r="AE441" s="2">
        <v>1.2837377727948001</v>
      </c>
      <c r="AF441" s="2">
        <v>2.22562405185792</v>
      </c>
      <c r="AG441" s="2">
        <v>1.67664666212755</v>
      </c>
    </row>
    <row r="442" spans="1:33" x14ac:dyDescent="0.35">
      <c r="A442" s="7">
        <v>635</v>
      </c>
      <c r="B442" s="7">
        <v>29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4.9372950299999996</v>
      </c>
      <c r="I442" s="4">
        <v>38.92339923267</v>
      </c>
      <c r="J442" s="2">
        <f t="shared" si="13"/>
        <v>0.12684645039572817</v>
      </c>
      <c r="K442" s="3">
        <v>8</v>
      </c>
      <c r="L442" s="3">
        <v>13</v>
      </c>
      <c r="M442" s="3">
        <v>0</v>
      </c>
      <c r="N442" s="3">
        <v>28</v>
      </c>
      <c r="O442" s="24">
        <v>703.29154100000005</v>
      </c>
      <c r="P442" s="4">
        <v>0.83</v>
      </c>
      <c r="Q442" s="4">
        <v>0.61904761904761896</v>
      </c>
      <c r="R442" s="4">
        <v>0.68899999999999995</v>
      </c>
      <c r="S442" s="4">
        <v>0.64300000000000002</v>
      </c>
      <c r="T442" s="4">
        <v>0.59</v>
      </c>
      <c r="U442" s="4">
        <v>0.40100000000000002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0</v>
      </c>
      <c r="AB442" s="2">
        <v>0.18632957819149301</v>
      </c>
      <c r="AC442" s="2">
        <v>0.479573080261886</v>
      </c>
      <c r="AD442" s="2">
        <v>0.372514007968479</v>
      </c>
      <c r="AE442" s="2">
        <v>0.44161055474451799</v>
      </c>
      <c r="AF442" s="2">
        <v>0.52763274208237199</v>
      </c>
      <c r="AG442" s="2">
        <v>0.91379385167556804</v>
      </c>
    </row>
    <row r="443" spans="1:33" x14ac:dyDescent="0.35">
      <c r="A443" s="7">
        <v>895</v>
      </c>
      <c r="B443" s="7">
        <v>41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5.2811089940000002</v>
      </c>
      <c r="I443" s="4">
        <v>40.809379620999998</v>
      </c>
      <c r="J443" s="2">
        <f t="shared" si="13"/>
        <v>0.12940919570564624</v>
      </c>
      <c r="K443" s="3">
        <v>14</v>
      </c>
      <c r="L443" s="3">
        <v>21</v>
      </c>
      <c r="M443" s="3">
        <v>0</v>
      </c>
      <c r="N443" s="3">
        <v>14</v>
      </c>
      <c r="O443" s="24">
        <v>823.48992129999999</v>
      </c>
      <c r="P443" s="4">
        <v>0.71</v>
      </c>
      <c r="Q443" s="4">
        <v>0.6</v>
      </c>
      <c r="R443" s="4">
        <v>0.40699999999999997</v>
      </c>
      <c r="S443" s="4">
        <v>0.35799999999999998</v>
      </c>
      <c r="T443" s="4">
        <v>0.214</v>
      </c>
      <c r="U443" s="4">
        <v>0.23200000000000001</v>
      </c>
      <c r="V443" s="5">
        <v>100</v>
      </c>
      <c r="W443" s="5">
        <v>100</v>
      </c>
      <c r="X443" s="5">
        <v>0</v>
      </c>
      <c r="Y443" s="5">
        <v>0</v>
      </c>
      <c r="Z443" s="5">
        <v>0</v>
      </c>
      <c r="AA443" s="5">
        <v>0</v>
      </c>
      <c r="AB443" s="2">
        <v>0.34249030894677601</v>
      </c>
      <c r="AC443" s="2">
        <v>0.51082562376599105</v>
      </c>
      <c r="AD443" s="2">
        <v>0.89894209353954202</v>
      </c>
      <c r="AE443" s="2">
        <v>1.02722229258144</v>
      </c>
      <c r="AF443" s="2">
        <v>1.5417792639602901</v>
      </c>
      <c r="AG443" s="2">
        <v>1.46101790731583</v>
      </c>
    </row>
    <row r="444" spans="1:33" x14ac:dyDescent="0.35">
      <c r="A444" s="7">
        <v>901</v>
      </c>
      <c r="B444" s="7">
        <v>40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6.0715313430000002</v>
      </c>
      <c r="I444" s="4">
        <v>46.504269506999997</v>
      </c>
      <c r="J444" s="2">
        <f t="shared" si="13"/>
        <v>0.13055857897275627</v>
      </c>
      <c r="K444" s="3">
        <v>12</v>
      </c>
      <c r="L444" s="3">
        <v>16</v>
      </c>
      <c r="M444" s="3">
        <v>0</v>
      </c>
      <c r="N444" s="3">
        <v>21</v>
      </c>
      <c r="O444" s="24">
        <v>1001</v>
      </c>
      <c r="P444" s="4">
        <v>0.74199999999999999</v>
      </c>
      <c r="Q444" s="4">
        <v>0.57142857142857095</v>
      </c>
      <c r="R444" s="4">
        <v>0.59799999999999998</v>
      </c>
      <c r="S444" s="4">
        <v>0.42799999999999999</v>
      </c>
      <c r="T444" s="4">
        <v>0.32</v>
      </c>
      <c r="U444" s="4">
        <v>0.59099999999999997</v>
      </c>
      <c r="V444" s="5">
        <v>100</v>
      </c>
      <c r="W444" s="5">
        <v>100</v>
      </c>
      <c r="X444" s="5">
        <v>100</v>
      </c>
      <c r="Y444" s="5">
        <v>0</v>
      </c>
      <c r="Z444" s="5">
        <v>0</v>
      </c>
      <c r="AA444" s="5">
        <v>100</v>
      </c>
      <c r="AB444" s="2">
        <v>0.298406035814757</v>
      </c>
      <c r="AC444" s="2">
        <v>0.55961578793542299</v>
      </c>
      <c r="AD444" s="2">
        <v>0.514164525031505</v>
      </c>
      <c r="AE444" s="2">
        <v>0.84863208340034002</v>
      </c>
      <c r="AF444" s="2">
        <v>1.1394342831883599</v>
      </c>
      <c r="AG444" s="2">
        <v>0.52593926157603899</v>
      </c>
    </row>
    <row r="445" spans="1:33" x14ac:dyDescent="0.35">
      <c r="A445" s="7">
        <v>611</v>
      </c>
      <c r="B445" s="7">
        <v>23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7.1229645450000003</v>
      </c>
      <c r="I445" s="4">
        <v>52.1289864413</v>
      </c>
      <c r="J445" s="2">
        <f t="shared" si="13"/>
        <v>0.13664114787692708</v>
      </c>
      <c r="K445" s="3">
        <v>14</v>
      </c>
      <c r="L445" s="3">
        <v>21</v>
      </c>
      <c r="M445" s="3">
        <v>1</v>
      </c>
      <c r="N445" s="3">
        <v>13</v>
      </c>
      <c r="O445" s="24">
        <v>496.68854520000002</v>
      </c>
      <c r="P445" s="4">
        <v>0.69799999999999995</v>
      </c>
      <c r="Q445" s="4">
        <v>0.6</v>
      </c>
      <c r="R445" s="4">
        <v>0.79200000000000004</v>
      </c>
      <c r="S445" s="4">
        <v>0.53600000000000003</v>
      </c>
      <c r="T445" s="4">
        <v>0.89100000000000001</v>
      </c>
      <c r="U445" s="4">
        <v>0.86799999999999999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0.35953617621976502</v>
      </c>
      <c r="AC445" s="2">
        <v>0.51082562376599105</v>
      </c>
      <c r="AD445" s="2">
        <v>0.233193887167711</v>
      </c>
      <c r="AE445" s="2">
        <v>0.62362111791133501</v>
      </c>
      <c r="AF445" s="2">
        <v>0.115410851511328</v>
      </c>
      <c r="AG445" s="2">
        <v>0.14156356432178699</v>
      </c>
    </row>
    <row r="446" spans="1:33" x14ac:dyDescent="0.35">
      <c r="A446" s="7">
        <v>35</v>
      </c>
      <c r="B446" s="7">
        <v>42</v>
      </c>
      <c r="C446" s="7">
        <v>0</v>
      </c>
      <c r="D446" s="7">
        <v>1</v>
      </c>
      <c r="E446" s="22" t="str">
        <f t="shared" si="12"/>
        <v>01</v>
      </c>
      <c r="F446" s="4">
        <v>0.24834600000000001</v>
      </c>
      <c r="G446" s="25">
        <v>0</v>
      </c>
      <c r="H446" s="4">
        <v>7.9955243210000004</v>
      </c>
      <c r="I446" s="4">
        <v>56.616458829999999</v>
      </c>
      <c r="J446" s="2">
        <f t="shared" si="13"/>
        <v>0.141222614169633</v>
      </c>
      <c r="K446" s="3">
        <v>27</v>
      </c>
      <c r="L446" s="3">
        <v>16</v>
      </c>
      <c r="M446" s="3">
        <v>2</v>
      </c>
      <c r="N446" s="3">
        <v>4</v>
      </c>
      <c r="O446" s="24">
        <v>728.24574759999996</v>
      </c>
      <c r="P446" s="4">
        <v>0.40400000000000003</v>
      </c>
      <c r="Q446" s="4">
        <v>0.372093023255814</v>
      </c>
      <c r="R446" s="4">
        <v>0.40400000000000003</v>
      </c>
      <c r="S446" s="4">
        <v>0.38300000000000001</v>
      </c>
      <c r="T446" s="4">
        <v>0.42399999999999999</v>
      </c>
      <c r="U446" s="4">
        <v>0.23899999999999999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2">
        <v>0.90634040102098701</v>
      </c>
      <c r="AC446" s="2">
        <v>0.98861139345378102</v>
      </c>
      <c r="AD446" s="2">
        <v>0.90634040102098701</v>
      </c>
      <c r="AE446" s="2">
        <v>0.95972028980149104</v>
      </c>
      <c r="AF446" s="2">
        <v>0.85802182375017899</v>
      </c>
      <c r="AG446" s="2">
        <v>1.43129172705063</v>
      </c>
    </row>
    <row r="447" spans="1:33" x14ac:dyDescent="0.35">
      <c r="A447" s="7">
        <v>739</v>
      </c>
      <c r="B447" s="7">
        <v>1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6.2942812999999997</v>
      </c>
      <c r="I447" s="4">
        <v>42.821478622100003</v>
      </c>
      <c r="J447" s="2">
        <f t="shared" si="13"/>
        <v>0.14698888274146482</v>
      </c>
      <c r="K447" s="3">
        <v>19</v>
      </c>
      <c r="L447" s="3">
        <v>14</v>
      </c>
      <c r="M447" s="3">
        <v>2</v>
      </c>
      <c r="N447" s="3">
        <v>14</v>
      </c>
      <c r="O447" s="24">
        <v>1001</v>
      </c>
      <c r="P447" s="4">
        <v>0.57099999999999995</v>
      </c>
      <c r="Q447" s="4">
        <v>0.42424242424242398</v>
      </c>
      <c r="R447" s="4">
        <v>0.47299999999999998</v>
      </c>
      <c r="S447" s="4">
        <v>0.41399999999999998</v>
      </c>
      <c r="T447" s="4">
        <v>0.34599999999999997</v>
      </c>
      <c r="U447" s="4">
        <v>0.33700000000000002</v>
      </c>
      <c r="V447" s="5">
        <v>100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0.56036606932612698</v>
      </c>
      <c r="AC447" s="2">
        <v>0.85745023185122204</v>
      </c>
      <c r="AD447" s="2">
        <v>0.74865989049020398</v>
      </c>
      <c r="AE447" s="2">
        <v>0.88188930515682296</v>
      </c>
      <c r="AF447" s="2">
        <v>1.0613165039244099</v>
      </c>
      <c r="AG447" s="2">
        <v>1.0876723486297799</v>
      </c>
    </row>
    <row r="448" spans="1:33" x14ac:dyDescent="0.35">
      <c r="A448" s="7">
        <v>159</v>
      </c>
      <c r="B448" s="7">
        <v>9</v>
      </c>
      <c r="C448" s="7">
        <v>0</v>
      </c>
      <c r="D448" s="7">
        <v>1</v>
      </c>
      <c r="E448" s="22" t="str">
        <f t="shared" si="12"/>
        <v>01</v>
      </c>
      <c r="F448" s="4">
        <v>0.287634</v>
      </c>
      <c r="G448" s="25">
        <v>0</v>
      </c>
      <c r="H448" s="4">
        <v>7.739066577</v>
      </c>
      <c r="I448" s="4">
        <v>51.394827342900001</v>
      </c>
      <c r="J448" s="2">
        <f t="shared" si="13"/>
        <v>0.15058065134387735</v>
      </c>
      <c r="K448" s="3">
        <v>12</v>
      </c>
      <c r="L448" s="3">
        <v>22</v>
      </c>
      <c r="M448" s="3">
        <v>1</v>
      </c>
      <c r="N448" s="3">
        <v>14</v>
      </c>
      <c r="O448" s="24">
        <v>1001</v>
      </c>
      <c r="P448" s="4">
        <v>0.71799999999999997</v>
      </c>
      <c r="Q448" s="4">
        <v>0.64705882352941202</v>
      </c>
      <c r="R448" s="4">
        <v>0.72199999999999998</v>
      </c>
      <c r="S448" s="4">
        <v>0.63600000000000001</v>
      </c>
      <c r="T448" s="4">
        <v>0.76700000000000002</v>
      </c>
      <c r="U448" s="4">
        <v>0.54200000000000004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0.33128570993391299</v>
      </c>
      <c r="AC448" s="2">
        <v>0.435318071257845</v>
      </c>
      <c r="AD448" s="2">
        <v>0.325730140089311</v>
      </c>
      <c r="AE448" s="2">
        <v>0.452556715642015</v>
      </c>
      <c r="AF448" s="2">
        <v>0.26526847761488098</v>
      </c>
      <c r="AG448" s="2">
        <v>0.61248927754249105</v>
      </c>
    </row>
    <row r="449" spans="1:33" x14ac:dyDescent="0.35">
      <c r="A449" s="7">
        <v>419</v>
      </c>
      <c r="B449" s="7">
        <v>45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5.3864388720000003</v>
      </c>
      <c r="I449" s="4">
        <v>34.158452593</v>
      </c>
      <c r="J449" s="2">
        <f t="shared" si="13"/>
        <v>0.15768977992591587</v>
      </c>
      <c r="K449" s="3">
        <v>29</v>
      </c>
      <c r="L449" s="3">
        <v>11</v>
      </c>
      <c r="M449" s="3">
        <v>0</v>
      </c>
      <c r="N449" s="3">
        <v>9</v>
      </c>
      <c r="O449" s="24">
        <v>696.98786859999996</v>
      </c>
      <c r="P449" s="4">
        <v>0.41699999999999998</v>
      </c>
      <c r="Q449" s="4">
        <v>0.27500000000000002</v>
      </c>
      <c r="R449" s="4">
        <v>0.8</v>
      </c>
      <c r="S449" s="4">
        <v>0.63600000000000001</v>
      </c>
      <c r="T449" s="4">
        <v>0.85199999999999998</v>
      </c>
      <c r="U449" s="4">
        <v>0.76900000000000002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0.87466905718333599</v>
      </c>
      <c r="AC449" s="2">
        <v>1.29098418131557</v>
      </c>
      <c r="AD449" s="2">
        <v>0.22314355131420999</v>
      </c>
      <c r="AE449" s="2">
        <v>0.452556715642015</v>
      </c>
      <c r="AF449" s="2">
        <v>0.160168752152821</v>
      </c>
      <c r="AG449" s="2">
        <v>0.262664309476493</v>
      </c>
    </row>
    <row r="450" spans="1:33" x14ac:dyDescent="0.35">
      <c r="A450" s="7">
        <v>669</v>
      </c>
      <c r="B450" s="7">
        <v>34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8.5580413770000003</v>
      </c>
      <c r="I450" s="4">
        <v>54.127500990000001</v>
      </c>
      <c r="J450" s="2">
        <f t="shared" ref="J450:J513" si="15">H450/I450</f>
        <v>0.15810893206728849</v>
      </c>
      <c r="K450" s="3">
        <v>17</v>
      </c>
      <c r="L450" s="3">
        <v>14</v>
      </c>
      <c r="M450" s="3">
        <v>1</v>
      </c>
      <c r="N450" s="3">
        <v>17</v>
      </c>
      <c r="O450" s="24">
        <v>542.73271569999997</v>
      </c>
      <c r="P450" s="4">
        <v>0.623</v>
      </c>
      <c r="Q450" s="4">
        <v>0.45161290322580599</v>
      </c>
      <c r="R450" s="4">
        <v>0.88600000000000001</v>
      </c>
      <c r="S450" s="4">
        <v>0.64400000000000002</v>
      </c>
      <c r="T450" s="4">
        <v>0.87</v>
      </c>
      <c r="U450" s="4">
        <v>0.88600000000000001</v>
      </c>
      <c r="V450" s="5">
        <v>100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0.473208760194684</v>
      </c>
      <c r="AC450" s="2">
        <v>0.79492987486988798</v>
      </c>
      <c r="AD450" s="2">
        <v>0.121038328377056</v>
      </c>
      <c r="AE450" s="2">
        <v>0.440056552877783</v>
      </c>
      <c r="AF450" s="2">
        <v>0.13926206733350799</v>
      </c>
      <c r="AG450" s="2">
        <v>0.121038328377056</v>
      </c>
    </row>
    <row r="451" spans="1:33" x14ac:dyDescent="0.35">
      <c r="A451" s="7">
        <v>767</v>
      </c>
      <c r="B451" s="7">
        <v>3</v>
      </c>
      <c r="C451" s="7">
        <v>0</v>
      </c>
      <c r="D451" s="7">
        <v>1</v>
      </c>
      <c r="E451" s="22" t="str">
        <f t="shared" si="14"/>
        <v>01</v>
      </c>
      <c r="F451" s="4">
        <v>0.23840700000000001</v>
      </c>
      <c r="G451" s="25">
        <v>0</v>
      </c>
      <c r="H451" s="4">
        <v>8.1916344310000007</v>
      </c>
      <c r="I451" s="4">
        <v>50.033117647899999</v>
      </c>
      <c r="J451" s="2">
        <f t="shared" si="15"/>
        <v>0.16372424538177507</v>
      </c>
      <c r="K451" s="3">
        <v>25</v>
      </c>
      <c r="L451" s="3">
        <v>17</v>
      </c>
      <c r="M451" s="3">
        <v>1</v>
      </c>
      <c r="N451" s="3">
        <v>6</v>
      </c>
      <c r="O451" s="24">
        <v>617.28509699999995</v>
      </c>
      <c r="P451" s="4">
        <v>0.45800000000000002</v>
      </c>
      <c r="Q451" s="4">
        <v>0.40476190476190499</v>
      </c>
      <c r="R451" s="4">
        <v>0.85099999999999998</v>
      </c>
      <c r="S451" s="4">
        <v>0.76</v>
      </c>
      <c r="T451" s="4">
        <v>0.873</v>
      </c>
      <c r="U451" s="4">
        <v>0.84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0.78088609486795202</v>
      </c>
      <c r="AC451" s="2">
        <v>0.90445627422715202</v>
      </c>
      <c r="AD451" s="2">
        <v>0.16134315040876299</v>
      </c>
      <c r="AE451" s="2">
        <v>0.27443684570176002</v>
      </c>
      <c r="AF451" s="2">
        <v>0.13581972314253499</v>
      </c>
      <c r="AG451" s="2">
        <v>0.17435338714477799</v>
      </c>
    </row>
    <row r="452" spans="1:33" x14ac:dyDescent="0.35">
      <c r="A452" s="7">
        <v>199</v>
      </c>
      <c r="B452" s="7">
        <v>44</v>
      </c>
      <c r="C452" s="7">
        <v>0</v>
      </c>
      <c r="D452" s="7">
        <v>1</v>
      </c>
      <c r="E452" s="22" t="str">
        <f t="shared" si="14"/>
        <v>01</v>
      </c>
      <c r="F452" s="4">
        <v>0.25050899999999998</v>
      </c>
      <c r="G452" s="25">
        <v>0</v>
      </c>
      <c r="H452" s="4">
        <v>8.495348259</v>
      </c>
      <c r="I452" s="4">
        <v>51.333943544999997</v>
      </c>
      <c r="J452" s="2">
        <f t="shared" si="15"/>
        <v>0.16549183001210238</v>
      </c>
      <c r="K452" s="3">
        <v>20</v>
      </c>
      <c r="L452" s="3">
        <v>19</v>
      </c>
      <c r="M452" s="3">
        <v>0</v>
      </c>
      <c r="N452" s="3">
        <v>10</v>
      </c>
      <c r="O452" s="24">
        <v>764.89072229999999</v>
      </c>
      <c r="P452" s="4">
        <v>0.58199999999999996</v>
      </c>
      <c r="Q452" s="4">
        <v>0.487179487179487</v>
      </c>
      <c r="R452" s="4">
        <v>0.68400000000000005</v>
      </c>
      <c r="S452" s="4">
        <v>0.57599999999999996</v>
      </c>
      <c r="T452" s="4">
        <v>0.75800000000000001</v>
      </c>
      <c r="U452" s="4">
        <v>0.60099999999999998</v>
      </c>
      <c r="V452" s="5">
        <v>100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0.54128483125069904</v>
      </c>
      <c r="AC452" s="2">
        <v>0.71912266696320604</v>
      </c>
      <c r="AD452" s="2">
        <v>0.37979736135958703</v>
      </c>
      <c r="AE452" s="2">
        <v>0.55164761828624598</v>
      </c>
      <c r="AF452" s="2">
        <v>0.27707189333976501</v>
      </c>
      <c r="AG452" s="2">
        <v>0.50916034444692904</v>
      </c>
    </row>
    <row r="453" spans="1:33" x14ac:dyDescent="0.35">
      <c r="A453" s="7">
        <v>771</v>
      </c>
      <c r="B453" s="7">
        <v>34</v>
      </c>
      <c r="C453" s="7">
        <v>0</v>
      </c>
      <c r="D453" s="7">
        <v>1</v>
      </c>
      <c r="E453" s="22" t="str">
        <f t="shared" si="14"/>
        <v>01</v>
      </c>
      <c r="F453" s="4">
        <v>0.251023</v>
      </c>
      <c r="G453" s="25">
        <v>0</v>
      </c>
      <c r="H453" s="4">
        <v>8.1521792719999997</v>
      </c>
      <c r="I453" s="4">
        <v>48.949941688999999</v>
      </c>
      <c r="J453" s="2">
        <f t="shared" si="15"/>
        <v>0.16654114368091172</v>
      </c>
      <c r="K453" s="3">
        <v>25</v>
      </c>
      <c r="L453" s="3">
        <v>16</v>
      </c>
      <c r="M453" s="3">
        <v>0</v>
      </c>
      <c r="N453" s="3">
        <v>8</v>
      </c>
      <c r="O453" s="24">
        <v>794.25892250000004</v>
      </c>
      <c r="P453" s="4">
        <v>0.47499999999999998</v>
      </c>
      <c r="Q453" s="4">
        <v>0.39024390243902402</v>
      </c>
      <c r="R453" s="4">
        <v>0.53400000000000003</v>
      </c>
      <c r="S453" s="4">
        <v>0.41</v>
      </c>
      <c r="T453" s="4">
        <v>0.52300000000000002</v>
      </c>
      <c r="U453" s="4">
        <v>0.40600000000000003</v>
      </c>
      <c r="V453" s="5">
        <v>0</v>
      </c>
      <c r="W453" s="5">
        <v>0</v>
      </c>
      <c r="X453" s="5">
        <v>100</v>
      </c>
      <c r="Y453" s="5">
        <v>0</v>
      </c>
      <c r="Z453" s="5">
        <v>100</v>
      </c>
      <c r="AA453" s="5">
        <v>0</v>
      </c>
      <c r="AB453" s="2">
        <v>0.74444047494749599</v>
      </c>
      <c r="AC453" s="2">
        <v>0.94098334446452703</v>
      </c>
      <c r="AD453" s="2">
        <v>0.62735944002194199</v>
      </c>
      <c r="AE453" s="2">
        <v>0.89159811928378396</v>
      </c>
      <c r="AF453" s="2">
        <v>0.64817381491721404</v>
      </c>
      <c r="AG453" s="2">
        <v>0.90140211938040404</v>
      </c>
    </row>
    <row r="454" spans="1:33" x14ac:dyDescent="0.35">
      <c r="A454" s="7">
        <v>409</v>
      </c>
      <c r="B454" s="7">
        <v>46</v>
      </c>
      <c r="C454" s="7">
        <v>0</v>
      </c>
      <c r="D454" s="7">
        <v>1</v>
      </c>
      <c r="E454" s="22" t="str">
        <f t="shared" si="14"/>
        <v>01</v>
      </c>
      <c r="F454" s="4">
        <v>1.5999999999999999E-5</v>
      </c>
      <c r="G454" s="25">
        <v>0</v>
      </c>
      <c r="H454" s="4">
        <v>11.906358259999999</v>
      </c>
      <c r="I454" s="4">
        <v>68.495125210300003</v>
      </c>
      <c r="J454" s="2">
        <f t="shared" si="15"/>
        <v>0.17382781947538614</v>
      </c>
      <c r="K454" s="3">
        <v>8</v>
      </c>
      <c r="L454" s="3">
        <v>24</v>
      </c>
      <c r="M454" s="3">
        <v>2</v>
      </c>
      <c r="N454" s="3">
        <v>15</v>
      </c>
      <c r="O454" s="24">
        <v>741.02163759999996</v>
      </c>
      <c r="P454" s="4">
        <v>0.82199999999999995</v>
      </c>
      <c r="Q454" s="4">
        <v>0.75</v>
      </c>
      <c r="R454" s="4">
        <v>0.754</v>
      </c>
      <c r="S454" s="4">
        <v>0.77300000000000002</v>
      </c>
      <c r="T454" s="4">
        <v>0.47199999999999998</v>
      </c>
      <c r="U454" s="4">
        <v>0.61199999999999999</v>
      </c>
      <c r="V454" s="5">
        <v>100</v>
      </c>
      <c r="W454" s="5">
        <v>100</v>
      </c>
      <c r="X454" s="5">
        <v>100</v>
      </c>
      <c r="Y454" s="5">
        <v>100</v>
      </c>
      <c r="Z454" s="5">
        <v>0</v>
      </c>
      <c r="AA454" s="5">
        <v>100</v>
      </c>
      <c r="AB454" s="2">
        <v>0.19601488392595701</v>
      </c>
      <c r="AC454" s="2">
        <v>0.28768207245178101</v>
      </c>
      <c r="AD454" s="2">
        <v>0.28236291097418098</v>
      </c>
      <c r="AE454" s="2">
        <v>0.25747623039471501</v>
      </c>
      <c r="AF454" s="2">
        <v>0.75077629339658203</v>
      </c>
      <c r="AG454" s="2">
        <v>0.49102299646981101</v>
      </c>
    </row>
    <row r="455" spans="1:33" x14ac:dyDescent="0.35">
      <c r="A455" s="7">
        <v>15</v>
      </c>
      <c r="B455" s="7">
        <v>16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8.4058364290000007</v>
      </c>
      <c r="I455" s="4">
        <v>47.044882604999998</v>
      </c>
      <c r="J455" s="2">
        <f t="shared" si="15"/>
        <v>0.17867695620748805</v>
      </c>
      <c r="K455" s="3">
        <v>27</v>
      </c>
      <c r="L455" s="3">
        <v>6</v>
      </c>
      <c r="M455" s="3">
        <v>0</v>
      </c>
      <c r="N455" s="3">
        <v>16</v>
      </c>
      <c r="O455" s="24">
        <v>906.17500500000006</v>
      </c>
      <c r="P455" s="4">
        <v>0.442</v>
      </c>
      <c r="Q455" s="4">
        <v>0.18181818181818199</v>
      </c>
      <c r="R455" s="4">
        <v>0.49199999999999999</v>
      </c>
      <c r="S455" s="4">
        <v>0.19400000000000001</v>
      </c>
      <c r="T455" s="4">
        <v>0.50800000000000001</v>
      </c>
      <c r="U455" s="4">
        <v>0.35099999999999998</v>
      </c>
      <c r="V455" s="5">
        <v>0</v>
      </c>
      <c r="W455" s="5">
        <v>0</v>
      </c>
      <c r="X455" s="5">
        <v>0</v>
      </c>
      <c r="Y455" s="5">
        <v>0</v>
      </c>
      <c r="Z455" s="5">
        <v>100</v>
      </c>
      <c r="AA455" s="5">
        <v>0</v>
      </c>
      <c r="AB455" s="2">
        <v>0.81644539690443896</v>
      </c>
      <c r="AC455" s="2">
        <v>1.7047480922384299</v>
      </c>
      <c r="AD455" s="2">
        <v>0.70927656248982895</v>
      </c>
      <c r="AE455" s="2">
        <v>1.6398971199188099</v>
      </c>
      <c r="AF455" s="2">
        <v>0.67727383140365505</v>
      </c>
      <c r="AG455" s="2">
        <v>1.0469690555162701</v>
      </c>
    </row>
    <row r="456" spans="1:33" x14ac:dyDescent="0.35">
      <c r="A456" s="7">
        <v>307</v>
      </c>
      <c r="B456" s="7">
        <v>13</v>
      </c>
      <c r="C456" s="7">
        <v>0</v>
      </c>
      <c r="D456" s="7">
        <v>1</v>
      </c>
      <c r="E456" s="22" t="str">
        <f t="shared" si="14"/>
        <v>01</v>
      </c>
      <c r="F456" s="4">
        <v>0.30177199999999998</v>
      </c>
      <c r="G456" s="25">
        <v>0</v>
      </c>
      <c r="H456" s="4">
        <v>9.9407105349999991</v>
      </c>
      <c r="I456" s="4">
        <v>54.933599487099997</v>
      </c>
      <c r="J456" s="2">
        <f t="shared" si="15"/>
        <v>0.18095865968758093</v>
      </c>
      <c r="K456" s="3">
        <v>8</v>
      </c>
      <c r="L456" s="3">
        <v>14</v>
      </c>
      <c r="M456" s="3">
        <v>1</v>
      </c>
      <c r="N456" s="3">
        <v>26</v>
      </c>
      <c r="O456" s="24">
        <v>816.79279050000002</v>
      </c>
      <c r="P456" s="4">
        <v>0.79</v>
      </c>
      <c r="Q456" s="4">
        <v>0.63636363636363602</v>
      </c>
      <c r="R456" s="4">
        <v>0.78800000000000003</v>
      </c>
      <c r="S456" s="4">
        <v>0.64400000000000002</v>
      </c>
      <c r="T456" s="4">
        <v>0.80100000000000005</v>
      </c>
      <c r="U456" s="4">
        <v>0.77200000000000002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0.23572233352107</v>
      </c>
      <c r="AC456" s="2">
        <v>0.45198512374305699</v>
      </c>
      <c r="AD456" s="2">
        <v>0.238257189124258</v>
      </c>
      <c r="AE456" s="2">
        <v>0.440056552877783</v>
      </c>
      <c r="AF456" s="2">
        <v>0.221894331913778</v>
      </c>
      <c r="AG456" s="2">
        <v>0.25877072895736097</v>
      </c>
    </row>
    <row r="457" spans="1:33" x14ac:dyDescent="0.35">
      <c r="A457" s="7">
        <v>175</v>
      </c>
      <c r="B457" s="7">
        <v>41</v>
      </c>
      <c r="C457" s="7">
        <v>0</v>
      </c>
      <c r="D457" s="7">
        <v>1</v>
      </c>
      <c r="E457" s="22" t="str">
        <f t="shared" si="14"/>
        <v>01</v>
      </c>
      <c r="F457" s="4">
        <v>0.25000299999999998</v>
      </c>
      <c r="G457" s="25">
        <v>0</v>
      </c>
      <c r="H457" s="4">
        <v>7.7654755089999998</v>
      </c>
      <c r="I457" s="4">
        <v>42.607234750499998</v>
      </c>
      <c r="J457" s="2">
        <f t="shared" si="15"/>
        <v>0.1822572047792628</v>
      </c>
      <c r="K457" s="3">
        <v>18</v>
      </c>
      <c r="L457" s="3">
        <v>20</v>
      </c>
      <c r="M457" s="3">
        <v>0</v>
      </c>
      <c r="N457" s="3">
        <v>11</v>
      </c>
      <c r="O457" s="24">
        <v>1001</v>
      </c>
      <c r="P457" s="4">
        <v>0.64500000000000002</v>
      </c>
      <c r="Q457" s="4">
        <v>0.52631578947368396</v>
      </c>
      <c r="R457" s="4">
        <v>0.64200000000000002</v>
      </c>
      <c r="S457" s="4">
        <v>0.52900000000000003</v>
      </c>
      <c r="T457" s="4">
        <v>0.878</v>
      </c>
      <c r="U457" s="4">
        <v>0.71699999999999997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0.43850496218636498</v>
      </c>
      <c r="AC457" s="2">
        <v>0.64185388617239503</v>
      </c>
      <c r="AD457" s="2">
        <v>0.44316697529217602</v>
      </c>
      <c r="AE457" s="2">
        <v>0.63676684712383802</v>
      </c>
      <c r="AF457" s="2">
        <v>0.13010868534702</v>
      </c>
      <c r="AG457" s="2">
        <v>0.33267943838251701</v>
      </c>
    </row>
    <row r="458" spans="1:33" x14ac:dyDescent="0.35">
      <c r="A458" s="7">
        <v>415</v>
      </c>
      <c r="B458" s="7">
        <v>1</v>
      </c>
      <c r="C458" s="7">
        <v>0</v>
      </c>
      <c r="D458" s="7">
        <v>1</v>
      </c>
      <c r="E458" s="22" t="str">
        <f t="shared" si="14"/>
        <v>01</v>
      </c>
      <c r="F458" s="4">
        <v>0.31228</v>
      </c>
      <c r="G458" s="25">
        <v>0</v>
      </c>
      <c r="H458" s="4">
        <v>8.1008243560000004</v>
      </c>
      <c r="I458" s="4">
        <v>43.386083884000001</v>
      </c>
      <c r="J458" s="2">
        <f t="shared" si="15"/>
        <v>0.18671480877737012</v>
      </c>
      <c r="K458" s="3">
        <v>8</v>
      </c>
      <c r="L458" s="3">
        <v>21</v>
      </c>
      <c r="M458" s="3">
        <v>3</v>
      </c>
      <c r="N458" s="3">
        <v>17</v>
      </c>
      <c r="O458" s="24">
        <v>1001</v>
      </c>
      <c r="P458" s="4">
        <v>0.75800000000000001</v>
      </c>
      <c r="Q458" s="4">
        <v>0.72413793103448298</v>
      </c>
      <c r="R458" s="4">
        <v>0.85499999999999998</v>
      </c>
      <c r="S458" s="4">
        <v>0.70899999999999996</v>
      </c>
      <c r="T458" s="4">
        <v>0.85399999999999998</v>
      </c>
      <c r="U458" s="4">
        <v>0.77400000000000002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0.27707189333976501</v>
      </c>
      <c r="AC458" s="2">
        <v>0.32277339226305102</v>
      </c>
      <c r="AD458" s="2">
        <v>0.15665381004537701</v>
      </c>
      <c r="AE458" s="2">
        <v>0.34389975245000998</v>
      </c>
      <c r="AF458" s="2">
        <v>0.157824085193567</v>
      </c>
      <c r="AG458" s="2">
        <v>0.25618340539241002</v>
      </c>
    </row>
    <row r="459" spans="1:33" x14ac:dyDescent="0.35">
      <c r="A459" s="7">
        <v>177</v>
      </c>
      <c r="B459" s="7">
        <v>23</v>
      </c>
      <c r="C459" s="7">
        <v>0</v>
      </c>
      <c r="D459" s="7">
        <v>1</v>
      </c>
      <c r="E459" s="22" t="str">
        <f t="shared" si="14"/>
        <v>01</v>
      </c>
      <c r="F459" s="4">
        <v>0.26952100000000001</v>
      </c>
      <c r="G459" s="25">
        <v>0</v>
      </c>
      <c r="H459" s="4">
        <v>7.8734856640000004</v>
      </c>
      <c r="I459" s="4">
        <v>41.481762645499998</v>
      </c>
      <c r="J459" s="2">
        <f t="shared" si="15"/>
        <v>0.18980595716932794</v>
      </c>
      <c r="K459" s="3">
        <v>21</v>
      </c>
      <c r="L459" s="3">
        <v>19</v>
      </c>
      <c r="M459" s="3">
        <v>0</v>
      </c>
      <c r="N459" s="3">
        <v>9</v>
      </c>
      <c r="O459" s="24">
        <v>1001</v>
      </c>
      <c r="P459" s="4">
        <v>0.57799999999999996</v>
      </c>
      <c r="Q459" s="4">
        <v>0.47499999999999998</v>
      </c>
      <c r="R459" s="4">
        <v>0.82</v>
      </c>
      <c r="S459" s="4">
        <v>0.66400000000000003</v>
      </c>
      <c r="T459" s="4">
        <v>0.88</v>
      </c>
      <c r="U459" s="4">
        <v>0.83899999999999997</v>
      </c>
      <c r="V459" s="5">
        <v>100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0.54818141030975998</v>
      </c>
      <c r="AC459" s="2">
        <v>0.74444047494749599</v>
      </c>
      <c r="AD459" s="2">
        <v>0.19845093872383801</v>
      </c>
      <c r="AE459" s="2">
        <v>0.40947312950570303</v>
      </c>
      <c r="AF459" s="2">
        <v>0.127833371509885</v>
      </c>
      <c r="AG459" s="2">
        <v>0.175544572514931</v>
      </c>
    </row>
    <row r="460" spans="1:33" x14ac:dyDescent="0.35">
      <c r="A460" s="7">
        <v>433</v>
      </c>
      <c r="B460" s="7">
        <v>19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13.659362209999999</v>
      </c>
      <c r="I460" s="4">
        <v>71.951125781409999</v>
      </c>
      <c r="J460" s="2">
        <f t="shared" si="15"/>
        <v>0.18984223056492003</v>
      </c>
      <c r="K460" s="3">
        <v>12</v>
      </c>
      <c r="L460" s="3">
        <v>16</v>
      </c>
      <c r="M460" s="3">
        <v>0</v>
      </c>
      <c r="N460" s="3">
        <v>21</v>
      </c>
      <c r="O460" s="24">
        <v>1001</v>
      </c>
      <c r="P460" s="4">
        <v>0.76500000000000001</v>
      </c>
      <c r="Q460" s="4">
        <v>0.57142857142857095</v>
      </c>
      <c r="R460" s="4">
        <v>0.73299999999999998</v>
      </c>
      <c r="S460" s="4">
        <v>0.34799999999999998</v>
      </c>
      <c r="T460" s="4">
        <v>0.755</v>
      </c>
      <c r="U460" s="4">
        <v>0.66300000000000003</v>
      </c>
      <c r="V460" s="5">
        <v>100</v>
      </c>
      <c r="W460" s="5">
        <v>100</v>
      </c>
      <c r="X460" s="5">
        <v>100</v>
      </c>
      <c r="Y460" s="5">
        <v>0</v>
      </c>
      <c r="Z460" s="5">
        <v>100</v>
      </c>
      <c r="AA460" s="5">
        <v>100</v>
      </c>
      <c r="AB460" s="2">
        <v>0.26787944515560103</v>
      </c>
      <c r="AC460" s="2">
        <v>0.55961578793542299</v>
      </c>
      <c r="AD460" s="2">
        <v>0.31060957709548598</v>
      </c>
      <c r="AE460" s="2">
        <v>1.0555527992076601</v>
      </c>
      <c r="AF460" s="2">
        <v>0.28103752973311202</v>
      </c>
      <c r="AG460" s="2">
        <v>0.41098028879627502</v>
      </c>
    </row>
    <row r="461" spans="1:33" x14ac:dyDescent="0.35">
      <c r="A461" s="7">
        <v>777</v>
      </c>
      <c r="B461" s="7">
        <v>38</v>
      </c>
      <c r="C461" s="7">
        <v>0</v>
      </c>
      <c r="D461" s="7">
        <v>1</v>
      </c>
      <c r="E461" s="22" t="str">
        <f t="shared" si="14"/>
        <v>01</v>
      </c>
      <c r="F461" s="4">
        <v>2.9148E-2</v>
      </c>
      <c r="G461" s="25">
        <v>0</v>
      </c>
      <c r="H461" s="4">
        <v>12.247633479999999</v>
      </c>
      <c r="I461" s="4">
        <v>63.895835665100002</v>
      </c>
      <c r="J461" s="2">
        <f t="shared" si="15"/>
        <v>0.19168124733815281</v>
      </c>
      <c r="K461" s="3">
        <v>19</v>
      </c>
      <c r="L461" s="3">
        <v>20</v>
      </c>
      <c r="M461" s="3">
        <v>0</v>
      </c>
      <c r="N461" s="3">
        <v>10</v>
      </c>
      <c r="O461" s="24">
        <v>1001</v>
      </c>
      <c r="P461" s="4">
        <v>0.61399999999999999</v>
      </c>
      <c r="Q461" s="4">
        <v>0.512820512820513</v>
      </c>
      <c r="R461" s="4">
        <v>0.64500000000000002</v>
      </c>
      <c r="S461" s="4">
        <v>0.45800000000000002</v>
      </c>
      <c r="T461" s="4">
        <v>0.63200000000000001</v>
      </c>
      <c r="U461" s="4">
        <v>0.63400000000000001</v>
      </c>
      <c r="V461" s="5">
        <v>100</v>
      </c>
      <c r="W461" s="5">
        <v>100</v>
      </c>
      <c r="X461" s="5">
        <v>100</v>
      </c>
      <c r="Y461" s="5">
        <v>0</v>
      </c>
      <c r="Z461" s="5">
        <v>100</v>
      </c>
      <c r="AA461" s="5">
        <v>100</v>
      </c>
      <c r="AB461" s="2">
        <v>0.48776035083499503</v>
      </c>
      <c r="AC461" s="2">
        <v>0.667829372575656</v>
      </c>
      <c r="AD461" s="2">
        <v>0.43850496218636498</v>
      </c>
      <c r="AE461" s="2">
        <v>0.78088609486795202</v>
      </c>
      <c r="AF461" s="2">
        <v>0.45886588483528001</v>
      </c>
      <c r="AG461" s="2">
        <v>0.455706324544911</v>
      </c>
    </row>
    <row r="462" spans="1:33" x14ac:dyDescent="0.35">
      <c r="A462" s="7">
        <v>395</v>
      </c>
      <c r="B462" s="7">
        <v>50</v>
      </c>
      <c r="C462" s="7">
        <v>0</v>
      </c>
      <c r="D462" s="7">
        <v>1</v>
      </c>
      <c r="E462" s="22" t="str">
        <f t="shared" si="14"/>
        <v>01</v>
      </c>
      <c r="F462" s="4">
        <v>0.25186799999999998</v>
      </c>
      <c r="G462" s="25">
        <v>0</v>
      </c>
      <c r="H462" s="4">
        <v>10.034587419999999</v>
      </c>
      <c r="I462" s="4">
        <v>52.116084044200001</v>
      </c>
      <c r="J462" s="2">
        <f t="shared" si="15"/>
        <v>0.19254300479463496</v>
      </c>
      <c r="K462" s="3">
        <v>5</v>
      </c>
      <c r="L462" s="3">
        <v>9</v>
      </c>
      <c r="M462" s="3">
        <v>8</v>
      </c>
      <c r="N462" s="3">
        <v>27</v>
      </c>
      <c r="O462" s="24">
        <v>1001</v>
      </c>
      <c r="P462" s="4">
        <v>0.73499999999999999</v>
      </c>
      <c r="Q462" s="4">
        <v>0.64285714285714302</v>
      </c>
      <c r="R462" s="4">
        <v>0.71399999999999997</v>
      </c>
      <c r="S462" s="4">
        <v>0.67800000000000005</v>
      </c>
      <c r="T462" s="4">
        <v>0.69099999999999995</v>
      </c>
      <c r="U462" s="4">
        <v>0.61099999999999999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0.30788477976930001</v>
      </c>
      <c r="AC462" s="2">
        <v>0.44183275227903901</v>
      </c>
      <c r="AD462" s="2">
        <v>0.33687231664255302</v>
      </c>
      <c r="AE462" s="2">
        <v>0.38860799104174099</v>
      </c>
      <c r="AF462" s="2">
        <v>0.36961545521446698</v>
      </c>
      <c r="AG462" s="2">
        <v>0.49265831981054198</v>
      </c>
    </row>
    <row r="463" spans="1:33" x14ac:dyDescent="0.35">
      <c r="A463" s="7">
        <v>173</v>
      </c>
      <c r="B463" s="7">
        <v>9</v>
      </c>
      <c r="C463" s="7">
        <v>0</v>
      </c>
      <c r="D463" s="7">
        <v>1</v>
      </c>
      <c r="E463" s="22" t="str">
        <f t="shared" si="14"/>
        <v>01</v>
      </c>
      <c r="F463" s="4">
        <v>0.246479</v>
      </c>
      <c r="G463" s="25">
        <v>0</v>
      </c>
      <c r="H463" s="4">
        <v>8.7942011519999994</v>
      </c>
      <c r="I463" s="4">
        <v>43.857177950000001</v>
      </c>
      <c r="J463" s="2">
        <f t="shared" si="15"/>
        <v>0.20051908406021823</v>
      </c>
      <c r="K463" s="3">
        <v>32</v>
      </c>
      <c r="L463" s="3">
        <v>13</v>
      </c>
      <c r="M463" s="3">
        <v>1</v>
      </c>
      <c r="N463" s="3">
        <v>3</v>
      </c>
      <c r="O463" s="24">
        <v>1001</v>
      </c>
      <c r="P463" s="4">
        <v>0.34300000000000003</v>
      </c>
      <c r="Q463" s="4">
        <v>0.28888888888888897</v>
      </c>
      <c r="R463" s="4">
        <v>0.33</v>
      </c>
      <c r="S463" s="4">
        <v>0.28100000000000003</v>
      </c>
      <c r="T463" s="4">
        <v>0.56999999999999995</v>
      </c>
      <c r="U463" s="4">
        <v>0.48299999999999998</v>
      </c>
      <c r="V463" s="5">
        <v>0</v>
      </c>
      <c r="W463" s="5">
        <v>0</v>
      </c>
      <c r="X463" s="5">
        <v>0</v>
      </c>
      <c r="Y463" s="5">
        <v>0</v>
      </c>
      <c r="Z463" s="5">
        <v>100</v>
      </c>
      <c r="AA463" s="5">
        <v>0</v>
      </c>
      <c r="AB463" s="2">
        <v>1.0700248318162</v>
      </c>
      <c r="AC463" s="2">
        <v>1.24171313230878</v>
      </c>
      <c r="AD463" s="2">
        <v>1.10866262452161</v>
      </c>
      <c r="AE463" s="2">
        <v>1.2694006096483901</v>
      </c>
      <c r="AF463" s="2">
        <v>0.56211891815354098</v>
      </c>
      <c r="AG463" s="2">
        <v>0.72773862532956402</v>
      </c>
    </row>
    <row r="464" spans="1:33" x14ac:dyDescent="0.35">
      <c r="A464" s="7">
        <v>531</v>
      </c>
      <c r="B464" s="7">
        <v>49</v>
      </c>
      <c r="C464" s="7">
        <v>0</v>
      </c>
      <c r="D464" s="7">
        <v>1</v>
      </c>
      <c r="E464" s="22" t="str">
        <f t="shared" si="14"/>
        <v>01</v>
      </c>
      <c r="F464" s="4">
        <v>0.25013200000000002</v>
      </c>
      <c r="G464" s="25">
        <v>0</v>
      </c>
      <c r="H464" s="4">
        <v>8.6130254369999992</v>
      </c>
      <c r="I464" s="4">
        <v>42.734437140899999</v>
      </c>
      <c r="J464" s="2">
        <f t="shared" si="15"/>
        <v>0.2015476513380049</v>
      </c>
      <c r="K464" s="3">
        <v>21</v>
      </c>
      <c r="L464" s="3">
        <v>18</v>
      </c>
      <c r="M464" s="3">
        <v>0</v>
      </c>
      <c r="N464" s="3">
        <v>10</v>
      </c>
      <c r="O464" s="24">
        <v>836.89211869999997</v>
      </c>
      <c r="P464" s="4">
        <v>0.56399999999999995</v>
      </c>
      <c r="Q464" s="4">
        <v>0.46153846153846201</v>
      </c>
      <c r="R464" s="4">
        <v>0.77</v>
      </c>
      <c r="S464" s="4">
        <v>0.58899999999999997</v>
      </c>
      <c r="T464" s="4">
        <v>0.72099999999999997</v>
      </c>
      <c r="U464" s="4">
        <v>0.70799999999999996</v>
      </c>
      <c r="V464" s="5">
        <v>100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0.57270102748407803</v>
      </c>
      <c r="AC464" s="2">
        <v>0.773189888233482</v>
      </c>
      <c r="AD464" s="2">
        <v>0.26136476413440801</v>
      </c>
      <c r="AE464" s="2">
        <v>0.52932909533054995</v>
      </c>
      <c r="AF464" s="2">
        <v>0.327116141697188</v>
      </c>
      <c r="AG464" s="2">
        <v>0.34531118528841698</v>
      </c>
    </row>
    <row r="465" spans="1:33" x14ac:dyDescent="0.35">
      <c r="A465" s="7">
        <v>79</v>
      </c>
      <c r="B465" s="7">
        <v>16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10.26020712</v>
      </c>
      <c r="I465" s="4">
        <v>50.248286927499997</v>
      </c>
      <c r="J465" s="2">
        <f t="shared" si="15"/>
        <v>0.20419018731531663</v>
      </c>
      <c r="K465" s="3">
        <v>10</v>
      </c>
      <c r="L465" s="3">
        <v>17</v>
      </c>
      <c r="M465" s="3">
        <v>1</v>
      </c>
      <c r="N465" s="3">
        <v>21</v>
      </c>
      <c r="O465" s="24">
        <v>879.10102099999995</v>
      </c>
      <c r="P465" s="4">
        <v>0.74399999999999999</v>
      </c>
      <c r="Q465" s="4">
        <v>0.62962962962962998</v>
      </c>
      <c r="R465" s="4">
        <v>0.625</v>
      </c>
      <c r="S465" s="4">
        <v>0.501</v>
      </c>
      <c r="T465" s="4">
        <v>0.42099999999999999</v>
      </c>
      <c r="U465" s="4">
        <v>0.36699999999999999</v>
      </c>
      <c r="V465" s="5">
        <v>100</v>
      </c>
      <c r="W465" s="5">
        <v>100</v>
      </c>
      <c r="X465" s="5">
        <v>100</v>
      </c>
      <c r="Y465" s="5">
        <v>100</v>
      </c>
      <c r="Z465" s="5">
        <v>0</v>
      </c>
      <c r="AA465" s="5">
        <v>0</v>
      </c>
      <c r="AB465" s="2">
        <v>0.29571424414904501</v>
      </c>
      <c r="AC465" s="2">
        <v>0.46262352194811301</v>
      </c>
      <c r="AD465" s="2">
        <v>0.47000362924573602</v>
      </c>
      <c r="AE465" s="2">
        <v>0.69114917789727204</v>
      </c>
      <c r="AF465" s="2">
        <v>0.86512244529975602</v>
      </c>
      <c r="AG465" s="2">
        <v>1.0023934309275699</v>
      </c>
    </row>
    <row r="466" spans="1:33" x14ac:dyDescent="0.35">
      <c r="A466" s="7">
        <v>681</v>
      </c>
      <c r="B466" s="7">
        <v>30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10.61299204</v>
      </c>
      <c r="I466" s="4">
        <v>48.801054291</v>
      </c>
      <c r="J466" s="2">
        <f t="shared" si="15"/>
        <v>0.21747464668928826</v>
      </c>
      <c r="K466" s="3">
        <v>23</v>
      </c>
      <c r="L466" s="3">
        <v>19</v>
      </c>
      <c r="M466" s="3">
        <v>4</v>
      </c>
      <c r="N466" s="3">
        <v>3</v>
      </c>
      <c r="O466" s="24">
        <v>1001</v>
      </c>
      <c r="P466" s="4">
        <v>0.46500000000000002</v>
      </c>
      <c r="Q466" s="4">
        <v>0.452380952380952</v>
      </c>
      <c r="R466" s="4">
        <v>0.39</v>
      </c>
      <c r="S466" s="4">
        <v>0.35</v>
      </c>
      <c r="T466" s="4">
        <v>0.33700000000000002</v>
      </c>
      <c r="U466" s="4">
        <v>0.372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0.76571787339478103</v>
      </c>
      <c r="AC466" s="2">
        <v>0.79323063911692804</v>
      </c>
      <c r="AD466" s="2">
        <v>0.94160853985844495</v>
      </c>
      <c r="AE466" s="2">
        <v>1.0498221244986801</v>
      </c>
      <c r="AF466" s="2">
        <v>1.0876723486297799</v>
      </c>
      <c r="AG466" s="2">
        <v>0.98886142470899097</v>
      </c>
    </row>
    <row r="467" spans="1:33" x14ac:dyDescent="0.35">
      <c r="A467" s="7">
        <v>49</v>
      </c>
      <c r="B467" s="7">
        <v>28</v>
      </c>
      <c r="C467" s="7">
        <v>0</v>
      </c>
      <c r="D467" s="7">
        <v>1</v>
      </c>
      <c r="E467" s="22" t="str">
        <f t="shared" si="14"/>
        <v>01</v>
      </c>
      <c r="F467" s="4">
        <v>0.13963900000000001</v>
      </c>
      <c r="G467" s="25">
        <v>0</v>
      </c>
      <c r="H467" s="4">
        <v>10.60700121</v>
      </c>
      <c r="I467" s="4">
        <v>48.523677630000002</v>
      </c>
      <c r="J467" s="2">
        <f t="shared" si="15"/>
        <v>0.21859433843576129</v>
      </c>
      <c r="K467" s="3">
        <v>12</v>
      </c>
      <c r="L467" s="3">
        <v>12</v>
      </c>
      <c r="M467" s="3">
        <v>3</v>
      </c>
      <c r="N467" s="3">
        <v>22</v>
      </c>
      <c r="O467" s="24">
        <v>445.39900940000001</v>
      </c>
      <c r="P467" s="4">
        <v>0.67900000000000005</v>
      </c>
      <c r="Q467" s="4">
        <v>0.5</v>
      </c>
      <c r="R467" s="4">
        <v>0.35299999999999998</v>
      </c>
      <c r="S467" s="4">
        <v>0.379</v>
      </c>
      <c r="T467" s="4">
        <v>0.28999999999999998</v>
      </c>
      <c r="U467" s="4">
        <v>0.32100000000000001</v>
      </c>
      <c r="V467" s="5">
        <v>100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0.38713415142344099</v>
      </c>
      <c r="AC467" s="2">
        <v>0.69314718055994495</v>
      </c>
      <c r="AD467" s="2">
        <v>1.0412872220488401</v>
      </c>
      <c r="AE467" s="2">
        <v>0.97021907389971096</v>
      </c>
      <c r="AF467" s="2">
        <v>1.2378743560016201</v>
      </c>
      <c r="AG467" s="2">
        <v>1.1363141558521199</v>
      </c>
    </row>
    <row r="468" spans="1:33" x14ac:dyDescent="0.35">
      <c r="A468" s="7">
        <v>287</v>
      </c>
      <c r="B468" s="7">
        <v>17</v>
      </c>
      <c r="C468" s="7">
        <v>0</v>
      </c>
      <c r="D468" s="7">
        <v>1</v>
      </c>
      <c r="E468" s="22" t="str">
        <f t="shared" si="14"/>
        <v>01</v>
      </c>
      <c r="F468" s="4">
        <v>0.25064799999999998</v>
      </c>
      <c r="G468" s="25">
        <v>0</v>
      </c>
      <c r="H468" s="4">
        <v>12.13330522</v>
      </c>
      <c r="I468" s="4">
        <v>54.480385650833</v>
      </c>
      <c r="J468" s="2">
        <f t="shared" si="15"/>
        <v>0.22270960594447414</v>
      </c>
      <c r="K468" s="3">
        <v>13</v>
      </c>
      <c r="L468" s="3">
        <v>21</v>
      </c>
      <c r="M468" s="3">
        <v>3</v>
      </c>
      <c r="N468" s="3">
        <v>12</v>
      </c>
      <c r="O468" s="24">
        <v>1001</v>
      </c>
      <c r="P468" s="4">
        <v>0.66900000000000004</v>
      </c>
      <c r="Q468" s="4">
        <v>0.61764705882352899</v>
      </c>
      <c r="R468" s="4">
        <v>0.60699999999999998</v>
      </c>
      <c r="S468" s="4">
        <v>0.58599999999999997</v>
      </c>
      <c r="T468" s="4">
        <v>0.59899999999999998</v>
      </c>
      <c r="U468" s="4">
        <v>0.61299999999999999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0.40197121885390902</v>
      </c>
      <c r="AC468" s="2">
        <v>0.48183808689273799</v>
      </c>
      <c r="AD468" s="2">
        <v>0.49922648792263902</v>
      </c>
      <c r="AE468" s="2">
        <v>0.53443548940512497</v>
      </c>
      <c r="AF468" s="2">
        <v>0.51249368086668801</v>
      </c>
      <c r="AG468" s="2">
        <v>0.48939034304592599</v>
      </c>
    </row>
    <row r="469" spans="1:33" x14ac:dyDescent="0.35">
      <c r="A469" s="7">
        <v>999</v>
      </c>
      <c r="B469" s="7">
        <v>48</v>
      </c>
      <c r="C469" s="7">
        <v>0</v>
      </c>
      <c r="D469" s="7">
        <v>1</v>
      </c>
      <c r="E469" s="22" t="str">
        <f t="shared" si="14"/>
        <v>01</v>
      </c>
      <c r="F469" s="4">
        <v>2.4414999999999999E-2</v>
      </c>
      <c r="G469" s="25">
        <v>0</v>
      </c>
      <c r="H469" s="4">
        <v>13.71177784</v>
      </c>
      <c r="I469" s="4">
        <v>60.838296867399997</v>
      </c>
      <c r="J469" s="2">
        <f t="shared" si="15"/>
        <v>0.22538069844205996</v>
      </c>
      <c r="K469" s="3">
        <v>18</v>
      </c>
      <c r="L469" s="3">
        <v>20</v>
      </c>
      <c r="M469" s="3">
        <v>0</v>
      </c>
      <c r="N469" s="3">
        <v>11</v>
      </c>
      <c r="O469" s="24">
        <v>730.50455009999996</v>
      </c>
      <c r="P469" s="4">
        <v>0.65</v>
      </c>
      <c r="Q469" s="4">
        <v>0.52631578947368396</v>
      </c>
      <c r="R469" s="4">
        <v>0.44800000000000001</v>
      </c>
      <c r="S469" s="4">
        <v>0.39900000000000002</v>
      </c>
      <c r="T469" s="4">
        <v>0.47899999999999998</v>
      </c>
      <c r="U469" s="4">
        <v>0.3</v>
      </c>
      <c r="V469" s="5">
        <v>100</v>
      </c>
      <c r="W469" s="5">
        <v>100</v>
      </c>
      <c r="X469" s="5">
        <v>0</v>
      </c>
      <c r="Y469" s="5">
        <v>0</v>
      </c>
      <c r="Z469" s="5">
        <v>0</v>
      </c>
      <c r="AA469" s="5">
        <v>0</v>
      </c>
      <c r="AB469" s="2">
        <v>0.430782916092454</v>
      </c>
      <c r="AC469" s="2">
        <v>0.64185388617239503</v>
      </c>
      <c r="AD469" s="2">
        <v>0.80296204656715198</v>
      </c>
      <c r="AE469" s="2">
        <v>0.91879386209227398</v>
      </c>
      <c r="AF469" s="2">
        <v>0.736054681571222</v>
      </c>
      <c r="AG469" s="2">
        <v>1.2039728043259399</v>
      </c>
    </row>
    <row r="470" spans="1:33" x14ac:dyDescent="0.35">
      <c r="A470" s="7">
        <v>721</v>
      </c>
      <c r="B470" s="7">
        <v>39</v>
      </c>
      <c r="C470" s="7">
        <v>0</v>
      </c>
      <c r="D470" s="7">
        <v>1</v>
      </c>
      <c r="E470" s="22" t="str">
        <f t="shared" si="14"/>
        <v>01</v>
      </c>
      <c r="F470" s="4">
        <v>0.26466899999999999</v>
      </c>
      <c r="G470" s="25">
        <v>0</v>
      </c>
      <c r="H470" s="4">
        <v>12.766390449999999</v>
      </c>
      <c r="I470" s="4">
        <v>55.4553187502</v>
      </c>
      <c r="J470" s="2">
        <f t="shared" si="15"/>
        <v>0.23021038806947544</v>
      </c>
      <c r="K470" s="3">
        <v>18</v>
      </c>
      <c r="L470" s="3">
        <v>12</v>
      </c>
      <c r="M470" s="3">
        <v>0</v>
      </c>
      <c r="N470" s="3">
        <v>19</v>
      </c>
      <c r="O470" s="24">
        <v>786.06065260000003</v>
      </c>
      <c r="P470" s="4">
        <v>0.629</v>
      </c>
      <c r="Q470" s="4">
        <v>0.4</v>
      </c>
      <c r="R470" s="4">
        <v>0.88300000000000001</v>
      </c>
      <c r="S470" s="4">
        <v>0.68400000000000005</v>
      </c>
      <c r="T470" s="4">
        <v>0.95499999999999996</v>
      </c>
      <c r="U470" s="4">
        <v>0.70199999999999996</v>
      </c>
      <c r="V470" s="5">
        <v>100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0.46362402228169702</v>
      </c>
      <c r="AC470" s="2">
        <v>0.916290731874155</v>
      </c>
      <c r="AD470" s="2">
        <v>0.124430078378177</v>
      </c>
      <c r="AE470" s="2">
        <v>0.37979736135958703</v>
      </c>
      <c r="AF470" s="2">
        <v>4.6043938501406798E-2</v>
      </c>
      <c r="AG470" s="2">
        <v>0.353821874956326</v>
      </c>
    </row>
    <row r="471" spans="1:33" x14ac:dyDescent="0.35">
      <c r="A471" s="7">
        <v>893</v>
      </c>
      <c r="B471" s="7">
        <v>40</v>
      </c>
      <c r="C471" s="7">
        <v>0</v>
      </c>
      <c r="D471" s="7">
        <v>1</v>
      </c>
      <c r="E471" s="22" t="str">
        <f t="shared" si="14"/>
        <v>01</v>
      </c>
      <c r="F471" s="4">
        <v>0.32789200000000002</v>
      </c>
      <c r="G471" s="25">
        <v>0</v>
      </c>
      <c r="H471" s="4">
        <v>14.853805899999999</v>
      </c>
      <c r="I471" s="4">
        <v>63.644616214000003</v>
      </c>
      <c r="J471" s="2">
        <f t="shared" si="15"/>
        <v>0.23338668348718214</v>
      </c>
      <c r="K471" s="3">
        <v>8</v>
      </c>
      <c r="L471" s="3">
        <v>16</v>
      </c>
      <c r="M471" s="3">
        <v>0</v>
      </c>
      <c r="N471" s="3">
        <v>25</v>
      </c>
      <c r="O471" s="24">
        <v>1001</v>
      </c>
      <c r="P471" s="4">
        <v>0.82</v>
      </c>
      <c r="Q471" s="4">
        <v>0.66666666666666696</v>
      </c>
      <c r="R471" s="4">
        <v>0.76900000000000002</v>
      </c>
      <c r="S471" s="4">
        <v>0.63700000000000001</v>
      </c>
      <c r="T471" s="4">
        <v>0.69599999999999995</v>
      </c>
      <c r="U471" s="4">
        <v>0.50700000000000001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0.19845093872383801</v>
      </c>
      <c r="AC471" s="2">
        <v>0.405465108108164</v>
      </c>
      <c r="AD471" s="2">
        <v>0.262664309476493</v>
      </c>
      <c r="AE471" s="2">
        <v>0.450985623409974</v>
      </c>
      <c r="AF471" s="2">
        <v>0.36240561864771698</v>
      </c>
      <c r="AG471" s="2">
        <v>0.679244275390954</v>
      </c>
    </row>
    <row r="472" spans="1:33" x14ac:dyDescent="0.35">
      <c r="A472" s="7">
        <v>397</v>
      </c>
      <c r="B472" s="7">
        <v>26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12.120432470000001</v>
      </c>
      <c r="I472" s="4">
        <v>51.629070806000001</v>
      </c>
      <c r="J472" s="2">
        <f t="shared" si="15"/>
        <v>0.23475984132163466</v>
      </c>
      <c r="K472" s="3">
        <v>9</v>
      </c>
      <c r="L472" s="3">
        <v>25</v>
      </c>
      <c r="M472" s="3">
        <v>1</v>
      </c>
      <c r="N472" s="3">
        <v>14</v>
      </c>
      <c r="O472" s="24">
        <v>1001</v>
      </c>
      <c r="P472" s="4">
        <v>0.75600000000000001</v>
      </c>
      <c r="Q472" s="4">
        <v>0.73529411764705899</v>
      </c>
      <c r="R472" s="4">
        <v>0.79300000000000004</v>
      </c>
      <c r="S472" s="4">
        <v>0.71499999999999997</v>
      </c>
      <c r="T472" s="4">
        <v>0.63400000000000001</v>
      </c>
      <c r="U472" s="4">
        <v>0.64900000000000002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0.279713902802604</v>
      </c>
      <c r="AC472" s="2">
        <v>0.307484699747961</v>
      </c>
      <c r="AD472" s="2">
        <v>0.231932057347289</v>
      </c>
      <c r="AE472" s="2">
        <v>0.33547273628812901</v>
      </c>
      <c r="AF472" s="2">
        <v>0.455706324544911</v>
      </c>
      <c r="AG472" s="2">
        <v>0.432322562278047</v>
      </c>
    </row>
    <row r="473" spans="1:33" x14ac:dyDescent="0.35">
      <c r="A473" s="7">
        <v>139</v>
      </c>
      <c r="B473" s="7">
        <v>18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9.5386603880000003</v>
      </c>
      <c r="I473" s="4">
        <v>40.334382636999997</v>
      </c>
      <c r="J473" s="2">
        <f t="shared" si="15"/>
        <v>0.23648955963565158</v>
      </c>
      <c r="K473" s="3">
        <v>17</v>
      </c>
      <c r="L473" s="3">
        <v>20</v>
      </c>
      <c r="M473" s="3">
        <v>2</v>
      </c>
      <c r="N473" s="3">
        <v>10</v>
      </c>
      <c r="O473" s="24">
        <v>736.56571789999998</v>
      </c>
      <c r="P473" s="4">
        <v>0.621</v>
      </c>
      <c r="Q473" s="4">
        <v>0.54054054054054101</v>
      </c>
      <c r="R473" s="4">
        <v>0.32100000000000001</v>
      </c>
      <c r="S473" s="4">
        <v>0.36199999999999999</v>
      </c>
      <c r="T473" s="4">
        <v>0.20200000000000001</v>
      </c>
      <c r="U473" s="4">
        <v>0.23799999999999999</v>
      </c>
      <c r="V473" s="5">
        <v>100</v>
      </c>
      <c r="W473" s="5">
        <v>100</v>
      </c>
      <c r="X473" s="5">
        <v>0</v>
      </c>
      <c r="Y473" s="5">
        <v>0</v>
      </c>
      <c r="Z473" s="5">
        <v>0</v>
      </c>
      <c r="AA473" s="5">
        <v>0</v>
      </c>
      <c r="AB473" s="2">
        <v>0.47642419704865802</v>
      </c>
      <c r="AC473" s="2">
        <v>0.61518563909023305</v>
      </c>
      <c r="AD473" s="2">
        <v>1.1363141558521199</v>
      </c>
      <c r="AE473" s="2">
        <v>1.01611106715637</v>
      </c>
      <c r="AF473" s="2">
        <v>1.59948758158093</v>
      </c>
      <c r="AG473" s="2">
        <v>1.43548460531066</v>
      </c>
    </row>
    <row r="474" spans="1:33" x14ac:dyDescent="0.35">
      <c r="A474" s="7">
        <v>789</v>
      </c>
      <c r="B474" s="7">
        <v>9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10.30047841</v>
      </c>
      <c r="I474" s="4">
        <v>43.197282348000002</v>
      </c>
      <c r="J474" s="2">
        <f t="shared" si="15"/>
        <v>0.23845200091567575</v>
      </c>
      <c r="K474" s="3">
        <v>19</v>
      </c>
      <c r="L474" s="3">
        <v>20</v>
      </c>
      <c r="M474" s="3">
        <v>3</v>
      </c>
      <c r="N474" s="3">
        <v>7</v>
      </c>
      <c r="O474" s="24">
        <v>393.49263480000002</v>
      </c>
      <c r="P474" s="4">
        <v>0.53300000000000003</v>
      </c>
      <c r="Q474" s="4">
        <v>0.512820512820513</v>
      </c>
      <c r="R474" s="4">
        <v>0.191</v>
      </c>
      <c r="S474" s="4">
        <v>0.188</v>
      </c>
      <c r="T474" s="4">
        <v>0.13500000000000001</v>
      </c>
      <c r="U474" s="4">
        <v>0.151</v>
      </c>
      <c r="V474" s="5">
        <v>100</v>
      </c>
      <c r="W474" s="5">
        <v>100</v>
      </c>
      <c r="X474" s="5">
        <v>0</v>
      </c>
      <c r="Y474" s="5">
        <v>0</v>
      </c>
      <c r="Z474" s="5">
        <v>0</v>
      </c>
      <c r="AA474" s="5">
        <v>0</v>
      </c>
      <c r="AB474" s="2">
        <v>0.62923385481629202</v>
      </c>
      <c r="AC474" s="2">
        <v>0.667829372575656</v>
      </c>
      <c r="AD474" s="2">
        <v>1.65548185093551</v>
      </c>
      <c r="AE474" s="2">
        <v>1.67131331615219</v>
      </c>
      <c r="AF474" s="2">
        <v>2.0024805005437099</v>
      </c>
      <c r="AG474" s="2">
        <v>1.8904754421672101</v>
      </c>
    </row>
    <row r="475" spans="1:33" x14ac:dyDescent="0.35">
      <c r="A475" s="7">
        <v>301</v>
      </c>
      <c r="B475" s="7">
        <v>27</v>
      </c>
      <c r="C475" s="7">
        <v>0</v>
      </c>
      <c r="D475" s="7">
        <v>1</v>
      </c>
      <c r="E475" s="22" t="str">
        <f t="shared" si="14"/>
        <v>01</v>
      </c>
      <c r="F475" s="4">
        <v>1.2400000000000001E-4</v>
      </c>
      <c r="G475" s="25">
        <v>0</v>
      </c>
      <c r="H475" s="4">
        <v>13.22057298</v>
      </c>
      <c r="I475" s="4">
        <v>54.740243352999997</v>
      </c>
      <c r="J475" s="2">
        <f t="shared" si="15"/>
        <v>0.24151469138975717</v>
      </c>
      <c r="K475" s="3">
        <v>26</v>
      </c>
      <c r="L475" s="3">
        <v>12</v>
      </c>
      <c r="M475" s="3">
        <v>3</v>
      </c>
      <c r="N475" s="3">
        <v>8</v>
      </c>
      <c r="O475" s="24">
        <v>713.24748450000004</v>
      </c>
      <c r="P475" s="4">
        <v>0.39700000000000002</v>
      </c>
      <c r="Q475" s="4">
        <v>0.31578947368421101</v>
      </c>
      <c r="R475" s="4">
        <v>0.77300000000000002</v>
      </c>
      <c r="S475" s="4">
        <v>0.628</v>
      </c>
      <c r="T475" s="4">
        <v>0.82399999999999995</v>
      </c>
      <c r="U475" s="4">
        <v>0.745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0.92381899829494696</v>
      </c>
      <c r="AC475" s="2">
        <v>1.15267950993839</v>
      </c>
      <c r="AD475" s="2">
        <v>0.25747623039471501</v>
      </c>
      <c r="AE475" s="2">
        <v>0.46521511251393799</v>
      </c>
      <c r="AF475" s="2">
        <v>0.19358474907266501</v>
      </c>
      <c r="AG475" s="2">
        <v>0.29437106060257801</v>
      </c>
    </row>
    <row r="476" spans="1:33" x14ac:dyDescent="0.35">
      <c r="A476" s="7">
        <v>319</v>
      </c>
      <c r="B476" s="7">
        <v>1</v>
      </c>
      <c r="C476" s="7">
        <v>0</v>
      </c>
      <c r="D476" s="7">
        <v>1</v>
      </c>
      <c r="E476" s="22" t="str">
        <f t="shared" si="14"/>
        <v>01</v>
      </c>
      <c r="F476" s="4">
        <v>0.24997800000000001</v>
      </c>
      <c r="G476" s="25">
        <v>0</v>
      </c>
      <c r="H476" s="4">
        <v>12.234368549999999</v>
      </c>
      <c r="I476" s="4">
        <v>48.441368246000003</v>
      </c>
      <c r="J476" s="2">
        <f t="shared" si="15"/>
        <v>0.25256034238897124</v>
      </c>
      <c r="K476" s="3">
        <v>14</v>
      </c>
      <c r="L476" s="3">
        <v>11</v>
      </c>
      <c r="M476" s="3">
        <v>0</v>
      </c>
      <c r="N476" s="3">
        <v>24</v>
      </c>
      <c r="O476" s="24">
        <v>563.73490839999999</v>
      </c>
      <c r="P476" s="4">
        <v>0.69799999999999995</v>
      </c>
      <c r="Q476" s="4">
        <v>0.44</v>
      </c>
      <c r="R476" s="4">
        <v>0.58599999999999997</v>
      </c>
      <c r="S476" s="4">
        <v>0.41599999999999998</v>
      </c>
      <c r="T476" s="4">
        <v>0.22500000000000001</v>
      </c>
      <c r="U476" s="4">
        <v>0.309</v>
      </c>
      <c r="V476" s="5">
        <v>100</v>
      </c>
      <c r="W476" s="5">
        <v>0</v>
      </c>
      <c r="X476" s="5">
        <v>100</v>
      </c>
      <c r="Y476" s="5">
        <v>0</v>
      </c>
      <c r="Z476" s="5">
        <v>0</v>
      </c>
      <c r="AA476" s="5">
        <v>0</v>
      </c>
      <c r="AB476" s="2">
        <v>0.35953617621976502</v>
      </c>
      <c r="AC476" s="2">
        <v>0.82098055206983001</v>
      </c>
      <c r="AD476" s="2">
        <v>0.53443548940512497</v>
      </c>
      <c r="AE476" s="2">
        <v>0.87707001872087398</v>
      </c>
      <c r="AF476" s="2">
        <v>1.49165487677772</v>
      </c>
      <c r="AG476" s="2">
        <v>1.1744140020843901</v>
      </c>
    </row>
    <row r="477" spans="1:33" x14ac:dyDescent="0.35">
      <c r="A477" s="7">
        <v>187</v>
      </c>
      <c r="B477" s="7">
        <v>34</v>
      </c>
      <c r="C477" s="7">
        <v>0</v>
      </c>
      <c r="D477" s="7">
        <v>1</v>
      </c>
      <c r="E477" s="22" t="str">
        <f t="shared" si="14"/>
        <v>01</v>
      </c>
      <c r="F477" s="4">
        <v>0.25007400000000002</v>
      </c>
      <c r="G477" s="25">
        <v>0</v>
      </c>
      <c r="H477" s="4">
        <v>12.202036789999999</v>
      </c>
      <c r="I477" s="4">
        <v>47.787704939999998</v>
      </c>
      <c r="J477" s="2">
        <f t="shared" si="15"/>
        <v>0.25533841404018681</v>
      </c>
      <c r="K477" s="3">
        <v>15</v>
      </c>
      <c r="L477" s="3">
        <v>13</v>
      </c>
      <c r="M477" s="3">
        <v>0</v>
      </c>
      <c r="N477" s="3">
        <v>21</v>
      </c>
      <c r="O477" s="24">
        <v>893.97640109999998</v>
      </c>
      <c r="P477" s="4">
        <v>0.66300000000000003</v>
      </c>
      <c r="Q477" s="4">
        <v>0.46428571428571402</v>
      </c>
      <c r="R477" s="4">
        <v>0.77500000000000002</v>
      </c>
      <c r="S477" s="4">
        <v>0.58199999999999996</v>
      </c>
      <c r="T477" s="4">
        <v>0.76400000000000001</v>
      </c>
      <c r="U477" s="4">
        <v>0.63800000000000001</v>
      </c>
      <c r="V477" s="5">
        <v>100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0.41098028879627502</v>
      </c>
      <c r="AC477" s="2">
        <v>0.76725515271366695</v>
      </c>
      <c r="AD477" s="2">
        <v>0.25489224962878998</v>
      </c>
      <c r="AE477" s="2">
        <v>0.54128483125069904</v>
      </c>
      <c r="AF477" s="2">
        <v>0.26918748981561702</v>
      </c>
      <c r="AG477" s="2">
        <v>0.44941699563734699</v>
      </c>
    </row>
    <row r="478" spans="1:33" x14ac:dyDescent="0.35">
      <c r="A478" s="7">
        <v>119</v>
      </c>
      <c r="B478" s="7">
        <v>20</v>
      </c>
      <c r="C478" s="7">
        <v>0</v>
      </c>
      <c r="D478" s="7">
        <v>1</v>
      </c>
      <c r="E478" s="22" t="str">
        <f t="shared" si="14"/>
        <v>01</v>
      </c>
      <c r="F478" s="4">
        <v>0.25093500000000002</v>
      </c>
      <c r="G478" s="25">
        <v>0</v>
      </c>
      <c r="H478" s="4">
        <v>15.13553252</v>
      </c>
      <c r="I478" s="4">
        <v>58.355123083000002</v>
      </c>
      <c r="J478" s="2">
        <f t="shared" si="15"/>
        <v>0.25936938730250542</v>
      </c>
      <c r="K478" s="3">
        <v>18</v>
      </c>
      <c r="L478" s="3">
        <v>16</v>
      </c>
      <c r="M478" s="3">
        <v>0</v>
      </c>
      <c r="N478" s="3">
        <v>15</v>
      </c>
      <c r="O478" s="24">
        <v>1001</v>
      </c>
      <c r="P478" s="4">
        <v>0.59699999999999998</v>
      </c>
      <c r="Q478" s="4">
        <v>0.47058823529411797</v>
      </c>
      <c r="R478" s="4">
        <v>0.6</v>
      </c>
      <c r="S478" s="4">
        <v>0.49099999999999999</v>
      </c>
      <c r="T478" s="4">
        <v>0.67300000000000004</v>
      </c>
      <c r="U478" s="4">
        <v>0.753</v>
      </c>
      <c r="V478" s="5">
        <v>100</v>
      </c>
      <c r="W478" s="5">
        <v>0</v>
      </c>
      <c r="X478" s="5">
        <v>100</v>
      </c>
      <c r="Y478" s="5">
        <v>0</v>
      </c>
      <c r="Z478" s="5">
        <v>100</v>
      </c>
      <c r="AA478" s="5">
        <v>100</v>
      </c>
      <c r="AB478" s="2">
        <v>0.51583816558953499</v>
      </c>
      <c r="AC478" s="2">
        <v>0.75377180237637997</v>
      </c>
      <c r="AD478" s="2">
        <v>0.51082562376599105</v>
      </c>
      <c r="AE478" s="2">
        <v>0.71131115118761601</v>
      </c>
      <c r="AF478" s="2">
        <v>0.39600994933740902</v>
      </c>
      <c r="AG478" s="2">
        <v>0.283690051182243</v>
      </c>
    </row>
    <row r="479" spans="1:33" x14ac:dyDescent="0.35">
      <c r="A479" s="7">
        <v>129</v>
      </c>
      <c r="B479" s="7">
        <v>17</v>
      </c>
      <c r="C479" s="7">
        <v>0</v>
      </c>
      <c r="D479" s="7">
        <v>1</v>
      </c>
      <c r="E479" s="22" t="str">
        <f t="shared" si="14"/>
        <v>01</v>
      </c>
      <c r="F479" s="4">
        <v>0.24884999999999999</v>
      </c>
      <c r="G479" s="25">
        <v>0</v>
      </c>
      <c r="H479" s="4">
        <v>13.08534219</v>
      </c>
      <c r="I479" s="4">
        <v>49.587538613</v>
      </c>
      <c r="J479" s="2">
        <f t="shared" si="15"/>
        <v>0.26388368037629345</v>
      </c>
      <c r="K479" s="3">
        <v>21</v>
      </c>
      <c r="L479" s="3">
        <v>13</v>
      </c>
      <c r="M479" s="3">
        <v>1</v>
      </c>
      <c r="N479" s="3">
        <v>14</v>
      </c>
      <c r="O479" s="24">
        <v>643.63619029999995</v>
      </c>
      <c r="P479" s="4">
        <v>0.59099999999999997</v>
      </c>
      <c r="Q479" s="4">
        <v>0.38235294117647101</v>
      </c>
      <c r="R479" s="4">
        <v>0.68400000000000005</v>
      </c>
      <c r="S479" s="4">
        <v>0.51300000000000001</v>
      </c>
      <c r="T479" s="4">
        <v>0.70099999999999996</v>
      </c>
      <c r="U479" s="4">
        <v>0.59399999999999997</v>
      </c>
      <c r="V479" s="5">
        <v>100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0.52593926157603899</v>
      </c>
      <c r="AC479" s="2">
        <v>0.96141116715462505</v>
      </c>
      <c r="AD479" s="2">
        <v>0.37979736135958703</v>
      </c>
      <c r="AE479" s="2">
        <v>0.66747943381136798</v>
      </c>
      <c r="AF479" s="2">
        <v>0.35524739194754701</v>
      </c>
      <c r="AG479" s="2">
        <v>0.52087595961949196</v>
      </c>
    </row>
    <row r="480" spans="1:33" x14ac:dyDescent="0.35">
      <c r="A480" s="7">
        <v>103</v>
      </c>
      <c r="B480" s="7">
        <v>29</v>
      </c>
      <c r="C480" s="7">
        <v>0</v>
      </c>
      <c r="D480" s="7">
        <v>1</v>
      </c>
      <c r="E480" s="22" t="str">
        <f t="shared" si="14"/>
        <v>01</v>
      </c>
      <c r="F480" s="4">
        <v>0.25157200000000002</v>
      </c>
      <c r="G480" s="25">
        <v>0</v>
      </c>
      <c r="H480" s="4">
        <v>11.71881123</v>
      </c>
      <c r="I480" s="4">
        <v>44.017421175700001</v>
      </c>
      <c r="J480" s="2">
        <f t="shared" si="15"/>
        <v>0.2662312083941305</v>
      </c>
      <c r="K480" s="3">
        <v>14</v>
      </c>
      <c r="L480" s="3">
        <v>16</v>
      </c>
      <c r="M480" s="3">
        <v>2</v>
      </c>
      <c r="N480" s="3">
        <v>17</v>
      </c>
      <c r="O480" s="24">
        <v>673.90130950000002</v>
      </c>
      <c r="P480" s="4">
        <v>0.65700000000000003</v>
      </c>
      <c r="Q480" s="4">
        <v>0.53333333333333299</v>
      </c>
      <c r="R480" s="4">
        <v>0.85099999999999998</v>
      </c>
      <c r="S480" s="4">
        <v>0.55900000000000005</v>
      </c>
      <c r="T480" s="4">
        <v>0.747</v>
      </c>
      <c r="U480" s="4">
        <v>0.76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0.42007126049752702</v>
      </c>
      <c r="AC480" s="2">
        <v>0.62860865942237398</v>
      </c>
      <c r="AD480" s="2">
        <v>0.16134315040876299</v>
      </c>
      <c r="AE480" s="2">
        <v>0.58160580582703802</v>
      </c>
      <c r="AF480" s="2">
        <v>0.29169009384931999</v>
      </c>
      <c r="AG480" s="2">
        <v>0.27443684570176002</v>
      </c>
    </row>
    <row r="481" spans="1:33" x14ac:dyDescent="0.35">
      <c r="A481" s="7">
        <v>991</v>
      </c>
      <c r="B481" s="7">
        <v>20</v>
      </c>
      <c r="C481" s="7">
        <v>0</v>
      </c>
      <c r="D481" s="7">
        <v>1</v>
      </c>
      <c r="E481" s="22" t="str">
        <f t="shared" si="14"/>
        <v>01</v>
      </c>
      <c r="F481" s="4">
        <v>0.24327499999999999</v>
      </c>
      <c r="G481" s="25">
        <v>0</v>
      </c>
      <c r="H481" s="4">
        <v>14.076621859999999</v>
      </c>
      <c r="I481" s="4">
        <v>52.685531382000001</v>
      </c>
      <c r="J481" s="2">
        <f t="shared" si="15"/>
        <v>0.26718192814525304</v>
      </c>
      <c r="K481" s="3">
        <v>20</v>
      </c>
      <c r="L481" s="3">
        <v>4</v>
      </c>
      <c r="M481" s="3">
        <v>10</v>
      </c>
      <c r="N481" s="3">
        <v>15</v>
      </c>
      <c r="O481" s="24">
        <v>1001</v>
      </c>
      <c r="P481" s="4">
        <v>0.39200000000000002</v>
      </c>
      <c r="Q481" s="4">
        <v>0.16666666666666699</v>
      </c>
      <c r="R481" s="4">
        <v>0.315</v>
      </c>
      <c r="S481" s="4">
        <v>0.16</v>
      </c>
      <c r="T481" s="4">
        <v>0.34300000000000003</v>
      </c>
      <c r="U481" s="4">
        <v>0.37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0.93649343919167405</v>
      </c>
      <c r="AC481" s="2">
        <v>1.7917594692280501</v>
      </c>
      <c r="AD481" s="2">
        <v>1.1551826401565</v>
      </c>
      <c r="AE481" s="2">
        <v>1.83258146374831</v>
      </c>
      <c r="AF481" s="2">
        <v>1.0700248318162</v>
      </c>
      <c r="AG481" s="2">
        <v>0.99425227334386701</v>
      </c>
    </row>
    <row r="482" spans="1:33" x14ac:dyDescent="0.35">
      <c r="A482" s="7">
        <v>613</v>
      </c>
      <c r="B482" s="7">
        <v>1</v>
      </c>
      <c r="C482" s="7">
        <v>0</v>
      </c>
      <c r="D482" s="7">
        <v>1</v>
      </c>
      <c r="E482" s="22" t="str">
        <f t="shared" si="14"/>
        <v>01</v>
      </c>
      <c r="F482" s="4">
        <v>2.4341000000000002E-2</v>
      </c>
      <c r="G482" s="25">
        <v>0</v>
      </c>
      <c r="H482" s="4">
        <v>13.62966524</v>
      </c>
      <c r="I482" s="4">
        <v>48.215437137000002</v>
      </c>
      <c r="J482" s="2">
        <f t="shared" si="15"/>
        <v>0.28268260228093511</v>
      </c>
      <c r="K482" s="3">
        <v>31</v>
      </c>
      <c r="L482" s="3">
        <v>6</v>
      </c>
      <c r="M482" s="3">
        <v>0</v>
      </c>
      <c r="N482" s="3">
        <v>12</v>
      </c>
      <c r="O482" s="24">
        <v>1001</v>
      </c>
      <c r="P482" s="4">
        <v>0.36499999999999999</v>
      </c>
      <c r="Q482" s="4">
        <v>0.162162162162162</v>
      </c>
      <c r="R482" s="4">
        <v>0.248</v>
      </c>
      <c r="S482" s="4">
        <v>0.123</v>
      </c>
      <c r="T482" s="4">
        <v>0.16300000000000001</v>
      </c>
      <c r="U482" s="4">
        <v>0.14099999999999999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1.00785792539965</v>
      </c>
      <c r="AC482" s="2">
        <v>1.8191584434161701</v>
      </c>
      <c r="AD482" s="2">
        <v>1.3943265328171499</v>
      </c>
      <c r="AE482" s="2">
        <v>2.0955709236097202</v>
      </c>
      <c r="AF482" s="2">
        <v>1.81400507817537</v>
      </c>
      <c r="AG482" s="2">
        <v>1.9589953886039699</v>
      </c>
    </row>
    <row r="483" spans="1:33" x14ac:dyDescent="0.35">
      <c r="A483" s="7">
        <v>257</v>
      </c>
      <c r="B483" s="7">
        <v>24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12.2781628</v>
      </c>
      <c r="I483" s="4">
        <v>41.945709247000003</v>
      </c>
      <c r="J483" s="2">
        <f t="shared" si="15"/>
        <v>0.29271558451185675</v>
      </c>
      <c r="K483" s="3">
        <v>23</v>
      </c>
      <c r="L483" s="3">
        <v>16</v>
      </c>
      <c r="M483" s="3">
        <v>0</v>
      </c>
      <c r="N483" s="3">
        <v>10</v>
      </c>
      <c r="O483" s="24">
        <v>1001</v>
      </c>
      <c r="P483" s="4">
        <v>0.51100000000000001</v>
      </c>
      <c r="Q483" s="4">
        <v>0.41025641025641002</v>
      </c>
      <c r="R483" s="4">
        <v>0.56000000000000005</v>
      </c>
      <c r="S483" s="4">
        <v>0.437</v>
      </c>
      <c r="T483" s="4">
        <v>0.48599999999999999</v>
      </c>
      <c r="U483" s="4">
        <v>0.46800000000000003</v>
      </c>
      <c r="V483" s="5">
        <v>100</v>
      </c>
      <c r="W483" s="5">
        <v>0</v>
      </c>
      <c r="X483" s="5">
        <v>100</v>
      </c>
      <c r="Y483" s="5">
        <v>0</v>
      </c>
      <c r="Z483" s="5">
        <v>0</v>
      </c>
      <c r="AA483" s="5">
        <v>0</v>
      </c>
      <c r="AB483" s="2">
        <v>0.67138568877843297</v>
      </c>
      <c r="AC483" s="2">
        <v>0.89097292388986504</v>
      </c>
      <c r="AD483" s="2">
        <v>0.57981849525294205</v>
      </c>
      <c r="AE483" s="2">
        <v>0.82782208388654699</v>
      </c>
      <c r="AF483" s="2">
        <v>0.72154665508164295</v>
      </c>
      <c r="AG483" s="2">
        <v>0.75928698306449005</v>
      </c>
    </row>
    <row r="484" spans="1:33" x14ac:dyDescent="0.35">
      <c r="A484" s="7">
        <v>553</v>
      </c>
      <c r="B484" s="7">
        <v>26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11.326460150000001</v>
      </c>
      <c r="I484" s="4">
        <v>37.775434705000002</v>
      </c>
      <c r="J484" s="2">
        <f t="shared" si="15"/>
        <v>0.29983665941773574</v>
      </c>
      <c r="K484" s="3">
        <v>21</v>
      </c>
      <c r="L484" s="3">
        <v>16</v>
      </c>
      <c r="M484" s="3">
        <v>2</v>
      </c>
      <c r="N484" s="3">
        <v>10</v>
      </c>
      <c r="O484" s="24">
        <v>812.68971139999996</v>
      </c>
      <c r="P484" s="4">
        <v>0.53600000000000003</v>
      </c>
      <c r="Q484" s="4">
        <v>0.43243243243243201</v>
      </c>
      <c r="R484" s="4">
        <v>0.67500000000000004</v>
      </c>
      <c r="S484" s="4">
        <v>0.41799999999999998</v>
      </c>
      <c r="T484" s="4">
        <v>0.66600000000000004</v>
      </c>
      <c r="U484" s="4">
        <v>0.68500000000000005</v>
      </c>
      <c r="V484" s="5">
        <v>100</v>
      </c>
      <c r="W484" s="5">
        <v>0</v>
      </c>
      <c r="X484" s="5">
        <v>100</v>
      </c>
      <c r="Y484" s="5">
        <v>0</v>
      </c>
      <c r="Z484" s="5">
        <v>100</v>
      </c>
      <c r="AA484" s="5">
        <v>100</v>
      </c>
      <c r="AB484" s="2">
        <v>0.62362111791133501</v>
      </c>
      <c r="AC484" s="2">
        <v>0.83832919040444298</v>
      </c>
      <c r="AD484" s="2">
        <v>0.39304258810960702</v>
      </c>
      <c r="AE484" s="2">
        <v>0.87227384645738104</v>
      </c>
      <c r="AF484" s="2">
        <v>0.40646560844174801</v>
      </c>
      <c r="AG484" s="2">
        <v>0.37833644071991201</v>
      </c>
    </row>
    <row r="485" spans="1:33" x14ac:dyDescent="0.35">
      <c r="A485" s="7">
        <v>281</v>
      </c>
      <c r="B485" s="7">
        <v>25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16.01879864</v>
      </c>
      <c r="I485" s="4">
        <v>51.322479809100003</v>
      </c>
      <c r="J485" s="2">
        <f t="shared" si="15"/>
        <v>0.31212051131558344</v>
      </c>
      <c r="K485" s="3">
        <v>27</v>
      </c>
      <c r="L485" s="3">
        <v>8</v>
      </c>
      <c r="M485" s="3">
        <v>0</v>
      </c>
      <c r="N485" s="3">
        <v>14</v>
      </c>
      <c r="O485" s="24">
        <v>1001</v>
      </c>
      <c r="P485" s="4">
        <v>0.47599999999999998</v>
      </c>
      <c r="Q485" s="4">
        <v>0.22857142857142901</v>
      </c>
      <c r="R485" s="4">
        <v>0.43099999999999999</v>
      </c>
      <c r="S485" s="4">
        <v>0.245</v>
      </c>
      <c r="T485" s="4">
        <v>0.42199999999999999</v>
      </c>
      <c r="U485" s="4">
        <v>0.33100000000000002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0.74233742475071696</v>
      </c>
      <c r="AC485" s="2">
        <v>1.47590651980958</v>
      </c>
      <c r="AD485" s="2">
        <v>0.84164718887838896</v>
      </c>
      <c r="AE485" s="2">
        <v>1.4064970684374101</v>
      </c>
      <c r="AF485" s="2">
        <v>0.86274996494612499</v>
      </c>
      <c r="AG485" s="2">
        <v>1.1056369036050699</v>
      </c>
    </row>
    <row r="486" spans="1:33" x14ac:dyDescent="0.35">
      <c r="A486" s="7">
        <v>761</v>
      </c>
      <c r="B486" s="7">
        <v>34</v>
      </c>
      <c r="C486" s="7">
        <v>0</v>
      </c>
      <c r="D486" s="7">
        <v>1</v>
      </c>
      <c r="E486" s="22" t="str">
        <f t="shared" si="14"/>
        <v>01</v>
      </c>
      <c r="F486" s="4">
        <v>3.9226999999999998E-2</v>
      </c>
      <c r="G486" s="25">
        <v>0</v>
      </c>
      <c r="H486" s="4">
        <v>13.47216336</v>
      </c>
      <c r="I486" s="4">
        <v>41.821492378999999</v>
      </c>
      <c r="J486" s="2">
        <f t="shared" si="15"/>
        <v>0.32213492617410355</v>
      </c>
      <c r="K486" s="3">
        <v>18</v>
      </c>
      <c r="L486" s="3">
        <v>12</v>
      </c>
      <c r="M486" s="3">
        <v>7</v>
      </c>
      <c r="N486" s="3">
        <v>12</v>
      </c>
      <c r="O486" s="24">
        <v>351.7523066</v>
      </c>
      <c r="P486" s="4">
        <v>0.47</v>
      </c>
      <c r="Q486" s="4">
        <v>0.4</v>
      </c>
      <c r="R486" s="4">
        <v>0.316</v>
      </c>
      <c r="S486" s="4">
        <v>0.45500000000000002</v>
      </c>
      <c r="T486" s="4">
        <v>0.23799999999999999</v>
      </c>
      <c r="U486" s="4">
        <v>0.25800000000000001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0.75502258427803304</v>
      </c>
      <c r="AC486" s="2">
        <v>0.916290731874155</v>
      </c>
      <c r="AD486" s="2">
        <v>1.1520130653952201</v>
      </c>
      <c r="AE486" s="2">
        <v>0.78745786003118701</v>
      </c>
      <c r="AF486" s="2">
        <v>1.43548460531066</v>
      </c>
      <c r="AG486" s="2">
        <v>1.3547956940605199</v>
      </c>
    </row>
    <row r="487" spans="1:33" x14ac:dyDescent="0.35">
      <c r="A487" s="7">
        <v>367</v>
      </c>
      <c r="B487" s="7">
        <v>16</v>
      </c>
      <c r="C487" s="7">
        <v>0</v>
      </c>
      <c r="D487" s="7">
        <v>1</v>
      </c>
      <c r="E487" s="22" t="str">
        <f t="shared" si="14"/>
        <v>01</v>
      </c>
      <c r="F487" s="4">
        <v>0.34007599999999999</v>
      </c>
      <c r="G487" s="25">
        <v>0</v>
      </c>
      <c r="H487" s="4">
        <v>13.459816289999999</v>
      </c>
      <c r="I487" s="4">
        <v>41.449297234100001</v>
      </c>
      <c r="J487" s="2">
        <f t="shared" si="15"/>
        <v>0.32472966221793303</v>
      </c>
      <c r="K487" s="3">
        <v>26</v>
      </c>
      <c r="L487" s="3">
        <v>9</v>
      </c>
      <c r="M487" s="3">
        <v>4</v>
      </c>
      <c r="N487" s="3">
        <v>10</v>
      </c>
      <c r="O487" s="24">
        <v>774.02727040000002</v>
      </c>
      <c r="P487" s="4">
        <v>0.38700000000000001</v>
      </c>
      <c r="Q487" s="4">
        <v>0.25714285714285701</v>
      </c>
      <c r="R487" s="4">
        <v>0.29299999999999998</v>
      </c>
      <c r="S487" s="4">
        <v>0.188</v>
      </c>
      <c r="T487" s="4">
        <v>0.27900000000000003</v>
      </c>
      <c r="U487" s="4">
        <v>0.14399999999999999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0.94933058595235498</v>
      </c>
      <c r="AC487" s="2">
        <v>1.35812348415319</v>
      </c>
      <c r="AD487" s="2">
        <v>1.22758266996507</v>
      </c>
      <c r="AE487" s="2">
        <v>1.67131331615219</v>
      </c>
      <c r="AF487" s="2">
        <v>1.2765434971607701</v>
      </c>
      <c r="AG487" s="2">
        <v>1.9379419794061401</v>
      </c>
    </row>
    <row r="488" spans="1:33" x14ac:dyDescent="0.35">
      <c r="A488" s="7">
        <v>121</v>
      </c>
      <c r="B488" s="7">
        <v>42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13.52476974</v>
      </c>
      <c r="I488" s="4">
        <v>41.078201740099999</v>
      </c>
      <c r="J488" s="2">
        <f t="shared" si="15"/>
        <v>0.32924444515781465</v>
      </c>
      <c r="K488" s="3">
        <v>15</v>
      </c>
      <c r="L488" s="3">
        <v>18</v>
      </c>
      <c r="M488" s="3">
        <v>2</v>
      </c>
      <c r="N488" s="3">
        <v>14</v>
      </c>
      <c r="O488" s="24">
        <v>1001</v>
      </c>
      <c r="P488" s="4">
        <v>0.63500000000000001</v>
      </c>
      <c r="Q488" s="4">
        <v>0.54545454545454497</v>
      </c>
      <c r="R488" s="4">
        <v>0.318</v>
      </c>
      <c r="S488" s="4">
        <v>0.35099999999999998</v>
      </c>
      <c r="T488" s="4">
        <v>0.26500000000000001</v>
      </c>
      <c r="U488" s="4">
        <v>0.28899999999999998</v>
      </c>
      <c r="V488" s="5">
        <v>100</v>
      </c>
      <c r="W488" s="5">
        <v>100</v>
      </c>
      <c r="X488" s="5">
        <v>0</v>
      </c>
      <c r="Y488" s="5">
        <v>0</v>
      </c>
      <c r="Z488" s="5">
        <v>0</v>
      </c>
      <c r="AA488" s="5">
        <v>0</v>
      </c>
      <c r="AB488" s="2">
        <v>0.454130280089445</v>
      </c>
      <c r="AC488" s="2">
        <v>0.60613580357031605</v>
      </c>
      <c r="AD488" s="2">
        <v>1.1457038962019599</v>
      </c>
      <c r="AE488" s="2">
        <v>1.0469690555162701</v>
      </c>
      <c r="AF488" s="2">
        <v>1.3280254529959099</v>
      </c>
      <c r="AG488" s="2">
        <v>1.2413285908697</v>
      </c>
    </row>
    <row r="489" spans="1:33" x14ac:dyDescent="0.35">
      <c r="A489" s="7">
        <v>769</v>
      </c>
      <c r="B489" s="7">
        <v>50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13.89152206</v>
      </c>
      <c r="I489" s="4">
        <v>40.545777467000001</v>
      </c>
      <c r="J489" s="2">
        <f t="shared" si="15"/>
        <v>0.34261328621226311</v>
      </c>
      <c r="K489" s="3">
        <v>17</v>
      </c>
      <c r="L489" s="3">
        <v>13</v>
      </c>
      <c r="M489" s="3">
        <v>3</v>
      </c>
      <c r="N489" s="3">
        <v>16</v>
      </c>
      <c r="O489" s="24">
        <v>1001</v>
      </c>
      <c r="P489" s="4">
        <v>0.61699999999999999</v>
      </c>
      <c r="Q489" s="4">
        <v>0.43333333333333302</v>
      </c>
      <c r="R489" s="4">
        <v>0.39900000000000002</v>
      </c>
      <c r="S489" s="4">
        <v>0.39900000000000002</v>
      </c>
      <c r="T489" s="4">
        <v>0.26400000000000001</v>
      </c>
      <c r="U489" s="4">
        <v>0.28699999999999998</v>
      </c>
      <c r="V489" s="5">
        <v>100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0.48288625507674898</v>
      </c>
      <c r="AC489" s="2">
        <v>0.83624802420061894</v>
      </c>
      <c r="AD489" s="2">
        <v>0.91879386209227398</v>
      </c>
      <c r="AE489" s="2">
        <v>0.91879386209227398</v>
      </c>
      <c r="AF489" s="2">
        <v>1.3318061758358199</v>
      </c>
      <c r="AG489" s="2">
        <v>1.2482730632225201</v>
      </c>
    </row>
    <row r="490" spans="1:33" x14ac:dyDescent="0.35">
      <c r="A490" s="7">
        <v>471</v>
      </c>
      <c r="B490" s="7">
        <v>29</v>
      </c>
      <c r="C490" s="7">
        <v>0</v>
      </c>
      <c r="D490" s="7">
        <v>1</v>
      </c>
      <c r="E490" s="22" t="str">
        <f t="shared" si="14"/>
        <v>01</v>
      </c>
      <c r="F490" s="4">
        <v>0.27404000000000001</v>
      </c>
      <c r="G490" s="25">
        <v>0</v>
      </c>
      <c r="H490" s="4">
        <v>14.21410092</v>
      </c>
      <c r="I490" s="4">
        <v>40.687964918299997</v>
      </c>
      <c r="J490" s="2">
        <f t="shared" si="15"/>
        <v>0.34934411068583582</v>
      </c>
      <c r="K490" s="3">
        <v>14</v>
      </c>
      <c r="L490" s="3">
        <v>22</v>
      </c>
      <c r="M490" s="3">
        <v>4</v>
      </c>
      <c r="N490" s="3">
        <v>9</v>
      </c>
      <c r="O490" s="24">
        <v>1001</v>
      </c>
      <c r="P490" s="4">
        <v>0.64400000000000002</v>
      </c>
      <c r="Q490" s="4">
        <v>0.61111111111111105</v>
      </c>
      <c r="R490" s="4">
        <v>0.74099999999999999</v>
      </c>
      <c r="S490" s="4">
        <v>0.74199999999999999</v>
      </c>
      <c r="T490" s="4">
        <v>0.74</v>
      </c>
      <c r="U490" s="4">
        <v>0.627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0.440056552877783</v>
      </c>
      <c r="AC490" s="2">
        <v>0.49247648509779401</v>
      </c>
      <c r="AD490" s="2">
        <v>0.29975465368604998</v>
      </c>
      <c r="AE490" s="2">
        <v>0.298406035814757</v>
      </c>
      <c r="AF490" s="2">
        <v>0.301105092783922</v>
      </c>
      <c r="AG490" s="2">
        <v>0.46680873834921599</v>
      </c>
    </row>
    <row r="491" spans="1:33" x14ac:dyDescent="0.35">
      <c r="A491" s="7">
        <v>335</v>
      </c>
      <c r="B491" s="7">
        <v>45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20.33952494</v>
      </c>
      <c r="I491" s="4">
        <v>56.903524568999998</v>
      </c>
      <c r="J491" s="2">
        <f t="shared" si="15"/>
        <v>0.35743875434880534</v>
      </c>
      <c r="K491" s="3">
        <v>16</v>
      </c>
      <c r="L491" s="3">
        <v>23</v>
      </c>
      <c r="M491" s="3">
        <v>0</v>
      </c>
      <c r="N491" s="3">
        <v>10</v>
      </c>
      <c r="O491" s="24">
        <v>1001</v>
      </c>
      <c r="P491" s="4">
        <v>0.71</v>
      </c>
      <c r="Q491" s="4">
        <v>0.58974358974358998</v>
      </c>
      <c r="R491" s="4">
        <v>0.624</v>
      </c>
      <c r="S491" s="4">
        <v>0.55700000000000005</v>
      </c>
      <c r="T491" s="4">
        <v>0.59499999999999997</v>
      </c>
      <c r="U491" s="4">
        <v>0.53400000000000003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0.34249030894677601</v>
      </c>
      <c r="AC491" s="2">
        <v>0.52806743020049696</v>
      </c>
      <c r="AD491" s="2">
        <v>0.47160491061270898</v>
      </c>
      <c r="AE491" s="2">
        <v>0.58519003905485301</v>
      </c>
      <c r="AF491" s="2">
        <v>0.51919387343650703</v>
      </c>
      <c r="AG491" s="2">
        <v>0.62735944002194199</v>
      </c>
    </row>
    <row r="492" spans="1:33" x14ac:dyDescent="0.35">
      <c r="A492" s="7">
        <v>143</v>
      </c>
      <c r="B492" s="7">
        <v>14</v>
      </c>
      <c r="C492" s="7">
        <v>0</v>
      </c>
      <c r="D492" s="7">
        <v>1</v>
      </c>
      <c r="E492" s="22" t="str">
        <f t="shared" si="14"/>
        <v>01</v>
      </c>
      <c r="F492" s="4">
        <v>0.25431399999999998</v>
      </c>
      <c r="G492" s="25">
        <v>0</v>
      </c>
      <c r="H492" s="4">
        <v>17.832415350000002</v>
      </c>
      <c r="I492" s="4">
        <v>49.158871896999997</v>
      </c>
      <c r="J492" s="2">
        <f t="shared" si="15"/>
        <v>0.36275070321717967</v>
      </c>
      <c r="K492" s="3">
        <v>19</v>
      </c>
      <c r="L492" s="3">
        <v>16</v>
      </c>
      <c r="M492" s="3">
        <v>7</v>
      </c>
      <c r="N492" s="3">
        <v>7</v>
      </c>
      <c r="O492" s="24">
        <v>205.29205569999999</v>
      </c>
      <c r="P492" s="4">
        <v>0.47599999999999998</v>
      </c>
      <c r="Q492" s="4">
        <v>0.45714285714285702</v>
      </c>
      <c r="R492" s="4">
        <v>0.54</v>
      </c>
      <c r="S492" s="4">
        <v>0.501</v>
      </c>
      <c r="T492" s="4">
        <v>0.57399999999999995</v>
      </c>
      <c r="U492" s="4">
        <v>0.57199999999999995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0.74233742475071696</v>
      </c>
      <c r="AC492" s="2">
        <v>0.78275933924963204</v>
      </c>
      <c r="AD492" s="2">
        <v>0.61618613942381695</v>
      </c>
      <c r="AE492" s="2">
        <v>0.69114917789727204</v>
      </c>
      <c r="AF492" s="2">
        <v>0.55512588266257101</v>
      </c>
      <c r="AG492" s="2">
        <v>0.55861628760233895</v>
      </c>
    </row>
    <row r="493" spans="1:33" x14ac:dyDescent="0.35">
      <c r="A493" s="7">
        <v>943</v>
      </c>
      <c r="B493" s="7">
        <v>26</v>
      </c>
      <c r="C493" s="7">
        <v>0</v>
      </c>
      <c r="D493" s="7">
        <v>1</v>
      </c>
      <c r="E493" s="22" t="str">
        <f t="shared" si="14"/>
        <v>01</v>
      </c>
      <c r="F493" s="4">
        <v>5.2916999999999999E-2</v>
      </c>
      <c r="G493" s="25">
        <v>0</v>
      </c>
      <c r="H493" s="4">
        <v>13.91355147</v>
      </c>
      <c r="I493" s="4">
        <v>37.555602141599998</v>
      </c>
      <c r="J493" s="2">
        <f t="shared" si="15"/>
        <v>0.37047872159099499</v>
      </c>
      <c r="K493" s="3">
        <v>29</v>
      </c>
      <c r="L493" s="3">
        <v>11</v>
      </c>
      <c r="M493" s="3">
        <v>0</v>
      </c>
      <c r="N493" s="3">
        <v>9</v>
      </c>
      <c r="O493" s="24">
        <v>751.68997449999995</v>
      </c>
      <c r="P493" s="4">
        <v>0.42599999999999999</v>
      </c>
      <c r="Q493" s="4">
        <v>0.27500000000000002</v>
      </c>
      <c r="R493" s="4">
        <v>0.73899999999999999</v>
      </c>
      <c r="S493" s="4">
        <v>0.503</v>
      </c>
      <c r="T493" s="4">
        <v>0.80200000000000005</v>
      </c>
      <c r="U493" s="4">
        <v>0.68600000000000005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0.85331593271276696</v>
      </c>
      <c r="AC493" s="2">
        <v>1.29098418131557</v>
      </c>
      <c r="AD493" s="2">
        <v>0.30245735803393498</v>
      </c>
      <c r="AE493" s="2">
        <v>0.68716510888239801</v>
      </c>
      <c r="AF493" s="2">
        <v>0.220646671115623</v>
      </c>
      <c r="AG493" s="2">
        <v>0.376877651256252</v>
      </c>
    </row>
    <row r="494" spans="1:33" x14ac:dyDescent="0.35">
      <c r="A494" s="7">
        <v>145</v>
      </c>
      <c r="B494" s="7">
        <v>26</v>
      </c>
      <c r="C494" s="7">
        <v>0</v>
      </c>
      <c r="D494" s="7">
        <v>1</v>
      </c>
      <c r="E494" s="22" t="str">
        <f t="shared" si="14"/>
        <v>01</v>
      </c>
      <c r="F494" s="4">
        <v>0.248556</v>
      </c>
      <c r="G494" s="25">
        <v>0</v>
      </c>
      <c r="H494" s="4">
        <v>16.914484290000001</v>
      </c>
      <c r="I494" s="4">
        <v>45.097523158000001</v>
      </c>
      <c r="J494" s="2">
        <f t="shared" si="15"/>
        <v>0.37506459569275663</v>
      </c>
      <c r="K494" s="3">
        <v>14</v>
      </c>
      <c r="L494" s="3">
        <v>12</v>
      </c>
      <c r="M494" s="3">
        <v>5</v>
      </c>
      <c r="N494" s="3">
        <v>18</v>
      </c>
      <c r="O494" s="24">
        <v>867.04018399999995</v>
      </c>
      <c r="P494" s="4">
        <v>0.625</v>
      </c>
      <c r="Q494" s="4">
        <v>0.46153846153846201</v>
      </c>
      <c r="R494" s="4">
        <v>0.57599999999999996</v>
      </c>
      <c r="S494" s="4">
        <v>0.442</v>
      </c>
      <c r="T494" s="4">
        <v>0.50900000000000001</v>
      </c>
      <c r="U494" s="4">
        <v>0.4</v>
      </c>
      <c r="V494" s="5">
        <v>100</v>
      </c>
      <c r="W494" s="5">
        <v>0</v>
      </c>
      <c r="X494" s="5">
        <v>100</v>
      </c>
      <c r="Y494" s="5">
        <v>0</v>
      </c>
      <c r="Z494" s="5">
        <v>100</v>
      </c>
      <c r="AA494" s="5">
        <v>0</v>
      </c>
      <c r="AB494" s="2">
        <v>0.47000362924573602</v>
      </c>
      <c r="AC494" s="2">
        <v>0.773189888233482</v>
      </c>
      <c r="AD494" s="2">
        <v>0.55164761828624598</v>
      </c>
      <c r="AE494" s="2">
        <v>0.81644539690443896</v>
      </c>
      <c r="AF494" s="2">
        <v>0.67530726243161399</v>
      </c>
      <c r="AG494" s="2">
        <v>0.916290731874155</v>
      </c>
    </row>
    <row r="495" spans="1:33" x14ac:dyDescent="0.35">
      <c r="A495" s="7">
        <v>947</v>
      </c>
      <c r="B495" s="7">
        <v>47</v>
      </c>
      <c r="C495" s="7">
        <v>0</v>
      </c>
      <c r="D495" s="7">
        <v>1</v>
      </c>
      <c r="E495" s="22" t="str">
        <f t="shared" si="14"/>
        <v>01</v>
      </c>
      <c r="F495" s="4">
        <v>0.25427300000000003</v>
      </c>
      <c r="G495" s="25">
        <v>0</v>
      </c>
      <c r="H495" s="4">
        <v>16.502400120000001</v>
      </c>
      <c r="I495" s="4">
        <v>43.188106896000001</v>
      </c>
      <c r="J495" s="2">
        <f t="shared" si="15"/>
        <v>0.38210519761236444</v>
      </c>
      <c r="K495" s="3">
        <v>15</v>
      </c>
      <c r="L495" s="3">
        <v>20</v>
      </c>
      <c r="M495" s="3">
        <v>0</v>
      </c>
      <c r="N495" s="3">
        <v>14</v>
      </c>
      <c r="O495" s="24">
        <v>734.03268479999997</v>
      </c>
      <c r="P495" s="4">
        <v>0.67400000000000004</v>
      </c>
      <c r="Q495" s="4">
        <v>0.57142857142857095</v>
      </c>
      <c r="R495" s="4">
        <v>0.83499999999999996</v>
      </c>
      <c r="S495" s="4">
        <v>0.64800000000000002</v>
      </c>
      <c r="T495" s="4">
        <v>0.74099999999999999</v>
      </c>
      <c r="U495" s="4">
        <v>0.66700000000000004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0.39452516806983001</v>
      </c>
      <c r="AC495" s="2">
        <v>0.55961578793542299</v>
      </c>
      <c r="AD495" s="2">
        <v>0.18032355413128201</v>
      </c>
      <c r="AE495" s="2">
        <v>0.43386458262986199</v>
      </c>
      <c r="AF495" s="2">
        <v>0.29975465368604998</v>
      </c>
      <c r="AG495" s="2">
        <v>0.404965233066513</v>
      </c>
    </row>
    <row r="496" spans="1:33" x14ac:dyDescent="0.35">
      <c r="A496" s="7">
        <v>881</v>
      </c>
      <c r="B496" s="7">
        <v>37</v>
      </c>
      <c r="C496" s="7">
        <v>0</v>
      </c>
      <c r="D496" s="7">
        <v>1</v>
      </c>
      <c r="E496" s="22" t="str">
        <f t="shared" si="14"/>
        <v>01</v>
      </c>
      <c r="F496" s="4">
        <v>0.25018000000000001</v>
      </c>
      <c r="G496" s="25">
        <v>0</v>
      </c>
      <c r="H496" s="4">
        <v>20.438274759999999</v>
      </c>
      <c r="I496" s="4">
        <v>53.087551249999997</v>
      </c>
      <c r="J496" s="2">
        <f t="shared" si="15"/>
        <v>0.38499185362218041</v>
      </c>
      <c r="K496" s="3">
        <v>18</v>
      </c>
      <c r="L496" s="3">
        <v>25</v>
      </c>
      <c r="M496" s="3">
        <v>0</v>
      </c>
      <c r="N496" s="3">
        <v>6</v>
      </c>
      <c r="O496" s="24">
        <v>1001</v>
      </c>
      <c r="P496" s="4">
        <v>0.61199999999999999</v>
      </c>
      <c r="Q496" s="4">
        <v>0.581395348837209</v>
      </c>
      <c r="R496" s="4">
        <v>0.65</v>
      </c>
      <c r="S496" s="4">
        <v>0.58599999999999997</v>
      </c>
      <c r="T496" s="4">
        <v>0.6</v>
      </c>
      <c r="U496" s="4">
        <v>0.55300000000000005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0.49102299646981101</v>
      </c>
      <c r="AC496" s="2">
        <v>0.54232429082536204</v>
      </c>
      <c r="AD496" s="2">
        <v>0.430782916092454</v>
      </c>
      <c r="AE496" s="2">
        <v>0.53443548940512497</v>
      </c>
      <c r="AF496" s="2">
        <v>0.51082562376599105</v>
      </c>
      <c r="AG496" s="2">
        <v>0.59239727745980197</v>
      </c>
    </row>
    <row r="497" spans="1:33" x14ac:dyDescent="0.35">
      <c r="A497" s="7">
        <v>165</v>
      </c>
      <c r="B497" s="7">
        <v>11</v>
      </c>
      <c r="C497" s="7">
        <v>0</v>
      </c>
      <c r="D497" s="7">
        <v>1</v>
      </c>
      <c r="E497" s="22" t="str">
        <f t="shared" si="14"/>
        <v>01</v>
      </c>
      <c r="F497" s="4">
        <v>0.234435</v>
      </c>
      <c r="G497" s="25">
        <v>0</v>
      </c>
      <c r="H497" s="4">
        <v>17.688412240000002</v>
      </c>
      <c r="I497" s="4">
        <v>44.771233045899997</v>
      </c>
      <c r="J497" s="2">
        <f t="shared" si="15"/>
        <v>0.39508432170866575</v>
      </c>
      <c r="K497" s="3">
        <v>25</v>
      </c>
      <c r="L497" s="3">
        <v>15</v>
      </c>
      <c r="M497" s="3">
        <v>1</v>
      </c>
      <c r="N497" s="3">
        <v>8</v>
      </c>
      <c r="O497" s="24">
        <v>1001</v>
      </c>
      <c r="P497" s="4">
        <v>0.45500000000000002</v>
      </c>
      <c r="Q497" s="4">
        <v>0.375</v>
      </c>
      <c r="R497" s="4">
        <v>0.38700000000000001</v>
      </c>
      <c r="S497" s="4">
        <v>0.34799999999999998</v>
      </c>
      <c r="T497" s="4">
        <v>0.40799999999999997</v>
      </c>
      <c r="U497" s="4">
        <v>0.40899999999999997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0.78745786003118701</v>
      </c>
      <c r="AC497" s="2">
        <v>0.98082925301172597</v>
      </c>
      <c r="AD497" s="2">
        <v>0.94933058595235498</v>
      </c>
      <c r="AE497" s="2">
        <v>1.0555527992076601</v>
      </c>
      <c r="AF497" s="2">
        <v>0.89648810457797501</v>
      </c>
      <c r="AG497" s="2">
        <v>0.89404012293933499</v>
      </c>
    </row>
    <row r="498" spans="1:33" x14ac:dyDescent="0.35">
      <c r="A498" s="7">
        <v>479</v>
      </c>
      <c r="B498" s="7">
        <v>44</v>
      </c>
      <c r="C498" s="7">
        <v>0</v>
      </c>
      <c r="D498" s="7">
        <v>1</v>
      </c>
      <c r="E498" s="22" t="str">
        <f t="shared" si="14"/>
        <v>01</v>
      </c>
      <c r="F498" s="4">
        <v>0.30671399999999999</v>
      </c>
      <c r="G498" s="25">
        <v>0</v>
      </c>
      <c r="H498" s="4">
        <v>24.345368069999999</v>
      </c>
      <c r="I498" s="4">
        <v>61.044240449999997</v>
      </c>
      <c r="J498" s="2">
        <f t="shared" si="15"/>
        <v>0.39881515259315509</v>
      </c>
      <c r="K498" s="3">
        <v>11</v>
      </c>
      <c r="L498" s="3">
        <v>16</v>
      </c>
      <c r="M498" s="3">
        <v>2</v>
      </c>
      <c r="N498" s="3">
        <v>20</v>
      </c>
      <c r="O498" s="24">
        <v>738.3717206</v>
      </c>
      <c r="P498" s="4">
        <v>0.74299999999999999</v>
      </c>
      <c r="Q498" s="4">
        <v>0.592592592592593</v>
      </c>
      <c r="R498" s="4">
        <v>0.73899999999999999</v>
      </c>
      <c r="S498" s="4">
        <v>0.58499999999999996</v>
      </c>
      <c r="T498" s="4">
        <v>0.69</v>
      </c>
      <c r="U498" s="4">
        <v>0.57999999999999996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0.29705923426437802</v>
      </c>
      <c r="AC498" s="2">
        <v>0.52324814376454798</v>
      </c>
      <c r="AD498" s="2">
        <v>0.30245735803393498</v>
      </c>
      <c r="AE498" s="2">
        <v>0.53614343175028101</v>
      </c>
      <c r="AF498" s="2">
        <v>0.37106368139083201</v>
      </c>
      <c r="AG498" s="2">
        <v>0.54472717544167204</v>
      </c>
    </row>
    <row r="499" spans="1:33" x14ac:dyDescent="0.35">
      <c r="A499" s="7">
        <v>465</v>
      </c>
      <c r="B499" s="7">
        <v>20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17.572329310000001</v>
      </c>
      <c r="I499" s="4">
        <v>43.838580026000002</v>
      </c>
      <c r="J499" s="2">
        <f t="shared" si="15"/>
        <v>0.40084166274496386</v>
      </c>
      <c r="K499" s="3">
        <v>15</v>
      </c>
      <c r="L499" s="3">
        <v>13</v>
      </c>
      <c r="M499" s="3">
        <v>3</v>
      </c>
      <c r="N499" s="3">
        <v>18</v>
      </c>
      <c r="O499" s="24">
        <v>1001</v>
      </c>
      <c r="P499" s="4">
        <v>0.628</v>
      </c>
      <c r="Q499" s="4">
        <v>0.46428571428571402</v>
      </c>
      <c r="R499" s="4">
        <v>0.64500000000000002</v>
      </c>
      <c r="S499" s="4">
        <v>0.432</v>
      </c>
      <c r="T499" s="4">
        <v>0.56499999999999995</v>
      </c>
      <c r="U499" s="4">
        <v>0.53</v>
      </c>
      <c r="V499" s="5">
        <v>100</v>
      </c>
      <c r="W499" s="5">
        <v>0</v>
      </c>
      <c r="X499" s="5">
        <v>100</v>
      </c>
      <c r="Y499" s="5">
        <v>0</v>
      </c>
      <c r="Z499" s="5">
        <v>100</v>
      </c>
      <c r="AA499" s="5">
        <v>100</v>
      </c>
      <c r="AB499" s="2">
        <v>0.46521511251393799</v>
      </c>
      <c r="AC499" s="2">
        <v>0.76725515271366695</v>
      </c>
      <c r="AD499" s="2">
        <v>0.43850496218636498</v>
      </c>
      <c r="AE499" s="2">
        <v>0.83932969073802699</v>
      </c>
      <c r="AF499" s="2">
        <v>0.57092954783569605</v>
      </c>
      <c r="AG499" s="2">
        <v>0.63487827243596995</v>
      </c>
    </row>
    <row r="500" spans="1:33" x14ac:dyDescent="0.35">
      <c r="A500" s="7">
        <v>475</v>
      </c>
      <c r="B500" s="7">
        <v>17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15.30784117</v>
      </c>
      <c r="I500" s="4">
        <v>38.159200959000003</v>
      </c>
      <c r="J500" s="2">
        <f t="shared" si="15"/>
        <v>0.40115727754486913</v>
      </c>
      <c r="K500" s="3">
        <v>15</v>
      </c>
      <c r="L500" s="3">
        <v>18</v>
      </c>
      <c r="M500" s="3">
        <v>0</v>
      </c>
      <c r="N500" s="3">
        <v>16</v>
      </c>
      <c r="O500" s="24">
        <v>1001</v>
      </c>
      <c r="P500" s="4">
        <v>0.67700000000000005</v>
      </c>
      <c r="Q500" s="4">
        <v>0.54545454545454497</v>
      </c>
      <c r="R500" s="4">
        <v>0.69099999999999995</v>
      </c>
      <c r="S500" s="4">
        <v>0.55500000000000005</v>
      </c>
      <c r="T500" s="4">
        <v>0.69399999999999995</v>
      </c>
      <c r="U500" s="4">
        <v>0.55100000000000005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0.39008400606986199</v>
      </c>
      <c r="AC500" s="2">
        <v>0.60613580357031605</v>
      </c>
      <c r="AD500" s="2">
        <v>0.36961545521446698</v>
      </c>
      <c r="AE500" s="2">
        <v>0.58878716523570196</v>
      </c>
      <c r="AF500" s="2">
        <v>0.36528331847533302</v>
      </c>
      <c r="AG500" s="2">
        <v>0.59602046982922297</v>
      </c>
    </row>
    <row r="501" spans="1:33" x14ac:dyDescent="0.35">
      <c r="A501" s="7">
        <v>565</v>
      </c>
      <c r="B501" s="7">
        <v>10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18.418885920000001</v>
      </c>
      <c r="I501" s="4">
        <v>39.186595789999998</v>
      </c>
      <c r="J501" s="2">
        <f t="shared" si="15"/>
        <v>0.47003026286606669</v>
      </c>
      <c r="K501" s="3">
        <v>22</v>
      </c>
      <c r="L501" s="3">
        <v>23</v>
      </c>
      <c r="M501" s="3">
        <v>0</v>
      </c>
      <c r="N501" s="3">
        <v>4</v>
      </c>
      <c r="O501" s="24">
        <v>1001</v>
      </c>
      <c r="P501" s="4">
        <v>0.52500000000000002</v>
      </c>
      <c r="Q501" s="4">
        <v>0.51111111111111096</v>
      </c>
      <c r="R501" s="4">
        <v>0.52800000000000002</v>
      </c>
      <c r="S501" s="4">
        <v>0.48799999999999999</v>
      </c>
      <c r="T501" s="4">
        <v>0.499</v>
      </c>
      <c r="U501" s="4">
        <v>0.42199999999999999</v>
      </c>
      <c r="V501" s="5">
        <v>100</v>
      </c>
      <c r="W501" s="5">
        <v>100</v>
      </c>
      <c r="X501" s="5">
        <v>100</v>
      </c>
      <c r="Y501" s="5">
        <v>0</v>
      </c>
      <c r="Z501" s="5">
        <v>0</v>
      </c>
      <c r="AA501" s="5">
        <v>0</v>
      </c>
      <c r="AB501" s="2">
        <v>0.64435701639051302</v>
      </c>
      <c r="AC501" s="2">
        <v>0.67116827384116995</v>
      </c>
      <c r="AD501" s="2">
        <v>0.638658995275876</v>
      </c>
      <c r="AE501" s="2">
        <v>0.71743987312899005</v>
      </c>
      <c r="AF501" s="2">
        <v>0.69514918323061803</v>
      </c>
      <c r="AG501" s="2">
        <v>0.86274996494612499</v>
      </c>
    </row>
    <row r="502" spans="1:33" x14ac:dyDescent="0.35">
      <c r="A502" s="7">
        <v>809</v>
      </c>
      <c r="B502" s="7">
        <v>39</v>
      </c>
      <c r="C502" s="7">
        <v>0</v>
      </c>
      <c r="D502" s="7">
        <v>1</v>
      </c>
      <c r="E502" s="22" t="str">
        <f t="shared" si="14"/>
        <v>01</v>
      </c>
      <c r="F502" s="4">
        <v>0.25004100000000001</v>
      </c>
      <c r="G502" s="25">
        <v>0</v>
      </c>
      <c r="H502" s="4">
        <v>20.190608699999999</v>
      </c>
      <c r="I502" s="4">
        <v>39.254200134000001</v>
      </c>
      <c r="J502" s="2">
        <f t="shared" si="15"/>
        <v>0.5143553716819188</v>
      </c>
      <c r="K502" s="3">
        <v>15</v>
      </c>
      <c r="L502" s="3">
        <v>18</v>
      </c>
      <c r="M502" s="3">
        <v>0</v>
      </c>
      <c r="N502" s="3">
        <v>16</v>
      </c>
      <c r="O502" s="24">
        <v>1001</v>
      </c>
      <c r="P502" s="4">
        <v>0.70899999999999996</v>
      </c>
      <c r="Q502" s="4">
        <v>0.54545454545454497</v>
      </c>
      <c r="R502" s="4">
        <v>0.69899999999999995</v>
      </c>
      <c r="S502" s="4">
        <v>0.53200000000000003</v>
      </c>
      <c r="T502" s="4">
        <v>0.66100000000000003</v>
      </c>
      <c r="U502" s="4">
        <v>0.53900000000000003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0.34389975245000998</v>
      </c>
      <c r="AC502" s="2">
        <v>0.60613580357031605</v>
      </c>
      <c r="AD502" s="2">
        <v>0.35810453674832698</v>
      </c>
      <c r="AE502" s="2">
        <v>0.63111178964049297</v>
      </c>
      <c r="AF502" s="2">
        <v>0.41400143913045101</v>
      </c>
      <c r="AG502" s="2">
        <v>0.61803970807314002</v>
      </c>
    </row>
    <row r="503" spans="1:33" x14ac:dyDescent="0.35">
      <c r="A503" s="7">
        <v>851</v>
      </c>
      <c r="B503" s="7">
        <v>48</v>
      </c>
      <c r="C503" s="7">
        <v>0</v>
      </c>
      <c r="D503" s="7">
        <v>1</v>
      </c>
      <c r="E503" s="22" t="str">
        <f t="shared" si="14"/>
        <v>01</v>
      </c>
      <c r="F503" s="4">
        <v>0</v>
      </c>
      <c r="G503" s="25">
        <v>0</v>
      </c>
      <c r="H503" s="4">
        <v>23.4459838</v>
      </c>
      <c r="I503" s="4">
        <v>41.090081403200003</v>
      </c>
      <c r="J503" s="2">
        <f t="shared" si="15"/>
        <v>0.57059959482519007</v>
      </c>
      <c r="K503" s="3">
        <v>15</v>
      </c>
      <c r="L503" s="3">
        <v>22</v>
      </c>
      <c r="M503" s="3">
        <v>2</v>
      </c>
      <c r="N503" s="3">
        <v>10</v>
      </c>
      <c r="O503" s="24">
        <v>786.95488279999995</v>
      </c>
      <c r="P503" s="4">
        <v>0.65700000000000003</v>
      </c>
      <c r="Q503" s="4">
        <v>0.59459459459459496</v>
      </c>
      <c r="R503" s="4">
        <v>0.52500000000000002</v>
      </c>
      <c r="S503" s="4">
        <v>0.48599999999999999</v>
      </c>
      <c r="T503" s="4">
        <v>0.51900000000000002</v>
      </c>
      <c r="U503" s="4">
        <v>0.26900000000000002</v>
      </c>
      <c r="V503" s="5">
        <v>100</v>
      </c>
      <c r="W503" s="5">
        <v>100</v>
      </c>
      <c r="X503" s="5">
        <v>100</v>
      </c>
      <c r="Y503" s="5">
        <v>0</v>
      </c>
      <c r="Z503" s="5">
        <v>100</v>
      </c>
      <c r="AA503" s="5">
        <v>0</v>
      </c>
      <c r="AB503" s="2">
        <v>0.42007126049752702</v>
      </c>
      <c r="AC503" s="2">
        <v>0.51987545928590895</v>
      </c>
      <c r="AD503" s="2">
        <v>0.64435701639051302</v>
      </c>
      <c r="AE503" s="2">
        <v>0.72154665508164295</v>
      </c>
      <c r="AF503" s="2">
        <v>0.65585139581624796</v>
      </c>
      <c r="AG503" s="2">
        <v>1.3130438993803</v>
      </c>
    </row>
    <row r="504" spans="1:33" x14ac:dyDescent="0.35">
      <c r="A504" s="7">
        <v>43</v>
      </c>
      <c r="B504" s="7">
        <v>27</v>
      </c>
      <c r="C504" s="7">
        <v>0</v>
      </c>
      <c r="D504" s="7">
        <v>1</v>
      </c>
      <c r="E504" s="22" t="str">
        <f t="shared" si="14"/>
        <v>01</v>
      </c>
      <c r="F504" s="4">
        <v>4.7048E-2</v>
      </c>
      <c r="G504" s="25">
        <v>0</v>
      </c>
      <c r="H504" s="4">
        <v>30.855413500000001</v>
      </c>
      <c r="I504" s="4">
        <v>53.5741339219</v>
      </c>
      <c r="J504" s="2">
        <f t="shared" si="15"/>
        <v>0.57593863383738142</v>
      </c>
      <c r="K504" s="3">
        <v>30</v>
      </c>
      <c r="L504" s="3">
        <v>3</v>
      </c>
      <c r="M504" s="3">
        <v>2</v>
      </c>
      <c r="N504" s="3">
        <v>14</v>
      </c>
      <c r="O504" s="24">
        <v>670.869057</v>
      </c>
      <c r="P504" s="4">
        <v>0.36799999999999999</v>
      </c>
      <c r="Q504" s="4">
        <v>9.0909090909090898E-2</v>
      </c>
      <c r="R504" s="4">
        <v>0.28499999999999998</v>
      </c>
      <c r="S504" s="4">
        <v>8.7999999999999995E-2</v>
      </c>
      <c r="T504" s="4">
        <v>0.29699999999999999</v>
      </c>
      <c r="U504" s="4">
        <v>0.11799999999999999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2">
        <v>0.999672340813206</v>
      </c>
      <c r="AC504" s="2">
        <v>2.3978952727983698</v>
      </c>
      <c r="AD504" s="2">
        <v>1.25526609871349</v>
      </c>
      <c r="AE504" s="2">
        <v>2.43041846450393</v>
      </c>
      <c r="AF504" s="2">
        <v>1.2140231401794399</v>
      </c>
      <c r="AG504" s="2">
        <v>2.1370706545164699</v>
      </c>
    </row>
    <row r="505" spans="1:33" x14ac:dyDescent="0.35">
      <c r="A505" s="7">
        <v>937</v>
      </c>
      <c r="B505" s="7">
        <v>28</v>
      </c>
      <c r="C505" s="7">
        <v>0</v>
      </c>
      <c r="D505" s="7">
        <v>1</v>
      </c>
      <c r="E505" s="22" t="str">
        <f t="shared" si="14"/>
        <v>01</v>
      </c>
      <c r="F505" s="4">
        <v>0</v>
      </c>
      <c r="G505" s="25">
        <v>0</v>
      </c>
      <c r="H505" s="4">
        <v>25.88248321</v>
      </c>
      <c r="I505" s="4">
        <v>42.449969555990002</v>
      </c>
      <c r="J505" s="2">
        <f t="shared" si="15"/>
        <v>0.60971735623654388</v>
      </c>
      <c r="K505" s="3">
        <v>22</v>
      </c>
      <c r="L505" s="3">
        <v>19</v>
      </c>
      <c r="M505" s="3">
        <v>0</v>
      </c>
      <c r="N505" s="3">
        <v>8</v>
      </c>
      <c r="O505" s="24">
        <v>799.8353386</v>
      </c>
      <c r="P505" s="4">
        <v>0.57399999999999995</v>
      </c>
      <c r="Q505" s="4">
        <v>0.46341463414634099</v>
      </c>
      <c r="R505" s="4">
        <v>0.49099999999999999</v>
      </c>
      <c r="S505" s="4">
        <v>0.44</v>
      </c>
      <c r="T505" s="4">
        <v>0.47199999999999998</v>
      </c>
      <c r="U505" s="4">
        <v>0.32100000000000001</v>
      </c>
      <c r="V505" s="5">
        <v>100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2">
        <v>0.55512588266257101</v>
      </c>
      <c r="AC505" s="2">
        <v>0.76913308753786702</v>
      </c>
      <c r="AD505" s="2">
        <v>0.71131115118761601</v>
      </c>
      <c r="AE505" s="2">
        <v>0.82098055206983001</v>
      </c>
      <c r="AF505" s="2">
        <v>0.75077629339658203</v>
      </c>
      <c r="AG505" s="2">
        <v>1.1363141558521199</v>
      </c>
    </row>
    <row r="506" spans="1:33" x14ac:dyDescent="0.35">
      <c r="A506" s="7">
        <v>74</v>
      </c>
      <c r="B506" s="7">
        <v>20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0.29135162390000002</v>
      </c>
      <c r="I506" s="4">
        <v>41.317287905000001</v>
      </c>
      <c r="J506" s="2">
        <f t="shared" si="15"/>
        <v>7.0515669995063297E-3</v>
      </c>
      <c r="K506" s="3">
        <v>24</v>
      </c>
      <c r="L506" s="3">
        <v>17</v>
      </c>
      <c r="M506" s="3">
        <v>4</v>
      </c>
      <c r="N506" s="3">
        <v>4</v>
      </c>
      <c r="O506" s="24">
        <v>405.94930260000001</v>
      </c>
      <c r="P506" s="4">
        <v>0.42699999999999999</v>
      </c>
      <c r="Q506" s="4">
        <v>0.5</v>
      </c>
      <c r="R506" s="4">
        <v>5.0000000000000001E-3</v>
      </c>
      <c r="S506" s="4">
        <v>2.4E-2</v>
      </c>
      <c r="T506" s="4">
        <v>6.0000000000000001E-3</v>
      </c>
      <c r="U506" s="4">
        <v>3.0000000000000001E-3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0.55686956226739803</v>
      </c>
      <c r="AC506" s="2">
        <v>0.69314718055994495</v>
      </c>
      <c r="AD506" s="2">
        <v>5.0125418235442898E-3</v>
      </c>
      <c r="AE506" s="2">
        <v>2.4292692569044601E-2</v>
      </c>
      <c r="AF506" s="2">
        <v>6.0180723255630203E-3</v>
      </c>
      <c r="AG506" s="2">
        <v>3.00450902029872E-3</v>
      </c>
    </row>
    <row r="507" spans="1:33" x14ac:dyDescent="0.35">
      <c r="A507" s="7">
        <v>96</v>
      </c>
      <c r="B507" s="7">
        <v>48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0.95550163470000005</v>
      </c>
      <c r="I507" s="4">
        <v>61.7809196551</v>
      </c>
      <c r="J507" s="2">
        <f t="shared" si="15"/>
        <v>1.5465966515782088E-2</v>
      </c>
      <c r="K507" s="3">
        <v>15</v>
      </c>
      <c r="L507" s="3">
        <v>22</v>
      </c>
      <c r="M507" s="3">
        <v>3</v>
      </c>
      <c r="N507" s="3">
        <v>9</v>
      </c>
      <c r="O507" s="24">
        <v>793.23978139999997</v>
      </c>
      <c r="P507" s="4">
        <v>0.64600000000000002</v>
      </c>
      <c r="Q507" s="4">
        <v>0.75</v>
      </c>
      <c r="R507" s="4">
        <v>0.315</v>
      </c>
      <c r="S507" s="4">
        <v>0.66500000000000004</v>
      </c>
      <c r="T507" s="4">
        <v>3.7999999999999999E-2</v>
      </c>
      <c r="U507" s="4">
        <v>3.4000000000000002E-2</v>
      </c>
      <c r="V507" s="5">
        <v>0</v>
      </c>
      <c r="W507" s="5">
        <v>0</v>
      </c>
      <c r="X507" s="5">
        <v>100</v>
      </c>
      <c r="Y507" s="5">
        <v>0</v>
      </c>
      <c r="Z507" s="5">
        <v>100</v>
      </c>
      <c r="AA507" s="5">
        <v>100</v>
      </c>
      <c r="AB507" s="2">
        <v>1.0384583658483599</v>
      </c>
      <c r="AC507" s="2">
        <v>1.3862943611198899</v>
      </c>
      <c r="AD507" s="2">
        <v>0.37833644071991201</v>
      </c>
      <c r="AE507" s="2">
        <v>1.0936247471570699</v>
      </c>
      <c r="AF507" s="2">
        <v>3.8740828316430602E-2</v>
      </c>
      <c r="AG507" s="2">
        <v>3.4591444769619097E-2</v>
      </c>
    </row>
    <row r="508" spans="1:33" x14ac:dyDescent="0.35">
      <c r="A508" s="7">
        <v>320</v>
      </c>
      <c r="B508" s="7">
        <v>31</v>
      </c>
      <c r="C508" s="7">
        <v>1</v>
      </c>
      <c r="D508" s="7">
        <v>0</v>
      </c>
      <c r="E508" s="22" t="str">
        <f t="shared" si="14"/>
        <v>10</v>
      </c>
      <c r="F508" s="4">
        <v>0.59435400000000005</v>
      </c>
      <c r="G508" s="25">
        <v>1</v>
      </c>
      <c r="H508" s="4">
        <v>1.0471837669999999</v>
      </c>
      <c r="I508" s="4">
        <v>51.550949750999997</v>
      </c>
      <c r="J508" s="2">
        <f t="shared" si="15"/>
        <v>2.0313568849033407E-2</v>
      </c>
      <c r="K508" s="3">
        <v>23</v>
      </c>
      <c r="L508" s="3">
        <v>16</v>
      </c>
      <c r="M508" s="3">
        <v>4</v>
      </c>
      <c r="N508" s="3">
        <v>6</v>
      </c>
      <c r="O508" s="24">
        <v>1001</v>
      </c>
      <c r="P508" s="4">
        <v>0.46400000000000002</v>
      </c>
      <c r="Q508" s="4">
        <v>0.6</v>
      </c>
      <c r="R508" s="4">
        <v>0.215</v>
      </c>
      <c r="S508" s="4">
        <v>0.36099999999999999</v>
      </c>
      <c r="T508" s="4">
        <v>8.5999999999999993E-2</v>
      </c>
      <c r="U508" s="4">
        <v>6.2E-2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0.62362111791133501</v>
      </c>
      <c r="AC508" s="2">
        <v>0.916290731874155</v>
      </c>
      <c r="AD508" s="2">
        <v>0.242071561199729</v>
      </c>
      <c r="AE508" s="2">
        <v>0.44785082460460202</v>
      </c>
      <c r="AF508" s="2">
        <v>8.9924707527986994E-2</v>
      </c>
      <c r="AG508" s="2">
        <v>6.4005329975912406E-2</v>
      </c>
    </row>
    <row r="509" spans="1:33" x14ac:dyDescent="0.35">
      <c r="A509" s="7">
        <v>440</v>
      </c>
      <c r="B509" s="7">
        <v>39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1.253744191</v>
      </c>
      <c r="I509" s="4">
        <v>56.141245845</v>
      </c>
      <c r="J509" s="2">
        <f t="shared" si="15"/>
        <v>2.2331962394661745E-2</v>
      </c>
      <c r="K509" s="3">
        <v>14</v>
      </c>
      <c r="L509" s="3">
        <v>14</v>
      </c>
      <c r="M509" s="3">
        <v>7</v>
      </c>
      <c r="N509" s="3">
        <v>14</v>
      </c>
      <c r="O509" s="24">
        <v>592.95593710000003</v>
      </c>
      <c r="P509" s="4">
        <v>0.57299999999999995</v>
      </c>
      <c r="Q509" s="4">
        <v>0.66666666666666696</v>
      </c>
      <c r="R509" s="4">
        <v>0.03</v>
      </c>
      <c r="S509" s="4">
        <v>3.2000000000000001E-2</v>
      </c>
      <c r="T509" s="4">
        <v>2.4E-2</v>
      </c>
      <c r="U509" s="4">
        <v>0.03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0.85097126575351201</v>
      </c>
      <c r="AC509" s="2">
        <v>1.09861228866811</v>
      </c>
      <c r="AD509" s="2">
        <v>3.0459207484708602E-2</v>
      </c>
      <c r="AE509" s="2">
        <v>3.2523191705560103E-2</v>
      </c>
      <c r="AF509" s="2">
        <v>2.4292692569044601E-2</v>
      </c>
      <c r="AG509" s="2">
        <v>3.0459207484708602E-2</v>
      </c>
    </row>
    <row r="510" spans="1:33" x14ac:dyDescent="0.35">
      <c r="A510" s="7">
        <v>722</v>
      </c>
      <c r="B510" s="7">
        <v>11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1.1563264179999999</v>
      </c>
      <c r="I510" s="4">
        <v>51.390136720000001</v>
      </c>
      <c r="J510" s="2">
        <f t="shared" si="15"/>
        <v>2.2500940682455534E-2</v>
      </c>
      <c r="K510" s="3">
        <v>14</v>
      </c>
      <c r="L510" s="3">
        <v>17</v>
      </c>
      <c r="M510" s="3">
        <v>5</v>
      </c>
      <c r="N510" s="3">
        <v>13</v>
      </c>
      <c r="O510" s="24">
        <v>1001</v>
      </c>
      <c r="P510" s="4">
        <v>0.627</v>
      </c>
      <c r="Q510" s="4">
        <v>0.72222222222222199</v>
      </c>
      <c r="R510" s="4">
        <v>6.2E-2</v>
      </c>
      <c r="S510" s="4">
        <v>0.626</v>
      </c>
      <c r="T510" s="4">
        <v>3.3000000000000002E-2</v>
      </c>
      <c r="U510" s="4">
        <v>3.3000000000000002E-2</v>
      </c>
      <c r="V510" s="5">
        <v>0</v>
      </c>
      <c r="W510" s="5">
        <v>0</v>
      </c>
      <c r="X510" s="5">
        <v>100</v>
      </c>
      <c r="Y510" s="5">
        <v>0</v>
      </c>
      <c r="Z510" s="5">
        <v>100</v>
      </c>
      <c r="AA510" s="5">
        <v>100</v>
      </c>
      <c r="AB510" s="2">
        <v>0.986176859338322</v>
      </c>
      <c r="AC510" s="2">
        <v>1.28093384546206</v>
      </c>
      <c r="AD510" s="2">
        <v>6.4005329975912406E-2</v>
      </c>
      <c r="AE510" s="2">
        <v>0.98349948156760503</v>
      </c>
      <c r="AF510" s="2">
        <v>3.3556783528842803E-2</v>
      </c>
      <c r="AG510" s="2">
        <v>3.3556783528842803E-2</v>
      </c>
    </row>
    <row r="511" spans="1:33" x14ac:dyDescent="0.35">
      <c r="A511" s="7">
        <v>326</v>
      </c>
      <c r="B511" s="7">
        <v>39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1.4795925059999999</v>
      </c>
      <c r="I511" s="4">
        <v>63.920033946899999</v>
      </c>
      <c r="J511" s="2">
        <f t="shared" si="15"/>
        <v>2.3147555072156802E-2</v>
      </c>
      <c r="K511" s="3">
        <v>14</v>
      </c>
      <c r="L511" s="3">
        <v>15</v>
      </c>
      <c r="M511" s="3">
        <v>2</v>
      </c>
      <c r="N511" s="3">
        <v>18</v>
      </c>
      <c r="O511" s="24">
        <v>585.98111510000001</v>
      </c>
      <c r="P511" s="4">
        <v>0.67500000000000004</v>
      </c>
      <c r="Q511" s="4">
        <v>0.9</v>
      </c>
      <c r="R511" s="4">
        <v>2.7E-2</v>
      </c>
      <c r="S511" s="4">
        <v>0.60499999999999998</v>
      </c>
      <c r="T511" s="4">
        <v>1.4999999999999999E-2</v>
      </c>
      <c r="U511" s="4">
        <v>1.2999999999999999E-2</v>
      </c>
      <c r="V511" s="5">
        <v>0</v>
      </c>
      <c r="W511" s="5">
        <v>0</v>
      </c>
      <c r="X511" s="5">
        <v>100</v>
      </c>
      <c r="Y511" s="5">
        <v>0</v>
      </c>
      <c r="Z511" s="5">
        <v>100</v>
      </c>
      <c r="AA511" s="5">
        <v>100</v>
      </c>
      <c r="AB511" s="2">
        <v>1.1239300966524</v>
      </c>
      <c r="AC511" s="2">
        <v>2.3025850929940499</v>
      </c>
      <c r="AD511" s="2">
        <v>2.7371196796132001E-2</v>
      </c>
      <c r="AE511" s="2">
        <v>0.92886951408101504</v>
      </c>
      <c r="AF511" s="2">
        <v>1.51136378100482E-2</v>
      </c>
      <c r="AG511" s="2">
        <v>1.30852395486555E-2</v>
      </c>
    </row>
    <row r="512" spans="1:33" x14ac:dyDescent="0.35">
      <c r="A512" s="7">
        <v>648</v>
      </c>
      <c r="B512" s="7">
        <v>42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1.3437411420000001</v>
      </c>
      <c r="I512" s="4">
        <v>47.363496103999999</v>
      </c>
      <c r="J512" s="2">
        <f t="shared" si="15"/>
        <v>2.8370818299591628E-2</v>
      </c>
      <c r="K512" s="3">
        <v>21</v>
      </c>
      <c r="L512" s="3">
        <v>15</v>
      </c>
      <c r="M512" s="3">
        <v>2</v>
      </c>
      <c r="N512" s="3">
        <v>11</v>
      </c>
      <c r="O512" s="24">
        <v>1001</v>
      </c>
      <c r="P512" s="4">
        <v>0.53800000000000003</v>
      </c>
      <c r="Q512" s="4">
        <v>0.84615384615384603</v>
      </c>
      <c r="R512" s="4">
        <v>0.26400000000000001</v>
      </c>
      <c r="S512" s="4">
        <v>0.78</v>
      </c>
      <c r="T512" s="4">
        <v>0.112</v>
      </c>
      <c r="U512" s="4">
        <v>0.18099999999999999</v>
      </c>
      <c r="V512" s="5">
        <v>0</v>
      </c>
      <c r="W512" s="5">
        <v>0</v>
      </c>
      <c r="X512" s="5">
        <v>100</v>
      </c>
      <c r="Y512" s="5">
        <v>0</v>
      </c>
      <c r="Z512" s="5">
        <v>100</v>
      </c>
      <c r="AA512" s="5">
        <v>100</v>
      </c>
      <c r="AB512" s="2">
        <v>0.77219038790039796</v>
      </c>
      <c r="AC512" s="2">
        <v>1.87180217690159</v>
      </c>
      <c r="AD512" s="2">
        <v>0.30652516025326099</v>
      </c>
      <c r="AE512" s="2">
        <v>1.51412773262978</v>
      </c>
      <c r="AF512" s="2">
        <v>0.11878353598996701</v>
      </c>
      <c r="AG512" s="2">
        <v>0.199671195129068</v>
      </c>
    </row>
    <row r="513" spans="1:33" x14ac:dyDescent="0.35">
      <c r="A513" s="7">
        <v>776</v>
      </c>
      <c r="B513" s="7">
        <v>14</v>
      </c>
      <c r="C513" s="7">
        <v>1</v>
      </c>
      <c r="D513" s="7">
        <v>0</v>
      </c>
      <c r="E513" s="22" t="str">
        <f t="shared" si="14"/>
        <v>10</v>
      </c>
      <c r="F513" s="4">
        <v>0.47344399999999998</v>
      </c>
      <c r="G513" s="25">
        <v>1</v>
      </c>
      <c r="H513" s="4">
        <v>2.1933754150000002</v>
      </c>
      <c r="I513" s="4">
        <v>62.434535015000002</v>
      </c>
      <c r="J513" s="2">
        <f t="shared" si="15"/>
        <v>3.5130804040953263E-2</v>
      </c>
      <c r="K513" s="3">
        <v>17</v>
      </c>
      <c r="L513" s="3">
        <v>17</v>
      </c>
      <c r="M513" s="3">
        <v>2</v>
      </c>
      <c r="N513" s="3">
        <v>13</v>
      </c>
      <c r="O513" s="24">
        <v>870.18215640000005</v>
      </c>
      <c r="P513" s="4">
        <v>0.59699999999999998</v>
      </c>
      <c r="Q513" s="4">
        <v>0.86666666666666703</v>
      </c>
      <c r="R513" s="4">
        <v>9.0999999999999998E-2</v>
      </c>
      <c r="S513" s="4">
        <v>0.499</v>
      </c>
      <c r="T513" s="4">
        <v>5.5E-2</v>
      </c>
      <c r="U513" s="4">
        <v>7.1999999999999995E-2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0.90881871703545403</v>
      </c>
      <c r="AC513" s="2">
        <v>2.01490302054227</v>
      </c>
      <c r="AD513" s="2">
        <v>9.5410184804658196E-2</v>
      </c>
      <c r="AE513" s="2">
        <v>0.69114917789727204</v>
      </c>
      <c r="AF513" s="2">
        <v>5.6570351488394399E-2</v>
      </c>
      <c r="AG513" s="2">
        <v>7.4723546195936394E-2</v>
      </c>
    </row>
    <row r="514" spans="1:33" x14ac:dyDescent="0.35">
      <c r="A514" s="7">
        <v>504</v>
      </c>
      <c r="B514" s="7">
        <v>25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1.8297048570000001</v>
      </c>
      <c r="I514" s="4">
        <v>49.088342496300001</v>
      </c>
      <c r="J514" s="2">
        <f t="shared" ref="J514:J577" si="17">H514/I514</f>
        <v>3.7273714367885062E-2</v>
      </c>
      <c r="K514" s="3">
        <v>25</v>
      </c>
      <c r="L514" s="3">
        <v>18</v>
      </c>
      <c r="M514" s="3">
        <v>1</v>
      </c>
      <c r="N514" s="3">
        <v>5</v>
      </c>
      <c r="O514" s="24">
        <v>1001</v>
      </c>
      <c r="P514" s="4">
        <v>0.45700000000000002</v>
      </c>
      <c r="Q514" s="4">
        <v>0.83333333333333304</v>
      </c>
      <c r="R514" s="4">
        <v>0.105</v>
      </c>
      <c r="S514" s="4">
        <v>0.73</v>
      </c>
      <c r="T514" s="4">
        <v>9.4E-2</v>
      </c>
      <c r="U514" s="4">
        <v>0.214</v>
      </c>
      <c r="V514" s="5">
        <v>100</v>
      </c>
      <c r="W514" s="5">
        <v>0</v>
      </c>
      <c r="X514" s="5">
        <v>100</v>
      </c>
      <c r="Y514" s="5">
        <v>0</v>
      </c>
      <c r="Z514" s="5">
        <v>100</v>
      </c>
      <c r="AA514" s="5">
        <v>100</v>
      </c>
      <c r="AB514" s="2">
        <v>0.61064595904820196</v>
      </c>
      <c r="AC514" s="2">
        <v>1.7917594692280601</v>
      </c>
      <c r="AD514" s="2">
        <v>0.110931560707282</v>
      </c>
      <c r="AE514" s="2">
        <v>1.30933331998376</v>
      </c>
      <c r="AF514" s="2">
        <v>9.8715972939157695E-2</v>
      </c>
      <c r="AG514" s="2">
        <v>0.24079848655293001</v>
      </c>
    </row>
    <row r="515" spans="1:33" x14ac:dyDescent="0.35">
      <c r="A515" s="7">
        <v>342</v>
      </c>
      <c r="B515" s="7">
        <v>9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2.015922963</v>
      </c>
      <c r="I515" s="4">
        <v>42.638429889000001</v>
      </c>
      <c r="J515" s="2">
        <f t="shared" si="17"/>
        <v>4.7279483983064634E-2</v>
      </c>
      <c r="K515" s="3">
        <v>7</v>
      </c>
      <c r="L515" s="3">
        <v>14</v>
      </c>
      <c r="M515" s="3">
        <v>1</v>
      </c>
      <c r="N515" s="3">
        <v>27</v>
      </c>
      <c r="O515" s="24">
        <v>425.81897329999998</v>
      </c>
      <c r="P515" s="4">
        <v>0.82899999999999996</v>
      </c>
      <c r="Q515" s="4">
        <v>0.96428571428571397</v>
      </c>
      <c r="R515" s="4">
        <v>0.41599999999999998</v>
      </c>
      <c r="S515" s="4">
        <v>0.95</v>
      </c>
      <c r="T515" s="4">
        <v>6.4000000000000001E-2</v>
      </c>
      <c r="U515" s="4">
        <v>7.4999999999999997E-2</v>
      </c>
      <c r="V515" s="5">
        <v>0</v>
      </c>
      <c r="W515" s="5">
        <v>0</v>
      </c>
      <c r="X515" s="5">
        <v>100</v>
      </c>
      <c r="Y515" s="5">
        <v>0</v>
      </c>
      <c r="Z515" s="5">
        <v>100</v>
      </c>
      <c r="AA515" s="5">
        <v>100</v>
      </c>
      <c r="AB515" s="2">
        <v>1.7660917224794801</v>
      </c>
      <c r="AC515" s="2">
        <v>3.3322045101751998</v>
      </c>
      <c r="AD515" s="2">
        <v>0.53785429615391001</v>
      </c>
      <c r="AE515" s="2">
        <v>2.99573227355399</v>
      </c>
      <c r="AF515" s="2">
        <v>6.6139802504545098E-2</v>
      </c>
      <c r="AG515" s="2">
        <v>7.7961541469711806E-2</v>
      </c>
    </row>
    <row r="516" spans="1:33" x14ac:dyDescent="0.35">
      <c r="A516" s="7">
        <v>582</v>
      </c>
      <c r="B516" s="7">
        <v>44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2.960363069</v>
      </c>
      <c r="I516" s="4">
        <v>61.151518494699999</v>
      </c>
      <c r="J516" s="2">
        <f t="shared" si="17"/>
        <v>4.8410295310272217E-2</v>
      </c>
      <c r="K516" s="3">
        <v>13</v>
      </c>
      <c r="L516" s="3">
        <v>28</v>
      </c>
      <c r="M516" s="3">
        <v>5</v>
      </c>
      <c r="N516" s="3">
        <v>3</v>
      </c>
      <c r="O516" s="24">
        <v>708.21746989999997</v>
      </c>
      <c r="P516" s="4">
        <v>0.624</v>
      </c>
      <c r="Q516" s="4">
        <v>0.375</v>
      </c>
      <c r="R516" s="4">
        <v>0.111</v>
      </c>
      <c r="S516" s="4">
        <v>0.214</v>
      </c>
      <c r="T516" s="4">
        <v>6.6000000000000003E-2</v>
      </c>
      <c r="U516" s="4">
        <v>9.8000000000000004E-2</v>
      </c>
      <c r="V516" s="5">
        <v>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0.97816613559224297</v>
      </c>
      <c r="AC516" s="2">
        <v>0.47000362924573602</v>
      </c>
      <c r="AD516" s="2">
        <v>0.117658043468232</v>
      </c>
      <c r="AE516" s="2">
        <v>0.24079848655293001</v>
      </c>
      <c r="AF516" s="2">
        <v>6.8278840753294504E-2</v>
      </c>
      <c r="AG516" s="2">
        <v>0.10314075891951301</v>
      </c>
    </row>
    <row r="517" spans="1:33" x14ac:dyDescent="0.35">
      <c r="A517" s="7">
        <v>40</v>
      </c>
      <c r="B517" s="7">
        <v>33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3.7097252080000001</v>
      </c>
      <c r="I517" s="4">
        <v>54.678748857099997</v>
      </c>
      <c r="J517" s="2">
        <f t="shared" si="17"/>
        <v>6.7845831983009877E-2</v>
      </c>
      <c r="K517" s="3">
        <v>22</v>
      </c>
      <c r="L517" s="3">
        <v>19</v>
      </c>
      <c r="M517" s="3">
        <v>2</v>
      </c>
      <c r="N517" s="3">
        <v>6</v>
      </c>
      <c r="O517" s="24">
        <v>688.76644050000004</v>
      </c>
      <c r="P517" s="4">
        <v>0.51600000000000001</v>
      </c>
      <c r="Q517" s="4">
        <v>0.75</v>
      </c>
      <c r="R517" s="4">
        <v>0.34899999999999998</v>
      </c>
      <c r="S517" s="4">
        <v>0.74399999999999999</v>
      </c>
      <c r="T517" s="4">
        <v>0.30399999999999999</v>
      </c>
      <c r="U517" s="4">
        <v>0.32600000000000001</v>
      </c>
      <c r="V517" s="5">
        <v>0</v>
      </c>
      <c r="W517" s="5">
        <v>0</v>
      </c>
      <c r="X517" s="5">
        <v>100</v>
      </c>
      <c r="Y517" s="5">
        <v>0</v>
      </c>
      <c r="Z517" s="5">
        <v>100</v>
      </c>
      <c r="AA517" s="5">
        <v>100</v>
      </c>
      <c r="AB517" s="2">
        <v>0.72567037226550501</v>
      </c>
      <c r="AC517" s="2">
        <v>1.3862943611198899</v>
      </c>
      <c r="AD517" s="2">
        <v>0.42924563677356797</v>
      </c>
      <c r="AE517" s="2">
        <v>1.3625778345025701</v>
      </c>
      <c r="AF517" s="2">
        <v>0.36240561864771698</v>
      </c>
      <c r="AG517" s="2">
        <v>0.39452516806983001</v>
      </c>
    </row>
    <row r="518" spans="1:33" x14ac:dyDescent="0.35">
      <c r="A518" s="7">
        <v>6</v>
      </c>
      <c r="B518" s="7">
        <v>10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2.9113493539999999</v>
      </c>
      <c r="I518" s="4">
        <v>40.941617033500002</v>
      </c>
      <c r="J518" s="2">
        <f t="shared" si="17"/>
        <v>7.110977936259387E-2</v>
      </c>
      <c r="K518" s="3">
        <v>25</v>
      </c>
      <c r="L518" s="3">
        <v>14</v>
      </c>
      <c r="M518" s="3">
        <v>7</v>
      </c>
      <c r="N518" s="3">
        <v>3</v>
      </c>
      <c r="O518" s="24">
        <v>847.98554720000004</v>
      </c>
      <c r="P518" s="4">
        <v>0.34200000000000003</v>
      </c>
      <c r="Q518" s="4">
        <v>0.3</v>
      </c>
      <c r="R518" s="4">
        <v>0.16500000000000001</v>
      </c>
      <c r="S518" s="4">
        <v>5.3999999999999999E-2</v>
      </c>
      <c r="T518" s="4">
        <v>9.5000000000000001E-2</v>
      </c>
      <c r="U518" s="4">
        <v>7.4999999999999997E-2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0.41855034765681998</v>
      </c>
      <c r="AC518" s="2">
        <v>0.356674943938732</v>
      </c>
      <c r="AD518" s="2">
        <v>0.18032355413128201</v>
      </c>
      <c r="AE518" s="2">
        <v>5.5512709930258801E-2</v>
      </c>
      <c r="AF518" s="2">
        <v>9.9820335282210904E-2</v>
      </c>
      <c r="AG518" s="2">
        <v>7.7961541469711806E-2</v>
      </c>
    </row>
    <row r="519" spans="1:33" x14ac:dyDescent="0.35">
      <c r="A519" s="7">
        <v>182</v>
      </c>
      <c r="B519" s="7">
        <v>50</v>
      </c>
      <c r="C519" s="7">
        <v>1</v>
      </c>
      <c r="D519" s="7">
        <v>0</v>
      </c>
      <c r="E519" s="22" t="str">
        <f t="shared" si="16"/>
        <v>10</v>
      </c>
      <c r="F519" s="4">
        <v>0.96830899999999998</v>
      </c>
      <c r="G519" s="25">
        <v>1</v>
      </c>
      <c r="H519" s="4">
        <v>3.5299980820000001</v>
      </c>
      <c r="I519" s="4">
        <v>43.3906800926</v>
      </c>
      <c r="J519" s="2">
        <f t="shared" si="17"/>
        <v>8.1353831616988614E-2</v>
      </c>
      <c r="K519" s="3">
        <v>16</v>
      </c>
      <c r="L519" s="3">
        <v>19</v>
      </c>
      <c r="M519" s="3">
        <v>3</v>
      </c>
      <c r="N519" s="3">
        <v>11</v>
      </c>
      <c r="O519" s="24">
        <v>897.38101759999995</v>
      </c>
      <c r="P519" s="4">
        <v>0.60599999999999998</v>
      </c>
      <c r="Q519" s="4">
        <v>0.78571428571428603</v>
      </c>
      <c r="R519" s="4">
        <v>0.46800000000000003</v>
      </c>
      <c r="S519" s="4">
        <v>0.78900000000000003</v>
      </c>
      <c r="T519" s="4">
        <v>0.34399999999999997</v>
      </c>
      <c r="U519" s="4">
        <v>0.33800000000000002</v>
      </c>
      <c r="V519" s="5">
        <v>0</v>
      </c>
      <c r="W519" s="5">
        <v>0</v>
      </c>
      <c r="X519" s="5">
        <v>100</v>
      </c>
      <c r="Y519" s="5">
        <v>0</v>
      </c>
      <c r="Z519" s="5">
        <v>100</v>
      </c>
      <c r="AA519" s="5">
        <v>100</v>
      </c>
      <c r="AB519" s="2">
        <v>0.93140436968420304</v>
      </c>
      <c r="AC519" s="2">
        <v>1.54044504094715</v>
      </c>
      <c r="AD519" s="2">
        <v>0.63111178964049297</v>
      </c>
      <c r="AE519" s="2">
        <v>1.5558971455060699</v>
      </c>
      <c r="AF519" s="2">
        <v>0.421594490038048</v>
      </c>
      <c r="AG519" s="2">
        <v>0.41248972304512899</v>
      </c>
    </row>
    <row r="520" spans="1:33" x14ac:dyDescent="0.35">
      <c r="A520" s="7">
        <v>906</v>
      </c>
      <c r="B520" s="7">
        <v>30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5.1052646030000002</v>
      </c>
      <c r="I520" s="4">
        <v>46.526593299200002</v>
      </c>
      <c r="J520" s="2">
        <f t="shared" si="17"/>
        <v>0.10972788336703307</v>
      </c>
      <c r="K520" s="3">
        <v>26</v>
      </c>
      <c r="L520" s="3">
        <v>16</v>
      </c>
      <c r="M520" s="3">
        <v>1</v>
      </c>
      <c r="N520" s="3">
        <v>6</v>
      </c>
      <c r="O520" s="24">
        <v>1001</v>
      </c>
      <c r="P520" s="4">
        <v>0.433</v>
      </c>
      <c r="Q520" s="4">
        <v>0.85714285714285698</v>
      </c>
      <c r="R520" s="4">
        <v>0.29799999999999999</v>
      </c>
      <c r="S520" s="4">
        <v>0.83299999999999996</v>
      </c>
      <c r="T520" s="4">
        <v>0.36199999999999999</v>
      </c>
      <c r="U520" s="4">
        <v>0.45200000000000001</v>
      </c>
      <c r="V520" s="5">
        <v>100</v>
      </c>
      <c r="W520" s="5">
        <v>0</v>
      </c>
      <c r="X520" s="5">
        <v>100</v>
      </c>
      <c r="Y520" s="5">
        <v>0</v>
      </c>
      <c r="Z520" s="5">
        <v>100</v>
      </c>
      <c r="AA520" s="5">
        <v>100</v>
      </c>
      <c r="AB520" s="2">
        <v>0.56739597525438501</v>
      </c>
      <c r="AC520" s="2">
        <v>1.9459101490553099</v>
      </c>
      <c r="AD520" s="2">
        <v>0.353821874956326</v>
      </c>
      <c r="AE520" s="2">
        <v>1.78976146656538</v>
      </c>
      <c r="AF520" s="2">
        <v>0.44941699563734699</v>
      </c>
      <c r="AG520" s="2">
        <v>0.60147999203412095</v>
      </c>
    </row>
    <row r="521" spans="1:33" x14ac:dyDescent="0.35">
      <c r="A521" s="7">
        <v>576</v>
      </c>
      <c r="B521" s="7">
        <v>40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6.3603426870000002</v>
      </c>
      <c r="I521" s="4">
        <v>57.361283325700001</v>
      </c>
      <c r="J521" s="2">
        <f t="shared" si="17"/>
        <v>0.11088215462136163</v>
      </c>
      <c r="K521" s="3">
        <v>30</v>
      </c>
      <c r="L521" s="3">
        <v>15</v>
      </c>
      <c r="M521" s="3">
        <v>3</v>
      </c>
      <c r="N521" s="3">
        <v>1</v>
      </c>
      <c r="O521" s="24">
        <v>868.85167409999997</v>
      </c>
      <c r="P521" s="4">
        <v>0.32300000000000001</v>
      </c>
      <c r="Q521" s="4">
        <v>0.25</v>
      </c>
      <c r="R521" s="4">
        <v>0.34300000000000003</v>
      </c>
      <c r="S521" s="4">
        <v>0.34200000000000003</v>
      </c>
      <c r="T521" s="4">
        <v>0.222</v>
      </c>
      <c r="U521" s="4">
        <v>0.15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0.39008400606986199</v>
      </c>
      <c r="AC521" s="2">
        <v>0.28768207245178101</v>
      </c>
      <c r="AD521" s="2">
        <v>0.42007126049752702</v>
      </c>
      <c r="AE521" s="2">
        <v>0.41855034765681998</v>
      </c>
      <c r="AF521" s="2">
        <v>0.25102875480374498</v>
      </c>
      <c r="AG521" s="2">
        <v>0.16251892949777499</v>
      </c>
    </row>
    <row r="522" spans="1:33" x14ac:dyDescent="0.35">
      <c r="A522" s="7">
        <v>278</v>
      </c>
      <c r="B522" s="7">
        <v>19</v>
      </c>
      <c r="C522" s="7">
        <v>1</v>
      </c>
      <c r="D522" s="7">
        <v>0</v>
      </c>
      <c r="E522" s="22" t="str">
        <f t="shared" si="16"/>
        <v>10</v>
      </c>
      <c r="F522" s="4">
        <v>0.82539099999999999</v>
      </c>
      <c r="G522" s="25">
        <v>1</v>
      </c>
      <c r="H522" s="4">
        <v>7.9855919829999999</v>
      </c>
      <c r="I522" s="4">
        <v>44.160937748999999</v>
      </c>
      <c r="J522" s="2">
        <f t="shared" si="17"/>
        <v>0.18082931183183104</v>
      </c>
      <c r="K522" s="3">
        <v>20</v>
      </c>
      <c r="L522" s="3">
        <v>11</v>
      </c>
      <c r="M522" s="3">
        <v>5</v>
      </c>
      <c r="N522" s="3">
        <v>13</v>
      </c>
      <c r="O522" s="24">
        <v>796.19630359999996</v>
      </c>
      <c r="P522" s="4">
        <v>0.501</v>
      </c>
      <c r="Q522" s="4">
        <v>0.72222222222222199</v>
      </c>
      <c r="R522" s="4">
        <v>0.13</v>
      </c>
      <c r="S522" s="4">
        <v>0.46800000000000003</v>
      </c>
      <c r="T522" s="4">
        <v>0.14099999999999999</v>
      </c>
      <c r="U522" s="4">
        <v>0.22500000000000001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0.69514918323061803</v>
      </c>
      <c r="AC522" s="2">
        <v>1.28093384546206</v>
      </c>
      <c r="AD522" s="2">
        <v>0.13926206733350799</v>
      </c>
      <c r="AE522" s="2">
        <v>0.63111178964049297</v>
      </c>
      <c r="AF522" s="2">
        <v>0.15198635699788199</v>
      </c>
      <c r="AG522" s="2">
        <v>0.25489224962878998</v>
      </c>
    </row>
    <row r="523" spans="1:33" x14ac:dyDescent="0.35">
      <c r="A523" s="7">
        <v>470</v>
      </c>
      <c r="B523" s="7">
        <v>10</v>
      </c>
      <c r="C523" s="7">
        <v>1</v>
      </c>
      <c r="D523" s="7">
        <v>0</v>
      </c>
      <c r="E523" s="22" t="str">
        <f t="shared" si="16"/>
        <v>10</v>
      </c>
      <c r="F523" s="4">
        <v>0.25</v>
      </c>
      <c r="G523" s="25">
        <v>1</v>
      </c>
      <c r="H523" s="4">
        <v>6.9137378490000003</v>
      </c>
      <c r="I523" s="4">
        <v>37.486061972000002</v>
      </c>
      <c r="J523" s="2">
        <f t="shared" si="17"/>
        <v>0.18443489353894194</v>
      </c>
      <c r="K523" s="3">
        <v>19</v>
      </c>
      <c r="L523" s="3">
        <v>20</v>
      </c>
      <c r="M523" s="3">
        <v>1</v>
      </c>
      <c r="N523" s="3">
        <v>9</v>
      </c>
      <c r="O523" s="24">
        <v>1001</v>
      </c>
      <c r="P523" s="4">
        <v>0.59099999999999997</v>
      </c>
      <c r="Q523" s="4">
        <v>0.9</v>
      </c>
      <c r="R523" s="4">
        <v>0.56000000000000005</v>
      </c>
      <c r="S523" s="4">
        <v>0.86299999999999999</v>
      </c>
      <c r="T523" s="4">
        <v>0.48199999999999998</v>
      </c>
      <c r="U523" s="4">
        <v>0.68899999999999995</v>
      </c>
      <c r="V523" s="5">
        <v>0</v>
      </c>
      <c r="W523" s="5">
        <v>0</v>
      </c>
      <c r="X523" s="5">
        <v>0</v>
      </c>
      <c r="Y523" s="5">
        <v>0</v>
      </c>
      <c r="Z523" s="5">
        <v>100</v>
      </c>
      <c r="AA523" s="5">
        <v>0</v>
      </c>
      <c r="AB523" s="2">
        <v>0.89404012293933499</v>
      </c>
      <c r="AC523" s="2">
        <v>2.3025850929940499</v>
      </c>
      <c r="AD523" s="2">
        <v>0.82098055206983001</v>
      </c>
      <c r="AE523" s="2">
        <v>1.98777435315401</v>
      </c>
      <c r="AF523" s="2">
        <v>0.65778003672265395</v>
      </c>
      <c r="AG523" s="2">
        <v>1.1679623668029</v>
      </c>
    </row>
    <row r="524" spans="1:33" x14ac:dyDescent="0.35">
      <c r="A524" s="7">
        <v>154</v>
      </c>
      <c r="B524" s="7">
        <v>9</v>
      </c>
      <c r="C524" s="7">
        <v>1</v>
      </c>
      <c r="D524" s="7">
        <v>0</v>
      </c>
      <c r="E524" s="22" t="str">
        <f t="shared" si="16"/>
        <v>10</v>
      </c>
      <c r="F524" s="4">
        <v>0.25</v>
      </c>
      <c r="G524" s="25">
        <v>1</v>
      </c>
      <c r="H524" s="4">
        <v>17.08128018</v>
      </c>
      <c r="I524" s="4">
        <v>51.036584060000003</v>
      </c>
      <c r="J524" s="2">
        <f t="shared" si="17"/>
        <v>0.33468697983232537</v>
      </c>
      <c r="K524" s="3">
        <v>38</v>
      </c>
      <c r="L524" s="3">
        <v>7</v>
      </c>
      <c r="M524" s="3">
        <v>2</v>
      </c>
      <c r="N524" s="3">
        <v>2</v>
      </c>
      <c r="O524" s="24">
        <v>1001</v>
      </c>
      <c r="P524" s="4">
        <v>0.184</v>
      </c>
      <c r="Q524" s="4">
        <v>0.5</v>
      </c>
      <c r="R524" s="4">
        <v>0.13900000000000001</v>
      </c>
      <c r="S524" s="4">
        <v>0.42499999999999999</v>
      </c>
      <c r="T524" s="4">
        <v>0.13600000000000001</v>
      </c>
      <c r="U524" s="4">
        <v>0.505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0</v>
      </c>
      <c r="AB524" s="2">
        <v>0.20334092401803</v>
      </c>
      <c r="AC524" s="2">
        <v>0.69314718055994495</v>
      </c>
      <c r="AD524" s="2">
        <v>0.14966077455440599</v>
      </c>
      <c r="AE524" s="2">
        <v>0.55338523818478702</v>
      </c>
      <c r="AF524" s="2">
        <v>0.14618251017808101</v>
      </c>
      <c r="AG524" s="2">
        <v>0.70319751641344697</v>
      </c>
    </row>
    <row r="525" spans="1:33" x14ac:dyDescent="0.35">
      <c r="A525" s="7">
        <v>608</v>
      </c>
      <c r="B525" s="7">
        <v>28</v>
      </c>
      <c r="C525" s="7">
        <v>1</v>
      </c>
      <c r="D525" s="7">
        <v>0</v>
      </c>
      <c r="E525" s="22" t="str">
        <f t="shared" si="16"/>
        <v>10</v>
      </c>
      <c r="F525" s="4">
        <v>0.25</v>
      </c>
      <c r="G525" s="25">
        <v>1</v>
      </c>
      <c r="H525" s="4">
        <v>15.116965410000001</v>
      </c>
      <c r="I525" s="4">
        <v>44.625446967999999</v>
      </c>
      <c r="J525" s="2">
        <f t="shared" si="17"/>
        <v>0.33875213442321528</v>
      </c>
      <c r="K525" s="3">
        <v>36</v>
      </c>
      <c r="L525" s="3">
        <v>10</v>
      </c>
      <c r="M525" s="3">
        <v>0</v>
      </c>
      <c r="N525" s="3">
        <v>3</v>
      </c>
      <c r="O525" s="24">
        <v>1001</v>
      </c>
      <c r="P525" s="4">
        <v>0.27200000000000002</v>
      </c>
      <c r="Q525" s="4">
        <v>1</v>
      </c>
      <c r="R525" s="4">
        <v>0.28299999999999997</v>
      </c>
      <c r="S525" s="4">
        <v>0.84</v>
      </c>
      <c r="T525" s="4">
        <v>0.38100000000000001</v>
      </c>
      <c r="U525" s="4">
        <v>0.95899999999999996</v>
      </c>
      <c r="V525" s="5">
        <v>100</v>
      </c>
      <c r="W525" s="5">
        <v>0</v>
      </c>
      <c r="X525" s="5">
        <v>100</v>
      </c>
      <c r="Y525" s="5">
        <v>0</v>
      </c>
      <c r="Z525" s="5">
        <v>100</v>
      </c>
      <c r="AA525" s="5">
        <v>0</v>
      </c>
      <c r="AB525" s="2">
        <v>0.31745423078545099</v>
      </c>
      <c r="AC525" s="2">
        <v>11.512925464974799</v>
      </c>
      <c r="AD525" s="2">
        <v>0.33267943838251701</v>
      </c>
      <c r="AE525" s="2">
        <v>1.83258146374831</v>
      </c>
      <c r="AF525" s="2">
        <v>0.47965000629754101</v>
      </c>
      <c r="AG525" s="2">
        <v>3.1941832122778302</v>
      </c>
    </row>
    <row r="526" spans="1:33" x14ac:dyDescent="0.35">
      <c r="A526" s="7">
        <v>18</v>
      </c>
      <c r="B526" s="7">
        <v>44</v>
      </c>
      <c r="C526" s="7">
        <v>1</v>
      </c>
      <c r="D526" s="7">
        <v>0</v>
      </c>
      <c r="E526" s="22" t="str">
        <f t="shared" si="16"/>
        <v>10</v>
      </c>
      <c r="F526" s="4">
        <v>0.25</v>
      </c>
      <c r="G526" s="25">
        <v>1</v>
      </c>
      <c r="H526" s="4">
        <v>18.70722804</v>
      </c>
      <c r="I526" s="4">
        <v>38.145514470649999</v>
      </c>
      <c r="J526" s="2">
        <f t="shared" si="17"/>
        <v>0.49041750516679372</v>
      </c>
      <c r="K526" s="3">
        <v>24</v>
      </c>
      <c r="L526" s="3">
        <v>19</v>
      </c>
      <c r="M526" s="3">
        <v>2</v>
      </c>
      <c r="N526" s="3">
        <v>4</v>
      </c>
      <c r="O526" s="24">
        <v>1001</v>
      </c>
      <c r="P526" s="4">
        <v>0.49299999999999999</v>
      </c>
      <c r="Q526" s="4">
        <v>0.66666666666666696</v>
      </c>
      <c r="R526" s="4">
        <v>0.497</v>
      </c>
      <c r="S526" s="4">
        <v>0.64300000000000002</v>
      </c>
      <c r="T526" s="4">
        <v>0.48599999999999999</v>
      </c>
      <c r="U526" s="4">
        <v>0.66</v>
      </c>
      <c r="V526" s="5">
        <v>100</v>
      </c>
      <c r="W526" s="5">
        <v>0</v>
      </c>
      <c r="X526" s="5">
        <v>100</v>
      </c>
      <c r="Y526" s="5">
        <v>0</v>
      </c>
      <c r="Z526" s="5">
        <v>100</v>
      </c>
      <c r="AA526" s="5">
        <v>0</v>
      </c>
      <c r="AB526" s="2">
        <v>0.679244275390954</v>
      </c>
      <c r="AC526" s="2">
        <v>1.09861228866811</v>
      </c>
      <c r="AD526" s="2">
        <v>0.68716510888239801</v>
      </c>
      <c r="AE526" s="2">
        <v>1.0300194972025001</v>
      </c>
      <c r="AF526" s="2">
        <v>0.665532013526972</v>
      </c>
      <c r="AG526" s="2">
        <v>1.07880966137193</v>
      </c>
    </row>
    <row r="527" spans="1:33" x14ac:dyDescent="0.35">
      <c r="A527" s="7">
        <v>498</v>
      </c>
      <c r="B527" s="7">
        <v>6</v>
      </c>
      <c r="C527" s="7">
        <v>1</v>
      </c>
      <c r="D527" s="7">
        <v>0</v>
      </c>
      <c r="E527" s="22" t="str">
        <f t="shared" si="16"/>
        <v>10</v>
      </c>
      <c r="F527" s="4">
        <v>0.25</v>
      </c>
      <c r="G527" s="25">
        <v>1</v>
      </c>
      <c r="H527" s="4">
        <v>26.164921100000001</v>
      </c>
      <c r="I527" s="4">
        <v>53.319404397600003</v>
      </c>
      <c r="J527" s="2">
        <f t="shared" si="17"/>
        <v>0.490720430875213</v>
      </c>
      <c r="K527" s="3">
        <v>17</v>
      </c>
      <c r="L527" s="3">
        <v>22</v>
      </c>
      <c r="M527" s="3">
        <v>0</v>
      </c>
      <c r="N527" s="3">
        <v>10</v>
      </c>
      <c r="O527" s="24">
        <v>831.74420090000001</v>
      </c>
      <c r="P527" s="4">
        <v>0.66100000000000003</v>
      </c>
      <c r="Q527" s="4">
        <v>1</v>
      </c>
      <c r="R527" s="4">
        <v>0.68300000000000005</v>
      </c>
      <c r="S527" s="4">
        <v>0.96399999999999997</v>
      </c>
      <c r="T527" s="4">
        <v>0.63</v>
      </c>
      <c r="U527" s="4">
        <v>0.996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2">
        <v>1.08175517160169</v>
      </c>
      <c r="AC527" s="2">
        <v>11.512925464974799</v>
      </c>
      <c r="AD527" s="2">
        <v>1.1488535051048601</v>
      </c>
      <c r="AE527" s="2">
        <v>3.32423634052603</v>
      </c>
      <c r="AF527" s="2">
        <v>0.99425227334386701</v>
      </c>
      <c r="AG527" s="2">
        <v>5.5214609178622496</v>
      </c>
    </row>
    <row r="528" spans="1:33" x14ac:dyDescent="0.35">
      <c r="A528" s="7">
        <v>574</v>
      </c>
      <c r="B528" s="7">
        <v>43</v>
      </c>
      <c r="C528" s="7">
        <v>1</v>
      </c>
      <c r="D528" s="7">
        <v>0</v>
      </c>
      <c r="E528" s="22" t="str">
        <f t="shared" si="16"/>
        <v>10</v>
      </c>
      <c r="F528" s="4">
        <v>0.25</v>
      </c>
      <c r="G528" s="25">
        <v>1</v>
      </c>
      <c r="H528" s="4">
        <v>29.36256676</v>
      </c>
      <c r="I528" s="4">
        <v>57.500345150000001</v>
      </c>
      <c r="J528" s="2">
        <f t="shared" si="17"/>
        <v>0.51065026972277228</v>
      </c>
      <c r="K528" s="3">
        <v>41</v>
      </c>
      <c r="L528" s="3">
        <v>7</v>
      </c>
      <c r="M528" s="3">
        <v>0</v>
      </c>
      <c r="N528" s="3">
        <v>1</v>
      </c>
      <c r="O528" s="24">
        <v>1001</v>
      </c>
      <c r="P528" s="4">
        <v>0.17399999999999999</v>
      </c>
      <c r="Q528" s="4">
        <v>1</v>
      </c>
      <c r="R528" s="4">
        <v>0.17100000000000001</v>
      </c>
      <c r="S528" s="4">
        <v>0.66900000000000004</v>
      </c>
      <c r="T528" s="4">
        <v>0.114</v>
      </c>
      <c r="U528" s="4">
        <v>0.85399999999999998</v>
      </c>
      <c r="V528" s="5">
        <v>100</v>
      </c>
      <c r="W528" s="5">
        <v>0</v>
      </c>
      <c r="X528" s="5">
        <v>100</v>
      </c>
      <c r="Y528" s="5">
        <v>0</v>
      </c>
      <c r="Z528" s="5">
        <v>100</v>
      </c>
      <c r="AA528" s="5">
        <v>0</v>
      </c>
      <c r="AB528" s="2">
        <v>0.19116050546115901</v>
      </c>
      <c r="AC528" s="2">
        <v>11.512925464974799</v>
      </c>
      <c r="AD528" s="2">
        <v>0.18753512384684201</v>
      </c>
      <c r="AE528" s="2">
        <v>1.1056369036050699</v>
      </c>
      <c r="AF528" s="2">
        <v>0.121038328377056</v>
      </c>
      <c r="AG528" s="2">
        <v>1.9241486572738</v>
      </c>
    </row>
    <row r="529" spans="1:33" x14ac:dyDescent="0.35">
      <c r="A529" s="7">
        <v>508</v>
      </c>
      <c r="B529" s="7">
        <v>2</v>
      </c>
      <c r="C529" s="7">
        <v>1</v>
      </c>
      <c r="D529" s="7">
        <v>0</v>
      </c>
      <c r="E529" s="22" t="str">
        <f t="shared" si="16"/>
        <v>10</v>
      </c>
      <c r="F529" s="4">
        <v>0</v>
      </c>
      <c r="G529" s="25">
        <v>0</v>
      </c>
      <c r="H529" s="4">
        <v>2.2964109850000001</v>
      </c>
      <c r="I529" s="4">
        <v>66.349915386749998</v>
      </c>
      <c r="J529" s="2">
        <f t="shared" si="17"/>
        <v>3.4610609095947556E-2</v>
      </c>
      <c r="K529" s="3">
        <v>7</v>
      </c>
      <c r="L529" s="3">
        <v>18</v>
      </c>
      <c r="M529" s="3">
        <v>11</v>
      </c>
      <c r="N529" s="3">
        <v>13</v>
      </c>
      <c r="O529" s="24">
        <v>1001</v>
      </c>
      <c r="P529" s="4">
        <v>0.65600000000000003</v>
      </c>
      <c r="Q529" s="4">
        <v>0.54166666666666696</v>
      </c>
      <c r="R529" s="4">
        <v>0.92600000000000005</v>
      </c>
      <c r="S529" s="4">
        <v>0.59899999999999998</v>
      </c>
      <c r="T529" s="4">
        <v>0.92500000000000004</v>
      </c>
      <c r="U529" s="4">
        <v>0.89100000000000001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2">
        <v>1.06711362160874</v>
      </c>
      <c r="AC529" s="2">
        <v>0.78015855754957497</v>
      </c>
      <c r="AD529" s="2">
        <v>2.6036901857779702</v>
      </c>
      <c r="AE529" s="2">
        <v>0.91379385167556804</v>
      </c>
      <c r="AF529" s="2">
        <v>2.5902671654458298</v>
      </c>
      <c r="AG529" s="2">
        <v>2.2164073967529898</v>
      </c>
    </row>
    <row r="530" spans="1:33" x14ac:dyDescent="0.35">
      <c r="A530" s="7">
        <v>180</v>
      </c>
      <c r="B530" s="7">
        <v>16</v>
      </c>
      <c r="C530" s="7">
        <v>1</v>
      </c>
      <c r="D530" s="7">
        <v>0</v>
      </c>
      <c r="E530" s="22" t="str">
        <f t="shared" si="16"/>
        <v>10</v>
      </c>
      <c r="F530" s="4">
        <v>0</v>
      </c>
      <c r="G530" s="25">
        <v>0</v>
      </c>
      <c r="H530" s="4">
        <v>3.0201036710000002</v>
      </c>
      <c r="I530" s="4">
        <v>55.117764133999998</v>
      </c>
      <c r="J530" s="2">
        <f t="shared" si="17"/>
        <v>5.4793653524436346E-2</v>
      </c>
      <c r="K530" s="3">
        <v>16</v>
      </c>
      <c r="L530" s="3">
        <v>19</v>
      </c>
      <c r="M530" s="3">
        <v>1</v>
      </c>
      <c r="N530" s="3">
        <v>13</v>
      </c>
      <c r="O530" s="24">
        <v>1001</v>
      </c>
      <c r="P530" s="4">
        <v>0.65300000000000002</v>
      </c>
      <c r="Q530" s="4">
        <v>0.92857142857142905</v>
      </c>
      <c r="R530" s="4">
        <v>0.26100000000000001</v>
      </c>
      <c r="S530" s="4">
        <v>0.73199999999999998</v>
      </c>
      <c r="T530" s="4">
        <v>0.20399999999999999</v>
      </c>
      <c r="U530" s="4">
        <v>0.316</v>
      </c>
      <c r="V530" s="5">
        <v>0</v>
      </c>
      <c r="W530" s="5">
        <v>0</v>
      </c>
      <c r="X530" s="5">
        <v>100</v>
      </c>
      <c r="Y530" s="5">
        <v>0</v>
      </c>
      <c r="Z530" s="5">
        <v>100</v>
      </c>
      <c r="AA530" s="5">
        <v>100</v>
      </c>
      <c r="AB530" s="2">
        <v>1.05843049903528</v>
      </c>
      <c r="AC530" s="2">
        <v>2.6390573296152602</v>
      </c>
      <c r="AD530" s="2">
        <v>0.30245735803393498</v>
      </c>
      <c r="AE530" s="2">
        <v>1.3167682984712801</v>
      </c>
      <c r="AF530" s="2">
        <v>0.22815609313775401</v>
      </c>
      <c r="AG530" s="2">
        <v>0.37979736135958703</v>
      </c>
    </row>
    <row r="531" spans="1:33" x14ac:dyDescent="0.35">
      <c r="A531" s="7">
        <v>260</v>
      </c>
      <c r="B531" s="7">
        <v>12</v>
      </c>
      <c r="C531" s="7">
        <v>1</v>
      </c>
      <c r="D531" s="7">
        <v>0</v>
      </c>
      <c r="E531" s="22" t="str">
        <f t="shared" si="16"/>
        <v>10</v>
      </c>
      <c r="F531" s="4">
        <v>0</v>
      </c>
      <c r="G531" s="25">
        <v>0</v>
      </c>
      <c r="H531" s="4">
        <v>2.723115065</v>
      </c>
      <c r="I531" s="4">
        <v>49.323515811999997</v>
      </c>
      <c r="J531" s="2">
        <f t="shared" si="17"/>
        <v>5.5209265198761216E-2</v>
      </c>
      <c r="K531" s="3">
        <v>27</v>
      </c>
      <c r="L531" s="3">
        <v>14</v>
      </c>
      <c r="M531" s="3">
        <v>2</v>
      </c>
      <c r="N531" s="3">
        <v>6</v>
      </c>
      <c r="O531" s="24">
        <v>1001</v>
      </c>
      <c r="P531" s="4">
        <v>0.40699999999999997</v>
      </c>
      <c r="Q531" s="4">
        <v>0.75</v>
      </c>
      <c r="R531" s="4">
        <v>0.129</v>
      </c>
      <c r="S531" s="4">
        <v>0.68600000000000005</v>
      </c>
      <c r="T531" s="4">
        <v>0.108</v>
      </c>
      <c r="U531" s="4">
        <v>0.89</v>
      </c>
      <c r="V531" s="5">
        <v>100</v>
      </c>
      <c r="W531" s="5">
        <v>0</v>
      </c>
      <c r="X531" s="5">
        <v>100</v>
      </c>
      <c r="Y531" s="5">
        <v>0</v>
      </c>
      <c r="Z531" s="5">
        <v>100</v>
      </c>
      <c r="AA531" s="5">
        <v>0</v>
      </c>
      <c r="AB531" s="2">
        <v>0.52256087998441203</v>
      </c>
      <c r="AC531" s="2">
        <v>1.3862943611198899</v>
      </c>
      <c r="AD531" s="2">
        <v>0.13811330212963399</v>
      </c>
      <c r="AE531" s="2">
        <v>1.1583622930738799</v>
      </c>
      <c r="AF531" s="2">
        <v>0.11428914640212801</v>
      </c>
      <c r="AG531" s="2">
        <v>2.2072749131897198</v>
      </c>
    </row>
    <row r="532" spans="1:33" x14ac:dyDescent="0.35">
      <c r="A532" s="7">
        <v>222</v>
      </c>
      <c r="B532" s="7">
        <v>11</v>
      </c>
      <c r="C532" s="7">
        <v>1</v>
      </c>
      <c r="D532" s="7">
        <v>0</v>
      </c>
      <c r="E532" s="22" t="str">
        <f t="shared" si="16"/>
        <v>10</v>
      </c>
      <c r="F532" s="4">
        <v>0</v>
      </c>
      <c r="G532" s="25">
        <v>0</v>
      </c>
      <c r="H532" s="4">
        <v>4.0176194860000001</v>
      </c>
      <c r="I532" s="4">
        <v>56.953392557999997</v>
      </c>
      <c r="J532" s="2">
        <f t="shared" si="17"/>
        <v>7.0542232965464718E-2</v>
      </c>
      <c r="K532" s="3">
        <v>13</v>
      </c>
      <c r="L532" s="3">
        <v>15</v>
      </c>
      <c r="M532" s="3">
        <v>0</v>
      </c>
      <c r="N532" s="3">
        <v>21</v>
      </c>
      <c r="O532" s="24">
        <v>901.00654710000003</v>
      </c>
      <c r="P532" s="4">
        <v>0.72099999999999997</v>
      </c>
      <c r="Q532" s="4">
        <v>1</v>
      </c>
      <c r="R532" s="4">
        <v>0.81599999999999995</v>
      </c>
      <c r="S532" s="4">
        <v>0.96899999999999997</v>
      </c>
      <c r="T532" s="4">
        <v>0.82799999999999996</v>
      </c>
      <c r="U532" s="4">
        <v>1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2">
        <v>1.2765434971607701</v>
      </c>
      <c r="AC532" s="2">
        <v>11.512925464974799</v>
      </c>
      <c r="AD532" s="2">
        <v>1.6928195213731501</v>
      </c>
      <c r="AE532" s="2">
        <v>3.4737680744969901</v>
      </c>
      <c r="AF532" s="2">
        <v>1.7602608021686801</v>
      </c>
      <c r="AG532" s="2">
        <v>11.512925464974799</v>
      </c>
    </row>
    <row r="533" spans="1:33" x14ac:dyDescent="0.35">
      <c r="A533" s="7">
        <v>542</v>
      </c>
      <c r="B533" s="7">
        <v>13</v>
      </c>
      <c r="C533" s="7">
        <v>1</v>
      </c>
      <c r="D533" s="7">
        <v>0</v>
      </c>
      <c r="E533" s="22" t="str">
        <f t="shared" si="16"/>
        <v>10</v>
      </c>
      <c r="F533" s="4">
        <v>0</v>
      </c>
      <c r="G533" s="25">
        <v>0</v>
      </c>
      <c r="H533" s="4">
        <v>5.1446610750000001</v>
      </c>
      <c r="I533" s="4">
        <v>46.559072387999997</v>
      </c>
      <c r="J533" s="2">
        <f t="shared" si="17"/>
        <v>0.11049749943742372</v>
      </c>
      <c r="K533" s="3">
        <v>24</v>
      </c>
      <c r="L533" s="3">
        <v>4</v>
      </c>
      <c r="M533" s="3">
        <v>8</v>
      </c>
      <c r="N533" s="3">
        <v>13</v>
      </c>
      <c r="O533" s="24">
        <v>829.4441458</v>
      </c>
      <c r="P533" s="4">
        <v>0.38100000000000001</v>
      </c>
      <c r="Q533" s="4">
        <v>0.61904761904761896</v>
      </c>
      <c r="R533" s="4">
        <v>0.47399999999999998</v>
      </c>
      <c r="S533" s="4">
        <v>0.89900000000000002</v>
      </c>
      <c r="T533" s="4">
        <v>0.40200000000000002</v>
      </c>
      <c r="U533" s="4">
        <v>0.374</v>
      </c>
      <c r="V533" s="5">
        <v>100</v>
      </c>
      <c r="W533" s="5">
        <v>0</v>
      </c>
      <c r="X533" s="5">
        <v>100</v>
      </c>
      <c r="Y533" s="5">
        <v>0</v>
      </c>
      <c r="Z533" s="5">
        <v>100</v>
      </c>
      <c r="AA533" s="5">
        <v>100</v>
      </c>
      <c r="AB533" s="2">
        <v>0.47965000629754101</v>
      </c>
      <c r="AC533" s="2">
        <v>0.96508089604358704</v>
      </c>
      <c r="AD533" s="2">
        <v>0.64245406624442702</v>
      </c>
      <c r="AE533" s="2">
        <v>2.2926347621408798</v>
      </c>
      <c r="AF533" s="2">
        <v>0.514164525031505</v>
      </c>
      <c r="AG533" s="2">
        <v>0.46840490788203898</v>
      </c>
    </row>
    <row r="534" spans="1:33" x14ac:dyDescent="0.35">
      <c r="A534" s="7">
        <v>904</v>
      </c>
      <c r="B534" s="7">
        <v>34</v>
      </c>
      <c r="C534" s="7">
        <v>1</v>
      </c>
      <c r="D534" s="7">
        <v>0</v>
      </c>
      <c r="E534" s="22" t="str">
        <f t="shared" si="16"/>
        <v>10</v>
      </c>
      <c r="F534" s="4">
        <v>0</v>
      </c>
      <c r="G534" s="25">
        <v>0</v>
      </c>
      <c r="H534" s="4">
        <v>6.6144489679999996</v>
      </c>
      <c r="I534" s="4">
        <v>57.167133021700003</v>
      </c>
      <c r="J534" s="2">
        <f t="shared" si="17"/>
        <v>0.11570370278126819</v>
      </c>
      <c r="K534" s="3">
        <v>29</v>
      </c>
      <c r="L534" s="3">
        <v>14</v>
      </c>
      <c r="M534" s="3">
        <v>2</v>
      </c>
      <c r="N534" s="3">
        <v>4</v>
      </c>
      <c r="O534" s="24">
        <v>614.53848779999998</v>
      </c>
      <c r="P534" s="4">
        <v>0.36799999999999999</v>
      </c>
      <c r="Q534" s="4">
        <v>0.66666666666666696</v>
      </c>
      <c r="R534" s="4">
        <v>0.57199999999999995</v>
      </c>
      <c r="S534" s="4">
        <v>0.81100000000000005</v>
      </c>
      <c r="T534" s="4">
        <v>0.61199999999999999</v>
      </c>
      <c r="U534" s="4">
        <v>0.72899999999999998</v>
      </c>
      <c r="V534" s="5">
        <v>100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2">
        <v>0.45886588483528001</v>
      </c>
      <c r="AC534" s="2">
        <v>1.09861228866811</v>
      </c>
      <c r="AD534" s="2">
        <v>0.84863208340034002</v>
      </c>
      <c r="AE534" s="2">
        <v>1.66600826392249</v>
      </c>
      <c r="AF534" s="2">
        <v>0.94674993935886398</v>
      </c>
      <c r="AG534" s="2">
        <v>1.30563645810244</v>
      </c>
    </row>
    <row r="535" spans="1:33" x14ac:dyDescent="0.35">
      <c r="A535" s="7">
        <v>396</v>
      </c>
      <c r="B535" s="7">
        <v>50</v>
      </c>
      <c r="C535" s="7">
        <v>1</v>
      </c>
      <c r="D535" s="7">
        <v>0</v>
      </c>
      <c r="E535" s="22" t="str">
        <f t="shared" si="16"/>
        <v>10</v>
      </c>
      <c r="F535" s="4">
        <v>0</v>
      </c>
      <c r="G535" s="25">
        <v>0</v>
      </c>
      <c r="H535" s="4">
        <v>7.0097176729999999</v>
      </c>
      <c r="I535" s="4">
        <v>51.410472288800001</v>
      </c>
      <c r="J535" s="2">
        <f t="shared" si="17"/>
        <v>0.13634805052213259</v>
      </c>
      <c r="K535" s="3">
        <v>23</v>
      </c>
      <c r="L535" s="3">
        <v>16</v>
      </c>
      <c r="M535" s="3">
        <v>1</v>
      </c>
      <c r="N535" s="3">
        <v>9</v>
      </c>
      <c r="O535" s="24">
        <v>946.24615010000002</v>
      </c>
      <c r="P535" s="4">
        <v>0.5</v>
      </c>
      <c r="Q535" s="4">
        <v>0.9</v>
      </c>
      <c r="R535" s="4">
        <v>0.28199999999999997</v>
      </c>
      <c r="S535" s="4">
        <v>0.80100000000000005</v>
      </c>
      <c r="T535" s="4">
        <v>0.20200000000000001</v>
      </c>
      <c r="U535" s="4">
        <v>0.46899999999999997</v>
      </c>
      <c r="V535" s="5">
        <v>0</v>
      </c>
      <c r="W535" s="5">
        <v>0</v>
      </c>
      <c r="X535" s="5">
        <v>100</v>
      </c>
      <c r="Y535" s="5">
        <v>0</v>
      </c>
      <c r="Z535" s="5">
        <v>100</v>
      </c>
      <c r="AA535" s="5">
        <v>100</v>
      </c>
      <c r="AB535" s="2">
        <v>0.69314718055994495</v>
      </c>
      <c r="AC535" s="2">
        <v>2.3025850929940499</v>
      </c>
      <c r="AD535" s="2">
        <v>0.33128570993391299</v>
      </c>
      <c r="AE535" s="2">
        <v>1.6144504542576401</v>
      </c>
      <c r="AF535" s="2">
        <v>0.225646681532328</v>
      </c>
      <c r="AG535" s="2">
        <v>0.63299325774019799</v>
      </c>
    </row>
    <row r="536" spans="1:33" x14ac:dyDescent="0.35">
      <c r="A536" s="7">
        <v>480</v>
      </c>
      <c r="B536" s="7">
        <v>21</v>
      </c>
      <c r="C536" s="7">
        <v>1</v>
      </c>
      <c r="D536" s="7">
        <v>0</v>
      </c>
      <c r="E536" s="22" t="str">
        <f t="shared" si="16"/>
        <v>10</v>
      </c>
      <c r="F536" s="4">
        <v>0.18517400000000001</v>
      </c>
      <c r="G536" s="25">
        <v>0</v>
      </c>
      <c r="H536" s="4">
        <v>8.8207738439999996</v>
      </c>
      <c r="I536" s="4">
        <v>58.958116977000003</v>
      </c>
      <c r="J536" s="2">
        <f t="shared" si="17"/>
        <v>0.14961084743328978</v>
      </c>
      <c r="K536" s="3">
        <v>34</v>
      </c>
      <c r="L536" s="3">
        <v>10</v>
      </c>
      <c r="M536" s="3">
        <v>0</v>
      </c>
      <c r="N536" s="3">
        <v>5</v>
      </c>
      <c r="O536" s="24">
        <v>1001</v>
      </c>
      <c r="P536" s="4">
        <v>0.311</v>
      </c>
      <c r="Q536" s="4">
        <v>1</v>
      </c>
      <c r="R536" s="4">
        <v>0.17399999999999999</v>
      </c>
      <c r="S536" s="4">
        <v>0.90800000000000003</v>
      </c>
      <c r="T536" s="4">
        <v>0.128</v>
      </c>
      <c r="U536" s="4">
        <v>0.95499999999999996</v>
      </c>
      <c r="V536" s="5">
        <v>100</v>
      </c>
      <c r="W536" s="5">
        <v>0</v>
      </c>
      <c r="X536" s="5">
        <v>100</v>
      </c>
      <c r="Y536" s="5">
        <v>0</v>
      </c>
      <c r="Z536" s="5">
        <v>100</v>
      </c>
      <c r="AA536" s="5">
        <v>0</v>
      </c>
      <c r="AB536" s="2">
        <v>0.372514007968478</v>
      </c>
      <c r="AC536" s="2">
        <v>11.512925464974799</v>
      </c>
      <c r="AD536" s="2">
        <v>0.19116050546115901</v>
      </c>
      <c r="AE536" s="2">
        <v>2.3859667019330999</v>
      </c>
      <c r="AF536" s="2">
        <v>0.13696585507315701</v>
      </c>
      <c r="AG536" s="2">
        <v>3.1010927892118199</v>
      </c>
    </row>
    <row r="537" spans="1:33" x14ac:dyDescent="0.35">
      <c r="A537" s="7">
        <v>140</v>
      </c>
      <c r="B537" s="7">
        <v>34</v>
      </c>
      <c r="C537" s="7">
        <v>1</v>
      </c>
      <c r="D537" s="7">
        <v>0</v>
      </c>
      <c r="E537" s="22" t="str">
        <f t="shared" si="16"/>
        <v>10</v>
      </c>
      <c r="F537" s="4">
        <v>0.158196</v>
      </c>
      <c r="G537" s="25">
        <v>0</v>
      </c>
      <c r="H537" s="4">
        <v>7.8975134239999996</v>
      </c>
      <c r="I537" s="4">
        <v>48.985416133000001</v>
      </c>
      <c r="J537" s="2">
        <f t="shared" si="17"/>
        <v>0.16122172775990123</v>
      </c>
      <c r="K537" s="3">
        <v>26</v>
      </c>
      <c r="L537" s="3">
        <v>11</v>
      </c>
      <c r="M537" s="3">
        <v>1</v>
      </c>
      <c r="N537" s="3">
        <v>11</v>
      </c>
      <c r="O537" s="24">
        <v>886.79654849999997</v>
      </c>
      <c r="P537" s="4">
        <v>0.46</v>
      </c>
      <c r="Q537" s="4">
        <v>0.91666666666666696</v>
      </c>
      <c r="R537" s="4">
        <v>0.33200000000000002</v>
      </c>
      <c r="S537" s="4">
        <v>0.875</v>
      </c>
      <c r="T537" s="4">
        <v>0.41499999999999998</v>
      </c>
      <c r="U537" s="4">
        <v>0.56100000000000005</v>
      </c>
      <c r="V537" s="5">
        <v>100</v>
      </c>
      <c r="W537" s="5">
        <v>0</v>
      </c>
      <c r="X537" s="5">
        <v>100</v>
      </c>
      <c r="Y537" s="5">
        <v>0</v>
      </c>
      <c r="Z537" s="5">
        <v>100</v>
      </c>
      <c r="AA537" s="5">
        <v>0</v>
      </c>
      <c r="AB537" s="2">
        <v>0.61618613942381695</v>
      </c>
      <c r="AC537" s="2">
        <v>2.4849066497879999</v>
      </c>
      <c r="AD537" s="2">
        <v>0.40346710544549103</v>
      </c>
      <c r="AE537" s="2">
        <v>2.0794415416798402</v>
      </c>
      <c r="AF537" s="2">
        <v>0.53614343175028101</v>
      </c>
      <c r="AG537" s="2">
        <v>0.82325586590696598</v>
      </c>
    </row>
    <row r="538" spans="1:33" x14ac:dyDescent="0.35">
      <c r="A538" s="7">
        <v>948</v>
      </c>
      <c r="B538" s="7">
        <v>5</v>
      </c>
      <c r="C538" s="7">
        <v>1</v>
      </c>
      <c r="D538" s="7">
        <v>0</v>
      </c>
      <c r="E538" s="22" t="str">
        <f t="shared" si="16"/>
        <v>10</v>
      </c>
      <c r="F538" s="4">
        <v>0.25031799999999998</v>
      </c>
      <c r="G538" s="25">
        <v>0</v>
      </c>
      <c r="H538" s="4">
        <v>7.5588109189999999</v>
      </c>
      <c r="I538" s="4">
        <v>46.361637000000002</v>
      </c>
      <c r="J538" s="2">
        <f t="shared" si="17"/>
        <v>0.16304020755349946</v>
      </c>
      <c r="K538" s="3">
        <v>17</v>
      </c>
      <c r="L538" s="3">
        <v>17</v>
      </c>
      <c r="M538" s="3">
        <v>1</v>
      </c>
      <c r="N538" s="3">
        <v>14</v>
      </c>
      <c r="O538" s="24">
        <v>1001</v>
      </c>
      <c r="P538" s="4">
        <v>0.66300000000000003</v>
      </c>
      <c r="Q538" s="4">
        <v>0.93333333333333302</v>
      </c>
      <c r="R538" s="4">
        <v>0.628</v>
      </c>
      <c r="S538" s="4">
        <v>0.93200000000000005</v>
      </c>
      <c r="T538" s="4">
        <v>0.55600000000000005</v>
      </c>
      <c r="U538" s="4">
        <v>0.20100000000000001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100</v>
      </c>
      <c r="AB538" s="2">
        <v>1.0876723486297799</v>
      </c>
      <c r="AC538" s="2">
        <v>2.7080502011022101</v>
      </c>
      <c r="AD538" s="2">
        <v>0.98886142470899097</v>
      </c>
      <c r="AE538" s="2">
        <v>2.6882475738060299</v>
      </c>
      <c r="AF538" s="2">
        <v>0.811930716549912</v>
      </c>
      <c r="AG538" s="2">
        <v>0.224394333215862</v>
      </c>
    </row>
    <row r="539" spans="1:33" x14ac:dyDescent="0.35">
      <c r="A539" s="7">
        <v>792</v>
      </c>
      <c r="B539" s="7">
        <v>6</v>
      </c>
      <c r="C539" s="7">
        <v>1</v>
      </c>
      <c r="D539" s="7">
        <v>0</v>
      </c>
      <c r="E539" s="22" t="str">
        <f t="shared" si="16"/>
        <v>10</v>
      </c>
      <c r="F539" s="4">
        <v>0</v>
      </c>
      <c r="G539" s="25">
        <v>0</v>
      </c>
      <c r="H539" s="4">
        <v>7.7227162409999996</v>
      </c>
      <c r="I539" s="4">
        <v>43.952519867299998</v>
      </c>
      <c r="J539" s="2">
        <f t="shared" si="17"/>
        <v>0.17570588135370099</v>
      </c>
      <c r="K539" s="3">
        <v>21</v>
      </c>
      <c r="L539" s="3">
        <v>19</v>
      </c>
      <c r="M539" s="3">
        <v>0</v>
      </c>
      <c r="N539" s="3">
        <v>9</v>
      </c>
      <c r="O539" s="24">
        <v>1001</v>
      </c>
      <c r="P539" s="4">
        <v>0.55800000000000005</v>
      </c>
      <c r="Q539" s="4">
        <v>1</v>
      </c>
      <c r="R539" s="4">
        <v>0.69899999999999995</v>
      </c>
      <c r="S539" s="4">
        <v>0.98399999999999999</v>
      </c>
      <c r="T539" s="4">
        <v>0.69899999999999995</v>
      </c>
      <c r="U539" s="4">
        <v>0.995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2">
        <v>0.81644539690443896</v>
      </c>
      <c r="AC539" s="2">
        <v>11.512925464974799</v>
      </c>
      <c r="AD539" s="2">
        <v>1.2006450142332601</v>
      </c>
      <c r="AE539" s="2">
        <v>4.1351665567423597</v>
      </c>
      <c r="AF539" s="2">
        <v>1.2006450142332601</v>
      </c>
      <c r="AG539" s="2">
        <v>5.2983173665480399</v>
      </c>
    </row>
    <row r="540" spans="1:33" x14ac:dyDescent="0.35">
      <c r="A540" s="7">
        <v>678</v>
      </c>
      <c r="B540" s="7">
        <v>23</v>
      </c>
      <c r="C540" s="7">
        <v>1</v>
      </c>
      <c r="D540" s="7">
        <v>0</v>
      </c>
      <c r="E540" s="22" t="str">
        <f t="shared" si="16"/>
        <v>10</v>
      </c>
      <c r="F540" s="4">
        <v>0.24862899999999999</v>
      </c>
      <c r="G540" s="25">
        <v>0</v>
      </c>
      <c r="H540" s="4">
        <v>15.10741778</v>
      </c>
      <c r="I540" s="4">
        <v>82.195441876999993</v>
      </c>
      <c r="J540" s="2">
        <f t="shared" si="17"/>
        <v>0.18379872940651923</v>
      </c>
      <c r="K540" s="3">
        <v>28</v>
      </c>
      <c r="L540" s="3">
        <v>15</v>
      </c>
      <c r="M540" s="3">
        <v>0</v>
      </c>
      <c r="N540" s="3">
        <v>6</v>
      </c>
      <c r="O540" s="24">
        <v>1001</v>
      </c>
      <c r="P540" s="4">
        <v>0.41099999999999998</v>
      </c>
      <c r="Q540" s="4">
        <v>1</v>
      </c>
      <c r="R540" s="4">
        <v>0.29899999999999999</v>
      </c>
      <c r="S540" s="4">
        <v>0.89900000000000002</v>
      </c>
      <c r="T540" s="4">
        <v>0.34300000000000003</v>
      </c>
      <c r="U540" s="4">
        <v>0.96299999999999997</v>
      </c>
      <c r="V540" s="5">
        <v>100</v>
      </c>
      <c r="W540" s="5">
        <v>0</v>
      </c>
      <c r="X540" s="5">
        <v>100</v>
      </c>
      <c r="Y540" s="5">
        <v>0</v>
      </c>
      <c r="Z540" s="5">
        <v>100</v>
      </c>
      <c r="AA540" s="5">
        <v>0</v>
      </c>
      <c r="AB540" s="2">
        <v>0.52932909533054995</v>
      </c>
      <c r="AC540" s="2">
        <v>11.512925464974799</v>
      </c>
      <c r="AD540" s="2">
        <v>0.35524739194754701</v>
      </c>
      <c r="AE540" s="2">
        <v>2.2926347621408798</v>
      </c>
      <c r="AF540" s="2">
        <v>0.42007126049752702</v>
      </c>
      <c r="AG540" s="2">
        <v>3.2968373663379098</v>
      </c>
    </row>
    <row r="541" spans="1:33" x14ac:dyDescent="0.35">
      <c r="A541" s="7">
        <v>70</v>
      </c>
      <c r="B541" s="7">
        <v>45</v>
      </c>
      <c r="C541" s="7">
        <v>1</v>
      </c>
      <c r="D541" s="7">
        <v>0</v>
      </c>
      <c r="E541" s="22" t="str">
        <f t="shared" si="16"/>
        <v>10</v>
      </c>
      <c r="F541" s="4">
        <v>0</v>
      </c>
      <c r="G541" s="25">
        <v>0</v>
      </c>
      <c r="H541" s="4">
        <v>7.8035225510000004</v>
      </c>
      <c r="I541" s="4">
        <v>35.022068482599998</v>
      </c>
      <c r="J541" s="2">
        <f t="shared" si="17"/>
        <v>0.22281729461173949</v>
      </c>
      <c r="K541" s="3">
        <v>28</v>
      </c>
      <c r="L541" s="3">
        <v>20</v>
      </c>
      <c r="M541" s="3">
        <v>0</v>
      </c>
      <c r="N541" s="3">
        <v>1</v>
      </c>
      <c r="O541" s="24">
        <v>830.68773969999995</v>
      </c>
      <c r="P541" s="4">
        <v>0.43</v>
      </c>
      <c r="Q541" s="4">
        <v>1</v>
      </c>
      <c r="R541" s="4">
        <v>0.69699999999999995</v>
      </c>
      <c r="S541" s="4">
        <v>0.86</v>
      </c>
      <c r="T541" s="4">
        <v>0.76600000000000001</v>
      </c>
      <c r="U541" s="4">
        <v>0.97899999999999998</v>
      </c>
      <c r="V541" s="5">
        <v>100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2">
        <v>0.56211891815354098</v>
      </c>
      <c r="AC541" s="2">
        <v>11.512925464974799</v>
      </c>
      <c r="AD541" s="2">
        <v>1.19402247347277</v>
      </c>
      <c r="AE541" s="2">
        <v>1.9661128563728301</v>
      </c>
      <c r="AF541" s="2">
        <v>1.45243416362444</v>
      </c>
      <c r="AG541" s="2">
        <v>3.8632328412587098</v>
      </c>
    </row>
    <row r="542" spans="1:33" x14ac:dyDescent="0.35">
      <c r="A542" s="7">
        <v>368</v>
      </c>
      <c r="B542" s="7">
        <v>6</v>
      </c>
      <c r="C542" s="7">
        <v>1</v>
      </c>
      <c r="D542" s="7">
        <v>0</v>
      </c>
      <c r="E542" s="22" t="str">
        <f t="shared" si="16"/>
        <v>10</v>
      </c>
      <c r="F542" s="4">
        <v>0</v>
      </c>
      <c r="G542" s="25">
        <v>0</v>
      </c>
      <c r="H542" s="4">
        <v>11.2493778</v>
      </c>
      <c r="I542" s="4">
        <v>47.865114361000003</v>
      </c>
      <c r="J542" s="2">
        <f t="shared" si="17"/>
        <v>0.23502247827419537</v>
      </c>
      <c r="K542" s="3">
        <v>25</v>
      </c>
      <c r="L542" s="3">
        <v>17</v>
      </c>
      <c r="M542" s="3">
        <v>1</v>
      </c>
      <c r="N542" s="3">
        <v>6</v>
      </c>
      <c r="O542" s="24">
        <v>1001</v>
      </c>
      <c r="P542" s="4">
        <v>0.47799999999999998</v>
      </c>
      <c r="Q542" s="4">
        <v>0.85714285714285698</v>
      </c>
      <c r="R542" s="4">
        <v>0.44800000000000001</v>
      </c>
      <c r="S542" s="4">
        <v>0.81499999999999995</v>
      </c>
      <c r="T542" s="4">
        <v>0.45</v>
      </c>
      <c r="U542" s="4">
        <v>0.76500000000000001</v>
      </c>
      <c r="V542" s="5">
        <v>100</v>
      </c>
      <c r="W542" s="5">
        <v>0</v>
      </c>
      <c r="X542" s="5">
        <v>100</v>
      </c>
      <c r="Y542" s="5">
        <v>0</v>
      </c>
      <c r="Z542" s="5">
        <v>100</v>
      </c>
      <c r="AA542" s="5">
        <v>0</v>
      </c>
      <c r="AB542" s="2">
        <v>0.65008769109949804</v>
      </c>
      <c r="AC542" s="2">
        <v>1.9459101490553099</v>
      </c>
      <c r="AD542" s="2">
        <v>0.59420723270504205</v>
      </c>
      <c r="AE542" s="2">
        <v>1.68739945390381</v>
      </c>
      <c r="AF542" s="2">
        <v>0.59783700075561996</v>
      </c>
      <c r="AG542" s="2">
        <v>1.4481697648379801</v>
      </c>
    </row>
    <row r="543" spans="1:33" x14ac:dyDescent="0.35">
      <c r="A543" s="7">
        <v>988</v>
      </c>
      <c r="B543" s="7">
        <v>43</v>
      </c>
      <c r="C543" s="7">
        <v>1</v>
      </c>
      <c r="D543" s="7">
        <v>0</v>
      </c>
      <c r="E543" s="22" t="str">
        <f t="shared" si="16"/>
        <v>10</v>
      </c>
      <c r="F543" s="4">
        <v>0</v>
      </c>
      <c r="G543" s="25">
        <v>0</v>
      </c>
      <c r="H543" s="4">
        <v>12.865867959999999</v>
      </c>
      <c r="I543" s="4">
        <v>50.239145393000001</v>
      </c>
      <c r="J543" s="2">
        <f t="shared" si="17"/>
        <v>0.25609249240518822</v>
      </c>
      <c r="K543" s="3">
        <v>34</v>
      </c>
      <c r="L543" s="3">
        <v>8</v>
      </c>
      <c r="M543" s="3">
        <v>1</v>
      </c>
      <c r="N543" s="3">
        <v>6</v>
      </c>
      <c r="O543" s="24">
        <v>1001</v>
      </c>
      <c r="P543" s="4">
        <v>0.29299999999999998</v>
      </c>
      <c r="Q543" s="4">
        <v>0.85714285714285698</v>
      </c>
      <c r="R543" s="4">
        <v>0.371</v>
      </c>
      <c r="S543" s="4">
        <v>0.86199999999999999</v>
      </c>
      <c r="T543" s="4">
        <v>0.56100000000000005</v>
      </c>
      <c r="U543" s="4">
        <v>0.74</v>
      </c>
      <c r="V543" s="5">
        <v>100</v>
      </c>
      <c r="W543" s="5">
        <v>0</v>
      </c>
      <c r="X543" s="5">
        <v>100</v>
      </c>
      <c r="Y543" s="5">
        <v>0</v>
      </c>
      <c r="Z543" s="5">
        <v>0</v>
      </c>
      <c r="AA543" s="5">
        <v>0</v>
      </c>
      <c r="AB543" s="2">
        <v>0.34672461308556402</v>
      </c>
      <c r="AC543" s="2">
        <v>1.9459101490553099</v>
      </c>
      <c r="AD543" s="2">
        <v>0.46362402228169702</v>
      </c>
      <c r="AE543" s="2">
        <v>1.98050159382493</v>
      </c>
      <c r="AF543" s="2">
        <v>0.82325586590696598</v>
      </c>
      <c r="AG543" s="2">
        <v>1.3470736479666101</v>
      </c>
    </row>
    <row r="544" spans="1:33" x14ac:dyDescent="0.35">
      <c r="A544" s="7">
        <v>872</v>
      </c>
      <c r="B544" s="7">
        <v>4</v>
      </c>
      <c r="C544" s="7">
        <v>1</v>
      </c>
      <c r="D544" s="7">
        <v>0</v>
      </c>
      <c r="E544" s="22" t="str">
        <f t="shared" si="16"/>
        <v>10</v>
      </c>
      <c r="F544" s="4">
        <v>0.22741500000000001</v>
      </c>
      <c r="G544" s="25">
        <v>0</v>
      </c>
      <c r="H544" s="4">
        <v>14.154970690000001</v>
      </c>
      <c r="I544" s="4">
        <v>50.285670469999999</v>
      </c>
      <c r="J544" s="2">
        <f t="shared" si="17"/>
        <v>0.28149113967655526</v>
      </c>
      <c r="K544" s="3">
        <v>23</v>
      </c>
      <c r="L544" s="3">
        <v>24</v>
      </c>
      <c r="M544" s="3">
        <v>0</v>
      </c>
      <c r="N544" s="3">
        <v>2</v>
      </c>
      <c r="O544" s="24">
        <v>1001</v>
      </c>
      <c r="P544" s="4">
        <v>0.54200000000000004</v>
      </c>
      <c r="Q544" s="4">
        <v>1</v>
      </c>
      <c r="R544" s="4">
        <v>0.247</v>
      </c>
      <c r="S544" s="4">
        <v>0.68500000000000005</v>
      </c>
      <c r="T544" s="4">
        <v>0.156</v>
      </c>
      <c r="U544" s="4">
        <v>0.97099999999999997</v>
      </c>
      <c r="V544" s="5">
        <v>0</v>
      </c>
      <c r="W544" s="5">
        <v>0</v>
      </c>
      <c r="X544" s="5">
        <v>100</v>
      </c>
      <c r="Y544" s="5">
        <v>0</v>
      </c>
      <c r="Z544" s="5">
        <v>100</v>
      </c>
      <c r="AA544" s="5">
        <v>0</v>
      </c>
      <c r="AB544" s="2">
        <v>0.78088609486795202</v>
      </c>
      <c r="AC544" s="2">
        <v>11.512925464974799</v>
      </c>
      <c r="AD544" s="2">
        <v>0.283690051182243</v>
      </c>
      <c r="AE544" s="2">
        <v>1.1551826401565</v>
      </c>
      <c r="AF544" s="2">
        <v>0.16960278438618001</v>
      </c>
      <c r="AG544" s="2">
        <v>3.54045944899566</v>
      </c>
    </row>
    <row r="545" spans="1:33" x14ac:dyDescent="0.35">
      <c r="A545" s="7">
        <v>206</v>
      </c>
      <c r="B545" s="7">
        <v>2</v>
      </c>
      <c r="C545" s="7">
        <v>1</v>
      </c>
      <c r="D545" s="7">
        <v>0</v>
      </c>
      <c r="E545" s="22" t="str">
        <f t="shared" si="16"/>
        <v>10</v>
      </c>
      <c r="F545" s="4">
        <v>0.249996</v>
      </c>
      <c r="G545" s="25">
        <v>0</v>
      </c>
      <c r="H545" s="4">
        <v>12.545864010000001</v>
      </c>
      <c r="I545" s="4">
        <v>43.707000274000002</v>
      </c>
      <c r="J545" s="2">
        <f t="shared" si="17"/>
        <v>0.28704472810647597</v>
      </c>
      <c r="K545" s="3">
        <v>28</v>
      </c>
      <c r="L545" s="3">
        <v>13</v>
      </c>
      <c r="M545" s="3">
        <v>0</v>
      </c>
      <c r="N545" s="3">
        <v>8</v>
      </c>
      <c r="O545" s="24">
        <v>1001</v>
      </c>
      <c r="P545" s="4">
        <v>0.435</v>
      </c>
      <c r="Q545" s="4">
        <v>1</v>
      </c>
      <c r="R545" s="4">
        <v>0.39400000000000002</v>
      </c>
      <c r="S545" s="4">
        <v>0.90800000000000003</v>
      </c>
      <c r="T545" s="4">
        <v>0.27600000000000002</v>
      </c>
      <c r="U545" s="4">
        <v>0.97699999999999998</v>
      </c>
      <c r="V545" s="5">
        <v>100</v>
      </c>
      <c r="W545" s="5">
        <v>0</v>
      </c>
      <c r="X545" s="5">
        <v>100</v>
      </c>
      <c r="Y545" s="5">
        <v>0</v>
      </c>
      <c r="Z545" s="5">
        <v>100</v>
      </c>
      <c r="AA545" s="5">
        <v>0</v>
      </c>
      <c r="AB545" s="2">
        <v>0.57092954783569605</v>
      </c>
      <c r="AC545" s="2">
        <v>11.512925464974799</v>
      </c>
      <c r="AD545" s="2">
        <v>0.50087529291282296</v>
      </c>
      <c r="AE545" s="2">
        <v>2.3859667019330999</v>
      </c>
      <c r="AF545" s="2">
        <v>0.322963886596421</v>
      </c>
      <c r="AG545" s="2">
        <v>3.7722610630529898</v>
      </c>
    </row>
    <row r="546" spans="1:33" x14ac:dyDescent="0.35">
      <c r="A546" s="7">
        <v>242</v>
      </c>
      <c r="B546" s="7">
        <v>28</v>
      </c>
      <c r="C546" s="7">
        <v>1</v>
      </c>
      <c r="D546" s="7">
        <v>0</v>
      </c>
      <c r="E546" s="22" t="str">
        <f t="shared" si="16"/>
        <v>10</v>
      </c>
      <c r="F546" s="4">
        <v>0.15215799999999999</v>
      </c>
      <c r="G546" s="25">
        <v>0</v>
      </c>
      <c r="H546" s="4">
        <v>18.258269859999999</v>
      </c>
      <c r="I546" s="4">
        <v>62.385307314800002</v>
      </c>
      <c r="J546" s="2">
        <f t="shared" si="17"/>
        <v>0.29266939037212197</v>
      </c>
      <c r="K546" s="3">
        <v>25</v>
      </c>
      <c r="L546" s="3">
        <v>18</v>
      </c>
      <c r="M546" s="3">
        <v>0</v>
      </c>
      <c r="N546" s="3">
        <v>6</v>
      </c>
      <c r="O546" s="24">
        <v>767.55757110000002</v>
      </c>
      <c r="P546" s="4">
        <v>0.49199999999999999</v>
      </c>
      <c r="Q546" s="4">
        <v>1</v>
      </c>
      <c r="R546" s="4">
        <v>0.58299999999999996</v>
      </c>
      <c r="S546" s="4">
        <v>0.95499999999999996</v>
      </c>
      <c r="T546" s="4">
        <v>0.58899999999999997</v>
      </c>
      <c r="U546" s="4">
        <v>0.99099999999999999</v>
      </c>
      <c r="V546" s="5">
        <v>100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2">
        <v>0.67727383140365505</v>
      </c>
      <c r="AC546" s="2">
        <v>11.512925464974799</v>
      </c>
      <c r="AD546" s="2">
        <v>0.87466905718333599</v>
      </c>
      <c r="AE546" s="2">
        <v>3.1010927892118199</v>
      </c>
      <c r="AF546" s="2">
        <v>0.88916206448590196</v>
      </c>
      <c r="AG546" s="2">
        <v>4.7105307016459204</v>
      </c>
    </row>
    <row r="547" spans="1:33" x14ac:dyDescent="0.35">
      <c r="A547" s="7">
        <v>918</v>
      </c>
      <c r="B547" s="7">
        <v>2</v>
      </c>
      <c r="C547" s="7">
        <v>1</v>
      </c>
      <c r="D547" s="7">
        <v>0</v>
      </c>
      <c r="E547" s="22" t="str">
        <f t="shared" si="16"/>
        <v>10</v>
      </c>
      <c r="F547" s="4">
        <v>0</v>
      </c>
      <c r="G547" s="25">
        <v>0</v>
      </c>
      <c r="H547" s="4">
        <v>15.903258060000001</v>
      </c>
      <c r="I547" s="4">
        <v>43.618150090999997</v>
      </c>
      <c r="J547" s="2">
        <f t="shared" si="17"/>
        <v>0.36460184640616883</v>
      </c>
      <c r="K547" s="3">
        <v>18</v>
      </c>
      <c r="L547" s="3">
        <v>29</v>
      </c>
      <c r="M547" s="3">
        <v>0</v>
      </c>
      <c r="N547" s="3">
        <v>2</v>
      </c>
      <c r="O547" s="24">
        <v>862.84769719999997</v>
      </c>
      <c r="P547" s="4">
        <v>0.60499999999999998</v>
      </c>
      <c r="Q547" s="4">
        <v>1</v>
      </c>
      <c r="R547" s="4">
        <v>0.57899999999999996</v>
      </c>
      <c r="S547" s="4">
        <v>0.81299999999999994</v>
      </c>
      <c r="T547" s="4">
        <v>0.59799999999999998</v>
      </c>
      <c r="U547" s="4">
        <v>0.92800000000000005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2">
        <v>0.92886951408101504</v>
      </c>
      <c r="AC547" s="2">
        <v>11.512925464974799</v>
      </c>
      <c r="AD547" s="2">
        <v>0.86512244529975602</v>
      </c>
      <c r="AE547" s="2">
        <v>1.67664666212755</v>
      </c>
      <c r="AF547" s="2">
        <v>0.91130319036311602</v>
      </c>
      <c r="AG547" s="2">
        <v>2.6310891599660802</v>
      </c>
    </row>
    <row r="548" spans="1:33" x14ac:dyDescent="0.35">
      <c r="A548" s="7">
        <v>42</v>
      </c>
      <c r="B548" s="7">
        <v>43</v>
      </c>
      <c r="C548" s="7">
        <v>1</v>
      </c>
      <c r="D548" s="7">
        <v>0</v>
      </c>
      <c r="E548" s="22" t="str">
        <f t="shared" si="16"/>
        <v>10</v>
      </c>
      <c r="F548" s="4">
        <v>0.24921599999999999</v>
      </c>
      <c r="G548" s="25">
        <v>0</v>
      </c>
      <c r="H548" s="4">
        <v>22.527536260000002</v>
      </c>
      <c r="I548" s="4">
        <v>60.293226269999998</v>
      </c>
      <c r="J548" s="2">
        <f t="shared" si="17"/>
        <v>0.37363295437399724</v>
      </c>
      <c r="K548" s="3">
        <v>28</v>
      </c>
      <c r="L548" s="3">
        <v>8</v>
      </c>
      <c r="M548" s="3">
        <v>1</v>
      </c>
      <c r="N548" s="3">
        <v>12</v>
      </c>
      <c r="O548" s="24">
        <v>1001</v>
      </c>
      <c r="P548" s="4">
        <v>0.40300000000000002</v>
      </c>
      <c r="Q548" s="4">
        <v>0.92307692307692302</v>
      </c>
      <c r="R548" s="4">
        <v>0.58699999999999997</v>
      </c>
      <c r="S548" s="4">
        <v>0.91</v>
      </c>
      <c r="T548" s="4">
        <v>0.58399999999999996</v>
      </c>
      <c r="U548" s="4">
        <v>0.70399999999999996</v>
      </c>
      <c r="V548" s="5">
        <v>100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2">
        <v>0.51583816558953499</v>
      </c>
      <c r="AC548" s="2">
        <v>2.5649493574615398</v>
      </c>
      <c r="AD548" s="2">
        <v>0.88430768602110399</v>
      </c>
      <c r="AE548" s="2">
        <v>2.40794560865187</v>
      </c>
      <c r="AF548" s="2">
        <v>0.87707001872087398</v>
      </c>
      <c r="AG548" s="2">
        <v>1.2173958246580801</v>
      </c>
    </row>
    <row r="549" spans="1:33" x14ac:dyDescent="0.35">
      <c r="A549" s="7">
        <v>838</v>
      </c>
      <c r="B549" s="7">
        <v>22</v>
      </c>
      <c r="C549" s="7">
        <v>1</v>
      </c>
      <c r="D549" s="7">
        <v>0</v>
      </c>
      <c r="E549" s="22" t="str">
        <f t="shared" si="16"/>
        <v>10</v>
      </c>
      <c r="F549" s="4">
        <v>0.249998</v>
      </c>
      <c r="G549" s="25">
        <v>0</v>
      </c>
      <c r="H549" s="4">
        <v>15.462936770000001</v>
      </c>
      <c r="I549" s="4">
        <v>37.628881724700001</v>
      </c>
      <c r="J549" s="2">
        <f t="shared" si="17"/>
        <v>0.41093266823951252</v>
      </c>
      <c r="K549" s="3">
        <v>16</v>
      </c>
      <c r="L549" s="3">
        <v>21</v>
      </c>
      <c r="M549" s="3">
        <v>0</v>
      </c>
      <c r="N549" s="3">
        <v>12</v>
      </c>
      <c r="O549" s="24">
        <v>826.52047010000001</v>
      </c>
      <c r="P549" s="4">
        <v>0.66500000000000004</v>
      </c>
      <c r="Q549" s="4">
        <v>1</v>
      </c>
      <c r="R549" s="4">
        <v>0.51900000000000002</v>
      </c>
      <c r="S549" s="4">
        <v>0.96399999999999997</v>
      </c>
      <c r="T549" s="4">
        <v>0.46700000000000003</v>
      </c>
      <c r="U549" s="4">
        <v>0.997</v>
      </c>
      <c r="V549" s="5">
        <v>0</v>
      </c>
      <c r="W549" s="5">
        <v>0</v>
      </c>
      <c r="X549" s="5">
        <v>0</v>
      </c>
      <c r="Y549" s="5">
        <v>0</v>
      </c>
      <c r="Z549" s="5">
        <v>100</v>
      </c>
      <c r="AA549" s="5">
        <v>0</v>
      </c>
      <c r="AB549" s="2">
        <v>1.0936247471570699</v>
      </c>
      <c r="AC549" s="2">
        <v>11.512925464974799</v>
      </c>
      <c r="AD549" s="2">
        <v>0.73188800887637595</v>
      </c>
      <c r="AE549" s="2">
        <v>3.32423634052603</v>
      </c>
      <c r="AF549" s="2">
        <v>0.62923385481629301</v>
      </c>
      <c r="AG549" s="2">
        <v>5.8091429903140304</v>
      </c>
    </row>
    <row r="550" spans="1:33" x14ac:dyDescent="0.35">
      <c r="A550" s="7">
        <v>962</v>
      </c>
      <c r="B550" s="7">
        <v>34</v>
      </c>
      <c r="C550" s="7">
        <v>1</v>
      </c>
      <c r="D550" s="7">
        <v>0</v>
      </c>
      <c r="E550" s="22" t="str">
        <f t="shared" si="16"/>
        <v>10</v>
      </c>
      <c r="F550" s="4">
        <v>0.22336</v>
      </c>
      <c r="G550" s="25">
        <v>0</v>
      </c>
      <c r="H550" s="4">
        <v>20.409966300000001</v>
      </c>
      <c r="I550" s="4">
        <v>49.179091667999998</v>
      </c>
      <c r="J550" s="2">
        <f t="shared" si="17"/>
        <v>0.41501307990363756</v>
      </c>
      <c r="K550" s="3">
        <v>27</v>
      </c>
      <c r="L550" s="3">
        <v>22</v>
      </c>
      <c r="M550" s="3">
        <v>0</v>
      </c>
      <c r="N550" s="3">
        <v>0</v>
      </c>
      <c r="O550" s="24">
        <v>1001</v>
      </c>
      <c r="P550" s="4">
        <v>0.44900000000000001</v>
      </c>
      <c r="Q550" s="4" t="s">
        <v>123</v>
      </c>
      <c r="R550" s="4">
        <v>0.374</v>
      </c>
      <c r="S550" s="4">
        <v>0.46899999999999997</v>
      </c>
      <c r="T550" s="4">
        <v>0.434</v>
      </c>
      <c r="U550" s="4">
        <v>0.47099999999999997</v>
      </c>
      <c r="V550" s="5">
        <v>100</v>
      </c>
      <c r="W550" s="5" t="s">
        <v>123</v>
      </c>
      <c r="X550" s="5">
        <v>100</v>
      </c>
      <c r="Y550" s="5">
        <v>100</v>
      </c>
      <c r="Z550" s="5">
        <v>100</v>
      </c>
      <c r="AA550" s="5">
        <v>100</v>
      </c>
      <c r="AB550" s="2">
        <v>0.59602046982922297</v>
      </c>
      <c r="AC550" s="2" t="s">
        <v>123</v>
      </c>
      <c r="AD550" s="2">
        <v>0.46840490788203898</v>
      </c>
      <c r="AE550" s="2">
        <v>0.63299325774019799</v>
      </c>
      <c r="AF550" s="2">
        <v>0.56916120077895405</v>
      </c>
      <c r="AG550" s="2">
        <v>0.63676684712383802</v>
      </c>
    </row>
    <row r="551" spans="1:33" x14ac:dyDescent="0.35">
      <c r="A551" s="7">
        <v>830</v>
      </c>
      <c r="B551" s="7">
        <v>30</v>
      </c>
      <c r="C551" s="7">
        <v>1</v>
      </c>
      <c r="D551" s="7">
        <v>0</v>
      </c>
      <c r="E551" s="22" t="str">
        <f t="shared" si="16"/>
        <v>10</v>
      </c>
      <c r="F551" s="4">
        <v>0</v>
      </c>
      <c r="G551" s="25">
        <v>0</v>
      </c>
      <c r="H551" s="4">
        <v>24.825070889999999</v>
      </c>
      <c r="I551" s="4">
        <v>55.222562506300001</v>
      </c>
      <c r="J551" s="2">
        <f t="shared" si="17"/>
        <v>0.44954579728472144</v>
      </c>
      <c r="K551" s="3">
        <v>28</v>
      </c>
      <c r="L551" s="3">
        <v>19</v>
      </c>
      <c r="M551" s="3">
        <v>0</v>
      </c>
      <c r="N551" s="3">
        <v>2</v>
      </c>
      <c r="O551" s="24">
        <v>1001</v>
      </c>
      <c r="P551" s="4">
        <v>0.42799999999999999</v>
      </c>
      <c r="Q551" s="4">
        <v>1</v>
      </c>
      <c r="R551" s="4">
        <v>0.436</v>
      </c>
      <c r="S551" s="4">
        <v>0.82299999999999995</v>
      </c>
      <c r="T551" s="4">
        <v>0.503</v>
      </c>
      <c r="U551" s="4">
        <v>0.94499999999999995</v>
      </c>
      <c r="V551" s="5">
        <v>100</v>
      </c>
      <c r="W551" s="5">
        <v>0</v>
      </c>
      <c r="X551" s="5">
        <v>100</v>
      </c>
      <c r="Y551" s="5">
        <v>0</v>
      </c>
      <c r="Z551" s="5">
        <v>0</v>
      </c>
      <c r="AA551" s="5">
        <v>0</v>
      </c>
      <c r="AB551" s="2">
        <v>0.55861628760233895</v>
      </c>
      <c r="AC551" s="2">
        <v>11.512925464974799</v>
      </c>
      <c r="AD551" s="2">
        <v>0.57270102748407803</v>
      </c>
      <c r="AE551" s="2">
        <v>1.73160554640831</v>
      </c>
      <c r="AF551" s="2">
        <v>0.69916525288550802</v>
      </c>
      <c r="AG551" s="2">
        <v>2.9004220937496701</v>
      </c>
    </row>
    <row r="552" spans="1:33" x14ac:dyDescent="0.35">
      <c r="A552" s="7">
        <v>350</v>
      </c>
      <c r="B552" s="7">
        <v>43</v>
      </c>
      <c r="C552" s="7">
        <v>1</v>
      </c>
      <c r="D552" s="7">
        <v>0</v>
      </c>
      <c r="E552" s="22" t="str">
        <f t="shared" si="16"/>
        <v>10</v>
      </c>
      <c r="F552" s="4">
        <v>0</v>
      </c>
      <c r="G552" s="25">
        <v>0</v>
      </c>
      <c r="H552" s="4">
        <v>17.265458280000001</v>
      </c>
      <c r="I552" s="4">
        <v>37.412014261000003</v>
      </c>
      <c r="J552" s="2">
        <f t="shared" si="17"/>
        <v>0.46149502027743811</v>
      </c>
      <c r="K552" s="3">
        <v>20</v>
      </c>
      <c r="L552" s="3">
        <v>12</v>
      </c>
      <c r="M552" s="3">
        <v>1</v>
      </c>
      <c r="N552" s="3">
        <v>16</v>
      </c>
      <c r="O552" s="24">
        <v>870.130897</v>
      </c>
      <c r="P552" s="4">
        <v>0.58099999999999996</v>
      </c>
      <c r="Q552" s="4">
        <v>0.94117647058823495</v>
      </c>
      <c r="R552" s="4">
        <v>0.84799999999999998</v>
      </c>
      <c r="S552" s="4">
        <v>0.97199999999999998</v>
      </c>
      <c r="T552" s="4">
        <v>0.95199999999999996</v>
      </c>
      <c r="U552" s="4">
        <v>0.96599999999999997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0.86988435905999895</v>
      </c>
      <c r="AC552" s="2">
        <v>2.8332133440562202</v>
      </c>
      <c r="AD552" s="2">
        <v>1.8838747581358599</v>
      </c>
      <c r="AE552" s="2">
        <v>3.5755507688069299</v>
      </c>
      <c r="AF552" s="2">
        <v>3.0365542680742501</v>
      </c>
      <c r="AG552" s="2">
        <v>3.3813947543659699</v>
      </c>
    </row>
    <row r="553" spans="1:33" x14ac:dyDescent="0.35">
      <c r="A553" s="7">
        <v>294</v>
      </c>
      <c r="B553" s="7">
        <v>36</v>
      </c>
      <c r="C553" s="7">
        <v>1</v>
      </c>
      <c r="D553" s="7">
        <v>0</v>
      </c>
      <c r="E553" s="22" t="str">
        <f t="shared" si="16"/>
        <v>10</v>
      </c>
      <c r="F553" s="4">
        <v>0</v>
      </c>
      <c r="G553" s="25">
        <v>0</v>
      </c>
      <c r="H553" s="4">
        <v>18.501014569999999</v>
      </c>
      <c r="I553" s="4">
        <v>39.118010470599998</v>
      </c>
      <c r="J553" s="2">
        <f t="shared" si="17"/>
        <v>0.47295387335470046</v>
      </c>
      <c r="K553" s="3">
        <v>21</v>
      </c>
      <c r="L553" s="3">
        <v>21</v>
      </c>
      <c r="M553" s="3">
        <v>0</v>
      </c>
      <c r="N553" s="3">
        <v>7</v>
      </c>
      <c r="O553" s="24">
        <v>1001</v>
      </c>
      <c r="P553" s="4">
        <v>0.57099999999999995</v>
      </c>
      <c r="Q553" s="4">
        <v>1</v>
      </c>
      <c r="R553" s="4">
        <v>0.623</v>
      </c>
      <c r="S553" s="4">
        <v>0.94899999999999995</v>
      </c>
      <c r="T553" s="4">
        <v>0.54500000000000004</v>
      </c>
      <c r="U553" s="4">
        <v>0.97499999999999998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2">
        <v>0.84629836005411996</v>
      </c>
      <c r="AC553" s="2">
        <v>11.512925464974799</v>
      </c>
      <c r="AD553" s="2">
        <v>0.97551009153412604</v>
      </c>
      <c r="AE553" s="2">
        <v>2.9759296462578102</v>
      </c>
      <c r="AF553" s="2">
        <v>0.78745786003118701</v>
      </c>
      <c r="AG553" s="2">
        <v>3.6888794541139398</v>
      </c>
    </row>
    <row r="554" spans="1:33" x14ac:dyDescent="0.35">
      <c r="A554" s="7">
        <v>408</v>
      </c>
      <c r="B554" s="7">
        <v>14</v>
      </c>
      <c r="C554" s="7">
        <v>1</v>
      </c>
      <c r="D554" s="7">
        <v>0</v>
      </c>
      <c r="E554" s="22" t="str">
        <f t="shared" si="16"/>
        <v>10</v>
      </c>
      <c r="F554" s="4">
        <v>0.24998999999999999</v>
      </c>
      <c r="G554" s="25">
        <v>0</v>
      </c>
      <c r="H554" s="4">
        <v>23.34030306</v>
      </c>
      <c r="I554" s="4">
        <v>48.160344715999997</v>
      </c>
      <c r="J554" s="2">
        <f t="shared" si="17"/>
        <v>0.48463737536840767</v>
      </c>
      <c r="K554" s="3">
        <v>23</v>
      </c>
      <c r="L554" s="3">
        <v>21</v>
      </c>
      <c r="M554" s="3">
        <v>0</v>
      </c>
      <c r="N554" s="3">
        <v>5</v>
      </c>
      <c r="O554" s="24">
        <v>896.24137819999999</v>
      </c>
      <c r="P554" s="4">
        <v>0.52600000000000002</v>
      </c>
      <c r="Q554" s="4">
        <v>1</v>
      </c>
      <c r="R554" s="4">
        <v>0.54800000000000004</v>
      </c>
      <c r="S554" s="4">
        <v>0.91400000000000003</v>
      </c>
      <c r="T554" s="4">
        <v>0.52200000000000002</v>
      </c>
      <c r="U554" s="4">
        <v>0.98199999999999998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2">
        <v>0.74654795728706103</v>
      </c>
      <c r="AC554" s="2">
        <v>11.512925464974799</v>
      </c>
      <c r="AD554" s="2">
        <v>0.79407309914990598</v>
      </c>
      <c r="AE554" s="2">
        <v>2.4534079827286299</v>
      </c>
      <c r="AF554" s="2">
        <v>0.73814454649068095</v>
      </c>
      <c r="AG554" s="2">
        <v>4.0173835210859696</v>
      </c>
    </row>
    <row r="555" spans="1:33" x14ac:dyDescent="0.35">
      <c r="A555" s="7">
        <v>764</v>
      </c>
      <c r="B555" s="7">
        <v>38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5">
        <v>1</v>
      </c>
      <c r="H555" s="4">
        <v>1.0446995230000001E-2</v>
      </c>
      <c r="I555" s="4">
        <v>55.260146402700002</v>
      </c>
      <c r="J555" s="2">
        <f t="shared" si="17"/>
        <v>1.8905116815777314E-4</v>
      </c>
      <c r="K555" s="3">
        <v>19</v>
      </c>
      <c r="L555" s="3">
        <v>12</v>
      </c>
      <c r="M555" s="3">
        <v>7</v>
      </c>
      <c r="N555" s="3">
        <v>11</v>
      </c>
      <c r="O555" s="24">
        <v>665.0038528</v>
      </c>
      <c r="P555" s="4">
        <v>0.47499999999999998</v>
      </c>
      <c r="Q555" s="4">
        <v>0.61111111111111105</v>
      </c>
      <c r="R555" s="4">
        <v>1</v>
      </c>
      <c r="S555" s="4">
        <v>0.999</v>
      </c>
      <c r="T555" s="4">
        <v>0.997</v>
      </c>
      <c r="U555" s="4">
        <v>1</v>
      </c>
      <c r="V555" s="5">
        <v>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0.74444047494749599</v>
      </c>
      <c r="AC555" s="2">
        <v>0.49247648509779401</v>
      </c>
      <c r="AD555" s="2">
        <v>1.0000050000287801E-5</v>
      </c>
      <c r="AE555" s="2">
        <v>1.00050033358353E-3</v>
      </c>
      <c r="AF555" s="2">
        <v>3.00450902029872E-3</v>
      </c>
      <c r="AG555" s="2">
        <v>1.0000050000287801E-5</v>
      </c>
    </row>
    <row r="556" spans="1:33" x14ac:dyDescent="0.35">
      <c r="A556" s="7">
        <v>168</v>
      </c>
      <c r="B556" s="7">
        <v>2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5">
        <v>1</v>
      </c>
      <c r="H556" s="4">
        <v>6.3442558039999999E-2</v>
      </c>
      <c r="I556" s="4">
        <v>47.875190482999997</v>
      </c>
      <c r="J556" s="2">
        <f t="shared" si="17"/>
        <v>1.3251656526051384E-3</v>
      </c>
      <c r="K556" s="3">
        <v>4</v>
      </c>
      <c r="L556" s="3">
        <v>21</v>
      </c>
      <c r="M556" s="3">
        <v>0</v>
      </c>
      <c r="N556" s="3">
        <v>24</v>
      </c>
      <c r="O556" s="24">
        <v>1001</v>
      </c>
      <c r="P556" s="4">
        <v>0.91200000000000003</v>
      </c>
      <c r="Q556" s="4">
        <v>1</v>
      </c>
      <c r="R556" s="4">
        <v>0.99399999999999999</v>
      </c>
      <c r="S556" s="4">
        <v>0.98199999999999998</v>
      </c>
      <c r="T556" s="4">
        <v>1</v>
      </c>
      <c r="U556" s="4">
        <v>1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9.2115288907805598E-2</v>
      </c>
      <c r="AC556" s="2">
        <v>1.0000050000287801E-5</v>
      </c>
      <c r="AD556" s="2">
        <v>6.0180723255630203E-3</v>
      </c>
      <c r="AE556" s="2">
        <v>1.8163970627671201E-2</v>
      </c>
      <c r="AF556" s="2">
        <v>1.0000050000287801E-5</v>
      </c>
      <c r="AG556" s="2">
        <v>1.0000050000287801E-5</v>
      </c>
    </row>
    <row r="557" spans="1:33" x14ac:dyDescent="0.35">
      <c r="A557" s="7">
        <v>866</v>
      </c>
      <c r="B557" s="7">
        <v>10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5">
        <v>1</v>
      </c>
      <c r="H557" s="4">
        <v>5.7572756340000003E-2</v>
      </c>
      <c r="I557" s="4">
        <v>35.594534500000002</v>
      </c>
      <c r="J557" s="2">
        <f t="shared" si="17"/>
        <v>1.6174605778311274E-3</v>
      </c>
      <c r="K557" s="3">
        <v>24</v>
      </c>
      <c r="L557" s="3">
        <v>14</v>
      </c>
      <c r="M557" s="3">
        <v>0</v>
      </c>
      <c r="N557" s="3">
        <v>11</v>
      </c>
      <c r="O557" s="24">
        <v>821.49093019999998</v>
      </c>
      <c r="P557" s="4">
        <v>0.48199999999999998</v>
      </c>
      <c r="Q557" s="4">
        <v>1</v>
      </c>
      <c r="R557" s="4">
        <v>0.998</v>
      </c>
      <c r="S557" s="4">
        <v>0.99</v>
      </c>
      <c r="T557" s="4">
        <v>0.999</v>
      </c>
      <c r="U557" s="4">
        <v>1</v>
      </c>
      <c r="V557" s="5">
        <v>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0.72981116493153697</v>
      </c>
      <c r="AC557" s="2">
        <v>1.0000050000287801E-5</v>
      </c>
      <c r="AD557" s="2">
        <v>2.0020026706730801E-3</v>
      </c>
      <c r="AE557" s="2">
        <v>1.0050335853501499E-2</v>
      </c>
      <c r="AF557" s="2">
        <v>1.00050033358353E-3</v>
      </c>
      <c r="AG557" s="2">
        <v>1.0000050000287801E-5</v>
      </c>
    </row>
    <row r="558" spans="1:33" x14ac:dyDescent="0.35">
      <c r="A558" s="7">
        <v>152</v>
      </c>
      <c r="B558" s="7">
        <v>13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5">
        <v>1</v>
      </c>
      <c r="H558" s="4">
        <v>0.131752432</v>
      </c>
      <c r="I558" s="4">
        <v>66.678875020000007</v>
      </c>
      <c r="J558" s="2">
        <f t="shared" si="17"/>
        <v>1.9759246382078507E-3</v>
      </c>
      <c r="K558" s="3">
        <v>23</v>
      </c>
      <c r="L558" s="3">
        <v>9</v>
      </c>
      <c r="M558" s="3">
        <v>1</v>
      </c>
      <c r="N558" s="3">
        <v>16</v>
      </c>
      <c r="O558" s="24">
        <v>792.68888370000002</v>
      </c>
      <c r="P558" s="4">
        <v>0.51700000000000002</v>
      </c>
      <c r="Q558" s="4">
        <v>0.94117647058823495</v>
      </c>
      <c r="R558" s="4">
        <v>0.95799999999999996</v>
      </c>
      <c r="S558" s="4">
        <v>0.99</v>
      </c>
      <c r="T558" s="4">
        <v>0.99199999999999999</v>
      </c>
      <c r="U558" s="4">
        <v>1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0.65971240447370805</v>
      </c>
      <c r="AC558" s="2">
        <v>6.0624621816434902E-2</v>
      </c>
      <c r="AD558" s="2">
        <v>4.2907501011276501E-2</v>
      </c>
      <c r="AE558" s="2">
        <v>1.0050335853501499E-2</v>
      </c>
      <c r="AF558" s="2">
        <v>8.03217169726427E-3</v>
      </c>
      <c r="AG558" s="2">
        <v>1.0000050000287801E-5</v>
      </c>
    </row>
    <row r="559" spans="1:33" x14ac:dyDescent="0.35">
      <c r="A559" s="7">
        <v>804</v>
      </c>
      <c r="B559" s="7">
        <v>17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5">
        <v>1</v>
      </c>
      <c r="H559" s="4">
        <v>0.1191180058</v>
      </c>
      <c r="I559" s="4">
        <v>57.594089179999997</v>
      </c>
      <c r="J559" s="2">
        <f t="shared" si="17"/>
        <v>2.0682331728125438E-3</v>
      </c>
      <c r="K559" s="3">
        <v>31</v>
      </c>
      <c r="L559" s="3">
        <v>12</v>
      </c>
      <c r="M559" s="3">
        <v>3</v>
      </c>
      <c r="N559" s="3">
        <v>3</v>
      </c>
      <c r="O559" s="24">
        <v>1001</v>
      </c>
      <c r="P559" s="4">
        <v>0.33600000000000002</v>
      </c>
      <c r="Q559" s="4">
        <v>0.5</v>
      </c>
      <c r="R559" s="4">
        <v>0.58599999999999997</v>
      </c>
      <c r="S559" s="4">
        <v>0.72199999999999998</v>
      </c>
      <c r="T559" s="4">
        <v>0.98099999999999998</v>
      </c>
      <c r="U559" s="4">
        <v>0.95699999999999996</v>
      </c>
      <c r="V559" s="5">
        <v>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1.09064411901893</v>
      </c>
      <c r="AC559" s="2">
        <v>0.69314718055994495</v>
      </c>
      <c r="AD559" s="2">
        <v>0.53443548940512497</v>
      </c>
      <c r="AE559" s="2">
        <v>0.325730140089311</v>
      </c>
      <c r="AF559" s="2">
        <v>1.9182819416774001E-2</v>
      </c>
      <c r="AG559" s="2">
        <v>4.3951887529182797E-2</v>
      </c>
    </row>
    <row r="560" spans="1:33" x14ac:dyDescent="0.35">
      <c r="A560" s="7">
        <v>150</v>
      </c>
      <c r="B560" s="7">
        <v>46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5">
        <v>1</v>
      </c>
      <c r="H560" s="4">
        <v>9.1066454919999998E-2</v>
      </c>
      <c r="I560" s="4">
        <v>43.363443033999999</v>
      </c>
      <c r="J560" s="2">
        <f t="shared" si="17"/>
        <v>2.1000743609910651E-3</v>
      </c>
      <c r="K560" s="3">
        <v>26</v>
      </c>
      <c r="L560" s="3">
        <v>12</v>
      </c>
      <c r="M560" s="3">
        <v>0</v>
      </c>
      <c r="N560" s="3">
        <v>11</v>
      </c>
      <c r="O560" s="24">
        <v>1001</v>
      </c>
      <c r="P560" s="4">
        <v>0.45500000000000002</v>
      </c>
      <c r="Q560" s="4">
        <v>1</v>
      </c>
      <c r="R560" s="4">
        <v>0.99</v>
      </c>
      <c r="S560" s="4">
        <v>0.996</v>
      </c>
      <c r="T560" s="4">
        <v>0.997</v>
      </c>
      <c r="U560" s="4">
        <v>1</v>
      </c>
      <c r="V560" s="5">
        <v>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0.78745786003118701</v>
      </c>
      <c r="AC560" s="2">
        <v>1.0000050000287801E-5</v>
      </c>
      <c r="AD560" s="2">
        <v>1.0050335853501499E-2</v>
      </c>
      <c r="AE560" s="2">
        <v>4.0080213975388201E-3</v>
      </c>
      <c r="AF560" s="2">
        <v>3.00450902029872E-3</v>
      </c>
      <c r="AG560" s="2">
        <v>1.0000050000287801E-5</v>
      </c>
    </row>
    <row r="561" spans="1:33" x14ac:dyDescent="0.35">
      <c r="A561" s="7">
        <v>996</v>
      </c>
      <c r="B561" s="7">
        <v>10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5">
        <v>1</v>
      </c>
      <c r="H561" s="4">
        <v>0.20216983999999999</v>
      </c>
      <c r="I561" s="4">
        <v>60.051803675000002</v>
      </c>
      <c r="J561" s="2">
        <f t="shared" si="17"/>
        <v>3.3665906372128628E-3</v>
      </c>
      <c r="K561" s="3">
        <v>14</v>
      </c>
      <c r="L561" s="3">
        <v>20</v>
      </c>
      <c r="M561" s="3">
        <v>0</v>
      </c>
      <c r="N561" s="3">
        <v>15</v>
      </c>
      <c r="O561" s="24">
        <v>1001</v>
      </c>
      <c r="P561" s="4">
        <v>0.70499999999999996</v>
      </c>
      <c r="Q561" s="4">
        <v>1</v>
      </c>
      <c r="R561" s="4">
        <v>0.99099999999999999</v>
      </c>
      <c r="S561" s="4">
        <v>0.99099999999999999</v>
      </c>
      <c r="T561" s="4">
        <v>0.99199999999999999</v>
      </c>
      <c r="U561" s="4">
        <v>1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0.34955747616986799</v>
      </c>
      <c r="AC561" s="2">
        <v>1.0000050000287801E-5</v>
      </c>
      <c r="AD561" s="2">
        <v>9.0407446521490707E-3</v>
      </c>
      <c r="AE561" s="2">
        <v>9.0407446521490707E-3</v>
      </c>
      <c r="AF561" s="2">
        <v>8.03217169726427E-3</v>
      </c>
      <c r="AG561" s="2">
        <v>1.0000050000287801E-5</v>
      </c>
    </row>
    <row r="562" spans="1:33" x14ac:dyDescent="0.35">
      <c r="A562" s="7">
        <v>230</v>
      </c>
      <c r="B562" s="7">
        <v>11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5">
        <v>1</v>
      </c>
      <c r="H562" s="4">
        <v>0.17239519750000001</v>
      </c>
      <c r="I562" s="4">
        <v>49.589757749</v>
      </c>
      <c r="J562" s="2">
        <f t="shared" si="17"/>
        <v>3.4764274988513416E-3</v>
      </c>
      <c r="K562" s="3">
        <v>18</v>
      </c>
      <c r="L562" s="3">
        <v>19</v>
      </c>
      <c r="M562" s="3">
        <v>0</v>
      </c>
      <c r="N562" s="3">
        <v>12</v>
      </c>
      <c r="O562" s="24">
        <v>1001</v>
      </c>
      <c r="P562" s="4">
        <v>0.63600000000000001</v>
      </c>
      <c r="Q562" s="4">
        <v>1</v>
      </c>
      <c r="R562" s="4">
        <v>0.98799999999999999</v>
      </c>
      <c r="S562" s="4">
        <v>0.99399999999999999</v>
      </c>
      <c r="T562" s="4">
        <v>0.997</v>
      </c>
      <c r="U562" s="4">
        <v>1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0.452556715642015</v>
      </c>
      <c r="AC562" s="2">
        <v>1.0000050000287801E-5</v>
      </c>
      <c r="AD562" s="2">
        <v>1.20725812342692E-2</v>
      </c>
      <c r="AE562" s="2">
        <v>6.0180723255630203E-3</v>
      </c>
      <c r="AF562" s="2">
        <v>3.00450902029872E-3</v>
      </c>
      <c r="AG562" s="2">
        <v>1.0000050000287801E-5</v>
      </c>
    </row>
    <row r="563" spans="1:33" x14ac:dyDescent="0.35">
      <c r="A563" s="7">
        <v>790</v>
      </c>
      <c r="B563" s="7">
        <v>34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5">
        <v>1</v>
      </c>
      <c r="H563" s="4">
        <v>0.2128433163</v>
      </c>
      <c r="I563" s="4">
        <v>48.981755278000001</v>
      </c>
      <c r="J563" s="2">
        <f t="shared" si="17"/>
        <v>4.3453591054871381E-3</v>
      </c>
      <c r="K563" s="3">
        <v>21</v>
      </c>
      <c r="L563" s="3">
        <v>11</v>
      </c>
      <c r="M563" s="3">
        <v>1</v>
      </c>
      <c r="N563" s="3">
        <v>16</v>
      </c>
      <c r="O563" s="24">
        <v>726.92890839999995</v>
      </c>
      <c r="P563" s="4">
        <v>0.55200000000000005</v>
      </c>
      <c r="Q563" s="4">
        <v>0.94117647058823495</v>
      </c>
      <c r="R563" s="4">
        <v>0.99299999999999999</v>
      </c>
      <c r="S563" s="4">
        <v>0.94599999999999995</v>
      </c>
      <c r="T563" s="4">
        <v>0.996</v>
      </c>
      <c r="U563" s="4">
        <v>0.999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0.59420723270504205</v>
      </c>
      <c r="AC563" s="2">
        <v>6.0624621816434902E-2</v>
      </c>
      <c r="AD563" s="2">
        <v>7.0246149369644698E-3</v>
      </c>
      <c r="AE563" s="2">
        <v>5.5512709930258801E-2</v>
      </c>
      <c r="AF563" s="2">
        <v>4.0080213975388201E-3</v>
      </c>
      <c r="AG563" s="2">
        <v>1.00050033358353E-3</v>
      </c>
    </row>
    <row r="564" spans="1:33" x14ac:dyDescent="0.35">
      <c r="A564" s="7">
        <v>674</v>
      </c>
      <c r="B564" s="7">
        <v>18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5">
        <v>1</v>
      </c>
      <c r="H564" s="4">
        <v>0.2038613993</v>
      </c>
      <c r="I564" s="4">
        <v>46.233367035999997</v>
      </c>
      <c r="J564" s="2">
        <f t="shared" si="17"/>
        <v>4.4093997986618975E-3</v>
      </c>
      <c r="K564" s="3">
        <v>28</v>
      </c>
      <c r="L564" s="3">
        <v>20</v>
      </c>
      <c r="M564" s="3">
        <v>0</v>
      </c>
      <c r="N564" s="3">
        <v>1</v>
      </c>
      <c r="O564" s="24">
        <v>688.74978920000001</v>
      </c>
      <c r="P564" s="4">
        <v>0.45</v>
      </c>
      <c r="Q564" s="4">
        <v>1</v>
      </c>
      <c r="R564" s="4">
        <v>0.97899999999999998</v>
      </c>
      <c r="S564" s="4">
        <v>0.82</v>
      </c>
      <c r="T564" s="4">
        <v>0.97399999999999998</v>
      </c>
      <c r="U564" s="4">
        <v>0.98099999999999998</v>
      </c>
      <c r="V564" s="5">
        <v>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0.79850769621777196</v>
      </c>
      <c r="AC564" s="2">
        <v>1.0000050000287801E-5</v>
      </c>
      <c r="AD564" s="2">
        <v>2.1223636451626698E-2</v>
      </c>
      <c r="AE564" s="2">
        <v>0.19845093872383801</v>
      </c>
      <c r="AF564" s="2">
        <v>2.6343975339602001E-2</v>
      </c>
      <c r="AG564" s="2">
        <v>1.9182819416774001E-2</v>
      </c>
    </row>
    <row r="565" spans="1:33" x14ac:dyDescent="0.35">
      <c r="A565" s="7">
        <v>686</v>
      </c>
      <c r="B565" s="7">
        <v>12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5">
        <v>1</v>
      </c>
      <c r="H565" s="4">
        <v>0.22967293529999999</v>
      </c>
      <c r="I565" s="4">
        <v>48.131810329110003</v>
      </c>
      <c r="J565" s="2">
        <f t="shared" si="17"/>
        <v>4.771749363457754E-3</v>
      </c>
      <c r="K565" s="3">
        <v>27</v>
      </c>
      <c r="L565" s="3">
        <v>11</v>
      </c>
      <c r="M565" s="3">
        <v>1</v>
      </c>
      <c r="N565" s="3">
        <v>10</v>
      </c>
      <c r="O565" s="24">
        <v>903.30759320000004</v>
      </c>
      <c r="P565" s="4">
        <v>0.44800000000000001</v>
      </c>
      <c r="Q565" s="4">
        <v>0.90909090909090895</v>
      </c>
      <c r="R565" s="4">
        <v>0.98199999999999998</v>
      </c>
      <c r="S565" s="4">
        <v>0.94099999999999995</v>
      </c>
      <c r="T565" s="4">
        <v>0.996</v>
      </c>
      <c r="U565" s="4">
        <v>0.98799999999999999</v>
      </c>
      <c r="V565" s="5">
        <v>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0.80296204656715198</v>
      </c>
      <c r="AC565" s="2">
        <v>9.5310179804324893E-2</v>
      </c>
      <c r="AD565" s="2">
        <v>1.8163970627671201E-2</v>
      </c>
      <c r="AE565" s="2">
        <v>6.0812139396757503E-2</v>
      </c>
      <c r="AF565" s="2">
        <v>4.0080213975388201E-3</v>
      </c>
      <c r="AG565" s="2">
        <v>1.20725812342692E-2</v>
      </c>
    </row>
    <row r="566" spans="1:33" x14ac:dyDescent="0.35">
      <c r="A566" s="7">
        <v>682</v>
      </c>
      <c r="B566" s="7">
        <v>49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5">
        <v>1</v>
      </c>
      <c r="H566" s="4">
        <v>0.30729908169999998</v>
      </c>
      <c r="I566" s="4">
        <v>52.420002197000002</v>
      </c>
      <c r="J566" s="2">
        <f t="shared" si="17"/>
        <v>5.8622485467500936E-3</v>
      </c>
      <c r="K566" s="3">
        <v>23</v>
      </c>
      <c r="L566" s="3">
        <v>14</v>
      </c>
      <c r="M566" s="3">
        <v>0</v>
      </c>
      <c r="N566" s="3">
        <v>12</v>
      </c>
      <c r="O566" s="24">
        <v>1001</v>
      </c>
      <c r="P566" s="4">
        <v>0.56899999999999995</v>
      </c>
      <c r="Q566" s="4">
        <v>1</v>
      </c>
      <c r="R566" s="4">
        <v>0.99399999999999999</v>
      </c>
      <c r="S566" s="4">
        <v>0.99099999999999999</v>
      </c>
      <c r="T566" s="4">
        <v>0.99299999999999999</v>
      </c>
      <c r="U566" s="4">
        <v>1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0.56387484485580597</v>
      </c>
      <c r="AC566" s="2">
        <v>1.0000050000287801E-5</v>
      </c>
      <c r="AD566" s="2">
        <v>6.0180723255630203E-3</v>
      </c>
      <c r="AE566" s="2">
        <v>9.0407446521490707E-3</v>
      </c>
      <c r="AF566" s="2">
        <v>7.0246149369644698E-3</v>
      </c>
      <c r="AG566" s="2">
        <v>1.0000050000287801E-5</v>
      </c>
    </row>
    <row r="567" spans="1:33" x14ac:dyDescent="0.35">
      <c r="A567" s="7">
        <v>812</v>
      </c>
      <c r="B567" s="7">
        <v>37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5">
        <v>1</v>
      </c>
      <c r="H567" s="4">
        <v>0.32818525139999999</v>
      </c>
      <c r="I567" s="4">
        <v>53.063243025799999</v>
      </c>
      <c r="J567" s="2">
        <f t="shared" si="17"/>
        <v>6.1847944581983486E-3</v>
      </c>
      <c r="K567" s="3">
        <v>13</v>
      </c>
      <c r="L567" s="3">
        <v>19</v>
      </c>
      <c r="M567" s="3">
        <v>0</v>
      </c>
      <c r="N567" s="3">
        <v>17</v>
      </c>
      <c r="O567" s="24">
        <v>683.72038299999997</v>
      </c>
      <c r="P567" s="4">
        <v>0.73199999999999998</v>
      </c>
      <c r="Q567" s="4">
        <v>1</v>
      </c>
      <c r="R567" s="4">
        <v>0.98399999999999999</v>
      </c>
      <c r="S567" s="4">
        <v>0.98199999999999998</v>
      </c>
      <c r="T567" s="4">
        <v>0.995</v>
      </c>
      <c r="U567" s="4">
        <v>1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0.311974765020825</v>
      </c>
      <c r="AC567" s="2">
        <v>1.0000050000287801E-5</v>
      </c>
      <c r="AD567" s="2">
        <v>1.6129381929883599E-2</v>
      </c>
      <c r="AE567" s="2">
        <v>1.8163970627671201E-2</v>
      </c>
      <c r="AF567" s="2">
        <v>5.0125418235442898E-3</v>
      </c>
      <c r="AG567" s="2">
        <v>1.0000050000287801E-5</v>
      </c>
    </row>
    <row r="568" spans="1:33" x14ac:dyDescent="0.35">
      <c r="A568" s="7">
        <v>264</v>
      </c>
      <c r="B568" s="7">
        <v>36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5">
        <v>1</v>
      </c>
      <c r="H568" s="4">
        <v>0.34673163070000002</v>
      </c>
      <c r="I568" s="4">
        <v>52.668294219000003</v>
      </c>
      <c r="J568" s="2">
        <f t="shared" si="17"/>
        <v>6.5833085320412205E-3</v>
      </c>
      <c r="K568" s="3">
        <v>25</v>
      </c>
      <c r="L568" s="3">
        <v>16</v>
      </c>
      <c r="M568" s="3">
        <v>1</v>
      </c>
      <c r="N568" s="3">
        <v>7</v>
      </c>
      <c r="O568" s="24">
        <v>798.05958310000005</v>
      </c>
      <c r="P568" s="4">
        <v>0.47199999999999998</v>
      </c>
      <c r="Q568" s="4">
        <v>0.875</v>
      </c>
      <c r="R568" s="4">
        <v>0.98799999999999999</v>
      </c>
      <c r="S568" s="4">
        <v>0.92</v>
      </c>
      <c r="T568" s="4">
        <v>0.99099999999999999</v>
      </c>
      <c r="U568" s="4">
        <v>0.98199999999999998</v>
      </c>
      <c r="V568" s="5">
        <v>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0.75077629339658203</v>
      </c>
      <c r="AC568" s="2">
        <v>0.13353139262452299</v>
      </c>
      <c r="AD568" s="2">
        <v>1.20725812342692E-2</v>
      </c>
      <c r="AE568" s="2">
        <v>8.3381608939051E-2</v>
      </c>
      <c r="AF568" s="2">
        <v>9.0407446521490707E-3</v>
      </c>
      <c r="AG568" s="2">
        <v>1.8163970627671201E-2</v>
      </c>
    </row>
    <row r="569" spans="1:33" x14ac:dyDescent="0.35">
      <c r="A569" s="7">
        <v>104</v>
      </c>
      <c r="B569" s="7">
        <v>50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5">
        <v>1</v>
      </c>
      <c r="H569" s="4">
        <v>0.30998044229999999</v>
      </c>
      <c r="I569" s="4">
        <v>46.994097455999999</v>
      </c>
      <c r="J569" s="2">
        <f t="shared" si="17"/>
        <v>6.5961569448212279E-3</v>
      </c>
      <c r="K569" s="3">
        <v>11</v>
      </c>
      <c r="L569" s="3">
        <v>18</v>
      </c>
      <c r="M569" s="3">
        <v>1</v>
      </c>
      <c r="N569" s="3">
        <v>19</v>
      </c>
      <c r="O569" s="24">
        <v>827.33286299999997</v>
      </c>
      <c r="P569" s="4">
        <v>0.75900000000000001</v>
      </c>
      <c r="Q569" s="4">
        <v>0.95</v>
      </c>
      <c r="R569" s="4">
        <v>0.85299999999999998</v>
      </c>
      <c r="S569" s="4">
        <v>0.97399999999999998</v>
      </c>
      <c r="T569" s="4">
        <v>0.97399999999999998</v>
      </c>
      <c r="U569" s="4">
        <v>0.97199999999999998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0.27575350158650702</v>
      </c>
      <c r="AC569" s="2">
        <v>5.1293294387550599E-2</v>
      </c>
      <c r="AD569" s="2">
        <v>0.15899573149045801</v>
      </c>
      <c r="AE569" s="2">
        <v>2.6343975339602001E-2</v>
      </c>
      <c r="AF569" s="2">
        <v>2.6343975339602001E-2</v>
      </c>
      <c r="AG569" s="2">
        <v>2.8399474521698002E-2</v>
      </c>
    </row>
    <row r="570" spans="1:33" x14ac:dyDescent="0.35">
      <c r="A570" s="7">
        <v>392</v>
      </c>
      <c r="B570" s="7">
        <v>22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5">
        <v>1</v>
      </c>
      <c r="H570" s="4">
        <v>0.3770231141</v>
      </c>
      <c r="I570" s="4">
        <v>53.050767077499998</v>
      </c>
      <c r="J570" s="2">
        <f t="shared" si="17"/>
        <v>7.1068362413915752E-3</v>
      </c>
      <c r="K570" s="3">
        <v>22</v>
      </c>
      <c r="L570" s="3">
        <v>17</v>
      </c>
      <c r="M570" s="3">
        <v>0</v>
      </c>
      <c r="N570" s="3">
        <v>10</v>
      </c>
      <c r="O570" s="24">
        <v>876.21208809999996</v>
      </c>
      <c r="P570" s="4">
        <v>0.54300000000000004</v>
      </c>
      <c r="Q570" s="4">
        <v>1</v>
      </c>
      <c r="R570" s="4">
        <v>0.99099999999999999</v>
      </c>
      <c r="S570" s="4">
        <v>0.98699999999999999</v>
      </c>
      <c r="T570" s="4">
        <v>0.98599999999999999</v>
      </c>
      <c r="U570" s="4">
        <v>1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0.61064595904820196</v>
      </c>
      <c r="AC570" s="2">
        <v>1.0000050000287801E-5</v>
      </c>
      <c r="AD570" s="2">
        <v>9.0407446521490707E-3</v>
      </c>
      <c r="AE570" s="2">
        <v>1.30852395486555E-2</v>
      </c>
      <c r="AF570" s="2">
        <v>1.4098924379501601E-2</v>
      </c>
      <c r="AG570" s="2">
        <v>1.0000050000287801E-5</v>
      </c>
    </row>
    <row r="571" spans="1:33" x14ac:dyDescent="0.35">
      <c r="A571" s="7">
        <v>286</v>
      </c>
      <c r="B571" s="7">
        <v>39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5">
        <v>1</v>
      </c>
      <c r="H571" s="4">
        <v>0.41618293830000003</v>
      </c>
      <c r="I571" s="4">
        <v>55.622646676199999</v>
      </c>
      <c r="J571" s="2">
        <f t="shared" si="17"/>
        <v>7.4822570152541443E-3</v>
      </c>
      <c r="K571" s="3">
        <v>13</v>
      </c>
      <c r="L571" s="3">
        <v>16</v>
      </c>
      <c r="M571" s="3">
        <v>0</v>
      </c>
      <c r="N571" s="3">
        <v>20</v>
      </c>
      <c r="O571" s="24">
        <v>752.46670219999999</v>
      </c>
      <c r="P571" s="4">
        <v>0.7</v>
      </c>
      <c r="Q571" s="4">
        <v>1</v>
      </c>
      <c r="R571" s="4">
        <v>0.99299999999999999</v>
      </c>
      <c r="S571" s="4">
        <v>0.995</v>
      </c>
      <c r="T571" s="4">
        <v>0.997</v>
      </c>
      <c r="U571" s="4">
        <v>1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0.356674943938732</v>
      </c>
      <c r="AC571" s="2">
        <v>1.0000050000287801E-5</v>
      </c>
      <c r="AD571" s="2">
        <v>7.0246149369644698E-3</v>
      </c>
      <c r="AE571" s="2">
        <v>5.0125418235442898E-3</v>
      </c>
      <c r="AF571" s="2">
        <v>3.00450902029872E-3</v>
      </c>
      <c r="AG571" s="2">
        <v>1.0000050000287801E-5</v>
      </c>
    </row>
    <row r="572" spans="1:33" x14ac:dyDescent="0.35">
      <c r="A572" s="7">
        <v>766</v>
      </c>
      <c r="B572" s="7">
        <v>4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5">
        <v>1</v>
      </c>
      <c r="H572" s="4">
        <v>0.57747046499999999</v>
      </c>
      <c r="I572" s="4">
        <v>71.332792733999995</v>
      </c>
      <c r="J572" s="2">
        <f t="shared" si="17"/>
        <v>8.0954417017343981E-3</v>
      </c>
      <c r="K572" s="3">
        <v>11</v>
      </c>
      <c r="L572" s="3">
        <v>19</v>
      </c>
      <c r="M572" s="3">
        <v>0</v>
      </c>
      <c r="N572" s="3">
        <v>19</v>
      </c>
      <c r="O572" s="24">
        <v>1001</v>
      </c>
      <c r="P572" s="4">
        <v>0.72799999999999998</v>
      </c>
      <c r="Q572" s="4">
        <v>1</v>
      </c>
      <c r="R572" s="4">
        <v>0.86899999999999999</v>
      </c>
      <c r="S572" s="4">
        <v>0.98</v>
      </c>
      <c r="T572" s="4">
        <v>0.96599999999999997</v>
      </c>
      <c r="U572" s="4">
        <v>1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0.31745423078545099</v>
      </c>
      <c r="AC572" s="2">
        <v>1.0000050000287801E-5</v>
      </c>
      <c r="AD572" s="2">
        <v>0.14041215371674501</v>
      </c>
      <c r="AE572" s="2">
        <v>2.0202707317519501E-2</v>
      </c>
      <c r="AF572" s="2">
        <v>3.4591444769619097E-2</v>
      </c>
      <c r="AG572" s="2">
        <v>1.0000050000287801E-5</v>
      </c>
    </row>
    <row r="573" spans="1:33" x14ac:dyDescent="0.35">
      <c r="A573" s="7">
        <v>854</v>
      </c>
      <c r="B573" s="7">
        <v>16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5">
        <v>1</v>
      </c>
      <c r="H573" s="4">
        <v>0.29941215380000002</v>
      </c>
      <c r="I573" s="4">
        <v>36.5145232952</v>
      </c>
      <c r="J573" s="2">
        <f t="shared" si="17"/>
        <v>8.1998100147553914E-3</v>
      </c>
      <c r="K573" s="3">
        <v>32</v>
      </c>
      <c r="L573" s="3">
        <v>6</v>
      </c>
      <c r="M573" s="3">
        <v>3</v>
      </c>
      <c r="N573" s="3">
        <v>8</v>
      </c>
      <c r="O573" s="24">
        <v>1001</v>
      </c>
      <c r="P573" s="4">
        <v>0.26800000000000002</v>
      </c>
      <c r="Q573" s="4">
        <v>0.72727272727272696</v>
      </c>
      <c r="R573" s="4">
        <v>0.67200000000000004</v>
      </c>
      <c r="S573" s="4">
        <v>0.82099999999999995</v>
      </c>
      <c r="T573" s="4">
        <v>0.98199999999999998</v>
      </c>
      <c r="U573" s="4">
        <v>0.96099999999999997</v>
      </c>
      <c r="V573" s="5">
        <v>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1.3167682984712801</v>
      </c>
      <c r="AC573" s="2">
        <v>0.31845373111853498</v>
      </c>
      <c r="AD573" s="2">
        <v>0.39749693845898698</v>
      </c>
      <c r="AE573" s="2">
        <v>0.19723216952970901</v>
      </c>
      <c r="AF573" s="2">
        <v>1.8163970627671201E-2</v>
      </c>
      <c r="AG573" s="2">
        <v>3.9780870011844598E-2</v>
      </c>
    </row>
    <row r="574" spans="1:33" x14ac:dyDescent="0.35">
      <c r="A574" s="7">
        <v>546</v>
      </c>
      <c r="B574" s="7">
        <v>32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5">
        <v>1</v>
      </c>
      <c r="H574" s="4">
        <v>0.55378420660000005</v>
      </c>
      <c r="I574" s="4">
        <v>67.119244850800001</v>
      </c>
      <c r="J574" s="2">
        <f t="shared" si="17"/>
        <v>8.250751447383119E-3</v>
      </c>
      <c r="K574" s="3">
        <v>21</v>
      </c>
      <c r="L574" s="3">
        <v>20</v>
      </c>
      <c r="M574" s="3">
        <v>0</v>
      </c>
      <c r="N574" s="3">
        <v>8</v>
      </c>
      <c r="O574" s="24">
        <v>834.02219179999997</v>
      </c>
      <c r="P574" s="4">
        <v>0.56799999999999995</v>
      </c>
      <c r="Q574" s="4">
        <v>1</v>
      </c>
      <c r="R574" s="4">
        <v>0.84699999999999998</v>
      </c>
      <c r="S574" s="4">
        <v>0.98699999999999999</v>
      </c>
      <c r="T574" s="4">
        <v>0.97299999999999998</v>
      </c>
      <c r="U574" s="4">
        <v>1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0.56563386026098605</v>
      </c>
      <c r="AC574" s="2">
        <v>1.0000050000287801E-5</v>
      </c>
      <c r="AD574" s="2">
        <v>0.16605458433008299</v>
      </c>
      <c r="AE574" s="2">
        <v>1.30852395486555E-2</v>
      </c>
      <c r="AF574" s="2">
        <v>2.7371196796132001E-2</v>
      </c>
      <c r="AG574" s="2">
        <v>1.0000050000287801E-5</v>
      </c>
    </row>
    <row r="575" spans="1:33" x14ac:dyDescent="0.35">
      <c r="A575" s="7">
        <v>244</v>
      </c>
      <c r="B575" s="7">
        <v>16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5">
        <v>1</v>
      </c>
      <c r="H575" s="4">
        <v>0.31197740889999998</v>
      </c>
      <c r="I575" s="4">
        <v>37.649685335299999</v>
      </c>
      <c r="J575" s="2">
        <f t="shared" si="17"/>
        <v>8.2863218144214566E-3</v>
      </c>
      <c r="K575" s="3">
        <v>24</v>
      </c>
      <c r="L575" s="3">
        <v>13</v>
      </c>
      <c r="M575" s="3">
        <v>1</v>
      </c>
      <c r="N575" s="3">
        <v>11</v>
      </c>
      <c r="O575" s="24">
        <v>1001</v>
      </c>
      <c r="P575" s="4">
        <v>0.47099999999999997</v>
      </c>
      <c r="Q575" s="4">
        <v>0.91666666666666696</v>
      </c>
      <c r="R575" s="4">
        <v>0.96799999999999997</v>
      </c>
      <c r="S575" s="4">
        <v>0.95299999999999996</v>
      </c>
      <c r="T575" s="4">
        <v>0.97099999999999997</v>
      </c>
      <c r="U575" s="4">
        <v>0.95</v>
      </c>
      <c r="V575" s="5">
        <v>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0.752897184965719</v>
      </c>
      <c r="AC575" s="2">
        <v>8.7011376989629796E-2</v>
      </c>
      <c r="AD575" s="2">
        <v>3.2523191705560103E-2</v>
      </c>
      <c r="AE575" s="2">
        <v>4.8140375327934998E-2</v>
      </c>
      <c r="AF575" s="2">
        <v>2.9428810690812199E-2</v>
      </c>
      <c r="AG575" s="2">
        <v>5.1293294387550599E-2</v>
      </c>
    </row>
    <row r="576" spans="1:33" x14ac:dyDescent="0.35">
      <c r="A576" s="7">
        <v>108</v>
      </c>
      <c r="B576" s="7">
        <v>19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5">
        <v>1</v>
      </c>
      <c r="H576" s="4">
        <v>0.64959230050000005</v>
      </c>
      <c r="I576" s="4">
        <v>67.745040050399993</v>
      </c>
      <c r="J576" s="2">
        <f t="shared" si="17"/>
        <v>9.588780226814031E-3</v>
      </c>
      <c r="K576" s="3">
        <v>10</v>
      </c>
      <c r="L576" s="3">
        <v>18</v>
      </c>
      <c r="M576" s="3">
        <v>4</v>
      </c>
      <c r="N576" s="3">
        <v>17</v>
      </c>
      <c r="O576" s="24">
        <v>671.80918540000005</v>
      </c>
      <c r="P576" s="4">
        <v>0.70399999999999996</v>
      </c>
      <c r="Q576" s="4">
        <v>0.80952380952380998</v>
      </c>
      <c r="R576" s="4">
        <v>0.98299999999999998</v>
      </c>
      <c r="S576" s="4">
        <v>0.91400000000000003</v>
      </c>
      <c r="T576" s="4">
        <v>0.997</v>
      </c>
      <c r="U576" s="4">
        <v>0.995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0.35097692282409498</v>
      </c>
      <c r="AC576" s="2">
        <v>0.21130909366720699</v>
      </c>
      <c r="AD576" s="2">
        <v>1.7146158834970501E-2</v>
      </c>
      <c r="AE576" s="2">
        <v>8.9924707527986994E-2</v>
      </c>
      <c r="AF576" s="2">
        <v>3.00450902029872E-3</v>
      </c>
      <c r="AG576" s="2">
        <v>5.0125418235442898E-3</v>
      </c>
    </row>
    <row r="577" spans="1:33" x14ac:dyDescent="0.35">
      <c r="A577" s="7">
        <v>868</v>
      </c>
      <c r="B577" s="7">
        <v>42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5">
        <v>1</v>
      </c>
      <c r="H577" s="4">
        <v>0.59253801210000001</v>
      </c>
      <c r="I577" s="4">
        <v>60.310487792000004</v>
      </c>
      <c r="J577" s="2">
        <f t="shared" si="17"/>
        <v>9.824792234205711E-3</v>
      </c>
      <c r="K577" s="3">
        <v>19</v>
      </c>
      <c r="L577" s="3">
        <v>17</v>
      </c>
      <c r="M577" s="3">
        <v>1</v>
      </c>
      <c r="N577" s="3">
        <v>12</v>
      </c>
      <c r="O577" s="24">
        <v>1001</v>
      </c>
      <c r="P577" s="4">
        <v>0.61099999999999999</v>
      </c>
      <c r="Q577" s="4">
        <v>0.92307692307692302</v>
      </c>
      <c r="R577" s="4">
        <v>0.89200000000000002</v>
      </c>
      <c r="S577" s="4">
        <v>0.94599999999999995</v>
      </c>
      <c r="T577" s="4">
        <v>0.97699999999999998</v>
      </c>
      <c r="U577" s="4">
        <v>0.96599999999999997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0.49265831981054198</v>
      </c>
      <c r="AC577" s="2">
        <v>8.0042707673536398E-2</v>
      </c>
      <c r="AD577" s="2">
        <v>0.11428914640212801</v>
      </c>
      <c r="AE577" s="2">
        <v>5.5512709930258801E-2</v>
      </c>
      <c r="AF577" s="2">
        <v>2.32686269393543E-2</v>
      </c>
      <c r="AG577" s="2">
        <v>3.4591444769619097E-2</v>
      </c>
    </row>
    <row r="578" spans="1:33" x14ac:dyDescent="0.35">
      <c r="A578" s="7">
        <v>744</v>
      </c>
      <c r="B578" s="7">
        <v>18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5">
        <v>1</v>
      </c>
      <c r="H578" s="4">
        <v>0.44511445420000001</v>
      </c>
      <c r="I578" s="4">
        <v>44.01234115906</v>
      </c>
      <c r="J578" s="2">
        <f t="shared" ref="J578:J641" si="19">H578/I578</f>
        <v>1.0113400979769798E-2</v>
      </c>
      <c r="K578" s="3">
        <v>21</v>
      </c>
      <c r="L578" s="3">
        <v>21</v>
      </c>
      <c r="M578" s="3">
        <v>1</v>
      </c>
      <c r="N578" s="3">
        <v>6</v>
      </c>
      <c r="O578" s="24">
        <v>1001</v>
      </c>
      <c r="P578" s="4">
        <v>0.54300000000000004</v>
      </c>
      <c r="Q578" s="4">
        <v>0.85714285714285698</v>
      </c>
      <c r="R578" s="4">
        <v>0.91300000000000003</v>
      </c>
      <c r="S578" s="4">
        <v>0.94599999999999995</v>
      </c>
      <c r="T578" s="4">
        <v>0.94099999999999995</v>
      </c>
      <c r="U578" s="4">
        <v>0.996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0.61064595904820196</v>
      </c>
      <c r="AC578" s="2">
        <v>0.154150679827258</v>
      </c>
      <c r="AD578" s="2">
        <v>9.1019398387168493E-2</v>
      </c>
      <c r="AE578" s="2">
        <v>5.5512709930258801E-2</v>
      </c>
      <c r="AF578" s="2">
        <v>6.0812139396757503E-2</v>
      </c>
      <c r="AG578" s="2">
        <v>4.0080213975388201E-3</v>
      </c>
    </row>
    <row r="579" spans="1:33" x14ac:dyDescent="0.35">
      <c r="A579" s="7">
        <v>212</v>
      </c>
      <c r="B579" s="7">
        <v>17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5">
        <v>1</v>
      </c>
      <c r="H579" s="4">
        <v>0.3961665586</v>
      </c>
      <c r="I579" s="4">
        <v>38.799757950999997</v>
      </c>
      <c r="J579" s="2">
        <f t="shared" si="19"/>
        <v>1.0210542011636171E-2</v>
      </c>
      <c r="K579" s="3">
        <v>20</v>
      </c>
      <c r="L579" s="3">
        <v>19</v>
      </c>
      <c r="M579" s="3">
        <v>0</v>
      </c>
      <c r="N579" s="3">
        <v>10</v>
      </c>
      <c r="O579" s="24">
        <v>1001</v>
      </c>
      <c r="P579" s="4">
        <v>0.58199999999999996</v>
      </c>
      <c r="Q579" s="4">
        <v>1</v>
      </c>
      <c r="R579" s="4">
        <v>0.97799999999999998</v>
      </c>
      <c r="S579" s="4">
        <v>0.97699999999999998</v>
      </c>
      <c r="T579" s="4">
        <v>0.97399999999999998</v>
      </c>
      <c r="U579" s="4">
        <v>0.999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0.54128483125069904</v>
      </c>
      <c r="AC579" s="2">
        <v>1.0000050000287801E-5</v>
      </c>
      <c r="AD579" s="2">
        <v>2.2245608947319698E-2</v>
      </c>
      <c r="AE579" s="2">
        <v>2.32686269393543E-2</v>
      </c>
      <c r="AF579" s="2">
        <v>2.6343975339602001E-2</v>
      </c>
      <c r="AG579" s="2">
        <v>1.00050033358353E-3</v>
      </c>
    </row>
    <row r="580" spans="1:33" x14ac:dyDescent="0.35">
      <c r="A580" s="7">
        <v>662</v>
      </c>
      <c r="B580" s="7">
        <v>50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5">
        <v>1</v>
      </c>
      <c r="H580" s="4">
        <v>0.53065280810000004</v>
      </c>
      <c r="I580" s="4">
        <v>51.648650346399997</v>
      </c>
      <c r="J580" s="2">
        <f t="shared" si="19"/>
        <v>1.0274282184355036E-2</v>
      </c>
      <c r="K580" s="3">
        <v>19</v>
      </c>
      <c r="L580" s="3">
        <v>13</v>
      </c>
      <c r="M580" s="3">
        <v>3</v>
      </c>
      <c r="N580" s="3">
        <v>14</v>
      </c>
      <c r="O580" s="24">
        <v>1001</v>
      </c>
      <c r="P580" s="4">
        <v>0.53</v>
      </c>
      <c r="Q580" s="4">
        <v>0.82352941176470595</v>
      </c>
      <c r="R580" s="4">
        <v>0.95599999999999996</v>
      </c>
      <c r="S580" s="4">
        <v>0.90500000000000003</v>
      </c>
      <c r="T580" s="4">
        <v>0.98</v>
      </c>
      <c r="U580" s="4">
        <v>0.97499999999999998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0.63487827243596995</v>
      </c>
      <c r="AC580" s="2">
        <v>0.19415601444095801</v>
      </c>
      <c r="AD580" s="2">
        <v>4.4997365930735798E-2</v>
      </c>
      <c r="AE580" s="2">
        <v>9.9820335282210904E-2</v>
      </c>
      <c r="AF580" s="2">
        <v>2.0202707317519501E-2</v>
      </c>
      <c r="AG580" s="2">
        <v>2.5317807984289901E-2</v>
      </c>
    </row>
    <row r="581" spans="1:33" x14ac:dyDescent="0.35">
      <c r="A581" s="7">
        <v>384</v>
      </c>
      <c r="B581" s="7">
        <v>19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5">
        <v>1</v>
      </c>
      <c r="H581" s="4">
        <v>0.47706297269999998</v>
      </c>
      <c r="I581" s="4">
        <v>45.779764684</v>
      </c>
      <c r="J581" s="2">
        <f t="shared" si="19"/>
        <v>1.0420826231698242E-2</v>
      </c>
      <c r="K581" s="3">
        <v>34</v>
      </c>
      <c r="L581" s="3">
        <v>7</v>
      </c>
      <c r="M581" s="3">
        <v>1</v>
      </c>
      <c r="N581" s="3">
        <v>7</v>
      </c>
      <c r="O581" s="24">
        <v>1001</v>
      </c>
      <c r="P581" s="4">
        <v>0.29099999999999998</v>
      </c>
      <c r="Q581" s="4">
        <v>0.875</v>
      </c>
      <c r="R581" s="4">
        <v>0.754</v>
      </c>
      <c r="S581" s="4">
        <v>0.91400000000000003</v>
      </c>
      <c r="T581" s="4">
        <v>0.96399999999999997</v>
      </c>
      <c r="U581" s="4">
        <v>0.996</v>
      </c>
      <c r="V581" s="5">
        <v>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1.23443201181064</v>
      </c>
      <c r="AC581" s="2">
        <v>0.13353139262452299</v>
      </c>
      <c r="AD581" s="2">
        <v>0.28236291097418098</v>
      </c>
      <c r="AE581" s="2">
        <v>8.9924707527986994E-2</v>
      </c>
      <c r="AF581" s="2">
        <v>3.6663984371591497E-2</v>
      </c>
      <c r="AG581" s="2">
        <v>4.0080213975388201E-3</v>
      </c>
    </row>
    <row r="582" spans="1:33" x14ac:dyDescent="0.35">
      <c r="A582" s="7">
        <v>20</v>
      </c>
      <c r="B582" s="7">
        <v>18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5">
        <v>1</v>
      </c>
      <c r="H582" s="4">
        <v>0.51133649729999997</v>
      </c>
      <c r="I582" s="4">
        <v>48.4494517762</v>
      </c>
      <c r="J582" s="2">
        <f t="shared" si="19"/>
        <v>1.0554020294429537E-2</v>
      </c>
      <c r="K582" s="3">
        <v>23</v>
      </c>
      <c r="L582" s="3">
        <v>15</v>
      </c>
      <c r="M582" s="3">
        <v>0</v>
      </c>
      <c r="N582" s="3">
        <v>11</v>
      </c>
      <c r="O582" s="24">
        <v>1001</v>
      </c>
      <c r="P582" s="4">
        <v>0.53600000000000003</v>
      </c>
      <c r="Q582" s="4">
        <v>1</v>
      </c>
      <c r="R582" s="4">
        <v>0.996</v>
      </c>
      <c r="S582" s="4">
        <v>0.99399999999999999</v>
      </c>
      <c r="T582" s="4">
        <v>1</v>
      </c>
      <c r="U582" s="4">
        <v>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0.62362111791133501</v>
      </c>
      <c r="AC582" s="2">
        <v>1.0000050000287801E-5</v>
      </c>
      <c r="AD582" s="2">
        <v>4.0080213975388201E-3</v>
      </c>
      <c r="AE582" s="2">
        <v>6.0180723255630203E-3</v>
      </c>
      <c r="AF582" s="2">
        <v>1.0000050000287801E-5</v>
      </c>
      <c r="AG582" s="2">
        <v>1.0000050000287801E-5</v>
      </c>
    </row>
    <row r="583" spans="1:33" x14ac:dyDescent="0.35">
      <c r="A583" s="7">
        <v>768</v>
      </c>
      <c r="B583" s="7">
        <v>29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5">
        <v>1</v>
      </c>
      <c r="H583" s="4">
        <v>0.46322499589999999</v>
      </c>
      <c r="I583" s="4">
        <v>40.233322067499998</v>
      </c>
      <c r="J583" s="2">
        <f t="shared" si="19"/>
        <v>1.1513466253739651E-2</v>
      </c>
      <c r="K583" s="3">
        <v>19</v>
      </c>
      <c r="L583" s="3">
        <v>18</v>
      </c>
      <c r="M583" s="3">
        <v>0</v>
      </c>
      <c r="N583" s="3">
        <v>12</v>
      </c>
      <c r="O583" s="24">
        <v>1001</v>
      </c>
      <c r="P583" s="4">
        <v>0.61499999999999999</v>
      </c>
      <c r="Q583" s="4">
        <v>1</v>
      </c>
      <c r="R583" s="4">
        <v>0.92600000000000005</v>
      </c>
      <c r="S583" s="4">
        <v>0.97</v>
      </c>
      <c r="T583" s="4">
        <v>0.96</v>
      </c>
      <c r="U583" s="4">
        <v>1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0.48613301117561902</v>
      </c>
      <c r="AC583" s="2">
        <v>1.0000050000287801E-5</v>
      </c>
      <c r="AD583" s="2">
        <v>7.6881044335957605E-2</v>
      </c>
      <c r="AE583" s="2">
        <v>3.0459207484708602E-2</v>
      </c>
      <c r="AF583" s="2">
        <v>4.08219945202552E-2</v>
      </c>
      <c r="AG583" s="2">
        <v>1.0000050000287801E-5</v>
      </c>
    </row>
    <row r="584" spans="1:33" x14ac:dyDescent="0.35">
      <c r="A584" s="7">
        <v>800</v>
      </c>
      <c r="B584" s="7">
        <v>30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5">
        <v>1</v>
      </c>
      <c r="H584" s="4">
        <v>0.53937614570000003</v>
      </c>
      <c r="I584" s="4">
        <v>45.685342609000003</v>
      </c>
      <c r="J584" s="2">
        <f t="shared" si="19"/>
        <v>1.1806328132772787E-2</v>
      </c>
      <c r="K584" s="3">
        <v>22</v>
      </c>
      <c r="L584" s="3">
        <v>16</v>
      </c>
      <c r="M584" s="3">
        <v>0</v>
      </c>
      <c r="N584" s="3">
        <v>11</v>
      </c>
      <c r="O584" s="24">
        <v>1001</v>
      </c>
      <c r="P584" s="4">
        <v>0.54100000000000004</v>
      </c>
      <c r="Q584" s="4">
        <v>1</v>
      </c>
      <c r="R584" s="4">
        <v>0.95199999999999996</v>
      </c>
      <c r="S584" s="4">
        <v>0.98199999999999998</v>
      </c>
      <c r="T584" s="4">
        <v>0.98099999999999998</v>
      </c>
      <c r="U584" s="4">
        <v>1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0.61433600013565504</v>
      </c>
      <c r="AC584" s="2">
        <v>1.0000050000287801E-5</v>
      </c>
      <c r="AD584" s="2">
        <v>4.9190244190771802E-2</v>
      </c>
      <c r="AE584" s="2">
        <v>1.8163970627671201E-2</v>
      </c>
      <c r="AF584" s="2">
        <v>1.9182819416774001E-2</v>
      </c>
      <c r="AG584" s="2">
        <v>1.0000050000287801E-5</v>
      </c>
    </row>
    <row r="585" spans="1:33" x14ac:dyDescent="0.35">
      <c r="A585" s="7">
        <v>846</v>
      </c>
      <c r="B585" s="7">
        <v>19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5">
        <v>1</v>
      </c>
      <c r="H585" s="4">
        <v>1.2833943400000001</v>
      </c>
      <c r="I585" s="4">
        <v>100.81294431400001</v>
      </c>
      <c r="J585" s="2">
        <f t="shared" si="19"/>
        <v>1.2730451915010418E-2</v>
      </c>
      <c r="K585" s="3">
        <v>19</v>
      </c>
      <c r="L585" s="3">
        <v>15</v>
      </c>
      <c r="M585" s="3">
        <v>0</v>
      </c>
      <c r="N585" s="3">
        <v>15</v>
      </c>
      <c r="O585" s="24">
        <v>539.08906739999998</v>
      </c>
      <c r="P585" s="4">
        <v>0.56200000000000006</v>
      </c>
      <c r="Q585" s="4">
        <v>1</v>
      </c>
      <c r="R585" s="4">
        <v>0.98499999999999999</v>
      </c>
      <c r="S585" s="4">
        <v>0.995</v>
      </c>
      <c r="T585" s="4">
        <v>1</v>
      </c>
      <c r="U585" s="4">
        <v>1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0.57625342908844601</v>
      </c>
      <c r="AC585" s="2">
        <v>1.0000050000287801E-5</v>
      </c>
      <c r="AD585" s="2">
        <v>1.51136378100482E-2</v>
      </c>
      <c r="AE585" s="2">
        <v>5.0125418235442898E-3</v>
      </c>
      <c r="AF585" s="2">
        <v>1.0000050000287801E-5</v>
      </c>
      <c r="AG585" s="2">
        <v>1.0000050000287801E-5</v>
      </c>
    </row>
    <row r="586" spans="1:33" x14ac:dyDescent="0.35">
      <c r="A586" s="7">
        <v>450</v>
      </c>
      <c r="B586" s="7">
        <v>8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5">
        <v>1</v>
      </c>
      <c r="H586" s="4">
        <v>1.151437327</v>
      </c>
      <c r="I586" s="4">
        <v>87.305821808999994</v>
      </c>
      <c r="J586" s="2">
        <f t="shared" si="19"/>
        <v>1.3188551497963257E-2</v>
      </c>
      <c r="K586" s="3">
        <v>14</v>
      </c>
      <c r="L586" s="3">
        <v>16</v>
      </c>
      <c r="M586" s="3">
        <v>0</v>
      </c>
      <c r="N586" s="3">
        <v>19</v>
      </c>
      <c r="O586" s="24">
        <v>1001</v>
      </c>
      <c r="P586" s="4">
        <v>0.72899999999999998</v>
      </c>
      <c r="Q586" s="4">
        <v>1</v>
      </c>
      <c r="R586" s="4">
        <v>0.96799999999999997</v>
      </c>
      <c r="S586" s="4">
        <v>0.99099999999999999</v>
      </c>
      <c r="T586" s="4">
        <v>0.97699999999999998</v>
      </c>
      <c r="U586" s="4">
        <v>1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0.31608154697347901</v>
      </c>
      <c r="AC586" s="2">
        <v>1.0000050000287801E-5</v>
      </c>
      <c r="AD586" s="2">
        <v>3.2523191705560103E-2</v>
      </c>
      <c r="AE586" s="2">
        <v>9.0407446521490707E-3</v>
      </c>
      <c r="AF586" s="2">
        <v>2.32686269393543E-2</v>
      </c>
      <c r="AG586" s="2">
        <v>1.0000050000287801E-5</v>
      </c>
    </row>
    <row r="587" spans="1:33" x14ac:dyDescent="0.35">
      <c r="A587" s="7">
        <v>604</v>
      </c>
      <c r="B587" s="7">
        <v>33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5">
        <v>1</v>
      </c>
      <c r="H587" s="4">
        <v>0.88274759849999995</v>
      </c>
      <c r="I587" s="4">
        <v>66.454992533999999</v>
      </c>
      <c r="J587" s="2">
        <f t="shared" si="19"/>
        <v>1.3283390229084214E-2</v>
      </c>
      <c r="K587" s="3">
        <v>6</v>
      </c>
      <c r="L587" s="3">
        <v>19</v>
      </c>
      <c r="M587" s="3">
        <v>11</v>
      </c>
      <c r="N587" s="3">
        <v>13</v>
      </c>
      <c r="O587" s="24">
        <v>707.47216700000001</v>
      </c>
      <c r="P587" s="4">
        <v>0.65200000000000002</v>
      </c>
      <c r="Q587" s="4">
        <v>0.54166666666666696</v>
      </c>
      <c r="R587" s="4">
        <v>0.97199999999999998</v>
      </c>
      <c r="S587" s="4">
        <v>0.75</v>
      </c>
      <c r="T587" s="4">
        <v>0.98</v>
      </c>
      <c r="U587" s="4">
        <v>0.97499999999999998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0.42771071705548402</v>
      </c>
      <c r="AC587" s="2">
        <v>0.61310447288640901</v>
      </c>
      <c r="AD587" s="2">
        <v>2.8399474521698002E-2</v>
      </c>
      <c r="AE587" s="2">
        <v>0.28768207245178101</v>
      </c>
      <c r="AF587" s="2">
        <v>2.0202707317519501E-2</v>
      </c>
      <c r="AG587" s="2">
        <v>2.5317807984289901E-2</v>
      </c>
    </row>
    <row r="588" spans="1:33" x14ac:dyDescent="0.35">
      <c r="A588" s="7">
        <v>538</v>
      </c>
      <c r="B588" s="7">
        <v>3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5">
        <v>1</v>
      </c>
      <c r="H588" s="4">
        <v>0.87101427919999996</v>
      </c>
      <c r="I588" s="4">
        <v>65.3390220701</v>
      </c>
      <c r="J588" s="2">
        <f t="shared" si="19"/>
        <v>1.333069047567805E-2</v>
      </c>
      <c r="K588" s="3">
        <v>21</v>
      </c>
      <c r="L588" s="3">
        <v>20</v>
      </c>
      <c r="M588" s="3">
        <v>0</v>
      </c>
      <c r="N588" s="3">
        <v>8</v>
      </c>
      <c r="O588" s="24">
        <v>883.82308409999996</v>
      </c>
      <c r="P588" s="4">
        <v>0.56299999999999994</v>
      </c>
      <c r="Q588" s="4">
        <v>1</v>
      </c>
      <c r="R588" s="4">
        <v>0.95699999999999996</v>
      </c>
      <c r="S588" s="4">
        <v>0.98599999999999999</v>
      </c>
      <c r="T588" s="4">
        <v>0.99</v>
      </c>
      <c r="U588" s="4">
        <v>1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0.57447565084244701</v>
      </c>
      <c r="AC588" s="2">
        <v>1.0000050000287801E-5</v>
      </c>
      <c r="AD588" s="2">
        <v>4.3951887529182797E-2</v>
      </c>
      <c r="AE588" s="2">
        <v>1.4098924379501601E-2</v>
      </c>
      <c r="AF588" s="2">
        <v>1.0050335853501499E-2</v>
      </c>
      <c r="AG588" s="2">
        <v>1.0000050000287801E-5</v>
      </c>
    </row>
    <row r="589" spans="1:33" x14ac:dyDescent="0.35">
      <c r="A589" s="7">
        <v>610</v>
      </c>
      <c r="B589" s="7">
        <v>3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5">
        <v>1</v>
      </c>
      <c r="H589" s="4">
        <v>0.78749274570000005</v>
      </c>
      <c r="I589" s="4">
        <v>51.175881850000003</v>
      </c>
      <c r="J589" s="2">
        <f t="shared" si="19"/>
        <v>1.5387966308195625E-2</v>
      </c>
      <c r="K589" s="3">
        <v>14</v>
      </c>
      <c r="L589" s="3">
        <v>22</v>
      </c>
      <c r="M589" s="3">
        <v>0</v>
      </c>
      <c r="N589" s="3">
        <v>13</v>
      </c>
      <c r="O589" s="24">
        <v>1001</v>
      </c>
      <c r="P589" s="4">
        <v>0.70299999999999996</v>
      </c>
      <c r="Q589" s="4">
        <v>1</v>
      </c>
      <c r="R589" s="4">
        <v>0.91400000000000003</v>
      </c>
      <c r="S589" s="4">
        <v>0.97499999999999998</v>
      </c>
      <c r="T589" s="4">
        <v>0.97899999999999998</v>
      </c>
      <c r="U589" s="4">
        <v>1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0.35239838717147198</v>
      </c>
      <c r="AC589" s="2">
        <v>1.0000050000287801E-5</v>
      </c>
      <c r="AD589" s="2">
        <v>8.9924707527986994E-2</v>
      </c>
      <c r="AE589" s="2">
        <v>2.5317807984289901E-2</v>
      </c>
      <c r="AF589" s="2">
        <v>2.1223636451626698E-2</v>
      </c>
      <c r="AG589" s="2">
        <v>1.0000050000287801E-5</v>
      </c>
    </row>
    <row r="590" spans="1:33" x14ac:dyDescent="0.35">
      <c r="A590" s="7">
        <v>464</v>
      </c>
      <c r="B590" s="7">
        <v>33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5">
        <v>1</v>
      </c>
      <c r="H590" s="4">
        <v>0.7803201542</v>
      </c>
      <c r="I590" s="4">
        <v>50.456870176400002</v>
      </c>
      <c r="J590" s="2">
        <f t="shared" si="19"/>
        <v>1.5465092295101889E-2</v>
      </c>
      <c r="K590" s="3">
        <v>23</v>
      </c>
      <c r="L590" s="3">
        <v>21</v>
      </c>
      <c r="M590" s="3">
        <v>1</v>
      </c>
      <c r="N590" s="3">
        <v>4</v>
      </c>
      <c r="O590" s="24">
        <v>595.35616340000001</v>
      </c>
      <c r="P590" s="4">
        <v>0.48399999999999999</v>
      </c>
      <c r="Q590" s="4">
        <v>0.8</v>
      </c>
      <c r="R590" s="4">
        <v>0.97399999999999998</v>
      </c>
      <c r="S590" s="4">
        <v>0.86399999999999999</v>
      </c>
      <c r="T590" s="4">
        <v>0.98899999999999999</v>
      </c>
      <c r="U590" s="4">
        <v>0.98899999999999999</v>
      </c>
      <c r="V590" s="5">
        <v>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0.72567037226550501</v>
      </c>
      <c r="AC590" s="2">
        <v>0.22314355131420999</v>
      </c>
      <c r="AD590" s="2">
        <v>2.6343975339602001E-2</v>
      </c>
      <c r="AE590" s="2">
        <v>0.14618251017808101</v>
      </c>
      <c r="AF590" s="2">
        <v>1.1060947359424899E-2</v>
      </c>
      <c r="AG590" s="2">
        <v>1.1060947359424899E-2</v>
      </c>
    </row>
    <row r="591" spans="1:33" x14ac:dyDescent="0.35">
      <c r="A591" s="7">
        <v>616</v>
      </c>
      <c r="B591" s="7">
        <v>15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5">
        <v>1</v>
      </c>
      <c r="H591" s="4">
        <v>1.040458058</v>
      </c>
      <c r="I591" s="4">
        <v>65.973208310000004</v>
      </c>
      <c r="J591" s="2">
        <f t="shared" si="19"/>
        <v>1.5770917993119502E-2</v>
      </c>
      <c r="K591" s="3">
        <v>6</v>
      </c>
      <c r="L591" s="3">
        <v>24</v>
      </c>
      <c r="M591" s="3">
        <v>0</v>
      </c>
      <c r="N591" s="3">
        <v>19</v>
      </c>
      <c r="O591" s="24">
        <v>827.08793290000006</v>
      </c>
      <c r="P591" s="4">
        <v>0.85199999999999998</v>
      </c>
      <c r="Q591" s="4">
        <v>1</v>
      </c>
      <c r="R591" s="4">
        <v>0.89</v>
      </c>
      <c r="S591" s="4">
        <v>0.99199999999999999</v>
      </c>
      <c r="T591" s="4">
        <v>0.99</v>
      </c>
      <c r="U591" s="4">
        <v>1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0.160168752152821</v>
      </c>
      <c r="AC591" s="2">
        <v>1.0000050000287801E-5</v>
      </c>
      <c r="AD591" s="2">
        <v>0.11653381625595199</v>
      </c>
      <c r="AE591" s="2">
        <v>8.03217169726427E-3</v>
      </c>
      <c r="AF591" s="2">
        <v>1.0050335853501499E-2</v>
      </c>
      <c r="AG591" s="2">
        <v>1.0000050000287801E-5</v>
      </c>
    </row>
    <row r="592" spans="1:33" x14ac:dyDescent="0.35">
      <c r="A592" s="7">
        <v>388</v>
      </c>
      <c r="B592" s="7">
        <v>28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5">
        <v>1</v>
      </c>
      <c r="H592" s="4">
        <v>0.84474036230000005</v>
      </c>
      <c r="I592" s="4">
        <v>52.615656790000003</v>
      </c>
      <c r="J592" s="2">
        <f t="shared" si="19"/>
        <v>1.6054923835152984E-2</v>
      </c>
      <c r="K592" s="3">
        <v>2</v>
      </c>
      <c r="L592" s="3">
        <v>22</v>
      </c>
      <c r="M592" s="3">
        <v>0</v>
      </c>
      <c r="N592" s="3">
        <v>25</v>
      </c>
      <c r="O592" s="24">
        <v>683.51698020000003</v>
      </c>
      <c r="P592" s="4">
        <v>0.93899999999999995</v>
      </c>
      <c r="Q592" s="4">
        <v>1</v>
      </c>
      <c r="R592" s="4">
        <v>0.99299999999999999</v>
      </c>
      <c r="S592" s="4">
        <v>0.99099999999999999</v>
      </c>
      <c r="T592" s="4">
        <v>1</v>
      </c>
      <c r="U592" s="4">
        <v>1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6.2939799773874205E-2</v>
      </c>
      <c r="AC592" s="2">
        <v>1.0000050000287801E-5</v>
      </c>
      <c r="AD592" s="2">
        <v>7.0246149369644698E-3</v>
      </c>
      <c r="AE592" s="2">
        <v>9.0407446521490707E-3</v>
      </c>
      <c r="AF592" s="2">
        <v>1.0000050000287801E-5</v>
      </c>
      <c r="AG592" s="2">
        <v>1.0000050000287801E-5</v>
      </c>
    </row>
    <row r="593" spans="1:33" x14ac:dyDescent="0.35">
      <c r="A593" s="7">
        <v>300</v>
      </c>
      <c r="B593" s="7">
        <v>9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5">
        <v>1</v>
      </c>
      <c r="H593" s="4">
        <v>0.8847198664</v>
      </c>
      <c r="I593" s="4">
        <v>54.198332601700002</v>
      </c>
      <c r="J593" s="2">
        <f t="shared" si="19"/>
        <v>1.6323746948116436E-2</v>
      </c>
      <c r="K593" s="3">
        <v>27</v>
      </c>
      <c r="L593" s="3">
        <v>12</v>
      </c>
      <c r="M593" s="3">
        <v>0</v>
      </c>
      <c r="N593" s="3">
        <v>10</v>
      </c>
      <c r="O593" s="24">
        <v>1001</v>
      </c>
      <c r="P593" s="4">
        <v>0.441</v>
      </c>
      <c r="Q593" s="4">
        <v>1</v>
      </c>
      <c r="R593" s="4">
        <v>0.86899999999999999</v>
      </c>
      <c r="S593" s="4">
        <v>0.98699999999999999</v>
      </c>
      <c r="T593" s="4">
        <v>0.97199999999999998</v>
      </c>
      <c r="U593" s="4">
        <v>1</v>
      </c>
      <c r="V593" s="5">
        <v>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0.81871040353529101</v>
      </c>
      <c r="AC593" s="2">
        <v>1.0000050000287801E-5</v>
      </c>
      <c r="AD593" s="2">
        <v>0.14041215371674501</v>
      </c>
      <c r="AE593" s="2">
        <v>1.30852395486555E-2</v>
      </c>
      <c r="AF593" s="2">
        <v>2.8399474521698002E-2</v>
      </c>
      <c r="AG593" s="2">
        <v>1.0000050000287801E-5</v>
      </c>
    </row>
    <row r="594" spans="1:33" x14ac:dyDescent="0.35">
      <c r="A594" s="7">
        <v>528</v>
      </c>
      <c r="B594" s="7">
        <v>12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5">
        <v>1</v>
      </c>
      <c r="H594" s="4">
        <v>0.85286357430000004</v>
      </c>
      <c r="I594" s="4">
        <v>51.807397264999999</v>
      </c>
      <c r="J594" s="2">
        <f t="shared" si="19"/>
        <v>1.6462196893187238E-2</v>
      </c>
      <c r="K594" s="3">
        <v>16</v>
      </c>
      <c r="L594" s="3">
        <v>19</v>
      </c>
      <c r="M594" s="3">
        <v>0</v>
      </c>
      <c r="N594" s="3">
        <v>14</v>
      </c>
      <c r="O594" s="24">
        <v>343.04119539999999</v>
      </c>
      <c r="P594" s="4">
        <v>0.66300000000000003</v>
      </c>
      <c r="Q594" s="4">
        <v>1</v>
      </c>
      <c r="R594" s="4">
        <v>0.97699999999999998</v>
      </c>
      <c r="S594" s="4">
        <v>0.99099999999999999</v>
      </c>
      <c r="T594" s="4">
        <v>0.99</v>
      </c>
      <c r="U594" s="4">
        <v>1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0.41098028879627502</v>
      </c>
      <c r="AC594" s="2">
        <v>1.0000050000287801E-5</v>
      </c>
      <c r="AD594" s="2">
        <v>2.32686269393543E-2</v>
      </c>
      <c r="AE594" s="2">
        <v>9.0407446521490707E-3</v>
      </c>
      <c r="AF594" s="2">
        <v>1.0050335853501499E-2</v>
      </c>
      <c r="AG594" s="2">
        <v>1.0000050000287801E-5</v>
      </c>
    </row>
    <row r="595" spans="1:33" x14ac:dyDescent="0.35">
      <c r="A595" s="7">
        <v>650</v>
      </c>
      <c r="B595" s="7">
        <v>39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5">
        <v>1</v>
      </c>
      <c r="H595" s="4">
        <v>0.59671869629999996</v>
      </c>
      <c r="I595" s="4">
        <v>35.814603823100001</v>
      </c>
      <c r="J595" s="2">
        <f t="shared" si="19"/>
        <v>1.66613233877272E-2</v>
      </c>
      <c r="K595" s="3">
        <v>22</v>
      </c>
      <c r="L595" s="3">
        <v>18</v>
      </c>
      <c r="M595" s="3">
        <v>1</v>
      </c>
      <c r="N595" s="3">
        <v>8</v>
      </c>
      <c r="O595" s="24">
        <v>1001</v>
      </c>
      <c r="P595" s="4">
        <v>0.52100000000000002</v>
      </c>
      <c r="Q595" s="4">
        <v>0.88888888888888895</v>
      </c>
      <c r="R595" s="4">
        <v>0.85399999999999998</v>
      </c>
      <c r="S595" s="4">
        <v>0.89</v>
      </c>
      <c r="T595" s="4">
        <v>0.98699999999999999</v>
      </c>
      <c r="U595" s="4">
        <v>0.97399999999999998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0.65200523722877002</v>
      </c>
      <c r="AC595" s="2">
        <v>0.117783035656384</v>
      </c>
      <c r="AD595" s="2">
        <v>0.157824085193567</v>
      </c>
      <c r="AE595" s="2">
        <v>0.11653381625595199</v>
      </c>
      <c r="AF595" s="2">
        <v>1.30852395486555E-2</v>
      </c>
      <c r="AG595" s="2">
        <v>2.6343975339602001E-2</v>
      </c>
    </row>
    <row r="596" spans="1:33" x14ac:dyDescent="0.35">
      <c r="A596" s="7">
        <v>52</v>
      </c>
      <c r="B596" s="7">
        <v>30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5">
        <v>1</v>
      </c>
      <c r="H596" s="4">
        <v>0.86362386550000003</v>
      </c>
      <c r="I596" s="4">
        <v>50.3433117338</v>
      </c>
      <c r="J596" s="2">
        <f t="shared" si="19"/>
        <v>1.7154689188239706E-2</v>
      </c>
      <c r="K596" s="3">
        <v>12</v>
      </c>
      <c r="L596" s="3">
        <v>17</v>
      </c>
      <c r="M596" s="3">
        <v>0</v>
      </c>
      <c r="N596" s="3">
        <v>20</v>
      </c>
      <c r="O596" s="24">
        <v>857.47816120000005</v>
      </c>
      <c r="P596" s="4">
        <v>0.72199999999999998</v>
      </c>
      <c r="Q596" s="4">
        <v>1</v>
      </c>
      <c r="R596" s="4">
        <v>0.98299999999999998</v>
      </c>
      <c r="S596" s="4">
        <v>0.99299999999999999</v>
      </c>
      <c r="T596" s="4">
        <v>0.98199999999999998</v>
      </c>
      <c r="U596" s="4">
        <v>1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0.325730140089311</v>
      </c>
      <c r="AC596" s="2">
        <v>1.0000050000287801E-5</v>
      </c>
      <c r="AD596" s="2">
        <v>1.7146158834970501E-2</v>
      </c>
      <c r="AE596" s="2">
        <v>7.0246149369644698E-3</v>
      </c>
      <c r="AF596" s="2">
        <v>1.8163970627671201E-2</v>
      </c>
      <c r="AG596" s="2">
        <v>1.0000050000287801E-5</v>
      </c>
    </row>
    <row r="597" spans="1:33" x14ac:dyDescent="0.35">
      <c r="A597" s="7">
        <v>892</v>
      </c>
      <c r="B597" s="7">
        <v>8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5">
        <v>1</v>
      </c>
      <c r="H597" s="4">
        <v>1.050066822</v>
      </c>
      <c r="I597" s="4">
        <v>58.937247920099999</v>
      </c>
      <c r="J597" s="2">
        <f t="shared" si="19"/>
        <v>1.7816692483224764E-2</v>
      </c>
      <c r="K597" s="3">
        <v>11</v>
      </c>
      <c r="L597" s="3">
        <v>23</v>
      </c>
      <c r="M597" s="3">
        <v>0</v>
      </c>
      <c r="N597" s="3">
        <v>15</v>
      </c>
      <c r="O597" s="24">
        <v>862.66980049999995</v>
      </c>
      <c r="P597" s="4">
        <v>0.77500000000000002</v>
      </c>
      <c r="Q597" s="4">
        <v>1</v>
      </c>
      <c r="R597" s="4">
        <v>0.77200000000000002</v>
      </c>
      <c r="S597" s="4">
        <v>0.97199999999999998</v>
      </c>
      <c r="T597" s="4">
        <v>0.98599999999999999</v>
      </c>
      <c r="U597" s="4">
        <v>1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0.25489224962878998</v>
      </c>
      <c r="AC597" s="2">
        <v>1.0000050000287801E-5</v>
      </c>
      <c r="AD597" s="2">
        <v>0.25877072895736097</v>
      </c>
      <c r="AE597" s="2">
        <v>2.8399474521698002E-2</v>
      </c>
      <c r="AF597" s="2">
        <v>1.4098924379501601E-2</v>
      </c>
      <c r="AG597" s="2">
        <v>1.0000050000287801E-5</v>
      </c>
    </row>
    <row r="598" spans="1:33" x14ac:dyDescent="0.35">
      <c r="A598" s="7">
        <v>188</v>
      </c>
      <c r="B598" s="7">
        <v>36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5">
        <v>1</v>
      </c>
      <c r="H598" s="4">
        <v>1.4584984299999999</v>
      </c>
      <c r="I598" s="4">
        <v>79.604850740000003</v>
      </c>
      <c r="J598" s="2">
        <f t="shared" si="19"/>
        <v>1.8321728091214556E-2</v>
      </c>
      <c r="K598" s="3">
        <v>27</v>
      </c>
      <c r="L598" s="3">
        <v>13</v>
      </c>
      <c r="M598" s="3">
        <v>0</v>
      </c>
      <c r="N598" s="3">
        <v>9</v>
      </c>
      <c r="O598" s="24">
        <v>1001</v>
      </c>
      <c r="P598" s="4">
        <v>0.47399999999999998</v>
      </c>
      <c r="Q598" s="4">
        <v>1</v>
      </c>
      <c r="R598" s="4">
        <v>0.90800000000000003</v>
      </c>
      <c r="S598" s="4">
        <v>0.96499999999999997</v>
      </c>
      <c r="T598" s="4">
        <v>0.95699999999999996</v>
      </c>
      <c r="U598" s="4">
        <v>1</v>
      </c>
      <c r="V598" s="5">
        <v>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0.74654795728706103</v>
      </c>
      <c r="AC598" s="2">
        <v>1.0000050000287801E-5</v>
      </c>
      <c r="AD598" s="2">
        <v>9.65109003808437E-2</v>
      </c>
      <c r="AE598" s="2">
        <v>3.5627177643151202E-2</v>
      </c>
      <c r="AF598" s="2">
        <v>4.3951887529182797E-2</v>
      </c>
      <c r="AG598" s="2">
        <v>1.0000050000287801E-5</v>
      </c>
    </row>
    <row r="599" spans="1:33" x14ac:dyDescent="0.35">
      <c r="A599" s="7">
        <v>554</v>
      </c>
      <c r="B599" s="7">
        <v>48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5">
        <v>1</v>
      </c>
      <c r="H599" s="4">
        <v>1.056459402</v>
      </c>
      <c r="I599" s="4">
        <v>56.530331347000001</v>
      </c>
      <c r="J599" s="2">
        <f t="shared" si="19"/>
        <v>1.868836387169107E-2</v>
      </c>
      <c r="K599" s="3">
        <v>7</v>
      </c>
      <c r="L599" s="3">
        <v>16</v>
      </c>
      <c r="M599" s="3">
        <v>2</v>
      </c>
      <c r="N599" s="3">
        <v>24</v>
      </c>
      <c r="O599" s="24">
        <v>626.93120580000004</v>
      </c>
      <c r="P599" s="4">
        <v>0.81</v>
      </c>
      <c r="Q599" s="4">
        <v>0.92307692307692302</v>
      </c>
      <c r="R599" s="4">
        <v>0.95399999999999996</v>
      </c>
      <c r="S599" s="4">
        <v>0.99299999999999999</v>
      </c>
      <c r="T599" s="4">
        <v>0.999</v>
      </c>
      <c r="U599" s="4">
        <v>1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0.21072103131565301</v>
      </c>
      <c r="AC599" s="2">
        <v>8.0042707673536398E-2</v>
      </c>
      <c r="AD599" s="2">
        <v>4.7091607533850603E-2</v>
      </c>
      <c r="AE599" s="2">
        <v>7.0246149369644698E-3</v>
      </c>
      <c r="AF599" s="2">
        <v>1.00050033358353E-3</v>
      </c>
      <c r="AG599" s="2">
        <v>1.0000050000287801E-5</v>
      </c>
    </row>
    <row r="600" spans="1:33" x14ac:dyDescent="0.35">
      <c r="A600" s="7">
        <v>850</v>
      </c>
      <c r="B600" s="7">
        <v>29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5">
        <v>1</v>
      </c>
      <c r="H600" s="4">
        <v>0.80096453349999996</v>
      </c>
      <c r="I600" s="4">
        <v>42.791116482100001</v>
      </c>
      <c r="J600" s="2">
        <f t="shared" si="19"/>
        <v>1.8718009702669298E-2</v>
      </c>
      <c r="K600" s="3">
        <v>31</v>
      </c>
      <c r="L600" s="3">
        <v>17</v>
      </c>
      <c r="M600" s="3">
        <v>0</v>
      </c>
      <c r="N600" s="3">
        <v>1</v>
      </c>
      <c r="O600" s="24">
        <v>1001</v>
      </c>
      <c r="P600" s="4">
        <v>0.36</v>
      </c>
      <c r="Q600" s="4">
        <v>1</v>
      </c>
      <c r="R600" s="4">
        <v>0.96699999999999997</v>
      </c>
      <c r="S600" s="4">
        <v>0.85499999999999998</v>
      </c>
      <c r="T600" s="4">
        <v>0.97399999999999998</v>
      </c>
      <c r="U600" s="4">
        <v>0.999</v>
      </c>
      <c r="V600" s="5">
        <v>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1.0216512475319799</v>
      </c>
      <c r="AC600" s="2">
        <v>1.0000050000287801E-5</v>
      </c>
      <c r="AD600" s="2">
        <v>3.3556783528842803E-2</v>
      </c>
      <c r="AE600" s="2">
        <v>0.15665381004537701</v>
      </c>
      <c r="AF600" s="2">
        <v>2.6343975339602001E-2</v>
      </c>
      <c r="AG600" s="2">
        <v>1.00050033358353E-3</v>
      </c>
    </row>
    <row r="601" spans="1:33" x14ac:dyDescent="0.35">
      <c r="A601" s="7">
        <v>600</v>
      </c>
      <c r="B601" s="7">
        <v>34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5">
        <v>1</v>
      </c>
      <c r="H601" s="4">
        <v>0.90617899339999997</v>
      </c>
      <c r="I601" s="4">
        <v>47.598154210750003</v>
      </c>
      <c r="J601" s="2">
        <f t="shared" si="19"/>
        <v>1.9038112053415303E-2</v>
      </c>
      <c r="K601" s="3">
        <v>20</v>
      </c>
      <c r="L601" s="3">
        <v>7</v>
      </c>
      <c r="M601" s="3">
        <v>2</v>
      </c>
      <c r="N601" s="3">
        <v>20</v>
      </c>
      <c r="O601" s="24">
        <v>870.07115550000003</v>
      </c>
      <c r="P601" s="4">
        <v>0.54800000000000004</v>
      </c>
      <c r="Q601" s="4">
        <v>0.90909090909090895</v>
      </c>
      <c r="R601" s="4">
        <v>0.98199999999999998</v>
      </c>
      <c r="S601" s="4">
        <v>0.98</v>
      </c>
      <c r="T601" s="4">
        <v>0.996</v>
      </c>
      <c r="U601" s="4">
        <v>0.99299999999999999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0.60147999203412095</v>
      </c>
      <c r="AC601" s="2">
        <v>9.5310179804324893E-2</v>
      </c>
      <c r="AD601" s="2">
        <v>1.8163970627671201E-2</v>
      </c>
      <c r="AE601" s="2">
        <v>2.0202707317519501E-2</v>
      </c>
      <c r="AF601" s="2">
        <v>4.0080213975388201E-3</v>
      </c>
      <c r="AG601" s="2">
        <v>7.0246149369644698E-3</v>
      </c>
    </row>
    <row r="602" spans="1:33" x14ac:dyDescent="0.35">
      <c r="A602" s="7">
        <v>934</v>
      </c>
      <c r="B602" s="7">
        <v>38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5">
        <v>1</v>
      </c>
      <c r="H602" s="4">
        <v>1.153319014</v>
      </c>
      <c r="I602" s="4">
        <v>59.955227618999999</v>
      </c>
      <c r="J602" s="2">
        <f t="shared" si="19"/>
        <v>1.9236337844116692E-2</v>
      </c>
      <c r="K602" s="3">
        <v>22</v>
      </c>
      <c r="L602" s="3">
        <v>19</v>
      </c>
      <c r="M602" s="3">
        <v>0</v>
      </c>
      <c r="N602" s="3">
        <v>8</v>
      </c>
      <c r="O602" s="24">
        <v>907.4073515</v>
      </c>
      <c r="P602" s="4">
        <v>0.56799999999999995</v>
      </c>
      <c r="Q602" s="4">
        <v>1</v>
      </c>
      <c r="R602" s="4">
        <v>0.871</v>
      </c>
      <c r="S602" s="4">
        <v>0.96499999999999997</v>
      </c>
      <c r="T602" s="4">
        <v>0.90600000000000003</v>
      </c>
      <c r="U602" s="4">
        <v>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0.56563386026098605</v>
      </c>
      <c r="AC602" s="2">
        <v>1.0000050000287801E-5</v>
      </c>
      <c r="AD602" s="2">
        <v>0.13811330212963399</v>
      </c>
      <c r="AE602" s="2">
        <v>3.5627177643151202E-2</v>
      </c>
      <c r="AF602" s="2">
        <v>9.8715972939157695E-2</v>
      </c>
      <c r="AG602" s="2">
        <v>1.0000050000287801E-5</v>
      </c>
    </row>
    <row r="603" spans="1:33" x14ac:dyDescent="0.35">
      <c r="A603" s="7">
        <v>750</v>
      </c>
      <c r="B603" s="7">
        <v>40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5">
        <v>1</v>
      </c>
      <c r="H603" s="4">
        <v>1.1566045949999999</v>
      </c>
      <c r="I603" s="4">
        <v>59.644661769000002</v>
      </c>
      <c r="J603" s="2">
        <f t="shared" si="19"/>
        <v>1.9391586115107103E-2</v>
      </c>
      <c r="K603" s="3">
        <v>13</v>
      </c>
      <c r="L603" s="3">
        <v>22</v>
      </c>
      <c r="M603" s="3">
        <v>1</v>
      </c>
      <c r="N603" s="3">
        <v>13</v>
      </c>
      <c r="O603" s="24">
        <v>769.90107390000003</v>
      </c>
      <c r="P603" s="4">
        <v>0.71799999999999997</v>
      </c>
      <c r="Q603" s="4">
        <v>0.92857142857142905</v>
      </c>
      <c r="R603" s="4">
        <v>0.96599999999999997</v>
      </c>
      <c r="S603" s="4">
        <v>0.93700000000000006</v>
      </c>
      <c r="T603" s="4">
        <v>0.96299999999999997</v>
      </c>
      <c r="U603" s="4">
        <v>0.95599999999999996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0.33128570993391299</v>
      </c>
      <c r="AC603" s="2">
        <v>7.4107972153721793E-2</v>
      </c>
      <c r="AD603" s="2">
        <v>3.4591444769619097E-2</v>
      </c>
      <c r="AE603" s="2">
        <v>6.5071996743714805E-2</v>
      </c>
      <c r="AF603" s="2">
        <v>3.7701867184011501E-2</v>
      </c>
      <c r="AG603" s="2">
        <v>4.4997365930735798E-2</v>
      </c>
    </row>
    <row r="604" spans="1:33" x14ac:dyDescent="0.35">
      <c r="A604" s="7">
        <v>32</v>
      </c>
      <c r="B604" s="7">
        <v>39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1.36225924</v>
      </c>
      <c r="I604" s="4">
        <v>69.572546840000001</v>
      </c>
      <c r="J604" s="2">
        <f t="shared" si="19"/>
        <v>1.9580413566472794E-2</v>
      </c>
      <c r="K604" s="3">
        <v>8</v>
      </c>
      <c r="L604" s="3">
        <v>12</v>
      </c>
      <c r="M604" s="3">
        <v>1</v>
      </c>
      <c r="N604" s="3">
        <v>28</v>
      </c>
      <c r="O604" s="24">
        <v>1001</v>
      </c>
      <c r="P604" s="4">
        <v>0.78300000000000003</v>
      </c>
      <c r="Q604" s="4">
        <v>0.96551724137931005</v>
      </c>
      <c r="R604" s="4">
        <v>0.86199999999999999</v>
      </c>
      <c r="S604" s="4">
        <v>0.97899999999999998</v>
      </c>
      <c r="T604" s="4">
        <v>0.95699999999999996</v>
      </c>
      <c r="U604" s="4">
        <v>1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0.24462258299133399</v>
      </c>
      <c r="AC604" s="2">
        <v>3.5091319811270102E-2</v>
      </c>
      <c r="AD604" s="2">
        <v>0.14850000831844401</v>
      </c>
      <c r="AE604" s="2">
        <v>2.1223636451626698E-2</v>
      </c>
      <c r="AF604" s="2">
        <v>4.3951887529182797E-2</v>
      </c>
      <c r="AG604" s="2">
        <v>1.0000050000287801E-5</v>
      </c>
    </row>
    <row r="605" spans="1:33" x14ac:dyDescent="0.35">
      <c r="A605" s="7">
        <v>484</v>
      </c>
      <c r="B605" s="7">
        <v>50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0.85509548280000003</v>
      </c>
      <c r="I605" s="4">
        <v>42.600712698499997</v>
      </c>
      <c r="J605" s="2">
        <f t="shared" si="19"/>
        <v>2.0072328105208169E-2</v>
      </c>
      <c r="K605" s="3">
        <v>26</v>
      </c>
      <c r="L605" s="3">
        <v>20</v>
      </c>
      <c r="M605" s="3">
        <v>0</v>
      </c>
      <c r="N605" s="3">
        <v>3</v>
      </c>
      <c r="O605" s="24">
        <v>1001</v>
      </c>
      <c r="P605" s="4">
        <v>0.47699999999999998</v>
      </c>
      <c r="Q605" s="4">
        <v>1</v>
      </c>
      <c r="R605" s="4">
        <v>0.48199999999999998</v>
      </c>
      <c r="S605" s="4">
        <v>0.90700000000000003</v>
      </c>
      <c r="T605" s="4">
        <v>0.92200000000000004</v>
      </c>
      <c r="U605" s="4">
        <v>0.999</v>
      </c>
      <c r="V605" s="5">
        <v>0</v>
      </c>
      <c r="W605" s="5">
        <v>100</v>
      </c>
      <c r="X605" s="5">
        <v>0</v>
      </c>
      <c r="Y605" s="5">
        <v>100</v>
      </c>
      <c r="Z605" s="5">
        <v>100</v>
      </c>
      <c r="AA605" s="5">
        <v>100</v>
      </c>
      <c r="AB605" s="2">
        <v>0.74023878809379595</v>
      </c>
      <c r="AC605" s="2">
        <v>1.0000050000287801E-5</v>
      </c>
      <c r="AD605" s="2">
        <v>0.72981116493153697</v>
      </c>
      <c r="AE605" s="2">
        <v>9.7612828867000401E-2</v>
      </c>
      <c r="AF605" s="2">
        <v>8.1210055425543201E-2</v>
      </c>
      <c r="AG605" s="2">
        <v>1.00050033358353E-3</v>
      </c>
    </row>
    <row r="606" spans="1:33" x14ac:dyDescent="0.35">
      <c r="A606" s="7">
        <v>950</v>
      </c>
      <c r="B606" s="7">
        <v>45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0.93611154330000002</v>
      </c>
      <c r="I606" s="4">
        <v>45.423457017499999</v>
      </c>
      <c r="J606" s="2">
        <f t="shared" si="19"/>
        <v>2.0608549079374351E-2</v>
      </c>
      <c r="K606" s="3">
        <v>18</v>
      </c>
      <c r="L606" s="3">
        <v>16</v>
      </c>
      <c r="M606" s="3">
        <v>1</v>
      </c>
      <c r="N606" s="3">
        <v>14</v>
      </c>
      <c r="O606" s="24">
        <v>659.88742390000004</v>
      </c>
      <c r="P606" s="4">
        <v>0.59599999999999997</v>
      </c>
      <c r="Q606" s="4">
        <v>0.93333333333333302</v>
      </c>
      <c r="R606" s="4">
        <v>0.98499999999999999</v>
      </c>
      <c r="S606" s="4">
        <v>0.97399999999999998</v>
      </c>
      <c r="T606" s="4">
        <v>0.97599999999999998</v>
      </c>
      <c r="U606" s="4">
        <v>0.99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0.51751461191678705</v>
      </c>
      <c r="AC606" s="2">
        <v>6.8992871486951393E-2</v>
      </c>
      <c r="AD606" s="2">
        <v>1.51136378100482E-2</v>
      </c>
      <c r="AE606" s="2">
        <v>2.6343975339602001E-2</v>
      </c>
      <c r="AF606" s="2">
        <v>2.4292692569044601E-2</v>
      </c>
      <c r="AG606" s="2">
        <v>1.0050335853501499E-2</v>
      </c>
    </row>
    <row r="607" spans="1:33" x14ac:dyDescent="0.35">
      <c r="A607" s="7">
        <v>492</v>
      </c>
      <c r="B607" s="7">
        <v>23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1.372868669</v>
      </c>
      <c r="I607" s="4">
        <v>65.311844019999995</v>
      </c>
      <c r="J607" s="2">
        <f t="shared" si="19"/>
        <v>2.1020209880762145E-2</v>
      </c>
      <c r="K607" s="3">
        <v>21</v>
      </c>
      <c r="L607" s="3">
        <v>12</v>
      </c>
      <c r="M607" s="3">
        <v>0</v>
      </c>
      <c r="N607" s="3">
        <v>16</v>
      </c>
      <c r="O607" s="24">
        <v>965.77312940000002</v>
      </c>
      <c r="P607" s="4">
        <v>0.54</v>
      </c>
      <c r="Q607" s="4">
        <v>1</v>
      </c>
      <c r="R607" s="4">
        <v>0.93100000000000005</v>
      </c>
      <c r="S607" s="4">
        <v>0.99</v>
      </c>
      <c r="T607" s="4">
        <v>0.98499999999999999</v>
      </c>
      <c r="U607" s="4">
        <v>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0.61618613942381695</v>
      </c>
      <c r="AC607" s="2">
        <v>1.0000050000287801E-5</v>
      </c>
      <c r="AD607" s="2">
        <v>7.1496001705069895E-2</v>
      </c>
      <c r="AE607" s="2">
        <v>1.0050335853501499E-2</v>
      </c>
      <c r="AF607" s="2">
        <v>1.51136378100482E-2</v>
      </c>
      <c r="AG607" s="2">
        <v>1.0000050000287801E-5</v>
      </c>
    </row>
    <row r="608" spans="1:33" x14ac:dyDescent="0.35">
      <c r="A608" s="7">
        <v>618</v>
      </c>
      <c r="B608" s="7">
        <v>26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1.409330706</v>
      </c>
      <c r="I608" s="4">
        <v>65.645071154999997</v>
      </c>
      <c r="J608" s="2">
        <f t="shared" si="19"/>
        <v>2.1468949324044646E-2</v>
      </c>
      <c r="K608" s="3">
        <v>26</v>
      </c>
      <c r="L608" s="3">
        <v>20</v>
      </c>
      <c r="M608" s="3">
        <v>1</v>
      </c>
      <c r="N608" s="3">
        <v>2</v>
      </c>
      <c r="O608" s="24">
        <v>764.55313309999997</v>
      </c>
      <c r="P608" s="4">
        <v>0.47299999999999998</v>
      </c>
      <c r="Q608" s="4">
        <v>0.66666666666666696</v>
      </c>
      <c r="R608" s="4">
        <v>0.85199999999999998</v>
      </c>
      <c r="S608" s="4">
        <v>0.72299999999999998</v>
      </c>
      <c r="T608" s="4">
        <v>0.88300000000000001</v>
      </c>
      <c r="U608" s="4">
        <v>0.94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0.74865989049020398</v>
      </c>
      <c r="AC608" s="2">
        <v>0.405465108108164</v>
      </c>
      <c r="AD608" s="2">
        <v>0.160168752152821</v>
      </c>
      <c r="AE608" s="2">
        <v>0.32434605682337198</v>
      </c>
      <c r="AF608" s="2">
        <v>0.124430078378177</v>
      </c>
      <c r="AG608" s="2">
        <v>6.1875403718087502E-2</v>
      </c>
    </row>
    <row r="609" spans="1:33" x14ac:dyDescent="0.35">
      <c r="A609" s="7">
        <v>894</v>
      </c>
      <c r="B609" s="7">
        <v>19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0.95928498289999997</v>
      </c>
      <c r="I609" s="4">
        <v>44.597786245999998</v>
      </c>
      <c r="J609" s="2">
        <f t="shared" si="19"/>
        <v>2.1509699553440027E-2</v>
      </c>
      <c r="K609" s="3">
        <v>19</v>
      </c>
      <c r="L609" s="3">
        <v>17</v>
      </c>
      <c r="M609" s="3">
        <v>0</v>
      </c>
      <c r="N609" s="3">
        <v>13</v>
      </c>
      <c r="O609" s="24">
        <v>1001</v>
      </c>
      <c r="P609" s="4">
        <v>0.61199999999999999</v>
      </c>
      <c r="Q609" s="4">
        <v>1</v>
      </c>
      <c r="R609" s="4">
        <v>0.89700000000000002</v>
      </c>
      <c r="S609" s="4">
        <v>0.98099999999999998</v>
      </c>
      <c r="T609" s="4">
        <v>0.94699999999999995</v>
      </c>
      <c r="U609" s="4">
        <v>1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0.49102299646981101</v>
      </c>
      <c r="AC609" s="2">
        <v>1.0000050000287801E-5</v>
      </c>
      <c r="AD609" s="2">
        <v>0.10869941692334099</v>
      </c>
      <c r="AE609" s="2">
        <v>1.9182819416774001E-2</v>
      </c>
      <c r="AF609" s="2">
        <v>5.4456185796058897E-2</v>
      </c>
      <c r="AG609" s="2">
        <v>1.0000050000287801E-5</v>
      </c>
    </row>
    <row r="610" spans="1:33" x14ac:dyDescent="0.35">
      <c r="A610" s="7">
        <v>444</v>
      </c>
      <c r="B610" s="7">
        <v>45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1.0159524609999999</v>
      </c>
      <c r="I610" s="4">
        <v>46.192701819699998</v>
      </c>
      <c r="J610" s="2">
        <f t="shared" si="19"/>
        <v>2.199378735120279E-2</v>
      </c>
      <c r="K610" s="3">
        <v>26</v>
      </c>
      <c r="L610" s="3">
        <v>10</v>
      </c>
      <c r="M610" s="3">
        <v>0</v>
      </c>
      <c r="N610" s="3">
        <v>13</v>
      </c>
      <c r="O610" s="24">
        <v>1001</v>
      </c>
      <c r="P610" s="4">
        <v>0.48299999999999998</v>
      </c>
      <c r="Q610" s="4">
        <v>1</v>
      </c>
      <c r="R610" s="4">
        <v>0.96599999999999997</v>
      </c>
      <c r="S610" s="4">
        <v>0.98699999999999999</v>
      </c>
      <c r="T610" s="4">
        <v>0.97699999999999998</v>
      </c>
      <c r="U610" s="4">
        <v>1</v>
      </c>
      <c r="V610" s="5">
        <v>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0.72773862532956402</v>
      </c>
      <c r="AC610" s="2">
        <v>1.0000050000287801E-5</v>
      </c>
      <c r="AD610" s="2">
        <v>3.4591444769619097E-2</v>
      </c>
      <c r="AE610" s="2">
        <v>1.30852395486555E-2</v>
      </c>
      <c r="AF610" s="2">
        <v>2.32686269393543E-2</v>
      </c>
      <c r="AG610" s="2">
        <v>1.0000050000287801E-5</v>
      </c>
    </row>
    <row r="611" spans="1:33" x14ac:dyDescent="0.35">
      <c r="A611" s="7">
        <v>468</v>
      </c>
      <c r="B611" s="7">
        <v>46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1.280517753</v>
      </c>
      <c r="I611" s="4">
        <v>58.194994244</v>
      </c>
      <c r="J611" s="2">
        <f t="shared" si="19"/>
        <v>2.200391579439023E-2</v>
      </c>
      <c r="K611" s="3">
        <v>7</v>
      </c>
      <c r="L611" s="3">
        <v>28</v>
      </c>
      <c r="M611" s="3">
        <v>0</v>
      </c>
      <c r="N611" s="3">
        <v>14</v>
      </c>
      <c r="O611" s="24">
        <v>1001</v>
      </c>
      <c r="P611" s="4">
        <v>0.83699999999999997</v>
      </c>
      <c r="Q611" s="4">
        <v>1</v>
      </c>
      <c r="R611" s="4">
        <v>0.86399999999999999</v>
      </c>
      <c r="S611" s="4">
        <v>0.95699999999999996</v>
      </c>
      <c r="T611" s="4">
        <v>0.94899999999999995</v>
      </c>
      <c r="U611" s="4">
        <v>0.999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0.177931208492662</v>
      </c>
      <c r="AC611" s="2">
        <v>1.0000050000287801E-5</v>
      </c>
      <c r="AD611" s="2">
        <v>0.14618251017808101</v>
      </c>
      <c r="AE611" s="2">
        <v>4.3951887529182797E-2</v>
      </c>
      <c r="AF611" s="2">
        <v>5.2346480372209202E-2</v>
      </c>
      <c r="AG611" s="2">
        <v>1.00050033358353E-3</v>
      </c>
    </row>
    <row r="612" spans="1:33" x14ac:dyDescent="0.35">
      <c r="A612" s="7">
        <v>476</v>
      </c>
      <c r="B612" s="7">
        <v>5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1.3810070800000001</v>
      </c>
      <c r="I612" s="4">
        <v>60.483641042400002</v>
      </c>
      <c r="J612" s="2">
        <f t="shared" si="19"/>
        <v>2.2832737186438429E-2</v>
      </c>
      <c r="K612" s="3">
        <v>20</v>
      </c>
      <c r="L612" s="3">
        <v>7</v>
      </c>
      <c r="M612" s="3">
        <v>1</v>
      </c>
      <c r="N612" s="3">
        <v>21</v>
      </c>
      <c r="O612" s="24">
        <v>654.64465050000001</v>
      </c>
      <c r="P612" s="4">
        <v>0.58399999999999996</v>
      </c>
      <c r="Q612" s="4">
        <v>0.95454545454545503</v>
      </c>
      <c r="R612" s="4">
        <v>0.94</v>
      </c>
      <c r="S612" s="4">
        <v>0.99</v>
      </c>
      <c r="T612" s="4">
        <v>0.96</v>
      </c>
      <c r="U612" s="4">
        <v>0.98699999999999999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0.53785429615391001</v>
      </c>
      <c r="AC612" s="2">
        <v>4.6520015634892803E-2</v>
      </c>
      <c r="AD612" s="2">
        <v>6.1875403718087502E-2</v>
      </c>
      <c r="AE612" s="2">
        <v>1.0050335853501499E-2</v>
      </c>
      <c r="AF612" s="2">
        <v>4.08219945202552E-2</v>
      </c>
      <c r="AG612" s="2">
        <v>1.30852395486555E-2</v>
      </c>
    </row>
    <row r="613" spans="1:33" x14ac:dyDescent="0.35">
      <c r="A613" s="7">
        <v>198</v>
      </c>
      <c r="B613" s="7">
        <v>38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1.349592836</v>
      </c>
      <c r="I613" s="4">
        <v>58.572821534399999</v>
      </c>
      <c r="J613" s="2">
        <f t="shared" si="19"/>
        <v>2.3041280932785183E-2</v>
      </c>
      <c r="K613" s="3">
        <v>15</v>
      </c>
      <c r="L613" s="3">
        <v>14</v>
      </c>
      <c r="M613" s="3">
        <v>0</v>
      </c>
      <c r="N613" s="3">
        <v>20</v>
      </c>
      <c r="O613" s="24">
        <v>441.59548139999998</v>
      </c>
      <c r="P613" s="4">
        <v>0.69299999999999995</v>
      </c>
      <c r="Q613" s="4">
        <v>1</v>
      </c>
      <c r="R613" s="4">
        <v>0.86899999999999999</v>
      </c>
      <c r="S613" s="4">
        <v>0.98599999999999999</v>
      </c>
      <c r="T613" s="4">
        <v>0.96599999999999997</v>
      </c>
      <c r="U613" s="4">
        <v>1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0.36672527979223402</v>
      </c>
      <c r="AC613" s="2">
        <v>1.0000050000287801E-5</v>
      </c>
      <c r="AD613" s="2">
        <v>0.14041215371674501</v>
      </c>
      <c r="AE613" s="2">
        <v>1.4098924379501601E-2</v>
      </c>
      <c r="AF613" s="2">
        <v>3.4591444769619097E-2</v>
      </c>
      <c r="AG613" s="2">
        <v>1.0000050000287801E-5</v>
      </c>
    </row>
    <row r="614" spans="1:33" x14ac:dyDescent="0.35">
      <c r="A614" s="7">
        <v>514</v>
      </c>
      <c r="B614" s="7">
        <v>50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1.0260811999999999</v>
      </c>
      <c r="I614" s="4">
        <v>44.089756082999997</v>
      </c>
      <c r="J614" s="2">
        <f t="shared" si="19"/>
        <v>2.3272553335708594E-2</v>
      </c>
      <c r="K614" s="3">
        <v>22</v>
      </c>
      <c r="L614" s="3">
        <v>14</v>
      </c>
      <c r="M614" s="3">
        <v>0</v>
      </c>
      <c r="N614" s="3">
        <v>13</v>
      </c>
      <c r="O614" s="24">
        <v>894.57642680000004</v>
      </c>
      <c r="P614" s="4">
        <v>0.53800000000000003</v>
      </c>
      <c r="Q614" s="4">
        <v>1</v>
      </c>
      <c r="R614" s="4">
        <v>0.97399999999999998</v>
      </c>
      <c r="S614" s="4">
        <v>0.98799999999999999</v>
      </c>
      <c r="T614" s="4">
        <v>0.97</v>
      </c>
      <c r="U614" s="4">
        <v>1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0.61989671882035302</v>
      </c>
      <c r="AC614" s="2">
        <v>1.0000050000287801E-5</v>
      </c>
      <c r="AD614" s="2">
        <v>2.6343975339602001E-2</v>
      </c>
      <c r="AE614" s="2">
        <v>1.20725812342692E-2</v>
      </c>
      <c r="AF614" s="2">
        <v>3.0459207484708602E-2</v>
      </c>
      <c r="AG614" s="2">
        <v>1.0000050000287801E-5</v>
      </c>
    </row>
    <row r="615" spans="1:33" x14ac:dyDescent="0.35">
      <c r="A615" s="7">
        <v>58</v>
      </c>
      <c r="B615" s="7">
        <v>18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5">
        <v>1</v>
      </c>
      <c r="H615" s="4">
        <v>1.095581414</v>
      </c>
      <c r="I615" s="4">
        <v>46.683153303799998</v>
      </c>
      <c r="J615" s="2">
        <f t="shared" si="19"/>
        <v>2.3468453531197513E-2</v>
      </c>
      <c r="K615" s="3">
        <v>32</v>
      </c>
      <c r="L615" s="3">
        <v>12</v>
      </c>
      <c r="M615" s="3">
        <v>0</v>
      </c>
      <c r="N615" s="3">
        <v>5</v>
      </c>
      <c r="O615" s="24">
        <v>1001</v>
      </c>
      <c r="P615" s="4">
        <v>0.35199999999999998</v>
      </c>
      <c r="Q615" s="4">
        <v>1</v>
      </c>
      <c r="R615" s="4">
        <v>0.97199999999999998</v>
      </c>
      <c r="S615" s="4">
        <v>0.97399999999999998</v>
      </c>
      <c r="T615" s="4">
        <v>0.96299999999999997</v>
      </c>
      <c r="U615" s="4">
        <v>0.998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1.04412410338404</v>
      </c>
      <c r="AC615" s="2">
        <v>1.0000050000287801E-5</v>
      </c>
      <c r="AD615" s="2">
        <v>2.8399474521698002E-2</v>
      </c>
      <c r="AE615" s="2">
        <v>2.6343975339602001E-2</v>
      </c>
      <c r="AF615" s="2">
        <v>3.7701867184011501E-2</v>
      </c>
      <c r="AG615" s="2">
        <v>2.0020026706730801E-3</v>
      </c>
    </row>
    <row r="616" spans="1:33" x14ac:dyDescent="0.35">
      <c r="A616" s="7">
        <v>598</v>
      </c>
      <c r="B616" s="7">
        <v>23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1.219651314</v>
      </c>
      <c r="I616" s="4">
        <v>51.587381761000003</v>
      </c>
      <c r="J616" s="2">
        <f t="shared" si="19"/>
        <v>2.3642434881664318E-2</v>
      </c>
      <c r="K616" s="3">
        <v>24</v>
      </c>
      <c r="L616" s="3">
        <v>19</v>
      </c>
      <c r="M616" s="3">
        <v>1</v>
      </c>
      <c r="N616" s="3">
        <v>5</v>
      </c>
      <c r="O616" s="24">
        <v>998.01396450000004</v>
      </c>
      <c r="P616" s="4">
        <v>0.50900000000000001</v>
      </c>
      <c r="Q616" s="4">
        <v>0.83333333333333304</v>
      </c>
      <c r="R616" s="4">
        <v>0.95299999999999996</v>
      </c>
      <c r="S616" s="4">
        <v>0.86799999999999999</v>
      </c>
      <c r="T616" s="4">
        <v>0.97699999999999998</v>
      </c>
      <c r="U616" s="4">
        <v>0.96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0.67530726243161399</v>
      </c>
      <c r="AC616" s="2">
        <v>0.18232155679395501</v>
      </c>
      <c r="AD616" s="2">
        <v>4.8140375327934998E-2</v>
      </c>
      <c r="AE616" s="2">
        <v>0.14156356432178699</v>
      </c>
      <c r="AF616" s="2">
        <v>2.32686269393543E-2</v>
      </c>
      <c r="AG616" s="2">
        <v>4.08219945202552E-2</v>
      </c>
    </row>
    <row r="617" spans="1:33" x14ac:dyDescent="0.35">
      <c r="A617" s="7">
        <v>442</v>
      </c>
      <c r="B617" s="7">
        <v>33</v>
      </c>
      <c r="C617" s="7">
        <v>1</v>
      </c>
      <c r="D617" s="7">
        <v>1</v>
      </c>
      <c r="E617" s="22" t="str">
        <f t="shared" si="18"/>
        <v>11</v>
      </c>
      <c r="F617" s="4">
        <v>0.99995800000000001</v>
      </c>
      <c r="G617" s="25">
        <v>1</v>
      </c>
      <c r="H617" s="4">
        <v>0.97771447339999995</v>
      </c>
      <c r="I617" s="4">
        <v>37.660090498000002</v>
      </c>
      <c r="J617" s="2">
        <f t="shared" si="19"/>
        <v>2.5961554007734606E-2</v>
      </c>
      <c r="K617" s="3">
        <v>16</v>
      </c>
      <c r="L617" s="3">
        <v>15</v>
      </c>
      <c r="M617" s="3">
        <v>4</v>
      </c>
      <c r="N617" s="3">
        <v>14</v>
      </c>
      <c r="O617" s="24">
        <v>402.15245390000001</v>
      </c>
      <c r="P617" s="4">
        <v>0.58799999999999997</v>
      </c>
      <c r="Q617" s="4">
        <v>0.77777777777777801</v>
      </c>
      <c r="R617" s="4">
        <v>0.97399999999999998</v>
      </c>
      <c r="S617" s="4">
        <v>0.99099999999999999</v>
      </c>
      <c r="T617" s="4">
        <v>0.96599999999999997</v>
      </c>
      <c r="U617" s="4">
        <v>0.998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0.53102833108351</v>
      </c>
      <c r="AC617" s="2">
        <v>0.251314428280906</v>
      </c>
      <c r="AD617" s="2">
        <v>2.6343975339602001E-2</v>
      </c>
      <c r="AE617" s="2">
        <v>9.0407446521490707E-3</v>
      </c>
      <c r="AF617" s="2">
        <v>3.4591444769619097E-2</v>
      </c>
      <c r="AG617" s="2">
        <v>2.0020026706730801E-3</v>
      </c>
    </row>
    <row r="618" spans="1:33" x14ac:dyDescent="0.35">
      <c r="A618" s="7">
        <v>488</v>
      </c>
      <c r="B618" s="7">
        <v>48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1.4647310630000001</v>
      </c>
      <c r="I618" s="4">
        <v>56.179904893</v>
      </c>
      <c r="J618" s="2">
        <f t="shared" si="19"/>
        <v>2.6072152770456276E-2</v>
      </c>
      <c r="K618" s="3">
        <v>14</v>
      </c>
      <c r="L618" s="3">
        <v>18</v>
      </c>
      <c r="M618" s="3">
        <v>1</v>
      </c>
      <c r="N618" s="3">
        <v>16</v>
      </c>
      <c r="O618" s="24">
        <v>1001</v>
      </c>
      <c r="P618" s="4">
        <v>0.69499999999999995</v>
      </c>
      <c r="Q618" s="4">
        <v>0.94117647058823495</v>
      </c>
      <c r="R618" s="4">
        <v>0.95399999999999996</v>
      </c>
      <c r="S618" s="4">
        <v>0.98</v>
      </c>
      <c r="T618" s="4">
        <v>0.96</v>
      </c>
      <c r="U618" s="4">
        <v>0.999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0.36384343341734499</v>
      </c>
      <c r="AC618" s="2">
        <v>6.0624621816434902E-2</v>
      </c>
      <c r="AD618" s="2">
        <v>4.7091607533850603E-2</v>
      </c>
      <c r="AE618" s="2">
        <v>2.0202707317519501E-2</v>
      </c>
      <c r="AF618" s="2">
        <v>4.08219945202552E-2</v>
      </c>
      <c r="AG618" s="2">
        <v>1.00050033358353E-3</v>
      </c>
    </row>
    <row r="619" spans="1:33" x14ac:dyDescent="0.35">
      <c r="A619" s="7">
        <v>366</v>
      </c>
      <c r="B619" s="7">
        <v>38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1.546126629</v>
      </c>
      <c r="I619" s="4">
        <v>57.855002747</v>
      </c>
      <c r="J619" s="2">
        <f t="shared" si="19"/>
        <v>2.6724164818748928E-2</v>
      </c>
      <c r="K619" s="3">
        <v>15</v>
      </c>
      <c r="L619" s="3">
        <v>15</v>
      </c>
      <c r="M619" s="3">
        <v>1</v>
      </c>
      <c r="N619" s="3">
        <v>18</v>
      </c>
      <c r="O619" s="24">
        <v>959.04116939999994</v>
      </c>
      <c r="P619" s="4">
        <v>0.65700000000000003</v>
      </c>
      <c r="Q619" s="4">
        <v>0.94736842105263197</v>
      </c>
      <c r="R619" s="4">
        <v>0.95499999999999996</v>
      </c>
      <c r="S619" s="4">
        <v>0.98199999999999998</v>
      </c>
      <c r="T619" s="4">
        <v>0.97499999999999998</v>
      </c>
      <c r="U619" s="4">
        <v>0.998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0.42007126049752702</v>
      </c>
      <c r="AC619" s="2">
        <v>5.40672212702758E-2</v>
      </c>
      <c r="AD619" s="2">
        <v>4.6043938501406798E-2</v>
      </c>
      <c r="AE619" s="2">
        <v>1.8163970627671201E-2</v>
      </c>
      <c r="AF619" s="2">
        <v>2.5317807984289901E-2</v>
      </c>
      <c r="AG619" s="2">
        <v>2.0020026706730801E-3</v>
      </c>
    </row>
    <row r="620" spans="1:33" x14ac:dyDescent="0.35">
      <c r="A620" s="7">
        <v>558</v>
      </c>
      <c r="B620" s="7">
        <v>43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1.5415580230000001</v>
      </c>
      <c r="I620" s="4">
        <v>57.398212567000002</v>
      </c>
      <c r="J620" s="2">
        <f t="shared" si="19"/>
        <v>2.6857247883818061E-2</v>
      </c>
      <c r="K620" s="3">
        <v>23</v>
      </c>
      <c r="L620" s="3">
        <v>21</v>
      </c>
      <c r="M620" s="3">
        <v>0</v>
      </c>
      <c r="N620" s="3">
        <v>5</v>
      </c>
      <c r="O620" s="24">
        <v>1001</v>
      </c>
      <c r="P620" s="4">
        <v>0.53300000000000003</v>
      </c>
      <c r="Q620" s="4">
        <v>1</v>
      </c>
      <c r="R620" s="4">
        <v>0.90500000000000003</v>
      </c>
      <c r="S620" s="4">
        <v>0.97799999999999998</v>
      </c>
      <c r="T620" s="4">
        <v>0.92600000000000005</v>
      </c>
      <c r="U620" s="4">
        <v>0.99399999999999999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0.62923385481629202</v>
      </c>
      <c r="AC620" s="2">
        <v>1.0000050000287801E-5</v>
      </c>
      <c r="AD620" s="2">
        <v>9.9820335282210904E-2</v>
      </c>
      <c r="AE620" s="2">
        <v>2.2245608947319698E-2</v>
      </c>
      <c r="AF620" s="2">
        <v>7.6881044335957605E-2</v>
      </c>
      <c r="AG620" s="2">
        <v>6.0180723255630203E-3</v>
      </c>
    </row>
    <row r="621" spans="1:33" x14ac:dyDescent="0.35">
      <c r="A621" s="7">
        <v>256</v>
      </c>
      <c r="B621" s="7">
        <v>35</v>
      </c>
      <c r="C621" s="7">
        <v>1</v>
      </c>
      <c r="D621" s="7">
        <v>1</v>
      </c>
      <c r="E621" s="22" t="str">
        <f t="shared" si="18"/>
        <v>11</v>
      </c>
      <c r="F621" s="4">
        <v>0.99757499999999999</v>
      </c>
      <c r="G621" s="25">
        <v>1</v>
      </c>
      <c r="H621" s="4">
        <v>1.618702256</v>
      </c>
      <c r="I621" s="4">
        <v>58.739983524000003</v>
      </c>
      <c r="J621" s="2">
        <f t="shared" si="19"/>
        <v>2.7557077120027283E-2</v>
      </c>
      <c r="K621" s="3">
        <v>25</v>
      </c>
      <c r="L621" s="3">
        <v>17</v>
      </c>
      <c r="M621" s="3">
        <v>1</v>
      </c>
      <c r="N621" s="3">
        <v>6</v>
      </c>
      <c r="O621" s="24">
        <v>934.15703370000006</v>
      </c>
      <c r="P621" s="4">
        <v>0.46600000000000003</v>
      </c>
      <c r="Q621" s="4">
        <v>0.85714285714285698</v>
      </c>
      <c r="R621" s="4">
        <v>0.94599999999999995</v>
      </c>
      <c r="S621" s="4">
        <v>0.92400000000000004</v>
      </c>
      <c r="T621" s="4">
        <v>0.98399999999999999</v>
      </c>
      <c r="U621" s="4">
        <v>0.95799999999999996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0.76356964485649104</v>
      </c>
      <c r="AC621" s="2">
        <v>0.154150679827258</v>
      </c>
      <c r="AD621" s="2">
        <v>5.5512709930258801E-2</v>
      </c>
      <c r="AE621" s="2">
        <v>7.9043207340452906E-2</v>
      </c>
      <c r="AF621" s="2">
        <v>1.6129381929883599E-2</v>
      </c>
      <c r="AG621" s="2">
        <v>4.2907501011276501E-2</v>
      </c>
    </row>
    <row r="622" spans="1:33" x14ac:dyDescent="0.35">
      <c r="A622" s="7">
        <v>284</v>
      </c>
      <c r="B622" s="7">
        <v>24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1.4901296989999999</v>
      </c>
      <c r="I622" s="4">
        <v>53.935111689000003</v>
      </c>
      <c r="J622" s="2">
        <f t="shared" si="19"/>
        <v>2.7628193440895572E-2</v>
      </c>
      <c r="K622" s="3">
        <v>16</v>
      </c>
      <c r="L622" s="3">
        <v>16</v>
      </c>
      <c r="M622" s="3">
        <v>2</v>
      </c>
      <c r="N622" s="3">
        <v>15</v>
      </c>
      <c r="O622" s="24">
        <v>1001</v>
      </c>
      <c r="P622" s="4">
        <v>0.65900000000000003</v>
      </c>
      <c r="Q622" s="4">
        <v>0.88235294117647101</v>
      </c>
      <c r="R622" s="4">
        <v>0.66</v>
      </c>
      <c r="S622" s="4">
        <v>0.84799999999999998</v>
      </c>
      <c r="T622" s="4">
        <v>0.90200000000000002</v>
      </c>
      <c r="U622" s="4">
        <v>0.96499999999999997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0.41703174447962998</v>
      </c>
      <c r="AC622" s="2">
        <v>0.12516314295400599</v>
      </c>
      <c r="AD622" s="2">
        <v>0.41551544396166601</v>
      </c>
      <c r="AE622" s="2">
        <v>0.16487464319023401</v>
      </c>
      <c r="AF622" s="2">
        <v>0.10314075891951301</v>
      </c>
      <c r="AG622" s="2">
        <v>3.5627177643151202E-2</v>
      </c>
    </row>
    <row r="623" spans="1:33" x14ac:dyDescent="0.35">
      <c r="A623" s="7">
        <v>566</v>
      </c>
      <c r="B623" s="7">
        <v>16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1.9444000480000001</v>
      </c>
      <c r="I623" s="4">
        <v>68.415824102000002</v>
      </c>
      <c r="J623" s="2">
        <f t="shared" si="19"/>
        <v>2.8420326342939707E-2</v>
      </c>
      <c r="K623" s="3">
        <v>7</v>
      </c>
      <c r="L623" s="3">
        <v>27</v>
      </c>
      <c r="M623" s="3">
        <v>0</v>
      </c>
      <c r="N623" s="3">
        <v>15</v>
      </c>
      <c r="O623" s="24">
        <v>599.21476110000003</v>
      </c>
      <c r="P623" s="4">
        <v>0.84599999999999997</v>
      </c>
      <c r="Q623" s="4">
        <v>1</v>
      </c>
      <c r="R623" s="4">
        <v>0.876</v>
      </c>
      <c r="S623" s="4">
        <v>0.98899999999999999</v>
      </c>
      <c r="T623" s="4">
        <v>0.95699999999999996</v>
      </c>
      <c r="U623" s="4">
        <v>1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0.16723591937591401</v>
      </c>
      <c r="AC623" s="2">
        <v>1.0000050000287801E-5</v>
      </c>
      <c r="AD623" s="2">
        <v>0.13238918804574601</v>
      </c>
      <c r="AE623" s="2">
        <v>1.1060947359424899E-2</v>
      </c>
      <c r="AF623" s="2">
        <v>4.3951887529182797E-2</v>
      </c>
      <c r="AG623" s="2">
        <v>1.0000050000287801E-5</v>
      </c>
    </row>
    <row r="624" spans="1:33" x14ac:dyDescent="0.35">
      <c r="A624" s="7">
        <v>798</v>
      </c>
      <c r="B624" s="7">
        <v>34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1.868436215</v>
      </c>
      <c r="I624" s="4">
        <v>64.170318105000007</v>
      </c>
      <c r="J624" s="2">
        <f t="shared" si="19"/>
        <v>2.9116829558842653E-2</v>
      </c>
      <c r="K624" s="3">
        <v>24</v>
      </c>
      <c r="L624" s="3">
        <v>10</v>
      </c>
      <c r="M624" s="3">
        <v>1</v>
      </c>
      <c r="N624" s="3">
        <v>14</v>
      </c>
      <c r="O624" s="24">
        <v>781.71795629999997</v>
      </c>
      <c r="P624" s="4">
        <v>0.51200000000000001</v>
      </c>
      <c r="Q624" s="4">
        <v>0.93333333333333302</v>
      </c>
      <c r="R624" s="4">
        <v>0.88600000000000001</v>
      </c>
      <c r="S624" s="4">
        <v>0.98399999999999999</v>
      </c>
      <c r="T624" s="4">
        <v>0.88600000000000001</v>
      </c>
      <c r="U624" s="4">
        <v>0.92500000000000004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0.66943065394262902</v>
      </c>
      <c r="AC624" s="2">
        <v>6.8992871486951393E-2</v>
      </c>
      <c r="AD624" s="2">
        <v>0.121038328377056</v>
      </c>
      <c r="AE624" s="2">
        <v>1.6129381929883599E-2</v>
      </c>
      <c r="AF624" s="2">
        <v>0.121038328377056</v>
      </c>
      <c r="AG624" s="2">
        <v>7.7961541469711806E-2</v>
      </c>
    </row>
    <row r="625" spans="1:33" x14ac:dyDescent="0.35">
      <c r="A625" s="7">
        <v>530</v>
      </c>
      <c r="B625" s="7">
        <v>8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5">
        <v>1</v>
      </c>
      <c r="H625" s="4">
        <v>1.5955970749999999</v>
      </c>
      <c r="I625" s="4">
        <v>53.870414738599997</v>
      </c>
      <c r="J625" s="2">
        <f t="shared" si="19"/>
        <v>2.961917190989621E-2</v>
      </c>
      <c r="K625" s="3">
        <v>20</v>
      </c>
      <c r="L625" s="3">
        <v>22</v>
      </c>
      <c r="M625" s="3">
        <v>0</v>
      </c>
      <c r="N625" s="3">
        <v>7</v>
      </c>
      <c r="O625" s="24">
        <v>1001</v>
      </c>
      <c r="P625" s="4">
        <v>0.58499999999999996</v>
      </c>
      <c r="Q625" s="4">
        <v>1</v>
      </c>
      <c r="R625" s="4">
        <v>0.95199999999999996</v>
      </c>
      <c r="S625" s="4">
        <v>0.98199999999999998</v>
      </c>
      <c r="T625" s="4">
        <v>0.95899999999999996</v>
      </c>
      <c r="U625" s="4">
        <v>1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0.53614343175028101</v>
      </c>
      <c r="AC625" s="2">
        <v>1.0000050000287801E-5</v>
      </c>
      <c r="AD625" s="2">
        <v>4.9190244190771802E-2</v>
      </c>
      <c r="AE625" s="2">
        <v>1.8163970627671201E-2</v>
      </c>
      <c r="AF625" s="2">
        <v>4.1864204098698898E-2</v>
      </c>
      <c r="AG625" s="2">
        <v>1.0000050000287801E-5</v>
      </c>
    </row>
    <row r="626" spans="1:33" x14ac:dyDescent="0.35">
      <c r="A626" s="7">
        <v>322</v>
      </c>
      <c r="B626" s="7">
        <v>34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1.733789002</v>
      </c>
      <c r="I626" s="4">
        <v>58.486459797999999</v>
      </c>
      <c r="J626" s="2">
        <f t="shared" si="19"/>
        <v>2.9644280197299418E-2</v>
      </c>
      <c r="K626" s="3">
        <v>22</v>
      </c>
      <c r="L626" s="3">
        <v>11</v>
      </c>
      <c r="M626" s="3">
        <v>0</v>
      </c>
      <c r="N626" s="3">
        <v>16</v>
      </c>
      <c r="O626" s="24">
        <v>683.2132957</v>
      </c>
      <c r="P626" s="4">
        <v>0.55000000000000004</v>
      </c>
      <c r="Q626" s="4">
        <v>1</v>
      </c>
      <c r="R626" s="4">
        <v>0.98299999999999998</v>
      </c>
      <c r="S626" s="4">
        <v>0.996</v>
      </c>
      <c r="T626" s="4">
        <v>0.998</v>
      </c>
      <c r="U626" s="4">
        <v>0.999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0.59783700075561996</v>
      </c>
      <c r="AC626" s="2">
        <v>1.0000050000287801E-5</v>
      </c>
      <c r="AD626" s="2">
        <v>1.7146158834970501E-2</v>
      </c>
      <c r="AE626" s="2">
        <v>4.0080213975388201E-3</v>
      </c>
      <c r="AF626" s="2">
        <v>2.0020026706730801E-3</v>
      </c>
      <c r="AG626" s="2">
        <v>1.00050033358353E-3</v>
      </c>
    </row>
    <row r="627" spans="1:33" x14ac:dyDescent="0.35">
      <c r="A627" s="7">
        <v>324</v>
      </c>
      <c r="B627" s="7">
        <v>9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1.6208211349999999</v>
      </c>
      <c r="I627" s="4">
        <v>53.740176492000003</v>
      </c>
      <c r="J627" s="2">
        <f t="shared" si="19"/>
        <v>3.0160324003425675E-2</v>
      </c>
      <c r="K627" s="3">
        <v>11</v>
      </c>
      <c r="L627" s="3">
        <v>15</v>
      </c>
      <c r="M627" s="3">
        <v>0</v>
      </c>
      <c r="N627" s="3">
        <v>23</v>
      </c>
      <c r="O627" s="24">
        <v>821.62404419999996</v>
      </c>
      <c r="P627" s="4">
        <v>0.76700000000000002</v>
      </c>
      <c r="Q627" s="4">
        <v>1</v>
      </c>
      <c r="R627" s="4">
        <v>0.97899999999999998</v>
      </c>
      <c r="S627" s="4">
        <v>0.996</v>
      </c>
      <c r="T627" s="4">
        <v>0.98899999999999999</v>
      </c>
      <c r="U627" s="4">
        <v>1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0.26526847761488098</v>
      </c>
      <c r="AC627" s="2">
        <v>1.0000050000287801E-5</v>
      </c>
      <c r="AD627" s="2">
        <v>2.1223636451626698E-2</v>
      </c>
      <c r="AE627" s="2">
        <v>4.0080213975388201E-3</v>
      </c>
      <c r="AF627" s="2">
        <v>1.1060947359424899E-2</v>
      </c>
      <c r="AG627" s="2">
        <v>1.0000050000287801E-5</v>
      </c>
    </row>
    <row r="628" spans="1:33" x14ac:dyDescent="0.35">
      <c r="A628" s="7">
        <v>428</v>
      </c>
      <c r="B628" s="7">
        <v>47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1.488982271</v>
      </c>
      <c r="I628" s="4">
        <v>49.239236380000001</v>
      </c>
      <c r="J628" s="2">
        <f t="shared" si="19"/>
        <v>3.0239751476015885E-2</v>
      </c>
      <c r="K628" s="3">
        <v>19</v>
      </c>
      <c r="L628" s="3">
        <v>6</v>
      </c>
      <c r="M628" s="3">
        <v>10</v>
      </c>
      <c r="N628" s="3">
        <v>14</v>
      </c>
      <c r="O628" s="24">
        <v>1001</v>
      </c>
      <c r="P628" s="4">
        <v>0.40899999999999997</v>
      </c>
      <c r="Q628" s="4">
        <v>0.58333333333333304</v>
      </c>
      <c r="R628" s="4">
        <v>0.79700000000000004</v>
      </c>
      <c r="S628" s="4">
        <v>0.63700000000000001</v>
      </c>
      <c r="T628" s="4">
        <v>0.94099999999999995</v>
      </c>
      <c r="U628" s="4">
        <v>0.92300000000000004</v>
      </c>
      <c r="V628" s="5">
        <v>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0.89404012293933499</v>
      </c>
      <c r="AC628" s="2">
        <v>0.53899650073268701</v>
      </c>
      <c r="AD628" s="2">
        <v>0.22690060019192199</v>
      </c>
      <c r="AE628" s="2">
        <v>0.450985623409974</v>
      </c>
      <c r="AF628" s="2">
        <v>6.0812139396757503E-2</v>
      </c>
      <c r="AG628" s="2">
        <v>8.0126044479284897E-2</v>
      </c>
    </row>
    <row r="629" spans="1:33" x14ac:dyDescent="0.35">
      <c r="A629" s="7">
        <v>496</v>
      </c>
      <c r="B629" s="7">
        <v>28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1.9303947180000001</v>
      </c>
      <c r="I629" s="4">
        <v>63.637649465000003</v>
      </c>
      <c r="J629" s="2">
        <f t="shared" si="19"/>
        <v>3.0334161211621993E-2</v>
      </c>
      <c r="K629" s="3">
        <v>14</v>
      </c>
      <c r="L629" s="3">
        <v>22</v>
      </c>
      <c r="M629" s="3">
        <v>0</v>
      </c>
      <c r="N629" s="3">
        <v>13</v>
      </c>
      <c r="O629" s="24">
        <v>725.35014109999997</v>
      </c>
      <c r="P629" s="4">
        <v>0.72699999999999998</v>
      </c>
      <c r="Q629" s="4">
        <v>1</v>
      </c>
      <c r="R629" s="4">
        <v>0.91400000000000003</v>
      </c>
      <c r="S629" s="4">
        <v>0.99</v>
      </c>
      <c r="T629" s="4">
        <v>0.97199999999999998</v>
      </c>
      <c r="U629" s="4">
        <v>0.999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0.31882880144861803</v>
      </c>
      <c r="AC629" s="2">
        <v>1.0000050000287801E-5</v>
      </c>
      <c r="AD629" s="2">
        <v>8.9924707527986994E-2</v>
      </c>
      <c r="AE629" s="2">
        <v>1.0050335853501499E-2</v>
      </c>
      <c r="AF629" s="2">
        <v>2.8399474521698002E-2</v>
      </c>
      <c r="AG629" s="2">
        <v>1.00050033358353E-3</v>
      </c>
    </row>
    <row r="630" spans="1:33" x14ac:dyDescent="0.35">
      <c r="A630" s="7">
        <v>836</v>
      </c>
      <c r="B630" s="7">
        <v>13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5">
        <v>1</v>
      </c>
      <c r="H630" s="4">
        <v>2.103378416</v>
      </c>
      <c r="I630" s="4">
        <v>66.403628778699996</v>
      </c>
      <c r="J630" s="2">
        <f t="shared" si="19"/>
        <v>3.167565469968249E-2</v>
      </c>
      <c r="K630" s="3">
        <v>18</v>
      </c>
      <c r="L630" s="3">
        <v>14</v>
      </c>
      <c r="M630" s="3">
        <v>0</v>
      </c>
      <c r="N630" s="3">
        <v>17</v>
      </c>
      <c r="O630" s="24">
        <v>825.07564600000001</v>
      </c>
      <c r="P630" s="4">
        <v>0.61099999999999999</v>
      </c>
      <c r="Q630" s="4">
        <v>1</v>
      </c>
      <c r="R630" s="4">
        <v>0.96299999999999997</v>
      </c>
      <c r="S630" s="4">
        <v>0.98699999999999999</v>
      </c>
      <c r="T630" s="4">
        <v>0.95699999999999996</v>
      </c>
      <c r="U630" s="4">
        <v>1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0.49265831981054198</v>
      </c>
      <c r="AC630" s="2">
        <v>1.0000050000287801E-5</v>
      </c>
      <c r="AD630" s="2">
        <v>3.7701867184011501E-2</v>
      </c>
      <c r="AE630" s="2">
        <v>1.30852395486555E-2</v>
      </c>
      <c r="AF630" s="2">
        <v>4.3951887529182797E-2</v>
      </c>
      <c r="AG630" s="2">
        <v>1.0000050000287801E-5</v>
      </c>
    </row>
    <row r="631" spans="1:33" x14ac:dyDescent="0.35">
      <c r="A631" s="7">
        <v>486</v>
      </c>
      <c r="B631" s="7">
        <v>32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1.274753485</v>
      </c>
      <c r="I631" s="4">
        <v>39.0078256782</v>
      </c>
      <c r="J631" s="2">
        <f t="shared" si="19"/>
        <v>3.2679429392354249E-2</v>
      </c>
      <c r="K631" s="3">
        <v>20</v>
      </c>
      <c r="L631" s="3">
        <v>19</v>
      </c>
      <c r="M631" s="3">
        <v>2</v>
      </c>
      <c r="N631" s="3">
        <v>8</v>
      </c>
      <c r="O631" s="24">
        <v>1001</v>
      </c>
      <c r="P631" s="4">
        <v>0.55900000000000005</v>
      </c>
      <c r="Q631" s="4">
        <v>0.8</v>
      </c>
      <c r="R631" s="4">
        <v>0.80400000000000005</v>
      </c>
      <c r="S631" s="4">
        <v>0.93700000000000006</v>
      </c>
      <c r="T631" s="4">
        <v>0.91400000000000003</v>
      </c>
      <c r="U631" s="4">
        <v>0.97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0.58160580582703802</v>
      </c>
      <c r="AC631" s="2">
        <v>0.22314355131420999</v>
      </c>
      <c r="AD631" s="2">
        <v>0.21815600980317101</v>
      </c>
      <c r="AE631" s="2">
        <v>6.5071996743714805E-2</v>
      </c>
      <c r="AF631" s="2">
        <v>8.9924707527986994E-2</v>
      </c>
      <c r="AG631" s="2">
        <v>3.0459207484708602E-2</v>
      </c>
    </row>
    <row r="632" spans="1:33" x14ac:dyDescent="0.35">
      <c r="A632" s="7">
        <v>534</v>
      </c>
      <c r="B632" s="7">
        <v>18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2.0549755109999999</v>
      </c>
      <c r="I632" s="4">
        <v>62.6332448</v>
      </c>
      <c r="J632" s="2">
        <f t="shared" si="19"/>
        <v>3.2809660709131896E-2</v>
      </c>
      <c r="K632" s="3">
        <v>6</v>
      </c>
      <c r="L632" s="3">
        <v>29</v>
      </c>
      <c r="M632" s="3">
        <v>2</v>
      </c>
      <c r="N632" s="3">
        <v>12</v>
      </c>
      <c r="O632" s="24">
        <v>1001</v>
      </c>
      <c r="P632" s="4">
        <v>0.82899999999999996</v>
      </c>
      <c r="Q632" s="4">
        <v>0.85714285714285698</v>
      </c>
      <c r="R632" s="4">
        <v>0.93600000000000005</v>
      </c>
      <c r="S632" s="4">
        <v>0.85799999999999998</v>
      </c>
      <c r="T632" s="4">
        <v>0.91500000000000004</v>
      </c>
      <c r="U632" s="4">
        <v>0.98699999999999999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0.18753512384684201</v>
      </c>
      <c r="AC632" s="2">
        <v>0.154150679827258</v>
      </c>
      <c r="AD632" s="2">
        <v>6.6139802504544903E-2</v>
      </c>
      <c r="AE632" s="2">
        <v>0.153151179494175</v>
      </c>
      <c r="AF632" s="2">
        <v>8.8831213706615703E-2</v>
      </c>
      <c r="AG632" s="2">
        <v>1.30852395486555E-2</v>
      </c>
    </row>
    <row r="633" spans="1:33" x14ac:dyDescent="0.35">
      <c r="A633" s="7">
        <v>942</v>
      </c>
      <c r="B633" s="7">
        <v>45</v>
      </c>
      <c r="C633" s="7">
        <v>1</v>
      </c>
      <c r="D633" s="7">
        <v>1</v>
      </c>
      <c r="E633" s="22" t="str">
        <f t="shared" si="18"/>
        <v>11</v>
      </c>
      <c r="F633" s="4">
        <v>0.59184800000000004</v>
      </c>
      <c r="G633" s="25">
        <v>1</v>
      </c>
      <c r="H633" s="4">
        <v>1.8420139</v>
      </c>
      <c r="I633" s="4">
        <v>55.748267617400003</v>
      </c>
      <c r="J633" s="2">
        <f t="shared" si="19"/>
        <v>3.3041634811717006E-2</v>
      </c>
      <c r="K633" s="3">
        <v>10</v>
      </c>
      <c r="L633" s="3">
        <v>29</v>
      </c>
      <c r="M633" s="3">
        <v>0</v>
      </c>
      <c r="N633" s="3">
        <v>10</v>
      </c>
      <c r="O633" s="24">
        <v>852.93668769999999</v>
      </c>
      <c r="P633" s="4">
        <v>0.77800000000000002</v>
      </c>
      <c r="Q633" s="4">
        <v>1</v>
      </c>
      <c r="R633" s="4">
        <v>0.86299999999999999</v>
      </c>
      <c r="S633" s="4">
        <v>0.94599999999999995</v>
      </c>
      <c r="T633" s="4">
        <v>0.96699999999999997</v>
      </c>
      <c r="U633" s="4">
        <v>0.999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0.25102875480374498</v>
      </c>
      <c r="AC633" s="2">
        <v>1.0000050000287801E-5</v>
      </c>
      <c r="AD633" s="2">
        <v>0.14734058789870899</v>
      </c>
      <c r="AE633" s="2">
        <v>5.5512709930258801E-2</v>
      </c>
      <c r="AF633" s="2">
        <v>3.3556783528842803E-2</v>
      </c>
      <c r="AG633" s="2">
        <v>1.00050033358353E-3</v>
      </c>
    </row>
    <row r="634" spans="1:33" x14ac:dyDescent="0.35">
      <c r="A634" s="7">
        <v>548</v>
      </c>
      <c r="B634" s="7">
        <v>50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5">
        <v>1</v>
      </c>
      <c r="H634" s="4">
        <v>1.873013408</v>
      </c>
      <c r="I634" s="4">
        <v>56.451852646200003</v>
      </c>
      <c r="J634" s="2">
        <f t="shared" si="19"/>
        <v>3.3178953749112783E-2</v>
      </c>
      <c r="K634" s="3">
        <v>10</v>
      </c>
      <c r="L634" s="3">
        <v>11</v>
      </c>
      <c r="M634" s="3">
        <v>0</v>
      </c>
      <c r="N634" s="3">
        <v>28</v>
      </c>
      <c r="O634" s="24">
        <v>841.01967690000004</v>
      </c>
      <c r="P634" s="4">
        <v>0.77700000000000002</v>
      </c>
      <c r="Q634" s="4">
        <v>1</v>
      </c>
      <c r="R634" s="4">
        <v>0.96899999999999997</v>
      </c>
      <c r="S634" s="4">
        <v>0.996</v>
      </c>
      <c r="T634" s="4">
        <v>0.95599999999999996</v>
      </c>
      <c r="U634" s="4">
        <v>1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0.25231492861449001</v>
      </c>
      <c r="AC634" s="2">
        <v>1.0000050000287801E-5</v>
      </c>
      <c r="AD634" s="2">
        <v>3.14906670913708E-2</v>
      </c>
      <c r="AE634" s="2">
        <v>4.0080213975388201E-3</v>
      </c>
      <c r="AF634" s="2">
        <v>4.4997365930735798E-2</v>
      </c>
      <c r="AG634" s="2">
        <v>1.0000050000287801E-5</v>
      </c>
    </row>
    <row r="635" spans="1:33" x14ac:dyDescent="0.35">
      <c r="A635" s="7">
        <v>824</v>
      </c>
      <c r="B635" s="7">
        <v>14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1.998693295</v>
      </c>
      <c r="I635" s="4">
        <v>59.297144623999998</v>
      </c>
      <c r="J635" s="2">
        <f t="shared" si="19"/>
        <v>3.3706400327934954E-2</v>
      </c>
      <c r="K635" s="3">
        <v>28</v>
      </c>
      <c r="L635" s="3">
        <v>11</v>
      </c>
      <c r="M635" s="3">
        <v>0</v>
      </c>
      <c r="N635" s="3">
        <v>10</v>
      </c>
      <c r="O635" s="24">
        <v>1001</v>
      </c>
      <c r="P635" s="4">
        <v>0.43099999999999999</v>
      </c>
      <c r="Q635" s="4">
        <v>1</v>
      </c>
      <c r="R635" s="4">
        <v>0.86</v>
      </c>
      <c r="S635" s="4">
        <v>0.98799999999999999</v>
      </c>
      <c r="T635" s="4">
        <v>0.878</v>
      </c>
      <c r="U635" s="4">
        <v>1</v>
      </c>
      <c r="V635" s="5">
        <v>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0.84164718887838896</v>
      </c>
      <c r="AC635" s="2">
        <v>1.0000050000287801E-5</v>
      </c>
      <c r="AD635" s="2">
        <v>0.15082288973458399</v>
      </c>
      <c r="AE635" s="2">
        <v>1.20725812342692E-2</v>
      </c>
      <c r="AF635" s="2">
        <v>0.13010868534702</v>
      </c>
      <c r="AG635" s="2">
        <v>1.0000050000287801E-5</v>
      </c>
    </row>
    <row r="636" spans="1:33" x14ac:dyDescent="0.35">
      <c r="A636" s="7">
        <v>500</v>
      </c>
      <c r="B636" s="7">
        <v>35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1.923418407</v>
      </c>
      <c r="I636" s="4">
        <v>56.853508779000002</v>
      </c>
      <c r="J636" s="2">
        <f t="shared" si="19"/>
        <v>3.383112930596209E-2</v>
      </c>
      <c r="K636" s="3">
        <v>21</v>
      </c>
      <c r="L636" s="3">
        <v>18</v>
      </c>
      <c r="M636" s="3">
        <v>0</v>
      </c>
      <c r="N636" s="3">
        <v>10</v>
      </c>
      <c r="O636" s="24">
        <v>554.66059970000003</v>
      </c>
      <c r="P636" s="4">
        <v>0.58699999999999997</v>
      </c>
      <c r="Q636" s="4">
        <v>1</v>
      </c>
      <c r="R636" s="4">
        <v>0.95599999999999996</v>
      </c>
      <c r="S636" s="4">
        <v>0.98299999999999998</v>
      </c>
      <c r="T636" s="4">
        <v>0.98499999999999999</v>
      </c>
      <c r="U636" s="4">
        <v>1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0.53273045915404105</v>
      </c>
      <c r="AC636" s="2">
        <v>1.0000050000287801E-5</v>
      </c>
      <c r="AD636" s="2">
        <v>4.4997365930735798E-2</v>
      </c>
      <c r="AE636" s="2">
        <v>1.7146158834970501E-2</v>
      </c>
      <c r="AF636" s="2">
        <v>1.51136378100482E-2</v>
      </c>
      <c r="AG636" s="2">
        <v>1.0000050000287801E-5</v>
      </c>
    </row>
    <row r="637" spans="1:33" x14ac:dyDescent="0.35">
      <c r="A637" s="7">
        <v>46</v>
      </c>
      <c r="B637" s="7">
        <v>7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1.509118213</v>
      </c>
      <c r="I637" s="4">
        <v>42.574552044000001</v>
      </c>
      <c r="J637" s="2">
        <f t="shared" si="19"/>
        <v>3.5446484825967274E-2</v>
      </c>
      <c r="K637" s="3">
        <v>22</v>
      </c>
      <c r="L637" s="3">
        <v>12</v>
      </c>
      <c r="M637" s="3">
        <v>2</v>
      </c>
      <c r="N637" s="3">
        <v>13</v>
      </c>
      <c r="O637" s="24">
        <v>894.54139759999998</v>
      </c>
      <c r="P637" s="4">
        <v>0.54400000000000004</v>
      </c>
      <c r="Q637" s="4">
        <v>0.86666666666666703</v>
      </c>
      <c r="R637" s="4">
        <v>0.93200000000000005</v>
      </c>
      <c r="S637" s="4">
        <v>0.95499999999999996</v>
      </c>
      <c r="T637" s="4">
        <v>0.95199999999999996</v>
      </c>
      <c r="U637" s="4">
        <v>0.92500000000000004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0.608806032126194</v>
      </c>
      <c r="AC637" s="2">
        <v>0.14310084364067299</v>
      </c>
      <c r="AD637" s="2">
        <v>7.0422464296545806E-2</v>
      </c>
      <c r="AE637" s="2">
        <v>4.6043938501406798E-2</v>
      </c>
      <c r="AF637" s="2">
        <v>4.9190244190771802E-2</v>
      </c>
      <c r="AG637" s="2">
        <v>7.7961541469711806E-2</v>
      </c>
    </row>
    <row r="638" spans="1:33" x14ac:dyDescent="0.35">
      <c r="A638" s="7">
        <v>62</v>
      </c>
      <c r="B638" s="7">
        <v>27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1.7002811010000001</v>
      </c>
      <c r="I638" s="4">
        <v>46.996529150500002</v>
      </c>
      <c r="J638" s="2">
        <f t="shared" si="19"/>
        <v>3.6178865370144267E-2</v>
      </c>
      <c r="K638" s="3">
        <v>19</v>
      </c>
      <c r="L638" s="3">
        <v>17</v>
      </c>
      <c r="M638" s="3">
        <v>0</v>
      </c>
      <c r="N638" s="3">
        <v>13</v>
      </c>
      <c r="O638" s="24">
        <v>712.55980139999997</v>
      </c>
      <c r="P638" s="4">
        <v>0.61199999999999999</v>
      </c>
      <c r="Q638" s="4">
        <v>1</v>
      </c>
      <c r="R638" s="4">
        <v>0.97099999999999997</v>
      </c>
      <c r="S638" s="4">
        <v>0.98599999999999999</v>
      </c>
      <c r="T638" s="4">
        <v>0.95499999999999996</v>
      </c>
      <c r="U638" s="4">
        <v>1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0.49102299646981101</v>
      </c>
      <c r="AC638" s="2">
        <v>1.0000050000287801E-5</v>
      </c>
      <c r="AD638" s="2">
        <v>2.9428810690812199E-2</v>
      </c>
      <c r="AE638" s="2">
        <v>1.4098924379501601E-2</v>
      </c>
      <c r="AF638" s="2">
        <v>4.6043938501406798E-2</v>
      </c>
      <c r="AG638" s="2">
        <v>1.0000050000287801E-5</v>
      </c>
    </row>
    <row r="639" spans="1:33" x14ac:dyDescent="0.35">
      <c r="A639" s="7">
        <v>780</v>
      </c>
      <c r="B639" s="7">
        <v>7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2.1083293890000001</v>
      </c>
      <c r="I639" s="4">
        <v>57.659163280100003</v>
      </c>
      <c r="J639" s="2">
        <f t="shared" si="19"/>
        <v>3.6565383003531224E-2</v>
      </c>
      <c r="K639" s="3">
        <v>25</v>
      </c>
      <c r="L639" s="3">
        <v>15</v>
      </c>
      <c r="M639" s="3">
        <v>0</v>
      </c>
      <c r="N639" s="3">
        <v>9</v>
      </c>
      <c r="O639" s="24">
        <v>435.62873999999999</v>
      </c>
      <c r="P639" s="4">
        <v>0.48399999999999999</v>
      </c>
      <c r="Q639" s="4">
        <v>1</v>
      </c>
      <c r="R639" s="4">
        <v>0.6</v>
      </c>
      <c r="S639" s="4">
        <v>0.97899999999999998</v>
      </c>
      <c r="T639" s="4">
        <v>0.96499999999999997</v>
      </c>
      <c r="U639" s="4">
        <v>1</v>
      </c>
      <c r="V639" s="5">
        <v>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0.72567037226550501</v>
      </c>
      <c r="AC639" s="2">
        <v>1.0000050000287801E-5</v>
      </c>
      <c r="AD639" s="2">
        <v>0.51082562376599105</v>
      </c>
      <c r="AE639" s="2">
        <v>2.1223636451626698E-2</v>
      </c>
      <c r="AF639" s="2">
        <v>3.5627177643151202E-2</v>
      </c>
      <c r="AG639" s="2">
        <v>1.0000050000287801E-5</v>
      </c>
    </row>
    <row r="640" spans="1:33" x14ac:dyDescent="0.35">
      <c r="A640" s="7">
        <v>344</v>
      </c>
      <c r="B640" s="7">
        <v>31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1.350740952</v>
      </c>
      <c r="I640" s="4">
        <v>36.860740694999997</v>
      </c>
      <c r="J640" s="2">
        <f t="shared" si="19"/>
        <v>3.6644433251533173E-2</v>
      </c>
      <c r="K640" s="3">
        <v>16</v>
      </c>
      <c r="L640" s="3">
        <v>8</v>
      </c>
      <c r="M640" s="3">
        <v>7</v>
      </c>
      <c r="N640" s="3">
        <v>18</v>
      </c>
      <c r="O640" s="24">
        <v>418.56514470000002</v>
      </c>
      <c r="P640" s="4">
        <v>0.54600000000000004</v>
      </c>
      <c r="Q640" s="4">
        <v>0.72</v>
      </c>
      <c r="R640" s="4">
        <v>0.96099999999999997</v>
      </c>
      <c r="S640" s="4">
        <v>0.97399999999999998</v>
      </c>
      <c r="T640" s="4">
        <v>0.95599999999999996</v>
      </c>
      <c r="U640" s="4">
        <v>0.96099999999999997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0.605136303237232</v>
      </c>
      <c r="AC640" s="2">
        <v>0.32850406697203599</v>
      </c>
      <c r="AD640" s="2">
        <v>3.9780870011844598E-2</v>
      </c>
      <c r="AE640" s="2">
        <v>2.6343975339602001E-2</v>
      </c>
      <c r="AF640" s="2">
        <v>4.4997365930735798E-2</v>
      </c>
      <c r="AG640" s="2">
        <v>3.9780870011844598E-2</v>
      </c>
    </row>
    <row r="641" spans="1:33" x14ac:dyDescent="0.35">
      <c r="A641" s="7">
        <v>760</v>
      </c>
      <c r="B641" s="7">
        <v>44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1.7451963930000001</v>
      </c>
      <c r="I641" s="4">
        <v>46.852636386299999</v>
      </c>
      <c r="J641" s="2">
        <f t="shared" si="19"/>
        <v>3.7248627347474222E-2</v>
      </c>
      <c r="K641" s="3">
        <v>19</v>
      </c>
      <c r="L641" s="3">
        <v>7</v>
      </c>
      <c r="M641" s="3">
        <v>4</v>
      </c>
      <c r="N641" s="3">
        <v>19</v>
      </c>
      <c r="O641" s="24">
        <v>360.61790569999999</v>
      </c>
      <c r="P641" s="4">
        <v>0.51800000000000002</v>
      </c>
      <c r="Q641" s="4">
        <v>0.82608695652173902</v>
      </c>
      <c r="R641" s="4">
        <v>0.97099999999999997</v>
      </c>
      <c r="S641" s="4">
        <v>0.86199999999999999</v>
      </c>
      <c r="T641" s="4">
        <v>0.96299999999999997</v>
      </c>
      <c r="U641" s="4">
        <v>0.96099999999999997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0.65778003672265395</v>
      </c>
      <c r="AC641" s="2">
        <v>0.191055236762709</v>
      </c>
      <c r="AD641" s="2">
        <v>2.9428810690812199E-2</v>
      </c>
      <c r="AE641" s="2">
        <v>0.14850000831844401</v>
      </c>
      <c r="AF641" s="2">
        <v>3.7701867184011501E-2</v>
      </c>
      <c r="AG641" s="2">
        <v>3.9780870011844598E-2</v>
      </c>
    </row>
    <row r="642" spans="1:33" x14ac:dyDescent="0.35">
      <c r="A642" s="7">
        <v>858</v>
      </c>
      <c r="B642" s="7">
        <v>26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2.7738414360000001</v>
      </c>
      <c r="I642" s="4">
        <v>69.516298660999993</v>
      </c>
      <c r="J642" s="2">
        <f t="shared" ref="J642:J705" si="21">H642/I642</f>
        <v>3.9902030019273442E-2</v>
      </c>
      <c r="K642" s="3">
        <v>14</v>
      </c>
      <c r="L642" s="3">
        <v>6</v>
      </c>
      <c r="M642" s="3">
        <v>7</v>
      </c>
      <c r="N642" s="3">
        <v>22</v>
      </c>
      <c r="O642" s="24">
        <v>476.35590000000002</v>
      </c>
      <c r="P642" s="4">
        <v>0.57799999999999996</v>
      </c>
      <c r="Q642" s="4">
        <v>0.75862068965517204</v>
      </c>
      <c r="R642" s="4">
        <v>0.94799999999999995</v>
      </c>
      <c r="S642" s="4">
        <v>0.97899999999999998</v>
      </c>
      <c r="T642" s="4">
        <v>0.95599999999999996</v>
      </c>
      <c r="U642" s="4">
        <v>1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0.54818141030975998</v>
      </c>
      <c r="AC642" s="2">
        <v>0.27625337662815802</v>
      </c>
      <c r="AD642" s="2">
        <v>5.3400776727115302E-2</v>
      </c>
      <c r="AE642" s="2">
        <v>2.1223636451626698E-2</v>
      </c>
      <c r="AF642" s="2">
        <v>4.4997365930735798E-2</v>
      </c>
      <c r="AG642" s="2">
        <v>1.0000050000287801E-5</v>
      </c>
    </row>
    <row r="643" spans="1:33" x14ac:dyDescent="0.35">
      <c r="A643" s="7">
        <v>728</v>
      </c>
      <c r="B643" s="7">
        <v>31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1.8132355529999999</v>
      </c>
      <c r="I643" s="4">
        <v>45.189467266999998</v>
      </c>
      <c r="J643" s="2">
        <f t="shared" si="21"/>
        <v>4.0125180991547806E-2</v>
      </c>
      <c r="K643" s="3">
        <v>11</v>
      </c>
      <c r="L643" s="3">
        <v>18</v>
      </c>
      <c r="M643" s="3">
        <v>2</v>
      </c>
      <c r="N643" s="3">
        <v>18</v>
      </c>
      <c r="O643" s="24">
        <v>1001</v>
      </c>
      <c r="P643" s="4">
        <v>0.74399999999999999</v>
      </c>
      <c r="Q643" s="4">
        <v>0.9</v>
      </c>
      <c r="R643" s="4">
        <v>0.80100000000000005</v>
      </c>
      <c r="S643" s="4">
        <v>0.91</v>
      </c>
      <c r="T643" s="4">
        <v>0.87</v>
      </c>
      <c r="U643" s="4">
        <v>0.96099999999999997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0.29571424414904501</v>
      </c>
      <c r="AC643" s="2">
        <v>0.105360515657826</v>
      </c>
      <c r="AD643" s="2">
        <v>0.221894331913778</v>
      </c>
      <c r="AE643" s="2">
        <v>9.4310679471241304E-2</v>
      </c>
      <c r="AF643" s="2">
        <v>0.13926206733350799</v>
      </c>
      <c r="AG643" s="2">
        <v>3.9780870011844598E-2</v>
      </c>
    </row>
    <row r="644" spans="1:33" x14ac:dyDescent="0.35">
      <c r="A644" s="7">
        <v>78</v>
      </c>
      <c r="B644" s="7">
        <v>18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2.5884651879999998</v>
      </c>
      <c r="I644" s="4">
        <v>62.871519786599997</v>
      </c>
      <c r="J644" s="2">
        <f t="shared" si="21"/>
        <v>4.1170711266179501E-2</v>
      </c>
      <c r="K644" s="3">
        <v>20</v>
      </c>
      <c r="L644" s="3">
        <v>13</v>
      </c>
      <c r="M644" s="3">
        <v>1</v>
      </c>
      <c r="N644" s="3">
        <v>15</v>
      </c>
      <c r="O644" s="24">
        <v>793.19743949999997</v>
      </c>
      <c r="P644" s="4">
        <v>0.54700000000000004</v>
      </c>
      <c r="Q644" s="4">
        <v>0.9375</v>
      </c>
      <c r="R644" s="4">
        <v>0.92900000000000005</v>
      </c>
      <c r="S644" s="4">
        <v>0.94899999999999995</v>
      </c>
      <c r="T644" s="4">
        <v>0.94299999999999995</v>
      </c>
      <c r="U644" s="4">
        <v>0.92900000000000005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0.60330647656015601</v>
      </c>
      <c r="AC644" s="2">
        <v>6.4538521137571206E-2</v>
      </c>
      <c r="AD644" s="2">
        <v>7.3646540168298497E-2</v>
      </c>
      <c r="AE644" s="2">
        <v>5.2346480372209202E-2</v>
      </c>
      <c r="AF644" s="2">
        <v>5.8688996348679599E-2</v>
      </c>
      <c r="AG644" s="2">
        <v>7.3646540168298497E-2</v>
      </c>
    </row>
    <row r="645" spans="1:33" x14ac:dyDescent="0.35">
      <c r="A645" s="7">
        <v>202</v>
      </c>
      <c r="B645" s="7">
        <v>40</v>
      </c>
      <c r="C645" s="7">
        <v>1</v>
      </c>
      <c r="D645" s="7">
        <v>1</v>
      </c>
      <c r="E645" s="22" t="str">
        <f t="shared" si="20"/>
        <v>11</v>
      </c>
      <c r="F645" s="4">
        <v>0.99113099999999998</v>
      </c>
      <c r="G645" s="25">
        <v>1</v>
      </c>
      <c r="H645" s="4">
        <v>1.9340558160000001</v>
      </c>
      <c r="I645" s="4">
        <v>46.925533072269999</v>
      </c>
      <c r="J645" s="2">
        <f t="shared" si="21"/>
        <v>4.121542557697451E-2</v>
      </c>
      <c r="K645" s="3">
        <v>22</v>
      </c>
      <c r="L645" s="3">
        <v>20</v>
      </c>
      <c r="M645" s="3">
        <v>2</v>
      </c>
      <c r="N645" s="3">
        <v>5</v>
      </c>
      <c r="O645" s="24">
        <v>762.70905189999996</v>
      </c>
      <c r="P645" s="4">
        <v>0.57199999999999995</v>
      </c>
      <c r="Q645" s="4">
        <v>0.71428571428571397</v>
      </c>
      <c r="R645" s="4">
        <v>0.93300000000000005</v>
      </c>
      <c r="S645" s="4">
        <v>0.94899999999999995</v>
      </c>
      <c r="T645" s="4">
        <v>0.94799999999999995</v>
      </c>
      <c r="U645" s="4">
        <v>0.98599999999999999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0.55861628760233895</v>
      </c>
      <c r="AC645" s="2">
        <v>0.33647223662121301</v>
      </c>
      <c r="AD645" s="2">
        <v>6.93500781347932E-2</v>
      </c>
      <c r="AE645" s="2">
        <v>5.2346480372209202E-2</v>
      </c>
      <c r="AF645" s="2">
        <v>5.3400776727115302E-2</v>
      </c>
      <c r="AG645" s="2">
        <v>1.4098924379501601E-2</v>
      </c>
    </row>
    <row r="646" spans="1:33" x14ac:dyDescent="0.35">
      <c r="A646" s="7">
        <v>420</v>
      </c>
      <c r="B646" s="7">
        <v>40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2.1609473050000001</v>
      </c>
      <c r="I646" s="4">
        <v>50.519036984000003</v>
      </c>
      <c r="J646" s="2">
        <f t="shared" si="21"/>
        <v>4.2774910885264868E-2</v>
      </c>
      <c r="K646" s="3">
        <v>29</v>
      </c>
      <c r="L646" s="3">
        <v>10</v>
      </c>
      <c r="M646" s="3">
        <v>1</v>
      </c>
      <c r="N646" s="3">
        <v>9</v>
      </c>
      <c r="O646" s="24">
        <v>1001</v>
      </c>
      <c r="P646" s="4">
        <v>0.39300000000000002</v>
      </c>
      <c r="Q646" s="4">
        <v>0.9</v>
      </c>
      <c r="R646" s="4">
        <v>0.41799999999999998</v>
      </c>
      <c r="S646" s="4">
        <v>0.95599999999999996</v>
      </c>
      <c r="T646" s="4">
        <v>0.88200000000000001</v>
      </c>
      <c r="U646" s="4">
        <v>0.92200000000000004</v>
      </c>
      <c r="V646" s="5">
        <v>0</v>
      </c>
      <c r="W646" s="5">
        <v>100</v>
      </c>
      <c r="X646" s="5">
        <v>0</v>
      </c>
      <c r="Y646" s="5">
        <v>100</v>
      </c>
      <c r="Z646" s="5">
        <v>100</v>
      </c>
      <c r="AA646" s="5">
        <v>100</v>
      </c>
      <c r="AB646" s="2">
        <v>0.93394566711287597</v>
      </c>
      <c r="AC646" s="2">
        <v>0.105360515657826</v>
      </c>
      <c r="AD646" s="2">
        <v>0.87227384645738104</v>
      </c>
      <c r="AE646" s="2">
        <v>4.4997365930735798E-2</v>
      </c>
      <c r="AF646" s="2">
        <v>0.125563222975346</v>
      </c>
      <c r="AG646" s="2">
        <v>8.1210055425543201E-2</v>
      </c>
    </row>
    <row r="647" spans="1:33" x14ac:dyDescent="0.35">
      <c r="A647" s="7">
        <v>802</v>
      </c>
      <c r="B647" s="7">
        <v>24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1.800642598</v>
      </c>
      <c r="I647" s="4">
        <v>41.685580418999997</v>
      </c>
      <c r="J647" s="2">
        <f t="shared" si="21"/>
        <v>4.3195814473517072E-2</v>
      </c>
      <c r="K647" s="3">
        <v>11</v>
      </c>
      <c r="L647" s="3">
        <v>13</v>
      </c>
      <c r="M647" s="3">
        <v>0</v>
      </c>
      <c r="N647" s="3">
        <v>25</v>
      </c>
      <c r="O647" s="24">
        <v>742.35660719999998</v>
      </c>
      <c r="P647" s="4">
        <v>0.77200000000000002</v>
      </c>
      <c r="Q647" s="4">
        <v>1</v>
      </c>
      <c r="R647" s="4">
        <v>0.97499999999999998</v>
      </c>
      <c r="S647" s="4">
        <v>0.995</v>
      </c>
      <c r="T647" s="4">
        <v>0.97199999999999998</v>
      </c>
      <c r="U647" s="4">
        <v>1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0.25877072895736097</v>
      </c>
      <c r="AC647" s="2">
        <v>1.0000050000287801E-5</v>
      </c>
      <c r="AD647" s="2">
        <v>2.5317807984289901E-2</v>
      </c>
      <c r="AE647" s="2">
        <v>5.0125418235442898E-3</v>
      </c>
      <c r="AF647" s="2">
        <v>2.8399474521698002E-2</v>
      </c>
      <c r="AG647" s="2">
        <v>1.0000050000287801E-5</v>
      </c>
    </row>
    <row r="648" spans="1:33" x14ac:dyDescent="0.35">
      <c r="A648" s="7">
        <v>730</v>
      </c>
      <c r="B648" s="7">
        <v>36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2.7596322130000002</v>
      </c>
      <c r="I648" s="4">
        <v>60.765256821000001</v>
      </c>
      <c r="J648" s="2">
        <f t="shared" si="21"/>
        <v>4.5414639176614043E-2</v>
      </c>
      <c r="K648" s="3">
        <v>30</v>
      </c>
      <c r="L648" s="3">
        <v>15</v>
      </c>
      <c r="M648" s="3">
        <v>1</v>
      </c>
      <c r="N648" s="3">
        <v>3</v>
      </c>
      <c r="O648" s="24">
        <v>712.71388200000001</v>
      </c>
      <c r="P648" s="4">
        <v>0.38300000000000001</v>
      </c>
      <c r="Q648" s="4">
        <v>0.75</v>
      </c>
      <c r="R648" s="4">
        <v>0.73299999999999998</v>
      </c>
      <c r="S648" s="4">
        <v>0.85799999999999998</v>
      </c>
      <c r="T648" s="4">
        <v>0.83899999999999997</v>
      </c>
      <c r="U648" s="4">
        <v>0.86899999999999999</v>
      </c>
      <c r="V648" s="5">
        <v>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0.95972028980149104</v>
      </c>
      <c r="AC648" s="2">
        <v>0.28768207245178101</v>
      </c>
      <c r="AD648" s="2">
        <v>0.31060957709548598</v>
      </c>
      <c r="AE648" s="2">
        <v>0.153151179494175</v>
      </c>
      <c r="AF648" s="2">
        <v>0.175544572514931</v>
      </c>
      <c r="AG648" s="2">
        <v>0.14041215371674501</v>
      </c>
    </row>
    <row r="649" spans="1:33" x14ac:dyDescent="0.35">
      <c r="A649" s="7">
        <v>138</v>
      </c>
      <c r="B649" s="7">
        <v>24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3.543727165</v>
      </c>
      <c r="I649" s="4">
        <v>75.880732323000004</v>
      </c>
      <c r="J649" s="2">
        <f t="shared" si="21"/>
        <v>4.6701277867423403E-2</v>
      </c>
      <c r="K649" s="3">
        <v>21</v>
      </c>
      <c r="L649" s="3">
        <v>13</v>
      </c>
      <c r="M649" s="3">
        <v>1</v>
      </c>
      <c r="N649" s="3">
        <v>14</v>
      </c>
      <c r="O649" s="24">
        <v>1001</v>
      </c>
      <c r="P649" s="4">
        <v>0.55800000000000005</v>
      </c>
      <c r="Q649" s="4">
        <v>0.93333333333333302</v>
      </c>
      <c r="R649" s="4">
        <v>0.88100000000000001</v>
      </c>
      <c r="S649" s="4">
        <v>0.96899999999999997</v>
      </c>
      <c r="T649" s="4">
        <v>0.93200000000000005</v>
      </c>
      <c r="U649" s="4">
        <v>0.97899999999999998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0.58339631660082603</v>
      </c>
      <c r="AC649" s="2">
        <v>6.8992871486951393E-2</v>
      </c>
      <c r="AD649" s="2">
        <v>0.12669765304595801</v>
      </c>
      <c r="AE649" s="2">
        <v>3.14906670913708E-2</v>
      </c>
      <c r="AF649" s="2">
        <v>7.0422464296545806E-2</v>
      </c>
      <c r="AG649" s="2">
        <v>2.1223636451626698E-2</v>
      </c>
    </row>
    <row r="650" spans="1:33" x14ac:dyDescent="0.35">
      <c r="A650" s="7">
        <v>446</v>
      </c>
      <c r="B650" s="7">
        <v>7</v>
      </c>
      <c r="C650" s="7">
        <v>1</v>
      </c>
      <c r="D650" s="7">
        <v>1</v>
      </c>
      <c r="E650" s="22" t="str">
        <f t="shared" si="20"/>
        <v>11</v>
      </c>
      <c r="F650" s="4">
        <v>0.85238999999999998</v>
      </c>
      <c r="G650" s="25">
        <v>1</v>
      </c>
      <c r="H650" s="4">
        <v>3.1516717769999998</v>
      </c>
      <c r="I650" s="4">
        <v>67.260650444000007</v>
      </c>
      <c r="J650" s="2">
        <f t="shared" si="21"/>
        <v>4.685758695753358E-2</v>
      </c>
      <c r="K650" s="3">
        <v>3</v>
      </c>
      <c r="L650" s="3">
        <v>12</v>
      </c>
      <c r="M650" s="3">
        <v>0</v>
      </c>
      <c r="N650" s="3">
        <v>34</v>
      </c>
      <c r="O650" s="24">
        <v>1001</v>
      </c>
      <c r="P650" s="4">
        <v>0.93</v>
      </c>
      <c r="Q650" s="4">
        <v>1</v>
      </c>
      <c r="R650" s="4">
        <v>0.93799999999999994</v>
      </c>
      <c r="S650" s="4">
        <v>0.98399999999999999</v>
      </c>
      <c r="T650" s="4">
        <v>0.998</v>
      </c>
      <c r="U650" s="4">
        <v>0.999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7.2570692834835401E-2</v>
      </c>
      <c r="AC650" s="2">
        <v>1.0000050000287801E-5</v>
      </c>
      <c r="AD650" s="2">
        <v>6.4005329975912406E-2</v>
      </c>
      <c r="AE650" s="2">
        <v>1.6129381929883599E-2</v>
      </c>
      <c r="AF650" s="2">
        <v>2.0020026706730801E-3</v>
      </c>
      <c r="AG650" s="2">
        <v>1.00050033358353E-3</v>
      </c>
    </row>
    <row r="651" spans="1:33" x14ac:dyDescent="0.35">
      <c r="A651" s="7">
        <v>510</v>
      </c>
      <c r="B651" s="7">
        <v>48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2.1498140800000001</v>
      </c>
      <c r="I651" s="4">
        <v>45.4014777123</v>
      </c>
      <c r="J651" s="2">
        <f t="shared" si="21"/>
        <v>4.7351191818533707E-2</v>
      </c>
      <c r="K651" s="3">
        <v>21</v>
      </c>
      <c r="L651" s="3">
        <v>10</v>
      </c>
      <c r="M651" s="3">
        <v>2</v>
      </c>
      <c r="N651" s="3">
        <v>16</v>
      </c>
      <c r="O651" s="24">
        <v>831.41224999999997</v>
      </c>
      <c r="P651" s="4">
        <v>0.53200000000000003</v>
      </c>
      <c r="Q651" s="4">
        <v>0.88888888888888895</v>
      </c>
      <c r="R651" s="4">
        <v>0.94699999999999995</v>
      </c>
      <c r="S651" s="4">
        <v>0.96699999999999997</v>
      </c>
      <c r="T651" s="4">
        <v>0.96</v>
      </c>
      <c r="U651" s="4">
        <v>0.98599999999999999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0.63111178964049297</v>
      </c>
      <c r="AC651" s="2">
        <v>0.117783035656384</v>
      </c>
      <c r="AD651" s="2">
        <v>5.4456185796058897E-2</v>
      </c>
      <c r="AE651" s="2">
        <v>3.3556783528842803E-2</v>
      </c>
      <c r="AF651" s="2">
        <v>4.08219945202552E-2</v>
      </c>
      <c r="AG651" s="2">
        <v>1.4098924379501601E-2</v>
      </c>
    </row>
    <row r="652" spans="1:33" x14ac:dyDescent="0.35">
      <c r="A652" s="7">
        <v>248</v>
      </c>
      <c r="B652" s="7">
        <v>12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2.581095344</v>
      </c>
      <c r="I652" s="4">
        <v>54.195915141</v>
      </c>
      <c r="J652" s="2">
        <f t="shared" si="21"/>
        <v>4.7625274659258657E-2</v>
      </c>
      <c r="K652" s="3">
        <v>21</v>
      </c>
      <c r="L652" s="3">
        <v>19</v>
      </c>
      <c r="M652" s="3">
        <v>2</v>
      </c>
      <c r="N652" s="3">
        <v>7</v>
      </c>
      <c r="O652" s="24">
        <v>1001</v>
      </c>
      <c r="P652" s="4">
        <v>0.52400000000000002</v>
      </c>
      <c r="Q652" s="4">
        <v>0.77777777777777801</v>
      </c>
      <c r="R652" s="4">
        <v>0.78200000000000003</v>
      </c>
      <c r="S652" s="4">
        <v>0.84399999999999997</v>
      </c>
      <c r="T652" s="4">
        <v>0.77700000000000002</v>
      </c>
      <c r="U652" s="4">
        <v>0.84199999999999997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0.64626359466109495</v>
      </c>
      <c r="AC652" s="2">
        <v>0.251314428280906</v>
      </c>
      <c r="AD652" s="2">
        <v>0.24590053843682599</v>
      </c>
      <c r="AE652" s="2">
        <v>0.16960278438618001</v>
      </c>
      <c r="AF652" s="2">
        <v>0.25231492861449001</v>
      </c>
      <c r="AG652" s="2">
        <v>0.17197526473981001</v>
      </c>
    </row>
    <row r="653" spans="1:33" x14ac:dyDescent="0.35">
      <c r="A653" s="7">
        <v>652</v>
      </c>
      <c r="B653" s="7">
        <v>47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2.0184533820000001</v>
      </c>
      <c r="I653" s="4">
        <v>42.353504407000003</v>
      </c>
      <c r="J653" s="2">
        <f t="shared" si="21"/>
        <v>4.7657293304551179E-2</v>
      </c>
      <c r="K653" s="3">
        <v>22</v>
      </c>
      <c r="L653" s="3">
        <v>14</v>
      </c>
      <c r="M653" s="3">
        <v>0</v>
      </c>
      <c r="N653" s="3">
        <v>13</v>
      </c>
      <c r="O653" s="24">
        <v>818.0496819</v>
      </c>
      <c r="P653" s="4">
        <v>0.53</v>
      </c>
      <c r="Q653" s="4">
        <v>1</v>
      </c>
      <c r="R653" s="4">
        <v>0.85399999999999998</v>
      </c>
      <c r="S653" s="4">
        <v>0.99099999999999999</v>
      </c>
      <c r="T653" s="4">
        <v>0.93600000000000005</v>
      </c>
      <c r="U653" s="4">
        <v>1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0.63487827243596995</v>
      </c>
      <c r="AC653" s="2">
        <v>1.0000050000287801E-5</v>
      </c>
      <c r="AD653" s="2">
        <v>0.157824085193567</v>
      </c>
      <c r="AE653" s="2">
        <v>9.0407446521490707E-3</v>
      </c>
      <c r="AF653" s="2">
        <v>6.6139802504544903E-2</v>
      </c>
      <c r="AG653" s="2">
        <v>1.0000050000287801E-5</v>
      </c>
    </row>
    <row r="654" spans="1:33" x14ac:dyDescent="0.35">
      <c r="A654" s="7">
        <v>218</v>
      </c>
      <c r="B654" s="7">
        <v>3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2.385758762</v>
      </c>
      <c r="I654" s="4">
        <v>48.921541710100001</v>
      </c>
      <c r="J654" s="2">
        <f t="shared" si="21"/>
        <v>4.8767039602667567E-2</v>
      </c>
      <c r="K654" s="3">
        <v>24</v>
      </c>
      <c r="L654" s="3">
        <v>17</v>
      </c>
      <c r="M654" s="3">
        <v>0</v>
      </c>
      <c r="N654" s="3">
        <v>8</v>
      </c>
      <c r="O654" s="24">
        <v>525.85409930000003</v>
      </c>
      <c r="P654" s="4">
        <v>0.51100000000000001</v>
      </c>
      <c r="Q654" s="4">
        <v>1</v>
      </c>
      <c r="R654" s="4">
        <v>0.92300000000000004</v>
      </c>
      <c r="S654" s="4">
        <v>0.98099999999999998</v>
      </c>
      <c r="T654" s="4">
        <v>0.94</v>
      </c>
      <c r="U654" s="4">
        <v>0.998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0.67138568877843297</v>
      </c>
      <c r="AC654" s="2">
        <v>1.0000050000287801E-5</v>
      </c>
      <c r="AD654" s="2">
        <v>8.0126044479284897E-2</v>
      </c>
      <c r="AE654" s="2">
        <v>1.9182819416774001E-2</v>
      </c>
      <c r="AF654" s="2">
        <v>6.1875403718087502E-2</v>
      </c>
      <c r="AG654" s="2">
        <v>2.0020026706730801E-3</v>
      </c>
    </row>
    <row r="655" spans="1:33" x14ac:dyDescent="0.35">
      <c r="A655" s="7">
        <v>126</v>
      </c>
      <c r="B655" s="7">
        <v>49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2.8525012219999999</v>
      </c>
      <c r="I655" s="4">
        <v>58.184066878000003</v>
      </c>
      <c r="J655" s="2">
        <f t="shared" si="21"/>
        <v>4.9025469944909611E-2</v>
      </c>
      <c r="K655" s="3">
        <v>22</v>
      </c>
      <c r="L655" s="3">
        <v>23</v>
      </c>
      <c r="M655" s="3">
        <v>2</v>
      </c>
      <c r="N655" s="3">
        <v>2</v>
      </c>
      <c r="O655" s="24">
        <v>1001</v>
      </c>
      <c r="P655" s="4">
        <v>0.52</v>
      </c>
      <c r="Q655" s="4">
        <v>0.5</v>
      </c>
      <c r="R655" s="4">
        <v>0.70199999999999996</v>
      </c>
      <c r="S655" s="4">
        <v>0.48299999999999998</v>
      </c>
      <c r="T655" s="4">
        <v>0.73799999999999999</v>
      </c>
      <c r="U655" s="4">
        <v>0.77</v>
      </c>
      <c r="V655" s="5">
        <v>100</v>
      </c>
      <c r="W655" s="5">
        <v>0</v>
      </c>
      <c r="X655" s="5">
        <v>100</v>
      </c>
      <c r="Y655" s="5">
        <v>0</v>
      </c>
      <c r="Z655" s="5">
        <v>100</v>
      </c>
      <c r="AA655" s="5">
        <v>100</v>
      </c>
      <c r="AB655" s="2">
        <v>0.65392646740666405</v>
      </c>
      <c r="AC655" s="2">
        <v>0.69314718055994495</v>
      </c>
      <c r="AD655" s="2">
        <v>0.353821874956326</v>
      </c>
      <c r="AE655" s="2">
        <v>0.72773862532956402</v>
      </c>
      <c r="AF655" s="2">
        <v>0.30381145438166501</v>
      </c>
      <c r="AG655" s="2">
        <v>0.26136476413440801</v>
      </c>
    </row>
    <row r="656" spans="1:33" x14ac:dyDescent="0.35">
      <c r="A656" s="7">
        <v>478</v>
      </c>
      <c r="B656" s="7">
        <v>10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1.827201217</v>
      </c>
      <c r="I656" s="4">
        <v>37.163173769399997</v>
      </c>
      <c r="J656" s="2">
        <f t="shared" si="21"/>
        <v>4.9166985261751513E-2</v>
      </c>
      <c r="K656" s="3">
        <v>17</v>
      </c>
      <c r="L656" s="3">
        <v>13</v>
      </c>
      <c r="M656" s="3">
        <v>0</v>
      </c>
      <c r="N656" s="3">
        <v>19</v>
      </c>
      <c r="O656" s="24">
        <v>702.25047649999999</v>
      </c>
      <c r="P656" s="4">
        <v>0.64400000000000002</v>
      </c>
      <c r="Q656" s="4">
        <v>1</v>
      </c>
      <c r="R656" s="4">
        <v>0.97099999999999997</v>
      </c>
      <c r="S656" s="4">
        <v>0.99</v>
      </c>
      <c r="T656" s="4">
        <v>0.95199999999999996</v>
      </c>
      <c r="U656" s="4">
        <v>1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0.440056552877783</v>
      </c>
      <c r="AC656" s="2">
        <v>1.0000050000287801E-5</v>
      </c>
      <c r="AD656" s="2">
        <v>2.9428810690812199E-2</v>
      </c>
      <c r="AE656" s="2">
        <v>1.0050335853501499E-2</v>
      </c>
      <c r="AF656" s="2">
        <v>4.9190244190771802E-2</v>
      </c>
      <c r="AG656" s="2">
        <v>1.0000050000287801E-5</v>
      </c>
    </row>
    <row r="657" spans="1:33" x14ac:dyDescent="0.35">
      <c r="A657" s="7">
        <v>430</v>
      </c>
      <c r="B657" s="7">
        <v>41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2.4885218330000001</v>
      </c>
      <c r="I657" s="4">
        <v>50.334746776999999</v>
      </c>
      <c r="J657" s="2">
        <f t="shared" si="21"/>
        <v>4.943944277747131E-2</v>
      </c>
      <c r="K657" s="3">
        <v>25</v>
      </c>
      <c r="L657" s="3">
        <v>17</v>
      </c>
      <c r="M657" s="3">
        <v>0</v>
      </c>
      <c r="N657" s="3">
        <v>7</v>
      </c>
      <c r="O657" s="24">
        <v>585.19699390000005</v>
      </c>
      <c r="P657" s="4">
        <v>0.48699999999999999</v>
      </c>
      <c r="Q657" s="4">
        <v>1</v>
      </c>
      <c r="R657" s="4">
        <v>0.86199999999999999</v>
      </c>
      <c r="S657" s="4">
        <v>0.95599999999999996</v>
      </c>
      <c r="T657" s="4">
        <v>0.91500000000000004</v>
      </c>
      <c r="U657" s="4">
        <v>0.996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0.71949115589954704</v>
      </c>
      <c r="AC657" s="2">
        <v>1.0000050000287801E-5</v>
      </c>
      <c r="AD657" s="2">
        <v>0.14850000831844401</v>
      </c>
      <c r="AE657" s="2">
        <v>4.4997365930735798E-2</v>
      </c>
      <c r="AF657" s="2">
        <v>8.8831213706615703E-2</v>
      </c>
      <c r="AG657" s="2">
        <v>4.0080213975388201E-3</v>
      </c>
    </row>
    <row r="658" spans="1:33" x14ac:dyDescent="0.35">
      <c r="A658" s="7">
        <v>226</v>
      </c>
      <c r="B658" s="7">
        <v>2</v>
      </c>
      <c r="C658" s="7">
        <v>1</v>
      </c>
      <c r="D658" s="7">
        <v>1</v>
      </c>
      <c r="E658" s="22" t="str">
        <f t="shared" si="20"/>
        <v>11</v>
      </c>
      <c r="F658" s="4">
        <v>0.28211000000000003</v>
      </c>
      <c r="G658" s="25">
        <v>1</v>
      </c>
      <c r="H658" s="4">
        <v>3.4193643050000002</v>
      </c>
      <c r="I658" s="4">
        <v>68.920809590999994</v>
      </c>
      <c r="J658" s="2">
        <f t="shared" si="21"/>
        <v>4.9612944556102795E-2</v>
      </c>
      <c r="K658" s="3">
        <v>24</v>
      </c>
      <c r="L658" s="3">
        <v>15</v>
      </c>
      <c r="M658" s="3">
        <v>0</v>
      </c>
      <c r="N658" s="3">
        <v>10</v>
      </c>
      <c r="O658" s="24">
        <v>607.53125290000003</v>
      </c>
      <c r="P658" s="4">
        <v>0.5</v>
      </c>
      <c r="Q658" s="4">
        <v>1</v>
      </c>
      <c r="R658" s="4">
        <v>0.84</v>
      </c>
      <c r="S658" s="4">
        <v>0.98299999999999998</v>
      </c>
      <c r="T658" s="4">
        <v>0.9</v>
      </c>
      <c r="U658" s="4">
        <v>1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0.69314718055994495</v>
      </c>
      <c r="AC658" s="2">
        <v>1.0000050000287801E-5</v>
      </c>
      <c r="AD658" s="2">
        <v>0.17435338714477799</v>
      </c>
      <c r="AE658" s="2">
        <v>1.7146158834970501E-2</v>
      </c>
      <c r="AF658" s="2">
        <v>0.105360515657826</v>
      </c>
      <c r="AG658" s="2">
        <v>1.0000050000287801E-5</v>
      </c>
    </row>
    <row r="659" spans="1:33" x14ac:dyDescent="0.35">
      <c r="A659" s="7">
        <v>406</v>
      </c>
      <c r="B659" s="7">
        <v>43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2.8761053529999998</v>
      </c>
      <c r="I659" s="4">
        <v>57.606067555999999</v>
      </c>
      <c r="J659" s="2">
        <f t="shared" si="21"/>
        <v>4.9927125301585301E-2</v>
      </c>
      <c r="K659" s="3">
        <v>23</v>
      </c>
      <c r="L659" s="3">
        <v>13</v>
      </c>
      <c r="M659" s="3">
        <v>0</v>
      </c>
      <c r="N659" s="3">
        <v>13</v>
      </c>
      <c r="O659" s="24">
        <v>809.97412740000004</v>
      </c>
      <c r="P659" s="4">
        <v>0.53</v>
      </c>
      <c r="Q659" s="4">
        <v>1</v>
      </c>
      <c r="R659" s="4">
        <v>0.95399999999999996</v>
      </c>
      <c r="S659" s="4">
        <v>0.98699999999999999</v>
      </c>
      <c r="T659" s="4">
        <v>0.96399999999999997</v>
      </c>
      <c r="U659" s="4">
        <v>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0.63487827243596995</v>
      </c>
      <c r="AC659" s="2">
        <v>1.0000050000287801E-5</v>
      </c>
      <c r="AD659" s="2">
        <v>4.7091607533850603E-2</v>
      </c>
      <c r="AE659" s="2">
        <v>1.30852395486555E-2</v>
      </c>
      <c r="AF659" s="2">
        <v>3.6663984371591497E-2</v>
      </c>
      <c r="AG659" s="2">
        <v>1.0000050000287801E-5</v>
      </c>
    </row>
    <row r="660" spans="1:33" x14ac:dyDescent="0.35">
      <c r="A660" s="7">
        <v>10</v>
      </c>
      <c r="B660" s="7">
        <v>20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2.1414916960000001</v>
      </c>
      <c r="I660" s="4">
        <v>42.3124688893</v>
      </c>
      <c r="J660" s="2">
        <f t="shared" si="21"/>
        <v>5.0611362376482401E-2</v>
      </c>
      <c r="K660" s="3">
        <v>23</v>
      </c>
      <c r="L660" s="3">
        <v>14</v>
      </c>
      <c r="M660" s="3">
        <v>1</v>
      </c>
      <c r="N660" s="3">
        <v>11</v>
      </c>
      <c r="O660" s="24">
        <v>828.12162279999995</v>
      </c>
      <c r="P660" s="4">
        <v>0.48299999999999998</v>
      </c>
      <c r="Q660" s="4">
        <v>0.91666666666666696</v>
      </c>
      <c r="R660" s="4">
        <v>0.94799999999999995</v>
      </c>
      <c r="S660" s="4">
        <v>0.97799999999999998</v>
      </c>
      <c r="T660" s="4">
        <v>0.97299999999999998</v>
      </c>
      <c r="U660" s="4">
        <v>0.99099999999999999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0.72773862532956402</v>
      </c>
      <c r="AC660" s="2">
        <v>8.7011376989629796E-2</v>
      </c>
      <c r="AD660" s="2">
        <v>5.3400776727115302E-2</v>
      </c>
      <c r="AE660" s="2">
        <v>2.2245608947319698E-2</v>
      </c>
      <c r="AF660" s="2">
        <v>2.7371196796132001E-2</v>
      </c>
      <c r="AG660" s="2">
        <v>9.0407446521490707E-3</v>
      </c>
    </row>
    <row r="661" spans="1:33" x14ac:dyDescent="0.35">
      <c r="A661" s="7">
        <v>436</v>
      </c>
      <c r="B661" s="7">
        <v>41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2.2273389469999998</v>
      </c>
      <c r="I661" s="4">
        <v>43.634153812800001</v>
      </c>
      <c r="J661" s="2">
        <f t="shared" si="21"/>
        <v>5.1045769251210134E-2</v>
      </c>
      <c r="K661" s="3">
        <v>22</v>
      </c>
      <c r="L661" s="3">
        <v>17</v>
      </c>
      <c r="M661" s="3">
        <v>0</v>
      </c>
      <c r="N661" s="3">
        <v>10</v>
      </c>
      <c r="O661" s="24">
        <v>585.33034910000003</v>
      </c>
      <c r="P661" s="4">
        <v>0.54600000000000004</v>
      </c>
      <c r="Q661" s="4">
        <v>1</v>
      </c>
      <c r="R661" s="4">
        <v>0.97399999999999998</v>
      </c>
      <c r="S661" s="4">
        <v>0.97899999999999998</v>
      </c>
      <c r="T661" s="4">
        <v>0.98799999999999999</v>
      </c>
      <c r="U661" s="4">
        <v>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0.605136303237232</v>
      </c>
      <c r="AC661" s="2">
        <v>1.0000050000287801E-5</v>
      </c>
      <c r="AD661" s="2">
        <v>2.6343975339602001E-2</v>
      </c>
      <c r="AE661" s="2">
        <v>2.1223636451626698E-2</v>
      </c>
      <c r="AF661" s="2">
        <v>1.20725812342692E-2</v>
      </c>
      <c r="AG661" s="2">
        <v>1.0000050000287801E-5</v>
      </c>
    </row>
    <row r="662" spans="1:33" x14ac:dyDescent="0.35">
      <c r="A662" s="7">
        <v>954</v>
      </c>
      <c r="B662" s="7">
        <v>7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2.728474394</v>
      </c>
      <c r="I662" s="4">
        <v>53.315698646999998</v>
      </c>
      <c r="J662" s="2">
        <f t="shared" si="21"/>
        <v>5.1175816189994304E-2</v>
      </c>
      <c r="K662" s="3">
        <v>33</v>
      </c>
      <c r="L662" s="3">
        <v>12</v>
      </c>
      <c r="M662" s="3">
        <v>0</v>
      </c>
      <c r="N662" s="3">
        <v>4</v>
      </c>
      <c r="O662" s="24">
        <v>1001</v>
      </c>
      <c r="P662" s="4">
        <v>0.32700000000000001</v>
      </c>
      <c r="Q662" s="4">
        <v>1</v>
      </c>
      <c r="R662" s="4">
        <v>0.34499999999999997</v>
      </c>
      <c r="S662" s="4">
        <v>0.92400000000000004</v>
      </c>
      <c r="T662" s="4">
        <v>0.78100000000000003</v>
      </c>
      <c r="U662" s="4">
        <v>0.97899999999999998</v>
      </c>
      <c r="V662" s="5">
        <v>0</v>
      </c>
      <c r="W662" s="5">
        <v>100</v>
      </c>
      <c r="X662" s="5">
        <v>0</v>
      </c>
      <c r="Y662" s="5">
        <v>100</v>
      </c>
      <c r="Z662" s="5">
        <v>100</v>
      </c>
      <c r="AA662" s="5">
        <v>100</v>
      </c>
      <c r="AB662" s="2">
        <v>1.11779510808488</v>
      </c>
      <c r="AC662" s="2">
        <v>1.0000050000287801E-5</v>
      </c>
      <c r="AD662" s="2">
        <v>1.06421086195078</v>
      </c>
      <c r="AE662" s="2">
        <v>7.9043207340452906E-2</v>
      </c>
      <c r="AF662" s="2">
        <v>0.24718012914245099</v>
      </c>
      <c r="AG662" s="2">
        <v>2.1223636451626698E-2</v>
      </c>
    </row>
    <row r="663" spans="1:33" x14ac:dyDescent="0.35">
      <c r="A663" s="7">
        <v>924</v>
      </c>
      <c r="B663" s="7">
        <v>15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3.2008220340000002</v>
      </c>
      <c r="I663" s="4">
        <v>62.338234670200002</v>
      </c>
      <c r="J663" s="2">
        <f t="shared" si="21"/>
        <v>5.1346048712061339E-2</v>
      </c>
      <c r="K663" s="3">
        <v>23</v>
      </c>
      <c r="L663" s="3">
        <v>19</v>
      </c>
      <c r="M663" s="3">
        <v>3</v>
      </c>
      <c r="N663" s="3">
        <v>4</v>
      </c>
      <c r="O663" s="24">
        <v>1001</v>
      </c>
      <c r="P663" s="4">
        <v>0.501</v>
      </c>
      <c r="Q663" s="4">
        <v>0.57142857142857095</v>
      </c>
      <c r="R663" s="4">
        <v>0.45500000000000002</v>
      </c>
      <c r="S663" s="4">
        <v>0.56799999999999995</v>
      </c>
      <c r="T663" s="4">
        <v>0.55200000000000005</v>
      </c>
      <c r="U663" s="4">
        <v>0.79200000000000004</v>
      </c>
      <c r="V663" s="5">
        <v>100</v>
      </c>
      <c r="W663" s="5">
        <v>100</v>
      </c>
      <c r="X663" s="5">
        <v>0</v>
      </c>
      <c r="Y663" s="5">
        <v>100</v>
      </c>
      <c r="Z663" s="5">
        <v>100</v>
      </c>
      <c r="AA663" s="5">
        <v>100</v>
      </c>
      <c r="AB663" s="2">
        <v>0.69114917789727204</v>
      </c>
      <c r="AC663" s="2">
        <v>0.55961578793542299</v>
      </c>
      <c r="AD663" s="2">
        <v>0.78745786003118701</v>
      </c>
      <c r="AE663" s="2">
        <v>0.56563386026098605</v>
      </c>
      <c r="AF663" s="2">
        <v>0.59420723270504205</v>
      </c>
      <c r="AG663" s="2">
        <v>0.233193887167711</v>
      </c>
    </row>
    <row r="664" spans="1:33" x14ac:dyDescent="0.35">
      <c r="A664" s="7">
        <v>362</v>
      </c>
      <c r="B664" s="7">
        <v>20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2.4913622549999999</v>
      </c>
      <c r="I664" s="4">
        <v>48.215497564000003</v>
      </c>
      <c r="J664" s="2">
        <f t="shared" si="21"/>
        <v>5.1671399879116252E-2</v>
      </c>
      <c r="K664" s="3">
        <v>27</v>
      </c>
      <c r="L664" s="3">
        <v>11</v>
      </c>
      <c r="M664" s="3">
        <v>1</v>
      </c>
      <c r="N664" s="3">
        <v>10</v>
      </c>
      <c r="O664" s="24">
        <v>761.63021739999999</v>
      </c>
      <c r="P664" s="4">
        <v>0.44700000000000001</v>
      </c>
      <c r="Q664" s="4">
        <v>0.90909090909090895</v>
      </c>
      <c r="R664" s="4">
        <v>0.95299999999999996</v>
      </c>
      <c r="S664" s="4">
        <v>0.95399999999999996</v>
      </c>
      <c r="T664" s="4">
        <v>0.95899999999999996</v>
      </c>
      <c r="U664" s="4">
        <v>0.91700000000000004</v>
      </c>
      <c r="V664" s="5">
        <v>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0.80519668436856795</v>
      </c>
      <c r="AC664" s="2">
        <v>9.5310179804324893E-2</v>
      </c>
      <c r="AD664" s="2">
        <v>4.8140375327934998E-2</v>
      </c>
      <c r="AE664" s="2">
        <v>4.7091607533850603E-2</v>
      </c>
      <c r="AF664" s="2">
        <v>4.1864204098698898E-2</v>
      </c>
      <c r="AG664" s="2">
        <v>8.6647806725672197E-2</v>
      </c>
    </row>
    <row r="665" spans="1:33" x14ac:dyDescent="0.35">
      <c r="A665" s="7">
        <v>670</v>
      </c>
      <c r="B665" s="7">
        <v>14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2.2417768040000001</v>
      </c>
      <c r="I665" s="4">
        <v>43.171464837889999</v>
      </c>
      <c r="J665" s="2">
        <f t="shared" si="21"/>
        <v>5.1927281421140836E-2</v>
      </c>
      <c r="K665" s="3">
        <v>12</v>
      </c>
      <c r="L665" s="3">
        <v>13</v>
      </c>
      <c r="M665" s="3">
        <v>2</v>
      </c>
      <c r="N665" s="3">
        <v>22</v>
      </c>
      <c r="O665" s="24">
        <v>985.58503069999995</v>
      </c>
      <c r="P665" s="4">
        <v>0.69299999999999995</v>
      </c>
      <c r="Q665" s="4">
        <v>0.91666666666666696</v>
      </c>
      <c r="R665" s="4">
        <v>0.93</v>
      </c>
      <c r="S665" s="4">
        <v>0.96599999999999997</v>
      </c>
      <c r="T665" s="4">
        <v>0.96399999999999997</v>
      </c>
      <c r="U665" s="4">
        <v>0.98599999999999999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0.36672527979223402</v>
      </c>
      <c r="AC665" s="2">
        <v>8.7011376989629796E-2</v>
      </c>
      <c r="AD665" s="2">
        <v>7.2570692834835401E-2</v>
      </c>
      <c r="AE665" s="2">
        <v>3.4591444769619097E-2</v>
      </c>
      <c r="AF665" s="2">
        <v>3.6663984371591497E-2</v>
      </c>
      <c r="AG665" s="2">
        <v>1.4098924379501601E-2</v>
      </c>
    </row>
    <row r="666" spans="1:33" x14ac:dyDescent="0.35">
      <c r="A666" s="7">
        <v>852</v>
      </c>
      <c r="B666" s="7">
        <v>9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2.8288364580000001</v>
      </c>
      <c r="I666" s="4">
        <v>53.300879812300003</v>
      </c>
      <c r="J666" s="2">
        <f t="shared" si="21"/>
        <v>5.3072978681811593E-2</v>
      </c>
      <c r="K666" s="3">
        <v>25</v>
      </c>
      <c r="L666" s="3">
        <v>14</v>
      </c>
      <c r="M666" s="3">
        <v>0</v>
      </c>
      <c r="N666" s="3">
        <v>10</v>
      </c>
      <c r="O666" s="24">
        <v>1001</v>
      </c>
      <c r="P666" s="4">
        <v>0.47899999999999998</v>
      </c>
      <c r="Q666" s="4">
        <v>1</v>
      </c>
      <c r="R666" s="4">
        <v>0.84699999999999998</v>
      </c>
      <c r="S666" s="4">
        <v>0.99</v>
      </c>
      <c r="T666" s="4">
        <v>0.83699999999999997</v>
      </c>
      <c r="U666" s="4">
        <v>1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0.736054681571222</v>
      </c>
      <c r="AC666" s="2">
        <v>1.0000050000287801E-5</v>
      </c>
      <c r="AD666" s="2">
        <v>0.16605458433008299</v>
      </c>
      <c r="AE666" s="2">
        <v>1.0050335853501499E-2</v>
      </c>
      <c r="AF666" s="2">
        <v>0.177931208492662</v>
      </c>
      <c r="AG666" s="2">
        <v>1.0000050000287801E-5</v>
      </c>
    </row>
    <row r="667" spans="1:33" x14ac:dyDescent="0.35">
      <c r="A667" s="7">
        <v>584</v>
      </c>
      <c r="B667" s="7">
        <v>43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2.9495830920000001</v>
      </c>
      <c r="I667" s="4">
        <v>55.553188869800003</v>
      </c>
      <c r="J667" s="2">
        <f t="shared" si="21"/>
        <v>5.3094757510913325E-2</v>
      </c>
      <c r="K667" s="3">
        <v>21</v>
      </c>
      <c r="L667" s="3">
        <v>17</v>
      </c>
      <c r="M667" s="3">
        <v>1</v>
      </c>
      <c r="N667" s="3">
        <v>10</v>
      </c>
      <c r="O667" s="24">
        <v>701.97022609999999</v>
      </c>
      <c r="P667" s="4">
        <v>0.52400000000000002</v>
      </c>
      <c r="Q667" s="4">
        <v>0.90909090909090895</v>
      </c>
      <c r="R667" s="4">
        <v>0.92600000000000005</v>
      </c>
      <c r="S667" s="4">
        <v>0.98799999999999999</v>
      </c>
      <c r="T667" s="4">
        <v>0.93500000000000005</v>
      </c>
      <c r="U667" s="4">
        <v>0.998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0.64626359466109495</v>
      </c>
      <c r="AC667" s="2">
        <v>9.5310179804324893E-2</v>
      </c>
      <c r="AD667" s="2">
        <v>7.6881044335957605E-2</v>
      </c>
      <c r="AE667" s="2">
        <v>1.20725812342692E-2</v>
      </c>
      <c r="AF667" s="2">
        <v>6.7208749693450004E-2</v>
      </c>
      <c r="AG667" s="2">
        <v>2.0020026706730801E-3</v>
      </c>
    </row>
    <row r="668" spans="1:33" x14ac:dyDescent="0.35">
      <c r="A668" s="7">
        <v>236</v>
      </c>
      <c r="B668" s="7">
        <v>48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2.4040726870000002</v>
      </c>
      <c r="I668" s="4">
        <v>44.846193794999998</v>
      </c>
      <c r="J668" s="2">
        <f t="shared" si="21"/>
        <v>5.3607061905620083E-2</v>
      </c>
      <c r="K668" s="3">
        <v>14</v>
      </c>
      <c r="L668" s="3">
        <v>26</v>
      </c>
      <c r="M668" s="3">
        <v>0</v>
      </c>
      <c r="N668" s="3">
        <v>9</v>
      </c>
      <c r="O668" s="24">
        <v>1001</v>
      </c>
      <c r="P668" s="4">
        <v>0.71199999999999997</v>
      </c>
      <c r="Q668" s="4">
        <v>1</v>
      </c>
      <c r="R668" s="4">
        <v>0.873</v>
      </c>
      <c r="S668" s="4">
        <v>0.98899999999999999</v>
      </c>
      <c r="T668" s="4">
        <v>0.9</v>
      </c>
      <c r="U668" s="4">
        <v>0.999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0.33967736757016098</v>
      </c>
      <c r="AC668" s="2">
        <v>1.0000050000287801E-5</v>
      </c>
      <c r="AD668" s="2">
        <v>0.13581972314253499</v>
      </c>
      <c r="AE668" s="2">
        <v>1.1060947359424899E-2</v>
      </c>
      <c r="AF668" s="2">
        <v>0.105360515657826</v>
      </c>
      <c r="AG668" s="2">
        <v>1.00050033358353E-3</v>
      </c>
    </row>
    <row r="669" spans="1:33" x14ac:dyDescent="0.35">
      <c r="A669" s="7">
        <v>270</v>
      </c>
      <c r="B669" s="7">
        <v>26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4.2702570560000002</v>
      </c>
      <c r="I669" s="4">
        <v>79.647086435999995</v>
      </c>
      <c r="J669" s="2">
        <f t="shared" si="21"/>
        <v>5.3614730269277877E-2</v>
      </c>
      <c r="K669" s="3">
        <v>16</v>
      </c>
      <c r="L669" s="3">
        <v>16</v>
      </c>
      <c r="M669" s="3">
        <v>2</v>
      </c>
      <c r="N669" s="3">
        <v>15</v>
      </c>
      <c r="O669" s="24">
        <v>1001</v>
      </c>
      <c r="P669" s="4">
        <v>0.64600000000000002</v>
      </c>
      <c r="Q669" s="4">
        <v>0.88235294117647101</v>
      </c>
      <c r="R669" s="4">
        <v>0.65400000000000003</v>
      </c>
      <c r="S669" s="4">
        <v>0.89700000000000002</v>
      </c>
      <c r="T669" s="4">
        <v>0.64200000000000002</v>
      </c>
      <c r="U669" s="4">
        <v>0.92500000000000004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0.43695577519953499</v>
      </c>
      <c r="AC669" s="2">
        <v>0.12516314295400599</v>
      </c>
      <c r="AD669" s="2">
        <v>0.42464792752493802</v>
      </c>
      <c r="AE669" s="2">
        <v>0.10869941692334099</v>
      </c>
      <c r="AF669" s="2">
        <v>0.44316697529217602</v>
      </c>
      <c r="AG669" s="2">
        <v>7.7961541469711806E-2</v>
      </c>
    </row>
    <row r="670" spans="1:33" x14ac:dyDescent="0.35">
      <c r="A670" s="7">
        <v>160</v>
      </c>
      <c r="B670" s="7">
        <v>46</v>
      </c>
      <c r="C670" s="7">
        <v>1</v>
      </c>
      <c r="D670" s="7">
        <v>1</v>
      </c>
      <c r="E670" s="22" t="str">
        <f t="shared" si="20"/>
        <v>11</v>
      </c>
      <c r="F670" s="4">
        <v>0.99961199999999995</v>
      </c>
      <c r="G670" s="25">
        <v>1</v>
      </c>
      <c r="H670" s="4">
        <v>2.422593343</v>
      </c>
      <c r="I670" s="4">
        <v>43.883523040999997</v>
      </c>
      <c r="J670" s="2">
        <f t="shared" si="21"/>
        <v>5.5205078697455348E-2</v>
      </c>
      <c r="K670" s="3">
        <v>21</v>
      </c>
      <c r="L670" s="3">
        <v>9</v>
      </c>
      <c r="M670" s="3">
        <v>3</v>
      </c>
      <c r="N670" s="3">
        <v>16</v>
      </c>
      <c r="O670" s="24">
        <v>520.22225839999999</v>
      </c>
      <c r="P670" s="4">
        <v>0.502</v>
      </c>
      <c r="Q670" s="4">
        <v>0.84210526315789502</v>
      </c>
      <c r="R670" s="4">
        <v>0.96499999999999997</v>
      </c>
      <c r="S670" s="4">
        <v>0.98099999999999998</v>
      </c>
      <c r="T670" s="4">
        <v>0.92300000000000004</v>
      </c>
      <c r="U670" s="4">
        <v>0.995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0.68915515929040805</v>
      </c>
      <c r="AC670" s="2">
        <v>0.17185025692665901</v>
      </c>
      <c r="AD670" s="2">
        <v>3.5627177643151202E-2</v>
      </c>
      <c r="AE670" s="2">
        <v>1.9182819416774001E-2</v>
      </c>
      <c r="AF670" s="2">
        <v>8.0126044479284897E-2</v>
      </c>
      <c r="AG670" s="2">
        <v>5.0125418235442898E-3</v>
      </c>
    </row>
    <row r="671" spans="1:33" x14ac:dyDescent="0.35">
      <c r="A671" s="7">
        <v>26</v>
      </c>
      <c r="B671" s="7">
        <v>8</v>
      </c>
      <c r="C671" s="7">
        <v>1</v>
      </c>
      <c r="D671" s="7">
        <v>1</v>
      </c>
      <c r="E671" s="22" t="str">
        <f t="shared" si="20"/>
        <v>11</v>
      </c>
      <c r="F671" s="4">
        <v>0.86253000000000002</v>
      </c>
      <c r="G671" s="25">
        <v>1</v>
      </c>
      <c r="H671" s="4">
        <v>3.3573300050000001</v>
      </c>
      <c r="I671" s="4">
        <v>60.648944645</v>
      </c>
      <c r="J671" s="2">
        <f t="shared" si="21"/>
        <v>5.5356775367677961E-2</v>
      </c>
      <c r="K671" s="3">
        <v>17</v>
      </c>
      <c r="L671" s="3">
        <v>15</v>
      </c>
      <c r="M671" s="3">
        <v>0</v>
      </c>
      <c r="N671" s="3">
        <v>17</v>
      </c>
      <c r="O671" s="24">
        <v>812.07256480000001</v>
      </c>
      <c r="P671" s="4">
        <v>0.626</v>
      </c>
      <c r="Q671" s="4">
        <v>1</v>
      </c>
      <c r="R671" s="4">
        <v>0.88600000000000001</v>
      </c>
      <c r="S671" s="4">
        <v>0.99</v>
      </c>
      <c r="T671" s="4">
        <v>0.93100000000000005</v>
      </c>
      <c r="U671" s="4">
        <v>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0.46840490788203898</v>
      </c>
      <c r="AC671" s="2">
        <v>1.0000050000287801E-5</v>
      </c>
      <c r="AD671" s="2">
        <v>0.121038328377056</v>
      </c>
      <c r="AE671" s="2">
        <v>1.0050335853501499E-2</v>
      </c>
      <c r="AF671" s="2">
        <v>7.1496001705069895E-2</v>
      </c>
      <c r="AG671" s="2">
        <v>1.0000050000287801E-5</v>
      </c>
    </row>
    <row r="672" spans="1:33" x14ac:dyDescent="0.35">
      <c r="A672" s="7">
        <v>756</v>
      </c>
      <c r="B672" s="7">
        <v>15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2.7985773360000001</v>
      </c>
      <c r="I672" s="4">
        <v>48.2849442435</v>
      </c>
      <c r="J672" s="2">
        <f t="shared" si="21"/>
        <v>5.7959626542941234E-2</v>
      </c>
      <c r="K672" s="3">
        <v>26</v>
      </c>
      <c r="L672" s="3">
        <v>19</v>
      </c>
      <c r="M672" s="3">
        <v>0</v>
      </c>
      <c r="N672" s="3">
        <v>4</v>
      </c>
      <c r="O672" s="24">
        <v>1001</v>
      </c>
      <c r="P672" s="4">
        <v>0.48599999999999999</v>
      </c>
      <c r="Q672" s="4">
        <v>1</v>
      </c>
      <c r="R672" s="4">
        <v>0.65900000000000003</v>
      </c>
      <c r="S672" s="4">
        <v>0.94299999999999995</v>
      </c>
      <c r="T672" s="4">
        <v>0.754</v>
      </c>
      <c r="U672" s="4">
        <v>0.99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0.72154665508164295</v>
      </c>
      <c r="AC672" s="2">
        <v>1.0000050000287801E-5</v>
      </c>
      <c r="AD672" s="2">
        <v>0.41703174447962998</v>
      </c>
      <c r="AE672" s="2">
        <v>5.8688996348679599E-2</v>
      </c>
      <c r="AF672" s="2">
        <v>0.28236291097418098</v>
      </c>
      <c r="AG672" s="2">
        <v>1.0050335853501499E-2</v>
      </c>
    </row>
    <row r="673" spans="1:33" x14ac:dyDescent="0.35">
      <c r="A673" s="7">
        <v>908</v>
      </c>
      <c r="B673" s="7">
        <v>49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3.0375004900000002</v>
      </c>
      <c r="I673" s="4">
        <v>52.077626281000001</v>
      </c>
      <c r="J673" s="2">
        <f t="shared" si="21"/>
        <v>5.8326400546950465E-2</v>
      </c>
      <c r="K673" s="3">
        <v>29</v>
      </c>
      <c r="L673" s="3">
        <v>13</v>
      </c>
      <c r="M673" s="3">
        <v>0</v>
      </c>
      <c r="N673" s="3">
        <v>7</v>
      </c>
      <c r="O673" s="24">
        <v>598.10744980000004</v>
      </c>
      <c r="P673" s="4">
        <v>0.41199999999999998</v>
      </c>
      <c r="Q673" s="4">
        <v>1</v>
      </c>
      <c r="R673" s="4">
        <v>0.84299999999999997</v>
      </c>
      <c r="S673" s="4">
        <v>0.98399999999999999</v>
      </c>
      <c r="T673" s="4">
        <v>0.876</v>
      </c>
      <c r="U673" s="4">
        <v>0.997</v>
      </c>
      <c r="V673" s="5">
        <v>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0.88673192963261105</v>
      </c>
      <c r="AC673" s="2">
        <v>1.0000050000287801E-5</v>
      </c>
      <c r="AD673" s="2">
        <v>0.17078832098028199</v>
      </c>
      <c r="AE673" s="2">
        <v>1.6129381929883599E-2</v>
      </c>
      <c r="AF673" s="2">
        <v>0.13238918804574601</v>
      </c>
      <c r="AG673" s="2">
        <v>3.00450902029872E-3</v>
      </c>
    </row>
    <row r="674" spans="1:33" x14ac:dyDescent="0.35">
      <c r="A674" s="7">
        <v>564</v>
      </c>
      <c r="B674" s="7">
        <v>44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2.6433026000000002</v>
      </c>
      <c r="I674" s="4">
        <v>44.904651426100003</v>
      </c>
      <c r="J674" s="2">
        <f t="shared" si="21"/>
        <v>5.8864783848731297E-2</v>
      </c>
      <c r="K674" s="3">
        <v>14</v>
      </c>
      <c r="L674" s="3">
        <v>12</v>
      </c>
      <c r="M674" s="3">
        <v>0</v>
      </c>
      <c r="N674" s="3">
        <v>23</v>
      </c>
      <c r="O674" s="24">
        <v>514.84389369999997</v>
      </c>
      <c r="P674" s="4">
        <v>0.70599999999999996</v>
      </c>
      <c r="Q674" s="4">
        <v>1</v>
      </c>
      <c r="R674" s="4">
        <v>0.99399999999999999</v>
      </c>
      <c r="S674" s="4">
        <v>0.99399999999999999</v>
      </c>
      <c r="T674" s="4">
        <v>1</v>
      </c>
      <c r="U674" s="4">
        <v>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0.34814004148889499</v>
      </c>
      <c r="AC674" s="2">
        <v>1.0000050000287801E-5</v>
      </c>
      <c r="AD674" s="2">
        <v>6.0180723255630203E-3</v>
      </c>
      <c r="AE674" s="2">
        <v>6.0180723255630203E-3</v>
      </c>
      <c r="AF674" s="2">
        <v>1.0000050000287801E-5</v>
      </c>
      <c r="AG674" s="2">
        <v>1.0000050000287801E-5</v>
      </c>
    </row>
    <row r="675" spans="1:33" x14ac:dyDescent="0.35">
      <c r="A675" s="7">
        <v>980</v>
      </c>
      <c r="B675" s="7">
        <v>43</v>
      </c>
      <c r="C675" s="7">
        <v>1</v>
      </c>
      <c r="D675" s="7">
        <v>1</v>
      </c>
      <c r="E675" s="22" t="str">
        <f t="shared" si="20"/>
        <v>11</v>
      </c>
      <c r="F675" s="4">
        <v>0.63849699999999998</v>
      </c>
      <c r="G675" s="25">
        <v>1</v>
      </c>
      <c r="H675" s="4">
        <v>4.7780210079999996</v>
      </c>
      <c r="I675" s="4">
        <v>79.498961780000002</v>
      </c>
      <c r="J675" s="2">
        <f t="shared" si="21"/>
        <v>6.0101678072505757E-2</v>
      </c>
      <c r="K675" s="3">
        <v>15</v>
      </c>
      <c r="L675" s="3">
        <v>25</v>
      </c>
      <c r="M675" s="3">
        <v>0</v>
      </c>
      <c r="N675" s="3">
        <v>9</v>
      </c>
      <c r="O675" s="24">
        <v>485.29606940000002</v>
      </c>
      <c r="P675" s="4">
        <v>0.69199999999999995</v>
      </c>
      <c r="Q675" s="4">
        <v>1</v>
      </c>
      <c r="R675" s="4">
        <v>0.86</v>
      </c>
      <c r="S675" s="4">
        <v>0.98199999999999998</v>
      </c>
      <c r="T675" s="4">
        <v>0.88700000000000001</v>
      </c>
      <c r="U675" s="4">
        <v>1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0.368169323364468</v>
      </c>
      <c r="AC675" s="2">
        <v>1.0000050000287801E-5</v>
      </c>
      <c r="AD675" s="2">
        <v>0.15082288973458399</v>
      </c>
      <c r="AE675" s="2">
        <v>1.8163970627671201E-2</v>
      </c>
      <c r="AF675" s="2">
        <v>0.11991029667255799</v>
      </c>
      <c r="AG675" s="2">
        <v>1.0000050000287801E-5</v>
      </c>
    </row>
    <row r="676" spans="1:33" x14ac:dyDescent="0.35">
      <c r="A676" s="7">
        <v>602</v>
      </c>
      <c r="B676" s="7">
        <v>18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2.4132321299999999</v>
      </c>
      <c r="I676" s="4">
        <v>39.986471086000002</v>
      </c>
      <c r="J676" s="2">
        <f t="shared" si="21"/>
        <v>6.0351215410076958E-2</v>
      </c>
      <c r="K676" s="3">
        <v>27</v>
      </c>
      <c r="L676" s="3">
        <v>14</v>
      </c>
      <c r="M676" s="3">
        <v>5</v>
      </c>
      <c r="N676" s="3">
        <v>3</v>
      </c>
      <c r="O676" s="24">
        <v>1001</v>
      </c>
      <c r="P676" s="4">
        <v>0.36699999999999999</v>
      </c>
      <c r="Q676" s="4">
        <v>0.375</v>
      </c>
      <c r="R676" s="4">
        <v>0.373</v>
      </c>
      <c r="S676" s="4">
        <v>0.39900000000000002</v>
      </c>
      <c r="T676" s="4">
        <v>0.77500000000000002</v>
      </c>
      <c r="U676" s="4">
        <v>0.73899999999999999</v>
      </c>
      <c r="V676" s="5">
        <v>0</v>
      </c>
      <c r="W676" s="5">
        <v>0</v>
      </c>
      <c r="X676" s="5">
        <v>0</v>
      </c>
      <c r="Y676" s="5">
        <v>0</v>
      </c>
      <c r="Z676" s="5">
        <v>100</v>
      </c>
      <c r="AA676" s="5">
        <v>100</v>
      </c>
      <c r="AB676" s="2">
        <v>1.0023934309275699</v>
      </c>
      <c r="AC676" s="2">
        <v>0.98082925301172597</v>
      </c>
      <c r="AD676" s="2">
        <v>0.986176859338322</v>
      </c>
      <c r="AE676" s="2">
        <v>0.91879386209227398</v>
      </c>
      <c r="AF676" s="2">
        <v>0.25489224962878998</v>
      </c>
      <c r="AG676" s="2">
        <v>0.30245735803393498</v>
      </c>
    </row>
    <row r="677" spans="1:33" x14ac:dyDescent="0.35">
      <c r="A677" s="7">
        <v>356</v>
      </c>
      <c r="B677" s="7">
        <v>30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3.5754065929999999</v>
      </c>
      <c r="I677" s="4">
        <v>58.978300355999998</v>
      </c>
      <c r="J677" s="2">
        <f t="shared" si="21"/>
        <v>6.0622408096171351E-2</v>
      </c>
      <c r="K677" s="3">
        <v>16</v>
      </c>
      <c r="L677" s="3">
        <v>22</v>
      </c>
      <c r="M677" s="3">
        <v>0</v>
      </c>
      <c r="N677" s="3">
        <v>11</v>
      </c>
      <c r="O677" s="24">
        <v>939.31289219999996</v>
      </c>
      <c r="P677" s="4">
        <v>0.66</v>
      </c>
      <c r="Q677" s="4">
        <v>1</v>
      </c>
      <c r="R677" s="4">
        <v>0.9</v>
      </c>
      <c r="S677" s="4">
        <v>0.98</v>
      </c>
      <c r="T677" s="4">
        <v>0.93300000000000005</v>
      </c>
      <c r="U677" s="4">
        <v>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0.41551544396166601</v>
      </c>
      <c r="AC677" s="2">
        <v>1.0000050000287801E-5</v>
      </c>
      <c r="AD677" s="2">
        <v>0.105360515657826</v>
      </c>
      <c r="AE677" s="2">
        <v>2.0202707317519501E-2</v>
      </c>
      <c r="AF677" s="2">
        <v>6.93500781347932E-2</v>
      </c>
      <c r="AG677" s="2">
        <v>1.0000050000287801E-5</v>
      </c>
    </row>
    <row r="678" spans="1:33" x14ac:dyDescent="0.35">
      <c r="A678" s="7">
        <v>106</v>
      </c>
      <c r="B678" s="7">
        <v>7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2.7469360379999999</v>
      </c>
      <c r="I678" s="4">
        <v>44.313002210999997</v>
      </c>
      <c r="J678" s="2">
        <f t="shared" si="21"/>
        <v>6.1989391396237124E-2</v>
      </c>
      <c r="K678" s="3">
        <v>35</v>
      </c>
      <c r="L678" s="3">
        <v>9</v>
      </c>
      <c r="M678" s="3">
        <v>0</v>
      </c>
      <c r="N678" s="3">
        <v>5</v>
      </c>
      <c r="O678" s="24">
        <v>1001</v>
      </c>
      <c r="P678" s="4">
        <v>0.318</v>
      </c>
      <c r="Q678" s="4">
        <v>1</v>
      </c>
      <c r="R678" s="4">
        <v>0.28699999999999998</v>
      </c>
      <c r="S678" s="4">
        <v>0.98</v>
      </c>
      <c r="T678" s="4">
        <v>0.98599999999999999</v>
      </c>
      <c r="U678" s="4">
        <v>0.996</v>
      </c>
      <c r="V678" s="5">
        <v>0</v>
      </c>
      <c r="W678" s="5">
        <v>100</v>
      </c>
      <c r="X678" s="5">
        <v>0</v>
      </c>
      <c r="Y678" s="5">
        <v>100</v>
      </c>
      <c r="Z678" s="5">
        <v>100</v>
      </c>
      <c r="AA678" s="5">
        <v>100</v>
      </c>
      <c r="AB678" s="2">
        <v>1.1457038962019599</v>
      </c>
      <c r="AC678" s="2">
        <v>1.0000050000287801E-5</v>
      </c>
      <c r="AD678" s="2">
        <v>1.2482730632225201</v>
      </c>
      <c r="AE678" s="2">
        <v>2.0202707317519501E-2</v>
      </c>
      <c r="AF678" s="2">
        <v>1.4098924379501601E-2</v>
      </c>
      <c r="AG678" s="2">
        <v>4.0080213975388201E-3</v>
      </c>
    </row>
    <row r="679" spans="1:33" x14ac:dyDescent="0.35">
      <c r="A679" s="7">
        <v>940</v>
      </c>
      <c r="B679" s="7">
        <v>39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2.6205158650000002</v>
      </c>
      <c r="I679" s="4">
        <v>42.2587297687</v>
      </c>
      <c r="J679" s="2">
        <f t="shared" si="21"/>
        <v>6.2011231273235094E-2</v>
      </c>
      <c r="K679" s="3">
        <v>26</v>
      </c>
      <c r="L679" s="3">
        <v>11</v>
      </c>
      <c r="M679" s="3">
        <v>1</v>
      </c>
      <c r="N679" s="3">
        <v>11</v>
      </c>
      <c r="O679" s="24">
        <v>702.0663601</v>
      </c>
      <c r="P679" s="4">
        <v>0.46300000000000002</v>
      </c>
      <c r="Q679" s="4">
        <v>0.91666666666666696</v>
      </c>
      <c r="R679" s="4">
        <v>0.94399999999999995</v>
      </c>
      <c r="S679" s="4">
        <v>0.96799999999999997</v>
      </c>
      <c r="T679" s="4">
        <v>0.95099999999999996</v>
      </c>
      <c r="U679" s="4">
        <v>0.94499999999999995</v>
      </c>
      <c r="V679" s="5">
        <v>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0.77002822489590295</v>
      </c>
      <c r="AC679" s="2">
        <v>8.7011376989629796E-2</v>
      </c>
      <c r="AD679" s="2">
        <v>5.7629112836636402E-2</v>
      </c>
      <c r="AE679" s="2">
        <v>3.2523191705560103E-2</v>
      </c>
      <c r="AF679" s="2">
        <v>5.0241216436746797E-2</v>
      </c>
      <c r="AG679" s="2">
        <v>5.6570351488394399E-2</v>
      </c>
    </row>
    <row r="680" spans="1:33" x14ac:dyDescent="0.35">
      <c r="A680" s="7">
        <v>336</v>
      </c>
      <c r="B680" s="7">
        <v>36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4.5620983529999997</v>
      </c>
      <c r="I680" s="4">
        <v>72.723815114999994</v>
      </c>
      <c r="J680" s="2">
        <f t="shared" si="21"/>
        <v>6.2731834761224223E-2</v>
      </c>
      <c r="K680" s="3">
        <v>23</v>
      </c>
      <c r="L680" s="3">
        <v>15</v>
      </c>
      <c r="M680" s="3">
        <v>0</v>
      </c>
      <c r="N680" s="3">
        <v>11</v>
      </c>
      <c r="O680" s="24">
        <v>1001</v>
      </c>
      <c r="P680" s="4">
        <v>0.50700000000000001</v>
      </c>
      <c r="Q680" s="4">
        <v>1</v>
      </c>
      <c r="R680" s="4">
        <v>0.85499999999999998</v>
      </c>
      <c r="S680" s="4">
        <v>0.98899999999999999</v>
      </c>
      <c r="T680" s="4">
        <v>0.88</v>
      </c>
      <c r="U680" s="4">
        <v>0.998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0.679244275390954</v>
      </c>
      <c r="AC680" s="2">
        <v>1.0000050000287801E-5</v>
      </c>
      <c r="AD680" s="2">
        <v>0.15665381004537701</v>
      </c>
      <c r="AE680" s="2">
        <v>1.1060947359424899E-2</v>
      </c>
      <c r="AF680" s="2">
        <v>0.127833371509885</v>
      </c>
      <c r="AG680" s="2">
        <v>2.0020026706730801E-3</v>
      </c>
    </row>
    <row r="681" spans="1:33" x14ac:dyDescent="0.35">
      <c r="A681" s="7">
        <v>174</v>
      </c>
      <c r="B681" s="7">
        <v>38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2.9209807130000001</v>
      </c>
      <c r="I681" s="4">
        <v>46.304172690999998</v>
      </c>
      <c r="J681" s="2">
        <f t="shared" si="21"/>
        <v>6.3082451175458368E-2</v>
      </c>
      <c r="K681" s="3">
        <v>27</v>
      </c>
      <c r="L681" s="3">
        <v>15</v>
      </c>
      <c r="M681" s="3">
        <v>1</v>
      </c>
      <c r="N681" s="3">
        <v>6</v>
      </c>
      <c r="O681" s="24">
        <v>653.98026170000003</v>
      </c>
      <c r="P681" s="4">
        <v>0.43</v>
      </c>
      <c r="Q681" s="4">
        <v>0.85714285714285698</v>
      </c>
      <c r="R681" s="4">
        <v>0.76300000000000001</v>
      </c>
      <c r="S681" s="4">
        <v>0.86899999999999999</v>
      </c>
      <c r="T681" s="4">
        <v>0.78400000000000003</v>
      </c>
      <c r="U681" s="4">
        <v>0.90800000000000003</v>
      </c>
      <c r="V681" s="5">
        <v>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0.84397007029452897</v>
      </c>
      <c r="AC681" s="2">
        <v>0.154150679827258</v>
      </c>
      <c r="AD681" s="2">
        <v>0.27049724769768002</v>
      </c>
      <c r="AE681" s="2">
        <v>0.14041215371674501</v>
      </c>
      <c r="AF681" s="2">
        <v>0.24334625863172901</v>
      </c>
      <c r="AG681" s="2">
        <v>9.65109003808437E-2</v>
      </c>
    </row>
    <row r="682" spans="1:33" x14ac:dyDescent="0.35">
      <c r="A682" s="7">
        <v>186</v>
      </c>
      <c r="B682" s="7">
        <v>44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2.4063244469999998</v>
      </c>
      <c r="I682" s="4">
        <v>37.629047473999996</v>
      </c>
      <c r="J682" s="2">
        <f t="shared" si="21"/>
        <v>6.3948587820689948E-2</v>
      </c>
      <c r="K682" s="3">
        <v>16</v>
      </c>
      <c r="L682" s="3">
        <v>23</v>
      </c>
      <c r="M682" s="3">
        <v>0</v>
      </c>
      <c r="N682" s="3">
        <v>10</v>
      </c>
      <c r="O682" s="24">
        <v>1001</v>
      </c>
      <c r="P682" s="4">
        <v>0.64900000000000002</v>
      </c>
      <c r="Q682" s="4">
        <v>1</v>
      </c>
      <c r="R682" s="4">
        <v>0.68400000000000005</v>
      </c>
      <c r="S682" s="4">
        <v>0.94299999999999995</v>
      </c>
      <c r="T682" s="4">
        <v>0.78900000000000003</v>
      </c>
      <c r="U682" s="4">
        <v>1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0.432322562278047</v>
      </c>
      <c r="AC682" s="2">
        <v>1.0000050000287801E-5</v>
      </c>
      <c r="AD682" s="2">
        <v>0.37979736135958703</v>
      </c>
      <c r="AE682" s="2">
        <v>5.8688996348679599E-2</v>
      </c>
      <c r="AF682" s="2">
        <v>0.236988958136263</v>
      </c>
      <c r="AG682" s="2">
        <v>1.0000050000287801E-5</v>
      </c>
    </row>
    <row r="683" spans="1:33" x14ac:dyDescent="0.35">
      <c r="A683" s="7">
        <v>234</v>
      </c>
      <c r="B683" s="7">
        <v>13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3.148751533</v>
      </c>
      <c r="I683" s="4">
        <v>49.069600835000003</v>
      </c>
      <c r="J683" s="2">
        <f t="shared" si="21"/>
        <v>6.416908797746082E-2</v>
      </c>
      <c r="K683" s="3">
        <v>12</v>
      </c>
      <c r="L683" s="3">
        <v>23</v>
      </c>
      <c r="M683" s="3">
        <v>0</v>
      </c>
      <c r="N683" s="3">
        <v>14</v>
      </c>
      <c r="O683" s="24">
        <v>1001</v>
      </c>
      <c r="P683" s="4">
        <v>0.74</v>
      </c>
      <c r="Q683" s="4">
        <v>1</v>
      </c>
      <c r="R683" s="4">
        <v>0.81200000000000006</v>
      </c>
      <c r="S683" s="4">
        <v>0.95399999999999996</v>
      </c>
      <c r="T683" s="4">
        <v>0.89800000000000002</v>
      </c>
      <c r="U683" s="4">
        <v>1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0.301105092783922</v>
      </c>
      <c r="AC683" s="2">
        <v>1.0000050000287801E-5</v>
      </c>
      <c r="AD683" s="2">
        <v>0.20825493882045901</v>
      </c>
      <c r="AE683" s="2">
        <v>4.7091607533850603E-2</v>
      </c>
      <c r="AF683" s="2">
        <v>0.107585210679937</v>
      </c>
      <c r="AG683" s="2">
        <v>1.0000050000287801E-5</v>
      </c>
    </row>
    <row r="684" spans="1:33" x14ac:dyDescent="0.35">
      <c r="A684" s="7">
        <v>76</v>
      </c>
      <c r="B684" s="7">
        <v>40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3.8160669700000001</v>
      </c>
      <c r="I684" s="4">
        <v>59.041001756599996</v>
      </c>
      <c r="J684" s="2">
        <f t="shared" si="21"/>
        <v>6.4634183981700732E-2</v>
      </c>
      <c r="K684" s="3">
        <v>21</v>
      </c>
      <c r="L684" s="3">
        <v>12</v>
      </c>
      <c r="M684" s="3">
        <v>3</v>
      </c>
      <c r="N684" s="3">
        <v>13</v>
      </c>
      <c r="O684" s="24">
        <v>427.82141840000003</v>
      </c>
      <c r="P684" s="4">
        <v>0.53500000000000003</v>
      </c>
      <c r="Q684" s="4">
        <v>0.8125</v>
      </c>
      <c r="R684" s="4">
        <v>0.91600000000000004</v>
      </c>
      <c r="S684" s="4">
        <v>0.92900000000000005</v>
      </c>
      <c r="T684" s="4">
        <v>0.90700000000000003</v>
      </c>
      <c r="U684" s="4">
        <v>0.99199999999999999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0.62548853208612998</v>
      </c>
      <c r="AC684" s="2">
        <v>0.20763936477824399</v>
      </c>
      <c r="AD684" s="2">
        <v>8.7738914308006705E-2</v>
      </c>
      <c r="AE684" s="2">
        <v>7.3646540168298497E-2</v>
      </c>
      <c r="AF684" s="2">
        <v>9.7612828867000401E-2</v>
      </c>
      <c r="AG684" s="2">
        <v>8.03217169726427E-3</v>
      </c>
    </row>
    <row r="685" spans="1:33" x14ac:dyDescent="0.35">
      <c r="A685" s="7">
        <v>762</v>
      </c>
      <c r="B685" s="7">
        <v>25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4.1613887680000001</v>
      </c>
      <c r="I685" s="4">
        <v>62.32983316</v>
      </c>
      <c r="J685" s="2">
        <f t="shared" si="21"/>
        <v>6.6763996581183857E-2</v>
      </c>
      <c r="K685" s="3">
        <v>8</v>
      </c>
      <c r="L685" s="3">
        <v>19</v>
      </c>
      <c r="M685" s="3">
        <v>0</v>
      </c>
      <c r="N685" s="3">
        <v>22</v>
      </c>
      <c r="O685" s="24">
        <v>543.4835898</v>
      </c>
      <c r="P685" s="4">
        <v>0.81899999999999995</v>
      </c>
      <c r="Q685" s="4">
        <v>1</v>
      </c>
      <c r="R685" s="4">
        <v>0.93100000000000005</v>
      </c>
      <c r="S685" s="4">
        <v>0.98899999999999999</v>
      </c>
      <c r="T685" s="4">
        <v>0.94899999999999995</v>
      </c>
      <c r="U685" s="4">
        <v>1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0.199671195129068</v>
      </c>
      <c r="AC685" s="2">
        <v>1.0000050000287801E-5</v>
      </c>
      <c r="AD685" s="2">
        <v>7.1496001705069895E-2</v>
      </c>
      <c r="AE685" s="2">
        <v>1.1060947359424899E-2</v>
      </c>
      <c r="AF685" s="2">
        <v>5.2346480372209202E-2</v>
      </c>
      <c r="AG685" s="2">
        <v>1.0000050000287801E-5</v>
      </c>
    </row>
    <row r="686" spans="1:33" x14ac:dyDescent="0.35">
      <c r="A686" s="7">
        <v>332</v>
      </c>
      <c r="B686" s="7">
        <v>44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3.2914892139999998</v>
      </c>
      <c r="I686" s="4">
        <v>48.99357189341</v>
      </c>
      <c r="J686" s="2">
        <f t="shared" si="21"/>
        <v>6.7182062601210943E-2</v>
      </c>
      <c r="K686" s="3">
        <v>11</v>
      </c>
      <c r="L686" s="3">
        <v>23</v>
      </c>
      <c r="M686" s="3">
        <v>0</v>
      </c>
      <c r="N686" s="3">
        <v>15</v>
      </c>
      <c r="O686" s="24">
        <v>1001</v>
      </c>
      <c r="P686" s="4">
        <v>0.78300000000000003</v>
      </c>
      <c r="Q686" s="4">
        <v>1</v>
      </c>
      <c r="R686" s="4">
        <v>0.79400000000000004</v>
      </c>
      <c r="S686" s="4">
        <v>0.96799999999999997</v>
      </c>
      <c r="T686" s="4">
        <v>0.86699999999999999</v>
      </c>
      <c r="U686" s="4">
        <v>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0.24462258299133399</v>
      </c>
      <c r="AC686" s="2">
        <v>1.0000050000287801E-5</v>
      </c>
      <c r="AD686" s="2">
        <v>0.23067181773500101</v>
      </c>
      <c r="AE686" s="2">
        <v>3.2523191705560103E-2</v>
      </c>
      <c r="AF686" s="2">
        <v>0.14271630220159501</v>
      </c>
      <c r="AG686" s="2">
        <v>1.0000050000287801E-5</v>
      </c>
    </row>
    <row r="687" spans="1:33" x14ac:dyDescent="0.35">
      <c r="A687" s="7">
        <v>66</v>
      </c>
      <c r="B687" s="7">
        <v>32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3.607333541</v>
      </c>
      <c r="I687" s="4">
        <v>53.628005745000003</v>
      </c>
      <c r="J687" s="2">
        <f t="shared" si="21"/>
        <v>6.726585281117467E-2</v>
      </c>
      <c r="K687" s="3">
        <v>20</v>
      </c>
      <c r="L687" s="3">
        <v>15</v>
      </c>
      <c r="M687" s="3">
        <v>1</v>
      </c>
      <c r="N687" s="3">
        <v>13</v>
      </c>
      <c r="O687" s="24">
        <v>322.1238353</v>
      </c>
      <c r="P687" s="4">
        <v>0.59299999999999997</v>
      </c>
      <c r="Q687" s="4">
        <v>0.92857142857142905</v>
      </c>
      <c r="R687" s="4">
        <v>0.9</v>
      </c>
      <c r="S687" s="4">
        <v>0.93300000000000005</v>
      </c>
      <c r="T687" s="4">
        <v>0.88300000000000001</v>
      </c>
      <c r="U687" s="4">
        <v>0.93100000000000005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0.52256087998441203</v>
      </c>
      <c r="AC687" s="2">
        <v>7.4107972153721793E-2</v>
      </c>
      <c r="AD687" s="2">
        <v>0.105360515657826</v>
      </c>
      <c r="AE687" s="2">
        <v>6.93500781347932E-2</v>
      </c>
      <c r="AF687" s="2">
        <v>0.124430078378177</v>
      </c>
      <c r="AG687" s="2">
        <v>7.1496001705069895E-2</v>
      </c>
    </row>
    <row r="688" spans="1:33" x14ac:dyDescent="0.35">
      <c r="A688" s="7">
        <v>316</v>
      </c>
      <c r="B688" s="7">
        <v>14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3.9827181490000001</v>
      </c>
      <c r="I688" s="4">
        <v>58.951612516700003</v>
      </c>
      <c r="J688" s="2">
        <f t="shared" si="21"/>
        <v>6.7559104475246767E-2</v>
      </c>
      <c r="K688" s="3">
        <v>24</v>
      </c>
      <c r="L688" s="3">
        <v>15</v>
      </c>
      <c r="M688" s="3">
        <v>0</v>
      </c>
      <c r="N688" s="3">
        <v>10</v>
      </c>
      <c r="O688" s="24">
        <v>1001</v>
      </c>
      <c r="P688" s="4">
        <v>0.52</v>
      </c>
      <c r="Q688" s="4">
        <v>1</v>
      </c>
      <c r="R688" s="4">
        <v>0.76600000000000001</v>
      </c>
      <c r="S688" s="4">
        <v>0.98499999999999999</v>
      </c>
      <c r="T688" s="4">
        <v>0.85</v>
      </c>
      <c r="U688" s="4">
        <v>1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0.65392646740666405</v>
      </c>
      <c r="AC688" s="2">
        <v>1.0000050000287801E-5</v>
      </c>
      <c r="AD688" s="2">
        <v>0.26657310924154598</v>
      </c>
      <c r="AE688" s="2">
        <v>1.51136378100482E-2</v>
      </c>
      <c r="AF688" s="2">
        <v>0.16251892949777499</v>
      </c>
      <c r="AG688" s="2">
        <v>1.0000050000287801E-5</v>
      </c>
    </row>
    <row r="689" spans="1:33" x14ac:dyDescent="0.35">
      <c r="A689" s="7">
        <v>148</v>
      </c>
      <c r="B689" s="7">
        <v>1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4.0745844079999998</v>
      </c>
      <c r="I689" s="4">
        <v>59.844954582</v>
      </c>
      <c r="J689" s="2">
        <f t="shared" si="21"/>
        <v>6.8085679677757527E-2</v>
      </c>
      <c r="K689" s="3">
        <v>22</v>
      </c>
      <c r="L689" s="3">
        <v>13</v>
      </c>
      <c r="M689" s="3">
        <v>0</v>
      </c>
      <c r="N689" s="3">
        <v>14</v>
      </c>
      <c r="O689" s="24">
        <v>829.21606039999995</v>
      </c>
      <c r="P689" s="4">
        <v>0.54</v>
      </c>
      <c r="Q689" s="4">
        <v>1</v>
      </c>
      <c r="R689" s="4">
        <v>0.92400000000000004</v>
      </c>
      <c r="S689" s="4">
        <v>0.97899999999999998</v>
      </c>
      <c r="T689" s="4">
        <v>0.96</v>
      </c>
      <c r="U689" s="4">
        <v>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0.61618613942381695</v>
      </c>
      <c r="AC689" s="2">
        <v>1.0000050000287801E-5</v>
      </c>
      <c r="AD689" s="2">
        <v>7.9043207340452906E-2</v>
      </c>
      <c r="AE689" s="2">
        <v>2.1223636451626698E-2</v>
      </c>
      <c r="AF689" s="2">
        <v>4.08219945202552E-2</v>
      </c>
      <c r="AG689" s="2">
        <v>1.0000050000287801E-5</v>
      </c>
    </row>
    <row r="690" spans="1:33" x14ac:dyDescent="0.35">
      <c r="A690" s="7">
        <v>634</v>
      </c>
      <c r="B690" s="7">
        <v>38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2.7265740709999999</v>
      </c>
      <c r="I690" s="4">
        <v>39.406661649699998</v>
      </c>
      <c r="J690" s="2">
        <f t="shared" si="21"/>
        <v>6.9190689006785155E-2</v>
      </c>
      <c r="K690" s="3">
        <v>15</v>
      </c>
      <c r="L690" s="3">
        <v>24</v>
      </c>
      <c r="M690" s="3">
        <v>0</v>
      </c>
      <c r="N690" s="3">
        <v>10</v>
      </c>
      <c r="O690" s="24">
        <v>1001</v>
      </c>
      <c r="P690" s="4">
        <v>0.66400000000000003</v>
      </c>
      <c r="Q690" s="4">
        <v>1</v>
      </c>
      <c r="R690" s="4">
        <v>0.76</v>
      </c>
      <c r="S690" s="4">
        <v>0.95299999999999996</v>
      </c>
      <c r="T690" s="4">
        <v>0.86099999999999999</v>
      </c>
      <c r="U690" s="4">
        <v>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0.40947312950570303</v>
      </c>
      <c r="AC690" s="2">
        <v>1.0000050000287801E-5</v>
      </c>
      <c r="AD690" s="2">
        <v>0.27443684570176002</v>
      </c>
      <c r="AE690" s="2">
        <v>4.8140375327934998E-2</v>
      </c>
      <c r="AF690" s="2">
        <v>0.14966077455440599</v>
      </c>
      <c r="AG690" s="2">
        <v>1.0000050000287801E-5</v>
      </c>
    </row>
    <row r="691" spans="1:33" x14ac:dyDescent="0.35">
      <c r="A691" s="7">
        <v>68</v>
      </c>
      <c r="B691" s="7">
        <v>3</v>
      </c>
      <c r="C691" s="7">
        <v>1</v>
      </c>
      <c r="D691" s="7">
        <v>1</v>
      </c>
      <c r="E691" s="22" t="str">
        <f t="shared" si="20"/>
        <v>11</v>
      </c>
      <c r="F691" s="4">
        <v>0.34514699999999998</v>
      </c>
      <c r="G691" s="25">
        <v>1</v>
      </c>
      <c r="H691" s="4">
        <v>2.7781303390000001</v>
      </c>
      <c r="I691" s="4">
        <v>39.823074292299999</v>
      </c>
      <c r="J691" s="2">
        <f t="shared" si="21"/>
        <v>6.9761824981381865E-2</v>
      </c>
      <c r="K691" s="3">
        <v>28</v>
      </c>
      <c r="L691" s="3">
        <v>12</v>
      </c>
      <c r="M691" s="3">
        <v>1</v>
      </c>
      <c r="N691" s="3">
        <v>8</v>
      </c>
      <c r="O691" s="24">
        <v>821.82011279999995</v>
      </c>
      <c r="P691" s="4">
        <v>0.41799999999999998</v>
      </c>
      <c r="Q691" s="4">
        <v>0.88888888888888895</v>
      </c>
      <c r="R691" s="4">
        <v>0.79600000000000004</v>
      </c>
      <c r="S691" s="4">
        <v>0.90700000000000003</v>
      </c>
      <c r="T691" s="4">
        <v>0.877</v>
      </c>
      <c r="U691" s="4">
        <v>0.89700000000000002</v>
      </c>
      <c r="V691" s="5">
        <v>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0.87227384645738104</v>
      </c>
      <c r="AC691" s="2">
        <v>0.117783035656384</v>
      </c>
      <c r="AD691" s="2">
        <v>0.22815609313775401</v>
      </c>
      <c r="AE691" s="2">
        <v>9.7612828867000401E-2</v>
      </c>
      <c r="AF691" s="2">
        <v>0.131248286609954</v>
      </c>
      <c r="AG691" s="2">
        <v>0.10869941692334099</v>
      </c>
    </row>
    <row r="692" spans="1:33" x14ac:dyDescent="0.35">
      <c r="A692" s="7">
        <v>622</v>
      </c>
      <c r="B692" s="7">
        <v>7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3.9107262189999998</v>
      </c>
      <c r="I692" s="4">
        <v>55.145496207000001</v>
      </c>
      <c r="J692" s="2">
        <f t="shared" si="21"/>
        <v>7.0916511555545389E-2</v>
      </c>
      <c r="K692" s="3">
        <v>13</v>
      </c>
      <c r="L692" s="3">
        <v>16</v>
      </c>
      <c r="M692" s="3">
        <v>0</v>
      </c>
      <c r="N692" s="3">
        <v>20</v>
      </c>
      <c r="O692" s="24">
        <v>833.83087929999999</v>
      </c>
      <c r="P692" s="4">
        <v>0.72499999999999998</v>
      </c>
      <c r="Q692" s="4">
        <v>1</v>
      </c>
      <c r="R692" s="4">
        <v>0.96599999999999997</v>
      </c>
      <c r="S692" s="4">
        <v>0.99199999999999999</v>
      </c>
      <c r="T692" s="4">
        <v>0.99199999999999999</v>
      </c>
      <c r="U692" s="4">
        <v>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0.321583624127462</v>
      </c>
      <c r="AC692" s="2">
        <v>1.0000050000287801E-5</v>
      </c>
      <c r="AD692" s="2">
        <v>3.4591444769619097E-2</v>
      </c>
      <c r="AE692" s="2">
        <v>8.03217169726427E-3</v>
      </c>
      <c r="AF692" s="2">
        <v>8.03217169726427E-3</v>
      </c>
      <c r="AG692" s="2">
        <v>1.0000050000287801E-5</v>
      </c>
    </row>
    <row r="693" spans="1:33" x14ac:dyDescent="0.35">
      <c r="A693" s="7">
        <v>414</v>
      </c>
      <c r="B693" s="7">
        <v>42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3.761842283</v>
      </c>
      <c r="I693" s="4">
        <v>52.876868113</v>
      </c>
      <c r="J693" s="2">
        <f t="shared" si="21"/>
        <v>7.1143439792250768E-2</v>
      </c>
      <c r="K693" s="3">
        <v>17</v>
      </c>
      <c r="L693" s="3">
        <v>8</v>
      </c>
      <c r="M693" s="3">
        <v>6</v>
      </c>
      <c r="N693" s="3">
        <v>18</v>
      </c>
      <c r="O693" s="24">
        <v>306.56437469999997</v>
      </c>
      <c r="P693" s="4">
        <v>0.498</v>
      </c>
      <c r="Q693" s="4">
        <v>0.75</v>
      </c>
      <c r="R693" s="4">
        <v>0.91800000000000004</v>
      </c>
      <c r="S693" s="4">
        <v>0.97499999999999998</v>
      </c>
      <c r="T693" s="4">
        <v>0.93100000000000005</v>
      </c>
      <c r="U693" s="4">
        <v>0.99399999999999999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0.69715520195748404</v>
      </c>
      <c r="AC693" s="2">
        <v>0.28768207245178101</v>
      </c>
      <c r="AD693" s="2">
        <v>8.5557888361646503E-2</v>
      </c>
      <c r="AE693" s="2">
        <v>2.5317807984289901E-2</v>
      </c>
      <c r="AF693" s="2">
        <v>7.1496001705069895E-2</v>
      </c>
      <c r="AG693" s="2">
        <v>6.0180723255630203E-3</v>
      </c>
    </row>
    <row r="694" spans="1:33" x14ac:dyDescent="0.35">
      <c r="A694" s="7">
        <v>348</v>
      </c>
      <c r="B694" s="7">
        <v>2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3.349605323</v>
      </c>
      <c r="I694" s="4">
        <v>46.932331065</v>
      </c>
      <c r="J694" s="2">
        <f t="shared" si="21"/>
        <v>7.1370955735415909E-2</v>
      </c>
      <c r="K694" s="3">
        <v>26</v>
      </c>
      <c r="L694" s="3">
        <v>10</v>
      </c>
      <c r="M694" s="3">
        <v>0</v>
      </c>
      <c r="N694" s="3">
        <v>13</v>
      </c>
      <c r="O694" s="24">
        <v>1001</v>
      </c>
      <c r="P694" s="4">
        <v>0.45300000000000001</v>
      </c>
      <c r="Q694" s="4">
        <v>1</v>
      </c>
      <c r="R694" s="4">
        <v>0.61</v>
      </c>
      <c r="S694" s="4">
        <v>0.97399999999999998</v>
      </c>
      <c r="T694" s="4">
        <v>0.80700000000000005</v>
      </c>
      <c r="U694" s="4">
        <v>1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0.79186315349910297</v>
      </c>
      <c r="AC694" s="2">
        <v>1.0000050000287801E-5</v>
      </c>
      <c r="AD694" s="2">
        <v>0.49429632181478</v>
      </c>
      <c r="AE694" s="2">
        <v>2.6343975339602001E-2</v>
      </c>
      <c r="AF694" s="2">
        <v>0.214431610712188</v>
      </c>
      <c r="AG694" s="2">
        <v>1.0000050000287801E-5</v>
      </c>
    </row>
    <row r="695" spans="1:33" x14ac:dyDescent="0.35">
      <c r="A695" s="7">
        <v>874</v>
      </c>
      <c r="B695" s="7">
        <v>41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3.3895320039999999</v>
      </c>
      <c r="I695" s="4">
        <v>47.322474113600002</v>
      </c>
      <c r="J695" s="2">
        <f t="shared" si="21"/>
        <v>7.1626263577497157E-2</v>
      </c>
      <c r="K695" s="3">
        <v>21</v>
      </c>
      <c r="L695" s="3">
        <v>9</v>
      </c>
      <c r="M695" s="3">
        <v>1</v>
      </c>
      <c r="N695" s="3">
        <v>18</v>
      </c>
      <c r="O695" s="24">
        <v>778.92312679999998</v>
      </c>
      <c r="P695" s="4">
        <v>0.55900000000000005</v>
      </c>
      <c r="Q695" s="4">
        <v>0.94736842105263197</v>
      </c>
      <c r="R695" s="4">
        <v>0.91700000000000004</v>
      </c>
      <c r="S695" s="4">
        <v>0.96299999999999997</v>
      </c>
      <c r="T695" s="4">
        <v>0.95399999999999996</v>
      </c>
      <c r="U695" s="4">
        <v>0.999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0.58160580582703802</v>
      </c>
      <c r="AC695" s="2">
        <v>5.40672212702758E-2</v>
      </c>
      <c r="AD695" s="2">
        <v>8.6647806725672197E-2</v>
      </c>
      <c r="AE695" s="2">
        <v>3.7701867184011501E-2</v>
      </c>
      <c r="AF695" s="2">
        <v>4.7091607533850603E-2</v>
      </c>
      <c r="AG695" s="2">
        <v>1.00050033358353E-3</v>
      </c>
    </row>
    <row r="696" spans="1:33" x14ac:dyDescent="0.35">
      <c r="A696" s="7">
        <v>340</v>
      </c>
      <c r="B696" s="7">
        <v>48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5.0362249160000001</v>
      </c>
      <c r="I696" s="4">
        <v>68.667989411999997</v>
      </c>
      <c r="J696" s="2">
        <f t="shared" si="21"/>
        <v>7.3341668499760967E-2</v>
      </c>
      <c r="K696" s="3">
        <v>27</v>
      </c>
      <c r="L696" s="3">
        <v>8</v>
      </c>
      <c r="M696" s="3">
        <v>1</v>
      </c>
      <c r="N696" s="3">
        <v>13</v>
      </c>
      <c r="O696" s="24">
        <v>693.82220099999995</v>
      </c>
      <c r="P696" s="4">
        <v>0.42199999999999999</v>
      </c>
      <c r="Q696" s="4">
        <v>0.92857142857142905</v>
      </c>
      <c r="R696" s="4">
        <v>0.88900000000000001</v>
      </c>
      <c r="S696" s="4">
        <v>0.92700000000000005</v>
      </c>
      <c r="T696" s="4">
        <v>0.93100000000000005</v>
      </c>
      <c r="U696" s="4">
        <v>0.91600000000000004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0.86274996494612499</v>
      </c>
      <c r="AC696" s="2">
        <v>7.4107972153721793E-2</v>
      </c>
      <c r="AD696" s="2">
        <v>0.117658043468232</v>
      </c>
      <c r="AE696" s="2">
        <v>7.5801713416281793E-2</v>
      </c>
      <c r="AF696" s="2">
        <v>7.1496001705069895E-2</v>
      </c>
      <c r="AG696" s="2">
        <v>8.7738914308006705E-2</v>
      </c>
    </row>
    <row r="697" spans="1:33" x14ac:dyDescent="0.35">
      <c r="A697" s="7">
        <v>710</v>
      </c>
      <c r="B697" s="7">
        <v>21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5.2671712670000002</v>
      </c>
      <c r="I697" s="4">
        <v>69.530126761000005</v>
      </c>
      <c r="J697" s="2">
        <f t="shared" si="21"/>
        <v>7.5753799286245482E-2</v>
      </c>
      <c r="K697" s="3">
        <v>7</v>
      </c>
      <c r="L697" s="3">
        <v>9</v>
      </c>
      <c r="M697" s="3">
        <v>1</v>
      </c>
      <c r="N697" s="3">
        <v>32</v>
      </c>
      <c r="O697" s="24">
        <v>1001</v>
      </c>
      <c r="P697" s="4">
        <v>0.80700000000000005</v>
      </c>
      <c r="Q697" s="4">
        <v>0.96969696969696995</v>
      </c>
      <c r="R697" s="4">
        <v>0.90300000000000002</v>
      </c>
      <c r="S697" s="4">
        <v>0.98899999999999999</v>
      </c>
      <c r="T697" s="4">
        <v>0.91400000000000003</v>
      </c>
      <c r="U697" s="4">
        <v>0.998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0.214431610712188</v>
      </c>
      <c r="AC697" s="2">
        <v>3.0771658666753701E-2</v>
      </c>
      <c r="AD697" s="2">
        <v>0.102032725565152</v>
      </c>
      <c r="AE697" s="2">
        <v>1.1060947359424899E-2</v>
      </c>
      <c r="AF697" s="2">
        <v>8.9924707527986994E-2</v>
      </c>
      <c r="AG697" s="2">
        <v>2.0020026706730801E-3</v>
      </c>
    </row>
    <row r="698" spans="1:33" x14ac:dyDescent="0.35">
      <c r="A698" s="7">
        <v>142</v>
      </c>
      <c r="B698" s="7">
        <v>11</v>
      </c>
      <c r="C698" s="7">
        <v>1</v>
      </c>
      <c r="D698" s="7">
        <v>1</v>
      </c>
      <c r="E698" s="22" t="str">
        <f t="shared" si="20"/>
        <v>11</v>
      </c>
      <c r="F698" s="4">
        <v>0.84865800000000002</v>
      </c>
      <c r="G698" s="25">
        <v>1</v>
      </c>
      <c r="H698" s="4">
        <v>4.5681225230000004</v>
      </c>
      <c r="I698" s="4">
        <v>59.532014386749999</v>
      </c>
      <c r="J698" s="2">
        <f t="shared" si="21"/>
        <v>7.6733881257959324E-2</v>
      </c>
      <c r="K698" s="3">
        <v>18</v>
      </c>
      <c r="L698" s="3">
        <v>15</v>
      </c>
      <c r="M698" s="3">
        <v>0</v>
      </c>
      <c r="N698" s="3">
        <v>16</v>
      </c>
      <c r="O698" s="24">
        <v>904.05193780000002</v>
      </c>
      <c r="P698" s="4">
        <v>0.63700000000000001</v>
      </c>
      <c r="Q698" s="4">
        <v>1</v>
      </c>
      <c r="R698" s="4">
        <v>0.86699999999999999</v>
      </c>
      <c r="S698" s="4">
        <v>0.98699999999999999</v>
      </c>
      <c r="T698" s="4">
        <v>0.89</v>
      </c>
      <c r="U698" s="4">
        <v>1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0.450985623409974</v>
      </c>
      <c r="AC698" s="2">
        <v>1.0000050000287801E-5</v>
      </c>
      <c r="AD698" s="2">
        <v>0.14271630220159501</v>
      </c>
      <c r="AE698" s="2">
        <v>1.30852395486555E-2</v>
      </c>
      <c r="AF698" s="2">
        <v>0.11653381625595199</v>
      </c>
      <c r="AG698" s="2">
        <v>1.0000050000287801E-5</v>
      </c>
    </row>
    <row r="699" spans="1:33" x14ac:dyDescent="0.35">
      <c r="A699" s="7">
        <v>460</v>
      </c>
      <c r="B699" s="7">
        <v>35</v>
      </c>
      <c r="C699" s="7">
        <v>1</v>
      </c>
      <c r="D699" s="7">
        <v>1</v>
      </c>
      <c r="E699" s="22" t="str">
        <f t="shared" si="20"/>
        <v>11</v>
      </c>
      <c r="F699" s="4">
        <v>0.99999099999999996</v>
      </c>
      <c r="G699" s="25">
        <v>1</v>
      </c>
      <c r="H699" s="4">
        <v>3.2186439450000002</v>
      </c>
      <c r="I699" s="4">
        <v>41.340595562200001</v>
      </c>
      <c r="J699" s="2">
        <f t="shared" si="21"/>
        <v>7.7856738666411102E-2</v>
      </c>
      <c r="K699" s="3">
        <v>23</v>
      </c>
      <c r="L699" s="3">
        <v>3</v>
      </c>
      <c r="M699" s="3">
        <v>0</v>
      </c>
      <c r="N699" s="3">
        <v>23</v>
      </c>
      <c r="O699" s="24">
        <v>1001</v>
      </c>
      <c r="P699" s="4">
        <v>0.52</v>
      </c>
      <c r="Q699" s="4">
        <v>1</v>
      </c>
      <c r="R699" s="4">
        <v>0.98</v>
      </c>
      <c r="S699" s="4">
        <v>0.996</v>
      </c>
      <c r="T699" s="4">
        <v>0.97099999999999997</v>
      </c>
      <c r="U699" s="4">
        <v>0.997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0.65392646740666405</v>
      </c>
      <c r="AC699" s="2">
        <v>1.0000050000287801E-5</v>
      </c>
      <c r="AD699" s="2">
        <v>2.0202707317519501E-2</v>
      </c>
      <c r="AE699" s="2">
        <v>4.0080213975388201E-3</v>
      </c>
      <c r="AF699" s="2">
        <v>2.9428810690812199E-2</v>
      </c>
      <c r="AG699" s="2">
        <v>3.00450902029872E-3</v>
      </c>
    </row>
    <row r="700" spans="1:33" x14ac:dyDescent="0.35">
      <c r="A700" s="7">
        <v>822</v>
      </c>
      <c r="B700" s="7">
        <v>50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3.3539385899999998</v>
      </c>
      <c r="I700" s="4">
        <v>42.866600040999998</v>
      </c>
      <c r="J700" s="2">
        <f t="shared" si="21"/>
        <v>7.8241301777890168E-2</v>
      </c>
      <c r="K700" s="3">
        <v>27</v>
      </c>
      <c r="L700" s="3">
        <v>14</v>
      </c>
      <c r="M700" s="3">
        <v>0</v>
      </c>
      <c r="N700" s="3">
        <v>8</v>
      </c>
      <c r="O700" s="24">
        <v>1001</v>
      </c>
      <c r="P700" s="4">
        <v>0.42799999999999999</v>
      </c>
      <c r="Q700" s="4">
        <v>1</v>
      </c>
      <c r="R700" s="4">
        <v>0.92400000000000004</v>
      </c>
      <c r="S700" s="4">
        <v>0.97099999999999997</v>
      </c>
      <c r="T700" s="4">
        <v>0.95</v>
      </c>
      <c r="U700" s="4">
        <v>1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0.84863208340034002</v>
      </c>
      <c r="AC700" s="2">
        <v>1.0000050000287801E-5</v>
      </c>
      <c r="AD700" s="2">
        <v>7.9043207340452906E-2</v>
      </c>
      <c r="AE700" s="2">
        <v>2.9428810690812199E-2</v>
      </c>
      <c r="AF700" s="2">
        <v>5.1293294387550599E-2</v>
      </c>
      <c r="AG700" s="2">
        <v>1.0000050000287801E-5</v>
      </c>
    </row>
    <row r="701" spans="1:33" x14ac:dyDescent="0.35">
      <c r="A701" s="7">
        <v>568</v>
      </c>
      <c r="B701" s="7">
        <v>50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3.8055560719999999</v>
      </c>
      <c r="I701" s="4">
        <v>48.299114402999997</v>
      </c>
      <c r="J701" s="2">
        <f t="shared" si="21"/>
        <v>7.8791425454451516E-2</v>
      </c>
      <c r="K701" s="3">
        <v>17</v>
      </c>
      <c r="L701" s="3">
        <v>24</v>
      </c>
      <c r="M701" s="3">
        <v>0</v>
      </c>
      <c r="N701" s="3">
        <v>8</v>
      </c>
      <c r="O701" s="24">
        <v>1001</v>
      </c>
      <c r="P701" s="4">
        <v>0.66900000000000004</v>
      </c>
      <c r="Q701" s="4">
        <v>1</v>
      </c>
      <c r="R701" s="4">
        <v>0.87</v>
      </c>
      <c r="S701" s="4">
        <v>0.96</v>
      </c>
      <c r="T701" s="4">
        <v>0.92200000000000004</v>
      </c>
      <c r="U701" s="4">
        <v>1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0.40197121885390902</v>
      </c>
      <c r="AC701" s="2">
        <v>1.0000050000287801E-5</v>
      </c>
      <c r="AD701" s="2">
        <v>0.13926206733350799</v>
      </c>
      <c r="AE701" s="2">
        <v>4.08219945202552E-2</v>
      </c>
      <c r="AF701" s="2">
        <v>8.1210055425543201E-2</v>
      </c>
      <c r="AG701" s="2">
        <v>1.0000050000287801E-5</v>
      </c>
    </row>
    <row r="702" spans="1:33" x14ac:dyDescent="0.35">
      <c r="A702" s="7">
        <v>72</v>
      </c>
      <c r="B702" s="7">
        <v>38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3.7472541260000001</v>
      </c>
      <c r="I702" s="4">
        <v>47.104119363000002</v>
      </c>
      <c r="J702" s="2">
        <f t="shared" si="21"/>
        <v>7.955257792046623E-2</v>
      </c>
      <c r="K702" s="3">
        <v>17</v>
      </c>
      <c r="L702" s="3">
        <v>19</v>
      </c>
      <c r="M702" s="3">
        <v>2</v>
      </c>
      <c r="N702" s="3">
        <v>11</v>
      </c>
      <c r="O702" s="24">
        <v>461.94103639999997</v>
      </c>
      <c r="P702" s="4">
        <v>0.61399999999999999</v>
      </c>
      <c r="Q702" s="4">
        <v>0.84615384615384603</v>
      </c>
      <c r="R702" s="4">
        <v>0.93400000000000005</v>
      </c>
      <c r="S702" s="4">
        <v>0.93200000000000005</v>
      </c>
      <c r="T702" s="4">
        <v>0.90200000000000002</v>
      </c>
      <c r="U702" s="4">
        <v>0.93300000000000005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0.48776035083499503</v>
      </c>
      <c r="AC702" s="2">
        <v>0.16705408466316601</v>
      </c>
      <c r="AD702" s="2">
        <v>6.8278840753294406E-2</v>
      </c>
      <c r="AE702" s="2">
        <v>7.0422464296545806E-2</v>
      </c>
      <c r="AF702" s="2">
        <v>0.10314075891951301</v>
      </c>
      <c r="AG702" s="2">
        <v>6.93500781347932E-2</v>
      </c>
    </row>
    <row r="703" spans="1:33" x14ac:dyDescent="0.35">
      <c r="A703" s="7">
        <v>184</v>
      </c>
      <c r="B703" s="7">
        <v>37</v>
      </c>
      <c r="C703" s="7">
        <v>1</v>
      </c>
      <c r="D703" s="7">
        <v>1</v>
      </c>
      <c r="E703" s="22" t="str">
        <f t="shared" si="20"/>
        <v>11</v>
      </c>
      <c r="F703" s="4">
        <v>0.48641000000000001</v>
      </c>
      <c r="G703" s="25">
        <v>1</v>
      </c>
      <c r="H703" s="4">
        <v>3.6795172749999998</v>
      </c>
      <c r="I703" s="4">
        <v>46.218301809000003</v>
      </c>
      <c r="J703" s="2">
        <f t="shared" si="21"/>
        <v>7.9611693441395417E-2</v>
      </c>
      <c r="K703" s="3">
        <v>9</v>
      </c>
      <c r="L703" s="3">
        <v>18</v>
      </c>
      <c r="M703" s="3">
        <v>0</v>
      </c>
      <c r="N703" s="3">
        <v>22</v>
      </c>
      <c r="O703" s="24">
        <v>1001</v>
      </c>
      <c r="P703" s="4">
        <v>0.80500000000000005</v>
      </c>
      <c r="Q703" s="4">
        <v>1</v>
      </c>
      <c r="R703" s="4">
        <v>0.82</v>
      </c>
      <c r="S703" s="4">
        <v>0.98099999999999998</v>
      </c>
      <c r="T703" s="4">
        <v>0.88100000000000001</v>
      </c>
      <c r="U703" s="4">
        <v>1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0.21691300156357399</v>
      </c>
      <c r="AC703" s="2">
        <v>1.0000050000287801E-5</v>
      </c>
      <c r="AD703" s="2">
        <v>0.19845093872383801</v>
      </c>
      <c r="AE703" s="2">
        <v>1.9182819416774001E-2</v>
      </c>
      <c r="AF703" s="2">
        <v>0.12669765304595801</v>
      </c>
      <c r="AG703" s="2">
        <v>1.0000050000287801E-5</v>
      </c>
    </row>
    <row r="704" spans="1:33" x14ac:dyDescent="0.35">
      <c r="A704" s="7">
        <v>944</v>
      </c>
      <c r="B704" s="7">
        <v>38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3.6726724989999999</v>
      </c>
      <c r="I704" s="4">
        <v>44.960134523199997</v>
      </c>
      <c r="J704" s="2">
        <f t="shared" si="21"/>
        <v>8.168731116907256E-2</v>
      </c>
      <c r="K704" s="3">
        <v>23</v>
      </c>
      <c r="L704" s="3">
        <v>18</v>
      </c>
      <c r="M704" s="3">
        <v>2</v>
      </c>
      <c r="N704" s="3">
        <v>6</v>
      </c>
      <c r="O704" s="24">
        <v>1001</v>
      </c>
      <c r="P704" s="4">
        <v>0.51800000000000002</v>
      </c>
      <c r="Q704" s="4">
        <v>0.75</v>
      </c>
      <c r="R704" s="4">
        <v>0.54800000000000004</v>
      </c>
      <c r="S704" s="4">
        <v>0.71899999999999997</v>
      </c>
      <c r="T704" s="4">
        <v>0.61799999999999999</v>
      </c>
      <c r="U704" s="4">
        <v>0.72799999999999998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0.65778003672265395</v>
      </c>
      <c r="AC704" s="2">
        <v>0.28768207245178101</v>
      </c>
      <c r="AD704" s="2">
        <v>0.60147999203412095</v>
      </c>
      <c r="AE704" s="2">
        <v>0.32989392126109002</v>
      </c>
      <c r="AF704" s="2">
        <v>0.481266821524446</v>
      </c>
      <c r="AG704" s="2">
        <v>0.31745423078545099</v>
      </c>
    </row>
    <row r="705" spans="1:33" x14ac:dyDescent="0.35">
      <c r="A705" s="7">
        <v>268</v>
      </c>
      <c r="B705" s="7">
        <v>10</v>
      </c>
      <c r="C705" s="7">
        <v>1</v>
      </c>
      <c r="D705" s="7">
        <v>1</v>
      </c>
      <c r="E705" s="22" t="str">
        <f t="shared" si="20"/>
        <v>11</v>
      </c>
      <c r="F705" s="4">
        <v>0.96054300000000004</v>
      </c>
      <c r="G705" s="25">
        <v>1</v>
      </c>
      <c r="H705" s="4">
        <v>6.0995275739999997</v>
      </c>
      <c r="I705" s="4">
        <v>73.074502573999993</v>
      </c>
      <c r="J705" s="2">
        <f t="shared" si="21"/>
        <v>8.3469984182556994E-2</v>
      </c>
      <c r="K705" s="3">
        <v>16</v>
      </c>
      <c r="L705" s="3">
        <v>17</v>
      </c>
      <c r="M705" s="3">
        <v>0</v>
      </c>
      <c r="N705" s="3">
        <v>16</v>
      </c>
      <c r="O705" s="24">
        <v>1001</v>
      </c>
      <c r="P705" s="4">
        <v>0.68</v>
      </c>
      <c r="Q705" s="4">
        <v>1</v>
      </c>
      <c r="R705" s="4">
        <v>0.89100000000000001</v>
      </c>
      <c r="S705" s="4">
        <v>0.98499999999999999</v>
      </c>
      <c r="T705" s="4">
        <v>0.88700000000000001</v>
      </c>
      <c r="U705" s="4">
        <v>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0.38566248081198501</v>
      </c>
      <c r="AC705" s="2">
        <v>1.0000050000287801E-5</v>
      </c>
      <c r="AD705" s="2">
        <v>0.115410851511328</v>
      </c>
      <c r="AE705" s="2">
        <v>1.51136378100482E-2</v>
      </c>
      <c r="AF705" s="2">
        <v>0.11991029667255799</v>
      </c>
      <c r="AG705" s="2">
        <v>1.0000050000287801E-5</v>
      </c>
    </row>
    <row r="706" spans="1:33" x14ac:dyDescent="0.35">
      <c r="A706" s="7">
        <v>370</v>
      </c>
      <c r="B706" s="7">
        <v>44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3.8892320909999998</v>
      </c>
      <c r="I706" s="4">
        <v>45.996529389999999</v>
      </c>
      <c r="J706" s="2">
        <f t="shared" ref="J706:J769" si="23">H706/I706</f>
        <v>8.4554903219405703E-2</v>
      </c>
      <c r="K706" s="3">
        <v>17</v>
      </c>
      <c r="L706" s="3">
        <v>17</v>
      </c>
      <c r="M706" s="3">
        <v>2</v>
      </c>
      <c r="N706" s="3">
        <v>13</v>
      </c>
      <c r="O706" s="24">
        <v>291.79444749999999</v>
      </c>
      <c r="P706" s="4">
        <v>0.622</v>
      </c>
      <c r="Q706" s="4">
        <v>0.86666666666666703</v>
      </c>
      <c r="R706" s="4">
        <v>0.91800000000000004</v>
      </c>
      <c r="S706" s="4">
        <v>0.94099999999999995</v>
      </c>
      <c r="T706" s="4">
        <v>0.95099999999999996</v>
      </c>
      <c r="U706" s="4">
        <v>0.95099999999999996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0.47481518624295799</v>
      </c>
      <c r="AC706" s="2">
        <v>0.14310084364067299</v>
      </c>
      <c r="AD706" s="2">
        <v>8.5557888361646503E-2</v>
      </c>
      <c r="AE706" s="2">
        <v>6.0812139396757503E-2</v>
      </c>
      <c r="AF706" s="2">
        <v>5.0241216436746797E-2</v>
      </c>
      <c r="AG706" s="2">
        <v>5.0241216436746797E-2</v>
      </c>
    </row>
    <row r="707" spans="1:33" x14ac:dyDescent="0.35">
      <c r="A707" s="7">
        <v>862</v>
      </c>
      <c r="B707" s="7">
        <v>7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4.6143249070000003</v>
      </c>
      <c r="I707" s="4">
        <v>54.346217000899998</v>
      </c>
      <c r="J707" s="2">
        <f t="shared" si="23"/>
        <v>8.4906092119044554E-2</v>
      </c>
      <c r="K707" s="3">
        <v>13</v>
      </c>
      <c r="L707" s="3">
        <v>11</v>
      </c>
      <c r="M707" s="3">
        <v>0</v>
      </c>
      <c r="N707" s="3">
        <v>25</v>
      </c>
      <c r="O707" s="24">
        <v>1001</v>
      </c>
      <c r="P707" s="4">
        <v>0.72399999999999998</v>
      </c>
      <c r="Q707" s="4">
        <v>1</v>
      </c>
      <c r="R707" s="4">
        <v>0.82899999999999996</v>
      </c>
      <c r="S707" s="4">
        <v>0.99</v>
      </c>
      <c r="T707" s="4">
        <v>0.81499999999999995</v>
      </c>
      <c r="U707" s="4">
        <v>1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0.322963886596421</v>
      </c>
      <c r="AC707" s="2">
        <v>1.0000050000287801E-5</v>
      </c>
      <c r="AD707" s="2">
        <v>0.18753512384684201</v>
      </c>
      <c r="AE707" s="2">
        <v>1.0050335853501499E-2</v>
      </c>
      <c r="AF707" s="2">
        <v>0.20456716574127401</v>
      </c>
      <c r="AG707" s="2">
        <v>1.0000050000287801E-5</v>
      </c>
    </row>
    <row r="708" spans="1:33" x14ac:dyDescent="0.35">
      <c r="A708" s="7">
        <v>994</v>
      </c>
      <c r="B708" s="7">
        <v>30</v>
      </c>
      <c r="C708" s="7">
        <v>1</v>
      </c>
      <c r="D708" s="7">
        <v>1</v>
      </c>
      <c r="E708" s="22" t="str">
        <f t="shared" si="22"/>
        <v>11</v>
      </c>
      <c r="F708" s="4">
        <v>0.94743699999999997</v>
      </c>
      <c r="G708" s="25">
        <v>1</v>
      </c>
      <c r="H708" s="4">
        <v>4.9982857809999999</v>
      </c>
      <c r="I708" s="4">
        <v>57.979020422600001</v>
      </c>
      <c r="J708" s="2">
        <f t="shared" si="23"/>
        <v>8.6208524127663375E-2</v>
      </c>
      <c r="K708" s="3">
        <v>19</v>
      </c>
      <c r="L708" s="3">
        <v>14</v>
      </c>
      <c r="M708" s="3">
        <v>2</v>
      </c>
      <c r="N708" s="3">
        <v>14</v>
      </c>
      <c r="O708" s="24">
        <v>696.8224596</v>
      </c>
      <c r="P708" s="4">
        <v>0.58499999999999996</v>
      </c>
      <c r="Q708" s="4">
        <v>0.875</v>
      </c>
      <c r="R708" s="4">
        <v>0.80300000000000005</v>
      </c>
      <c r="S708" s="4">
        <v>0.89400000000000002</v>
      </c>
      <c r="T708" s="4">
        <v>0.80600000000000005</v>
      </c>
      <c r="U708" s="4">
        <v>0.85599999999999998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0.53614343175028101</v>
      </c>
      <c r="AC708" s="2">
        <v>0.13353139262452299</v>
      </c>
      <c r="AD708" s="2">
        <v>0.219400565035375</v>
      </c>
      <c r="AE708" s="2">
        <v>0.112049503808623</v>
      </c>
      <c r="AF708" s="2">
        <v>0.21567153647550899</v>
      </c>
      <c r="AG708" s="2">
        <v>0.15548490284039501</v>
      </c>
    </row>
    <row r="709" spans="1:33" x14ac:dyDescent="0.35">
      <c r="A709" s="7">
        <v>810</v>
      </c>
      <c r="B709" s="7">
        <v>12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5.4481260430000003</v>
      </c>
      <c r="I709" s="4">
        <v>62.934140382130003</v>
      </c>
      <c r="J709" s="2">
        <f t="shared" si="23"/>
        <v>8.6568689266581011E-2</v>
      </c>
      <c r="K709" s="3">
        <v>32</v>
      </c>
      <c r="L709" s="3">
        <v>12</v>
      </c>
      <c r="M709" s="3">
        <v>0</v>
      </c>
      <c r="N709" s="3">
        <v>5</v>
      </c>
      <c r="O709" s="24">
        <v>696.79060319999996</v>
      </c>
      <c r="P709" s="4">
        <v>0.33</v>
      </c>
      <c r="Q709" s="4">
        <v>1</v>
      </c>
      <c r="R709" s="4">
        <v>0.83299999999999996</v>
      </c>
      <c r="S709" s="4">
        <v>0.98199999999999998</v>
      </c>
      <c r="T709" s="4">
        <v>0.89900000000000002</v>
      </c>
      <c r="U709" s="4">
        <v>0.98699999999999999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1.10866262452161</v>
      </c>
      <c r="AC709" s="2">
        <v>1.0000050000287801E-5</v>
      </c>
      <c r="AD709" s="2">
        <v>0.18272163681529399</v>
      </c>
      <c r="AE709" s="2">
        <v>1.8163970627671201E-2</v>
      </c>
      <c r="AF709" s="2">
        <v>0.106472244510517</v>
      </c>
      <c r="AG709" s="2">
        <v>1.30852395486555E-2</v>
      </c>
    </row>
    <row r="710" spans="1:33" x14ac:dyDescent="0.35">
      <c r="A710" s="7">
        <v>518</v>
      </c>
      <c r="B710" s="7">
        <v>33</v>
      </c>
      <c r="C710" s="7">
        <v>1</v>
      </c>
      <c r="D710" s="7">
        <v>1</v>
      </c>
      <c r="E710" s="22" t="str">
        <f t="shared" si="22"/>
        <v>11</v>
      </c>
      <c r="F710" s="4">
        <v>0.99929400000000002</v>
      </c>
      <c r="G710" s="25">
        <v>1</v>
      </c>
      <c r="H710" s="4">
        <v>4.7590006010000003</v>
      </c>
      <c r="I710" s="4">
        <v>53.116742934480001</v>
      </c>
      <c r="J710" s="2">
        <f t="shared" si="23"/>
        <v>8.9595113293566814E-2</v>
      </c>
      <c r="K710" s="3">
        <v>18</v>
      </c>
      <c r="L710" s="3">
        <v>15</v>
      </c>
      <c r="M710" s="3">
        <v>0</v>
      </c>
      <c r="N710" s="3">
        <v>16</v>
      </c>
      <c r="O710" s="24">
        <v>766.58533639999996</v>
      </c>
      <c r="P710" s="4">
        <v>0.60599999999999998</v>
      </c>
      <c r="Q710" s="4">
        <v>1</v>
      </c>
      <c r="R710" s="4">
        <v>0.79700000000000004</v>
      </c>
      <c r="S710" s="4">
        <v>0.98299999999999998</v>
      </c>
      <c r="T710" s="4">
        <v>0.85599999999999998</v>
      </c>
      <c r="U710" s="4">
        <v>0.999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0.50087529291282296</v>
      </c>
      <c r="AC710" s="2">
        <v>1.0000050000287801E-5</v>
      </c>
      <c r="AD710" s="2">
        <v>0.22690060019192199</v>
      </c>
      <c r="AE710" s="2">
        <v>1.7146158834970501E-2</v>
      </c>
      <c r="AF710" s="2">
        <v>0.15548490284039501</v>
      </c>
      <c r="AG710" s="2">
        <v>1.00050033358353E-3</v>
      </c>
    </row>
    <row r="711" spans="1:33" x14ac:dyDescent="0.35">
      <c r="A711" s="7">
        <v>358</v>
      </c>
      <c r="B711" s="7">
        <v>21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4.6676164529999999</v>
      </c>
      <c r="I711" s="4">
        <v>51.377832279099998</v>
      </c>
      <c r="J711" s="2">
        <f t="shared" si="23"/>
        <v>9.0848839780629298E-2</v>
      </c>
      <c r="K711" s="3">
        <v>22</v>
      </c>
      <c r="L711" s="3">
        <v>11</v>
      </c>
      <c r="M711" s="3">
        <v>1</v>
      </c>
      <c r="N711" s="3">
        <v>15</v>
      </c>
      <c r="O711" s="24">
        <v>842.08201229999997</v>
      </c>
      <c r="P711" s="4">
        <v>0.52800000000000002</v>
      </c>
      <c r="Q711" s="4">
        <v>0.9375</v>
      </c>
      <c r="R711" s="4">
        <v>0.751</v>
      </c>
      <c r="S711" s="4">
        <v>0.94899999999999995</v>
      </c>
      <c r="T711" s="4">
        <v>0.78</v>
      </c>
      <c r="U711" s="4">
        <v>0.83899999999999997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0.638658995275876</v>
      </c>
      <c r="AC711" s="2">
        <v>6.4538521137571206E-2</v>
      </c>
      <c r="AD711" s="2">
        <v>0.286349627218002</v>
      </c>
      <c r="AE711" s="2">
        <v>5.2346480372209202E-2</v>
      </c>
      <c r="AF711" s="2">
        <v>0.2484613592985</v>
      </c>
      <c r="AG711" s="2">
        <v>0.175544572514931</v>
      </c>
    </row>
    <row r="712" spans="1:33" x14ac:dyDescent="0.35">
      <c r="A712" s="7">
        <v>746</v>
      </c>
      <c r="B712" s="7">
        <v>33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3.3143185609999999</v>
      </c>
      <c r="I712" s="4">
        <v>35.692317551000002</v>
      </c>
      <c r="J712" s="2">
        <f t="shared" si="23"/>
        <v>9.2858037482834777E-2</v>
      </c>
      <c r="K712" s="3">
        <v>26</v>
      </c>
      <c r="L712" s="3">
        <v>15</v>
      </c>
      <c r="M712" s="3">
        <v>0</v>
      </c>
      <c r="N712" s="3">
        <v>8</v>
      </c>
      <c r="O712" s="24">
        <v>827.42194559999996</v>
      </c>
      <c r="P712" s="4">
        <v>0.48599999999999999</v>
      </c>
      <c r="Q712" s="4">
        <v>1</v>
      </c>
      <c r="R712" s="4">
        <v>0.53600000000000003</v>
      </c>
      <c r="S712" s="4">
        <v>0.94799999999999995</v>
      </c>
      <c r="T712" s="4">
        <v>0.53700000000000003</v>
      </c>
      <c r="U712" s="4">
        <v>0.996</v>
      </c>
      <c r="V712" s="5">
        <v>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0.72154665508164295</v>
      </c>
      <c r="AC712" s="2">
        <v>1.0000050000287801E-5</v>
      </c>
      <c r="AD712" s="2">
        <v>0.62362111791133501</v>
      </c>
      <c r="AE712" s="2">
        <v>5.3400776727115302E-2</v>
      </c>
      <c r="AF712" s="2">
        <v>0.621757184473272</v>
      </c>
      <c r="AG712" s="2">
        <v>4.0080213975388201E-3</v>
      </c>
    </row>
    <row r="713" spans="1:33" x14ac:dyDescent="0.35">
      <c r="A713" s="7">
        <v>452</v>
      </c>
      <c r="B713" s="7">
        <v>50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5.7237918900000002</v>
      </c>
      <c r="I713" s="4">
        <v>60.850432112999997</v>
      </c>
      <c r="J713" s="2">
        <f t="shared" si="23"/>
        <v>9.4063290781088438E-2</v>
      </c>
      <c r="K713" s="3">
        <v>7</v>
      </c>
      <c r="L713" s="3">
        <v>7</v>
      </c>
      <c r="M713" s="3">
        <v>0</v>
      </c>
      <c r="N713" s="3">
        <v>35</v>
      </c>
      <c r="O713" s="24">
        <v>1001</v>
      </c>
      <c r="P713" s="4">
        <v>0.85099999999999998</v>
      </c>
      <c r="Q713" s="4">
        <v>1</v>
      </c>
      <c r="R713" s="4">
        <v>0.96099999999999997</v>
      </c>
      <c r="S713" s="4">
        <v>0.996</v>
      </c>
      <c r="T713" s="4">
        <v>0.92500000000000004</v>
      </c>
      <c r="U713" s="4">
        <v>1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0.16134315040876299</v>
      </c>
      <c r="AC713" s="2">
        <v>1.0000050000287801E-5</v>
      </c>
      <c r="AD713" s="2">
        <v>3.9780870011844598E-2</v>
      </c>
      <c r="AE713" s="2">
        <v>4.0080213975388201E-3</v>
      </c>
      <c r="AF713" s="2">
        <v>7.7961541469711806E-2</v>
      </c>
      <c r="AG713" s="2">
        <v>1.0000050000287801E-5</v>
      </c>
    </row>
    <row r="714" spans="1:33" x14ac:dyDescent="0.35">
      <c r="A714" s="7">
        <v>60</v>
      </c>
      <c r="B714" s="7">
        <v>49</v>
      </c>
      <c r="C714" s="7">
        <v>1</v>
      </c>
      <c r="D714" s="7">
        <v>1</v>
      </c>
      <c r="E714" s="22" t="str">
        <f t="shared" si="22"/>
        <v>11</v>
      </c>
      <c r="F714" s="4">
        <v>0.98382099999999995</v>
      </c>
      <c r="G714" s="25">
        <v>1</v>
      </c>
      <c r="H714" s="4">
        <v>4.2889081229999997</v>
      </c>
      <c r="I714" s="4">
        <v>45.427259694</v>
      </c>
      <c r="J714" s="2">
        <f t="shared" si="23"/>
        <v>9.4412653369150404E-2</v>
      </c>
      <c r="K714" s="3">
        <v>18</v>
      </c>
      <c r="L714" s="3">
        <v>20</v>
      </c>
      <c r="M714" s="3">
        <v>2</v>
      </c>
      <c r="N714" s="3">
        <v>9</v>
      </c>
      <c r="O714" s="24">
        <v>1001</v>
      </c>
      <c r="P714" s="4">
        <v>0.59899999999999998</v>
      </c>
      <c r="Q714" s="4">
        <v>0.81818181818181801</v>
      </c>
      <c r="R714" s="4">
        <v>0.82599999999999996</v>
      </c>
      <c r="S714" s="4">
        <v>0.89800000000000002</v>
      </c>
      <c r="T714" s="4">
        <v>0.878</v>
      </c>
      <c r="U714" s="4">
        <v>0.91800000000000004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0.51249368086668801</v>
      </c>
      <c r="AC714" s="2">
        <v>0.20067069546215099</v>
      </c>
      <c r="AD714" s="2">
        <v>0.19116050546115901</v>
      </c>
      <c r="AE714" s="2">
        <v>0.107585210679937</v>
      </c>
      <c r="AF714" s="2">
        <v>0.13010868534702</v>
      </c>
      <c r="AG714" s="2">
        <v>8.5557888361646503E-2</v>
      </c>
    </row>
    <row r="715" spans="1:33" x14ac:dyDescent="0.35">
      <c r="A715" s="7">
        <v>550</v>
      </c>
      <c r="B715" s="7">
        <v>38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5.4823363660000002</v>
      </c>
      <c r="I715" s="4">
        <v>58.039164560899998</v>
      </c>
      <c r="J715" s="2">
        <f t="shared" si="23"/>
        <v>9.4459257080577577E-2</v>
      </c>
      <c r="K715" s="3">
        <v>19</v>
      </c>
      <c r="L715" s="3">
        <v>22</v>
      </c>
      <c r="M715" s="3">
        <v>0</v>
      </c>
      <c r="N715" s="3">
        <v>8</v>
      </c>
      <c r="O715" s="24">
        <v>1001</v>
      </c>
      <c r="P715" s="4">
        <v>0.58399999999999996</v>
      </c>
      <c r="Q715" s="4">
        <v>1</v>
      </c>
      <c r="R715" s="4">
        <v>0.65700000000000003</v>
      </c>
      <c r="S715" s="4">
        <v>0.93400000000000005</v>
      </c>
      <c r="T715" s="4">
        <v>0.69499999999999995</v>
      </c>
      <c r="U715" s="4">
        <v>0.999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0.53785429615391001</v>
      </c>
      <c r="AC715" s="2">
        <v>1.0000050000287801E-5</v>
      </c>
      <c r="AD715" s="2">
        <v>0.42007126049752702</v>
      </c>
      <c r="AE715" s="2">
        <v>6.8278840753294406E-2</v>
      </c>
      <c r="AF715" s="2">
        <v>0.36384343341734499</v>
      </c>
      <c r="AG715" s="2">
        <v>1.00050033358353E-3</v>
      </c>
    </row>
    <row r="716" spans="1:33" x14ac:dyDescent="0.35">
      <c r="A716" s="7">
        <v>816</v>
      </c>
      <c r="B716" s="7">
        <v>41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4.6694983130000001</v>
      </c>
      <c r="I716" s="4">
        <v>49.052978041000003</v>
      </c>
      <c r="J716" s="2">
        <f t="shared" si="23"/>
        <v>9.5192962781935245E-2</v>
      </c>
      <c r="K716" s="3">
        <v>16</v>
      </c>
      <c r="L716" s="3">
        <v>23</v>
      </c>
      <c r="M716" s="3">
        <v>0</v>
      </c>
      <c r="N716" s="3">
        <v>10</v>
      </c>
      <c r="O716" s="24">
        <v>1001</v>
      </c>
      <c r="P716" s="4">
        <v>0.67800000000000005</v>
      </c>
      <c r="Q716" s="4">
        <v>1</v>
      </c>
      <c r="R716" s="4">
        <v>0.85699999999999998</v>
      </c>
      <c r="S716" s="4">
        <v>0.97299999999999998</v>
      </c>
      <c r="T716" s="4">
        <v>0.93100000000000005</v>
      </c>
      <c r="U716" s="4">
        <v>0.998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0.38860799104174099</v>
      </c>
      <c r="AC716" s="2">
        <v>1.0000050000287801E-5</v>
      </c>
      <c r="AD716" s="2">
        <v>0.15431736038435701</v>
      </c>
      <c r="AE716" s="2">
        <v>2.7371196796132001E-2</v>
      </c>
      <c r="AF716" s="2">
        <v>7.1496001705069895E-2</v>
      </c>
      <c r="AG716" s="2">
        <v>2.0020026706730801E-3</v>
      </c>
    </row>
    <row r="717" spans="1:33" x14ac:dyDescent="0.35">
      <c r="A717" s="7">
        <v>922</v>
      </c>
      <c r="B717" s="7">
        <v>24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4.3856213100000003</v>
      </c>
      <c r="I717" s="4">
        <v>45.597319245999998</v>
      </c>
      <c r="J717" s="2">
        <f t="shared" si="23"/>
        <v>9.6181560287334808E-2</v>
      </c>
      <c r="K717" s="3">
        <v>26</v>
      </c>
      <c r="L717" s="3">
        <v>15</v>
      </c>
      <c r="M717" s="3">
        <v>0</v>
      </c>
      <c r="N717" s="3">
        <v>8</v>
      </c>
      <c r="O717" s="24">
        <v>894.17951440000002</v>
      </c>
      <c r="P717" s="4">
        <v>0.45100000000000001</v>
      </c>
      <c r="Q717" s="4">
        <v>1</v>
      </c>
      <c r="R717" s="4">
        <v>0.73799999999999999</v>
      </c>
      <c r="S717" s="4">
        <v>0.96699999999999997</v>
      </c>
      <c r="T717" s="4">
        <v>0.74199999999999999</v>
      </c>
      <c r="U717" s="4">
        <v>0.999</v>
      </c>
      <c r="V717" s="5">
        <v>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0.79628793947945897</v>
      </c>
      <c r="AC717" s="2">
        <v>1.0000050000287801E-5</v>
      </c>
      <c r="AD717" s="2">
        <v>0.30381145438166501</v>
      </c>
      <c r="AE717" s="2">
        <v>3.3556783528842803E-2</v>
      </c>
      <c r="AF717" s="2">
        <v>0.298406035814757</v>
      </c>
      <c r="AG717" s="2">
        <v>1.00050033358353E-3</v>
      </c>
    </row>
    <row r="718" spans="1:33" x14ac:dyDescent="0.35">
      <c r="A718" s="7">
        <v>454</v>
      </c>
      <c r="B718" s="7">
        <v>31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4.3959101799999996</v>
      </c>
      <c r="I718" s="4">
        <v>45.623906064000003</v>
      </c>
      <c r="J718" s="2">
        <f t="shared" si="23"/>
        <v>9.6351026451648697E-2</v>
      </c>
      <c r="K718" s="3">
        <v>24</v>
      </c>
      <c r="L718" s="3">
        <v>8</v>
      </c>
      <c r="M718" s="3">
        <v>0</v>
      </c>
      <c r="N718" s="3">
        <v>17</v>
      </c>
      <c r="O718" s="24">
        <v>858.46430029999999</v>
      </c>
      <c r="P718" s="4">
        <v>0.51100000000000001</v>
      </c>
      <c r="Q718" s="4">
        <v>1</v>
      </c>
      <c r="R718" s="4">
        <v>0.874</v>
      </c>
      <c r="S718" s="4">
        <v>0.996</v>
      </c>
      <c r="T718" s="4">
        <v>0.88</v>
      </c>
      <c r="U718" s="4">
        <v>0.999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0.67138568877843297</v>
      </c>
      <c r="AC718" s="2">
        <v>1.0000050000287801E-5</v>
      </c>
      <c r="AD718" s="2">
        <v>0.13467490332660201</v>
      </c>
      <c r="AE718" s="2">
        <v>4.0080213975388201E-3</v>
      </c>
      <c r="AF718" s="2">
        <v>0.127833371509885</v>
      </c>
      <c r="AG718" s="2">
        <v>1.00050033358353E-3</v>
      </c>
    </row>
    <row r="719" spans="1:33" x14ac:dyDescent="0.35">
      <c r="A719" s="7">
        <v>520</v>
      </c>
      <c r="B719" s="7">
        <v>14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5.1265701860000004</v>
      </c>
      <c r="I719" s="4">
        <v>52.359459768000001</v>
      </c>
      <c r="J719" s="2">
        <f t="shared" si="23"/>
        <v>9.7911059600602562E-2</v>
      </c>
      <c r="K719" s="3">
        <v>32</v>
      </c>
      <c r="L719" s="3">
        <v>13</v>
      </c>
      <c r="M719" s="3">
        <v>0</v>
      </c>
      <c r="N719" s="3">
        <v>4</v>
      </c>
      <c r="O719" s="24">
        <v>1001</v>
      </c>
      <c r="P719" s="4">
        <v>0.34200000000000003</v>
      </c>
      <c r="Q719" s="4">
        <v>1</v>
      </c>
      <c r="R719" s="4">
        <v>0.63400000000000001</v>
      </c>
      <c r="S719" s="4">
        <v>0.92800000000000005</v>
      </c>
      <c r="T719" s="4">
        <v>0.78600000000000003</v>
      </c>
      <c r="U719" s="4">
        <v>0.97699999999999998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1.07294454191953</v>
      </c>
      <c r="AC719" s="2">
        <v>1.0000050000287801E-5</v>
      </c>
      <c r="AD719" s="2">
        <v>0.455706324544911</v>
      </c>
      <c r="AE719" s="2">
        <v>7.4723546195936394E-2</v>
      </c>
      <c r="AF719" s="2">
        <v>0.24079848655293001</v>
      </c>
      <c r="AG719" s="2">
        <v>2.32686269393543E-2</v>
      </c>
    </row>
    <row r="720" spans="1:33" x14ac:dyDescent="0.35">
      <c r="A720" s="7">
        <v>660</v>
      </c>
      <c r="B720" s="7">
        <v>18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5.5822323960000002</v>
      </c>
      <c r="I720" s="4">
        <v>56.4953120598</v>
      </c>
      <c r="J720" s="2">
        <f t="shared" si="23"/>
        <v>9.8808771780767149E-2</v>
      </c>
      <c r="K720" s="3">
        <v>19</v>
      </c>
      <c r="L720" s="3">
        <v>13</v>
      </c>
      <c r="M720" s="3">
        <v>2</v>
      </c>
      <c r="N720" s="3">
        <v>15</v>
      </c>
      <c r="O720" s="24">
        <v>1001</v>
      </c>
      <c r="P720" s="4">
        <v>0.56200000000000006</v>
      </c>
      <c r="Q720" s="4">
        <v>0.88235294117647101</v>
      </c>
      <c r="R720" s="4">
        <v>0.58399999999999996</v>
      </c>
      <c r="S720" s="4">
        <v>0.88200000000000001</v>
      </c>
      <c r="T720" s="4">
        <v>0.76200000000000001</v>
      </c>
      <c r="U720" s="4">
        <v>0.73199999999999998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0.57625342908844601</v>
      </c>
      <c r="AC720" s="2">
        <v>0.12516314295400599</v>
      </c>
      <c r="AD720" s="2">
        <v>0.53785429615391001</v>
      </c>
      <c r="AE720" s="2">
        <v>0.125563222975346</v>
      </c>
      <c r="AF720" s="2">
        <v>0.27180872329549099</v>
      </c>
      <c r="AG720" s="2">
        <v>0.311974765020825</v>
      </c>
    </row>
    <row r="721" spans="1:33" x14ac:dyDescent="0.35">
      <c r="A721" s="7">
        <v>704</v>
      </c>
      <c r="B721" s="7">
        <v>49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4.2022369460000002</v>
      </c>
      <c r="I721" s="4">
        <v>41.364914173099997</v>
      </c>
      <c r="J721" s="2">
        <f t="shared" si="23"/>
        <v>0.10158940324195706</v>
      </c>
      <c r="K721" s="3">
        <v>31</v>
      </c>
      <c r="L721" s="3">
        <v>14</v>
      </c>
      <c r="M721" s="3">
        <v>0</v>
      </c>
      <c r="N721" s="3">
        <v>4</v>
      </c>
      <c r="O721" s="24">
        <v>1001</v>
      </c>
      <c r="P721" s="4">
        <v>0.35499999999999998</v>
      </c>
      <c r="Q721" s="4">
        <v>1</v>
      </c>
      <c r="R721" s="4">
        <v>0.71799999999999997</v>
      </c>
      <c r="S721" s="4">
        <v>0.91</v>
      </c>
      <c r="T721" s="4">
        <v>0.84699999999999998</v>
      </c>
      <c r="U721" s="4">
        <v>0.98499999999999999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1.03563748950672</v>
      </c>
      <c r="AC721" s="2">
        <v>1.0000050000287801E-5</v>
      </c>
      <c r="AD721" s="2">
        <v>0.33128570993391299</v>
      </c>
      <c r="AE721" s="2">
        <v>9.4310679471241304E-2</v>
      </c>
      <c r="AF721" s="2">
        <v>0.16605458433008299</v>
      </c>
      <c r="AG721" s="2">
        <v>1.51136378100482E-2</v>
      </c>
    </row>
    <row r="722" spans="1:33" x14ac:dyDescent="0.35">
      <c r="A722" s="7">
        <v>588</v>
      </c>
      <c r="B722" s="7">
        <v>15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4.6640409260000002</v>
      </c>
      <c r="I722" s="4">
        <v>45.069142885200002</v>
      </c>
      <c r="J722" s="2">
        <f t="shared" si="23"/>
        <v>0.10348634625424834</v>
      </c>
      <c r="K722" s="3">
        <v>18</v>
      </c>
      <c r="L722" s="3">
        <v>16</v>
      </c>
      <c r="M722" s="3">
        <v>1</v>
      </c>
      <c r="N722" s="3">
        <v>14</v>
      </c>
      <c r="O722" s="24">
        <v>832.18014930000004</v>
      </c>
      <c r="P722" s="4">
        <v>0.60899999999999999</v>
      </c>
      <c r="Q722" s="4">
        <v>0.93333333333333302</v>
      </c>
      <c r="R722" s="4">
        <v>0.85599999999999998</v>
      </c>
      <c r="S722" s="4">
        <v>0.94199999999999995</v>
      </c>
      <c r="T722" s="4">
        <v>0.92100000000000004</v>
      </c>
      <c r="U722" s="4">
        <v>0.88700000000000001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0.49593701127223999</v>
      </c>
      <c r="AC722" s="2">
        <v>6.8992871486951393E-2</v>
      </c>
      <c r="AD722" s="2">
        <v>0.15548490284039501</v>
      </c>
      <c r="AE722" s="2">
        <v>5.9750004405774E-2</v>
      </c>
      <c r="AF722" s="2">
        <v>8.2295242726830198E-2</v>
      </c>
      <c r="AG722" s="2">
        <v>0.11991029667255799</v>
      </c>
    </row>
    <row r="723" spans="1:33" x14ac:dyDescent="0.35">
      <c r="A723" s="7">
        <v>758</v>
      </c>
      <c r="B723" s="7">
        <v>6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5.0833269459999997</v>
      </c>
      <c r="I723" s="4">
        <v>47.433068412899999</v>
      </c>
      <c r="J723" s="2">
        <f t="shared" si="23"/>
        <v>0.10716841891294401</v>
      </c>
      <c r="K723" s="3">
        <v>20</v>
      </c>
      <c r="L723" s="3">
        <v>20</v>
      </c>
      <c r="M723" s="3">
        <v>0</v>
      </c>
      <c r="N723" s="3">
        <v>9</v>
      </c>
      <c r="O723" s="24">
        <v>1001</v>
      </c>
      <c r="P723" s="4">
        <v>0.57599999999999996</v>
      </c>
      <c r="Q723" s="4">
        <v>1</v>
      </c>
      <c r="R723" s="4">
        <v>0.95499999999999996</v>
      </c>
      <c r="S723" s="4">
        <v>0.98299999999999998</v>
      </c>
      <c r="T723" s="4">
        <v>0.995</v>
      </c>
      <c r="U723" s="4">
        <v>0.999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0.55164761828624598</v>
      </c>
      <c r="AC723" s="2">
        <v>1.0000050000287801E-5</v>
      </c>
      <c r="AD723" s="2">
        <v>4.6043938501406798E-2</v>
      </c>
      <c r="AE723" s="2">
        <v>1.7146158834970501E-2</v>
      </c>
      <c r="AF723" s="2">
        <v>5.0125418235442898E-3</v>
      </c>
      <c r="AG723" s="2">
        <v>1.00050033358353E-3</v>
      </c>
    </row>
    <row r="724" spans="1:33" x14ac:dyDescent="0.35">
      <c r="A724" s="7">
        <v>80</v>
      </c>
      <c r="B724" s="7">
        <v>22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4.3931345979999996</v>
      </c>
      <c r="I724" s="4">
        <v>40.906323609899999</v>
      </c>
      <c r="J724" s="2">
        <f t="shared" si="23"/>
        <v>0.10739499936231837</v>
      </c>
      <c r="K724" s="3">
        <v>21</v>
      </c>
      <c r="L724" s="3">
        <v>13</v>
      </c>
      <c r="M724" s="3">
        <v>1</v>
      </c>
      <c r="N724" s="3">
        <v>14</v>
      </c>
      <c r="O724" s="24">
        <v>729.54611320000004</v>
      </c>
      <c r="P724" s="4">
        <v>0.56200000000000006</v>
      </c>
      <c r="Q724" s="4">
        <v>0.93333333333333302</v>
      </c>
      <c r="R724" s="4">
        <v>0.83599999999999997</v>
      </c>
      <c r="S724" s="4">
        <v>0.96399999999999997</v>
      </c>
      <c r="T724" s="4">
        <v>0.81699999999999995</v>
      </c>
      <c r="U724" s="4">
        <v>0.96599999999999997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0.57625342908844601</v>
      </c>
      <c r="AC724" s="2">
        <v>6.8992871486951393E-2</v>
      </c>
      <c r="AD724" s="2">
        <v>0.17912666589743501</v>
      </c>
      <c r="AE724" s="2">
        <v>3.6663984371591497E-2</v>
      </c>
      <c r="AF724" s="2">
        <v>0.202116184122134</v>
      </c>
      <c r="AG724" s="2">
        <v>3.4591444769619097E-2</v>
      </c>
    </row>
    <row r="725" spans="1:33" x14ac:dyDescent="0.35">
      <c r="A725" s="7">
        <v>418</v>
      </c>
      <c r="B725" s="7">
        <v>19</v>
      </c>
      <c r="C725" s="7">
        <v>1</v>
      </c>
      <c r="D725" s="7">
        <v>1</v>
      </c>
      <c r="E725" s="22" t="str">
        <f t="shared" si="22"/>
        <v>11</v>
      </c>
      <c r="F725" s="4">
        <v>0.25197999999999998</v>
      </c>
      <c r="G725" s="25">
        <v>1</v>
      </c>
      <c r="H725" s="4">
        <v>5.1951190240000003</v>
      </c>
      <c r="I725" s="4">
        <v>48.044594693999997</v>
      </c>
      <c r="J725" s="2">
        <f t="shared" si="23"/>
        <v>0.10813118639231205</v>
      </c>
      <c r="K725" s="3">
        <v>16</v>
      </c>
      <c r="L725" s="3">
        <v>21</v>
      </c>
      <c r="M725" s="3">
        <v>2</v>
      </c>
      <c r="N725" s="3">
        <v>10</v>
      </c>
      <c r="O725" s="24">
        <v>398.42941639999998</v>
      </c>
      <c r="P725" s="4">
        <v>0.59199999999999997</v>
      </c>
      <c r="Q725" s="4">
        <v>0.83333333333333304</v>
      </c>
      <c r="R725" s="4">
        <v>0.84399999999999997</v>
      </c>
      <c r="S725" s="4">
        <v>0.88100000000000001</v>
      </c>
      <c r="T725" s="4">
        <v>0.91200000000000003</v>
      </c>
      <c r="U725" s="4">
        <v>0.91200000000000003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0.52424864409813099</v>
      </c>
      <c r="AC725" s="2">
        <v>0.18232155679395501</v>
      </c>
      <c r="AD725" s="2">
        <v>0.16960278438618001</v>
      </c>
      <c r="AE725" s="2">
        <v>0.12669765304595801</v>
      </c>
      <c r="AF725" s="2">
        <v>9.2115288907805598E-2</v>
      </c>
      <c r="AG725" s="2">
        <v>9.2115288907805598E-2</v>
      </c>
    </row>
    <row r="726" spans="1:33" x14ac:dyDescent="0.35">
      <c r="A726" s="7">
        <v>912</v>
      </c>
      <c r="B726" s="7">
        <v>7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7.5494101789999997</v>
      </c>
      <c r="I726" s="4">
        <v>69.422183133000004</v>
      </c>
      <c r="J726" s="2">
        <f t="shared" si="23"/>
        <v>0.10874636662659733</v>
      </c>
      <c r="K726" s="3">
        <v>26</v>
      </c>
      <c r="L726" s="3">
        <v>11</v>
      </c>
      <c r="M726" s="3">
        <v>3</v>
      </c>
      <c r="N726" s="3">
        <v>9</v>
      </c>
      <c r="O726" s="24">
        <v>435.99388290000002</v>
      </c>
      <c r="P726" s="4">
        <v>0.439</v>
      </c>
      <c r="Q726" s="4">
        <v>0.75</v>
      </c>
      <c r="R726" s="4">
        <v>0.56799999999999995</v>
      </c>
      <c r="S726" s="4">
        <v>0.78</v>
      </c>
      <c r="T726" s="4">
        <v>0.73199999999999998</v>
      </c>
      <c r="U726" s="4">
        <v>0.75900000000000001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0.82325586590696598</v>
      </c>
      <c r="AC726" s="2">
        <v>0.28768207245178101</v>
      </c>
      <c r="AD726" s="2">
        <v>0.56563386026098605</v>
      </c>
      <c r="AE726" s="2">
        <v>0.2484613592985</v>
      </c>
      <c r="AF726" s="2">
        <v>0.311974765020825</v>
      </c>
      <c r="AG726" s="2">
        <v>0.27575350158650702</v>
      </c>
    </row>
    <row r="727" spans="1:33" x14ac:dyDescent="0.35">
      <c r="A727" s="7">
        <v>310</v>
      </c>
      <c r="B727" s="7">
        <v>40</v>
      </c>
      <c r="C727" s="7">
        <v>1</v>
      </c>
      <c r="D727" s="7">
        <v>1</v>
      </c>
      <c r="E727" s="22" t="str">
        <f t="shared" si="22"/>
        <v>11</v>
      </c>
      <c r="F727" s="4">
        <v>0.99911799999999995</v>
      </c>
      <c r="G727" s="25">
        <v>1</v>
      </c>
      <c r="H727" s="4">
        <v>6.3045625870000004</v>
      </c>
      <c r="I727" s="4">
        <v>56.884289101</v>
      </c>
      <c r="J727" s="2">
        <f t="shared" si="23"/>
        <v>0.11083135056511006</v>
      </c>
      <c r="K727" s="3">
        <v>10</v>
      </c>
      <c r="L727" s="3">
        <v>12</v>
      </c>
      <c r="M727" s="3">
        <v>0</v>
      </c>
      <c r="N727" s="3">
        <v>27</v>
      </c>
      <c r="O727" s="24">
        <v>803.17543690000002</v>
      </c>
      <c r="P727" s="4">
        <v>0.79100000000000004</v>
      </c>
      <c r="Q727" s="4">
        <v>1</v>
      </c>
      <c r="R727" s="4">
        <v>0.92700000000000005</v>
      </c>
      <c r="S727" s="4">
        <v>0.995</v>
      </c>
      <c r="T727" s="4">
        <v>0.94</v>
      </c>
      <c r="U727" s="4">
        <v>0.999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0.23445731121448299</v>
      </c>
      <c r="AC727" s="2">
        <v>1.0000050000287801E-5</v>
      </c>
      <c r="AD727" s="2">
        <v>7.5801713416281793E-2</v>
      </c>
      <c r="AE727" s="2">
        <v>5.0125418235442898E-3</v>
      </c>
      <c r="AF727" s="2">
        <v>6.1875403718087502E-2</v>
      </c>
      <c r="AG727" s="2">
        <v>1.00050033358353E-3</v>
      </c>
    </row>
    <row r="728" spans="1:33" x14ac:dyDescent="0.35">
      <c r="A728" s="7">
        <v>120</v>
      </c>
      <c r="B728" s="7">
        <v>7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7.0635068060000004</v>
      </c>
      <c r="I728" s="4">
        <v>63.287354122000004</v>
      </c>
      <c r="J728" s="2">
        <f t="shared" si="23"/>
        <v>0.11161008236153419</v>
      </c>
      <c r="K728" s="3">
        <v>19</v>
      </c>
      <c r="L728" s="3">
        <v>15</v>
      </c>
      <c r="M728" s="3">
        <v>1</v>
      </c>
      <c r="N728" s="3">
        <v>14</v>
      </c>
      <c r="O728" s="24">
        <v>1001</v>
      </c>
      <c r="P728" s="4">
        <v>0.57299999999999995</v>
      </c>
      <c r="Q728" s="4">
        <v>0.93333333333333302</v>
      </c>
      <c r="R728" s="4">
        <v>0.64</v>
      </c>
      <c r="S728" s="4">
        <v>0.91800000000000004</v>
      </c>
      <c r="T728" s="4">
        <v>0.622</v>
      </c>
      <c r="U728" s="4">
        <v>0.76700000000000002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0.55686956226739803</v>
      </c>
      <c r="AC728" s="2">
        <v>6.8992871486951393E-2</v>
      </c>
      <c r="AD728" s="2">
        <v>0.44628710262841897</v>
      </c>
      <c r="AE728" s="2">
        <v>8.5557888361646503E-2</v>
      </c>
      <c r="AF728" s="2">
        <v>0.47481518624295799</v>
      </c>
      <c r="AG728" s="2">
        <v>0.26526847761488098</v>
      </c>
    </row>
    <row r="729" spans="1:33" x14ac:dyDescent="0.35">
      <c r="A729" s="7">
        <v>158</v>
      </c>
      <c r="B729" s="7">
        <v>37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6.6239454169999998</v>
      </c>
      <c r="I729" s="4">
        <v>58.211698106</v>
      </c>
      <c r="J729" s="2">
        <f t="shared" si="23"/>
        <v>0.11379062340593799</v>
      </c>
      <c r="K729" s="3">
        <v>14</v>
      </c>
      <c r="L729" s="3">
        <v>17</v>
      </c>
      <c r="M729" s="3">
        <v>0</v>
      </c>
      <c r="N729" s="3">
        <v>18</v>
      </c>
      <c r="O729" s="24">
        <v>813.54211210000005</v>
      </c>
      <c r="P729" s="4">
        <v>0.69</v>
      </c>
      <c r="Q729" s="4">
        <v>1</v>
      </c>
      <c r="R729" s="4">
        <v>0.92200000000000004</v>
      </c>
      <c r="S729" s="4">
        <v>0.998</v>
      </c>
      <c r="T729" s="4">
        <v>0.92800000000000005</v>
      </c>
      <c r="U729" s="4">
        <v>1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0.37106368139083201</v>
      </c>
      <c r="AC729" s="2">
        <v>1.0000050000287801E-5</v>
      </c>
      <c r="AD729" s="2">
        <v>8.1210055425543201E-2</v>
      </c>
      <c r="AE729" s="2">
        <v>2.0020026706730801E-3</v>
      </c>
      <c r="AF729" s="2">
        <v>7.4723546195936394E-2</v>
      </c>
      <c r="AG729" s="2">
        <v>1.0000050000287801E-5</v>
      </c>
    </row>
    <row r="730" spans="1:33" x14ac:dyDescent="0.35">
      <c r="A730" s="7">
        <v>562</v>
      </c>
      <c r="B730" s="7">
        <v>47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5.0021077759999999</v>
      </c>
      <c r="I730" s="4">
        <v>43.721171261999999</v>
      </c>
      <c r="J730" s="2">
        <f t="shared" si="23"/>
        <v>0.11440928117009419</v>
      </c>
      <c r="K730" s="3">
        <v>26</v>
      </c>
      <c r="L730" s="3">
        <v>9</v>
      </c>
      <c r="M730" s="3">
        <v>0</v>
      </c>
      <c r="N730" s="3">
        <v>14</v>
      </c>
      <c r="O730" s="24">
        <v>782.58940559999996</v>
      </c>
      <c r="P730" s="4">
        <v>0.48499999999999999</v>
      </c>
      <c r="Q730" s="4">
        <v>1</v>
      </c>
      <c r="R730" s="4">
        <v>0.9</v>
      </c>
      <c r="S730" s="4">
        <v>0.98599999999999999</v>
      </c>
      <c r="T730" s="4">
        <v>0.92100000000000004</v>
      </c>
      <c r="U730" s="4">
        <v>0.998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0.72360638804465405</v>
      </c>
      <c r="AC730" s="2">
        <v>1.0000050000287801E-5</v>
      </c>
      <c r="AD730" s="2">
        <v>0.105360515657826</v>
      </c>
      <c r="AE730" s="2">
        <v>1.4098924379501601E-2</v>
      </c>
      <c r="AF730" s="2">
        <v>8.2295242726830198E-2</v>
      </c>
      <c r="AG730" s="2">
        <v>2.0020026706730801E-3</v>
      </c>
    </row>
    <row r="731" spans="1:33" x14ac:dyDescent="0.35">
      <c r="A731" s="7">
        <v>690</v>
      </c>
      <c r="B731" s="7">
        <v>31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6.1293534359999997</v>
      </c>
      <c r="I731" s="4">
        <v>51.782590246399998</v>
      </c>
      <c r="J731" s="2">
        <f t="shared" si="23"/>
        <v>0.11836706906383698</v>
      </c>
      <c r="K731" s="3">
        <v>26</v>
      </c>
      <c r="L731" s="3">
        <v>12</v>
      </c>
      <c r="M731" s="3">
        <v>0</v>
      </c>
      <c r="N731" s="3">
        <v>11</v>
      </c>
      <c r="O731" s="24">
        <v>1001</v>
      </c>
      <c r="P731" s="4">
        <v>0.47399999999999998</v>
      </c>
      <c r="Q731" s="4">
        <v>1</v>
      </c>
      <c r="R731" s="4">
        <v>0.77100000000000002</v>
      </c>
      <c r="S731" s="4">
        <v>0.97799999999999998</v>
      </c>
      <c r="T731" s="4">
        <v>0.85099999999999998</v>
      </c>
      <c r="U731" s="4">
        <v>1</v>
      </c>
      <c r="V731" s="5">
        <v>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0.74654795728706103</v>
      </c>
      <c r="AC731" s="2">
        <v>1.0000050000287801E-5</v>
      </c>
      <c r="AD731" s="2">
        <v>0.260066905418808</v>
      </c>
      <c r="AE731" s="2">
        <v>2.2245608947319698E-2</v>
      </c>
      <c r="AF731" s="2">
        <v>0.16134315040876299</v>
      </c>
      <c r="AG731" s="2">
        <v>1.0000050000287801E-5</v>
      </c>
    </row>
    <row r="732" spans="1:33" x14ac:dyDescent="0.35">
      <c r="A732" s="7">
        <v>646</v>
      </c>
      <c r="B732" s="7">
        <v>43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6.4903407099999999</v>
      </c>
      <c r="I732" s="4">
        <v>54.768389153999998</v>
      </c>
      <c r="J732" s="2">
        <f t="shared" si="23"/>
        <v>0.11850523285887037</v>
      </c>
      <c r="K732" s="3">
        <v>22</v>
      </c>
      <c r="L732" s="3">
        <v>16</v>
      </c>
      <c r="M732" s="3">
        <v>0</v>
      </c>
      <c r="N732" s="3">
        <v>11</v>
      </c>
      <c r="O732" s="24">
        <v>1001</v>
      </c>
      <c r="P732" s="4">
        <v>0.53100000000000003</v>
      </c>
      <c r="Q732" s="4">
        <v>1</v>
      </c>
      <c r="R732" s="4">
        <v>0.82799999999999996</v>
      </c>
      <c r="S732" s="4">
        <v>0.98699999999999999</v>
      </c>
      <c r="T732" s="4">
        <v>0.76600000000000001</v>
      </c>
      <c r="U732" s="4">
        <v>0.998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0.63299325774019799</v>
      </c>
      <c r="AC732" s="2">
        <v>1.0000050000287801E-5</v>
      </c>
      <c r="AD732" s="2">
        <v>0.188742124596877</v>
      </c>
      <c r="AE732" s="2">
        <v>1.30852395486555E-2</v>
      </c>
      <c r="AF732" s="2">
        <v>0.26657310924154598</v>
      </c>
      <c r="AG732" s="2">
        <v>2.0020026706730801E-3</v>
      </c>
    </row>
    <row r="733" spans="1:33" x14ac:dyDescent="0.35">
      <c r="A733" s="7">
        <v>124</v>
      </c>
      <c r="B733" s="7">
        <v>28</v>
      </c>
      <c r="C733" s="7">
        <v>1</v>
      </c>
      <c r="D733" s="7">
        <v>1</v>
      </c>
      <c r="E733" s="22" t="str">
        <f t="shared" si="22"/>
        <v>11</v>
      </c>
      <c r="F733" s="4">
        <v>0.99985500000000005</v>
      </c>
      <c r="G733" s="25">
        <v>1</v>
      </c>
      <c r="H733" s="4">
        <v>5.784657739</v>
      </c>
      <c r="I733" s="4">
        <v>48.731962640200003</v>
      </c>
      <c r="J733" s="2">
        <f t="shared" si="23"/>
        <v>0.11870356590621114</v>
      </c>
      <c r="K733" s="3">
        <v>18</v>
      </c>
      <c r="L733" s="3">
        <v>19</v>
      </c>
      <c r="M733" s="3">
        <v>0</v>
      </c>
      <c r="N733" s="3">
        <v>12</v>
      </c>
      <c r="O733" s="24">
        <v>811.1230501</v>
      </c>
      <c r="P733" s="4">
        <v>0.61399999999999999</v>
      </c>
      <c r="Q733" s="4">
        <v>1</v>
      </c>
      <c r="R733" s="4">
        <v>0.74</v>
      </c>
      <c r="S733" s="4">
        <v>0.96199999999999997</v>
      </c>
      <c r="T733" s="4">
        <v>0.749</v>
      </c>
      <c r="U733" s="4">
        <v>1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0.48776035083499503</v>
      </c>
      <c r="AC733" s="2">
        <v>1.0000050000287801E-5</v>
      </c>
      <c r="AD733" s="2">
        <v>0.301105092783922</v>
      </c>
      <c r="AE733" s="2">
        <v>3.8740828316430602E-2</v>
      </c>
      <c r="AF733" s="2">
        <v>0.28901629546491803</v>
      </c>
      <c r="AG733" s="2">
        <v>1.0000050000287801E-5</v>
      </c>
    </row>
    <row r="734" spans="1:33" x14ac:dyDescent="0.35">
      <c r="A734" s="7">
        <v>254</v>
      </c>
      <c r="B734" s="7">
        <v>45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5.9326196500000004</v>
      </c>
      <c r="I734" s="4">
        <v>49.293750541999998</v>
      </c>
      <c r="J734" s="2">
        <f t="shared" si="23"/>
        <v>0.12035236890618013</v>
      </c>
      <c r="K734" s="3">
        <v>20</v>
      </c>
      <c r="L734" s="3">
        <v>8</v>
      </c>
      <c r="M734" s="3">
        <v>3</v>
      </c>
      <c r="N734" s="3">
        <v>18</v>
      </c>
      <c r="O734" s="24">
        <v>500.03502580000003</v>
      </c>
      <c r="P734" s="4">
        <v>0.54</v>
      </c>
      <c r="Q734" s="4">
        <v>0.85714285714285698</v>
      </c>
      <c r="R734" s="4">
        <v>0.93700000000000006</v>
      </c>
      <c r="S734" s="4">
        <v>0.98299999999999998</v>
      </c>
      <c r="T734" s="4">
        <v>0.95</v>
      </c>
      <c r="U734" s="4">
        <v>0.996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0.61618613942381695</v>
      </c>
      <c r="AC734" s="2">
        <v>0.154150679827258</v>
      </c>
      <c r="AD734" s="2">
        <v>6.5071996743714805E-2</v>
      </c>
      <c r="AE734" s="2">
        <v>1.7146158834970501E-2</v>
      </c>
      <c r="AF734" s="2">
        <v>5.1293294387550599E-2</v>
      </c>
      <c r="AG734" s="2">
        <v>4.0080213975388201E-3</v>
      </c>
    </row>
    <row r="735" spans="1:33" x14ac:dyDescent="0.35">
      <c r="A735" s="7">
        <v>848</v>
      </c>
      <c r="B735" s="7">
        <v>6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4.7958425389999997</v>
      </c>
      <c r="I735" s="4">
        <v>39.113571699399998</v>
      </c>
      <c r="J735" s="2">
        <f t="shared" si="23"/>
        <v>0.12261326006884633</v>
      </c>
      <c r="K735" s="3">
        <v>18</v>
      </c>
      <c r="L735" s="3">
        <v>23</v>
      </c>
      <c r="M735" s="3">
        <v>0</v>
      </c>
      <c r="N735" s="3">
        <v>8</v>
      </c>
      <c r="O735" s="24">
        <v>1001</v>
      </c>
      <c r="P735" s="4">
        <v>0.63800000000000001</v>
      </c>
      <c r="Q735" s="4">
        <v>1</v>
      </c>
      <c r="R735" s="4">
        <v>0.73799999999999999</v>
      </c>
      <c r="S735" s="4">
        <v>0.93</v>
      </c>
      <c r="T735" s="4">
        <v>0.81499999999999995</v>
      </c>
      <c r="U735" s="4">
        <v>1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0.44941699563734699</v>
      </c>
      <c r="AC735" s="2">
        <v>1.0000050000287801E-5</v>
      </c>
      <c r="AD735" s="2">
        <v>0.30381145438166501</v>
      </c>
      <c r="AE735" s="2">
        <v>7.2570692834835401E-2</v>
      </c>
      <c r="AF735" s="2">
        <v>0.20456716574127401</v>
      </c>
      <c r="AG735" s="2">
        <v>1.0000050000287801E-5</v>
      </c>
    </row>
    <row r="736" spans="1:33" x14ac:dyDescent="0.35">
      <c r="A736" s="7">
        <v>928</v>
      </c>
      <c r="B736" s="7">
        <v>31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5.0387326100000003</v>
      </c>
      <c r="I736" s="4">
        <v>39.945005092999999</v>
      </c>
      <c r="J736" s="2">
        <f t="shared" si="23"/>
        <v>0.12614174408712223</v>
      </c>
      <c r="K736" s="3">
        <v>17</v>
      </c>
      <c r="L736" s="3">
        <v>11</v>
      </c>
      <c r="M736" s="3">
        <v>1</v>
      </c>
      <c r="N736" s="3">
        <v>20</v>
      </c>
      <c r="O736" s="24">
        <v>1001</v>
      </c>
      <c r="P736" s="4">
        <v>0.63400000000000001</v>
      </c>
      <c r="Q736" s="4">
        <v>0.952380952380952</v>
      </c>
      <c r="R736" s="4">
        <v>0.82699999999999996</v>
      </c>
      <c r="S736" s="4">
        <v>0.95899999999999996</v>
      </c>
      <c r="T736" s="4">
        <v>0.81399999999999995</v>
      </c>
      <c r="U736" s="4">
        <v>0.98199999999999998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0.455706324544911</v>
      </c>
      <c r="AC736" s="2">
        <v>4.8790164169432097E-2</v>
      </c>
      <c r="AD736" s="2">
        <v>0.189950583958446</v>
      </c>
      <c r="AE736" s="2">
        <v>4.1864204098698898E-2</v>
      </c>
      <c r="AF736" s="2">
        <v>0.20579491297959701</v>
      </c>
      <c r="AG736" s="2">
        <v>1.8163970627671201E-2</v>
      </c>
    </row>
    <row r="737" spans="1:33" x14ac:dyDescent="0.35">
      <c r="A737" s="7">
        <v>890</v>
      </c>
      <c r="B737" s="7">
        <v>27</v>
      </c>
      <c r="C737" s="7">
        <v>1</v>
      </c>
      <c r="D737" s="7">
        <v>1</v>
      </c>
      <c r="E737" s="22" t="str">
        <f t="shared" si="22"/>
        <v>11</v>
      </c>
      <c r="F737" s="4">
        <v>0.98958699999999999</v>
      </c>
      <c r="G737" s="25">
        <v>1</v>
      </c>
      <c r="H737" s="4">
        <v>8.5524023810000003</v>
      </c>
      <c r="I737" s="4">
        <v>64.818452878000002</v>
      </c>
      <c r="J737" s="2">
        <f t="shared" si="23"/>
        <v>0.13194394499197876</v>
      </c>
      <c r="K737" s="3">
        <v>18</v>
      </c>
      <c r="L737" s="3">
        <v>12</v>
      </c>
      <c r="M737" s="3">
        <v>0</v>
      </c>
      <c r="N737" s="3">
        <v>19</v>
      </c>
      <c r="O737" s="24">
        <v>1001</v>
      </c>
      <c r="P737" s="4">
        <v>0.63500000000000001</v>
      </c>
      <c r="Q737" s="4">
        <v>1</v>
      </c>
      <c r="R737" s="4">
        <v>0.86799999999999999</v>
      </c>
      <c r="S737" s="4">
        <v>0.99299999999999999</v>
      </c>
      <c r="T737" s="4">
        <v>0.82799999999999996</v>
      </c>
      <c r="U737" s="4">
        <v>1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0.454130280089445</v>
      </c>
      <c r="AC737" s="2">
        <v>1.0000050000287801E-5</v>
      </c>
      <c r="AD737" s="2">
        <v>0.14156356432178699</v>
      </c>
      <c r="AE737" s="2">
        <v>7.0246149369644698E-3</v>
      </c>
      <c r="AF737" s="2">
        <v>0.188742124596877</v>
      </c>
      <c r="AG737" s="2">
        <v>1.0000050000287801E-5</v>
      </c>
    </row>
    <row r="738" spans="1:33" x14ac:dyDescent="0.35">
      <c r="A738" s="7">
        <v>936</v>
      </c>
      <c r="B738" s="7">
        <v>10</v>
      </c>
      <c r="C738" s="7">
        <v>1</v>
      </c>
      <c r="D738" s="7">
        <v>1</v>
      </c>
      <c r="E738" s="22" t="str">
        <f t="shared" si="22"/>
        <v>11</v>
      </c>
      <c r="F738" s="4">
        <v>0.33059300000000003</v>
      </c>
      <c r="G738" s="25">
        <v>1</v>
      </c>
      <c r="H738" s="4">
        <v>7.2566418810000002</v>
      </c>
      <c r="I738" s="4">
        <v>54.456673102700002</v>
      </c>
      <c r="J738" s="2">
        <f t="shared" si="23"/>
        <v>0.13325532882470947</v>
      </c>
      <c r="K738" s="3">
        <v>18</v>
      </c>
      <c r="L738" s="3">
        <v>18</v>
      </c>
      <c r="M738" s="3">
        <v>0</v>
      </c>
      <c r="N738" s="3">
        <v>13</v>
      </c>
      <c r="O738" s="24">
        <v>797.19311040000002</v>
      </c>
      <c r="P738" s="4">
        <v>0.63800000000000001</v>
      </c>
      <c r="Q738" s="4">
        <v>1</v>
      </c>
      <c r="R738" s="4">
        <v>0.74199999999999999</v>
      </c>
      <c r="S738" s="4">
        <v>0.95399999999999996</v>
      </c>
      <c r="T738" s="4">
        <v>0.79300000000000004</v>
      </c>
      <c r="U738" s="4">
        <v>0.999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0.44941699563734699</v>
      </c>
      <c r="AC738" s="2">
        <v>1.0000050000287801E-5</v>
      </c>
      <c r="AD738" s="2">
        <v>0.298406035814757</v>
      </c>
      <c r="AE738" s="2">
        <v>4.7091607533850603E-2</v>
      </c>
      <c r="AF738" s="2">
        <v>0.231932057347289</v>
      </c>
      <c r="AG738" s="2">
        <v>1.00050033358353E-3</v>
      </c>
    </row>
    <row r="739" spans="1:33" x14ac:dyDescent="0.35">
      <c r="A739" s="7">
        <v>398</v>
      </c>
      <c r="B739" s="7">
        <v>42</v>
      </c>
      <c r="C739" s="7">
        <v>1</v>
      </c>
      <c r="D739" s="7">
        <v>1</v>
      </c>
      <c r="E739" s="22" t="str">
        <f t="shared" si="22"/>
        <v>11</v>
      </c>
      <c r="F739" s="4">
        <v>0.99614400000000003</v>
      </c>
      <c r="G739" s="25">
        <v>1</v>
      </c>
      <c r="H739" s="4">
        <v>5.7470263480000003</v>
      </c>
      <c r="I739" s="4">
        <v>42.138883264</v>
      </c>
      <c r="J739" s="2">
        <f t="shared" si="23"/>
        <v>0.13638297702373589</v>
      </c>
      <c r="K739" s="3">
        <v>29</v>
      </c>
      <c r="L739" s="3">
        <v>10</v>
      </c>
      <c r="M739" s="3">
        <v>0</v>
      </c>
      <c r="N739" s="3">
        <v>10</v>
      </c>
      <c r="O739" s="24">
        <v>659.19723080000006</v>
      </c>
      <c r="P739" s="4">
        <v>0.40799999999999997</v>
      </c>
      <c r="Q739" s="4">
        <v>1</v>
      </c>
      <c r="R739" s="4">
        <v>0.73199999999999998</v>
      </c>
      <c r="S739" s="4">
        <v>0.98599999999999999</v>
      </c>
      <c r="T739" s="4">
        <v>0.749</v>
      </c>
      <c r="U739" s="4">
        <v>0.998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0.89648810457797501</v>
      </c>
      <c r="AC739" s="2">
        <v>1.0000050000287801E-5</v>
      </c>
      <c r="AD739" s="2">
        <v>0.311974765020825</v>
      </c>
      <c r="AE739" s="2">
        <v>1.4098924379501601E-2</v>
      </c>
      <c r="AF739" s="2">
        <v>0.28901629546491803</v>
      </c>
      <c r="AG739" s="2">
        <v>2.0020026706730801E-3</v>
      </c>
    </row>
    <row r="740" spans="1:33" x14ac:dyDescent="0.35">
      <c r="A740" s="7">
        <v>742</v>
      </c>
      <c r="B740" s="7">
        <v>22</v>
      </c>
      <c r="C740" s="7">
        <v>1</v>
      </c>
      <c r="D740" s="7">
        <v>1</v>
      </c>
      <c r="E740" s="22" t="str">
        <f t="shared" si="22"/>
        <v>11</v>
      </c>
      <c r="F740" s="4">
        <v>0.93817300000000003</v>
      </c>
      <c r="G740" s="25">
        <v>1</v>
      </c>
      <c r="H740" s="4">
        <v>6.6807433070000002</v>
      </c>
      <c r="I740" s="4">
        <v>48.945041648999997</v>
      </c>
      <c r="J740" s="2">
        <f t="shared" si="23"/>
        <v>0.13649479256570407</v>
      </c>
      <c r="K740" s="3">
        <v>18</v>
      </c>
      <c r="L740" s="3">
        <v>15</v>
      </c>
      <c r="M740" s="3">
        <v>0</v>
      </c>
      <c r="N740" s="3">
        <v>16</v>
      </c>
      <c r="O740" s="24">
        <v>798.36125149999998</v>
      </c>
      <c r="P740" s="4">
        <v>0.59599999999999997</v>
      </c>
      <c r="Q740" s="4">
        <v>1</v>
      </c>
      <c r="R740" s="4">
        <v>0.83499999999999996</v>
      </c>
      <c r="S740" s="4">
        <v>0.98499999999999999</v>
      </c>
      <c r="T740" s="4">
        <v>0.86699999999999999</v>
      </c>
      <c r="U740" s="4">
        <v>1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0.51751461191678705</v>
      </c>
      <c r="AC740" s="2">
        <v>1.0000050000287801E-5</v>
      </c>
      <c r="AD740" s="2">
        <v>0.18032355413128201</v>
      </c>
      <c r="AE740" s="2">
        <v>1.51136378100482E-2</v>
      </c>
      <c r="AF740" s="2">
        <v>0.14271630220159501</v>
      </c>
      <c r="AG740" s="2">
        <v>1.0000050000287801E-5</v>
      </c>
    </row>
    <row r="741" spans="1:33" x14ac:dyDescent="0.35">
      <c r="A741" s="7">
        <v>54</v>
      </c>
      <c r="B741" s="7">
        <v>13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6.491035299</v>
      </c>
      <c r="I741" s="4">
        <v>46.347389329199999</v>
      </c>
      <c r="J741" s="2">
        <f t="shared" si="23"/>
        <v>0.14005179995997072</v>
      </c>
      <c r="K741" s="3">
        <v>20</v>
      </c>
      <c r="L741" s="3">
        <v>20</v>
      </c>
      <c r="M741" s="3">
        <v>0</v>
      </c>
      <c r="N741" s="3">
        <v>9</v>
      </c>
      <c r="O741" s="24">
        <v>732.95880469999997</v>
      </c>
      <c r="P741" s="4">
        <v>0.61899999999999999</v>
      </c>
      <c r="Q741" s="4">
        <v>1</v>
      </c>
      <c r="R741" s="4">
        <v>0.78</v>
      </c>
      <c r="S741" s="4">
        <v>0.96299999999999997</v>
      </c>
      <c r="T741" s="4">
        <v>0.82799999999999996</v>
      </c>
      <c r="U741" s="4">
        <v>0.999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0.47965000629754101</v>
      </c>
      <c r="AC741" s="2">
        <v>1.0000050000287801E-5</v>
      </c>
      <c r="AD741" s="2">
        <v>0.2484613592985</v>
      </c>
      <c r="AE741" s="2">
        <v>3.7701867184011501E-2</v>
      </c>
      <c r="AF741" s="2">
        <v>0.188742124596877</v>
      </c>
      <c r="AG741" s="2">
        <v>1.00050033358353E-3</v>
      </c>
    </row>
    <row r="742" spans="1:33" x14ac:dyDescent="0.35">
      <c r="A742" s="7">
        <v>864</v>
      </c>
      <c r="B742" s="7">
        <v>50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7.4976594419999998</v>
      </c>
      <c r="I742" s="4">
        <v>53.304617819999997</v>
      </c>
      <c r="J742" s="2">
        <f t="shared" si="23"/>
        <v>0.14065684641653811</v>
      </c>
      <c r="K742" s="3">
        <v>15</v>
      </c>
      <c r="L742" s="3">
        <v>13</v>
      </c>
      <c r="M742" s="3">
        <v>0</v>
      </c>
      <c r="N742" s="3">
        <v>21</v>
      </c>
      <c r="O742" s="24">
        <v>893.62949370000001</v>
      </c>
      <c r="P742" s="4">
        <v>0.65900000000000003</v>
      </c>
      <c r="Q742" s="4">
        <v>1</v>
      </c>
      <c r="R742" s="4">
        <v>0.871</v>
      </c>
      <c r="S742" s="4">
        <v>0.995</v>
      </c>
      <c r="T742" s="4">
        <v>0.90600000000000003</v>
      </c>
      <c r="U742" s="4">
        <v>1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0.41703174447962998</v>
      </c>
      <c r="AC742" s="2">
        <v>1.0000050000287801E-5</v>
      </c>
      <c r="AD742" s="2">
        <v>0.13811330212963399</v>
      </c>
      <c r="AE742" s="2">
        <v>5.0125418235442898E-3</v>
      </c>
      <c r="AF742" s="2">
        <v>9.8715972939157695E-2</v>
      </c>
      <c r="AG742" s="2">
        <v>1.0000050000287801E-5</v>
      </c>
    </row>
    <row r="743" spans="1:33" x14ac:dyDescent="0.35">
      <c r="A743" s="7">
        <v>298</v>
      </c>
      <c r="B743" s="7">
        <v>14</v>
      </c>
      <c r="C743" s="7">
        <v>1</v>
      </c>
      <c r="D743" s="7">
        <v>1</v>
      </c>
      <c r="E743" s="22" t="str">
        <f t="shared" si="22"/>
        <v>11</v>
      </c>
      <c r="F743" s="4">
        <v>0.277229</v>
      </c>
      <c r="G743" s="25">
        <v>1</v>
      </c>
      <c r="H743" s="4">
        <v>4.3025552009999997</v>
      </c>
      <c r="I743" s="4">
        <v>30.43965251705</v>
      </c>
      <c r="J743" s="2">
        <f t="shared" si="23"/>
        <v>0.14134705376777978</v>
      </c>
      <c r="K743" s="3">
        <v>19</v>
      </c>
      <c r="L743" s="3">
        <v>19</v>
      </c>
      <c r="M743" s="3">
        <v>0</v>
      </c>
      <c r="N743" s="3">
        <v>11</v>
      </c>
      <c r="O743" s="24">
        <v>627.31491940000001</v>
      </c>
      <c r="P743" s="4">
        <v>0.63800000000000001</v>
      </c>
      <c r="Q743" s="4">
        <v>1</v>
      </c>
      <c r="R743" s="4">
        <v>0.72199999999999998</v>
      </c>
      <c r="S743" s="4">
        <v>0.98699999999999999</v>
      </c>
      <c r="T743" s="4">
        <v>0.88900000000000001</v>
      </c>
      <c r="U743" s="4">
        <v>1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0.44941699563734699</v>
      </c>
      <c r="AC743" s="2">
        <v>1.0000050000287801E-5</v>
      </c>
      <c r="AD743" s="2">
        <v>0.325730140089311</v>
      </c>
      <c r="AE743" s="2">
        <v>1.30852395486555E-2</v>
      </c>
      <c r="AF743" s="2">
        <v>0.117658043468232</v>
      </c>
      <c r="AG743" s="2">
        <v>1.0000050000287801E-5</v>
      </c>
    </row>
    <row r="744" spans="1:33" x14ac:dyDescent="0.35">
      <c r="A744" s="7">
        <v>700</v>
      </c>
      <c r="B744" s="7">
        <v>16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6.0617628129999996</v>
      </c>
      <c r="I744" s="4">
        <v>42.440263533699998</v>
      </c>
      <c r="J744" s="2">
        <f t="shared" si="23"/>
        <v>0.14283047060220569</v>
      </c>
      <c r="K744" s="3">
        <v>29</v>
      </c>
      <c r="L744" s="3">
        <v>13</v>
      </c>
      <c r="M744" s="3">
        <v>2</v>
      </c>
      <c r="N744" s="3">
        <v>5</v>
      </c>
      <c r="O744" s="24">
        <v>1001</v>
      </c>
      <c r="P744" s="4">
        <v>0.379</v>
      </c>
      <c r="Q744" s="4">
        <v>0.71428571428571397</v>
      </c>
      <c r="R744" s="4">
        <v>0.38400000000000001</v>
      </c>
      <c r="S744" s="4">
        <v>0.69499999999999995</v>
      </c>
      <c r="T744" s="4">
        <v>0.81200000000000006</v>
      </c>
      <c r="U744" s="4">
        <v>0.98899999999999999</v>
      </c>
      <c r="V744" s="5">
        <v>0</v>
      </c>
      <c r="W744" s="5">
        <v>100</v>
      </c>
      <c r="X744" s="5">
        <v>0</v>
      </c>
      <c r="Y744" s="5">
        <v>100</v>
      </c>
      <c r="Z744" s="5">
        <v>100</v>
      </c>
      <c r="AA744" s="5">
        <v>100</v>
      </c>
      <c r="AB744" s="2">
        <v>0.97021907389971096</v>
      </c>
      <c r="AC744" s="2">
        <v>0.33647223662121301</v>
      </c>
      <c r="AD744" s="2">
        <v>0.95711272639441003</v>
      </c>
      <c r="AE744" s="2">
        <v>0.36384343341734499</v>
      </c>
      <c r="AF744" s="2">
        <v>0.20825493882045901</v>
      </c>
      <c r="AG744" s="2">
        <v>1.1060947359424899E-2</v>
      </c>
    </row>
    <row r="745" spans="1:33" x14ac:dyDescent="0.35">
      <c r="A745" s="7">
        <v>684</v>
      </c>
      <c r="B745" s="7">
        <v>4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8.6527429859999998</v>
      </c>
      <c r="I745" s="4">
        <v>56.931806835000003</v>
      </c>
      <c r="J745" s="2">
        <f t="shared" si="23"/>
        <v>0.15198433822902221</v>
      </c>
      <c r="K745" s="3">
        <v>14</v>
      </c>
      <c r="L745" s="3">
        <v>18</v>
      </c>
      <c r="M745" s="3">
        <v>3</v>
      </c>
      <c r="N745" s="3">
        <v>14</v>
      </c>
      <c r="O745" s="24">
        <v>871.38392929999998</v>
      </c>
      <c r="P745" s="4">
        <v>0.64700000000000002</v>
      </c>
      <c r="Q745" s="4">
        <v>0.82352941176470595</v>
      </c>
      <c r="R745" s="4">
        <v>0.66100000000000003</v>
      </c>
      <c r="S745" s="4">
        <v>0.82699999999999996</v>
      </c>
      <c r="T745" s="4">
        <v>0.78300000000000003</v>
      </c>
      <c r="U745" s="4">
        <v>0.90800000000000003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0.43540898448123599</v>
      </c>
      <c r="AC745" s="2">
        <v>0.19415601444095801</v>
      </c>
      <c r="AD745" s="2">
        <v>0.41400143913045101</v>
      </c>
      <c r="AE745" s="2">
        <v>0.189950583958446</v>
      </c>
      <c r="AF745" s="2">
        <v>0.24462258299133399</v>
      </c>
      <c r="AG745" s="2">
        <v>9.65109003808437E-2</v>
      </c>
    </row>
    <row r="746" spans="1:33" x14ac:dyDescent="0.35">
      <c r="A746" s="7">
        <v>338</v>
      </c>
      <c r="B746" s="7">
        <v>33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8.5281772109999991</v>
      </c>
      <c r="I746" s="4">
        <v>56.065712109000003</v>
      </c>
      <c r="J746" s="2">
        <f t="shared" si="23"/>
        <v>0.15211038779673336</v>
      </c>
      <c r="K746" s="3">
        <v>15</v>
      </c>
      <c r="L746" s="3">
        <v>11</v>
      </c>
      <c r="M746" s="3">
        <v>0</v>
      </c>
      <c r="N746" s="3">
        <v>23</v>
      </c>
      <c r="O746" s="24">
        <v>741.67347400000006</v>
      </c>
      <c r="P746" s="4">
        <v>0.69799999999999995</v>
      </c>
      <c r="Q746" s="4">
        <v>1</v>
      </c>
      <c r="R746" s="4">
        <v>0.89200000000000002</v>
      </c>
      <c r="S746" s="4">
        <v>0.995</v>
      </c>
      <c r="T746" s="4">
        <v>0.876</v>
      </c>
      <c r="U746" s="4">
        <v>1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0.35953617621976502</v>
      </c>
      <c r="AC746" s="2">
        <v>1.0000050000287801E-5</v>
      </c>
      <c r="AD746" s="2">
        <v>0.11428914640212801</v>
      </c>
      <c r="AE746" s="2">
        <v>5.0125418235442898E-3</v>
      </c>
      <c r="AF746" s="2">
        <v>0.13238918804574601</v>
      </c>
      <c r="AG746" s="2">
        <v>1.0000050000287801E-5</v>
      </c>
    </row>
    <row r="747" spans="1:33" x14ac:dyDescent="0.35">
      <c r="A747" s="7">
        <v>590</v>
      </c>
      <c r="B747" s="7">
        <v>50</v>
      </c>
      <c r="C747" s="7">
        <v>1</v>
      </c>
      <c r="D747" s="7">
        <v>1</v>
      </c>
      <c r="E747" s="22" t="str">
        <f t="shared" si="22"/>
        <v>11</v>
      </c>
      <c r="F747" s="4">
        <v>0.49806299999999998</v>
      </c>
      <c r="G747" s="25">
        <v>1</v>
      </c>
      <c r="H747" s="4">
        <v>7.233186399</v>
      </c>
      <c r="I747" s="4">
        <v>46.840938852999997</v>
      </c>
      <c r="J747" s="2">
        <f t="shared" si="23"/>
        <v>0.15442018405522928</v>
      </c>
      <c r="K747" s="3">
        <v>9</v>
      </c>
      <c r="L747" s="3">
        <v>21</v>
      </c>
      <c r="M747" s="3">
        <v>0</v>
      </c>
      <c r="N747" s="3">
        <v>19</v>
      </c>
      <c r="O747" s="24">
        <v>597.96847249999996</v>
      </c>
      <c r="P747" s="4">
        <v>0.80700000000000005</v>
      </c>
      <c r="Q747" s="4">
        <v>1</v>
      </c>
      <c r="R747" s="4">
        <v>0.81499999999999995</v>
      </c>
      <c r="S747" s="4">
        <v>0.98299999999999998</v>
      </c>
      <c r="T747" s="4">
        <v>0.93</v>
      </c>
      <c r="U747" s="4">
        <v>1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0.214431610712188</v>
      </c>
      <c r="AC747" s="2">
        <v>1.0000050000287801E-5</v>
      </c>
      <c r="AD747" s="2">
        <v>0.20456716574127401</v>
      </c>
      <c r="AE747" s="2">
        <v>1.7146158834970501E-2</v>
      </c>
      <c r="AF747" s="2">
        <v>7.2570692834835401E-2</v>
      </c>
      <c r="AG747" s="2">
        <v>1.0000050000287801E-5</v>
      </c>
    </row>
    <row r="748" spans="1:33" x14ac:dyDescent="0.35">
      <c r="A748" s="7">
        <v>272</v>
      </c>
      <c r="B748" s="7">
        <v>29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7.700930466</v>
      </c>
      <c r="I748" s="4">
        <v>48.471212342000001</v>
      </c>
      <c r="J748" s="2">
        <f t="shared" si="23"/>
        <v>0.15887637411798738</v>
      </c>
      <c r="K748" s="3">
        <v>26</v>
      </c>
      <c r="L748" s="3">
        <v>17</v>
      </c>
      <c r="M748" s="3">
        <v>2</v>
      </c>
      <c r="N748" s="3">
        <v>4</v>
      </c>
      <c r="O748" s="24">
        <v>1001</v>
      </c>
      <c r="P748" s="4">
        <v>0.41499999999999998</v>
      </c>
      <c r="Q748" s="4">
        <v>0.66666666666666696</v>
      </c>
      <c r="R748" s="4">
        <v>0.46100000000000002</v>
      </c>
      <c r="S748" s="4">
        <v>0.628</v>
      </c>
      <c r="T748" s="4">
        <v>0.55100000000000005</v>
      </c>
      <c r="U748" s="4">
        <v>0.76200000000000001</v>
      </c>
      <c r="V748" s="5">
        <v>0</v>
      </c>
      <c r="W748" s="5">
        <v>100</v>
      </c>
      <c r="X748" s="5">
        <v>0</v>
      </c>
      <c r="Y748" s="5">
        <v>100</v>
      </c>
      <c r="Z748" s="5">
        <v>100</v>
      </c>
      <c r="AA748" s="5">
        <v>100</v>
      </c>
      <c r="AB748" s="2">
        <v>0.87947675875143905</v>
      </c>
      <c r="AC748" s="2">
        <v>0.405465108108164</v>
      </c>
      <c r="AD748" s="2">
        <v>0.774357235985488</v>
      </c>
      <c r="AE748" s="2">
        <v>0.46521511251393799</v>
      </c>
      <c r="AF748" s="2">
        <v>0.59602046982922297</v>
      </c>
      <c r="AG748" s="2">
        <v>0.27180872329549099</v>
      </c>
    </row>
    <row r="749" spans="1:33" x14ac:dyDescent="0.35">
      <c r="A749" s="7">
        <v>732</v>
      </c>
      <c r="B749" s="7">
        <v>31</v>
      </c>
      <c r="C749" s="7">
        <v>1</v>
      </c>
      <c r="D749" s="7">
        <v>1</v>
      </c>
      <c r="E749" s="22" t="str">
        <f t="shared" si="22"/>
        <v>11</v>
      </c>
      <c r="F749" s="4">
        <v>0.93393999999999999</v>
      </c>
      <c r="G749" s="25">
        <v>1</v>
      </c>
      <c r="H749" s="4">
        <v>8.0268283359999995</v>
      </c>
      <c r="I749" s="4">
        <v>49.656888690000002</v>
      </c>
      <c r="J749" s="2">
        <f t="shared" si="23"/>
        <v>0.16164581687971236</v>
      </c>
      <c r="K749" s="3">
        <v>17</v>
      </c>
      <c r="L749" s="3">
        <v>14</v>
      </c>
      <c r="M749" s="3">
        <v>0</v>
      </c>
      <c r="N749" s="3">
        <v>18</v>
      </c>
      <c r="O749" s="24">
        <v>777.57844450000005</v>
      </c>
      <c r="P749" s="4">
        <v>0.61899999999999999</v>
      </c>
      <c r="Q749" s="4">
        <v>1</v>
      </c>
      <c r="R749" s="4">
        <v>0.86199999999999999</v>
      </c>
      <c r="S749" s="4">
        <v>0.98399999999999999</v>
      </c>
      <c r="T749" s="4">
        <v>0.84399999999999997</v>
      </c>
      <c r="U749" s="4">
        <v>0.997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0.47965000629754101</v>
      </c>
      <c r="AC749" s="2">
        <v>1.0000050000287801E-5</v>
      </c>
      <c r="AD749" s="2">
        <v>0.14850000831844401</v>
      </c>
      <c r="AE749" s="2">
        <v>1.6129381929883599E-2</v>
      </c>
      <c r="AF749" s="2">
        <v>0.16960278438618001</v>
      </c>
      <c r="AG749" s="2">
        <v>3.00450902029872E-3</v>
      </c>
    </row>
    <row r="750" spans="1:33" x14ac:dyDescent="0.35">
      <c r="A750" s="7">
        <v>228</v>
      </c>
      <c r="B750" s="7">
        <v>23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7.5099877169999996</v>
      </c>
      <c r="I750" s="4">
        <v>46.267437264000002</v>
      </c>
      <c r="J750" s="2">
        <f t="shared" si="23"/>
        <v>0.16231691576406823</v>
      </c>
      <c r="K750" s="3">
        <v>13</v>
      </c>
      <c r="L750" s="3">
        <v>22</v>
      </c>
      <c r="M750" s="3">
        <v>1</v>
      </c>
      <c r="N750" s="3">
        <v>13</v>
      </c>
      <c r="O750" s="24">
        <v>1001</v>
      </c>
      <c r="P750" s="4">
        <v>0.71499999999999997</v>
      </c>
      <c r="Q750" s="4">
        <v>0.92857142857142905</v>
      </c>
      <c r="R750" s="4">
        <v>0.66600000000000004</v>
      </c>
      <c r="S750" s="4">
        <v>0.88700000000000001</v>
      </c>
      <c r="T750" s="4">
        <v>0.65600000000000003</v>
      </c>
      <c r="U750" s="4">
        <v>0.76500000000000001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0.33547273628812901</v>
      </c>
      <c r="AC750" s="2">
        <v>7.4107972153721793E-2</v>
      </c>
      <c r="AD750" s="2">
        <v>0.40646560844174801</v>
      </c>
      <c r="AE750" s="2">
        <v>0.11991029667255799</v>
      </c>
      <c r="AF750" s="2">
        <v>0.421594490038048</v>
      </c>
      <c r="AG750" s="2">
        <v>0.26787944515560103</v>
      </c>
    </row>
    <row r="751" spans="1:33" x14ac:dyDescent="0.35">
      <c r="A751" s="7">
        <v>274</v>
      </c>
      <c r="B751" s="7">
        <v>3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7.0764752150000003</v>
      </c>
      <c r="I751" s="4">
        <v>43.450416361000002</v>
      </c>
      <c r="J751" s="2">
        <f t="shared" si="23"/>
        <v>0.16286323141776993</v>
      </c>
      <c r="K751" s="3">
        <v>31</v>
      </c>
      <c r="L751" s="3">
        <v>14</v>
      </c>
      <c r="M751" s="3">
        <v>0</v>
      </c>
      <c r="N751" s="3">
        <v>4</v>
      </c>
      <c r="O751" s="24">
        <v>1001</v>
      </c>
      <c r="P751" s="4">
        <v>0.35299999999999998</v>
      </c>
      <c r="Q751" s="4">
        <v>1</v>
      </c>
      <c r="R751" s="4">
        <v>0.42599999999999999</v>
      </c>
      <c r="S751" s="4">
        <v>0.86799999999999999</v>
      </c>
      <c r="T751" s="4">
        <v>0.57799999999999996</v>
      </c>
      <c r="U751" s="4">
        <v>0.97299999999999998</v>
      </c>
      <c r="V751" s="5">
        <v>0</v>
      </c>
      <c r="W751" s="5">
        <v>100</v>
      </c>
      <c r="X751" s="5">
        <v>0</v>
      </c>
      <c r="Y751" s="5">
        <v>100</v>
      </c>
      <c r="Z751" s="5">
        <v>100</v>
      </c>
      <c r="AA751" s="5">
        <v>100</v>
      </c>
      <c r="AB751" s="2">
        <v>1.0412872220488401</v>
      </c>
      <c r="AC751" s="2">
        <v>1.0000050000287801E-5</v>
      </c>
      <c r="AD751" s="2">
        <v>0.85331593271276696</v>
      </c>
      <c r="AE751" s="2">
        <v>0.14156356432178699</v>
      </c>
      <c r="AF751" s="2">
        <v>0.54818141030975998</v>
      </c>
      <c r="AG751" s="2">
        <v>2.7371196796132001E-2</v>
      </c>
    </row>
    <row r="752" spans="1:33" x14ac:dyDescent="0.35">
      <c r="A752" s="7">
        <v>532</v>
      </c>
      <c r="B752" s="7">
        <v>48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8.4247775760000003</v>
      </c>
      <c r="I752" s="4">
        <v>51.324651959999997</v>
      </c>
      <c r="J752" s="2">
        <f t="shared" si="23"/>
        <v>0.1641468038120526</v>
      </c>
      <c r="K752" s="3">
        <v>26</v>
      </c>
      <c r="L752" s="3">
        <v>12</v>
      </c>
      <c r="M752" s="3">
        <v>2</v>
      </c>
      <c r="N752" s="3">
        <v>9</v>
      </c>
      <c r="O752" s="24">
        <v>1001</v>
      </c>
      <c r="P752" s="4">
        <v>0.42299999999999999</v>
      </c>
      <c r="Q752" s="4">
        <v>0.81818181818181801</v>
      </c>
      <c r="R752" s="4">
        <v>0.70099999999999996</v>
      </c>
      <c r="S752" s="4">
        <v>0.85599999999999998</v>
      </c>
      <c r="T752" s="4">
        <v>0.82599999999999996</v>
      </c>
      <c r="U752" s="4">
        <v>0.88300000000000001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0.86038309993585904</v>
      </c>
      <c r="AC752" s="2">
        <v>0.20067069546215099</v>
      </c>
      <c r="AD752" s="2">
        <v>0.35524739194754701</v>
      </c>
      <c r="AE752" s="2">
        <v>0.15548490284039501</v>
      </c>
      <c r="AF752" s="2">
        <v>0.19116050546115901</v>
      </c>
      <c r="AG752" s="2">
        <v>0.124430078378177</v>
      </c>
    </row>
    <row r="753" spans="1:33" x14ac:dyDescent="0.35">
      <c r="A753" s="7">
        <v>400</v>
      </c>
      <c r="B753" s="7">
        <v>40</v>
      </c>
      <c r="C753" s="7">
        <v>1</v>
      </c>
      <c r="D753" s="7">
        <v>1</v>
      </c>
      <c r="E753" s="22" t="str">
        <f t="shared" si="22"/>
        <v>11</v>
      </c>
      <c r="F753" s="4">
        <v>0.96071200000000001</v>
      </c>
      <c r="G753" s="25">
        <v>1</v>
      </c>
      <c r="H753" s="4">
        <v>8.4952529749999997</v>
      </c>
      <c r="I753" s="4">
        <v>50.743006698199999</v>
      </c>
      <c r="J753" s="2">
        <f t="shared" si="23"/>
        <v>0.16741721722416877</v>
      </c>
      <c r="K753" s="3">
        <v>25</v>
      </c>
      <c r="L753" s="3">
        <v>9</v>
      </c>
      <c r="M753" s="3">
        <v>1</v>
      </c>
      <c r="N753" s="3">
        <v>14</v>
      </c>
      <c r="O753" s="24">
        <v>553.65851129999999</v>
      </c>
      <c r="P753" s="4">
        <v>0.45300000000000001</v>
      </c>
      <c r="Q753" s="4">
        <v>0.93333333333333302</v>
      </c>
      <c r="R753" s="4">
        <v>0.76</v>
      </c>
      <c r="S753" s="4">
        <v>0.96099999999999997</v>
      </c>
      <c r="T753" s="4">
        <v>0.84099999999999997</v>
      </c>
      <c r="U753" s="4">
        <v>0.85699999999999998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0.79186315349910297</v>
      </c>
      <c r="AC753" s="2">
        <v>6.8992871486951393E-2</v>
      </c>
      <c r="AD753" s="2">
        <v>0.27443684570176002</v>
      </c>
      <c r="AE753" s="2">
        <v>3.9780870011844598E-2</v>
      </c>
      <c r="AF753" s="2">
        <v>0.173163619009189</v>
      </c>
      <c r="AG753" s="2">
        <v>0.15431736038435701</v>
      </c>
    </row>
    <row r="754" spans="1:33" x14ac:dyDescent="0.35">
      <c r="A754" s="7">
        <v>266</v>
      </c>
      <c r="B754" s="7">
        <v>39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7.3228639339999999</v>
      </c>
      <c r="I754" s="4">
        <v>42.897605545099999</v>
      </c>
      <c r="J754" s="2">
        <f t="shared" si="23"/>
        <v>0.17070565689968814</v>
      </c>
      <c r="K754" s="3">
        <v>23</v>
      </c>
      <c r="L754" s="3">
        <v>16</v>
      </c>
      <c r="M754" s="3">
        <v>2</v>
      </c>
      <c r="N754" s="3">
        <v>8</v>
      </c>
      <c r="O754" s="24">
        <v>1001</v>
      </c>
      <c r="P754" s="4">
        <v>0.46100000000000002</v>
      </c>
      <c r="Q754" s="4">
        <v>0.8</v>
      </c>
      <c r="R754" s="4">
        <v>0.65300000000000002</v>
      </c>
      <c r="S754" s="4">
        <v>0.82699999999999996</v>
      </c>
      <c r="T754" s="4">
        <v>0.65200000000000002</v>
      </c>
      <c r="U754" s="4">
        <v>0.77400000000000002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0.774357235985488</v>
      </c>
      <c r="AC754" s="2">
        <v>0.22314355131420999</v>
      </c>
      <c r="AD754" s="2">
        <v>0.426178149705706</v>
      </c>
      <c r="AE754" s="2">
        <v>0.189950583958446</v>
      </c>
      <c r="AF754" s="2">
        <v>0.42771071705548402</v>
      </c>
      <c r="AG754" s="2">
        <v>0.25618340539241002</v>
      </c>
    </row>
    <row r="755" spans="1:33" x14ac:dyDescent="0.35">
      <c r="A755" s="7">
        <v>896</v>
      </c>
      <c r="B755" s="7">
        <v>16</v>
      </c>
      <c r="C755" s="7">
        <v>1</v>
      </c>
      <c r="D755" s="7">
        <v>1</v>
      </c>
      <c r="E755" s="22" t="str">
        <f t="shared" si="22"/>
        <v>11</v>
      </c>
      <c r="F755" s="4">
        <v>0.98823799999999995</v>
      </c>
      <c r="G755" s="25">
        <v>1</v>
      </c>
      <c r="H755" s="4">
        <v>8.7441199899999997</v>
      </c>
      <c r="I755" s="4">
        <v>50.619060940499999</v>
      </c>
      <c r="J755" s="2">
        <f t="shared" si="23"/>
        <v>0.17274362320309034</v>
      </c>
      <c r="K755" s="3">
        <v>11</v>
      </c>
      <c r="L755" s="3">
        <v>24</v>
      </c>
      <c r="M755" s="3">
        <v>0</v>
      </c>
      <c r="N755" s="3">
        <v>14</v>
      </c>
      <c r="O755" s="24">
        <v>577.62819730000001</v>
      </c>
      <c r="P755" s="4">
        <v>0.753</v>
      </c>
      <c r="Q755" s="4">
        <v>1</v>
      </c>
      <c r="R755" s="4">
        <v>0.97399999999999998</v>
      </c>
      <c r="S755" s="4">
        <v>0.995</v>
      </c>
      <c r="T755" s="4">
        <v>1</v>
      </c>
      <c r="U755" s="4">
        <v>1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0.283690051182243</v>
      </c>
      <c r="AC755" s="2">
        <v>1.0000050000287801E-5</v>
      </c>
      <c r="AD755" s="2">
        <v>2.6343975339602001E-2</v>
      </c>
      <c r="AE755" s="2">
        <v>5.0125418235442898E-3</v>
      </c>
      <c r="AF755" s="2">
        <v>1.0000050000287801E-5</v>
      </c>
      <c r="AG755" s="2">
        <v>1.0000050000287801E-5</v>
      </c>
    </row>
    <row r="756" spans="1:33" x14ac:dyDescent="0.35">
      <c r="A756" s="7">
        <v>312</v>
      </c>
      <c r="B756" s="7">
        <v>42</v>
      </c>
      <c r="C756" s="7">
        <v>1</v>
      </c>
      <c r="D756" s="7">
        <v>1</v>
      </c>
      <c r="E756" s="22" t="str">
        <f t="shared" si="22"/>
        <v>11</v>
      </c>
      <c r="F756" s="4">
        <v>0.25062000000000001</v>
      </c>
      <c r="G756" s="25">
        <v>1</v>
      </c>
      <c r="H756" s="4">
        <v>11.8115337</v>
      </c>
      <c r="I756" s="4">
        <v>68.201090163999993</v>
      </c>
      <c r="J756" s="2">
        <f t="shared" si="23"/>
        <v>0.17318687533582461</v>
      </c>
      <c r="K756" s="3">
        <v>27</v>
      </c>
      <c r="L756" s="3">
        <v>17</v>
      </c>
      <c r="M756" s="3">
        <v>0</v>
      </c>
      <c r="N756" s="3">
        <v>5</v>
      </c>
      <c r="O756" s="24">
        <v>1001</v>
      </c>
      <c r="P756" s="4">
        <v>0.45900000000000002</v>
      </c>
      <c r="Q756" s="4">
        <v>1</v>
      </c>
      <c r="R756" s="4">
        <v>0.56299999999999994</v>
      </c>
      <c r="S756" s="4">
        <v>0.93700000000000006</v>
      </c>
      <c r="T756" s="4">
        <v>0.53300000000000003</v>
      </c>
      <c r="U756" s="4">
        <v>0.96899999999999997</v>
      </c>
      <c r="V756" s="5">
        <v>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0.77870506892159197</v>
      </c>
      <c r="AC756" s="2">
        <v>1.0000050000287801E-5</v>
      </c>
      <c r="AD756" s="2">
        <v>0.57447565084244701</v>
      </c>
      <c r="AE756" s="2">
        <v>6.5071996743714805E-2</v>
      </c>
      <c r="AF756" s="2">
        <v>0.62923385481629202</v>
      </c>
      <c r="AG756" s="2">
        <v>3.14906670913708E-2</v>
      </c>
    </row>
    <row r="757" spans="1:33" x14ac:dyDescent="0.35">
      <c r="A757" s="7">
        <v>92</v>
      </c>
      <c r="B757" s="7">
        <v>29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7.3704438290000001</v>
      </c>
      <c r="I757" s="4">
        <v>42.471524924116999</v>
      </c>
      <c r="J757" s="2">
        <f t="shared" si="23"/>
        <v>0.1735384788318437</v>
      </c>
      <c r="K757" s="3">
        <v>18</v>
      </c>
      <c r="L757" s="3">
        <v>24</v>
      </c>
      <c r="M757" s="3">
        <v>0</v>
      </c>
      <c r="N757" s="3">
        <v>7</v>
      </c>
      <c r="O757" s="24">
        <v>383.43364150000002</v>
      </c>
      <c r="P757" s="4">
        <v>0.60499999999999998</v>
      </c>
      <c r="Q757" s="4">
        <v>1</v>
      </c>
      <c r="R757" s="4">
        <v>0.89700000000000002</v>
      </c>
      <c r="S757" s="4">
        <v>0.98499999999999999</v>
      </c>
      <c r="T757" s="4">
        <v>0.93400000000000005</v>
      </c>
      <c r="U757" s="4">
        <v>0.99399999999999999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0.50252682095129597</v>
      </c>
      <c r="AC757" s="2">
        <v>1.0000050000287801E-5</v>
      </c>
      <c r="AD757" s="2">
        <v>0.10869941692334099</v>
      </c>
      <c r="AE757" s="2">
        <v>1.51136378100482E-2</v>
      </c>
      <c r="AF757" s="2">
        <v>6.8278840753294406E-2</v>
      </c>
      <c r="AG757" s="2">
        <v>6.0180723255630203E-3</v>
      </c>
    </row>
    <row r="758" spans="1:33" x14ac:dyDescent="0.35">
      <c r="A758" s="7">
        <v>808</v>
      </c>
      <c r="B758" s="7">
        <v>7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9.3745830249999997</v>
      </c>
      <c r="I758" s="4">
        <v>53.889572032099998</v>
      </c>
      <c r="J758" s="2">
        <f t="shared" si="23"/>
        <v>0.17395912922477677</v>
      </c>
      <c r="K758" s="3">
        <v>26</v>
      </c>
      <c r="L758" s="3">
        <v>7</v>
      </c>
      <c r="M758" s="3">
        <v>0</v>
      </c>
      <c r="N758" s="3">
        <v>16</v>
      </c>
      <c r="O758" s="24">
        <v>1001</v>
      </c>
      <c r="P758" s="4">
        <v>0.45700000000000002</v>
      </c>
      <c r="Q758" s="4">
        <v>1</v>
      </c>
      <c r="R758" s="4">
        <v>0.90700000000000003</v>
      </c>
      <c r="S758" s="4">
        <v>0.995</v>
      </c>
      <c r="T758" s="4">
        <v>0.88800000000000001</v>
      </c>
      <c r="U758" s="4">
        <v>1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0.78307188808793204</v>
      </c>
      <c r="AC758" s="2">
        <v>1.0000050000287801E-5</v>
      </c>
      <c r="AD758" s="2">
        <v>9.7612828867000401E-2</v>
      </c>
      <c r="AE758" s="2">
        <v>5.0125418235442898E-3</v>
      </c>
      <c r="AF758" s="2">
        <v>0.11878353598996701</v>
      </c>
      <c r="AG758" s="2">
        <v>1.0000050000287801E-5</v>
      </c>
    </row>
    <row r="759" spans="1:33" x14ac:dyDescent="0.35">
      <c r="A759" s="7">
        <v>208</v>
      </c>
      <c r="B759" s="7">
        <v>17</v>
      </c>
      <c r="C759" s="7">
        <v>1</v>
      </c>
      <c r="D759" s="7">
        <v>1</v>
      </c>
      <c r="E759" s="22" t="str">
        <f t="shared" si="22"/>
        <v>11</v>
      </c>
      <c r="F759" s="4">
        <v>0.268316</v>
      </c>
      <c r="G759" s="25">
        <v>1</v>
      </c>
      <c r="H759" s="4">
        <v>9.1134280840000006</v>
      </c>
      <c r="I759" s="4">
        <v>51.888521965000002</v>
      </c>
      <c r="J759" s="2">
        <f t="shared" si="23"/>
        <v>0.17563475965160882</v>
      </c>
      <c r="K759" s="3">
        <v>24</v>
      </c>
      <c r="L759" s="3">
        <v>12</v>
      </c>
      <c r="M759" s="3">
        <v>1</v>
      </c>
      <c r="N759" s="3">
        <v>12</v>
      </c>
      <c r="O759" s="24">
        <v>264.09481770000002</v>
      </c>
      <c r="P759" s="4">
        <v>0.504</v>
      </c>
      <c r="Q759" s="4">
        <v>0.92307692307692302</v>
      </c>
      <c r="R759" s="4">
        <v>0.72499999999999998</v>
      </c>
      <c r="S759" s="4">
        <v>0.97399999999999998</v>
      </c>
      <c r="T759" s="4">
        <v>0.94499999999999995</v>
      </c>
      <c r="U759" s="4">
        <v>0.97499999999999998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0.68517901091076805</v>
      </c>
      <c r="AC759" s="2">
        <v>8.0042707673536398E-2</v>
      </c>
      <c r="AD759" s="2">
        <v>0.321583624127462</v>
      </c>
      <c r="AE759" s="2">
        <v>2.6343975339602001E-2</v>
      </c>
      <c r="AF759" s="2">
        <v>5.6570351488394399E-2</v>
      </c>
      <c r="AG759" s="2">
        <v>2.5317807984289901E-2</v>
      </c>
    </row>
    <row r="760" spans="1:33" x14ac:dyDescent="0.35">
      <c r="A760" s="7">
        <v>774</v>
      </c>
      <c r="B760" s="7">
        <v>7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8.3903437650000008</v>
      </c>
      <c r="I760" s="4">
        <v>47.369897010000003</v>
      </c>
      <c r="J760" s="2">
        <f t="shared" si="23"/>
        <v>0.17712396046013695</v>
      </c>
      <c r="K760" s="3">
        <v>25</v>
      </c>
      <c r="L760" s="3">
        <v>17</v>
      </c>
      <c r="M760" s="3">
        <v>0</v>
      </c>
      <c r="N760" s="3">
        <v>7</v>
      </c>
      <c r="O760" s="24">
        <v>1001</v>
      </c>
      <c r="P760" s="4">
        <v>0.46400000000000002</v>
      </c>
      <c r="Q760" s="4">
        <v>1</v>
      </c>
      <c r="R760" s="4">
        <v>0.65500000000000003</v>
      </c>
      <c r="S760" s="4">
        <v>0.96799999999999997</v>
      </c>
      <c r="T760" s="4">
        <v>0.65600000000000003</v>
      </c>
      <c r="U760" s="4">
        <v>0.996</v>
      </c>
      <c r="V760" s="5">
        <v>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0.76787072675588197</v>
      </c>
      <c r="AC760" s="2">
        <v>1.0000050000287801E-5</v>
      </c>
      <c r="AD760" s="2">
        <v>0.42312004334688502</v>
      </c>
      <c r="AE760" s="2">
        <v>3.2523191705560103E-2</v>
      </c>
      <c r="AF760" s="2">
        <v>0.421594490038048</v>
      </c>
      <c r="AG760" s="2">
        <v>4.0080213975388201E-3</v>
      </c>
    </row>
    <row r="761" spans="1:33" x14ac:dyDescent="0.35">
      <c r="A761" s="7">
        <v>136</v>
      </c>
      <c r="B761" s="7">
        <v>37</v>
      </c>
      <c r="C761" s="7">
        <v>1</v>
      </c>
      <c r="D761" s="7">
        <v>1</v>
      </c>
      <c r="E761" s="22" t="str">
        <f t="shared" si="22"/>
        <v>11</v>
      </c>
      <c r="F761" s="4">
        <v>0.51018300000000005</v>
      </c>
      <c r="G761" s="25">
        <v>1</v>
      </c>
      <c r="H761" s="4">
        <v>8.9340211830000005</v>
      </c>
      <c r="I761" s="4">
        <v>50.319179243000001</v>
      </c>
      <c r="J761" s="2">
        <f t="shared" si="23"/>
        <v>0.17754703708214456</v>
      </c>
      <c r="K761" s="3">
        <v>5</v>
      </c>
      <c r="L761" s="3">
        <v>16</v>
      </c>
      <c r="M761" s="3">
        <v>0</v>
      </c>
      <c r="N761" s="3">
        <v>28</v>
      </c>
      <c r="O761" s="24">
        <v>602.77908669999999</v>
      </c>
      <c r="P761" s="4">
        <v>0.878</v>
      </c>
      <c r="Q761" s="4">
        <v>1</v>
      </c>
      <c r="R761" s="4">
        <v>0.98399999999999999</v>
      </c>
      <c r="S761" s="4">
        <v>0.995</v>
      </c>
      <c r="T761" s="4">
        <v>1</v>
      </c>
      <c r="U761" s="4">
        <v>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0.13010868534702</v>
      </c>
      <c r="AC761" s="2">
        <v>1.0000050000287801E-5</v>
      </c>
      <c r="AD761" s="2">
        <v>1.6129381929883599E-2</v>
      </c>
      <c r="AE761" s="2">
        <v>5.0125418235442898E-3</v>
      </c>
      <c r="AF761" s="2">
        <v>1.0000050000287801E-5</v>
      </c>
      <c r="AG761" s="2">
        <v>1.0000050000287801E-5</v>
      </c>
    </row>
    <row r="762" spans="1:33" x14ac:dyDescent="0.35">
      <c r="A762" s="7">
        <v>844</v>
      </c>
      <c r="B762" s="7">
        <v>29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7.7101919199999998</v>
      </c>
      <c r="I762" s="4">
        <v>42.948431214400003</v>
      </c>
      <c r="J762" s="2">
        <f t="shared" si="23"/>
        <v>0.17952208502123079</v>
      </c>
      <c r="K762" s="3">
        <v>17</v>
      </c>
      <c r="L762" s="3">
        <v>19</v>
      </c>
      <c r="M762" s="3">
        <v>0</v>
      </c>
      <c r="N762" s="3">
        <v>13</v>
      </c>
      <c r="O762" s="24">
        <v>649.99955880000005</v>
      </c>
      <c r="P762" s="4">
        <v>0.66200000000000003</v>
      </c>
      <c r="Q762" s="4">
        <v>1</v>
      </c>
      <c r="R762" s="4">
        <v>0.70799999999999996</v>
      </c>
      <c r="S762" s="4">
        <v>0.98799999999999999</v>
      </c>
      <c r="T762" s="4">
        <v>0.82199999999999995</v>
      </c>
      <c r="U762" s="4">
        <v>1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0.41248972304512899</v>
      </c>
      <c r="AC762" s="2">
        <v>1.0000050000287801E-5</v>
      </c>
      <c r="AD762" s="2">
        <v>0.34531118528841698</v>
      </c>
      <c r="AE762" s="2">
        <v>1.20725812342692E-2</v>
      </c>
      <c r="AF762" s="2">
        <v>0.19601488392595701</v>
      </c>
      <c r="AG762" s="2">
        <v>1.0000050000287801E-5</v>
      </c>
    </row>
    <row r="763" spans="1:33" x14ac:dyDescent="0.35">
      <c r="A763" s="7">
        <v>638</v>
      </c>
      <c r="B763" s="7">
        <v>34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7.6195309010000001</v>
      </c>
      <c r="I763" s="4">
        <v>40.971793421999998</v>
      </c>
      <c r="J763" s="2">
        <f t="shared" si="23"/>
        <v>0.18597015811635564</v>
      </c>
      <c r="K763" s="3">
        <v>14</v>
      </c>
      <c r="L763" s="3">
        <v>29</v>
      </c>
      <c r="M763" s="3">
        <v>0</v>
      </c>
      <c r="N763" s="3">
        <v>6</v>
      </c>
      <c r="O763" s="24">
        <v>878.76130860000001</v>
      </c>
      <c r="P763" s="4">
        <v>0.69099999999999995</v>
      </c>
      <c r="Q763" s="4">
        <v>1</v>
      </c>
      <c r="R763" s="4">
        <v>0.86499999999999999</v>
      </c>
      <c r="S763" s="4">
        <v>0.95699999999999996</v>
      </c>
      <c r="T763" s="4">
        <v>0.94899999999999995</v>
      </c>
      <c r="U763" s="4">
        <v>0.98899999999999999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0.36961545521446698</v>
      </c>
      <c r="AC763" s="2">
        <v>1.0000050000287801E-5</v>
      </c>
      <c r="AD763" s="2">
        <v>0.14502577205025799</v>
      </c>
      <c r="AE763" s="2">
        <v>4.3951887529182797E-2</v>
      </c>
      <c r="AF763" s="2">
        <v>5.2346480372209202E-2</v>
      </c>
      <c r="AG763" s="2">
        <v>1.1060947359424899E-2</v>
      </c>
    </row>
    <row r="764" spans="1:33" x14ac:dyDescent="0.35">
      <c r="A764" s="7">
        <v>156</v>
      </c>
      <c r="B764" s="7">
        <v>7</v>
      </c>
      <c r="C764" s="7">
        <v>1</v>
      </c>
      <c r="D764" s="7">
        <v>1</v>
      </c>
      <c r="E764" s="22" t="str">
        <f t="shared" si="22"/>
        <v>11</v>
      </c>
      <c r="F764" s="4">
        <v>0.99768400000000002</v>
      </c>
      <c r="G764" s="25">
        <v>1</v>
      </c>
      <c r="H764" s="4">
        <v>7.7050424770000001</v>
      </c>
      <c r="I764" s="4">
        <v>41.205990556000003</v>
      </c>
      <c r="J764" s="2">
        <f t="shared" si="23"/>
        <v>0.1869884056428312</v>
      </c>
      <c r="K764" s="3">
        <v>25</v>
      </c>
      <c r="L764" s="3">
        <v>11</v>
      </c>
      <c r="M764" s="3">
        <v>0</v>
      </c>
      <c r="N764" s="3">
        <v>13</v>
      </c>
      <c r="O764" s="24">
        <v>560.69356240000002</v>
      </c>
      <c r="P764" s="4">
        <v>0.49399999999999999</v>
      </c>
      <c r="Q764" s="4">
        <v>1</v>
      </c>
      <c r="R764" s="4">
        <v>0.41799999999999998</v>
      </c>
      <c r="S764" s="4">
        <v>0.97699999999999998</v>
      </c>
      <c r="T764" s="4">
        <v>0.35</v>
      </c>
      <c r="U764" s="4">
        <v>0.99</v>
      </c>
      <c r="V764" s="5">
        <v>0</v>
      </c>
      <c r="W764" s="5">
        <v>100</v>
      </c>
      <c r="X764" s="5">
        <v>0</v>
      </c>
      <c r="Y764" s="5">
        <v>100</v>
      </c>
      <c r="Z764" s="5">
        <v>0</v>
      </c>
      <c r="AA764" s="5">
        <v>100</v>
      </c>
      <c r="AB764" s="2">
        <v>0.70521976179421497</v>
      </c>
      <c r="AC764" s="2">
        <v>1.0000050000287801E-5</v>
      </c>
      <c r="AD764" s="2">
        <v>0.87227384645738104</v>
      </c>
      <c r="AE764" s="2">
        <v>2.32686269393543E-2</v>
      </c>
      <c r="AF764" s="2">
        <v>1.0498221244986801</v>
      </c>
      <c r="AG764" s="2">
        <v>1.0050335853501499E-2</v>
      </c>
    </row>
    <row r="765" spans="1:33" x14ac:dyDescent="0.35">
      <c r="A765" s="7">
        <v>876</v>
      </c>
      <c r="B765" s="7">
        <v>49</v>
      </c>
      <c r="C765" s="7">
        <v>1</v>
      </c>
      <c r="D765" s="7">
        <v>1</v>
      </c>
      <c r="E765" s="22" t="str">
        <f t="shared" si="22"/>
        <v>11</v>
      </c>
      <c r="F765" s="4">
        <v>0.52894399999999997</v>
      </c>
      <c r="G765" s="25">
        <v>1</v>
      </c>
      <c r="H765" s="4">
        <v>11.23489066</v>
      </c>
      <c r="I765" s="4">
        <v>59.927885394</v>
      </c>
      <c r="J765" s="2">
        <f t="shared" si="23"/>
        <v>0.18747350396456405</v>
      </c>
      <c r="K765" s="3">
        <v>19</v>
      </c>
      <c r="L765" s="3">
        <v>12</v>
      </c>
      <c r="M765" s="3">
        <v>0</v>
      </c>
      <c r="N765" s="3">
        <v>18</v>
      </c>
      <c r="O765" s="24">
        <v>770.61634140000001</v>
      </c>
      <c r="P765" s="4">
        <v>0.60299999999999998</v>
      </c>
      <c r="Q765" s="4">
        <v>1</v>
      </c>
      <c r="R765" s="4">
        <v>0.83199999999999996</v>
      </c>
      <c r="S765" s="4">
        <v>0.99</v>
      </c>
      <c r="T765" s="4">
        <v>0.80800000000000005</v>
      </c>
      <c r="U765" s="4">
        <v>1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0.50583808225495197</v>
      </c>
      <c r="AC765" s="2">
        <v>1.0000050000287801E-5</v>
      </c>
      <c r="AD765" s="2">
        <v>0.183922838160928</v>
      </c>
      <c r="AE765" s="2">
        <v>1.0050335853501499E-2</v>
      </c>
      <c r="AF765" s="2">
        <v>0.213193220461042</v>
      </c>
      <c r="AG765" s="2">
        <v>1.0000050000287801E-5</v>
      </c>
    </row>
    <row r="766" spans="1:33" x14ac:dyDescent="0.35">
      <c r="A766" s="7">
        <v>752</v>
      </c>
      <c r="B766" s="7">
        <v>2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7.6923848110000002</v>
      </c>
      <c r="I766" s="4">
        <v>39.622987001299997</v>
      </c>
      <c r="J766" s="2">
        <f t="shared" si="23"/>
        <v>0.19413944765818941</v>
      </c>
      <c r="K766" s="3">
        <v>34</v>
      </c>
      <c r="L766" s="3">
        <v>12</v>
      </c>
      <c r="M766" s="3">
        <v>0</v>
      </c>
      <c r="N766" s="3">
        <v>3</v>
      </c>
      <c r="O766" s="24">
        <v>1001</v>
      </c>
      <c r="P766" s="4">
        <v>0.32800000000000001</v>
      </c>
      <c r="Q766" s="4">
        <v>1</v>
      </c>
      <c r="R766" s="4">
        <v>0.311</v>
      </c>
      <c r="S766" s="4">
        <v>0.81299999999999994</v>
      </c>
      <c r="T766" s="4">
        <v>0.49399999999999999</v>
      </c>
      <c r="U766" s="4">
        <v>0.98099999999999998</v>
      </c>
      <c r="V766" s="5">
        <v>0</v>
      </c>
      <c r="W766" s="5">
        <v>100</v>
      </c>
      <c r="X766" s="5">
        <v>0</v>
      </c>
      <c r="Y766" s="5">
        <v>100</v>
      </c>
      <c r="Z766" s="5">
        <v>0</v>
      </c>
      <c r="AA766" s="5">
        <v>100</v>
      </c>
      <c r="AB766" s="2">
        <v>1.11474167059799</v>
      </c>
      <c r="AC766" s="2">
        <v>1.0000050000287801E-5</v>
      </c>
      <c r="AD766" s="2">
        <v>1.1679623668029</v>
      </c>
      <c r="AE766" s="2">
        <v>0.207024169434327</v>
      </c>
      <c r="AF766" s="2">
        <v>0.70521976179421497</v>
      </c>
      <c r="AG766" s="2">
        <v>1.9182819416774001E-2</v>
      </c>
    </row>
    <row r="767" spans="1:33" x14ac:dyDescent="0.35">
      <c r="A767" s="7">
        <v>556</v>
      </c>
      <c r="B767" s="7">
        <v>50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9.0038636400000005</v>
      </c>
      <c r="I767" s="4">
        <v>46.124010153999997</v>
      </c>
      <c r="J767" s="2">
        <f t="shared" si="23"/>
        <v>0.19520990499173155</v>
      </c>
      <c r="K767" s="3">
        <v>7</v>
      </c>
      <c r="L767" s="3">
        <v>21</v>
      </c>
      <c r="M767" s="3">
        <v>0</v>
      </c>
      <c r="N767" s="3">
        <v>21</v>
      </c>
      <c r="O767" s="24">
        <v>1001</v>
      </c>
      <c r="P767" s="4">
        <v>0.84799999999999998</v>
      </c>
      <c r="Q767" s="4">
        <v>1</v>
      </c>
      <c r="R767" s="4">
        <v>0.89200000000000002</v>
      </c>
      <c r="S767" s="4">
        <v>0.96599999999999997</v>
      </c>
      <c r="T767" s="4">
        <v>0.92400000000000004</v>
      </c>
      <c r="U767" s="4">
        <v>1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0.16487464319023401</v>
      </c>
      <c r="AC767" s="2">
        <v>1.0000050000287801E-5</v>
      </c>
      <c r="AD767" s="2">
        <v>0.11428914640212801</v>
      </c>
      <c r="AE767" s="2">
        <v>3.4591444769619097E-2</v>
      </c>
      <c r="AF767" s="2">
        <v>7.9043207340452906E-2</v>
      </c>
      <c r="AG767" s="2">
        <v>1.0000050000287801E-5</v>
      </c>
    </row>
    <row r="768" spans="1:33" x14ac:dyDescent="0.35">
      <c r="A768" s="7">
        <v>472</v>
      </c>
      <c r="B768" s="7">
        <v>7</v>
      </c>
      <c r="C768" s="7">
        <v>1</v>
      </c>
      <c r="D768" s="7">
        <v>1</v>
      </c>
      <c r="E768" s="22" t="str">
        <f t="shared" si="22"/>
        <v>11</v>
      </c>
      <c r="F768" s="4">
        <v>0.98912299999999997</v>
      </c>
      <c r="G768" s="25">
        <v>1</v>
      </c>
      <c r="H768" s="4">
        <v>9.0203130730000005</v>
      </c>
      <c r="I768" s="4">
        <v>45.865489237299997</v>
      </c>
      <c r="J768" s="2">
        <f t="shared" si="23"/>
        <v>0.19666885109042406</v>
      </c>
      <c r="K768" s="3">
        <v>14</v>
      </c>
      <c r="L768" s="3">
        <v>14</v>
      </c>
      <c r="M768" s="3">
        <v>1</v>
      </c>
      <c r="N768" s="3">
        <v>20</v>
      </c>
      <c r="O768" s="24">
        <v>623.98506210000005</v>
      </c>
      <c r="P768" s="4">
        <v>0.68899999999999995</v>
      </c>
      <c r="Q768" s="4">
        <v>0.952380952380952</v>
      </c>
      <c r="R768" s="4">
        <v>0.91100000000000003</v>
      </c>
      <c r="S768" s="4">
        <v>0.97699999999999998</v>
      </c>
      <c r="T768" s="4">
        <v>0.84199999999999997</v>
      </c>
      <c r="U768" s="4">
        <v>0.98199999999999998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0.372514007968479</v>
      </c>
      <c r="AC768" s="2">
        <v>4.8790164169432097E-2</v>
      </c>
      <c r="AD768" s="2">
        <v>9.3212381722178703E-2</v>
      </c>
      <c r="AE768" s="2">
        <v>2.32686269393543E-2</v>
      </c>
      <c r="AF768" s="2">
        <v>0.17197526473981001</v>
      </c>
      <c r="AG768" s="2">
        <v>1.8163970627671201E-2</v>
      </c>
    </row>
    <row r="769" spans="1:33" x14ac:dyDescent="0.35">
      <c r="A769" s="7">
        <v>580</v>
      </c>
      <c r="B769" s="7">
        <v>6</v>
      </c>
      <c r="C769" s="7">
        <v>1</v>
      </c>
      <c r="D769" s="7">
        <v>1</v>
      </c>
      <c r="E769" s="22" t="str">
        <f t="shared" si="22"/>
        <v>11</v>
      </c>
      <c r="F769" s="4">
        <v>0.264131</v>
      </c>
      <c r="G769" s="25">
        <v>1</v>
      </c>
      <c r="H769" s="4">
        <v>13.4299211</v>
      </c>
      <c r="I769" s="4">
        <v>67.256438194300003</v>
      </c>
      <c r="J769" s="2">
        <f t="shared" si="23"/>
        <v>0.19968231236393646</v>
      </c>
      <c r="K769" s="3">
        <v>18</v>
      </c>
      <c r="L769" s="3">
        <v>23</v>
      </c>
      <c r="M769" s="3">
        <v>0</v>
      </c>
      <c r="N769" s="3">
        <v>8</v>
      </c>
      <c r="O769" s="24">
        <v>640.06174569999996</v>
      </c>
      <c r="P769" s="4">
        <v>0.61599999999999999</v>
      </c>
      <c r="Q769" s="4">
        <v>1</v>
      </c>
      <c r="R769" s="4">
        <v>0.65700000000000003</v>
      </c>
      <c r="S769" s="4">
        <v>0.97799999999999998</v>
      </c>
      <c r="T769" s="4">
        <v>0.65700000000000003</v>
      </c>
      <c r="U769" s="4">
        <v>0.98799999999999999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0.484508315448617</v>
      </c>
      <c r="AC769" s="2">
        <v>1.0000050000287801E-5</v>
      </c>
      <c r="AD769" s="2">
        <v>0.42007126049752702</v>
      </c>
      <c r="AE769" s="2">
        <v>2.2245608947319698E-2</v>
      </c>
      <c r="AF769" s="2">
        <v>0.42007126049752702</v>
      </c>
      <c r="AG769" s="2">
        <v>1.20725812342692E-2</v>
      </c>
    </row>
    <row r="770" spans="1:33" x14ac:dyDescent="0.35">
      <c r="A770" s="7">
        <v>56</v>
      </c>
      <c r="B770" s="7">
        <v>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11.98993106</v>
      </c>
      <c r="I770" s="4">
        <v>57.976675370000002</v>
      </c>
      <c r="J770" s="2">
        <f t="shared" ref="J770:J833" si="25">H770/I770</f>
        <v>0.20680611614035707</v>
      </c>
      <c r="K770" s="3">
        <v>26</v>
      </c>
      <c r="L770" s="3">
        <v>10</v>
      </c>
      <c r="M770" s="3">
        <v>0</v>
      </c>
      <c r="N770" s="3">
        <v>13</v>
      </c>
      <c r="O770" s="24">
        <v>818.37018290000003</v>
      </c>
      <c r="P770" s="4">
        <v>0.46700000000000003</v>
      </c>
      <c r="Q770" s="4">
        <v>1</v>
      </c>
      <c r="R770" s="4">
        <v>0.76400000000000001</v>
      </c>
      <c r="S770" s="4">
        <v>0.98799999999999999</v>
      </c>
      <c r="T770" s="4">
        <v>0.78600000000000003</v>
      </c>
      <c r="U770" s="4">
        <v>0.99199999999999999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0.76142602131324</v>
      </c>
      <c r="AC770" s="2">
        <v>1.0000050000287801E-5</v>
      </c>
      <c r="AD770" s="2">
        <v>0.26918748981561702</v>
      </c>
      <c r="AE770" s="2">
        <v>1.20725812342692E-2</v>
      </c>
      <c r="AF770" s="2">
        <v>0.24079848655293001</v>
      </c>
      <c r="AG770" s="2">
        <v>8.03217169726427E-3</v>
      </c>
    </row>
    <row r="771" spans="1:33" x14ac:dyDescent="0.35">
      <c r="A771" s="7">
        <v>434</v>
      </c>
      <c r="B771" s="7">
        <v>41</v>
      </c>
      <c r="C771" s="7">
        <v>1</v>
      </c>
      <c r="D771" s="7">
        <v>1</v>
      </c>
      <c r="E771" s="22" t="str">
        <f t="shared" si="24"/>
        <v>11</v>
      </c>
      <c r="F771" s="4">
        <v>0.25000299999999998</v>
      </c>
      <c r="G771" s="25">
        <v>1</v>
      </c>
      <c r="H771" s="4">
        <v>9.1479163630000002</v>
      </c>
      <c r="I771" s="4">
        <v>44.046996796599998</v>
      </c>
      <c r="J771" s="2">
        <f t="shared" si="25"/>
        <v>0.20768535946373831</v>
      </c>
      <c r="K771" s="3">
        <v>21</v>
      </c>
      <c r="L771" s="3">
        <v>19</v>
      </c>
      <c r="M771" s="3">
        <v>1</v>
      </c>
      <c r="N771" s="3">
        <v>8</v>
      </c>
      <c r="O771" s="24">
        <v>1001</v>
      </c>
      <c r="P771" s="4">
        <v>0.52300000000000002</v>
      </c>
      <c r="Q771" s="4">
        <v>0.88888888888888895</v>
      </c>
      <c r="R771" s="4">
        <v>0.65500000000000003</v>
      </c>
      <c r="S771" s="4">
        <v>0.88900000000000001</v>
      </c>
      <c r="T771" s="4">
        <v>0.66400000000000003</v>
      </c>
      <c r="U771" s="4">
        <v>0.83599999999999997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0.64817381491721404</v>
      </c>
      <c r="AC771" s="2">
        <v>0.117783035656384</v>
      </c>
      <c r="AD771" s="2">
        <v>0.42312004334688502</v>
      </c>
      <c r="AE771" s="2">
        <v>0.117658043468232</v>
      </c>
      <c r="AF771" s="2">
        <v>0.40947312950570303</v>
      </c>
      <c r="AG771" s="2">
        <v>0.17912666589743501</v>
      </c>
    </row>
    <row r="772" spans="1:33" x14ac:dyDescent="0.35">
      <c r="A772" s="7">
        <v>318</v>
      </c>
      <c r="B772" s="7">
        <v>43</v>
      </c>
      <c r="C772" s="7">
        <v>1</v>
      </c>
      <c r="D772" s="7">
        <v>1</v>
      </c>
      <c r="E772" s="22" t="str">
        <f t="shared" si="24"/>
        <v>11</v>
      </c>
      <c r="F772" s="4">
        <v>0.55422000000000005</v>
      </c>
      <c r="G772" s="25">
        <v>1</v>
      </c>
      <c r="H772" s="4">
        <v>14.3838466</v>
      </c>
      <c r="I772" s="4">
        <v>66.047538475699994</v>
      </c>
      <c r="J772" s="2">
        <f t="shared" si="25"/>
        <v>0.21778020698367223</v>
      </c>
      <c r="K772" s="3">
        <v>14</v>
      </c>
      <c r="L772" s="3">
        <v>10</v>
      </c>
      <c r="M772" s="3">
        <v>0</v>
      </c>
      <c r="N772" s="3">
        <v>25</v>
      </c>
      <c r="O772" s="24">
        <v>643.19388779999997</v>
      </c>
      <c r="P772" s="4">
        <v>0.71</v>
      </c>
      <c r="Q772" s="4">
        <v>1</v>
      </c>
      <c r="R772" s="4">
        <v>0.80100000000000005</v>
      </c>
      <c r="S772" s="4">
        <v>0.995</v>
      </c>
      <c r="T772" s="4">
        <v>0.80800000000000005</v>
      </c>
      <c r="U772" s="4">
        <v>1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0.34249030894677601</v>
      </c>
      <c r="AC772" s="2">
        <v>1.0000050000287801E-5</v>
      </c>
      <c r="AD772" s="2">
        <v>0.221894331913778</v>
      </c>
      <c r="AE772" s="2">
        <v>5.0125418235442898E-3</v>
      </c>
      <c r="AF772" s="2">
        <v>0.213193220461042</v>
      </c>
      <c r="AG772" s="2">
        <v>1.0000050000287801E-5</v>
      </c>
    </row>
    <row r="773" spans="1:33" x14ac:dyDescent="0.35">
      <c r="A773" s="7">
        <v>422</v>
      </c>
      <c r="B773" s="7">
        <v>9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9.3623791920000006</v>
      </c>
      <c r="I773" s="4">
        <v>42.639017825000003</v>
      </c>
      <c r="J773" s="2">
        <f t="shared" si="25"/>
        <v>0.21957304998030874</v>
      </c>
      <c r="K773" s="3">
        <v>26</v>
      </c>
      <c r="L773" s="3">
        <v>16</v>
      </c>
      <c r="M773" s="3">
        <v>0</v>
      </c>
      <c r="N773" s="3">
        <v>7</v>
      </c>
      <c r="O773" s="24">
        <v>1001</v>
      </c>
      <c r="P773" s="4">
        <v>0.45800000000000002</v>
      </c>
      <c r="Q773" s="4">
        <v>1</v>
      </c>
      <c r="R773" s="4">
        <v>0.46700000000000003</v>
      </c>
      <c r="S773" s="4">
        <v>0.89400000000000002</v>
      </c>
      <c r="T773" s="4">
        <v>0.499</v>
      </c>
      <c r="U773" s="4">
        <v>0.98799999999999999</v>
      </c>
      <c r="V773" s="5">
        <v>0</v>
      </c>
      <c r="W773" s="5">
        <v>100</v>
      </c>
      <c r="X773" s="5">
        <v>0</v>
      </c>
      <c r="Y773" s="5">
        <v>100</v>
      </c>
      <c r="Z773" s="5">
        <v>0</v>
      </c>
      <c r="AA773" s="5">
        <v>100</v>
      </c>
      <c r="AB773" s="2">
        <v>0.78088609486795202</v>
      </c>
      <c r="AC773" s="2">
        <v>1.0000050000287801E-5</v>
      </c>
      <c r="AD773" s="2">
        <v>0.76142602131324</v>
      </c>
      <c r="AE773" s="2">
        <v>0.112049503808623</v>
      </c>
      <c r="AF773" s="2">
        <v>0.69514918323061803</v>
      </c>
      <c r="AG773" s="2">
        <v>1.20725812342692E-2</v>
      </c>
    </row>
    <row r="774" spans="1:33" x14ac:dyDescent="0.35">
      <c r="A774" s="7">
        <v>86</v>
      </c>
      <c r="B774" s="7">
        <v>41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11.9280189</v>
      </c>
      <c r="I774" s="4">
        <v>53.995848719000001</v>
      </c>
      <c r="J774" s="2">
        <f t="shared" si="25"/>
        <v>0.22090622118145872</v>
      </c>
      <c r="K774" s="3">
        <v>17</v>
      </c>
      <c r="L774" s="3">
        <v>19</v>
      </c>
      <c r="M774" s="3">
        <v>0</v>
      </c>
      <c r="N774" s="3">
        <v>13</v>
      </c>
      <c r="O774" s="24">
        <v>1001</v>
      </c>
      <c r="P774" s="4">
        <v>0.621</v>
      </c>
      <c r="Q774" s="4">
        <v>1</v>
      </c>
      <c r="R774" s="4">
        <v>0.66600000000000004</v>
      </c>
      <c r="S774" s="4">
        <v>0.96499999999999997</v>
      </c>
      <c r="T774" s="4">
        <v>0.71199999999999997</v>
      </c>
      <c r="U774" s="4">
        <v>1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0.47642419704865802</v>
      </c>
      <c r="AC774" s="2">
        <v>1.0000050000287801E-5</v>
      </c>
      <c r="AD774" s="2">
        <v>0.40646560844174801</v>
      </c>
      <c r="AE774" s="2">
        <v>3.5627177643151202E-2</v>
      </c>
      <c r="AF774" s="2">
        <v>0.33967736757016098</v>
      </c>
      <c r="AG774" s="2">
        <v>1.0000050000287801E-5</v>
      </c>
    </row>
    <row r="775" spans="1:33" x14ac:dyDescent="0.35">
      <c r="A775" s="7">
        <v>252</v>
      </c>
      <c r="B775" s="7">
        <v>6</v>
      </c>
      <c r="C775" s="7">
        <v>1</v>
      </c>
      <c r="D775" s="7">
        <v>1</v>
      </c>
      <c r="E775" s="22" t="str">
        <f t="shared" si="24"/>
        <v>11</v>
      </c>
      <c r="F775" s="4">
        <v>0.76422000000000001</v>
      </c>
      <c r="G775" s="25">
        <v>1</v>
      </c>
      <c r="H775" s="4">
        <v>10.347349639999999</v>
      </c>
      <c r="I775" s="4">
        <v>46.499614991000001</v>
      </c>
      <c r="J775" s="2">
        <f t="shared" si="25"/>
        <v>0.22252549063046498</v>
      </c>
      <c r="K775" s="3">
        <v>20</v>
      </c>
      <c r="L775" s="3">
        <v>13</v>
      </c>
      <c r="M775" s="3">
        <v>1</v>
      </c>
      <c r="N775" s="3">
        <v>15</v>
      </c>
      <c r="O775" s="24">
        <v>500.08363300000002</v>
      </c>
      <c r="P775" s="4">
        <v>0.57099999999999995</v>
      </c>
      <c r="Q775" s="4">
        <v>0.9375</v>
      </c>
      <c r="R775" s="4">
        <v>0.90300000000000002</v>
      </c>
      <c r="S775" s="4">
        <v>0.92500000000000004</v>
      </c>
      <c r="T775" s="4">
        <v>0.96899999999999997</v>
      </c>
      <c r="U775" s="4">
        <v>0.91400000000000003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0.56036606932612698</v>
      </c>
      <c r="AC775" s="2">
        <v>6.4538521137571206E-2</v>
      </c>
      <c r="AD775" s="2">
        <v>0.102032725565152</v>
      </c>
      <c r="AE775" s="2">
        <v>7.7961541469711806E-2</v>
      </c>
      <c r="AF775" s="2">
        <v>3.14906670913708E-2</v>
      </c>
      <c r="AG775" s="2">
        <v>8.9924707527986994E-2</v>
      </c>
    </row>
    <row r="776" spans="1:33" x14ac:dyDescent="0.35">
      <c r="A776" s="7">
        <v>624</v>
      </c>
      <c r="B776" s="7">
        <v>2</v>
      </c>
      <c r="C776" s="7">
        <v>1</v>
      </c>
      <c r="D776" s="7">
        <v>1</v>
      </c>
      <c r="E776" s="22" t="str">
        <f t="shared" si="24"/>
        <v>11</v>
      </c>
      <c r="F776" s="4">
        <v>0.41490100000000002</v>
      </c>
      <c r="G776" s="25">
        <v>1</v>
      </c>
      <c r="H776" s="4">
        <v>8.9392012130000005</v>
      </c>
      <c r="I776" s="4">
        <v>40.0640206797</v>
      </c>
      <c r="J776" s="2">
        <f t="shared" si="25"/>
        <v>0.22312291830284012</v>
      </c>
      <c r="K776" s="3">
        <v>7</v>
      </c>
      <c r="L776" s="3">
        <v>17</v>
      </c>
      <c r="M776" s="3">
        <v>8</v>
      </c>
      <c r="N776" s="3">
        <v>17</v>
      </c>
      <c r="O776" s="24">
        <v>712.20369119999998</v>
      </c>
      <c r="P776" s="4">
        <v>0.68</v>
      </c>
      <c r="Q776" s="4">
        <v>0.68</v>
      </c>
      <c r="R776" s="4">
        <v>0.85199999999999998</v>
      </c>
      <c r="S776" s="4">
        <v>0.82599999999999996</v>
      </c>
      <c r="T776" s="4">
        <v>0.70499999999999996</v>
      </c>
      <c r="U776" s="4">
        <v>0.95599999999999996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0.38566248081198501</v>
      </c>
      <c r="AC776" s="2">
        <v>0.38566248081198501</v>
      </c>
      <c r="AD776" s="2">
        <v>0.160168752152821</v>
      </c>
      <c r="AE776" s="2">
        <v>0.19116050546115901</v>
      </c>
      <c r="AF776" s="2">
        <v>0.34955747616986799</v>
      </c>
      <c r="AG776" s="2">
        <v>4.4997365930735798E-2</v>
      </c>
    </row>
    <row r="777" spans="1:33" x14ac:dyDescent="0.35">
      <c r="A777" s="7">
        <v>346</v>
      </c>
      <c r="B777" s="7">
        <v>23</v>
      </c>
      <c r="C777" s="7">
        <v>1</v>
      </c>
      <c r="D777" s="7">
        <v>1</v>
      </c>
      <c r="E777" s="22" t="str">
        <f t="shared" si="24"/>
        <v>11</v>
      </c>
      <c r="F777" s="4">
        <v>0.25087900000000002</v>
      </c>
      <c r="G777" s="25">
        <v>1</v>
      </c>
      <c r="H777" s="4">
        <v>12.34622534</v>
      </c>
      <c r="I777" s="4">
        <v>53.6940595397</v>
      </c>
      <c r="J777" s="2">
        <f t="shared" si="25"/>
        <v>0.22993652269617498</v>
      </c>
      <c r="K777" s="3">
        <v>18</v>
      </c>
      <c r="L777" s="3">
        <v>19</v>
      </c>
      <c r="M777" s="3">
        <v>0</v>
      </c>
      <c r="N777" s="3">
        <v>12</v>
      </c>
      <c r="O777" s="24">
        <v>1001</v>
      </c>
      <c r="P777" s="4">
        <v>0.60599999999999998</v>
      </c>
      <c r="Q777" s="4">
        <v>1</v>
      </c>
      <c r="R777" s="4">
        <v>0.67700000000000005</v>
      </c>
      <c r="S777" s="4">
        <v>0.95699999999999996</v>
      </c>
      <c r="T777" s="4">
        <v>0.76100000000000001</v>
      </c>
      <c r="U777" s="4">
        <v>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0.50087529291282296</v>
      </c>
      <c r="AC777" s="2">
        <v>1.0000050000287801E-5</v>
      </c>
      <c r="AD777" s="2">
        <v>0.39008400606986199</v>
      </c>
      <c r="AE777" s="2">
        <v>4.3951887529182797E-2</v>
      </c>
      <c r="AF777" s="2">
        <v>0.27312192112045097</v>
      </c>
      <c r="AG777" s="2">
        <v>1.0000050000287801E-5</v>
      </c>
    </row>
    <row r="778" spans="1:33" x14ac:dyDescent="0.35">
      <c r="A778" s="7">
        <v>974</v>
      </c>
      <c r="B778" s="7">
        <v>36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11.74294634</v>
      </c>
      <c r="I778" s="4">
        <v>49.484270000400002</v>
      </c>
      <c r="J778" s="2">
        <f t="shared" si="25"/>
        <v>0.23730664996988085</v>
      </c>
      <c r="K778" s="3">
        <v>9</v>
      </c>
      <c r="L778" s="3">
        <v>22</v>
      </c>
      <c r="M778" s="3">
        <v>0</v>
      </c>
      <c r="N778" s="3">
        <v>18</v>
      </c>
      <c r="O778" s="24">
        <v>1001</v>
      </c>
      <c r="P778" s="4">
        <v>0.82099999999999995</v>
      </c>
      <c r="Q778" s="4">
        <v>1</v>
      </c>
      <c r="R778" s="4">
        <v>0.81499999999999995</v>
      </c>
      <c r="S778" s="4">
        <v>0.95599999999999996</v>
      </c>
      <c r="T778" s="4">
        <v>0.83299999999999996</v>
      </c>
      <c r="U778" s="4">
        <v>1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0.19723216952970901</v>
      </c>
      <c r="AC778" s="2">
        <v>1.0000050000287801E-5</v>
      </c>
      <c r="AD778" s="2">
        <v>0.20456716574127401</v>
      </c>
      <c r="AE778" s="2">
        <v>4.4997365930735798E-2</v>
      </c>
      <c r="AF778" s="2">
        <v>0.18272163681529399</v>
      </c>
      <c r="AG778" s="2">
        <v>1.0000050000287801E-5</v>
      </c>
    </row>
    <row r="779" spans="1:33" x14ac:dyDescent="0.35">
      <c r="A779" s="7">
        <v>16</v>
      </c>
      <c r="B779" s="7">
        <v>33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10.494255949999999</v>
      </c>
      <c r="I779" s="4">
        <v>43.777721963899999</v>
      </c>
      <c r="J779" s="2">
        <f t="shared" si="25"/>
        <v>0.23971681209574533</v>
      </c>
      <c r="K779" s="3">
        <v>32</v>
      </c>
      <c r="L779" s="3">
        <v>13</v>
      </c>
      <c r="M779" s="3">
        <v>0</v>
      </c>
      <c r="N779" s="3">
        <v>4</v>
      </c>
      <c r="O779" s="24">
        <v>1001</v>
      </c>
      <c r="P779" s="4">
        <v>0.33600000000000002</v>
      </c>
      <c r="Q779" s="4">
        <v>1</v>
      </c>
      <c r="R779" s="4">
        <v>0.37</v>
      </c>
      <c r="S779" s="4">
        <v>0.84799999999999998</v>
      </c>
      <c r="T779" s="4">
        <v>0.496</v>
      </c>
      <c r="U779" s="4">
        <v>0.98699999999999999</v>
      </c>
      <c r="V779" s="5">
        <v>0</v>
      </c>
      <c r="W779" s="5">
        <v>100</v>
      </c>
      <c r="X779" s="5">
        <v>0</v>
      </c>
      <c r="Y779" s="5">
        <v>100</v>
      </c>
      <c r="Z779" s="5">
        <v>0</v>
      </c>
      <c r="AA779" s="5">
        <v>100</v>
      </c>
      <c r="AB779" s="2">
        <v>1.09064411901893</v>
      </c>
      <c r="AC779" s="2">
        <v>1.0000050000287801E-5</v>
      </c>
      <c r="AD779" s="2">
        <v>0.99425227334386701</v>
      </c>
      <c r="AE779" s="2">
        <v>0.16487464319023401</v>
      </c>
      <c r="AF779" s="2">
        <v>0.70117935225720995</v>
      </c>
      <c r="AG779" s="2">
        <v>1.30852395486555E-2</v>
      </c>
    </row>
    <row r="780" spans="1:33" x14ac:dyDescent="0.35">
      <c r="A780" s="7">
        <v>820</v>
      </c>
      <c r="B780" s="7">
        <v>42</v>
      </c>
      <c r="C780" s="7">
        <v>1</v>
      </c>
      <c r="D780" s="7">
        <v>1</v>
      </c>
      <c r="E780" s="22" t="str">
        <f t="shared" si="24"/>
        <v>11</v>
      </c>
      <c r="F780" s="4">
        <v>0.25486700000000001</v>
      </c>
      <c r="G780" s="25">
        <v>1</v>
      </c>
      <c r="H780" s="4">
        <v>13.16584628</v>
      </c>
      <c r="I780" s="4">
        <v>51.914343950300001</v>
      </c>
      <c r="J780" s="2">
        <f t="shared" si="25"/>
        <v>0.25360710120124552</v>
      </c>
      <c r="K780" s="3">
        <v>25</v>
      </c>
      <c r="L780" s="3">
        <v>12</v>
      </c>
      <c r="M780" s="3">
        <v>0</v>
      </c>
      <c r="N780" s="3">
        <v>12</v>
      </c>
      <c r="O780" s="24">
        <v>1001</v>
      </c>
      <c r="P780" s="4">
        <v>0.50600000000000001</v>
      </c>
      <c r="Q780" s="4">
        <v>1</v>
      </c>
      <c r="R780" s="4">
        <v>0.63900000000000001</v>
      </c>
      <c r="S780" s="4">
        <v>0.96599999999999997</v>
      </c>
      <c r="T780" s="4">
        <v>0.73</v>
      </c>
      <c r="U780" s="4">
        <v>0.999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0.68121860969467196</v>
      </c>
      <c r="AC780" s="2">
        <v>1.0000050000287801E-5</v>
      </c>
      <c r="AD780" s="2">
        <v>0.44785082460460202</v>
      </c>
      <c r="AE780" s="2">
        <v>3.4591444769619097E-2</v>
      </c>
      <c r="AF780" s="2">
        <v>0.31471074483970002</v>
      </c>
      <c r="AG780" s="2">
        <v>1.00050033358353E-3</v>
      </c>
    </row>
    <row r="781" spans="1:33" x14ac:dyDescent="0.35">
      <c r="A781" s="7">
        <v>304</v>
      </c>
      <c r="B781" s="7">
        <v>22</v>
      </c>
      <c r="C781" s="7">
        <v>1</v>
      </c>
      <c r="D781" s="7">
        <v>1</v>
      </c>
      <c r="E781" s="22" t="str">
        <f t="shared" si="24"/>
        <v>11</v>
      </c>
      <c r="F781" s="4">
        <v>0.27090700000000001</v>
      </c>
      <c r="G781" s="25">
        <v>1</v>
      </c>
      <c r="H781" s="4">
        <v>11.403602080000001</v>
      </c>
      <c r="I781" s="4">
        <v>44.775979176</v>
      </c>
      <c r="J781" s="2">
        <f t="shared" si="25"/>
        <v>0.25468124404775383</v>
      </c>
      <c r="K781" s="3">
        <v>6</v>
      </c>
      <c r="L781" s="3">
        <v>18</v>
      </c>
      <c r="M781" s="3">
        <v>3</v>
      </c>
      <c r="N781" s="3">
        <v>22</v>
      </c>
      <c r="O781" s="24">
        <v>905.92486510000003</v>
      </c>
      <c r="P781" s="4">
        <v>0.81100000000000005</v>
      </c>
      <c r="Q781" s="4">
        <v>0.88</v>
      </c>
      <c r="R781" s="4">
        <v>0.83299999999999996</v>
      </c>
      <c r="S781" s="4">
        <v>0.88300000000000001</v>
      </c>
      <c r="T781" s="4">
        <v>0.78700000000000003</v>
      </c>
      <c r="U781" s="4">
        <v>0.95399999999999996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0.209487224866724</v>
      </c>
      <c r="AC781" s="2">
        <v>0.127833371509885</v>
      </c>
      <c r="AD781" s="2">
        <v>0.18272163681529399</v>
      </c>
      <c r="AE781" s="2">
        <v>0.124430078378177</v>
      </c>
      <c r="AF781" s="2">
        <v>0.23952703056473401</v>
      </c>
      <c r="AG781" s="2">
        <v>4.7091607533850603E-2</v>
      </c>
    </row>
    <row r="782" spans="1:33" x14ac:dyDescent="0.35">
      <c r="A782" s="7">
        <v>466</v>
      </c>
      <c r="B782" s="7">
        <v>22</v>
      </c>
      <c r="C782" s="7">
        <v>1</v>
      </c>
      <c r="D782" s="7">
        <v>1</v>
      </c>
      <c r="E782" s="22" t="str">
        <f t="shared" si="24"/>
        <v>11</v>
      </c>
      <c r="F782" s="4">
        <v>0.96950700000000001</v>
      </c>
      <c r="G782" s="25">
        <v>1</v>
      </c>
      <c r="H782" s="4">
        <v>13.607851849999999</v>
      </c>
      <c r="I782" s="4">
        <v>53.105374791000003</v>
      </c>
      <c r="J782" s="2">
        <f t="shared" si="25"/>
        <v>0.25624245951666236</v>
      </c>
      <c r="K782" s="3">
        <v>24</v>
      </c>
      <c r="L782" s="3">
        <v>15</v>
      </c>
      <c r="M782" s="3">
        <v>3</v>
      </c>
      <c r="N782" s="3">
        <v>7</v>
      </c>
      <c r="O782" s="24">
        <v>812.71434039999997</v>
      </c>
      <c r="P782" s="4">
        <v>0.45500000000000002</v>
      </c>
      <c r="Q782" s="4">
        <v>0.7</v>
      </c>
      <c r="R782" s="4">
        <v>0.70799999999999996</v>
      </c>
      <c r="S782" s="4">
        <v>0.84599999999999997</v>
      </c>
      <c r="T782" s="4">
        <v>0.82699999999999996</v>
      </c>
      <c r="U782" s="4">
        <v>0.72199999999999998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0.78745786003118701</v>
      </c>
      <c r="AC782" s="2">
        <v>0.356674943938732</v>
      </c>
      <c r="AD782" s="2">
        <v>0.34531118528841698</v>
      </c>
      <c r="AE782" s="2">
        <v>0.16723591937591401</v>
      </c>
      <c r="AF782" s="2">
        <v>0.189950583958446</v>
      </c>
      <c r="AG782" s="2">
        <v>0.325730140089311</v>
      </c>
    </row>
    <row r="783" spans="1:33" x14ac:dyDescent="0.35">
      <c r="A783" s="7">
        <v>64</v>
      </c>
      <c r="B783" s="7">
        <v>34</v>
      </c>
      <c r="C783" s="7">
        <v>1</v>
      </c>
      <c r="D783" s="7">
        <v>1</v>
      </c>
      <c r="E783" s="22" t="str">
        <f t="shared" si="24"/>
        <v>11</v>
      </c>
      <c r="F783" s="4">
        <v>0.250025</v>
      </c>
      <c r="G783" s="25">
        <v>1</v>
      </c>
      <c r="H783" s="4">
        <v>12.972973570000001</v>
      </c>
      <c r="I783" s="4">
        <v>48.237448110599999</v>
      </c>
      <c r="J783" s="2">
        <f t="shared" si="25"/>
        <v>0.26893988131907909</v>
      </c>
      <c r="K783" s="3">
        <v>10</v>
      </c>
      <c r="L783" s="3">
        <v>26</v>
      </c>
      <c r="M783" s="3">
        <v>0</v>
      </c>
      <c r="N783" s="3">
        <v>13</v>
      </c>
      <c r="O783" s="24">
        <v>479.26732199999998</v>
      </c>
      <c r="P783" s="4">
        <v>0.78</v>
      </c>
      <c r="Q783" s="4">
        <v>1</v>
      </c>
      <c r="R783" s="4">
        <v>0.77400000000000002</v>
      </c>
      <c r="S783" s="4">
        <v>0.97599999999999998</v>
      </c>
      <c r="T783" s="4">
        <v>0.82</v>
      </c>
      <c r="U783" s="4">
        <v>0.99299999999999999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0.2484613592985</v>
      </c>
      <c r="AC783" s="2">
        <v>1.0000050000287801E-5</v>
      </c>
      <c r="AD783" s="2">
        <v>0.25618340539241002</v>
      </c>
      <c r="AE783" s="2">
        <v>2.4292692569044601E-2</v>
      </c>
      <c r="AF783" s="2">
        <v>0.19845093872383801</v>
      </c>
      <c r="AG783" s="2">
        <v>7.0246149369644698E-3</v>
      </c>
    </row>
    <row r="784" spans="1:33" x14ac:dyDescent="0.35">
      <c r="A784" s="7">
        <v>98</v>
      </c>
      <c r="B784" s="7">
        <v>15</v>
      </c>
      <c r="C784" s="7">
        <v>1</v>
      </c>
      <c r="D784" s="7">
        <v>1</v>
      </c>
      <c r="E784" s="22" t="str">
        <f t="shared" si="24"/>
        <v>11</v>
      </c>
      <c r="F784" s="4">
        <v>0.81144700000000003</v>
      </c>
      <c r="G784" s="25">
        <v>1</v>
      </c>
      <c r="H784" s="4">
        <v>15.393398339999999</v>
      </c>
      <c r="I784" s="4">
        <v>57.201128300999997</v>
      </c>
      <c r="J784" s="2">
        <f t="shared" si="25"/>
        <v>0.26911004725287718</v>
      </c>
      <c r="K784" s="3">
        <v>9</v>
      </c>
      <c r="L784" s="3">
        <v>14</v>
      </c>
      <c r="M784" s="3">
        <v>0</v>
      </c>
      <c r="N784" s="3">
        <v>26</v>
      </c>
      <c r="O784" s="24">
        <v>860.50842460000001</v>
      </c>
      <c r="P784" s="4">
        <v>0.82299999999999995</v>
      </c>
      <c r="Q784" s="4">
        <v>1</v>
      </c>
      <c r="R784" s="4">
        <v>0.94299999999999995</v>
      </c>
      <c r="S784" s="4">
        <v>0.98699999999999999</v>
      </c>
      <c r="T784" s="4">
        <v>0.83099999999999996</v>
      </c>
      <c r="U784" s="4">
        <v>1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0.19479907830506701</v>
      </c>
      <c r="AC784" s="2">
        <v>1.0000050000287801E-5</v>
      </c>
      <c r="AD784" s="2">
        <v>5.8688996348679599E-2</v>
      </c>
      <c r="AE784" s="2">
        <v>1.30852395486555E-2</v>
      </c>
      <c r="AF784" s="2">
        <v>0.185125484126689</v>
      </c>
      <c r="AG784" s="2">
        <v>1.0000050000287801E-5</v>
      </c>
    </row>
    <row r="785" spans="1:33" x14ac:dyDescent="0.35">
      <c r="A785" s="7">
        <v>144</v>
      </c>
      <c r="B785" s="7">
        <v>37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12.342779159999999</v>
      </c>
      <c r="I785" s="4">
        <v>45.0404272058</v>
      </c>
      <c r="J785" s="2">
        <f t="shared" si="25"/>
        <v>0.27403779061870398</v>
      </c>
      <c r="K785" s="3">
        <v>23</v>
      </c>
      <c r="L785" s="3">
        <v>14</v>
      </c>
      <c r="M785" s="3">
        <v>0</v>
      </c>
      <c r="N785" s="3">
        <v>12</v>
      </c>
      <c r="O785" s="24">
        <v>644.58544359999996</v>
      </c>
      <c r="P785" s="4">
        <v>0.53700000000000003</v>
      </c>
      <c r="Q785" s="4">
        <v>1</v>
      </c>
      <c r="R785" s="4">
        <v>0.745</v>
      </c>
      <c r="S785" s="4">
        <v>0.97899999999999998</v>
      </c>
      <c r="T785" s="4">
        <v>0.80600000000000005</v>
      </c>
      <c r="U785" s="4">
        <v>0.999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0.621757184473272</v>
      </c>
      <c r="AC785" s="2">
        <v>1.0000050000287801E-5</v>
      </c>
      <c r="AD785" s="2">
        <v>0.29437106060257801</v>
      </c>
      <c r="AE785" s="2">
        <v>2.1223636451626698E-2</v>
      </c>
      <c r="AF785" s="2">
        <v>0.21567153647550899</v>
      </c>
      <c r="AG785" s="2">
        <v>1.00050033358353E-3</v>
      </c>
    </row>
    <row r="786" spans="1:33" x14ac:dyDescent="0.35">
      <c r="A786" s="7">
        <v>770</v>
      </c>
      <c r="B786" s="7">
        <v>13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13.204403409999999</v>
      </c>
      <c r="I786" s="4">
        <v>48.167413423600003</v>
      </c>
      <c r="J786" s="2">
        <f t="shared" si="25"/>
        <v>0.27413561309336154</v>
      </c>
      <c r="K786" s="3">
        <v>19</v>
      </c>
      <c r="L786" s="3">
        <v>15</v>
      </c>
      <c r="M786" s="3">
        <v>1</v>
      </c>
      <c r="N786" s="3">
        <v>14</v>
      </c>
      <c r="O786" s="24">
        <v>1001</v>
      </c>
      <c r="P786" s="4">
        <v>0.58899999999999997</v>
      </c>
      <c r="Q786" s="4">
        <v>0.93333333333333302</v>
      </c>
      <c r="R786" s="4">
        <v>0.65900000000000003</v>
      </c>
      <c r="S786" s="4">
        <v>0.93</v>
      </c>
      <c r="T786" s="4">
        <v>0.74099999999999999</v>
      </c>
      <c r="U786" s="4">
        <v>0.78400000000000003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0.52932909533054995</v>
      </c>
      <c r="AC786" s="2">
        <v>6.8992871486951393E-2</v>
      </c>
      <c r="AD786" s="2">
        <v>0.41703174447962998</v>
      </c>
      <c r="AE786" s="2">
        <v>7.2570692834835401E-2</v>
      </c>
      <c r="AF786" s="2">
        <v>0.29975465368604998</v>
      </c>
      <c r="AG786" s="2">
        <v>0.24334625863172901</v>
      </c>
    </row>
    <row r="787" spans="1:33" x14ac:dyDescent="0.35">
      <c r="A787" s="7">
        <v>658</v>
      </c>
      <c r="B787" s="7">
        <v>34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12.560489560000001</v>
      </c>
      <c r="I787" s="4">
        <v>42.989098945000002</v>
      </c>
      <c r="J787" s="2">
        <f t="shared" si="25"/>
        <v>0.29217847938775865</v>
      </c>
      <c r="K787" s="3">
        <v>7</v>
      </c>
      <c r="L787" s="3">
        <v>21</v>
      </c>
      <c r="M787" s="3">
        <v>0</v>
      </c>
      <c r="N787" s="3">
        <v>21</v>
      </c>
      <c r="O787" s="24">
        <v>1001</v>
      </c>
      <c r="P787" s="4">
        <v>0.83399999999999996</v>
      </c>
      <c r="Q787" s="4">
        <v>1</v>
      </c>
      <c r="R787" s="4">
        <v>0.85199999999999998</v>
      </c>
      <c r="S787" s="4">
        <v>0.97199999999999998</v>
      </c>
      <c r="T787" s="4">
        <v>0.84499999999999997</v>
      </c>
      <c r="U787" s="4">
        <v>0.995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0.18152187662339</v>
      </c>
      <c r="AC787" s="2">
        <v>1.0000050000287801E-5</v>
      </c>
      <c r="AD787" s="2">
        <v>0.160168752152821</v>
      </c>
      <c r="AE787" s="2">
        <v>2.8399474521698002E-2</v>
      </c>
      <c r="AF787" s="2">
        <v>0.168418651624963</v>
      </c>
      <c r="AG787" s="2">
        <v>5.0125418235442898E-3</v>
      </c>
    </row>
    <row r="788" spans="1:33" x14ac:dyDescent="0.35">
      <c r="A788" s="7">
        <v>676</v>
      </c>
      <c r="B788" s="7">
        <v>22</v>
      </c>
      <c r="C788" s="7">
        <v>1</v>
      </c>
      <c r="D788" s="7">
        <v>1</v>
      </c>
      <c r="E788" s="22" t="str">
        <f t="shared" si="24"/>
        <v>11</v>
      </c>
      <c r="F788" s="4">
        <v>0.918597</v>
      </c>
      <c r="G788" s="25">
        <v>1</v>
      </c>
      <c r="H788" s="4">
        <v>10.11197273</v>
      </c>
      <c r="I788" s="4">
        <v>34.509670738300002</v>
      </c>
      <c r="J788" s="2">
        <f t="shared" si="25"/>
        <v>0.29301852245079202</v>
      </c>
      <c r="K788" s="3">
        <v>27</v>
      </c>
      <c r="L788" s="3">
        <v>18</v>
      </c>
      <c r="M788" s="3">
        <v>0</v>
      </c>
      <c r="N788" s="3">
        <v>4</v>
      </c>
      <c r="O788" s="24">
        <v>1001</v>
      </c>
      <c r="P788" s="4">
        <v>0.46899999999999997</v>
      </c>
      <c r="Q788" s="4">
        <v>1</v>
      </c>
      <c r="R788" s="4">
        <v>0.49</v>
      </c>
      <c r="S788" s="4">
        <v>0.96499999999999997</v>
      </c>
      <c r="T788" s="4">
        <v>0.58399999999999996</v>
      </c>
      <c r="U788" s="4">
        <v>0.95499999999999996</v>
      </c>
      <c r="V788" s="5">
        <v>0</v>
      </c>
      <c r="W788" s="5">
        <v>100</v>
      </c>
      <c r="X788" s="5">
        <v>0</v>
      </c>
      <c r="Y788" s="5">
        <v>100</v>
      </c>
      <c r="Z788" s="5">
        <v>100</v>
      </c>
      <c r="AA788" s="5">
        <v>100</v>
      </c>
      <c r="AB788" s="2">
        <v>0.75715251053585797</v>
      </c>
      <c r="AC788" s="2">
        <v>1.0000050000287801E-5</v>
      </c>
      <c r="AD788" s="2">
        <v>0.71334988787746501</v>
      </c>
      <c r="AE788" s="2">
        <v>3.5627177643151202E-2</v>
      </c>
      <c r="AF788" s="2">
        <v>0.53785429615391001</v>
      </c>
      <c r="AG788" s="2">
        <v>4.6043938501406798E-2</v>
      </c>
    </row>
    <row r="789" spans="1:33" x14ac:dyDescent="0.35">
      <c r="A789" s="7">
        <v>784</v>
      </c>
      <c r="B789" s="7">
        <v>39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12.98284065</v>
      </c>
      <c r="I789" s="4">
        <v>43.615744379600002</v>
      </c>
      <c r="J789" s="2">
        <f t="shared" si="25"/>
        <v>0.29766408517545206</v>
      </c>
      <c r="K789" s="3">
        <v>18</v>
      </c>
      <c r="L789" s="3">
        <v>9</v>
      </c>
      <c r="M789" s="3">
        <v>0</v>
      </c>
      <c r="N789" s="3">
        <v>22</v>
      </c>
      <c r="O789" s="24">
        <v>721.47817940000004</v>
      </c>
      <c r="P789" s="4">
        <v>0.60099999999999998</v>
      </c>
      <c r="Q789" s="4">
        <v>1</v>
      </c>
      <c r="R789" s="4">
        <v>0.83899999999999997</v>
      </c>
      <c r="S789" s="4">
        <v>0.99399999999999999</v>
      </c>
      <c r="T789" s="4">
        <v>0.80500000000000005</v>
      </c>
      <c r="U789" s="4">
        <v>0.999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0.50916034444692904</v>
      </c>
      <c r="AC789" s="2">
        <v>1.0000050000287801E-5</v>
      </c>
      <c r="AD789" s="2">
        <v>0.175544572514931</v>
      </c>
      <c r="AE789" s="2">
        <v>6.0180723255630203E-3</v>
      </c>
      <c r="AF789" s="2">
        <v>0.21691300156357399</v>
      </c>
      <c r="AG789" s="2">
        <v>1.00050033358353E-3</v>
      </c>
    </row>
    <row r="790" spans="1:33" x14ac:dyDescent="0.35">
      <c r="A790" s="7">
        <v>632</v>
      </c>
      <c r="B790" s="7">
        <v>27</v>
      </c>
      <c r="C790" s="7">
        <v>1</v>
      </c>
      <c r="D790" s="7">
        <v>1</v>
      </c>
      <c r="E790" s="22" t="str">
        <f t="shared" si="24"/>
        <v>11</v>
      </c>
      <c r="F790" s="4">
        <v>0.25</v>
      </c>
      <c r="G790" s="25">
        <v>1</v>
      </c>
      <c r="H790" s="4">
        <v>17.00166072</v>
      </c>
      <c r="I790" s="4">
        <v>57.017635013400003</v>
      </c>
      <c r="J790" s="2">
        <f t="shared" si="25"/>
        <v>0.29818249592436363</v>
      </c>
      <c r="K790" s="3">
        <v>17</v>
      </c>
      <c r="L790" s="3">
        <v>22</v>
      </c>
      <c r="M790" s="3">
        <v>3</v>
      </c>
      <c r="N790" s="3">
        <v>7</v>
      </c>
      <c r="O790" s="24">
        <v>1001</v>
      </c>
      <c r="P790" s="4">
        <v>0.60599999999999998</v>
      </c>
      <c r="Q790" s="4">
        <v>0.7</v>
      </c>
      <c r="R790" s="4">
        <v>0.60799999999999998</v>
      </c>
      <c r="S790" s="4">
        <v>0.67500000000000004</v>
      </c>
      <c r="T790" s="4">
        <v>0.50800000000000001</v>
      </c>
      <c r="U790" s="4">
        <v>0.625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0.50087529291282296</v>
      </c>
      <c r="AC790" s="2">
        <v>0.356674943938732</v>
      </c>
      <c r="AD790" s="2">
        <v>0.49758039701597001</v>
      </c>
      <c r="AE790" s="2">
        <v>0.39304258810960702</v>
      </c>
      <c r="AF790" s="2">
        <v>0.67727383140365505</v>
      </c>
      <c r="AG790" s="2">
        <v>0.47000362924573602</v>
      </c>
    </row>
    <row r="791" spans="1:33" x14ac:dyDescent="0.35">
      <c r="A791" s="7">
        <v>878</v>
      </c>
      <c r="B791" s="7">
        <v>2</v>
      </c>
      <c r="C791" s="7">
        <v>1</v>
      </c>
      <c r="D791" s="7">
        <v>1</v>
      </c>
      <c r="E791" s="22" t="str">
        <f t="shared" si="24"/>
        <v>11</v>
      </c>
      <c r="F791" s="4">
        <v>0.25</v>
      </c>
      <c r="G791" s="25">
        <v>1</v>
      </c>
      <c r="H791" s="4">
        <v>17.876558930000002</v>
      </c>
      <c r="I791" s="4">
        <v>59.935152513799999</v>
      </c>
      <c r="J791" s="2">
        <f t="shared" si="25"/>
        <v>0.29826501110319098</v>
      </c>
      <c r="K791" s="3">
        <v>18</v>
      </c>
      <c r="L791" s="3">
        <v>23</v>
      </c>
      <c r="M791" s="3">
        <v>0</v>
      </c>
      <c r="N791" s="3">
        <v>8</v>
      </c>
      <c r="O791" s="24">
        <v>1001</v>
      </c>
      <c r="P791" s="4">
        <v>0.64500000000000002</v>
      </c>
      <c r="Q791" s="4">
        <v>1</v>
      </c>
      <c r="R791" s="4">
        <v>0.68300000000000005</v>
      </c>
      <c r="S791" s="4">
        <v>0.92</v>
      </c>
      <c r="T791" s="4">
        <v>0.57299999999999995</v>
      </c>
      <c r="U791" s="4">
        <v>0.995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0.43850496218636498</v>
      </c>
      <c r="AC791" s="2">
        <v>1.0000050000287801E-5</v>
      </c>
      <c r="AD791" s="2">
        <v>0.38126041941134697</v>
      </c>
      <c r="AE791" s="2">
        <v>8.3381608939051E-2</v>
      </c>
      <c r="AF791" s="2">
        <v>0.55686956226739803</v>
      </c>
      <c r="AG791" s="2">
        <v>5.0125418235442898E-3</v>
      </c>
    </row>
    <row r="792" spans="1:33" x14ac:dyDescent="0.35">
      <c r="A792" s="7">
        <v>178</v>
      </c>
      <c r="B792" s="7">
        <v>8</v>
      </c>
      <c r="C792" s="7">
        <v>1</v>
      </c>
      <c r="D792" s="7">
        <v>1</v>
      </c>
      <c r="E792" s="22" t="str">
        <f t="shared" si="24"/>
        <v>11</v>
      </c>
      <c r="F792" s="4">
        <v>0.25</v>
      </c>
      <c r="G792" s="25">
        <v>1</v>
      </c>
      <c r="H792" s="4">
        <v>14.907255879999999</v>
      </c>
      <c r="I792" s="4">
        <v>49.308931586999996</v>
      </c>
      <c r="J792" s="2">
        <f t="shared" si="25"/>
        <v>0.30232364401767342</v>
      </c>
      <c r="K792" s="3">
        <v>30</v>
      </c>
      <c r="L792" s="3">
        <v>9</v>
      </c>
      <c r="M792" s="3">
        <v>4</v>
      </c>
      <c r="N792" s="3">
        <v>6</v>
      </c>
      <c r="O792" s="24">
        <v>1001</v>
      </c>
      <c r="P792" s="4">
        <v>0.32100000000000001</v>
      </c>
      <c r="Q792" s="4">
        <v>0.6</v>
      </c>
      <c r="R792" s="4">
        <v>0.29399999999999998</v>
      </c>
      <c r="S792" s="4">
        <v>0.56999999999999995</v>
      </c>
      <c r="T792" s="4">
        <v>0.48799999999999999</v>
      </c>
      <c r="U792" s="4">
        <v>0.72599999999999998</v>
      </c>
      <c r="V792" s="5">
        <v>0</v>
      </c>
      <c r="W792" s="5">
        <v>100</v>
      </c>
      <c r="X792" s="5">
        <v>0</v>
      </c>
      <c r="Y792" s="5">
        <v>100</v>
      </c>
      <c r="Z792" s="5">
        <v>0</v>
      </c>
      <c r="AA792" s="5">
        <v>100</v>
      </c>
      <c r="AB792" s="2">
        <v>1.1363141558521199</v>
      </c>
      <c r="AC792" s="2">
        <v>0.51082562376599105</v>
      </c>
      <c r="AD792" s="2">
        <v>1.2241755116434601</v>
      </c>
      <c r="AE792" s="2">
        <v>0.56211891815354098</v>
      </c>
      <c r="AF792" s="2">
        <v>0.71743987312899005</v>
      </c>
      <c r="AG792" s="2">
        <v>0.32020526415734102</v>
      </c>
    </row>
    <row r="793" spans="1:33" x14ac:dyDescent="0.35">
      <c r="A793" s="7">
        <v>772</v>
      </c>
      <c r="B793" s="7">
        <v>15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16.281038599999999</v>
      </c>
      <c r="I793" s="4">
        <v>52.558739020300003</v>
      </c>
      <c r="J793" s="2">
        <f t="shared" si="25"/>
        <v>0.30976844010111615</v>
      </c>
      <c r="K793" s="3">
        <v>20</v>
      </c>
      <c r="L793" s="3">
        <v>18</v>
      </c>
      <c r="M793" s="3">
        <v>0</v>
      </c>
      <c r="N793" s="3">
        <v>11</v>
      </c>
      <c r="O793" s="24">
        <v>870.4172896</v>
      </c>
      <c r="P793" s="4">
        <v>0.60399999999999998</v>
      </c>
      <c r="Q793" s="4">
        <v>1</v>
      </c>
      <c r="R793" s="4">
        <v>0.67</v>
      </c>
      <c r="S793" s="4">
        <v>0.97599999999999998</v>
      </c>
      <c r="T793" s="4">
        <v>0.80900000000000005</v>
      </c>
      <c r="U793" s="4">
        <v>0.997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0.50418108104732196</v>
      </c>
      <c r="AC793" s="2">
        <v>1.0000050000287801E-5</v>
      </c>
      <c r="AD793" s="2">
        <v>0.40047756659712502</v>
      </c>
      <c r="AE793" s="2">
        <v>2.4292692569044601E-2</v>
      </c>
      <c r="AF793" s="2">
        <v>0.211956361923645</v>
      </c>
      <c r="AG793" s="2">
        <v>3.00450902029872E-3</v>
      </c>
    </row>
    <row r="794" spans="1:33" x14ac:dyDescent="0.35">
      <c r="A794" s="7">
        <v>886</v>
      </c>
      <c r="B794" s="7">
        <v>44</v>
      </c>
      <c r="C794" s="7">
        <v>1</v>
      </c>
      <c r="D794" s="7">
        <v>1</v>
      </c>
      <c r="E794" s="22" t="str">
        <f t="shared" si="24"/>
        <v>11</v>
      </c>
      <c r="F794" s="4">
        <v>0.27966000000000002</v>
      </c>
      <c r="G794" s="25">
        <v>1</v>
      </c>
      <c r="H794" s="4">
        <v>17.66519808</v>
      </c>
      <c r="I794" s="4">
        <v>56.729087987</v>
      </c>
      <c r="J794" s="2">
        <f t="shared" si="25"/>
        <v>0.31139577079131159</v>
      </c>
      <c r="K794" s="3">
        <v>14</v>
      </c>
      <c r="L794" s="3">
        <v>18</v>
      </c>
      <c r="M794" s="3">
        <v>1</v>
      </c>
      <c r="N794" s="3">
        <v>16</v>
      </c>
      <c r="O794" s="24">
        <v>1001</v>
      </c>
      <c r="P794" s="4">
        <v>0.67600000000000005</v>
      </c>
      <c r="Q794" s="4">
        <v>0.94117647058823495</v>
      </c>
      <c r="R794" s="4">
        <v>0.69199999999999995</v>
      </c>
      <c r="S794" s="4">
        <v>0.89900000000000002</v>
      </c>
      <c r="T794" s="4">
        <v>0.57399999999999995</v>
      </c>
      <c r="U794" s="4">
        <v>0.872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0.39156220293917299</v>
      </c>
      <c r="AC794" s="2">
        <v>6.0624621816434902E-2</v>
      </c>
      <c r="AD794" s="2">
        <v>0.368169323364468</v>
      </c>
      <c r="AE794" s="2">
        <v>0.106472244510517</v>
      </c>
      <c r="AF794" s="2">
        <v>0.55512588266257101</v>
      </c>
      <c r="AG794" s="2">
        <v>0.13696585507315701</v>
      </c>
    </row>
    <row r="795" spans="1:33" x14ac:dyDescent="0.35">
      <c r="A795" s="7">
        <v>882</v>
      </c>
      <c r="B795" s="7">
        <v>38</v>
      </c>
      <c r="C795" s="7">
        <v>1</v>
      </c>
      <c r="D795" s="7">
        <v>1</v>
      </c>
      <c r="E795" s="22" t="str">
        <f t="shared" si="24"/>
        <v>11</v>
      </c>
      <c r="F795" s="4">
        <v>0.25000499999999998</v>
      </c>
      <c r="G795" s="25">
        <v>1</v>
      </c>
      <c r="H795" s="4">
        <v>16.230196729999999</v>
      </c>
      <c r="I795" s="4">
        <v>50.947125401999998</v>
      </c>
      <c r="J795" s="2">
        <f t="shared" si="25"/>
        <v>0.31856943059956944</v>
      </c>
      <c r="K795" s="3">
        <v>26</v>
      </c>
      <c r="L795" s="3">
        <v>13</v>
      </c>
      <c r="M795" s="3">
        <v>1</v>
      </c>
      <c r="N795" s="3">
        <v>9</v>
      </c>
      <c r="O795" s="24">
        <v>1001</v>
      </c>
      <c r="P795" s="4">
        <v>0.45400000000000001</v>
      </c>
      <c r="Q795" s="4">
        <v>0.9</v>
      </c>
      <c r="R795" s="4">
        <v>0.53400000000000003</v>
      </c>
      <c r="S795" s="4">
        <v>0.89300000000000002</v>
      </c>
      <c r="T795" s="4">
        <v>0.70799999999999996</v>
      </c>
      <c r="U795" s="4">
        <v>0.90400000000000003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0.78965808094078904</v>
      </c>
      <c r="AC795" s="2">
        <v>0.105360515657826</v>
      </c>
      <c r="AD795" s="2">
        <v>0.62735944002194199</v>
      </c>
      <c r="AE795" s="2">
        <v>0.113168698105638</v>
      </c>
      <c r="AF795" s="2">
        <v>0.34531118528841698</v>
      </c>
      <c r="AG795" s="2">
        <v>0.100925918589961</v>
      </c>
    </row>
    <row r="796" spans="1:33" x14ac:dyDescent="0.35">
      <c r="A796" s="7">
        <v>194</v>
      </c>
      <c r="B796" s="7">
        <v>39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18.663673559999999</v>
      </c>
      <c r="I796" s="4">
        <v>58.010396006735</v>
      </c>
      <c r="J796" s="2">
        <f t="shared" si="25"/>
        <v>0.32172980784053168</v>
      </c>
      <c r="K796" s="3">
        <v>22</v>
      </c>
      <c r="L796" s="3">
        <v>9</v>
      </c>
      <c r="M796" s="3">
        <v>0</v>
      </c>
      <c r="N796" s="3">
        <v>18</v>
      </c>
      <c r="O796" s="24">
        <v>856.90808500000003</v>
      </c>
      <c r="P796" s="4">
        <v>0.53900000000000003</v>
      </c>
      <c r="Q796" s="4">
        <v>1</v>
      </c>
      <c r="R796" s="4">
        <v>0.61599999999999999</v>
      </c>
      <c r="S796" s="4">
        <v>0.98</v>
      </c>
      <c r="T796" s="4">
        <v>0.67300000000000004</v>
      </c>
      <c r="U796" s="4">
        <v>0.997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0.61803970807314002</v>
      </c>
      <c r="AC796" s="2">
        <v>1.0000050000287801E-5</v>
      </c>
      <c r="AD796" s="2">
        <v>0.484508315448617</v>
      </c>
      <c r="AE796" s="2">
        <v>2.0202707317519501E-2</v>
      </c>
      <c r="AF796" s="2">
        <v>0.39600994933740902</v>
      </c>
      <c r="AG796" s="2">
        <v>3.00450902029872E-3</v>
      </c>
    </row>
    <row r="797" spans="1:33" x14ac:dyDescent="0.35">
      <c r="A797" s="7">
        <v>594</v>
      </c>
      <c r="B797" s="7">
        <v>4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17.550554600000002</v>
      </c>
      <c r="I797" s="4">
        <v>53.124819465000002</v>
      </c>
      <c r="J797" s="2">
        <f t="shared" si="25"/>
        <v>0.33036450338551754</v>
      </c>
      <c r="K797" s="3">
        <v>7</v>
      </c>
      <c r="L797" s="3">
        <v>22</v>
      </c>
      <c r="M797" s="3">
        <v>1</v>
      </c>
      <c r="N797" s="3">
        <v>19</v>
      </c>
      <c r="O797" s="24">
        <v>832.60351319999995</v>
      </c>
      <c r="P797" s="4">
        <v>0.82899999999999996</v>
      </c>
      <c r="Q797" s="4">
        <v>0.95</v>
      </c>
      <c r="R797" s="4">
        <v>0.876</v>
      </c>
      <c r="S797" s="4">
        <v>0.94599999999999995</v>
      </c>
      <c r="T797" s="4">
        <v>0.88100000000000001</v>
      </c>
      <c r="U797" s="4">
        <v>0.94199999999999995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0.18753512384684201</v>
      </c>
      <c r="AC797" s="2">
        <v>5.1293294387550599E-2</v>
      </c>
      <c r="AD797" s="2">
        <v>0.13238918804574601</v>
      </c>
      <c r="AE797" s="2">
        <v>5.5512709930258801E-2</v>
      </c>
      <c r="AF797" s="2">
        <v>0.12669765304595801</v>
      </c>
      <c r="AG797" s="2">
        <v>5.9750004405774E-2</v>
      </c>
    </row>
    <row r="798" spans="1:33" x14ac:dyDescent="0.35">
      <c r="A798" s="7">
        <v>986</v>
      </c>
      <c r="B798" s="7">
        <v>46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13.120595550000001</v>
      </c>
      <c r="I798" s="4">
        <v>39.10144931</v>
      </c>
      <c r="J798" s="2">
        <f t="shared" si="25"/>
        <v>0.33555266573314646</v>
      </c>
      <c r="K798" s="3">
        <v>32</v>
      </c>
      <c r="L798" s="3">
        <v>11</v>
      </c>
      <c r="M798" s="3">
        <v>0</v>
      </c>
      <c r="N798" s="3">
        <v>6</v>
      </c>
      <c r="O798" s="24">
        <v>1001</v>
      </c>
      <c r="P798" s="4">
        <v>0.36</v>
      </c>
      <c r="Q798" s="4">
        <v>1</v>
      </c>
      <c r="R798" s="4">
        <v>0.39100000000000001</v>
      </c>
      <c r="S798" s="4">
        <v>0.91700000000000004</v>
      </c>
      <c r="T798" s="4">
        <v>0.52600000000000002</v>
      </c>
      <c r="U798" s="4">
        <v>0.97599999999999998</v>
      </c>
      <c r="V798" s="5">
        <v>0</v>
      </c>
      <c r="W798" s="5">
        <v>100</v>
      </c>
      <c r="X798" s="5">
        <v>0</v>
      </c>
      <c r="Y798" s="5">
        <v>100</v>
      </c>
      <c r="Z798" s="5">
        <v>100</v>
      </c>
      <c r="AA798" s="5">
        <v>100</v>
      </c>
      <c r="AB798" s="2">
        <v>1.0216512475319799</v>
      </c>
      <c r="AC798" s="2">
        <v>1.0000050000287801E-5</v>
      </c>
      <c r="AD798" s="2">
        <v>0.93904771899677097</v>
      </c>
      <c r="AE798" s="2">
        <v>8.6647806725672197E-2</v>
      </c>
      <c r="AF798" s="2">
        <v>0.64245406624442702</v>
      </c>
      <c r="AG798" s="2">
        <v>2.4292692569044601E-2</v>
      </c>
    </row>
    <row r="799" spans="1:33" x14ac:dyDescent="0.35">
      <c r="A799" s="7">
        <v>984</v>
      </c>
      <c r="B799" s="7">
        <v>8</v>
      </c>
      <c r="C799" s="7">
        <v>1</v>
      </c>
      <c r="D799" s="7">
        <v>1</v>
      </c>
      <c r="E799" s="22" t="str">
        <f t="shared" si="24"/>
        <v>11</v>
      </c>
      <c r="F799" s="4">
        <v>0.32110100000000003</v>
      </c>
      <c r="G799" s="25">
        <v>1</v>
      </c>
      <c r="H799" s="4">
        <v>11.98050505</v>
      </c>
      <c r="I799" s="4">
        <v>35.106293862400001</v>
      </c>
      <c r="J799" s="2">
        <f t="shared" si="25"/>
        <v>0.34126373740725496</v>
      </c>
      <c r="K799" s="3">
        <v>16</v>
      </c>
      <c r="L799" s="3">
        <v>26</v>
      </c>
      <c r="M799" s="3">
        <v>0</v>
      </c>
      <c r="N799" s="3">
        <v>7</v>
      </c>
      <c r="O799" s="24">
        <v>1001</v>
      </c>
      <c r="P799" s="4">
        <v>0.66300000000000003</v>
      </c>
      <c r="Q799" s="4">
        <v>1</v>
      </c>
      <c r="R799" s="4">
        <v>0.67800000000000005</v>
      </c>
      <c r="S799" s="4">
        <v>0.94899999999999995</v>
      </c>
      <c r="T799" s="4">
        <v>0.83399999999999996</v>
      </c>
      <c r="U799" s="4">
        <v>0.98599999999999999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0.41098028879627502</v>
      </c>
      <c r="AC799" s="2">
        <v>1.0000050000287801E-5</v>
      </c>
      <c r="AD799" s="2">
        <v>0.38860799104174099</v>
      </c>
      <c r="AE799" s="2">
        <v>5.2346480372209202E-2</v>
      </c>
      <c r="AF799" s="2">
        <v>0.18152187662339</v>
      </c>
      <c r="AG799" s="2">
        <v>1.4098924379501601E-2</v>
      </c>
    </row>
    <row r="800" spans="1:33" x14ac:dyDescent="0.35">
      <c r="A800" s="7">
        <v>614</v>
      </c>
      <c r="B800" s="7">
        <v>19</v>
      </c>
      <c r="C800" s="7">
        <v>1</v>
      </c>
      <c r="D800" s="7">
        <v>1</v>
      </c>
      <c r="E800" s="22" t="str">
        <f t="shared" si="24"/>
        <v>11</v>
      </c>
      <c r="F800" s="4">
        <v>0.25</v>
      </c>
      <c r="G800" s="25">
        <v>1</v>
      </c>
      <c r="H800" s="4">
        <v>16.648306049999999</v>
      </c>
      <c r="I800" s="4">
        <v>48.602819318000002</v>
      </c>
      <c r="J800" s="2">
        <f t="shared" si="25"/>
        <v>0.34253786680712811</v>
      </c>
      <c r="K800" s="3">
        <v>21</v>
      </c>
      <c r="L800" s="3">
        <v>21</v>
      </c>
      <c r="M800" s="3">
        <v>0</v>
      </c>
      <c r="N800" s="3">
        <v>7</v>
      </c>
      <c r="O800" s="24">
        <v>1001</v>
      </c>
      <c r="P800" s="4">
        <v>0.56899999999999995</v>
      </c>
      <c r="Q800" s="4">
        <v>1</v>
      </c>
      <c r="R800" s="4">
        <v>0.61899999999999999</v>
      </c>
      <c r="S800" s="4">
        <v>0.93100000000000005</v>
      </c>
      <c r="T800" s="4">
        <v>0.56200000000000006</v>
      </c>
      <c r="U800" s="4">
        <v>0.99399999999999999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0.56387484485580597</v>
      </c>
      <c r="AC800" s="2">
        <v>1.0000050000287801E-5</v>
      </c>
      <c r="AD800" s="2">
        <v>0.47965000629754101</v>
      </c>
      <c r="AE800" s="2">
        <v>7.1496001705069895E-2</v>
      </c>
      <c r="AF800" s="2">
        <v>0.57625342908844601</v>
      </c>
      <c r="AG800" s="2">
        <v>6.0180723255630203E-3</v>
      </c>
    </row>
    <row r="801" spans="1:33" x14ac:dyDescent="0.35">
      <c r="A801" s="7">
        <v>364</v>
      </c>
      <c r="B801" s="7">
        <v>49</v>
      </c>
      <c r="C801" s="7">
        <v>1</v>
      </c>
      <c r="D801" s="7">
        <v>1</v>
      </c>
      <c r="E801" s="22" t="str">
        <f t="shared" si="24"/>
        <v>11</v>
      </c>
      <c r="F801" s="4">
        <v>0.98534699999999997</v>
      </c>
      <c r="G801" s="25">
        <v>1</v>
      </c>
      <c r="H801" s="4">
        <v>15.37907663</v>
      </c>
      <c r="I801" s="4">
        <v>44.120304202939998</v>
      </c>
      <c r="J801" s="2">
        <f t="shared" si="25"/>
        <v>0.34857140964533967</v>
      </c>
      <c r="K801" s="3">
        <v>21</v>
      </c>
      <c r="L801" s="3">
        <v>9</v>
      </c>
      <c r="M801" s="3">
        <v>0</v>
      </c>
      <c r="N801" s="3">
        <v>19</v>
      </c>
      <c r="O801" s="24">
        <v>1001</v>
      </c>
      <c r="P801" s="4">
        <v>0.55800000000000005</v>
      </c>
      <c r="Q801" s="4">
        <v>1</v>
      </c>
      <c r="R801" s="4">
        <v>0.56799999999999995</v>
      </c>
      <c r="S801" s="4">
        <v>0.97599999999999998</v>
      </c>
      <c r="T801" s="4">
        <v>0.53400000000000003</v>
      </c>
      <c r="U801" s="4">
        <v>0.999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0.58339631660082603</v>
      </c>
      <c r="AC801" s="2">
        <v>1.0000050000287801E-5</v>
      </c>
      <c r="AD801" s="2">
        <v>0.56563386026098605</v>
      </c>
      <c r="AE801" s="2">
        <v>2.4292692569044601E-2</v>
      </c>
      <c r="AF801" s="2">
        <v>0.62735944002194199</v>
      </c>
      <c r="AG801" s="2">
        <v>1.00050033358353E-3</v>
      </c>
    </row>
    <row r="802" spans="1:33" x14ac:dyDescent="0.35">
      <c r="A802" s="7">
        <v>290</v>
      </c>
      <c r="B802" s="7">
        <v>30</v>
      </c>
      <c r="C802" s="7">
        <v>1</v>
      </c>
      <c r="D802" s="7">
        <v>1</v>
      </c>
      <c r="E802" s="22" t="str">
        <f t="shared" si="24"/>
        <v>11</v>
      </c>
      <c r="F802" s="4">
        <v>0.250002</v>
      </c>
      <c r="G802" s="25">
        <v>1</v>
      </c>
      <c r="H802" s="4">
        <v>17.460301380000001</v>
      </c>
      <c r="I802" s="4">
        <v>49.6756967106</v>
      </c>
      <c r="J802" s="2">
        <f t="shared" si="25"/>
        <v>0.35148578754154142</v>
      </c>
      <c r="K802" s="3">
        <v>16</v>
      </c>
      <c r="L802" s="3">
        <v>24</v>
      </c>
      <c r="M802" s="3">
        <v>0</v>
      </c>
      <c r="N802" s="3">
        <v>9</v>
      </c>
      <c r="O802" s="24">
        <v>1001</v>
      </c>
      <c r="P802" s="4">
        <v>0.67500000000000004</v>
      </c>
      <c r="Q802" s="4">
        <v>1</v>
      </c>
      <c r="R802" s="4">
        <v>0.78500000000000003</v>
      </c>
      <c r="S802" s="4">
        <v>0.96799999999999997</v>
      </c>
      <c r="T802" s="4">
        <v>0.77200000000000002</v>
      </c>
      <c r="U802" s="4">
        <v>0.998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0.39304258810960702</v>
      </c>
      <c r="AC802" s="2">
        <v>1.0000050000287801E-5</v>
      </c>
      <c r="AD802" s="2">
        <v>0.242071561199729</v>
      </c>
      <c r="AE802" s="2">
        <v>3.2523191705560103E-2</v>
      </c>
      <c r="AF802" s="2">
        <v>0.25877072895736097</v>
      </c>
      <c r="AG802" s="2">
        <v>2.0020026706730801E-3</v>
      </c>
    </row>
    <row r="803" spans="1:33" x14ac:dyDescent="0.35">
      <c r="A803" s="7">
        <v>672</v>
      </c>
      <c r="B803" s="7">
        <v>27</v>
      </c>
      <c r="C803" s="7">
        <v>1</v>
      </c>
      <c r="D803" s="7">
        <v>1</v>
      </c>
      <c r="E803" s="22" t="str">
        <f t="shared" si="24"/>
        <v>11</v>
      </c>
      <c r="F803" s="4">
        <v>0.27076699999999998</v>
      </c>
      <c r="G803" s="25">
        <v>1</v>
      </c>
      <c r="H803" s="4">
        <v>17.13788207</v>
      </c>
      <c r="I803" s="4">
        <v>48.526198632899998</v>
      </c>
      <c r="J803" s="2">
        <f t="shared" si="25"/>
        <v>0.35316761981806638</v>
      </c>
      <c r="K803" s="3">
        <v>1</v>
      </c>
      <c r="L803" s="3">
        <v>22</v>
      </c>
      <c r="M803" s="3">
        <v>2</v>
      </c>
      <c r="N803" s="3">
        <v>24</v>
      </c>
      <c r="O803" s="24">
        <v>843.62647509999999</v>
      </c>
      <c r="P803" s="4">
        <v>0.92</v>
      </c>
      <c r="Q803" s="4">
        <v>0.92307692307692302</v>
      </c>
      <c r="R803" s="4">
        <v>0.91900000000000004</v>
      </c>
      <c r="S803" s="4">
        <v>0.92200000000000004</v>
      </c>
      <c r="T803" s="4">
        <v>0.81399999999999995</v>
      </c>
      <c r="U803" s="4">
        <v>0.86899999999999999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8.3381608939051E-2</v>
      </c>
      <c r="AC803" s="2">
        <v>8.0042707673536398E-2</v>
      </c>
      <c r="AD803" s="2">
        <v>8.4469156626450007E-2</v>
      </c>
      <c r="AE803" s="2">
        <v>8.1210055425543201E-2</v>
      </c>
      <c r="AF803" s="2">
        <v>0.20579491297959701</v>
      </c>
      <c r="AG803" s="2">
        <v>0.14041215371674501</v>
      </c>
    </row>
    <row r="804" spans="1:33" x14ac:dyDescent="0.35">
      <c r="A804" s="7">
        <v>282</v>
      </c>
      <c r="B804" s="7">
        <v>37</v>
      </c>
      <c r="C804" s="7">
        <v>1</v>
      </c>
      <c r="D804" s="7">
        <v>1</v>
      </c>
      <c r="E804" s="22" t="str">
        <f t="shared" si="24"/>
        <v>11</v>
      </c>
      <c r="F804" s="4">
        <v>0.980541</v>
      </c>
      <c r="G804" s="25">
        <v>1</v>
      </c>
      <c r="H804" s="4">
        <v>15.720958400000001</v>
      </c>
      <c r="I804" s="4">
        <v>42.471549036399999</v>
      </c>
      <c r="J804" s="2">
        <f t="shared" si="25"/>
        <v>0.37015269649163118</v>
      </c>
      <c r="K804" s="3">
        <v>30</v>
      </c>
      <c r="L804" s="3">
        <v>11</v>
      </c>
      <c r="M804" s="3">
        <v>1</v>
      </c>
      <c r="N804" s="3">
        <v>7</v>
      </c>
      <c r="O804" s="24">
        <v>1001</v>
      </c>
      <c r="P804" s="4">
        <v>0.38400000000000001</v>
      </c>
      <c r="Q804" s="4">
        <v>0.875</v>
      </c>
      <c r="R804" s="4">
        <v>0.42399999999999999</v>
      </c>
      <c r="S804" s="4">
        <v>0.86699999999999999</v>
      </c>
      <c r="T804" s="4">
        <v>0.56999999999999995</v>
      </c>
      <c r="U804" s="4">
        <v>0.66</v>
      </c>
      <c r="V804" s="5">
        <v>0</v>
      </c>
      <c r="W804" s="5">
        <v>100</v>
      </c>
      <c r="X804" s="5">
        <v>0</v>
      </c>
      <c r="Y804" s="5">
        <v>100</v>
      </c>
      <c r="Z804" s="5">
        <v>100</v>
      </c>
      <c r="AA804" s="5">
        <v>100</v>
      </c>
      <c r="AB804" s="2">
        <v>0.95711272639441003</v>
      </c>
      <c r="AC804" s="2">
        <v>0.13353139262452299</v>
      </c>
      <c r="AD804" s="2">
        <v>0.85802182375017899</v>
      </c>
      <c r="AE804" s="2">
        <v>0.14271630220159501</v>
      </c>
      <c r="AF804" s="2">
        <v>0.56211891815354098</v>
      </c>
      <c r="AG804" s="2">
        <v>0.41551544396166601</v>
      </c>
    </row>
    <row r="805" spans="1:33" x14ac:dyDescent="0.35">
      <c r="A805" s="7">
        <v>172</v>
      </c>
      <c r="B805" s="7">
        <v>47</v>
      </c>
      <c r="C805" s="7">
        <v>1</v>
      </c>
      <c r="D805" s="7">
        <v>1</v>
      </c>
      <c r="E805" s="22" t="str">
        <f t="shared" si="24"/>
        <v>11</v>
      </c>
      <c r="F805" s="4">
        <v>0.25</v>
      </c>
      <c r="G805" s="25">
        <v>1</v>
      </c>
      <c r="H805" s="4">
        <v>19.62245274</v>
      </c>
      <c r="I805" s="4">
        <v>52.916127289000002</v>
      </c>
      <c r="J805" s="2">
        <f t="shared" si="25"/>
        <v>0.3708217843084492</v>
      </c>
      <c r="K805" s="3">
        <v>13</v>
      </c>
      <c r="L805" s="3">
        <v>23</v>
      </c>
      <c r="M805" s="3">
        <v>0</v>
      </c>
      <c r="N805" s="3">
        <v>13</v>
      </c>
      <c r="O805" s="24">
        <v>1001</v>
      </c>
      <c r="P805" s="4">
        <v>0.72899999999999998</v>
      </c>
      <c r="Q805" s="4">
        <v>1</v>
      </c>
      <c r="R805" s="4">
        <v>0.66500000000000004</v>
      </c>
      <c r="S805" s="4">
        <v>0.96199999999999997</v>
      </c>
      <c r="T805" s="4">
        <v>0.51</v>
      </c>
      <c r="U805" s="4">
        <v>0.998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0.31608154697347901</v>
      </c>
      <c r="AC805" s="2">
        <v>1.0000050000287801E-5</v>
      </c>
      <c r="AD805" s="2">
        <v>0.40796823832628298</v>
      </c>
      <c r="AE805" s="2">
        <v>3.8740828316430602E-2</v>
      </c>
      <c r="AF805" s="2">
        <v>0.67334455326376597</v>
      </c>
      <c r="AG805" s="2">
        <v>2.0020026706730801E-3</v>
      </c>
    </row>
    <row r="806" spans="1:33" x14ac:dyDescent="0.35">
      <c r="A806" s="7">
        <v>586</v>
      </c>
      <c r="B806" s="7">
        <v>38</v>
      </c>
      <c r="C806" s="7">
        <v>1</v>
      </c>
      <c r="D806" s="7">
        <v>1</v>
      </c>
      <c r="E806" s="22" t="str">
        <f t="shared" si="24"/>
        <v>11</v>
      </c>
      <c r="F806" s="4">
        <v>0.25</v>
      </c>
      <c r="G806" s="25">
        <v>1</v>
      </c>
      <c r="H806" s="4">
        <v>14.86617803</v>
      </c>
      <c r="I806" s="4">
        <v>39.746129246999999</v>
      </c>
      <c r="J806" s="2">
        <f t="shared" si="25"/>
        <v>0.37402832204401604</v>
      </c>
      <c r="K806" s="3">
        <v>21</v>
      </c>
      <c r="L806" s="3">
        <v>24</v>
      </c>
      <c r="M806" s="3">
        <v>0</v>
      </c>
      <c r="N806" s="3">
        <v>4</v>
      </c>
      <c r="O806" s="24">
        <v>1001</v>
      </c>
      <c r="P806" s="4">
        <v>0.58499999999999996</v>
      </c>
      <c r="Q806" s="4">
        <v>1</v>
      </c>
      <c r="R806" s="4">
        <v>0.65300000000000002</v>
      </c>
      <c r="S806" s="4">
        <v>0.878</v>
      </c>
      <c r="T806" s="4">
        <v>0.78800000000000003</v>
      </c>
      <c r="U806" s="4">
        <v>0.98299999999999998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0.53614343175028101</v>
      </c>
      <c r="AC806" s="2">
        <v>1.0000050000287801E-5</v>
      </c>
      <c r="AD806" s="2">
        <v>0.426178149705706</v>
      </c>
      <c r="AE806" s="2">
        <v>0.13010868534702</v>
      </c>
      <c r="AF806" s="2">
        <v>0.238257189124258</v>
      </c>
      <c r="AG806" s="2">
        <v>1.7146158834970501E-2</v>
      </c>
    </row>
    <row r="807" spans="1:33" x14ac:dyDescent="0.35">
      <c r="A807" s="7">
        <v>714</v>
      </c>
      <c r="B807" s="7">
        <v>40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20.89650396</v>
      </c>
      <c r="I807" s="4">
        <v>55.835705919600002</v>
      </c>
      <c r="J807" s="2">
        <f t="shared" si="25"/>
        <v>0.37424983916366505</v>
      </c>
      <c r="K807" s="3">
        <v>12</v>
      </c>
      <c r="L807" s="3">
        <v>16</v>
      </c>
      <c r="M807" s="3">
        <v>2</v>
      </c>
      <c r="N807" s="3">
        <v>19</v>
      </c>
      <c r="O807" s="24">
        <v>553.33161570000004</v>
      </c>
      <c r="P807" s="4">
        <v>0.72399999999999998</v>
      </c>
      <c r="Q807" s="4">
        <v>0.90476190476190499</v>
      </c>
      <c r="R807" s="4">
        <v>0.71199999999999997</v>
      </c>
      <c r="S807" s="4">
        <v>0.91100000000000003</v>
      </c>
      <c r="T807" s="4">
        <v>0.64300000000000002</v>
      </c>
      <c r="U807" s="4">
        <v>0.80300000000000005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0.322963886596421</v>
      </c>
      <c r="AC807" s="2">
        <v>0.100083458556983</v>
      </c>
      <c r="AD807" s="2">
        <v>0.33967736757016098</v>
      </c>
      <c r="AE807" s="2">
        <v>9.3212381722178703E-2</v>
      </c>
      <c r="AF807" s="2">
        <v>0.44161055474451799</v>
      </c>
      <c r="AG807" s="2">
        <v>0.219400565035375</v>
      </c>
    </row>
    <row r="808" spans="1:33" x14ac:dyDescent="0.35">
      <c r="A808" s="7">
        <v>952</v>
      </c>
      <c r="B808" s="7">
        <v>41</v>
      </c>
      <c r="C808" s="7">
        <v>1</v>
      </c>
      <c r="D808" s="7">
        <v>1</v>
      </c>
      <c r="E808" s="22" t="str">
        <f t="shared" si="24"/>
        <v>11</v>
      </c>
      <c r="F808" s="4">
        <v>0.26880199999999999</v>
      </c>
      <c r="G808" s="25">
        <v>1</v>
      </c>
      <c r="H808" s="4">
        <v>18.756177229999999</v>
      </c>
      <c r="I808" s="4">
        <v>48.703874394000003</v>
      </c>
      <c r="J808" s="2">
        <f t="shared" si="25"/>
        <v>0.3851064717822662</v>
      </c>
      <c r="K808" s="3">
        <v>29</v>
      </c>
      <c r="L808" s="3">
        <v>16</v>
      </c>
      <c r="M808" s="3">
        <v>0</v>
      </c>
      <c r="N808" s="3">
        <v>4</v>
      </c>
      <c r="O808" s="24">
        <v>1001</v>
      </c>
      <c r="P808" s="4">
        <v>0.40200000000000002</v>
      </c>
      <c r="Q808" s="4">
        <v>1</v>
      </c>
      <c r="R808" s="4">
        <v>0.38800000000000001</v>
      </c>
      <c r="S808" s="4">
        <v>0.877</v>
      </c>
      <c r="T808" s="4">
        <v>0.54400000000000004</v>
      </c>
      <c r="U808" s="4">
        <v>0.97</v>
      </c>
      <c r="V808" s="5">
        <v>0</v>
      </c>
      <c r="W808" s="5">
        <v>100</v>
      </c>
      <c r="X808" s="5">
        <v>0</v>
      </c>
      <c r="Y808" s="5">
        <v>100</v>
      </c>
      <c r="Z808" s="5">
        <v>100</v>
      </c>
      <c r="AA808" s="5">
        <v>100</v>
      </c>
      <c r="AB808" s="2">
        <v>0.91130319036311602</v>
      </c>
      <c r="AC808" s="2">
        <v>1.0000050000287801E-5</v>
      </c>
      <c r="AD808" s="2">
        <v>0.94674993935886398</v>
      </c>
      <c r="AE808" s="2">
        <v>0.131248286609954</v>
      </c>
      <c r="AF808" s="2">
        <v>0.608806032126194</v>
      </c>
      <c r="AG808" s="2">
        <v>3.0459207484708602E-2</v>
      </c>
    </row>
    <row r="809" spans="1:33" x14ac:dyDescent="0.35">
      <c r="A809" s="7">
        <v>522</v>
      </c>
      <c r="B809" s="7">
        <v>26</v>
      </c>
      <c r="C809" s="7">
        <v>1</v>
      </c>
      <c r="D809" s="7">
        <v>1</v>
      </c>
      <c r="E809" s="22" t="str">
        <f t="shared" si="24"/>
        <v>11</v>
      </c>
      <c r="F809" s="4">
        <v>0.250004</v>
      </c>
      <c r="G809" s="25">
        <v>1</v>
      </c>
      <c r="H809" s="4">
        <v>17.29574049</v>
      </c>
      <c r="I809" s="4">
        <v>44.601618047000002</v>
      </c>
      <c r="J809" s="2">
        <f t="shared" si="25"/>
        <v>0.3877828035694626</v>
      </c>
      <c r="K809" s="3">
        <v>15</v>
      </c>
      <c r="L809" s="3">
        <v>17</v>
      </c>
      <c r="M809" s="3">
        <v>0</v>
      </c>
      <c r="N809" s="3">
        <v>17</v>
      </c>
      <c r="O809" s="24">
        <v>590.54820280000001</v>
      </c>
      <c r="P809" s="4">
        <v>0.70499999999999996</v>
      </c>
      <c r="Q809" s="4">
        <v>1</v>
      </c>
      <c r="R809" s="4">
        <v>0.72399999999999998</v>
      </c>
      <c r="S809" s="4">
        <v>0.98799999999999999</v>
      </c>
      <c r="T809" s="4">
        <v>0.73299999999999998</v>
      </c>
      <c r="U809" s="4">
        <v>0.998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0.34955747616986799</v>
      </c>
      <c r="AC809" s="2">
        <v>1.0000050000287801E-5</v>
      </c>
      <c r="AD809" s="2">
        <v>0.322963886596421</v>
      </c>
      <c r="AE809" s="2">
        <v>1.20725812342692E-2</v>
      </c>
      <c r="AF809" s="2">
        <v>0.31060957709548598</v>
      </c>
      <c r="AG809" s="2">
        <v>2.0020026706730801E-3</v>
      </c>
    </row>
    <row r="810" spans="1:33" x14ac:dyDescent="0.35">
      <c r="A810" s="7">
        <v>726</v>
      </c>
      <c r="B810" s="7">
        <v>40</v>
      </c>
      <c r="C810" s="7">
        <v>1</v>
      </c>
      <c r="D810" s="7">
        <v>1</v>
      </c>
      <c r="E810" s="22" t="str">
        <f t="shared" si="24"/>
        <v>11</v>
      </c>
      <c r="F810" s="4">
        <v>0.25</v>
      </c>
      <c r="G810" s="25">
        <v>1</v>
      </c>
      <c r="H810" s="4">
        <v>16.18687014</v>
      </c>
      <c r="I810" s="4">
        <v>41.470206732299999</v>
      </c>
      <c r="J810" s="2">
        <f t="shared" si="25"/>
        <v>0.39032528206309841</v>
      </c>
      <c r="K810" s="3">
        <v>30</v>
      </c>
      <c r="L810" s="3">
        <v>10</v>
      </c>
      <c r="M810" s="3">
        <v>0</v>
      </c>
      <c r="N810" s="3">
        <v>9</v>
      </c>
      <c r="O810" s="24">
        <v>1001</v>
      </c>
      <c r="P810" s="4">
        <v>0.40200000000000002</v>
      </c>
      <c r="Q810" s="4">
        <v>1</v>
      </c>
      <c r="R810" s="4">
        <v>0.40799999999999997</v>
      </c>
      <c r="S810" s="4">
        <v>0.96899999999999997</v>
      </c>
      <c r="T810" s="4">
        <v>0.59499999999999997</v>
      </c>
      <c r="U810" s="4">
        <v>0.998</v>
      </c>
      <c r="V810" s="5">
        <v>0</v>
      </c>
      <c r="W810" s="5">
        <v>100</v>
      </c>
      <c r="X810" s="5">
        <v>0</v>
      </c>
      <c r="Y810" s="5">
        <v>100</v>
      </c>
      <c r="Z810" s="5">
        <v>100</v>
      </c>
      <c r="AA810" s="5">
        <v>100</v>
      </c>
      <c r="AB810" s="2">
        <v>0.91130319036311602</v>
      </c>
      <c r="AC810" s="2">
        <v>1.0000050000287801E-5</v>
      </c>
      <c r="AD810" s="2">
        <v>0.89648810457797501</v>
      </c>
      <c r="AE810" s="2">
        <v>3.14906670913708E-2</v>
      </c>
      <c r="AF810" s="2">
        <v>0.51919387343650703</v>
      </c>
      <c r="AG810" s="2">
        <v>2.0020026706730801E-3</v>
      </c>
    </row>
    <row r="811" spans="1:33" x14ac:dyDescent="0.35">
      <c r="A811" s="7">
        <v>494</v>
      </c>
      <c r="B811" s="7">
        <v>30</v>
      </c>
      <c r="C811" s="7">
        <v>1</v>
      </c>
      <c r="D811" s="7">
        <v>1</v>
      </c>
      <c r="E811" s="22" t="str">
        <f t="shared" si="24"/>
        <v>11</v>
      </c>
      <c r="F811" s="4">
        <v>0.25112099999999998</v>
      </c>
      <c r="G811" s="25">
        <v>1</v>
      </c>
      <c r="H811" s="4">
        <v>16.527276480000001</v>
      </c>
      <c r="I811" s="4">
        <v>40.984599772999999</v>
      </c>
      <c r="J811" s="2">
        <f t="shared" si="25"/>
        <v>0.40325577342560526</v>
      </c>
      <c r="K811" s="3">
        <v>22</v>
      </c>
      <c r="L811" s="3">
        <v>19</v>
      </c>
      <c r="M811" s="3">
        <v>0</v>
      </c>
      <c r="N811" s="3">
        <v>8</v>
      </c>
      <c r="O811" s="24">
        <v>422.9217203</v>
      </c>
      <c r="P811" s="4">
        <v>0.57699999999999996</v>
      </c>
      <c r="Q811" s="4">
        <v>1</v>
      </c>
      <c r="R811" s="4">
        <v>0.80500000000000005</v>
      </c>
      <c r="S811" s="4">
        <v>0.97399999999999998</v>
      </c>
      <c r="T811" s="4">
        <v>0.82299999999999995</v>
      </c>
      <c r="U811" s="4">
        <v>0.995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0.54991301247403801</v>
      </c>
      <c r="AC811" s="2">
        <v>1.0000050000287801E-5</v>
      </c>
      <c r="AD811" s="2">
        <v>0.21691300156357399</v>
      </c>
      <c r="AE811" s="2">
        <v>2.6343975339602001E-2</v>
      </c>
      <c r="AF811" s="2">
        <v>0.19479907830506701</v>
      </c>
      <c r="AG811" s="2">
        <v>5.0125418235442898E-3</v>
      </c>
    </row>
    <row r="812" spans="1:33" x14ac:dyDescent="0.35">
      <c r="A812" s="7">
        <v>378</v>
      </c>
      <c r="B812" s="7">
        <v>19</v>
      </c>
      <c r="C812" s="7">
        <v>1</v>
      </c>
      <c r="D812" s="7">
        <v>1</v>
      </c>
      <c r="E812" s="22" t="str">
        <f t="shared" si="24"/>
        <v>11</v>
      </c>
      <c r="F812" s="4">
        <v>0.25010500000000002</v>
      </c>
      <c r="G812" s="25">
        <v>1</v>
      </c>
      <c r="H812" s="4">
        <v>18.53609548</v>
      </c>
      <c r="I812" s="4">
        <v>44.712114831800001</v>
      </c>
      <c r="J812" s="2">
        <f t="shared" si="25"/>
        <v>0.41456539351202465</v>
      </c>
      <c r="K812" s="3">
        <v>17</v>
      </c>
      <c r="L812" s="3">
        <v>21</v>
      </c>
      <c r="M812" s="3">
        <v>1</v>
      </c>
      <c r="N812" s="3">
        <v>10</v>
      </c>
      <c r="O812" s="24">
        <v>1001</v>
      </c>
      <c r="P812" s="4">
        <v>0.64500000000000002</v>
      </c>
      <c r="Q812" s="4">
        <v>0.90909090909090895</v>
      </c>
      <c r="R812" s="4">
        <v>0.67900000000000005</v>
      </c>
      <c r="S812" s="4">
        <v>0.83699999999999997</v>
      </c>
      <c r="T812" s="4">
        <v>0.72299999999999998</v>
      </c>
      <c r="U812" s="4">
        <v>0.72599999999999998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0.43850496218636498</v>
      </c>
      <c r="AC812" s="2">
        <v>9.5310179804324893E-2</v>
      </c>
      <c r="AD812" s="2">
        <v>0.38713415142344099</v>
      </c>
      <c r="AE812" s="2">
        <v>0.177931208492662</v>
      </c>
      <c r="AF812" s="2">
        <v>0.32434605682337198</v>
      </c>
      <c r="AG812" s="2">
        <v>0.32020526415734102</v>
      </c>
    </row>
    <row r="813" spans="1:33" x14ac:dyDescent="0.35">
      <c r="A813" s="7">
        <v>738</v>
      </c>
      <c r="B813" s="7">
        <v>24</v>
      </c>
      <c r="C813" s="7">
        <v>1</v>
      </c>
      <c r="D813" s="7">
        <v>1</v>
      </c>
      <c r="E813" s="22" t="str">
        <f t="shared" si="24"/>
        <v>11</v>
      </c>
      <c r="F813" s="4">
        <v>0.25</v>
      </c>
      <c r="G813" s="25">
        <v>1</v>
      </c>
      <c r="H813" s="4">
        <v>18.151911859999998</v>
      </c>
      <c r="I813" s="4">
        <v>43.653928191589998</v>
      </c>
      <c r="J813" s="2">
        <f t="shared" si="25"/>
        <v>0.4158139395917409</v>
      </c>
      <c r="K813" s="3">
        <v>25</v>
      </c>
      <c r="L813" s="3">
        <v>18</v>
      </c>
      <c r="M813" s="3">
        <v>1</v>
      </c>
      <c r="N813" s="3">
        <v>5</v>
      </c>
      <c r="O813" s="24">
        <v>1001</v>
      </c>
      <c r="P813" s="4">
        <v>0.49</v>
      </c>
      <c r="Q813" s="4">
        <v>0.83333333333333304</v>
      </c>
      <c r="R813" s="4">
        <v>0.47899999999999998</v>
      </c>
      <c r="S813" s="4">
        <v>0.77600000000000002</v>
      </c>
      <c r="T813" s="4">
        <v>0.499</v>
      </c>
      <c r="U813" s="4">
        <v>0.67900000000000005</v>
      </c>
      <c r="V813" s="5">
        <v>0</v>
      </c>
      <c r="W813" s="5">
        <v>100</v>
      </c>
      <c r="X813" s="5">
        <v>0</v>
      </c>
      <c r="Y813" s="5">
        <v>100</v>
      </c>
      <c r="Z813" s="5">
        <v>0</v>
      </c>
      <c r="AA813" s="5">
        <v>100</v>
      </c>
      <c r="AB813" s="2">
        <v>0.71334988787746501</v>
      </c>
      <c r="AC813" s="2">
        <v>0.18232155679395501</v>
      </c>
      <c r="AD813" s="2">
        <v>0.736054681571222</v>
      </c>
      <c r="AE813" s="2">
        <v>0.25360275879891803</v>
      </c>
      <c r="AF813" s="2">
        <v>0.69514918323061803</v>
      </c>
      <c r="AG813" s="2">
        <v>0.38713415142344099</v>
      </c>
    </row>
    <row r="814" spans="1:33" x14ac:dyDescent="0.35">
      <c r="A814" s="7">
        <v>432</v>
      </c>
      <c r="B814" s="7">
        <v>12</v>
      </c>
      <c r="C814" s="7">
        <v>1</v>
      </c>
      <c r="D814" s="7">
        <v>1</v>
      </c>
      <c r="E814" s="22" t="str">
        <f t="shared" si="24"/>
        <v>11</v>
      </c>
      <c r="F814" s="4">
        <v>0.25000099999999997</v>
      </c>
      <c r="G814" s="25">
        <v>1</v>
      </c>
      <c r="H814" s="4">
        <v>20.674870049999999</v>
      </c>
      <c r="I814" s="4">
        <v>49.502957398</v>
      </c>
      <c r="J814" s="2">
        <f t="shared" si="25"/>
        <v>0.41764918980043197</v>
      </c>
      <c r="K814" s="3">
        <v>23</v>
      </c>
      <c r="L814" s="3">
        <v>19</v>
      </c>
      <c r="M814" s="3">
        <v>5</v>
      </c>
      <c r="N814" s="3">
        <v>2</v>
      </c>
      <c r="O814" s="24">
        <v>796.69269789999998</v>
      </c>
      <c r="P814" s="4">
        <v>0.40600000000000003</v>
      </c>
      <c r="Q814" s="4">
        <v>0.28571428571428598</v>
      </c>
      <c r="R814" s="4">
        <v>0.39700000000000002</v>
      </c>
      <c r="S814" s="4">
        <v>0.29199999999999998</v>
      </c>
      <c r="T814" s="4">
        <v>0.49299999999999999</v>
      </c>
      <c r="U814" s="4">
        <v>0.38900000000000001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2">
        <v>0.90140211938040404</v>
      </c>
      <c r="AC814" s="2">
        <v>1.2527629684953701</v>
      </c>
      <c r="AD814" s="2">
        <v>0.92381899829494696</v>
      </c>
      <c r="AE814" s="2">
        <v>1.23100147671386</v>
      </c>
      <c r="AF814" s="2">
        <v>0.70724610493944695</v>
      </c>
      <c r="AG814" s="2">
        <v>0.94417593536369104</v>
      </c>
    </row>
    <row r="815" spans="1:33" x14ac:dyDescent="0.35">
      <c r="A815" s="7">
        <v>914</v>
      </c>
      <c r="B815" s="7">
        <v>41</v>
      </c>
      <c r="C815" s="7">
        <v>1</v>
      </c>
      <c r="D815" s="7">
        <v>1</v>
      </c>
      <c r="E815" s="22" t="str">
        <f t="shared" si="24"/>
        <v>11</v>
      </c>
      <c r="F815" s="4">
        <v>0.25</v>
      </c>
      <c r="G815" s="25">
        <v>1</v>
      </c>
      <c r="H815" s="4">
        <v>13.55149308</v>
      </c>
      <c r="I815" s="4">
        <v>31.393000065399999</v>
      </c>
      <c r="J815" s="2">
        <f t="shared" si="25"/>
        <v>0.4316724445503336</v>
      </c>
      <c r="K815" s="3">
        <v>24</v>
      </c>
      <c r="L815" s="3">
        <v>18</v>
      </c>
      <c r="M815" s="3">
        <v>0</v>
      </c>
      <c r="N815" s="3">
        <v>7</v>
      </c>
      <c r="O815" s="24">
        <v>1001</v>
      </c>
      <c r="P815" s="4">
        <v>0.48399999999999999</v>
      </c>
      <c r="Q815" s="4">
        <v>1</v>
      </c>
      <c r="R815" s="4">
        <v>0.52500000000000002</v>
      </c>
      <c r="S815" s="4">
        <v>0.90600000000000003</v>
      </c>
      <c r="T815" s="4">
        <v>0.56200000000000006</v>
      </c>
      <c r="U815" s="4">
        <v>0.99199999999999999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0.72567037226550501</v>
      </c>
      <c r="AC815" s="2">
        <v>1.0000050000287801E-5</v>
      </c>
      <c r="AD815" s="2">
        <v>0.64435701639051302</v>
      </c>
      <c r="AE815" s="2">
        <v>9.8715972939157695E-2</v>
      </c>
      <c r="AF815" s="2">
        <v>0.57625342908844601</v>
      </c>
      <c r="AG815" s="2">
        <v>8.03217169726427E-3</v>
      </c>
    </row>
    <row r="816" spans="1:33" x14ac:dyDescent="0.35">
      <c r="A816" s="7">
        <v>308</v>
      </c>
      <c r="B816" s="7">
        <v>18</v>
      </c>
      <c r="C816" s="7">
        <v>1</v>
      </c>
      <c r="D816" s="7">
        <v>1</v>
      </c>
      <c r="E816" s="22" t="str">
        <f t="shared" si="24"/>
        <v>11</v>
      </c>
      <c r="F816" s="4">
        <v>0.25</v>
      </c>
      <c r="G816" s="25">
        <v>1</v>
      </c>
      <c r="H816" s="4">
        <v>23.48529856</v>
      </c>
      <c r="I816" s="4">
        <v>52.338438505799999</v>
      </c>
      <c r="J816" s="2">
        <f t="shared" si="25"/>
        <v>0.44871989364752302</v>
      </c>
      <c r="K816" s="3">
        <v>18</v>
      </c>
      <c r="L816" s="3">
        <v>22</v>
      </c>
      <c r="M816" s="3">
        <v>0</v>
      </c>
      <c r="N816" s="3">
        <v>9</v>
      </c>
      <c r="O816" s="24">
        <v>921.90767189999997</v>
      </c>
      <c r="P816" s="4">
        <v>0.65900000000000003</v>
      </c>
      <c r="Q816" s="4">
        <v>1</v>
      </c>
      <c r="R816" s="4">
        <v>0.64800000000000002</v>
      </c>
      <c r="S816" s="4">
        <v>0.95099999999999996</v>
      </c>
      <c r="T816" s="4">
        <v>0.56599999999999995</v>
      </c>
      <c r="U816" s="4">
        <v>0.998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0.41703174447962998</v>
      </c>
      <c r="AC816" s="2">
        <v>1.0000050000287801E-5</v>
      </c>
      <c r="AD816" s="2">
        <v>0.43386458262986199</v>
      </c>
      <c r="AE816" s="2">
        <v>5.0241216436746797E-2</v>
      </c>
      <c r="AF816" s="2">
        <v>0.56916120077895405</v>
      </c>
      <c r="AG816" s="2">
        <v>2.0020026706730801E-3</v>
      </c>
    </row>
    <row r="817" spans="1:33" x14ac:dyDescent="0.35">
      <c r="A817" s="7">
        <v>842</v>
      </c>
      <c r="B817" s="7">
        <v>34</v>
      </c>
      <c r="C817" s="7">
        <v>1</v>
      </c>
      <c r="D817" s="7">
        <v>1</v>
      </c>
      <c r="E817" s="22" t="str">
        <f t="shared" si="24"/>
        <v>11</v>
      </c>
      <c r="F817" s="4">
        <v>0.25</v>
      </c>
      <c r="G817" s="25">
        <v>1</v>
      </c>
      <c r="H817" s="4">
        <v>24.199923829999999</v>
      </c>
      <c r="I817" s="4">
        <v>51.225293827000002</v>
      </c>
      <c r="J817" s="2">
        <f t="shared" si="25"/>
        <v>0.47242137666850476</v>
      </c>
      <c r="K817" s="3">
        <v>27</v>
      </c>
      <c r="L817" s="3">
        <v>17</v>
      </c>
      <c r="M817" s="3">
        <v>0</v>
      </c>
      <c r="N817" s="3">
        <v>5</v>
      </c>
      <c r="O817" s="24">
        <v>1001</v>
      </c>
      <c r="P817" s="4">
        <v>0.436</v>
      </c>
      <c r="Q817" s="4">
        <v>1</v>
      </c>
      <c r="R817" s="4">
        <v>0.44900000000000001</v>
      </c>
      <c r="S817" s="4">
        <v>0.86299999999999999</v>
      </c>
      <c r="T817" s="4">
        <v>0.48299999999999998</v>
      </c>
      <c r="U817" s="4">
        <v>0.96399999999999997</v>
      </c>
      <c r="V817" s="5">
        <v>0</v>
      </c>
      <c r="W817" s="5">
        <v>100</v>
      </c>
      <c r="X817" s="5">
        <v>0</v>
      </c>
      <c r="Y817" s="5">
        <v>100</v>
      </c>
      <c r="Z817" s="5">
        <v>0</v>
      </c>
      <c r="AA817" s="5">
        <v>100</v>
      </c>
      <c r="AB817" s="2">
        <v>0.83011303563310301</v>
      </c>
      <c r="AC817" s="2">
        <v>1.0000050000287801E-5</v>
      </c>
      <c r="AD817" s="2">
        <v>0.80073239123988305</v>
      </c>
      <c r="AE817" s="2">
        <v>0.14734058789870899</v>
      </c>
      <c r="AF817" s="2">
        <v>0.72773862532956402</v>
      </c>
      <c r="AG817" s="2">
        <v>3.6663984371591497E-2</v>
      </c>
    </row>
    <row r="818" spans="1:33" x14ac:dyDescent="0.35">
      <c r="A818" s="7">
        <v>190</v>
      </c>
      <c r="B818" s="7">
        <v>39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20.73337111</v>
      </c>
      <c r="I818" s="4">
        <v>43.495393110999998</v>
      </c>
      <c r="J818" s="2">
        <f t="shared" si="25"/>
        <v>0.47667970391918413</v>
      </c>
      <c r="K818" s="3">
        <v>16</v>
      </c>
      <c r="L818" s="3">
        <v>19</v>
      </c>
      <c r="M818" s="3">
        <v>2</v>
      </c>
      <c r="N818" s="3">
        <v>12</v>
      </c>
      <c r="O818" s="24">
        <v>879.32836480000003</v>
      </c>
      <c r="P818" s="4">
        <v>0.63600000000000001</v>
      </c>
      <c r="Q818" s="4">
        <v>0.85714285714285698</v>
      </c>
      <c r="R818" s="4">
        <v>0.65800000000000003</v>
      </c>
      <c r="S818" s="4">
        <v>0.81100000000000005</v>
      </c>
      <c r="T818" s="4">
        <v>0.55600000000000005</v>
      </c>
      <c r="U818" s="4">
        <v>0.755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0.452556715642015</v>
      </c>
      <c r="AC818" s="2">
        <v>0.154150679827258</v>
      </c>
      <c r="AD818" s="2">
        <v>0.41855034765681998</v>
      </c>
      <c r="AE818" s="2">
        <v>0.209487224866724</v>
      </c>
      <c r="AF818" s="2">
        <v>0.58698698473155497</v>
      </c>
      <c r="AG818" s="2">
        <v>0.28103752973311202</v>
      </c>
    </row>
    <row r="819" spans="1:33" x14ac:dyDescent="0.35">
      <c r="A819" s="7">
        <v>990</v>
      </c>
      <c r="B819" s="7">
        <v>16</v>
      </c>
      <c r="C819" s="7">
        <v>1</v>
      </c>
      <c r="D819" s="7">
        <v>1</v>
      </c>
      <c r="E819" s="22" t="str">
        <f t="shared" si="24"/>
        <v>11</v>
      </c>
      <c r="F819" s="4">
        <v>0.27809299999999998</v>
      </c>
      <c r="G819" s="25">
        <v>1</v>
      </c>
      <c r="H819" s="4">
        <v>19.00299042</v>
      </c>
      <c r="I819" s="4">
        <v>38.269429893999998</v>
      </c>
      <c r="J819" s="2">
        <f t="shared" si="25"/>
        <v>0.49655796996806967</v>
      </c>
      <c r="K819" s="3">
        <v>32</v>
      </c>
      <c r="L819" s="3">
        <v>13</v>
      </c>
      <c r="M819" s="3">
        <v>1</v>
      </c>
      <c r="N819" s="3">
        <v>3</v>
      </c>
      <c r="O819" s="24">
        <v>732.12557500000003</v>
      </c>
      <c r="P819" s="4">
        <v>0.34300000000000003</v>
      </c>
      <c r="Q819" s="4">
        <v>0.75</v>
      </c>
      <c r="R819" s="4">
        <v>0.64100000000000001</v>
      </c>
      <c r="S819" s="4">
        <v>0.81799999999999995</v>
      </c>
      <c r="T819" s="4">
        <v>0.77800000000000002</v>
      </c>
      <c r="U819" s="4">
        <v>0.76200000000000001</v>
      </c>
      <c r="V819" s="5">
        <v>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1.0700248318162</v>
      </c>
      <c r="AC819" s="2">
        <v>0.28768207245178101</v>
      </c>
      <c r="AD819" s="2">
        <v>0.44472582206146699</v>
      </c>
      <c r="AE819" s="2">
        <v>0.20089294237939001</v>
      </c>
      <c r="AF819" s="2">
        <v>0.25102875480374498</v>
      </c>
      <c r="AG819" s="2">
        <v>0.27180872329549099</v>
      </c>
    </row>
    <row r="820" spans="1:33" x14ac:dyDescent="0.35">
      <c r="A820" s="7">
        <v>506</v>
      </c>
      <c r="B820" s="7">
        <v>40</v>
      </c>
      <c r="C820" s="7">
        <v>1</v>
      </c>
      <c r="D820" s="7">
        <v>1</v>
      </c>
      <c r="E820" s="22" t="str">
        <f t="shared" si="24"/>
        <v>11</v>
      </c>
      <c r="F820" s="4">
        <v>0.25</v>
      </c>
      <c r="G820" s="25">
        <v>1</v>
      </c>
      <c r="H820" s="4">
        <v>18.845138630000001</v>
      </c>
      <c r="I820" s="4">
        <v>37.075836997800003</v>
      </c>
      <c r="J820" s="2">
        <f t="shared" si="25"/>
        <v>0.50828626285950684</v>
      </c>
      <c r="K820" s="3">
        <v>32</v>
      </c>
      <c r="L820" s="3">
        <v>7</v>
      </c>
      <c r="M820" s="3">
        <v>0</v>
      </c>
      <c r="N820" s="3">
        <v>10</v>
      </c>
      <c r="O820" s="24">
        <v>1001</v>
      </c>
      <c r="P820" s="4">
        <v>0.371</v>
      </c>
      <c r="Q820" s="4">
        <v>1</v>
      </c>
      <c r="R820" s="4">
        <v>0.34499999999999997</v>
      </c>
      <c r="S820" s="4">
        <v>0.96299999999999997</v>
      </c>
      <c r="T820" s="4">
        <v>0.46400000000000002</v>
      </c>
      <c r="U820" s="4">
        <v>0.99399999999999999</v>
      </c>
      <c r="V820" s="5">
        <v>0</v>
      </c>
      <c r="W820" s="5">
        <v>100</v>
      </c>
      <c r="X820" s="5">
        <v>0</v>
      </c>
      <c r="Y820" s="5">
        <v>100</v>
      </c>
      <c r="Z820" s="5">
        <v>0</v>
      </c>
      <c r="AA820" s="5">
        <v>100</v>
      </c>
      <c r="AB820" s="2">
        <v>0.99155321637470195</v>
      </c>
      <c r="AC820" s="2">
        <v>1.0000050000287801E-5</v>
      </c>
      <c r="AD820" s="2">
        <v>1.06421086195078</v>
      </c>
      <c r="AE820" s="2">
        <v>3.7701867184011501E-2</v>
      </c>
      <c r="AF820" s="2">
        <v>0.76787072675588197</v>
      </c>
      <c r="AG820" s="2">
        <v>6.0180723255630203E-3</v>
      </c>
    </row>
    <row r="821" spans="1:33" x14ac:dyDescent="0.35">
      <c r="A821" s="7">
        <v>888</v>
      </c>
      <c r="B821" s="7">
        <v>32</v>
      </c>
      <c r="C821" s="7">
        <v>1</v>
      </c>
      <c r="D821" s="7">
        <v>1</v>
      </c>
      <c r="E821" s="22" t="str">
        <f t="shared" si="24"/>
        <v>11</v>
      </c>
      <c r="F821" s="4">
        <v>0.25</v>
      </c>
      <c r="G821" s="25">
        <v>1</v>
      </c>
      <c r="H821" s="4">
        <v>27.189263759999999</v>
      </c>
      <c r="I821" s="4">
        <v>53.359834132000003</v>
      </c>
      <c r="J821" s="2">
        <f t="shared" si="25"/>
        <v>0.50954550744554394</v>
      </c>
      <c r="K821" s="3">
        <v>36</v>
      </c>
      <c r="L821" s="3">
        <v>10</v>
      </c>
      <c r="M821" s="3">
        <v>0</v>
      </c>
      <c r="N821" s="3">
        <v>3</v>
      </c>
      <c r="O821" s="24">
        <v>764.18449380000004</v>
      </c>
      <c r="P821" s="4">
        <v>0.28999999999999998</v>
      </c>
      <c r="Q821" s="4">
        <v>1</v>
      </c>
      <c r="R821" s="4">
        <v>0.33200000000000002</v>
      </c>
      <c r="S821" s="4">
        <v>0.874</v>
      </c>
      <c r="T821" s="4">
        <v>0.46100000000000002</v>
      </c>
      <c r="U821" s="4">
        <v>0.92800000000000005</v>
      </c>
      <c r="V821" s="5">
        <v>0</v>
      </c>
      <c r="W821" s="5">
        <v>100</v>
      </c>
      <c r="X821" s="5">
        <v>0</v>
      </c>
      <c r="Y821" s="5">
        <v>100</v>
      </c>
      <c r="Z821" s="5">
        <v>0</v>
      </c>
      <c r="AA821" s="5">
        <v>100</v>
      </c>
      <c r="AB821" s="2">
        <v>1.2378743560016201</v>
      </c>
      <c r="AC821" s="2">
        <v>1.0000050000287801E-5</v>
      </c>
      <c r="AD821" s="2">
        <v>1.10262031006565</v>
      </c>
      <c r="AE821" s="2">
        <v>0.13467490332660201</v>
      </c>
      <c r="AF821" s="2">
        <v>0.774357235985488</v>
      </c>
      <c r="AG821" s="2">
        <v>7.4723546195936394E-2</v>
      </c>
    </row>
    <row r="822" spans="1:33" x14ac:dyDescent="0.35">
      <c r="A822" s="7">
        <v>666</v>
      </c>
      <c r="B822" s="7">
        <v>43</v>
      </c>
      <c r="C822" s="7">
        <v>1</v>
      </c>
      <c r="D822" s="7">
        <v>1</v>
      </c>
      <c r="E822" s="22" t="str">
        <f t="shared" si="24"/>
        <v>11</v>
      </c>
      <c r="F822" s="4">
        <v>0.25</v>
      </c>
      <c r="G822" s="25">
        <v>1</v>
      </c>
      <c r="H822" s="4">
        <v>21.785797989999999</v>
      </c>
      <c r="I822" s="4">
        <v>42.502407819799998</v>
      </c>
      <c r="J822" s="2">
        <f t="shared" si="25"/>
        <v>0.51257797163790231</v>
      </c>
      <c r="K822" s="3">
        <v>14</v>
      </c>
      <c r="L822" s="3">
        <v>22</v>
      </c>
      <c r="M822" s="3">
        <v>1</v>
      </c>
      <c r="N822" s="3">
        <v>12</v>
      </c>
      <c r="O822" s="24">
        <v>1001</v>
      </c>
      <c r="P822" s="4">
        <v>0.67400000000000004</v>
      </c>
      <c r="Q822" s="4">
        <v>0.92307692307692302</v>
      </c>
      <c r="R822" s="4">
        <v>0.69199999999999995</v>
      </c>
      <c r="S822" s="4">
        <v>0.92200000000000004</v>
      </c>
      <c r="T822" s="4">
        <v>0.55200000000000005</v>
      </c>
      <c r="U822" s="4">
        <v>0.76500000000000001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0.39452516806983001</v>
      </c>
      <c r="AC822" s="2">
        <v>8.0042707673536398E-2</v>
      </c>
      <c r="AD822" s="2">
        <v>0.368169323364468</v>
      </c>
      <c r="AE822" s="2">
        <v>8.1210055425543201E-2</v>
      </c>
      <c r="AF822" s="2">
        <v>0.59420723270504205</v>
      </c>
      <c r="AG822" s="2">
        <v>0.26787944515560103</v>
      </c>
    </row>
    <row r="823" spans="1:33" x14ac:dyDescent="0.35">
      <c r="A823" s="7">
        <v>926</v>
      </c>
      <c r="B823" s="7">
        <v>38</v>
      </c>
      <c r="C823" s="7">
        <v>1</v>
      </c>
      <c r="D823" s="7">
        <v>1</v>
      </c>
      <c r="E823" s="22" t="str">
        <f t="shared" si="24"/>
        <v>11</v>
      </c>
      <c r="F823" s="4">
        <v>0.25004900000000002</v>
      </c>
      <c r="G823" s="25">
        <v>1</v>
      </c>
      <c r="H823" s="4">
        <v>23.41482031</v>
      </c>
      <c r="I823" s="4">
        <v>42.832630434000002</v>
      </c>
      <c r="J823" s="2">
        <f t="shared" si="25"/>
        <v>0.54665847212160967</v>
      </c>
      <c r="K823" s="3">
        <v>16</v>
      </c>
      <c r="L823" s="3">
        <v>19</v>
      </c>
      <c r="M823" s="3">
        <v>0</v>
      </c>
      <c r="N823" s="3">
        <v>14</v>
      </c>
      <c r="O823" s="24">
        <v>774.99855179999997</v>
      </c>
      <c r="P823" s="4">
        <v>0.67800000000000005</v>
      </c>
      <c r="Q823" s="4">
        <v>1</v>
      </c>
      <c r="R823" s="4">
        <v>0.62</v>
      </c>
      <c r="S823" s="4">
        <v>0.97199999999999998</v>
      </c>
      <c r="T823" s="4">
        <v>0.63400000000000001</v>
      </c>
      <c r="U823" s="4">
        <v>0.998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0.38860799104174099</v>
      </c>
      <c r="AC823" s="2">
        <v>1.0000050000287801E-5</v>
      </c>
      <c r="AD823" s="2">
        <v>0.47803580094300002</v>
      </c>
      <c r="AE823" s="2">
        <v>2.8399474521698002E-2</v>
      </c>
      <c r="AF823" s="2">
        <v>0.455706324544911</v>
      </c>
      <c r="AG823" s="2">
        <v>2.0020026706730801E-3</v>
      </c>
    </row>
    <row r="824" spans="1:33" x14ac:dyDescent="0.35">
      <c r="A824" s="7">
        <v>448</v>
      </c>
      <c r="B824" s="7">
        <v>45</v>
      </c>
      <c r="C824" s="7">
        <v>1</v>
      </c>
      <c r="D824" s="7">
        <v>1</v>
      </c>
      <c r="E824" s="22" t="str">
        <f t="shared" si="24"/>
        <v>11</v>
      </c>
      <c r="F824" s="4">
        <v>0.25</v>
      </c>
      <c r="G824" s="25">
        <v>1</v>
      </c>
      <c r="H824" s="4">
        <v>21.95685074</v>
      </c>
      <c r="I824" s="4">
        <v>36.445251110999997</v>
      </c>
      <c r="J824" s="2">
        <f t="shared" si="25"/>
        <v>0.60246122802465552</v>
      </c>
      <c r="K824" s="3">
        <v>30</v>
      </c>
      <c r="L824" s="3">
        <v>16</v>
      </c>
      <c r="M824" s="3">
        <v>3</v>
      </c>
      <c r="N824" s="3">
        <v>0</v>
      </c>
      <c r="O824" s="24">
        <v>1001</v>
      </c>
      <c r="P824" s="4">
        <v>0.30599999999999999</v>
      </c>
      <c r="Q824" s="4">
        <v>0</v>
      </c>
      <c r="R824" s="4">
        <v>0.33600000000000002</v>
      </c>
      <c r="S824" s="4">
        <v>0.17299999999999999</v>
      </c>
      <c r="T824" s="4">
        <v>0.44</v>
      </c>
      <c r="U824" s="4">
        <v>0.11799999999999999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2">
        <v>1.1841701770297599</v>
      </c>
      <c r="AC824" s="2">
        <v>11.5129254649702</v>
      </c>
      <c r="AD824" s="2">
        <v>1.09064411901893</v>
      </c>
      <c r="AE824" s="2">
        <v>1.75446368448436</v>
      </c>
      <c r="AF824" s="2">
        <v>0.82098055206983001</v>
      </c>
      <c r="AG824" s="2">
        <v>2.1370706545164699</v>
      </c>
    </row>
    <row r="825" spans="1:33" x14ac:dyDescent="0.35">
      <c r="A825" s="7">
        <v>372</v>
      </c>
      <c r="B825" s="7">
        <v>27</v>
      </c>
      <c r="C825" s="7">
        <v>1</v>
      </c>
      <c r="D825" s="7">
        <v>1</v>
      </c>
      <c r="E825" s="22" t="str">
        <f t="shared" si="24"/>
        <v>11</v>
      </c>
      <c r="F825" s="4">
        <v>0.25</v>
      </c>
      <c r="G825" s="25">
        <v>1</v>
      </c>
      <c r="H825" s="4">
        <v>30.711749409999999</v>
      </c>
      <c r="I825" s="4">
        <v>50.487809828000003</v>
      </c>
      <c r="J825" s="2">
        <f t="shared" si="25"/>
        <v>0.60830029099356153</v>
      </c>
      <c r="K825" s="3">
        <v>21</v>
      </c>
      <c r="L825" s="3">
        <v>22</v>
      </c>
      <c r="M825" s="3">
        <v>2</v>
      </c>
      <c r="N825" s="3">
        <v>4</v>
      </c>
      <c r="O825" s="24">
        <v>351.89411050000001</v>
      </c>
      <c r="P825" s="4">
        <v>0.50600000000000001</v>
      </c>
      <c r="Q825" s="4">
        <v>0.66666666666666696</v>
      </c>
      <c r="R825" s="4">
        <v>0.47</v>
      </c>
      <c r="S825" s="4">
        <v>0.71099999999999997</v>
      </c>
      <c r="T825" s="4">
        <v>0.48799999999999999</v>
      </c>
      <c r="U825" s="4">
        <v>0.64900000000000002</v>
      </c>
      <c r="V825" s="5">
        <v>100</v>
      </c>
      <c r="W825" s="5">
        <v>100</v>
      </c>
      <c r="X825" s="5">
        <v>0</v>
      </c>
      <c r="Y825" s="5">
        <v>100</v>
      </c>
      <c r="Z825" s="5">
        <v>0</v>
      </c>
      <c r="AA825" s="5">
        <v>100</v>
      </c>
      <c r="AB825" s="2">
        <v>0.68121860969467196</v>
      </c>
      <c r="AC825" s="2">
        <v>0.405465108108164</v>
      </c>
      <c r="AD825" s="2">
        <v>0.75502258427803304</v>
      </c>
      <c r="AE825" s="2">
        <v>0.34108284917889597</v>
      </c>
      <c r="AF825" s="2">
        <v>0.71743987312899005</v>
      </c>
      <c r="AG825" s="2">
        <v>0.432322562278047</v>
      </c>
    </row>
    <row r="826" spans="1:33" x14ac:dyDescent="0.35">
      <c r="A826" s="7">
        <v>176</v>
      </c>
      <c r="B826" s="7">
        <v>21</v>
      </c>
      <c r="C826" s="7">
        <v>1</v>
      </c>
      <c r="D826" s="7">
        <v>1</v>
      </c>
      <c r="E826" s="22" t="str">
        <f t="shared" si="24"/>
        <v>11</v>
      </c>
      <c r="F826" s="4">
        <v>0.25</v>
      </c>
      <c r="G826" s="25">
        <v>1</v>
      </c>
      <c r="H826" s="4">
        <v>33.459628160000001</v>
      </c>
      <c r="I826" s="4">
        <v>53.573988100000001</v>
      </c>
      <c r="J826" s="2">
        <f t="shared" si="25"/>
        <v>0.62454988599215377</v>
      </c>
      <c r="K826" s="3">
        <v>29</v>
      </c>
      <c r="L826" s="3">
        <v>14</v>
      </c>
      <c r="M826" s="3">
        <v>1</v>
      </c>
      <c r="N826" s="3">
        <v>5</v>
      </c>
      <c r="O826" s="24">
        <v>1001</v>
      </c>
      <c r="P826" s="4">
        <v>0.378</v>
      </c>
      <c r="Q826" s="4">
        <v>0.83333333333333304</v>
      </c>
      <c r="R826" s="4">
        <v>0.39100000000000001</v>
      </c>
      <c r="S826" s="4">
        <v>0.76600000000000001</v>
      </c>
      <c r="T826" s="4">
        <v>0.45800000000000002</v>
      </c>
      <c r="U826" s="4">
        <v>0.70499999999999996</v>
      </c>
      <c r="V826" s="5">
        <v>0</v>
      </c>
      <c r="W826" s="5">
        <v>100</v>
      </c>
      <c r="X826" s="5">
        <v>0</v>
      </c>
      <c r="Y826" s="5">
        <v>100</v>
      </c>
      <c r="Z826" s="5">
        <v>0</v>
      </c>
      <c r="AA826" s="5">
        <v>100</v>
      </c>
      <c r="AB826" s="2">
        <v>0.97286108336254895</v>
      </c>
      <c r="AC826" s="2">
        <v>0.18232155679395501</v>
      </c>
      <c r="AD826" s="2">
        <v>0.93904771899677097</v>
      </c>
      <c r="AE826" s="2">
        <v>0.26657310924154598</v>
      </c>
      <c r="AF826" s="2">
        <v>0.78088609486795202</v>
      </c>
      <c r="AG826" s="2">
        <v>0.34955747616986799</v>
      </c>
    </row>
    <row r="827" spans="1:33" x14ac:dyDescent="0.35">
      <c r="A827" s="7">
        <v>920</v>
      </c>
      <c r="B827" s="7">
        <v>45</v>
      </c>
      <c r="C827" s="7">
        <v>1</v>
      </c>
      <c r="D827" s="7">
        <v>1</v>
      </c>
      <c r="E827" s="22" t="str">
        <f t="shared" si="24"/>
        <v>11</v>
      </c>
      <c r="F827" s="4">
        <v>0.25</v>
      </c>
      <c r="G827" s="25">
        <v>1</v>
      </c>
      <c r="H827" s="4">
        <v>21.985047439999999</v>
      </c>
      <c r="I827" s="4">
        <v>34.377840872999997</v>
      </c>
      <c r="J827" s="2">
        <f t="shared" si="25"/>
        <v>0.63951216486276863</v>
      </c>
      <c r="K827" s="3">
        <v>27</v>
      </c>
      <c r="L827" s="3">
        <v>12</v>
      </c>
      <c r="M827" s="3">
        <v>0</v>
      </c>
      <c r="N827" s="3">
        <v>10</v>
      </c>
      <c r="O827" s="24">
        <v>1001</v>
      </c>
      <c r="P827" s="4">
        <v>0.42599999999999999</v>
      </c>
      <c r="Q827" s="4">
        <v>1</v>
      </c>
      <c r="R827" s="4">
        <v>0.42899999999999999</v>
      </c>
      <c r="S827" s="4">
        <v>0.93300000000000005</v>
      </c>
      <c r="T827" s="4">
        <v>0.47299999999999998</v>
      </c>
      <c r="U827" s="4">
        <v>0.99199999999999999</v>
      </c>
      <c r="V827" s="5">
        <v>0</v>
      </c>
      <c r="W827" s="5">
        <v>100</v>
      </c>
      <c r="X827" s="5">
        <v>0</v>
      </c>
      <c r="Y827" s="5">
        <v>100</v>
      </c>
      <c r="Z827" s="5">
        <v>0</v>
      </c>
      <c r="AA827" s="5">
        <v>100</v>
      </c>
      <c r="AB827" s="2">
        <v>0.85331593271276696</v>
      </c>
      <c r="AC827" s="2">
        <v>1.0000050000287801E-5</v>
      </c>
      <c r="AD827" s="2">
        <v>0.84629836005411996</v>
      </c>
      <c r="AE827" s="2">
        <v>6.93500781347932E-2</v>
      </c>
      <c r="AF827" s="2">
        <v>0.74865989049020398</v>
      </c>
      <c r="AG827" s="2">
        <v>8.03217169726427E-3</v>
      </c>
    </row>
    <row r="828" spans="1:33" x14ac:dyDescent="0.35">
      <c r="A828" s="7">
        <v>910</v>
      </c>
      <c r="B828" s="7">
        <v>5</v>
      </c>
      <c r="C828" s="7">
        <v>1</v>
      </c>
      <c r="D828" s="7">
        <v>1</v>
      </c>
      <c r="E828" s="22" t="str">
        <f t="shared" si="24"/>
        <v>11</v>
      </c>
      <c r="F828" s="4">
        <v>0.72146600000000005</v>
      </c>
      <c r="G828" s="25">
        <v>1</v>
      </c>
      <c r="H828" s="4">
        <v>30.454681539999999</v>
      </c>
      <c r="I828" s="4">
        <v>46.608963011100002</v>
      </c>
      <c r="J828" s="2">
        <f t="shared" si="25"/>
        <v>0.65340826254270379</v>
      </c>
      <c r="K828" s="3">
        <v>25</v>
      </c>
      <c r="L828" s="3">
        <v>10</v>
      </c>
      <c r="M828" s="3">
        <v>2</v>
      </c>
      <c r="N828" s="3">
        <v>12</v>
      </c>
      <c r="O828" s="24">
        <v>1001</v>
      </c>
      <c r="P828" s="4">
        <v>0.45600000000000002</v>
      </c>
      <c r="Q828" s="4">
        <v>0.85714285714285698</v>
      </c>
      <c r="R828" s="4">
        <v>0.752</v>
      </c>
      <c r="S828" s="4">
        <v>0.86499999999999999</v>
      </c>
      <c r="T828" s="4">
        <v>0.72299999999999998</v>
      </c>
      <c r="U828" s="4">
        <v>0.69799999999999995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0.78526246946775102</v>
      </c>
      <c r="AC828" s="2">
        <v>0.154150679827258</v>
      </c>
      <c r="AD828" s="2">
        <v>0.28501895503229702</v>
      </c>
      <c r="AE828" s="2">
        <v>0.14502577205025799</v>
      </c>
      <c r="AF828" s="2">
        <v>0.32434605682337198</v>
      </c>
      <c r="AG828" s="2">
        <v>0.35953617621976502</v>
      </c>
    </row>
    <row r="829" spans="1:33" x14ac:dyDescent="0.35">
      <c r="A829" s="7">
        <v>992</v>
      </c>
      <c r="B829" s="7">
        <v>19</v>
      </c>
      <c r="C829" s="7">
        <v>1</v>
      </c>
      <c r="D829" s="7">
        <v>1</v>
      </c>
      <c r="E829" s="22" t="str">
        <f t="shared" si="24"/>
        <v>11</v>
      </c>
      <c r="F829" s="4">
        <v>0.25</v>
      </c>
      <c r="G829" s="25">
        <v>1</v>
      </c>
      <c r="H829" s="4">
        <v>35.577425550000001</v>
      </c>
      <c r="I829" s="4">
        <v>50.873931558000002</v>
      </c>
      <c r="J829" s="2">
        <f t="shared" si="25"/>
        <v>0.69932526267287076</v>
      </c>
      <c r="K829" s="3">
        <v>15</v>
      </c>
      <c r="L829" s="3">
        <v>18</v>
      </c>
      <c r="M829" s="3">
        <v>1</v>
      </c>
      <c r="N829" s="3">
        <v>15</v>
      </c>
      <c r="O829" s="24">
        <v>1001</v>
      </c>
      <c r="P829" s="4">
        <v>0.67700000000000005</v>
      </c>
      <c r="Q829" s="4">
        <v>0.9375</v>
      </c>
      <c r="R829" s="4">
        <v>0.66400000000000003</v>
      </c>
      <c r="S829" s="4">
        <v>0.92700000000000005</v>
      </c>
      <c r="T829" s="4">
        <v>0.53300000000000003</v>
      </c>
      <c r="U829" s="4">
        <v>0.73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0.39008400606986199</v>
      </c>
      <c r="AC829" s="2">
        <v>6.4538521137571206E-2</v>
      </c>
      <c r="AD829" s="2">
        <v>0.40947312950570303</v>
      </c>
      <c r="AE829" s="2">
        <v>7.5801713416281793E-2</v>
      </c>
      <c r="AF829" s="2">
        <v>0.62923385481629202</v>
      </c>
      <c r="AG829" s="2">
        <v>0.31471074483970002</v>
      </c>
    </row>
    <row r="830" spans="1:33" x14ac:dyDescent="0.35">
      <c r="A830" s="7">
        <v>302</v>
      </c>
      <c r="B830" s="7">
        <v>38</v>
      </c>
      <c r="C830" s="7">
        <v>1</v>
      </c>
      <c r="D830" s="7">
        <v>1</v>
      </c>
      <c r="E830" s="22" t="str">
        <f t="shared" si="24"/>
        <v>11</v>
      </c>
      <c r="F830" s="4">
        <v>0.25</v>
      </c>
      <c r="G830" s="25">
        <v>1</v>
      </c>
      <c r="H830" s="4">
        <v>37.664422250000001</v>
      </c>
      <c r="I830" s="4">
        <v>48.864476545999999</v>
      </c>
      <c r="J830" s="2">
        <f t="shared" si="25"/>
        <v>0.77079352757505748</v>
      </c>
      <c r="K830" s="3">
        <v>13</v>
      </c>
      <c r="L830" s="3">
        <v>21</v>
      </c>
      <c r="M830" s="3">
        <v>0</v>
      </c>
      <c r="N830" s="3">
        <v>15</v>
      </c>
      <c r="O830" s="24">
        <v>809.47688840000001</v>
      </c>
      <c r="P830" s="4">
        <v>0.76800000000000002</v>
      </c>
      <c r="Q830" s="4">
        <v>1</v>
      </c>
      <c r="R830" s="4">
        <v>0.70399999999999996</v>
      </c>
      <c r="S830" s="4">
        <v>0.96</v>
      </c>
      <c r="T830" s="4">
        <v>0.59199999999999997</v>
      </c>
      <c r="U830" s="4">
        <v>0.995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0.26396554583446502</v>
      </c>
      <c r="AC830" s="2">
        <v>1.0000050000287801E-5</v>
      </c>
      <c r="AD830" s="2">
        <v>0.35097692282409498</v>
      </c>
      <c r="AE830" s="2">
        <v>4.08219945202552E-2</v>
      </c>
      <c r="AF830" s="2">
        <v>0.52424864409813099</v>
      </c>
      <c r="AG830" s="2">
        <v>5.0125418235442898E-3</v>
      </c>
    </row>
    <row r="831" spans="1:33" x14ac:dyDescent="0.35">
      <c r="A831" s="7">
        <v>692</v>
      </c>
      <c r="B831" s="7">
        <v>17</v>
      </c>
      <c r="C831" s="7">
        <v>1</v>
      </c>
      <c r="D831" s="7">
        <v>1</v>
      </c>
      <c r="E831" s="22" t="str">
        <f t="shared" si="24"/>
        <v>11</v>
      </c>
      <c r="F831" s="4">
        <v>0.25</v>
      </c>
      <c r="G831" s="25">
        <v>1</v>
      </c>
      <c r="H831" s="4">
        <v>40.445167470000001</v>
      </c>
      <c r="I831" s="4">
        <v>40.445167475600002</v>
      </c>
      <c r="J831" s="2">
        <f t="shared" si="25"/>
        <v>0.99999999986154098</v>
      </c>
      <c r="K831" s="3">
        <v>27</v>
      </c>
      <c r="L831" s="3">
        <v>16</v>
      </c>
      <c r="M831" s="3">
        <v>0</v>
      </c>
      <c r="N831" s="3">
        <v>6</v>
      </c>
      <c r="O831" s="24">
        <v>1001</v>
      </c>
      <c r="P831" s="4">
        <v>0.44600000000000001</v>
      </c>
      <c r="Q831" s="4">
        <v>1</v>
      </c>
      <c r="R831" s="4">
        <v>0.35</v>
      </c>
      <c r="S831" s="4">
        <v>0.93600000000000005</v>
      </c>
      <c r="T831" s="4">
        <v>0.32100000000000001</v>
      </c>
      <c r="U831" s="4">
        <v>0.94899999999999995</v>
      </c>
      <c r="V831" s="5">
        <v>0</v>
      </c>
      <c r="W831" s="5">
        <v>100</v>
      </c>
      <c r="X831" s="5">
        <v>0</v>
      </c>
      <c r="Y831" s="5">
        <v>100</v>
      </c>
      <c r="Z831" s="5">
        <v>0</v>
      </c>
      <c r="AA831" s="5">
        <v>100</v>
      </c>
      <c r="AB831" s="2">
        <v>0.80743632696207301</v>
      </c>
      <c r="AC831" s="2">
        <v>1.0000050000287801E-5</v>
      </c>
      <c r="AD831" s="2">
        <v>1.0498221244986801</v>
      </c>
      <c r="AE831" s="2">
        <v>6.6139802504544903E-2</v>
      </c>
      <c r="AF831" s="2">
        <v>1.1363141558521199</v>
      </c>
      <c r="AG831" s="2">
        <v>5.2346480372209202E-2</v>
      </c>
    </row>
    <row r="832" spans="1:33" x14ac:dyDescent="0.35">
      <c r="A832" s="7">
        <v>778</v>
      </c>
      <c r="B832" s="7">
        <v>46</v>
      </c>
      <c r="C832" s="7">
        <v>1</v>
      </c>
      <c r="D832" s="7">
        <v>1</v>
      </c>
      <c r="E832" s="22" t="str">
        <f t="shared" si="24"/>
        <v>11</v>
      </c>
      <c r="F832" s="4">
        <v>0</v>
      </c>
      <c r="G832" s="25">
        <v>0</v>
      </c>
      <c r="H832" s="4">
        <v>0.1048343759</v>
      </c>
      <c r="I832" s="4">
        <v>58.411663724999997</v>
      </c>
      <c r="J832" s="2">
        <f t="shared" si="25"/>
        <v>1.7947507263884222E-3</v>
      </c>
      <c r="K832" s="3">
        <v>22</v>
      </c>
      <c r="L832" s="3">
        <v>21</v>
      </c>
      <c r="M832" s="3">
        <v>0</v>
      </c>
      <c r="N832" s="3">
        <v>6</v>
      </c>
      <c r="O832" s="24">
        <v>827.29879019999998</v>
      </c>
      <c r="P832" s="4">
        <v>0.55700000000000005</v>
      </c>
      <c r="Q832" s="4">
        <v>1</v>
      </c>
      <c r="R832" s="4">
        <v>0.99299999999999999</v>
      </c>
      <c r="S832" s="4">
        <v>0.98699999999999999</v>
      </c>
      <c r="T832" s="4">
        <v>0.99399999999999999</v>
      </c>
      <c r="U832" s="4">
        <v>1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0.58519003905485301</v>
      </c>
      <c r="AC832" s="2">
        <v>1.0000050000287801E-5</v>
      </c>
      <c r="AD832" s="2">
        <v>7.0246149369644698E-3</v>
      </c>
      <c r="AE832" s="2">
        <v>1.30852395486555E-2</v>
      </c>
      <c r="AF832" s="2">
        <v>6.0180723255630203E-3</v>
      </c>
      <c r="AG832" s="2">
        <v>1.0000050000287801E-5</v>
      </c>
    </row>
    <row r="833" spans="1:33" x14ac:dyDescent="0.35">
      <c r="A833" s="7">
        <v>814</v>
      </c>
      <c r="B833" s="7">
        <v>16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5">
        <v>0</v>
      </c>
      <c r="H833" s="4">
        <v>0.30444458470000002</v>
      </c>
      <c r="I833" s="4">
        <v>36.694436402400001</v>
      </c>
      <c r="J833" s="2">
        <f t="shared" si="25"/>
        <v>8.2967505308267336E-3</v>
      </c>
      <c r="K833" s="3">
        <v>33</v>
      </c>
      <c r="L833" s="3">
        <v>12</v>
      </c>
      <c r="M833" s="3">
        <v>3</v>
      </c>
      <c r="N833" s="3">
        <v>1</v>
      </c>
      <c r="O833" s="24">
        <v>1001</v>
      </c>
      <c r="P833" s="4">
        <v>0.254</v>
      </c>
      <c r="Q833" s="4">
        <v>0.25</v>
      </c>
      <c r="R833" s="4">
        <v>0.191</v>
      </c>
      <c r="S833" s="4">
        <v>0.22600000000000001</v>
      </c>
      <c r="T833" s="4">
        <v>2.1000000000000001E-2</v>
      </c>
      <c r="U833" s="4">
        <v>0.04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2">
        <v>1.3704210119636</v>
      </c>
      <c r="AC833" s="2">
        <v>1.3862943611198899</v>
      </c>
      <c r="AD833" s="2">
        <v>1.65548185093551</v>
      </c>
      <c r="AE833" s="2">
        <v>1.4872202797098499</v>
      </c>
      <c r="AF833" s="2">
        <v>3.8632328412587098</v>
      </c>
      <c r="AG833" s="2">
        <v>3.2188758248682001</v>
      </c>
    </row>
    <row r="834" spans="1:33" x14ac:dyDescent="0.35">
      <c r="A834" s="7">
        <v>570</v>
      </c>
      <c r="B834" s="7">
        <v>42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5">
        <v>0</v>
      </c>
      <c r="H834" s="4">
        <v>0.77194665669999996</v>
      </c>
      <c r="I834" s="4">
        <v>61.327165778999998</v>
      </c>
      <c r="J834" s="2">
        <f t="shared" ref="J834:J897" si="27">H834/I834</f>
        <v>1.2587352552404018E-2</v>
      </c>
      <c r="K834" s="3">
        <v>17</v>
      </c>
      <c r="L834" s="3">
        <v>10</v>
      </c>
      <c r="M834" s="3">
        <v>0</v>
      </c>
      <c r="N834" s="3">
        <v>22</v>
      </c>
      <c r="O834" s="24">
        <v>891.11216460000003</v>
      </c>
      <c r="P834" s="4">
        <v>0.65700000000000003</v>
      </c>
      <c r="Q834" s="4">
        <v>1</v>
      </c>
      <c r="R834" s="4">
        <v>0.96699999999999997</v>
      </c>
      <c r="S834" s="4">
        <v>0.98099999999999998</v>
      </c>
      <c r="T834" s="4">
        <v>0.94099999999999995</v>
      </c>
      <c r="U834" s="4">
        <v>0.995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0.42007126049752702</v>
      </c>
      <c r="AC834" s="2">
        <v>1.0000050000287801E-5</v>
      </c>
      <c r="AD834" s="2">
        <v>3.3556783528842803E-2</v>
      </c>
      <c r="AE834" s="2">
        <v>1.9182819416774001E-2</v>
      </c>
      <c r="AF834" s="2">
        <v>6.0812139396757503E-2</v>
      </c>
      <c r="AG834" s="2">
        <v>5.0125418235442898E-3</v>
      </c>
    </row>
    <row r="835" spans="1:33" x14ac:dyDescent="0.35">
      <c r="A835" s="7">
        <v>628</v>
      </c>
      <c r="B835" s="7">
        <v>46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5">
        <v>0</v>
      </c>
      <c r="H835" s="4">
        <v>0.64079550709999999</v>
      </c>
      <c r="I835" s="4">
        <v>42.407380238199998</v>
      </c>
      <c r="J835" s="2">
        <f t="shared" si="27"/>
        <v>1.5110471420320843E-2</v>
      </c>
      <c r="K835" s="3">
        <v>12</v>
      </c>
      <c r="L835" s="3">
        <v>15</v>
      </c>
      <c r="M835" s="3">
        <v>0</v>
      </c>
      <c r="N835" s="3">
        <v>22</v>
      </c>
      <c r="O835" s="24">
        <v>1001</v>
      </c>
      <c r="P835" s="4">
        <v>0.747</v>
      </c>
      <c r="Q835" s="4">
        <v>1</v>
      </c>
      <c r="R835" s="4">
        <v>0.99399999999999999</v>
      </c>
      <c r="S835" s="4">
        <v>0.996</v>
      </c>
      <c r="T835" s="4">
        <v>1</v>
      </c>
      <c r="U835" s="4">
        <v>0.996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0.29169009384931999</v>
      </c>
      <c r="AC835" s="2">
        <v>1.0000050000287801E-5</v>
      </c>
      <c r="AD835" s="2">
        <v>6.0180723255630203E-3</v>
      </c>
      <c r="AE835" s="2">
        <v>4.0080213975388201E-3</v>
      </c>
      <c r="AF835" s="2">
        <v>1.0000050000287801E-5</v>
      </c>
      <c r="AG835" s="2">
        <v>4.0080213975388201E-3</v>
      </c>
    </row>
    <row r="836" spans="1:33" x14ac:dyDescent="0.35">
      <c r="A836" s="7">
        <v>724</v>
      </c>
      <c r="B836" s="7">
        <v>39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5">
        <v>0</v>
      </c>
      <c r="H836" s="4">
        <v>0.90860646040000004</v>
      </c>
      <c r="I836" s="4">
        <v>43.998100749999999</v>
      </c>
      <c r="J836" s="2">
        <f t="shared" si="27"/>
        <v>2.0651038224644279E-2</v>
      </c>
      <c r="K836" s="3">
        <v>2</v>
      </c>
      <c r="L836" s="3">
        <v>17</v>
      </c>
      <c r="M836" s="3">
        <v>2</v>
      </c>
      <c r="N836" s="3">
        <v>28</v>
      </c>
      <c r="O836" s="24">
        <v>1001</v>
      </c>
      <c r="P836" s="4">
        <v>0.92100000000000004</v>
      </c>
      <c r="Q836" s="4">
        <v>0.93333333333333302</v>
      </c>
      <c r="R836" s="4">
        <v>0.91800000000000004</v>
      </c>
      <c r="S836" s="4">
        <v>0.91800000000000004</v>
      </c>
      <c r="T836" s="4">
        <v>0.94599999999999995</v>
      </c>
      <c r="U836" s="4">
        <v>0.92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8.2295242726830198E-2</v>
      </c>
      <c r="AC836" s="2">
        <v>6.8992871486951393E-2</v>
      </c>
      <c r="AD836" s="2">
        <v>8.5557888361646503E-2</v>
      </c>
      <c r="AE836" s="2">
        <v>8.5557888361646503E-2</v>
      </c>
      <c r="AF836" s="2">
        <v>5.5512709930258801E-2</v>
      </c>
      <c r="AG836" s="2">
        <v>8.3381608939051E-2</v>
      </c>
    </row>
    <row r="837" spans="1:33" x14ac:dyDescent="0.35">
      <c r="A837" s="7">
        <v>754</v>
      </c>
      <c r="B837" s="7">
        <v>26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5">
        <v>0</v>
      </c>
      <c r="H837" s="4">
        <v>1.4375740459999999</v>
      </c>
      <c r="I837" s="4">
        <v>47.565470855000001</v>
      </c>
      <c r="J837" s="2">
        <f t="shared" si="27"/>
        <v>3.022305929404848E-2</v>
      </c>
      <c r="K837" s="3">
        <v>23</v>
      </c>
      <c r="L837" s="3">
        <v>18</v>
      </c>
      <c r="M837" s="3">
        <v>1</v>
      </c>
      <c r="N837" s="3">
        <v>7</v>
      </c>
      <c r="O837" s="24">
        <v>1001</v>
      </c>
      <c r="P837" s="4">
        <v>0.53300000000000003</v>
      </c>
      <c r="Q837" s="4">
        <v>0.875</v>
      </c>
      <c r="R837" s="4">
        <v>0.88300000000000001</v>
      </c>
      <c r="S837" s="4">
        <v>0.89800000000000002</v>
      </c>
      <c r="T837" s="4">
        <v>0.91900000000000004</v>
      </c>
      <c r="U837" s="4">
        <v>0.96299999999999997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0.62923385481629202</v>
      </c>
      <c r="AC837" s="2">
        <v>0.13353139262452299</v>
      </c>
      <c r="AD837" s="2">
        <v>0.124430078378177</v>
      </c>
      <c r="AE837" s="2">
        <v>0.107585210679937</v>
      </c>
      <c r="AF837" s="2">
        <v>8.4469156626450007E-2</v>
      </c>
      <c r="AG837" s="2">
        <v>3.7701867184011501E-2</v>
      </c>
    </row>
    <row r="838" spans="1:33" x14ac:dyDescent="0.35">
      <c r="A838" s="7">
        <v>352</v>
      </c>
      <c r="B838" s="7">
        <v>30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5">
        <v>0</v>
      </c>
      <c r="H838" s="4">
        <v>1.7665639449999999</v>
      </c>
      <c r="I838" s="4">
        <v>56.042412718000001</v>
      </c>
      <c r="J838" s="2">
        <f t="shared" si="27"/>
        <v>3.1521910983547029E-2</v>
      </c>
      <c r="K838" s="3">
        <v>20</v>
      </c>
      <c r="L838" s="3">
        <v>17</v>
      </c>
      <c r="M838" s="3">
        <v>0</v>
      </c>
      <c r="N838" s="3">
        <v>12</v>
      </c>
      <c r="O838" s="24">
        <v>828.89988789999995</v>
      </c>
      <c r="P838" s="4">
        <v>0.59399999999999997</v>
      </c>
      <c r="Q838" s="4">
        <v>1</v>
      </c>
      <c r="R838" s="4">
        <v>0.96099999999999997</v>
      </c>
      <c r="S838" s="4">
        <v>0.99399999999999999</v>
      </c>
      <c r="T838" s="4">
        <v>0.96499999999999997</v>
      </c>
      <c r="U838" s="4">
        <v>1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0.52087595961949196</v>
      </c>
      <c r="AC838" s="2">
        <v>1.0000050000287801E-5</v>
      </c>
      <c r="AD838" s="2">
        <v>3.9780870011844598E-2</v>
      </c>
      <c r="AE838" s="2">
        <v>6.0180723255630203E-3</v>
      </c>
      <c r="AF838" s="2">
        <v>3.5627177643151202E-2</v>
      </c>
      <c r="AG838" s="2">
        <v>1.0000050000287801E-5</v>
      </c>
    </row>
    <row r="839" spans="1:33" x14ac:dyDescent="0.35">
      <c r="A839" s="7">
        <v>280</v>
      </c>
      <c r="B839" s="7">
        <v>7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5">
        <v>0</v>
      </c>
      <c r="H839" s="4">
        <v>1.7392536999999999</v>
      </c>
      <c r="I839" s="4">
        <v>45.756560671999999</v>
      </c>
      <c r="J839" s="2">
        <f t="shared" si="27"/>
        <v>3.8011023434816604E-2</v>
      </c>
      <c r="K839" s="3">
        <v>26</v>
      </c>
      <c r="L839" s="3">
        <v>17</v>
      </c>
      <c r="M839" s="3">
        <v>1</v>
      </c>
      <c r="N839" s="3">
        <v>5</v>
      </c>
      <c r="O839" s="24">
        <v>875.92478219999998</v>
      </c>
      <c r="P839" s="4">
        <v>0.438</v>
      </c>
      <c r="Q839" s="4">
        <v>0.83333333333333304</v>
      </c>
      <c r="R839" s="4">
        <v>0.95</v>
      </c>
      <c r="S839" s="4">
        <v>0.93400000000000005</v>
      </c>
      <c r="T839" s="4">
        <v>0.96799999999999997</v>
      </c>
      <c r="U839" s="4">
        <v>0.97399999999999998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0.82553636860569102</v>
      </c>
      <c r="AC839" s="2">
        <v>0.18232155679395501</v>
      </c>
      <c r="AD839" s="2">
        <v>5.1293294387550599E-2</v>
      </c>
      <c r="AE839" s="2">
        <v>6.8278840753294406E-2</v>
      </c>
      <c r="AF839" s="2">
        <v>3.2523191705560103E-2</v>
      </c>
      <c r="AG839" s="2">
        <v>2.6343975339602001E-2</v>
      </c>
    </row>
    <row r="840" spans="1:33" x14ac:dyDescent="0.35">
      <c r="A840" s="7">
        <v>490</v>
      </c>
      <c r="B840" s="7">
        <v>26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5">
        <v>0</v>
      </c>
      <c r="H840" s="4">
        <v>1.844530365</v>
      </c>
      <c r="I840" s="4">
        <v>48.141582642000003</v>
      </c>
      <c r="J840" s="2">
        <f t="shared" si="27"/>
        <v>3.8314701423853535E-2</v>
      </c>
      <c r="K840" s="3">
        <v>30</v>
      </c>
      <c r="L840" s="3">
        <v>18</v>
      </c>
      <c r="M840" s="3">
        <v>0</v>
      </c>
      <c r="N840" s="3">
        <v>1</v>
      </c>
      <c r="O840" s="24">
        <v>1001</v>
      </c>
      <c r="P840" s="4">
        <v>0.38100000000000001</v>
      </c>
      <c r="Q840" s="4">
        <v>1</v>
      </c>
      <c r="R840" s="4">
        <v>0.91400000000000003</v>
      </c>
      <c r="S840" s="4">
        <v>0.88600000000000001</v>
      </c>
      <c r="T840" s="4">
        <v>0.93300000000000005</v>
      </c>
      <c r="U840" s="4">
        <v>0.95</v>
      </c>
      <c r="V840" s="5">
        <v>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0.96495590385543595</v>
      </c>
      <c r="AC840" s="2">
        <v>1.0000050000287801E-5</v>
      </c>
      <c r="AD840" s="2">
        <v>8.9924707527986994E-2</v>
      </c>
      <c r="AE840" s="2">
        <v>0.121038328377056</v>
      </c>
      <c r="AF840" s="2">
        <v>6.93500781347932E-2</v>
      </c>
      <c r="AG840" s="2">
        <v>5.1293294387550599E-2</v>
      </c>
    </row>
    <row r="841" spans="1:33" x14ac:dyDescent="0.35">
      <c r="A841" s="7">
        <v>292</v>
      </c>
      <c r="B841" s="7">
        <v>49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5">
        <v>0</v>
      </c>
      <c r="H841" s="4">
        <v>1.6503899209999999</v>
      </c>
      <c r="I841" s="4">
        <v>42.599122119950003</v>
      </c>
      <c r="J841" s="2">
        <f t="shared" si="27"/>
        <v>3.8742345824706328E-2</v>
      </c>
      <c r="K841" s="3">
        <v>23</v>
      </c>
      <c r="L841" s="3">
        <v>16</v>
      </c>
      <c r="M841" s="3">
        <v>2</v>
      </c>
      <c r="N841" s="3">
        <v>8</v>
      </c>
      <c r="O841" s="24">
        <v>1001</v>
      </c>
      <c r="P841" s="4">
        <v>0.48</v>
      </c>
      <c r="Q841" s="4">
        <v>0.8</v>
      </c>
      <c r="R841" s="4">
        <v>0.86</v>
      </c>
      <c r="S841" s="4">
        <v>0.84199999999999997</v>
      </c>
      <c r="T841" s="4">
        <v>0.88</v>
      </c>
      <c r="U841" s="4">
        <v>0.88100000000000001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0.73396917508019999</v>
      </c>
      <c r="AC841" s="2">
        <v>0.22314355131420999</v>
      </c>
      <c r="AD841" s="2">
        <v>0.15082288973458399</v>
      </c>
      <c r="AE841" s="2">
        <v>0.17197526473981001</v>
      </c>
      <c r="AF841" s="2">
        <v>0.127833371509885</v>
      </c>
      <c r="AG841" s="2">
        <v>0.12669765304595801</v>
      </c>
    </row>
    <row r="842" spans="1:33" x14ac:dyDescent="0.35">
      <c r="A842" s="7">
        <v>718</v>
      </c>
      <c r="B842" s="7">
        <v>33</v>
      </c>
      <c r="C842" s="7">
        <v>1</v>
      </c>
      <c r="D842" s="7">
        <v>1</v>
      </c>
      <c r="E842" s="22" t="str">
        <f t="shared" si="26"/>
        <v>11</v>
      </c>
      <c r="F842" s="4">
        <v>1.8377000000000001E-2</v>
      </c>
      <c r="G842" s="25">
        <v>0</v>
      </c>
      <c r="H842" s="4">
        <v>2.3281379009999998</v>
      </c>
      <c r="I842" s="4">
        <v>55.319021305</v>
      </c>
      <c r="J842" s="2">
        <f t="shared" si="27"/>
        <v>4.208566684800643E-2</v>
      </c>
      <c r="K842" s="3">
        <v>28</v>
      </c>
      <c r="L842" s="3">
        <v>13</v>
      </c>
      <c r="M842" s="3">
        <v>0</v>
      </c>
      <c r="N842" s="3">
        <v>8</v>
      </c>
      <c r="O842" s="24">
        <v>883.29502279999997</v>
      </c>
      <c r="P842" s="4">
        <v>0.46899999999999997</v>
      </c>
      <c r="Q842" s="4">
        <v>1</v>
      </c>
      <c r="R842" s="4">
        <v>0.91200000000000003</v>
      </c>
      <c r="S842" s="4">
        <v>0.97499999999999998</v>
      </c>
      <c r="T842" s="4">
        <v>0.93100000000000005</v>
      </c>
      <c r="U842" s="4">
        <v>0.997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0.75715251053585797</v>
      </c>
      <c r="AC842" s="2">
        <v>1.0000050000287801E-5</v>
      </c>
      <c r="AD842" s="2">
        <v>9.2115288907805598E-2</v>
      </c>
      <c r="AE842" s="2">
        <v>2.5317807984289901E-2</v>
      </c>
      <c r="AF842" s="2">
        <v>7.1496001705069895E-2</v>
      </c>
      <c r="AG842" s="2">
        <v>3.00450902029872E-3</v>
      </c>
    </row>
    <row r="843" spans="1:33" x14ac:dyDescent="0.35">
      <c r="A843" s="7">
        <v>2</v>
      </c>
      <c r="B843" s="7">
        <v>3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5">
        <v>0</v>
      </c>
      <c r="H843" s="4">
        <v>2.7414929039999998</v>
      </c>
      <c r="I843" s="4">
        <v>61.768532233999998</v>
      </c>
      <c r="J843" s="2">
        <f t="shared" si="27"/>
        <v>4.4383326021319426E-2</v>
      </c>
      <c r="K843" s="3">
        <v>27</v>
      </c>
      <c r="L843" s="3">
        <v>14</v>
      </c>
      <c r="M843" s="3">
        <v>0</v>
      </c>
      <c r="N843" s="3">
        <v>8</v>
      </c>
      <c r="O843" s="24">
        <v>1001</v>
      </c>
      <c r="P843" s="4">
        <v>0.42899999999999999</v>
      </c>
      <c r="Q843" s="4">
        <v>1</v>
      </c>
      <c r="R843" s="4">
        <v>0.46100000000000002</v>
      </c>
      <c r="S843" s="4">
        <v>0.89500000000000002</v>
      </c>
      <c r="T843" s="4">
        <v>0.60199999999999998</v>
      </c>
      <c r="U843" s="4">
        <v>1</v>
      </c>
      <c r="V843" s="5">
        <v>0</v>
      </c>
      <c r="W843" s="5">
        <v>100</v>
      </c>
      <c r="X843" s="5">
        <v>0</v>
      </c>
      <c r="Y843" s="5">
        <v>100</v>
      </c>
      <c r="Z843" s="5">
        <v>100</v>
      </c>
      <c r="AA843" s="5">
        <v>100</v>
      </c>
      <c r="AB843" s="2">
        <v>0.84629836005411996</v>
      </c>
      <c r="AC843" s="2">
        <v>1.0000050000287801E-5</v>
      </c>
      <c r="AD843" s="2">
        <v>0.774357235985488</v>
      </c>
      <c r="AE843" s="2">
        <v>0.110931560707282</v>
      </c>
      <c r="AF843" s="2">
        <v>0.50749783367331602</v>
      </c>
      <c r="AG843" s="2">
        <v>1.0000050000287801E-5</v>
      </c>
    </row>
    <row r="844" spans="1:33" x14ac:dyDescent="0.35">
      <c r="A844" s="7">
        <v>960</v>
      </c>
      <c r="B844" s="7">
        <v>41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5">
        <v>0</v>
      </c>
      <c r="H844" s="4">
        <v>2.8315487049999999</v>
      </c>
      <c r="I844" s="4">
        <v>63.684171810999999</v>
      </c>
      <c r="J844" s="2">
        <f t="shared" si="27"/>
        <v>4.4462362067035847E-2</v>
      </c>
      <c r="K844" s="3">
        <v>28</v>
      </c>
      <c r="L844" s="3">
        <v>19</v>
      </c>
      <c r="M844" s="3">
        <v>0</v>
      </c>
      <c r="N844" s="3">
        <v>2</v>
      </c>
      <c r="O844" s="24">
        <v>1001</v>
      </c>
      <c r="P844" s="4">
        <v>0.41499999999999998</v>
      </c>
      <c r="Q844" s="4">
        <v>1</v>
      </c>
      <c r="R844" s="4">
        <v>0.71599999999999997</v>
      </c>
      <c r="S844" s="4">
        <v>0.85199999999999998</v>
      </c>
      <c r="T844" s="4">
        <v>0.85799999999999998</v>
      </c>
      <c r="U844" s="4">
        <v>0.98199999999999998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0.87947675875143905</v>
      </c>
      <c r="AC844" s="2">
        <v>1.0000050000287801E-5</v>
      </c>
      <c r="AD844" s="2">
        <v>0.33407511202149098</v>
      </c>
      <c r="AE844" s="2">
        <v>0.160168752152821</v>
      </c>
      <c r="AF844" s="2">
        <v>0.153151179494175</v>
      </c>
      <c r="AG844" s="2">
        <v>1.8163970627671201E-2</v>
      </c>
    </row>
    <row r="845" spans="1:33" x14ac:dyDescent="0.35">
      <c r="A845" s="7">
        <v>424</v>
      </c>
      <c r="B845" s="7">
        <v>21</v>
      </c>
      <c r="C845" s="7">
        <v>1</v>
      </c>
      <c r="D845" s="7">
        <v>1</v>
      </c>
      <c r="E845" s="22" t="str">
        <f t="shared" si="26"/>
        <v>11</v>
      </c>
      <c r="F845" s="4">
        <v>1.8610999999999999E-2</v>
      </c>
      <c r="G845" s="25">
        <v>0</v>
      </c>
      <c r="H845" s="4">
        <v>2.4787970289999999</v>
      </c>
      <c r="I845" s="4">
        <v>55.634167519999998</v>
      </c>
      <c r="J845" s="2">
        <f t="shared" si="27"/>
        <v>4.455530008800606E-2</v>
      </c>
      <c r="K845" s="3">
        <v>16</v>
      </c>
      <c r="L845" s="3">
        <v>22</v>
      </c>
      <c r="M845" s="3">
        <v>0</v>
      </c>
      <c r="N845" s="3">
        <v>11</v>
      </c>
      <c r="O845" s="24">
        <v>509.38286440000002</v>
      </c>
      <c r="P845" s="4">
        <v>0.65100000000000002</v>
      </c>
      <c r="Q845" s="4">
        <v>1</v>
      </c>
      <c r="R845" s="4">
        <v>0.64600000000000002</v>
      </c>
      <c r="S845" s="4">
        <v>0.95899999999999996</v>
      </c>
      <c r="T845" s="4">
        <v>0.66400000000000003</v>
      </c>
      <c r="U845" s="4">
        <v>1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0.42924563677356797</v>
      </c>
      <c r="AC845" s="2">
        <v>1.0000050000287801E-5</v>
      </c>
      <c r="AD845" s="2">
        <v>0.43695577519953499</v>
      </c>
      <c r="AE845" s="2">
        <v>4.1864204098698898E-2</v>
      </c>
      <c r="AF845" s="2">
        <v>0.40947312950570303</v>
      </c>
      <c r="AG845" s="2">
        <v>1.0000050000287801E-5</v>
      </c>
    </row>
    <row r="846" spans="1:33" x14ac:dyDescent="0.35">
      <c r="A846" s="7">
        <v>132</v>
      </c>
      <c r="B846" s="7">
        <v>5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5">
        <v>0</v>
      </c>
      <c r="H846" s="4">
        <v>2.4808110719999998</v>
      </c>
      <c r="I846" s="4">
        <v>54.592022069999999</v>
      </c>
      <c r="J846" s="2">
        <f t="shared" si="27"/>
        <v>4.5442740128200564E-2</v>
      </c>
      <c r="K846" s="3">
        <v>24</v>
      </c>
      <c r="L846" s="3">
        <v>16</v>
      </c>
      <c r="M846" s="3">
        <v>0</v>
      </c>
      <c r="N846" s="3">
        <v>9</v>
      </c>
      <c r="O846" s="24">
        <v>1001</v>
      </c>
      <c r="P846" s="4">
        <v>0.51500000000000001</v>
      </c>
      <c r="Q846" s="4">
        <v>1</v>
      </c>
      <c r="R846" s="4">
        <v>0.84599999999999997</v>
      </c>
      <c r="S846" s="4">
        <v>0.97199999999999998</v>
      </c>
      <c r="T846" s="4">
        <v>0.82899999999999996</v>
      </c>
      <c r="U846" s="4">
        <v>0.998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0.66358837831840101</v>
      </c>
      <c r="AC846" s="2">
        <v>1.0000050000287801E-5</v>
      </c>
      <c r="AD846" s="2">
        <v>0.16723591937591401</v>
      </c>
      <c r="AE846" s="2">
        <v>2.8399474521698002E-2</v>
      </c>
      <c r="AF846" s="2">
        <v>0.18753512384684201</v>
      </c>
      <c r="AG846" s="2">
        <v>2.0020026706730801E-3</v>
      </c>
    </row>
    <row r="847" spans="1:33" x14ac:dyDescent="0.35">
      <c r="A847" s="7">
        <v>572</v>
      </c>
      <c r="B847" s="7">
        <v>39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5">
        <v>0</v>
      </c>
      <c r="H847" s="4">
        <v>3.3373027560000001</v>
      </c>
      <c r="I847" s="4">
        <v>69.345639382000002</v>
      </c>
      <c r="J847" s="2">
        <f t="shared" si="27"/>
        <v>4.81256324945828E-2</v>
      </c>
      <c r="K847" s="3">
        <v>9</v>
      </c>
      <c r="L847" s="3">
        <v>19</v>
      </c>
      <c r="M847" s="3">
        <v>0</v>
      </c>
      <c r="N847" s="3">
        <v>21</v>
      </c>
      <c r="O847" s="24">
        <v>902.69351789999996</v>
      </c>
      <c r="P847" s="4">
        <v>0.81</v>
      </c>
      <c r="Q847" s="4">
        <v>1</v>
      </c>
      <c r="R847" s="4">
        <v>0.86899999999999999</v>
      </c>
      <c r="S847" s="4">
        <v>0.92700000000000005</v>
      </c>
      <c r="T847" s="4">
        <v>0.92700000000000005</v>
      </c>
      <c r="U847" s="4">
        <v>1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0.21072103131565301</v>
      </c>
      <c r="AC847" s="2">
        <v>1.0000050000287801E-5</v>
      </c>
      <c r="AD847" s="2">
        <v>0.14041215371674501</v>
      </c>
      <c r="AE847" s="2">
        <v>7.5801713416281793E-2</v>
      </c>
      <c r="AF847" s="2">
        <v>7.5801713416281793E-2</v>
      </c>
      <c r="AG847" s="2">
        <v>1.0000050000287801E-5</v>
      </c>
    </row>
    <row r="848" spans="1:33" x14ac:dyDescent="0.35">
      <c r="A848" s="7">
        <v>50</v>
      </c>
      <c r="B848" s="7">
        <v>41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5">
        <v>0</v>
      </c>
      <c r="H848" s="4">
        <v>2.960611337</v>
      </c>
      <c r="I848" s="4">
        <v>56.24122637</v>
      </c>
      <c r="J848" s="2">
        <f t="shared" si="27"/>
        <v>5.2641301196434065E-2</v>
      </c>
      <c r="K848" s="3">
        <v>20</v>
      </c>
      <c r="L848" s="3">
        <v>17</v>
      </c>
      <c r="M848" s="3">
        <v>2</v>
      </c>
      <c r="N848" s="3">
        <v>10</v>
      </c>
      <c r="O848" s="24">
        <v>856.9206964</v>
      </c>
      <c r="P848" s="4">
        <v>0.53400000000000003</v>
      </c>
      <c r="Q848" s="4">
        <v>0.83333333333333304</v>
      </c>
      <c r="R848" s="4">
        <v>0.74199999999999999</v>
      </c>
      <c r="S848" s="4">
        <v>0.875</v>
      </c>
      <c r="T848" s="4">
        <v>0.78500000000000003</v>
      </c>
      <c r="U848" s="4">
        <v>0.79200000000000004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0.62735944002194199</v>
      </c>
      <c r="AC848" s="2">
        <v>0.18232155679395501</v>
      </c>
      <c r="AD848" s="2">
        <v>0.298406035814757</v>
      </c>
      <c r="AE848" s="2">
        <v>0.13353139262452299</v>
      </c>
      <c r="AF848" s="2">
        <v>0.242071561199729</v>
      </c>
      <c r="AG848" s="2">
        <v>0.233193887167711</v>
      </c>
    </row>
    <row r="849" spans="1:33" x14ac:dyDescent="0.35">
      <c r="A849" s="7">
        <v>958</v>
      </c>
      <c r="B849" s="7">
        <v>10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5">
        <v>0</v>
      </c>
      <c r="H849" s="4">
        <v>2.7348513649999999</v>
      </c>
      <c r="I849" s="4">
        <v>51.093782275999999</v>
      </c>
      <c r="J849" s="2">
        <f t="shared" si="27"/>
        <v>5.352610911102243E-2</v>
      </c>
      <c r="K849" s="3">
        <v>13</v>
      </c>
      <c r="L849" s="3">
        <v>26</v>
      </c>
      <c r="M849" s="3">
        <v>2</v>
      </c>
      <c r="N849" s="3">
        <v>8</v>
      </c>
      <c r="O849" s="24">
        <v>1001</v>
      </c>
      <c r="P849" s="4">
        <v>0.67300000000000004</v>
      </c>
      <c r="Q849" s="4">
        <v>0.8</v>
      </c>
      <c r="R849" s="4">
        <v>0.77</v>
      </c>
      <c r="S849" s="4">
        <v>0.77100000000000002</v>
      </c>
      <c r="T849" s="4">
        <v>0.93100000000000005</v>
      </c>
      <c r="U849" s="4">
        <v>0.91800000000000004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0.39600994933740902</v>
      </c>
      <c r="AC849" s="2">
        <v>0.22314355131420999</v>
      </c>
      <c r="AD849" s="2">
        <v>0.26136476413440801</v>
      </c>
      <c r="AE849" s="2">
        <v>0.260066905418808</v>
      </c>
      <c r="AF849" s="2">
        <v>7.1496001705069895E-2</v>
      </c>
      <c r="AG849" s="2">
        <v>8.5557888361646503E-2</v>
      </c>
    </row>
    <row r="850" spans="1:33" x14ac:dyDescent="0.35">
      <c r="A850" s="7">
        <v>82</v>
      </c>
      <c r="B850" s="7">
        <v>48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5">
        <v>0</v>
      </c>
      <c r="H850" s="4">
        <v>2.3247447810000001</v>
      </c>
      <c r="I850" s="4">
        <v>42.209218286999999</v>
      </c>
      <c r="J850" s="2">
        <f t="shared" si="27"/>
        <v>5.5076707774898488E-2</v>
      </c>
      <c r="K850" s="3">
        <v>30</v>
      </c>
      <c r="L850" s="3">
        <v>14</v>
      </c>
      <c r="M850" s="3">
        <v>1</v>
      </c>
      <c r="N850" s="3">
        <v>4</v>
      </c>
      <c r="O850" s="24">
        <v>1001</v>
      </c>
      <c r="P850" s="4">
        <v>0.36</v>
      </c>
      <c r="Q850" s="4">
        <v>0.8</v>
      </c>
      <c r="R850" s="4">
        <v>0.83</v>
      </c>
      <c r="S850" s="4">
        <v>0.83499999999999996</v>
      </c>
      <c r="T850" s="4">
        <v>0.86</v>
      </c>
      <c r="U850" s="4">
        <v>0.95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1.0216512475319799</v>
      </c>
      <c r="AC850" s="2">
        <v>0.22314355131420999</v>
      </c>
      <c r="AD850" s="2">
        <v>0.18632957819149301</v>
      </c>
      <c r="AE850" s="2">
        <v>0.18032355413128201</v>
      </c>
      <c r="AF850" s="2">
        <v>0.15082288973458399</v>
      </c>
      <c r="AG850" s="2">
        <v>5.1293294387550599E-2</v>
      </c>
    </row>
    <row r="851" spans="1:33" x14ac:dyDescent="0.35">
      <c r="A851" s="7">
        <v>968</v>
      </c>
      <c r="B851" s="7">
        <v>14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5">
        <v>0</v>
      </c>
      <c r="H851" s="4">
        <v>2.3101677110000001</v>
      </c>
      <c r="I851" s="4">
        <v>41.608395945399998</v>
      </c>
      <c r="J851" s="2">
        <f t="shared" si="27"/>
        <v>5.5521671972923049E-2</v>
      </c>
      <c r="K851" s="3">
        <v>28</v>
      </c>
      <c r="L851" s="3">
        <v>15</v>
      </c>
      <c r="M851" s="3">
        <v>0</v>
      </c>
      <c r="N851" s="3">
        <v>6</v>
      </c>
      <c r="O851" s="24">
        <v>1001</v>
      </c>
      <c r="P851" s="4">
        <v>0.45300000000000001</v>
      </c>
      <c r="Q851" s="4">
        <v>1</v>
      </c>
      <c r="R851" s="4">
        <v>0.77700000000000002</v>
      </c>
      <c r="S851" s="4">
        <v>0.94199999999999995</v>
      </c>
      <c r="T851" s="4">
        <v>0.84399999999999997</v>
      </c>
      <c r="U851" s="4">
        <v>1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0.79186315349910297</v>
      </c>
      <c r="AC851" s="2">
        <v>1.0000050000287801E-5</v>
      </c>
      <c r="AD851" s="2">
        <v>0.25231492861449001</v>
      </c>
      <c r="AE851" s="2">
        <v>5.9750004405774E-2</v>
      </c>
      <c r="AF851" s="2">
        <v>0.16960278438618001</v>
      </c>
      <c r="AG851" s="2">
        <v>1.0000050000287801E-5</v>
      </c>
    </row>
    <row r="852" spans="1:33" x14ac:dyDescent="0.35">
      <c r="A852" s="7">
        <v>12</v>
      </c>
      <c r="B852" s="7">
        <v>2</v>
      </c>
      <c r="C852" s="7">
        <v>1</v>
      </c>
      <c r="D852" s="7">
        <v>1</v>
      </c>
      <c r="E852" s="22" t="str">
        <f t="shared" si="26"/>
        <v>11</v>
      </c>
      <c r="F852" s="4">
        <v>0.12748399999999999</v>
      </c>
      <c r="G852" s="25">
        <v>0</v>
      </c>
      <c r="H852" s="4">
        <v>3.2034927030000002</v>
      </c>
      <c r="I852" s="4">
        <v>56.760407107299997</v>
      </c>
      <c r="J852" s="2">
        <f t="shared" si="27"/>
        <v>5.6438860576600705E-2</v>
      </c>
      <c r="K852" s="3">
        <v>26</v>
      </c>
      <c r="L852" s="3">
        <v>20</v>
      </c>
      <c r="M852" s="3">
        <v>0</v>
      </c>
      <c r="N852" s="3">
        <v>3</v>
      </c>
      <c r="O852" s="24">
        <v>1001</v>
      </c>
      <c r="P852" s="4">
        <v>0.45700000000000002</v>
      </c>
      <c r="Q852" s="4">
        <v>1</v>
      </c>
      <c r="R852" s="4">
        <v>0.81899999999999995</v>
      </c>
      <c r="S852" s="4">
        <v>0.91500000000000004</v>
      </c>
      <c r="T852" s="4">
        <v>0.85099999999999998</v>
      </c>
      <c r="U852" s="4">
        <v>0.97399999999999998</v>
      </c>
      <c r="V852" s="5">
        <v>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0.78307188808793204</v>
      </c>
      <c r="AC852" s="2">
        <v>1.0000050000287801E-5</v>
      </c>
      <c r="AD852" s="2">
        <v>0.199671195129068</v>
      </c>
      <c r="AE852" s="2">
        <v>8.8831213706615703E-2</v>
      </c>
      <c r="AF852" s="2">
        <v>0.16134315040876299</v>
      </c>
      <c r="AG852" s="2">
        <v>2.6343975339602001E-2</v>
      </c>
    </row>
    <row r="853" spans="1:33" x14ac:dyDescent="0.35">
      <c r="A853" s="7">
        <v>458</v>
      </c>
      <c r="B853" s="7">
        <v>8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5">
        <v>0</v>
      </c>
      <c r="H853" s="4">
        <v>2.5637693829999999</v>
      </c>
      <c r="I853" s="4">
        <v>42.346670534269997</v>
      </c>
      <c r="J853" s="2">
        <f t="shared" si="27"/>
        <v>6.0542407482194187E-2</v>
      </c>
      <c r="K853" s="3">
        <v>27</v>
      </c>
      <c r="L853" s="3">
        <v>13</v>
      </c>
      <c r="M853" s="3">
        <v>0</v>
      </c>
      <c r="N853" s="3">
        <v>9</v>
      </c>
      <c r="O853" s="24">
        <v>905.88022309999997</v>
      </c>
      <c r="P853" s="4">
        <v>0.44500000000000001</v>
      </c>
      <c r="Q853" s="4">
        <v>1</v>
      </c>
      <c r="R853" s="4">
        <v>0.85099999999999998</v>
      </c>
      <c r="S853" s="4">
        <v>0.97699999999999998</v>
      </c>
      <c r="T853" s="4">
        <v>0.82499999999999996</v>
      </c>
      <c r="U853" s="4">
        <v>0.99199999999999999</v>
      </c>
      <c r="V853" s="5">
        <v>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0.809680996815897</v>
      </c>
      <c r="AC853" s="2">
        <v>1.0000050000287801E-5</v>
      </c>
      <c r="AD853" s="2">
        <v>0.16134315040876299</v>
      </c>
      <c r="AE853" s="2">
        <v>2.32686269393543E-2</v>
      </c>
      <c r="AF853" s="2">
        <v>0.19237189264745599</v>
      </c>
      <c r="AG853" s="2">
        <v>8.03217169726427E-3</v>
      </c>
    </row>
    <row r="854" spans="1:33" x14ac:dyDescent="0.35">
      <c r="A854" s="7">
        <v>880</v>
      </c>
      <c r="B854" s="7">
        <v>30</v>
      </c>
      <c r="C854" s="7">
        <v>1</v>
      </c>
      <c r="D854" s="7">
        <v>1</v>
      </c>
      <c r="E854" s="22" t="str">
        <f t="shared" si="26"/>
        <v>11</v>
      </c>
      <c r="F854" s="4">
        <v>0.23874999999999999</v>
      </c>
      <c r="G854" s="25">
        <v>0</v>
      </c>
      <c r="H854" s="4">
        <v>3.5367869710000002</v>
      </c>
      <c r="I854" s="4">
        <v>57.546374729299998</v>
      </c>
      <c r="J854" s="2">
        <f t="shared" si="27"/>
        <v>6.1459770274620427E-2</v>
      </c>
      <c r="K854" s="3">
        <v>9</v>
      </c>
      <c r="L854" s="3">
        <v>30</v>
      </c>
      <c r="M854" s="3">
        <v>0</v>
      </c>
      <c r="N854" s="3">
        <v>10</v>
      </c>
      <c r="O854" s="24">
        <v>1001</v>
      </c>
      <c r="P854" s="4">
        <v>0.81200000000000006</v>
      </c>
      <c r="Q854" s="4">
        <v>1</v>
      </c>
      <c r="R854" s="4">
        <v>0.85199999999999998</v>
      </c>
      <c r="S854" s="4">
        <v>0.95099999999999996</v>
      </c>
      <c r="T854" s="4">
        <v>0.876</v>
      </c>
      <c r="U854" s="4">
        <v>0.999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0.20825493882045901</v>
      </c>
      <c r="AC854" s="2">
        <v>1.0000050000287801E-5</v>
      </c>
      <c r="AD854" s="2">
        <v>0.160168752152821</v>
      </c>
      <c r="AE854" s="2">
        <v>5.0241216436746797E-2</v>
      </c>
      <c r="AF854" s="2">
        <v>0.13238918804574601</v>
      </c>
      <c r="AG854" s="2">
        <v>1.00050033358353E-3</v>
      </c>
    </row>
    <row r="855" spans="1:33" x14ac:dyDescent="0.35">
      <c r="A855" s="7">
        <v>246</v>
      </c>
      <c r="B855" s="7">
        <v>33</v>
      </c>
      <c r="C855" s="7">
        <v>1</v>
      </c>
      <c r="D855" s="7">
        <v>1</v>
      </c>
      <c r="E855" s="22" t="str">
        <f t="shared" si="26"/>
        <v>11</v>
      </c>
      <c r="F855" s="4">
        <v>0.24786900000000001</v>
      </c>
      <c r="G855" s="25">
        <v>0</v>
      </c>
      <c r="H855" s="4">
        <v>3.354006386</v>
      </c>
      <c r="I855" s="4">
        <v>53.5993892356</v>
      </c>
      <c r="J855" s="2">
        <f t="shared" si="27"/>
        <v>6.2575459045945872E-2</v>
      </c>
      <c r="K855" s="3">
        <v>13</v>
      </c>
      <c r="L855" s="3">
        <v>13</v>
      </c>
      <c r="M855" s="3">
        <v>0</v>
      </c>
      <c r="N855" s="3">
        <v>23</v>
      </c>
      <c r="O855" s="24">
        <v>682.62838569999997</v>
      </c>
      <c r="P855" s="4">
        <v>0.72399999999999998</v>
      </c>
      <c r="Q855" s="4">
        <v>1</v>
      </c>
      <c r="R855" s="4">
        <v>0.98199999999999998</v>
      </c>
      <c r="S855" s="4">
        <v>0.99199999999999999</v>
      </c>
      <c r="T855" s="4">
        <v>0.98099999999999998</v>
      </c>
      <c r="U855" s="4">
        <v>1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0.322963886596421</v>
      </c>
      <c r="AC855" s="2">
        <v>1.0000050000287801E-5</v>
      </c>
      <c r="AD855" s="2">
        <v>1.8163970627671201E-2</v>
      </c>
      <c r="AE855" s="2">
        <v>8.03217169726427E-3</v>
      </c>
      <c r="AF855" s="2">
        <v>1.9182819416774001E-2</v>
      </c>
      <c r="AG855" s="2">
        <v>1.0000050000287801E-5</v>
      </c>
    </row>
    <row r="856" spans="1:33" x14ac:dyDescent="0.35">
      <c r="A856" s="7">
        <v>262</v>
      </c>
      <c r="B856" s="7">
        <v>17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5">
        <v>0</v>
      </c>
      <c r="H856" s="4">
        <v>2.6021412330000002</v>
      </c>
      <c r="I856" s="4">
        <v>40.267601022000001</v>
      </c>
      <c r="J856" s="2">
        <f t="shared" si="27"/>
        <v>6.462121325723709E-2</v>
      </c>
      <c r="K856" s="3">
        <v>30</v>
      </c>
      <c r="L856" s="3">
        <v>14</v>
      </c>
      <c r="M856" s="3">
        <v>1</v>
      </c>
      <c r="N856" s="3">
        <v>4</v>
      </c>
      <c r="O856" s="24">
        <v>1001</v>
      </c>
      <c r="P856" s="4">
        <v>0.378</v>
      </c>
      <c r="Q856" s="4">
        <v>0.8</v>
      </c>
      <c r="R856" s="4">
        <v>0.71799999999999997</v>
      </c>
      <c r="S856" s="4">
        <v>0.78200000000000003</v>
      </c>
      <c r="T856" s="4">
        <v>0.91200000000000003</v>
      </c>
      <c r="U856" s="4">
        <v>0.95599999999999996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0.97286108336254895</v>
      </c>
      <c r="AC856" s="2">
        <v>0.22314355131420999</v>
      </c>
      <c r="AD856" s="2">
        <v>0.33128570993391299</v>
      </c>
      <c r="AE856" s="2">
        <v>0.24590053843682599</v>
      </c>
      <c r="AF856" s="2">
        <v>9.2115288907805598E-2</v>
      </c>
      <c r="AG856" s="2">
        <v>4.4997365930735798E-2</v>
      </c>
    </row>
    <row r="857" spans="1:33" x14ac:dyDescent="0.35">
      <c r="A857" s="7">
        <v>524</v>
      </c>
      <c r="B857" s="7">
        <v>18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5">
        <v>0</v>
      </c>
      <c r="H857" s="4">
        <v>3.3662237789999998</v>
      </c>
      <c r="I857" s="4">
        <v>51.78089368933</v>
      </c>
      <c r="J857" s="2">
        <f t="shared" si="27"/>
        <v>6.5008993456087183E-2</v>
      </c>
      <c r="K857" s="3">
        <v>31</v>
      </c>
      <c r="L857" s="3">
        <v>11</v>
      </c>
      <c r="M857" s="3">
        <v>0</v>
      </c>
      <c r="N857" s="3">
        <v>7</v>
      </c>
      <c r="O857" s="24">
        <v>1001</v>
      </c>
      <c r="P857" s="4">
        <v>0.371</v>
      </c>
      <c r="Q857" s="4">
        <v>1</v>
      </c>
      <c r="R857" s="4">
        <v>0.13300000000000001</v>
      </c>
      <c r="S857" s="4">
        <v>0.88600000000000001</v>
      </c>
      <c r="T857" s="4">
        <v>0.06</v>
      </c>
      <c r="U857" s="4">
        <v>0.98799999999999999</v>
      </c>
      <c r="V857" s="5">
        <v>0</v>
      </c>
      <c r="W857" s="5">
        <v>100</v>
      </c>
      <c r="X857" s="5">
        <v>0</v>
      </c>
      <c r="Y857" s="5">
        <v>100</v>
      </c>
      <c r="Z857" s="5">
        <v>0</v>
      </c>
      <c r="AA857" s="5">
        <v>100</v>
      </c>
      <c r="AB857" s="2">
        <v>0.99155321637470195</v>
      </c>
      <c r="AC857" s="2">
        <v>1.0000050000287801E-5</v>
      </c>
      <c r="AD857" s="2">
        <v>2.01740615076038</v>
      </c>
      <c r="AE857" s="2">
        <v>0.121038328377056</v>
      </c>
      <c r="AF857" s="2">
        <v>2.81341071676004</v>
      </c>
      <c r="AG857" s="2">
        <v>1.20725812342692E-2</v>
      </c>
    </row>
    <row r="858" spans="1:33" x14ac:dyDescent="0.35">
      <c r="A858" s="7">
        <v>22</v>
      </c>
      <c r="B858" s="7">
        <v>17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5">
        <v>0</v>
      </c>
      <c r="H858" s="4">
        <v>3.174392337</v>
      </c>
      <c r="I858" s="4">
        <v>45.131619505000003</v>
      </c>
      <c r="J858" s="2">
        <f t="shared" si="27"/>
        <v>7.0336326766388652E-2</v>
      </c>
      <c r="K858" s="3">
        <v>21</v>
      </c>
      <c r="L858" s="3">
        <v>16</v>
      </c>
      <c r="M858" s="3">
        <v>0</v>
      </c>
      <c r="N858" s="3">
        <v>12</v>
      </c>
      <c r="O858" s="24">
        <v>1001</v>
      </c>
      <c r="P858" s="4">
        <v>0.57499999999999996</v>
      </c>
      <c r="Q858" s="4">
        <v>1</v>
      </c>
      <c r="R858" s="4">
        <v>0.91500000000000004</v>
      </c>
      <c r="S858" s="4">
        <v>0.97899999999999998</v>
      </c>
      <c r="T858" s="4">
        <v>0.93300000000000005</v>
      </c>
      <c r="U858" s="4">
        <v>1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0.55338523818478702</v>
      </c>
      <c r="AC858" s="2">
        <v>1.0000050000287801E-5</v>
      </c>
      <c r="AD858" s="2">
        <v>8.8831213706615703E-2</v>
      </c>
      <c r="AE858" s="2">
        <v>2.1223636451626698E-2</v>
      </c>
      <c r="AF858" s="2">
        <v>6.93500781347932E-2</v>
      </c>
      <c r="AG858" s="2">
        <v>1.0000050000287801E-5</v>
      </c>
    </row>
    <row r="859" spans="1:33" x14ac:dyDescent="0.35">
      <c r="A859" s="7">
        <v>720</v>
      </c>
      <c r="B859" s="7">
        <v>42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5">
        <v>0</v>
      </c>
      <c r="H859" s="4">
        <v>3.660487909</v>
      </c>
      <c r="I859" s="4">
        <v>45.290487894999998</v>
      </c>
      <c r="J859" s="2">
        <f t="shared" si="27"/>
        <v>8.0822443721214859E-2</v>
      </c>
      <c r="K859" s="3">
        <v>18</v>
      </c>
      <c r="L859" s="3">
        <v>23</v>
      </c>
      <c r="M859" s="3">
        <v>1</v>
      </c>
      <c r="N859" s="3">
        <v>7</v>
      </c>
      <c r="O859" s="24">
        <v>1001</v>
      </c>
      <c r="P859" s="4">
        <v>0.59799999999999998</v>
      </c>
      <c r="Q859" s="4">
        <v>0.875</v>
      </c>
      <c r="R859" s="4">
        <v>0.44600000000000001</v>
      </c>
      <c r="S859" s="4">
        <v>0.79500000000000004</v>
      </c>
      <c r="T859" s="4">
        <v>0.32600000000000001</v>
      </c>
      <c r="U859" s="4">
        <v>0.39800000000000002</v>
      </c>
      <c r="V859" s="5">
        <v>100</v>
      </c>
      <c r="W859" s="5">
        <v>100</v>
      </c>
      <c r="X859" s="5">
        <v>0</v>
      </c>
      <c r="Y859" s="5">
        <v>100</v>
      </c>
      <c r="Z859" s="5">
        <v>0</v>
      </c>
      <c r="AA859" s="5">
        <v>0</v>
      </c>
      <c r="AB859" s="2">
        <v>0.514164525031505</v>
      </c>
      <c r="AC859" s="2">
        <v>0.13353139262452299</v>
      </c>
      <c r="AD859" s="2">
        <v>0.80743632696207301</v>
      </c>
      <c r="AE859" s="2">
        <v>0.22941316432780501</v>
      </c>
      <c r="AF859" s="2">
        <v>1.12085789761543</v>
      </c>
      <c r="AG859" s="2">
        <v>0.92130327369769904</v>
      </c>
    </row>
    <row r="860" spans="1:33" x14ac:dyDescent="0.35">
      <c r="A860" s="7">
        <v>596</v>
      </c>
      <c r="B860" s="7">
        <v>44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5">
        <v>0</v>
      </c>
      <c r="H860" s="4">
        <v>4.0912974990000004</v>
      </c>
      <c r="I860" s="4">
        <v>50.096146130000001</v>
      </c>
      <c r="J860" s="2">
        <f t="shared" si="27"/>
        <v>8.1668906993025814E-2</v>
      </c>
      <c r="K860" s="3">
        <v>30</v>
      </c>
      <c r="L860" s="3">
        <v>11</v>
      </c>
      <c r="M860" s="3">
        <v>0</v>
      </c>
      <c r="N860" s="3">
        <v>8</v>
      </c>
      <c r="O860" s="24">
        <v>534.79995440000005</v>
      </c>
      <c r="P860" s="4">
        <v>0.39</v>
      </c>
      <c r="Q860" s="4">
        <v>1</v>
      </c>
      <c r="R860" s="4">
        <v>0.89</v>
      </c>
      <c r="S860" s="4">
        <v>0.98699999999999999</v>
      </c>
      <c r="T860" s="4">
        <v>0.86299999999999999</v>
      </c>
      <c r="U860" s="4">
        <v>0.996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0.94160853985844495</v>
      </c>
      <c r="AC860" s="2">
        <v>1.0000050000287801E-5</v>
      </c>
      <c r="AD860" s="2">
        <v>0.11653381625595199</v>
      </c>
      <c r="AE860" s="2">
        <v>1.30852395486555E-2</v>
      </c>
      <c r="AF860" s="2">
        <v>0.14734058789870899</v>
      </c>
      <c r="AG860" s="2">
        <v>4.0080213975388201E-3</v>
      </c>
    </row>
    <row r="861" spans="1:33" x14ac:dyDescent="0.35">
      <c r="A861" s="7">
        <v>200</v>
      </c>
      <c r="B861" s="7">
        <v>43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5">
        <v>0</v>
      </c>
      <c r="H861" s="4">
        <v>3.089160847</v>
      </c>
      <c r="I861" s="4">
        <v>37.4622110237</v>
      </c>
      <c r="J861" s="2">
        <f t="shared" si="27"/>
        <v>8.2460718750574577E-2</v>
      </c>
      <c r="K861" s="3">
        <v>30</v>
      </c>
      <c r="L861" s="3">
        <v>10</v>
      </c>
      <c r="M861" s="3">
        <v>3</v>
      </c>
      <c r="N861" s="3">
        <v>6</v>
      </c>
      <c r="O861" s="24">
        <v>1001</v>
      </c>
      <c r="P861" s="4">
        <v>0.32900000000000001</v>
      </c>
      <c r="Q861" s="4">
        <v>0.66666666666666696</v>
      </c>
      <c r="R861" s="4">
        <v>0.30199999999999999</v>
      </c>
      <c r="S861" s="4">
        <v>0.66600000000000004</v>
      </c>
      <c r="T861" s="4">
        <v>0.35199999999999998</v>
      </c>
      <c r="U861" s="4">
        <v>0.621</v>
      </c>
      <c r="V861" s="5">
        <v>0</v>
      </c>
      <c r="W861" s="5">
        <v>100</v>
      </c>
      <c r="X861" s="5">
        <v>0</v>
      </c>
      <c r="Y861" s="5">
        <v>100</v>
      </c>
      <c r="Z861" s="5">
        <v>0</v>
      </c>
      <c r="AA861" s="5">
        <v>100</v>
      </c>
      <c r="AB861" s="2">
        <v>1.11169752821677</v>
      </c>
      <c r="AC861" s="2">
        <v>0.405465108108164</v>
      </c>
      <c r="AD861" s="2">
        <v>1.19732826160727</v>
      </c>
      <c r="AE861" s="2">
        <v>0.40646560844174801</v>
      </c>
      <c r="AF861" s="2">
        <v>1.04412410338404</v>
      </c>
      <c r="AG861" s="2">
        <v>0.47642419704865802</v>
      </c>
    </row>
    <row r="862" spans="1:33" x14ac:dyDescent="0.35">
      <c r="A862" s="7">
        <v>606</v>
      </c>
      <c r="B862" s="7">
        <v>1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5">
        <v>0</v>
      </c>
      <c r="H862" s="4">
        <v>4.820767375</v>
      </c>
      <c r="I862" s="4">
        <v>58.217401215000002</v>
      </c>
      <c r="J862" s="2">
        <f t="shared" si="27"/>
        <v>8.2806296303001334E-2</v>
      </c>
      <c r="K862" s="3">
        <v>28</v>
      </c>
      <c r="L862" s="3">
        <v>17</v>
      </c>
      <c r="M862" s="3">
        <v>2</v>
      </c>
      <c r="N862" s="3">
        <v>2</v>
      </c>
      <c r="O862" s="24">
        <v>1001</v>
      </c>
      <c r="P862" s="4">
        <v>0.38400000000000001</v>
      </c>
      <c r="Q862" s="4">
        <v>0.5</v>
      </c>
      <c r="R862" s="4">
        <v>0.67200000000000004</v>
      </c>
      <c r="S862" s="4">
        <v>0.74</v>
      </c>
      <c r="T862" s="4">
        <v>0.71499999999999997</v>
      </c>
      <c r="U862" s="4">
        <v>0.68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0.95711272639441003</v>
      </c>
      <c r="AC862" s="2">
        <v>0.69314718055994495</v>
      </c>
      <c r="AD862" s="2">
        <v>0.39749693845898698</v>
      </c>
      <c r="AE862" s="2">
        <v>0.301105092783922</v>
      </c>
      <c r="AF862" s="2">
        <v>0.33547273628812901</v>
      </c>
      <c r="AG862" s="2">
        <v>0.38566248081198501</v>
      </c>
    </row>
    <row r="863" spans="1:33" x14ac:dyDescent="0.35">
      <c r="A863" s="7">
        <v>28</v>
      </c>
      <c r="B863" s="7">
        <v>19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5">
        <v>0</v>
      </c>
      <c r="H863" s="4">
        <v>3.7086729190000001</v>
      </c>
      <c r="I863" s="4">
        <v>44.252074059199998</v>
      </c>
      <c r="J863" s="2">
        <f t="shared" si="27"/>
        <v>8.3807889185907383E-2</v>
      </c>
      <c r="K863" s="3">
        <v>22</v>
      </c>
      <c r="L863" s="3">
        <v>20</v>
      </c>
      <c r="M863" s="3">
        <v>0</v>
      </c>
      <c r="N863" s="3">
        <v>7</v>
      </c>
      <c r="O863" s="24">
        <v>1001</v>
      </c>
      <c r="P863" s="4">
        <v>0.53300000000000003</v>
      </c>
      <c r="Q863" s="4">
        <v>1</v>
      </c>
      <c r="R863" s="4">
        <v>0.78500000000000003</v>
      </c>
      <c r="S863" s="4">
        <v>0.96</v>
      </c>
      <c r="T863" s="4">
        <v>0.873</v>
      </c>
      <c r="U863" s="4">
        <v>0.999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0.62923385481629202</v>
      </c>
      <c r="AC863" s="2">
        <v>1.0000050000287801E-5</v>
      </c>
      <c r="AD863" s="2">
        <v>0.242071561199729</v>
      </c>
      <c r="AE863" s="2">
        <v>4.08219945202552E-2</v>
      </c>
      <c r="AF863" s="2">
        <v>0.13581972314253499</v>
      </c>
      <c r="AG863" s="2">
        <v>1.00050033358353E-3</v>
      </c>
    </row>
    <row r="864" spans="1:33" x14ac:dyDescent="0.35">
      <c r="A864" s="7">
        <v>828</v>
      </c>
      <c r="B864" s="7">
        <v>43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5">
        <v>0</v>
      </c>
      <c r="H864" s="4">
        <v>4.4128678079999997</v>
      </c>
      <c r="I864" s="4">
        <v>52.075078909699997</v>
      </c>
      <c r="J864" s="2">
        <f t="shared" si="27"/>
        <v>8.4740492004862181E-2</v>
      </c>
      <c r="K864" s="3">
        <v>26</v>
      </c>
      <c r="L864" s="3">
        <v>17</v>
      </c>
      <c r="M864" s="3">
        <v>0</v>
      </c>
      <c r="N864" s="3">
        <v>6</v>
      </c>
      <c r="O864" s="24">
        <v>697.48436000000004</v>
      </c>
      <c r="P864" s="4">
        <v>0.46400000000000002</v>
      </c>
      <c r="Q864" s="4">
        <v>1</v>
      </c>
      <c r="R864" s="4">
        <v>0.97299999999999998</v>
      </c>
      <c r="S864" s="4">
        <v>0.98</v>
      </c>
      <c r="T864" s="4">
        <v>0.999</v>
      </c>
      <c r="U864" s="4">
        <v>0.997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0.76787072675588197</v>
      </c>
      <c r="AC864" s="2">
        <v>1.0000050000287801E-5</v>
      </c>
      <c r="AD864" s="2">
        <v>2.7371196796132001E-2</v>
      </c>
      <c r="AE864" s="2">
        <v>2.0202707317519501E-2</v>
      </c>
      <c r="AF864" s="2">
        <v>1.00050033358353E-3</v>
      </c>
      <c r="AG864" s="2">
        <v>3.00450902029872E-3</v>
      </c>
    </row>
    <row r="865" spans="1:33" x14ac:dyDescent="0.35">
      <c r="A865" s="7">
        <v>512</v>
      </c>
      <c r="B865" s="7">
        <v>29</v>
      </c>
      <c r="C865" s="7">
        <v>1</v>
      </c>
      <c r="D865" s="7">
        <v>1</v>
      </c>
      <c r="E865" s="22" t="str">
        <f t="shared" si="26"/>
        <v>11</v>
      </c>
      <c r="F865" s="4">
        <v>0.25001499999999999</v>
      </c>
      <c r="G865" s="25">
        <v>0</v>
      </c>
      <c r="H865" s="4">
        <v>3.6946503989999999</v>
      </c>
      <c r="I865" s="4">
        <v>43.483934415999997</v>
      </c>
      <c r="J865" s="2">
        <f t="shared" si="27"/>
        <v>8.4965871847156177E-2</v>
      </c>
      <c r="K865" s="3">
        <v>17</v>
      </c>
      <c r="L865" s="3">
        <v>21</v>
      </c>
      <c r="M865" s="3">
        <v>0</v>
      </c>
      <c r="N865" s="3">
        <v>11</v>
      </c>
      <c r="O865" s="24">
        <v>1001</v>
      </c>
      <c r="P865" s="4">
        <v>0.67700000000000005</v>
      </c>
      <c r="Q865" s="4">
        <v>1</v>
      </c>
      <c r="R865" s="4">
        <v>0.75</v>
      </c>
      <c r="S865" s="4">
        <v>0.94699999999999995</v>
      </c>
      <c r="T865" s="4">
        <v>0.93799999999999994</v>
      </c>
      <c r="U865" s="4">
        <v>1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0.39008400606986199</v>
      </c>
      <c r="AC865" s="2">
        <v>1.0000050000287801E-5</v>
      </c>
      <c r="AD865" s="2">
        <v>0.28768207245178101</v>
      </c>
      <c r="AE865" s="2">
        <v>5.4456185796058897E-2</v>
      </c>
      <c r="AF865" s="2">
        <v>6.4005329975912406E-2</v>
      </c>
      <c r="AG865" s="2">
        <v>1.0000050000287801E-5</v>
      </c>
    </row>
    <row r="866" spans="1:33" x14ac:dyDescent="0.35">
      <c r="A866" s="7">
        <v>640</v>
      </c>
      <c r="B866" s="7">
        <v>42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5">
        <v>0</v>
      </c>
      <c r="H866" s="4">
        <v>3.567325828</v>
      </c>
      <c r="I866" s="4">
        <v>41.885038580600003</v>
      </c>
      <c r="J866" s="2">
        <f t="shared" si="27"/>
        <v>8.5169453076552423E-2</v>
      </c>
      <c r="K866" s="3">
        <v>27</v>
      </c>
      <c r="L866" s="3">
        <v>15</v>
      </c>
      <c r="M866" s="3">
        <v>0</v>
      </c>
      <c r="N866" s="3">
        <v>7</v>
      </c>
      <c r="O866" s="24">
        <v>863.98777689999997</v>
      </c>
      <c r="P866" s="4">
        <v>0.44</v>
      </c>
      <c r="Q866" s="4">
        <v>1</v>
      </c>
      <c r="R866" s="4">
        <v>0.84899999999999998</v>
      </c>
      <c r="S866" s="4">
        <v>0.96399999999999997</v>
      </c>
      <c r="T866" s="4">
        <v>0.89800000000000002</v>
      </c>
      <c r="U866" s="4">
        <v>0.997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0.82098055206983001</v>
      </c>
      <c r="AC866" s="2">
        <v>1.0000050000287801E-5</v>
      </c>
      <c r="AD866" s="2">
        <v>0.16369609267078999</v>
      </c>
      <c r="AE866" s="2">
        <v>3.6663984371591497E-2</v>
      </c>
      <c r="AF866" s="2">
        <v>0.107585210679937</v>
      </c>
      <c r="AG866" s="2">
        <v>3.00450902029872E-3</v>
      </c>
    </row>
    <row r="867" spans="1:33" x14ac:dyDescent="0.35">
      <c r="A867" s="7">
        <v>214</v>
      </c>
      <c r="B867" s="7">
        <v>32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5">
        <v>0</v>
      </c>
      <c r="H867" s="4">
        <v>4.9540476780000002</v>
      </c>
      <c r="I867" s="4">
        <v>56.687615455200003</v>
      </c>
      <c r="J867" s="2">
        <f t="shared" si="27"/>
        <v>8.7392063296703043E-2</v>
      </c>
      <c r="K867" s="3">
        <v>32</v>
      </c>
      <c r="L867" s="3">
        <v>13</v>
      </c>
      <c r="M867" s="3">
        <v>0</v>
      </c>
      <c r="N867" s="3">
        <v>4</v>
      </c>
      <c r="O867" s="24">
        <v>1001</v>
      </c>
      <c r="P867" s="4">
        <v>0.38400000000000001</v>
      </c>
      <c r="Q867" s="4">
        <v>1</v>
      </c>
      <c r="R867" s="4">
        <v>0.378</v>
      </c>
      <c r="S867" s="4">
        <v>0.90100000000000002</v>
      </c>
      <c r="T867" s="4">
        <v>0.433</v>
      </c>
      <c r="U867" s="4">
        <v>0.98099999999999998</v>
      </c>
      <c r="V867" s="5">
        <v>0</v>
      </c>
      <c r="W867" s="5">
        <v>100</v>
      </c>
      <c r="X867" s="5">
        <v>0</v>
      </c>
      <c r="Y867" s="5">
        <v>100</v>
      </c>
      <c r="Z867" s="5">
        <v>0</v>
      </c>
      <c r="AA867" s="5">
        <v>100</v>
      </c>
      <c r="AB867" s="2">
        <v>0.95711272639441003</v>
      </c>
      <c r="AC867" s="2">
        <v>1.0000050000287801E-5</v>
      </c>
      <c r="AD867" s="2">
        <v>0.97286108336254895</v>
      </c>
      <c r="AE867" s="2">
        <v>0.104250021373799</v>
      </c>
      <c r="AF867" s="2">
        <v>0.83701755097964703</v>
      </c>
      <c r="AG867" s="2">
        <v>1.9182819416774001E-2</v>
      </c>
    </row>
    <row r="868" spans="1:33" x14ac:dyDescent="0.35">
      <c r="A868" s="7">
        <v>134</v>
      </c>
      <c r="B868" s="7">
        <v>47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5">
        <v>0</v>
      </c>
      <c r="H868" s="4">
        <v>4.5664338869999996</v>
      </c>
      <c r="I868" s="4">
        <v>50.866035967350001</v>
      </c>
      <c r="J868" s="2">
        <f t="shared" si="27"/>
        <v>8.9773732121195993E-2</v>
      </c>
      <c r="K868" s="3">
        <v>9</v>
      </c>
      <c r="L868" s="3">
        <v>15</v>
      </c>
      <c r="M868" s="3">
        <v>1</v>
      </c>
      <c r="N868" s="3">
        <v>24</v>
      </c>
      <c r="O868" s="24">
        <v>835.03020309999999</v>
      </c>
      <c r="P868" s="4">
        <v>0.76700000000000002</v>
      </c>
      <c r="Q868" s="4">
        <v>0.96</v>
      </c>
      <c r="R868" s="4">
        <v>0.90900000000000003</v>
      </c>
      <c r="S868" s="4">
        <v>0.95299999999999996</v>
      </c>
      <c r="T868" s="4">
        <v>0.84499999999999997</v>
      </c>
      <c r="U868" s="4">
        <v>0.92500000000000004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0.26526847761488098</v>
      </c>
      <c r="AC868" s="2">
        <v>4.08219945202552E-2</v>
      </c>
      <c r="AD868" s="2">
        <v>9.5410184804658196E-2</v>
      </c>
      <c r="AE868" s="2">
        <v>4.8140375327934998E-2</v>
      </c>
      <c r="AF868" s="2">
        <v>0.168418651624963</v>
      </c>
      <c r="AG868" s="2">
        <v>7.7961541469711806E-2</v>
      </c>
    </row>
    <row r="869" spans="1:33" x14ac:dyDescent="0.35">
      <c r="A869" s="7">
        <v>394</v>
      </c>
      <c r="B869" s="7">
        <v>44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5">
        <v>0</v>
      </c>
      <c r="H869" s="4">
        <v>6.3708456599999996</v>
      </c>
      <c r="I869" s="4">
        <v>70.409179399999999</v>
      </c>
      <c r="J869" s="2">
        <f t="shared" si="27"/>
        <v>9.0483168732967786E-2</v>
      </c>
      <c r="K869" s="3">
        <v>25</v>
      </c>
      <c r="L869" s="3">
        <v>17</v>
      </c>
      <c r="M869" s="3">
        <v>0</v>
      </c>
      <c r="N869" s="3">
        <v>7</v>
      </c>
      <c r="O869" s="24">
        <v>545.69467889999999</v>
      </c>
      <c r="P869" s="4">
        <v>0.51</v>
      </c>
      <c r="Q869" s="4">
        <v>1</v>
      </c>
      <c r="R869" s="4">
        <v>0.88800000000000001</v>
      </c>
      <c r="S869" s="4">
        <v>0.96499999999999997</v>
      </c>
      <c r="T869" s="4">
        <v>0.93300000000000005</v>
      </c>
      <c r="U869" s="4">
        <v>0.997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0.67334455326376597</v>
      </c>
      <c r="AC869" s="2">
        <v>1.0000050000287801E-5</v>
      </c>
      <c r="AD869" s="2">
        <v>0.11878353598996701</v>
      </c>
      <c r="AE869" s="2">
        <v>3.5627177643151202E-2</v>
      </c>
      <c r="AF869" s="2">
        <v>6.93500781347932E-2</v>
      </c>
      <c r="AG869" s="2">
        <v>3.00450902029872E-3</v>
      </c>
    </row>
    <row r="870" spans="1:33" x14ac:dyDescent="0.35">
      <c r="A870" s="7">
        <v>122</v>
      </c>
      <c r="B870" s="7">
        <v>30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5">
        <v>0</v>
      </c>
      <c r="H870" s="4">
        <v>3.7709835250000001</v>
      </c>
      <c r="I870" s="4">
        <v>41.372681806000003</v>
      </c>
      <c r="J870" s="2">
        <f t="shared" si="27"/>
        <v>9.1146702616051345E-2</v>
      </c>
      <c r="K870" s="3">
        <v>27</v>
      </c>
      <c r="L870" s="3">
        <v>16</v>
      </c>
      <c r="M870" s="3">
        <v>0</v>
      </c>
      <c r="N870" s="3">
        <v>6</v>
      </c>
      <c r="O870" s="24">
        <v>725.01652439999998</v>
      </c>
      <c r="P870" s="4">
        <v>0.46</v>
      </c>
      <c r="Q870" s="4">
        <v>1</v>
      </c>
      <c r="R870" s="4">
        <v>0.90500000000000003</v>
      </c>
      <c r="S870" s="4">
        <v>0.97299999999999998</v>
      </c>
      <c r="T870" s="4">
        <v>0.92600000000000005</v>
      </c>
      <c r="U870" s="4">
        <v>0.998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0.77652878949899595</v>
      </c>
      <c r="AC870" s="2">
        <v>1.0000050000287801E-5</v>
      </c>
      <c r="AD870" s="2">
        <v>9.9820335282210904E-2</v>
      </c>
      <c r="AE870" s="2">
        <v>2.7371196796132001E-2</v>
      </c>
      <c r="AF870" s="2">
        <v>7.6881044335957605E-2</v>
      </c>
      <c r="AG870" s="2">
        <v>2.0020026706730801E-3</v>
      </c>
    </row>
    <row r="871" spans="1:33" x14ac:dyDescent="0.35">
      <c r="A871" s="7">
        <v>900</v>
      </c>
      <c r="B871" s="7">
        <v>36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5">
        <v>0</v>
      </c>
      <c r="H871" s="4">
        <v>4.4543982130000002</v>
      </c>
      <c r="I871" s="4">
        <v>46.845961996</v>
      </c>
      <c r="J871" s="2">
        <f t="shared" si="27"/>
        <v>9.5086065547770035E-2</v>
      </c>
      <c r="K871" s="3">
        <v>19</v>
      </c>
      <c r="L871" s="3">
        <v>18</v>
      </c>
      <c r="M871" s="3">
        <v>0</v>
      </c>
      <c r="N871" s="3">
        <v>12</v>
      </c>
      <c r="O871" s="24">
        <v>284.11724079999999</v>
      </c>
      <c r="P871" s="4">
        <v>0.622</v>
      </c>
      <c r="Q871" s="4">
        <v>1</v>
      </c>
      <c r="R871" s="4">
        <v>0.94399999999999995</v>
      </c>
      <c r="S871" s="4">
        <v>0.98299999999999998</v>
      </c>
      <c r="T871" s="4">
        <v>0.94799999999999995</v>
      </c>
      <c r="U871" s="4">
        <v>1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0.47481518624295799</v>
      </c>
      <c r="AC871" s="2">
        <v>1.0000050000287801E-5</v>
      </c>
      <c r="AD871" s="2">
        <v>5.7629112836636402E-2</v>
      </c>
      <c r="AE871" s="2">
        <v>1.7146158834970501E-2</v>
      </c>
      <c r="AF871" s="2">
        <v>5.3400776727115302E-2</v>
      </c>
      <c r="AG871" s="2">
        <v>1.0000050000287801E-5</v>
      </c>
    </row>
    <row r="872" spans="1:33" x14ac:dyDescent="0.35">
      <c r="A872" s="7">
        <v>502</v>
      </c>
      <c r="B872" s="7">
        <v>17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5">
        <v>0</v>
      </c>
      <c r="H872" s="4">
        <v>5.168133181</v>
      </c>
      <c r="I872" s="4">
        <v>54.0975782947</v>
      </c>
      <c r="J872" s="2">
        <f t="shared" si="27"/>
        <v>9.5533540389668936E-2</v>
      </c>
      <c r="K872" s="3">
        <v>17</v>
      </c>
      <c r="L872" s="3">
        <v>28</v>
      </c>
      <c r="M872" s="3">
        <v>0</v>
      </c>
      <c r="N872" s="3">
        <v>4</v>
      </c>
      <c r="O872" s="24">
        <v>1001</v>
      </c>
      <c r="P872" s="4">
        <v>0.64100000000000001</v>
      </c>
      <c r="Q872" s="4">
        <v>1</v>
      </c>
      <c r="R872" s="4">
        <v>0.76600000000000001</v>
      </c>
      <c r="S872" s="4">
        <v>0.91600000000000004</v>
      </c>
      <c r="T872" s="4">
        <v>0.72899999999999998</v>
      </c>
      <c r="U872" s="4">
        <v>0.99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0.44472582206146699</v>
      </c>
      <c r="AC872" s="2">
        <v>1.0000050000287801E-5</v>
      </c>
      <c r="AD872" s="2">
        <v>0.26657310924154598</v>
      </c>
      <c r="AE872" s="2">
        <v>8.7738914308006705E-2</v>
      </c>
      <c r="AF872" s="2">
        <v>0.31608154697347901</v>
      </c>
      <c r="AG872" s="2">
        <v>1.0050335853501499E-2</v>
      </c>
    </row>
    <row r="873" spans="1:33" x14ac:dyDescent="0.35">
      <c r="A873" s="7">
        <v>456</v>
      </c>
      <c r="B873" s="7">
        <v>21</v>
      </c>
      <c r="C873" s="7">
        <v>1</v>
      </c>
      <c r="D873" s="7">
        <v>1</v>
      </c>
      <c r="E873" s="22" t="str">
        <f t="shared" si="26"/>
        <v>11</v>
      </c>
      <c r="F873" s="4">
        <v>1.4779999999999999E-3</v>
      </c>
      <c r="G873" s="25">
        <v>0</v>
      </c>
      <c r="H873" s="4">
        <v>5.5683365849999999</v>
      </c>
      <c r="I873" s="4">
        <v>57.977384503000003</v>
      </c>
      <c r="J873" s="2">
        <f t="shared" si="27"/>
        <v>9.6043252601570359E-2</v>
      </c>
      <c r="K873" s="3">
        <v>26</v>
      </c>
      <c r="L873" s="3">
        <v>15</v>
      </c>
      <c r="M873" s="3">
        <v>0</v>
      </c>
      <c r="N873" s="3">
        <v>8</v>
      </c>
      <c r="O873" s="24">
        <v>877.95256380000001</v>
      </c>
      <c r="P873" s="4">
        <v>0.47699999999999998</v>
      </c>
      <c r="Q873" s="4">
        <v>1</v>
      </c>
      <c r="R873" s="4">
        <v>0.70199999999999996</v>
      </c>
      <c r="S873" s="4">
        <v>0.96299999999999997</v>
      </c>
      <c r="T873" s="4">
        <v>0.70699999999999996</v>
      </c>
      <c r="U873" s="4">
        <v>0.99299999999999999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0.74023878809379595</v>
      </c>
      <c r="AC873" s="2">
        <v>1.0000050000287801E-5</v>
      </c>
      <c r="AD873" s="2">
        <v>0.353821874956326</v>
      </c>
      <c r="AE873" s="2">
        <v>3.7701867184011501E-2</v>
      </c>
      <c r="AF873" s="2">
        <v>0.34672461308556402</v>
      </c>
      <c r="AG873" s="2">
        <v>7.0246149369644698E-3</v>
      </c>
    </row>
    <row r="874" spans="1:33" x14ac:dyDescent="0.35">
      <c r="A874" s="7">
        <v>330</v>
      </c>
      <c r="B874" s="7">
        <v>48</v>
      </c>
      <c r="C874" s="7">
        <v>1</v>
      </c>
      <c r="D874" s="7">
        <v>1</v>
      </c>
      <c r="E874" s="22" t="str">
        <f t="shared" si="26"/>
        <v>11</v>
      </c>
      <c r="F874" s="4">
        <v>0.26809300000000003</v>
      </c>
      <c r="G874" s="25">
        <v>0</v>
      </c>
      <c r="H874" s="4">
        <v>5.0255086379999998</v>
      </c>
      <c r="I874" s="4">
        <v>51.370455759999999</v>
      </c>
      <c r="J874" s="2">
        <f t="shared" si="27"/>
        <v>9.7828772660279784E-2</v>
      </c>
      <c r="K874" s="3">
        <v>39</v>
      </c>
      <c r="L874" s="3">
        <v>9</v>
      </c>
      <c r="M874" s="3">
        <v>0</v>
      </c>
      <c r="N874" s="3">
        <v>1</v>
      </c>
      <c r="O874" s="24">
        <v>1001</v>
      </c>
      <c r="P874" s="4">
        <v>0.23599999999999999</v>
      </c>
      <c r="Q874" s="4">
        <v>1</v>
      </c>
      <c r="R874" s="4">
        <v>0.49</v>
      </c>
      <c r="S874" s="4">
        <v>0.82199999999999995</v>
      </c>
      <c r="T874" s="4">
        <v>0.755</v>
      </c>
      <c r="U874" s="4">
        <v>0.97499999999999998</v>
      </c>
      <c r="V874" s="5">
        <v>0</v>
      </c>
      <c r="W874" s="5">
        <v>100</v>
      </c>
      <c r="X874" s="5">
        <v>0</v>
      </c>
      <c r="Y874" s="5">
        <v>100</v>
      </c>
      <c r="Z874" s="5">
        <v>100</v>
      </c>
      <c r="AA874" s="5">
        <v>100</v>
      </c>
      <c r="AB874" s="2">
        <v>1.4439234739565301</v>
      </c>
      <c r="AC874" s="2">
        <v>1.0000050000287801E-5</v>
      </c>
      <c r="AD874" s="2">
        <v>0.71334988787746501</v>
      </c>
      <c r="AE874" s="2">
        <v>0.19601488392595701</v>
      </c>
      <c r="AF874" s="2">
        <v>0.28103752973311202</v>
      </c>
      <c r="AG874" s="2">
        <v>2.5317807984289901E-2</v>
      </c>
    </row>
    <row r="875" spans="1:33" x14ac:dyDescent="0.35">
      <c r="A875" s="7">
        <v>276</v>
      </c>
      <c r="B875" s="7">
        <v>1</v>
      </c>
      <c r="C875" s="7">
        <v>1</v>
      </c>
      <c r="D875" s="7">
        <v>1</v>
      </c>
      <c r="E875" s="22" t="str">
        <f t="shared" si="26"/>
        <v>11</v>
      </c>
      <c r="F875" s="4">
        <v>0.24998799999999999</v>
      </c>
      <c r="G875" s="25">
        <v>0</v>
      </c>
      <c r="H875" s="4">
        <v>5.3257995070000002</v>
      </c>
      <c r="I875" s="4">
        <v>53.7659258005</v>
      </c>
      <c r="J875" s="2">
        <f t="shared" si="27"/>
        <v>9.9055292505545817E-2</v>
      </c>
      <c r="K875" s="3">
        <v>26</v>
      </c>
      <c r="L875" s="3">
        <v>17</v>
      </c>
      <c r="M875" s="3">
        <v>0</v>
      </c>
      <c r="N875" s="3">
        <v>6</v>
      </c>
      <c r="O875" s="24">
        <v>1001</v>
      </c>
      <c r="P875" s="4">
        <v>0.47399999999999998</v>
      </c>
      <c r="Q875" s="4">
        <v>1</v>
      </c>
      <c r="R875" s="4">
        <v>0.438</v>
      </c>
      <c r="S875" s="4">
        <v>0.93400000000000005</v>
      </c>
      <c r="T875" s="4">
        <v>0.42299999999999999</v>
      </c>
      <c r="U875" s="4">
        <v>0.99</v>
      </c>
      <c r="V875" s="5">
        <v>0</v>
      </c>
      <c r="W875" s="5">
        <v>100</v>
      </c>
      <c r="X875" s="5">
        <v>0</v>
      </c>
      <c r="Y875" s="5">
        <v>100</v>
      </c>
      <c r="Z875" s="5">
        <v>0</v>
      </c>
      <c r="AA875" s="5">
        <v>100</v>
      </c>
      <c r="AB875" s="2">
        <v>0.74654795728706103</v>
      </c>
      <c r="AC875" s="2">
        <v>1.0000050000287801E-5</v>
      </c>
      <c r="AD875" s="2">
        <v>0.82553636860569102</v>
      </c>
      <c r="AE875" s="2">
        <v>6.8278840753294406E-2</v>
      </c>
      <c r="AF875" s="2">
        <v>0.86038309993585904</v>
      </c>
      <c r="AG875" s="2">
        <v>1.0050335853501499E-2</v>
      </c>
    </row>
    <row r="876" spans="1:33" x14ac:dyDescent="0.35">
      <c r="A876" s="7">
        <v>636</v>
      </c>
      <c r="B876" s="7">
        <v>45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5">
        <v>0</v>
      </c>
      <c r="H876" s="4">
        <v>4.9280799899999996</v>
      </c>
      <c r="I876" s="4">
        <v>49.578646046999999</v>
      </c>
      <c r="J876" s="2">
        <f t="shared" si="27"/>
        <v>9.9399245096936192E-2</v>
      </c>
      <c r="K876" s="3">
        <v>26</v>
      </c>
      <c r="L876" s="3">
        <v>14</v>
      </c>
      <c r="M876" s="3">
        <v>2</v>
      </c>
      <c r="N876" s="3">
        <v>7</v>
      </c>
      <c r="O876" s="24">
        <v>1001</v>
      </c>
      <c r="P876" s="4">
        <v>0.443</v>
      </c>
      <c r="Q876" s="4">
        <v>0.77777777777777801</v>
      </c>
      <c r="R876" s="4">
        <v>0.52400000000000002</v>
      </c>
      <c r="S876" s="4">
        <v>0.84799999999999998</v>
      </c>
      <c r="T876" s="4">
        <v>0.64300000000000002</v>
      </c>
      <c r="U876" s="4">
        <v>0.83599999999999997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0.81418550893700103</v>
      </c>
      <c r="AC876" s="2">
        <v>0.251314428280906</v>
      </c>
      <c r="AD876" s="2">
        <v>0.64626359466109495</v>
      </c>
      <c r="AE876" s="2">
        <v>0.16487464319023401</v>
      </c>
      <c r="AF876" s="2">
        <v>0.44161055474451799</v>
      </c>
      <c r="AG876" s="2">
        <v>0.17912666589743501</v>
      </c>
    </row>
    <row r="877" spans="1:33" x14ac:dyDescent="0.35">
      <c r="A877" s="7">
        <v>788</v>
      </c>
      <c r="B877" s="7">
        <v>29</v>
      </c>
      <c r="C877" s="7">
        <v>1</v>
      </c>
      <c r="D877" s="7">
        <v>1</v>
      </c>
      <c r="E877" s="22" t="str">
        <f t="shared" si="26"/>
        <v>11</v>
      </c>
      <c r="F877" s="4">
        <v>0.26402900000000001</v>
      </c>
      <c r="G877" s="25">
        <v>0</v>
      </c>
      <c r="H877" s="4">
        <v>4.538861034</v>
      </c>
      <c r="I877" s="4">
        <v>45.339856817159003</v>
      </c>
      <c r="J877" s="2">
        <f t="shared" si="27"/>
        <v>0.10010752906220592</v>
      </c>
      <c r="K877" s="3">
        <v>25</v>
      </c>
      <c r="L877" s="3">
        <v>18</v>
      </c>
      <c r="M877" s="3">
        <v>0</v>
      </c>
      <c r="N877" s="3">
        <v>6</v>
      </c>
      <c r="O877" s="24">
        <v>1001</v>
      </c>
      <c r="P877" s="4">
        <v>0.47899999999999998</v>
      </c>
      <c r="Q877" s="4">
        <v>1</v>
      </c>
      <c r="R877" s="4">
        <v>0.58099999999999996</v>
      </c>
      <c r="S877" s="4">
        <v>0.95799999999999996</v>
      </c>
      <c r="T877" s="4">
        <v>0.69499999999999995</v>
      </c>
      <c r="U877" s="4">
        <v>0.98599999999999999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0.736054681571222</v>
      </c>
      <c r="AC877" s="2">
        <v>1.0000050000287801E-5</v>
      </c>
      <c r="AD877" s="2">
        <v>0.54300452213022599</v>
      </c>
      <c r="AE877" s="2">
        <v>4.2907501011276501E-2</v>
      </c>
      <c r="AF877" s="2">
        <v>0.36384343341734499</v>
      </c>
      <c r="AG877" s="2">
        <v>1.4098924379501601E-2</v>
      </c>
    </row>
    <row r="878" spans="1:33" x14ac:dyDescent="0.35">
      <c r="A878" s="7">
        <v>884</v>
      </c>
      <c r="B878" s="7">
        <v>7</v>
      </c>
      <c r="C878" s="7">
        <v>1</v>
      </c>
      <c r="D878" s="7">
        <v>1</v>
      </c>
      <c r="E878" s="22" t="str">
        <f t="shared" si="26"/>
        <v>11</v>
      </c>
      <c r="F878" s="4">
        <v>0.25054999999999999</v>
      </c>
      <c r="G878" s="25">
        <v>0</v>
      </c>
      <c r="H878" s="4">
        <v>5.4733188239999997</v>
      </c>
      <c r="I878" s="4">
        <v>54.164816995000002</v>
      </c>
      <c r="J878" s="2">
        <f t="shared" si="27"/>
        <v>0.10104933659251994</v>
      </c>
      <c r="K878" s="3">
        <v>30</v>
      </c>
      <c r="L878" s="3">
        <v>10</v>
      </c>
      <c r="M878" s="3">
        <v>7</v>
      </c>
      <c r="N878" s="3">
        <v>2</v>
      </c>
      <c r="O878" s="24">
        <v>762.09566759999996</v>
      </c>
      <c r="P878" s="4">
        <v>0.27300000000000002</v>
      </c>
      <c r="Q878" s="4">
        <v>0.22222222222222199</v>
      </c>
      <c r="R878" s="4">
        <v>0.28899999999999998</v>
      </c>
      <c r="S878" s="4">
        <v>0.56200000000000006</v>
      </c>
      <c r="T878" s="4">
        <v>0.54200000000000004</v>
      </c>
      <c r="U878" s="4">
        <v>0.81699999999999995</v>
      </c>
      <c r="V878" s="5">
        <v>0</v>
      </c>
      <c r="W878" s="5">
        <v>0</v>
      </c>
      <c r="X878" s="5">
        <v>0</v>
      </c>
      <c r="Y878" s="5">
        <v>100</v>
      </c>
      <c r="Z878" s="5">
        <v>100</v>
      </c>
      <c r="AA878" s="5">
        <v>100</v>
      </c>
      <c r="AB878" s="2">
        <v>1.2982834837971799</v>
      </c>
      <c r="AC878" s="2">
        <v>1.5040773967762699</v>
      </c>
      <c r="AD878" s="2">
        <v>1.2413285908697</v>
      </c>
      <c r="AE878" s="2">
        <v>0.57625342908844601</v>
      </c>
      <c r="AF878" s="2">
        <v>0.61248927754249105</v>
      </c>
      <c r="AG878" s="2">
        <v>0.202116184122134</v>
      </c>
    </row>
    <row r="879" spans="1:33" x14ac:dyDescent="0.35">
      <c r="A879" s="7">
        <v>698</v>
      </c>
      <c r="B879" s="7">
        <v>50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5">
        <v>0</v>
      </c>
      <c r="H879" s="4">
        <v>6.031942634</v>
      </c>
      <c r="I879" s="4">
        <v>57.404037085699997</v>
      </c>
      <c r="J879" s="2">
        <f t="shared" si="27"/>
        <v>0.10507871815696088</v>
      </c>
      <c r="K879" s="3">
        <v>13</v>
      </c>
      <c r="L879" s="3">
        <v>30</v>
      </c>
      <c r="M879" s="3">
        <v>1</v>
      </c>
      <c r="N879" s="3">
        <v>5</v>
      </c>
      <c r="O879" s="24">
        <v>1001</v>
      </c>
      <c r="P879" s="4">
        <v>0.72699999999999998</v>
      </c>
      <c r="Q879" s="4">
        <v>0.83333333333333304</v>
      </c>
      <c r="R879" s="4">
        <v>0.72399999999999998</v>
      </c>
      <c r="S879" s="4">
        <v>0.80300000000000005</v>
      </c>
      <c r="T879" s="4">
        <v>0.80200000000000005</v>
      </c>
      <c r="U879" s="4">
        <v>0.86099999999999999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0.31882880144861803</v>
      </c>
      <c r="AC879" s="2">
        <v>0.18232155679395501</v>
      </c>
      <c r="AD879" s="2">
        <v>0.322963886596421</v>
      </c>
      <c r="AE879" s="2">
        <v>0.219400565035375</v>
      </c>
      <c r="AF879" s="2">
        <v>0.220646671115623</v>
      </c>
      <c r="AG879" s="2">
        <v>0.14966077455440599</v>
      </c>
    </row>
    <row r="880" spans="1:33" x14ac:dyDescent="0.35">
      <c r="A880" s="7">
        <v>240</v>
      </c>
      <c r="B880" s="7">
        <v>6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5">
        <v>0</v>
      </c>
      <c r="H880" s="4">
        <v>5.1232193730000004</v>
      </c>
      <c r="I880" s="4">
        <v>48.394899989800003</v>
      </c>
      <c r="J880" s="2">
        <f t="shared" si="27"/>
        <v>0.10586279492425443</v>
      </c>
      <c r="K880" s="3">
        <v>12</v>
      </c>
      <c r="L880" s="3">
        <v>16</v>
      </c>
      <c r="M880" s="3">
        <v>5</v>
      </c>
      <c r="N880" s="3">
        <v>16</v>
      </c>
      <c r="O880" s="24">
        <v>1001</v>
      </c>
      <c r="P880" s="4">
        <v>0.65800000000000003</v>
      </c>
      <c r="Q880" s="4">
        <v>0.76190476190476197</v>
      </c>
      <c r="R880" s="4">
        <v>0.80900000000000005</v>
      </c>
      <c r="S880" s="4">
        <v>0.77500000000000002</v>
      </c>
      <c r="T880" s="4">
        <v>0.81499999999999995</v>
      </c>
      <c r="U880" s="4">
        <v>0.98699999999999999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0.41855034765681998</v>
      </c>
      <c r="AC880" s="2">
        <v>0.27193371548364198</v>
      </c>
      <c r="AD880" s="2">
        <v>0.211956361923645</v>
      </c>
      <c r="AE880" s="2">
        <v>0.25489224962878998</v>
      </c>
      <c r="AF880" s="2">
        <v>0.20456716574127401</v>
      </c>
      <c r="AG880" s="2">
        <v>1.30852395486555E-2</v>
      </c>
    </row>
    <row r="881" spans="1:33" x14ac:dyDescent="0.35">
      <c r="A881" s="7">
        <v>902</v>
      </c>
      <c r="B881" s="7">
        <v>46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5">
        <v>0</v>
      </c>
      <c r="H881" s="4">
        <v>5.1630472479999998</v>
      </c>
      <c r="I881" s="4">
        <v>46.556111125999998</v>
      </c>
      <c r="J881" s="2">
        <f t="shared" si="27"/>
        <v>0.11089945279206566</v>
      </c>
      <c r="K881" s="3">
        <v>34</v>
      </c>
      <c r="L881" s="3">
        <v>8</v>
      </c>
      <c r="M881" s="3">
        <v>2</v>
      </c>
      <c r="N881" s="3">
        <v>5</v>
      </c>
      <c r="O881" s="24">
        <v>1001</v>
      </c>
      <c r="P881" s="4">
        <v>0.27300000000000002</v>
      </c>
      <c r="Q881" s="4">
        <v>0.71428571428571397</v>
      </c>
      <c r="R881" s="4">
        <v>0.78700000000000003</v>
      </c>
      <c r="S881" s="4">
        <v>0.79300000000000004</v>
      </c>
      <c r="T881" s="4">
        <v>0.86</v>
      </c>
      <c r="U881" s="4">
        <v>0.88300000000000001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1.2982834837971799</v>
      </c>
      <c r="AC881" s="2">
        <v>0.33647223662121301</v>
      </c>
      <c r="AD881" s="2">
        <v>0.23952703056473401</v>
      </c>
      <c r="AE881" s="2">
        <v>0.231932057347289</v>
      </c>
      <c r="AF881" s="2">
        <v>0.15082288973458399</v>
      </c>
      <c r="AG881" s="2">
        <v>0.124430078378177</v>
      </c>
    </row>
    <row r="882" spans="1:33" x14ac:dyDescent="0.35">
      <c r="A882" s="7">
        <v>164</v>
      </c>
      <c r="B882" s="7">
        <v>4</v>
      </c>
      <c r="C882" s="7">
        <v>1</v>
      </c>
      <c r="D882" s="7">
        <v>1</v>
      </c>
      <c r="E882" s="22" t="str">
        <f t="shared" si="26"/>
        <v>11</v>
      </c>
      <c r="F882" s="4">
        <v>0.13352800000000001</v>
      </c>
      <c r="G882" s="25">
        <v>0</v>
      </c>
      <c r="H882" s="4">
        <v>6.6093789909999998</v>
      </c>
      <c r="I882" s="4">
        <v>59.014849914999999</v>
      </c>
      <c r="J882" s="2">
        <f t="shared" si="27"/>
        <v>0.11199518427174839</v>
      </c>
      <c r="K882" s="3">
        <v>24</v>
      </c>
      <c r="L882" s="3">
        <v>18</v>
      </c>
      <c r="M882" s="3">
        <v>1</v>
      </c>
      <c r="N882" s="3">
        <v>6</v>
      </c>
      <c r="O882" s="24">
        <v>835.55891970000005</v>
      </c>
      <c r="P882" s="4">
        <v>0.49</v>
      </c>
      <c r="Q882" s="4">
        <v>0.85714285714285698</v>
      </c>
      <c r="R882" s="4">
        <v>0.48899999999999999</v>
      </c>
      <c r="S882" s="4">
        <v>0.85099999999999998</v>
      </c>
      <c r="T882" s="4">
        <v>0.56000000000000005</v>
      </c>
      <c r="U882" s="4">
        <v>0.77500000000000002</v>
      </c>
      <c r="V882" s="5">
        <v>0</v>
      </c>
      <c r="W882" s="5">
        <v>100</v>
      </c>
      <c r="X882" s="5">
        <v>0</v>
      </c>
      <c r="Y882" s="5">
        <v>100</v>
      </c>
      <c r="Z882" s="5">
        <v>100</v>
      </c>
      <c r="AA882" s="5">
        <v>100</v>
      </c>
      <c r="AB882" s="2">
        <v>0.71334988787746501</v>
      </c>
      <c r="AC882" s="2">
        <v>0.154150679827258</v>
      </c>
      <c r="AD882" s="2">
        <v>0.71539278950726504</v>
      </c>
      <c r="AE882" s="2">
        <v>0.16134315040876299</v>
      </c>
      <c r="AF882" s="2">
        <v>0.57981849525294205</v>
      </c>
      <c r="AG882" s="2">
        <v>0.25489224962878998</v>
      </c>
    </row>
    <row r="883" spans="1:33" x14ac:dyDescent="0.35">
      <c r="A883" s="7">
        <v>688</v>
      </c>
      <c r="B883" s="7">
        <v>26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5">
        <v>0</v>
      </c>
      <c r="H883" s="4">
        <v>6.334088253</v>
      </c>
      <c r="I883" s="4">
        <v>55.650222923400001</v>
      </c>
      <c r="J883" s="2">
        <f t="shared" si="27"/>
        <v>0.11381963845353475</v>
      </c>
      <c r="K883" s="3">
        <v>25</v>
      </c>
      <c r="L883" s="3">
        <v>16</v>
      </c>
      <c r="M883" s="3">
        <v>2</v>
      </c>
      <c r="N883" s="3">
        <v>6</v>
      </c>
      <c r="O883" s="24">
        <v>1001</v>
      </c>
      <c r="P883" s="4">
        <v>0.48699999999999999</v>
      </c>
      <c r="Q883" s="4">
        <v>0.75</v>
      </c>
      <c r="R883" s="4">
        <v>0.59699999999999998</v>
      </c>
      <c r="S883" s="4">
        <v>0.72899999999999998</v>
      </c>
      <c r="T883" s="4">
        <v>0.66</v>
      </c>
      <c r="U883" s="4">
        <v>0.76600000000000001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0.71949115589954704</v>
      </c>
      <c r="AC883" s="2">
        <v>0.28768207245178101</v>
      </c>
      <c r="AD883" s="2">
        <v>0.51583816558953499</v>
      </c>
      <c r="AE883" s="2">
        <v>0.31608154697347901</v>
      </c>
      <c r="AF883" s="2">
        <v>0.41551544396166601</v>
      </c>
      <c r="AG883" s="2">
        <v>0.26657310924154598</v>
      </c>
    </row>
    <row r="884" spans="1:33" x14ac:dyDescent="0.35">
      <c r="A884" s="7">
        <v>474</v>
      </c>
      <c r="B884" s="7">
        <v>13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5">
        <v>0</v>
      </c>
      <c r="H884" s="4">
        <v>9.758322927</v>
      </c>
      <c r="I884" s="4">
        <v>84.905402228</v>
      </c>
      <c r="J884" s="2">
        <f t="shared" si="27"/>
        <v>0.11493170835932878</v>
      </c>
      <c r="K884" s="3">
        <v>20</v>
      </c>
      <c r="L884" s="3">
        <v>20</v>
      </c>
      <c r="M884" s="3">
        <v>0</v>
      </c>
      <c r="N884" s="3">
        <v>9</v>
      </c>
      <c r="O884" s="24">
        <v>1001</v>
      </c>
      <c r="P884" s="4">
        <v>0.56599999999999995</v>
      </c>
      <c r="Q884" s="4">
        <v>1</v>
      </c>
      <c r="R884" s="4">
        <v>0.41099999999999998</v>
      </c>
      <c r="S884" s="4">
        <v>0.95</v>
      </c>
      <c r="T884" s="4">
        <v>0.33500000000000002</v>
      </c>
      <c r="U884" s="4">
        <v>0.999</v>
      </c>
      <c r="V884" s="5">
        <v>100</v>
      </c>
      <c r="W884" s="5">
        <v>100</v>
      </c>
      <c r="X884" s="5">
        <v>0</v>
      </c>
      <c r="Y884" s="5">
        <v>100</v>
      </c>
      <c r="Z884" s="5">
        <v>0</v>
      </c>
      <c r="AA884" s="5">
        <v>100</v>
      </c>
      <c r="AB884" s="2">
        <v>0.56916120077895405</v>
      </c>
      <c r="AC884" s="2">
        <v>1.0000050000287801E-5</v>
      </c>
      <c r="AD884" s="2">
        <v>0.88916206448590296</v>
      </c>
      <c r="AE884" s="2">
        <v>5.1293294387550599E-2</v>
      </c>
      <c r="AF884" s="2">
        <v>1.0936247471570699</v>
      </c>
      <c r="AG884" s="2">
        <v>1.00050033358353E-3</v>
      </c>
    </row>
    <row r="885" spans="1:33" x14ac:dyDescent="0.35">
      <c r="A885" s="7">
        <v>410</v>
      </c>
      <c r="B885" s="7">
        <v>31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5">
        <v>0</v>
      </c>
      <c r="H885" s="4">
        <v>4.9122949269999996</v>
      </c>
      <c r="I885" s="4">
        <v>42.3509116253</v>
      </c>
      <c r="J885" s="2">
        <f t="shared" si="27"/>
        <v>0.11599029958225138</v>
      </c>
      <c r="K885" s="3">
        <v>25</v>
      </c>
      <c r="L885" s="3">
        <v>20</v>
      </c>
      <c r="M885" s="3">
        <v>1</v>
      </c>
      <c r="N885" s="3">
        <v>3</v>
      </c>
      <c r="O885" s="24">
        <v>694.45822559999999</v>
      </c>
      <c r="P885" s="4">
        <v>0.46500000000000002</v>
      </c>
      <c r="Q885" s="4">
        <v>0.75</v>
      </c>
      <c r="R885" s="4">
        <v>0.89700000000000002</v>
      </c>
      <c r="S885" s="4">
        <v>0.91400000000000003</v>
      </c>
      <c r="T885" s="4">
        <v>0.92500000000000004</v>
      </c>
      <c r="U885" s="4">
        <v>0.94199999999999995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0.76571787339478103</v>
      </c>
      <c r="AC885" s="2">
        <v>0.28768207245178101</v>
      </c>
      <c r="AD885" s="2">
        <v>0.10869941692334099</v>
      </c>
      <c r="AE885" s="2">
        <v>8.9924707527986994E-2</v>
      </c>
      <c r="AF885" s="2">
        <v>7.7961541469711806E-2</v>
      </c>
      <c r="AG885" s="2">
        <v>5.9750004405774E-2</v>
      </c>
    </row>
    <row r="886" spans="1:33" x14ac:dyDescent="0.35">
      <c r="A886" s="7">
        <v>834</v>
      </c>
      <c r="B886" s="7">
        <v>14</v>
      </c>
      <c r="C886" s="7">
        <v>1</v>
      </c>
      <c r="D886" s="7">
        <v>1</v>
      </c>
      <c r="E886" s="22" t="str">
        <f t="shared" si="26"/>
        <v>11</v>
      </c>
      <c r="F886" s="4">
        <v>0.25000099999999997</v>
      </c>
      <c r="G886" s="25">
        <v>0</v>
      </c>
      <c r="H886" s="4">
        <v>6.041367427</v>
      </c>
      <c r="I886" s="4">
        <v>51.252456723999998</v>
      </c>
      <c r="J886" s="2">
        <f t="shared" si="27"/>
        <v>0.1178746895887043</v>
      </c>
      <c r="K886" s="3">
        <v>35</v>
      </c>
      <c r="L886" s="3">
        <v>9</v>
      </c>
      <c r="M886" s="3">
        <v>0</v>
      </c>
      <c r="N886" s="3">
        <v>5</v>
      </c>
      <c r="O886" s="24">
        <v>1001</v>
      </c>
      <c r="P886" s="4">
        <v>0.29499999999999998</v>
      </c>
      <c r="Q886" s="4">
        <v>1</v>
      </c>
      <c r="R886" s="4">
        <v>0.33</v>
      </c>
      <c r="S886" s="4">
        <v>0.92600000000000005</v>
      </c>
      <c r="T886" s="4">
        <v>0.80600000000000005</v>
      </c>
      <c r="U886" s="4">
        <v>0.98899999999999999</v>
      </c>
      <c r="V886" s="5">
        <v>0</v>
      </c>
      <c r="W886" s="5">
        <v>100</v>
      </c>
      <c r="X886" s="5">
        <v>0</v>
      </c>
      <c r="Y886" s="5">
        <v>100</v>
      </c>
      <c r="Z886" s="5">
        <v>100</v>
      </c>
      <c r="AA886" s="5">
        <v>100</v>
      </c>
      <c r="AB886" s="2">
        <v>1.2207799226423199</v>
      </c>
      <c r="AC886" s="2">
        <v>1.0000050000287801E-5</v>
      </c>
      <c r="AD886" s="2">
        <v>1.10866262452161</v>
      </c>
      <c r="AE886" s="2">
        <v>7.6881044335957605E-2</v>
      </c>
      <c r="AF886" s="2">
        <v>0.21567153647550899</v>
      </c>
      <c r="AG886" s="2">
        <v>1.1060947359424899E-2</v>
      </c>
    </row>
    <row r="887" spans="1:33" x14ac:dyDescent="0.35">
      <c r="A887" s="7">
        <v>118</v>
      </c>
      <c r="B887" s="7">
        <v>33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5">
        <v>0</v>
      </c>
      <c r="H887" s="4">
        <v>6.9028197889999996</v>
      </c>
      <c r="I887" s="4">
        <v>58.536211772000001</v>
      </c>
      <c r="J887" s="2">
        <f t="shared" si="27"/>
        <v>0.11792392401282567</v>
      </c>
      <c r="K887" s="3">
        <v>33</v>
      </c>
      <c r="L887" s="3">
        <v>13</v>
      </c>
      <c r="M887" s="3">
        <v>0</v>
      </c>
      <c r="N887" s="3">
        <v>3</v>
      </c>
      <c r="O887" s="24">
        <v>1001</v>
      </c>
      <c r="P887" s="4">
        <v>0.35099999999999998</v>
      </c>
      <c r="Q887" s="4">
        <v>1</v>
      </c>
      <c r="R887" s="4">
        <v>0.71399999999999997</v>
      </c>
      <c r="S887" s="4">
        <v>0.94499999999999995</v>
      </c>
      <c r="T887" s="4">
        <v>0.94199999999999995</v>
      </c>
      <c r="U887" s="4">
        <v>0.98799999999999999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1.0469690555162701</v>
      </c>
      <c r="AC887" s="2">
        <v>1.0000050000287801E-5</v>
      </c>
      <c r="AD887" s="2">
        <v>0.33687231664255302</v>
      </c>
      <c r="AE887" s="2">
        <v>5.6570351488394399E-2</v>
      </c>
      <c r="AF887" s="2">
        <v>5.9750004405774E-2</v>
      </c>
      <c r="AG887" s="2">
        <v>1.20725812342692E-2</v>
      </c>
    </row>
    <row r="888" spans="1:33" x14ac:dyDescent="0.35">
      <c r="A888" s="7">
        <v>654</v>
      </c>
      <c r="B888" s="7">
        <v>15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5.1524159989999996</v>
      </c>
      <c r="I888" s="4">
        <v>43.540391814800003</v>
      </c>
      <c r="J888" s="2">
        <f t="shared" si="27"/>
        <v>0.11833646378093959</v>
      </c>
      <c r="K888" s="3">
        <v>30</v>
      </c>
      <c r="L888" s="3">
        <v>7</v>
      </c>
      <c r="M888" s="3">
        <v>1</v>
      </c>
      <c r="N888" s="3">
        <v>11</v>
      </c>
      <c r="O888" s="24">
        <v>825.97180690000005</v>
      </c>
      <c r="P888" s="4">
        <v>0.371</v>
      </c>
      <c r="Q888" s="4">
        <v>0.91666666666666696</v>
      </c>
      <c r="R888" s="4">
        <v>0.79700000000000004</v>
      </c>
      <c r="S888" s="4">
        <v>0.95899999999999996</v>
      </c>
      <c r="T888" s="4">
        <v>0.874</v>
      </c>
      <c r="U888" s="4">
        <v>0.97799999999999998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0.99155321637470195</v>
      </c>
      <c r="AC888" s="2">
        <v>8.7011376989629796E-2</v>
      </c>
      <c r="AD888" s="2">
        <v>0.22690060019192199</v>
      </c>
      <c r="AE888" s="2">
        <v>4.1864204098698898E-2</v>
      </c>
      <c r="AF888" s="2">
        <v>0.13467490332660201</v>
      </c>
      <c r="AG888" s="2">
        <v>2.2245608947319698E-2</v>
      </c>
    </row>
    <row r="889" spans="1:33" x14ac:dyDescent="0.35">
      <c r="A889" s="7">
        <v>544</v>
      </c>
      <c r="B889" s="7">
        <v>12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6.6505336850000001</v>
      </c>
      <c r="I889" s="4">
        <v>56.11456811251</v>
      </c>
      <c r="J889" s="2">
        <f t="shared" si="27"/>
        <v>0.1185170608756294</v>
      </c>
      <c r="K889" s="3">
        <v>25</v>
      </c>
      <c r="L889" s="3">
        <v>22</v>
      </c>
      <c r="M889" s="3">
        <v>0</v>
      </c>
      <c r="N889" s="3">
        <v>2</v>
      </c>
      <c r="O889" s="24">
        <v>812.69142169999998</v>
      </c>
      <c r="P889" s="4">
        <v>0.48299999999999998</v>
      </c>
      <c r="Q889" s="4">
        <v>1</v>
      </c>
      <c r="R889" s="4">
        <v>0.78400000000000003</v>
      </c>
      <c r="S889" s="4">
        <v>0.90500000000000003</v>
      </c>
      <c r="T889" s="4">
        <v>0.79500000000000004</v>
      </c>
      <c r="U889" s="4">
        <v>0.97699999999999998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0.72773862532956402</v>
      </c>
      <c r="AC889" s="2">
        <v>1.0000050000287801E-5</v>
      </c>
      <c r="AD889" s="2">
        <v>0.24334625863172901</v>
      </c>
      <c r="AE889" s="2">
        <v>9.9820335282210904E-2</v>
      </c>
      <c r="AF889" s="2">
        <v>0.22941316432780501</v>
      </c>
      <c r="AG889" s="2">
        <v>2.32686269393543E-2</v>
      </c>
    </row>
    <row r="890" spans="1:33" x14ac:dyDescent="0.35">
      <c r="A890" s="7">
        <v>680</v>
      </c>
      <c r="B890" s="7">
        <v>50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5">
        <v>0</v>
      </c>
      <c r="H890" s="4">
        <v>7.7684009439999997</v>
      </c>
      <c r="I890" s="4">
        <v>65.145111401400001</v>
      </c>
      <c r="J890" s="2">
        <f t="shared" si="27"/>
        <v>0.11924764233088797</v>
      </c>
      <c r="K890" s="3">
        <v>21</v>
      </c>
      <c r="L890" s="3">
        <v>16</v>
      </c>
      <c r="M890" s="3">
        <v>0</v>
      </c>
      <c r="N890" s="3">
        <v>12</v>
      </c>
      <c r="O890" s="24">
        <v>889.07991470000002</v>
      </c>
      <c r="P890" s="4">
        <v>0.56599999999999995</v>
      </c>
      <c r="Q890" s="4">
        <v>1</v>
      </c>
      <c r="R890" s="4">
        <v>0.59499999999999997</v>
      </c>
      <c r="S890" s="4">
        <v>0.95099999999999996</v>
      </c>
      <c r="T890" s="4">
        <v>0.61199999999999999</v>
      </c>
      <c r="U890" s="4">
        <v>1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0.56916120077895405</v>
      </c>
      <c r="AC890" s="2">
        <v>1.0000050000287801E-5</v>
      </c>
      <c r="AD890" s="2">
        <v>0.51919387343650703</v>
      </c>
      <c r="AE890" s="2">
        <v>5.0241216436746797E-2</v>
      </c>
      <c r="AF890" s="2">
        <v>0.49102299646981101</v>
      </c>
      <c r="AG890" s="2">
        <v>1.0000050000287801E-5</v>
      </c>
    </row>
    <row r="891" spans="1:33" x14ac:dyDescent="0.35">
      <c r="A891" s="7">
        <v>112</v>
      </c>
      <c r="B891" s="7">
        <v>4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5">
        <v>0</v>
      </c>
      <c r="H891" s="4">
        <v>6.6759057640000004</v>
      </c>
      <c r="I891" s="4">
        <v>55.434901027999999</v>
      </c>
      <c r="J891" s="2">
        <f t="shared" si="27"/>
        <v>0.12042784672111205</v>
      </c>
      <c r="K891" s="3">
        <v>25</v>
      </c>
      <c r="L891" s="3">
        <v>14</v>
      </c>
      <c r="M891" s="3">
        <v>6</v>
      </c>
      <c r="N891" s="3">
        <v>4</v>
      </c>
      <c r="O891" s="24">
        <v>1001</v>
      </c>
      <c r="P891" s="4">
        <v>0.38700000000000001</v>
      </c>
      <c r="Q891" s="4">
        <v>0.4</v>
      </c>
      <c r="R891" s="4">
        <v>0.76200000000000001</v>
      </c>
      <c r="S891" s="4">
        <v>0.58399999999999996</v>
      </c>
      <c r="T891" s="4">
        <v>0.89300000000000002</v>
      </c>
      <c r="U891" s="4">
        <v>0.89600000000000002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0.94933058595235498</v>
      </c>
      <c r="AC891" s="2">
        <v>0.916290731874155</v>
      </c>
      <c r="AD891" s="2">
        <v>0.27180872329549099</v>
      </c>
      <c r="AE891" s="2">
        <v>0.53785429615391001</v>
      </c>
      <c r="AF891" s="2">
        <v>0.113168698105638</v>
      </c>
      <c r="AG891" s="2">
        <v>0.109814866007207</v>
      </c>
    </row>
    <row r="892" spans="1:33" x14ac:dyDescent="0.35">
      <c r="A892" s="7">
        <v>166</v>
      </c>
      <c r="B892" s="7">
        <v>27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5.9791306840000003</v>
      </c>
      <c r="I892" s="4">
        <v>49.3070377345</v>
      </c>
      <c r="J892" s="2">
        <f t="shared" si="27"/>
        <v>0.12126323053912481</v>
      </c>
      <c r="K892" s="3">
        <v>18</v>
      </c>
      <c r="L892" s="3">
        <v>21</v>
      </c>
      <c r="M892" s="3">
        <v>0</v>
      </c>
      <c r="N892" s="3">
        <v>10</v>
      </c>
      <c r="O892" s="24">
        <v>877.5074472</v>
      </c>
      <c r="P892" s="4">
        <v>0.64</v>
      </c>
      <c r="Q892" s="4">
        <v>1</v>
      </c>
      <c r="R892" s="4">
        <v>0.81799999999999995</v>
      </c>
      <c r="S892" s="4">
        <v>0.97399999999999998</v>
      </c>
      <c r="T892" s="4">
        <v>0.84299999999999997</v>
      </c>
      <c r="U892" s="4">
        <v>1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0.44628710262841897</v>
      </c>
      <c r="AC892" s="2">
        <v>1.0000050000287801E-5</v>
      </c>
      <c r="AD892" s="2">
        <v>0.20089294237939001</v>
      </c>
      <c r="AE892" s="2">
        <v>2.6343975339602001E-2</v>
      </c>
      <c r="AF892" s="2">
        <v>0.17078832098028199</v>
      </c>
      <c r="AG892" s="2">
        <v>1.0000050000287801E-5</v>
      </c>
    </row>
    <row r="893" spans="1:33" x14ac:dyDescent="0.35">
      <c r="A893" s="7">
        <v>978</v>
      </c>
      <c r="B893" s="7">
        <v>3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6.5756879289999999</v>
      </c>
      <c r="I893" s="4">
        <v>53.641187244699999</v>
      </c>
      <c r="J893" s="2">
        <f t="shared" si="27"/>
        <v>0.12258654714339323</v>
      </c>
      <c r="K893" s="3">
        <v>30</v>
      </c>
      <c r="L893" s="3">
        <v>15</v>
      </c>
      <c r="M893" s="3">
        <v>1</v>
      </c>
      <c r="N893" s="3">
        <v>3</v>
      </c>
      <c r="O893" s="24">
        <v>1001</v>
      </c>
      <c r="P893" s="4">
        <v>0.36399999999999999</v>
      </c>
      <c r="Q893" s="4">
        <v>0.75</v>
      </c>
      <c r="R893" s="4">
        <v>0.38500000000000001</v>
      </c>
      <c r="S893" s="4">
        <v>0.78500000000000003</v>
      </c>
      <c r="T893" s="4">
        <v>0.39800000000000002</v>
      </c>
      <c r="U893" s="4">
        <v>0.55400000000000005</v>
      </c>
      <c r="V893" s="5">
        <v>0</v>
      </c>
      <c r="W893" s="5">
        <v>100</v>
      </c>
      <c r="X893" s="5">
        <v>0</v>
      </c>
      <c r="Y893" s="5">
        <v>100</v>
      </c>
      <c r="Z893" s="5">
        <v>0</v>
      </c>
      <c r="AA893" s="5">
        <v>100</v>
      </c>
      <c r="AB893" s="2">
        <v>1.0106014113454</v>
      </c>
      <c r="AC893" s="2">
        <v>0.28768207245178101</v>
      </c>
      <c r="AD893" s="2">
        <v>0.95451194469435297</v>
      </c>
      <c r="AE893" s="2">
        <v>0.242071561199729</v>
      </c>
      <c r="AF893" s="2">
        <v>0.92130327369769904</v>
      </c>
      <c r="AG893" s="2">
        <v>0.590590592234853</v>
      </c>
    </row>
    <row r="894" spans="1:33" x14ac:dyDescent="0.35">
      <c r="A894" s="7">
        <v>232</v>
      </c>
      <c r="B894" s="7">
        <v>28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5">
        <v>0</v>
      </c>
      <c r="H894" s="4">
        <v>6.335088979</v>
      </c>
      <c r="I894" s="4">
        <v>51.223763292999998</v>
      </c>
      <c r="J894" s="2">
        <f t="shared" si="27"/>
        <v>0.12367480582719552</v>
      </c>
      <c r="K894" s="3">
        <v>29</v>
      </c>
      <c r="L894" s="3">
        <v>12</v>
      </c>
      <c r="M894" s="3">
        <v>1</v>
      </c>
      <c r="N894" s="3">
        <v>7</v>
      </c>
      <c r="O894" s="24">
        <v>1001</v>
      </c>
      <c r="P894" s="4">
        <v>0.39100000000000001</v>
      </c>
      <c r="Q894" s="4">
        <v>0.875</v>
      </c>
      <c r="R894" s="4">
        <v>0.435</v>
      </c>
      <c r="S894" s="4">
        <v>0.83699999999999997</v>
      </c>
      <c r="T894" s="4">
        <v>0.77200000000000002</v>
      </c>
      <c r="U894" s="4">
        <v>0.76700000000000002</v>
      </c>
      <c r="V894" s="5">
        <v>0</v>
      </c>
      <c r="W894" s="5">
        <v>100</v>
      </c>
      <c r="X894" s="5">
        <v>0</v>
      </c>
      <c r="Y894" s="5">
        <v>100</v>
      </c>
      <c r="Z894" s="5">
        <v>100</v>
      </c>
      <c r="AA894" s="5">
        <v>100</v>
      </c>
      <c r="AB894" s="2">
        <v>0.93904771899677097</v>
      </c>
      <c r="AC894" s="2">
        <v>0.13353139262452299</v>
      </c>
      <c r="AD894" s="2">
        <v>0.83240924789345305</v>
      </c>
      <c r="AE894" s="2">
        <v>0.177931208492662</v>
      </c>
      <c r="AF894" s="2">
        <v>0.25877072895736097</v>
      </c>
      <c r="AG894" s="2">
        <v>0.26526847761488098</v>
      </c>
    </row>
    <row r="895" spans="1:33" x14ac:dyDescent="0.35">
      <c r="A895" s="7">
        <v>930</v>
      </c>
      <c r="B895" s="7">
        <v>35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5.041034196</v>
      </c>
      <c r="I895" s="4">
        <v>40.753587636200002</v>
      </c>
      <c r="J895" s="2">
        <f t="shared" si="27"/>
        <v>0.1236954704699967</v>
      </c>
      <c r="K895" s="3">
        <v>25</v>
      </c>
      <c r="L895" s="3">
        <v>20</v>
      </c>
      <c r="M895" s="3">
        <v>0</v>
      </c>
      <c r="N895" s="3">
        <v>4</v>
      </c>
      <c r="O895" s="24">
        <v>1001</v>
      </c>
      <c r="P895" s="4">
        <v>0.51200000000000001</v>
      </c>
      <c r="Q895" s="4">
        <v>1</v>
      </c>
      <c r="R895" s="4">
        <v>0.84599999999999997</v>
      </c>
      <c r="S895" s="4">
        <v>0.95499999999999996</v>
      </c>
      <c r="T895" s="4">
        <v>0.79500000000000004</v>
      </c>
      <c r="U895" s="4">
        <v>0.98699999999999999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0.66943065394262902</v>
      </c>
      <c r="AC895" s="2">
        <v>1.0000050000287801E-5</v>
      </c>
      <c r="AD895" s="2">
        <v>0.16723591937591401</v>
      </c>
      <c r="AE895" s="2">
        <v>4.6043938501406798E-2</v>
      </c>
      <c r="AF895" s="2">
        <v>0.22941316432780501</v>
      </c>
      <c r="AG895" s="2">
        <v>1.30852395486555E-2</v>
      </c>
    </row>
    <row r="896" spans="1:33" x14ac:dyDescent="0.35">
      <c r="A896" s="7">
        <v>592</v>
      </c>
      <c r="B896" s="7">
        <v>38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5.9646943840000004</v>
      </c>
      <c r="I896" s="4">
        <v>47.569569887</v>
      </c>
      <c r="J896" s="2">
        <f t="shared" si="27"/>
        <v>0.12538886515410885</v>
      </c>
      <c r="K896" s="3">
        <v>15</v>
      </c>
      <c r="L896" s="3">
        <v>27</v>
      </c>
      <c r="M896" s="3">
        <v>0</v>
      </c>
      <c r="N896" s="3">
        <v>7</v>
      </c>
      <c r="O896" s="24">
        <v>369.2107436</v>
      </c>
      <c r="P896" s="4">
        <v>0.68300000000000005</v>
      </c>
      <c r="Q896" s="4">
        <v>1</v>
      </c>
      <c r="R896" s="4">
        <v>0.76500000000000001</v>
      </c>
      <c r="S896" s="4">
        <v>0.95899999999999996</v>
      </c>
      <c r="T896" s="4">
        <v>0.75</v>
      </c>
      <c r="U896" s="4">
        <v>0.98899999999999999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0.38126041941134697</v>
      </c>
      <c r="AC896" s="2">
        <v>1.0000050000287801E-5</v>
      </c>
      <c r="AD896" s="2">
        <v>0.26787944515560103</v>
      </c>
      <c r="AE896" s="2">
        <v>4.1864204098698898E-2</v>
      </c>
      <c r="AF896" s="2">
        <v>0.28768207245178101</v>
      </c>
      <c r="AG896" s="2">
        <v>1.1060947359424899E-2</v>
      </c>
    </row>
    <row r="897" spans="1:33" x14ac:dyDescent="0.35">
      <c r="A897" s="7">
        <v>116</v>
      </c>
      <c r="B897" s="7">
        <v>11</v>
      </c>
      <c r="C897" s="7">
        <v>1</v>
      </c>
      <c r="D897" s="7">
        <v>1</v>
      </c>
      <c r="E897" s="22" t="str">
        <f t="shared" si="26"/>
        <v>11</v>
      </c>
      <c r="F897" s="4">
        <v>0.33763399999999999</v>
      </c>
      <c r="G897" s="25">
        <v>0</v>
      </c>
      <c r="H897" s="4">
        <v>6.3073811959999997</v>
      </c>
      <c r="I897" s="4">
        <v>49.380191543000002</v>
      </c>
      <c r="J897" s="2">
        <f t="shared" si="27"/>
        <v>0.12773099898787485</v>
      </c>
      <c r="K897" s="3">
        <v>13</v>
      </c>
      <c r="L897" s="3">
        <v>16</v>
      </c>
      <c r="M897" s="3">
        <v>0</v>
      </c>
      <c r="N897" s="3">
        <v>20</v>
      </c>
      <c r="O897" s="24">
        <v>854.54768109999998</v>
      </c>
      <c r="P897" s="4">
        <v>0.71299999999999997</v>
      </c>
      <c r="Q897" s="4">
        <v>1</v>
      </c>
      <c r="R897" s="4">
        <v>0.85199999999999998</v>
      </c>
      <c r="S897" s="4">
        <v>0.99099999999999999</v>
      </c>
      <c r="T897" s="4">
        <v>0.89900000000000002</v>
      </c>
      <c r="U897" s="4">
        <v>1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0.33827385856784098</v>
      </c>
      <c r="AC897" s="2">
        <v>1.0000050000287801E-5</v>
      </c>
      <c r="AD897" s="2">
        <v>0.160168752152821</v>
      </c>
      <c r="AE897" s="2">
        <v>9.0407446521490707E-3</v>
      </c>
      <c r="AF897" s="2">
        <v>0.106472244510517</v>
      </c>
      <c r="AG897" s="2">
        <v>1.0000050000287801E-5</v>
      </c>
    </row>
    <row r="898" spans="1:33" x14ac:dyDescent="0.35">
      <c r="A898" s="7">
        <v>856</v>
      </c>
      <c r="B898" s="7">
        <v>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0.32244899999999999</v>
      </c>
      <c r="G898" s="25">
        <v>0</v>
      </c>
      <c r="H898" s="4">
        <v>8.6986960409999998</v>
      </c>
      <c r="I898" s="4">
        <v>67.328114739550003</v>
      </c>
      <c r="J898" s="2">
        <f t="shared" ref="J898:J961" si="29">H898/I898</f>
        <v>0.12919856845316058</v>
      </c>
      <c r="K898" s="3">
        <v>25</v>
      </c>
      <c r="L898" s="3">
        <v>19</v>
      </c>
      <c r="M898" s="3">
        <v>1</v>
      </c>
      <c r="N898" s="3">
        <v>4</v>
      </c>
      <c r="O898" s="24">
        <v>1001</v>
      </c>
      <c r="P898" s="4">
        <v>0.49</v>
      </c>
      <c r="Q898" s="4">
        <v>0.8</v>
      </c>
      <c r="R898" s="4">
        <v>0.68</v>
      </c>
      <c r="S898" s="4">
        <v>0.85199999999999998</v>
      </c>
      <c r="T898" s="4">
        <v>0.74199999999999999</v>
      </c>
      <c r="U898" s="4">
        <v>0.69</v>
      </c>
      <c r="V898" s="5">
        <v>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0.71334988787746501</v>
      </c>
      <c r="AC898" s="2">
        <v>0.22314355131420999</v>
      </c>
      <c r="AD898" s="2">
        <v>0.38566248081198501</v>
      </c>
      <c r="AE898" s="2">
        <v>0.160168752152821</v>
      </c>
      <c r="AF898" s="2">
        <v>0.298406035814757</v>
      </c>
      <c r="AG898" s="2">
        <v>0.37106368139083201</v>
      </c>
    </row>
    <row r="899" spans="1:33" x14ac:dyDescent="0.35">
      <c r="A899" s="7">
        <v>170</v>
      </c>
      <c r="B899" s="7">
        <v>31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6.1230453640000002</v>
      </c>
      <c r="I899" s="4">
        <v>47.304842821999998</v>
      </c>
      <c r="J899" s="2">
        <f t="shared" si="29"/>
        <v>0.12943802365098153</v>
      </c>
      <c r="K899" s="3">
        <v>23</v>
      </c>
      <c r="L899" s="3">
        <v>9</v>
      </c>
      <c r="M899" s="3">
        <v>1</v>
      </c>
      <c r="N899" s="3">
        <v>16</v>
      </c>
      <c r="O899" s="24">
        <v>861.12390119999998</v>
      </c>
      <c r="P899" s="4">
        <v>0.52400000000000002</v>
      </c>
      <c r="Q899" s="4">
        <v>0.94117647058823495</v>
      </c>
      <c r="R899" s="4">
        <v>0.96</v>
      </c>
      <c r="S899" s="4">
        <v>0.98399999999999999</v>
      </c>
      <c r="T899" s="4">
        <v>0.98299999999999998</v>
      </c>
      <c r="U899" s="4">
        <v>0.98699999999999999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0.64626359466109495</v>
      </c>
      <c r="AC899" s="2">
        <v>6.0624621816434902E-2</v>
      </c>
      <c r="AD899" s="2">
        <v>4.08219945202552E-2</v>
      </c>
      <c r="AE899" s="2">
        <v>1.6129381929883599E-2</v>
      </c>
      <c r="AF899" s="2">
        <v>1.7146158834970501E-2</v>
      </c>
      <c r="AG899" s="2">
        <v>1.30852395486555E-2</v>
      </c>
    </row>
    <row r="900" spans="1:33" x14ac:dyDescent="0.35">
      <c r="A900" s="7">
        <v>644</v>
      </c>
      <c r="B900" s="7">
        <v>3</v>
      </c>
      <c r="C900" s="7">
        <v>1</v>
      </c>
      <c r="D900" s="7">
        <v>1</v>
      </c>
      <c r="E900" s="22" t="str">
        <f t="shared" si="28"/>
        <v>11</v>
      </c>
      <c r="F900" s="4">
        <v>0.223136</v>
      </c>
      <c r="G900" s="25">
        <v>0</v>
      </c>
      <c r="H900" s="4">
        <v>7.6487102030000003</v>
      </c>
      <c r="I900" s="4">
        <v>59.069572506</v>
      </c>
      <c r="J900" s="2">
        <f t="shared" si="29"/>
        <v>0.12948646618736037</v>
      </c>
      <c r="K900" s="3">
        <v>38</v>
      </c>
      <c r="L900" s="3">
        <v>10</v>
      </c>
      <c r="M900" s="3">
        <v>1</v>
      </c>
      <c r="N900" s="3">
        <v>0</v>
      </c>
      <c r="O900" s="24">
        <v>1001</v>
      </c>
      <c r="P900" s="4">
        <v>0.21199999999999999</v>
      </c>
      <c r="Q900" s="4">
        <v>0</v>
      </c>
      <c r="R900" s="4">
        <v>0.21099999999999999</v>
      </c>
      <c r="S900" s="4">
        <v>0.314</v>
      </c>
      <c r="T900" s="4">
        <v>0.153</v>
      </c>
      <c r="U900" s="4">
        <v>0.49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2">
        <v>1.5511690043101201</v>
      </c>
      <c r="AC900" s="2">
        <v>11.5129254649702</v>
      </c>
      <c r="AD900" s="2">
        <v>1.5558971455060699</v>
      </c>
      <c r="AE900" s="2">
        <v>1.1583622930738799</v>
      </c>
      <c r="AF900" s="2">
        <v>1.8773173575897</v>
      </c>
      <c r="AG900" s="2">
        <v>0.71334988787746501</v>
      </c>
    </row>
    <row r="901" spans="1:33" x14ac:dyDescent="0.35">
      <c r="A901" s="7">
        <v>966</v>
      </c>
      <c r="B901" s="7">
        <v>50</v>
      </c>
      <c r="C901" s="7">
        <v>1</v>
      </c>
      <c r="D901" s="7">
        <v>1</v>
      </c>
      <c r="E901" s="22" t="str">
        <f t="shared" si="28"/>
        <v>11</v>
      </c>
      <c r="F901" s="4">
        <v>1.56E-4</v>
      </c>
      <c r="G901" s="25">
        <v>0</v>
      </c>
      <c r="H901" s="4">
        <v>7.045760016</v>
      </c>
      <c r="I901" s="4">
        <v>54.238811681999998</v>
      </c>
      <c r="J901" s="2">
        <f t="shared" si="29"/>
        <v>0.12990255128207845</v>
      </c>
      <c r="K901" s="3">
        <v>24</v>
      </c>
      <c r="L901" s="3">
        <v>18</v>
      </c>
      <c r="M901" s="3">
        <v>1</v>
      </c>
      <c r="N901" s="3">
        <v>6</v>
      </c>
      <c r="O901" s="24">
        <v>811.79003290000003</v>
      </c>
      <c r="P901" s="4">
        <v>0.51700000000000002</v>
      </c>
      <c r="Q901" s="4">
        <v>0.85714285714285698</v>
      </c>
      <c r="R901" s="4">
        <v>0.77</v>
      </c>
      <c r="S901" s="4">
        <v>0.92100000000000004</v>
      </c>
      <c r="T901" s="4">
        <v>0.80300000000000005</v>
      </c>
      <c r="U901" s="4">
        <v>0.91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0.65971240447370805</v>
      </c>
      <c r="AC901" s="2">
        <v>0.154150679827258</v>
      </c>
      <c r="AD901" s="2">
        <v>0.26136476413440801</v>
      </c>
      <c r="AE901" s="2">
        <v>8.2295242726830198E-2</v>
      </c>
      <c r="AF901" s="2">
        <v>0.219400565035375</v>
      </c>
      <c r="AG901" s="2">
        <v>9.4310679471241304E-2</v>
      </c>
    </row>
    <row r="902" spans="1:33" x14ac:dyDescent="0.35">
      <c r="A902" s="7">
        <v>664</v>
      </c>
      <c r="B902" s="7">
        <v>10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5.8239378689999999</v>
      </c>
      <c r="I902" s="4">
        <v>44.310925544</v>
      </c>
      <c r="J902" s="2">
        <f t="shared" si="29"/>
        <v>0.13143345117485591</v>
      </c>
      <c r="K902" s="3">
        <v>24</v>
      </c>
      <c r="L902" s="3">
        <v>17</v>
      </c>
      <c r="M902" s="3">
        <v>2</v>
      </c>
      <c r="N902" s="3">
        <v>6</v>
      </c>
      <c r="O902" s="24">
        <v>1001</v>
      </c>
      <c r="P902" s="4">
        <v>0.46100000000000002</v>
      </c>
      <c r="Q902" s="4">
        <v>0.75</v>
      </c>
      <c r="R902" s="4">
        <v>0.66100000000000003</v>
      </c>
      <c r="S902" s="4">
        <v>0.85299999999999998</v>
      </c>
      <c r="T902" s="4">
        <v>0.72499999999999998</v>
      </c>
      <c r="U902" s="4">
        <v>0.89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0.774357235985488</v>
      </c>
      <c r="AC902" s="2">
        <v>0.28768207245178101</v>
      </c>
      <c r="AD902" s="2">
        <v>0.41400143913045101</v>
      </c>
      <c r="AE902" s="2">
        <v>0.15899573149045801</v>
      </c>
      <c r="AF902" s="2">
        <v>0.321583624127462</v>
      </c>
      <c r="AG902" s="2">
        <v>0.11653381625595199</v>
      </c>
    </row>
    <row r="903" spans="1:33" x14ac:dyDescent="0.35">
      <c r="A903" s="7">
        <v>462</v>
      </c>
      <c r="B903" s="7">
        <v>20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6.1159517279999998</v>
      </c>
      <c r="I903" s="4">
        <v>46.483448368200001</v>
      </c>
      <c r="J903" s="2">
        <f t="shared" si="29"/>
        <v>0.13157267678496956</v>
      </c>
      <c r="K903" s="3">
        <v>25</v>
      </c>
      <c r="L903" s="3">
        <v>22</v>
      </c>
      <c r="M903" s="3">
        <v>0</v>
      </c>
      <c r="N903" s="3">
        <v>2</v>
      </c>
      <c r="O903" s="24">
        <v>1001</v>
      </c>
      <c r="P903" s="4">
        <v>0.45</v>
      </c>
      <c r="Q903" s="4">
        <v>1</v>
      </c>
      <c r="R903" s="4">
        <v>0.86699999999999999</v>
      </c>
      <c r="S903" s="4">
        <v>0.90700000000000003</v>
      </c>
      <c r="T903" s="4">
        <v>0.94099999999999995</v>
      </c>
      <c r="U903" s="4">
        <v>0.98699999999999999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0.79850769621777196</v>
      </c>
      <c r="AC903" s="2">
        <v>1.0000050000287801E-5</v>
      </c>
      <c r="AD903" s="2">
        <v>0.14271630220159501</v>
      </c>
      <c r="AE903" s="2">
        <v>9.7612828867000401E-2</v>
      </c>
      <c r="AF903" s="2">
        <v>6.0812139396757503E-2</v>
      </c>
      <c r="AG903" s="2">
        <v>1.30852395486555E-2</v>
      </c>
    </row>
    <row r="904" spans="1:33" x14ac:dyDescent="0.35">
      <c r="A904" s="7">
        <v>416</v>
      </c>
      <c r="B904" s="7">
        <v>5</v>
      </c>
      <c r="C904" s="7">
        <v>1</v>
      </c>
      <c r="D904" s="7">
        <v>1</v>
      </c>
      <c r="E904" s="22" t="str">
        <f t="shared" si="28"/>
        <v>11</v>
      </c>
      <c r="F904" s="4">
        <v>0.18717500000000001</v>
      </c>
      <c r="G904" s="25">
        <v>0</v>
      </c>
      <c r="H904" s="4">
        <v>6.9423906049999999</v>
      </c>
      <c r="I904" s="4">
        <v>52.560828592199996</v>
      </c>
      <c r="J904" s="2">
        <f t="shared" si="29"/>
        <v>0.13208297492536575</v>
      </c>
      <c r="K904" s="3">
        <v>25</v>
      </c>
      <c r="L904" s="3">
        <v>11</v>
      </c>
      <c r="M904" s="3">
        <v>3</v>
      </c>
      <c r="N904" s="3">
        <v>10</v>
      </c>
      <c r="O904" s="24">
        <v>477.70230340000001</v>
      </c>
      <c r="P904" s="4">
        <v>0.436</v>
      </c>
      <c r="Q904" s="4">
        <v>0.76923076923076905</v>
      </c>
      <c r="R904" s="4">
        <v>0.16800000000000001</v>
      </c>
      <c r="S904" s="4">
        <v>0.73</v>
      </c>
      <c r="T904" s="4">
        <v>0.17</v>
      </c>
      <c r="U904" s="4">
        <v>0.7</v>
      </c>
      <c r="V904" s="5">
        <v>0</v>
      </c>
      <c r="W904" s="5">
        <v>100</v>
      </c>
      <c r="X904" s="5">
        <v>0</v>
      </c>
      <c r="Y904" s="5">
        <v>100</v>
      </c>
      <c r="Z904" s="5">
        <v>0</v>
      </c>
      <c r="AA904" s="5">
        <v>100</v>
      </c>
      <c r="AB904" s="2">
        <v>0.83011303563310301</v>
      </c>
      <c r="AC904" s="2">
        <v>0.262364264467491</v>
      </c>
      <c r="AD904" s="2">
        <v>1.7837912995788801</v>
      </c>
      <c r="AE904" s="2">
        <v>0.31471074483970002</v>
      </c>
      <c r="AF904" s="2">
        <v>1.7719568419318801</v>
      </c>
      <c r="AG904" s="2">
        <v>0.356674943938732</v>
      </c>
    </row>
    <row r="905" spans="1:33" x14ac:dyDescent="0.35">
      <c r="A905" s="7">
        <v>328</v>
      </c>
      <c r="B905" s="7">
        <v>39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7.5922339670000003</v>
      </c>
      <c r="I905" s="4">
        <v>56.896572534000001</v>
      </c>
      <c r="J905" s="2">
        <f t="shared" si="29"/>
        <v>0.13343921485715271</v>
      </c>
      <c r="K905" s="3">
        <v>32</v>
      </c>
      <c r="L905" s="3">
        <v>9</v>
      </c>
      <c r="M905" s="3">
        <v>3</v>
      </c>
      <c r="N905" s="3">
        <v>5</v>
      </c>
      <c r="O905" s="24">
        <v>696.01176559999999</v>
      </c>
      <c r="P905" s="4">
        <v>0.27600000000000002</v>
      </c>
      <c r="Q905" s="4">
        <v>0.625</v>
      </c>
      <c r="R905" s="4">
        <v>0.62</v>
      </c>
      <c r="S905" s="4">
        <v>0.85599999999999998</v>
      </c>
      <c r="T905" s="4">
        <v>0.65900000000000003</v>
      </c>
      <c r="U905" s="4">
        <v>0.67900000000000005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1.2873544132649899</v>
      </c>
      <c r="AC905" s="2">
        <v>0.47000362924573602</v>
      </c>
      <c r="AD905" s="2">
        <v>0.47803580094300002</v>
      </c>
      <c r="AE905" s="2">
        <v>0.15548490284039501</v>
      </c>
      <c r="AF905" s="2">
        <v>0.41703174447962998</v>
      </c>
      <c r="AG905" s="2">
        <v>0.38713415142344099</v>
      </c>
    </row>
    <row r="906" spans="1:33" x14ac:dyDescent="0.35">
      <c r="A906" s="7">
        <v>630</v>
      </c>
      <c r="B906" s="7">
        <v>49</v>
      </c>
      <c r="C906" s="7">
        <v>1</v>
      </c>
      <c r="D906" s="7">
        <v>1</v>
      </c>
      <c r="E906" s="22" t="str">
        <f t="shared" si="28"/>
        <v>11</v>
      </c>
      <c r="F906" s="4">
        <v>0.249996</v>
      </c>
      <c r="G906" s="25">
        <v>0</v>
      </c>
      <c r="H906" s="4">
        <v>6.1623579470000003</v>
      </c>
      <c r="I906" s="4">
        <v>46.072604431999999</v>
      </c>
      <c r="J906" s="2">
        <f t="shared" si="29"/>
        <v>0.13375319287832355</v>
      </c>
      <c r="K906" s="3">
        <v>20</v>
      </c>
      <c r="L906" s="3">
        <v>19</v>
      </c>
      <c r="M906" s="3">
        <v>0</v>
      </c>
      <c r="N906" s="3">
        <v>10</v>
      </c>
      <c r="O906" s="24">
        <v>867.23120549999999</v>
      </c>
      <c r="P906" s="4">
        <v>0.58299999999999996</v>
      </c>
      <c r="Q906" s="4">
        <v>1</v>
      </c>
      <c r="R906" s="4">
        <v>0.70499999999999996</v>
      </c>
      <c r="S906" s="4">
        <v>0.98</v>
      </c>
      <c r="T906" s="4">
        <v>0.81699999999999995</v>
      </c>
      <c r="U906" s="4">
        <v>0.999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0.53956809263164496</v>
      </c>
      <c r="AC906" s="2">
        <v>1.0000050000287801E-5</v>
      </c>
      <c r="AD906" s="2">
        <v>0.34955747616986799</v>
      </c>
      <c r="AE906" s="2">
        <v>2.0202707317519501E-2</v>
      </c>
      <c r="AF906" s="2">
        <v>0.202116184122134</v>
      </c>
      <c r="AG906" s="2">
        <v>1.00050033358353E-3</v>
      </c>
    </row>
    <row r="907" spans="1:33" x14ac:dyDescent="0.35">
      <c r="A907" s="7">
        <v>702</v>
      </c>
      <c r="B907" s="7">
        <v>1</v>
      </c>
      <c r="C907" s="7">
        <v>1</v>
      </c>
      <c r="D907" s="7">
        <v>1</v>
      </c>
      <c r="E907" s="22" t="str">
        <f t="shared" si="28"/>
        <v>11</v>
      </c>
      <c r="F907" s="4">
        <v>0.39622600000000002</v>
      </c>
      <c r="G907" s="25">
        <v>0</v>
      </c>
      <c r="H907" s="4">
        <v>6.9894853330000002</v>
      </c>
      <c r="I907" s="4">
        <v>51.188374422000003</v>
      </c>
      <c r="J907" s="2">
        <f t="shared" si="29"/>
        <v>0.13654438946191702</v>
      </c>
      <c r="K907" s="3">
        <v>19</v>
      </c>
      <c r="L907" s="3">
        <v>12</v>
      </c>
      <c r="M907" s="3">
        <v>0</v>
      </c>
      <c r="N907" s="3">
        <v>18</v>
      </c>
      <c r="O907" s="24">
        <v>858.29329240000004</v>
      </c>
      <c r="P907" s="4">
        <v>0.56299999999999994</v>
      </c>
      <c r="Q907" s="4">
        <v>1</v>
      </c>
      <c r="R907" s="4">
        <v>0.89100000000000001</v>
      </c>
      <c r="S907" s="4">
        <v>0.99199999999999999</v>
      </c>
      <c r="T907" s="4">
        <v>0.96899999999999997</v>
      </c>
      <c r="U907" s="4">
        <v>1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0.57447565084244701</v>
      </c>
      <c r="AC907" s="2">
        <v>1.0000050000287801E-5</v>
      </c>
      <c r="AD907" s="2">
        <v>0.115410851511328</v>
      </c>
      <c r="AE907" s="2">
        <v>8.03217169726427E-3</v>
      </c>
      <c r="AF907" s="2">
        <v>3.14906670913708E-2</v>
      </c>
      <c r="AG907" s="2">
        <v>1.0000050000287801E-5</v>
      </c>
    </row>
    <row r="908" spans="1:33" x14ac:dyDescent="0.35">
      <c r="A908" s="7">
        <v>708</v>
      </c>
      <c r="B908" s="7">
        <v>26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8.5016854459999998</v>
      </c>
      <c r="I908" s="4">
        <v>61.426270062</v>
      </c>
      <c r="J908" s="2">
        <f t="shared" si="29"/>
        <v>0.13840471572535509</v>
      </c>
      <c r="K908" s="3">
        <v>35</v>
      </c>
      <c r="L908" s="3">
        <v>10</v>
      </c>
      <c r="M908" s="3">
        <v>1</v>
      </c>
      <c r="N908" s="3">
        <v>3</v>
      </c>
      <c r="O908" s="24">
        <v>911.27323690000003</v>
      </c>
      <c r="P908" s="4">
        <v>0.26100000000000001</v>
      </c>
      <c r="Q908" s="4">
        <v>0.75</v>
      </c>
      <c r="R908" s="4">
        <v>0.255</v>
      </c>
      <c r="S908" s="4">
        <v>0.65600000000000003</v>
      </c>
      <c r="T908" s="4">
        <v>0.20200000000000001</v>
      </c>
      <c r="U908" s="4">
        <v>0.68500000000000005</v>
      </c>
      <c r="V908" s="5">
        <v>0</v>
      </c>
      <c r="W908" s="5">
        <v>100</v>
      </c>
      <c r="X908" s="5">
        <v>0</v>
      </c>
      <c r="Y908" s="5">
        <v>100</v>
      </c>
      <c r="Z908" s="5">
        <v>0</v>
      </c>
      <c r="AA908" s="5">
        <v>100</v>
      </c>
      <c r="AB908" s="2">
        <v>1.34323487165944</v>
      </c>
      <c r="AC908" s="2">
        <v>0.28768207245178101</v>
      </c>
      <c r="AD908" s="2">
        <v>1.3664917338237099</v>
      </c>
      <c r="AE908" s="2">
        <v>0.421594490038048</v>
      </c>
      <c r="AF908" s="2">
        <v>1.59948758158093</v>
      </c>
      <c r="AG908" s="2">
        <v>0.37833644071991201</v>
      </c>
    </row>
    <row r="909" spans="1:33" x14ac:dyDescent="0.35">
      <c r="A909" s="7">
        <v>380</v>
      </c>
      <c r="B909" s="7">
        <v>17</v>
      </c>
      <c r="C909" s="7">
        <v>1</v>
      </c>
      <c r="D909" s="7">
        <v>1</v>
      </c>
      <c r="E909" s="22" t="str">
        <f t="shared" si="28"/>
        <v>11</v>
      </c>
      <c r="F909" s="4">
        <v>0.28841899999999998</v>
      </c>
      <c r="G909" s="25">
        <v>0</v>
      </c>
      <c r="H909" s="4">
        <v>5.3475425349999997</v>
      </c>
      <c r="I909" s="4">
        <v>37.692699674000004</v>
      </c>
      <c r="J909" s="2">
        <f t="shared" si="29"/>
        <v>0.14187210205823156</v>
      </c>
      <c r="K909" s="3">
        <v>35</v>
      </c>
      <c r="L909" s="3">
        <v>13</v>
      </c>
      <c r="M909" s="3">
        <v>0</v>
      </c>
      <c r="N909" s="3">
        <v>1</v>
      </c>
      <c r="O909" s="24">
        <v>1001</v>
      </c>
      <c r="P909" s="4">
        <v>0.30599999999999999</v>
      </c>
      <c r="Q909" s="4">
        <v>1</v>
      </c>
      <c r="R909" s="4">
        <v>0.435</v>
      </c>
      <c r="S909" s="4">
        <v>0.75800000000000001</v>
      </c>
      <c r="T909" s="4">
        <v>0.61699999999999999</v>
      </c>
      <c r="U909" s="4">
        <v>0.97199999999999998</v>
      </c>
      <c r="V909" s="5">
        <v>0</v>
      </c>
      <c r="W909" s="5">
        <v>100</v>
      </c>
      <c r="X909" s="5">
        <v>0</v>
      </c>
      <c r="Y909" s="5">
        <v>100</v>
      </c>
      <c r="Z909" s="5">
        <v>100</v>
      </c>
      <c r="AA909" s="5">
        <v>100</v>
      </c>
      <c r="AB909" s="2">
        <v>1.1841701770297599</v>
      </c>
      <c r="AC909" s="2">
        <v>1.0000050000287801E-5</v>
      </c>
      <c r="AD909" s="2">
        <v>0.83240924789345305</v>
      </c>
      <c r="AE909" s="2">
        <v>0.27707189333976501</v>
      </c>
      <c r="AF909" s="2">
        <v>0.48288625507674898</v>
      </c>
      <c r="AG909" s="2">
        <v>2.8399474521698002E-2</v>
      </c>
    </row>
    <row r="910" spans="1:33" x14ac:dyDescent="0.35">
      <c r="A910" s="7">
        <v>360</v>
      </c>
      <c r="B910" s="7">
        <v>9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8.3288192149999993</v>
      </c>
      <c r="I910" s="4">
        <v>55.934018084999998</v>
      </c>
      <c r="J910" s="2">
        <f t="shared" si="29"/>
        <v>0.14890436089077544</v>
      </c>
      <c r="K910" s="3">
        <v>20</v>
      </c>
      <c r="L910" s="3">
        <v>17</v>
      </c>
      <c r="M910" s="3">
        <v>0</v>
      </c>
      <c r="N910" s="3">
        <v>12</v>
      </c>
      <c r="O910" s="24">
        <v>870.84463879999998</v>
      </c>
      <c r="P910" s="4">
        <v>0.59499999999999997</v>
      </c>
      <c r="Q910" s="4">
        <v>1</v>
      </c>
      <c r="R910" s="4">
        <v>0.70899999999999996</v>
      </c>
      <c r="S910" s="4">
        <v>0.95799999999999996</v>
      </c>
      <c r="T910" s="4">
        <v>0.78400000000000003</v>
      </c>
      <c r="U910" s="4">
        <v>0.999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0.51919387343650703</v>
      </c>
      <c r="AC910" s="2">
        <v>1.0000050000287801E-5</v>
      </c>
      <c r="AD910" s="2">
        <v>0.34389975245000998</v>
      </c>
      <c r="AE910" s="2">
        <v>4.2907501011276501E-2</v>
      </c>
      <c r="AF910" s="2">
        <v>0.24334625863172901</v>
      </c>
      <c r="AG910" s="2">
        <v>1.00050033358353E-3</v>
      </c>
    </row>
    <row r="911" spans="1:33" x14ac:dyDescent="0.35">
      <c r="A911" s="7">
        <v>860</v>
      </c>
      <c r="B911" s="7">
        <v>1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6.6730171770000002</v>
      </c>
      <c r="I911" s="4">
        <v>43.901827558999997</v>
      </c>
      <c r="J911" s="2">
        <f t="shared" si="29"/>
        <v>0.15199861937483314</v>
      </c>
      <c r="K911" s="3">
        <v>28</v>
      </c>
      <c r="L911" s="3">
        <v>10</v>
      </c>
      <c r="M911" s="3">
        <v>0</v>
      </c>
      <c r="N911" s="3">
        <v>11</v>
      </c>
      <c r="O911" s="24">
        <v>832.63326170000005</v>
      </c>
      <c r="P911" s="4">
        <v>0.42799999999999999</v>
      </c>
      <c r="Q911" s="4">
        <v>1</v>
      </c>
      <c r="R911" s="4">
        <v>0.58699999999999997</v>
      </c>
      <c r="S911" s="4">
        <v>0.96199999999999997</v>
      </c>
      <c r="T911" s="4">
        <v>0.59099999999999997</v>
      </c>
      <c r="U911" s="4">
        <v>0.996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0.84863208340034002</v>
      </c>
      <c r="AC911" s="2">
        <v>1.0000050000287801E-5</v>
      </c>
      <c r="AD911" s="2">
        <v>0.53273045915404105</v>
      </c>
      <c r="AE911" s="2">
        <v>3.8740828316430602E-2</v>
      </c>
      <c r="AF911" s="2">
        <v>0.52593926157603899</v>
      </c>
      <c r="AG911" s="2">
        <v>4.0080213975388201E-3</v>
      </c>
    </row>
    <row r="912" spans="1:33" x14ac:dyDescent="0.35">
      <c r="A912" s="7">
        <v>578</v>
      </c>
      <c r="B912" s="7">
        <v>20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7.6920248100000004</v>
      </c>
      <c r="I912" s="4">
        <v>50.490285063999998</v>
      </c>
      <c r="J912" s="2">
        <f t="shared" si="29"/>
        <v>0.15234663064884296</v>
      </c>
      <c r="K912" s="3">
        <v>12</v>
      </c>
      <c r="L912" s="3">
        <v>22</v>
      </c>
      <c r="M912" s="3">
        <v>0</v>
      </c>
      <c r="N912" s="3">
        <v>15</v>
      </c>
      <c r="O912" s="24">
        <v>852.16952609999998</v>
      </c>
      <c r="P912" s="4">
        <v>0.72899999999999998</v>
      </c>
      <c r="Q912" s="4">
        <v>1</v>
      </c>
      <c r="R912" s="4">
        <v>0.751</v>
      </c>
      <c r="S912" s="4">
        <v>0.94499999999999995</v>
      </c>
      <c r="T912" s="4">
        <v>0.78</v>
      </c>
      <c r="U912" s="4">
        <v>0.999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0.31608154697347901</v>
      </c>
      <c r="AC912" s="2">
        <v>1.0000050000287801E-5</v>
      </c>
      <c r="AD912" s="2">
        <v>0.286349627218002</v>
      </c>
      <c r="AE912" s="2">
        <v>5.6570351488394399E-2</v>
      </c>
      <c r="AF912" s="2">
        <v>0.2484613592985</v>
      </c>
      <c r="AG912" s="2">
        <v>1.00050033358353E-3</v>
      </c>
    </row>
    <row r="913" spans="1:33" x14ac:dyDescent="0.35">
      <c r="A913" s="7">
        <v>482</v>
      </c>
      <c r="B913" s="7">
        <v>1</v>
      </c>
      <c r="C913" s="7">
        <v>1</v>
      </c>
      <c r="D913" s="7">
        <v>1</v>
      </c>
      <c r="E913" s="22" t="str">
        <f t="shared" si="28"/>
        <v>11</v>
      </c>
      <c r="F913" s="4">
        <v>0.24998699999999999</v>
      </c>
      <c r="G913" s="25">
        <v>0</v>
      </c>
      <c r="H913" s="4">
        <v>8.6461843789999993</v>
      </c>
      <c r="I913" s="4">
        <v>56.446577019599999</v>
      </c>
      <c r="J913" s="2">
        <f t="shared" si="29"/>
        <v>0.15317464469099298</v>
      </c>
      <c r="K913" s="3">
        <v>31</v>
      </c>
      <c r="L913" s="3">
        <v>15</v>
      </c>
      <c r="M913" s="3">
        <v>0</v>
      </c>
      <c r="N913" s="3">
        <v>3</v>
      </c>
      <c r="O913" s="24">
        <v>1001</v>
      </c>
      <c r="P913" s="4">
        <v>0.35599999999999998</v>
      </c>
      <c r="Q913" s="4">
        <v>1</v>
      </c>
      <c r="R913" s="4">
        <v>0.38700000000000001</v>
      </c>
      <c r="S913" s="4">
        <v>0.81899999999999995</v>
      </c>
      <c r="T913" s="4">
        <v>0.51600000000000001</v>
      </c>
      <c r="U913" s="4">
        <v>0.99</v>
      </c>
      <c r="V913" s="5">
        <v>0</v>
      </c>
      <c r="W913" s="5">
        <v>100</v>
      </c>
      <c r="X913" s="5">
        <v>0</v>
      </c>
      <c r="Y913" s="5">
        <v>100</v>
      </c>
      <c r="Z913" s="5">
        <v>100</v>
      </c>
      <c r="AA913" s="5">
        <v>100</v>
      </c>
      <c r="AB913" s="2">
        <v>1.0328245481301099</v>
      </c>
      <c r="AC913" s="2">
        <v>1.0000050000287801E-5</v>
      </c>
      <c r="AD913" s="2">
        <v>0.94933058595235498</v>
      </c>
      <c r="AE913" s="2">
        <v>0.199671195129068</v>
      </c>
      <c r="AF913" s="2">
        <v>0.66164851350057396</v>
      </c>
      <c r="AG913" s="2">
        <v>1.0050335853501499E-2</v>
      </c>
    </row>
    <row r="914" spans="1:33" x14ac:dyDescent="0.35">
      <c r="A914" s="7">
        <v>516</v>
      </c>
      <c r="B914" s="7">
        <v>6</v>
      </c>
      <c r="C914" s="7">
        <v>1</v>
      </c>
      <c r="D914" s="7">
        <v>1</v>
      </c>
      <c r="E914" s="22" t="str">
        <f t="shared" si="28"/>
        <v>11</v>
      </c>
      <c r="F914" s="4">
        <v>0.23679</v>
      </c>
      <c r="G914" s="25">
        <v>0</v>
      </c>
      <c r="H914" s="4">
        <v>7.1002510709999997</v>
      </c>
      <c r="I914" s="4">
        <v>45.470297112700003</v>
      </c>
      <c r="J914" s="2">
        <f t="shared" si="29"/>
        <v>0.15615141140163952</v>
      </c>
      <c r="K914" s="3">
        <v>32</v>
      </c>
      <c r="L914" s="3">
        <v>15</v>
      </c>
      <c r="M914" s="3">
        <v>1</v>
      </c>
      <c r="N914" s="3">
        <v>1</v>
      </c>
      <c r="O914" s="24">
        <v>1001</v>
      </c>
      <c r="P914" s="4">
        <v>0.32500000000000001</v>
      </c>
      <c r="Q914" s="4">
        <v>0.5</v>
      </c>
      <c r="R914" s="4">
        <v>0.156</v>
      </c>
      <c r="S914" s="4">
        <v>0.376</v>
      </c>
      <c r="T914" s="4">
        <v>0.124</v>
      </c>
      <c r="U914" s="4">
        <v>0.33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2">
        <v>1.1239300966524</v>
      </c>
      <c r="AC914" s="2">
        <v>0.69314718055994495</v>
      </c>
      <c r="AD914" s="2">
        <v>1.8578992717325999</v>
      </c>
      <c r="AE914" s="2">
        <v>0.97816613559224297</v>
      </c>
      <c r="AF914" s="2">
        <v>2.0874737133771002</v>
      </c>
      <c r="AG914" s="2">
        <v>1.10866262452161</v>
      </c>
    </row>
    <row r="915" spans="1:33" x14ac:dyDescent="0.35">
      <c r="A915" s="7">
        <v>736</v>
      </c>
      <c r="B915" s="7">
        <v>12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7.9088249419999999</v>
      </c>
      <c r="I915" s="4">
        <v>50.638776774</v>
      </c>
      <c r="J915" s="2">
        <f t="shared" si="29"/>
        <v>0.15618120037332164</v>
      </c>
      <c r="K915" s="3">
        <v>27</v>
      </c>
      <c r="L915" s="3">
        <v>12</v>
      </c>
      <c r="M915" s="3">
        <v>4</v>
      </c>
      <c r="N915" s="3">
        <v>6</v>
      </c>
      <c r="O915" s="24">
        <v>1001</v>
      </c>
      <c r="P915" s="4">
        <v>0.379</v>
      </c>
      <c r="Q915" s="4">
        <v>0.6</v>
      </c>
      <c r="R915" s="4">
        <v>0.64700000000000002</v>
      </c>
      <c r="S915" s="4">
        <v>0.72699999999999998</v>
      </c>
      <c r="T915" s="4">
        <v>0.69399999999999995</v>
      </c>
      <c r="U915" s="4">
        <v>0.97299999999999998</v>
      </c>
      <c r="V915" s="5">
        <v>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0.97021907389971096</v>
      </c>
      <c r="AC915" s="2">
        <v>0.51082562376599105</v>
      </c>
      <c r="AD915" s="2">
        <v>0.43540898448123599</v>
      </c>
      <c r="AE915" s="2">
        <v>0.31882880144861803</v>
      </c>
      <c r="AF915" s="2">
        <v>0.36528331847533302</v>
      </c>
      <c r="AG915" s="2">
        <v>2.7371196796132001E-2</v>
      </c>
    </row>
    <row r="916" spans="1:33" x14ac:dyDescent="0.35">
      <c r="A916" s="7">
        <v>84</v>
      </c>
      <c r="B916" s="7">
        <v>5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7.0455801960000004</v>
      </c>
      <c r="I916" s="4">
        <v>44.968238274000001</v>
      </c>
      <c r="J916" s="2">
        <f t="shared" si="29"/>
        <v>0.15667903539093403</v>
      </c>
      <c r="K916" s="3">
        <v>11</v>
      </c>
      <c r="L916" s="3">
        <v>20</v>
      </c>
      <c r="M916" s="3">
        <v>1</v>
      </c>
      <c r="N916" s="3">
        <v>17</v>
      </c>
      <c r="O916" s="24">
        <v>816.29885850000005</v>
      </c>
      <c r="P916" s="4">
        <v>0.76200000000000001</v>
      </c>
      <c r="Q916" s="4">
        <v>0.94444444444444398</v>
      </c>
      <c r="R916" s="4">
        <v>0.78900000000000003</v>
      </c>
      <c r="S916" s="4">
        <v>0.92</v>
      </c>
      <c r="T916" s="4">
        <v>0.82599999999999996</v>
      </c>
      <c r="U916" s="4">
        <v>0.95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0.27180872329549099</v>
      </c>
      <c r="AC916" s="2">
        <v>5.7158413839948602E-2</v>
      </c>
      <c r="AD916" s="2">
        <v>0.236988958136263</v>
      </c>
      <c r="AE916" s="2">
        <v>8.3381608939051E-2</v>
      </c>
      <c r="AF916" s="2">
        <v>0.19116050546115901</v>
      </c>
      <c r="AG916" s="2">
        <v>5.1293294387550599E-2</v>
      </c>
    </row>
    <row r="917" spans="1:33" x14ac:dyDescent="0.35">
      <c r="A917" s="7">
        <v>642</v>
      </c>
      <c r="B917" s="7">
        <v>1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8.7769549300000005</v>
      </c>
      <c r="I917" s="4">
        <v>55.769005835999998</v>
      </c>
      <c r="J917" s="2">
        <f t="shared" si="29"/>
        <v>0.15738051626400523</v>
      </c>
      <c r="K917" s="3">
        <v>12</v>
      </c>
      <c r="L917" s="3">
        <v>16</v>
      </c>
      <c r="M917" s="3">
        <v>3</v>
      </c>
      <c r="N917" s="3">
        <v>18</v>
      </c>
      <c r="O917" s="24">
        <v>683.85795589999998</v>
      </c>
      <c r="P917" s="4">
        <v>0.7</v>
      </c>
      <c r="Q917" s="4">
        <v>0.85714285714285698</v>
      </c>
      <c r="R917" s="4">
        <v>0.81799999999999995</v>
      </c>
      <c r="S917" s="4">
        <v>0.93799999999999994</v>
      </c>
      <c r="T917" s="4">
        <v>0.87</v>
      </c>
      <c r="U917" s="4">
        <v>0.99199999999999999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0.356674943938732</v>
      </c>
      <c r="AC917" s="2">
        <v>0.154150679827258</v>
      </c>
      <c r="AD917" s="2">
        <v>0.20089294237939001</v>
      </c>
      <c r="AE917" s="2">
        <v>6.4005329975912406E-2</v>
      </c>
      <c r="AF917" s="2">
        <v>0.13926206733350799</v>
      </c>
      <c r="AG917" s="2">
        <v>8.03217169726427E-3</v>
      </c>
    </row>
    <row r="918" spans="1:33" x14ac:dyDescent="0.35">
      <c r="A918" s="7">
        <v>258</v>
      </c>
      <c r="B918" s="7">
        <v>45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6.491813316</v>
      </c>
      <c r="I918" s="4">
        <v>40.997940314300003</v>
      </c>
      <c r="J918" s="2">
        <f t="shared" si="29"/>
        <v>0.15834486479643145</v>
      </c>
      <c r="K918" s="3">
        <v>21</v>
      </c>
      <c r="L918" s="3">
        <v>17</v>
      </c>
      <c r="M918" s="3">
        <v>3</v>
      </c>
      <c r="N918" s="3">
        <v>8</v>
      </c>
      <c r="O918" s="24">
        <v>1001</v>
      </c>
      <c r="P918" s="4">
        <v>0.51700000000000002</v>
      </c>
      <c r="Q918" s="4">
        <v>0.72727272727272696</v>
      </c>
      <c r="R918" s="4">
        <v>0.38</v>
      </c>
      <c r="S918" s="4">
        <v>0.69</v>
      </c>
      <c r="T918" s="4">
        <v>0.26800000000000002</v>
      </c>
      <c r="U918" s="4">
        <v>0.82699999999999996</v>
      </c>
      <c r="V918" s="5">
        <v>100</v>
      </c>
      <c r="W918" s="5">
        <v>100</v>
      </c>
      <c r="X918" s="5">
        <v>0</v>
      </c>
      <c r="Y918" s="5">
        <v>100</v>
      </c>
      <c r="Z918" s="5">
        <v>0</v>
      </c>
      <c r="AA918" s="5">
        <v>100</v>
      </c>
      <c r="AB918" s="2">
        <v>0.65971240447370805</v>
      </c>
      <c r="AC918" s="2">
        <v>0.31845373111853498</v>
      </c>
      <c r="AD918" s="2">
        <v>0.96758402626170603</v>
      </c>
      <c r="AE918" s="2">
        <v>0.37106368139083201</v>
      </c>
      <c r="AF918" s="2">
        <v>1.3167682984712801</v>
      </c>
      <c r="AG918" s="2">
        <v>0.189950583958446</v>
      </c>
    </row>
    <row r="919" spans="1:33" x14ac:dyDescent="0.35">
      <c r="A919" s="7">
        <v>656</v>
      </c>
      <c r="B919" s="7">
        <v>49</v>
      </c>
      <c r="C919" s="7">
        <v>1</v>
      </c>
      <c r="D919" s="7">
        <v>1</v>
      </c>
      <c r="E919" s="22" t="str">
        <f t="shared" si="28"/>
        <v>11</v>
      </c>
      <c r="F919" s="4">
        <v>0.18393699999999999</v>
      </c>
      <c r="G919" s="25">
        <v>0</v>
      </c>
      <c r="H919" s="4">
        <v>8.0661230800000006</v>
      </c>
      <c r="I919" s="4">
        <v>50.414863285000003</v>
      </c>
      <c r="J919" s="2">
        <f t="shared" si="29"/>
        <v>0.15999494106334161</v>
      </c>
      <c r="K919" s="3">
        <v>19</v>
      </c>
      <c r="L919" s="3">
        <v>15</v>
      </c>
      <c r="M919" s="3">
        <v>8</v>
      </c>
      <c r="N919" s="3">
        <v>7</v>
      </c>
      <c r="O919" s="24">
        <v>799.1509489</v>
      </c>
      <c r="P919" s="4">
        <v>0.44900000000000001</v>
      </c>
      <c r="Q919" s="4">
        <v>0.46666666666666701</v>
      </c>
      <c r="R919" s="4">
        <v>0.55800000000000005</v>
      </c>
      <c r="S919" s="4">
        <v>0.63300000000000001</v>
      </c>
      <c r="T919" s="4">
        <v>0.58399999999999996</v>
      </c>
      <c r="U919" s="4">
        <v>0.82199999999999995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0.80073239123988305</v>
      </c>
      <c r="AC919" s="2">
        <v>0.76214005204689705</v>
      </c>
      <c r="AD919" s="2">
        <v>0.58339631660082603</v>
      </c>
      <c r="AE919" s="2">
        <v>0.457284856837961</v>
      </c>
      <c r="AF919" s="2">
        <v>0.53785429615391001</v>
      </c>
      <c r="AG919" s="2">
        <v>0.19601488392595701</v>
      </c>
    </row>
    <row r="920" spans="1:33" x14ac:dyDescent="0.35">
      <c r="A920" s="7">
        <v>382</v>
      </c>
      <c r="B920" s="7">
        <v>34</v>
      </c>
      <c r="C920" s="7">
        <v>1</v>
      </c>
      <c r="D920" s="7">
        <v>1</v>
      </c>
      <c r="E920" s="22" t="str">
        <f t="shared" si="28"/>
        <v>11</v>
      </c>
      <c r="F920" s="4">
        <v>0.25001800000000002</v>
      </c>
      <c r="G920" s="25">
        <v>0</v>
      </c>
      <c r="H920" s="4">
        <v>8.8181260960000003</v>
      </c>
      <c r="I920" s="4">
        <v>55.057240829000001</v>
      </c>
      <c r="J920" s="2">
        <f t="shared" si="29"/>
        <v>0.1601628770934572</v>
      </c>
      <c r="K920" s="3">
        <v>25</v>
      </c>
      <c r="L920" s="3">
        <v>14</v>
      </c>
      <c r="M920" s="3">
        <v>0</v>
      </c>
      <c r="N920" s="3">
        <v>10</v>
      </c>
      <c r="O920" s="24">
        <v>1001</v>
      </c>
      <c r="P920" s="4">
        <v>0.501</v>
      </c>
      <c r="Q920" s="4">
        <v>1</v>
      </c>
      <c r="R920" s="4">
        <v>0.57499999999999996</v>
      </c>
      <c r="S920" s="4">
        <v>0.95499999999999996</v>
      </c>
      <c r="T920" s="4">
        <v>0.64200000000000002</v>
      </c>
      <c r="U920" s="4">
        <v>1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0.69114917789727204</v>
      </c>
      <c r="AC920" s="2">
        <v>1.0000050000287801E-5</v>
      </c>
      <c r="AD920" s="2">
        <v>0.55338523818478702</v>
      </c>
      <c r="AE920" s="2">
        <v>4.6043938501406798E-2</v>
      </c>
      <c r="AF920" s="2">
        <v>0.44316697529217602</v>
      </c>
      <c r="AG920" s="2">
        <v>1.0000050000287801E-5</v>
      </c>
    </row>
    <row r="921" spans="1:33" x14ac:dyDescent="0.35">
      <c r="A921" s="7">
        <v>44</v>
      </c>
      <c r="B921" s="7">
        <v>12</v>
      </c>
      <c r="C921" s="7">
        <v>1</v>
      </c>
      <c r="D921" s="7">
        <v>1</v>
      </c>
      <c r="E921" s="22" t="str">
        <f t="shared" si="28"/>
        <v>11</v>
      </c>
      <c r="F921" s="4">
        <v>0.25235200000000002</v>
      </c>
      <c r="G921" s="25">
        <v>0</v>
      </c>
      <c r="H921" s="4">
        <v>6.4004340539999998</v>
      </c>
      <c r="I921" s="4">
        <v>39.951345488000001</v>
      </c>
      <c r="J921" s="2">
        <f t="shared" si="29"/>
        <v>0.16020571962770236</v>
      </c>
      <c r="K921" s="3">
        <v>35</v>
      </c>
      <c r="L921" s="3">
        <v>10</v>
      </c>
      <c r="M921" s="3">
        <v>0</v>
      </c>
      <c r="N921" s="3">
        <v>4</v>
      </c>
      <c r="O921" s="24">
        <v>1001</v>
      </c>
      <c r="P921" s="4">
        <v>0.313</v>
      </c>
      <c r="Q921" s="4">
        <v>1</v>
      </c>
      <c r="R921" s="4">
        <v>0.59899999999999998</v>
      </c>
      <c r="S921" s="4">
        <v>0.94</v>
      </c>
      <c r="T921" s="4">
        <v>0.72299999999999998</v>
      </c>
      <c r="U921" s="4">
        <v>0.98099999999999998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1.1615520884419801</v>
      </c>
      <c r="AC921" s="2">
        <v>1.0000050000287801E-5</v>
      </c>
      <c r="AD921" s="2">
        <v>0.51249368086668801</v>
      </c>
      <c r="AE921" s="2">
        <v>6.1875403718087502E-2</v>
      </c>
      <c r="AF921" s="2">
        <v>0.32434605682337198</v>
      </c>
      <c r="AG921" s="2">
        <v>1.9182819416774001E-2</v>
      </c>
    </row>
    <row r="922" spans="1:33" x14ac:dyDescent="0.35">
      <c r="A922" s="7">
        <v>404</v>
      </c>
      <c r="B922" s="7">
        <v>43</v>
      </c>
      <c r="C922" s="7">
        <v>1</v>
      </c>
      <c r="D922" s="7">
        <v>1</v>
      </c>
      <c r="E922" s="22" t="str">
        <f t="shared" si="28"/>
        <v>11</v>
      </c>
      <c r="F922" s="4">
        <v>0.31986999999999999</v>
      </c>
      <c r="G922" s="25">
        <v>0</v>
      </c>
      <c r="H922" s="4">
        <v>8.8450221540000005</v>
      </c>
      <c r="I922" s="4">
        <v>55.183189058000004</v>
      </c>
      <c r="J922" s="2">
        <f t="shared" si="29"/>
        <v>0.16028472266623603</v>
      </c>
      <c r="K922" s="3">
        <v>11</v>
      </c>
      <c r="L922" s="3">
        <v>17</v>
      </c>
      <c r="M922" s="3">
        <v>0</v>
      </c>
      <c r="N922" s="3">
        <v>21</v>
      </c>
      <c r="O922" s="24">
        <v>1001</v>
      </c>
      <c r="P922" s="4">
        <v>0.77200000000000002</v>
      </c>
      <c r="Q922" s="4">
        <v>1</v>
      </c>
      <c r="R922" s="4">
        <v>0.92</v>
      </c>
      <c r="S922" s="4">
        <v>0.996</v>
      </c>
      <c r="T922" s="4">
        <v>0.92600000000000005</v>
      </c>
      <c r="U922" s="4">
        <v>1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0.25877072895736097</v>
      </c>
      <c r="AC922" s="2">
        <v>1.0000050000287801E-5</v>
      </c>
      <c r="AD922" s="2">
        <v>8.3381608939051E-2</v>
      </c>
      <c r="AE922" s="2">
        <v>4.0080213975388201E-3</v>
      </c>
      <c r="AF922" s="2">
        <v>7.6881044335957605E-2</v>
      </c>
      <c r="AG922" s="2">
        <v>1.0000050000287801E-5</v>
      </c>
    </row>
    <row r="923" spans="1:33" x14ac:dyDescent="0.35">
      <c r="A923" s="7">
        <v>24</v>
      </c>
      <c r="B923" s="7">
        <v>49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8.9758279909999992</v>
      </c>
      <c r="I923" s="4">
        <v>55.622083659099999</v>
      </c>
      <c r="J923" s="2">
        <f t="shared" si="29"/>
        <v>0.16137166032850547</v>
      </c>
      <c r="K923" s="3">
        <v>23</v>
      </c>
      <c r="L923" s="3">
        <v>22</v>
      </c>
      <c r="M923" s="3">
        <v>0</v>
      </c>
      <c r="N923" s="3">
        <v>4</v>
      </c>
      <c r="O923" s="24">
        <v>1001</v>
      </c>
      <c r="P923" s="4">
        <v>0.54800000000000004</v>
      </c>
      <c r="Q923" s="4">
        <v>1</v>
      </c>
      <c r="R923" s="4">
        <v>0.69599999999999995</v>
      </c>
      <c r="S923" s="4">
        <v>0.92400000000000004</v>
      </c>
      <c r="T923" s="4">
        <v>0.81699999999999995</v>
      </c>
      <c r="U923" s="4">
        <v>0.98599999999999999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0.60147999203412095</v>
      </c>
      <c r="AC923" s="2">
        <v>1.0000050000287801E-5</v>
      </c>
      <c r="AD923" s="2">
        <v>0.36240561864771698</v>
      </c>
      <c r="AE923" s="2">
        <v>7.9043207340452906E-2</v>
      </c>
      <c r="AF923" s="2">
        <v>0.202116184122134</v>
      </c>
      <c r="AG923" s="2">
        <v>1.4098924379501601E-2</v>
      </c>
    </row>
    <row r="924" spans="1:33" x14ac:dyDescent="0.35">
      <c r="A924" s="7">
        <v>696</v>
      </c>
      <c r="B924" s="7">
        <v>22</v>
      </c>
      <c r="C924" s="7">
        <v>1</v>
      </c>
      <c r="D924" s="7">
        <v>1</v>
      </c>
      <c r="E924" s="22" t="str">
        <f t="shared" si="28"/>
        <v>11</v>
      </c>
      <c r="F924" s="4">
        <v>0.29517700000000002</v>
      </c>
      <c r="G924" s="25">
        <v>0</v>
      </c>
      <c r="H924" s="4">
        <v>8.449162222</v>
      </c>
      <c r="I924" s="4">
        <v>52.100197113500002</v>
      </c>
      <c r="J924" s="2">
        <f t="shared" si="29"/>
        <v>0.16217140606192995</v>
      </c>
      <c r="K924" s="3">
        <v>31</v>
      </c>
      <c r="L924" s="3">
        <v>13</v>
      </c>
      <c r="M924" s="3">
        <v>0</v>
      </c>
      <c r="N924" s="3">
        <v>5</v>
      </c>
      <c r="O924" s="24">
        <v>1001</v>
      </c>
      <c r="P924" s="4">
        <v>0.36899999999999999</v>
      </c>
      <c r="Q924" s="4">
        <v>1</v>
      </c>
      <c r="R924" s="4">
        <v>0.54800000000000004</v>
      </c>
      <c r="S924" s="4">
        <v>0.95199999999999996</v>
      </c>
      <c r="T924" s="4">
        <v>0.70299999999999996</v>
      </c>
      <c r="U924" s="4">
        <v>0.98399999999999999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0.99695863494160997</v>
      </c>
      <c r="AC924" s="2">
        <v>1.0000050000287801E-5</v>
      </c>
      <c r="AD924" s="2">
        <v>0.60147999203412095</v>
      </c>
      <c r="AE924" s="2">
        <v>4.9190244190771802E-2</v>
      </c>
      <c r="AF924" s="2">
        <v>0.35239838717147198</v>
      </c>
      <c r="AG924" s="2">
        <v>1.6129381929883599E-2</v>
      </c>
    </row>
    <row r="925" spans="1:33" x14ac:dyDescent="0.35">
      <c r="A925" s="7">
        <v>668</v>
      </c>
      <c r="B925" s="7">
        <v>2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13.370317419999999</v>
      </c>
      <c r="I925" s="4">
        <v>81.022521599000001</v>
      </c>
      <c r="J925" s="2">
        <f t="shared" si="29"/>
        <v>0.16501976433383453</v>
      </c>
      <c r="K925" s="3">
        <v>33</v>
      </c>
      <c r="L925" s="3">
        <v>15</v>
      </c>
      <c r="M925" s="3">
        <v>0</v>
      </c>
      <c r="N925" s="3">
        <v>1</v>
      </c>
      <c r="O925" s="24">
        <v>1001</v>
      </c>
      <c r="P925" s="4">
        <v>0.32700000000000001</v>
      </c>
      <c r="Q925" s="4">
        <v>1</v>
      </c>
      <c r="R925" s="4">
        <v>0.378</v>
      </c>
      <c r="S925" s="4">
        <v>0.71299999999999997</v>
      </c>
      <c r="T925" s="4">
        <v>0.46899999999999997</v>
      </c>
      <c r="U925" s="4">
        <v>0.90800000000000003</v>
      </c>
      <c r="V925" s="5">
        <v>0</v>
      </c>
      <c r="W925" s="5">
        <v>100</v>
      </c>
      <c r="X925" s="5">
        <v>0</v>
      </c>
      <c r="Y925" s="5">
        <v>100</v>
      </c>
      <c r="Z925" s="5">
        <v>0</v>
      </c>
      <c r="AA925" s="5">
        <v>100</v>
      </c>
      <c r="AB925" s="2">
        <v>1.11779510808488</v>
      </c>
      <c r="AC925" s="2">
        <v>1.0000050000287801E-5</v>
      </c>
      <c r="AD925" s="2">
        <v>0.97286108336254895</v>
      </c>
      <c r="AE925" s="2">
        <v>0.33827385856784098</v>
      </c>
      <c r="AF925" s="2">
        <v>0.75715251053585797</v>
      </c>
      <c r="AG925" s="2">
        <v>9.65109003808437E-2</v>
      </c>
    </row>
    <row r="926" spans="1:33" x14ac:dyDescent="0.35">
      <c r="A926" s="7">
        <v>972</v>
      </c>
      <c r="B926" s="7">
        <v>6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6.455128684</v>
      </c>
      <c r="I926" s="4">
        <v>38.633752195699998</v>
      </c>
      <c r="J926" s="2">
        <f t="shared" si="29"/>
        <v>0.1670852122077458</v>
      </c>
      <c r="K926" s="3">
        <v>23</v>
      </c>
      <c r="L926" s="3">
        <v>14</v>
      </c>
      <c r="M926" s="3">
        <v>1</v>
      </c>
      <c r="N926" s="3">
        <v>11</v>
      </c>
      <c r="O926" s="24">
        <v>1001</v>
      </c>
      <c r="P926" s="4">
        <v>0.501</v>
      </c>
      <c r="Q926" s="4">
        <v>0.91666666666666696</v>
      </c>
      <c r="R926" s="4">
        <v>0.45700000000000002</v>
      </c>
      <c r="S926" s="4">
        <v>0.89200000000000002</v>
      </c>
      <c r="T926" s="4">
        <v>0.36899999999999999</v>
      </c>
      <c r="U926" s="4">
        <v>0.90600000000000003</v>
      </c>
      <c r="V926" s="5">
        <v>100</v>
      </c>
      <c r="W926" s="5">
        <v>100</v>
      </c>
      <c r="X926" s="5">
        <v>0</v>
      </c>
      <c r="Y926" s="5">
        <v>100</v>
      </c>
      <c r="Z926" s="5">
        <v>0</v>
      </c>
      <c r="AA926" s="5">
        <v>100</v>
      </c>
      <c r="AB926" s="2">
        <v>0.69114917789727204</v>
      </c>
      <c r="AC926" s="2">
        <v>8.7011376989629796E-2</v>
      </c>
      <c r="AD926" s="2">
        <v>0.78307188808793204</v>
      </c>
      <c r="AE926" s="2">
        <v>0.11428914640212801</v>
      </c>
      <c r="AF926" s="2">
        <v>0.99695863494160997</v>
      </c>
      <c r="AG926" s="2">
        <v>9.8715972939157695E-2</v>
      </c>
    </row>
    <row r="927" spans="1:33" x14ac:dyDescent="0.35">
      <c r="A927" s="7">
        <v>786</v>
      </c>
      <c r="B927" s="7">
        <v>36</v>
      </c>
      <c r="C927" s="7">
        <v>1</v>
      </c>
      <c r="D927" s="7">
        <v>1</v>
      </c>
      <c r="E927" s="22" t="str">
        <f t="shared" si="28"/>
        <v>11</v>
      </c>
      <c r="F927" s="4">
        <v>0.23559099999999999</v>
      </c>
      <c r="G927" s="25">
        <v>0</v>
      </c>
      <c r="H927" s="4">
        <v>11.34493934</v>
      </c>
      <c r="I927" s="4">
        <v>66.994142941999996</v>
      </c>
      <c r="J927" s="2">
        <f t="shared" si="29"/>
        <v>0.16934225652863194</v>
      </c>
      <c r="K927" s="3">
        <v>27</v>
      </c>
      <c r="L927" s="3">
        <v>13</v>
      </c>
      <c r="M927" s="3">
        <v>0</v>
      </c>
      <c r="N927" s="3">
        <v>9</v>
      </c>
      <c r="O927" s="24">
        <v>806.56943520000004</v>
      </c>
      <c r="P927" s="4">
        <v>0.46500000000000002</v>
      </c>
      <c r="Q927" s="4">
        <v>1</v>
      </c>
      <c r="R927" s="4">
        <v>0.46</v>
      </c>
      <c r="S927" s="4">
        <v>0.96599999999999997</v>
      </c>
      <c r="T927" s="4">
        <v>0.442</v>
      </c>
      <c r="U927" s="4">
        <v>0.996</v>
      </c>
      <c r="V927" s="5">
        <v>0</v>
      </c>
      <c r="W927" s="5">
        <v>100</v>
      </c>
      <c r="X927" s="5">
        <v>0</v>
      </c>
      <c r="Y927" s="5">
        <v>100</v>
      </c>
      <c r="Z927" s="5">
        <v>0</v>
      </c>
      <c r="AA927" s="5">
        <v>100</v>
      </c>
      <c r="AB927" s="2">
        <v>0.76571787339478103</v>
      </c>
      <c r="AC927" s="2">
        <v>1.0000050000287801E-5</v>
      </c>
      <c r="AD927" s="2">
        <v>0.77652878949899595</v>
      </c>
      <c r="AE927" s="2">
        <v>3.4591444769619097E-2</v>
      </c>
      <c r="AF927" s="2">
        <v>0.81644539690443896</v>
      </c>
      <c r="AG927" s="2">
        <v>4.0080213975388201E-3</v>
      </c>
    </row>
    <row r="928" spans="1:33" x14ac:dyDescent="0.35">
      <c r="A928" s="7">
        <v>870</v>
      </c>
      <c r="B928" s="7">
        <v>7</v>
      </c>
      <c r="C928" s="7">
        <v>1</v>
      </c>
      <c r="D928" s="7">
        <v>1</v>
      </c>
      <c r="E928" s="22" t="str">
        <f t="shared" si="28"/>
        <v>11</v>
      </c>
      <c r="F928" s="4">
        <v>0.25000099999999997</v>
      </c>
      <c r="G928" s="25">
        <v>0</v>
      </c>
      <c r="H928" s="4">
        <v>7.8850792680000001</v>
      </c>
      <c r="I928" s="4">
        <v>45.791639791999998</v>
      </c>
      <c r="J928" s="2">
        <f t="shared" si="29"/>
        <v>0.17219473475543801</v>
      </c>
      <c r="K928" s="3">
        <v>8</v>
      </c>
      <c r="L928" s="3">
        <v>12</v>
      </c>
      <c r="M928" s="3">
        <v>2</v>
      </c>
      <c r="N928" s="3">
        <v>27</v>
      </c>
      <c r="O928" s="24">
        <v>1001</v>
      </c>
      <c r="P928" s="4">
        <v>0.78700000000000003</v>
      </c>
      <c r="Q928" s="4">
        <v>0.931034482758621</v>
      </c>
      <c r="R928" s="4">
        <v>0.8</v>
      </c>
      <c r="S928" s="4">
        <v>0.91700000000000004</v>
      </c>
      <c r="T928" s="4">
        <v>0.91100000000000003</v>
      </c>
      <c r="U928" s="4">
        <v>0.97099999999999997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0.23952703056473401</v>
      </c>
      <c r="AC928" s="2">
        <v>7.1458963982145005E-2</v>
      </c>
      <c r="AD928" s="2">
        <v>0.22314355131420999</v>
      </c>
      <c r="AE928" s="2">
        <v>8.6647806725672197E-2</v>
      </c>
      <c r="AF928" s="2">
        <v>9.3212381722178703E-2</v>
      </c>
      <c r="AG928" s="2">
        <v>2.9428810690812199E-2</v>
      </c>
    </row>
    <row r="929" spans="1:33" x14ac:dyDescent="0.35">
      <c r="A929" s="7">
        <v>964</v>
      </c>
      <c r="B929" s="7">
        <v>19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11.944436769999999</v>
      </c>
      <c r="I929" s="4">
        <v>69.144597841000007</v>
      </c>
      <c r="J929" s="2">
        <f t="shared" si="29"/>
        <v>0.17274576963288696</v>
      </c>
      <c r="K929" s="3">
        <v>26</v>
      </c>
      <c r="L929" s="3">
        <v>7</v>
      </c>
      <c r="M929" s="3">
        <v>1</v>
      </c>
      <c r="N929" s="3">
        <v>15</v>
      </c>
      <c r="O929" s="24">
        <v>897.37218819999998</v>
      </c>
      <c r="P929" s="4">
        <v>0.44800000000000001</v>
      </c>
      <c r="Q929" s="4">
        <v>0.9375</v>
      </c>
      <c r="R929" s="4">
        <v>0.39300000000000002</v>
      </c>
      <c r="S929" s="4">
        <v>0.9</v>
      </c>
      <c r="T929" s="4">
        <v>0.27</v>
      </c>
      <c r="U929" s="4">
        <v>0.52500000000000002</v>
      </c>
      <c r="V929" s="5">
        <v>0</v>
      </c>
      <c r="W929" s="5">
        <v>100</v>
      </c>
      <c r="X929" s="5">
        <v>0</v>
      </c>
      <c r="Y929" s="5">
        <v>100</v>
      </c>
      <c r="Z929" s="5">
        <v>0</v>
      </c>
      <c r="AA929" s="5">
        <v>100</v>
      </c>
      <c r="AB929" s="2">
        <v>0.80296204656715198</v>
      </c>
      <c r="AC929" s="2">
        <v>6.4538521137571206E-2</v>
      </c>
      <c r="AD929" s="2">
        <v>0.93394566711287597</v>
      </c>
      <c r="AE929" s="2">
        <v>0.105360515657826</v>
      </c>
      <c r="AF929" s="2">
        <v>1.30933331998376</v>
      </c>
      <c r="AG929" s="2">
        <v>0.64435701639051302</v>
      </c>
    </row>
    <row r="930" spans="1:33" x14ac:dyDescent="0.35">
      <c r="A930" s="7">
        <v>238</v>
      </c>
      <c r="B930" s="7">
        <v>28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10.792634509999999</v>
      </c>
      <c r="I930" s="4">
        <v>62.128131131000004</v>
      </c>
      <c r="J930" s="2">
        <f t="shared" si="29"/>
        <v>0.17371574379475918</v>
      </c>
      <c r="K930" s="3">
        <v>24</v>
      </c>
      <c r="L930" s="3">
        <v>17</v>
      </c>
      <c r="M930" s="3">
        <v>0</v>
      </c>
      <c r="N930" s="3">
        <v>8</v>
      </c>
      <c r="O930" s="24">
        <v>802.47423979999996</v>
      </c>
      <c r="P930" s="4">
        <v>0.52</v>
      </c>
      <c r="Q930" s="4">
        <v>1</v>
      </c>
      <c r="R930" s="4">
        <v>0.34799999999999998</v>
      </c>
      <c r="S930" s="4">
        <v>0.94499999999999995</v>
      </c>
      <c r="T930" s="4">
        <v>0.41799999999999998</v>
      </c>
      <c r="U930" s="4">
        <v>0.98</v>
      </c>
      <c r="V930" s="5">
        <v>100</v>
      </c>
      <c r="W930" s="5">
        <v>100</v>
      </c>
      <c r="X930" s="5">
        <v>0</v>
      </c>
      <c r="Y930" s="5">
        <v>100</v>
      </c>
      <c r="Z930" s="5">
        <v>0</v>
      </c>
      <c r="AA930" s="5">
        <v>100</v>
      </c>
      <c r="AB930" s="2">
        <v>0.65392646740666405</v>
      </c>
      <c r="AC930" s="2">
        <v>1.0000050000287801E-5</v>
      </c>
      <c r="AD930" s="2">
        <v>1.0555527992076601</v>
      </c>
      <c r="AE930" s="2">
        <v>5.6570351488394399E-2</v>
      </c>
      <c r="AF930" s="2">
        <v>0.87227384645738104</v>
      </c>
      <c r="AG930" s="2">
        <v>2.0202707317519501E-2</v>
      </c>
    </row>
    <row r="931" spans="1:33" x14ac:dyDescent="0.35">
      <c r="A931" s="7">
        <v>34</v>
      </c>
      <c r="B931" s="7">
        <v>32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9.4673682239999994</v>
      </c>
      <c r="I931" s="4">
        <v>53.781950145000003</v>
      </c>
      <c r="J931" s="2">
        <f t="shared" si="29"/>
        <v>0.17603244580152438</v>
      </c>
      <c r="K931" s="3">
        <v>19</v>
      </c>
      <c r="L931" s="3">
        <v>24</v>
      </c>
      <c r="M931" s="3">
        <v>0</v>
      </c>
      <c r="N931" s="3">
        <v>6</v>
      </c>
      <c r="O931" s="24">
        <v>748.55831939999996</v>
      </c>
      <c r="P931" s="4">
        <v>0.60699999999999998</v>
      </c>
      <c r="Q931" s="4">
        <v>1</v>
      </c>
      <c r="R931" s="4">
        <v>0.71799999999999997</v>
      </c>
      <c r="S931" s="4">
        <v>0.95499999999999996</v>
      </c>
      <c r="T931" s="4">
        <v>0.81100000000000005</v>
      </c>
      <c r="U931" s="4">
        <v>0.99299999999999999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0.49922648792263902</v>
      </c>
      <c r="AC931" s="2">
        <v>1.0000050000287801E-5</v>
      </c>
      <c r="AD931" s="2">
        <v>0.33128570993391299</v>
      </c>
      <c r="AE931" s="2">
        <v>4.6043938501406798E-2</v>
      </c>
      <c r="AF931" s="2">
        <v>0.209487224866724</v>
      </c>
      <c r="AG931" s="2">
        <v>7.0246149369644698E-3</v>
      </c>
    </row>
    <row r="932" spans="1:33" x14ac:dyDescent="0.35">
      <c r="A932" s="7">
        <v>998</v>
      </c>
      <c r="B932" s="7">
        <v>38</v>
      </c>
      <c r="C932" s="7">
        <v>1</v>
      </c>
      <c r="D932" s="7">
        <v>1</v>
      </c>
      <c r="E932" s="22" t="str">
        <f t="shared" si="28"/>
        <v>11</v>
      </c>
      <c r="F932" s="4">
        <v>1.83E-3</v>
      </c>
      <c r="G932" s="25">
        <v>0</v>
      </c>
      <c r="H932" s="4">
        <v>9.3545560170000002</v>
      </c>
      <c r="I932" s="4">
        <v>51.480372137000003</v>
      </c>
      <c r="J932" s="2">
        <f t="shared" si="29"/>
        <v>0.18171111879505408</v>
      </c>
      <c r="K932" s="3">
        <v>22</v>
      </c>
      <c r="L932" s="3">
        <v>18</v>
      </c>
      <c r="M932" s="3">
        <v>6</v>
      </c>
      <c r="N932" s="3">
        <v>3</v>
      </c>
      <c r="O932" s="24">
        <v>748.56042679999996</v>
      </c>
      <c r="P932" s="4">
        <v>0.42599999999999999</v>
      </c>
      <c r="Q932" s="4">
        <v>0.33333333333333298</v>
      </c>
      <c r="R932" s="4">
        <v>0.1</v>
      </c>
      <c r="S932" s="4">
        <v>0.26600000000000001</v>
      </c>
      <c r="T932" s="4">
        <v>3.7999999999999999E-2</v>
      </c>
      <c r="U932" s="4">
        <v>0.35499999999999998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2">
        <v>0.85331593271276696</v>
      </c>
      <c r="AC932" s="2">
        <v>1.09861228866811</v>
      </c>
      <c r="AD932" s="2">
        <v>2.3025850929940499</v>
      </c>
      <c r="AE932" s="2">
        <v>1.3242589702004399</v>
      </c>
      <c r="AF932" s="2">
        <v>3.2701691192557498</v>
      </c>
      <c r="AG932" s="2">
        <v>1.03563748950672</v>
      </c>
    </row>
    <row r="933" spans="1:33" x14ac:dyDescent="0.35">
      <c r="A933" s="7">
        <v>354</v>
      </c>
      <c r="B933" s="7">
        <v>28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8.3465035059999995</v>
      </c>
      <c r="I933" s="4">
        <v>45.322920752999998</v>
      </c>
      <c r="J933" s="2">
        <f t="shared" si="29"/>
        <v>0.18415634666368078</v>
      </c>
      <c r="K933" s="3">
        <v>12</v>
      </c>
      <c r="L933" s="3">
        <v>27</v>
      </c>
      <c r="M933" s="3">
        <v>0</v>
      </c>
      <c r="N933" s="3">
        <v>10</v>
      </c>
      <c r="O933" s="24">
        <v>1001</v>
      </c>
      <c r="P933" s="4">
        <v>0.748</v>
      </c>
      <c r="Q933" s="4">
        <v>1</v>
      </c>
      <c r="R933" s="4">
        <v>0.81599999999999995</v>
      </c>
      <c r="S933" s="4">
        <v>0.94899999999999995</v>
      </c>
      <c r="T933" s="4">
        <v>0.85499999999999998</v>
      </c>
      <c r="U933" s="4">
        <v>1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0.29035230100766002</v>
      </c>
      <c r="AC933" s="2">
        <v>1.0000050000287801E-5</v>
      </c>
      <c r="AD933" s="2">
        <v>0.20334092401803</v>
      </c>
      <c r="AE933" s="2">
        <v>5.2346480372209202E-2</v>
      </c>
      <c r="AF933" s="2">
        <v>0.15665381004537701</v>
      </c>
      <c r="AG933" s="2">
        <v>1.0000050000287801E-5</v>
      </c>
    </row>
    <row r="934" spans="1:33" x14ac:dyDescent="0.35">
      <c r="A934" s="7">
        <v>412</v>
      </c>
      <c r="B934" s="7">
        <v>31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6.6483202390000002</v>
      </c>
      <c r="I934" s="4">
        <v>35.706479572319999</v>
      </c>
      <c r="J934" s="2">
        <f t="shared" si="29"/>
        <v>0.18619366340875118</v>
      </c>
      <c r="K934" s="3">
        <v>19</v>
      </c>
      <c r="L934" s="3">
        <v>19</v>
      </c>
      <c r="M934" s="3">
        <v>1</v>
      </c>
      <c r="N934" s="3">
        <v>10</v>
      </c>
      <c r="O934" s="24">
        <v>1001</v>
      </c>
      <c r="P934" s="4">
        <v>0.60599999999999998</v>
      </c>
      <c r="Q934" s="4">
        <v>0.90909090909090895</v>
      </c>
      <c r="R934" s="4">
        <v>0.73</v>
      </c>
      <c r="S934" s="4">
        <v>0.88800000000000001</v>
      </c>
      <c r="T934" s="4">
        <v>0.81899999999999995</v>
      </c>
      <c r="U934" s="4">
        <v>0.97599999999999998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0.50087529291282296</v>
      </c>
      <c r="AC934" s="2">
        <v>9.5310179804324893E-2</v>
      </c>
      <c r="AD934" s="2">
        <v>0.31471074483970002</v>
      </c>
      <c r="AE934" s="2">
        <v>0.11878353598996701</v>
      </c>
      <c r="AF934" s="2">
        <v>0.199671195129068</v>
      </c>
      <c r="AG934" s="2">
        <v>2.4292692569044601E-2</v>
      </c>
    </row>
    <row r="935" spans="1:33" x14ac:dyDescent="0.35">
      <c r="A935" s="7">
        <v>8</v>
      </c>
      <c r="B935" s="7">
        <v>28</v>
      </c>
      <c r="C935" s="7">
        <v>1</v>
      </c>
      <c r="D935" s="7">
        <v>1</v>
      </c>
      <c r="E935" s="22" t="str">
        <f t="shared" si="28"/>
        <v>11</v>
      </c>
      <c r="F935" s="4">
        <v>0.25000800000000001</v>
      </c>
      <c r="G935" s="25">
        <v>0</v>
      </c>
      <c r="H935" s="4">
        <v>7.4643006940000003</v>
      </c>
      <c r="I935" s="4">
        <v>39.639862456000003</v>
      </c>
      <c r="J935" s="2">
        <f t="shared" si="29"/>
        <v>0.18830289086611557</v>
      </c>
      <c r="K935" s="3">
        <v>27</v>
      </c>
      <c r="L935" s="3">
        <v>21</v>
      </c>
      <c r="M935" s="3">
        <v>1</v>
      </c>
      <c r="N935" s="3">
        <v>0</v>
      </c>
      <c r="O935" s="24">
        <v>1001</v>
      </c>
      <c r="P935" s="4">
        <v>0.44600000000000001</v>
      </c>
      <c r="Q935" s="4">
        <v>0</v>
      </c>
      <c r="R935" s="4">
        <v>0.46300000000000002</v>
      </c>
      <c r="S935" s="4">
        <v>0.35099999999999998</v>
      </c>
      <c r="T935" s="4">
        <v>0.61499999999999999</v>
      </c>
      <c r="U935" s="4">
        <v>0.32</v>
      </c>
      <c r="V935" s="5">
        <v>0</v>
      </c>
      <c r="W935" s="5">
        <v>0</v>
      </c>
      <c r="X935" s="5">
        <v>0</v>
      </c>
      <c r="Y935" s="5">
        <v>0</v>
      </c>
      <c r="Z935" s="5">
        <v>100</v>
      </c>
      <c r="AA935" s="5">
        <v>0</v>
      </c>
      <c r="AB935" s="2">
        <v>0.80743632696207301</v>
      </c>
      <c r="AC935" s="2">
        <v>11.5129254649702</v>
      </c>
      <c r="AD935" s="2">
        <v>0.77002822489590295</v>
      </c>
      <c r="AE935" s="2">
        <v>1.0469690555162701</v>
      </c>
      <c r="AF935" s="2">
        <v>0.48613301117561902</v>
      </c>
      <c r="AG935" s="2">
        <v>1.1394342831883599</v>
      </c>
    </row>
    <row r="936" spans="1:33" x14ac:dyDescent="0.35">
      <c r="A936" s="7">
        <v>130</v>
      </c>
      <c r="B936" s="7">
        <v>32</v>
      </c>
      <c r="C936" s="7">
        <v>1</v>
      </c>
      <c r="D936" s="7">
        <v>1</v>
      </c>
      <c r="E936" s="22" t="str">
        <f t="shared" si="28"/>
        <v>11</v>
      </c>
      <c r="F936" s="4">
        <v>3.7783999999999998E-2</v>
      </c>
      <c r="G936" s="25">
        <v>0</v>
      </c>
      <c r="H936" s="4">
        <v>7.8450179670000004</v>
      </c>
      <c r="I936" s="4">
        <v>41.5573313744</v>
      </c>
      <c r="J936" s="2">
        <f t="shared" si="29"/>
        <v>0.18877578775023704</v>
      </c>
      <c r="K936" s="3">
        <v>22</v>
      </c>
      <c r="L936" s="3">
        <v>15</v>
      </c>
      <c r="M936" s="3">
        <v>0</v>
      </c>
      <c r="N936" s="3">
        <v>12</v>
      </c>
      <c r="O936" s="24">
        <v>555.90748870000004</v>
      </c>
      <c r="P936" s="4">
        <v>0.54900000000000004</v>
      </c>
      <c r="Q936" s="4">
        <v>1</v>
      </c>
      <c r="R936" s="4">
        <v>0.86299999999999999</v>
      </c>
      <c r="S936" s="4">
        <v>0.95599999999999996</v>
      </c>
      <c r="T936" s="4">
        <v>0.91800000000000004</v>
      </c>
      <c r="U936" s="4">
        <v>1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0.59965683747260601</v>
      </c>
      <c r="AC936" s="2">
        <v>1.0000050000287801E-5</v>
      </c>
      <c r="AD936" s="2">
        <v>0.14734058789870899</v>
      </c>
      <c r="AE936" s="2">
        <v>4.4997365930735798E-2</v>
      </c>
      <c r="AF936" s="2">
        <v>8.5557888361646503E-2</v>
      </c>
      <c r="AG936" s="2">
        <v>1.0000050000287801E-5</v>
      </c>
    </row>
    <row r="937" spans="1:33" x14ac:dyDescent="0.35">
      <c r="A937" s="7">
        <v>128</v>
      </c>
      <c r="B937" s="7">
        <v>24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9.7633999039999999</v>
      </c>
      <c r="I937" s="4">
        <v>50.993070965619999</v>
      </c>
      <c r="J937" s="2">
        <f t="shared" si="29"/>
        <v>0.19146522692431242</v>
      </c>
      <c r="K937" s="3">
        <v>20</v>
      </c>
      <c r="L937" s="3">
        <v>22</v>
      </c>
      <c r="M937" s="3">
        <v>0</v>
      </c>
      <c r="N937" s="3">
        <v>7</v>
      </c>
      <c r="O937" s="24">
        <v>437.41984960000002</v>
      </c>
      <c r="P937" s="4">
        <v>0.58199999999999996</v>
      </c>
      <c r="Q937" s="4">
        <v>1</v>
      </c>
      <c r="R937" s="4">
        <v>0.84</v>
      </c>
      <c r="S937" s="4">
        <v>0.96699999999999997</v>
      </c>
      <c r="T937" s="4">
        <v>0.80700000000000005</v>
      </c>
      <c r="U937" s="4">
        <v>0.99399999999999999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0.54128483125069904</v>
      </c>
      <c r="AC937" s="2">
        <v>1.0000050000287801E-5</v>
      </c>
      <c r="AD937" s="2">
        <v>0.17435338714477799</v>
      </c>
      <c r="AE937" s="2">
        <v>3.3556783528842803E-2</v>
      </c>
      <c r="AF937" s="2">
        <v>0.214431610712188</v>
      </c>
      <c r="AG937" s="2">
        <v>6.0180723255630203E-3</v>
      </c>
    </row>
    <row r="938" spans="1:33" x14ac:dyDescent="0.35">
      <c r="A938" s="7">
        <v>146</v>
      </c>
      <c r="B938" s="7">
        <v>25</v>
      </c>
      <c r="C938" s="7">
        <v>1</v>
      </c>
      <c r="D938" s="7">
        <v>1</v>
      </c>
      <c r="E938" s="22" t="str">
        <f t="shared" si="28"/>
        <v>11</v>
      </c>
      <c r="F938" s="4">
        <v>0.100517</v>
      </c>
      <c r="G938" s="25">
        <v>0</v>
      </c>
      <c r="H938" s="4">
        <v>7.8623567120000004</v>
      </c>
      <c r="I938" s="4">
        <v>40.80842996957</v>
      </c>
      <c r="J938" s="2">
        <f t="shared" si="29"/>
        <v>0.19266501352448004</v>
      </c>
      <c r="K938" s="3">
        <v>28</v>
      </c>
      <c r="L938" s="3">
        <v>16</v>
      </c>
      <c r="M938" s="3">
        <v>1</v>
      </c>
      <c r="N938" s="3">
        <v>4</v>
      </c>
      <c r="O938" s="24">
        <v>1001</v>
      </c>
      <c r="P938" s="4">
        <v>0.40799999999999997</v>
      </c>
      <c r="Q938" s="4">
        <v>0.8</v>
      </c>
      <c r="R938" s="4">
        <v>0.58199999999999996</v>
      </c>
      <c r="S938" s="4">
        <v>0.82499999999999996</v>
      </c>
      <c r="T938" s="4">
        <v>0.63900000000000001</v>
      </c>
      <c r="U938" s="4">
        <v>0.80100000000000005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0.89648810457797501</v>
      </c>
      <c r="AC938" s="2">
        <v>0.22314355131420999</v>
      </c>
      <c r="AD938" s="2">
        <v>0.54128483125069904</v>
      </c>
      <c r="AE938" s="2">
        <v>0.19237189264745599</v>
      </c>
      <c r="AF938" s="2">
        <v>0.44785082460460202</v>
      </c>
      <c r="AG938" s="2">
        <v>0.221894331913778</v>
      </c>
    </row>
    <row r="939" spans="1:33" x14ac:dyDescent="0.35">
      <c r="A939" s="7">
        <v>712</v>
      </c>
      <c r="B939" s="7">
        <v>1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10.025414720000001</v>
      </c>
      <c r="I939" s="4">
        <v>51.418971110999998</v>
      </c>
      <c r="J939" s="2">
        <f t="shared" si="29"/>
        <v>0.19497501609586421</v>
      </c>
      <c r="K939" s="3">
        <v>7</v>
      </c>
      <c r="L939" s="3">
        <v>17</v>
      </c>
      <c r="M939" s="3">
        <v>1</v>
      </c>
      <c r="N939" s="3">
        <v>24</v>
      </c>
      <c r="O939" s="24">
        <v>1001</v>
      </c>
      <c r="P939" s="4">
        <v>0.81899999999999995</v>
      </c>
      <c r="Q939" s="4">
        <v>0.96</v>
      </c>
      <c r="R939" s="4">
        <v>0.82399999999999995</v>
      </c>
      <c r="S939" s="4">
        <v>0.93799999999999994</v>
      </c>
      <c r="T939" s="4">
        <v>0.82599999999999996</v>
      </c>
      <c r="U939" s="4">
        <v>0.88700000000000001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0.199671195129068</v>
      </c>
      <c r="AC939" s="2">
        <v>4.08219945202552E-2</v>
      </c>
      <c r="AD939" s="2">
        <v>0.19358474907266501</v>
      </c>
      <c r="AE939" s="2">
        <v>6.4005329975912406E-2</v>
      </c>
      <c r="AF939" s="2">
        <v>0.19116050546115901</v>
      </c>
      <c r="AG939" s="2">
        <v>0.11991029667255799</v>
      </c>
    </row>
    <row r="940" spans="1:33" x14ac:dyDescent="0.35">
      <c r="A940" s="7">
        <v>94</v>
      </c>
      <c r="B940" s="7">
        <v>50</v>
      </c>
      <c r="C940" s="7">
        <v>1</v>
      </c>
      <c r="D940" s="7">
        <v>1</v>
      </c>
      <c r="E940" s="22" t="str">
        <f t="shared" si="28"/>
        <v>11</v>
      </c>
      <c r="F940" s="4">
        <v>0.161194</v>
      </c>
      <c r="G940" s="25">
        <v>0</v>
      </c>
      <c r="H940" s="4">
        <v>12.62208993</v>
      </c>
      <c r="I940" s="4">
        <v>64.467190558059997</v>
      </c>
      <c r="J940" s="2">
        <f t="shared" si="29"/>
        <v>0.19579091039545735</v>
      </c>
      <c r="K940" s="3">
        <v>20</v>
      </c>
      <c r="L940" s="3">
        <v>14</v>
      </c>
      <c r="M940" s="3">
        <v>0</v>
      </c>
      <c r="N940" s="3">
        <v>15</v>
      </c>
      <c r="O940" s="24">
        <v>894.71358740000005</v>
      </c>
      <c r="P940" s="4">
        <v>0.59699999999999998</v>
      </c>
      <c r="Q940" s="4">
        <v>1</v>
      </c>
      <c r="R940" s="4">
        <v>0.64900000000000002</v>
      </c>
      <c r="S940" s="4">
        <v>0.97599999999999998</v>
      </c>
      <c r="T940" s="4">
        <v>0.71</v>
      </c>
      <c r="U940" s="4">
        <v>1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0.51583816558953499</v>
      </c>
      <c r="AC940" s="2">
        <v>1.0000050000287801E-5</v>
      </c>
      <c r="AD940" s="2">
        <v>0.432322562278047</v>
      </c>
      <c r="AE940" s="2">
        <v>2.4292692569044601E-2</v>
      </c>
      <c r="AF940" s="2">
        <v>0.34249030894677601</v>
      </c>
      <c r="AG940" s="2">
        <v>1.0000050000287801E-5</v>
      </c>
    </row>
    <row r="941" spans="1:33" x14ac:dyDescent="0.35">
      <c r="A941" s="7">
        <v>204</v>
      </c>
      <c r="B941" s="7">
        <v>1</v>
      </c>
      <c r="C941" s="7">
        <v>1</v>
      </c>
      <c r="D941" s="7">
        <v>1</v>
      </c>
      <c r="E941" s="22" t="str">
        <f t="shared" si="28"/>
        <v>11</v>
      </c>
      <c r="F941" s="4">
        <v>0.24632999999999999</v>
      </c>
      <c r="G941" s="25">
        <v>0</v>
      </c>
      <c r="H941" s="4">
        <v>10.86418872</v>
      </c>
      <c r="I941" s="4">
        <v>54.825141906900001</v>
      </c>
      <c r="J941" s="2">
        <f t="shared" si="29"/>
        <v>0.19816070405159664</v>
      </c>
      <c r="K941" s="3">
        <v>32</v>
      </c>
      <c r="L941" s="3">
        <v>14</v>
      </c>
      <c r="M941" s="3">
        <v>0</v>
      </c>
      <c r="N941" s="3">
        <v>3</v>
      </c>
      <c r="O941" s="24">
        <v>1001</v>
      </c>
      <c r="P941" s="4">
        <v>0.34899999999999998</v>
      </c>
      <c r="Q941" s="4">
        <v>1</v>
      </c>
      <c r="R941" s="4">
        <v>0.19500000000000001</v>
      </c>
      <c r="S941" s="4">
        <v>0.876</v>
      </c>
      <c r="T941" s="4">
        <v>0.188</v>
      </c>
      <c r="U941" s="4">
        <v>0.97199999999999998</v>
      </c>
      <c r="V941" s="5">
        <v>0</v>
      </c>
      <c r="W941" s="5">
        <v>100</v>
      </c>
      <c r="X941" s="5">
        <v>0</v>
      </c>
      <c r="Y941" s="5">
        <v>100</v>
      </c>
      <c r="Z941" s="5">
        <v>0</v>
      </c>
      <c r="AA941" s="5">
        <v>100</v>
      </c>
      <c r="AB941" s="2">
        <v>1.05268335677971</v>
      </c>
      <c r="AC941" s="2">
        <v>1.0000050000287801E-5</v>
      </c>
      <c r="AD941" s="2">
        <v>1.63475572041839</v>
      </c>
      <c r="AE941" s="2">
        <v>0.13238918804574601</v>
      </c>
      <c r="AF941" s="2">
        <v>1.67131331615219</v>
      </c>
      <c r="AG941" s="2">
        <v>2.8399474521698002E-2</v>
      </c>
    </row>
    <row r="942" spans="1:33" x14ac:dyDescent="0.35">
      <c r="A942" s="7">
        <v>376</v>
      </c>
      <c r="B942" s="7">
        <v>3</v>
      </c>
      <c r="C942" s="7">
        <v>1</v>
      </c>
      <c r="D942" s="7">
        <v>1</v>
      </c>
      <c r="E942" s="22" t="str">
        <f t="shared" si="28"/>
        <v>11</v>
      </c>
      <c r="F942" s="4">
        <v>0.10216699999999999</v>
      </c>
      <c r="G942" s="25">
        <v>0</v>
      </c>
      <c r="H942" s="4">
        <v>9.1287990449999992</v>
      </c>
      <c r="I942" s="4">
        <v>45.978959715800002</v>
      </c>
      <c r="J942" s="2">
        <f t="shared" si="29"/>
        <v>0.19854296620510575</v>
      </c>
      <c r="K942" s="3">
        <v>25</v>
      </c>
      <c r="L942" s="3">
        <v>18</v>
      </c>
      <c r="M942" s="3">
        <v>0</v>
      </c>
      <c r="N942" s="3">
        <v>6</v>
      </c>
      <c r="O942" s="24">
        <v>793.06122240000002</v>
      </c>
      <c r="P942" s="4">
        <v>0.51</v>
      </c>
      <c r="Q942" s="4">
        <v>1</v>
      </c>
      <c r="R942" s="4">
        <v>0.60699999999999998</v>
      </c>
      <c r="S942" s="4">
        <v>0.96499999999999997</v>
      </c>
      <c r="T942" s="4">
        <v>0.71699999999999997</v>
      </c>
      <c r="U942" s="4">
        <v>0.99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0.67334455326376597</v>
      </c>
      <c r="AC942" s="2">
        <v>1.0000050000287801E-5</v>
      </c>
      <c r="AD942" s="2">
        <v>0.49922648792263902</v>
      </c>
      <c r="AE942" s="2">
        <v>3.5627177643151202E-2</v>
      </c>
      <c r="AF942" s="2">
        <v>0.33267943838251701</v>
      </c>
      <c r="AG942" s="2">
        <v>1.0050335853501499E-2</v>
      </c>
    </row>
    <row r="943" spans="1:33" x14ac:dyDescent="0.35">
      <c r="A943" s="7">
        <v>818</v>
      </c>
      <c r="B943" s="7">
        <v>42</v>
      </c>
      <c r="C943" s="7">
        <v>1</v>
      </c>
      <c r="D943" s="7">
        <v>1</v>
      </c>
      <c r="E943" s="22" t="str">
        <f t="shared" si="28"/>
        <v>11</v>
      </c>
      <c r="F943" s="4">
        <v>0.24987400000000001</v>
      </c>
      <c r="G943" s="25">
        <v>0</v>
      </c>
      <c r="H943" s="4">
        <v>13.17516346</v>
      </c>
      <c r="I943" s="4">
        <v>65.340189112000004</v>
      </c>
      <c r="J943" s="2">
        <f t="shared" si="29"/>
        <v>0.20163950608432391</v>
      </c>
      <c r="K943" s="3">
        <v>33</v>
      </c>
      <c r="L943" s="3">
        <v>12</v>
      </c>
      <c r="M943" s="3">
        <v>0</v>
      </c>
      <c r="N943" s="3">
        <v>4</v>
      </c>
      <c r="O943" s="24">
        <v>1001</v>
      </c>
      <c r="P943" s="4">
        <v>0.32200000000000001</v>
      </c>
      <c r="Q943" s="4">
        <v>1</v>
      </c>
      <c r="R943" s="4">
        <v>0.39600000000000002</v>
      </c>
      <c r="S943" s="4">
        <v>0.89300000000000002</v>
      </c>
      <c r="T943" s="4">
        <v>0.48699999999999999</v>
      </c>
      <c r="U943" s="4">
        <v>0.92400000000000004</v>
      </c>
      <c r="V943" s="5">
        <v>0</v>
      </c>
      <c r="W943" s="5">
        <v>100</v>
      </c>
      <c r="X943" s="5">
        <v>0</v>
      </c>
      <c r="Y943" s="5">
        <v>100</v>
      </c>
      <c r="Z943" s="5">
        <v>0</v>
      </c>
      <c r="AA943" s="5">
        <v>100</v>
      </c>
      <c r="AB943" s="2">
        <v>1.1332037334377301</v>
      </c>
      <c r="AC943" s="2">
        <v>1.0000050000287801E-5</v>
      </c>
      <c r="AD943" s="2">
        <v>0.92634106772765601</v>
      </c>
      <c r="AE943" s="2">
        <v>0.113168698105638</v>
      </c>
      <c r="AF943" s="2">
        <v>0.71949115589954704</v>
      </c>
      <c r="AG943" s="2">
        <v>7.9043207340452906E-2</v>
      </c>
    </row>
    <row r="944" spans="1:33" x14ac:dyDescent="0.35">
      <c r="A944" s="7">
        <v>806</v>
      </c>
      <c r="B944" s="7">
        <v>29</v>
      </c>
      <c r="C944" s="7">
        <v>1</v>
      </c>
      <c r="D944" s="7">
        <v>1</v>
      </c>
      <c r="E944" s="22" t="str">
        <f t="shared" si="28"/>
        <v>11</v>
      </c>
      <c r="F944" s="4">
        <v>0.22797000000000001</v>
      </c>
      <c r="G944" s="25">
        <v>0</v>
      </c>
      <c r="H944" s="4">
        <v>8.7789837839999993</v>
      </c>
      <c r="I944" s="4">
        <v>43.114879542171003</v>
      </c>
      <c r="J944" s="2">
        <f t="shared" si="29"/>
        <v>0.20361842308786243</v>
      </c>
      <c r="K944" s="3">
        <v>17</v>
      </c>
      <c r="L944" s="3">
        <v>24</v>
      </c>
      <c r="M944" s="3">
        <v>0</v>
      </c>
      <c r="N944" s="3">
        <v>8</v>
      </c>
      <c r="O944" s="24">
        <v>520.13938429999996</v>
      </c>
      <c r="P944" s="4">
        <v>0.65700000000000003</v>
      </c>
      <c r="Q944" s="4">
        <v>1</v>
      </c>
      <c r="R944" s="4">
        <v>0.31</v>
      </c>
      <c r="S944" s="4">
        <v>0.92700000000000005</v>
      </c>
      <c r="T944" s="4">
        <v>0.24399999999999999</v>
      </c>
      <c r="U944" s="4">
        <v>0.98399999999999999</v>
      </c>
      <c r="V944" s="5">
        <v>100</v>
      </c>
      <c r="W944" s="5">
        <v>100</v>
      </c>
      <c r="X944" s="5">
        <v>0</v>
      </c>
      <c r="Y944" s="5">
        <v>100</v>
      </c>
      <c r="Z944" s="5">
        <v>0</v>
      </c>
      <c r="AA944" s="5">
        <v>100</v>
      </c>
      <c r="AB944" s="2">
        <v>0.42007126049752702</v>
      </c>
      <c r="AC944" s="2">
        <v>1.0000050000287801E-5</v>
      </c>
      <c r="AD944" s="2">
        <v>1.17118298150295</v>
      </c>
      <c r="AE944" s="2">
        <v>7.5801713416281793E-2</v>
      </c>
      <c r="AF944" s="2">
        <v>1.41058705368894</v>
      </c>
      <c r="AG944" s="2">
        <v>1.6129381929883599E-2</v>
      </c>
    </row>
    <row r="945" spans="1:33" x14ac:dyDescent="0.35">
      <c r="A945" s="7">
        <v>296</v>
      </c>
      <c r="B945" s="7">
        <v>40</v>
      </c>
      <c r="C945" s="7">
        <v>1</v>
      </c>
      <c r="D945" s="7">
        <v>1</v>
      </c>
      <c r="E945" s="22" t="str">
        <f t="shared" si="28"/>
        <v>11</v>
      </c>
      <c r="F945" s="4">
        <v>8.0493999999999996E-2</v>
      </c>
      <c r="G945" s="25">
        <v>0</v>
      </c>
      <c r="H945" s="4">
        <v>11.695440870000001</v>
      </c>
      <c r="I945" s="4">
        <v>56.857592034</v>
      </c>
      <c r="J945" s="2">
        <f t="shared" si="29"/>
        <v>0.20569708374224324</v>
      </c>
      <c r="K945" s="3">
        <v>24</v>
      </c>
      <c r="L945" s="3">
        <v>12</v>
      </c>
      <c r="M945" s="3">
        <v>1</v>
      </c>
      <c r="N945" s="3">
        <v>12</v>
      </c>
      <c r="O945" s="24">
        <v>896.18145279999999</v>
      </c>
      <c r="P945" s="4">
        <v>0.47699999999999998</v>
      </c>
      <c r="Q945" s="4">
        <v>0.92307692307692302</v>
      </c>
      <c r="R945" s="4">
        <v>0.70699999999999996</v>
      </c>
      <c r="S945" s="4">
        <v>0.93700000000000006</v>
      </c>
      <c r="T945" s="4">
        <v>0.69499999999999995</v>
      </c>
      <c r="U945" s="4">
        <v>0.82799999999999996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0.74023878809379595</v>
      </c>
      <c r="AC945" s="2">
        <v>8.0042707673536398E-2</v>
      </c>
      <c r="AD945" s="2">
        <v>0.34672461308556402</v>
      </c>
      <c r="AE945" s="2">
        <v>6.5071996743714805E-2</v>
      </c>
      <c r="AF945" s="2">
        <v>0.36384343341734499</v>
      </c>
      <c r="AG945" s="2">
        <v>0.188742124596877</v>
      </c>
    </row>
    <row r="946" spans="1:33" x14ac:dyDescent="0.35">
      <c r="A946" s="7">
        <v>832</v>
      </c>
      <c r="B946" s="7">
        <v>11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13.203449600000001</v>
      </c>
      <c r="I946" s="4">
        <v>63.971085565000003</v>
      </c>
      <c r="J946" s="2">
        <f t="shared" si="29"/>
        <v>0.20639714776426898</v>
      </c>
      <c r="K946" s="3">
        <v>5</v>
      </c>
      <c r="L946" s="3">
        <v>27</v>
      </c>
      <c r="M946" s="3">
        <v>0</v>
      </c>
      <c r="N946" s="3">
        <v>17</v>
      </c>
      <c r="O946" s="24">
        <v>1001</v>
      </c>
      <c r="P946" s="4">
        <v>0.90500000000000003</v>
      </c>
      <c r="Q946" s="4">
        <v>1</v>
      </c>
      <c r="R946" s="4">
        <v>0.86699999999999999</v>
      </c>
      <c r="S946" s="4">
        <v>0.96599999999999997</v>
      </c>
      <c r="T946" s="4">
        <v>0.86</v>
      </c>
      <c r="U946" s="4">
        <v>0.98899999999999999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9.9820335282210904E-2</v>
      </c>
      <c r="AC946" s="2">
        <v>1.0000050000287801E-5</v>
      </c>
      <c r="AD946" s="2">
        <v>0.14271630220159501</v>
      </c>
      <c r="AE946" s="2">
        <v>3.4591444769619097E-2</v>
      </c>
      <c r="AF946" s="2">
        <v>0.15082288973458399</v>
      </c>
      <c r="AG946" s="2">
        <v>1.1060947359424899E-2</v>
      </c>
    </row>
    <row r="947" spans="1:33" x14ac:dyDescent="0.35">
      <c r="A947" s="7">
        <v>374</v>
      </c>
      <c r="B947" s="7">
        <v>24</v>
      </c>
      <c r="C947" s="7">
        <v>1</v>
      </c>
      <c r="D947" s="7">
        <v>1</v>
      </c>
      <c r="E947" s="22" t="str">
        <f t="shared" si="28"/>
        <v>11</v>
      </c>
      <c r="F947" s="4">
        <v>0.20258000000000001</v>
      </c>
      <c r="G947" s="25">
        <v>0</v>
      </c>
      <c r="H947" s="4">
        <v>10.46012517</v>
      </c>
      <c r="I947" s="4">
        <v>50.627307604999999</v>
      </c>
      <c r="J947" s="2">
        <f t="shared" si="29"/>
        <v>0.20661033866566803</v>
      </c>
      <c r="K947" s="3">
        <v>14</v>
      </c>
      <c r="L947" s="3">
        <v>13</v>
      </c>
      <c r="M947" s="3">
        <v>2</v>
      </c>
      <c r="N947" s="3">
        <v>20</v>
      </c>
      <c r="O947" s="24">
        <v>663.50152619999994</v>
      </c>
      <c r="P947" s="4">
        <v>0.66100000000000003</v>
      </c>
      <c r="Q947" s="4">
        <v>0.90909090909090895</v>
      </c>
      <c r="R947" s="4">
        <v>0.69099999999999995</v>
      </c>
      <c r="S947" s="4">
        <v>0.95799999999999996</v>
      </c>
      <c r="T947" s="4">
        <v>0.71399999999999997</v>
      </c>
      <c r="U947" s="4">
        <v>0.80600000000000005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0.41400143913045101</v>
      </c>
      <c r="AC947" s="2">
        <v>9.5310179804324893E-2</v>
      </c>
      <c r="AD947" s="2">
        <v>0.36961545521446698</v>
      </c>
      <c r="AE947" s="2">
        <v>4.2907501011276501E-2</v>
      </c>
      <c r="AF947" s="2">
        <v>0.33687231664255302</v>
      </c>
      <c r="AG947" s="2">
        <v>0.21567153647550899</v>
      </c>
    </row>
    <row r="948" spans="1:33" x14ac:dyDescent="0.35">
      <c r="A948" s="7">
        <v>306</v>
      </c>
      <c r="B948" s="7">
        <v>39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9.0417548169999993</v>
      </c>
      <c r="I948" s="4">
        <v>43.168401912999997</v>
      </c>
      <c r="J948" s="2">
        <f t="shared" si="29"/>
        <v>0.20945308179863636</v>
      </c>
      <c r="K948" s="3">
        <v>37</v>
      </c>
      <c r="L948" s="3">
        <v>8</v>
      </c>
      <c r="M948" s="3">
        <v>1</v>
      </c>
      <c r="N948" s="3">
        <v>3</v>
      </c>
      <c r="O948" s="24">
        <v>905.95204799999999</v>
      </c>
      <c r="P948" s="4">
        <v>0.25</v>
      </c>
      <c r="Q948" s="4">
        <v>0.75</v>
      </c>
      <c r="R948" s="4">
        <v>8.4000000000000005E-2</v>
      </c>
      <c r="S948" s="4">
        <v>0.59699999999999998</v>
      </c>
      <c r="T948" s="4">
        <v>8.5000000000000006E-2</v>
      </c>
      <c r="U948" s="4">
        <v>0.14399999999999999</v>
      </c>
      <c r="V948" s="5">
        <v>0</v>
      </c>
      <c r="W948" s="5">
        <v>100</v>
      </c>
      <c r="X948" s="5">
        <v>0</v>
      </c>
      <c r="Y948" s="5">
        <v>100</v>
      </c>
      <c r="Z948" s="5">
        <v>0</v>
      </c>
      <c r="AA948" s="5">
        <v>0</v>
      </c>
      <c r="AB948" s="2">
        <v>1.3862943611198899</v>
      </c>
      <c r="AC948" s="2">
        <v>0.28768207245178101</v>
      </c>
      <c r="AD948" s="2">
        <v>2.4769384801388199</v>
      </c>
      <c r="AE948" s="2">
        <v>0.51583816558953499</v>
      </c>
      <c r="AF948" s="2">
        <v>2.4651040224918201</v>
      </c>
      <c r="AG948" s="2">
        <v>1.9379419794061401</v>
      </c>
    </row>
    <row r="949" spans="1:33" x14ac:dyDescent="0.35">
      <c r="A949" s="7">
        <v>840</v>
      </c>
      <c r="B949" s="7">
        <v>35</v>
      </c>
      <c r="C949" s="7">
        <v>1</v>
      </c>
      <c r="D949" s="7">
        <v>1</v>
      </c>
      <c r="E949" s="22" t="str">
        <f t="shared" si="28"/>
        <v>11</v>
      </c>
      <c r="F949" s="4">
        <v>0.25003599999999998</v>
      </c>
      <c r="G949" s="25">
        <v>0</v>
      </c>
      <c r="H949" s="4">
        <v>11.21739299</v>
      </c>
      <c r="I949" s="4">
        <v>52.238999552999999</v>
      </c>
      <c r="J949" s="2">
        <f t="shared" si="29"/>
        <v>0.21473215578371091</v>
      </c>
      <c r="K949" s="3">
        <v>9</v>
      </c>
      <c r="L949" s="3">
        <v>22</v>
      </c>
      <c r="M949" s="3">
        <v>1</v>
      </c>
      <c r="N949" s="3">
        <v>17</v>
      </c>
      <c r="O949" s="24">
        <v>795.34361650000005</v>
      </c>
      <c r="P949" s="4">
        <v>0.76600000000000001</v>
      </c>
      <c r="Q949" s="4">
        <v>0.94444444444444398</v>
      </c>
      <c r="R949" s="4">
        <v>0.85499999999999998</v>
      </c>
      <c r="S949" s="4">
        <v>0.96</v>
      </c>
      <c r="T949" s="4">
        <v>0.89800000000000002</v>
      </c>
      <c r="U949" s="4">
        <v>0.94199999999999995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0.26657310924154598</v>
      </c>
      <c r="AC949" s="2">
        <v>5.7158413839948602E-2</v>
      </c>
      <c r="AD949" s="2">
        <v>0.15665381004537701</v>
      </c>
      <c r="AE949" s="2">
        <v>4.08219945202552E-2</v>
      </c>
      <c r="AF949" s="2">
        <v>0.107585210679937</v>
      </c>
      <c r="AG949" s="2">
        <v>5.9750004405774E-2</v>
      </c>
    </row>
    <row r="950" spans="1:33" x14ac:dyDescent="0.35">
      <c r="A950" s="7">
        <v>526</v>
      </c>
      <c r="B950" s="7">
        <v>47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9.7913346239999992</v>
      </c>
      <c r="I950" s="4">
        <v>45.097494351000002</v>
      </c>
      <c r="J950" s="2">
        <f t="shared" si="29"/>
        <v>0.21711482566620433</v>
      </c>
      <c r="K950" s="3">
        <v>13</v>
      </c>
      <c r="L950" s="3">
        <v>18</v>
      </c>
      <c r="M950" s="3">
        <v>1</v>
      </c>
      <c r="N950" s="3">
        <v>17</v>
      </c>
      <c r="O950" s="24">
        <v>1001</v>
      </c>
      <c r="P950" s="4">
        <v>0.68500000000000005</v>
      </c>
      <c r="Q950" s="4">
        <v>0.94444444444444398</v>
      </c>
      <c r="R950" s="4">
        <v>0.71699999999999997</v>
      </c>
      <c r="S950" s="4">
        <v>0.93400000000000005</v>
      </c>
      <c r="T950" s="4">
        <v>0.44600000000000001</v>
      </c>
      <c r="U950" s="4">
        <v>0.73899999999999999</v>
      </c>
      <c r="V950" s="5">
        <v>100</v>
      </c>
      <c r="W950" s="5">
        <v>100</v>
      </c>
      <c r="X950" s="5">
        <v>100</v>
      </c>
      <c r="Y950" s="5">
        <v>100</v>
      </c>
      <c r="Z950" s="5">
        <v>0</v>
      </c>
      <c r="AA950" s="5">
        <v>100</v>
      </c>
      <c r="AB950" s="2">
        <v>0.37833644071991201</v>
      </c>
      <c r="AC950" s="2">
        <v>5.7158413839948602E-2</v>
      </c>
      <c r="AD950" s="2">
        <v>0.33267943838251701</v>
      </c>
      <c r="AE950" s="2">
        <v>6.8278840753294406E-2</v>
      </c>
      <c r="AF950" s="2">
        <v>0.80743632696207301</v>
      </c>
      <c r="AG950" s="2">
        <v>0.30245735803393498</v>
      </c>
    </row>
    <row r="951" spans="1:33" x14ac:dyDescent="0.35">
      <c r="A951" s="7">
        <v>288</v>
      </c>
      <c r="B951" s="7">
        <v>17</v>
      </c>
      <c r="C951" s="7">
        <v>1</v>
      </c>
      <c r="D951" s="7">
        <v>1</v>
      </c>
      <c r="E951" s="22" t="str">
        <f t="shared" si="28"/>
        <v>11</v>
      </c>
      <c r="F951" s="4">
        <v>0.252162</v>
      </c>
      <c r="G951" s="25">
        <v>0</v>
      </c>
      <c r="H951" s="4">
        <v>11.610192939999999</v>
      </c>
      <c r="I951" s="4">
        <v>52.806414054100003</v>
      </c>
      <c r="J951" s="2">
        <f t="shared" si="29"/>
        <v>0.21986330918258137</v>
      </c>
      <c r="K951" s="3">
        <v>18</v>
      </c>
      <c r="L951" s="3">
        <v>24</v>
      </c>
      <c r="M951" s="3">
        <v>0</v>
      </c>
      <c r="N951" s="3">
        <v>7</v>
      </c>
      <c r="O951" s="24">
        <v>695.59993129999998</v>
      </c>
      <c r="P951" s="4">
        <v>0.63</v>
      </c>
      <c r="Q951" s="4">
        <v>1</v>
      </c>
      <c r="R951" s="4">
        <v>0.72699999999999998</v>
      </c>
      <c r="S951" s="4">
        <v>0.94599999999999995</v>
      </c>
      <c r="T951" s="4">
        <v>0.77</v>
      </c>
      <c r="U951" s="4">
        <v>0.997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0.46203545959655901</v>
      </c>
      <c r="AC951" s="2">
        <v>1.0000050000287801E-5</v>
      </c>
      <c r="AD951" s="2">
        <v>0.31882880144861803</v>
      </c>
      <c r="AE951" s="2">
        <v>5.5512709930258801E-2</v>
      </c>
      <c r="AF951" s="2">
        <v>0.26136476413440801</v>
      </c>
      <c r="AG951" s="2">
        <v>3.00450902029872E-3</v>
      </c>
    </row>
    <row r="952" spans="1:33" x14ac:dyDescent="0.35">
      <c r="A952" s="7">
        <v>162</v>
      </c>
      <c r="B952" s="7">
        <v>10</v>
      </c>
      <c r="C952" s="7">
        <v>1</v>
      </c>
      <c r="D952" s="7">
        <v>1</v>
      </c>
      <c r="E952" s="22" t="str">
        <f t="shared" si="28"/>
        <v>11</v>
      </c>
      <c r="F952" s="4">
        <v>0.29631299999999999</v>
      </c>
      <c r="G952" s="25">
        <v>0</v>
      </c>
      <c r="H952" s="4">
        <v>10.50672861</v>
      </c>
      <c r="I952" s="4">
        <v>46.561130550000001</v>
      </c>
      <c r="J952" s="2">
        <f t="shared" si="29"/>
        <v>0.22565449949109964</v>
      </c>
      <c r="K952" s="3">
        <v>34</v>
      </c>
      <c r="L952" s="3">
        <v>14</v>
      </c>
      <c r="M952" s="3">
        <v>0</v>
      </c>
      <c r="N952" s="3">
        <v>1</v>
      </c>
      <c r="O952" s="24">
        <v>1001</v>
      </c>
      <c r="P952" s="4">
        <v>0.33700000000000002</v>
      </c>
      <c r="Q952" s="4">
        <v>1</v>
      </c>
      <c r="R952" s="4">
        <v>0.40100000000000002</v>
      </c>
      <c r="S952" s="4">
        <v>0.78600000000000003</v>
      </c>
      <c r="T952" s="4">
        <v>0.6</v>
      </c>
      <c r="U952" s="4">
        <v>0.95099999999999996</v>
      </c>
      <c r="V952" s="5">
        <v>0</v>
      </c>
      <c r="W952" s="5">
        <v>100</v>
      </c>
      <c r="X952" s="5">
        <v>0</v>
      </c>
      <c r="Y952" s="5">
        <v>100</v>
      </c>
      <c r="Z952" s="5">
        <v>100</v>
      </c>
      <c r="AA952" s="5">
        <v>100</v>
      </c>
      <c r="AB952" s="2">
        <v>1.0876723486297799</v>
      </c>
      <c r="AC952" s="2">
        <v>1.0000050000287801E-5</v>
      </c>
      <c r="AD952" s="2">
        <v>0.91379385167556804</v>
      </c>
      <c r="AE952" s="2">
        <v>0.24079848655293001</v>
      </c>
      <c r="AF952" s="2">
        <v>0.51082562376599105</v>
      </c>
      <c r="AG952" s="2">
        <v>5.0241216436746797E-2</v>
      </c>
    </row>
    <row r="953" spans="1:33" x14ac:dyDescent="0.35">
      <c r="A953" s="7">
        <v>250</v>
      </c>
      <c r="B953" s="7">
        <v>27</v>
      </c>
      <c r="C953" s="7">
        <v>1</v>
      </c>
      <c r="D953" s="7">
        <v>1</v>
      </c>
      <c r="E953" s="22" t="str">
        <f t="shared" si="28"/>
        <v>11</v>
      </c>
      <c r="F953" s="4">
        <v>0.249751</v>
      </c>
      <c r="G953" s="25">
        <v>0</v>
      </c>
      <c r="H953" s="4">
        <v>12.400926549999999</v>
      </c>
      <c r="I953" s="4">
        <v>54.757392897000003</v>
      </c>
      <c r="J953" s="2">
        <f t="shared" si="29"/>
        <v>0.22647036124101902</v>
      </c>
      <c r="K953" s="3">
        <v>24</v>
      </c>
      <c r="L953" s="3">
        <v>19</v>
      </c>
      <c r="M953" s="3">
        <v>0</v>
      </c>
      <c r="N953" s="3">
        <v>6</v>
      </c>
      <c r="O953" s="24">
        <v>919.80518859999995</v>
      </c>
      <c r="P953" s="4">
        <v>0.52200000000000002</v>
      </c>
      <c r="Q953" s="4">
        <v>1</v>
      </c>
      <c r="R953" s="4">
        <v>0.27400000000000002</v>
      </c>
      <c r="S953" s="4">
        <v>0.89900000000000002</v>
      </c>
      <c r="T953" s="4">
        <v>0.14000000000000001</v>
      </c>
      <c r="U953" s="4">
        <v>0.98499999999999999</v>
      </c>
      <c r="V953" s="5">
        <v>100</v>
      </c>
      <c r="W953" s="5">
        <v>100</v>
      </c>
      <c r="X953" s="5">
        <v>0</v>
      </c>
      <c r="Y953" s="5">
        <v>100</v>
      </c>
      <c r="Z953" s="5">
        <v>0</v>
      </c>
      <c r="AA953" s="5">
        <v>100</v>
      </c>
      <c r="AB953" s="2">
        <v>0.65008769109949804</v>
      </c>
      <c r="AC953" s="2">
        <v>1.0000050000287801E-5</v>
      </c>
      <c r="AD953" s="2">
        <v>1.2946271725940699</v>
      </c>
      <c r="AE953" s="2">
        <v>0.106472244510517</v>
      </c>
      <c r="AF953" s="2">
        <v>1.9661128563728301</v>
      </c>
      <c r="AG953" s="2">
        <v>1.51136378100482E-2</v>
      </c>
    </row>
    <row r="954" spans="1:33" x14ac:dyDescent="0.35">
      <c r="A954" s="7">
        <v>982</v>
      </c>
      <c r="B954" s="7">
        <v>16</v>
      </c>
      <c r="C954" s="7">
        <v>1</v>
      </c>
      <c r="D954" s="7">
        <v>1</v>
      </c>
      <c r="E954" s="22" t="str">
        <f t="shared" si="28"/>
        <v>11</v>
      </c>
      <c r="F954" s="4">
        <v>0.23873</v>
      </c>
      <c r="G954" s="25">
        <v>0</v>
      </c>
      <c r="H954" s="4">
        <v>11.00982904</v>
      </c>
      <c r="I954" s="4">
        <v>47.314674527999998</v>
      </c>
      <c r="J954" s="2">
        <f t="shared" si="29"/>
        <v>0.23269374987425043</v>
      </c>
      <c r="K954" s="3">
        <v>23</v>
      </c>
      <c r="L954" s="3">
        <v>13</v>
      </c>
      <c r="M954" s="3">
        <v>4</v>
      </c>
      <c r="N954" s="3">
        <v>9</v>
      </c>
      <c r="O954" s="24">
        <v>591.47278229999995</v>
      </c>
      <c r="P954" s="4">
        <v>0.46</v>
      </c>
      <c r="Q954" s="4">
        <v>0.69230769230769196</v>
      </c>
      <c r="R954" s="4">
        <v>0.88700000000000001</v>
      </c>
      <c r="S954" s="4">
        <v>0.82699999999999996</v>
      </c>
      <c r="T954" s="4">
        <v>0.96899999999999997</v>
      </c>
      <c r="U954" s="4">
        <v>0.751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0.77652878949899595</v>
      </c>
      <c r="AC954" s="2">
        <v>0.36772478012531701</v>
      </c>
      <c r="AD954" s="2">
        <v>0.11991029667255799</v>
      </c>
      <c r="AE954" s="2">
        <v>0.189950583958446</v>
      </c>
      <c r="AF954" s="2">
        <v>3.14906670913708E-2</v>
      </c>
      <c r="AG954" s="2">
        <v>0.286349627218002</v>
      </c>
    </row>
    <row r="955" spans="1:33" x14ac:dyDescent="0.35">
      <c r="A955" s="7">
        <v>536</v>
      </c>
      <c r="B955" s="7">
        <v>18</v>
      </c>
      <c r="C955" s="7">
        <v>1</v>
      </c>
      <c r="D955" s="7">
        <v>1</v>
      </c>
      <c r="E955" s="22" t="str">
        <f t="shared" si="28"/>
        <v>11</v>
      </c>
      <c r="F955" s="4">
        <v>0.379631</v>
      </c>
      <c r="G955" s="25">
        <v>0</v>
      </c>
      <c r="H955" s="4">
        <v>11.38643355</v>
      </c>
      <c r="I955" s="4">
        <v>48.730056789999999</v>
      </c>
      <c r="J955" s="2">
        <f t="shared" si="29"/>
        <v>0.23366345742360461</v>
      </c>
      <c r="K955" s="3">
        <v>15</v>
      </c>
      <c r="L955" s="3">
        <v>18</v>
      </c>
      <c r="M955" s="3">
        <v>0</v>
      </c>
      <c r="N955" s="3">
        <v>16</v>
      </c>
      <c r="O955" s="24">
        <v>596.26902059999998</v>
      </c>
      <c r="P955" s="4">
        <v>0.69</v>
      </c>
      <c r="Q955" s="4">
        <v>1</v>
      </c>
      <c r="R955" s="4">
        <v>0.73699999999999999</v>
      </c>
      <c r="S955" s="4">
        <v>0.97399999999999998</v>
      </c>
      <c r="T955" s="4">
        <v>0.74399999999999999</v>
      </c>
      <c r="U955" s="4">
        <v>0.999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0.37106368139083201</v>
      </c>
      <c r="AC955" s="2">
        <v>1.0000050000287801E-5</v>
      </c>
      <c r="AD955" s="2">
        <v>0.30516738679279998</v>
      </c>
      <c r="AE955" s="2">
        <v>2.6343975339602001E-2</v>
      </c>
      <c r="AF955" s="2">
        <v>0.29571424414904501</v>
      </c>
      <c r="AG955" s="2">
        <v>1.00050033358353E-3</v>
      </c>
    </row>
    <row r="956" spans="1:33" x14ac:dyDescent="0.35">
      <c r="A956" s="7">
        <v>976</v>
      </c>
      <c r="B956" s="7">
        <v>17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11.57741892</v>
      </c>
      <c r="I956" s="4">
        <v>49.267687440990002</v>
      </c>
      <c r="J956" s="2">
        <f t="shared" si="29"/>
        <v>0.23499010246557167</v>
      </c>
      <c r="K956" s="3">
        <v>11</v>
      </c>
      <c r="L956" s="3">
        <v>22</v>
      </c>
      <c r="M956" s="3">
        <v>0</v>
      </c>
      <c r="N956" s="3">
        <v>16</v>
      </c>
      <c r="O956" s="24">
        <v>1001</v>
      </c>
      <c r="P956" s="4">
        <v>0.75600000000000001</v>
      </c>
      <c r="Q956" s="4">
        <v>1</v>
      </c>
      <c r="R956" s="4">
        <v>0.439</v>
      </c>
      <c r="S956" s="4">
        <v>0.96699999999999997</v>
      </c>
      <c r="T956" s="4">
        <v>0.377</v>
      </c>
      <c r="U956" s="4">
        <v>0.996</v>
      </c>
      <c r="V956" s="5">
        <v>100</v>
      </c>
      <c r="W956" s="5">
        <v>100</v>
      </c>
      <c r="X956" s="5">
        <v>0</v>
      </c>
      <c r="Y956" s="5">
        <v>100</v>
      </c>
      <c r="Z956" s="5">
        <v>0</v>
      </c>
      <c r="AA956" s="5">
        <v>100</v>
      </c>
      <c r="AB956" s="2">
        <v>0.279713902802604</v>
      </c>
      <c r="AC956" s="2">
        <v>1.0000050000287801E-5</v>
      </c>
      <c r="AD956" s="2">
        <v>0.82325586590696598</v>
      </c>
      <c r="AE956" s="2">
        <v>3.3556783528842803E-2</v>
      </c>
      <c r="AF956" s="2">
        <v>0.97551009153412604</v>
      </c>
      <c r="AG956" s="2">
        <v>4.0080213975388201E-3</v>
      </c>
    </row>
    <row r="957" spans="1:33" x14ac:dyDescent="0.35">
      <c r="A957" s="7">
        <v>748</v>
      </c>
      <c r="B957" s="7">
        <v>19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10.150757179999999</v>
      </c>
      <c r="I957" s="4">
        <v>43.192391705520002</v>
      </c>
      <c r="J957" s="2">
        <f t="shared" si="29"/>
        <v>0.2350126209543226</v>
      </c>
      <c r="K957" s="3">
        <v>30</v>
      </c>
      <c r="L957" s="3">
        <v>10</v>
      </c>
      <c r="M957" s="3">
        <v>1</v>
      </c>
      <c r="N957" s="3">
        <v>8</v>
      </c>
      <c r="O957" s="24">
        <v>1001</v>
      </c>
      <c r="P957" s="4">
        <v>0.36899999999999999</v>
      </c>
      <c r="Q957" s="4">
        <v>0.88888888888888895</v>
      </c>
      <c r="R957" s="4">
        <v>0.378</v>
      </c>
      <c r="S957" s="4">
        <v>0.84199999999999997</v>
      </c>
      <c r="T957" s="4">
        <v>0.33600000000000002</v>
      </c>
      <c r="U957" s="4">
        <v>0.75700000000000001</v>
      </c>
      <c r="V957" s="5">
        <v>0</v>
      </c>
      <c r="W957" s="5">
        <v>100</v>
      </c>
      <c r="X957" s="5">
        <v>0</v>
      </c>
      <c r="Y957" s="5">
        <v>100</v>
      </c>
      <c r="Z957" s="5">
        <v>0</v>
      </c>
      <c r="AA957" s="5">
        <v>100</v>
      </c>
      <c r="AB957" s="2">
        <v>0.99695863494160997</v>
      </c>
      <c r="AC957" s="2">
        <v>0.117783035656384</v>
      </c>
      <c r="AD957" s="2">
        <v>0.97286108336254895</v>
      </c>
      <c r="AE957" s="2">
        <v>0.17197526473981001</v>
      </c>
      <c r="AF957" s="2">
        <v>1.09064411901893</v>
      </c>
      <c r="AG957" s="2">
        <v>0.278392025544688</v>
      </c>
    </row>
    <row r="958" spans="1:33" x14ac:dyDescent="0.35">
      <c r="A958" s="7">
        <v>90</v>
      </c>
      <c r="B958" s="7">
        <v>3</v>
      </c>
      <c r="C958" s="7">
        <v>1</v>
      </c>
      <c r="D958" s="7">
        <v>1</v>
      </c>
      <c r="E958" s="22" t="str">
        <f t="shared" si="28"/>
        <v>11</v>
      </c>
      <c r="F958" s="4">
        <v>7.1576000000000001E-2</v>
      </c>
      <c r="G958" s="25">
        <v>0</v>
      </c>
      <c r="H958" s="4">
        <v>14.633820679999999</v>
      </c>
      <c r="I958" s="4">
        <v>61.030322167400001</v>
      </c>
      <c r="J958" s="2">
        <f t="shared" si="29"/>
        <v>0.23977950894410993</v>
      </c>
      <c r="K958" s="3">
        <v>6</v>
      </c>
      <c r="L958" s="3">
        <v>21</v>
      </c>
      <c r="M958" s="3">
        <v>0</v>
      </c>
      <c r="N958" s="3">
        <v>22</v>
      </c>
      <c r="O958" s="24">
        <v>720.20981219999999</v>
      </c>
      <c r="P958" s="4">
        <v>0.88400000000000001</v>
      </c>
      <c r="Q958" s="4">
        <v>1</v>
      </c>
      <c r="R958" s="4">
        <v>0.89100000000000001</v>
      </c>
      <c r="S958" s="4">
        <v>0.98399999999999999</v>
      </c>
      <c r="T958" s="4">
        <v>0.871</v>
      </c>
      <c r="U958" s="4">
        <v>0.998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0.123298216344494</v>
      </c>
      <c r="AC958" s="2">
        <v>1.0000050000287801E-5</v>
      </c>
      <c r="AD958" s="2">
        <v>0.115410851511328</v>
      </c>
      <c r="AE958" s="2">
        <v>1.6129381929883599E-2</v>
      </c>
      <c r="AF958" s="2">
        <v>0.13811330212963399</v>
      </c>
      <c r="AG958" s="2">
        <v>2.0020026706730801E-3</v>
      </c>
    </row>
    <row r="959" spans="1:33" x14ac:dyDescent="0.35">
      <c r="A959" s="7">
        <v>14</v>
      </c>
      <c r="B959" s="7">
        <v>1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10.863523069999999</v>
      </c>
      <c r="I959" s="4">
        <v>43.630316997000001</v>
      </c>
      <c r="J959" s="2">
        <f t="shared" si="29"/>
        <v>0.24899023930417397</v>
      </c>
      <c r="K959" s="3">
        <v>13</v>
      </c>
      <c r="L959" s="3">
        <v>21</v>
      </c>
      <c r="M959" s="3">
        <v>1</v>
      </c>
      <c r="N959" s="3">
        <v>14</v>
      </c>
      <c r="O959" s="24">
        <v>1001</v>
      </c>
      <c r="P959" s="4">
        <v>0.71099999999999997</v>
      </c>
      <c r="Q959" s="4">
        <v>0.93333333333333302</v>
      </c>
      <c r="R959" s="4">
        <v>0.68200000000000005</v>
      </c>
      <c r="S959" s="4">
        <v>0.91300000000000003</v>
      </c>
      <c r="T959" s="4">
        <v>0.68799999999999994</v>
      </c>
      <c r="U959" s="4">
        <v>0.79900000000000004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0.34108284917889597</v>
      </c>
      <c r="AC959" s="2">
        <v>6.8992871486951393E-2</v>
      </c>
      <c r="AD959" s="2">
        <v>0.38272562113867498</v>
      </c>
      <c r="AE959" s="2">
        <v>9.1019398387168493E-2</v>
      </c>
      <c r="AF959" s="2">
        <v>0.37396644104879301</v>
      </c>
      <c r="AG959" s="2">
        <v>0.224394333215862</v>
      </c>
    </row>
    <row r="960" spans="1:33" x14ac:dyDescent="0.35">
      <c r="A960" s="7">
        <v>390</v>
      </c>
      <c r="B960" s="7">
        <v>21</v>
      </c>
      <c r="C960" s="7">
        <v>1</v>
      </c>
      <c r="D960" s="7">
        <v>1</v>
      </c>
      <c r="E960" s="22" t="str">
        <f t="shared" si="28"/>
        <v>11</v>
      </c>
      <c r="F960" s="4">
        <v>1.867E-3</v>
      </c>
      <c r="G960" s="25">
        <v>0</v>
      </c>
      <c r="H960" s="4">
        <v>14.620281950000001</v>
      </c>
      <c r="I960" s="4">
        <v>56.724336340599997</v>
      </c>
      <c r="J960" s="2">
        <f t="shared" si="29"/>
        <v>0.25774267083907071</v>
      </c>
      <c r="K960" s="3">
        <v>18</v>
      </c>
      <c r="L960" s="3">
        <v>14</v>
      </c>
      <c r="M960" s="3">
        <v>1</v>
      </c>
      <c r="N960" s="3">
        <v>16</v>
      </c>
      <c r="O960" s="24">
        <v>661.88536929999998</v>
      </c>
      <c r="P960" s="4">
        <v>0.58499999999999996</v>
      </c>
      <c r="Q960" s="4">
        <v>0.94117647058823495</v>
      </c>
      <c r="R960" s="4">
        <v>0.70699999999999996</v>
      </c>
      <c r="S960" s="4">
        <v>0.94899999999999995</v>
      </c>
      <c r="T960" s="4">
        <v>0.71199999999999997</v>
      </c>
      <c r="U960" s="4">
        <v>0.72099999999999997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0.53614343175028101</v>
      </c>
      <c r="AC960" s="2">
        <v>6.0624621816434902E-2</v>
      </c>
      <c r="AD960" s="2">
        <v>0.34672461308556402</v>
      </c>
      <c r="AE960" s="2">
        <v>5.2346480372209202E-2</v>
      </c>
      <c r="AF960" s="2">
        <v>0.33967736757016098</v>
      </c>
      <c r="AG960" s="2">
        <v>0.327116141697188</v>
      </c>
    </row>
    <row r="961" spans="1:33" x14ac:dyDescent="0.35">
      <c r="A961" s="7">
        <v>796</v>
      </c>
      <c r="B961" s="7">
        <v>44</v>
      </c>
      <c r="C961" s="7">
        <v>1</v>
      </c>
      <c r="D961" s="7">
        <v>1</v>
      </c>
      <c r="E961" s="22" t="str">
        <f t="shared" si="28"/>
        <v>11</v>
      </c>
      <c r="F961" s="4">
        <v>2.3000000000000001E-4</v>
      </c>
      <c r="G961" s="25">
        <v>0</v>
      </c>
      <c r="H961" s="4">
        <v>13.201563</v>
      </c>
      <c r="I961" s="4">
        <v>50.129353174999999</v>
      </c>
      <c r="J961" s="2">
        <f t="shared" si="29"/>
        <v>0.26334995693867741</v>
      </c>
      <c r="K961" s="3">
        <v>10</v>
      </c>
      <c r="L961" s="3">
        <v>19</v>
      </c>
      <c r="M961" s="3">
        <v>0</v>
      </c>
      <c r="N961" s="3">
        <v>20</v>
      </c>
      <c r="O961" s="24">
        <v>890.51687479999998</v>
      </c>
      <c r="P961" s="4">
        <v>0.79100000000000004</v>
      </c>
      <c r="Q961" s="4">
        <v>1</v>
      </c>
      <c r="R961" s="4">
        <v>0.29699999999999999</v>
      </c>
      <c r="S961" s="4">
        <v>0.95399999999999996</v>
      </c>
      <c r="T961" s="4">
        <v>0.20499999999999999</v>
      </c>
      <c r="U961" s="4">
        <v>0.93300000000000005</v>
      </c>
      <c r="V961" s="5">
        <v>100</v>
      </c>
      <c r="W961" s="5">
        <v>100</v>
      </c>
      <c r="X961" s="5">
        <v>0</v>
      </c>
      <c r="Y961" s="5">
        <v>100</v>
      </c>
      <c r="Z961" s="5">
        <v>0</v>
      </c>
      <c r="AA961" s="5">
        <v>100</v>
      </c>
      <c r="AB961" s="2">
        <v>0.23445731121448299</v>
      </c>
      <c r="AC961" s="2">
        <v>1.0000050000287801E-5</v>
      </c>
      <c r="AD961" s="2">
        <v>1.2140231401794399</v>
      </c>
      <c r="AE961" s="2">
        <v>4.7091607533850603E-2</v>
      </c>
      <c r="AF961" s="2">
        <v>1.5847452998437299</v>
      </c>
      <c r="AG961" s="2">
        <v>6.93500781347932E-2</v>
      </c>
    </row>
    <row r="962" spans="1:33" x14ac:dyDescent="0.35">
      <c r="A962" s="7">
        <v>932</v>
      </c>
      <c r="B962" s="7">
        <v>9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10.68167156</v>
      </c>
      <c r="I962" s="4">
        <v>39.701222655000002</v>
      </c>
      <c r="J962" s="2">
        <f t="shared" ref="J962:J1001" si="31">H962/I962</f>
        <v>0.26905145095461541</v>
      </c>
      <c r="K962" s="3">
        <v>24</v>
      </c>
      <c r="L962" s="3">
        <v>17</v>
      </c>
      <c r="M962" s="3">
        <v>0</v>
      </c>
      <c r="N962" s="3">
        <v>8</v>
      </c>
      <c r="O962" s="24">
        <v>892.26427100000001</v>
      </c>
      <c r="P962" s="4">
        <v>0.51800000000000002</v>
      </c>
      <c r="Q962" s="4">
        <v>1</v>
      </c>
      <c r="R962" s="4">
        <v>0.53300000000000003</v>
      </c>
      <c r="S962" s="4">
        <v>0.95899999999999996</v>
      </c>
      <c r="T962" s="4">
        <v>0.54500000000000004</v>
      </c>
      <c r="U962" s="4">
        <v>0.999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0.65778003672265395</v>
      </c>
      <c r="AC962" s="2">
        <v>1.0000050000287801E-5</v>
      </c>
      <c r="AD962" s="2">
        <v>0.62923385481629202</v>
      </c>
      <c r="AE962" s="2">
        <v>4.1864204098698898E-2</v>
      </c>
      <c r="AF962" s="2">
        <v>0.60696948431889297</v>
      </c>
      <c r="AG962" s="2">
        <v>1.00050033358353E-3</v>
      </c>
    </row>
    <row r="963" spans="1:33" x14ac:dyDescent="0.35">
      <c r="A963" s="7">
        <v>734</v>
      </c>
      <c r="B963" s="7">
        <v>13</v>
      </c>
      <c r="C963" s="7">
        <v>1</v>
      </c>
      <c r="D963" s="7">
        <v>1</v>
      </c>
      <c r="E963" s="22" t="str">
        <f t="shared" si="30"/>
        <v>11</v>
      </c>
      <c r="F963" s="4">
        <v>1.9789999999999999E-2</v>
      </c>
      <c r="G963" s="25">
        <v>0</v>
      </c>
      <c r="H963" s="4">
        <v>15.20953257</v>
      </c>
      <c r="I963" s="4">
        <v>55.710403251000002</v>
      </c>
      <c r="J963" s="2">
        <f t="shared" si="31"/>
        <v>0.27301063504197465</v>
      </c>
      <c r="K963" s="3">
        <v>23</v>
      </c>
      <c r="L963" s="3">
        <v>14</v>
      </c>
      <c r="M963" s="3">
        <v>1</v>
      </c>
      <c r="N963" s="3">
        <v>11</v>
      </c>
      <c r="O963" s="24">
        <v>375.4354146</v>
      </c>
      <c r="P963" s="4">
        <v>0.53200000000000003</v>
      </c>
      <c r="Q963" s="4">
        <v>0.91666666666666696</v>
      </c>
      <c r="R963" s="4">
        <v>0.54300000000000004</v>
      </c>
      <c r="S963" s="4">
        <v>0.90400000000000003</v>
      </c>
      <c r="T963" s="4">
        <v>0.45600000000000002</v>
      </c>
      <c r="U963" s="4">
        <v>0.80300000000000005</v>
      </c>
      <c r="V963" s="5">
        <v>100</v>
      </c>
      <c r="W963" s="5">
        <v>100</v>
      </c>
      <c r="X963" s="5">
        <v>100</v>
      </c>
      <c r="Y963" s="5">
        <v>100</v>
      </c>
      <c r="Z963" s="5">
        <v>0</v>
      </c>
      <c r="AA963" s="5">
        <v>100</v>
      </c>
      <c r="AB963" s="2">
        <v>0.63111178964049297</v>
      </c>
      <c r="AC963" s="2">
        <v>8.7011376989629796E-2</v>
      </c>
      <c r="AD963" s="2">
        <v>0.61064595904820196</v>
      </c>
      <c r="AE963" s="2">
        <v>0.100925918589961</v>
      </c>
      <c r="AF963" s="2">
        <v>0.78526246946775102</v>
      </c>
      <c r="AG963" s="2">
        <v>0.219400565035375</v>
      </c>
    </row>
    <row r="964" spans="1:33" x14ac:dyDescent="0.35">
      <c r="A964" s="7">
        <v>612</v>
      </c>
      <c r="B964" s="7">
        <v>38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14.027820009999999</v>
      </c>
      <c r="I964" s="4">
        <v>50.961641121</v>
      </c>
      <c r="J964" s="2">
        <f t="shared" si="31"/>
        <v>0.2752623287129482</v>
      </c>
      <c r="K964" s="3">
        <v>25</v>
      </c>
      <c r="L964" s="3">
        <v>12</v>
      </c>
      <c r="M964" s="3">
        <v>1</v>
      </c>
      <c r="N964" s="3">
        <v>11</v>
      </c>
      <c r="O964" s="24">
        <v>1001</v>
      </c>
      <c r="P964" s="4">
        <v>0.49299999999999999</v>
      </c>
      <c r="Q964" s="4">
        <v>0.91666666666666696</v>
      </c>
      <c r="R964" s="4">
        <v>0.41899999999999998</v>
      </c>
      <c r="S964" s="4">
        <v>0.91700000000000004</v>
      </c>
      <c r="T964" s="4">
        <v>0.35699999999999998</v>
      </c>
      <c r="U964" s="4">
        <v>0.73299999999999998</v>
      </c>
      <c r="V964" s="5">
        <v>0</v>
      </c>
      <c r="W964" s="5">
        <v>100</v>
      </c>
      <c r="X964" s="5">
        <v>0</v>
      </c>
      <c r="Y964" s="5">
        <v>100</v>
      </c>
      <c r="Z964" s="5">
        <v>0</v>
      </c>
      <c r="AA964" s="5">
        <v>100</v>
      </c>
      <c r="AB964" s="2">
        <v>0.70724610493944695</v>
      </c>
      <c r="AC964" s="2">
        <v>8.7011376989629796E-2</v>
      </c>
      <c r="AD964" s="2">
        <v>0.86988435905999895</v>
      </c>
      <c r="AE964" s="2">
        <v>8.6647806725672197E-2</v>
      </c>
      <c r="AF964" s="2">
        <v>1.0300194972025001</v>
      </c>
      <c r="AG964" s="2">
        <v>0.31060957709548598</v>
      </c>
    </row>
    <row r="965" spans="1:33" x14ac:dyDescent="0.35">
      <c r="A965" s="7">
        <v>716</v>
      </c>
      <c r="B965" s="7">
        <v>9</v>
      </c>
      <c r="C965" s="7">
        <v>1</v>
      </c>
      <c r="D965" s="7">
        <v>1</v>
      </c>
      <c r="E965" s="22" t="str">
        <f t="shared" si="30"/>
        <v>11</v>
      </c>
      <c r="F965" s="4">
        <v>0.24998000000000001</v>
      </c>
      <c r="G965" s="25">
        <v>0</v>
      </c>
      <c r="H965" s="4">
        <v>13.899919649999999</v>
      </c>
      <c r="I965" s="4">
        <v>48.099850904999997</v>
      </c>
      <c r="J965" s="2">
        <f t="shared" si="31"/>
        <v>0.28898051425259402</v>
      </c>
      <c r="K965" s="3">
        <v>23</v>
      </c>
      <c r="L965" s="3">
        <v>24</v>
      </c>
      <c r="M965" s="3">
        <v>0</v>
      </c>
      <c r="N965" s="3">
        <v>2</v>
      </c>
      <c r="O965" s="24">
        <v>997.1687713</v>
      </c>
      <c r="P965" s="4">
        <v>0.51200000000000001</v>
      </c>
      <c r="Q965" s="4">
        <v>1</v>
      </c>
      <c r="R965" s="4">
        <v>0.501</v>
      </c>
      <c r="S965" s="4">
        <v>0.78700000000000003</v>
      </c>
      <c r="T965" s="4">
        <v>0.53</v>
      </c>
      <c r="U965" s="4">
        <v>0.90200000000000002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0.66943065394262902</v>
      </c>
      <c r="AC965" s="2">
        <v>1.0000050000287801E-5</v>
      </c>
      <c r="AD965" s="2">
        <v>0.69114917789727204</v>
      </c>
      <c r="AE965" s="2">
        <v>0.23952703056473401</v>
      </c>
      <c r="AF965" s="2">
        <v>0.63487827243596995</v>
      </c>
      <c r="AG965" s="2">
        <v>0.10314075891951301</v>
      </c>
    </row>
    <row r="966" spans="1:33" x14ac:dyDescent="0.35">
      <c r="A966" s="7">
        <v>938</v>
      </c>
      <c r="B966" s="7">
        <v>36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14.20588725</v>
      </c>
      <c r="I966" s="4">
        <v>48.300852853099997</v>
      </c>
      <c r="J966" s="2">
        <f t="shared" si="31"/>
        <v>0.29411255518003243</v>
      </c>
      <c r="K966" s="3">
        <v>6</v>
      </c>
      <c r="L966" s="3">
        <v>30</v>
      </c>
      <c r="M966" s="3">
        <v>1</v>
      </c>
      <c r="N966" s="3">
        <v>12</v>
      </c>
      <c r="O966" s="24">
        <v>1001</v>
      </c>
      <c r="P966" s="4">
        <v>0.84499999999999997</v>
      </c>
      <c r="Q966" s="4">
        <v>0.92307692307692302</v>
      </c>
      <c r="R966" s="4">
        <v>0.85299999999999998</v>
      </c>
      <c r="S966" s="4">
        <v>0.88</v>
      </c>
      <c r="T966" s="4">
        <v>0.40699999999999997</v>
      </c>
      <c r="U966" s="4">
        <v>0.498</v>
      </c>
      <c r="V966" s="5">
        <v>100</v>
      </c>
      <c r="W966" s="5">
        <v>100</v>
      </c>
      <c r="X966" s="5">
        <v>100</v>
      </c>
      <c r="Y966" s="5">
        <v>100</v>
      </c>
      <c r="Z966" s="5">
        <v>0</v>
      </c>
      <c r="AA966" s="5">
        <v>0</v>
      </c>
      <c r="AB966" s="2">
        <v>0.168418651624963</v>
      </c>
      <c r="AC966" s="2">
        <v>8.0042707673536398E-2</v>
      </c>
      <c r="AD966" s="2">
        <v>0.15899573149045801</v>
      </c>
      <c r="AE966" s="2">
        <v>0.127833371509885</v>
      </c>
      <c r="AF966" s="2">
        <v>0.89894209353954202</v>
      </c>
      <c r="AG966" s="2">
        <v>0.69715520195748404</v>
      </c>
    </row>
    <row r="967" spans="1:33" x14ac:dyDescent="0.35">
      <c r="A967" s="7">
        <v>220</v>
      </c>
      <c r="B967" s="7">
        <v>34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11.892921919999999</v>
      </c>
      <c r="I967" s="4">
        <v>39.651925456500003</v>
      </c>
      <c r="J967" s="2">
        <f t="shared" si="31"/>
        <v>0.29993302426251872</v>
      </c>
      <c r="K967" s="3">
        <v>15</v>
      </c>
      <c r="L967" s="3">
        <v>19</v>
      </c>
      <c r="M967" s="3">
        <v>0</v>
      </c>
      <c r="N967" s="3">
        <v>15</v>
      </c>
      <c r="O967" s="24">
        <v>1001</v>
      </c>
      <c r="P967" s="4">
        <v>0.68400000000000005</v>
      </c>
      <c r="Q967" s="4">
        <v>1</v>
      </c>
      <c r="R967" s="4">
        <v>0.70899999999999996</v>
      </c>
      <c r="S967" s="4">
        <v>0.95899999999999996</v>
      </c>
      <c r="T967" s="4">
        <v>0.71499999999999997</v>
      </c>
      <c r="U967" s="4">
        <v>1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0.37979736135958703</v>
      </c>
      <c r="AC967" s="2">
        <v>1.0000050000287801E-5</v>
      </c>
      <c r="AD967" s="2">
        <v>0.34389975245000998</v>
      </c>
      <c r="AE967" s="2">
        <v>4.1864204098698898E-2</v>
      </c>
      <c r="AF967" s="2">
        <v>0.33547273628812901</v>
      </c>
      <c r="AG967" s="2">
        <v>1.0000050000287801E-5</v>
      </c>
    </row>
    <row r="968" spans="1:33" x14ac:dyDescent="0.35">
      <c r="A968" s="7">
        <v>334</v>
      </c>
      <c r="B968" s="7">
        <v>20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14.53199043</v>
      </c>
      <c r="I968" s="4">
        <v>47.883087584999998</v>
      </c>
      <c r="J968" s="2">
        <f t="shared" si="31"/>
        <v>0.30348900129306483</v>
      </c>
      <c r="K968" s="3">
        <v>20</v>
      </c>
      <c r="L968" s="3">
        <v>29</v>
      </c>
      <c r="M968" s="3">
        <v>0</v>
      </c>
      <c r="N968" s="3">
        <v>0</v>
      </c>
      <c r="O968" s="24">
        <v>904.33668750000004</v>
      </c>
      <c r="P968" s="4">
        <v>0.57599999999999996</v>
      </c>
      <c r="Q968" s="4" t="s">
        <v>123</v>
      </c>
      <c r="R968" s="4">
        <v>0.64800000000000002</v>
      </c>
      <c r="S968" s="4">
        <v>0.53100000000000003</v>
      </c>
      <c r="T968" s="4">
        <v>0.54</v>
      </c>
      <c r="U968" s="4">
        <v>0.71799999999999997</v>
      </c>
      <c r="V968" s="5">
        <v>100</v>
      </c>
      <c r="W968" s="5" t="s">
        <v>123</v>
      </c>
      <c r="X968" s="5">
        <v>100</v>
      </c>
      <c r="Y968" s="5">
        <v>100</v>
      </c>
      <c r="Z968" s="5">
        <v>100</v>
      </c>
      <c r="AA968" s="5">
        <v>100</v>
      </c>
      <c r="AB968" s="2">
        <v>0.55164761828624598</v>
      </c>
      <c r="AC968" s="2" t="s">
        <v>123</v>
      </c>
      <c r="AD968" s="2">
        <v>0.43386458262986199</v>
      </c>
      <c r="AE968" s="2">
        <v>0.63299325774019799</v>
      </c>
      <c r="AF968" s="2">
        <v>0.61618613942381695</v>
      </c>
      <c r="AG968" s="2">
        <v>0.33128570993391299</v>
      </c>
    </row>
    <row r="969" spans="1:33" x14ac:dyDescent="0.35">
      <c r="A969" s="7">
        <v>426</v>
      </c>
      <c r="B969" s="7">
        <v>47</v>
      </c>
      <c r="C969" s="7">
        <v>1</v>
      </c>
      <c r="D969" s="7">
        <v>1</v>
      </c>
      <c r="E969" s="22" t="str">
        <f t="shared" si="30"/>
        <v>11</v>
      </c>
      <c r="F969" s="4">
        <v>4.9502999999999998E-2</v>
      </c>
      <c r="G969" s="25">
        <v>0</v>
      </c>
      <c r="H969" s="4">
        <v>19.938438309999999</v>
      </c>
      <c r="I969" s="4">
        <v>65.351400040000001</v>
      </c>
      <c r="J969" s="2">
        <f t="shared" si="31"/>
        <v>0.30509580969644362</v>
      </c>
      <c r="K969" s="3">
        <v>20</v>
      </c>
      <c r="L969" s="3">
        <v>11</v>
      </c>
      <c r="M969" s="3">
        <v>0</v>
      </c>
      <c r="N969" s="3">
        <v>18</v>
      </c>
      <c r="O969" s="24">
        <v>735.47484099999997</v>
      </c>
      <c r="P969" s="4">
        <v>0.61499999999999999</v>
      </c>
      <c r="Q969" s="4">
        <v>1</v>
      </c>
      <c r="R969" s="4">
        <v>0.30199999999999999</v>
      </c>
      <c r="S969" s="4">
        <v>0.97199999999999998</v>
      </c>
      <c r="T969" s="4">
        <v>0.27800000000000002</v>
      </c>
      <c r="U969" s="4">
        <v>0.93100000000000005</v>
      </c>
      <c r="V969" s="5">
        <v>100</v>
      </c>
      <c r="W969" s="5">
        <v>100</v>
      </c>
      <c r="X969" s="5">
        <v>0</v>
      </c>
      <c r="Y969" s="5">
        <v>100</v>
      </c>
      <c r="Z969" s="5">
        <v>0</v>
      </c>
      <c r="AA969" s="5">
        <v>100</v>
      </c>
      <c r="AB969" s="2">
        <v>0.48613301117561902</v>
      </c>
      <c r="AC969" s="2">
        <v>1.0000050000287801E-5</v>
      </c>
      <c r="AD969" s="2">
        <v>1.19732826160727</v>
      </c>
      <c r="AE969" s="2">
        <v>2.8399474521698002E-2</v>
      </c>
      <c r="AF969" s="2">
        <v>1.2801341652914999</v>
      </c>
      <c r="AG969" s="2">
        <v>7.1496001705069895E-2</v>
      </c>
    </row>
    <row r="970" spans="1:33" x14ac:dyDescent="0.35">
      <c r="A970" s="7">
        <v>1000</v>
      </c>
      <c r="B970" s="7">
        <v>24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13.022851299999999</v>
      </c>
      <c r="I970" s="4">
        <v>42.282557076000003</v>
      </c>
      <c r="J970" s="2">
        <f t="shared" si="31"/>
        <v>0.30799583091893695</v>
      </c>
      <c r="K970" s="3">
        <v>19</v>
      </c>
      <c r="L970" s="3">
        <v>15</v>
      </c>
      <c r="M970" s="3">
        <v>0</v>
      </c>
      <c r="N970" s="3">
        <v>15</v>
      </c>
      <c r="O970" s="24">
        <v>419.60648509999999</v>
      </c>
      <c r="P970" s="4">
        <v>0.6</v>
      </c>
      <c r="Q970" s="4">
        <v>1</v>
      </c>
      <c r="R970" s="4">
        <v>0.39100000000000001</v>
      </c>
      <c r="S970" s="4">
        <v>0.96599999999999997</v>
      </c>
      <c r="T970" s="4">
        <v>0.35199999999999998</v>
      </c>
      <c r="U970" s="4">
        <v>0.999</v>
      </c>
      <c r="V970" s="5">
        <v>100</v>
      </c>
      <c r="W970" s="5">
        <v>100</v>
      </c>
      <c r="X970" s="5">
        <v>0</v>
      </c>
      <c r="Y970" s="5">
        <v>100</v>
      </c>
      <c r="Z970" s="5">
        <v>0</v>
      </c>
      <c r="AA970" s="5">
        <v>100</v>
      </c>
      <c r="AB970" s="2">
        <v>0.51082562376599105</v>
      </c>
      <c r="AC970" s="2">
        <v>1.0000050000287801E-5</v>
      </c>
      <c r="AD970" s="2">
        <v>0.93904771899677097</v>
      </c>
      <c r="AE970" s="2">
        <v>3.4591444769619097E-2</v>
      </c>
      <c r="AF970" s="2">
        <v>1.04412410338404</v>
      </c>
      <c r="AG970" s="2">
        <v>1.00050033358353E-3</v>
      </c>
    </row>
    <row r="971" spans="1:33" x14ac:dyDescent="0.35">
      <c r="A971" s="7">
        <v>626</v>
      </c>
      <c r="B971" s="7">
        <v>5</v>
      </c>
      <c r="C971" s="7">
        <v>1</v>
      </c>
      <c r="D971" s="7">
        <v>1</v>
      </c>
      <c r="E971" s="22" t="str">
        <f t="shared" si="30"/>
        <v>11</v>
      </c>
      <c r="F971" s="4">
        <v>0.250004</v>
      </c>
      <c r="G971" s="25">
        <v>0</v>
      </c>
      <c r="H971" s="4">
        <v>15.01123451</v>
      </c>
      <c r="I971" s="4">
        <v>47.99644451244</v>
      </c>
      <c r="J971" s="2">
        <f t="shared" si="31"/>
        <v>0.31275721905003401</v>
      </c>
      <c r="K971" s="3">
        <v>22</v>
      </c>
      <c r="L971" s="3">
        <v>14</v>
      </c>
      <c r="M971" s="3">
        <v>2</v>
      </c>
      <c r="N971" s="3">
        <v>11</v>
      </c>
      <c r="O971" s="24">
        <v>350.15405320000002</v>
      </c>
      <c r="P971" s="4">
        <v>0.51300000000000001</v>
      </c>
      <c r="Q971" s="4">
        <v>0.84615384615384603</v>
      </c>
      <c r="R971" s="4">
        <v>0.51200000000000001</v>
      </c>
      <c r="S971" s="4">
        <v>0.84</v>
      </c>
      <c r="T971" s="4">
        <v>0.54900000000000004</v>
      </c>
      <c r="U971" s="4">
        <v>0.69799999999999995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0.66747943381136798</v>
      </c>
      <c r="AC971" s="2">
        <v>0.16705408466316601</v>
      </c>
      <c r="AD971" s="2">
        <v>0.66943065394262902</v>
      </c>
      <c r="AE971" s="2">
        <v>0.17435338714477799</v>
      </c>
      <c r="AF971" s="2">
        <v>0.59965683747260601</v>
      </c>
      <c r="AG971" s="2">
        <v>0.35953617621976502</v>
      </c>
    </row>
    <row r="972" spans="1:33" x14ac:dyDescent="0.35">
      <c r="A972" s="7">
        <v>114</v>
      </c>
      <c r="B972" s="7">
        <v>38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10.97535652</v>
      </c>
      <c r="I972" s="4">
        <v>34.891239115399998</v>
      </c>
      <c r="J972" s="2">
        <f t="shared" si="31"/>
        <v>0.31455909271951854</v>
      </c>
      <c r="K972" s="3">
        <v>24</v>
      </c>
      <c r="L972" s="3">
        <v>17</v>
      </c>
      <c r="M972" s="3">
        <v>2</v>
      </c>
      <c r="N972" s="3">
        <v>6</v>
      </c>
      <c r="O972" s="24">
        <v>1001</v>
      </c>
      <c r="P972" s="4">
        <v>0.44500000000000001</v>
      </c>
      <c r="Q972" s="4">
        <v>0.75</v>
      </c>
      <c r="R972" s="4">
        <v>0.53100000000000003</v>
      </c>
      <c r="S972" s="4">
        <v>0.81899999999999995</v>
      </c>
      <c r="T972" s="4">
        <v>0.54100000000000004</v>
      </c>
      <c r="U972" s="4">
        <v>0.83499999999999996</v>
      </c>
      <c r="V972" s="5">
        <v>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0.809680996815897</v>
      </c>
      <c r="AC972" s="2">
        <v>0.28768207245178101</v>
      </c>
      <c r="AD972" s="2">
        <v>0.63299325774019799</v>
      </c>
      <c r="AE972" s="2">
        <v>0.199671195129068</v>
      </c>
      <c r="AF972" s="2">
        <v>0.61433600013565504</v>
      </c>
      <c r="AG972" s="2">
        <v>0.18032355413128201</v>
      </c>
    </row>
    <row r="973" spans="1:33" x14ac:dyDescent="0.35">
      <c r="A973" s="7">
        <v>560</v>
      </c>
      <c r="B973" s="7">
        <v>41</v>
      </c>
      <c r="C973" s="7">
        <v>1</v>
      </c>
      <c r="D973" s="7">
        <v>1</v>
      </c>
      <c r="E973" s="22" t="str">
        <f t="shared" si="30"/>
        <v>11</v>
      </c>
      <c r="F973" s="4">
        <v>0.22673399999999999</v>
      </c>
      <c r="G973" s="25">
        <v>0</v>
      </c>
      <c r="H973" s="4">
        <v>19.66829375</v>
      </c>
      <c r="I973" s="4">
        <v>61.343356759999999</v>
      </c>
      <c r="J973" s="2">
        <f t="shared" si="31"/>
        <v>0.320626303952526</v>
      </c>
      <c r="K973" s="3">
        <v>26</v>
      </c>
      <c r="L973" s="3">
        <v>18</v>
      </c>
      <c r="M973" s="3">
        <v>0</v>
      </c>
      <c r="N973" s="3">
        <v>5</v>
      </c>
      <c r="O973" s="24">
        <v>1001</v>
      </c>
      <c r="P973" s="4">
        <v>0.46400000000000002</v>
      </c>
      <c r="Q973" s="4">
        <v>1</v>
      </c>
      <c r="R973" s="4">
        <v>0.51</v>
      </c>
      <c r="S973" s="4">
        <v>0.91800000000000004</v>
      </c>
      <c r="T973" s="4">
        <v>0.51500000000000001</v>
      </c>
      <c r="U973" s="4">
        <v>0.98599999999999999</v>
      </c>
      <c r="V973" s="5">
        <v>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0.76787072675588197</v>
      </c>
      <c r="AC973" s="2">
        <v>1.0000050000287801E-5</v>
      </c>
      <c r="AD973" s="2">
        <v>0.67334455326376597</v>
      </c>
      <c r="AE973" s="2">
        <v>8.5557888361646503E-2</v>
      </c>
      <c r="AF973" s="2">
        <v>0.66358837831840101</v>
      </c>
      <c r="AG973" s="2">
        <v>1.4098924379501601E-2</v>
      </c>
    </row>
    <row r="974" spans="1:33" x14ac:dyDescent="0.35">
      <c r="A974" s="7">
        <v>4</v>
      </c>
      <c r="B974" s="7">
        <v>27</v>
      </c>
      <c r="C974" s="7">
        <v>1</v>
      </c>
      <c r="D974" s="7">
        <v>1</v>
      </c>
      <c r="E974" s="22" t="str">
        <f t="shared" si="30"/>
        <v>11</v>
      </c>
      <c r="F974" s="4">
        <v>0.22017400000000001</v>
      </c>
      <c r="G974" s="25">
        <v>0</v>
      </c>
      <c r="H974" s="4">
        <v>18.085519980000001</v>
      </c>
      <c r="I974" s="4">
        <v>55.423282927999999</v>
      </c>
      <c r="J974" s="2">
        <f t="shared" si="31"/>
        <v>0.32631628847202671</v>
      </c>
      <c r="K974" s="3">
        <v>29</v>
      </c>
      <c r="L974" s="3">
        <v>14</v>
      </c>
      <c r="M974" s="3">
        <v>0</v>
      </c>
      <c r="N974" s="3">
        <v>6</v>
      </c>
      <c r="O974" s="24">
        <v>649.53920419999997</v>
      </c>
      <c r="P974" s="4">
        <v>0.40699999999999997</v>
      </c>
      <c r="Q974" s="4">
        <v>1</v>
      </c>
      <c r="R974" s="4">
        <v>0.50600000000000001</v>
      </c>
      <c r="S974" s="4">
        <v>0.95399999999999996</v>
      </c>
      <c r="T974" s="4">
        <v>0.628</v>
      </c>
      <c r="U974" s="4">
        <v>0.99099999999999999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0.89894209353954202</v>
      </c>
      <c r="AC974" s="2">
        <v>1.0000050000287801E-5</v>
      </c>
      <c r="AD974" s="2">
        <v>0.68121860969467196</v>
      </c>
      <c r="AE974" s="2">
        <v>4.7091607533850603E-2</v>
      </c>
      <c r="AF974" s="2">
        <v>0.46521511251393799</v>
      </c>
      <c r="AG974" s="2">
        <v>9.0407446521490707E-3</v>
      </c>
    </row>
    <row r="975" spans="1:33" x14ac:dyDescent="0.35">
      <c r="A975" s="7">
        <v>540</v>
      </c>
      <c r="B975" s="7">
        <v>9</v>
      </c>
      <c r="C975" s="7">
        <v>1</v>
      </c>
      <c r="D975" s="7">
        <v>1</v>
      </c>
      <c r="E975" s="22" t="str">
        <f t="shared" si="30"/>
        <v>11</v>
      </c>
      <c r="F975" s="4">
        <v>0.24527599999999999</v>
      </c>
      <c r="G975" s="25">
        <v>0</v>
      </c>
      <c r="H975" s="4">
        <v>15.44078646</v>
      </c>
      <c r="I975" s="4">
        <v>46.360956982099999</v>
      </c>
      <c r="J975" s="2">
        <f t="shared" si="31"/>
        <v>0.33305581819550661</v>
      </c>
      <c r="K975" s="3">
        <v>21</v>
      </c>
      <c r="L975" s="3">
        <v>10</v>
      </c>
      <c r="M975" s="3">
        <v>3</v>
      </c>
      <c r="N975" s="3">
        <v>15</v>
      </c>
      <c r="O975" s="24">
        <v>614.96221590000005</v>
      </c>
      <c r="P975" s="4">
        <v>0.51</v>
      </c>
      <c r="Q975" s="4">
        <v>0.83333333333333304</v>
      </c>
      <c r="R975" s="4">
        <v>0.47899999999999998</v>
      </c>
      <c r="S975" s="4">
        <v>0.78800000000000003</v>
      </c>
      <c r="T975" s="4">
        <v>0.47299999999999998</v>
      </c>
      <c r="U975" s="4">
        <v>0.70699999999999996</v>
      </c>
      <c r="V975" s="5">
        <v>100</v>
      </c>
      <c r="W975" s="5">
        <v>100</v>
      </c>
      <c r="X975" s="5">
        <v>0</v>
      </c>
      <c r="Y975" s="5">
        <v>100</v>
      </c>
      <c r="Z975" s="5">
        <v>0</v>
      </c>
      <c r="AA975" s="5">
        <v>100</v>
      </c>
      <c r="AB975" s="2">
        <v>0.67334455326376597</v>
      </c>
      <c r="AC975" s="2">
        <v>0.18232155679395501</v>
      </c>
      <c r="AD975" s="2">
        <v>0.736054681571222</v>
      </c>
      <c r="AE975" s="2">
        <v>0.238257189124258</v>
      </c>
      <c r="AF975" s="2">
        <v>0.74865989049020398</v>
      </c>
      <c r="AG975" s="2">
        <v>0.34672461308556402</v>
      </c>
    </row>
    <row r="976" spans="1:33" x14ac:dyDescent="0.35">
      <c r="A976" s="7">
        <v>620</v>
      </c>
      <c r="B976" s="7">
        <v>31</v>
      </c>
      <c r="C976" s="7">
        <v>1</v>
      </c>
      <c r="D976" s="7">
        <v>1</v>
      </c>
      <c r="E976" s="22" t="str">
        <f t="shared" si="30"/>
        <v>11</v>
      </c>
      <c r="F976" s="4">
        <v>0.20352100000000001</v>
      </c>
      <c r="G976" s="25">
        <v>0</v>
      </c>
      <c r="H976" s="4">
        <v>15.38056967</v>
      </c>
      <c r="I976" s="4">
        <v>46.121612872</v>
      </c>
      <c r="J976" s="2">
        <f t="shared" si="31"/>
        <v>0.33347857354176352</v>
      </c>
      <c r="K976" s="3">
        <v>23</v>
      </c>
      <c r="L976" s="3">
        <v>17</v>
      </c>
      <c r="M976" s="3">
        <v>0</v>
      </c>
      <c r="N976" s="3">
        <v>9</v>
      </c>
      <c r="O976" s="24">
        <v>881.83373649999999</v>
      </c>
      <c r="P976" s="4">
        <v>0.51500000000000001</v>
      </c>
      <c r="Q976" s="4">
        <v>1</v>
      </c>
      <c r="R976" s="4">
        <v>0.50900000000000001</v>
      </c>
      <c r="S976" s="4">
        <v>0.94899999999999995</v>
      </c>
      <c r="T976" s="4">
        <v>0.56999999999999995</v>
      </c>
      <c r="U976" s="4">
        <v>0.98099999999999998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0.66358837831840101</v>
      </c>
      <c r="AC976" s="2">
        <v>1.0000050000287801E-5</v>
      </c>
      <c r="AD976" s="2">
        <v>0.67530726243161399</v>
      </c>
      <c r="AE976" s="2">
        <v>5.2346480372209202E-2</v>
      </c>
      <c r="AF976" s="2">
        <v>0.56211891815354098</v>
      </c>
      <c r="AG976" s="2">
        <v>1.9182819416774001E-2</v>
      </c>
    </row>
    <row r="977" spans="1:33" x14ac:dyDescent="0.35">
      <c r="A977" s="7">
        <v>794</v>
      </c>
      <c r="B977" s="7">
        <v>29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14.11725966</v>
      </c>
      <c r="I977" s="4">
        <v>39.72473778773</v>
      </c>
      <c r="J977" s="2">
        <f t="shared" si="31"/>
        <v>0.3553770382434211</v>
      </c>
      <c r="K977" s="3">
        <v>18</v>
      </c>
      <c r="L977" s="3">
        <v>20</v>
      </c>
      <c r="M977" s="3">
        <v>3</v>
      </c>
      <c r="N977" s="3">
        <v>8</v>
      </c>
      <c r="O977" s="24">
        <v>579.54292669999995</v>
      </c>
      <c r="P977" s="4">
        <v>0.60299999999999998</v>
      </c>
      <c r="Q977" s="4">
        <v>0.72727272727272696</v>
      </c>
      <c r="R977" s="4">
        <v>0.53700000000000003</v>
      </c>
      <c r="S977" s="4">
        <v>0.66800000000000004</v>
      </c>
      <c r="T977" s="4">
        <v>0.43099999999999999</v>
      </c>
      <c r="U977" s="4">
        <v>0.67700000000000005</v>
      </c>
      <c r="V977" s="5">
        <v>100</v>
      </c>
      <c r="W977" s="5">
        <v>100</v>
      </c>
      <c r="X977" s="5">
        <v>100</v>
      </c>
      <c r="Y977" s="5">
        <v>100</v>
      </c>
      <c r="Z977" s="5">
        <v>0</v>
      </c>
      <c r="AA977" s="5">
        <v>100</v>
      </c>
      <c r="AB977" s="2">
        <v>0.50583808225495197</v>
      </c>
      <c r="AC977" s="2">
        <v>0.31845373111853498</v>
      </c>
      <c r="AD977" s="2">
        <v>0.621757184473272</v>
      </c>
      <c r="AE977" s="2">
        <v>0.40346710544549103</v>
      </c>
      <c r="AF977" s="2">
        <v>0.84164718887838896</v>
      </c>
      <c r="AG977" s="2">
        <v>0.39008400606986199</v>
      </c>
    </row>
    <row r="978" spans="1:33" x14ac:dyDescent="0.35">
      <c r="A978" s="7">
        <v>224</v>
      </c>
      <c r="B978" s="7">
        <v>11</v>
      </c>
      <c r="C978" s="7">
        <v>1</v>
      </c>
      <c r="D978" s="7">
        <v>1</v>
      </c>
      <c r="E978" s="22" t="str">
        <f t="shared" si="30"/>
        <v>11</v>
      </c>
      <c r="F978" s="4">
        <v>0.15276300000000001</v>
      </c>
      <c r="G978" s="25">
        <v>0</v>
      </c>
      <c r="H978" s="4">
        <v>17.010608309999999</v>
      </c>
      <c r="I978" s="4">
        <v>47.338694492599998</v>
      </c>
      <c r="J978" s="2">
        <f t="shared" si="31"/>
        <v>0.35933834872989795</v>
      </c>
      <c r="K978" s="3">
        <v>30</v>
      </c>
      <c r="L978" s="3">
        <v>16</v>
      </c>
      <c r="M978" s="3">
        <v>0</v>
      </c>
      <c r="N978" s="3">
        <v>3</v>
      </c>
      <c r="O978" s="24">
        <v>904.29438630000004</v>
      </c>
      <c r="P978" s="4">
        <v>0.39400000000000002</v>
      </c>
      <c r="Q978" s="4">
        <v>1</v>
      </c>
      <c r="R978" s="4">
        <v>0.33100000000000002</v>
      </c>
      <c r="S978" s="4">
        <v>0.83299999999999996</v>
      </c>
      <c r="T978" s="4">
        <v>0.45800000000000002</v>
      </c>
      <c r="U978" s="4">
        <v>0.96499999999999997</v>
      </c>
      <c r="V978" s="5">
        <v>0</v>
      </c>
      <c r="W978" s="5">
        <v>100</v>
      </c>
      <c r="X978" s="5">
        <v>0</v>
      </c>
      <c r="Y978" s="5">
        <v>100</v>
      </c>
      <c r="Z978" s="5">
        <v>0</v>
      </c>
      <c r="AA978" s="5">
        <v>100</v>
      </c>
      <c r="AB978" s="2">
        <v>0.93140436968420304</v>
      </c>
      <c r="AC978" s="2">
        <v>1.0000050000287801E-5</v>
      </c>
      <c r="AD978" s="2">
        <v>1.1056369036050699</v>
      </c>
      <c r="AE978" s="2">
        <v>0.18272163681529399</v>
      </c>
      <c r="AF978" s="2">
        <v>0.78088609486795202</v>
      </c>
      <c r="AG978" s="2">
        <v>3.5627177643151202E-2</v>
      </c>
    </row>
    <row r="979" spans="1:33" x14ac:dyDescent="0.35">
      <c r="A979" s="7">
        <v>402</v>
      </c>
      <c r="B979" s="7">
        <v>18</v>
      </c>
      <c r="C979" s="7">
        <v>1</v>
      </c>
      <c r="D979" s="7">
        <v>1</v>
      </c>
      <c r="E979" s="22" t="str">
        <f t="shared" si="30"/>
        <v>11</v>
      </c>
      <c r="F979" s="4">
        <v>0.27640700000000001</v>
      </c>
      <c r="G979" s="25">
        <v>0</v>
      </c>
      <c r="H979" s="4">
        <v>15.315822539999999</v>
      </c>
      <c r="I979" s="4">
        <v>41.510000101999999</v>
      </c>
      <c r="J979" s="2">
        <f t="shared" si="31"/>
        <v>0.36896705618803566</v>
      </c>
      <c r="K979" s="3">
        <v>8</v>
      </c>
      <c r="L979" s="3">
        <v>11</v>
      </c>
      <c r="M979" s="3">
        <v>2</v>
      </c>
      <c r="N979" s="3">
        <v>28</v>
      </c>
      <c r="O979" s="24">
        <v>1001</v>
      </c>
      <c r="P979" s="4">
        <v>0.78800000000000003</v>
      </c>
      <c r="Q979" s="4">
        <v>0.93333333333333302</v>
      </c>
      <c r="R979" s="4">
        <v>0.81799999999999995</v>
      </c>
      <c r="S979" s="4">
        <v>0.93899999999999995</v>
      </c>
      <c r="T979" s="4">
        <v>0.76600000000000001</v>
      </c>
      <c r="U979" s="4">
        <v>0.86099999999999999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0.238257189124258</v>
      </c>
      <c r="AC979" s="2">
        <v>6.8992871486951393E-2</v>
      </c>
      <c r="AD979" s="2">
        <v>0.20089294237939001</v>
      </c>
      <c r="AE979" s="2">
        <v>6.2939799773874205E-2</v>
      </c>
      <c r="AF979" s="2">
        <v>0.26657310924154598</v>
      </c>
      <c r="AG979" s="2">
        <v>0.14966077455440599</v>
      </c>
    </row>
    <row r="980" spans="1:33" x14ac:dyDescent="0.35">
      <c r="A980" s="7">
        <v>706</v>
      </c>
      <c r="B980" s="7">
        <v>2</v>
      </c>
      <c r="C980" s="7">
        <v>1</v>
      </c>
      <c r="D980" s="7">
        <v>1</v>
      </c>
      <c r="E980" s="22" t="str">
        <f t="shared" si="30"/>
        <v>11</v>
      </c>
      <c r="F980" s="4">
        <v>0.109406</v>
      </c>
      <c r="G980" s="25">
        <v>0</v>
      </c>
      <c r="H980" s="4">
        <v>23.910432889999999</v>
      </c>
      <c r="I980" s="4">
        <v>60.260434039499998</v>
      </c>
      <c r="J980" s="2">
        <f t="shared" si="31"/>
        <v>0.39678494307437273</v>
      </c>
      <c r="K980" s="3">
        <v>21</v>
      </c>
      <c r="L980" s="3">
        <v>21</v>
      </c>
      <c r="M980" s="3">
        <v>3</v>
      </c>
      <c r="N980" s="3">
        <v>4</v>
      </c>
      <c r="O980" s="24">
        <v>778.37409809999997</v>
      </c>
      <c r="P980" s="4">
        <v>0.52300000000000002</v>
      </c>
      <c r="Q980" s="4">
        <v>0.57142857142857095</v>
      </c>
      <c r="R980" s="4">
        <v>0.53100000000000003</v>
      </c>
      <c r="S980" s="4">
        <v>0.59499999999999997</v>
      </c>
      <c r="T980" s="4">
        <v>0.39600000000000002</v>
      </c>
      <c r="U980" s="4">
        <v>0.64300000000000002</v>
      </c>
      <c r="V980" s="5">
        <v>100</v>
      </c>
      <c r="W980" s="5">
        <v>100</v>
      </c>
      <c r="X980" s="5">
        <v>100</v>
      </c>
      <c r="Y980" s="5">
        <v>100</v>
      </c>
      <c r="Z980" s="5">
        <v>0</v>
      </c>
      <c r="AA980" s="5">
        <v>100</v>
      </c>
      <c r="AB980" s="2">
        <v>0.64817381491721404</v>
      </c>
      <c r="AC980" s="2">
        <v>0.55961578793542299</v>
      </c>
      <c r="AD980" s="2">
        <v>0.63299325774019799</v>
      </c>
      <c r="AE980" s="2">
        <v>0.51919387343650703</v>
      </c>
      <c r="AF980" s="2">
        <v>0.92634106772765601</v>
      </c>
      <c r="AG980" s="2">
        <v>0.44161055474451799</v>
      </c>
    </row>
    <row r="981" spans="1:33" x14ac:dyDescent="0.35">
      <c r="A981" s="7">
        <v>216</v>
      </c>
      <c r="B981" s="7">
        <v>13</v>
      </c>
      <c r="C981" s="7">
        <v>1</v>
      </c>
      <c r="D981" s="7">
        <v>1</v>
      </c>
      <c r="E981" s="22" t="str">
        <f t="shared" si="30"/>
        <v>11</v>
      </c>
      <c r="F981" s="4">
        <v>0.249942</v>
      </c>
      <c r="G981" s="25">
        <v>0</v>
      </c>
      <c r="H981" s="4">
        <v>18.498310369999999</v>
      </c>
      <c r="I981" s="4">
        <v>43.634198941999998</v>
      </c>
      <c r="J981" s="2">
        <f t="shared" si="31"/>
        <v>0.42394064331485853</v>
      </c>
      <c r="K981" s="3">
        <v>18</v>
      </c>
      <c r="L981" s="3">
        <v>22</v>
      </c>
      <c r="M981" s="3">
        <v>1</v>
      </c>
      <c r="N981" s="3">
        <v>8</v>
      </c>
      <c r="O981" s="24">
        <v>1001</v>
      </c>
      <c r="P981" s="4">
        <v>0.60899999999999999</v>
      </c>
      <c r="Q981" s="4">
        <v>0.88888888888888895</v>
      </c>
      <c r="R981" s="4">
        <v>0.57099999999999995</v>
      </c>
      <c r="S981" s="4">
        <v>0.85199999999999998</v>
      </c>
      <c r="T981" s="4">
        <v>0.59</v>
      </c>
      <c r="U981" s="4">
        <v>0.68400000000000005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0.49593701127223999</v>
      </c>
      <c r="AC981" s="2">
        <v>0.117783035656384</v>
      </c>
      <c r="AD981" s="2">
        <v>0.56036606932612698</v>
      </c>
      <c r="AE981" s="2">
        <v>0.160168752152821</v>
      </c>
      <c r="AF981" s="2">
        <v>0.52763274208237199</v>
      </c>
      <c r="AG981" s="2">
        <v>0.37979736135958703</v>
      </c>
    </row>
    <row r="982" spans="1:33" x14ac:dyDescent="0.35">
      <c r="A982" s="7">
        <v>102</v>
      </c>
      <c r="B982" s="7">
        <v>28</v>
      </c>
      <c r="C982" s="7">
        <v>1</v>
      </c>
      <c r="D982" s="7">
        <v>1</v>
      </c>
      <c r="E982" s="22" t="str">
        <f t="shared" si="30"/>
        <v>11</v>
      </c>
      <c r="F982" s="4">
        <v>0.34165000000000001</v>
      </c>
      <c r="G982" s="25">
        <v>0</v>
      </c>
      <c r="H982" s="4">
        <v>20.824855589999999</v>
      </c>
      <c r="I982" s="4">
        <v>48.626584555999997</v>
      </c>
      <c r="J982" s="2">
        <f t="shared" si="31"/>
        <v>0.42826070924264481</v>
      </c>
      <c r="K982" s="3">
        <v>26</v>
      </c>
      <c r="L982" s="3">
        <v>8</v>
      </c>
      <c r="M982" s="3">
        <v>6</v>
      </c>
      <c r="N982" s="3">
        <v>9</v>
      </c>
      <c r="O982" s="24">
        <v>904.29668730000003</v>
      </c>
      <c r="P982" s="4">
        <v>0.35199999999999998</v>
      </c>
      <c r="Q982" s="4">
        <v>0.6</v>
      </c>
      <c r="R982" s="4">
        <v>0.376</v>
      </c>
      <c r="S982" s="4">
        <v>0.70899999999999996</v>
      </c>
      <c r="T982" s="4">
        <v>0.504</v>
      </c>
      <c r="U982" s="4">
        <v>0.59699999999999998</v>
      </c>
      <c r="V982" s="5">
        <v>0</v>
      </c>
      <c r="W982" s="5">
        <v>100</v>
      </c>
      <c r="X982" s="5">
        <v>0</v>
      </c>
      <c r="Y982" s="5">
        <v>100</v>
      </c>
      <c r="Z982" s="5">
        <v>100</v>
      </c>
      <c r="AA982" s="5">
        <v>100</v>
      </c>
      <c r="AB982" s="2">
        <v>1.04412410338404</v>
      </c>
      <c r="AC982" s="2">
        <v>0.51082562376599105</v>
      </c>
      <c r="AD982" s="2">
        <v>0.97816613559224297</v>
      </c>
      <c r="AE982" s="2">
        <v>0.34389975245000998</v>
      </c>
      <c r="AF982" s="2">
        <v>0.68517901091076805</v>
      </c>
      <c r="AG982" s="2">
        <v>0.51583816558953499</v>
      </c>
    </row>
    <row r="983" spans="1:33" x14ac:dyDescent="0.35">
      <c r="A983" s="7">
        <v>386</v>
      </c>
      <c r="B983" s="7">
        <v>38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17.150525009999999</v>
      </c>
      <c r="I983" s="4">
        <v>40.007109852799999</v>
      </c>
      <c r="J983" s="2">
        <f t="shared" si="31"/>
        <v>0.42868692772616457</v>
      </c>
      <c r="K983" s="3">
        <v>15</v>
      </c>
      <c r="L983" s="3">
        <v>19</v>
      </c>
      <c r="M983" s="3">
        <v>1</v>
      </c>
      <c r="N983" s="3">
        <v>14</v>
      </c>
      <c r="O983" s="24">
        <v>768.26079419999996</v>
      </c>
      <c r="P983" s="4">
        <v>0.66500000000000004</v>
      </c>
      <c r="Q983" s="4">
        <v>0.93333333333333302</v>
      </c>
      <c r="R983" s="4">
        <v>0.49399999999999999</v>
      </c>
      <c r="S983" s="4">
        <v>0.91500000000000004</v>
      </c>
      <c r="T983" s="4">
        <v>0.36399999999999999</v>
      </c>
      <c r="U983" s="4">
        <v>0.69599999999999995</v>
      </c>
      <c r="V983" s="5">
        <v>100</v>
      </c>
      <c r="W983" s="5">
        <v>100</v>
      </c>
      <c r="X983" s="5">
        <v>0</v>
      </c>
      <c r="Y983" s="5">
        <v>100</v>
      </c>
      <c r="Z983" s="5">
        <v>0</v>
      </c>
      <c r="AA983" s="5">
        <v>100</v>
      </c>
      <c r="AB983" s="2">
        <v>0.40796823832628298</v>
      </c>
      <c r="AC983" s="2">
        <v>6.8992871486951393E-2</v>
      </c>
      <c r="AD983" s="2">
        <v>0.70521976179421497</v>
      </c>
      <c r="AE983" s="2">
        <v>8.8831213706615703E-2</v>
      </c>
      <c r="AF983" s="2">
        <v>1.0106014113454</v>
      </c>
      <c r="AG983" s="2">
        <v>0.36240561864771698</v>
      </c>
    </row>
    <row r="984" spans="1:33" x14ac:dyDescent="0.35">
      <c r="A984" s="7">
        <v>30</v>
      </c>
      <c r="B984" s="7">
        <v>12</v>
      </c>
      <c r="C984" s="7">
        <v>1</v>
      </c>
      <c r="D984" s="7">
        <v>1</v>
      </c>
      <c r="E984" s="22" t="str">
        <f t="shared" si="30"/>
        <v>11</v>
      </c>
      <c r="F984" s="4">
        <v>0.24999499999999999</v>
      </c>
      <c r="G984" s="25">
        <v>0</v>
      </c>
      <c r="H984" s="4">
        <v>18.78504989</v>
      </c>
      <c r="I984" s="4">
        <v>43.435343949999996</v>
      </c>
      <c r="J984" s="2">
        <f t="shared" si="31"/>
        <v>0.43248304679304839</v>
      </c>
      <c r="K984" s="3">
        <v>25</v>
      </c>
      <c r="L984" s="3">
        <v>14</v>
      </c>
      <c r="M984" s="3">
        <v>1</v>
      </c>
      <c r="N984" s="3">
        <v>9</v>
      </c>
      <c r="O984" s="24">
        <v>365.59528879999999</v>
      </c>
      <c r="P984" s="4">
        <v>0.48099999999999998</v>
      </c>
      <c r="Q984" s="4">
        <v>0.9</v>
      </c>
      <c r="R984" s="4">
        <v>0.187</v>
      </c>
      <c r="S984" s="4">
        <v>0.73899999999999999</v>
      </c>
      <c r="T984" s="4">
        <v>0.193</v>
      </c>
      <c r="U984" s="4">
        <v>0.60799999999999998</v>
      </c>
      <c r="V984" s="5">
        <v>0</v>
      </c>
      <c r="W984" s="5">
        <v>100</v>
      </c>
      <c r="X984" s="5">
        <v>0</v>
      </c>
      <c r="Y984" s="5">
        <v>100</v>
      </c>
      <c r="Z984" s="5">
        <v>0</v>
      </c>
      <c r="AA984" s="5">
        <v>100</v>
      </c>
      <c r="AB984" s="2">
        <v>0.73188800887637595</v>
      </c>
      <c r="AC984" s="2">
        <v>0.105360515657826</v>
      </c>
      <c r="AD984" s="2">
        <v>1.67664666212755</v>
      </c>
      <c r="AE984" s="2">
        <v>0.30245735803393498</v>
      </c>
      <c r="AF984" s="2">
        <v>1.6450650900772501</v>
      </c>
      <c r="AG984" s="2">
        <v>0.49758039701597001</v>
      </c>
    </row>
    <row r="985" spans="1:33" x14ac:dyDescent="0.35">
      <c r="A985" s="7">
        <v>740</v>
      </c>
      <c r="B985" s="7">
        <v>22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21.377817019999998</v>
      </c>
      <c r="I985" s="4">
        <v>46.694410937299999</v>
      </c>
      <c r="J985" s="2">
        <f t="shared" si="31"/>
        <v>0.45782389349992136</v>
      </c>
      <c r="K985" s="3">
        <v>26</v>
      </c>
      <c r="L985" s="3">
        <v>15</v>
      </c>
      <c r="M985" s="3">
        <v>0</v>
      </c>
      <c r="N985" s="3">
        <v>8</v>
      </c>
      <c r="O985" s="24">
        <v>652.09128810000004</v>
      </c>
      <c r="P985" s="4">
        <v>0.49</v>
      </c>
      <c r="Q985" s="4">
        <v>1</v>
      </c>
      <c r="R985" s="4">
        <v>0.51700000000000002</v>
      </c>
      <c r="S985" s="4">
        <v>0.97099999999999997</v>
      </c>
      <c r="T985" s="4">
        <v>0.55200000000000005</v>
      </c>
      <c r="U985" s="4">
        <v>0.98899999999999999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0.71334988787746501</v>
      </c>
      <c r="AC985" s="2">
        <v>1.0000050000287801E-5</v>
      </c>
      <c r="AD985" s="2">
        <v>0.65971240447370805</v>
      </c>
      <c r="AE985" s="2">
        <v>2.9428810690812199E-2</v>
      </c>
      <c r="AF985" s="2">
        <v>0.59420723270504205</v>
      </c>
      <c r="AG985" s="2">
        <v>1.1060947359424899E-2</v>
      </c>
    </row>
    <row r="986" spans="1:33" x14ac:dyDescent="0.35">
      <c r="A986" s="7">
        <v>694</v>
      </c>
      <c r="B986" s="7">
        <v>29</v>
      </c>
      <c r="C986" s="7">
        <v>1</v>
      </c>
      <c r="D986" s="7">
        <v>1</v>
      </c>
      <c r="E986" s="22" t="str">
        <f t="shared" si="30"/>
        <v>11</v>
      </c>
      <c r="F986" s="4">
        <v>0.19131999999999999</v>
      </c>
      <c r="G986" s="25">
        <v>0</v>
      </c>
      <c r="H986" s="4">
        <v>23.314734649999998</v>
      </c>
      <c r="I986" s="4">
        <v>48.4650385387</v>
      </c>
      <c r="J986" s="2">
        <f t="shared" si="31"/>
        <v>0.48106295492539147</v>
      </c>
      <c r="K986" s="3">
        <v>24</v>
      </c>
      <c r="L986" s="3">
        <v>21</v>
      </c>
      <c r="M986" s="3">
        <v>0</v>
      </c>
      <c r="N986" s="3">
        <v>4</v>
      </c>
      <c r="O986" s="24">
        <v>1001</v>
      </c>
      <c r="P986" s="4">
        <v>0.50900000000000001</v>
      </c>
      <c r="Q986" s="4">
        <v>1</v>
      </c>
      <c r="R986" s="4">
        <v>0.51400000000000001</v>
      </c>
      <c r="S986" s="4">
        <v>0.90200000000000002</v>
      </c>
      <c r="T986" s="4">
        <v>0.51300000000000001</v>
      </c>
      <c r="U986" s="4">
        <v>0.96099999999999997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0.67530726243161399</v>
      </c>
      <c r="AC986" s="2">
        <v>1.0000050000287801E-5</v>
      </c>
      <c r="AD986" s="2">
        <v>0.665532013526972</v>
      </c>
      <c r="AE986" s="2">
        <v>0.10314075891951301</v>
      </c>
      <c r="AF986" s="2">
        <v>0.66747943381136798</v>
      </c>
      <c r="AG986" s="2">
        <v>3.9780870011844598E-2</v>
      </c>
    </row>
    <row r="987" spans="1:33" x14ac:dyDescent="0.35">
      <c r="A987" s="7">
        <v>38</v>
      </c>
      <c r="B987" s="7">
        <v>48</v>
      </c>
      <c r="C987" s="7">
        <v>1</v>
      </c>
      <c r="D987" s="7">
        <v>1</v>
      </c>
      <c r="E987" s="22" t="str">
        <f t="shared" si="30"/>
        <v>11</v>
      </c>
      <c r="F987" s="4">
        <v>0.249779</v>
      </c>
      <c r="G987" s="25">
        <v>0</v>
      </c>
      <c r="H987" s="4">
        <v>21.913078550000002</v>
      </c>
      <c r="I987" s="4">
        <v>44.781820404800001</v>
      </c>
      <c r="J987" s="2">
        <f t="shared" si="31"/>
        <v>0.48932978498683849</v>
      </c>
      <c r="K987" s="3">
        <v>27</v>
      </c>
      <c r="L987" s="3">
        <v>13</v>
      </c>
      <c r="M987" s="3">
        <v>0</v>
      </c>
      <c r="N987" s="3">
        <v>9</v>
      </c>
      <c r="O987" s="24">
        <v>820.42242390000001</v>
      </c>
      <c r="P987" s="4">
        <v>0.45700000000000002</v>
      </c>
      <c r="Q987" s="4">
        <v>1</v>
      </c>
      <c r="R987" s="4">
        <v>0.48199999999999998</v>
      </c>
      <c r="S987" s="4">
        <v>0.95799999999999996</v>
      </c>
      <c r="T987" s="4">
        <v>0.47699999999999998</v>
      </c>
      <c r="U987" s="4">
        <v>0.99399999999999999</v>
      </c>
      <c r="V987" s="5">
        <v>0</v>
      </c>
      <c r="W987" s="5">
        <v>100</v>
      </c>
      <c r="X987" s="5">
        <v>0</v>
      </c>
      <c r="Y987" s="5">
        <v>100</v>
      </c>
      <c r="Z987" s="5">
        <v>0</v>
      </c>
      <c r="AA987" s="5">
        <v>100</v>
      </c>
      <c r="AB987" s="2">
        <v>0.78307188808793204</v>
      </c>
      <c r="AC987" s="2">
        <v>1.0000050000287801E-5</v>
      </c>
      <c r="AD987" s="2">
        <v>0.72981116493153697</v>
      </c>
      <c r="AE987" s="2">
        <v>4.2907501011276501E-2</v>
      </c>
      <c r="AF987" s="2">
        <v>0.74023878809379595</v>
      </c>
      <c r="AG987" s="2">
        <v>6.0180723255630203E-3</v>
      </c>
    </row>
    <row r="988" spans="1:33" x14ac:dyDescent="0.35">
      <c r="A988" s="7">
        <v>48</v>
      </c>
      <c r="B988" s="7">
        <v>38</v>
      </c>
      <c r="C988" s="7">
        <v>1</v>
      </c>
      <c r="D988" s="7">
        <v>1</v>
      </c>
      <c r="E988" s="22" t="str">
        <f t="shared" si="30"/>
        <v>11</v>
      </c>
      <c r="F988" s="4">
        <v>0.249998</v>
      </c>
      <c r="G988" s="25">
        <v>0</v>
      </c>
      <c r="H988" s="4">
        <v>27.472744049999999</v>
      </c>
      <c r="I988" s="4">
        <v>55.483308114300002</v>
      </c>
      <c r="J988" s="2">
        <f t="shared" si="31"/>
        <v>0.49515331698326231</v>
      </c>
      <c r="K988" s="3">
        <v>21</v>
      </c>
      <c r="L988" s="3">
        <v>21</v>
      </c>
      <c r="M988" s="3">
        <v>3</v>
      </c>
      <c r="N988" s="3">
        <v>4</v>
      </c>
      <c r="O988" s="24">
        <v>891.41654249999999</v>
      </c>
      <c r="P988" s="4">
        <v>0.49099999999999999</v>
      </c>
      <c r="Q988" s="4">
        <v>0.57142857142857095</v>
      </c>
      <c r="R988" s="4">
        <v>0.54200000000000004</v>
      </c>
      <c r="S988" s="4">
        <v>0.51900000000000002</v>
      </c>
      <c r="T988" s="4">
        <v>0.46200000000000002</v>
      </c>
      <c r="U988" s="4">
        <v>0.49299999999999999</v>
      </c>
      <c r="V988" s="5">
        <v>0</v>
      </c>
      <c r="W988" s="5">
        <v>100</v>
      </c>
      <c r="X988" s="5">
        <v>100</v>
      </c>
      <c r="Y988" s="5">
        <v>100</v>
      </c>
      <c r="Z988" s="5">
        <v>0</v>
      </c>
      <c r="AA988" s="5">
        <v>0</v>
      </c>
      <c r="AB988" s="2">
        <v>0.71131115118761601</v>
      </c>
      <c r="AC988" s="2">
        <v>0.55961578793542299</v>
      </c>
      <c r="AD988" s="2">
        <v>0.61248927754249105</v>
      </c>
      <c r="AE988" s="2">
        <v>0.65585139581624796</v>
      </c>
      <c r="AF988" s="2">
        <v>0.77219038790039796</v>
      </c>
      <c r="AG988" s="2">
        <v>0.70724610493944695</v>
      </c>
    </row>
    <row r="989" spans="1:33" x14ac:dyDescent="0.35">
      <c r="A989" s="7">
        <v>110</v>
      </c>
      <c r="B989" s="7">
        <v>14</v>
      </c>
      <c r="C989" s="7">
        <v>1</v>
      </c>
      <c r="D989" s="7">
        <v>1</v>
      </c>
      <c r="E989" s="22" t="str">
        <f t="shared" si="30"/>
        <v>11</v>
      </c>
      <c r="F989" s="4">
        <v>0.24987999999999999</v>
      </c>
      <c r="G989" s="25">
        <v>0</v>
      </c>
      <c r="H989" s="4">
        <v>25.835375190000001</v>
      </c>
      <c r="I989" s="4">
        <v>51.7334656122</v>
      </c>
      <c r="J989" s="2">
        <f t="shared" si="31"/>
        <v>0.49939386206338737</v>
      </c>
      <c r="K989" s="3">
        <v>17</v>
      </c>
      <c r="L989" s="3">
        <v>21</v>
      </c>
      <c r="M989" s="3">
        <v>0</v>
      </c>
      <c r="N989" s="3">
        <v>11</v>
      </c>
      <c r="O989" s="24">
        <v>878.31712979999998</v>
      </c>
      <c r="P989" s="4">
        <v>0.64700000000000002</v>
      </c>
      <c r="Q989" s="4">
        <v>1</v>
      </c>
      <c r="R989" s="4">
        <v>0.66400000000000003</v>
      </c>
      <c r="S989" s="4">
        <v>0.96099999999999997</v>
      </c>
      <c r="T989" s="4">
        <v>0.58499999999999996</v>
      </c>
      <c r="U989" s="4">
        <v>0.998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0.43540898448123599</v>
      </c>
      <c r="AC989" s="2">
        <v>1.0000050000287801E-5</v>
      </c>
      <c r="AD989" s="2">
        <v>0.40947312950570303</v>
      </c>
      <c r="AE989" s="2">
        <v>3.9780870011844598E-2</v>
      </c>
      <c r="AF989" s="2">
        <v>0.53614343175028101</v>
      </c>
      <c r="AG989" s="2">
        <v>2.0020026706730801E-3</v>
      </c>
    </row>
    <row r="990" spans="1:33" x14ac:dyDescent="0.35">
      <c r="A990" s="7">
        <v>826</v>
      </c>
      <c r="B990" s="7">
        <v>13</v>
      </c>
      <c r="C990" s="7">
        <v>1</v>
      </c>
      <c r="D990" s="7">
        <v>1</v>
      </c>
      <c r="E990" s="22" t="str">
        <f t="shared" si="30"/>
        <v>11</v>
      </c>
      <c r="F990" s="4">
        <v>0.24496999999999999</v>
      </c>
      <c r="G990" s="25">
        <v>0</v>
      </c>
      <c r="H990" s="4">
        <v>27.722896049999999</v>
      </c>
      <c r="I990" s="4">
        <v>54.108598534000002</v>
      </c>
      <c r="J990" s="2">
        <f t="shared" si="31"/>
        <v>0.51235657180401517</v>
      </c>
      <c r="K990" s="3">
        <v>25</v>
      </c>
      <c r="L990" s="3">
        <v>23</v>
      </c>
      <c r="M990" s="3">
        <v>0</v>
      </c>
      <c r="N990" s="3">
        <v>1</v>
      </c>
      <c r="O990" s="24">
        <v>1001</v>
      </c>
      <c r="P990" s="4">
        <v>0.49299999999999999</v>
      </c>
      <c r="Q990" s="4">
        <v>1</v>
      </c>
      <c r="R990" s="4">
        <v>0.40600000000000003</v>
      </c>
      <c r="S990" s="4">
        <v>0.66900000000000004</v>
      </c>
      <c r="T990" s="4">
        <v>0.47599999999999998</v>
      </c>
      <c r="U990" s="4">
        <v>0.91900000000000004</v>
      </c>
      <c r="V990" s="5">
        <v>0</v>
      </c>
      <c r="W990" s="5">
        <v>100</v>
      </c>
      <c r="X990" s="5">
        <v>0</v>
      </c>
      <c r="Y990" s="5">
        <v>100</v>
      </c>
      <c r="Z990" s="5">
        <v>0</v>
      </c>
      <c r="AA990" s="5">
        <v>100</v>
      </c>
      <c r="AB990" s="2">
        <v>0.70724610493944695</v>
      </c>
      <c r="AC990" s="2">
        <v>1.0000050000287801E-5</v>
      </c>
      <c r="AD990" s="2">
        <v>0.90140211938040404</v>
      </c>
      <c r="AE990" s="2">
        <v>0.40197121885390902</v>
      </c>
      <c r="AF990" s="2">
        <v>0.74233742475071696</v>
      </c>
      <c r="AG990" s="2">
        <v>8.4469156626450007E-2</v>
      </c>
    </row>
    <row r="991" spans="1:33" x14ac:dyDescent="0.35">
      <c r="A991" s="7">
        <v>970</v>
      </c>
      <c r="B991" s="7">
        <v>15</v>
      </c>
      <c r="C991" s="7">
        <v>1</v>
      </c>
      <c r="D991" s="7">
        <v>1</v>
      </c>
      <c r="E991" s="22" t="str">
        <f t="shared" si="30"/>
        <v>11</v>
      </c>
      <c r="F991" s="4">
        <v>0.24551600000000001</v>
      </c>
      <c r="G991" s="25">
        <v>0</v>
      </c>
      <c r="H991" s="4">
        <v>22.448672739999999</v>
      </c>
      <c r="I991" s="4">
        <v>42.894446101</v>
      </c>
      <c r="J991" s="2">
        <f t="shared" si="31"/>
        <v>0.52334683812309801</v>
      </c>
      <c r="K991" s="3">
        <v>18</v>
      </c>
      <c r="L991" s="3">
        <v>25</v>
      </c>
      <c r="M991" s="3">
        <v>0</v>
      </c>
      <c r="N991" s="3">
        <v>6</v>
      </c>
      <c r="O991" s="24">
        <v>1001</v>
      </c>
      <c r="P991" s="4">
        <v>0.625</v>
      </c>
      <c r="Q991" s="4">
        <v>1</v>
      </c>
      <c r="R991" s="4">
        <v>0.59499999999999997</v>
      </c>
      <c r="S991" s="4">
        <v>0.90200000000000002</v>
      </c>
      <c r="T991" s="4">
        <v>0.53600000000000003</v>
      </c>
      <c r="U991" s="4">
        <v>0.98599999999999999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0.47000362924573602</v>
      </c>
      <c r="AC991" s="2">
        <v>1.0000050000287801E-5</v>
      </c>
      <c r="AD991" s="2">
        <v>0.51919387343650703</v>
      </c>
      <c r="AE991" s="2">
        <v>0.10314075891951301</v>
      </c>
      <c r="AF991" s="2">
        <v>0.62362111791133501</v>
      </c>
      <c r="AG991" s="2">
        <v>1.4098924379501601E-2</v>
      </c>
    </row>
    <row r="992" spans="1:33" x14ac:dyDescent="0.35">
      <c r="A992" s="7">
        <v>196</v>
      </c>
      <c r="B992" s="7">
        <v>45</v>
      </c>
      <c r="C992" s="7">
        <v>1</v>
      </c>
      <c r="D992" s="7">
        <v>1</v>
      </c>
      <c r="E992" s="22" t="str">
        <f t="shared" si="30"/>
        <v>11</v>
      </c>
      <c r="F992" s="4">
        <v>6.7404000000000006E-2</v>
      </c>
      <c r="G992" s="25">
        <v>0</v>
      </c>
      <c r="H992" s="4">
        <v>28.499983390000001</v>
      </c>
      <c r="I992" s="4">
        <v>52.467537108099997</v>
      </c>
      <c r="J992" s="2">
        <f t="shared" si="31"/>
        <v>0.54319270468672598</v>
      </c>
      <c r="K992" s="3">
        <v>18</v>
      </c>
      <c r="L992" s="3">
        <v>15</v>
      </c>
      <c r="M992" s="3">
        <v>2</v>
      </c>
      <c r="N992" s="3">
        <v>14</v>
      </c>
      <c r="O992" s="24">
        <v>346.27834519999999</v>
      </c>
      <c r="P992" s="4">
        <v>0.59299999999999997</v>
      </c>
      <c r="Q992" s="4">
        <v>0.875</v>
      </c>
      <c r="R992" s="4">
        <v>0.66800000000000004</v>
      </c>
      <c r="S992" s="4">
        <v>0.91200000000000003</v>
      </c>
      <c r="T992" s="4">
        <v>0.64500000000000002</v>
      </c>
      <c r="U992" s="4">
        <v>0.63800000000000001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0.52256087998441203</v>
      </c>
      <c r="AC992" s="2">
        <v>0.13353139262452299</v>
      </c>
      <c r="AD992" s="2">
        <v>0.40346710544549103</v>
      </c>
      <c r="AE992" s="2">
        <v>9.2115288907805598E-2</v>
      </c>
      <c r="AF992" s="2">
        <v>0.43850496218636498</v>
      </c>
      <c r="AG992" s="2">
        <v>0.44941699563734699</v>
      </c>
    </row>
    <row r="993" spans="1:33" x14ac:dyDescent="0.35">
      <c r="A993" s="7">
        <v>210</v>
      </c>
      <c r="B993" s="7">
        <v>40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20.222898399999998</v>
      </c>
      <c r="I993" s="4">
        <v>36.549971373230001</v>
      </c>
      <c r="J993" s="2">
        <f t="shared" si="31"/>
        <v>0.55329450722392881</v>
      </c>
      <c r="K993" s="3">
        <v>25</v>
      </c>
      <c r="L993" s="3">
        <v>19</v>
      </c>
      <c r="M993" s="3">
        <v>0</v>
      </c>
      <c r="N993" s="3">
        <v>5</v>
      </c>
      <c r="O993" s="24">
        <v>908.06653710000001</v>
      </c>
      <c r="P993" s="4">
        <v>0.48599999999999999</v>
      </c>
      <c r="Q993" s="4">
        <v>1</v>
      </c>
      <c r="R993" s="4">
        <v>0.45800000000000002</v>
      </c>
      <c r="S993" s="4">
        <v>0.94499999999999995</v>
      </c>
      <c r="T993" s="4">
        <v>0.47499999999999998</v>
      </c>
      <c r="U993" s="4">
        <v>0.98599999999999999</v>
      </c>
      <c r="V993" s="5">
        <v>0</v>
      </c>
      <c r="W993" s="5">
        <v>100</v>
      </c>
      <c r="X993" s="5">
        <v>0</v>
      </c>
      <c r="Y993" s="5">
        <v>100</v>
      </c>
      <c r="Z993" s="5">
        <v>0</v>
      </c>
      <c r="AA993" s="5">
        <v>100</v>
      </c>
      <c r="AB993" s="2">
        <v>0.72154665508164295</v>
      </c>
      <c r="AC993" s="2">
        <v>1.0000050000287801E-5</v>
      </c>
      <c r="AD993" s="2">
        <v>0.78088609486795202</v>
      </c>
      <c r="AE993" s="2">
        <v>5.6570351488394399E-2</v>
      </c>
      <c r="AF993" s="2">
        <v>0.74444047494749599</v>
      </c>
      <c r="AG993" s="2">
        <v>1.4098924379501601E-2</v>
      </c>
    </row>
    <row r="994" spans="1:33" x14ac:dyDescent="0.35">
      <c r="A994" s="7">
        <v>552</v>
      </c>
      <c r="B994" s="7">
        <v>14</v>
      </c>
      <c r="C994" s="7">
        <v>1</v>
      </c>
      <c r="D994" s="7">
        <v>1</v>
      </c>
      <c r="E994" s="22" t="str">
        <f t="shared" si="30"/>
        <v>11</v>
      </c>
      <c r="F994" s="4">
        <v>0.31322899999999998</v>
      </c>
      <c r="G994" s="25">
        <v>0</v>
      </c>
      <c r="H994" s="4">
        <v>25.46157943</v>
      </c>
      <c r="I994" s="4">
        <v>45.719318367</v>
      </c>
      <c r="J994" s="2">
        <f t="shared" si="31"/>
        <v>0.55691074012988906</v>
      </c>
      <c r="K994" s="3">
        <v>32</v>
      </c>
      <c r="L994" s="3">
        <v>13</v>
      </c>
      <c r="M994" s="3">
        <v>1</v>
      </c>
      <c r="N994" s="3">
        <v>3</v>
      </c>
      <c r="O994" s="24">
        <v>1001</v>
      </c>
      <c r="P994" s="4">
        <v>0.33700000000000002</v>
      </c>
      <c r="Q994" s="4">
        <v>0.75</v>
      </c>
      <c r="R994" s="4">
        <v>0.35299999999999998</v>
      </c>
      <c r="S994" s="4">
        <v>0.749</v>
      </c>
      <c r="T994" s="4">
        <v>0.315</v>
      </c>
      <c r="U994" s="4">
        <v>0.78700000000000003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100</v>
      </c>
      <c r="AB994" s="2">
        <v>1.0876723486297799</v>
      </c>
      <c r="AC994" s="2">
        <v>0.28768207245178101</v>
      </c>
      <c r="AD994" s="2">
        <v>1.0412872220488401</v>
      </c>
      <c r="AE994" s="2">
        <v>0.28901629546491803</v>
      </c>
      <c r="AF994" s="2">
        <v>1.1551826401565</v>
      </c>
      <c r="AG994" s="2">
        <v>0.23952703056473401</v>
      </c>
    </row>
    <row r="995" spans="1:33" x14ac:dyDescent="0.35">
      <c r="A995" s="7">
        <v>946</v>
      </c>
      <c r="B995" s="7">
        <v>47</v>
      </c>
      <c r="C995" s="7">
        <v>1</v>
      </c>
      <c r="D995" s="7">
        <v>1</v>
      </c>
      <c r="E995" s="22" t="str">
        <f t="shared" si="30"/>
        <v>11</v>
      </c>
      <c r="F995" s="4">
        <v>0.18507299999999999</v>
      </c>
      <c r="G995" s="25">
        <v>0</v>
      </c>
      <c r="H995" s="4">
        <v>22.291036080000001</v>
      </c>
      <c r="I995" s="4">
        <v>37.789645522199997</v>
      </c>
      <c r="J995" s="2">
        <f t="shared" si="31"/>
        <v>0.58987153152587402</v>
      </c>
      <c r="K995" s="3">
        <v>24</v>
      </c>
      <c r="L995" s="3">
        <v>19</v>
      </c>
      <c r="M995" s="3">
        <v>0</v>
      </c>
      <c r="N995" s="3">
        <v>6</v>
      </c>
      <c r="O995" s="24">
        <v>763.23165270000004</v>
      </c>
      <c r="P995" s="4">
        <v>0.48899999999999999</v>
      </c>
      <c r="Q995" s="4">
        <v>1</v>
      </c>
      <c r="R995" s="4">
        <v>0.60299999999999998</v>
      </c>
      <c r="S995" s="4">
        <v>0.96699999999999997</v>
      </c>
      <c r="T995" s="4">
        <v>0.55600000000000005</v>
      </c>
      <c r="U995" s="4">
        <v>0.996</v>
      </c>
      <c r="V995" s="5">
        <v>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0.71539278950726504</v>
      </c>
      <c r="AC995" s="2">
        <v>1.0000050000287801E-5</v>
      </c>
      <c r="AD995" s="2">
        <v>0.50583808225495197</v>
      </c>
      <c r="AE995" s="2">
        <v>3.3556783528842803E-2</v>
      </c>
      <c r="AF995" s="2">
        <v>0.58698698473155497</v>
      </c>
      <c r="AG995" s="2">
        <v>4.0080213975388201E-3</v>
      </c>
    </row>
    <row r="996" spans="1:33" x14ac:dyDescent="0.35">
      <c r="A996" s="7">
        <v>88</v>
      </c>
      <c r="B996" s="7">
        <v>37</v>
      </c>
      <c r="C996" s="7">
        <v>1</v>
      </c>
      <c r="D996" s="7">
        <v>1</v>
      </c>
      <c r="E996" s="22" t="str">
        <f t="shared" si="30"/>
        <v>11</v>
      </c>
      <c r="F996" s="4">
        <v>0.176009</v>
      </c>
      <c r="G996" s="25">
        <v>0</v>
      </c>
      <c r="H996" s="4">
        <v>27.264288090000001</v>
      </c>
      <c r="I996" s="4">
        <v>45.334240123999997</v>
      </c>
      <c r="J996" s="2">
        <f t="shared" si="31"/>
        <v>0.60140608986553312</v>
      </c>
      <c r="K996" s="3">
        <v>27</v>
      </c>
      <c r="L996" s="3">
        <v>15</v>
      </c>
      <c r="M996" s="3">
        <v>1</v>
      </c>
      <c r="N996" s="3">
        <v>6</v>
      </c>
      <c r="O996" s="24">
        <v>434.11283170000002</v>
      </c>
      <c r="P996" s="4">
        <v>0.432</v>
      </c>
      <c r="Q996" s="4">
        <v>0.85714285714285698</v>
      </c>
      <c r="R996" s="4">
        <v>0.497</v>
      </c>
      <c r="S996" s="4">
        <v>0.872</v>
      </c>
      <c r="T996" s="4">
        <v>0.439</v>
      </c>
      <c r="U996" s="4">
        <v>0.75900000000000001</v>
      </c>
      <c r="V996" s="5">
        <v>0</v>
      </c>
      <c r="W996" s="5">
        <v>100</v>
      </c>
      <c r="X996" s="5">
        <v>0</v>
      </c>
      <c r="Y996" s="5">
        <v>100</v>
      </c>
      <c r="Z996" s="5">
        <v>0</v>
      </c>
      <c r="AA996" s="5">
        <v>100</v>
      </c>
      <c r="AB996" s="2">
        <v>0.83932969073802699</v>
      </c>
      <c r="AC996" s="2">
        <v>0.154150679827258</v>
      </c>
      <c r="AD996" s="2">
        <v>0.69916525288550802</v>
      </c>
      <c r="AE996" s="2">
        <v>0.13696585507315701</v>
      </c>
      <c r="AF996" s="2">
        <v>0.82325586590696598</v>
      </c>
      <c r="AG996" s="2">
        <v>0.27575350158650702</v>
      </c>
    </row>
    <row r="997" spans="1:33" x14ac:dyDescent="0.35">
      <c r="A997" s="7">
        <v>192</v>
      </c>
      <c r="B997" s="7">
        <v>41</v>
      </c>
      <c r="C997" s="7">
        <v>1</v>
      </c>
      <c r="D997" s="7">
        <v>1</v>
      </c>
      <c r="E997" s="22" t="str">
        <f t="shared" si="30"/>
        <v>11</v>
      </c>
      <c r="F997" s="4">
        <v>0.24523</v>
      </c>
      <c r="G997" s="25">
        <v>0</v>
      </c>
      <c r="H997" s="4">
        <v>23.592864460000001</v>
      </c>
      <c r="I997" s="4">
        <v>37.158450270800003</v>
      </c>
      <c r="J997" s="2">
        <f t="shared" si="31"/>
        <v>0.63492595326398305</v>
      </c>
      <c r="K997" s="3">
        <v>30</v>
      </c>
      <c r="L997" s="3">
        <v>17</v>
      </c>
      <c r="M997" s="3">
        <v>0</v>
      </c>
      <c r="N997" s="3">
        <v>2</v>
      </c>
      <c r="O997" s="24">
        <v>1001</v>
      </c>
      <c r="P997" s="4">
        <v>0.40600000000000003</v>
      </c>
      <c r="Q997" s="4">
        <v>1</v>
      </c>
      <c r="R997" s="4">
        <v>0.42899999999999999</v>
      </c>
      <c r="S997" s="4">
        <v>0.85499999999999998</v>
      </c>
      <c r="T997" s="4">
        <v>0.48299999999999998</v>
      </c>
      <c r="U997" s="4">
        <v>0.95199999999999996</v>
      </c>
      <c r="V997" s="5">
        <v>0</v>
      </c>
      <c r="W997" s="5">
        <v>100</v>
      </c>
      <c r="X997" s="5">
        <v>0</v>
      </c>
      <c r="Y997" s="5">
        <v>100</v>
      </c>
      <c r="Z997" s="5">
        <v>0</v>
      </c>
      <c r="AA997" s="5">
        <v>100</v>
      </c>
      <c r="AB997" s="2">
        <v>0.90140211938040404</v>
      </c>
      <c r="AC997" s="2">
        <v>1.0000050000287801E-5</v>
      </c>
      <c r="AD997" s="2">
        <v>0.84629836005411996</v>
      </c>
      <c r="AE997" s="2">
        <v>0.15665381004537701</v>
      </c>
      <c r="AF997" s="2">
        <v>0.72773862532956402</v>
      </c>
      <c r="AG997" s="2">
        <v>4.9190244190771802E-2</v>
      </c>
    </row>
    <row r="998" spans="1:33" x14ac:dyDescent="0.35">
      <c r="A998" s="7">
        <v>36</v>
      </c>
      <c r="B998" s="7">
        <v>20</v>
      </c>
      <c r="C998" s="7">
        <v>1</v>
      </c>
      <c r="D998" s="7">
        <v>1</v>
      </c>
      <c r="E998" s="22" t="str">
        <f t="shared" si="30"/>
        <v>11</v>
      </c>
      <c r="F998" s="4">
        <v>0.24140900000000001</v>
      </c>
      <c r="G998" s="25">
        <v>0</v>
      </c>
      <c r="H998" s="4">
        <v>35.842371960000001</v>
      </c>
      <c r="I998" s="4">
        <v>55.6209872827</v>
      </c>
      <c r="J998" s="2">
        <f t="shared" si="31"/>
        <v>0.64440373519130589</v>
      </c>
      <c r="K998" s="3">
        <v>25</v>
      </c>
      <c r="L998" s="3">
        <v>20</v>
      </c>
      <c r="M998" s="3">
        <v>1</v>
      </c>
      <c r="N998" s="3">
        <v>3</v>
      </c>
      <c r="O998" s="24">
        <v>930.84336010000004</v>
      </c>
      <c r="P998" s="4">
        <v>0.46800000000000003</v>
      </c>
      <c r="Q998" s="4">
        <v>0.75</v>
      </c>
      <c r="R998" s="4">
        <v>0.74</v>
      </c>
      <c r="S998" s="4">
        <v>0.80800000000000005</v>
      </c>
      <c r="T998" s="4">
        <v>0.82399999999999995</v>
      </c>
      <c r="U998" s="4">
        <v>0.61699999999999999</v>
      </c>
      <c r="V998" s="5">
        <v>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0.75928698306449005</v>
      </c>
      <c r="AC998" s="2">
        <v>0.28768207245178101</v>
      </c>
      <c r="AD998" s="2">
        <v>0.301105092783922</v>
      </c>
      <c r="AE998" s="2">
        <v>0.213193220461042</v>
      </c>
      <c r="AF998" s="2">
        <v>0.19358474907266501</v>
      </c>
      <c r="AG998" s="2">
        <v>0.48288625507674898</v>
      </c>
    </row>
    <row r="999" spans="1:33" x14ac:dyDescent="0.35">
      <c r="A999" s="7">
        <v>314</v>
      </c>
      <c r="B999" s="7">
        <v>26</v>
      </c>
      <c r="C999" s="7">
        <v>1</v>
      </c>
      <c r="D999" s="7">
        <v>1</v>
      </c>
      <c r="E999" s="22" t="str">
        <f t="shared" si="30"/>
        <v>11</v>
      </c>
      <c r="F999" s="4">
        <v>0.24985099999999999</v>
      </c>
      <c r="G999" s="25">
        <v>0</v>
      </c>
      <c r="H999" s="4">
        <v>27.539496719999999</v>
      </c>
      <c r="I999" s="4">
        <v>41.237909969999997</v>
      </c>
      <c r="J999" s="2">
        <f t="shared" si="31"/>
        <v>0.66781989533501085</v>
      </c>
      <c r="K999" s="3">
        <v>32</v>
      </c>
      <c r="L999" s="3">
        <v>14</v>
      </c>
      <c r="M999" s="3">
        <v>0</v>
      </c>
      <c r="N999" s="3">
        <v>3</v>
      </c>
      <c r="O999" s="24">
        <v>1001</v>
      </c>
      <c r="P999" s="4">
        <v>0.379</v>
      </c>
      <c r="Q999" s="4">
        <v>1</v>
      </c>
      <c r="R999" s="4">
        <v>0.33500000000000002</v>
      </c>
      <c r="S999" s="4">
        <v>0.90200000000000002</v>
      </c>
      <c r="T999" s="4">
        <v>0.35699999999999998</v>
      </c>
      <c r="U999" s="4">
        <v>0.95</v>
      </c>
      <c r="V999" s="5">
        <v>0</v>
      </c>
      <c r="W999" s="5">
        <v>100</v>
      </c>
      <c r="X999" s="5">
        <v>0</v>
      </c>
      <c r="Y999" s="5">
        <v>100</v>
      </c>
      <c r="Z999" s="5">
        <v>0</v>
      </c>
      <c r="AA999" s="5">
        <v>100</v>
      </c>
      <c r="AB999" s="2">
        <v>0.97021907389971096</v>
      </c>
      <c r="AC999" s="2">
        <v>1.0000050000287801E-5</v>
      </c>
      <c r="AD999" s="2">
        <v>1.0936247471570699</v>
      </c>
      <c r="AE999" s="2">
        <v>0.10314075891951301</v>
      </c>
      <c r="AF999" s="2">
        <v>1.0300194972025001</v>
      </c>
      <c r="AG999" s="2">
        <v>5.1293294387550599E-2</v>
      </c>
    </row>
    <row r="1000" spans="1:33" x14ac:dyDescent="0.35">
      <c r="A1000" s="7">
        <v>898</v>
      </c>
      <c r="B1000" s="7">
        <v>26</v>
      </c>
      <c r="C1000" s="7">
        <v>1</v>
      </c>
      <c r="D1000" s="7">
        <v>1</v>
      </c>
      <c r="E1000" s="22" t="str">
        <f t="shared" si="30"/>
        <v>11</v>
      </c>
      <c r="F1000" s="4">
        <v>0.19034999999999999</v>
      </c>
      <c r="G1000" s="25">
        <v>0</v>
      </c>
      <c r="H1000" s="4">
        <v>38.550953849999999</v>
      </c>
      <c r="I1000" s="4">
        <v>55.789743698000002</v>
      </c>
      <c r="J1000" s="2">
        <f t="shared" si="31"/>
        <v>0.69100431897811365</v>
      </c>
      <c r="K1000" s="3">
        <v>25</v>
      </c>
      <c r="L1000" s="3">
        <v>18</v>
      </c>
      <c r="M1000" s="3">
        <v>0</v>
      </c>
      <c r="N1000" s="3">
        <v>6</v>
      </c>
      <c r="O1000" s="24">
        <v>767.98131249999994</v>
      </c>
      <c r="P1000" s="4">
        <v>0.48299999999999998</v>
      </c>
      <c r="Q1000" s="4">
        <v>1</v>
      </c>
      <c r="R1000" s="4">
        <v>0.52600000000000002</v>
      </c>
      <c r="S1000" s="4">
        <v>0.97099999999999997</v>
      </c>
      <c r="T1000" s="4">
        <v>0.46899999999999997</v>
      </c>
      <c r="U1000" s="4">
        <v>0.90300000000000002</v>
      </c>
      <c r="V1000" s="5">
        <v>0</v>
      </c>
      <c r="W1000" s="5">
        <v>100</v>
      </c>
      <c r="X1000" s="5">
        <v>100</v>
      </c>
      <c r="Y1000" s="5">
        <v>100</v>
      </c>
      <c r="Z1000" s="5">
        <v>0</v>
      </c>
      <c r="AA1000" s="5">
        <v>100</v>
      </c>
      <c r="AB1000" s="2">
        <v>0.72773862532956402</v>
      </c>
      <c r="AC1000" s="2">
        <v>1.0000050000287801E-5</v>
      </c>
      <c r="AD1000" s="2">
        <v>0.64245406624442702</v>
      </c>
      <c r="AE1000" s="2">
        <v>2.9428810690812199E-2</v>
      </c>
      <c r="AF1000" s="2">
        <v>0.75715251053585797</v>
      </c>
      <c r="AG1000" s="2">
        <v>0.102032725565152</v>
      </c>
    </row>
    <row r="1001" spans="1:33" x14ac:dyDescent="0.35">
      <c r="A1001" s="7">
        <v>438</v>
      </c>
      <c r="B1001" s="7">
        <v>5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43.048858430000003</v>
      </c>
      <c r="I1001" s="4">
        <v>48.468700577500002</v>
      </c>
      <c r="J1001" s="2">
        <f t="shared" si="31"/>
        <v>0.88817851349586252</v>
      </c>
      <c r="K1001" s="3">
        <v>32</v>
      </c>
      <c r="L1001" s="3">
        <v>9</v>
      </c>
      <c r="M1001" s="3">
        <v>2</v>
      </c>
      <c r="N1001" s="3">
        <v>6</v>
      </c>
      <c r="O1001" s="24">
        <v>1001</v>
      </c>
      <c r="P1001" s="4">
        <v>0.30399999999999999</v>
      </c>
      <c r="Q1001" s="4">
        <v>0.75</v>
      </c>
      <c r="R1001" s="4">
        <v>0.315</v>
      </c>
      <c r="S1001" s="4">
        <v>0.77700000000000002</v>
      </c>
      <c r="T1001" s="4">
        <v>0.48599999999999999</v>
      </c>
      <c r="U1001" s="4">
        <v>0.68600000000000005</v>
      </c>
      <c r="V1001" s="5">
        <v>0</v>
      </c>
      <c r="W1001" s="5">
        <v>100</v>
      </c>
      <c r="X1001" s="5">
        <v>0</v>
      </c>
      <c r="Y1001" s="5">
        <v>100</v>
      </c>
      <c r="Z1001" s="5">
        <v>0</v>
      </c>
      <c r="AA1001" s="5">
        <v>100</v>
      </c>
      <c r="AB1001" s="2">
        <v>1.1907275775759201</v>
      </c>
      <c r="AC1001" s="2">
        <v>0.28768207245178101</v>
      </c>
      <c r="AD1001" s="2">
        <v>1.1551826401565</v>
      </c>
      <c r="AE1001" s="2">
        <v>0.25231492861449001</v>
      </c>
      <c r="AF1001" s="2">
        <v>0.72154665508164295</v>
      </c>
      <c r="AG1001" s="2">
        <v>0.376877651256252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15" priority="10" operator="containsText" text="10">
      <formula>NOT(ISERROR(SEARCH("10",E2)))</formula>
    </cfRule>
    <cfRule type="containsText" dxfId="14" priority="11" operator="containsText" text="01">
      <formula>NOT(ISERROR(SEARCH("01",E2)))</formula>
    </cfRule>
    <cfRule type="containsText" dxfId="13" priority="12" operator="containsText" text="00">
      <formula>NOT(ISERROR(SEARCH("00",E2)))</formula>
    </cfRule>
  </conditionalFormatting>
  <conditionalFormatting sqref="G2:G1001 E2:E1001">
    <cfRule type="containsText" dxfId="12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0">
      <colorScale>
        <cfvo type="min"/>
        <cfvo type="max"/>
        <color theme="0" tint="-0.14999847407452621"/>
        <color theme="4" tint="0.39997558519241921"/>
      </colorScale>
    </cfRule>
    <cfRule type="colorScale" priority="281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7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607</v>
      </c>
      <c r="B2" s="7">
        <v>38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9.2842859270000008E-3</v>
      </c>
      <c r="I2" s="4">
        <v>58.807064754000002</v>
      </c>
      <c r="J2" s="2">
        <f t="shared" ref="J2:J65" si="1">H2/I2</f>
        <v>1.5787705041626809E-4</v>
      </c>
      <c r="K2" s="3">
        <v>16</v>
      </c>
      <c r="L2" s="3">
        <v>22</v>
      </c>
      <c r="M2" s="3">
        <v>1</v>
      </c>
      <c r="N2" s="3">
        <v>10</v>
      </c>
      <c r="O2" s="24">
        <v>1001</v>
      </c>
      <c r="P2" s="4">
        <v>0.64400000000000002</v>
      </c>
      <c r="Q2" s="4">
        <v>0.57894736842105299</v>
      </c>
      <c r="R2" s="4">
        <v>4.5999999999999999E-2</v>
      </c>
      <c r="S2" s="4">
        <v>4.8000000000000001E-2</v>
      </c>
      <c r="T2" s="4">
        <v>6.0000000000000001E-3</v>
      </c>
      <c r="U2" s="4">
        <v>0.01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1.0328245481301099</v>
      </c>
      <c r="AC2" s="2">
        <v>0.86499743748660496</v>
      </c>
      <c r="AD2" s="2">
        <v>4.7091607533850603E-2</v>
      </c>
      <c r="AE2" s="2">
        <v>4.9190244190771802E-2</v>
      </c>
      <c r="AF2" s="2">
        <v>6.0180723255630203E-3</v>
      </c>
      <c r="AG2" s="2">
        <v>1.0050335853501499E-2</v>
      </c>
    </row>
    <row r="3" spans="1:33" x14ac:dyDescent="0.35">
      <c r="A3" s="7">
        <v>759</v>
      </c>
      <c r="B3" s="7">
        <v>33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7.8606033590000006E-3</v>
      </c>
      <c r="I3" s="4">
        <v>44.811612930999999</v>
      </c>
      <c r="J3" s="2">
        <f t="shared" si="1"/>
        <v>1.7541442596818812E-4</v>
      </c>
      <c r="K3" s="3">
        <v>21</v>
      </c>
      <c r="L3" s="3">
        <v>20</v>
      </c>
      <c r="M3" s="3">
        <v>1</v>
      </c>
      <c r="N3" s="3">
        <v>7</v>
      </c>
      <c r="O3" s="24">
        <v>883.9331651</v>
      </c>
      <c r="P3" s="4">
        <v>0.53600000000000003</v>
      </c>
      <c r="Q3" s="4">
        <v>0.48780487804877998</v>
      </c>
      <c r="R3" s="4">
        <v>2E-3</v>
      </c>
      <c r="S3" s="4">
        <v>4.0000000000000001E-3</v>
      </c>
      <c r="T3" s="4">
        <v>3.0000000000000001E-3</v>
      </c>
      <c r="U3" s="4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0.76787072675588197</v>
      </c>
      <c r="AC3" s="2">
        <v>0.66904962898088505</v>
      </c>
      <c r="AD3" s="2">
        <v>2.0020026706730801E-3</v>
      </c>
      <c r="AE3" s="2">
        <v>4.0080213975388201E-3</v>
      </c>
      <c r="AF3" s="2">
        <v>3.00450902029872E-3</v>
      </c>
      <c r="AG3" s="2">
        <v>1.0000050000287801E-5</v>
      </c>
    </row>
    <row r="4" spans="1:33" x14ac:dyDescent="0.35">
      <c r="A4" s="7">
        <v>433</v>
      </c>
      <c r="B4" s="7">
        <v>35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7.3312346649999999E-2</v>
      </c>
      <c r="I4" s="4">
        <v>71.951125781409999</v>
      </c>
      <c r="J4" s="2">
        <f t="shared" si="1"/>
        <v>1.0189186875647427E-3</v>
      </c>
      <c r="K4" s="3">
        <v>17</v>
      </c>
      <c r="L4" s="3">
        <v>6</v>
      </c>
      <c r="M4" s="3">
        <v>1</v>
      </c>
      <c r="N4" s="3">
        <v>25</v>
      </c>
      <c r="O4" s="24">
        <v>1001</v>
      </c>
      <c r="P4" s="4">
        <v>0.623</v>
      </c>
      <c r="Q4" s="4">
        <v>0.26086956521739102</v>
      </c>
      <c r="R4" s="4">
        <v>6.0000000000000001E-3</v>
      </c>
      <c r="S4" s="4">
        <v>3.1E-2</v>
      </c>
      <c r="T4" s="4">
        <v>4.0000000000000001E-3</v>
      </c>
      <c r="U4" s="4">
        <v>1E-3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0.97551009153412604</v>
      </c>
      <c r="AC4" s="2">
        <v>0.30228087187293401</v>
      </c>
      <c r="AD4" s="2">
        <v>6.0180723255630203E-3</v>
      </c>
      <c r="AE4" s="2">
        <v>3.14906670913708E-2</v>
      </c>
      <c r="AF4" s="2">
        <v>4.0080213975388201E-3</v>
      </c>
      <c r="AG4" s="2">
        <v>1.00050033358353E-3</v>
      </c>
    </row>
    <row r="5" spans="1:33" x14ac:dyDescent="0.35">
      <c r="A5" s="7">
        <v>437</v>
      </c>
      <c r="B5" s="7">
        <v>11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6.8299544830000003E-2</v>
      </c>
      <c r="I5" s="4">
        <v>50.421528160000001</v>
      </c>
      <c r="J5" s="2">
        <f t="shared" si="1"/>
        <v>1.3545710993381364E-3</v>
      </c>
      <c r="K5" s="3">
        <v>16</v>
      </c>
      <c r="L5" s="3">
        <v>15</v>
      </c>
      <c r="M5" s="3">
        <v>0</v>
      </c>
      <c r="N5" s="3">
        <v>18</v>
      </c>
      <c r="O5" s="24">
        <v>1001</v>
      </c>
      <c r="P5" s="4">
        <v>0.68600000000000005</v>
      </c>
      <c r="Q5" s="4">
        <v>0.483870967741935</v>
      </c>
      <c r="R5" s="4">
        <v>5.0000000000000001E-3</v>
      </c>
      <c r="S5" s="4">
        <v>3.0000000000000001E-3</v>
      </c>
      <c r="T5" s="4">
        <v>2E-3</v>
      </c>
      <c r="U5" s="4">
        <v>6.0000000000000001E-3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1.1583622930738799</v>
      </c>
      <c r="AC5" s="2">
        <v>0.66139848224536502</v>
      </c>
      <c r="AD5" s="2">
        <v>5.0125418235442898E-3</v>
      </c>
      <c r="AE5" s="2">
        <v>3.00450902029872E-3</v>
      </c>
      <c r="AF5" s="2">
        <v>2.0020026706730801E-3</v>
      </c>
      <c r="AG5" s="2">
        <v>6.0180723255630203E-3</v>
      </c>
    </row>
    <row r="6" spans="1:33" x14ac:dyDescent="0.35">
      <c r="A6" s="7">
        <v>99</v>
      </c>
      <c r="B6" s="7">
        <v>34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0.13003989560000001</v>
      </c>
      <c r="I6" s="4">
        <v>49.312986053000003</v>
      </c>
      <c r="J6" s="2">
        <f t="shared" si="1"/>
        <v>2.6370314598316421E-3</v>
      </c>
      <c r="K6" s="3">
        <v>15</v>
      </c>
      <c r="L6" s="3">
        <v>18</v>
      </c>
      <c r="M6" s="3">
        <v>0</v>
      </c>
      <c r="N6" s="3">
        <v>16</v>
      </c>
      <c r="O6" s="24">
        <v>1001</v>
      </c>
      <c r="P6" s="4">
        <v>0.68600000000000005</v>
      </c>
      <c r="Q6" s="4">
        <v>0.54545454545454497</v>
      </c>
      <c r="R6" s="4">
        <v>6.2E-2</v>
      </c>
      <c r="S6" s="4">
        <v>8.4000000000000005E-2</v>
      </c>
      <c r="T6" s="4">
        <v>1.6E-2</v>
      </c>
      <c r="U6" s="4">
        <v>0.02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1.1583622930738799</v>
      </c>
      <c r="AC6" s="2">
        <v>0.78845736036427005</v>
      </c>
      <c r="AD6" s="2">
        <v>6.4005329975912406E-2</v>
      </c>
      <c r="AE6" s="2">
        <v>8.7738914308006705E-2</v>
      </c>
      <c r="AF6" s="2">
        <v>1.6129381929883599E-2</v>
      </c>
      <c r="AG6" s="2">
        <v>2.0202707317519501E-2</v>
      </c>
    </row>
    <row r="7" spans="1:33" x14ac:dyDescent="0.35">
      <c r="A7" s="7">
        <v>885</v>
      </c>
      <c r="B7" s="7">
        <v>42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0.18048915260000001</v>
      </c>
      <c r="I7" s="4">
        <v>44.816936325</v>
      </c>
      <c r="J7" s="2">
        <f t="shared" si="1"/>
        <v>4.0272532529029362E-3</v>
      </c>
      <c r="K7" s="3">
        <v>18</v>
      </c>
      <c r="L7" s="3">
        <v>9</v>
      </c>
      <c r="M7" s="3">
        <v>1</v>
      </c>
      <c r="N7" s="3">
        <v>21</v>
      </c>
      <c r="O7" s="24">
        <v>727.5676866</v>
      </c>
      <c r="P7" s="4">
        <v>0.59299999999999997</v>
      </c>
      <c r="Q7" s="4">
        <v>0.33333333333333298</v>
      </c>
      <c r="R7" s="4">
        <v>0.32100000000000001</v>
      </c>
      <c r="S7" s="4">
        <v>0.21099999999999999</v>
      </c>
      <c r="T7" s="4">
        <v>1.0999999999999999E-2</v>
      </c>
      <c r="U7" s="4">
        <v>0.185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0.89894209353954202</v>
      </c>
      <c r="AC7" s="2">
        <v>0.405465108108164</v>
      </c>
      <c r="AD7" s="2">
        <v>0.38713415142344099</v>
      </c>
      <c r="AE7" s="2">
        <v>0.236988958136263</v>
      </c>
      <c r="AF7" s="2">
        <v>1.1060947359424899E-2</v>
      </c>
      <c r="AG7" s="2">
        <v>0.20456716574127401</v>
      </c>
    </row>
    <row r="8" spans="1:33" x14ac:dyDescent="0.35">
      <c r="A8" s="7">
        <v>779</v>
      </c>
      <c r="B8" s="7">
        <v>40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0.23147418710000001</v>
      </c>
      <c r="I8" s="4">
        <v>55.697901078000001</v>
      </c>
      <c r="J8" s="2">
        <f t="shared" si="1"/>
        <v>4.1558870732999577E-3</v>
      </c>
      <c r="K8" s="3">
        <v>18</v>
      </c>
      <c r="L8" s="3">
        <v>17</v>
      </c>
      <c r="M8" s="3">
        <v>0</v>
      </c>
      <c r="N8" s="3">
        <v>14</v>
      </c>
      <c r="O8" s="24">
        <v>985.69409829999995</v>
      </c>
      <c r="P8" s="4">
        <v>0.64</v>
      </c>
      <c r="Q8" s="4">
        <v>0.48571428571428599</v>
      </c>
      <c r="R8" s="4">
        <v>0.11799999999999999</v>
      </c>
      <c r="S8" s="4">
        <v>0.128</v>
      </c>
      <c r="T8" s="4">
        <v>5.1999999999999998E-2</v>
      </c>
      <c r="U8" s="4">
        <v>6.5000000000000002E-2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1.0216512475319799</v>
      </c>
      <c r="AC8" s="2">
        <v>0.664976303593249</v>
      </c>
      <c r="AD8" s="2">
        <v>0.125563222975346</v>
      </c>
      <c r="AE8" s="2">
        <v>0.13696585507315701</v>
      </c>
      <c r="AF8" s="2">
        <v>5.3400776727115302E-2</v>
      </c>
      <c r="AG8" s="2">
        <v>6.7208749693450004E-2</v>
      </c>
    </row>
    <row r="9" spans="1:33" x14ac:dyDescent="0.35">
      <c r="A9" s="7">
        <v>873</v>
      </c>
      <c r="B9" s="7">
        <v>11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0.21243571729999999</v>
      </c>
      <c r="I9" s="4">
        <v>43.255349228</v>
      </c>
      <c r="J9" s="2">
        <f t="shared" si="1"/>
        <v>4.9112010674158737E-3</v>
      </c>
      <c r="K9" s="3">
        <v>17</v>
      </c>
      <c r="L9" s="3">
        <v>12</v>
      </c>
      <c r="M9" s="3">
        <v>2</v>
      </c>
      <c r="N9" s="3">
        <v>18</v>
      </c>
      <c r="O9" s="24">
        <v>1001</v>
      </c>
      <c r="P9" s="4">
        <v>0.621</v>
      </c>
      <c r="Q9" s="4">
        <v>0.41379310344827602</v>
      </c>
      <c r="R9" s="4">
        <v>0.14399999999999999</v>
      </c>
      <c r="S9" s="4">
        <v>0.17499999999999999</v>
      </c>
      <c r="T9" s="4">
        <v>3.2000000000000001E-2</v>
      </c>
      <c r="U9" s="4">
        <v>5.5E-2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0.97021907389971096</v>
      </c>
      <c r="AC9" s="2">
        <v>0.53408248593025798</v>
      </c>
      <c r="AD9" s="2">
        <v>0.15548490284039501</v>
      </c>
      <c r="AE9" s="2">
        <v>0.19237189264745599</v>
      </c>
      <c r="AF9" s="2">
        <v>3.2523191705560103E-2</v>
      </c>
      <c r="AG9" s="2">
        <v>5.6570351488394399E-2</v>
      </c>
    </row>
    <row r="10" spans="1:33" x14ac:dyDescent="0.35">
      <c r="A10" s="7">
        <v>895</v>
      </c>
      <c r="B10" s="7">
        <v>40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0.2233614126</v>
      </c>
      <c r="I10" s="4">
        <v>40.809379620999998</v>
      </c>
      <c r="J10" s="2">
        <f t="shared" si="1"/>
        <v>5.4732861580934445E-3</v>
      </c>
      <c r="K10" s="3">
        <v>13</v>
      </c>
      <c r="L10" s="3">
        <v>12</v>
      </c>
      <c r="M10" s="3">
        <v>2</v>
      </c>
      <c r="N10" s="3">
        <v>22</v>
      </c>
      <c r="O10" s="24">
        <v>1001</v>
      </c>
      <c r="P10" s="4">
        <v>0.68400000000000005</v>
      </c>
      <c r="Q10" s="4">
        <v>0.48</v>
      </c>
      <c r="R10" s="4">
        <v>0.10100000000000001</v>
      </c>
      <c r="S10" s="4">
        <v>0.23200000000000001</v>
      </c>
      <c r="T10" s="4">
        <v>2.1999999999999999E-2</v>
      </c>
      <c r="U10" s="4">
        <v>1.0999999999999999E-2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1.1520130653952301</v>
      </c>
      <c r="AC10" s="2">
        <v>0.65392646740666405</v>
      </c>
      <c r="AD10" s="2">
        <v>0.106472244510517</v>
      </c>
      <c r="AE10" s="2">
        <v>0.26396554583446502</v>
      </c>
      <c r="AF10" s="2">
        <v>2.2245608947319698E-2</v>
      </c>
      <c r="AG10" s="2">
        <v>1.1060947359424899E-2</v>
      </c>
    </row>
    <row r="11" spans="1:33" x14ac:dyDescent="0.35">
      <c r="A11" s="7">
        <v>533</v>
      </c>
      <c r="B11" s="7">
        <v>24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0.30112570430000002</v>
      </c>
      <c r="I11" s="4">
        <v>45.527097128299999</v>
      </c>
      <c r="J11" s="2">
        <f t="shared" si="1"/>
        <v>6.6142083131590203E-3</v>
      </c>
      <c r="K11" s="3">
        <v>16</v>
      </c>
      <c r="L11" s="3">
        <v>18</v>
      </c>
      <c r="M11" s="3">
        <v>1</v>
      </c>
      <c r="N11" s="3">
        <v>14</v>
      </c>
      <c r="O11" s="24">
        <v>1001</v>
      </c>
      <c r="P11" s="4">
        <v>0.628</v>
      </c>
      <c r="Q11" s="4">
        <v>0.52941176470588203</v>
      </c>
      <c r="R11" s="4">
        <v>3.6999999999999998E-2</v>
      </c>
      <c r="S11" s="4">
        <v>6.7000000000000004E-2</v>
      </c>
      <c r="T11" s="4">
        <v>3.4000000000000002E-2</v>
      </c>
      <c r="U11" s="4">
        <v>2.8000000000000001E-2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0.98886142470899097</v>
      </c>
      <c r="AC11" s="2">
        <v>0.75377180237637997</v>
      </c>
      <c r="AD11" s="2">
        <v>3.7701867184011501E-2</v>
      </c>
      <c r="AE11" s="2">
        <v>6.93500781347932E-2</v>
      </c>
      <c r="AF11" s="2">
        <v>3.4591444769619097E-2</v>
      </c>
      <c r="AG11" s="2">
        <v>2.8399474521698002E-2</v>
      </c>
    </row>
    <row r="12" spans="1:33" x14ac:dyDescent="0.35">
      <c r="A12" s="7">
        <v>21</v>
      </c>
      <c r="B12" s="7">
        <v>46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0.31564009840000001</v>
      </c>
      <c r="I12" s="4">
        <v>46.670967183599998</v>
      </c>
      <c r="J12" s="2">
        <f t="shared" si="1"/>
        <v>6.7630931486441261E-3</v>
      </c>
      <c r="K12" s="3">
        <v>13</v>
      </c>
      <c r="L12" s="3">
        <v>12</v>
      </c>
      <c r="M12" s="3">
        <v>1</v>
      </c>
      <c r="N12" s="3">
        <v>23</v>
      </c>
      <c r="O12" s="24">
        <v>1001</v>
      </c>
      <c r="P12" s="4">
        <v>0.70199999999999996</v>
      </c>
      <c r="Q12" s="4">
        <v>0.48</v>
      </c>
      <c r="R12" s="4">
        <v>0.05</v>
      </c>
      <c r="S12" s="4">
        <v>0.2</v>
      </c>
      <c r="T12" s="4">
        <v>1.0999999999999999E-2</v>
      </c>
      <c r="U12" s="4">
        <v>3.9E-2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1.21066179247673</v>
      </c>
      <c r="AC12" s="2">
        <v>0.65392646740666405</v>
      </c>
      <c r="AD12" s="2">
        <v>5.1293294387550599E-2</v>
      </c>
      <c r="AE12" s="2">
        <v>0.22314355131420999</v>
      </c>
      <c r="AF12" s="2">
        <v>1.1060947359424899E-2</v>
      </c>
      <c r="AG12" s="2">
        <v>3.9780870011844598E-2</v>
      </c>
    </row>
    <row r="13" spans="1:33" x14ac:dyDescent="0.35">
      <c r="A13" s="7">
        <v>249</v>
      </c>
      <c r="B13" s="7">
        <v>3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0.37834852019999998</v>
      </c>
      <c r="I13" s="4">
        <v>52.8485249748</v>
      </c>
      <c r="J13" s="2">
        <f t="shared" si="1"/>
        <v>7.1591122056937186E-3</v>
      </c>
      <c r="K13" s="3">
        <v>14</v>
      </c>
      <c r="L13" s="3">
        <v>16</v>
      </c>
      <c r="M13" s="3">
        <v>2</v>
      </c>
      <c r="N13" s="3">
        <v>17</v>
      </c>
      <c r="O13" s="24">
        <v>1001</v>
      </c>
      <c r="P13" s="4">
        <v>0.66300000000000003</v>
      </c>
      <c r="Q13" s="4">
        <v>0.53333333333333299</v>
      </c>
      <c r="R13" s="4">
        <v>0.495</v>
      </c>
      <c r="S13" s="4">
        <v>0.39400000000000002</v>
      </c>
      <c r="T13" s="4">
        <v>5.8000000000000003E-2</v>
      </c>
      <c r="U13" s="4">
        <v>0.104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1.0876723486297799</v>
      </c>
      <c r="AC13" s="2">
        <v>0.76214005204689705</v>
      </c>
      <c r="AD13" s="2">
        <v>0.68319684970677697</v>
      </c>
      <c r="AE13" s="2">
        <v>0.50087529291282296</v>
      </c>
      <c r="AF13" s="2">
        <v>5.9750004405774E-2</v>
      </c>
      <c r="AG13" s="2">
        <v>0.109814866007207</v>
      </c>
    </row>
    <row r="14" spans="1:33" x14ac:dyDescent="0.35">
      <c r="A14" s="7">
        <v>505</v>
      </c>
      <c r="B14" s="7">
        <v>45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0.46940465059999997</v>
      </c>
      <c r="I14" s="4">
        <v>63.946118773999999</v>
      </c>
      <c r="J14" s="2">
        <f t="shared" si="1"/>
        <v>7.340627697186468E-3</v>
      </c>
      <c r="K14" s="3">
        <v>21</v>
      </c>
      <c r="L14" s="3">
        <v>18</v>
      </c>
      <c r="M14" s="3">
        <v>1</v>
      </c>
      <c r="N14" s="3">
        <v>9</v>
      </c>
      <c r="O14" s="24">
        <v>1001</v>
      </c>
      <c r="P14" s="4">
        <v>0.57899999999999996</v>
      </c>
      <c r="Q14" s="4">
        <v>0.46153846153846201</v>
      </c>
      <c r="R14" s="4">
        <v>0.45300000000000001</v>
      </c>
      <c r="S14" s="4">
        <v>0.39100000000000001</v>
      </c>
      <c r="T14" s="4">
        <v>0.14199999999999999</v>
      </c>
      <c r="U14" s="4">
        <v>0.107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0.86512244529975602</v>
      </c>
      <c r="AC14" s="2">
        <v>0.61903920840622395</v>
      </c>
      <c r="AD14" s="2">
        <v>0.60330647656015601</v>
      </c>
      <c r="AE14" s="2">
        <v>0.49593701127223999</v>
      </c>
      <c r="AF14" s="2">
        <v>0.153151179494175</v>
      </c>
      <c r="AG14" s="2">
        <v>0.113168698105638</v>
      </c>
    </row>
    <row r="15" spans="1:33" x14ac:dyDescent="0.35">
      <c r="A15" s="7">
        <v>599</v>
      </c>
      <c r="B15" s="7">
        <v>49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0.50987824189999997</v>
      </c>
      <c r="I15" s="4">
        <v>66.047411190000005</v>
      </c>
      <c r="J15" s="2">
        <f t="shared" si="1"/>
        <v>7.7198823195843711E-3</v>
      </c>
      <c r="K15" s="3">
        <v>21</v>
      </c>
      <c r="L15" s="3">
        <v>12</v>
      </c>
      <c r="M15" s="3">
        <v>1</v>
      </c>
      <c r="N15" s="3">
        <v>15</v>
      </c>
      <c r="O15" s="24">
        <v>1001</v>
      </c>
      <c r="P15" s="4">
        <v>0.55700000000000005</v>
      </c>
      <c r="Q15" s="4">
        <v>0.36363636363636398</v>
      </c>
      <c r="R15" s="4">
        <v>8.1000000000000003E-2</v>
      </c>
      <c r="S15" s="4">
        <v>0.22700000000000001</v>
      </c>
      <c r="T15" s="4">
        <v>3.5999999999999997E-2</v>
      </c>
      <c r="U15" s="4">
        <v>5.5E-2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0.81418550893700103</v>
      </c>
      <c r="AC15" s="2">
        <v>0.45198512374305699</v>
      </c>
      <c r="AD15" s="2">
        <v>8.4469156626450007E-2</v>
      </c>
      <c r="AE15" s="2">
        <v>0.25747623039471501</v>
      </c>
      <c r="AF15" s="2">
        <v>3.6663984371591497E-2</v>
      </c>
      <c r="AG15" s="2">
        <v>5.6570351488394399E-2</v>
      </c>
    </row>
    <row r="16" spans="1:33" x14ac:dyDescent="0.35">
      <c r="A16" s="7">
        <v>635</v>
      </c>
      <c r="B16" s="7">
        <v>43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0.30593768040000002</v>
      </c>
      <c r="I16" s="4">
        <v>38.92339923267</v>
      </c>
      <c r="J16" s="2">
        <f t="shared" si="1"/>
        <v>7.8599938965046509E-3</v>
      </c>
      <c r="K16" s="3">
        <v>20</v>
      </c>
      <c r="L16" s="3">
        <v>12</v>
      </c>
      <c r="M16" s="3">
        <v>1</v>
      </c>
      <c r="N16" s="3">
        <v>16</v>
      </c>
      <c r="O16" s="24">
        <v>1001</v>
      </c>
      <c r="P16" s="4">
        <v>0.57199999999999995</v>
      </c>
      <c r="Q16" s="4">
        <v>0.375</v>
      </c>
      <c r="R16" s="4">
        <v>0.39800000000000002</v>
      </c>
      <c r="S16" s="4">
        <v>0.309</v>
      </c>
      <c r="T16" s="4">
        <v>2.3E-2</v>
      </c>
      <c r="U16" s="4">
        <v>7.9000000000000001E-2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0.84863208340034002</v>
      </c>
      <c r="AC16" s="2">
        <v>0.47000362924573602</v>
      </c>
      <c r="AD16" s="2">
        <v>0.50749783367331602</v>
      </c>
      <c r="AE16" s="2">
        <v>0.36961545521446698</v>
      </c>
      <c r="AF16" s="2">
        <v>2.32686269393543E-2</v>
      </c>
      <c r="AG16" s="2">
        <v>8.2295242726830198E-2</v>
      </c>
    </row>
    <row r="17" spans="1:33" x14ac:dyDescent="0.35">
      <c r="A17" s="7">
        <v>747</v>
      </c>
      <c r="B17" s="7">
        <v>50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0.45983496489999998</v>
      </c>
      <c r="I17" s="4">
        <v>54.632458737999997</v>
      </c>
      <c r="J17" s="2">
        <f t="shared" si="1"/>
        <v>8.4168821159088438E-3</v>
      </c>
      <c r="K17" s="3">
        <v>27</v>
      </c>
      <c r="L17" s="3">
        <v>10</v>
      </c>
      <c r="M17" s="3">
        <v>0</v>
      </c>
      <c r="N17" s="3">
        <v>12</v>
      </c>
      <c r="O17" s="24">
        <v>1001</v>
      </c>
      <c r="P17" s="4">
        <v>0.437</v>
      </c>
      <c r="Q17" s="4">
        <v>0.27027027027027001</v>
      </c>
      <c r="R17" s="4">
        <v>0.19500000000000001</v>
      </c>
      <c r="S17" s="4">
        <v>0.17699999999999999</v>
      </c>
      <c r="T17" s="4">
        <v>1.7999999999999999E-2</v>
      </c>
      <c r="U17" s="4">
        <v>3.6999999999999998E-2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0.57447565084244701</v>
      </c>
      <c r="AC17" s="2">
        <v>0.315081046639895</v>
      </c>
      <c r="AD17" s="2">
        <v>0.21691300156357399</v>
      </c>
      <c r="AE17" s="2">
        <v>0.19479907830506701</v>
      </c>
      <c r="AF17" s="2">
        <v>1.8163970627671201E-2</v>
      </c>
      <c r="AG17" s="2">
        <v>3.7701867184011501E-2</v>
      </c>
    </row>
    <row r="18" spans="1:33" x14ac:dyDescent="0.35">
      <c r="A18" s="7">
        <v>741</v>
      </c>
      <c r="B18" s="7">
        <v>38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0.49296448570000001</v>
      </c>
      <c r="I18" s="4">
        <v>50.278105832000001</v>
      </c>
      <c r="J18" s="2">
        <f t="shared" si="1"/>
        <v>9.8047545257014812E-3</v>
      </c>
      <c r="K18" s="3">
        <v>20</v>
      </c>
      <c r="L18" s="3">
        <v>18</v>
      </c>
      <c r="M18" s="3">
        <v>2</v>
      </c>
      <c r="N18" s="3">
        <v>9</v>
      </c>
      <c r="O18" s="24">
        <v>1001</v>
      </c>
      <c r="P18" s="4">
        <v>0.55600000000000005</v>
      </c>
      <c r="Q18" s="4">
        <v>0.47368421052631599</v>
      </c>
      <c r="R18" s="4">
        <v>0.14799999999999999</v>
      </c>
      <c r="S18" s="4">
        <v>0.22800000000000001</v>
      </c>
      <c r="T18" s="4">
        <v>0.10100000000000001</v>
      </c>
      <c r="U18" s="4">
        <v>0.17199999999999999</v>
      </c>
      <c r="V18" s="5">
        <v>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0.811930716549912</v>
      </c>
      <c r="AC18" s="2">
        <v>0.64185388617239503</v>
      </c>
      <c r="AD18" s="2">
        <v>0.160168752152821</v>
      </c>
      <c r="AE18" s="2">
        <v>0.25877072895736097</v>
      </c>
      <c r="AF18" s="2">
        <v>0.106472244510517</v>
      </c>
      <c r="AG18" s="2">
        <v>0.188742124596877</v>
      </c>
    </row>
    <row r="19" spans="1:33" x14ac:dyDescent="0.35">
      <c r="A19" s="7">
        <v>5</v>
      </c>
      <c r="B19" s="7">
        <v>18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0.57401184859999999</v>
      </c>
      <c r="I19" s="4">
        <v>48.479150994999998</v>
      </c>
      <c r="J19" s="2">
        <f t="shared" si="1"/>
        <v>1.1840385749725731E-2</v>
      </c>
      <c r="K19" s="3">
        <v>23</v>
      </c>
      <c r="L19" s="3">
        <v>12</v>
      </c>
      <c r="M19" s="3">
        <v>3</v>
      </c>
      <c r="N19" s="3">
        <v>11</v>
      </c>
      <c r="O19" s="24">
        <v>891.71179050000001</v>
      </c>
      <c r="P19" s="4">
        <v>0.47099999999999997</v>
      </c>
      <c r="Q19" s="4">
        <v>0.34285714285714303</v>
      </c>
      <c r="R19" s="4">
        <v>0.22700000000000001</v>
      </c>
      <c r="S19" s="4">
        <v>0.29899999999999999</v>
      </c>
      <c r="T19" s="4">
        <v>0.03</v>
      </c>
      <c r="U19" s="4">
        <v>3.4000000000000002E-2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0.63676684712383802</v>
      </c>
      <c r="AC19" s="2">
        <v>0.41985384556026401</v>
      </c>
      <c r="AD19" s="2">
        <v>0.25747623039471501</v>
      </c>
      <c r="AE19" s="2">
        <v>0.35524739194754701</v>
      </c>
      <c r="AF19" s="2">
        <v>3.0459207484708602E-2</v>
      </c>
      <c r="AG19" s="2">
        <v>3.4591444769619097E-2</v>
      </c>
    </row>
    <row r="20" spans="1:33" x14ac:dyDescent="0.35">
      <c r="A20" s="7">
        <v>29</v>
      </c>
      <c r="B20" s="7">
        <v>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0.61136382180000004</v>
      </c>
      <c r="I20" s="4">
        <v>46.244594609499998</v>
      </c>
      <c r="J20" s="2">
        <f t="shared" si="1"/>
        <v>1.3220222319224482E-2</v>
      </c>
      <c r="K20" s="3">
        <v>14</v>
      </c>
      <c r="L20" s="3">
        <v>18</v>
      </c>
      <c r="M20" s="3">
        <v>0</v>
      </c>
      <c r="N20" s="3">
        <v>17</v>
      </c>
      <c r="O20" s="24">
        <v>884.93362869999999</v>
      </c>
      <c r="P20" s="4">
        <v>0.70699999999999996</v>
      </c>
      <c r="Q20" s="4">
        <v>0.5625</v>
      </c>
      <c r="R20" s="4">
        <v>0.16300000000000001</v>
      </c>
      <c r="S20" s="4">
        <v>0.29399999999999998</v>
      </c>
      <c r="T20" s="4">
        <v>3.1E-2</v>
      </c>
      <c r="U20" s="4">
        <v>8.1000000000000003E-2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1.22758266996507</v>
      </c>
      <c r="AC20" s="2">
        <v>0.82667857318446802</v>
      </c>
      <c r="AD20" s="2">
        <v>0.177931208492662</v>
      </c>
      <c r="AE20" s="2">
        <v>0.34814004148889499</v>
      </c>
      <c r="AF20" s="2">
        <v>3.14906670913708E-2</v>
      </c>
      <c r="AG20" s="2">
        <v>8.4469156626450007E-2</v>
      </c>
    </row>
    <row r="21" spans="1:33" x14ac:dyDescent="0.35">
      <c r="A21" s="7">
        <v>331</v>
      </c>
      <c r="B21" s="7">
        <v>18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0.70776491630000005</v>
      </c>
      <c r="I21" s="4">
        <v>48.750037480000003</v>
      </c>
      <c r="J21" s="2">
        <f t="shared" si="1"/>
        <v>1.4518243531409897E-2</v>
      </c>
      <c r="K21" s="3">
        <v>17</v>
      </c>
      <c r="L21" s="3">
        <v>18</v>
      </c>
      <c r="M21" s="3">
        <v>1</v>
      </c>
      <c r="N21" s="3">
        <v>13</v>
      </c>
      <c r="O21" s="24">
        <v>1001</v>
      </c>
      <c r="P21" s="4">
        <v>0.64</v>
      </c>
      <c r="Q21" s="4">
        <v>0.51428571428571401</v>
      </c>
      <c r="R21" s="4">
        <v>0.37</v>
      </c>
      <c r="S21" s="4">
        <v>0.32200000000000001</v>
      </c>
      <c r="T21" s="4">
        <v>3.5000000000000003E-2</v>
      </c>
      <c r="U21" s="4">
        <v>6.2E-2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1.0216512475319799</v>
      </c>
      <c r="AC21" s="2">
        <v>0.72213471743319702</v>
      </c>
      <c r="AD21" s="2">
        <v>0.46203545959655901</v>
      </c>
      <c r="AE21" s="2">
        <v>0.38860799104174198</v>
      </c>
      <c r="AF21" s="2">
        <v>3.5627177643151202E-2</v>
      </c>
      <c r="AG21" s="2">
        <v>6.4005329975912406E-2</v>
      </c>
    </row>
    <row r="22" spans="1:33" x14ac:dyDescent="0.35">
      <c r="A22" s="7">
        <v>939</v>
      </c>
      <c r="B22" s="7">
        <v>31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0.67104287929999995</v>
      </c>
      <c r="I22" s="4">
        <v>45.824489247999999</v>
      </c>
      <c r="J22" s="2">
        <f t="shared" si="1"/>
        <v>1.4643761235795716E-2</v>
      </c>
      <c r="K22" s="3">
        <v>10</v>
      </c>
      <c r="L22" s="3">
        <v>21</v>
      </c>
      <c r="M22" s="3">
        <v>2</v>
      </c>
      <c r="N22" s="3">
        <v>16</v>
      </c>
      <c r="O22" s="24">
        <v>1001</v>
      </c>
      <c r="P22" s="4">
        <v>0.752</v>
      </c>
      <c r="Q22" s="4">
        <v>0.67741935483870996</v>
      </c>
      <c r="R22" s="4">
        <v>7.3999999999999996E-2</v>
      </c>
      <c r="S22" s="4">
        <v>0.20799999999999999</v>
      </c>
      <c r="T22" s="4">
        <v>6.5000000000000002E-2</v>
      </c>
      <c r="U22" s="4">
        <v>5.5E-2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1.3943265328171499</v>
      </c>
      <c r="AC22" s="2">
        <v>1.1314021114910999</v>
      </c>
      <c r="AD22" s="2">
        <v>7.6881044335957605E-2</v>
      </c>
      <c r="AE22" s="2">
        <v>0.233193887167711</v>
      </c>
      <c r="AF22" s="2">
        <v>6.7208749693450004E-2</v>
      </c>
      <c r="AG22" s="2">
        <v>5.6570351488394399E-2</v>
      </c>
    </row>
    <row r="23" spans="1:33" x14ac:dyDescent="0.35">
      <c r="A23" s="7">
        <v>647</v>
      </c>
      <c r="B23" s="7">
        <v>42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0.75071460239999999</v>
      </c>
      <c r="I23" s="4">
        <v>49.306253763999997</v>
      </c>
      <c r="J23" s="2">
        <f t="shared" si="1"/>
        <v>1.5225545343461475E-2</v>
      </c>
      <c r="K23" s="3">
        <v>17</v>
      </c>
      <c r="L23" s="3">
        <v>9</v>
      </c>
      <c r="M23" s="3">
        <v>0</v>
      </c>
      <c r="N23" s="3">
        <v>23</v>
      </c>
      <c r="O23" s="24">
        <v>814.98986070000001</v>
      </c>
      <c r="P23" s="4">
        <v>0.65300000000000002</v>
      </c>
      <c r="Q23" s="4">
        <v>0.34615384615384598</v>
      </c>
      <c r="R23" s="4">
        <v>5.8999999999999997E-2</v>
      </c>
      <c r="S23" s="4">
        <v>4.4999999999999998E-2</v>
      </c>
      <c r="T23" s="4">
        <v>3.5000000000000003E-2</v>
      </c>
      <c r="U23" s="4">
        <v>5.8000000000000003E-2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1.05843049903528</v>
      </c>
      <c r="AC23" s="2">
        <v>0.42488319396526603</v>
      </c>
      <c r="AD23" s="2">
        <v>6.0812139396757399E-2</v>
      </c>
      <c r="AE23" s="2">
        <v>4.6043938501406798E-2</v>
      </c>
      <c r="AF23" s="2">
        <v>3.5627177643151202E-2</v>
      </c>
      <c r="AG23" s="2">
        <v>5.9750004405774E-2</v>
      </c>
    </row>
    <row r="24" spans="1:33" x14ac:dyDescent="0.35">
      <c r="A24" s="7">
        <v>883</v>
      </c>
      <c r="B24" s="7">
        <v>39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1.084002935</v>
      </c>
      <c r="I24" s="4">
        <v>70.820748089000006</v>
      </c>
      <c r="J24" s="2">
        <f t="shared" si="1"/>
        <v>1.5306290377471585E-2</v>
      </c>
      <c r="K24" s="3">
        <v>25</v>
      </c>
      <c r="L24" s="3">
        <v>14</v>
      </c>
      <c r="M24" s="3">
        <v>2</v>
      </c>
      <c r="N24" s="3">
        <v>8</v>
      </c>
      <c r="O24" s="24">
        <v>1001</v>
      </c>
      <c r="P24" s="4">
        <v>0.443</v>
      </c>
      <c r="Q24" s="4">
        <v>0.35897435897435898</v>
      </c>
      <c r="R24" s="4">
        <v>0.105</v>
      </c>
      <c r="S24" s="4">
        <v>0.13700000000000001</v>
      </c>
      <c r="T24" s="4">
        <v>7.6999999999999999E-2</v>
      </c>
      <c r="U24" s="4">
        <v>0.108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0.58519003905485301</v>
      </c>
      <c r="AC24" s="2">
        <v>0.44468582126144601</v>
      </c>
      <c r="AD24" s="2">
        <v>0.110931560707282</v>
      </c>
      <c r="AE24" s="2">
        <v>0.14734058789870899</v>
      </c>
      <c r="AF24" s="2">
        <v>8.0126044479284897E-2</v>
      </c>
      <c r="AG24" s="2">
        <v>0.11428914640212801</v>
      </c>
    </row>
    <row r="25" spans="1:33" x14ac:dyDescent="0.35">
      <c r="A25" s="7">
        <v>291</v>
      </c>
      <c r="B25" s="7">
        <v>39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0.8090333744</v>
      </c>
      <c r="I25" s="4">
        <v>50.249366424999998</v>
      </c>
      <c r="J25" s="2">
        <f t="shared" si="1"/>
        <v>1.610036965555631E-2</v>
      </c>
      <c r="K25" s="3">
        <v>18</v>
      </c>
      <c r="L25" s="3">
        <v>16</v>
      </c>
      <c r="M25" s="3">
        <v>0</v>
      </c>
      <c r="N25" s="3">
        <v>15</v>
      </c>
      <c r="O25" s="24">
        <v>1001</v>
      </c>
      <c r="P25" s="4">
        <v>0.625</v>
      </c>
      <c r="Q25" s="4">
        <v>0.47058823529411797</v>
      </c>
      <c r="R25" s="4">
        <v>0.51500000000000001</v>
      </c>
      <c r="S25" s="4">
        <v>0.44400000000000001</v>
      </c>
      <c r="T25" s="4">
        <v>0.10299999999999999</v>
      </c>
      <c r="U25" s="4">
        <v>0.16300000000000001</v>
      </c>
      <c r="V25" s="5">
        <v>0</v>
      </c>
      <c r="W25" s="5">
        <v>100</v>
      </c>
      <c r="X25" s="5">
        <v>0</v>
      </c>
      <c r="Y25" s="5">
        <v>100</v>
      </c>
      <c r="Z25" s="5">
        <v>100</v>
      </c>
      <c r="AA25" s="5">
        <v>100</v>
      </c>
      <c r="AB25" s="2">
        <v>0.98082925301172597</v>
      </c>
      <c r="AC25" s="2">
        <v>0.63598876671999705</v>
      </c>
      <c r="AD25" s="2">
        <v>0.72360638804465405</v>
      </c>
      <c r="AE25" s="2">
        <v>0.58698698473155497</v>
      </c>
      <c r="AF25" s="2">
        <v>0.10869941692334099</v>
      </c>
      <c r="AG25" s="2">
        <v>0.177931208492662</v>
      </c>
    </row>
    <row r="26" spans="1:33" x14ac:dyDescent="0.35">
      <c r="A26" s="7">
        <v>461</v>
      </c>
      <c r="B26" s="7">
        <v>39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1.1004428239999999</v>
      </c>
      <c r="I26" s="4">
        <v>68.297916043100003</v>
      </c>
      <c r="J26" s="2">
        <f t="shared" si="1"/>
        <v>1.6112392408950748E-2</v>
      </c>
      <c r="K26" s="3">
        <v>21</v>
      </c>
      <c r="L26" s="3">
        <v>20</v>
      </c>
      <c r="M26" s="3">
        <v>1</v>
      </c>
      <c r="N26" s="3">
        <v>7</v>
      </c>
      <c r="O26" s="24">
        <v>1001</v>
      </c>
      <c r="P26" s="4">
        <v>0.52300000000000002</v>
      </c>
      <c r="Q26" s="4">
        <v>0.48780487804877998</v>
      </c>
      <c r="R26" s="4">
        <v>0.10199999999999999</v>
      </c>
      <c r="S26" s="4">
        <v>0.126</v>
      </c>
      <c r="T26" s="4">
        <v>0.184</v>
      </c>
      <c r="U26" s="4">
        <v>0.13</v>
      </c>
      <c r="V26" s="5">
        <v>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0.74023878809379595</v>
      </c>
      <c r="AC26" s="2">
        <v>0.66904962898088505</v>
      </c>
      <c r="AD26" s="2">
        <v>0.107585210679937</v>
      </c>
      <c r="AE26" s="2">
        <v>0.13467490332660201</v>
      </c>
      <c r="AF26" s="2">
        <v>0.20334092401803</v>
      </c>
      <c r="AG26" s="2">
        <v>0.13926206733350799</v>
      </c>
    </row>
    <row r="27" spans="1:33" x14ac:dyDescent="0.35">
      <c r="A27" s="7">
        <v>703</v>
      </c>
      <c r="B27" s="7">
        <v>15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0.60190342730000002</v>
      </c>
      <c r="I27" s="4">
        <v>36.3796695232</v>
      </c>
      <c r="J27" s="2">
        <f t="shared" si="1"/>
        <v>1.6545049341807651E-2</v>
      </c>
      <c r="K27" s="3">
        <v>18</v>
      </c>
      <c r="L27" s="3">
        <v>21</v>
      </c>
      <c r="M27" s="3">
        <v>0</v>
      </c>
      <c r="N27" s="3">
        <v>10</v>
      </c>
      <c r="O27" s="24">
        <v>1001</v>
      </c>
      <c r="P27" s="4">
        <v>0.60199999999999998</v>
      </c>
      <c r="Q27" s="4">
        <v>0.53846153846153799</v>
      </c>
      <c r="R27" s="4">
        <v>0.436</v>
      </c>
      <c r="S27" s="4">
        <v>0.39500000000000002</v>
      </c>
      <c r="T27" s="4">
        <v>2.8000000000000001E-2</v>
      </c>
      <c r="U27" s="4">
        <v>5.8000000000000003E-2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0.92130327369769904</v>
      </c>
      <c r="AC27" s="2">
        <v>0.773189888233482</v>
      </c>
      <c r="AD27" s="2">
        <v>0.57270102748407803</v>
      </c>
      <c r="AE27" s="2">
        <v>0.50252682095129597</v>
      </c>
      <c r="AF27" s="2">
        <v>2.8399474521698002E-2</v>
      </c>
      <c r="AG27" s="2">
        <v>5.9750004405774E-2</v>
      </c>
    </row>
    <row r="28" spans="1:33" x14ac:dyDescent="0.35">
      <c r="A28" s="7">
        <v>323</v>
      </c>
      <c r="B28" s="7">
        <v>23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0.84718862530000005</v>
      </c>
      <c r="I28" s="4">
        <v>49.034558541899997</v>
      </c>
      <c r="J28" s="2">
        <f t="shared" si="1"/>
        <v>1.7277378454953928E-2</v>
      </c>
      <c r="K28" s="3">
        <v>16</v>
      </c>
      <c r="L28" s="3">
        <v>14</v>
      </c>
      <c r="M28" s="3">
        <v>1</v>
      </c>
      <c r="N28" s="3">
        <v>18</v>
      </c>
      <c r="O28" s="24">
        <v>678.95771239999999</v>
      </c>
      <c r="P28" s="4">
        <v>0.63800000000000001</v>
      </c>
      <c r="Q28" s="4">
        <v>0.46666666666666701</v>
      </c>
      <c r="R28" s="4">
        <v>0.436</v>
      </c>
      <c r="S28" s="4">
        <v>0.38600000000000001</v>
      </c>
      <c r="T28" s="4">
        <v>0.129</v>
      </c>
      <c r="U28" s="4">
        <v>0.17299999999999999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1.01611106715637</v>
      </c>
      <c r="AC28" s="2">
        <v>0.62860865942237398</v>
      </c>
      <c r="AD28" s="2">
        <v>0.57270102748407803</v>
      </c>
      <c r="AE28" s="2">
        <v>0.48776035083499503</v>
      </c>
      <c r="AF28" s="2">
        <v>0.13811330212963399</v>
      </c>
      <c r="AG28" s="2">
        <v>0.189950583958446</v>
      </c>
    </row>
    <row r="29" spans="1:33" x14ac:dyDescent="0.35">
      <c r="A29" s="7">
        <v>517</v>
      </c>
      <c r="B29" s="7">
        <v>27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0.84181996930000003</v>
      </c>
      <c r="I29" s="4">
        <v>46.5258371802</v>
      </c>
      <c r="J29" s="2">
        <f t="shared" si="1"/>
        <v>1.8093601755934729E-2</v>
      </c>
      <c r="K29" s="3">
        <v>18</v>
      </c>
      <c r="L29" s="3">
        <v>20</v>
      </c>
      <c r="M29" s="3">
        <v>0</v>
      </c>
      <c r="N29" s="3">
        <v>11</v>
      </c>
      <c r="O29" s="24">
        <v>1001</v>
      </c>
      <c r="P29" s="4">
        <v>0.64800000000000002</v>
      </c>
      <c r="Q29" s="4">
        <v>0.52631578947368396</v>
      </c>
      <c r="R29" s="4">
        <v>0.22900000000000001</v>
      </c>
      <c r="S29" s="4">
        <v>0.20100000000000001</v>
      </c>
      <c r="T29" s="4">
        <v>0.13</v>
      </c>
      <c r="U29" s="4">
        <v>0.13500000000000001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1.04412410338404</v>
      </c>
      <c r="AC29" s="2">
        <v>0.74721440183022103</v>
      </c>
      <c r="AD29" s="2">
        <v>0.260066905418808</v>
      </c>
      <c r="AE29" s="2">
        <v>0.224394333215862</v>
      </c>
      <c r="AF29" s="2">
        <v>0.13926206733350799</v>
      </c>
      <c r="AG29" s="2">
        <v>0.14502577205025799</v>
      </c>
    </row>
    <row r="30" spans="1:33" x14ac:dyDescent="0.35">
      <c r="A30" s="7">
        <v>571</v>
      </c>
      <c r="B30" s="7">
        <v>48</v>
      </c>
      <c r="C30" s="7">
        <v>0</v>
      </c>
      <c r="D30" s="7">
        <v>0</v>
      </c>
      <c r="E30" s="22" t="str">
        <f t="shared" si="0"/>
        <v>00</v>
      </c>
      <c r="F30" s="4">
        <v>0.41739999999999999</v>
      </c>
      <c r="G30" s="25">
        <v>1</v>
      </c>
      <c r="H30" s="4">
        <v>1.3450899970000001</v>
      </c>
      <c r="I30" s="4">
        <v>73.485426039199993</v>
      </c>
      <c r="J30" s="2">
        <f t="shared" si="1"/>
        <v>1.830417362324982E-2</v>
      </c>
      <c r="K30" s="3">
        <v>17</v>
      </c>
      <c r="L30" s="3">
        <v>17</v>
      </c>
      <c r="M30" s="3">
        <v>1</v>
      </c>
      <c r="N30" s="3">
        <v>14</v>
      </c>
      <c r="O30" s="24">
        <v>1001</v>
      </c>
      <c r="P30" s="4">
        <v>0.65600000000000003</v>
      </c>
      <c r="Q30" s="4">
        <v>0.5</v>
      </c>
      <c r="R30" s="4">
        <v>0.104</v>
      </c>
      <c r="S30" s="4">
        <v>7.0999999999999994E-2</v>
      </c>
      <c r="T30" s="4">
        <v>8.3000000000000004E-2</v>
      </c>
      <c r="U30" s="4">
        <v>3.9E-2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1.06711362160874</v>
      </c>
      <c r="AC30" s="2">
        <v>0.69314718055994495</v>
      </c>
      <c r="AD30" s="2">
        <v>0.109814866007207</v>
      </c>
      <c r="AE30" s="2">
        <v>7.3646540168298497E-2</v>
      </c>
      <c r="AF30" s="2">
        <v>8.6647806725672197E-2</v>
      </c>
      <c r="AG30" s="2">
        <v>3.9780870011844598E-2</v>
      </c>
    </row>
    <row r="31" spans="1:33" x14ac:dyDescent="0.35">
      <c r="A31" s="7">
        <v>369</v>
      </c>
      <c r="B31" s="7">
        <v>2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1.0988920250000001</v>
      </c>
      <c r="I31" s="4">
        <v>53.288819404000002</v>
      </c>
      <c r="J31" s="2">
        <f t="shared" si="1"/>
        <v>2.0621436865938793E-2</v>
      </c>
      <c r="K31" s="3">
        <v>14</v>
      </c>
      <c r="L31" s="3">
        <v>10</v>
      </c>
      <c r="M31" s="3">
        <v>4</v>
      </c>
      <c r="N31" s="3">
        <v>21</v>
      </c>
      <c r="O31" s="24">
        <v>1001</v>
      </c>
      <c r="P31" s="4">
        <v>0.63100000000000001</v>
      </c>
      <c r="Q31" s="4">
        <v>0.41666666666666702</v>
      </c>
      <c r="R31" s="4">
        <v>0.13400000000000001</v>
      </c>
      <c r="S31" s="4">
        <v>0.34399999999999997</v>
      </c>
      <c r="T31" s="4">
        <v>0.106</v>
      </c>
      <c r="U31" s="4">
        <v>4.3999999999999997E-2</v>
      </c>
      <c r="V31" s="5">
        <v>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0.99695863494160997</v>
      </c>
      <c r="AC31" s="2">
        <v>0.53899650073268701</v>
      </c>
      <c r="AD31" s="2">
        <v>0.14387037041970199</v>
      </c>
      <c r="AE31" s="2">
        <v>0.421594490038048</v>
      </c>
      <c r="AF31" s="2">
        <v>0.112049503808623</v>
      </c>
      <c r="AG31" s="2">
        <v>4.4997365930735798E-2</v>
      </c>
    </row>
    <row r="32" spans="1:33" x14ac:dyDescent="0.35">
      <c r="A32" s="7">
        <v>299</v>
      </c>
      <c r="B32" s="7">
        <v>5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1.0096412029999999</v>
      </c>
      <c r="I32" s="4">
        <v>48.522005708000002</v>
      </c>
      <c r="J32" s="2">
        <f t="shared" si="1"/>
        <v>2.0807903306304106E-2</v>
      </c>
      <c r="K32" s="3">
        <v>20</v>
      </c>
      <c r="L32" s="3">
        <v>9</v>
      </c>
      <c r="M32" s="3">
        <v>3</v>
      </c>
      <c r="N32" s="3">
        <v>17</v>
      </c>
      <c r="O32" s="24">
        <v>1001</v>
      </c>
      <c r="P32" s="4">
        <v>0.53600000000000003</v>
      </c>
      <c r="Q32" s="4">
        <v>0.31034482758620702</v>
      </c>
      <c r="R32" s="4">
        <v>0.34799999999999998</v>
      </c>
      <c r="S32" s="4">
        <v>0.23899999999999999</v>
      </c>
      <c r="T32" s="4">
        <v>0.13900000000000001</v>
      </c>
      <c r="U32" s="4">
        <v>0.14299999999999999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0.76787072675588197</v>
      </c>
      <c r="AC32" s="2">
        <v>0.37156355643248301</v>
      </c>
      <c r="AD32" s="2">
        <v>0.42771071705548402</v>
      </c>
      <c r="AE32" s="2">
        <v>0.27312192112045097</v>
      </c>
      <c r="AF32" s="2">
        <v>0.14966077455440599</v>
      </c>
      <c r="AG32" s="2">
        <v>0.15431736038435701</v>
      </c>
    </row>
    <row r="33" spans="1:33" x14ac:dyDescent="0.35">
      <c r="A33" s="7">
        <v>203</v>
      </c>
      <c r="B33" s="7">
        <v>31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1.043089481</v>
      </c>
      <c r="I33" s="4">
        <v>48.045333450000001</v>
      </c>
      <c r="J33" s="2">
        <f t="shared" si="1"/>
        <v>2.1710526415339094E-2</v>
      </c>
      <c r="K33" s="3">
        <v>17</v>
      </c>
      <c r="L33" s="3">
        <v>11</v>
      </c>
      <c r="M33" s="3">
        <v>3</v>
      </c>
      <c r="N33" s="3">
        <v>18</v>
      </c>
      <c r="O33" s="24">
        <v>1001</v>
      </c>
      <c r="P33" s="4">
        <v>0.58599999999999997</v>
      </c>
      <c r="Q33" s="4">
        <v>0.39285714285714302</v>
      </c>
      <c r="R33" s="4">
        <v>0.51700000000000002</v>
      </c>
      <c r="S33" s="4">
        <v>0.36299999999999999</v>
      </c>
      <c r="T33" s="4">
        <v>0.14399999999999999</v>
      </c>
      <c r="U33" s="4">
        <v>0.124</v>
      </c>
      <c r="V33" s="5">
        <v>0</v>
      </c>
      <c r="W33" s="5">
        <v>100</v>
      </c>
      <c r="X33" s="5">
        <v>0</v>
      </c>
      <c r="Y33" s="5">
        <v>100</v>
      </c>
      <c r="Z33" s="5">
        <v>100</v>
      </c>
      <c r="AA33" s="5">
        <v>100</v>
      </c>
      <c r="AB33" s="2">
        <v>0.88188930515682296</v>
      </c>
      <c r="AC33" s="2">
        <v>0.49899116611898803</v>
      </c>
      <c r="AD33" s="2">
        <v>0.72773862532956402</v>
      </c>
      <c r="AE33" s="2">
        <v>0.450985623409974</v>
      </c>
      <c r="AF33" s="2">
        <v>0.15548490284039501</v>
      </c>
      <c r="AG33" s="2">
        <v>0.13238918804574601</v>
      </c>
    </row>
    <row r="34" spans="1:33" x14ac:dyDescent="0.35">
      <c r="A34" s="7">
        <v>303</v>
      </c>
      <c r="B34" s="7">
        <v>6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0.97078652489999995</v>
      </c>
      <c r="I34" s="4">
        <v>44.245075599000003</v>
      </c>
      <c r="J34" s="2">
        <f t="shared" si="1"/>
        <v>2.1941120266092188E-2</v>
      </c>
      <c r="K34" s="3">
        <v>26</v>
      </c>
      <c r="L34" s="3">
        <v>13</v>
      </c>
      <c r="M34" s="3">
        <v>1</v>
      </c>
      <c r="N34" s="3">
        <v>9</v>
      </c>
      <c r="O34" s="24">
        <v>848.53840349999996</v>
      </c>
      <c r="P34" s="4">
        <v>0.437</v>
      </c>
      <c r="Q34" s="4">
        <v>0.33333333333333298</v>
      </c>
      <c r="R34" s="4">
        <v>6.0999999999999999E-2</v>
      </c>
      <c r="S34" s="4">
        <v>0.1</v>
      </c>
      <c r="T34" s="4">
        <v>4.3999999999999997E-2</v>
      </c>
      <c r="U34" s="4">
        <v>0.06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0.57447565084244701</v>
      </c>
      <c r="AC34" s="2">
        <v>0.405465108108164</v>
      </c>
      <c r="AD34" s="2">
        <v>6.2939799773874094E-2</v>
      </c>
      <c r="AE34" s="2">
        <v>0.105360515657826</v>
      </c>
      <c r="AF34" s="2">
        <v>4.4997365930735798E-2</v>
      </c>
      <c r="AG34" s="2">
        <v>6.1875403718087502E-2</v>
      </c>
    </row>
    <row r="35" spans="1:33" x14ac:dyDescent="0.35">
      <c r="A35" s="7">
        <v>191</v>
      </c>
      <c r="B35" s="7">
        <v>22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1.439685568</v>
      </c>
      <c r="I35" s="4">
        <v>61.8303722912</v>
      </c>
      <c r="J35" s="2">
        <f t="shared" si="1"/>
        <v>2.3284439582856968E-2</v>
      </c>
      <c r="K35" s="3">
        <v>13</v>
      </c>
      <c r="L35" s="3">
        <v>17</v>
      </c>
      <c r="M35" s="3">
        <v>0</v>
      </c>
      <c r="N35" s="3">
        <v>19</v>
      </c>
      <c r="O35" s="24">
        <v>1001</v>
      </c>
      <c r="P35" s="4">
        <v>0.71799999999999997</v>
      </c>
      <c r="Q35" s="4">
        <v>0.56666666666666698</v>
      </c>
      <c r="R35" s="4">
        <v>0.39</v>
      </c>
      <c r="S35" s="4">
        <v>0.496</v>
      </c>
      <c r="T35" s="4">
        <v>0.30099999999999999</v>
      </c>
      <c r="U35" s="4">
        <v>0.26800000000000002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1.2658482080440201</v>
      </c>
      <c r="AC35" s="2">
        <v>0.83624802420061894</v>
      </c>
      <c r="AD35" s="2">
        <v>0.49429632181478</v>
      </c>
      <c r="AE35" s="2">
        <v>0.68517901091076805</v>
      </c>
      <c r="AF35" s="2">
        <v>0.35810453674832698</v>
      </c>
      <c r="AG35" s="2">
        <v>0.311974765020825</v>
      </c>
    </row>
    <row r="36" spans="1:33" x14ac:dyDescent="0.35">
      <c r="A36" s="7">
        <v>41</v>
      </c>
      <c r="B36" s="7">
        <v>48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1.0382579329999999</v>
      </c>
      <c r="I36" s="4">
        <v>43.567047209999998</v>
      </c>
      <c r="J36" s="2">
        <f t="shared" si="1"/>
        <v>2.3831266966416933E-2</v>
      </c>
      <c r="K36" s="3">
        <v>15</v>
      </c>
      <c r="L36" s="3">
        <v>17</v>
      </c>
      <c r="M36" s="3">
        <v>3</v>
      </c>
      <c r="N36" s="3">
        <v>14</v>
      </c>
      <c r="O36" s="24">
        <v>1001</v>
      </c>
      <c r="P36" s="4">
        <v>0.62</v>
      </c>
      <c r="Q36" s="4">
        <v>0.53125</v>
      </c>
      <c r="R36" s="4">
        <v>0.29599999999999999</v>
      </c>
      <c r="S36" s="4">
        <v>0.50900000000000001</v>
      </c>
      <c r="T36" s="4">
        <v>4.8000000000000001E-2</v>
      </c>
      <c r="U36" s="4">
        <v>5.2999999999999999E-2</v>
      </c>
      <c r="V36" s="5">
        <v>0</v>
      </c>
      <c r="W36" s="5">
        <v>0</v>
      </c>
      <c r="X36" s="5">
        <v>100</v>
      </c>
      <c r="Y36" s="5">
        <v>0</v>
      </c>
      <c r="Z36" s="5">
        <v>100</v>
      </c>
      <c r="AA36" s="5">
        <v>100</v>
      </c>
      <c r="AB36" s="2">
        <v>0.96758402626170603</v>
      </c>
      <c r="AC36" s="2">
        <v>0.75768570169751603</v>
      </c>
      <c r="AD36" s="2">
        <v>0.35097692282409498</v>
      </c>
      <c r="AE36" s="2">
        <v>0.71131115118761601</v>
      </c>
      <c r="AF36" s="2">
        <v>4.9190244190771802E-2</v>
      </c>
      <c r="AG36" s="2">
        <v>5.4456185796058897E-2</v>
      </c>
    </row>
    <row r="37" spans="1:33" x14ac:dyDescent="0.35">
      <c r="A37" s="7">
        <v>371</v>
      </c>
      <c r="B37" s="7">
        <v>45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1.0438805840000001</v>
      </c>
      <c r="I37" s="4">
        <v>43.654935021</v>
      </c>
      <c r="J37" s="2">
        <f t="shared" si="1"/>
        <v>2.3912086537245931E-2</v>
      </c>
      <c r="K37" s="3">
        <v>16</v>
      </c>
      <c r="L37" s="3">
        <v>15</v>
      </c>
      <c r="M37" s="3">
        <v>3</v>
      </c>
      <c r="N37" s="3">
        <v>15</v>
      </c>
      <c r="O37" s="24">
        <v>1001</v>
      </c>
      <c r="P37" s="4">
        <v>0.61699999999999999</v>
      </c>
      <c r="Q37" s="4">
        <v>0.483870967741935</v>
      </c>
      <c r="R37" s="4">
        <v>0.59699999999999998</v>
      </c>
      <c r="S37" s="4">
        <v>0.47</v>
      </c>
      <c r="T37" s="4">
        <v>0.44600000000000001</v>
      </c>
      <c r="U37" s="4">
        <v>0.41</v>
      </c>
      <c r="V37" s="5">
        <v>0</v>
      </c>
      <c r="W37" s="5">
        <v>100</v>
      </c>
      <c r="X37" s="5">
        <v>0</v>
      </c>
      <c r="Y37" s="5">
        <v>100</v>
      </c>
      <c r="Z37" s="5">
        <v>100</v>
      </c>
      <c r="AA37" s="5">
        <v>100</v>
      </c>
      <c r="AB37" s="2">
        <v>0.95972028980149104</v>
      </c>
      <c r="AC37" s="2">
        <v>0.66139848224536502</v>
      </c>
      <c r="AD37" s="2">
        <v>0.90881871703545403</v>
      </c>
      <c r="AE37" s="2">
        <v>0.63487827243596995</v>
      </c>
      <c r="AF37" s="2">
        <v>0.590590592234853</v>
      </c>
      <c r="AG37" s="2">
        <v>0.52763274208237199</v>
      </c>
    </row>
    <row r="38" spans="1:33" x14ac:dyDescent="0.35">
      <c r="A38" s="7">
        <v>815</v>
      </c>
      <c r="B38" s="7">
        <v>8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1.4939358069999999</v>
      </c>
      <c r="I38" s="4">
        <v>57.685834917299999</v>
      </c>
      <c r="J38" s="2">
        <f t="shared" si="1"/>
        <v>2.5897792918170421E-2</v>
      </c>
      <c r="K38" s="3">
        <v>15</v>
      </c>
      <c r="L38" s="3">
        <v>17</v>
      </c>
      <c r="M38" s="3">
        <v>1</v>
      </c>
      <c r="N38" s="3">
        <v>16</v>
      </c>
      <c r="O38" s="24">
        <v>1001</v>
      </c>
      <c r="P38" s="4">
        <v>0.66</v>
      </c>
      <c r="Q38" s="4">
        <v>0.53125</v>
      </c>
      <c r="R38" s="4">
        <v>8.4000000000000005E-2</v>
      </c>
      <c r="S38" s="4">
        <v>8.2000000000000003E-2</v>
      </c>
      <c r="T38" s="4">
        <v>4.9000000000000002E-2</v>
      </c>
      <c r="U38" s="4">
        <v>6.5000000000000002E-2</v>
      </c>
      <c r="V38" s="5">
        <v>0</v>
      </c>
      <c r="W38" s="5">
        <v>0</v>
      </c>
      <c r="X38" s="5">
        <v>100</v>
      </c>
      <c r="Y38" s="5">
        <v>100</v>
      </c>
      <c r="Z38" s="5">
        <v>100</v>
      </c>
      <c r="AA38" s="5">
        <v>100</v>
      </c>
      <c r="AB38" s="2">
        <v>1.07880966137193</v>
      </c>
      <c r="AC38" s="2">
        <v>0.75768570169751603</v>
      </c>
      <c r="AD38" s="2">
        <v>8.7738914308006705E-2</v>
      </c>
      <c r="AE38" s="2">
        <v>8.5557888361646503E-2</v>
      </c>
      <c r="AF38" s="2">
        <v>5.0241216436746797E-2</v>
      </c>
      <c r="AG38" s="2">
        <v>6.7208749693450004E-2</v>
      </c>
    </row>
    <row r="39" spans="1:33" x14ac:dyDescent="0.35">
      <c r="A39" s="7">
        <v>891</v>
      </c>
      <c r="B39" s="7">
        <v>22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1.477512296</v>
      </c>
      <c r="I39" s="4">
        <v>56.453572570699997</v>
      </c>
      <c r="J39" s="2">
        <f t="shared" si="1"/>
        <v>2.6172166414262409E-2</v>
      </c>
      <c r="K39" s="3">
        <v>16</v>
      </c>
      <c r="L39" s="3">
        <v>12</v>
      </c>
      <c r="M39" s="3">
        <v>2</v>
      </c>
      <c r="N39" s="3">
        <v>19</v>
      </c>
      <c r="O39" s="24">
        <v>998.09299639999995</v>
      </c>
      <c r="P39" s="4">
        <v>0.623</v>
      </c>
      <c r="Q39" s="4">
        <v>0.42857142857142899</v>
      </c>
      <c r="R39" s="4">
        <v>0.2</v>
      </c>
      <c r="S39" s="4">
        <v>0.41699999999999998</v>
      </c>
      <c r="T39" s="4">
        <v>0.13600000000000001</v>
      </c>
      <c r="U39" s="4">
        <v>0.23899999999999999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0.97551009153412604</v>
      </c>
      <c r="AC39" s="2">
        <v>0.55961578793542299</v>
      </c>
      <c r="AD39" s="2">
        <v>0.22314355131420999</v>
      </c>
      <c r="AE39" s="2">
        <v>0.53956809263164496</v>
      </c>
      <c r="AF39" s="2">
        <v>0.14618251017808101</v>
      </c>
      <c r="AG39" s="2">
        <v>0.27312192112045097</v>
      </c>
    </row>
    <row r="40" spans="1:33" x14ac:dyDescent="0.35">
      <c r="A40" s="7">
        <v>455</v>
      </c>
      <c r="B40" s="7">
        <v>26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1.101557874</v>
      </c>
      <c r="I40" s="4">
        <v>41.564307569999997</v>
      </c>
      <c r="J40" s="2">
        <f t="shared" si="1"/>
        <v>2.6502495491951248E-2</v>
      </c>
      <c r="K40" s="3">
        <v>13</v>
      </c>
      <c r="L40" s="3">
        <v>24</v>
      </c>
      <c r="M40" s="3">
        <v>0</v>
      </c>
      <c r="N40" s="3">
        <v>12</v>
      </c>
      <c r="O40" s="24">
        <v>1001</v>
      </c>
      <c r="P40" s="4">
        <v>0.73699999999999999</v>
      </c>
      <c r="Q40" s="4">
        <v>0.64864864864864902</v>
      </c>
      <c r="R40" s="4">
        <v>0.68500000000000005</v>
      </c>
      <c r="S40" s="4">
        <v>0.56799999999999995</v>
      </c>
      <c r="T40" s="4">
        <v>0.252</v>
      </c>
      <c r="U40" s="4">
        <v>0.17799999999999999</v>
      </c>
      <c r="V40" s="5">
        <v>0</v>
      </c>
      <c r="W40" s="5">
        <v>0</v>
      </c>
      <c r="X40" s="5">
        <v>0</v>
      </c>
      <c r="Y40" s="5">
        <v>0</v>
      </c>
      <c r="Z40" s="5">
        <v>100</v>
      </c>
      <c r="AA40" s="5">
        <v>100</v>
      </c>
      <c r="AB40" s="2">
        <v>1.3356012468043701</v>
      </c>
      <c r="AC40" s="2">
        <v>1.0459685551826901</v>
      </c>
      <c r="AD40" s="2">
        <v>1.1551826401565</v>
      </c>
      <c r="AE40" s="2">
        <v>0.83932969073802699</v>
      </c>
      <c r="AF40" s="2">
        <v>0.29035230100766002</v>
      </c>
      <c r="AG40" s="2">
        <v>0.19601488392595701</v>
      </c>
    </row>
    <row r="41" spans="1:33" x14ac:dyDescent="0.35">
      <c r="A41" s="7">
        <v>773</v>
      </c>
      <c r="B41" s="7">
        <v>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1.7411592060000001</v>
      </c>
      <c r="I41" s="4">
        <v>64.498600151999995</v>
      </c>
      <c r="J41" s="2">
        <f t="shared" si="1"/>
        <v>2.6995302253021217E-2</v>
      </c>
      <c r="K41" s="3">
        <v>20</v>
      </c>
      <c r="L41" s="3">
        <v>15</v>
      </c>
      <c r="M41" s="3">
        <v>0</v>
      </c>
      <c r="N41" s="3">
        <v>14</v>
      </c>
      <c r="O41" s="24">
        <v>910.11511180000002</v>
      </c>
      <c r="P41" s="4">
        <v>0.59399999999999997</v>
      </c>
      <c r="Q41" s="4">
        <v>0.42857142857142899</v>
      </c>
      <c r="R41" s="4">
        <v>0.26200000000000001</v>
      </c>
      <c r="S41" s="4">
        <v>0.22600000000000001</v>
      </c>
      <c r="T41" s="4">
        <v>0.16</v>
      </c>
      <c r="U41" s="4">
        <v>0.24099999999999999</v>
      </c>
      <c r="V41" s="5">
        <v>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0.90140211938040404</v>
      </c>
      <c r="AC41" s="2">
        <v>0.55961578793542299</v>
      </c>
      <c r="AD41" s="2">
        <v>0.30381145438166501</v>
      </c>
      <c r="AE41" s="2">
        <v>0.25618340539241002</v>
      </c>
      <c r="AF41" s="2">
        <v>0.17435338714477799</v>
      </c>
      <c r="AG41" s="2">
        <v>0.27575350158650702</v>
      </c>
    </row>
    <row r="42" spans="1:33" x14ac:dyDescent="0.35">
      <c r="A42" s="7">
        <v>51</v>
      </c>
      <c r="B42" s="7">
        <v>42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1.679418327</v>
      </c>
      <c r="I42" s="4">
        <v>61.579058099999997</v>
      </c>
      <c r="J42" s="2">
        <f t="shared" si="1"/>
        <v>2.727255626860587E-2</v>
      </c>
      <c r="K42" s="3">
        <v>18</v>
      </c>
      <c r="L42" s="3">
        <v>22</v>
      </c>
      <c r="M42" s="3">
        <v>0</v>
      </c>
      <c r="N42" s="3">
        <v>9</v>
      </c>
      <c r="O42" s="24">
        <v>826.60939299999995</v>
      </c>
      <c r="P42" s="4">
        <v>0.61499999999999999</v>
      </c>
      <c r="Q42" s="4">
        <v>0.55000000000000004</v>
      </c>
      <c r="R42" s="4">
        <v>0.51300000000000001</v>
      </c>
      <c r="S42" s="4">
        <v>0.48499999999999999</v>
      </c>
      <c r="T42" s="4">
        <v>0.30299999999999999</v>
      </c>
      <c r="U42" s="4">
        <v>0.24099999999999999</v>
      </c>
      <c r="V42" s="5">
        <v>0</v>
      </c>
      <c r="W42" s="5">
        <v>0</v>
      </c>
      <c r="X42" s="5">
        <v>0</v>
      </c>
      <c r="Y42" s="5">
        <v>100</v>
      </c>
      <c r="Z42" s="5">
        <v>100</v>
      </c>
      <c r="AA42" s="5">
        <v>100</v>
      </c>
      <c r="AB42" s="2">
        <v>0.95451194469435297</v>
      </c>
      <c r="AC42" s="2">
        <v>0.79850769621777196</v>
      </c>
      <c r="AD42" s="2">
        <v>0.71949115589954704</v>
      </c>
      <c r="AE42" s="2">
        <v>0.66358837831840101</v>
      </c>
      <c r="AF42" s="2">
        <v>0.36096986822161298</v>
      </c>
      <c r="AG42" s="2">
        <v>0.27575350158650702</v>
      </c>
    </row>
    <row r="43" spans="1:33" x14ac:dyDescent="0.35">
      <c r="A43" s="7">
        <v>529</v>
      </c>
      <c r="B43" s="7">
        <v>48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1.0053282640000001</v>
      </c>
      <c r="I43" s="4">
        <v>35.509440263999998</v>
      </c>
      <c r="J43" s="2">
        <f t="shared" si="1"/>
        <v>2.8311577330584311E-2</v>
      </c>
      <c r="K43" s="3">
        <v>22</v>
      </c>
      <c r="L43" s="3">
        <v>13</v>
      </c>
      <c r="M43" s="3">
        <v>1</v>
      </c>
      <c r="N43" s="3">
        <v>13</v>
      </c>
      <c r="O43" s="24">
        <v>1001</v>
      </c>
      <c r="P43" s="4">
        <v>0.503</v>
      </c>
      <c r="Q43" s="4">
        <v>0.371428571428571</v>
      </c>
      <c r="R43" s="4">
        <v>0.214</v>
      </c>
      <c r="S43" s="4">
        <v>0.192</v>
      </c>
      <c r="T43" s="4">
        <v>9.2999999999999999E-2</v>
      </c>
      <c r="U43" s="4">
        <v>7.9000000000000001E-2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0.69916525288550802</v>
      </c>
      <c r="AC43" s="2">
        <v>0.464305608131098</v>
      </c>
      <c r="AD43" s="2">
        <v>0.24079848655293001</v>
      </c>
      <c r="AE43" s="2">
        <v>0.213193220461042</v>
      </c>
      <c r="AF43" s="2">
        <v>9.7612828867000401E-2</v>
      </c>
      <c r="AG43" s="2">
        <v>8.2295242726830198E-2</v>
      </c>
    </row>
    <row r="44" spans="1:33" x14ac:dyDescent="0.35">
      <c r="A44" s="7">
        <v>207</v>
      </c>
      <c r="B44" s="7">
        <v>6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1.665516878</v>
      </c>
      <c r="I44" s="4">
        <v>58.7123163885</v>
      </c>
      <c r="J44" s="2">
        <f t="shared" si="1"/>
        <v>2.836741897524972E-2</v>
      </c>
      <c r="K44" s="3">
        <v>17</v>
      </c>
      <c r="L44" s="3">
        <v>21</v>
      </c>
      <c r="M44" s="3">
        <v>0</v>
      </c>
      <c r="N44" s="3">
        <v>11</v>
      </c>
      <c r="O44" s="24">
        <v>1001</v>
      </c>
      <c r="P44" s="4">
        <v>0.63</v>
      </c>
      <c r="Q44" s="4">
        <v>0.55263157894736803</v>
      </c>
      <c r="R44" s="4">
        <v>0.22800000000000001</v>
      </c>
      <c r="S44" s="4">
        <v>0.26900000000000002</v>
      </c>
      <c r="T44" s="4">
        <v>4.5999999999999999E-2</v>
      </c>
      <c r="U44" s="4">
        <v>9.5000000000000001E-2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0.99425227334386701</v>
      </c>
      <c r="AC44" s="2">
        <v>0.80437281567017005</v>
      </c>
      <c r="AD44" s="2">
        <v>0.25877072895736097</v>
      </c>
      <c r="AE44" s="2">
        <v>0.31334181923235899</v>
      </c>
      <c r="AF44" s="2">
        <v>4.7091607533850603E-2</v>
      </c>
      <c r="AG44" s="2">
        <v>9.9820335282210904E-2</v>
      </c>
    </row>
    <row r="45" spans="1:33" x14ac:dyDescent="0.35">
      <c r="A45" s="7">
        <v>603</v>
      </c>
      <c r="B45" s="7">
        <v>12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1.806060942</v>
      </c>
      <c r="I45" s="4">
        <v>60.103250688000003</v>
      </c>
      <c r="J45" s="2">
        <f t="shared" si="1"/>
        <v>3.0049305508871447E-2</v>
      </c>
      <c r="K45" s="3">
        <v>11</v>
      </c>
      <c r="L45" s="3">
        <v>18</v>
      </c>
      <c r="M45" s="3">
        <v>2</v>
      </c>
      <c r="N45" s="3">
        <v>18</v>
      </c>
      <c r="O45" s="24">
        <v>1001</v>
      </c>
      <c r="P45" s="4">
        <v>0.71499999999999997</v>
      </c>
      <c r="Q45" s="4">
        <v>0.62068965517241403</v>
      </c>
      <c r="R45" s="4">
        <v>0.622</v>
      </c>
      <c r="S45" s="4">
        <v>0.54800000000000004</v>
      </c>
      <c r="T45" s="4">
        <v>0.216</v>
      </c>
      <c r="U45" s="4">
        <v>0.26800000000000002</v>
      </c>
      <c r="V45" s="5">
        <v>0</v>
      </c>
      <c r="W45" s="5">
        <v>0</v>
      </c>
      <c r="X45" s="5">
        <v>0</v>
      </c>
      <c r="Y45" s="5">
        <v>0</v>
      </c>
      <c r="Z45" s="5">
        <v>100</v>
      </c>
      <c r="AA45" s="5">
        <v>100</v>
      </c>
      <c r="AB45" s="2">
        <v>1.25526609871349</v>
      </c>
      <c r="AC45" s="2">
        <v>0.96940055718810403</v>
      </c>
      <c r="AD45" s="2">
        <v>0.97286108336254895</v>
      </c>
      <c r="AE45" s="2">
        <v>0.79407309914990598</v>
      </c>
      <c r="AF45" s="2">
        <v>0.24334625863172901</v>
      </c>
      <c r="AG45" s="2">
        <v>0.311974765020825</v>
      </c>
    </row>
    <row r="46" spans="1:33" x14ac:dyDescent="0.35">
      <c r="A46" s="7">
        <v>19</v>
      </c>
      <c r="B46" s="7">
        <v>46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1.6369625000000001</v>
      </c>
      <c r="I46" s="4">
        <v>52.183187250000003</v>
      </c>
      <c r="J46" s="2">
        <f t="shared" si="1"/>
        <v>3.1369538471416387E-2</v>
      </c>
      <c r="K46" s="3">
        <v>11</v>
      </c>
      <c r="L46" s="3">
        <v>11</v>
      </c>
      <c r="M46" s="3">
        <v>2</v>
      </c>
      <c r="N46" s="3">
        <v>25</v>
      </c>
      <c r="O46" s="24">
        <v>1001</v>
      </c>
      <c r="P46" s="4">
        <v>0.71599999999999997</v>
      </c>
      <c r="Q46" s="4">
        <v>0.5</v>
      </c>
      <c r="R46" s="4">
        <v>0.70299999999999996</v>
      </c>
      <c r="S46" s="4">
        <v>0.495</v>
      </c>
      <c r="T46" s="4">
        <v>0.124</v>
      </c>
      <c r="U46" s="4">
        <v>0.23200000000000001</v>
      </c>
      <c r="V46" s="5">
        <v>0</v>
      </c>
      <c r="W46" s="5">
        <v>0</v>
      </c>
      <c r="X46" s="5">
        <v>0</v>
      </c>
      <c r="Y46" s="5">
        <v>100</v>
      </c>
      <c r="Z46" s="5">
        <v>100</v>
      </c>
      <c r="AA46" s="5">
        <v>100</v>
      </c>
      <c r="AB46" s="2">
        <v>1.2587810408209299</v>
      </c>
      <c r="AC46" s="2">
        <v>0.69314718055994495</v>
      </c>
      <c r="AD46" s="2">
        <v>1.2140231401794399</v>
      </c>
      <c r="AE46" s="2">
        <v>0.68319684970677697</v>
      </c>
      <c r="AF46" s="2">
        <v>0.13238918804574601</v>
      </c>
      <c r="AG46" s="2">
        <v>0.26396554583446502</v>
      </c>
    </row>
    <row r="47" spans="1:33" x14ac:dyDescent="0.35">
      <c r="A47" s="7">
        <v>35</v>
      </c>
      <c r="B47" s="7">
        <v>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1.8416077070000001</v>
      </c>
      <c r="I47" s="4">
        <v>56.616458829999999</v>
      </c>
      <c r="J47" s="2">
        <f t="shared" si="1"/>
        <v>3.2527779819817464E-2</v>
      </c>
      <c r="K47" s="3">
        <v>20</v>
      </c>
      <c r="L47" s="3">
        <v>15</v>
      </c>
      <c r="M47" s="3">
        <v>0</v>
      </c>
      <c r="N47" s="3">
        <v>14</v>
      </c>
      <c r="O47" s="24">
        <v>1001</v>
      </c>
      <c r="P47" s="4">
        <v>0.56999999999999995</v>
      </c>
      <c r="Q47" s="4">
        <v>0.42857142857142899</v>
      </c>
      <c r="R47" s="4">
        <v>0.53600000000000003</v>
      </c>
      <c r="S47" s="4">
        <v>0.40600000000000003</v>
      </c>
      <c r="T47" s="4">
        <v>0.35799999999999998</v>
      </c>
      <c r="U47" s="4">
        <v>0.30599999999999999</v>
      </c>
      <c r="V47" s="5">
        <v>0</v>
      </c>
      <c r="W47" s="5">
        <v>100</v>
      </c>
      <c r="X47" s="5">
        <v>0</v>
      </c>
      <c r="Y47" s="5">
        <v>100</v>
      </c>
      <c r="Z47" s="5">
        <v>100</v>
      </c>
      <c r="AA47" s="5">
        <v>100</v>
      </c>
      <c r="AB47" s="2">
        <v>0.84397007029452897</v>
      </c>
      <c r="AC47" s="2">
        <v>0.55961578793542299</v>
      </c>
      <c r="AD47" s="2">
        <v>0.76787072675588197</v>
      </c>
      <c r="AE47" s="2">
        <v>0.52087595961949196</v>
      </c>
      <c r="AF47" s="2">
        <v>0.44316697529217602</v>
      </c>
      <c r="AG47" s="2">
        <v>0.36528331847533302</v>
      </c>
    </row>
    <row r="48" spans="1:33" x14ac:dyDescent="0.35">
      <c r="A48" s="7">
        <v>707</v>
      </c>
      <c r="B48" s="7">
        <v>11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1.561579018</v>
      </c>
      <c r="I48" s="4">
        <v>45.723685697000001</v>
      </c>
      <c r="J48" s="2">
        <f t="shared" si="1"/>
        <v>3.4152518420063796E-2</v>
      </c>
      <c r="K48" s="3">
        <v>19</v>
      </c>
      <c r="L48" s="3">
        <v>12</v>
      </c>
      <c r="M48" s="3">
        <v>0</v>
      </c>
      <c r="N48" s="3">
        <v>18</v>
      </c>
      <c r="O48" s="24">
        <v>722.54684970000005</v>
      </c>
      <c r="P48" s="4">
        <v>0.60199999999999998</v>
      </c>
      <c r="Q48" s="4">
        <v>0.38709677419354799</v>
      </c>
      <c r="R48" s="4">
        <v>0.08</v>
      </c>
      <c r="S48" s="4">
        <v>3.7999999999999999E-2</v>
      </c>
      <c r="T48" s="4">
        <v>2.9000000000000001E-2</v>
      </c>
      <c r="U48" s="4">
        <v>7.0000000000000001E-3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0.92130327369769904</v>
      </c>
      <c r="AC48" s="2">
        <v>0.48954822531870601</v>
      </c>
      <c r="AD48" s="2">
        <v>8.3381608939051E-2</v>
      </c>
      <c r="AE48" s="2">
        <v>3.8740828316430602E-2</v>
      </c>
      <c r="AF48" s="2">
        <v>2.9428810690812199E-2</v>
      </c>
      <c r="AG48" s="2">
        <v>7.0246149369644698E-3</v>
      </c>
    </row>
    <row r="49" spans="1:33" x14ac:dyDescent="0.35">
      <c r="A49" s="7">
        <v>997</v>
      </c>
      <c r="B49" s="7">
        <v>27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1.48415933</v>
      </c>
      <c r="I49" s="4">
        <v>43.045611684400001</v>
      </c>
      <c r="J49" s="2">
        <f t="shared" si="1"/>
        <v>3.4478760364273525E-2</v>
      </c>
      <c r="K49" s="3">
        <v>21</v>
      </c>
      <c r="L49" s="3">
        <v>17</v>
      </c>
      <c r="M49" s="3">
        <v>1</v>
      </c>
      <c r="N49" s="3">
        <v>10</v>
      </c>
      <c r="O49" s="24">
        <v>1001</v>
      </c>
      <c r="P49" s="4">
        <v>0.55600000000000005</v>
      </c>
      <c r="Q49" s="4">
        <v>0.44736842105263203</v>
      </c>
      <c r="R49" s="4">
        <v>0.46800000000000003</v>
      </c>
      <c r="S49" s="4">
        <v>0.40699999999999997</v>
      </c>
      <c r="T49" s="4">
        <v>0.29299999999999998</v>
      </c>
      <c r="U49" s="4">
        <v>0.29499999999999998</v>
      </c>
      <c r="V49" s="5">
        <v>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0.811930716549912</v>
      </c>
      <c r="AC49" s="2">
        <v>0.59306372200296298</v>
      </c>
      <c r="AD49" s="2">
        <v>0.63111178964049297</v>
      </c>
      <c r="AE49" s="2">
        <v>0.52256087998441203</v>
      </c>
      <c r="AF49" s="2">
        <v>0.34672461308556402</v>
      </c>
      <c r="AG49" s="2">
        <v>0.34955747616986799</v>
      </c>
    </row>
    <row r="50" spans="1:33" x14ac:dyDescent="0.35">
      <c r="A50" s="7">
        <v>27</v>
      </c>
      <c r="B50" s="7">
        <v>6</v>
      </c>
      <c r="C50" s="7">
        <v>0</v>
      </c>
      <c r="D50" s="7">
        <v>0</v>
      </c>
      <c r="E50" s="22" t="str">
        <f t="shared" si="0"/>
        <v>00</v>
      </c>
      <c r="F50" s="4">
        <v>0.29787599999999997</v>
      </c>
      <c r="G50" s="25">
        <v>1</v>
      </c>
      <c r="H50" s="4">
        <v>2.1333792250000001</v>
      </c>
      <c r="I50" s="4">
        <v>61.157704185</v>
      </c>
      <c r="J50" s="2">
        <f t="shared" si="1"/>
        <v>3.4883245756685041E-2</v>
      </c>
      <c r="K50" s="3">
        <v>11</v>
      </c>
      <c r="L50" s="3">
        <v>20</v>
      </c>
      <c r="M50" s="3">
        <v>1</v>
      </c>
      <c r="N50" s="3">
        <v>17</v>
      </c>
      <c r="O50" s="24">
        <v>1001</v>
      </c>
      <c r="P50" s="4">
        <v>0.71499999999999997</v>
      </c>
      <c r="Q50" s="4">
        <v>0.64516129032258096</v>
      </c>
      <c r="R50" s="4">
        <v>0.26700000000000002</v>
      </c>
      <c r="S50" s="4">
        <v>0.43</v>
      </c>
      <c r="T50" s="4">
        <v>9.1999999999999998E-2</v>
      </c>
      <c r="U50" s="4">
        <v>0.121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1.25526609871349</v>
      </c>
      <c r="AC50" s="2">
        <v>1.03609193168678</v>
      </c>
      <c r="AD50" s="2">
        <v>0.31060957709548598</v>
      </c>
      <c r="AE50" s="2">
        <v>0.56211891815354098</v>
      </c>
      <c r="AF50" s="2">
        <v>9.65109003808437E-2</v>
      </c>
      <c r="AG50" s="2">
        <v>0.12897038129696001</v>
      </c>
    </row>
    <row r="51" spans="1:33" x14ac:dyDescent="0.35">
      <c r="A51" s="7">
        <v>301</v>
      </c>
      <c r="B51" s="7">
        <v>4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1.9725184570000001</v>
      </c>
      <c r="I51" s="4">
        <v>54.740243352999997</v>
      </c>
      <c r="J51" s="2">
        <f t="shared" si="1"/>
        <v>3.6034155790648267E-2</v>
      </c>
      <c r="K51" s="3">
        <v>21</v>
      </c>
      <c r="L51" s="3">
        <v>8</v>
      </c>
      <c r="M51" s="3">
        <v>1</v>
      </c>
      <c r="N51" s="3">
        <v>19</v>
      </c>
      <c r="O51" s="24">
        <v>1001</v>
      </c>
      <c r="P51" s="4">
        <v>0.58799999999999997</v>
      </c>
      <c r="Q51" s="4">
        <v>0.27586206896551702</v>
      </c>
      <c r="R51" s="4">
        <v>0.19500000000000001</v>
      </c>
      <c r="S51" s="4">
        <v>0.14099999999999999</v>
      </c>
      <c r="T51" s="4">
        <v>0.124</v>
      </c>
      <c r="U51" s="4">
        <v>0.115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0.88673192963261105</v>
      </c>
      <c r="AC51" s="2">
        <v>0.32277339226305102</v>
      </c>
      <c r="AD51" s="2">
        <v>0.21691300156357399</v>
      </c>
      <c r="AE51" s="2">
        <v>0.15198635699788199</v>
      </c>
      <c r="AF51" s="2">
        <v>0.13238918804574601</v>
      </c>
      <c r="AG51" s="2">
        <v>0.122167633974208</v>
      </c>
    </row>
    <row r="52" spans="1:33" x14ac:dyDescent="0.35">
      <c r="A52" s="7">
        <v>67</v>
      </c>
      <c r="B52" s="7">
        <v>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2.0520370400000001</v>
      </c>
      <c r="I52" s="4">
        <v>54.958862426000003</v>
      </c>
      <c r="J52" s="2">
        <f t="shared" si="1"/>
        <v>3.733769130980448E-2</v>
      </c>
      <c r="K52" s="3">
        <v>17</v>
      </c>
      <c r="L52" s="3">
        <v>10</v>
      </c>
      <c r="M52" s="3">
        <v>2</v>
      </c>
      <c r="N52" s="3">
        <v>20</v>
      </c>
      <c r="O52" s="24">
        <v>907.11577750000004</v>
      </c>
      <c r="P52" s="4">
        <v>0.61</v>
      </c>
      <c r="Q52" s="4">
        <v>0.37037037037037002</v>
      </c>
      <c r="R52" s="4">
        <v>0.39600000000000002</v>
      </c>
      <c r="S52" s="4">
        <v>0.34399999999999997</v>
      </c>
      <c r="T52" s="4">
        <v>0.28899999999999998</v>
      </c>
      <c r="U52" s="4">
        <v>0.24299999999999999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0.94160853985844495</v>
      </c>
      <c r="AC52" s="2">
        <v>0.46262352194811301</v>
      </c>
      <c r="AD52" s="2">
        <v>0.50418108104732196</v>
      </c>
      <c r="AE52" s="2">
        <v>0.421594490038048</v>
      </c>
      <c r="AF52" s="2">
        <v>0.34108284917889597</v>
      </c>
      <c r="AG52" s="2">
        <v>0.278392025544688</v>
      </c>
    </row>
    <row r="53" spans="1:33" x14ac:dyDescent="0.35">
      <c r="A53" s="7">
        <v>131</v>
      </c>
      <c r="B53" s="7">
        <v>31</v>
      </c>
      <c r="C53" s="7">
        <v>0</v>
      </c>
      <c r="D53" s="7">
        <v>0</v>
      </c>
      <c r="E53" s="22" t="str">
        <f t="shared" si="0"/>
        <v>00</v>
      </c>
      <c r="F53" s="4">
        <v>0.59592100000000003</v>
      </c>
      <c r="G53" s="25">
        <v>1</v>
      </c>
      <c r="H53" s="4">
        <v>2.3520025090000001</v>
      </c>
      <c r="I53" s="4">
        <v>62.627795247000002</v>
      </c>
      <c r="J53" s="2">
        <f t="shared" si="1"/>
        <v>3.755525002475104E-2</v>
      </c>
      <c r="K53" s="3">
        <v>24</v>
      </c>
      <c r="L53" s="3">
        <v>8</v>
      </c>
      <c r="M53" s="3">
        <v>2</v>
      </c>
      <c r="N53" s="3">
        <v>15</v>
      </c>
      <c r="O53" s="24">
        <v>1001</v>
      </c>
      <c r="P53" s="4">
        <v>0.46500000000000002</v>
      </c>
      <c r="Q53" s="4">
        <v>0.25</v>
      </c>
      <c r="R53" s="4">
        <v>0.10199999999999999</v>
      </c>
      <c r="S53" s="4">
        <v>8.4000000000000005E-2</v>
      </c>
      <c r="T53" s="4">
        <v>0.113</v>
      </c>
      <c r="U53" s="4">
        <v>0.08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0.62548853208613098</v>
      </c>
      <c r="AC53" s="2">
        <v>0.28768207245178101</v>
      </c>
      <c r="AD53" s="2">
        <v>0.107585210679937</v>
      </c>
      <c r="AE53" s="2">
        <v>8.7738914308006705E-2</v>
      </c>
      <c r="AF53" s="2">
        <v>0.11991029667255799</v>
      </c>
      <c r="AG53" s="2">
        <v>8.3381608939051E-2</v>
      </c>
    </row>
    <row r="54" spans="1:33" x14ac:dyDescent="0.35">
      <c r="A54" s="7">
        <v>79</v>
      </c>
      <c r="B54" s="7">
        <v>7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1.914359559</v>
      </c>
      <c r="I54" s="4">
        <v>50.248286927499997</v>
      </c>
      <c r="J54" s="2">
        <f t="shared" si="1"/>
        <v>3.8098006440739074E-2</v>
      </c>
      <c r="K54" s="3">
        <v>23</v>
      </c>
      <c r="L54" s="3">
        <v>9</v>
      </c>
      <c r="M54" s="3">
        <v>2</v>
      </c>
      <c r="N54" s="3">
        <v>15</v>
      </c>
      <c r="O54" s="24">
        <v>1001</v>
      </c>
      <c r="P54" s="4">
        <v>0.52900000000000003</v>
      </c>
      <c r="Q54" s="4">
        <v>0.28125</v>
      </c>
      <c r="R54" s="4">
        <v>8.7999999999999995E-2</v>
      </c>
      <c r="S54" s="4">
        <v>8.1000000000000003E-2</v>
      </c>
      <c r="T54" s="4">
        <v>5.2999999999999999E-2</v>
      </c>
      <c r="U54" s="4">
        <v>5.0999999999999997E-2</v>
      </c>
      <c r="V54" s="5">
        <v>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0.752897184965719</v>
      </c>
      <c r="AC54" s="2">
        <v>0.33024168687057698</v>
      </c>
      <c r="AD54" s="2">
        <v>9.2115288907805598E-2</v>
      </c>
      <c r="AE54" s="2">
        <v>8.4469156626450007E-2</v>
      </c>
      <c r="AF54" s="2">
        <v>5.4456185796058897E-2</v>
      </c>
      <c r="AG54" s="2">
        <v>5.2346480372209202E-2</v>
      </c>
    </row>
    <row r="55" spans="1:33" x14ac:dyDescent="0.35">
      <c r="A55" s="7">
        <v>789</v>
      </c>
      <c r="B55" s="7">
        <v>29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1.675847957</v>
      </c>
      <c r="I55" s="4">
        <v>43.197282348000002</v>
      </c>
      <c r="J55" s="2">
        <f t="shared" si="1"/>
        <v>3.8795217335647746E-2</v>
      </c>
      <c r="K55" s="3">
        <v>16</v>
      </c>
      <c r="L55" s="3">
        <v>12</v>
      </c>
      <c r="M55" s="3">
        <v>0</v>
      </c>
      <c r="N55" s="3">
        <v>21</v>
      </c>
      <c r="O55" s="24">
        <v>853.39366789999997</v>
      </c>
      <c r="P55" s="4">
        <v>0.65800000000000003</v>
      </c>
      <c r="Q55" s="4">
        <v>0.42857142857142899</v>
      </c>
      <c r="R55" s="4">
        <v>9.2999999999999999E-2</v>
      </c>
      <c r="S55" s="4">
        <v>4.7E-2</v>
      </c>
      <c r="T55" s="4">
        <v>5.2999999999999999E-2</v>
      </c>
      <c r="U55" s="4">
        <v>0.11700000000000001</v>
      </c>
      <c r="V55" s="5">
        <v>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1.07294454191953</v>
      </c>
      <c r="AC55" s="2">
        <v>0.55961578793542299</v>
      </c>
      <c r="AD55" s="2">
        <v>9.7612828867000401E-2</v>
      </c>
      <c r="AE55" s="2">
        <v>4.8140375327934998E-2</v>
      </c>
      <c r="AF55" s="2">
        <v>5.4456185796058897E-2</v>
      </c>
      <c r="AG55" s="2">
        <v>0.124430078378177</v>
      </c>
    </row>
    <row r="56" spans="1:33" x14ac:dyDescent="0.35">
      <c r="A56" s="7">
        <v>531</v>
      </c>
      <c r="B56" s="7">
        <v>10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1.6602849099999999</v>
      </c>
      <c r="I56" s="4">
        <v>42.734437140899999</v>
      </c>
      <c r="J56" s="2">
        <f t="shared" si="1"/>
        <v>3.8851217450831595E-2</v>
      </c>
      <c r="K56" s="3">
        <v>14</v>
      </c>
      <c r="L56" s="3">
        <v>23</v>
      </c>
      <c r="M56" s="3">
        <v>3</v>
      </c>
      <c r="N56" s="3">
        <v>9</v>
      </c>
      <c r="O56" s="24">
        <v>1001</v>
      </c>
      <c r="P56" s="4">
        <v>0.623</v>
      </c>
      <c r="Q56" s="4">
        <v>0.62162162162162204</v>
      </c>
      <c r="R56" s="4">
        <v>0.55200000000000005</v>
      </c>
      <c r="S56" s="4">
        <v>0.56899999999999995</v>
      </c>
      <c r="T56" s="4">
        <v>0.502</v>
      </c>
      <c r="U56" s="4">
        <v>0.41499999999999998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100</v>
      </c>
      <c r="AB56" s="2">
        <v>0.97551009153412604</v>
      </c>
      <c r="AC56" s="2">
        <v>0.97186058302896605</v>
      </c>
      <c r="AD56" s="2">
        <v>0.80296204656715198</v>
      </c>
      <c r="AE56" s="2">
        <v>0.84164718887838896</v>
      </c>
      <c r="AF56" s="2">
        <v>0.69715520195748404</v>
      </c>
      <c r="AG56" s="2">
        <v>0.53614343175028101</v>
      </c>
    </row>
    <row r="57" spans="1:33" x14ac:dyDescent="0.35">
      <c r="A57" s="7">
        <v>783</v>
      </c>
      <c r="B57" s="7">
        <v>17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3.213806817</v>
      </c>
      <c r="I57" s="4">
        <v>82.313243134000004</v>
      </c>
      <c r="J57" s="2">
        <f t="shared" si="1"/>
        <v>3.9043617948185505E-2</v>
      </c>
      <c r="K57" s="3">
        <v>16</v>
      </c>
      <c r="L57" s="3">
        <v>18</v>
      </c>
      <c r="M57" s="3">
        <v>0</v>
      </c>
      <c r="N57" s="3">
        <v>15</v>
      </c>
      <c r="O57" s="24">
        <v>1001</v>
      </c>
      <c r="P57" s="4">
        <v>0.68300000000000005</v>
      </c>
      <c r="Q57" s="4">
        <v>0.52941176470588203</v>
      </c>
      <c r="R57" s="4">
        <v>0.67500000000000004</v>
      </c>
      <c r="S57" s="4">
        <v>0.54700000000000004</v>
      </c>
      <c r="T57" s="4">
        <v>0.23699999999999999</v>
      </c>
      <c r="U57" s="4">
        <v>0.249</v>
      </c>
      <c r="V57" s="5">
        <v>0</v>
      </c>
      <c r="W57" s="5">
        <v>0</v>
      </c>
      <c r="X57" s="5">
        <v>0</v>
      </c>
      <c r="Y57" s="5">
        <v>0</v>
      </c>
      <c r="Z57" s="5">
        <v>100</v>
      </c>
      <c r="AA57" s="5">
        <v>100</v>
      </c>
      <c r="AB57" s="2">
        <v>1.1488535051048601</v>
      </c>
      <c r="AC57" s="2">
        <v>0.75377180237637997</v>
      </c>
      <c r="AD57" s="2">
        <v>1.1239300966524</v>
      </c>
      <c r="AE57" s="2">
        <v>0.79186315349910297</v>
      </c>
      <c r="AF57" s="2">
        <v>0.27049724769768002</v>
      </c>
      <c r="AG57" s="2">
        <v>0.286349627218002</v>
      </c>
    </row>
    <row r="58" spans="1:33" x14ac:dyDescent="0.35">
      <c r="A58" s="7">
        <v>561</v>
      </c>
      <c r="B58" s="7">
        <v>11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2.7976612780000001</v>
      </c>
      <c r="I58" s="4">
        <v>69.238739515999995</v>
      </c>
      <c r="J58" s="2">
        <f t="shared" si="1"/>
        <v>4.0406011108181775E-2</v>
      </c>
      <c r="K58" s="3">
        <v>15</v>
      </c>
      <c r="L58" s="3">
        <v>17</v>
      </c>
      <c r="M58" s="3">
        <v>1</v>
      </c>
      <c r="N58" s="3">
        <v>16</v>
      </c>
      <c r="O58" s="24">
        <v>1001</v>
      </c>
      <c r="P58" s="4">
        <v>0.67400000000000004</v>
      </c>
      <c r="Q58" s="4">
        <v>0.53125</v>
      </c>
      <c r="R58" s="4">
        <v>0.54100000000000004</v>
      </c>
      <c r="S58" s="4">
        <v>0.55000000000000004</v>
      </c>
      <c r="T58" s="4">
        <v>0.23499999999999999</v>
      </c>
      <c r="U58" s="4">
        <v>0.34200000000000003</v>
      </c>
      <c r="V58" s="5">
        <v>0</v>
      </c>
      <c r="W58" s="5">
        <v>0</v>
      </c>
      <c r="X58" s="5">
        <v>0</v>
      </c>
      <c r="Y58" s="5">
        <v>0</v>
      </c>
      <c r="Z58" s="5">
        <v>100</v>
      </c>
      <c r="AA58" s="5">
        <v>100</v>
      </c>
      <c r="AB58" s="2">
        <v>1.12085789761543</v>
      </c>
      <c r="AC58" s="2">
        <v>0.75768570169751603</v>
      </c>
      <c r="AD58" s="2">
        <v>0.77870506892159197</v>
      </c>
      <c r="AE58" s="2">
        <v>0.79850769621777196</v>
      </c>
      <c r="AF58" s="2">
        <v>0.26787944515560103</v>
      </c>
      <c r="AG58" s="2">
        <v>0.41855034765681998</v>
      </c>
    </row>
    <row r="59" spans="1:33" x14ac:dyDescent="0.35">
      <c r="A59" s="7">
        <v>637</v>
      </c>
      <c r="B59" s="7">
        <v>16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2.1340231049999998</v>
      </c>
      <c r="I59" s="4">
        <v>50.633239578999998</v>
      </c>
      <c r="J59" s="2">
        <f t="shared" si="1"/>
        <v>4.2146683142215535E-2</v>
      </c>
      <c r="K59" s="3">
        <v>12</v>
      </c>
      <c r="L59" s="3">
        <v>10</v>
      </c>
      <c r="M59" s="3">
        <v>5</v>
      </c>
      <c r="N59" s="3">
        <v>22</v>
      </c>
      <c r="O59" s="24">
        <v>1001</v>
      </c>
      <c r="P59" s="4">
        <v>0.64900000000000002</v>
      </c>
      <c r="Q59" s="4">
        <v>0.45454545454545497</v>
      </c>
      <c r="R59" s="4">
        <v>0.29199999999999998</v>
      </c>
      <c r="S59" s="4">
        <v>0.46</v>
      </c>
      <c r="T59" s="4">
        <v>9.7000000000000003E-2</v>
      </c>
      <c r="U59" s="4">
        <v>0.15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1.0469690555162701</v>
      </c>
      <c r="AC59" s="2">
        <v>0.60613580357031605</v>
      </c>
      <c r="AD59" s="2">
        <v>0.34531118528841698</v>
      </c>
      <c r="AE59" s="2">
        <v>0.61618613942381695</v>
      </c>
      <c r="AF59" s="2">
        <v>0.102032725565152</v>
      </c>
      <c r="AG59" s="2">
        <v>0.16251892949777499</v>
      </c>
    </row>
    <row r="60" spans="1:33" x14ac:dyDescent="0.35">
      <c r="A60" s="7">
        <v>757</v>
      </c>
      <c r="B60" s="7">
        <v>27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1.612728186</v>
      </c>
      <c r="I60" s="4">
        <v>37.363637423070003</v>
      </c>
      <c r="J60" s="2">
        <f t="shared" si="1"/>
        <v>4.3163040250578724E-2</v>
      </c>
      <c r="K60" s="3">
        <v>16</v>
      </c>
      <c r="L60" s="3">
        <v>8</v>
      </c>
      <c r="M60" s="3">
        <v>1</v>
      </c>
      <c r="N60" s="3">
        <v>24</v>
      </c>
      <c r="O60" s="24">
        <v>1001</v>
      </c>
      <c r="P60" s="4">
        <v>0.65200000000000002</v>
      </c>
      <c r="Q60" s="4">
        <v>0.33333333333333298</v>
      </c>
      <c r="R60" s="4">
        <v>0.61</v>
      </c>
      <c r="S60" s="4">
        <v>0.222</v>
      </c>
      <c r="T60" s="4">
        <v>0.11899999999999999</v>
      </c>
      <c r="U60" s="4">
        <v>0.127</v>
      </c>
      <c r="V60" s="5">
        <v>0</v>
      </c>
      <c r="W60" s="5">
        <v>100</v>
      </c>
      <c r="X60" s="5">
        <v>0</v>
      </c>
      <c r="Y60" s="5">
        <v>100</v>
      </c>
      <c r="Z60" s="5">
        <v>100</v>
      </c>
      <c r="AA60" s="5">
        <v>100</v>
      </c>
      <c r="AB60" s="2">
        <v>1.0555527992076601</v>
      </c>
      <c r="AC60" s="2">
        <v>0.405465108108164</v>
      </c>
      <c r="AD60" s="2">
        <v>0.94160853985844495</v>
      </c>
      <c r="AE60" s="2">
        <v>0.25102875480374498</v>
      </c>
      <c r="AF60" s="2">
        <v>0.12669765304595801</v>
      </c>
      <c r="AG60" s="2">
        <v>0.13581972314253499</v>
      </c>
    </row>
    <row r="61" spans="1:33" x14ac:dyDescent="0.35">
      <c r="A61" s="7">
        <v>601</v>
      </c>
      <c r="B61" s="7">
        <v>23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1.9775111679999999</v>
      </c>
      <c r="I61" s="4">
        <v>45.387099337999999</v>
      </c>
      <c r="J61" s="2">
        <f t="shared" si="1"/>
        <v>4.3569895341259317E-2</v>
      </c>
      <c r="K61" s="3">
        <v>11</v>
      </c>
      <c r="L61" s="3">
        <v>22</v>
      </c>
      <c r="M61" s="3">
        <v>0</v>
      </c>
      <c r="N61" s="3">
        <v>16</v>
      </c>
      <c r="O61" s="24">
        <v>1001</v>
      </c>
      <c r="P61" s="4">
        <v>0.76400000000000001</v>
      </c>
      <c r="Q61" s="4">
        <v>0.66666666666666696</v>
      </c>
      <c r="R61" s="4">
        <v>0.40400000000000003</v>
      </c>
      <c r="S61" s="4">
        <v>0.35099999999999998</v>
      </c>
      <c r="T61" s="4">
        <v>0.219</v>
      </c>
      <c r="U61" s="4">
        <v>0.19900000000000001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1.4439234739565301</v>
      </c>
      <c r="AC61" s="2">
        <v>1.09861228866811</v>
      </c>
      <c r="AD61" s="2">
        <v>0.51751461191678705</v>
      </c>
      <c r="AE61" s="2">
        <v>0.432322562278047</v>
      </c>
      <c r="AF61" s="2">
        <v>0.24718012914245099</v>
      </c>
      <c r="AG61" s="2">
        <v>0.221894331913778</v>
      </c>
    </row>
    <row r="62" spans="1:33" x14ac:dyDescent="0.35">
      <c r="A62" s="7">
        <v>541</v>
      </c>
      <c r="B62" s="7">
        <v>37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1.910962136</v>
      </c>
      <c r="I62" s="4">
        <v>41.454183905999997</v>
      </c>
      <c r="J62" s="2">
        <f t="shared" si="1"/>
        <v>4.6098172872808887E-2</v>
      </c>
      <c r="K62" s="3">
        <v>19</v>
      </c>
      <c r="L62" s="3">
        <v>9</v>
      </c>
      <c r="M62" s="3">
        <v>0</v>
      </c>
      <c r="N62" s="3">
        <v>21</v>
      </c>
      <c r="O62" s="24">
        <v>913.67822630000001</v>
      </c>
      <c r="P62" s="4">
        <v>0.59099999999999997</v>
      </c>
      <c r="Q62" s="4">
        <v>0.32142857142857101</v>
      </c>
      <c r="R62" s="4">
        <v>0.16200000000000001</v>
      </c>
      <c r="S62" s="4">
        <v>0.112</v>
      </c>
      <c r="T62" s="4">
        <v>0.111</v>
      </c>
      <c r="U62" s="4">
        <v>0.20699999999999999</v>
      </c>
      <c r="V62" s="5">
        <v>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0.89404012293933499</v>
      </c>
      <c r="AC62" s="2">
        <v>0.38776553100876299</v>
      </c>
      <c r="AD62" s="2">
        <v>0.17673717850005399</v>
      </c>
      <c r="AE62" s="2">
        <v>0.11878353598996701</v>
      </c>
      <c r="AF62" s="2">
        <v>0.117658043468232</v>
      </c>
      <c r="AG62" s="2">
        <v>0.231932057347289</v>
      </c>
    </row>
    <row r="63" spans="1:33" x14ac:dyDescent="0.35">
      <c r="A63" s="7">
        <v>317</v>
      </c>
      <c r="B63" s="7">
        <v>29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2.5748488589999998</v>
      </c>
      <c r="I63" s="4">
        <v>53.864109098</v>
      </c>
      <c r="J63" s="2">
        <f t="shared" si="1"/>
        <v>4.7802681639370237E-2</v>
      </c>
      <c r="K63" s="3">
        <v>18</v>
      </c>
      <c r="L63" s="3">
        <v>10</v>
      </c>
      <c r="M63" s="3">
        <v>5</v>
      </c>
      <c r="N63" s="3">
        <v>16</v>
      </c>
      <c r="O63" s="24">
        <v>1001</v>
      </c>
      <c r="P63" s="4">
        <v>0.54100000000000004</v>
      </c>
      <c r="Q63" s="4">
        <v>0.35714285714285698</v>
      </c>
      <c r="R63" s="4">
        <v>0.371</v>
      </c>
      <c r="S63" s="4">
        <v>0.35199999999999998</v>
      </c>
      <c r="T63" s="4">
        <v>0.312</v>
      </c>
      <c r="U63" s="4">
        <v>0.34899999999999998</v>
      </c>
      <c r="V63" s="5">
        <v>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0.77870506892159197</v>
      </c>
      <c r="AC63" s="2">
        <v>0.44183275227903901</v>
      </c>
      <c r="AD63" s="2">
        <v>0.46362402228169702</v>
      </c>
      <c r="AE63" s="2">
        <v>0.43386458262986199</v>
      </c>
      <c r="AF63" s="2">
        <v>0.37396644104879301</v>
      </c>
      <c r="AG63" s="2">
        <v>0.42924563677356797</v>
      </c>
    </row>
    <row r="64" spans="1:33" x14ac:dyDescent="0.35">
      <c r="A64" s="7">
        <v>985</v>
      </c>
      <c r="B64" s="7">
        <v>1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2.838509519</v>
      </c>
      <c r="I64" s="4">
        <v>58.680431279399997</v>
      </c>
      <c r="J64" s="2">
        <f t="shared" si="1"/>
        <v>4.8372335668167975E-2</v>
      </c>
      <c r="K64" s="3">
        <v>11</v>
      </c>
      <c r="L64" s="3">
        <v>12</v>
      </c>
      <c r="M64" s="3">
        <v>1</v>
      </c>
      <c r="N64" s="3">
        <v>25</v>
      </c>
      <c r="O64" s="24">
        <v>1001</v>
      </c>
      <c r="P64" s="4">
        <v>0.745</v>
      </c>
      <c r="Q64" s="4">
        <v>0.52173913043478304</v>
      </c>
      <c r="R64" s="4">
        <v>0.63100000000000001</v>
      </c>
      <c r="S64" s="4">
        <v>0.39100000000000001</v>
      </c>
      <c r="T64" s="4">
        <v>9.9000000000000005E-2</v>
      </c>
      <c r="U64" s="4">
        <v>0.23</v>
      </c>
      <c r="V64" s="5">
        <v>0</v>
      </c>
      <c r="W64" s="5">
        <v>0</v>
      </c>
      <c r="X64" s="5">
        <v>0</v>
      </c>
      <c r="Y64" s="5">
        <v>100</v>
      </c>
      <c r="Z64" s="5">
        <v>100</v>
      </c>
      <c r="AA64" s="5">
        <v>100</v>
      </c>
      <c r="AB64" s="2">
        <v>1.3664917338237099</v>
      </c>
      <c r="AC64" s="2">
        <v>0.73759894313077901</v>
      </c>
      <c r="AD64" s="2">
        <v>0.99695863494160997</v>
      </c>
      <c r="AE64" s="2">
        <v>0.49593701127223999</v>
      </c>
      <c r="AF64" s="2">
        <v>0.104250021373799</v>
      </c>
      <c r="AG64" s="2">
        <v>0.26136476413440801</v>
      </c>
    </row>
    <row r="65" spans="1:33" x14ac:dyDescent="0.35">
      <c r="A65" s="7">
        <v>913</v>
      </c>
      <c r="B65" s="7">
        <v>17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2.1743233540000002</v>
      </c>
      <c r="I65" s="4">
        <v>43.070986469499999</v>
      </c>
      <c r="J65" s="2">
        <f t="shared" si="1"/>
        <v>5.0482320750645238E-2</v>
      </c>
      <c r="K65" s="3">
        <v>18</v>
      </c>
      <c r="L65" s="3">
        <v>17</v>
      </c>
      <c r="M65" s="3">
        <v>1</v>
      </c>
      <c r="N65" s="3">
        <v>13</v>
      </c>
      <c r="O65" s="24">
        <v>1001</v>
      </c>
      <c r="P65" s="4">
        <v>0.59299999999999997</v>
      </c>
      <c r="Q65" s="4">
        <v>0.48571428571428599</v>
      </c>
      <c r="R65" s="4">
        <v>0.45100000000000001</v>
      </c>
      <c r="S65" s="4">
        <v>0.46200000000000002</v>
      </c>
      <c r="T65" s="4">
        <v>0.17499999999999999</v>
      </c>
      <c r="U65" s="4">
        <v>0.183</v>
      </c>
      <c r="V65" s="5">
        <v>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0.89894209353954202</v>
      </c>
      <c r="AC65" s="2">
        <v>0.664976303593249</v>
      </c>
      <c r="AD65" s="2">
        <v>0.59965683747260701</v>
      </c>
      <c r="AE65" s="2">
        <v>0.61989671882035302</v>
      </c>
      <c r="AF65" s="2">
        <v>0.19237189264745599</v>
      </c>
      <c r="AG65" s="2">
        <v>0.202116184122134</v>
      </c>
    </row>
    <row r="66" spans="1:33" x14ac:dyDescent="0.35">
      <c r="A66" s="7">
        <v>355</v>
      </c>
      <c r="B66" s="7">
        <v>46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0.88104700000000002</v>
      </c>
      <c r="G66" s="25">
        <v>1</v>
      </c>
      <c r="H66" s="4">
        <v>2.7338123169999999</v>
      </c>
      <c r="I66" s="4">
        <v>52.733173878000002</v>
      </c>
      <c r="J66" s="2">
        <f t="shared" ref="J66:J129" si="3">H66/I66</f>
        <v>5.1842362519744556E-2</v>
      </c>
      <c r="K66" s="3">
        <v>17</v>
      </c>
      <c r="L66" s="3">
        <v>16</v>
      </c>
      <c r="M66" s="3">
        <v>2</v>
      </c>
      <c r="N66" s="3">
        <v>14</v>
      </c>
      <c r="O66" s="24">
        <v>1001</v>
      </c>
      <c r="P66" s="4">
        <v>0.61199999999999999</v>
      </c>
      <c r="Q66" s="4">
        <v>0.48484848484848497</v>
      </c>
      <c r="R66" s="4">
        <v>0.45200000000000001</v>
      </c>
      <c r="S66" s="4">
        <v>0.34200000000000003</v>
      </c>
      <c r="T66" s="4">
        <v>0.251</v>
      </c>
      <c r="U66" s="4">
        <v>0.26400000000000001</v>
      </c>
      <c r="V66" s="5">
        <v>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0.94674993935886398</v>
      </c>
      <c r="AC66" s="2">
        <v>0.66329421741026395</v>
      </c>
      <c r="AD66" s="2">
        <v>0.60147999203412095</v>
      </c>
      <c r="AE66" s="2">
        <v>0.41855034765681998</v>
      </c>
      <c r="AF66" s="2">
        <v>0.28901629546491803</v>
      </c>
      <c r="AG66" s="2">
        <v>0.30652516025326099</v>
      </c>
    </row>
    <row r="67" spans="1:33" x14ac:dyDescent="0.35">
      <c r="A67" s="7">
        <v>65</v>
      </c>
      <c r="B67" s="7">
        <v>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2.8761062229999999</v>
      </c>
      <c r="I67" s="4">
        <v>54.95152444296</v>
      </c>
      <c r="J67" s="2">
        <f t="shared" si="3"/>
        <v>5.2338970613734562E-2</v>
      </c>
      <c r="K67" s="3">
        <v>8</v>
      </c>
      <c r="L67" s="3">
        <v>27</v>
      </c>
      <c r="M67" s="3">
        <v>3</v>
      </c>
      <c r="N67" s="3">
        <v>11</v>
      </c>
      <c r="O67" s="24">
        <v>1001</v>
      </c>
      <c r="P67" s="4">
        <v>0.78200000000000003</v>
      </c>
      <c r="Q67" s="4">
        <v>0.77142857142857102</v>
      </c>
      <c r="R67" s="4">
        <v>0.378</v>
      </c>
      <c r="S67" s="4">
        <v>0.68500000000000005</v>
      </c>
      <c r="T67" s="4">
        <v>8.3000000000000004E-2</v>
      </c>
      <c r="U67" s="4">
        <v>0.111</v>
      </c>
      <c r="V67" s="5">
        <v>0</v>
      </c>
      <c r="W67" s="5">
        <v>0</v>
      </c>
      <c r="X67" s="5">
        <v>100</v>
      </c>
      <c r="Y67" s="5">
        <v>0</v>
      </c>
      <c r="Z67" s="5">
        <v>100</v>
      </c>
      <c r="AA67" s="5">
        <v>100</v>
      </c>
      <c r="AB67" s="2">
        <v>1.52326021619305</v>
      </c>
      <c r="AC67" s="2">
        <v>1.47590651980958</v>
      </c>
      <c r="AD67" s="2">
        <v>0.47481518624295799</v>
      </c>
      <c r="AE67" s="2">
        <v>1.1551826401565</v>
      </c>
      <c r="AF67" s="2">
        <v>8.6647806725672197E-2</v>
      </c>
      <c r="AG67" s="2">
        <v>0.117658043468232</v>
      </c>
    </row>
    <row r="68" spans="1:33" x14ac:dyDescent="0.35">
      <c r="A68" s="7">
        <v>313</v>
      </c>
      <c r="B68" s="7">
        <v>12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2.7331932370000001</v>
      </c>
      <c r="I68" s="4">
        <v>51.973877926299998</v>
      </c>
      <c r="J68" s="2">
        <f t="shared" si="3"/>
        <v>5.2587825770394177E-2</v>
      </c>
      <c r="K68" s="3">
        <v>15</v>
      </c>
      <c r="L68" s="3">
        <v>8</v>
      </c>
      <c r="M68" s="3">
        <v>5</v>
      </c>
      <c r="N68" s="3">
        <v>21</v>
      </c>
      <c r="O68" s="24">
        <v>884.88107209999998</v>
      </c>
      <c r="P68" s="4">
        <v>0.59399999999999997</v>
      </c>
      <c r="Q68" s="4">
        <v>0.34782608695652201</v>
      </c>
      <c r="R68" s="4">
        <v>0.36899999999999999</v>
      </c>
      <c r="S68" s="4">
        <v>0.29499999999999998</v>
      </c>
      <c r="T68" s="4">
        <v>0.17499999999999999</v>
      </c>
      <c r="U68" s="4">
        <v>0.19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0.90140211938040404</v>
      </c>
      <c r="AC68" s="2">
        <v>0.42744401482694</v>
      </c>
      <c r="AD68" s="2">
        <v>0.46044941644092402</v>
      </c>
      <c r="AE68" s="2">
        <v>0.34955747616986799</v>
      </c>
      <c r="AF68" s="2">
        <v>0.19237189264745599</v>
      </c>
      <c r="AG68" s="2">
        <v>0.21072103131565301</v>
      </c>
    </row>
    <row r="69" spans="1:33" x14ac:dyDescent="0.35">
      <c r="A69" s="7">
        <v>445</v>
      </c>
      <c r="B69" s="7">
        <v>28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2.9171312550000001</v>
      </c>
      <c r="I69" s="4">
        <v>53.512670702500003</v>
      </c>
      <c r="J69" s="2">
        <f t="shared" si="3"/>
        <v>5.4512907255509446E-2</v>
      </c>
      <c r="K69" s="3">
        <v>29</v>
      </c>
      <c r="L69" s="3">
        <v>8</v>
      </c>
      <c r="M69" s="3">
        <v>2</v>
      </c>
      <c r="N69" s="3">
        <v>10</v>
      </c>
      <c r="O69" s="24">
        <v>1001</v>
      </c>
      <c r="P69" s="4">
        <v>0.38400000000000001</v>
      </c>
      <c r="Q69" s="4">
        <v>0.21621621621621601</v>
      </c>
      <c r="R69" s="4">
        <v>0.36199999999999999</v>
      </c>
      <c r="S69" s="4">
        <v>0.19</v>
      </c>
      <c r="T69" s="4">
        <v>0.17100000000000001</v>
      </c>
      <c r="U69" s="4">
        <v>0.219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0.484508315448617</v>
      </c>
      <c r="AC69" s="2">
        <v>0.24362208265775001</v>
      </c>
      <c r="AD69" s="2">
        <v>0.44941699563734699</v>
      </c>
      <c r="AE69" s="2">
        <v>0.21072103131565301</v>
      </c>
      <c r="AF69" s="2">
        <v>0.18753512384684201</v>
      </c>
      <c r="AG69" s="2">
        <v>0.24718012914245099</v>
      </c>
    </row>
    <row r="70" spans="1:33" x14ac:dyDescent="0.35">
      <c r="A70" s="7">
        <v>477</v>
      </c>
      <c r="B70" s="7">
        <v>3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2.3536152330000002</v>
      </c>
      <c r="I70" s="4">
        <v>43.113808255000002</v>
      </c>
      <c r="J70" s="2">
        <f t="shared" si="3"/>
        <v>5.4590752435492551E-2</v>
      </c>
      <c r="K70" s="3">
        <v>14</v>
      </c>
      <c r="L70" s="3">
        <v>18</v>
      </c>
      <c r="M70" s="3">
        <v>1</v>
      </c>
      <c r="N70" s="3">
        <v>16</v>
      </c>
      <c r="O70" s="24">
        <v>1001</v>
      </c>
      <c r="P70" s="4">
        <v>0.68899999999999995</v>
      </c>
      <c r="Q70" s="4">
        <v>0.5625</v>
      </c>
      <c r="R70" s="4">
        <v>0.59199999999999997</v>
      </c>
      <c r="S70" s="4">
        <v>0.51</v>
      </c>
      <c r="T70" s="4">
        <v>0.16</v>
      </c>
      <c r="U70" s="4">
        <v>0.193</v>
      </c>
      <c r="V70" s="5">
        <v>0</v>
      </c>
      <c r="W70" s="5">
        <v>0</v>
      </c>
      <c r="X70" s="5">
        <v>0</v>
      </c>
      <c r="Y70" s="5">
        <v>0</v>
      </c>
      <c r="Z70" s="5">
        <v>100</v>
      </c>
      <c r="AA70" s="5">
        <v>100</v>
      </c>
      <c r="AB70" s="2">
        <v>1.1679623668029</v>
      </c>
      <c r="AC70" s="2">
        <v>0.82667857318446802</v>
      </c>
      <c r="AD70" s="2">
        <v>0.89648810457797501</v>
      </c>
      <c r="AE70" s="2">
        <v>0.71334988787746501</v>
      </c>
      <c r="AF70" s="2">
        <v>0.17435338714477799</v>
      </c>
      <c r="AG70" s="2">
        <v>0.214431610712188</v>
      </c>
    </row>
    <row r="71" spans="1:33" x14ac:dyDescent="0.35">
      <c r="A71" s="7">
        <v>407</v>
      </c>
      <c r="B71" s="7">
        <v>42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2.6344696249999999</v>
      </c>
      <c r="I71" s="4">
        <v>47.532880885300003</v>
      </c>
      <c r="J71" s="2">
        <f t="shared" si="3"/>
        <v>5.5424152206493646E-2</v>
      </c>
      <c r="K71" s="3">
        <v>19</v>
      </c>
      <c r="L71" s="3">
        <v>12</v>
      </c>
      <c r="M71" s="3">
        <v>1</v>
      </c>
      <c r="N71" s="3">
        <v>17</v>
      </c>
      <c r="O71" s="24">
        <v>1001</v>
      </c>
      <c r="P71" s="4">
        <v>0.55900000000000005</v>
      </c>
      <c r="Q71" s="4">
        <v>0.38709677419354799</v>
      </c>
      <c r="R71" s="4">
        <v>0.57999999999999996</v>
      </c>
      <c r="S71" s="4">
        <v>0.39800000000000002</v>
      </c>
      <c r="T71" s="4">
        <v>0.156</v>
      </c>
      <c r="U71" s="4">
        <v>0.45</v>
      </c>
      <c r="V71" s="5">
        <v>0</v>
      </c>
      <c r="W71" s="5">
        <v>100</v>
      </c>
      <c r="X71" s="5">
        <v>0</v>
      </c>
      <c r="Y71" s="5">
        <v>100</v>
      </c>
      <c r="Z71" s="5">
        <v>100</v>
      </c>
      <c r="AA71" s="5">
        <v>100</v>
      </c>
      <c r="AB71" s="2">
        <v>0.81871040353529101</v>
      </c>
      <c r="AC71" s="2">
        <v>0.48954822531870601</v>
      </c>
      <c r="AD71" s="2">
        <v>0.86750056770472295</v>
      </c>
      <c r="AE71" s="2">
        <v>0.50749783367331602</v>
      </c>
      <c r="AF71" s="2">
        <v>0.16960278438618001</v>
      </c>
      <c r="AG71" s="2">
        <v>0.59783700075561996</v>
      </c>
    </row>
    <row r="72" spans="1:33" x14ac:dyDescent="0.35">
      <c r="A72" s="7">
        <v>893</v>
      </c>
      <c r="B72" s="7">
        <v>36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3.589384162</v>
      </c>
      <c r="I72" s="4">
        <v>63.644616214000003</v>
      </c>
      <c r="J72" s="2">
        <f t="shared" si="3"/>
        <v>5.6397294469197189E-2</v>
      </c>
      <c r="K72" s="3">
        <v>16</v>
      </c>
      <c r="L72" s="3">
        <v>23</v>
      </c>
      <c r="M72" s="3">
        <v>0</v>
      </c>
      <c r="N72" s="3">
        <v>10</v>
      </c>
      <c r="O72" s="24">
        <v>1001</v>
      </c>
      <c r="P72" s="4">
        <v>0.66400000000000003</v>
      </c>
      <c r="Q72" s="4">
        <v>0.58974358974358998</v>
      </c>
      <c r="R72" s="4">
        <v>0.42299999999999999</v>
      </c>
      <c r="S72" s="4">
        <v>0.36</v>
      </c>
      <c r="T72" s="4">
        <v>0.30299999999999999</v>
      </c>
      <c r="U72" s="4">
        <v>0.26500000000000001</v>
      </c>
      <c r="V72" s="5">
        <v>0</v>
      </c>
      <c r="W72" s="5">
        <v>0</v>
      </c>
      <c r="X72" s="5">
        <v>100</v>
      </c>
      <c r="Y72" s="5">
        <v>100</v>
      </c>
      <c r="Z72" s="5">
        <v>100</v>
      </c>
      <c r="AA72" s="5">
        <v>100</v>
      </c>
      <c r="AB72" s="2">
        <v>1.09064411901893</v>
      </c>
      <c r="AC72" s="2">
        <v>0.89097292388986504</v>
      </c>
      <c r="AD72" s="2">
        <v>0.54991301247403801</v>
      </c>
      <c r="AE72" s="2">
        <v>0.44628710262841897</v>
      </c>
      <c r="AF72" s="2">
        <v>0.36096986822161298</v>
      </c>
      <c r="AG72" s="2">
        <v>0.30788477976930001</v>
      </c>
    </row>
    <row r="73" spans="1:33" x14ac:dyDescent="0.35">
      <c r="A73" s="7">
        <v>333</v>
      </c>
      <c r="B73" s="7">
        <v>43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2.2201641680000002</v>
      </c>
      <c r="I73" s="4">
        <v>38.716625404449999</v>
      </c>
      <c r="J73" s="2">
        <f t="shared" si="3"/>
        <v>5.7343948363454723E-2</v>
      </c>
      <c r="K73" s="3">
        <v>17</v>
      </c>
      <c r="L73" s="3">
        <v>12</v>
      </c>
      <c r="M73" s="3">
        <v>2</v>
      </c>
      <c r="N73" s="3">
        <v>18</v>
      </c>
      <c r="O73" s="24">
        <v>1001</v>
      </c>
      <c r="P73" s="4">
        <v>0.61899999999999999</v>
      </c>
      <c r="Q73" s="4">
        <v>0.41379310344827602</v>
      </c>
      <c r="R73" s="4">
        <v>0.182</v>
      </c>
      <c r="S73" s="4">
        <v>0.20300000000000001</v>
      </c>
      <c r="T73" s="4">
        <v>0.14299999999999999</v>
      </c>
      <c r="U73" s="4">
        <v>0.16400000000000001</v>
      </c>
      <c r="V73" s="5">
        <v>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0.96495590385543595</v>
      </c>
      <c r="AC73" s="2">
        <v>0.53408248593025798</v>
      </c>
      <c r="AD73" s="2">
        <v>0.20089294237939001</v>
      </c>
      <c r="AE73" s="2">
        <v>0.22690060019192199</v>
      </c>
      <c r="AF73" s="2">
        <v>0.15431736038435701</v>
      </c>
      <c r="AG73" s="2">
        <v>0.17912666589743501</v>
      </c>
    </row>
    <row r="74" spans="1:33" x14ac:dyDescent="0.35">
      <c r="A74" s="7">
        <v>491</v>
      </c>
      <c r="B74" s="7">
        <v>45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2.3506906280000002</v>
      </c>
      <c r="I74" s="4">
        <v>38.144668688000003</v>
      </c>
      <c r="J74" s="2">
        <f t="shared" si="3"/>
        <v>6.1625666412971312E-2</v>
      </c>
      <c r="K74" s="3">
        <v>17</v>
      </c>
      <c r="L74" s="3">
        <v>10</v>
      </c>
      <c r="M74" s="3">
        <v>3</v>
      </c>
      <c r="N74" s="3">
        <v>19</v>
      </c>
      <c r="O74" s="24">
        <v>1001</v>
      </c>
      <c r="P74" s="4">
        <v>0.59499999999999997</v>
      </c>
      <c r="Q74" s="4">
        <v>0.37037037037037002</v>
      </c>
      <c r="R74" s="4">
        <v>0.433</v>
      </c>
      <c r="S74" s="4">
        <v>0.309</v>
      </c>
      <c r="T74" s="4">
        <v>0.21199999999999999</v>
      </c>
      <c r="U74" s="4">
        <v>0.13700000000000001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0.90386821187559796</v>
      </c>
      <c r="AC74" s="2">
        <v>0.46262352194811301</v>
      </c>
      <c r="AD74" s="2">
        <v>0.56739597525438501</v>
      </c>
      <c r="AE74" s="2">
        <v>0.36961545521446698</v>
      </c>
      <c r="AF74" s="2">
        <v>0.238257189124258</v>
      </c>
      <c r="AG74" s="2">
        <v>0.14734058789870899</v>
      </c>
    </row>
    <row r="75" spans="1:33" x14ac:dyDescent="0.35">
      <c r="A75" s="7">
        <v>85</v>
      </c>
      <c r="B75" s="7">
        <v>32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3.3886602720000001</v>
      </c>
      <c r="I75" s="4">
        <v>54.590490994600003</v>
      </c>
      <c r="J75" s="2">
        <f t="shared" si="3"/>
        <v>6.2074185636747624E-2</v>
      </c>
      <c r="K75" s="3">
        <v>26</v>
      </c>
      <c r="L75" s="3">
        <v>11</v>
      </c>
      <c r="M75" s="3">
        <v>3</v>
      </c>
      <c r="N75" s="3">
        <v>9</v>
      </c>
      <c r="O75" s="24">
        <v>701.23540879999996</v>
      </c>
      <c r="P75" s="4">
        <v>0.40500000000000003</v>
      </c>
      <c r="Q75" s="4">
        <v>0.29729729729729698</v>
      </c>
      <c r="R75" s="4">
        <v>0.35199999999999998</v>
      </c>
      <c r="S75" s="4">
        <v>0.22800000000000001</v>
      </c>
      <c r="T75" s="4">
        <v>0.33800000000000002</v>
      </c>
      <c r="U75" s="4">
        <v>0.25700000000000001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0.51919387343650703</v>
      </c>
      <c r="AC75" s="2">
        <v>0.35282137462274199</v>
      </c>
      <c r="AD75" s="2">
        <v>0.43386458262986199</v>
      </c>
      <c r="AE75" s="2">
        <v>0.25877072895736097</v>
      </c>
      <c r="AF75" s="2">
        <v>0.41248972304512899</v>
      </c>
      <c r="AG75" s="2">
        <v>0.29705923426437802</v>
      </c>
    </row>
    <row r="76" spans="1:33" x14ac:dyDescent="0.35">
      <c r="A76" s="7">
        <v>57</v>
      </c>
      <c r="B76" s="7">
        <v>2</v>
      </c>
      <c r="C76" s="7">
        <v>0</v>
      </c>
      <c r="D76" s="7">
        <v>0</v>
      </c>
      <c r="E76" s="22" t="str">
        <f t="shared" si="2"/>
        <v>00</v>
      </c>
      <c r="F76" s="4">
        <v>0.30065900000000001</v>
      </c>
      <c r="G76" s="25">
        <v>1</v>
      </c>
      <c r="H76" s="4">
        <v>2.833724063</v>
      </c>
      <c r="I76" s="4">
        <v>44.056153789699998</v>
      </c>
      <c r="J76" s="2">
        <f t="shared" si="3"/>
        <v>6.4320732048618004E-2</v>
      </c>
      <c r="K76" s="3">
        <v>24</v>
      </c>
      <c r="L76" s="3">
        <v>16</v>
      </c>
      <c r="M76" s="3">
        <v>0</v>
      </c>
      <c r="N76" s="3">
        <v>9</v>
      </c>
      <c r="O76" s="24">
        <v>1001</v>
      </c>
      <c r="P76" s="4">
        <v>0.51300000000000001</v>
      </c>
      <c r="Q76" s="4">
        <v>0.4</v>
      </c>
      <c r="R76" s="4">
        <v>0.24399999999999999</v>
      </c>
      <c r="S76" s="4">
        <v>0.20200000000000001</v>
      </c>
      <c r="T76" s="4">
        <v>0.246</v>
      </c>
      <c r="U76" s="4">
        <v>0.248</v>
      </c>
      <c r="V76" s="5">
        <v>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0.71949115589954704</v>
      </c>
      <c r="AC76" s="2">
        <v>0.51082562376599105</v>
      </c>
      <c r="AD76" s="2">
        <v>0.279713902802604</v>
      </c>
      <c r="AE76" s="2">
        <v>0.225646681532328</v>
      </c>
      <c r="AF76" s="2">
        <v>0.28236291097418098</v>
      </c>
      <c r="AG76" s="2">
        <v>0.28501895503229702</v>
      </c>
    </row>
    <row r="77" spans="1:33" x14ac:dyDescent="0.35">
      <c r="A77" s="7">
        <v>613</v>
      </c>
      <c r="B77" s="7">
        <v>17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3.104022472</v>
      </c>
      <c r="I77" s="4">
        <v>48.215437137000002</v>
      </c>
      <c r="J77" s="2">
        <f t="shared" si="3"/>
        <v>6.4378187906503639E-2</v>
      </c>
      <c r="K77" s="3">
        <v>26</v>
      </c>
      <c r="L77" s="3">
        <v>10</v>
      </c>
      <c r="M77" s="3">
        <v>3</v>
      </c>
      <c r="N77" s="3">
        <v>10</v>
      </c>
      <c r="O77" s="24">
        <v>1001</v>
      </c>
      <c r="P77" s="4">
        <v>0.40100000000000002</v>
      </c>
      <c r="Q77" s="4">
        <v>0.27777777777777801</v>
      </c>
      <c r="R77" s="4">
        <v>0.30599999999999999</v>
      </c>
      <c r="S77" s="4">
        <v>0.216</v>
      </c>
      <c r="T77" s="4">
        <v>0.21199999999999999</v>
      </c>
      <c r="U77" s="4">
        <v>0.23400000000000001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0.51249368086668801</v>
      </c>
      <c r="AC77" s="2">
        <v>0.325422400434628</v>
      </c>
      <c r="AD77" s="2">
        <v>0.36528331847533302</v>
      </c>
      <c r="AE77" s="2">
        <v>0.24334625863172901</v>
      </c>
      <c r="AF77" s="2">
        <v>0.238257189124258</v>
      </c>
      <c r="AG77" s="2">
        <v>0.26657310924154598</v>
      </c>
    </row>
    <row r="78" spans="1:33" x14ac:dyDescent="0.35">
      <c r="A78" s="7">
        <v>463</v>
      </c>
      <c r="B78" s="7">
        <v>5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3.9487179440000002</v>
      </c>
      <c r="I78" s="4">
        <v>57.430691789000001</v>
      </c>
      <c r="J78" s="2">
        <f t="shared" si="3"/>
        <v>6.8756231572267401E-2</v>
      </c>
      <c r="K78" s="3">
        <v>17</v>
      </c>
      <c r="L78" s="3">
        <v>10</v>
      </c>
      <c r="M78" s="3">
        <v>1</v>
      </c>
      <c r="N78" s="3">
        <v>21</v>
      </c>
      <c r="O78" s="24">
        <v>1001</v>
      </c>
      <c r="P78" s="4">
        <v>0.63700000000000001</v>
      </c>
      <c r="Q78" s="4">
        <v>0.37037037037037002</v>
      </c>
      <c r="R78" s="4">
        <v>0.503</v>
      </c>
      <c r="S78" s="4">
        <v>0.3</v>
      </c>
      <c r="T78" s="4">
        <v>0.32700000000000001</v>
      </c>
      <c r="U78" s="4">
        <v>0.36199999999999999</v>
      </c>
      <c r="V78" s="5">
        <v>0</v>
      </c>
      <c r="W78" s="5">
        <v>100</v>
      </c>
      <c r="X78" s="5">
        <v>0</v>
      </c>
      <c r="Y78" s="5">
        <v>100</v>
      </c>
      <c r="Z78" s="5">
        <v>100</v>
      </c>
      <c r="AA78" s="5">
        <v>100</v>
      </c>
      <c r="AB78" s="2">
        <v>1.0133524447172899</v>
      </c>
      <c r="AC78" s="2">
        <v>0.46262352194811301</v>
      </c>
      <c r="AD78" s="2">
        <v>0.69916525288550802</v>
      </c>
      <c r="AE78" s="2">
        <v>0.356674943938732</v>
      </c>
      <c r="AF78" s="2">
        <v>0.39600994933740902</v>
      </c>
      <c r="AG78" s="2">
        <v>0.44941699563734699</v>
      </c>
    </row>
    <row r="79" spans="1:33" x14ac:dyDescent="0.35">
      <c r="A79" s="7">
        <v>365</v>
      </c>
      <c r="B79" s="7">
        <v>36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3.8050053350000002</v>
      </c>
      <c r="I79" s="4">
        <v>54.673120099000002</v>
      </c>
      <c r="J79" s="2">
        <f t="shared" si="3"/>
        <v>6.9595540333349207E-2</v>
      </c>
      <c r="K79" s="3">
        <v>15</v>
      </c>
      <c r="L79" s="3">
        <v>19</v>
      </c>
      <c r="M79" s="3">
        <v>0</v>
      </c>
      <c r="N79" s="3">
        <v>15</v>
      </c>
      <c r="O79" s="24">
        <v>1001</v>
      </c>
      <c r="P79" s="4">
        <v>0.65500000000000003</v>
      </c>
      <c r="Q79" s="4">
        <v>0.55882352941176505</v>
      </c>
      <c r="R79" s="4">
        <v>0.32500000000000001</v>
      </c>
      <c r="S79" s="4">
        <v>0.27800000000000002</v>
      </c>
      <c r="T79" s="4">
        <v>0.27300000000000002</v>
      </c>
      <c r="U79" s="4">
        <v>0.27600000000000002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1.06421086195078</v>
      </c>
      <c r="AC79" s="2">
        <v>0.81831032351395105</v>
      </c>
      <c r="AD79" s="2">
        <v>0.39304258810960702</v>
      </c>
      <c r="AE79" s="2">
        <v>0.325730140089311</v>
      </c>
      <c r="AF79" s="2">
        <v>0.31882880144861803</v>
      </c>
      <c r="AG79" s="2">
        <v>0.322963886596421</v>
      </c>
    </row>
    <row r="80" spans="1:33" x14ac:dyDescent="0.35">
      <c r="A80" s="7">
        <v>45</v>
      </c>
      <c r="B80" s="7">
        <v>21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3.2786297609999999</v>
      </c>
      <c r="I80" s="4">
        <v>45.600668135189999</v>
      </c>
      <c r="J80" s="2">
        <f t="shared" si="3"/>
        <v>7.1898721994160517E-2</v>
      </c>
      <c r="K80" s="3">
        <v>17</v>
      </c>
      <c r="L80" s="3">
        <v>13</v>
      </c>
      <c r="M80" s="3">
        <v>1</v>
      </c>
      <c r="N80" s="3">
        <v>18</v>
      </c>
      <c r="O80" s="24">
        <v>737.11090479999996</v>
      </c>
      <c r="P80" s="4">
        <v>0.622</v>
      </c>
      <c r="Q80" s="4">
        <v>0.43333333333333302</v>
      </c>
      <c r="R80" s="4">
        <v>0.157</v>
      </c>
      <c r="S80" s="4">
        <v>0.34599999999999997</v>
      </c>
      <c r="T80" s="4">
        <v>8.5999999999999993E-2</v>
      </c>
      <c r="U80" s="4">
        <v>0.14499999999999999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0.97286108336254895</v>
      </c>
      <c r="AC80" s="2">
        <v>0.56798403760593896</v>
      </c>
      <c r="AD80" s="2">
        <v>0.17078832098028199</v>
      </c>
      <c r="AE80" s="2">
        <v>0.42464792752493802</v>
      </c>
      <c r="AF80" s="2">
        <v>8.9924707527986994E-2</v>
      </c>
      <c r="AG80" s="2">
        <v>0.15665381004537701</v>
      </c>
    </row>
    <row r="81" spans="1:33" x14ac:dyDescent="0.35">
      <c r="A81" s="7">
        <v>795</v>
      </c>
      <c r="B81" s="7">
        <v>16</v>
      </c>
      <c r="C81" s="7">
        <v>0</v>
      </c>
      <c r="D81" s="7">
        <v>0</v>
      </c>
      <c r="E81" s="22" t="str">
        <f t="shared" si="2"/>
        <v>00</v>
      </c>
      <c r="F81" s="4">
        <v>0.54150900000000002</v>
      </c>
      <c r="G81" s="25">
        <v>1</v>
      </c>
      <c r="H81" s="4">
        <v>3.1860033090000002</v>
      </c>
      <c r="I81" s="4">
        <v>43.81634494</v>
      </c>
      <c r="J81" s="2">
        <f t="shared" si="3"/>
        <v>7.2712667233261016E-2</v>
      </c>
      <c r="K81" s="3">
        <v>25</v>
      </c>
      <c r="L81" s="3">
        <v>10</v>
      </c>
      <c r="M81" s="3">
        <v>1</v>
      </c>
      <c r="N81" s="3">
        <v>13</v>
      </c>
      <c r="O81" s="24">
        <v>1001</v>
      </c>
      <c r="P81" s="4">
        <v>0.46400000000000002</v>
      </c>
      <c r="Q81" s="4">
        <v>0.28571428571428598</v>
      </c>
      <c r="R81" s="4">
        <v>0.35899999999999999</v>
      </c>
      <c r="S81" s="4">
        <v>0.23499999999999999</v>
      </c>
      <c r="T81" s="4">
        <v>0.114</v>
      </c>
      <c r="U81" s="4">
        <v>0.17100000000000001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0.62362111791133501</v>
      </c>
      <c r="AC81" s="2">
        <v>0.33647223662121301</v>
      </c>
      <c r="AD81" s="2">
        <v>0.44472582206146699</v>
      </c>
      <c r="AE81" s="2">
        <v>0.26787944515560103</v>
      </c>
      <c r="AF81" s="2">
        <v>0.121038328377056</v>
      </c>
      <c r="AG81" s="2">
        <v>0.18753512384684201</v>
      </c>
    </row>
    <row r="82" spans="1:33" x14ac:dyDescent="0.35">
      <c r="A82" s="7">
        <v>55</v>
      </c>
      <c r="B82" s="7">
        <v>33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5.2544479260000001</v>
      </c>
      <c r="I82" s="4">
        <v>72.079241606500005</v>
      </c>
      <c r="J82" s="2">
        <f t="shared" si="3"/>
        <v>7.2898213256535727E-2</v>
      </c>
      <c r="K82" s="3">
        <v>16</v>
      </c>
      <c r="L82" s="3">
        <v>15</v>
      </c>
      <c r="M82" s="3">
        <v>4</v>
      </c>
      <c r="N82" s="3">
        <v>14</v>
      </c>
      <c r="O82" s="24">
        <v>1001</v>
      </c>
      <c r="P82" s="4">
        <v>0.6</v>
      </c>
      <c r="Q82" s="4">
        <v>0.483870967741935</v>
      </c>
      <c r="R82" s="4">
        <v>0.57799999999999996</v>
      </c>
      <c r="S82" s="4">
        <v>0.48099999999999998</v>
      </c>
      <c r="T82" s="4">
        <v>0.50600000000000001</v>
      </c>
      <c r="U82" s="4">
        <v>0.41399999999999998</v>
      </c>
      <c r="V82" s="5">
        <v>0</v>
      </c>
      <c r="W82" s="5">
        <v>100</v>
      </c>
      <c r="X82" s="5">
        <v>0</v>
      </c>
      <c r="Y82" s="5">
        <v>100</v>
      </c>
      <c r="Z82" s="5">
        <v>0</v>
      </c>
      <c r="AA82" s="5">
        <v>100</v>
      </c>
      <c r="AB82" s="2">
        <v>0.916290731874155</v>
      </c>
      <c r="AC82" s="2">
        <v>0.66139848224536502</v>
      </c>
      <c r="AD82" s="2">
        <v>0.86274996494612499</v>
      </c>
      <c r="AE82" s="2">
        <v>0.65585139581624796</v>
      </c>
      <c r="AF82" s="2">
        <v>0.70521976179421497</v>
      </c>
      <c r="AG82" s="2">
        <v>0.53443548940512398</v>
      </c>
    </row>
    <row r="83" spans="1:33" x14ac:dyDescent="0.35">
      <c r="A83" s="7">
        <v>427</v>
      </c>
      <c r="B83" s="7">
        <v>7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4.2162660860000001</v>
      </c>
      <c r="I83" s="4">
        <v>57.116610710129997</v>
      </c>
      <c r="J83" s="2">
        <f t="shared" si="3"/>
        <v>7.3818562298764309E-2</v>
      </c>
      <c r="K83" s="3">
        <v>19</v>
      </c>
      <c r="L83" s="3">
        <v>21</v>
      </c>
      <c r="M83" s="3">
        <v>1</v>
      </c>
      <c r="N83" s="3">
        <v>8</v>
      </c>
      <c r="O83" s="24">
        <v>1001</v>
      </c>
      <c r="P83" s="4">
        <v>0.57899999999999996</v>
      </c>
      <c r="Q83" s="4">
        <v>0.52500000000000002</v>
      </c>
      <c r="R83" s="4">
        <v>0.51300000000000001</v>
      </c>
      <c r="S83" s="4">
        <v>0.45300000000000001</v>
      </c>
      <c r="T83" s="4">
        <v>0.44</v>
      </c>
      <c r="U83" s="4">
        <v>0.35599999999999998</v>
      </c>
      <c r="V83" s="5">
        <v>0</v>
      </c>
      <c r="W83" s="5">
        <v>0</v>
      </c>
      <c r="X83" s="5">
        <v>0</v>
      </c>
      <c r="Y83" s="5">
        <v>100</v>
      </c>
      <c r="Z83" s="5">
        <v>100</v>
      </c>
      <c r="AA83" s="5">
        <v>100</v>
      </c>
      <c r="AB83" s="2">
        <v>0.86512244529975602</v>
      </c>
      <c r="AC83" s="2">
        <v>0.74444047494749599</v>
      </c>
      <c r="AD83" s="2">
        <v>0.71949115589954704</v>
      </c>
      <c r="AE83" s="2">
        <v>0.60330647656015601</v>
      </c>
      <c r="AF83" s="2">
        <v>0.57981849525294205</v>
      </c>
      <c r="AG83" s="2">
        <v>0.440056552877783</v>
      </c>
    </row>
    <row r="84" spans="1:33" x14ac:dyDescent="0.35">
      <c r="A84" s="7">
        <v>165</v>
      </c>
      <c r="B84" s="7">
        <v>50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3.446515453</v>
      </c>
      <c r="I84" s="4">
        <v>44.771233045899997</v>
      </c>
      <c r="J84" s="2">
        <f t="shared" si="3"/>
        <v>7.6980579236372415E-2</v>
      </c>
      <c r="K84" s="3">
        <v>15</v>
      </c>
      <c r="L84" s="3">
        <v>11</v>
      </c>
      <c r="M84" s="3">
        <v>1</v>
      </c>
      <c r="N84" s="3">
        <v>22</v>
      </c>
      <c r="O84" s="24">
        <v>1001</v>
      </c>
      <c r="P84" s="4">
        <v>0.66500000000000004</v>
      </c>
      <c r="Q84" s="4">
        <v>0.42307692307692302</v>
      </c>
      <c r="R84" s="4">
        <v>0.626</v>
      </c>
      <c r="S84" s="4">
        <v>0.40300000000000002</v>
      </c>
      <c r="T84" s="4">
        <v>0.41799999999999998</v>
      </c>
      <c r="U84" s="4">
        <v>0.36599999999999999</v>
      </c>
      <c r="V84" s="5">
        <v>0</v>
      </c>
      <c r="W84" s="5">
        <v>100</v>
      </c>
      <c r="X84" s="5">
        <v>0</v>
      </c>
      <c r="Y84" s="5">
        <v>100</v>
      </c>
      <c r="Z84" s="5">
        <v>100</v>
      </c>
      <c r="AA84" s="5">
        <v>100</v>
      </c>
      <c r="AB84" s="2">
        <v>1.0936247471570699</v>
      </c>
      <c r="AC84" s="2">
        <v>0.55004633691927196</v>
      </c>
      <c r="AD84" s="2">
        <v>0.98349948156760503</v>
      </c>
      <c r="AE84" s="2">
        <v>0.51583816558953499</v>
      </c>
      <c r="AF84" s="2">
        <v>0.54128483125069904</v>
      </c>
      <c r="AG84" s="2">
        <v>0.455706324544911</v>
      </c>
    </row>
    <row r="85" spans="1:33" x14ac:dyDescent="0.35">
      <c r="A85" s="7">
        <v>127</v>
      </c>
      <c r="B85" s="7">
        <v>15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5.0498804570000004</v>
      </c>
      <c r="I85" s="4">
        <v>64.577129905000007</v>
      </c>
      <c r="J85" s="2">
        <f t="shared" si="3"/>
        <v>7.8199208673859072E-2</v>
      </c>
      <c r="K85" s="3">
        <v>15</v>
      </c>
      <c r="L85" s="3">
        <v>9</v>
      </c>
      <c r="M85" s="3">
        <v>4</v>
      </c>
      <c r="N85" s="3">
        <v>21</v>
      </c>
      <c r="O85" s="24">
        <v>1001</v>
      </c>
      <c r="P85" s="4">
        <v>0.61199999999999999</v>
      </c>
      <c r="Q85" s="4">
        <v>0.375</v>
      </c>
      <c r="R85" s="4">
        <v>0.59499999999999997</v>
      </c>
      <c r="S85" s="4">
        <v>0.39600000000000002</v>
      </c>
      <c r="T85" s="4">
        <v>0.252</v>
      </c>
      <c r="U85" s="4">
        <v>0.28999999999999998</v>
      </c>
      <c r="V85" s="5">
        <v>0</v>
      </c>
      <c r="W85" s="5">
        <v>100</v>
      </c>
      <c r="X85" s="5">
        <v>0</v>
      </c>
      <c r="Y85" s="5">
        <v>100</v>
      </c>
      <c r="Z85" s="5">
        <v>100</v>
      </c>
      <c r="AA85" s="5">
        <v>100</v>
      </c>
      <c r="AB85" s="2">
        <v>0.94674993935886398</v>
      </c>
      <c r="AC85" s="2">
        <v>0.47000362924573602</v>
      </c>
      <c r="AD85" s="2">
        <v>0.90386821187559796</v>
      </c>
      <c r="AE85" s="2">
        <v>0.50418108104732196</v>
      </c>
      <c r="AF85" s="2">
        <v>0.29035230100766002</v>
      </c>
      <c r="AG85" s="2">
        <v>0.34249030894677601</v>
      </c>
    </row>
    <row r="86" spans="1:33" x14ac:dyDescent="0.35">
      <c r="A86" s="7">
        <v>769</v>
      </c>
      <c r="B86" s="7">
        <v>38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3.1883541630000001</v>
      </c>
      <c r="I86" s="4">
        <v>40.545777467000001</v>
      </c>
      <c r="J86" s="2">
        <f t="shared" si="3"/>
        <v>7.8635911362039734E-2</v>
      </c>
      <c r="K86" s="3">
        <v>16</v>
      </c>
      <c r="L86" s="3">
        <v>17</v>
      </c>
      <c r="M86" s="3">
        <v>2</v>
      </c>
      <c r="N86" s="3">
        <v>14</v>
      </c>
      <c r="O86" s="24">
        <v>1001</v>
      </c>
      <c r="P86" s="4">
        <v>0.624</v>
      </c>
      <c r="Q86" s="4">
        <v>0.51515151515151503</v>
      </c>
      <c r="R86" s="4">
        <v>0.64200000000000002</v>
      </c>
      <c r="S86" s="4">
        <v>0.49399999999999999</v>
      </c>
      <c r="T86" s="4">
        <v>0.376</v>
      </c>
      <c r="U86" s="4">
        <v>0.36199999999999999</v>
      </c>
      <c r="V86" s="5">
        <v>0</v>
      </c>
      <c r="W86" s="5">
        <v>0</v>
      </c>
      <c r="X86" s="5">
        <v>0</v>
      </c>
      <c r="Y86" s="5">
        <v>100</v>
      </c>
      <c r="Z86" s="5">
        <v>100</v>
      </c>
      <c r="AA86" s="5">
        <v>100</v>
      </c>
      <c r="AB86" s="2">
        <v>0.97816613559224297</v>
      </c>
      <c r="AC86" s="2">
        <v>0.72391883922669897</v>
      </c>
      <c r="AD86" s="2">
        <v>1.02722229258144</v>
      </c>
      <c r="AE86" s="2">
        <v>0.68121860969467196</v>
      </c>
      <c r="AF86" s="2">
        <v>0.47160491061270898</v>
      </c>
      <c r="AG86" s="2">
        <v>0.44941699563734699</v>
      </c>
    </row>
    <row r="87" spans="1:33" x14ac:dyDescent="0.35">
      <c r="A87" s="7">
        <v>289</v>
      </c>
      <c r="B87" s="7">
        <v>45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4.1823854950000001</v>
      </c>
      <c r="I87" s="4">
        <v>52.915708496000001</v>
      </c>
      <c r="J87" s="2">
        <f t="shared" si="3"/>
        <v>7.903863737015171E-2</v>
      </c>
      <c r="K87" s="3">
        <v>18</v>
      </c>
      <c r="L87" s="3">
        <v>20</v>
      </c>
      <c r="M87" s="3">
        <v>1</v>
      </c>
      <c r="N87" s="3">
        <v>10</v>
      </c>
      <c r="O87" s="24">
        <v>1001</v>
      </c>
      <c r="P87" s="4">
        <v>0.58799999999999997</v>
      </c>
      <c r="Q87" s="4">
        <v>0.52631578947368396</v>
      </c>
      <c r="R87" s="4">
        <v>0.60799999999999998</v>
      </c>
      <c r="S87" s="4">
        <v>0.55600000000000005</v>
      </c>
      <c r="T87" s="4">
        <v>0.60099999999999998</v>
      </c>
      <c r="U87" s="4">
        <v>0.42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100</v>
      </c>
      <c r="AB87" s="2">
        <v>0.88673192963261105</v>
      </c>
      <c r="AC87" s="2">
        <v>0.74721440183022103</v>
      </c>
      <c r="AD87" s="2">
        <v>0.93649343919167405</v>
      </c>
      <c r="AE87" s="2">
        <v>0.811930716549912</v>
      </c>
      <c r="AF87" s="2">
        <v>0.91879386209227398</v>
      </c>
      <c r="AG87" s="2">
        <v>0.54472717544167204</v>
      </c>
    </row>
    <row r="88" spans="1:33" x14ac:dyDescent="0.35">
      <c r="A88" s="7">
        <v>37</v>
      </c>
      <c r="B88" s="7">
        <v>17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3.7775916340000002</v>
      </c>
      <c r="I88" s="4">
        <v>46.785151905500001</v>
      </c>
      <c r="J88" s="2">
        <f t="shared" si="3"/>
        <v>8.0743387167583641E-2</v>
      </c>
      <c r="K88" s="3">
        <v>14</v>
      </c>
      <c r="L88" s="3">
        <v>13</v>
      </c>
      <c r="M88" s="3">
        <v>0</v>
      </c>
      <c r="N88" s="3">
        <v>22</v>
      </c>
      <c r="O88" s="24">
        <v>776.47536609999997</v>
      </c>
      <c r="P88" s="4">
        <v>0.71099999999999997</v>
      </c>
      <c r="Q88" s="4">
        <v>0.48148148148148101</v>
      </c>
      <c r="R88" s="4">
        <v>0.155</v>
      </c>
      <c r="S88" s="4">
        <v>8.3000000000000004E-2</v>
      </c>
      <c r="T88" s="4">
        <v>0.13300000000000001</v>
      </c>
      <c r="U88" s="4">
        <v>0.219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1.2413285908697</v>
      </c>
      <c r="AC88" s="2">
        <v>0.65677953638907005</v>
      </c>
      <c r="AD88" s="2">
        <v>0.168418651624963</v>
      </c>
      <c r="AE88" s="2">
        <v>8.6647806725672197E-2</v>
      </c>
      <c r="AF88" s="2">
        <v>0.14271630220159501</v>
      </c>
      <c r="AG88" s="2">
        <v>0.24718012914245099</v>
      </c>
    </row>
    <row r="89" spans="1:33" x14ac:dyDescent="0.35">
      <c r="A89" s="7">
        <v>155</v>
      </c>
      <c r="B89" s="7">
        <v>40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3.210421244</v>
      </c>
      <c r="I89" s="4">
        <v>38.848357195200002</v>
      </c>
      <c r="J89" s="2">
        <f t="shared" si="3"/>
        <v>8.2639819950910839E-2</v>
      </c>
      <c r="K89" s="3">
        <v>25</v>
      </c>
      <c r="L89" s="3">
        <v>11</v>
      </c>
      <c r="M89" s="3">
        <v>0</v>
      </c>
      <c r="N89" s="3">
        <v>13</v>
      </c>
      <c r="O89" s="24">
        <v>1001</v>
      </c>
      <c r="P89" s="4">
        <v>0.497</v>
      </c>
      <c r="Q89" s="4">
        <v>0.30555555555555602</v>
      </c>
      <c r="R89" s="4">
        <v>0.22</v>
      </c>
      <c r="S89" s="4">
        <v>0.20799999999999999</v>
      </c>
      <c r="T89" s="4">
        <v>0.14000000000000001</v>
      </c>
      <c r="U89" s="4">
        <v>0.224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0.68716510888239801</v>
      </c>
      <c r="AC89" s="2">
        <v>0.36464311358790902</v>
      </c>
      <c r="AD89" s="2">
        <v>0.2484613592985</v>
      </c>
      <c r="AE89" s="2">
        <v>0.233193887167711</v>
      </c>
      <c r="AF89" s="2">
        <v>0.15082288973458399</v>
      </c>
      <c r="AG89" s="2">
        <v>0.25360275879891803</v>
      </c>
    </row>
    <row r="90" spans="1:33" x14ac:dyDescent="0.35">
      <c r="A90" s="7">
        <v>221</v>
      </c>
      <c r="B90" s="7">
        <v>31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3.9478603739999998</v>
      </c>
      <c r="I90" s="4">
        <v>46.771105050000003</v>
      </c>
      <c r="J90" s="2">
        <f t="shared" si="3"/>
        <v>8.4408105598095112E-2</v>
      </c>
      <c r="K90" s="3">
        <v>20</v>
      </c>
      <c r="L90" s="3">
        <v>13</v>
      </c>
      <c r="M90" s="3">
        <v>0</v>
      </c>
      <c r="N90" s="3">
        <v>16</v>
      </c>
      <c r="O90" s="24">
        <v>1001</v>
      </c>
      <c r="P90" s="4">
        <v>0.54</v>
      </c>
      <c r="Q90" s="4">
        <v>0.39393939393939398</v>
      </c>
      <c r="R90" s="4">
        <v>0.55700000000000005</v>
      </c>
      <c r="S90" s="4">
        <v>0.39</v>
      </c>
      <c r="T90" s="4">
        <v>0.49399999999999999</v>
      </c>
      <c r="U90" s="4">
        <v>0.496</v>
      </c>
      <c r="V90" s="5">
        <v>0</v>
      </c>
      <c r="W90" s="5">
        <v>100</v>
      </c>
      <c r="X90" s="5">
        <v>0</v>
      </c>
      <c r="Y90" s="5">
        <v>100</v>
      </c>
      <c r="Z90" s="5">
        <v>100</v>
      </c>
      <c r="AA90" s="5">
        <v>100</v>
      </c>
      <c r="AB90" s="2">
        <v>0.77652878949899595</v>
      </c>
      <c r="AC90" s="2">
        <v>0.50077528791248904</v>
      </c>
      <c r="AD90" s="2">
        <v>0.81418550893700103</v>
      </c>
      <c r="AE90" s="2">
        <v>0.49429632181478</v>
      </c>
      <c r="AF90" s="2">
        <v>0.68121860969467196</v>
      </c>
      <c r="AG90" s="2">
        <v>0.68517901091076805</v>
      </c>
    </row>
    <row r="91" spans="1:33" x14ac:dyDescent="0.35">
      <c r="A91" s="7">
        <v>513</v>
      </c>
      <c r="B91" s="7">
        <v>38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5.2117158630000002</v>
      </c>
      <c r="I91" s="4">
        <v>61.602094858000001</v>
      </c>
      <c r="J91" s="2">
        <f t="shared" si="3"/>
        <v>8.4602899869129639E-2</v>
      </c>
      <c r="K91" s="3">
        <v>14</v>
      </c>
      <c r="L91" s="3">
        <v>17</v>
      </c>
      <c r="M91" s="3">
        <v>1</v>
      </c>
      <c r="N91" s="3">
        <v>17</v>
      </c>
      <c r="O91" s="24">
        <v>1001</v>
      </c>
      <c r="P91" s="4">
        <v>0.68899999999999995</v>
      </c>
      <c r="Q91" s="4">
        <v>0.54838709677419395</v>
      </c>
      <c r="R91" s="4">
        <v>0.68799999999999994</v>
      </c>
      <c r="S91" s="4">
        <v>0.57099999999999995</v>
      </c>
      <c r="T91" s="4">
        <v>0.45200000000000001</v>
      </c>
      <c r="U91" s="4">
        <v>0.432</v>
      </c>
      <c r="V91" s="5">
        <v>0</v>
      </c>
      <c r="W91" s="5">
        <v>0</v>
      </c>
      <c r="X91" s="5">
        <v>0</v>
      </c>
      <c r="Y91" s="5">
        <v>0</v>
      </c>
      <c r="Z91" s="5">
        <v>100</v>
      </c>
      <c r="AA91" s="5">
        <v>100</v>
      </c>
      <c r="AB91" s="2">
        <v>1.1679623668029</v>
      </c>
      <c r="AC91" s="2">
        <v>0.79492987486988798</v>
      </c>
      <c r="AD91" s="2">
        <v>1.1647520911726501</v>
      </c>
      <c r="AE91" s="2">
        <v>0.84629836005411996</v>
      </c>
      <c r="AF91" s="2">
        <v>0.60147999203412095</v>
      </c>
      <c r="AG91" s="2">
        <v>0.56563386026098605</v>
      </c>
    </row>
    <row r="92" spans="1:33" x14ac:dyDescent="0.35">
      <c r="A92" s="7">
        <v>169</v>
      </c>
      <c r="B92" s="7">
        <v>17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5.0588618299999997</v>
      </c>
      <c r="I92" s="4">
        <v>59.707442434000001</v>
      </c>
      <c r="J92" s="2">
        <f t="shared" si="3"/>
        <v>8.4727491645484806E-2</v>
      </c>
      <c r="K92" s="3">
        <v>19</v>
      </c>
      <c r="L92" s="3">
        <v>9</v>
      </c>
      <c r="M92" s="3">
        <v>2</v>
      </c>
      <c r="N92" s="3">
        <v>19</v>
      </c>
      <c r="O92" s="24">
        <v>1001</v>
      </c>
      <c r="P92" s="4">
        <v>0.60299999999999998</v>
      </c>
      <c r="Q92" s="4">
        <v>0.32142857142857101</v>
      </c>
      <c r="R92" s="4">
        <v>0.41599999999999998</v>
      </c>
      <c r="S92" s="4">
        <v>0.28599999999999998</v>
      </c>
      <c r="T92" s="4">
        <v>0.30599999999999999</v>
      </c>
      <c r="U92" s="4">
        <v>0.28799999999999998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0.92381899829494696</v>
      </c>
      <c r="AC92" s="2">
        <v>0.38776553100876299</v>
      </c>
      <c r="AD92" s="2">
        <v>0.53785429615391001</v>
      </c>
      <c r="AE92" s="2">
        <v>0.33687231664255302</v>
      </c>
      <c r="AF92" s="2">
        <v>0.36528331847533302</v>
      </c>
      <c r="AG92" s="2">
        <v>0.33967736757016098</v>
      </c>
    </row>
    <row r="93" spans="1:33" x14ac:dyDescent="0.35">
      <c r="A93" s="7">
        <v>277</v>
      </c>
      <c r="B93" s="7">
        <v>16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4.7198811090000001</v>
      </c>
      <c r="I93" s="4">
        <v>55.218690805400001</v>
      </c>
      <c r="J93" s="2">
        <f t="shared" si="3"/>
        <v>8.5476150197650633E-2</v>
      </c>
      <c r="K93" s="3">
        <v>18</v>
      </c>
      <c r="L93" s="3">
        <v>16</v>
      </c>
      <c r="M93" s="3">
        <v>2</v>
      </c>
      <c r="N93" s="3">
        <v>13</v>
      </c>
      <c r="O93" s="24">
        <v>1001</v>
      </c>
      <c r="P93" s="4">
        <v>0.59599999999999997</v>
      </c>
      <c r="Q93" s="4">
        <v>0.47058823529411797</v>
      </c>
      <c r="R93" s="4">
        <v>0.52</v>
      </c>
      <c r="S93" s="4">
        <v>0.436</v>
      </c>
      <c r="T93" s="4">
        <v>0.249</v>
      </c>
      <c r="U93" s="4">
        <v>0.317</v>
      </c>
      <c r="V93" s="5">
        <v>0</v>
      </c>
      <c r="W93" s="5">
        <v>100</v>
      </c>
      <c r="X93" s="5">
        <v>0</v>
      </c>
      <c r="Y93" s="5">
        <v>100</v>
      </c>
      <c r="Z93" s="5">
        <v>100</v>
      </c>
      <c r="AA93" s="5">
        <v>100</v>
      </c>
      <c r="AB93" s="2">
        <v>0.90634040102098701</v>
      </c>
      <c r="AC93" s="2">
        <v>0.63598876671999705</v>
      </c>
      <c r="AD93" s="2">
        <v>0.73396917508019999</v>
      </c>
      <c r="AE93" s="2">
        <v>0.57270102748407803</v>
      </c>
      <c r="AF93" s="2">
        <v>0.286349627218002</v>
      </c>
      <c r="AG93" s="2">
        <v>0.38126041941134697</v>
      </c>
    </row>
    <row r="94" spans="1:33" x14ac:dyDescent="0.35">
      <c r="A94" s="7">
        <v>763</v>
      </c>
      <c r="B94" s="7">
        <v>13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3.917267555</v>
      </c>
      <c r="I94" s="4">
        <v>44.8271064049</v>
      </c>
      <c r="J94" s="2">
        <f t="shared" si="3"/>
        <v>8.7386134621703082E-2</v>
      </c>
      <c r="K94" s="3">
        <v>13</v>
      </c>
      <c r="L94" s="3">
        <v>21</v>
      </c>
      <c r="M94" s="3">
        <v>1</v>
      </c>
      <c r="N94" s="3">
        <v>14</v>
      </c>
      <c r="O94" s="24">
        <v>1001</v>
      </c>
      <c r="P94" s="4">
        <v>0.72899999999999998</v>
      </c>
      <c r="Q94" s="4">
        <v>0.61764705882352899</v>
      </c>
      <c r="R94" s="4">
        <v>0.66900000000000004</v>
      </c>
      <c r="S94" s="4">
        <v>0.58199999999999996</v>
      </c>
      <c r="T94" s="4">
        <v>0.38500000000000001</v>
      </c>
      <c r="U94" s="4">
        <v>0.36499999999999999</v>
      </c>
      <c r="V94" s="5">
        <v>0</v>
      </c>
      <c r="W94" s="5">
        <v>0</v>
      </c>
      <c r="X94" s="5">
        <v>0</v>
      </c>
      <c r="Y94" s="5">
        <v>0</v>
      </c>
      <c r="Z94" s="5">
        <v>100</v>
      </c>
      <c r="AA94" s="5">
        <v>100</v>
      </c>
      <c r="AB94" s="2">
        <v>1.30563645810244</v>
      </c>
      <c r="AC94" s="2">
        <v>0.96141116715462505</v>
      </c>
      <c r="AD94" s="2">
        <v>1.1056369036050699</v>
      </c>
      <c r="AE94" s="2">
        <v>0.87227384645738104</v>
      </c>
      <c r="AF94" s="2">
        <v>0.48613301117561902</v>
      </c>
      <c r="AG94" s="2">
        <v>0.454130280089445</v>
      </c>
    </row>
    <row r="95" spans="1:33" x14ac:dyDescent="0.35">
      <c r="A95" s="7">
        <v>567</v>
      </c>
      <c r="B95" s="7">
        <v>14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4.1859816179999996</v>
      </c>
      <c r="I95" s="4">
        <v>45.7230953822</v>
      </c>
      <c r="J95" s="2">
        <f t="shared" si="3"/>
        <v>9.15507050213753E-2</v>
      </c>
      <c r="K95" s="3">
        <v>11</v>
      </c>
      <c r="L95" s="3">
        <v>15</v>
      </c>
      <c r="M95" s="3">
        <v>0</v>
      </c>
      <c r="N95" s="3">
        <v>23</v>
      </c>
      <c r="O95" s="24">
        <v>910.7102142</v>
      </c>
      <c r="P95" s="4">
        <v>0.78100000000000003</v>
      </c>
      <c r="Q95" s="4">
        <v>0.57692307692307698</v>
      </c>
      <c r="R95" s="4">
        <v>0.57999999999999996</v>
      </c>
      <c r="S95" s="4">
        <v>0.49099999999999999</v>
      </c>
      <c r="T95" s="4">
        <v>0.28699999999999998</v>
      </c>
      <c r="U95" s="4">
        <v>0.30299999999999999</v>
      </c>
      <c r="V95" s="5">
        <v>0</v>
      </c>
      <c r="W95" s="5">
        <v>0</v>
      </c>
      <c r="X95" s="5">
        <v>0</v>
      </c>
      <c r="Y95" s="5">
        <v>100</v>
      </c>
      <c r="Z95" s="5">
        <v>100</v>
      </c>
      <c r="AA95" s="5">
        <v>100</v>
      </c>
      <c r="AB95" s="2">
        <v>1.5186835491656401</v>
      </c>
      <c r="AC95" s="2">
        <v>0.86020126522311102</v>
      </c>
      <c r="AD95" s="2">
        <v>0.86750056770472295</v>
      </c>
      <c r="AE95" s="2">
        <v>0.67530726243161399</v>
      </c>
      <c r="AF95" s="2">
        <v>0.33827385856784098</v>
      </c>
      <c r="AG95" s="2">
        <v>0.36096986822161298</v>
      </c>
    </row>
    <row r="96" spans="1:33" x14ac:dyDescent="0.35">
      <c r="A96" s="7">
        <v>739</v>
      </c>
      <c r="B96" s="7">
        <v>4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3.9596074890000001</v>
      </c>
      <c r="I96" s="4">
        <v>42.821478622100003</v>
      </c>
      <c r="J96" s="2">
        <f t="shared" si="3"/>
        <v>9.2467789913178333E-2</v>
      </c>
      <c r="K96" s="3">
        <v>11</v>
      </c>
      <c r="L96" s="3">
        <v>19</v>
      </c>
      <c r="M96" s="3">
        <v>1</v>
      </c>
      <c r="N96" s="3">
        <v>18</v>
      </c>
      <c r="O96" s="24">
        <v>1001</v>
      </c>
      <c r="P96" s="4">
        <v>0.749</v>
      </c>
      <c r="Q96" s="4">
        <v>0.63333333333333297</v>
      </c>
      <c r="R96" s="4">
        <v>0.67500000000000004</v>
      </c>
      <c r="S96" s="4">
        <v>0.60599999999999998</v>
      </c>
      <c r="T96" s="4">
        <v>0.26200000000000001</v>
      </c>
      <c r="U96" s="4">
        <v>0.35</v>
      </c>
      <c r="V96" s="5">
        <v>0</v>
      </c>
      <c r="W96" s="5">
        <v>0</v>
      </c>
      <c r="X96" s="5">
        <v>0</v>
      </c>
      <c r="Y96" s="5">
        <v>0</v>
      </c>
      <c r="Z96" s="5">
        <v>100</v>
      </c>
      <c r="AA96" s="5">
        <v>100</v>
      </c>
      <c r="AB96" s="2">
        <v>1.38230233985035</v>
      </c>
      <c r="AC96" s="2">
        <v>1.0033021088637799</v>
      </c>
      <c r="AD96" s="2">
        <v>1.1239300966524</v>
      </c>
      <c r="AE96" s="2">
        <v>0.93140436968420304</v>
      </c>
      <c r="AF96" s="2">
        <v>0.30381145438166501</v>
      </c>
      <c r="AG96" s="2">
        <v>0.430782916092454</v>
      </c>
    </row>
    <row r="97" spans="1:33" x14ac:dyDescent="0.35">
      <c r="A97" s="7">
        <v>685</v>
      </c>
      <c r="B97" s="7">
        <v>34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3.6850161429999999</v>
      </c>
      <c r="I97" s="4">
        <v>39.466972284599997</v>
      </c>
      <c r="J97" s="2">
        <f t="shared" si="3"/>
        <v>9.3369618435055188E-2</v>
      </c>
      <c r="K97" s="3">
        <v>25</v>
      </c>
      <c r="L97" s="3">
        <v>13</v>
      </c>
      <c r="M97" s="3">
        <v>0</v>
      </c>
      <c r="N97" s="3">
        <v>11</v>
      </c>
      <c r="O97" s="24">
        <v>1001</v>
      </c>
      <c r="P97" s="4">
        <v>0.48</v>
      </c>
      <c r="Q97" s="4">
        <v>0.34210526315789502</v>
      </c>
      <c r="R97" s="4">
        <v>0.26300000000000001</v>
      </c>
      <c r="S97" s="4">
        <v>0.248</v>
      </c>
      <c r="T97" s="4">
        <v>0.27300000000000002</v>
      </c>
      <c r="U97" s="4">
        <v>0.29199999999999998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0.65392646740666405</v>
      </c>
      <c r="AC97" s="2">
        <v>0.41871033485818498</v>
      </c>
      <c r="AD97" s="2">
        <v>0.30516738679279998</v>
      </c>
      <c r="AE97" s="2">
        <v>0.28501895503229702</v>
      </c>
      <c r="AF97" s="2">
        <v>0.31882880144861803</v>
      </c>
      <c r="AG97" s="2">
        <v>0.34531118528841698</v>
      </c>
    </row>
    <row r="98" spans="1:33" x14ac:dyDescent="0.35">
      <c r="A98" s="7">
        <v>981</v>
      </c>
      <c r="B98" s="7">
        <v>38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3.9404114629999998</v>
      </c>
      <c r="I98" s="4">
        <v>40.9655530231</v>
      </c>
      <c r="J98" s="2">
        <f t="shared" si="3"/>
        <v>9.6188411292239789E-2</v>
      </c>
      <c r="K98" s="3">
        <v>20</v>
      </c>
      <c r="L98" s="3">
        <v>17</v>
      </c>
      <c r="M98" s="3">
        <v>0</v>
      </c>
      <c r="N98" s="3">
        <v>12</v>
      </c>
      <c r="O98" s="24">
        <v>1001</v>
      </c>
      <c r="P98" s="4">
        <v>0.57599999999999996</v>
      </c>
      <c r="Q98" s="4">
        <v>0.45945945945945899</v>
      </c>
      <c r="R98" s="4">
        <v>0.58199999999999996</v>
      </c>
      <c r="S98" s="4">
        <v>0.437</v>
      </c>
      <c r="T98" s="4">
        <v>0.33200000000000002</v>
      </c>
      <c r="U98" s="4">
        <v>0.35399999999999998</v>
      </c>
      <c r="V98" s="5">
        <v>0</v>
      </c>
      <c r="W98" s="5">
        <v>100</v>
      </c>
      <c r="X98" s="5">
        <v>0</v>
      </c>
      <c r="Y98" s="5">
        <v>100</v>
      </c>
      <c r="Z98" s="5">
        <v>100</v>
      </c>
      <c r="AA98" s="5">
        <v>100</v>
      </c>
      <c r="AB98" s="2">
        <v>0.85802182375017899</v>
      </c>
      <c r="AC98" s="2">
        <v>0.61518563909023305</v>
      </c>
      <c r="AD98" s="2">
        <v>0.87227384645738104</v>
      </c>
      <c r="AE98" s="2">
        <v>0.57447565084244701</v>
      </c>
      <c r="AF98" s="2">
        <v>0.40346710544549103</v>
      </c>
      <c r="AG98" s="2">
        <v>0.43695577519953499</v>
      </c>
    </row>
    <row r="99" spans="1:33" x14ac:dyDescent="0.35">
      <c r="A99" s="7">
        <v>801</v>
      </c>
      <c r="B99" s="7">
        <v>31</v>
      </c>
      <c r="C99" s="7">
        <v>0</v>
      </c>
      <c r="D99" s="7">
        <v>0</v>
      </c>
      <c r="E99" s="22" t="str">
        <f t="shared" si="2"/>
        <v>00</v>
      </c>
      <c r="F99" s="4">
        <v>0.86883299999999997</v>
      </c>
      <c r="G99" s="25">
        <v>1</v>
      </c>
      <c r="H99" s="4">
        <v>4.0342572790000002</v>
      </c>
      <c r="I99" s="4">
        <v>40.739713209100003</v>
      </c>
      <c r="J99" s="2">
        <f t="shared" si="3"/>
        <v>9.9025176203225471E-2</v>
      </c>
      <c r="K99" s="3">
        <v>24</v>
      </c>
      <c r="L99" s="3">
        <v>12</v>
      </c>
      <c r="M99" s="3">
        <v>2</v>
      </c>
      <c r="N99" s="3">
        <v>11</v>
      </c>
      <c r="O99" s="24">
        <v>734.2603282</v>
      </c>
      <c r="P99" s="4">
        <v>0.48799999999999999</v>
      </c>
      <c r="Q99" s="4">
        <v>0.33333333333333298</v>
      </c>
      <c r="R99" s="4">
        <v>0.32300000000000001</v>
      </c>
      <c r="S99" s="4">
        <v>0.28899999999999998</v>
      </c>
      <c r="T99" s="4">
        <v>0.17</v>
      </c>
      <c r="U99" s="4">
        <v>0.16200000000000001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0.66943065394262902</v>
      </c>
      <c r="AC99" s="2">
        <v>0.405465108108164</v>
      </c>
      <c r="AD99" s="2">
        <v>0.39008400606986199</v>
      </c>
      <c r="AE99" s="2">
        <v>0.34108284917889597</v>
      </c>
      <c r="AF99" s="2">
        <v>0.18632957819149301</v>
      </c>
      <c r="AG99" s="2">
        <v>0.17673717850005399</v>
      </c>
    </row>
    <row r="100" spans="1:33" x14ac:dyDescent="0.35">
      <c r="A100" s="7">
        <v>389</v>
      </c>
      <c r="B100" s="7">
        <v>6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5.8140289010000004</v>
      </c>
      <c r="I100" s="4">
        <v>58.6059847</v>
      </c>
      <c r="J100" s="2">
        <f t="shared" si="3"/>
        <v>9.9205378610420322E-2</v>
      </c>
      <c r="K100" s="3">
        <v>20</v>
      </c>
      <c r="L100" s="3">
        <v>15</v>
      </c>
      <c r="M100" s="3">
        <v>3</v>
      </c>
      <c r="N100" s="3">
        <v>11</v>
      </c>
      <c r="O100" s="24">
        <v>875.10888890000001</v>
      </c>
      <c r="P100" s="4">
        <v>0.54</v>
      </c>
      <c r="Q100" s="4">
        <v>0.42857142857142899</v>
      </c>
      <c r="R100" s="4">
        <v>0.29599999999999999</v>
      </c>
      <c r="S100" s="4">
        <v>0.26800000000000002</v>
      </c>
      <c r="T100" s="4">
        <v>0.158</v>
      </c>
      <c r="U100" s="4">
        <v>0.2</v>
      </c>
      <c r="V100" s="5">
        <v>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0.77652878949899595</v>
      </c>
      <c r="AC100" s="2">
        <v>0.55961578793542299</v>
      </c>
      <c r="AD100" s="2">
        <v>0.35097692282409498</v>
      </c>
      <c r="AE100" s="2">
        <v>0.311974765020825</v>
      </c>
      <c r="AF100" s="2">
        <v>0.17197526473981001</v>
      </c>
      <c r="AG100" s="2">
        <v>0.22314355131420999</v>
      </c>
    </row>
    <row r="101" spans="1:33" x14ac:dyDescent="0.35">
      <c r="A101" s="7">
        <v>199</v>
      </c>
      <c r="B101" s="7">
        <v>30</v>
      </c>
      <c r="C101" s="7">
        <v>0</v>
      </c>
      <c r="D101" s="7">
        <v>0</v>
      </c>
      <c r="E101" s="22" t="str">
        <f t="shared" si="2"/>
        <v>00</v>
      </c>
      <c r="F101" s="4">
        <v>0.25225999999999998</v>
      </c>
      <c r="G101" s="25">
        <v>1</v>
      </c>
      <c r="H101" s="4">
        <v>5.1298500970000003</v>
      </c>
      <c r="I101" s="4">
        <v>51.333943544999997</v>
      </c>
      <c r="J101" s="2">
        <f t="shared" si="3"/>
        <v>9.9930956843459873E-2</v>
      </c>
      <c r="K101" s="3">
        <v>18</v>
      </c>
      <c r="L101" s="3">
        <v>14</v>
      </c>
      <c r="M101" s="3">
        <v>4</v>
      </c>
      <c r="N101" s="3">
        <v>13</v>
      </c>
      <c r="O101" s="24">
        <v>1001</v>
      </c>
      <c r="P101" s="4">
        <v>0.54700000000000004</v>
      </c>
      <c r="Q101" s="4">
        <v>0.4375</v>
      </c>
      <c r="R101" s="4">
        <v>0.379</v>
      </c>
      <c r="S101" s="4">
        <v>0.36899999999999999</v>
      </c>
      <c r="T101" s="4">
        <v>0.314</v>
      </c>
      <c r="U101" s="4">
        <v>0.26800000000000002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0.79186315349910297</v>
      </c>
      <c r="AC101" s="2">
        <v>0.57536414490356202</v>
      </c>
      <c r="AD101" s="2">
        <v>0.47642419704865802</v>
      </c>
      <c r="AE101" s="2">
        <v>0.46044941644092402</v>
      </c>
      <c r="AF101" s="2">
        <v>0.376877651256252</v>
      </c>
      <c r="AG101" s="2">
        <v>0.311974765020825</v>
      </c>
    </row>
    <row r="102" spans="1:33" x14ac:dyDescent="0.35">
      <c r="A102" s="7">
        <v>421</v>
      </c>
      <c r="B102" s="7">
        <v>49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6.6981760079999999</v>
      </c>
      <c r="I102" s="4">
        <v>63.770726427</v>
      </c>
      <c r="J102" s="2">
        <f t="shared" si="3"/>
        <v>0.10503527846225141</v>
      </c>
      <c r="K102" s="3">
        <v>16</v>
      </c>
      <c r="L102" s="3">
        <v>17</v>
      </c>
      <c r="M102" s="3">
        <v>6</v>
      </c>
      <c r="N102" s="3">
        <v>10</v>
      </c>
      <c r="O102" s="24">
        <v>371.26310690000003</v>
      </c>
      <c r="P102" s="4">
        <v>0.53400000000000003</v>
      </c>
      <c r="Q102" s="4">
        <v>0.51515151515151503</v>
      </c>
      <c r="R102" s="4">
        <v>0.50600000000000001</v>
      </c>
      <c r="S102" s="4">
        <v>0.51</v>
      </c>
      <c r="T102" s="4">
        <v>0.32300000000000001</v>
      </c>
      <c r="U102" s="4">
        <v>0.29399999999999998</v>
      </c>
      <c r="V102" s="5">
        <v>0</v>
      </c>
      <c r="W102" s="5">
        <v>0</v>
      </c>
      <c r="X102" s="5">
        <v>0</v>
      </c>
      <c r="Y102" s="5">
        <v>0</v>
      </c>
      <c r="Z102" s="5">
        <v>100</v>
      </c>
      <c r="AA102" s="5">
        <v>100</v>
      </c>
      <c r="AB102" s="2">
        <v>0.76356964485649104</v>
      </c>
      <c r="AC102" s="2">
        <v>0.72391883922669897</v>
      </c>
      <c r="AD102" s="2">
        <v>0.70521976179421497</v>
      </c>
      <c r="AE102" s="2">
        <v>0.71334988787746501</v>
      </c>
      <c r="AF102" s="2">
        <v>0.39008400606986199</v>
      </c>
      <c r="AG102" s="2">
        <v>0.34814004148889499</v>
      </c>
    </row>
    <row r="103" spans="1:33" x14ac:dyDescent="0.35">
      <c r="A103" s="7">
        <v>443</v>
      </c>
      <c r="B103" s="7">
        <v>10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5.5185073200000003</v>
      </c>
      <c r="I103" s="4">
        <v>50.101334627999996</v>
      </c>
      <c r="J103" s="2">
        <f t="shared" si="3"/>
        <v>0.11014691247198607</v>
      </c>
      <c r="K103" s="3">
        <v>16</v>
      </c>
      <c r="L103" s="3">
        <v>18</v>
      </c>
      <c r="M103" s="3">
        <v>1</v>
      </c>
      <c r="N103" s="3">
        <v>14</v>
      </c>
      <c r="O103" s="24">
        <v>805.49769490000006</v>
      </c>
      <c r="P103" s="4">
        <v>0.63700000000000001</v>
      </c>
      <c r="Q103" s="4">
        <v>0.52941176470588203</v>
      </c>
      <c r="R103" s="4">
        <v>0.67200000000000004</v>
      </c>
      <c r="S103" s="4">
        <v>0.61399999999999999</v>
      </c>
      <c r="T103" s="4">
        <v>0.40300000000000002</v>
      </c>
      <c r="U103" s="4">
        <v>0.39400000000000002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5">
        <v>100</v>
      </c>
      <c r="AB103" s="2">
        <v>1.0133524447172899</v>
      </c>
      <c r="AC103" s="2">
        <v>0.75377180237637997</v>
      </c>
      <c r="AD103" s="2">
        <v>1.11474167059799</v>
      </c>
      <c r="AE103" s="2">
        <v>0.95191790951730604</v>
      </c>
      <c r="AF103" s="2">
        <v>0.51583816558953499</v>
      </c>
      <c r="AG103" s="2">
        <v>0.50087529291282296</v>
      </c>
    </row>
    <row r="104" spans="1:33" x14ac:dyDescent="0.35">
      <c r="A104" s="7">
        <v>385</v>
      </c>
      <c r="B104" s="7">
        <v>43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4.1058153629999996</v>
      </c>
      <c r="I104" s="4">
        <v>37.210936253900002</v>
      </c>
      <c r="J104" s="2">
        <f t="shared" si="3"/>
        <v>0.11033894269644122</v>
      </c>
      <c r="K104" s="3">
        <v>23</v>
      </c>
      <c r="L104" s="3">
        <v>11</v>
      </c>
      <c r="M104" s="3">
        <v>1</v>
      </c>
      <c r="N104" s="3">
        <v>14</v>
      </c>
      <c r="O104" s="24">
        <v>1001</v>
      </c>
      <c r="P104" s="4">
        <v>0.50900000000000001</v>
      </c>
      <c r="Q104" s="4">
        <v>0.32352941176470601</v>
      </c>
      <c r="R104" s="4">
        <v>0.13300000000000001</v>
      </c>
      <c r="S104" s="4">
        <v>0.14699999999999999</v>
      </c>
      <c r="T104" s="4">
        <v>0.13500000000000001</v>
      </c>
      <c r="U104" s="4">
        <v>5.0999999999999997E-2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0.71131115118761601</v>
      </c>
      <c r="AC104" s="2">
        <v>0.390866308687012</v>
      </c>
      <c r="AD104" s="2">
        <v>0.14271630220159501</v>
      </c>
      <c r="AE104" s="2">
        <v>0.15899573149045801</v>
      </c>
      <c r="AF104" s="2">
        <v>0.14502577205025799</v>
      </c>
      <c r="AG104" s="2">
        <v>5.2346480372209202E-2</v>
      </c>
    </row>
    <row r="105" spans="1:33" x14ac:dyDescent="0.35">
      <c r="A105" s="7">
        <v>687</v>
      </c>
      <c r="B105" s="7">
        <v>25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5.8829505879999999</v>
      </c>
      <c r="I105" s="4">
        <v>52.928122967999997</v>
      </c>
      <c r="J105" s="2">
        <f t="shared" si="3"/>
        <v>0.11114980577635059</v>
      </c>
      <c r="K105" s="3">
        <v>11</v>
      </c>
      <c r="L105" s="3">
        <v>16</v>
      </c>
      <c r="M105" s="3">
        <v>0</v>
      </c>
      <c r="N105" s="3">
        <v>22</v>
      </c>
      <c r="O105" s="24">
        <v>867.6537045</v>
      </c>
      <c r="P105" s="4">
        <v>0.77600000000000002</v>
      </c>
      <c r="Q105" s="4">
        <v>0.592592592592593</v>
      </c>
      <c r="R105" s="4">
        <v>0.64400000000000002</v>
      </c>
      <c r="S105" s="4">
        <v>0.46</v>
      </c>
      <c r="T105" s="4">
        <v>0.34100000000000003</v>
      </c>
      <c r="U105" s="4">
        <v>0.313</v>
      </c>
      <c r="V105" s="5">
        <v>0</v>
      </c>
      <c r="W105" s="5">
        <v>0</v>
      </c>
      <c r="X105" s="5">
        <v>0</v>
      </c>
      <c r="Y105" s="5">
        <v>100</v>
      </c>
      <c r="Z105" s="5">
        <v>100</v>
      </c>
      <c r="AA105" s="5">
        <v>100</v>
      </c>
      <c r="AB105" s="2">
        <v>1.4961092271270999</v>
      </c>
      <c r="AC105" s="2">
        <v>0.89794159320595801</v>
      </c>
      <c r="AD105" s="2">
        <v>1.0328245481301099</v>
      </c>
      <c r="AE105" s="2">
        <v>0.61618613942381695</v>
      </c>
      <c r="AF105" s="2">
        <v>0.41703174447962998</v>
      </c>
      <c r="AG105" s="2">
        <v>0.37542098675978802</v>
      </c>
    </row>
    <row r="106" spans="1:33" x14ac:dyDescent="0.35">
      <c r="A106" s="7">
        <v>519</v>
      </c>
      <c r="B106" s="7">
        <v>33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5.2152151189999998</v>
      </c>
      <c r="I106" s="4">
        <v>45.9715417106</v>
      </c>
      <c r="J106" s="2">
        <f t="shared" si="3"/>
        <v>0.11344442507129338</v>
      </c>
      <c r="K106" s="3">
        <v>15</v>
      </c>
      <c r="L106" s="3">
        <v>13</v>
      </c>
      <c r="M106" s="3">
        <v>0</v>
      </c>
      <c r="N106" s="3">
        <v>21</v>
      </c>
      <c r="O106" s="24">
        <v>1001</v>
      </c>
      <c r="P106" s="4">
        <v>0.69499999999999995</v>
      </c>
      <c r="Q106" s="4">
        <v>0.46428571428571402</v>
      </c>
      <c r="R106" s="4">
        <v>0.64400000000000002</v>
      </c>
      <c r="S106" s="4">
        <v>0.40799999999999997</v>
      </c>
      <c r="T106" s="4">
        <v>0.184</v>
      </c>
      <c r="U106" s="4">
        <v>0.30499999999999999</v>
      </c>
      <c r="V106" s="5">
        <v>0</v>
      </c>
      <c r="W106" s="5">
        <v>100</v>
      </c>
      <c r="X106" s="5">
        <v>0</v>
      </c>
      <c r="Y106" s="5">
        <v>100</v>
      </c>
      <c r="Z106" s="5">
        <v>100</v>
      </c>
      <c r="AA106" s="5">
        <v>100</v>
      </c>
      <c r="AB106" s="2">
        <v>1.1874435023747301</v>
      </c>
      <c r="AC106" s="2">
        <v>0.62415430907299396</v>
      </c>
      <c r="AD106" s="2">
        <v>1.0328245481301099</v>
      </c>
      <c r="AE106" s="2">
        <v>0.52424864409813099</v>
      </c>
      <c r="AF106" s="2">
        <v>0.20334092401803</v>
      </c>
      <c r="AG106" s="2">
        <v>0.36384343341734499</v>
      </c>
    </row>
    <row r="107" spans="1:33" x14ac:dyDescent="0.35">
      <c r="A107" s="7">
        <v>927</v>
      </c>
      <c r="B107" s="7">
        <v>26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4.8908402869999996</v>
      </c>
      <c r="I107" s="4">
        <v>41.691333720499998</v>
      </c>
      <c r="J107" s="2">
        <f t="shared" si="3"/>
        <v>0.11731071785297985</v>
      </c>
      <c r="K107" s="3">
        <v>17</v>
      </c>
      <c r="L107" s="3">
        <v>9</v>
      </c>
      <c r="M107" s="3">
        <v>3</v>
      </c>
      <c r="N107" s="3">
        <v>20</v>
      </c>
      <c r="O107" s="24">
        <v>1001</v>
      </c>
      <c r="P107" s="4">
        <v>0.58099999999999996</v>
      </c>
      <c r="Q107" s="4">
        <v>0.34615384615384598</v>
      </c>
      <c r="R107" s="4">
        <v>0.495</v>
      </c>
      <c r="S107" s="4">
        <v>0.32300000000000001</v>
      </c>
      <c r="T107" s="4">
        <v>0.45600000000000002</v>
      </c>
      <c r="U107" s="4">
        <v>0.26800000000000002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0.86988435905999895</v>
      </c>
      <c r="AC107" s="2">
        <v>0.42488319396526603</v>
      </c>
      <c r="AD107" s="2">
        <v>0.68319684970677697</v>
      </c>
      <c r="AE107" s="2">
        <v>0.39008400606986199</v>
      </c>
      <c r="AF107" s="2">
        <v>0.608806032126194</v>
      </c>
      <c r="AG107" s="2">
        <v>0.311974765020825</v>
      </c>
    </row>
    <row r="108" spans="1:33" x14ac:dyDescent="0.35">
      <c r="A108" s="7">
        <v>453</v>
      </c>
      <c r="B108" s="7">
        <v>37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4.3490030769999999</v>
      </c>
      <c r="I108" s="4">
        <v>35.761599748599998</v>
      </c>
      <c r="J108" s="2">
        <f t="shared" si="3"/>
        <v>0.12161097678999261</v>
      </c>
      <c r="K108" s="3">
        <v>27</v>
      </c>
      <c r="L108" s="3">
        <v>13</v>
      </c>
      <c r="M108" s="3">
        <v>1</v>
      </c>
      <c r="N108" s="3">
        <v>8</v>
      </c>
      <c r="O108" s="24">
        <v>1001</v>
      </c>
      <c r="P108" s="4">
        <v>0.40300000000000002</v>
      </c>
      <c r="Q108" s="4">
        <v>0.32500000000000001</v>
      </c>
      <c r="R108" s="4">
        <v>0.45600000000000002</v>
      </c>
      <c r="S108" s="4">
        <v>0.34</v>
      </c>
      <c r="T108" s="4">
        <v>0.34</v>
      </c>
      <c r="U108" s="4">
        <v>0.41599999999999998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0.51583816558953499</v>
      </c>
      <c r="AC108" s="2">
        <v>0.39304258810960702</v>
      </c>
      <c r="AD108" s="2">
        <v>0.608806032126194</v>
      </c>
      <c r="AE108" s="2">
        <v>0.41551544396166601</v>
      </c>
      <c r="AF108" s="2">
        <v>0.41551544396166601</v>
      </c>
      <c r="AG108" s="2">
        <v>0.53785429615391001</v>
      </c>
    </row>
    <row r="109" spans="1:33" x14ac:dyDescent="0.35">
      <c r="A109" s="7">
        <v>469</v>
      </c>
      <c r="B109" s="7">
        <v>43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5">
        <v>1</v>
      </c>
      <c r="H109" s="4">
        <v>6.9043974429999997</v>
      </c>
      <c r="I109" s="4">
        <v>56.516276194</v>
      </c>
      <c r="J109" s="2">
        <f t="shared" si="3"/>
        <v>0.1221665316253267</v>
      </c>
      <c r="K109" s="3">
        <v>11</v>
      </c>
      <c r="L109" s="3">
        <v>22</v>
      </c>
      <c r="M109" s="3">
        <v>1</v>
      </c>
      <c r="N109" s="3">
        <v>15</v>
      </c>
      <c r="O109" s="24">
        <v>1001</v>
      </c>
      <c r="P109" s="4">
        <v>0.72499999999999998</v>
      </c>
      <c r="Q109" s="4">
        <v>0.66666666666666696</v>
      </c>
      <c r="R109" s="4">
        <v>0.79300000000000004</v>
      </c>
      <c r="S109" s="4">
        <v>0.64600000000000002</v>
      </c>
      <c r="T109" s="4">
        <v>0.80200000000000005</v>
      </c>
      <c r="U109" s="4">
        <v>0.72499999999999998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2">
        <v>1.29098418131557</v>
      </c>
      <c r="AC109" s="2">
        <v>1.09861228866811</v>
      </c>
      <c r="AD109" s="2">
        <v>1.57503648571677</v>
      </c>
      <c r="AE109" s="2">
        <v>1.0384583658483599</v>
      </c>
      <c r="AF109" s="2">
        <v>1.6194882482876001</v>
      </c>
      <c r="AG109" s="2">
        <v>1.29098418131557</v>
      </c>
    </row>
    <row r="110" spans="1:33" x14ac:dyDescent="0.35">
      <c r="A110" s="7">
        <v>847</v>
      </c>
      <c r="B110" s="7">
        <v>16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4.7954681130000001</v>
      </c>
      <c r="I110" s="4">
        <v>39.174693804500002</v>
      </c>
      <c r="J110" s="2">
        <f t="shared" si="3"/>
        <v>0.12241239553604741</v>
      </c>
      <c r="K110" s="3">
        <v>22</v>
      </c>
      <c r="L110" s="3">
        <v>17</v>
      </c>
      <c r="M110" s="3">
        <v>2</v>
      </c>
      <c r="N110" s="3">
        <v>8</v>
      </c>
      <c r="O110" s="24">
        <v>1001</v>
      </c>
      <c r="P110" s="4">
        <v>0.499</v>
      </c>
      <c r="Q110" s="4">
        <v>0.43589743589743601</v>
      </c>
      <c r="R110" s="4">
        <v>0.501</v>
      </c>
      <c r="S110" s="4">
        <v>0.42899999999999999</v>
      </c>
      <c r="T110" s="4">
        <v>0.44900000000000001</v>
      </c>
      <c r="U110" s="4">
        <v>0.374</v>
      </c>
      <c r="V110" s="5">
        <v>100</v>
      </c>
      <c r="W110" s="5">
        <v>100</v>
      </c>
      <c r="X110" s="5">
        <v>0</v>
      </c>
      <c r="Y110" s="5">
        <v>100</v>
      </c>
      <c r="Z110" s="5">
        <v>100</v>
      </c>
      <c r="AA110" s="5">
        <v>100</v>
      </c>
      <c r="AB110" s="2">
        <v>0.69114917789727204</v>
      </c>
      <c r="AC110" s="2">
        <v>0.57251919277133101</v>
      </c>
      <c r="AD110" s="2">
        <v>0.69514918323061803</v>
      </c>
      <c r="AE110" s="2">
        <v>0.56036606932612698</v>
      </c>
      <c r="AF110" s="2">
        <v>0.59602046982922297</v>
      </c>
      <c r="AG110" s="2">
        <v>0.46840490788203898</v>
      </c>
    </row>
    <row r="111" spans="1:33" x14ac:dyDescent="0.35">
      <c r="A111" s="7">
        <v>475</v>
      </c>
      <c r="B111" s="7">
        <v>30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4.754745411</v>
      </c>
      <c r="I111" s="4">
        <v>38.159200959000003</v>
      </c>
      <c r="J111" s="2">
        <f t="shared" si="3"/>
        <v>0.1246028557072963</v>
      </c>
      <c r="K111" s="3">
        <v>17</v>
      </c>
      <c r="L111" s="3">
        <v>16</v>
      </c>
      <c r="M111" s="3">
        <v>1</v>
      </c>
      <c r="N111" s="3">
        <v>15</v>
      </c>
      <c r="O111" s="24">
        <v>1001</v>
      </c>
      <c r="P111" s="4">
        <v>0.59599999999999997</v>
      </c>
      <c r="Q111" s="4">
        <v>0.48484848484848497</v>
      </c>
      <c r="R111" s="4">
        <v>0.59099999999999997</v>
      </c>
      <c r="S111" s="4">
        <v>0.45600000000000002</v>
      </c>
      <c r="T111" s="4">
        <v>0.39800000000000002</v>
      </c>
      <c r="U111" s="4">
        <v>0.39900000000000002</v>
      </c>
      <c r="V111" s="5">
        <v>0</v>
      </c>
      <c r="W111" s="5">
        <v>100</v>
      </c>
      <c r="X111" s="5">
        <v>0</v>
      </c>
      <c r="Y111" s="5">
        <v>100</v>
      </c>
      <c r="Z111" s="5">
        <v>100</v>
      </c>
      <c r="AA111" s="5">
        <v>100</v>
      </c>
      <c r="AB111" s="2">
        <v>0.90634040102098701</v>
      </c>
      <c r="AC111" s="2">
        <v>0.66329421741026395</v>
      </c>
      <c r="AD111" s="2">
        <v>0.89404012293933499</v>
      </c>
      <c r="AE111" s="2">
        <v>0.608806032126194</v>
      </c>
      <c r="AF111" s="2">
        <v>0.50749783367331602</v>
      </c>
      <c r="AG111" s="2">
        <v>0.50916034444692904</v>
      </c>
    </row>
    <row r="112" spans="1:33" x14ac:dyDescent="0.35">
      <c r="A112" s="7">
        <v>73</v>
      </c>
      <c r="B112" s="7">
        <v>33</v>
      </c>
      <c r="C112" s="7">
        <v>0</v>
      </c>
      <c r="D112" s="7">
        <v>0</v>
      </c>
      <c r="E112" s="22" t="str">
        <f t="shared" si="2"/>
        <v>00</v>
      </c>
      <c r="F112" s="4">
        <v>0.25</v>
      </c>
      <c r="G112" s="25">
        <v>1</v>
      </c>
      <c r="H112" s="4">
        <v>7.1127365940000002</v>
      </c>
      <c r="I112" s="4">
        <v>54.894768540000001</v>
      </c>
      <c r="J112" s="2">
        <f t="shared" si="3"/>
        <v>0.12957039046110896</v>
      </c>
      <c r="K112" s="3">
        <v>19</v>
      </c>
      <c r="L112" s="3">
        <v>12</v>
      </c>
      <c r="M112" s="3">
        <v>4</v>
      </c>
      <c r="N112" s="3">
        <v>14</v>
      </c>
      <c r="O112" s="24">
        <v>1001</v>
      </c>
      <c r="P112" s="4">
        <v>0.52800000000000002</v>
      </c>
      <c r="Q112" s="4">
        <v>0.38709677419354799</v>
      </c>
      <c r="R112" s="4">
        <v>0.53</v>
      </c>
      <c r="S112" s="4">
        <v>0.38900000000000001</v>
      </c>
      <c r="T112" s="4">
        <v>0.36899999999999999</v>
      </c>
      <c r="U112" s="4">
        <v>0.27400000000000002</v>
      </c>
      <c r="V112" s="5">
        <v>0</v>
      </c>
      <c r="W112" s="5">
        <v>100</v>
      </c>
      <c r="X112" s="5">
        <v>0</v>
      </c>
      <c r="Y112" s="5">
        <v>100</v>
      </c>
      <c r="Z112" s="5">
        <v>100</v>
      </c>
      <c r="AA112" s="5">
        <v>100</v>
      </c>
      <c r="AB112" s="2">
        <v>0.75077629339658203</v>
      </c>
      <c r="AC112" s="2">
        <v>0.48954822531870601</v>
      </c>
      <c r="AD112" s="2">
        <v>0.75502258427803304</v>
      </c>
      <c r="AE112" s="2">
        <v>0.49265831981054198</v>
      </c>
      <c r="AF112" s="2">
        <v>0.46044941644092402</v>
      </c>
      <c r="AG112" s="2">
        <v>0.32020526415734102</v>
      </c>
    </row>
    <row r="113" spans="1:33" x14ac:dyDescent="0.35">
      <c r="A113" s="7">
        <v>101</v>
      </c>
      <c r="B113" s="7">
        <v>32</v>
      </c>
      <c r="C113" s="7">
        <v>0</v>
      </c>
      <c r="D113" s="7">
        <v>0</v>
      </c>
      <c r="E113" s="22" t="str">
        <f t="shared" si="2"/>
        <v>00</v>
      </c>
      <c r="F113" s="4">
        <v>0.25229800000000002</v>
      </c>
      <c r="G113" s="25">
        <v>1</v>
      </c>
      <c r="H113" s="4">
        <v>5.3692306920000004</v>
      </c>
      <c r="I113" s="4">
        <v>41.321880610999997</v>
      </c>
      <c r="J113" s="2">
        <f t="shared" si="3"/>
        <v>0.12993674568070593</v>
      </c>
      <c r="K113" s="3">
        <v>22</v>
      </c>
      <c r="L113" s="3">
        <v>10</v>
      </c>
      <c r="M113" s="3">
        <v>0</v>
      </c>
      <c r="N113" s="3">
        <v>17</v>
      </c>
      <c r="O113" s="24">
        <v>1001</v>
      </c>
      <c r="P113" s="4">
        <v>0.52800000000000002</v>
      </c>
      <c r="Q113" s="4">
        <v>0.3125</v>
      </c>
      <c r="R113" s="4">
        <v>0.39100000000000001</v>
      </c>
      <c r="S113" s="4">
        <v>0.26400000000000001</v>
      </c>
      <c r="T113" s="4">
        <v>0.21199999999999999</v>
      </c>
      <c r="U113" s="4">
        <v>0.29399999999999998</v>
      </c>
      <c r="V113" s="5">
        <v>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0.75077629339658203</v>
      </c>
      <c r="AC113" s="2">
        <v>0.37469344944141098</v>
      </c>
      <c r="AD113" s="2">
        <v>0.49593701127223999</v>
      </c>
      <c r="AE113" s="2">
        <v>0.30652516025326099</v>
      </c>
      <c r="AF113" s="2">
        <v>0.238257189124258</v>
      </c>
      <c r="AG113" s="2">
        <v>0.34814004148889499</v>
      </c>
    </row>
    <row r="114" spans="1:33" x14ac:dyDescent="0.35">
      <c r="A114" s="7">
        <v>987</v>
      </c>
      <c r="B114" s="7">
        <v>28</v>
      </c>
      <c r="C114" s="7">
        <v>0</v>
      </c>
      <c r="D114" s="7">
        <v>0</v>
      </c>
      <c r="E114" s="22" t="str">
        <f t="shared" si="2"/>
        <v>00</v>
      </c>
      <c r="F114" s="4">
        <v>0.91497600000000001</v>
      </c>
      <c r="G114" s="25">
        <v>1</v>
      </c>
      <c r="H114" s="4">
        <v>6.6899426819999999</v>
      </c>
      <c r="I114" s="4">
        <v>50.053216411299999</v>
      </c>
      <c r="J114" s="2">
        <f t="shared" si="3"/>
        <v>0.13365659914893463</v>
      </c>
      <c r="K114" s="3">
        <v>14</v>
      </c>
      <c r="L114" s="3">
        <v>19</v>
      </c>
      <c r="M114" s="3">
        <v>1</v>
      </c>
      <c r="N114" s="3">
        <v>15</v>
      </c>
      <c r="O114" s="24">
        <v>1001</v>
      </c>
      <c r="P114" s="4">
        <v>0.68700000000000006</v>
      </c>
      <c r="Q114" s="4">
        <v>0.57575757575757602</v>
      </c>
      <c r="R114" s="4">
        <v>0.48099999999999998</v>
      </c>
      <c r="S114" s="4">
        <v>0.36499999999999999</v>
      </c>
      <c r="T114" s="4">
        <v>0.254</v>
      </c>
      <c r="U114" s="4">
        <v>0.246</v>
      </c>
      <c r="V114" s="5">
        <v>0</v>
      </c>
      <c r="W114" s="5">
        <v>0</v>
      </c>
      <c r="X114" s="5">
        <v>100</v>
      </c>
      <c r="Y114" s="5">
        <v>100</v>
      </c>
      <c r="Z114" s="5">
        <v>100</v>
      </c>
      <c r="AA114" s="5">
        <v>100</v>
      </c>
      <c r="AB114" s="2">
        <v>1.1615520884419801</v>
      </c>
      <c r="AC114" s="2">
        <v>0.85745023185122204</v>
      </c>
      <c r="AD114" s="2">
        <v>0.65585139581624796</v>
      </c>
      <c r="AE114" s="2">
        <v>0.454130280089445</v>
      </c>
      <c r="AF114" s="2">
        <v>0.29302967877837599</v>
      </c>
      <c r="AG114" s="2">
        <v>0.28236291097418098</v>
      </c>
    </row>
    <row r="115" spans="1:33" x14ac:dyDescent="0.35">
      <c r="A115" s="7">
        <v>97</v>
      </c>
      <c r="B115" s="7">
        <v>20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5.9737292899999996</v>
      </c>
      <c r="I115" s="4">
        <v>43.194817651999998</v>
      </c>
      <c r="J115" s="2">
        <f t="shared" si="3"/>
        <v>0.13829736099657791</v>
      </c>
      <c r="K115" s="3">
        <v>16</v>
      </c>
      <c r="L115" s="3">
        <v>15</v>
      </c>
      <c r="M115" s="3">
        <v>2</v>
      </c>
      <c r="N115" s="3">
        <v>16</v>
      </c>
      <c r="O115" s="24">
        <v>1001</v>
      </c>
      <c r="P115" s="4">
        <v>0.629</v>
      </c>
      <c r="Q115" s="4">
        <v>0.483870967741935</v>
      </c>
      <c r="R115" s="4">
        <v>0.58199999999999996</v>
      </c>
      <c r="S115" s="4">
        <v>0.47199999999999998</v>
      </c>
      <c r="T115" s="4">
        <v>0.33800000000000002</v>
      </c>
      <c r="U115" s="4">
        <v>0.32700000000000001</v>
      </c>
      <c r="V115" s="5">
        <v>0</v>
      </c>
      <c r="W115" s="5">
        <v>100</v>
      </c>
      <c r="X115" s="5">
        <v>0</v>
      </c>
      <c r="Y115" s="5">
        <v>100</v>
      </c>
      <c r="Z115" s="5">
        <v>100</v>
      </c>
      <c r="AA115" s="5">
        <v>100</v>
      </c>
      <c r="AB115" s="2">
        <v>0.99155321637470195</v>
      </c>
      <c r="AC115" s="2">
        <v>0.66139848224536502</v>
      </c>
      <c r="AD115" s="2">
        <v>0.87227384645738104</v>
      </c>
      <c r="AE115" s="2">
        <v>0.638658995275876</v>
      </c>
      <c r="AF115" s="2">
        <v>0.41248972304512899</v>
      </c>
      <c r="AG115" s="2">
        <v>0.39600994933740902</v>
      </c>
    </row>
    <row r="116" spans="1:33" x14ac:dyDescent="0.35">
      <c r="A116" s="7">
        <v>767</v>
      </c>
      <c r="B116" s="7">
        <v>22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6.9304466639999998</v>
      </c>
      <c r="I116" s="4">
        <v>50.033117647899999</v>
      </c>
      <c r="J116" s="2">
        <f t="shared" si="3"/>
        <v>0.13851718601211105</v>
      </c>
      <c r="K116" s="3">
        <v>14</v>
      </c>
      <c r="L116" s="3">
        <v>21</v>
      </c>
      <c r="M116" s="3">
        <v>0</v>
      </c>
      <c r="N116" s="3">
        <v>14</v>
      </c>
      <c r="O116" s="24">
        <v>1001</v>
      </c>
      <c r="P116" s="4">
        <v>0.71199999999999997</v>
      </c>
      <c r="Q116" s="4">
        <v>0.6</v>
      </c>
      <c r="R116" s="4">
        <v>0.68200000000000005</v>
      </c>
      <c r="S116" s="4">
        <v>0.59099999999999997</v>
      </c>
      <c r="T116" s="4">
        <v>0.33700000000000002</v>
      </c>
      <c r="U116" s="4">
        <v>0.374</v>
      </c>
      <c r="V116" s="5">
        <v>0</v>
      </c>
      <c r="W116" s="5">
        <v>0</v>
      </c>
      <c r="X116" s="5">
        <v>0</v>
      </c>
      <c r="Y116" s="5">
        <v>0</v>
      </c>
      <c r="Z116" s="5">
        <v>100</v>
      </c>
      <c r="AA116" s="5">
        <v>100</v>
      </c>
      <c r="AB116" s="2">
        <v>1.24479479884619</v>
      </c>
      <c r="AC116" s="2">
        <v>0.916290731874155</v>
      </c>
      <c r="AD116" s="2">
        <v>1.1457038962019599</v>
      </c>
      <c r="AE116" s="2">
        <v>0.89404012293933499</v>
      </c>
      <c r="AF116" s="2">
        <v>0.41098028879627502</v>
      </c>
      <c r="AG116" s="2">
        <v>0.46840490788203898</v>
      </c>
    </row>
    <row r="117" spans="1:33" x14ac:dyDescent="0.35">
      <c r="A117" s="7">
        <v>487</v>
      </c>
      <c r="B117" s="7">
        <v>39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8.1972207949999998</v>
      </c>
      <c r="I117" s="4">
        <v>57.590608760000002</v>
      </c>
      <c r="J117" s="2">
        <f t="shared" si="3"/>
        <v>0.14233606783287628</v>
      </c>
      <c r="K117" s="3">
        <v>21</v>
      </c>
      <c r="L117" s="3">
        <v>16</v>
      </c>
      <c r="M117" s="3">
        <v>0</v>
      </c>
      <c r="N117" s="3">
        <v>12</v>
      </c>
      <c r="O117" s="24">
        <v>1001</v>
      </c>
      <c r="P117" s="4">
        <v>0.56200000000000006</v>
      </c>
      <c r="Q117" s="4">
        <v>0.43243243243243201</v>
      </c>
      <c r="R117" s="4">
        <v>0.48899999999999999</v>
      </c>
      <c r="S117" s="4">
        <v>0.42699999999999999</v>
      </c>
      <c r="T117" s="4">
        <v>0.34599999999999997</v>
      </c>
      <c r="U117" s="4">
        <v>0.34399999999999997</v>
      </c>
      <c r="V117" s="5">
        <v>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0.82553636860569102</v>
      </c>
      <c r="AC117" s="2">
        <v>0.566395474920801</v>
      </c>
      <c r="AD117" s="2">
        <v>0.67138568877843297</v>
      </c>
      <c r="AE117" s="2">
        <v>0.55686956226739803</v>
      </c>
      <c r="AF117" s="2">
        <v>0.42464792752493802</v>
      </c>
      <c r="AG117" s="2">
        <v>0.421594490038048</v>
      </c>
    </row>
    <row r="118" spans="1:33" x14ac:dyDescent="0.35">
      <c r="A118" s="7">
        <v>897</v>
      </c>
      <c r="B118" s="7">
        <v>29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7.898867021</v>
      </c>
      <c r="I118" s="4">
        <v>54.390524814000003</v>
      </c>
      <c r="J118" s="2">
        <f t="shared" si="3"/>
        <v>0.14522505616579101</v>
      </c>
      <c r="K118" s="3">
        <v>22</v>
      </c>
      <c r="L118" s="3">
        <v>9</v>
      </c>
      <c r="M118" s="3">
        <v>0</v>
      </c>
      <c r="N118" s="3">
        <v>18</v>
      </c>
      <c r="O118" s="24">
        <v>1001</v>
      </c>
      <c r="P118" s="4">
        <v>0.55100000000000005</v>
      </c>
      <c r="Q118" s="4">
        <v>0.29032258064516098</v>
      </c>
      <c r="R118" s="4">
        <v>0.438</v>
      </c>
      <c r="S118" s="4">
        <v>0.22</v>
      </c>
      <c r="T118" s="4">
        <v>0.32300000000000001</v>
      </c>
      <c r="U118" s="4">
        <v>0.377</v>
      </c>
      <c r="V118" s="5">
        <v>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0.80073239123988305</v>
      </c>
      <c r="AC118" s="2">
        <v>0.34294475112682998</v>
      </c>
      <c r="AD118" s="2">
        <v>0.57625342908844601</v>
      </c>
      <c r="AE118" s="2">
        <v>0.2484613592985</v>
      </c>
      <c r="AF118" s="2">
        <v>0.39008400606986199</v>
      </c>
      <c r="AG118" s="2">
        <v>0.473208760194684</v>
      </c>
    </row>
    <row r="119" spans="1:33" x14ac:dyDescent="0.35">
      <c r="A119" s="7">
        <v>721</v>
      </c>
      <c r="B119" s="7">
        <v>4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8.0690350169999991</v>
      </c>
      <c r="I119" s="4">
        <v>55.4553187502</v>
      </c>
      <c r="J119" s="2">
        <f t="shared" si="3"/>
        <v>0.14550515980887582</v>
      </c>
      <c r="K119" s="3">
        <v>26</v>
      </c>
      <c r="L119" s="3">
        <v>16</v>
      </c>
      <c r="M119" s="3">
        <v>1</v>
      </c>
      <c r="N119" s="3">
        <v>6</v>
      </c>
      <c r="O119" s="24">
        <v>1001</v>
      </c>
      <c r="P119" s="4">
        <v>0.42199999999999999</v>
      </c>
      <c r="Q119" s="4">
        <v>0.38095238095238099</v>
      </c>
      <c r="R119" s="4">
        <v>0.42799999999999999</v>
      </c>
      <c r="S119" s="4">
        <v>0.35799999999999998</v>
      </c>
      <c r="T119" s="4">
        <v>0.504</v>
      </c>
      <c r="U119" s="4">
        <v>0.40500000000000003</v>
      </c>
      <c r="V119" s="5">
        <v>100</v>
      </c>
      <c r="W119" s="5">
        <v>100</v>
      </c>
      <c r="X119" s="5">
        <v>100</v>
      </c>
      <c r="Y119" s="5">
        <v>100</v>
      </c>
      <c r="Z119" s="5">
        <v>0</v>
      </c>
      <c r="AA119" s="5">
        <v>100</v>
      </c>
      <c r="AB119" s="2">
        <v>0.54818141030975898</v>
      </c>
      <c r="AC119" s="2">
        <v>0.479573080261886</v>
      </c>
      <c r="AD119" s="2">
        <v>0.55861628760233895</v>
      </c>
      <c r="AE119" s="2">
        <v>0.44316697529217602</v>
      </c>
      <c r="AF119" s="2">
        <v>0.70117935225720995</v>
      </c>
      <c r="AG119" s="2">
        <v>0.51919387343650703</v>
      </c>
    </row>
    <row r="120" spans="1:33" x14ac:dyDescent="0.35">
      <c r="A120" s="7">
        <v>25</v>
      </c>
      <c r="B120" s="7">
        <v>29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12.385123719999999</v>
      </c>
      <c r="I120" s="4">
        <v>79.401736352</v>
      </c>
      <c r="J120" s="2">
        <f t="shared" si="3"/>
        <v>0.1559805148982493</v>
      </c>
      <c r="K120" s="3">
        <v>18</v>
      </c>
      <c r="L120" s="3">
        <v>12</v>
      </c>
      <c r="M120" s="3">
        <v>1</v>
      </c>
      <c r="N120" s="3">
        <v>18</v>
      </c>
      <c r="O120" s="24">
        <v>1001</v>
      </c>
      <c r="P120" s="4">
        <v>0.59</v>
      </c>
      <c r="Q120" s="4">
        <v>0.4</v>
      </c>
      <c r="R120" s="4">
        <v>0.57699999999999996</v>
      </c>
      <c r="S120" s="4">
        <v>0.36599999999999999</v>
      </c>
      <c r="T120" s="4">
        <v>0.47399999999999998</v>
      </c>
      <c r="U120" s="4">
        <v>0.36299999999999999</v>
      </c>
      <c r="V120" s="5">
        <v>0</v>
      </c>
      <c r="W120" s="5">
        <v>100</v>
      </c>
      <c r="X120" s="5">
        <v>0</v>
      </c>
      <c r="Y120" s="5">
        <v>100</v>
      </c>
      <c r="Z120" s="5">
        <v>100</v>
      </c>
      <c r="AA120" s="5">
        <v>100</v>
      </c>
      <c r="AB120" s="2">
        <v>0.89159811928378396</v>
      </c>
      <c r="AC120" s="2">
        <v>0.51082562376599105</v>
      </c>
      <c r="AD120" s="2">
        <v>0.86038309993585904</v>
      </c>
      <c r="AE120" s="2">
        <v>0.455706324544911</v>
      </c>
      <c r="AF120" s="2">
        <v>0.64245406624442702</v>
      </c>
      <c r="AG120" s="2">
        <v>0.450985623409974</v>
      </c>
    </row>
    <row r="121" spans="1:33" x14ac:dyDescent="0.35">
      <c r="A121" s="7">
        <v>159</v>
      </c>
      <c r="B121" s="7">
        <v>36</v>
      </c>
      <c r="C121" s="7">
        <v>0</v>
      </c>
      <c r="D121" s="7">
        <v>0</v>
      </c>
      <c r="E121" s="22" t="str">
        <f t="shared" si="2"/>
        <v>00</v>
      </c>
      <c r="F121" s="4">
        <v>0.25</v>
      </c>
      <c r="G121" s="25">
        <v>1</v>
      </c>
      <c r="H121" s="4">
        <v>8.1823774749999991</v>
      </c>
      <c r="I121" s="4">
        <v>51.394827342900001</v>
      </c>
      <c r="J121" s="2">
        <f t="shared" si="3"/>
        <v>0.15920624502555827</v>
      </c>
      <c r="K121" s="3">
        <v>22</v>
      </c>
      <c r="L121" s="3">
        <v>16</v>
      </c>
      <c r="M121" s="3">
        <v>0</v>
      </c>
      <c r="N121" s="3">
        <v>11</v>
      </c>
      <c r="O121" s="24">
        <v>1001</v>
      </c>
      <c r="P121" s="4">
        <v>0.54300000000000004</v>
      </c>
      <c r="Q121" s="4">
        <v>0.42105263157894701</v>
      </c>
      <c r="R121" s="4">
        <v>0.53800000000000003</v>
      </c>
      <c r="S121" s="4">
        <v>0.45500000000000002</v>
      </c>
      <c r="T121" s="4">
        <v>0.47499999999999998</v>
      </c>
      <c r="U121" s="4">
        <v>0.41799999999999998</v>
      </c>
      <c r="V121" s="5">
        <v>0</v>
      </c>
      <c r="W121" s="5">
        <v>100</v>
      </c>
      <c r="X121" s="5">
        <v>0</v>
      </c>
      <c r="Y121" s="5">
        <v>100</v>
      </c>
      <c r="Z121" s="5">
        <v>100</v>
      </c>
      <c r="AA121" s="5">
        <v>100</v>
      </c>
      <c r="AB121" s="2">
        <v>0.78307188808793204</v>
      </c>
      <c r="AC121" s="2">
        <v>0.54654370636807004</v>
      </c>
      <c r="AD121" s="2">
        <v>0.77219038790039796</v>
      </c>
      <c r="AE121" s="2">
        <v>0.60696948431889297</v>
      </c>
      <c r="AF121" s="2">
        <v>0.64435701639051302</v>
      </c>
      <c r="AG121" s="2">
        <v>0.54128483125069904</v>
      </c>
    </row>
    <row r="122" spans="1:33" x14ac:dyDescent="0.35">
      <c r="A122" s="7">
        <v>509</v>
      </c>
      <c r="B122" s="7">
        <v>4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7.3177166409999996</v>
      </c>
      <c r="I122" s="4">
        <v>45.183262941999999</v>
      </c>
      <c r="J122" s="2">
        <f t="shared" si="3"/>
        <v>0.16195635650292606</v>
      </c>
      <c r="K122" s="3">
        <v>18</v>
      </c>
      <c r="L122" s="3">
        <v>15</v>
      </c>
      <c r="M122" s="3">
        <v>0</v>
      </c>
      <c r="N122" s="3">
        <v>16</v>
      </c>
      <c r="O122" s="24">
        <v>911.59101550000003</v>
      </c>
      <c r="P122" s="4">
        <v>0.622</v>
      </c>
      <c r="Q122" s="4">
        <v>0.45454545454545497</v>
      </c>
      <c r="R122" s="4">
        <v>0.64500000000000002</v>
      </c>
      <c r="S122" s="4">
        <v>0.46100000000000002</v>
      </c>
      <c r="T122" s="4">
        <v>0.437</v>
      </c>
      <c r="U122" s="4">
        <v>0.41099999999999998</v>
      </c>
      <c r="V122" s="5">
        <v>0</v>
      </c>
      <c r="W122" s="5">
        <v>100</v>
      </c>
      <c r="X122" s="5">
        <v>0</v>
      </c>
      <c r="Y122" s="5">
        <v>100</v>
      </c>
      <c r="Z122" s="5">
        <v>100</v>
      </c>
      <c r="AA122" s="5">
        <v>100</v>
      </c>
      <c r="AB122" s="2">
        <v>0.97286108336254895</v>
      </c>
      <c r="AC122" s="2">
        <v>0.60613580357031605</v>
      </c>
      <c r="AD122" s="2">
        <v>1.03563748950672</v>
      </c>
      <c r="AE122" s="2">
        <v>0.61803970807314002</v>
      </c>
      <c r="AF122" s="2">
        <v>0.57447565084244701</v>
      </c>
      <c r="AG122" s="2">
        <v>0.52932909533054995</v>
      </c>
    </row>
    <row r="123" spans="1:33" x14ac:dyDescent="0.35">
      <c r="A123" s="7">
        <v>409</v>
      </c>
      <c r="B123" s="7">
        <v>24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11.408319560000001</v>
      </c>
      <c r="I123" s="4">
        <v>68.495125210300003</v>
      </c>
      <c r="J123" s="2">
        <f t="shared" si="3"/>
        <v>0.16655666406876596</v>
      </c>
      <c r="K123" s="3">
        <v>21</v>
      </c>
      <c r="L123" s="3">
        <v>11</v>
      </c>
      <c r="M123" s="3">
        <v>2</v>
      </c>
      <c r="N123" s="3">
        <v>15</v>
      </c>
      <c r="O123" s="24">
        <v>469.79636099999999</v>
      </c>
      <c r="P123" s="4">
        <v>0.53600000000000003</v>
      </c>
      <c r="Q123" s="4">
        <v>0.34375</v>
      </c>
      <c r="R123" s="4">
        <v>0.25700000000000001</v>
      </c>
      <c r="S123" s="4">
        <v>0.32300000000000001</v>
      </c>
      <c r="T123" s="4">
        <v>0.16300000000000001</v>
      </c>
      <c r="U123" s="4">
        <v>0.216</v>
      </c>
      <c r="V123" s="5">
        <v>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0.76787072675588197</v>
      </c>
      <c r="AC123" s="2">
        <v>0.42121346507630397</v>
      </c>
      <c r="AD123" s="2">
        <v>0.29705923426437802</v>
      </c>
      <c r="AE123" s="2">
        <v>0.39008400606986199</v>
      </c>
      <c r="AF123" s="2">
        <v>0.177931208492662</v>
      </c>
      <c r="AG123" s="2">
        <v>0.24334625863172901</v>
      </c>
    </row>
    <row r="124" spans="1:33" x14ac:dyDescent="0.35">
      <c r="A124" s="7">
        <v>499</v>
      </c>
      <c r="B124" s="7">
        <v>13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6.441465709</v>
      </c>
      <c r="I124" s="4">
        <v>38.304399513500002</v>
      </c>
      <c r="J124" s="2">
        <f t="shared" si="3"/>
        <v>0.16816516616400082</v>
      </c>
      <c r="K124" s="3">
        <v>13</v>
      </c>
      <c r="L124" s="3">
        <v>18</v>
      </c>
      <c r="M124" s="3">
        <v>2</v>
      </c>
      <c r="N124" s="3">
        <v>16</v>
      </c>
      <c r="O124" s="24">
        <v>859.10567160000005</v>
      </c>
      <c r="P124" s="4">
        <v>0.68400000000000005</v>
      </c>
      <c r="Q124" s="4">
        <v>0.58064516129032295</v>
      </c>
      <c r="R124" s="4">
        <v>0.69</v>
      </c>
      <c r="S124" s="4">
        <v>0.57199999999999995</v>
      </c>
      <c r="T124" s="4">
        <v>0.63200000000000001</v>
      </c>
      <c r="U124" s="4">
        <v>0.57899999999999996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2">
        <v>1.1520130653952301</v>
      </c>
      <c r="AC124" s="2">
        <v>0.86903784702360998</v>
      </c>
      <c r="AD124" s="2">
        <v>1.17118298150294</v>
      </c>
      <c r="AE124" s="2">
        <v>0.84863208340034002</v>
      </c>
      <c r="AF124" s="2">
        <v>0.999672340813206</v>
      </c>
      <c r="AG124" s="2">
        <v>0.86512244529975602</v>
      </c>
    </row>
    <row r="125" spans="1:33" x14ac:dyDescent="0.35">
      <c r="A125" s="7">
        <v>415</v>
      </c>
      <c r="B125" s="7">
        <v>2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7.3417295769999997</v>
      </c>
      <c r="I125" s="4">
        <v>43.386083884000001</v>
      </c>
      <c r="J125" s="2">
        <f t="shared" si="3"/>
        <v>0.16921853552464772</v>
      </c>
      <c r="K125" s="3">
        <v>16</v>
      </c>
      <c r="L125" s="3">
        <v>16</v>
      </c>
      <c r="M125" s="3">
        <v>0</v>
      </c>
      <c r="N125" s="3">
        <v>17</v>
      </c>
      <c r="O125" s="24">
        <v>1001</v>
      </c>
      <c r="P125" s="4">
        <v>0.67400000000000004</v>
      </c>
      <c r="Q125" s="4">
        <v>0.5</v>
      </c>
      <c r="R125" s="4">
        <v>0.48299999999999998</v>
      </c>
      <c r="S125" s="4">
        <v>0.35199999999999998</v>
      </c>
      <c r="T125" s="4">
        <v>0.34699999999999998</v>
      </c>
      <c r="U125" s="4">
        <v>0.40500000000000003</v>
      </c>
      <c r="V125" s="5">
        <v>0</v>
      </c>
      <c r="W125" s="5">
        <v>0</v>
      </c>
      <c r="X125" s="5">
        <v>100</v>
      </c>
      <c r="Y125" s="5">
        <v>100</v>
      </c>
      <c r="Z125" s="5">
        <v>100</v>
      </c>
      <c r="AA125" s="5">
        <v>100</v>
      </c>
      <c r="AB125" s="2">
        <v>1.12085789761543</v>
      </c>
      <c r="AC125" s="2">
        <v>0.69314718055994495</v>
      </c>
      <c r="AD125" s="2">
        <v>0.65971240447370805</v>
      </c>
      <c r="AE125" s="2">
        <v>0.43386458262986199</v>
      </c>
      <c r="AF125" s="2">
        <v>0.426178149705706</v>
      </c>
      <c r="AG125" s="2">
        <v>0.51919387343650703</v>
      </c>
    </row>
    <row r="126" spans="1:33" x14ac:dyDescent="0.35">
      <c r="A126" s="7">
        <v>297</v>
      </c>
      <c r="B126" s="7">
        <v>8</v>
      </c>
      <c r="C126" s="7">
        <v>0</v>
      </c>
      <c r="D126" s="7">
        <v>0</v>
      </c>
      <c r="E126" s="22" t="str">
        <f t="shared" si="2"/>
        <v>00</v>
      </c>
      <c r="F126" s="4">
        <v>0.25</v>
      </c>
      <c r="G126" s="25">
        <v>1</v>
      </c>
      <c r="H126" s="4">
        <v>8.4755018930000006</v>
      </c>
      <c r="I126" s="4">
        <v>49.30406352</v>
      </c>
      <c r="J126" s="2">
        <f t="shared" si="3"/>
        <v>0.17190270513021602</v>
      </c>
      <c r="K126" s="3">
        <v>17</v>
      </c>
      <c r="L126" s="3">
        <v>19</v>
      </c>
      <c r="M126" s="3">
        <v>3</v>
      </c>
      <c r="N126" s="3">
        <v>10</v>
      </c>
      <c r="O126" s="24">
        <v>1001</v>
      </c>
      <c r="P126" s="4">
        <v>0.57699999999999996</v>
      </c>
      <c r="Q126" s="4">
        <v>0.52777777777777801</v>
      </c>
      <c r="R126" s="4">
        <v>0.57599999999999996</v>
      </c>
      <c r="S126" s="4">
        <v>0.55100000000000005</v>
      </c>
      <c r="T126" s="4">
        <v>0.51800000000000002</v>
      </c>
      <c r="U126" s="4">
        <v>0.44800000000000001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100</v>
      </c>
      <c r="AB126" s="2">
        <v>0.86038309993585904</v>
      </c>
      <c r="AC126" s="2">
        <v>0.75030559439989397</v>
      </c>
      <c r="AD126" s="2">
        <v>0.85802182375017899</v>
      </c>
      <c r="AE126" s="2">
        <v>0.80073239123988305</v>
      </c>
      <c r="AF126" s="2">
        <v>0.72981116493153697</v>
      </c>
      <c r="AG126" s="2">
        <v>0.59420723270504205</v>
      </c>
    </row>
    <row r="127" spans="1:33" x14ac:dyDescent="0.35">
      <c r="A127" s="7">
        <v>845</v>
      </c>
      <c r="B127" s="7">
        <v>29</v>
      </c>
      <c r="C127" s="7">
        <v>0</v>
      </c>
      <c r="D127" s="7">
        <v>0</v>
      </c>
      <c r="E127" s="22" t="str">
        <f t="shared" si="2"/>
        <v>00</v>
      </c>
      <c r="F127" s="4">
        <v>0.25</v>
      </c>
      <c r="G127" s="25">
        <v>1</v>
      </c>
      <c r="H127" s="4">
        <v>10.10161576</v>
      </c>
      <c r="I127" s="4">
        <v>54.787368712999999</v>
      </c>
      <c r="J127" s="2">
        <f t="shared" si="3"/>
        <v>0.18437855289084323</v>
      </c>
      <c r="K127" s="3">
        <v>18</v>
      </c>
      <c r="L127" s="3">
        <v>14</v>
      </c>
      <c r="M127" s="3">
        <v>3</v>
      </c>
      <c r="N127" s="3">
        <v>14</v>
      </c>
      <c r="O127" s="24">
        <v>1001</v>
      </c>
      <c r="P127" s="4">
        <v>0.55800000000000005</v>
      </c>
      <c r="Q127" s="4">
        <v>0.4375</v>
      </c>
      <c r="R127" s="4">
        <v>0.56100000000000005</v>
      </c>
      <c r="S127" s="4">
        <v>0.44800000000000001</v>
      </c>
      <c r="T127" s="4">
        <v>0.46700000000000003</v>
      </c>
      <c r="U127" s="4">
        <v>0.4</v>
      </c>
      <c r="V127" s="5">
        <v>0</v>
      </c>
      <c r="W127" s="5">
        <v>100</v>
      </c>
      <c r="X127" s="5">
        <v>0</v>
      </c>
      <c r="Y127" s="5">
        <v>100</v>
      </c>
      <c r="Z127" s="5">
        <v>100</v>
      </c>
      <c r="AA127" s="5">
        <v>100</v>
      </c>
      <c r="AB127" s="2">
        <v>0.81644539690443896</v>
      </c>
      <c r="AC127" s="2">
        <v>0.57536414490356202</v>
      </c>
      <c r="AD127" s="2">
        <v>0.82325586590696598</v>
      </c>
      <c r="AE127" s="2">
        <v>0.59420723270504205</v>
      </c>
      <c r="AF127" s="2">
        <v>0.62923385481629301</v>
      </c>
      <c r="AG127" s="2">
        <v>0.51082562376599105</v>
      </c>
    </row>
    <row r="128" spans="1:33" x14ac:dyDescent="0.35">
      <c r="A128" s="7">
        <v>229</v>
      </c>
      <c r="B128" s="7">
        <v>43</v>
      </c>
      <c r="C128" s="7">
        <v>0</v>
      </c>
      <c r="D128" s="7">
        <v>0</v>
      </c>
      <c r="E128" s="22" t="str">
        <f t="shared" si="2"/>
        <v>00</v>
      </c>
      <c r="F128" s="4">
        <v>0.25</v>
      </c>
      <c r="G128" s="25">
        <v>1</v>
      </c>
      <c r="H128" s="4">
        <v>10.10743076</v>
      </c>
      <c r="I128" s="4">
        <v>53.773884299999999</v>
      </c>
      <c r="J128" s="2">
        <f t="shared" si="3"/>
        <v>0.18796170095527207</v>
      </c>
      <c r="K128" s="3">
        <v>22</v>
      </c>
      <c r="L128" s="3">
        <v>15</v>
      </c>
      <c r="M128" s="3">
        <v>0</v>
      </c>
      <c r="N128" s="3">
        <v>12</v>
      </c>
      <c r="O128" s="24">
        <v>1001</v>
      </c>
      <c r="P128" s="4">
        <v>0.51300000000000001</v>
      </c>
      <c r="Q128" s="4">
        <v>0.40540540540540498</v>
      </c>
      <c r="R128" s="4">
        <v>0.56399999999999995</v>
      </c>
      <c r="S128" s="4">
        <v>0.41899999999999998</v>
      </c>
      <c r="T128" s="4">
        <v>0.46500000000000002</v>
      </c>
      <c r="U128" s="4">
        <v>0.45900000000000002</v>
      </c>
      <c r="V128" s="5">
        <v>0</v>
      </c>
      <c r="W128" s="5">
        <v>100</v>
      </c>
      <c r="X128" s="5">
        <v>0</v>
      </c>
      <c r="Y128" s="5">
        <v>100</v>
      </c>
      <c r="Z128" s="5">
        <v>100</v>
      </c>
      <c r="AA128" s="5">
        <v>100</v>
      </c>
      <c r="AB128" s="2">
        <v>0.71949115589954704</v>
      </c>
      <c r="AC128" s="2">
        <v>0.51987545928590895</v>
      </c>
      <c r="AD128" s="2">
        <v>0.83011303563310301</v>
      </c>
      <c r="AE128" s="2">
        <v>0.54300452213022599</v>
      </c>
      <c r="AF128" s="2">
        <v>0.62548853208613098</v>
      </c>
      <c r="AG128" s="2">
        <v>0.61433600013565604</v>
      </c>
    </row>
    <row r="129" spans="1:33" x14ac:dyDescent="0.35">
      <c r="A129" s="7">
        <v>141</v>
      </c>
      <c r="B129" s="7">
        <v>15</v>
      </c>
      <c r="C129" s="7">
        <v>0</v>
      </c>
      <c r="D129" s="7">
        <v>0</v>
      </c>
      <c r="E129" s="22" t="str">
        <f t="shared" si="2"/>
        <v>00</v>
      </c>
      <c r="F129" s="4">
        <v>0.25481799999999999</v>
      </c>
      <c r="G129" s="25">
        <v>1</v>
      </c>
      <c r="H129" s="4">
        <v>9.4022620799999999</v>
      </c>
      <c r="I129" s="4">
        <v>47.192236753000003</v>
      </c>
      <c r="J129" s="2">
        <f t="shared" si="3"/>
        <v>0.19923323679720054</v>
      </c>
      <c r="K129" s="3">
        <v>13</v>
      </c>
      <c r="L129" s="3">
        <v>21</v>
      </c>
      <c r="M129" s="3">
        <v>0</v>
      </c>
      <c r="N129" s="3">
        <v>15</v>
      </c>
      <c r="O129" s="24">
        <v>831.6435189</v>
      </c>
      <c r="P129" s="4">
        <v>0.74</v>
      </c>
      <c r="Q129" s="4">
        <v>0.61764705882352899</v>
      </c>
      <c r="R129" s="4">
        <v>0.75700000000000001</v>
      </c>
      <c r="S129" s="4">
        <v>0.66500000000000004</v>
      </c>
      <c r="T129" s="4">
        <v>0.746</v>
      </c>
      <c r="U129" s="4">
        <v>0.51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2">
        <v>1.3470736479666101</v>
      </c>
      <c r="AC129" s="2">
        <v>0.96141116715462505</v>
      </c>
      <c r="AD129" s="2">
        <v>1.4146938356415899</v>
      </c>
      <c r="AE129" s="2">
        <v>1.0936247471570699</v>
      </c>
      <c r="AF129" s="2">
        <v>1.3704210119636</v>
      </c>
      <c r="AG129" s="2">
        <v>0.71334988787746501</v>
      </c>
    </row>
    <row r="130" spans="1:33" x14ac:dyDescent="0.35">
      <c r="A130" s="7">
        <v>655</v>
      </c>
      <c r="B130" s="7">
        <v>10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0.92164599999999997</v>
      </c>
      <c r="G130" s="25">
        <v>1</v>
      </c>
      <c r="H130" s="4">
        <v>9.6124684479999996</v>
      </c>
      <c r="I130" s="4">
        <v>47.314310205799998</v>
      </c>
      <c r="J130" s="2">
        <f t="shared" ref="J130:J193" si="5">H130/I130</f>
        <v>0.20316196952231294</v>
      </c>
      <c r="K130" s="3">
        <v>19</v>
      </c>
      <c r="L130" s="3">
        <v>19</v>
      </c>
      <c r="M130" s="3">
        <v>2</v>
      </c>
      <c r="N130" s="3">
        <v>9</v>
      </c>
      <c r="O130" s="24">
        <v>1001</v>
      </c>
      <c r="P130" s="4">
        <v>0.57399999999999995</v>
      </c>
      <c r="Q130" s="4">
        <v>0.5</v>
      </c>
      <c r="R130" s="4">
        <v>0.54400000000000004</v>
      </c>
      <c r="S130" s="4">
        <v>0.45200000000000001</v>
      </c>
      <c r="T130" s="4">
        <v>0.43099999999999999</v>
      </c>
      <c r="U130" s="4">
        <v>0.36</v>
      </c>
      <c r="V130" s="5">
        <v>0</v>
      </c>
      <c r="W130" s="5">
        <v>0</v>
      </c>
      <c r="X130" s="5">
        <v>0</v>
      </c>
      <c r="Y130" s="5">
        <v>100</v>
      </c>
      <c r="Z130" s="5">
        <v>100</v>
      </c>
      <c r="AA130" s="5">
        <v>100</v>
      </c>
      <c r="AB130" s="2">
        <v>0.85331593271276696</v>
      </c>
      <c r="AC130" s="2">
        <v>0.69314718055994495</v>
      </c>
      <c r="AD130" s="2">
        <v>0.78526246946775102</v>
      </c>
      <c r="AE130" s="2">
        <v>0.60147999203412095</v>
      </c>
      <c r="AF130" s="2">
        <v>0.56387484485580597</v>
      </c>
      <c r="AG130" s="2">
        <v>0.44628710262841897</v>
      </c>
    </row>
    <row r="131" spans="1:33" x14ac:dyDescent="0.35">
      <c r="A131" s="7">
        <v>39</v>
      </c>
      <c r="B131" s="7">
        <v>6</v>
      </c>
      <c r="C131" s="7">
        <v>0</v>
      </c>
      <c r="D131" s="7">
        <v>0</v>
      </c>
      <c r="E131" s="22" t="str">
        <f t="shared" si="4"/>
        <v>00</v>
      </c>
      <c r="F131" s="4">
        <v>0.251114</v>
      </c>
      <c r="G131" s="25">
        <v>1</v>
      </c>
      <c r="H131" s="4">
        <v>12.21826138</v>
      </c>
      <c r="I131" s="4">
        <v>60.136653035000002</v>
      </c>
      <c r="J131" s="2">
        <f t="shared" si="5"/>
        <v>0.20317494844431858</v>
      </c>
      <c r="K131" s="3">
        <v>14</v>
      </c>
      <c r="L131" s="3">
        <v>19</v>
      </c>
      <c r="M131" s="3">
        <v>0</v>
      </c>
      <c r="N131" s="3">
        <v>16</v>
      </c>
      <c r="O131" s="24">
        <v>1001</v>
      </c>
      <c r="P131" s="4">
        <v>0.72</v>
      </c>
      <c r="Q131" s="4">
        <v>0.57575757575757602</v>
      </c>
      <c r="R131" s="4">
        <v>0.79300000000000004</v>
      </c>
      <c r="S131" s="4">
        <v>0.63600000000000001</v>
      </c>
      <c r="T131" s="4">
        <v>0.76400000000000001</v>
      </c>
      <c r="U131" s="4">
        <v>0.63200000000000001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2">
        <v>1.27296567581289</v>
      </c>
      <c r="AC131" s="2">
        <v>0.85745023185122204</v>
      </c>
      <c r="AD131" s="2">
        <v>1.57503648571677</v>
      </c>
      <c r="AE131" s="2">
        <v>1.0106014113454</v>
      </c>
      <c r="AF131" s="2">
        <v>1.4439234739565301</v>
      </c>
      <c r="AG131" s="2">
        <v>0.999672340813206</v>
      </c>
    </row>
    <row r="132" spans="1:33" x14ac:dyDescent="0.35">
      <c r="A132" s="7">
        <v>111</v>
      </c>
      <c r="B132" s="7">
        <v>4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8.8759756460000006</v>
      </c>
      <c r="I132" s="4">
        <v>43.490062172670001</v>
      </c>
      <c r="J132" s="2">
        <f t="shared" si="5"/>
        <v>0.20409204316055993</v>
      </c>
      <c r="K132" s="3">
        <v>16</v>
      </c>
      <c r="L132" s="3">
        <v>21</v>
      </c>
      <c r="M132" s="3">
        <v>3</v>
      </c>
      <c r="N132" s="3">
        <v>9</v>
      </c>
      <c r="O132" s="24">
        <v>1001</v>
      </c>
      <c r="P132" s="4">
        <v>0.60899999999999999</v>
      </c>
      <c r="Q132" s="4">
        <v>0.56756756756756799</v>
      </c>
      <c r="R132" s="4">
        <v>0.60299999999999998</v>
      </c>
      <c r="S132" s="4">
        <v>0.57599999999999996</v>
      </c>
      <c r="T132" s="4">
        <v>0.48299999999999998</v>
      </c>
      <c r="U132" s="4">
        <v>0.38700000000000001</v>
      </c>
      <c r="V132" s="5">
        <v>0</v>
      </c>
      <c r="W132" s="5">
        <v>0</v>
      </c>
      <c r="X132" s="5">
        <v>0</v>
      </c>
      <c r="Y132" s="5">
        <v>0</v>
      </c>
      <c r="Z132" s="5">
        <v>100</v>
      </c>
      <c r="AA132" s="5">
        <v>100</v>
      </c>
      <c r="AB132" s="2">
        <v>0.93904771899677097</v>
      </c>
      <c r="AC132" s="2">
        <v>0.83832919040444298</v>
      </c>
      <c r="AD132" s="2">
        <v>0.92381899829494696</v>
      </c>
      <c r="AE132" s="2">
        <v>0.85802182375017899</v>
      </c>
      <c r="AF132" s="2">
        <v>0.65971240447370805</v>
      </c>
      <c r="AG132" s="2">
        <v>0.48939034304592599</v>
      </c>
    </row>
    <row r="133" spans="1:33" x14ac:dyDescent="0.35">
      <c r="A133" s="7">
        <v>435</v>
      </c>
      <c r="B133" s="7">
        <v>48</v>
      </c>
      <c r="C133" s="7">
        <v>0</v>
      </c>
      <c r="D133" s="7">
        <v>0</v>
      </c>
      <c r="E133" s="22" t="str">
        <f t="shared" si="4"/>
        <v>00</v>
      </c>
      <c r="F133" s="4">
        <v>0.25</v>
      </c>
      <c r="G133" s="25">
        <v>1</v>
      </c>
      <c r="H133" s="4">
        <v>8.9187796450000008</v>
      </c>
      <c r="I133" s="4">
        <v>43.369480040299997</v>
      </c>
      <c r="J133" s="2">
        <f t="shared" si="5"/>
        <v>0.20564645083852628</v>
      </c>
      <c r="K133" s="3">
        <v>17</v>
      </c>
      <c r="L133" s="3">
        <v>16</v>
      </c>
      <c r="M133" s="3">
        <v>0</v>
      </c>
      <c r="N133" s="3">
        <v>16</v>
      </c>
      <c r="O133" s="24">
        <v>1001</v>
      </c>
      <c r="P133" s="4">
        <v>0.64500000000000002</v>
      </c>
      <c r="Q133" s="4">
        <v>0.48484848484848497</v>
      </c>
      <c r="R133" s="4">
        <v>0.65</v>
      </c>
      <c r="S133" s="4">
        <v>0.49199999999999999</v>
      </c>
      <c r="T133" s="4">
        <v>0.59799999999999998</v>
      </c>
      <c r="U133" s="4">
        <v>0.53900000000000003</v>
      </c>
      <c r="V133" s="5">
        <v>0</v>
      </c>
      <c r="W133" s="5">
        <v>100</v>
      </c>
      <c r="X133" s="5">
        <v>0</v>
      </c>
      <c r="Y133" s="5">
        <v>100</v>
      </c>
      <c r="Z133" s="5">
        <v>0</v>
      </c>
      <c r="AA133" s="5">
        <v>0</v>
      </c>
      <c r="AB133" s="2">
        <v>1.03563748950672</v>
      </c>
      <c r="AC133" s="2">
        <v>0.66329421741026395</v>
      </c>
      <c r="AD133" s="2">
        <v>1.0498221244986801</v>
      </c>
      <c r="AE133" s="2">
        <v>0.67727383140365505</v>
      </c>
      <c r="AF133" s="2">
        <v>0.91130319036311602</v>
      </c>
      <c r="AG133" s="2">
        <v>0.774357235985489</v>
      </c>
    </row>
    <row r="134" spans="1:33" x14ac:dyDescent="0.35">
      <c r="A134" s="7">
        <v>543</v>
      </c>
      <c r="B134" s="7">
        <v>11</v>
      </c>
      <c r="C134" s="7">
        <v>0</v>
      </c>
      <c r="D134" s="7">
        <v>0</v>
      </c>
      <c r="E134" s="22" t="str">
        <f t="shared" si="4"/>
        <v>00</v>
      </c>
      <c r="F134" s="4">
        <v>0.25</v>
      </c>
      <c r="G134" s="25">
        <v>1</v>
      </c>
      <c r="H134" s="4">
        <v>8.5469223400000001</v>
      </c>
      <c r="I134" s="4">
        <v>40.910337493999997</v>
      </c>
      <c r="J134" s="2">
        <f t="shared" si="5"/>
        <v>0.20891840213377635</v>
      </c>
      <c r="K134" s="3">
        <v>13</v>
      </c>
      <c r="L134" s="3">
        <v>12</v>
      </c>
      <c r="M134" s="3">
        <v>3</v>
      </c>
      <c r="N134" s="3">
        <v>21</v>
      </c>
      <c r="O134" s="24">
        <v>1001</v>
      </c>
      <c r="P134" s="4">
        <v>0.66500000000000004</v>
      </c>
      <c r="Q134" s="4">
        <v>0.48</v>
      </c>
      <c r="R134" s="4">
        <v>0.65</v>
      </c>
      <c r="S134" s="4">
        <v>0.47499999999999998</v>
      </c>
      <c r="T134" s="4">
        <v>0.60399999999999998</v>
      </c>
      <c r="U134" s="4">
        <v>0.54100000000000004</v>
      </c>
      <c r="V134" s="5">
        <v>0</v>
      </c>
      <c r="W134" s="5">
        <v>100</v>
      </c>
      <c r="X134" s="5">
        <v>0</v>
      </c>
      <c r="Y134" s="5">
        <v>100</v>
      </c>
      <c r="Z134" s="5">
        <v>0</v>
      </c>
      <c r="AA134" s="5">
        <v>0</v>
      </c>
      <c r="AB134" s="2">
        <v>1.0936247471570699</v>
      </c>
      <c r="AC134" s="2">
        <v>0.65392646740666405</v>
      </c>
      <c r="AD134" s="2">
        <v>1.0498221244986801</v>
      </c>
      <c r="AE134" s="2">
        <v>0.64435701639051302</v>
      </c>
      <c r="AF134" s="2">
        <v>0.92634106772765601</v>
      </c>
      <c r="AG134" s="2">
        <v>0.77870506892159197</v>
      </c>
    </row>
    <row r="135" spans="1:33" x14ac:dyDescent="0.35">
      <c r="A135" s="7">
        <v>653</v>
      </c>
      <c r="B135" s="7">
        <v>10</v>
      </c>
      <c r="C135" s="7">
        <v>0</v>
      </c>
      <c r="D135" s="7">
        <v>0</v>
      </c>
      <c r="E135" s="22" t="str">
        <f t="shared" si="4"/>
        <v>00</v>
      </c>
      <c r="F135" s="4">
        <v>0.258409</v>
      </c>
      <c r="G135" s="25">
        <v>1</v>
      </c>
      <c r="H135" s="4">
        <v>11.554905489999999</v>
      </c>
      <c r="I135" s="4">
        <v>54.8452534081</v>
      </c>
      <c r="J135" s="2">
        <f t="shared" si="5"/>
        <v>0.21068196009635859</v>
      </c>
      <c r="K135" s="3">
        <v>8</v>
      </c>
      <c r="L135" s="3">
        <v>19</v>
      </c>
      <c r="M135" s="3">
        <v>1</v>
      </c>
      <c r="N135" s="3">
        <v>21</v>
      </c>
      <c r="O135" s="24">
        <v>1001</v>
      </c>
      <c r="P135" s="4">
        <v>0.83799999999999997</v>
      </c>
      <c r="Q135" s="4">
        <v>0.70370370370370405</v>
      </c>
      <c r="R135" s="4">
        <v>0.83299999999999996</v>
      </c>
      <c r="S135" s="4">
        <v>0.70899999999999996</v>
      </c>
      <c r="T135" s="4">
        <v>0.81399999999999995</v>
      </c>
      <c r="U135" s="4">
        <v>0.67100000000000004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2">
        <v>1.8201589437497501</v>
      </c>
      <c r="AC135" s="2">
        <v>1.21639532432449</v>
      </c>
      <c r="AD135" s="2">
        <v>1.78976146656538</v>
      </c>
      <c r="AE135" s="2">
        <v>1.23443201181064</v>
      </c>
      <c r="AF135" s="2">
        <v>1.68200860526894</v>
      </c>
      <c r="AG135" s="2">
        <v>1.11169752821677</v>
      </c>
    </row>
    <row r="136" spans="1:33" x14ac:dyDescent="0.35">
      <c r="A136" s="7">
        <v>375</v>
      </c>
      <c r="B136" s="7">
        <v>5</v>
      </c>
      <c r="C136" s="7">
        <v>0</v>
      </c>
      <c r="D136" s="7">
        <v>0</v>
      </c>
      <c r="E136" s="22" t="str">
        <f t="shared" si="4"/>
        <v>00</v>
      </c>
      <c r="F136" s="4">
        <v>0.25</v>
      </c>
      <c r="G136" s="25">
        <v>1</v>
      </c>
      <c r="H136" s="4">
        <v>10.00303613</v>
      </c>
      <c r="I136" s="4">
        <v>47.220651958700003</v>
      </c>
      <c r="J136" s="2">
        <f t="shared" si="5"/>
        <v>0.21183604450757748</v>
      </c>
      <c r="K136" s="3">
        <v>9</v>
      </c>
      <c r="L136" s="3">
        <v>17</v>
      </c>
      <c r="M136" s="3">
        <v>4</v>
      </c>
      <c r="N136" s="3">
        <v>19</v>
      </c>
      <c r="O136" s="24">
        <v>1001</v>
      </c>
      <c r="P136" s="4">
        <v>0.71799999999999997</v>
      </c>
      <c r="Q136" s="4">
        <v>0.65384615384615397</v>
      </c>
      <c r="R136" s="4">
        <v>0.84599999999999997</v>
      </c>
      <c r="S136" s="4">
        <v>0.61899999999999999</v>
      </c>
      <c r="T136" s="4">
        <v>0.89700000000000002</v>
      </c>
      <c r="U136" s="4">
        <v>0.75800000000000001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2">
        <v>1.2658482080440201</v>
      </c>
      <c r="AC136" s="2">
        <v>1.0608719606852599</v>
      </c>
      <c r="AD136" s="2">
        <v>1.87080267656851</v>
      </c>
      <c r="AE136" s="2">
        <v>0.96495590385543595</v>
      </c>
      <c r="AF136" s="2">
        <v>2.2730262907525001</v>
      </c>
      <c r="AG136" s="2">
        <v>1.4188175528254501</v>
      </c>
    </row>
    <row r="137" spans="1:33" x14ac:dyDescent="0.35">
      <c r="A137" s="7">
        <v>743</v>
      </c>
      <c r="B137" s="7">
        <v>18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10.76104366</v>
      </c>
      <c r="I137" s="4">
        <v>48.261068545420002</v>
      </c>
      <c r="J137" s="2">
        <f t="shared" si="5"/>
        <v>0.22297566101074712</v>
      </c>
      <c r="K137" s="3">
        <v>19</v>
      </c>
      <c r="L137" s="3">
        <v>13</v>
      </c>
      <c r="M137" s="3">
        <v>4</v>
      </c>
      <c r="N137" s="3">
        <v>13</v>
      </c>
      <c r="O137" s="24">
        <v>1001</v>
      </c>
      <c r="P137" s="4">
        <v>0.54800000000000004</v>
      </c>
      <c r="Q137" s="4">
        <v>0.40625</v>
      </c>
      <c r="R137" s="4">
        <v>0.50600000000000001</v>
      </c>
      <c r="S137" s="4">
        <v>0.39100000000000001</v>
      </c>
      <c r="T137" s="4">
        <v>0.47399999999999998</v>
      </c>
      <c r="U137" s="4">
        <v>0.40100000000000002</v>
      </c>
      <c r="V137" s="5">
        <v>0</v>
      </c>
      <c r="W137" s="5">
        <v>100</v>
      </c>
      <c r="X137" s="5">
        <v>0</v>
      </c>
      <c r="Y137" s="5">
        <v>100</v>
      </c>
      <c r="Z137" s="5">
        <v>100</v>
      </c>
      <c r="AA137" s="5">
        <v>100</v>
      </c>
      <c r="AB137" s="2">
        <v>0.79407309914990598</v>
      </c>
      <c r="AC137" s="2">
        <v>0.52129692363328595</v>
      </c>
      <c r="AD137" s="2">
        <v>0.70521976179421497</v>
      </c>
      <c r="AE137" s="2">
        <v>0.49593701127223999</v>
      </c>
      <c r="AF137" s="2">
        <v>0.64245406624442702</v>
      </c>
      <c r="AG137" s="2">
        <v>0.51249368086668801</v>
      </c>
    </row>
    <row r="138" spans="1:33" x14ac:dyDescent="0.35">
      <c r="A138" s="7">
        <v>835</v>
      </c>
      <c r="B138" s="7">
        <v>3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11.35251027</v>
      </c>
      <c r="I138" s="4">
        <v>49.264305901999997</v>
      </c>
      <c r="J138" s="2">
        <f t="shared" si="5"/>
        <v>0.23044088538633239</v>
      </c>
      <c r="K138" s="3">
        <v>18</v>
      </c>
      <c r="L138" s="3">
        <v>16</v>
      </c>
      <c r="M138" s="3">
        <v>0</v>
      </c>
      <c r="N138" s="3">
        <v>15</v>
      </c>
      <c r="O138" s="24">
        <v>1001</v>
      </c>
      <c r="P138" s="4">
        <v>0.64600000000000002</v>
      </c>
      <c r="Q138" s="4">
        <v>0.47058823529411797</v>
      </c>
      <c r="R138" s="4">
        <v>0.51400000000000001</v>
      </c>
      <c r="S138" s="4">
        <v>0.44600000000000001</v>
      </c>
      <c r="T138" s="4">
        <v>0.35199999999999998</v>
      </c>
      <c r="U138" s="4">
        <v>0.36699999999999999</v>
      </c>
      <c r="V138" s="5">
        <v>0</v>
      </c>
      <c r="W138" s="5">
        <v>100</v>
      </c>
      <c r="X138" s="5">
        <v>0</v>
      </c>
      <c r="Y138" s="5">
        <v>100</v>
      </c>
      <c r="Z138" s="5">
        <v>100</v>
      </c>
      <c r="AA138" s="5">
        <v>100</v>
      </c>
      <c r="AB138" s="2">
        <v>1.0384583658483599</v>
      </c>
      <c r="AC138" s="2">
        <v>0.63598876671999705</v>
      </c>
      <c r="AD138" s="2">
        <v>0.72154665508164295</v>
      </c>
      <c r="AE138" s="2">
        <v>0.590590592234853</v>
      </c>
      <c r="AF138" s="2">
        <v>0.43386458262986199</v>
      </c>
      <c r="AG138" s="2">
        <v>0.457284856837961</v>
      </c>
    </row>
    <row r="139" spans="1:33" x14ac:dyDescent="0.35">
      <c r="A139" s="7">
        <v>243</v>
      </c>
      <c r="B139" s="7">
        <v>34</v>
      </c>
      <c r="C139" s="7">
        <v>0</v>
      </c>
      <c r="D139" s="7">
        <v>0</v>
      </c>
      <c r="E139" s="22" t="str">
        <f t="shared" si="4"/>
        <v>00</v>
      </c>
      <c r="F139" s="4">
        <v>0.29520099999999999</v>
      </c>
      <c r="G139" s="25">
        <v>1</v>
      </c>
      <c r="H139" s="4">
        <v>12.155058589999999</v>
      </c>
      <c r="I139" s="4">
        <v>52.352192133000003</v>
      </c>
      <c r="J139" s="2">
        <f t="shared" si="5"/>
        <v>0.23217859835019411</v>
      </c>
      <c r="K139" s="3">
        <v>21</v>
      </c>
      <c r="L139" s="3">
        <v>11</v>
      </c>
      <c r="M139" s="3">
        <v>0</v>
      </c>
      <c r="N139" s="3">
        <v>17</v>
      </c>
      <c r="O139" s="24">
        <v>637.56477150000001</v>
      </c>
      <c r="P139" s="4">
        <v>0.57399999999999995</v>
      </c>
      <c r="Q139" s="4">
        <v>0.34375</v>
      </c>
      <c r="R139" s="4">
        <v>0.56699999999999995</v>
      </c>
      <c r="S139" s="4">
        <v>0.34499999999999997</v>
      </c>
      <c r="T139" s="4">
        <v>0.51300000000000001</v>
      </c>
      <c r="U139" s="4">
        <v>0.495</v>
      </c>
      <c r="V139" s="5">
        <v>0</v>
      </c>
      <c r="W139" s="5">
        <v>100</v>
      </c>
      <c r="X139" s="5">
        <v>0</v>
      </c>
      <c r="Y139" s="5">
        <v>100</v>
      </c>
      <c r="Z139" s="5">
        <v>0</v>
      </c>
      <c r="AA139" s="5">
        <v>100</v>
      </c>
      <c r="AB139" s="2">
        <v>0.85331593271276696</v>
      </c>
      <c r="AC139" s="2">
        <v>0.42121346507630397</v>
      </c>
      <c r="AD139" s="2">
        <v>0.83701755097964703</v>
      </c>
      <c r="AE139" s="2">
        <v>0.42312004334688502</v>
      </c>
      <c r="AF139" s="2">
        <v>0.71949115589954704</v>
      </c>
      <c r="AG139" s="2">
        <v>0.68319684970677697</v>
      </c>
    </row>
    <row r="140" spans="1:33" x14ac:dyDescent="0.35">
      <c r="A140" s="7">
        <v>171</v>
      </c>
      <c r="B140" s="7">
        <v>17</v>
      </c>
      <c r="C140" s="7">
        <v>0</v>
      </c>
      <c r="D140" s="7">
        <v>0</v>
      </c>
      <c r="E140" s="22" t="str">
        <f t="shared" si="4"/>
        <v>00</v>
      </c>
      <c r="F140" s="4">
        <v>0.25</v>
      </c>
      <c r="G140" s="25">
        <v>1</v>
      </c>
      <c r="H140" s="4">
        <v>11.408461409999999</v>
      </c>
      <c r="I140" s="4">
        <v>43.971765526600002</v>
      </c>
      <c r="J140" s="2">
        <f t="shared" si="5"/>
        <v>0.25944970081082225</v>
      </c>
      <c r="K140" s="3">
        <v>19</v>
      </c>
      <c r="L140" s="3">
        <v>12</v>
      </c>
      <c r="M140" s="3">
        <v>1</v>
      </c>
      <c r="N140" s="3">
        <v>17</v>
      </c>
      <c r="O140" s="24">
        <v>1001</v>
      </c>
      <c r="P140" s="4">
        <v>0.56999999999999995</v>
      </c>
      <c r="Q140" s="4">
        <v>0.38709677419354799</v>
      </c>
      <c r="R140" s="4">
        <v>0.502</v>
      </c>
      <c r="S140" s="4">
        <v>0.33700000000000002</v>
      </c>
      <c r="T140" s="4">
        <v>0.36</v>
      </c>
      <c r="U140" s="4">
        <v>0.32200000000000001</v>
      </c>
      <c r="V140" s="5">
        <v>0</v>
      </c>
      <c r="W140" s="5">
        <v>100</v>
      </c>
      <c r="X140" s="5">
        <v>0</v>
      </c>
      <c r="Y140" s="5">
        <v>100</v>
      </c>
      <c r="Z140" s="5">
        <v>100</v>
      </c>
      <c r="AA140" s="5">
        <v>100</v>
      </c>
      <c r="AB140" s="2">
        <v>0.84397007029452897</v>
      </c>
      <c r="AC140" s="2">
        <v>0.48954822531870601</v>
      </c>
      <c r="AD140" s="2">
        <v>0.69715520195748404</v>
      </c>
      <c r="AE140" s="2">
        <v>0.41098028879627502</v>
      </c>
      <c r="AF140" s="2">
        <v>0.44628710262841897</v>
      </c>
      <c r="AG140" s="2">
        <v>0.38860799104174198</v>
      </c>
    </row>
    <row r="141" spans="1:33" x14ac:dyDescent="0.35">
      <c r="A141" s="7">
        <v>819</v>
      </c>
      <c r="B141" s="7">
        <v>30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13.60275884</v>
      </c>
      <c r="I141" s="4">
        <v>51.818131510699999</v>
      </c>
      <c r="J141" s="2">
        <f t="shared" si="5"/>
        <v>0.2625096359792739</v>
      </c>
      <c r="K141" s="3">
        <v>17</v>
      </c>
      <c r="L141" s="3">
        <v>10</v>
      </c>
      <c r="M141" s="3">
        <v>4</v>
      </c>
      <c r="N141" s="3">
        <v>18</v>
      </c>
      <c r="O141" s="24">
        <v>1001</v>
      </c>
      <c r="P141" s="4">
        <v>0.55900000000000005</v>
      </c>
      <c r="Q141" s="4">
        <v>0.37037037037037002</v>
      </c>
      <c r="R141" s="4">
        <v>0.35099999999999998</v>
      </c>
      <c r="S141" s="4">
        <v>0.35599999999999998</v>
      </c>
      <c r="T141" s="4">
        <v>0.34</v>
      </c>
      <c r="U141" s="4">
        <v>0.30599999999999999</v>
      </c>
      <c r="V141" s="5">
        <v>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0.81871040353529101</v>
      </c>
      <c r="AC141" s="2">
        <v>0.46262352194811301</v>
      </c>
      <c r="AD141" s="2">
        <v>0.432322562278047</v>
      </c>
      <c r="AE141" s="2">
        <v>0.440056552877783</v>
      </c>
      <c r="AF141" s="2">
        <v>0.41551544396166601</v>
      </c>
      <c r="AG141" s="2">
        <v>0.36528331847533302</v>
      </c>
    </row>
    <row r="142" spans="1:33" x14ac:dyDescent="0.35">
      <c r="A142" s="7">
        <v>555</v>
      </c>
      <c r="B142" s="7">
        <v>11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15.859110980000001</v>
      </c>
      <c r="I142" s="4">
        <v>57.111087376999997</v>
      </c>
      <c r="J142" s="2">
        <f t="shared" si="5"/>
        <v>0.27768882905890607</v>
      </c>
      <c r="K142" s="3">
        <v>11</v>
      </c>
      <c r="L142" s="3">
        <v>17</v>
      </c>
      <c r="M142" s="3">
        <v>2</v>
      </c>
      <c r="N142" s="3">
        <v>19</v>
      </c>
      <c r="O142" s="24">
        <v>986.89506989999995</v>
      </c>
      <c r="P142" s="4">
        <v>0.72</v>
      </c>
      <c r="Q142" s="4">
        <v>0.60714285714285698</v>
      </c>
      <c r="R142" s="4">
        <v>0.69599999999999995</v>
      </c>
      <c r="S142" s="4">
        <v>0.60099999999999998</v>
      </c>
      <c r="T142" s="4">
        <v>0.58199999999999996</v>
      </c>
      <c r="U142" s="4">
        <v>0.59499999999999997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2">
        <v>1.27296567581289</v>
      </c>
      <c r="AC142" s="2">
        <v>0.93430923737683302</v>
      </c>
      <c r="AD142" s="2">
        <v>1.1907275775759201</v>
      </c>
      <c r="AE142" s="2">
        <v>0.91879386209227398</v>
      </c>
      <c r="AF142" s="2">
        <v>0.87227384645738104</v>
      </c>
      <c r="AG142" s="2">
        <v>0.90386821187559796</v>
      </c>
    </row>
    <row r="143" spans="1:33" x14ac:dyDescent="0.35">
      <c r="A143" s="7">
        <v>343</v>
      </c>
      <c r="B143" s="7">
        <v>44</v>
      </c>
      <c r="C143" s="7">
        <v>0</v>
      </c>
      <c r="D143" s="7">
        <v>0</v>
      </c>
      <c r="E143" s="22" t="str">
        <f t="shared" si="4"/>
        <v>00</v>
      </c>
      <c r="F143" s="4">
        <v>0.25004500000000002</v>
      </c>
      <c r="G143" s="25">
        <v>1</v>
      </c>
      <c r="H143" s="4">
        <v>15.645261100000001</v>
      </c>
      <c r="I143" s="4">
        <v>50.057681109000001</v>
      </c>
      <c r="J143" s="2">
        <f t="shared" si="5"/>
        <v>0.31254466354389515</v>
      </c>
      <c r="K143" s="3">
        <v>12</v>
      </c>
      <c r="L143" s="3">
        <v>18</v>
      </c>
      <c r="M143" s="3">
        <v>0</v>
      </c>
      <c r="N143" s="3">
        <v>19</v>
      </c>
      <c r="O143" s="24">
        <v>772.66228260000003</v>
      </c>
      <c r="P143" s="4">
        <v>0.77600000000000002</v>
      </c>
      <c r="Q143" s="4">
        <v>0.6</v>
      </c>
      <c r="R143" s="4">
        <v>0.82099999999999995</v>
      </c>
      <c r="S143" s="4">
        <v>0.61299999999999999</v>
      </c>
      <c r="T143" s="4">
        <v>0.76700000000000002</v>
      </c>
      <c r="U143" s="4">
        <v>0.52300000000000002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2">
        <v>1.4961092271270999</v>
      </c>
      <c r="AC143" s="2">
        <v>0.916290731874155</v>
      </c>
      <c r="AD143" s="2">
        <v>1.7203694731413799</v>
      </c>
      <c r="AE143" s="2">
        <v>0.94933058595235498</v>
      </c>
      <c r="AF143" s="2">
        <v>1.45671682541644</v>
      </c>
      <c r="AG143" s="2">
        <v>0.74023878809379595</v>
      </c>
    </row>
    <row r="144" spans="1:33" x14ac:dyDescent="0.35">
      <c r="A144" s="7">
        <v>821</v>
      </c>
      <c r="B144" s="7">
        <v>40</v>
      </c>
      <c r="C144" s="7">
        <v>0</v>
      </c>
      <c r="D144" s="7">
        <v>0</v>
      </c>
      <c r="E144" s="22" t="str">
        <f t="shared" si="4"/>
        <v>00</v>
      </c>
      <c r="F144" s="4">
        <v>0.25</v>
      </c>
      <c r="G144" s="25">
        <v>1</v>
      </c>
      <c r="H144" s="4">
        <v>16.599623059999999</v>
      </c>
      <c r="I144" s="4">
        <v>51.6481314551</v>
      </c>
      <c r="J144" s="2">
        <f t="shared" si="5"/>
        <v>0.32139832734182811</v>
      </c>
      <c r="K144" s="3">
        <v>13</v>
      </c>
      <c r="L144" s="3">
        <v>12</v>
      </c>
      <c r="M144" s="3">
        <v>1</v>
      </c>
      <c r="N144" s="3">
        <v>23</v>
      </c>
      <c r="O144" s="24">
        <v>1001</v>
      </c>
      <c r="P144" s="4">
        <v>0.67500000000000004</v>
      </c>
      <c r="Q144" s="4">
        <v>0.48</v>
      </c>
      <c r="R144" s="4">
        <v>0.69399999999999995</v>
      </c>
      <c r="S144" s="4">
        <v>0.47699999999999998</v>
      </c>
      <c r="T144" s="4">
        <v>0.52300000000000002</v>
      </c>
      <c r="U144" s="4">
        <v>0.52</v>
      </c>
      <c r="V144" s="5">
        <v>0</v>
      </c>
      <c r="W144" s="5">
        <v>100</v>
      </c>
      <c r="X144" s="5">
        <v>0</v>
      </c>
      <c r="Y144" s="5">
        <v>100</v>
      </c>
      <c r="Z144" s="5">
        <v>0</v>
      </c>
      <c r="AA144" s="5">
        <v>0</v>
      </c>
      <c r="AB144" s="2">
        <v>1.1239300966524</v>
      </c>
      <c r="AC144" s="2">
        <v>0.65392646740666405</v>
      </c>
      <c r="AD144" s="2">
        <v>1.1841701770297599</v>
      </c>
      <c r="AE144" s="2">
        <v>0.64817381491721404</v>
      </c>
      <c r="AF144" s="2">
        <v>0.74023878809379595</v>
      </c>
      <c r="AG144" s="2">
        <v>0.73396917508019999</v>
      </c>
    </row>
    <row r="145" spans="1:33" x14ac:dyDescent="0.35">
      <c r="A145" s="7">
        <v>649</v>
      </c>
      <c r="B145" s="7">
        <v>44</v>
      </c>
      <c r="C145" s="7">
        <v>0</v>
      </c>
      <c r="D145" s="7">
        <v>0</v>
      </c>
      <c r="E145" s="22" t="str">
        <f t="shared" si="4"/>
        <v>00</v>
      </c>
      <c r="F145" s="4">
        <v>0.25</v>
      </c>
      <c r="G145" s="25">
        <v>1</v>
      </c>
      <c r="H145" s="4">
        <v>16.082078750000001</v>
      </c>
      <c r="I145" s="4">
        <v>49.990496528999998</v>
      </c>
      <c r="J145" s="2">
        <f t="shared" si="5"/>
        <v>0.32170272084956431</v>
      </c>
      <c r="K145" s="3">
        <v>19</v>
      </c>
      <c r="L145" s="3">
        <v>16</v>
      </c>
      <c r="M145" s="3">
        <v>1</v>
      </c>
      <c r="N145" s="3">
        <v>13</v>
      </c>
      <c r="O145" s="24">
        <v>1001</v>
      </c>
      <c r="P145" s="4">
        <v>0.56299999999999994</v>
      </c>
      <c r="Q145" s="4">
        <v>0.45714285714285702</v>
      </c>
      <c r="R145" s="4">
        <v>0.6</v>
      </c>
      <c r="S145" s="4">
        <v>0.44500000000000001</v>
      </c>
      <c r="T145" s="4">
        <v>0.53900000000000003</v>
      </c>
      <c r="U145" s="4">
        <v>0.45900000000000002</v>
      </c>
      <c r="V145" s="5">
        <v>0</v>
      </c>
      <c r="W145" s="5">
        <v>100</v>
      </c>
      <c r="X145" s="5">
        <v>0</v>
      </c>
      <c r="Y145" s="5">
        <v>100</v>
      </c>
      <c r="Z145" s="5">
        <v>0</v>
      </c>
      <c r="AA145" s="5">
        <v>100</v>
      </c>
      <c r="AB145" s="2">
        <v>0.82782208388654699</v>
      </c>
      <c r="AC145" s="2">
        <v>0.61090908232297303</v>
      </c>
      <c r="AD145" s="2">
        <v>0.916290731874155</v>
      </c>
      <c r="AE145" s="2">
        <v>0.58878716523570296</v>
      </c>
      <c r="AF145" s="2">
        <v>0.774357235985489</v>
      </c>
      <c r="AG145" s="2">
        <v>0.61433600013565604</v>
      </c>
    </row>
    <row r="146" spans="1:33" x14ac:dyDescent="0.35">
      <c r="A146" s="7">
        <v>213</v>
      </c>
      <c r="B146" s="7">
        <v>40</v>
      </c>
      <c r="C146" s="7">
        <v>0</v>
      </c>
      <c r="D146" s="7">
        <v>0</v>
      </c>
      <c r="E146" s="22" t="str">
        <f t="shared" si="4"/>
        <v>00</v>
      </c>
      <c r="F146" s="4">
        <v>0.25</v>
      </c>
      <c r="G146" s="25">
        <v>1</v>
      </c>
      <c r="H146" s="4">
        <v>22.144717960000001</v>
      </c>
      <c r="I146" s="4">
        <v>65.242958619999996</v>
      </c>
      <c r="J146" s="2">
        <f t="shared" si="5"/>
        <v>0.33941927877580369</v>
      </c>
      <c r="K146" s="3">
        <v>12</v>
      </c>
      <c r="L146" s="3">
        <v>19</v>
      </c>
      <c r="M146" s="3">
        <v>1</v>
      </c>
      <c r="N146" s="3">
        <v>17</v>
      </c>
      <c r="O146" s="24">
        <v>1001</v>
      </c>
      <c r="P146" s="4">
        <v>0.70299999999999996</v>
      </c>
      <c r="Q146" s="4">
        <v>0.61290322580645196</v>
      </c>
      <c r="R146" s="4">
        <v>0.72099999999999997</v>
      </c>
      <c r="S146" s="4">
        <v>0.625</v>
      </c>
      <c r="T146" s="4">
        <v>0.58899999999999997</v>
      </c>
      <c r="U146" s="4">
        <v>0.64600000000000002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2">
        <v>1.2140231401794399</v>
      </c>
      <c r="AC146" s="2">
        <v>0.94908055469714603</v>
      </c>
      <c r="AD146" s="2">
        <v>1.2765434971607701</v>
      </c>
      <c r="AE146" s="2">
        <v>0.98082925301172597</v>
      </c>
      <c r="AF146" s="2">
        <v>0.88916206448590196</v>
      </c>
      <c r="AG146" s="2">
        <v>1.0384583658483599</v>
      </c>
    </row>
    <row r="147" spans="1:33" x14ac:dyDescent="0.35">
      <c r="A147" s="7">
        <v>953</v>
      </c>
      <c r="B147" s="7">
        <v>43</v>
      </c>
      <c r="C147" s="7">
        <v>0</v>
      </c>
      <c r="D147" s="7">
        <v>0</v>
      </c>
      <c r="E147" s="22" t="str">
        <f t="shared" si="4"/>
        <v>00</v>
      </c>
      <c r="F147" s="4">
        <v>0.25275900000000001</v>
      </c>
      <c r="G147" s="25">
        <v>1</v>
      </c>
      <c r="H147" s="4">
        <v>18.604212579999999</v>
      </c>
      <c r="I147" s="4">
        <v>51.783087973999997</v>
      </c>
      <c r="J147" s="2">
        <f t="shared" si="5"/>
        <v>0.3592719806385643</v>
      </c>
      <c r="K147" s="3">
        <v>22</v>
      </c>
      <c r="L147" s="3">
        <v>10</v>
      </c>
      <c r="M147" s="3">
        <v>1</v>
      </c>
      <c r="N147" s="3">
        <v>16</v>
      </c>
      <c r="O147" s="24">
        <v>1001</v>
      </c>
      <c r="P147" s="4">
        <v>0.52300000000000002</v>
      </c>
      <c r="Q147" s="4">
        <v>0.3125</v>
      </c>
      <c r="R147" s="4">
        <v>0.55700000000000005</v>
      </c>
      <c r="S147" s="4">
        <v>0.315</v>
      </c>
      <c r="T147" s="4">
        <v>0.49</v>
      </c>
      <c r="U147" s="4">
        <v>0.379</v>
      </c>
      <c r="V147" s="5">
        <v>0</v>
      </c>
      <c r="W147" s="5">
        <v>100</v>
      </c>
      <c r="X147" s="5">
        <v>0</v>
      </c>
      <c r="Y147" s="5">
        <v>100</v>
      </c>
      <c r="Z147" s="5">
        <v>100</v>
      </c>
      <c r="AA147" s="5">
        <v>100</v>
      </c>
      <c r="AB147" s="2">
        <v>0.74023878809379595</v>
      </c>
      <c r="AC147" s="2">
        <v>0.37469344944141098</v>
      </c>
      <c r="AD147" s="2">
        <v>0.81418550893700103</v>
      </c>
      <c r="AE147" s="2">
        <v>0.37833644071991201</v>
      </c>
      <c r="AF147" s="2">
        <v>0.67334455326376597</v>
      </c>
      <c r="AG147" s="2">
        <v>0.47642419704865802</v>
      </c>
    </row>
    <row r="148" spans="1:33" x14ac:dyDescent="0.35">
      <c r="A148" s="7">
        <v>173</v>
      </c>
      <c r="B148" s="7">
        <v>23</v>
      </c>
      <c r="C148" s="7">
        <v>0</v>
      </c>
      <c r="D148" s="7">
        <v>0</v>
      </c>
      <c r="E148" s="22" t="str">
        <f t="shared" si="4"/>
        <v>00</v>
      </c>
      <c r="F148" s="4">
        <v>0.25</v>
      </c>
      <c r="G148" s="25">
        <v>1</v>
      </c>
      <c r="H148" s="4">
        <v>15.822564140000001</v>
      </c>
      <c r="I148" s="4">
        <v>43.857177950000001</v>
      </c>
      <c r="J148" s="2">
        <f t="shared" si="5"/>
        <v>0.36077478943215957</v>
      </c>
      <c r="K148" s="3">
        <v>20</v>
      </c>
      <c r="L148" s="3">
        <v>11</v>
      </c>
      <c r="M148" s="3">
        <v>0</v>
      </c>
      <c r="N148" s="3">
        <v>18</v>
      </c>
      <c r="O148" s="24">
        <v>1001</v>
      </c>
      <c r="P148" s="4">
        <v>0.60199999999999998</v>
      </c>
      <c r="Q148" s="4">
        <v>0.35483870967741898</v>
      </c>
      <c r="R148" s="4">
        <v>0.59</v>
      </c>
      <c r="S148" s="4">
        <v>0.35699999999999998</v>
      </c>
      <c r="T148" s="4">
        <v>0.50600000000000001</v>
      </c>
      <c r="U148" s="4">
        <v>0.49</v>
      </c>
      <c r="V148" s="5">
        <v>0</v>
      </c>
      <c r="W148" s="5">
        <v>100</v>
      </c>
      <c r="X148" s="5">
        <v>0</v>
      </c>
      <c r="Y148" s="5">
        <v>100</v>
      </c>
      <c r="Z148" s="5">
        <v>0</v>
      </c>
      <c r="AA148" s="5">
        <v>100</v>
      </c>
      <c r="AB148" s="2">
        <v>0.92130327369769904</v>
      </c>
      <c r="AC148" s="2">
        <v>0.43825493093115497</v>
      </c>
      <c r="AD148" s="2">
        <v>0.89159811928378396</v>
      </c>
      <c r="AE148" s="2">
        <v>0.44161055474451799</v>
      </c>
      <c r="AF148" s="2">
        <v>0.70521976179421497</v>
      </c>
      <c r="AG148" s="2">
        <v>0.67334455326376597</v>
      </c>
    </row>
    <row r="149" spans="1:33" x14ac:dyDescent="0.35">
      <c r="A149" s="7">
        <v>69</v>
      </c>
      <c r="B149" s="7">
        <v>34</v>
      </c>
      <c r="C149" s="7">
        <v>0</v>
      </c>
      <c r="D149" s="7">
        <v>0</v>
      </c>
      <c r="E149" s="22" t="str">
        <f t="shared" si="4"/>
        <v>00</v>
      </c>
      <c r="F149" s="4">
        <v>0.406777</v>
      </c>
      <c r="G149" s="25">
        <v>1</v>
      </c>
      <c r="H149" s="4">
        <v>16.10815255</v>
      </c>
      <c r="I149" s="4">
        <v>44.285873519799999</v>
      </c>
      <c r="J149" s="2">
        <f t="shared" si="5"/>
        <v>0.36373116910064163</v>
      </c>
      <c r="K149" s="3">
        <v>22</v>
      </c>
      <c r="L149" s="3">
        <v>11</v>
      </c>
      <c r="M149" s="3">
        <v>0</v>
      </c>
      <c r="N149" s="3">
        <v>16</v>
      </c>
      <c r="O149" s="24">
        <v>1001</v>
      </c>
      <c r="P149" s="4">
        <v>0.51500000000000001</v>
      </c>
      <c r="Q149" s="4">
        <v>0.33333333333333298</v>
      </c>
      <c r="R149" s="4">
        <v>0.54900000000000004</v>
      </c>
      <c r="S149" s="4">
        <v>0.28399999999999997</v>
      </c>
      <c r="T149" s="4">
        <v>0.47699999999999998</v>
      </c>
      <c r="U149" s="4">
        <v>0.47</v>
      </c>
      <c r="V149" s="5">
        <v>0</v>
      </c>
      <c r="W149" s="5">
        <v>100</v>
      </c>
      <c r="X149" s="5">
        <v>0</v>
      </c>
      <c r="Y149" s="5">
        <v>100</v>
      </c>
      <c r="Z149" s="5">
        <v>100</v>
      </c>
      <c r="AA149" s="5">
        <v>100</v>
      </c>
      <c r="AB149" s="2">
        <v>0.72360638804465405</v>
      </c>
      <c r="AC149" s="2">
        <v>0.405465108108164</v>
      </c>
      <c r="AD149" s="2">
        <v>0.79628793947945897</v>
      </c>
      <c r="AE149" s="2">
        <v>0.33407511202149098</v>
      </c>
      <c r="AF149" s="2">
        <v>0.64817381491721404</v>
      </c>
      <c r="AG149" s="2">
        <v>0.63487827243596995</v>
      </c>
    </row>
    <row r="150" spans="1:33" x14ac:dyDescent="0.35">
      <c r="A150" s="7">
        <v>617</v>
      </c>
      <c r="B150" s="7">
        <v>12</v>
      </c>
      <c r="C150" s="7">
        <v>0</v>
      </c>
      <c r="D150" s="7">
        <v>0</v>
      </c>
      <c r="E150" s="22" t="str">
        <f t="shared" si="4"/>
        <v>00</v>
      </c>
      <c r="F150" s="4">
        <v>0.25</v>
      </c>
      <c r="G150" s="25">
        <v>1</v>
      </c>
      <c r="H150" s="4">
        <v>19.59857324</v>
      </c>
      <c r="I150" s="4">
        <v>52.248555884399998</v>
      </c>
      <c r="J150" s="2">
        <f t="shared" si="5"/>
        <v>0.3751026781173028</v>
      </c>
      <c r="K150" s="3">
        <v>10</v>
      </c>
      <c r="L150" s="3">
        <v>16</v>
      </c>
      <c r="M150" s="3">
        <v>1</v>
      </c>
      <c r="N150" s="3">
        <v>22</v>
      </c>
      <c r="O150" s="24">
        <v>1001</v>
      </c>
      <c r="P150" s="4">
        <v>0.75800000000000001</v>
      </c>
      <c r="Q150" s="4">
        <v>0.61538461538461497</v>
      </c>
      <c r="R150" s="4">
        <v>0.76800000000000002</v>
      </c>
      <c r="S150" s="4">
        <v>0.64</v>
      </c>
      <c r="T150" s="4">
        <v>0.76800000000000002</v>
      </c>
      <c r="U150" s="4">
        <v>0.6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2">
        <v>1.4188175528254501</v>
      </c>
      <c r="AC150" s="2">
        <v>0.95551144502743601</v>
      </c>
      <c r="AD150" s="2">
        <v>1.46101790731583</v>
      </c>
      <c r="AE150" s="2">
        <v>1.0216512475319799</v>
      </c>
      <c r="AF150" s="2">
        <v>1.46101790731583</v>
      </c>
      <c r="AG150" s="2">
        <v>0.916290731874155</v>
      </c>
    </row>
    <row r="151" spans="1:33" x14ac:dyDescent="0.35">
      <c r="A151" s="7">
        <v>241</v>
      </c>
      <c r="B151" s="7">
        <v>9</v>
      </c>
      <c r="C151" s="7">
        <v>0</v>
      </c>
      <c r="D151" s="7">
        <v>0</v>
      </c>
      <c r="E151" s="22" t="str">
        <f t="shared" si="4"/>
        <v>00</v>
      </c>
      <c r="F151" s="4">
        <v>0.25</v>
      </c>
      <c r="G151" s="25">
        <v>1</v>
      </c>
      <c r="H151" s="4">
        <v>18.83990506</v>
      </c>
      <c r="I151" s="4">
        <v>48.703712209700001</v>
      </c>
      <c r="J151" s="2">
        <f t="shared" si="5"/>
        <v>0.38682688044152369</v>
      </c>
      <c r="K151" s="3">
        <v>19</v>
      </c>
      <c r="L151" s="3">
        <v>15</v>
      </c>
      <c r="M151" s="3">
        <v>0</v>
      </c>
      <c r="N151" s="3">
        <v>15</v>
      </c>
      <c r="O151" s="24">
        <v>1001</v>
      </c>
      <c r="P151" s="4">
        <v>0.61099999999999999</v>
      </c>
      <c r="Q151" s="4">
        <v>0.441176470588235</v>
      </c>
      <c r="R151" s="4">
        <v>0.53900000000000003</v>
      </c>
      <c r="S151" s="4">
        <v>0.379</v>
      </c>
      <c r="T151" s="4">
        <v>0.437</v>
      </c>
      <c r="U151" s="4">
        <v>0.439</v>
      </c>
      <c r="V151" s="5">
        <v>0</v>
      </c>
      <c r="W151" s="5">
        <v>100</v>
      </c>
      <c r="X151" s="5">
        <v>0</v>
      </c>
      <c r="Y151" s="5">
        <v>100</v>
      </c>
      <c r="Z151" s="5">
        <v>100</v>
      </c>
      <c r="AA151" s="5">
        <v>100</v>
      </c>
      <c r="AB151" s="2">
        <v>0.94417593536369104</v>
      </c>
      <c r="AC151" s="2">
        <v>0.58192154544972097</v>
      </c>
      <c r="AD151" s="2">
        <v>0.774357235985489</v>
      </c>
      <c r="AE151" s="2">
        <v>0.47642419704865802</v>
      </c>
      <c r="AF151" s="2">
        <v>0.57447565084244701</v>
      </c>
      <c r="AG151" s="2">
        <v>0.57803437345944098</v>
      </c>
    </row>
    <row r="152" spans="1:33" x14ac:dyDescent="0.35">
      <c r="A152" s="7">
        <v>419</v>
      </c>
      <c r="B152" s="7">
        <v>31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13.281061149999999</v>
      </c>
      <c r="I152" s="4">
        <v>34.158452593</v>
      </c>
      <c r="J152" s="2">
        <f t="shared" si="5"/>
        <v>0.38880745882270007</v>
      </c>
      <c r="K152" s="3">
        <v>8</v>
      </c>
      <c r="L152" s="3">
        <v>21</v>
      </c>
      <c r="M152" s="3">
        <v>1</v>
      </c>
      <c r="N152" s="3">
        <v>19</v>
      </c>
      <c r="O152" s="24">
        <v>1001</v>
      </c>
      <c r="P152" s="4">
        <v>0.80800000000000005</v>
      </c>
      <c r="Q152" s="4">
        <v>0.72413793103448298</v>
      </c>
      <c r="R152" s="4">
        <v>0.79600000000000004</v>
      </c>
      <c r="S152" s="4">
        <v>0.70099999999999996</v>
      </c>
      <c r="T152" s="4">
        <v>0.81599999999999995</v>
      </c>
      <c r="U152" s="4">
        <v>0.63700000000000001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2">
        <v>1.65025990695436</v>
      </c>
      <c r="AC152" s="2">
        <v>1.2878542883066399</v>
      </c>
      <c r="AD152" s="2">
        <v>1.5896352851379201</v>
      </c>
      <c r="AE152" s="2">
        <v>1.20731170559145</v>
      </c>
      <c r="AF152" s="2">
        <v>1.6928195213731501</v>
      </c>
      <c r="AG152" s="2">
        <v>1.0133524447172899</v>
      </c>
    </row>
    <row r="153" spans="1:33" x14ac:dyDescent="0.35">
      <c r="A153" s="7">
        <v>753</v>
      </c>
      <c r="B153" s="7">
        <v>40</v>
      </c>
      <c r="C153" s="7">
        <v>0</v>
      </c>
      <c r="D153" s="7">
        <v>0</v>
      </c>
      <c r="E153" s="22" t="str">
        <f t="shared" si="4"/>
        <v>00</v>
      </c>
      <c r="F153" s="4">
        <v>0.25</v>
      </c>
      <c r="G153" s="25">
        <v>1</v>
      </c>
      <c r="H153" s="4">
        <v>24.32424125</v>
      </c>
      <c r="I153" s="4">
        <v>60.5427856015</v>
      </c>
      <c r="J153" s="2">
        <f t="shared" si="5"/>
        <v>0.40176944302010026</v>
      </c>
      <c r="K153" s="3">
        <v>16</v>
      </c>
      <c r="L153" s="3">
        <v>19</v>
      </c>
      <c r="M153" s="3">
        <v>0</v>
      </c>
      <c r="N153" s="3">
        <v>14</v>
      </c>
      <c r="O153" s="24">
        <v>811.47099890000004</v>
      </c>
      <c r="P153" s="4">
        <v>0.66700000000000004</v>
      </c>
      <c r="Q153" s="4">
        <v>0.54285714285714304</v>
      </c>
      <c r="R153" s="4">
        <v>0.63100000000000001</v>
      </c>
      <c r="S153" s="4">
        <v>0.50900000000000001</v>
      </c>
      <c r="T153" s="4">
        <v>0.65700000000000003</v>
      </c>
      <c r="U153" s="4">
        <v>0.49399999999999999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100</v>
      </c>
      <c r="AB153" s="2">
        <v>1.09961278900169</v>
      </c>
      <c r="AC153" s="2">
        <v>0.78275933924963204</v>
      </c>
      <c r="AD153" s="2">
        <v>0.99695863494160997</v>
      </c>
      <c r="AE153" s="2">
        <v>0.71131115118761601</v>
      </c>
      <c r="AF153" s="2">
        <v>1.0700248318162</v>
      </c>
      <c r="AG153" s="2">
        <v>0.68121860969467196</v>
      </c>
    </row>
    <row r="154" spans="1:33" x14ac:dyDescent="0.35">
      <c r="A154" s="7">
        <v>673</v>
      </c>
      <c r="B154" s="7">
        <v>4</v>
      </c>
      <c r="C154" s="7">
        <v>0</v>
      </c>
      <c r="D154" s="7">
        <v>0</v>
      </c>
      <c r="E154" s="22" t="str">
        <f t="shared" si="4"/>
        <v>00</v>
      </c>
      <c r="F154" s="4">
        <v>0.25</v>
      </c>
      <c r="G154" s="25">
        <v>1</v>
      </c>
      <c r="H154" s="4">
        <v>21.96821022</v>
      </c>
      <c r="I154" s="4">
        <v>53.957557661000003</v>
      </c>
      <c r="J154" s="2">
        <f t="shared" si="5"/>
        <v>0.40713870627762694</v>
      </c>
      <c r="K154" s="3">
        <v>14</v>
      </c>
      <c r="L154" s="3">
        <v>15</v>
      </c>
      <c r="M154" s="3">
        <v>4</v>
      </c>
      <c r="N154" s="3">
        <v>16</v>
      </c>
      <c r="O154" s="24">
        <v>820.22772210000005</v>
      </c>
      <c r="P154" s="4">
        <v>0.60499999999999998</v>
      </c>
      <c r="Q154" s="4">
        <v>0.51724137931034497</v>
      </c>
      <c r="R154" s="4">
        <v>0.61399999999999999</v>
      </c>
      <c r="S154" s="4">
        <v>0.53400000000000003</v>
      </c>
      <c r="T154" s="4">
        <v>0.48599999999999999</v>
      </c>
      <c r="U154" s="4">
        <v>0.45</v>
      </c>
      <c r="V154" s="5">
        <v>0</v>
      </c>
      <c r="W154" s="5">
        <v>0</v>
      </c>
      <c r="X154" s="5">
        <v>0</v>
      </c>
      <c r="Y154" s="5">
        <v>0</v>
      </c>
      <c r="Z154" s="5">
        <v>100</v>
      </c>
      <c r="AA154" s="5">
        <v>100</v>
      </c>
      <c r="AB154" s="2">
        <v>0.92886951408101504</v>
      </c>
      <c r="AC154" s="2">
        <v>0.72823850037121596</v>
      </c>
      <c r="AD154" s="2">
        <v>0.95191790951730604</v>
      </c>
      <c r="AE154" s="2">
        <v>0.76356964485649104</v>
      </c>
      <c r="AF154" s="2">
        <v>0.665532013526972</v>
      </c>
      <c r="AG154" s="2">
        <v>0.59783700075561996</v>
      </c>
    </row>
    <row r="155" spans="1:33" x14ac:dyDescent="0.35">
      <c r="A155" s="7">
        <v>951</v>
      </c>
      <c r="B155" s="7">
        <v>25</v>
      </c>
      <c r="C155" s="7">
        <v>0</v>
      </c>
      <c r="D155" s="7">
        <v>0</v>
      </c>
      <c r="E155" s="22" t="str">
        <f t="shared" si="4"/>
        <v>00</v>
      </c>
      <c r="F155" s="4">
        <v>0.25</v>
      </c>
      <c r="G155" s="25">
        <v>1</v>
      </c>
      <c r="H155" s="4">
        <v>23.596284820000001</v>
      </c>
      <c r="I155" s="4">
        <v>55.436024287199999</v>
      </c>
      <c r="J155" s="2">
        <f t="shared" si="5"/>
        <v>0.42564893719206176</v>
      </c>
      <c r="K155" s="3">
        <v>11</v>
      </c>
      <c r="L155" s="3">
        <v>17</v>
      </c>
      <c r="M155" s="3">
        <v>2</v>
      </c>
      <c r="N155" s="3">
        <v>19</v>
      </c>
      <c r="O155" s="24">
        <v>1001</v>
      </c>
      <c r="P155" s="4">
        <v>0.72799999999999998</v>
      </c>
      <c r="Q155" s="4">
        <v>0.60714285714285698</v>
      </c>
      <c r="R155" s="4">
        <v>0.70699999999999996</v>
      </c>
      <c r="S155" s="4">
        <v>0.58799999999999997</v>
      </c>
      <c r="T155" s="4">
        <v>0.66</v>
      </c>
      <c r="U155" s="4">
        <v>0.57499999999999996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2">
        <v>1.3019532126861399</v>
      </c>
      <c r="AC155" s="2">
        <v>0.93430923737683302</v>
      </c>
      <c r="AD155" s="2">
        <v>1.22758266996507</v>
      </c>
      <c r="AE155" s="2">
        <v>0.88673192963261105</v>
      </c>
      <c r="AF155" s="2">
        <v>1.07880966137193</v>
      </c>
      <c r="AG155" s="2">
        <v>0.85566611005771998</v>
      </c>
    </row>
    <row r="156" spans="1:33" x14ac:dyDescent="0.35">
      <c r="A156" s="7">
        <v>335</v>
      </c>
      <c r="B156" s="7">
        <v>33</v>
      </c>
      <c r="C156" s="7">
        <v>0</v>
      </c>
      <c r="D156" s="7">
        <v>0</v>
      </c>
      <c r="E156" s="22" t="str">
        <f t="shared" si="4"/>
        <v>00</v>
      </c>
      <c r="F156" s="4">
        <v>0.25</v>
      </c>
      <c r="G156" s="25">
        <v>1</v>
      </c>
      <c r="H156" s="4">
        <v>24.691852990000001</v>
      </c>
      <c r="I156" s="4">
        <v>56.903524568999998</v>
      </c>
      <c r="J156" s="2">
        <f t="shared" si="5"/>
        <v>0.43392484344373411</v>
      </c>
      <c r="K156" s="3">
        <v>8</v>
      </c>
      <c r="L156" s="3">
        <v>20</v>
      </c>
      <c r="M156" s="3">
        <v>0</v>
      </c>
      <c r="N156" s="3">
        <v>21</v>
      </c>
      <c r="O156" s="24">
        <v>858.10151910000002</v>
      </c>
      <c r="P156" s="4">
        <v>0.82799999999999996</v>
      </c>
      <c r="Q156" s="4">
        <v>0.71428571428571397</v>
      </c>
      <c r="R156" s="4">
        <v>0.81399999999999995</v>
      </c>
      <c r="S156" s="4">
        <v>0.69</v>
      </c>
      <c r="T156" s="4">
        <v>0.75900000000000001</v>
      </c>
      <c r="U156" s="4">
        <v>0.53800000000000003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2">
        <v>1.7602608021686801</v>
      </c>
      <c r="AC156" s="2">
        <v>1.2527629684953701</v>
      </c>
      <c r="AD156" s="2">
        <v>1.68200860526894</v>
      </c>
      <c r="AE156" s="2">
        <v>1.17118298150294</v>
      </c>
      <c r="AF156" s="2">
        <v>1.42295834549148</v>
      </c>
      <c r="AG156" s="2">
        <v>0.77219038790039796</v>
      </c>
    </row>
    <row r="157" spans="1:33" x14ac:dyDescent="0.35">
      <c r="A157" s="7">
        <v>697</v>
      </c>
      <c r="B157" s="7">
        <v>41</v>
      </c>
      <c r="C157" s="7">
        <v>0</v>
      </c>
      <c r="D157" s="7">
        <v>0</v>
      </c>
      <c r="E157" s="22" t="str">
        <f t="shared" si="4"/>
        <v>00</v>
      </c>
      <c r="F157" s="4">
        <v>0.25</v>
      </c>
      <c r="G157" s="25">
        <v>1</v>
      </c>
      <c r="H157" s="4">
        <v>19.25770486</v>
      </c>
      <c r="I157" s="4">
        <v>43.984544186299999</v>
      </c>
      <c r="J157" s="2">
        <f t="shared" si="5"/>
        <v>0.4378289059546116</v>
      </c>
      <c r="K157" s="3">
        <v>15</v>
      </c>
      <c r="L157" s="3">
        <v>20</v>
      </c>
      <c r="M157" s="3">
        <v>1</v>
      </c>
      <c r="N157" s="3">
        <v>13</v>
      </c>
      <c r="O157" s="24">
        <v>1001</v>
      </c>
      <c r="P157" s="4">
        <v>0.68400000000000005</v>
      </c>
      <c r="Q157" s="4">
        <v>0.57142857142857095</v>
      </c>
      <c r="R157" s="4">
        <v>0.67500000000000004</v>
      </c>
      <c r="S157" s="4">
        <v>0.57699999999999996</v>
      </c>
      <c r="T157" s="4">
        <v>0.58499999999999996</v>
      </c>
      <c r="U157" s="4">
        <v>0.48799999999999999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100</v>
      </c>
      <c r="AB157" s="2">
        <v>1.1520130653952301</v>
      </c>
      <c r="AC157" s="2">
        <v>0.847297860387204</v>
      </c>
      <c r="AD157" s="2">
        <v>1.1239300966524</v>
      </c>
      <c r="AE157" s="2">
        <v>0.86038309993585904</v>
      </c>
      <c r="AF157" s="2">
        <v>0.87947675875143905</v>
      </c>
      <c r="AG157" s="2">
        <v>0.66943065394262902</v>
      </c>
    </row>
    <row r="158" spans="1:33" x14ac:dyDescent="0.35">
      <c r="A158" s="7">
        <v>61</v>
      </c>
      <c r="B158" s="7">
        <v>35</v>
      </c>
      <c r="C158" s="7">
        <v>0</v>
      </c>
      <c r="D158" s="7">
        <v>0</v>
      </c>
      <c r="E158" s="22" t="str">
        <f t="shared" si="4"/>
        <v>00</v>
      </c>
      <c r="F158" s="4">
        <v>0.25</v>
      </c>
      <c r="G158" s="25">
        <v>1</v>
      </c>
      <c r="H158" s="4">
        <v>19.16416195</v>
      </c>
      <c r="I158" s="4">
        <v>43.371607275999999</v>
      </c>
      <c r="J158" s="2">
        <f t="shared" si="5"/>
        <v>0.44185962092773612</v>
      </c>
      <c r="K158" s="3">
        <v>19</v>
      </c>
      <c r="L158" s="3">
        <v>12</v>
      </c>
      <c r="M158" s="3">
        <v>1</v>
      </c>
      <c r="N158" s="3">
        <v>17</v>
      </c>
      <c r="O158" s="24">
        <v>1001</v>
      </c>
      <c r="P158" s="4">
        <v>0.6</v>
      </c>
      <c r="Q158" s="4">
        <v>0.38709677419354799</v>
      </c>
      <c r="R158" s="4">
        <v>0.61399999999999999</v>
      </c>
      <c r="S158" s="4">
        <v>0.377</v>
      </c>
      <c r="T158" s="4">
        <v>0.47299999999999998</v>
      </c>
      <c r="U158" s="4">
        <v>0.47199999999999998</v>
      </c>
      <c r="V158" s="5">
        <v>0</v>
      </c>
      <c r="W158" s="5">
        <v>100</v>
      </c>
      <c r="X158" s="5">
        <v>0</v>
      </c>
      <c r="Y158" s="5">
        <v>100</v>
      </c>
      <c r="Z158" s="5">
        <v>100</v>
      </c>
      <c r="AA158" s="5">
        <v>100</v>
      </c>
      <c r="AB158" s="2">
        <v>0.916290731874155</v>
      </c>
      <c r="AC158" s="2">
        <v>0.48954822531870601</v>
      </c>
      <c r="AD158" s="2">
        <v>0.95191790951730604</v>
      </c>
      <c r="AE158" s="2">
        <v>0.473208760194684</v>
      </c>
      <c r="AF158" s="2">
        <v>0.64055473044077504</v>
      </c>
      <c r="AG158" s="2">
        <v>0.638658995275876</v>
      </c>
    </row>
    <row r="159" spans="1:33" x14ac:dyDescent="0.35">
      <c r="A159" s="7">
        <v>535</v>
      </c>
      <c r="B159" s="7">
        <v>13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24.3576494</v>
      </c>
      <c r="I159" s="4">
        <v>52.703995161999998</v>
      </c>
      <c r="J159" s="2">
        <f t="shared" si="5"/>
        <v>0.46215944967986144</v>
      </c>
      <c r="K159" s="3">
        <v>24</v>
      </c>
      <c r="L159" s="3">
        <v>10</v>
      </c>
      <c r="M159" s="3">
        <v>2</v>
      </c>
      <c r="N159" s="3">
        <v>13</v>
      </c>
      <c r="O159" s="24">
        <v>1001</v>
      </c>
      <c r="P159" s="4">
        <v>0.48299999999999998</v>
      </c>
      <c r="Q159" s="4">
        <v>0.29411764705882398</v>
      </c>
      <c r="R159" s="4">
        <v>0.42</v>
      </c>
      <c r="S159" s="4">
        <v>0.28499999999999998</v>
      </c>
      <c r="T159" s="4">
        <v>0.49</v>
      </c>
      <c r="U159" s="4">
        <v>0.41099999999999998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0.65971240447370805</v>
      </c>
      <c r="AC159" s="2">
        <v>0.34830669426821598</v>
      </c>
      <c r="AD159" s="2">
        <v>0.54472717544167204</v>
      </c>
      <c r="AE159" s="2">
        <v>0.33547273628812901</v>
      </c>
      <c r="AF159" s="2">
        <v>0.67334455326376597</v>
      </c>
      <c r="AG159" s="2">
        <v>0.52932909533054995</v>
      </c>
    </row>
    <row r="160" spans="1:33" x14ac:dyDescent="0.35">
      <c r="A160" s="7">
        <v>959</v>
      </c>
      <c r="B160" s="7">
        <v>19</v>
      </c>
      <c r="C160" s="7">
        <v>0</v>
      </c>
      <c r="D160" s="7">
        <v>0</v>
      </c>
      <c r="E160" s="22" t="str">
        <f t="shared" si="4"/>
        <v>00</v>
      </c>
      <c r="F160" s="4">
        <v>0.25</v>
      </c>
      <c r="G160" s="25">
        <v>1</v>
      </c>
      <c r="H160" s="4">
        <v>22.410525790000001</v>
      </c>
      <c r="I160" s="4">
        <v>45.781033424</v>
      </c>
      <c r="J160" s="2">
        <f t="shared" si="5"/>
        <v>0.48951550705388031</v>
      </c>
      <c r="K160" s="3">
        <v>17</v>
      </c>
      <c r="L160" s="3">
        <v>18</v>
      </c>
      <c r="M160" s="3">
        <v>0</v>
      </c>
      <c r="N160" s="3">
        <v>14</v>
      </c>
      <c r="O160" s="24">
        <v>1001</v>
      </c>
      <c r="P160" s="4">
        <v>0.66300000000000003</v>
      </c>
      <c r="Q160" s="4">
        <v>0.51428571428571401</v>
      </c>
      <c r="R160" s="4">
        <v>0.65</v>
      </c>
      <c r="S160" s="4">
        <v>0.51600000000000001</v>
      </c>
      <c r="T160" s="4">
        <v>0.67100000000000004</v>
      </c>
      <c r="U160" s="4">
        <v>0.496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100</v>
      </c>
      <c r="AB160" s="2">
        <v>1.0876723486297799</v>
      </c>
      <c r="AC160" s="2">
        <v>0.72213471743319702</v>
      </c>
      <c r="AD160" s="2">
        <v>1.0498221244986801</v>
      </c>
      <c r="AE160" s="2">
        <v>0.72567037226550501</v>
      </c>
      <c r="AF160" s="2">
        <v>1.11169752821677</v>
      </c>
      <c r="AG160" s="2">
        <v>0.68517901091076805</v>
      </c>
    </row>
    <row r="161" spans="1:33" x14ac:dyDescent="0.35">
      <c r="A161" s="7">
        <v>855</v>
      </c>
      <c r="B161" s="7">
        <v>35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18.651586519999999</v>
      </c>
      <c r="I161" s="4">
        <v>36.751316115999998</v>
      </c>
      <c r="J161" s="2">
        <f t="shared" si="5"/>
        <v>0.5075079885881929</v>
      </c>
      <c r="K161" s="3">
        <v>18</v>
      </c>
      <c r="L161" s="3">
        <v>13</v>
      </c>
      <c r="M161" s="3">
        <v>2</v>
      </c>
      <c r="N161" s="3">
        <v>16</v>
      </c>
      <c r="O161" s="24">
        <v>799.80370040000003</v>
      </c>
      <c r="P161" s="4">
        <v>0.59799999999999998</v>
      </c>
      <c r="Q161" s="4">
        <v>0.41935483870967699</v>
      </c>
      <c r="R161" s="4">
        <v>0.59199999999999997</v>
      </c>
      <c r="S161" s="4">
        <v>0.41199999999999998</v>
      </c>
      <c r="T161" s="4">
        <v>0.498</v>
      </c>
      <c r="U161" s="4">
        <v>0.41399999999999998</v>
      </c>
      <c r="V161" s="5">
        <v>0</v>
      </c>
      <c r="W161" s="5">
        <v>100</v>
      </c>
      <c r="X161" s="5">
        <v>0</v>
      </c>
      <c r="Y161" s="5">
        <v>100</v>
      </c>
      <c r="Z161" s="5">
        <v>100</v>
      </c>
      <c r="AA161" s="5">
        <v>100</v>
      </c>
      <c r="AB161" s="2">
        <v>0.91130319036311602</v>
      </c>
      <c r="AC161" s="2">
        <v>0.54361544658898198</v>
      </c>
      <c r="AD161" s="2">
        <v>0.89648810457797501</v>
      </c>
      <c r="AE161" s="2">
        <v>0.53102833108351</v>
      </c>
      <c r="AF161" s="2">
        <v>0.68915515929040805</v>
      </c>
      <c r="AG161" s="2">
        <v>0.53443548940512398</v>
      </c>
    </row>
    <row r="162" spans="1:33" x14ac:dyDescent="0.35">
      <c r="A162" s="7">
        <v>865</v>
      </c>
      <c r="B162" s="7">
        <v>22</v>
      </c>
      <c r="C162" s="7">
        <v>0</v>
      </c>
      <c r="D162" s="7">
        <v>0</v>
      </c>
      <c r="E162" s="22" t="str">
        <f t="shared" si="4"/>
        <v>00</v>
      </c>
      <c r="F162" s="4">
        <v>0.25</v>
      </c>
      <c r="G162" s="25">
        <v>1</v>
      </c>
      <c r="H162" s="4">
        <v>20.53058176</v>
      </c>
      <c r="I162" s="4">
        <v>38.124174081</v>
      </c>
      <c r="J162" s="2">
        <f t="shared" si="5"/>
        <v>0.53851872873048956</v>
      </c>
      <c r="K162" s="3">
        <v>16</v>
      </c>
      <c r="L162" s="3">
        <v>16</v>
      </c>
      <c r="M162" s="3">
        <v>2</v>
      </c>
      <c r="N162" s="3">
        <v>15</v>
      </c>
      <c r="O162" s="24">
        <v>1001</v>
      </c>
      <c r="P162" s="4">
        <v>0.63700000000000001</v>
      </c>
      <c r="Q162" s="4">
        <v>0.5</v>
      </c>
      <c r="R162" s="4">
        <v>0.622</v>
      </c>
      <c r="S162" s="4">
        <v>0.51100000000000001</v>
      </c>
      <c r="T162" s="4">
        <v>0.52600000000000002</v>
      </c>
      <c r="U162" s="4">
        <v>0.56399999999999995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2">
        <v>1.0133524447172899</v>
      </c>
      <c r="AC162" s="2">
        <v>0.69314718055994495</v>
      </c>
      <c r="AD162" s="2">
        <v>0.97286108336254895</v>
      </c>
      <c r="AE162" s="2">
        <v>0.71539278950726504</v>
      </c>
      <c r="AF162" s="2">
        <v>0.74654795728706103</v>
      </c>
      <c r="AG162" s="2">
        <v>0.83011303563310301</v>
      </c>
    </row>
    <row r="163" spans="1:33" x14ac:dyDescent="0.35">
      <c r="A163" s="7">
        <v>175</v>
      </c>
      <c r="B163" s="7">
        <v>23</v>
      </c>
      <c r="C163" s="7">
        <v>0</v>
      </c>
      <c r="D163" s="7">
        <v>0</v>
      </c>
      <c r="E163" s="22" t="str">
        <f t="shared" si="4"/>
        <v>00</v>
      </c>
      <c r="F163" s="4">
        <v>0.25</v>
      </c>
      <c r="G163" s="25">
        <v>1</v>
      </c>
      <c r="H163" s="4">
        <v>23.653509750000001</v>
      </c>
      <c r="I163" s="4">
        <v>42.607234750499998</v>
      </c>
      <c r="J163" s="2">
        <f t="shared" si="5"/>
        <v>0.55515242630765715</v>
      </c>
      <c r="K163" s="3">
        <v>5</v>
      </c>
      <c r="L163" s="3">
        <v>19</v>
      </c>
      <c r="M163" s="3">
        <v>3</v>
      </c>
      <c r="N163" s="3">
        <v>22</v>
      </c>
      <c r="O163" s="24">
        <v>1001</v>
      </c>
      <c r="P163" s="4">
        <v>0.81799999999999995</v>
      </c>
      <c r="Q163" s="4">
        <v>0.79166666666666696</v>
      </c>
      <c r="R163" s="4">
        <v>0.83899999999999997</v>
      </c>
      <c r="S163" s="4">
        <v>0.80400000000000005</v>
      </c>
      <c r="T163" s="4">
        <v>0.74</v>
      </c>
      <c r="U163" s="4">
        <v>0.69399999999999995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2">
        <v>1.7037485919053399</v>
      </c>
      <c r="AC163" s="2">
        <v>1.5686159179138499</v>
      </c>
      <c r="AD163" s="2">
        <v>1.8263509139976699</v>
      </c>
      <c r="AE163" s="2">
        <v>1.62964061975162</v>
      </c>
      <c r="AF163" s="2">
        <v>1.3470736479666101</v>
      </c>
      <c r="AG163" s="2">
        <v>1.1841701770297599</v>
      </c>
    </row>
    <row r="164" spans="1:33" x14ac:dyDescent="0.35">
      <c r="A164" s="7">
        <v>269</v>
      </c>
      <c r="B164" s="7">
        <v>15</v>
      </c>
      <c r="C164" s="7">
        <v>0</v>
      </c>
      <c r="D164" s="7">
        <v>0</v>
      </c>
      <c r="E164" s="22" t="str">
        <f t="shared" si="4"/>
        <v>00</v>
      </c>
      <c r="F164" s="4">
        <v>0.25</v>
      </c>
      <c r="G164" s="25">
        <v>1</v>
      </c>
      <c r="H164" s="4">
        <v>25.727233179999999</v>
      </c>
      <c r="I164" s="4">
        <v>45.212579908999999</v>
      </c>
      <c r="J164" s="2">
        <f t="shared" si="5"/>
        <v>0.56902820480011462</v>
      </c>
      <c r="K164" s="3">
        <v>21</v>
      </c>
      <c r="L164" s="3">
        <v>15</v>
      </c>
      <c r="M164" s="3">
        <v>0</v>
      </c>
      <c r="N164" s="3">
        <v>13</v>
      </c>
      <c r="O164" s="24">
        <v>1001</v>
      </c>
      <c r="P164" s="4">
        <v>0.56599999999999995</v>
      </c>
      <c r="Q164" s="4">
        <v>0.41666666666666702</v>
      </c>
      <c r="R164" s="4">
        <v>0.60299999999999998</v>
      </c>
      <c r="S164" s="4">
        <v>0.38700000000000001</v>
      </c>
      <c r="T164" s="4">
        <v>0.54900000000000004</v>
      </c>
      <c r="U164" s="4">
        <v>0.51300000000000001</v>
      </c>
      <c r="V164" s="5">
        <v>0</v>
      </c>
      <c r="W164" s="5">
        <v>100</v>
      </c>
      <c r="X164" s="5">
        <v>0</v>
      </c>
      <c r="Y164" s="5">
        <v>100</v>
      </c>
      <c r="Z164" s="5">
        <v>0</v>
      </c>
      <c r="AA164" s="5">
        <v>0</v>
      </c>
      <c r="AB164" s="2">
        <v>0.83471074488173203</v>
      </c>
      <c r="AC164" s="2">
        <v>0.53899650073268701</v>
      </c>
      <c r="AD164" s="2">
        <v>0.92381899829494696</v>
      </c>
      <c r="AE164" s="2">
        <v>0.48939034304592599</v>
      </c>
      <c r="AF164" s="2">
        <v>0.79628793947945897</v>
      </c>
      <c r="AG164" s="2">
        <v>0.71949115589954704</v>
      </c>
    </row>
    <row r="165" spans="1:33" x14ac:dyDescent="0.35">
      <c r="A165" s="7">
        <v>731</v>
      </c>
      <c r="B165" s="7">
        <v>47</v>
      </c>
      <c r="C165" s="7">
        <v>0</v>
      </c>
      <c r="D165" s="7">
        <v>0</v>
      </c>
      <c r="E165" s="22" t="str">
        <f t="shared" si="4"/>
        <v>00</v>
      </c>
      <c r="F165" s="4">
        <v>0.25</v>
      </c>
      <c r="G165" s="25">
        <v>1</v>
      </c>
      <c r="H165" s="4">
        <v>25.2157959</v>
      </c>
      <c r="I165" s="4">
        <v>44.003142937</v>
      </c>
      <c r="J165" s="2">
        <f t="shared" si="5"/>
        <v>0.57304533760467646</v>
      </c>
      <c r="K165" s="3">
        <v>19</v>
      </c>
      <c r="L165" s="3">
        <v>9</v>
      </c>
      <c r="M165" s="3">
        <v>1</v>
      </c>
      <c r="N165" s="3">
        <v>20</v>
      </c>
      <c r="O165" s="24">
        <v>1001</v>
      </c>
      <c r="P165" s="4">
        <v>0.59199999999999997</v>
      </c>
      <c r="Q165" s="4">
        <v>0.32142857142857101</v>
      </c>
      <c r="R165" s="4">
        <v>0.53</v>
      </c>
      <c r="S165" s="4">
        <v>0.29699999999999999</v>
      </c>
      <c r="T165" s="4">
        <v>0.52900000000000003</v>
      </c>
      <c r="U165" s="4">
        <v>0.36699999999999999</v>
      </c>
      <c r="V165" s="5">
        <v>0</v>
      </c>
      <c r="W165" s="5">
        <v>100</v>
      </c>
      <c r="X165" s="5">
        <v>0</v>
      </c>
      <c r="Y165" s="5">
        <v>100</v>
      </c>
      <c r="Z165" s="5">
        <v>0</v>
      </c>
      <c r="AA165" s="5">
        <v>100</v>
      </c>
      <c r="AB165" s="2">
        <v>0.89648810457797501</v>
      </c>
      <c r="AC165" s="2">
        <v>0.38776553100876299</v>
      </c>
      <c r="AD165" s="2">
        <v>0.75502258427803304</v>
      </c>
      <c r="AE165" s="2">
        <v>0.35239838717147198</v>
      </c>
      <c r="AF165" s="2">
        <v>0.752897184965719</v>
      </c>
      <c r="AG165" s="2">
        <v>0.457284856837961</v>
      </c>
    </row>
    <row r="166" spans="1:33" x14ac:dyDescent="0.35">
      <c r="A166" s="7">
        <v>217</v>
      </c>
      <c r="B166" s="7">
        <v>40</v>
      </c>
      <c r="C166" s="7">
        <v>0</v>
      </c>
      <c r="D166" s="7">
        <v>0</v>
      </c>
      <c r="E166" s="22" t="str">
        <f t="shared" si="4"/>
        <v>00</v>
      </c>
      <c r="F166" s="4">
        <v>0.25</v>
      </c>
      <c r="G166" s="25">
        <v>1</v>
      </c>
      <c r="H166" s="4">
        <v>32.027684970000003</v>
      </c>
      <c r="I166" s="4">
        <v>54.58589602</v>
      </c>
      <c r="J166" s="2">
        <f t="shared" si="5"/>
        <v>0.58673920014549585</v>
      </c>
      <c r="K166" s="3">
        <v>16</v>
      </c>
      <c r="L166" s="3">
        <v>14</v>
      </c>
      <c r="M166" s="3">
        <v>1</v>
      </c>
      <c r="N166" s="3">
        <v>18</v>
      </c>
      <c r="O166" s="24">
        <v>1001</v>
      </c>
      <c r="P166" s="4">
        <v>0.62</v>
      </c>
      <c r="Q166" s="4">
        <v>0.46666666666666701</v>
      </c>
      <c r="R166" s="4">
        <v>0.67300000000000004</v>
      </c>
      <c r="S166" s="4">
        <v>0.46300000000000002</v>
      </c>
      <c r="T166" s="4">
        <v>0.49099999999999999</v>
      </c>
      <c r="U166" s="4">
        <v>0.54100000000000004</v>
      </c>
      <c r="V166" s="5">
        <v>0</v>
      </c>
      <c r="W166" s="5">
        <v>100</v>
      </c>
      <c r="X166" s="5">
        <v>0</v>
      </c>
      <c r="Y166" s="5">
        <v>100</v>
      </c>
      <c r="Z166" s="5">
        <v>100</v>
      </c>
      <c r="AA166" s="5">
        <v>0</v>
      </c>
      <c r="AB166" s="2">
        <v>0.96758402626170603</v>
      </c>
      <c r="AC166" s="2">
        <v>0.62860865942237398</v>
      </c>
      <c r="AD166" s="2">
        <v>1.11779510808488</v>
      </c>
      <c r="AE166" s="2">
        <v>0.62175718447327299</v>
      </c>
      <c r="AF166" s="2">
        <v>0.67530726243161399</v>
      </c>
      <c r="AG166" s="2">
        <v>0.77870506892159197</v>
      </c>
    </row>
    <row r="167" spans="1:33" x14ac:dyDescent="0.35">
      <c r="A167" s="7">
        <v>195</v>
      </c>
      <c r="B167" s="7">
        <v>50</v>
      </c>
      <c r="C167" s="7">
        <v>0</v>
      </c>
      <c r="D167" s="7">
        <v>0</v>
      </c>
      <c r="E167" s="22" t="str">
        <f t="shared" si="4"/>
        <v>00</v>
      </c>
      <c r="F167" s="4">
        <v>0.25</v>
      </c>
      <c r="G167" s="25">
        <v>1</v>
      </c>
      <c r="H167" s="4">
        <v>32.395944470000003</v>
      </c>
      <c r="I167" s="4">
        <v>38.447499766</v>
      </c>
      <c r="J167" s="2">
        <f t="shared" si="5"/>
        <v>0.84260211111694905</v>
      </c>
      <c r="K167" s="3">
        <v>8</v>
      </c>
      <c r="L167" s="3">
        <v>9</v>
      </c>
      <c r="M167" s="3">
        <v>1</v>
      </c>
      <c r="N167" s="3">
        <v>31</v>
      </c>
      <c r="O167" s="24">
        <v>1001</v>
      </c>
      <c r="P167" s="4">
        <v>0.82699999999999996</v>
      </c>
      <c r="Q167" s="4">
        <v>0.52941176470588203</v>
      </c>
      <c r="R167" s="4">
        <v>0.75900000000000001</v>
      </c>
      <c r="S167" s="4">
        <v>0.49099999999999999</v>
      </c>
      <c r="T167" s="4">
        <v>0.78900000000000003</v>
      </c>
      <c r="U167" s="4">
        <v>0.51600000000000001</v>
      </c>
      <c r="V167" s="5">
        <v>0</v>
      </c>
      <c r="W167" s="5">
        <v>0</v>
      </c>
      <c r="X167" s="5">
        <v>0</v>
      </c>
      <c r="Y167" s="5">
        <v>100</v>
      </c>
      <c r="Z167" s="5">
        <v>0</v>
      </c>
      <c r="AA167" s="5">
        <v>0</v>
      </c>
      <c r="AB167" s="2">
        <v>1.75446368448436</v>
      </c>
      <c r="AC167" s="2">
        <v>0.75377180237637997</v>
      </c>
      <c r="AD167" s="2">
        <v>1.42295834549148</v>
      </c>
      <c r="AE167" s="2">
        <v>0.67530726243161399</v>
      </c>
      <c r="AF167" s="2">
        <v>1.5558971455060699</v>
      </c>
      <c r="AG167" s="2">
        <v>0.72567037226550501</v>
      </c>
    </row>
    <row r="168" spans="1:33" x14ac:dyDescent="0.35">
      <c r="A168" s="7">
        <v>275</v>
      </c>
      <c r="B168" s="7">
        <v>10</v>
      </c>
      <c r="C168" s="7">
        <v>0</v>
      </c>
      <c r="D168" s="7">
        <v>0</v>
      </c>
      <c r="E168" s="22" t="str">
        <f t="shared" si="4"/>
        <v>00</v>
      </c>
      <c r="F168" s="4">
        <v>3.6979999999999999E-3</v>
      </c>
      <c r="G168" s="25">
        <v>0</v>
      </c>
      <c r="H168" s="4">
        <v>0.39879036470000001</v>
      </c>
      <c r="I168" s="4">
        <v>51.532814104000003</v>
      </c>
      <c r="J168" s="2">
        <f t="shared" si="5"/>
        <v>7.7385714642943535E-3</v>
      </c>
      <c r="K168" s="3">
        <v>23</v>
      </c>
      <c r="L168" s="3">
        <v>16</v>
      </c>
      <c r="M168" s="3">
        <v>0</v>
      </c>
      <c r="N168" s="3">
        <v>10</v>
      </c>
      <c r="O168" s="24">
        <v>773.75647730000003</v>
      </c>
      <c r="P168" s="4">
        <v>0.55000000000000004</v>
      </c>
      <c r="Q168" s="4">
        <v>0.41025641025641002</v>
      </c>
      <c r="R168" s="4">
        <v>0.96899999999999997</v>
      </c>
      <c r="S168" s="4">
        <v>0.94799999999999995</v>
      </c>
      <c r="T168" s="4">
        <v>0.97199999999999998</v>
      </c>
      <c r="U168" s="4">
        <v>0.93400000000000005</v>
      </c>
      <c r="V168" s="5">
        <v>0</v>
      </c>
      <c r="W168" s="5">
        <v>100</v>
      </c>
      <c r="X168" s="5">
        <v>0</v>
      </c>
      <c r="Y168" s="5">
        <v>0</v>
      </c>
      <c r="Z168" s="5">
        <v>0</v>
      </c>
      <c r="AA168" s="5">
        <v>0</v>
      </c>
      <c r="AB168" s="2">
        <v>0.79850769621777196</v>
      </c>
      <c r="AC168" s="2">
        <v>0.52806743020049696</v>
      </c>
      <c r="AD168" s="2">
        <v>3.4737680744969901</v>
      </c>
      <c r="AE168" s="2">
        <v>2.9565115604007102</v>
      </c>
      <c r="AF168" s="2">
        <v>3.5755507688069299</v>
      </c>
      <c r="AG168" s="2">
        <v>2.7181005369557099</v>
      </c>
    </row>
    <row r="169" spans="1:33" x14ac:dyDescent="0.35">
      <c r="A169" s="7">
        <v>749</v>
      </c>
      <c r="B169" s="7">
        <v>47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0.94808386850000004</v>
      </c>
      <c r="I169" s="4">
        <v>59.825323908999998</v>
      </c>
      <c r="J169" s="2">
        <f t="shared" si="5"/>
        <v>1.5847534230522941E-2</v>
      </c>
      <c r="K169" s="3">
        <v>15</v>
      </c>
      <c r="L169" s="3">
        <v>19</v>
      </c>
      <c r="M169" s="3">
        <v>1</v>
      </c>
      <c r="N169" s="3">
        <v>14</v>
      </c>
      <c r="O169" s="24">
        <v>1001</v>
      </c>
      <c r="P169" s="4">
        <v>0.64500000000000002</v>
      </c>
      <c r="Q169" s="4">
        <v>0.55882352941176505</v>
      </c>
      <c r="R169" s="4">
        <v>0.872</v>
      </c>
      <c r="S169" s="4">
        <v>0.73299999999999998</v>
      </c>
      <c r="T169" s="4">
        <v>0.92700000000000005</v>
      </c>
      <c r="U169" s="4">
        <v>0.84199999999999997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1.03563748950672</v>
      </c>
      <c r="AC169" s="2">
        <v>0.81831032351395105</v>
      </c>
      <c r="AD169" s="2">
        <v>2.0557250150625199</v>
      </c>
      <c r="AE169" s="2">
        <v>1.3205066205818901</v>
      </c>
      <c r="AF169" s="2">
        <v>2.6172958378337499</v>
      </c>
      <c r="AG169" s="2">
        <v>1.8451602459551699</v>
      </c>
    </row>
    <row r="170" spans="1:33" x14ac:dyDescent="0.35">
      <c r="A170" s="7">
        <v>473</v>
      </c>
      <c r="B170" s="7">
        <v>15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5">
        <v>0</v>
      </c>
      <c r="H170" s="4">
        <v>0.85805711659999995</v>
      </c>
      <c r="I170" s="4">
        <v>41.071986714099999</v>
      </c>
      <c r="J170" s="2">
        <f t="shared" si="5"/>
        <v>2.0891541540780378E-2</v>
      </c>
      <c r="K170" s="3">
        <v>12</v>
      </c>
      <c r="L170" s="3">
        <v>21</v>
      </c>
      <c r="M170" s="3">
        <v>1</v>
      </c>
      <c r="N170" s="3">
        <v>15</v>
      </c>
      <c r="O170" s="24">
        <v>1001</v>
      </c>
      <c r="P170" s="4">
        <v>0.74</v>
      </c>
      <c r="Q170" s="4">
        <v>0.63636363636363602</v>
      </c>
      <c r="R170" s="4">
        <v>0.72499999999999998</v>
      </c>
      <c r="S170" s="4">
        <v>0.623</v>
      </c>
      <c r="T170" s="4">
        <v>0.748</v>
      </c>
      <c r="U170" s="4">
        <v>0.63500000000000001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2">
        <v>1.3470736479666101</v>
      </c>
      <c r="AC170" s="2">
        <v>1.0116009116784801</v>
      </c>
      <c r="AD170" s="2">
        <v>1.29098418131557</v>
      </c>
      <c r="AE170" s="2">
        <v>0.97551009153412604</v>
      </c>
      <c r="AF170" s="2">
        <v>1.3783261914707099</v>
      </c>
      <c r="AG170" s="2">
        <v>1.00785792539965</v>
      </c>
    </row>
    <row r="171" spans="1:33" x14ac:dyDescent="0.35">
      <c r="A171" s="7">
        <v>719</v>
      </c>
      <c r="B171" s="7">
        <v>37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1.261773571</v>
      </c>
      <c r="I171" s="4">
        <v>46.452148737000002</v>
      </c>
      <c r="J171" s="2">
        <f t="shared" si="5"/>
        <v>2.7162867710250265E-2</v>
      </c>
      <c r="K171" s="3">
        <v>18</v>
      </c>
      <c r="L171" s="3">
        <v>19</v>
      </c>
      <c r="M171" s="3">
        <v>2</v>
      </c>
      <c r="N171" s="3">
        <v>10</v>
      </c>
      <c r="O171" s="24">
        <v>793.25062170000001</v>
      </c>
      <c r="P171" s="4">
        <v>0.59099999999999997</v>
      </c>
      <c r="Q171" s="4">
        <v>0.51351351351351304</v>
      </c>
      <c r="R171" s="4">
        <v>0.95699999999999996</v>
      </c>
      <c r="S171" s="4">
        <v>0.95299999999999996</v>
      </c>
      <c r="T171" s="4">
        <v>0.96599999999999997</v>
      </c>
      <c r="U171" s="4">
        <v>0.94399999999999995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2">
        <v>0.89404012293933499</v>
      </c>
      <c r="AC171" s="2">
        <v>0.72054615474806005</v>
      </c>
      <c r="AD171" s="2">
        <v>3.14655516328857</v>
      </c>
      <c r="AE171" s="2">
        <v>3.0576076772720802</v>
      </c>
      <c r="AF171" s="2">
        <v>3.3813947543659699</v>
      </c>
      <c r="AG171" s="2">
        <v>2.8824035882469898</v>
      </c>
    </row>
    <row r="172" spans="1:33" x14ac:dyDescent="0.35">
      <c r="A172" s="7">
        <v>251</v>
      </c>
      <c r="B172" s="7">
        <v>33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1.2881412999999999</v>
      </c>
      <c r="I172" s="4">
        <v>41.472114241200003</v>
      </c>
      <c r="J172" s="2">
        <f t="shared" si="5"/>
        <v>3.1060420322634782E-2</v>
      </c>
      <c r="K172" s="3">
        <v>24</v>
      </c>
      <c r="L172" s="3">
        <v>14</v>
      </c>
      <c r="M172" s="3">
        <v>2</v>
      </c>
      <c r="N172" s="3">
        <v>9</v>
      </c>
      <c r="O172" s="24">
        <v>1001</v>
      </c>
      <c r="P172" s="4">
        <v>0.48199999999999998</v>
      </c>
      <c r="Q172" s="4">
        <v>0.36842105263157898</v>
      </c>
      <c r="R172" s="4">
        <v>0.55500000000000005</v>
      </c>
      <c r="S172" s="4">
        <v>0.40200000000000002</v>
      </c>
      <c r="T172" s="4">
        <v>0.746</v>
      </c>
      <c r="U172" s="4">
        <v>0.70499999999999996</v>
      </c>
      <c r="V172" s="5">
        <v>100</v>
      </c>
      <c r="W172" s="5">
        <v>100</v>
      </c>
      <c r="X172" s="5">
        <v>0</v>
      </c>
      <c r="Y172" s="5">
        <v>100</v>
      </c>
      <c r="Z172" s="5">
        <v>0</v>
      </c>
      <c r="AA172" s="5">
        <v>0</v>
      </c>
      <c r="AB172" s="2">
        <v>0.65778003672265395</v>
      </c>
      <c r="AC172" s="2">
        <v>0.45953232937844002</v>
      </c>
      <c r="AD172" s="2">
        <v>0.809680996815897</v>
      </c>
      <c r="AE172" s="2">
        <v>0.514164525031505</v>
      </c>
      <c r="AF172" s="2">
        <v>1.3704210119636</v>
      </c>
      <c r="AG172" s="2">
        <v>1.2207799226423199</v>
      </c>
    </row>
    <row r="173" spans="1:33" x14ac:dyDescent="0.35">
      <c r="A173" s="7">
        <v>691</v>
      </c>
      <c r="B173" s="7">
        <v>6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5">
        <v>0</v>
      </c>
      <c r="H173" s="4">
        <v>2.0918222040000001</v>
      </c>
      <c r="I173" s="4">
        <v>64.317533495999996</v>
      </c>
      <c r="J173" s="2">
        <f t="shared" si="5"/>
        <v>3.2523358566448973E-2</v>
      </c>
      <c r="K173" s="3">
        <v>18</v>
      </c>
      <c r="L173" s="3">
        <v>11</v>
      </c>
      <c r="M173" s="3">
        <v>0</v>
      </c>
      <c r="N173" s="3">
        <v>20</v>
      </c>
      <c r="O173" s="24">
        <v>850.04282390000003</v>
      </c>
      <c r="P173" s="4">
        <v>0.63200000000000001</v>
      </c>
      <c r="Q173" s="4">
        <v>0.37931034482758602</v>
      </c>
      <c r="R173" s="4">
        <v>0.51500000000000001</v>
      </c>
      <c r="S173" s="4">
        <v>0.379</v>
      </c>
      <c r="T173" s="4">
        <v>0.50600000000000001</v>
      </c>
      <c r="U173" s="4">
        <v>0.47199999999999998</v>
      </c>
      <c r="V173" s="5">
        <v>0</v>
      </c>
      <c r="W173" s="5">
        <v>100</v>
      </c>
      <c r="X173" s="5">
        <v>0</v>
      </c>
      <c r="Y173" s="5">
        <v>100</v>
      </c>
      <c r="Z173" s="5">
        <v>0</v>
      </c>
      <c r="AA173" s="5">
        <v>100</v>
      </c>
      <c r="AB173" s="2">
        <v>0.999672340813206</v>
      </c>
      <c r="AC173" s="2">
        <v>0.47692407209030901</v>
      </c>
      <c r="AD173" s="2">
        <v>0.72360638804465405</v>
      </c>
      <c r="AE173" s="2">
        <v>0.47642419704865802</v>
      </c>
      <c r="AF173" s="2">
        <v>0.70521976179421497</v>
      </c>
      <c r="AG173" s="2">
        <v>0.638658995275876</v>
      </c>
    </row>
    <row r="174" spans="1:33" x14ac:dyDescent="0.35">
      <c r="A174" s="7">
        <v>955</v>
      </c>
      <c r="B174" s="7">
        <v>12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5">
        <v>0</v>
      </c>
      <c r="H174" s="4">
        <v>1.811696701</v>
      </c>
      <c r="I174" s="4">
        <v>47.901484701199998</v>
      </c>
      <c r="J174" s="2">
        <f t="shared" si="5"/>
        <v>3.7821305796699338E-2</v>
      </c>
      <c r="K174" s="3">
        <v>19</v>
      </c>
      <c r="L174" s="3">
        <v>20</v>
      </c>
      <c r="M174" s="3">
        <v>0</v>
      </c>
      <c r="N174" s="3">
        <v>10</v>
      </c>
      <c r="O174" s="24">
        <v>1001</v>
      </c>
      <c r="P174" s="4">
        <v>0.626</v>
      </c>
      <c r="Q174" s="4">
        <v>0.512820512820513</v>
      </c>
      <c r="R174" s="4">
        <v>0.94799999999999995</v>
      </c>
      <c r="S174" s="4">
        <v>0.88800000000000001</v>
      </c>
      <c r="T174" s="4">
        <v>0.94599999999999995</v>
      </c>
      <c r="U174" s="4">
        <v>0.80400000000000005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2">
        <v>0.98349948156760503</v>
      </c>
      <c r="AC174" s="2">
        <v>0.71912266696320604</v>
      </c>
      <c r="AD174" s="2">
        <v>2.9565115604007102</v>
      </c>
      <c r="AE174" s="2">
        <v>2.18925640768704</v>
      </c>
      <c r="AF174" s="2">
        <v>2.9187712324178601</v>
      </c>
      <c r="AG174" s="2">
        <v>1.62964061975162</v>
      </c>
    </row>
    <row r="175" spans="1:33" x14ac:dyDescent="0.35">
      <c r="A175" s="7">
        <v>399</v>
      </c>
      <c r="B175" s="7">
        <v>49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5">
        <v>0</v>
      </c>
      <c r="H175" s="4">
        <v>1.801918487</v>
      </c>
      <c r="I175" s="4">
        <v>46.9534784875</v>
      </c>
      <c r="J175" s="2">
        <f t="shared" si="5"/>
        <v>3.8376677192930628E-2</v>
      </c>
      <c r="K175" s="3">
        <v>19</v>
      </c>
      <c r="L175" s="3">
        <v>15</v>
      </c>
      <c r="M175" s="3">
        <v>2</v>
      </c>
      <c r="N175" s="3">
        <v>13</v>
      </c>
      <c r="O175" s="24">
        <v>1001</v>
      </c>
      <c r="P175" s="4">
        <v>0.57699999999999996</v>
      </c>
      <c r="Q175" s="4">
        <v>0.441176470588235</v>
      </c>
      <c r="R175" s="4">
        <v>0.626</v>
      </c>
      <c r="S175" s="4">
        <v>0.47899999999999998</v>
      </c>
      <c r="T175" s="4">
        <v>0.68100000000000005</v>
      </c>
      <c r="U175" s="4">
        <v>0.57299999999999995</v>
      </c>
      <c r="V175" s="5">
        <v>0</v>
      </c>
      <c r="W175" s="5">
        <v>100</v>
      </c>
      <c r="X175" s="5">
        <v>0</v>
      </c>
      <c r="Y175" s="5">
        <v>100</v>
      </c>
      <c r="Z175" s="5">
        <v>0</v>
      </c>
      <c r="AA175" s="5">
        <v>0</v>
      </c>
      <c r="AB175" s="2">
        <v>0.86038309993585904</v>
      </c>
      <c r="AC175" s="2">
        <v>0.58192154544972097</v>
      </c>
      <c r="AD175" s="2">
        <v>0.98349948156760503</v>
      </c>
      <c r="AE175" s="2">
        <v>0.65200523722877002</v>
      </c>
      <c r="AF175" s="2">
        <v>1.14256417619729</v>
      </c>
      <c r="AG175" s="2">
        <v>0.85097126575351201</v>
      </c>
    </row>
    <row r="176" spans="1:33" x14ac:dyDescent="0.35">
      <c r="A176" s="7">
        <v>123</v>
      </c>
      <c r="B176" s="7">
        <v>7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2.6574481310000002</v>
      </c>
      <c r="I176" s="4">
        <v>63.371066168299997</v>
      </c>
      <c r="J176" s="2">
        <f t="shared" si="5"/>
        <v>4.1934723394780618E-2</v>
      </c>
      <c r="K176" s="3">
        <v>19</v>
      </c>
      <c r="L176" s="3">
        <v>15</v>
      </c>
      <c r="M176" s="3">
        <v>0</v>
      </c>
      <c r="N176" s="3">
        <v>15</v>
      </c>
      <c r="O176" s="24">
        <v>911.72335429999998</v>
      </c>
      <c r="P176" s="4">
        <v>0.59899999999999998</v>
      </c>
      <c r="Q176" s="4">
        <v>0.441176470588235</v>
      </c>
      <c r="R176" s="4">
        <v>0.85499999999999998</v>
      </c>
      <c r="S176" s="4">
        <v>0.76400000000000001</v>
      </c>
      <c r="T176" s="4">
        <v>0.84399999999999997</v>
      </c>
      <c r="U176" s="4">
        <v>0.76500000000000001</v>
      </c>
      <c r="V176" s="5">
        <v>0</v>
      </c>
      <c r="W176" s="5">
        <v>100</v>
      </c>
      <c r="X176" s="5">
        <v>0</v>
      </c>
      <c r="Y176" s="5">
        <v>0</v>
      </c>
      <c r="Z176" s="5">
        <v>0</v>
      </c>
      <c r="AA176" s="5">
        <v>0</v>
      </c>
      <c r="AB176" s="2">
        <v>0.91379385167556804</v>
      </c>
      <c r="AC176" s="2">
        <v>0.58192154544972097</v>
      </c>
      <c r="AD176" s="2">
        <v>1.9310215365615599</v>
      </c>
      <c r="AE176" s="2">
        <v>1.4439234739565301</v>
      </c>
      <c r="AF176" s="2">
        <v>1.8578992717325999</v>
      </c>
      <c r="AG176" s="2">
        <v>1.4481697648379801</v>
      </c>
    </row>
    <row r="177" spans="1:33" x14ac:dyDescent="0.35">
      <c r="A177" s="7">
        <v>347</v>
      </c>
      <c r="B177" s="7">
        <v>33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5">
        <v>0</v>
      </c>
      <c r="H177" s="4">
        <v>1.9799397190000001</v>
      </c>
      <c r="I177" s="4">
        <v>45.646126634799998</v>
      </c>
      <c r="J177" s="2">
        <f t="shared" si="5"/>
        <v>4.3375853877829808E-2</v>
      </c>
      <c r="K177" s="3">
        <v>15</v>
      </c>
      <c r="L177" s="3">
        <v>15</v>
      </c>
      <c r="M177" s="3">
        <v>1</v>
      </c>
      <c r="N177" s="3">
        <v>18</v>
      </c>
      <c r="O177" s="24">
        <v>1001</v>
      </c>
      <c r="P177" s="4">
        <v>0.64800000000000002</v>
      </c>
      <c r="Q177" s="4">
        <v>0.5</v>
      </c>
      <c r="R177" s="4">
        <v>0.78600000000000003</v>
      </c>
      <c r="S177" s="4">
        <v>0.55400000000000005</v>
      </c>
      <c r="T177" s="4">
        <v>0.74099999999999999</v>
      </c>
      <c r="U177" s="4">
        <v>0.72199999999999998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1.04412410338404</v>
      </c>
      <c r="AC177" s="2">
        <v>0.69314718055994495</v>
      </c>
      <c r="AD177" s="2">
        <v>1.5417792639602901</v>
      </c>
      <c r="AE177" s="2">
        <v>0.80743632696207301</v>
      </c>
      <c r="AF177" s="2">
        <v>1.3509272172825999</v>
      </c>
      <c r="AG177" s="2">
        <v>1.2801341652914999</v>
      </c>
    </row>
    <row r="178" spans="1:33" x14ac:dyDescent="0.35">
      <c r="A178" s="7">
        <v>125</v>
      </c>
      <c r="B178" s="7">
        <v>10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5">
        <v>0</v>
      </c>
      <c r="H178" s="4">
        <v>2.6305999679999998</v>
      </c>
      <c r="I178" s="4">
        <v>58.258861725762003</v>
      </c>
      <c r="J178" s="2">
        <f t="shared" si="5"/>
        <v>4.5153645129265396E-2</v>
      </c>
      <c r="K178" s="3">
        <v>13</v>
      </c>
      <c r="L178" s="3">
        <v>14</v>
      </c>
      <c r="M178" s="3">
        <v>2</v>
      </c>
      <c r="N178" s="3">
        <v>20</v>
      </c>
      <c r="O178" s="24">
        <v>1001</v>
      </c>
      <c r="P178" s="4">
        <v>0.70199999999999996</v>
      </c>
      <c r="Q178" s="4">
        <v>0.51851851851851805</v>
      </c>
      <c r="R178" s="4">
        <v>0.77900000000000003</v>
      </c>
      <c r="S178" s="4">
        <v>0.51200000000000001</v>
      </c>
      <c r="T178" s="4">
        <v>0.73899999999999999</v>
      </c>
      <c r="U178" s="4">
        <v>0.78100000000000003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2">
        <v>1.21066179247673</v>
      </c>
      <c r="AC178" s="2">
        <v>0.73088750854279205</v>
      </c>
      <c r="AD178" s="2">
        <v>1.5095925774643799</v>
      </c>
      <c r="AE178" s="2">
        <v>0.71743987312899005</v>
      </c>
      <c r="AF178" s="2">
        <v>1.34323487165944</v>
      </c>
      <c r="AG178" s="2">
        <v>1.5186835491656401</v>
      </c>
    </row>
    <row r="179" spans="1:33" x14ac:dyDescent="0.35">
      <c r="A179" s="7">
        <v>387</v>
      </c>
      <c r="B179" s="7">
        <v>12</v>
      </c>
      <c r="C179" s="7">
        <v>0</v>
      </c>
      <c r="D179" s="7">
        <v>0</v>
      </c>
      <c r="E179" s="22" t="str">
        <f t="shared" si="4"/>
        <v>00</v>
      </c>
      <c r="F179" s="4">
        <v>0.25095200000000001</v>
      </c>
      <c r="G179" s="25">
        <v>0</v>
      </c>
      <c r="H179" s="4">
        <v>2.479213718</v>
      </c>
      <c r="I179" s="4">
        <v>54.706652036000001</v>
      </c>
      <c r="J179" s="2">
        <f t="shared" si="5"/>
        <v>4.5318322831536834E-2</v>
      </c>
      <c r="K179" s="3">
        <v>11</v>
      </c>
      <c r="L179" s="3">
        <v>14</v>
      </c>
      <c r="M179" s="3">
        <v>4</v>
      </c>
      <c r="N179" s="3">
        <v>20</v>
      </c>
      <c r="O179" s="24">
        <v>1001</v>
      </c>
      <c r="P179" s="4">
        <v>0.64800000000000002</v>
      </c>
      <c r="Q179" s="4">
        <v>0.56000000000000005</v>
      </c>
      <c r="R179" s="4">
        <v>0.54</v>
      </c>
      <c r="S179" s="4">
        <v>0.54600000000000004</v>
      </c>
      <c r="T179" s="4">
        <v>0.26900000000000002</v>
      </c>
      <c r="U179" s="4">
        <v>0.33700000000000002</v>
      </c>
      <c r="V179" s="5">
        <v>0</v>
      </c>
      <c r="W179" s="5">
        <v>0</v>
      </c>
      <c r="X179" s="5">
        <v>0</v>
      </c>
      <c r="Y179" s="5">
        <v>0</v>
      </c>
      <c r="Z179" s="5">
        <v>100</v>
      </c>
      <c r="AA179" s="5">
        <v>100</v>
      </c>
      <c r="AB179" s="2">
        <v>1.04412410338404</v>
      </c>
      <c r="AC179" s="2">
        <v>0.82098055206983001</v>
      </c>
      <c r="AD179" s="2">
        <v>0.77652878949899595</v>
      </c>
      <c r="AE179" s="2">
        <v>0.78965808094078904</v>
      </c>
      <c r="AF179" s="2">
        <v>0.31334181923235899</v>
      </c>
      <c r="AG179" s="2">
        <v>0.41098028879627502</v>
      </c>
    </row>
    <row r="180" spans="1:33" x14ac:dyDescent="0.35">
      <c r="A180" s="7">
        <v>281</v>
      </c>
      <c r="B180" s="7">
        <v>32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2.4147840770000002</v>
      </c>
      <c r="I180" s="4">
        <v>51.322479809100003</v>
      </c>
      <c r="J180" s="2">
        <f t="shared" si="5"/>
        <v>4.7051196395460106E-2</v>
      </c>
      <c r="K180" s="3">
        <v>9</v>
      </c>
      <c r="L180" s="3">
        <v>20</v>
      </c>
      <c r="M180" s="3">
        <v>1</v>
      </c>
      <c r="N180" s="3">
        <v>19</v>
      </c>
      <c r="O180" s="24">
        <v>1001</v>
      </c>
      <c r="P180" s="4">
        <v>0.76400000000000001</v>
      </c>
      <c r="Q180" s="4">
        <v>0.68965517241379304</v>
      </c>
      <c r="R180" s="4">
        <v>0.83099999999999996</v>
      </c>
      <c r="S180" s="4">
        <v>0.70499999999999996</v>
      </c>
      <c r="T180" s="4">
        <v>0.77900000000000003</v>
      </c>
      <c r="U180" s="4">
        <v>0.56100000000000005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2">
        <v>1.4439234739565301</v>
      </c>
      <c r="AC180" s="2">
        <v>1.1700712526502499</v>
      </c>
      <c r="AD180" s="2">
        <v>1.77785656405906</v>
      </c>
      <c r="AE180" s="2">
        <v>1.2207799226423199</v>
      </c>
      <c r="AF180" s="2">
        <v>1.5095925774643799</v>
      </c>
      <c r="AG180" s="2">
        <v>0.82325586590696598</v>
      </c>
    </row>
    <row r="181" spans="1:33" x14ac:dyDescent="0.35">
      <c r="A181" s="7">
        <v>593</v>
      </c>
      <c r="B181" s="7">
        <v>21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2.8891077799999998</v>
      </c>
      <c r="I181" s="4">
        <v>57.878229148000003</v>
      </c>
      <c r="J181" s="2">
        <f t="shared" si="5"/>
        <v>4.9917003725395315E-2</v>
      </c>
      <c r="K181" s="3">
        <v>27</v>
      </c>
      <c r="L181" s="3">
        <v>8</v>
      </c>
      <c r="M181" s="3">
        <v>0</v>
      </c>
      <c r="N181" s="3">
        <v>14</v>
      </c>
      <c r="O181" s="24">
        <v>640.64997519999997</v>
      </c>
      <c r="P181" s="4">
        <v>0.46300000000000002</v>
      </c>
      <c r="Q181" s="4">
        <v>0.22857142857142901</v>
      </c>
      <c r="R181" s="4">
        <v>0.47</v>
      </c>
      <c r="S181" s="4">
        <v>0.22900000000000001</v>
      </c>
      <c r="T181" s="4">
        <v>0.86</v>
      </c>
      <c r="U181" s="4">
        <v>0.72699999999999998</v>
      </c>
      <c r="V181" s="5">
        <v>100</v>
      </c>
      <c r="W181" s="5">
        <v>100</v>
      </c>
      <c r="X181" s="5">
        <v>100</v>
      </c>
      <c r="Y181" s="5">
        <v>100</v>
      </c>
      <c r="Z181" s="5">
        <v>0</v>
      </c>
      <c r="AA181" s="5">
        <v>0</v>
      </c>
      <c r="AB181" s="2">
        <v>0.62175718447327299</v>
      </c>
      <c r="AC181" s="2">
        <v>0.259511195485085</v>
      </c>
      <c r="AD181" s="2">
        <v>0.63487827243596995</v>
      </c>
      <c r="AE181" s="2">
        <v>0.260066905418808</v>
      </c>
      <c r="AF181" s="2">
        <v>1.9661128563728301</v>
      </c>
      <c r="AG181" s="2">
        <v>1.2982834837971799</v>
      </c>
    </row>
    <row r="182" spans="1:33" x14ac:dyDescent="0.35">
      <c r="A182" s="7">
        <v>999</v>
      </c>
      <c r="B182" s="7">
        <v>21</v>
      </c>
      <c r="C182" s="7">
        <v>0</v>
      </c>
      <c r="D182" s="7">
        <v>0</v>
      </c>
      <c r="E182" s="22" t="str">
        <f t="shared" si="4"/>
        <v>00</v>
      </c>
      <c r="F182" s="4">
        <v>0.25000699999999998</v>
      </c>
      <c r="G182" s="25">
        <v>0</v>
      </c>
      <c r="H182" s="4">
        <v>3.0813323970000002</v>
      </c>
      <c r="I182" s="4">
        <v>60.838296867399997</v>
      </c>
      <c r="J182" s="2">
        <f t="shared" si="5"/>
        <v>5.0647906921456279E-2</v>
      </c>
      <c r="K182" s="3">
        <v>14</v>
      </c>
      <c r="L182" s="3">
        <v>13</v>
      </c>
      <c r="M182" s="3">
        <v>1</v>
      </c>
      <c r="N182" s="3">
        <v>21</v>
      </c>
      <c r="O182" s="24">
        <v>1001</v>
      </c>
      <c r="P182" s="4">
        <v>0.67800000000000005</v>
      </c>
      <c r="Q182" s="4">
        <v>0.48148148148148101</v>
      </c>
      <c r="R182" s="4">
        <v>0.67</v>
      </c>
      <c r="S182" s="4">
        <v>0.41599999999999998</v>
      </c>
      <c r="T182" s="4">
        <v>0.55400000000000005</v>
      </c>
      <c r="U182" s="4">
        <v>0.41299999999999998</v>
      </c>
      <c r="V182" s="5">
        <v>0</v>
      </c>
      <c r="W182" s="5">
        <v>100</v>
      </c>
      <c r="X182" s="5">
        <v>0</v>
      </c>
      <c r="Y182" s="5">
        <v>100</v>
      </c>
      <c r="Z182" s="5">
        <v>0</v>
      </c>
      <c r="AA182" s="5">
        <v>100</v>
      </c>
      <c r="AB182" s="2">
        <v>1.1332037334377301</v>
      </c>
      <c r="AC182" s="2">
        <v>0.65677953638907005</v>
      </c>
      <c r="AD182" s="2">
        <v>1.10866262452161</v>
      </c>
      <c r="AE182" s="2">
        <v>0.53785429615391001</v>
      </c>
      <c r="AF182" s="2">
        <v>0.80743632696207301</v>
      </c>
      <c r="AG182" s="2">
        <v>0.53273045915404105</v>
      </c>
    </row>
    <row r="183" spans="1:33" x14ac:dyDescent="0.35">
      <c r="A183" s="7">
        <v>219</v>
      </c>
      <c r="B183" s="7">
        <v>24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3.1570829640000002</v>
      </c>
      <c r="I183" s="4">
        <v>62.080735971000003</v>
      </c>
      <c r="J183" s="2">
        <f t="shared" si="5"/>
        <v>5.085447062797032E-2</v>
      </c>
      <c r="K183" s="3">
        <v>6</v>
      </c>
      <c r="L183" s="3">
        <v>19</v>
      </c>
      <c r="M183" s="3">
        <v>1</v>
      </c>
      <c r="N183" s="3">
        <v>23</v>
      </c>
      <c r="O183" s="24">
        <v>1001</v>
      </c>
      <c r="P183" s="4">
        <v>0.82799999999999996</v>
      </c>
      <c r="Q183" s="4">
        <v>0.76</v>
      </c>
      <c r="R183" s="4">
        <v>0.86899999999999999</v>
      </c>
      <c r="S183" s="4">
        <v>0.745</v>
      </c>
      <c r="T183" s="4">
        <v>0.90100000000000002</v>
      </c>
      <c r="U183" s="4">
        <v>0.85099999999999998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2">
        <v>1.7602608021686801</v>
      </c>
      <c r="AC183" s="2">
        <v>1.42711635564015</v>
      </c>
      <c r="AD183" s="2">
        <v>2.0325579557809901</v>
      </c>
      <c r="AE183" s="2">
        <v>1.3664917338237099</v>
      </c>
      <c r="AF183" s="2">
        <v>2.3126354288475501</v>
      </c>
      <c r="AG183" s="2">
        <v>1.9038089730366801</v>
      </c>
    </row>
    <row r="184" spans="1:33" x14ac:dyDescent="0.35">
      <c r="A184" s="7">
        <v>311</v>
      </c>
      <c r="B184" s="7">
        <v>20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2.8908026859999998</v>
      </c>
      <c r="I184" s="4">
        <v>55.168263780700002</v>
      </c>
      <c r="J184" s="2">
        <f t="shared" si="5"/>
        <v>5.2399740138483655E-2</v>
      </c>
      <c r="K184" s="3">
        <v>12</v>
      </c>
      <c r="L184" s="3">
        <v>14</v>
      </c>
      <c r="M184" s="3">
        <v>1</v>
      </c>
      <c r="N184" s="3">
        <v>22</v>
      </c>
      <c r="O184" s="24">
        <v>1001</v>
      </c>
      <c r="P184" s="4">
        <v>0.72299999999999998</v>
      </c>
      <c r="Q184" s="4">
        <v>0.53846153846153799</v>
      </c>
      <c r="R184" s="4">
        <v>0.81200000000000006</v>
      </c>
      <c r="S184" s="4">
        <v>0.54700000000000004</v>
      </c>
      <c r="T184" s="4">
        <v>0.78900000000000003</v>
      </c>
      <c r="U184" s="4">
        <v>0.69199999999999995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2">
        <v>1.2837377727948001</v>
      </c>
      <c r="AC184" s="2">
        <v>0.773189888233482</v>
      </c>
      <c r="AD184" s="2">
        <v>1.67131331615219</v>
      </c>
      <c r="AE184" s="2">
        <v>0.79186315349910297</v>
      </c>
      <c r="AF184" s="2">
        <v>1.5558971455060699</v>
      </c>
      <c r="AG184" s="2">
        <v>1.1776554960085599</v>
      </c>
    </row>
    <row r="185" spans="1:33" x14ac:dyDescent="0.35">
      <c r="A185" s="7">
        <v>623</v>
      </c>
      <c r="B185" s="7">
        <v>38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2.1892901880000002</v>
      </c>
      <c r="I185" s="4">
        <v>41.317240198999997</v>
      </c>
      <c r="J185" s="2">
        <f t="shared" si="5"/>
        <v>5.298732871449114E-2</v>
      </c>
      <c r="K185" s="3">
        <v>15</v>
      </c>
      <c r="L185" s="3">
        <v>19</v>
      </c>
      <c r="M185" s="3">
        <v>1</v>
      </c>
      <c r="N185" s="3">
        <v>14</v>
      </c>
      <c r="O185" s="24">
        <v>1001</v>
      </c>
      <c r="P185" s="4">
        <v>0.66700000000000004</v>
      </c>
      <c r="Q185" s="4">
        <v>0.55882352941176505</v>
      </c>
      <c r="R185" s="4">
        <v>0.67800000000000005</v>
      </c>
      <c r="S185" s="4">
        <v>0.55600000000000005</v>
      </c>
      <c r="T185" s="4">
        <v>0.73</v>
      </c>
      <c r="U185" s="4">
        <v>0.56999999999999995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2">
        <v>1.09961278900169</v>
      </c>
      <c r="AC185" s="2">
        <v>0.81831032351395105</v>
      </c>
      <c r="AD185" s="2">
        <v>1.1332037334377301</v>
      </c>
      <c r="AE185" s="2">
        <v>0.811930716549912</v>
      </c>
      <c r="AF185" s="2">
        <v>1.30933331998376</v>
      </c>
      <c r="AG185" s="2">
        <v>0.84397007029452897</v>
      </c>
    </row>
    <row r="186" spans="1:33" x14ac:dyDescent="0.35">
      <c r="A186" s="7">
        <v>713</v>
      </c>
      <c r="B186" s="7">
        <v>16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2.9105357590000001</v>
      </c>
      <c r="I186" s="4">
        <v>50.303075872000001</v>
      </c>
      <c r="J186" s="2">
        <f t="shared" si="5"/>
        <v>5.7859995806341533E-2</v>
      </c>
      <c r="K186" s="3">
        <v>11</v>
      </c>
      <c r="L186" s="3">
        <v>21</v>
      </c>
      <c r="M186" s="3">
        <v>1</v>
      </c>
      <c r="N186" s="3">
        <v>16</v>
      </c>
      <c r="O186" s="24">
        <v>1001</v>
      </c>
      <c r="P186" s="4">
        <v>0.76600000000000001</v>
      </c>
      <c r="Q186" s="4">
        <v>0.65625</v>
      </c>
      <c r="R186" s="4">
        <v>0.75900000000000001</v>
      </c>
      <c r="S186" s="4">
        <v>0.624</v>
      </c>
      <c r="T186" s="4">
        <v>0.86399999999999999</v>
      </c>
      <c r="U186" s="4">
        <v>0.81299999999999994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2">
        <v>1.45243416362444</v>
      </c>
      <c r="AC186" s="2">
        <v>1.0678406300013601</v>
      </c>
      <c r="AD186" s="2">
        <v>1.42295834549148</v>
      </c>
      <c r="AE186" s="2">
        <v>0.97816613559224297</v>
      </c>
      <c r="AF186" s="2">
        <v>1.99510039324608</v>
      </c>
      <c r="AG186" s="2">
        <v>1.67664666212755</v>
      </c>
    </row>
    <row r="187" spans="1:33" x14ac:dyDescent="0.35">
      <c r="A187" s="7">
        <v>899</v>
      </c>
      <c r="B187" s="7">
        <v>24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3.169788391</v>
      </c>
      <c r="I187" s="4">
        <v>54.115489492999998</v>
      </c>
      <c r="J187" s="2">
        <f t="shared" si="5"/>
        <v>5.8574512042619917E-2</v>
      </c>
      <c r="K187" s="3">
        <v>17</v>
      </c>
      <c r="L187" s="3">
        <v>16</v>
      </c>
      <c r="M187" s="3">
        <v>1</v>
      </c>
      <c r="N187" s="3">
        <v>15</v>
      </c>
      <c r="O187" s="24">
        <v>1001</v>
      </c>
      <c r="P187" s="4">
        <v>0.63900000000000001</v>
      </c>
      <c r="Q187" s="4">
        <v>0.48484848484848497</v>
      </c>
      <c r="R187" s="4">
        <v>0.65400000000000003</v>
      </c>
      <c r="S187" s="4">
        <v>0.49299999999999999</v>
      </c>
      <c r="T187" s="4">
        <v>0.71399999999999997</v>
      </c>
      <c r="U187" s="4">
        <v>0.47899999999999998</v>
      </c>
      <c r="V187" s="5">
        <v>0</v>
      </c>
      <c r="W187" s="5">
        <v>100</v>
      </c>
      <c r="X187" s="5">
        <v>0</v>
      </c>
      <c r="Y187" s="5">
        <v>100</v>
      </c>
      <c r="Z187" s="5">
        <v>0</v>
      </c>
      <c r="AA187" s="5">
        <v>100</v>
      </c>
      <c r="AB187" s="2">
        <v>1.0188773206492601</v>
      </c>
      <c r="AC187" s="2">
        <v>0.66329421741026395</v>
      </c>
      <c r="AD187" s="2">
        <v>1.0613165039244099</v>
      </c>
      <c r="AE187" s="2">
        <v>0.679244275390954</v>
      </c>
      <c r="AF187" s="2">
        <v>1.25176346816228</v>
      </c>
      <c r="AG187" s="2">
        <v>0.65200523722877002</v>
      </c>
    </row>
    <row r="188" spans="1:33" x14ac:dyDescent="0.35">
      <c r="A188" s="7">
        <v>527</v>
      </c>
      <c r="B188" s="7">
        <v>21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5">
        <v>0</v>
      </c>
      <c r="H188" s="4">
        <v>3.1694794719999999</v>
      </c>
      <c r="I188" s="4">
        <v>52.101468088200001</v>
      </c>
      <c r="J188" s="2">
        <f t="shared" si="5"/>
        <v>6.0832824645834255E-2</v>
      </c>
      <c r="K188" s="3">
        <v>17</v>
      </c>
      <c r="L188" s="3">
        <v>12</v>
      </c>
      <c r="M188" s="3">
        <v>1</v>
      </c>
      <c r="N188" s="3">
        <v>19</v>
      </c>
      <c r="O188" s="24">
        <v>1001</v>
      </c>
      <c r="P188" s="4">
        <v>0.626</v>
      </c>
      <c r="Q188" s="4">
        <v>0.41379310344827602</v>
      </c>
      <c r="R188" s="4">
        <v>0.67300000000000004</v>
      </c>
      <c r="S188" s="4">
        <v>0.42499999999999999</v>
      </c>
      <c r="T188" s="4">
        <v>0.84</v>
      </c>
      <c r="U188" s="4">
        <v>0.57499999999999996</v>
      </c>
      <c r="V188" s="5">
        <v>0</v>
      </c>
      <c r="W188" s="5">
        <v>100</v>
      </c>
      <c r="X188" s="5">
        <v>0</v>
      </c>
      <c r="Y188" s="5">
        <v>100</v>
      </c>
      <c r="Z188" s="5">
        <v>0</v>
      </c>
      <c r="AA188" s="5">
        <v>0</v>
      </c>
      <c r="AB188" s="2">
        <v>0.98349948156760503</v>
      </c>
      <c r="AC188" s="2">
        <v>0.53408248593025798</v>
      </c>
      <c r="AD188" s="2">
        <v>1.11779510808488</v>
      </c>
      <c r="AE188" s="2">
        <v>0.55338523818478702</v>
      </c>
      <c r="AF188" s="2">
        <v>1.83258146374831</v>
      </c>
      <c r="AG188" s="2">
        <v>0.85566611005771998</v>
      </c>
    </row>
    <row r="189" spans="1:33" x14ac:dyDescent="0.35">
      <c r="A189" s="7">
        <v>597</v>
      </c>
      <c r="B189" s="7">
        <v>10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3.4690626099999999</v>
      </c>
      <c r="I189" s="4">
        <v>54.242878050000002</v>
      </c>
      <c r="J189" s="2">
        <f t="shared" si="5"/>
        <v>6.3954250488004849E-2</v>
      </c>
      <c r="K189" s="3">
        <v>12</v>
      </c>
      <c r="L189" s="3">
        <v>15</v>
      </c>
      <c r="M189" s="3">
        <v>0</v>
      </c>
      <c r="N189" s="3">
        <v>22</v>
      </c>
      <c r="O189" s="24">
        <v>1001</v>
      </c>
      <c r="P189" s="4">
        <v>0.748</v>
      </c>
      <c r="Q189" s="4">
        <v>0.55555555555555602</v>
      </c>
      <c r="R189" s="4">
        <v>0.77400000000000002</v>
      </c>
      <c r="S189" s="4">
        <v>0.54700000000000004</v>
      </c>
      <c r="T189" s="4">
        <v>0.81699999999999995</v>
      </c>
      <c r="U189" s="4">
        <v>0.52700000000000002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2">
        <v>1.3783261914707099</v>
      </c>
      <c r="AC189" s="2">
        <v>0.81093021621632899</v>
      </c>
      <c r="AD189" s="2">
        <v>1.4872202797098499</v>
      </c>
      <c r="AE189" s="2">
        <v>0.79186315349910297</v>
      </c>
      <c r="AF189" s="2">
        <v>1.6982691261407199</v>
      </c>
      <c r="AG189" s="2">
        <v>0.74865989049020398</v>
      </c>
    </row>
    <row r="190" spans="1:33" x14ac:dyDescent="0.35">
      <c r="A190" s="7">
        <v>253</v>
      </c>
      <c r="B190" s="7">
        <v>28</v>
      </c>
      <c r="C190" s="7">
        <v>0</v>
      </c>
      <c r="D190" s="7">
        <v>0</v>
      </c>
      <c r="E190" s="22" t="str">
        <f t="shared" si="4"/>
        <v>00</v>
      </c>
      <c r="F190" s="4">
        <v>0.24593499999999999</v>
      </c>
      <c r="G190" s="25">
        <v>0</v>
      </c>
      <c r="H190" s="4">
        <v>3.0937225759999998</v>
      </c>
      <c r="I190" s="4">
        <v>47.885714020199998</v>
      </c>
      <c r="J190" s="2">
        <f t="shared" si="5"/>
        <v>6.4606378735314482E-2</v>
      </c>
      <c r="K190" s="3">
        <v>22</v>
      </c>
      <c r="L190" s="3">
        <v>14</v>
      </c>
      <c r="M190" s="3">
        <v>0</v>
      </c>
      <c r="N190" s="3">
        <v>13</v>
      </c>
      <c r="O190" s="24">
        <v>881.74916110000004</v>
      </c>
      <c r="P190" s="4">
        <v>0.56100000000000005</v>
      </c>
      <c r="Q190" s="4">
        <v>0.38888888888888901</v>
      </c>
      <c r="R190" s="4">
        <v>0.54200000000000004</v>
      </c>
      <c r="S190" s="4">
        <v>0.36199999999999999</v>
      </c>
      <c r="T190" s="4">
        <v>0.248</v>
      </c>
      <c r="U190" s="4">
        <v>0.27400000000000002</v>
      </c>
      <c r="V190" s="5">
        <v>0</v>
      </c>
      <c r="W190" s="5">
        <v>100</v>
      </c>
      <c r="X190" s="5">
        <v>0</v>
      </c>
      <c r="Y190" s="5">
        <v>100</v>
      </c>
      <c r="Z190" s="5">
        <v>100</v>
      </c>
      <c r="AA190" s="5">
        <v>100</v>
      </c>
      <c r="AB190" s="2">
        <v>0.82325586590696598</v>
      </c>
      <c r="AC190" s="2">
        <v>0.49247648509779401</v>
      </c>
      <c r="AD190" s="2">
        <v>0.78088609486795202</v>
      </c>
      <c r="AE190" s="2">
        <v>0.44941699563734699</v>
      </c>
      <c r="AF190" s="2">
        <v>0.28501895503229702</v>
      </c>
      <c r="AG190" s="2">
        <v>0.32020526415734102</v>
      </c>
    </row>
    <row r="191" spans="1:33" x14ac:dyDescent="0.35">
      <c r="A191" s="7">
        <v>889</v>
      </c>
      <c r="B191" s="7">
        <v>49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3.1708332399999999</v>
      </c>
      <c r="I191" s="4">
        <v>47.480004906300003</v>
      </c>
      <c r="J191" s="2">
        <f t="shared" si="5"/>
        <v>6.6782496047705128E-2</v>
      </c>
      <c r="K191" s="3">
        <v>27</v>
      </c>
      <c r="L191" s="3">
        <v>12</v>
      </c>
      <c r="M191" s="3">
        <v>0</v>
      </c>
      <c r="N191" s="3">
        <v>10</v>
      </c>
      <c r="O191" s="24">
        <v>1001</v>
      </c>
      <c r="P191" s="4">
        <v>0.45500000000000002</v>
      </c>
      <c r="Q191" s="4">
        <v>0.30769230769230799</v>
      </c>
      <c r="R191" s="4">
        <v>0.72399999999999998</v>
      </c>
      <c r="S191" s="4">
        <v>0.52700000000000002</v>
      </c>
      <c r="T191" s="4">
        <v>0.78600000000000003</v>
      </c>
      <c r="U191" s="4">
        <v>0.65500000000000003</v>
      </c>
      <c r="V191" s="5">
        <v>100</v>
      </c>
      <c r="W191" s="5">
        <v>100</v>
      </c>
      <c r="X191" s="5">
        <v>0</v>
      </c>
      <c r="Y191" s="5">
        <v>0</v>
      </c>
      <c r="Z191" s="5">
        <v>0</v>
      </c>
      <c r="AA191" s="5">
        <v>0</v>
      </c>
      <c r="AB191" s="2">
        <v>0.60696948431889297</v>
      </c>
      <c r="AC191" s="2">
        <v>0.36772478012531701</v>
      </c>
      <c r="AD191" s="2">
        <v>1.2873544132649899</v>
      </c>
      <c r="AE191" s="2">
        <v>0.74865989049020398</v>
      </c>
      <c r="AF191" s="2">
        <v>1.5417792639602901</v>
      </c>
      <c r="AG191" s="2">
        <v>1.06421086195078</v>
      </c>
    </row>
    <row r="192" spans="1:33" x14ac:dyDescent="0.35">
      <c r="A192" s="7">
        <v>53</v>
      </c>
      <c r="B192" s="7">
        <v>48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5.19231234</v>
      </c>
      <c r="I192" s="4">
        <v>76.144222119000005</v>
      </c>
      <c r="J192" s="2">
        <f t="shared" si="5"/>
        <v>6.8190496869024814E-2</v>
      </c>
      <c r="K192" s="3">
        <v>17</v>
      </c>
      <c r="L192" s="3">
        <v>14</v>
      </c>
      <c r="M192" s="3">
        <v>1</v>
      </c>
      <c r="N192" s="3">
        <v>17</v>
      </c>
      <c r="O192" s="24">
        <v>1001</v>
      </c>
      <c r="P192" s="4">
        <v>0.64300000000000002</v>
      </c>
      <c r="Q192" s="4">
        <v>0.45161290322580599</v>
      </c>
      <c r="R192" s="4">
        <v>0.66600000000000004</v>
      </c>
      <c r="S192" s="4">
        <v>0.505</v>
      </c>
      <c r="T192" s="4">
        <v>0.61</v>
      </c>
      <c r="U192" s="4">
        <v>0.51800000000000002</v>
      </c>
      <c r="V192" s="5">
        <v>0</v>
      </c>
      <c r="W192" s="5">
        <v>100</v>
      </c>
      <c r="X192" s="5">
        <v>0</v>
      </c>
      <c r="Y192" s="5">
        <v>0</v>
      </c>
      <c r="Z192" s="5">
        <v>0</v>
      </c>
      <c r="AA192" s="5">
        <v>0</v>
      </c>
      <c r="AB192" s="2">
        <v>1.0300194972025001</v>
      </c>
      <c r="AC192" s="2">
        <v>0.60077386042893</v>
      </c>
      <c r="AD192" s="2">
        <v>1.09661428600544</v>
      </c>
      <c r="AE192" s="2">
        <v>0.70319751641344697</v>
      </c>
      <c r="AF192" s="2">
        <v>0.94160853985844495</v>
      </c>
      <c r="AG192" s="2">
        <v>0.72981116493153697</v>
      </c>
    </row>
    <row r="193" spans="1:33" x14ac:dyDescent="0.35">
      <c r="A193" s="7">
        <v>863</v>
      </c>
      <c r="B193" s="7">
        <v>9</v>
      </c>
      <c r="C193" s="7">
        <v>0</v>
      </c>
      <c r="D193" s="7">
        <v>0</v>
      </c>
      <c r="E193" s="22" t="str">
        <f t="shared" si="4"/>
        <v>00</v>
      </c>
      <c r="F193" s="4">
        <v>0.33609600000000001</v>
      </c>
      <c r="G193" s="25">
        <v>0</v>
      </c>
      <c r="H193" s="4">
        <v>4.6347743220000002</v>
      </c>
      <c r="I193" s="4">
        <v>58.155274144000003</v>
      </c>
      <c r="J193" s="2">
        <f t="shared" si="5"/>
        <v>7.9696543266629574E-2</v>
      </c>
      <c r="K193" s="3">
        <v>21</v>
      </c>
      <c r="L193" s="3">
        <v>10</v>
      </c>
      <c r="M193" s="3">
        <v>0</v>
      </c>
      <c r="N193" s="3">
        <v>18</v>
      </c>
      <c r="O193" s="24">
        <v>905.99076490000004</v>
      </c>
      <c r="P193" s="4">
        <v>0.56599999999999995</v>
      </c>
      <c r="Q193" s="4">
        <v>0.32258064516128998</v>
      </c>
      <c r="R193" s="4">
        <v>0.34699999999999998</v>
      </c>
      <c r="S193" s="4">
        <v>0.32200000000000001</v>
      </c>
      <c r="T193" s="4">
        <v>0.19900000000000001</v>
      </c>
      <c r="U193" s="4">
        <v>0.26700000000000002</v>
      </c>
      <c r="V193" s="5">
        <v>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0.83471074488173203</v>
      </c>
      <c r="AC193" s="2">
        <v>0.38946476676172298</v>
      </c>
      <c r="AD193" s="2">
        <v>0.426178149705706</v>
      </c>
      <c r="AE193" s="2">
        <v>0.38860799104174198</v>
      </c>
      <c r="AF193" s="2">
        <v>0.221894331913778</v>
      </c>
      <c r="AG193" s="2">
        <v>0.31060957709548598</v>
      </c>
    </row>
    <row r="194" spans="1:33" x14ac:dyDescent="0.35">
      <c r="A194" s="7">
        <v>761</v>
      </c>
      <c r="B194" s="7">
        <v>2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5">
        <v>0</v>
      </c>
      <c r="H194" s="4">
        <v>3.3350579589999998</v>
      </c>
      <c r="I194" s="4">
        <v>41.821492378999999</v>
      </c>
      <c r="J194" s="2">
        <f t="shared" ref="J194:J257" si="7">H194/I194</f>
        <v>7.9745072910756443E-2</v>
      </c>
      <c r="K194" s="3">
        <v>11</v>
      </c>
      <c r="L194" s="3">
        <v>16</v>
      </c>
      <c r="M194" s="3">
        <v>0</v>
      </c>
      <c r="N194" s="3">
        <v>22</v>
      </c>
      <c r="O194" s="24">
        <v>1001</v>
      </c>
      <c r="P194" s="4">
        <v>0.77900000000000003</v>
      </c>
      <c r="Q194" s="4">
        <v>0.592592592592593</v>
      </c>
      <c r="R194" s="4">
        <v>0.77</v>
      </c>
      <c r="S194" s="4">
        <v>0.59199999999999997</v>
      </c>
      <c r="T194" s="4">
        <v>0.89</v>
      </c>
      <c r="U194" s="4">
        <v>0.82199999999999995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2">
        <v>1.5095925774643799</v>
      </c>
      <c r="AC194" s="2">
        <v>0.89794159320595801</v>
      </c>
      <c r="AD194" s="2">
        <v>1.4696759700589399</v>
      </c>
      <c r="AE194" s="2">
        <v>0.89648810457797501</v>
      </c>
      <c r="AF194" s="2">
        <v>2.2072749131897198</v>
      </c>
      <c r="AG194" s="2">
        <v>1.72597172869005</v>
      </c>
    </row>
    <row r="195" spans="1:33" x14ac:dyDescent="0.35">
      <c r="A195" s="7">
        <v>319</v>
      </c>
      <c r="B195" s="7">
        <v>47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3.8671185000000001</v>
      </c>
      <c r="I195" s="4">
        <v>48.441368246000003</v>
      </c>
      <c r="J195" s="2">
        <f t="shared" si="7"/>
        <v>7.9830909819920776E-2</v>
      </c>
      <c r="K195" s="3">
        <v>12</v>
      </c>
      <c r="L195" s="3">
        <v>10</v>
      </c>
      <c r="M195" s="3">
        <v>3</v>
      </c>
      <c r="N195" s="3">
        <v>24</v>
      </c>
      <c r="O195" s="24">
        <v>1001</v>
      </c>
      <c r="P195" s="4">
        <v>0.67800000000000005</v>
      </c>
      <c r="Q195" s="4">
        <v>0.45454545454545497</v>
      </c>
      <c r="R195" s="4">
        <v>0.76100000000000001</v>
      </c>
      <c r="S195" s="4">
        <v>0.48399999999999999</v>
      </c>
      <c r="T195" s="4">
        <v>0.873</v>
      </c>
      <c r="U195" s="4">
        <v>0.78600000000000003</v>
      </c>
      <c r="V195" s="5">
        <v>0</v>
      </c>
      <c r="W195" s="5">
        <v>100</v>
      </c>
      <c r="X195" s="5">
        <v>0</v>
      </c>
      <c r="Y195" s="5">
        <v>100</v>
      </c>
      <c r="Z195" s="5">
        <v>0</v>
      </c>
      <c r="AA195" s="5">
        <v>0</v>
      </c>
      <c r="AB195" s="2">
        <v>1.1332037334377301</v>
      </c>
      <c r="AC195" s="2">
        <v>0.60613580357031605</v>
      </c>
      <c r="AD195" s="2">
        <v>1.43129172705063</v>
      </c>
      <c r="AE195" s="2">
        <v>0.66164851350057396</v>
      </c>
      <c r="AF195" s="2">
        <v>2.0635681925235501</v>
      </c>
      <c r="AG195" s="2">
        <v>1.5417792639602901</v>
      </c>
    </row>
    <row r="196" spans="1:33" x14ac:dyDescent="0.35">
      <c r="A196" s="7">
        <v>233</v>
      </c>
      <c r="B196" s="7">
        <v>5</v>
      </c>
      <c r="C196" s="7">
        <v>0</v>
      </c>
      <c r="D196" s="7">
        <v>0</v>
      </c>
      <c r="E196" s="22" t="str">
        <f t="shared" si="6"/>
        <v>00</v>
      </c>
      <c r="F196" s="4">
        <v>0.26957500000000001</v>
      </c>
      <c r="G196" s="25">
        <v>0</v>
      </c>
      <c r="H196" s="4">
        <v>3.9329768490000001</v>
      </c>
      <c r="I196" s="4">
        <v>48.571317897999997</v>
      </c>
      <c r="J196" s="2">
        <f t="shared" si="7"/>
        <v>8.0973237276766308E-2</v>
      </c>
      <c r="K196" s="3">
        <v>21</v>
      </c>
      <c r="L196" s="3">
        <v>18</v>
      </c>
      <c r="M196" s="3">
        <v>0</v>
      </c>
      <c r="N196" s="3">
        <v>10</v>
      </c>
      <c r="O196" s="24">
        <v>1001</v>
      </c>
      <c r="P196" s="4">
        <v>0.54700000000000004</v>
      </c>
      <c r="Q196" s="4">
        <v>0.46153846153846201</v>
      </c>
      <c r="R196" s="4">
        <v>0.54</v>
      </c>
      <c r="S196" s="4">
        <v>0.45800000000000002</v>
      </c>
      <c r="T196" s="4">
        <v>0.27400000000000002</v>
      </c>
      <c r="U196" s="4">
        <v>0.26400000000000001</v>
      </c>
      <c r="V196" s="5">
        <v>0</v>
      </c>
      <c r="W196" s="5">
        <v>100</v>
      </c>
      <c r="X196" s="5">
        <v>0</v>
      </c>
      <c r="Y196" s="5">
        <v>100</v>
      </c>
      <c r="Z196" s="5">
        <v>100</v>
      </c>
      <c r="AA196" s="5">
        <v>100</v>
      </c>
      <c r="AB196" s="2">
        <v>0.79186315349910297</v>
      </c>
      <c r="AC196" s="2">
        <v>0.61903920840622395</v>
      </c>
      <c r="AD196" s="2">
        <v>0.77652878949899595</v>
      </c>
      <c r="AE196" s="2">
        <v>0.61248927754249105</v>
      </c>
      <c r="AF196" s="2">
        <v>0.32020526415734102</v>
      </c>
      <c r="AG196" s="2">
        <v>0.30652516025326099</v>
      </c>
    </row>
    <row r="197" spans="1:33" x14ac:dyDescent="0.35">
      <c r="A197" s="7">
        <v>961</v>
      </c>
      <c r="B197" s="7">
        <v>42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5">
        <v>0</v>
      </c>
      <c r="H197" s="4">
        <v>5.9720122260000004</v>
      </c>
      <c r="I197" s="4">
        <v>73.461372498000003</v>
      </c>
      <c r="J197" s="2">
        <f t="shared" si="7"/>
        <v>8.1294590924810034E-2</v>
      </c>
      <c r="K197" s="3">
        <v>13</v>
      </c>
      <c r="L197" s="3">
        <v>15</v>
      </c>
      <c r="M197" s="3">
        <v>1</v>
      </c>
      <c r="N197" s="3">
        <v>20</v>
      </c>
      <c r="O197" s="24">
        <v>1001</v>
      </c>
      <c r="P197" s="4">
        <v>0.69</v>
      </c>
      <c r="Q197" s="4">
        <v>0.53571428571428603</v>
      </c>
      <c r="R197" s="4">
        <v>0.745</v>
      </c>
      <c r="S197" s="4">
        <v>0.57299999999999995</v>
      </c>
      <c r="T197" s="4">
        <v>0.71199999999999997</v>
      </c>
      <c r="U197" s="4">
        <v>0.73599999999999999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2">
        <v>1.17118298150294</v>
      </c>
      <c r="AC197" s="2">
        <v>0.76725515271366695</v>
      </c>
      <c r="AD197" s="2">
        <v>1.3664917338237099</v>
      </c>
      <c r="AE197" s="2">
        <v>0.85097126575351201</v>
      </c>
      <c r="AF197" s="2">
        <v>1.24479479884619</v>
      </c>
      <c r="AG197" s="2">
        <v>1.3318061758358199</v>
      </c>
    </row>
    <row r="198" spans="1:33" x14ac:dyDescent="0.35">
      <c r="A198" s="7">
        <v>871</v>
      </c>
      <c r="B198" s="7">
        <v>8</v>
      </c>
      <c r="C198" s="7">
        <v>0</v>
      </c>
      <c r="D198" s="7">
        <v>0</v>
      </c>
      <c r="E198" s="22" t="str">
        <f t="shared" si="6"/>
        <v>00</v>
      </c>
      <c r="F198" s="4">
        <v>0.21137600000000001</v>
      </c>
      <c r="G198" s="25">
        <v>0</v>
      </c>
      <c r="H198" s="4">
        <v>3.9101821179999998</v>
      </c>
      <c r="I198" s="4">
        <v>47.501179782000001</v>
      </c>
      <c r="J198" s="2">
        <f t="shared" si="7"/>
        <v>8.231757897267461E-2</v>
      </c>
      <c r="K198" s="3">
        <v>11</v>
      </c>
      <c r="L198" s="3">
        <v>20</v>
      </c>
      <c r="M198" s="3">
        <v>2</v>
      </c>
      <c r="N198" s="3">
        <v>16</v>
      </c>
      <c r="O198" s="24">
        <v>861.97508119999998</v>
      </c>
      <c r="P198" s="4">
        <v>0.71099999999999997</v>
      </c>
      <c r="Q198" s="4">
        <v>0.64516129032258096</v>
      </c>
      <c r="R198" s="4">
        <v>0.81399999999999995</v>
      </c>
      <c r="S198" s="4">
        <v>0.68200000000000005</v>
      </c>
      <c r="T198" s="4">
        <v>0.88</v>
      </c>
      <c r="U198" s="4">
        <v>0.80300000000000005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2">
        <v>1.2413285908697</v>
      </c>
      <c r="AC198" s="2">
        <v>1.03609193168678</v>
      </c>
      <c r="AD198" s="2">
        <v>1.68200860526894</v>
      </c>
      <c r="AE198" s="2">
        <v>1.1457038962019599</v>
      </c>
      <c r="AF198" s="2">
        <v>2.1202635362000901</v>
      </c>
      <c r="AG198" s="2">
        <v>1.6245515502441501</v>
      </c>
    </row>
    <row r="199" spans="1:33" x14ac:dyDescent="0.35">
      <c r="A199" s="7">
        <v>765</v>
      </c>
      <c r="B199" s="7">
        <v>39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3.2596114360000001</v>
      </c>
      <c r="I199" s="4">
        <v>38.933919864000003</v>
      </c>
      <c r="J199" s="2">
        <f t="shared" si="7"/>
        <v>8.3721635206168349E-2</v>
      </c>
      <c r="K199" s="3">
        <v>15</v>
      </c>
      <c r="L199" s="3">
        <v>20</v>
      </c>
      <c r="M199" s="3">
        <v>2</v>
      </c>
      <c r="N199" s="3">
        <v>12</v>
      </c>
      <c r="O199" s="24">
        <v>1001</v>
      </c>
      <c r="P199" s="4">
        <v>0.64700000000000002</v>
      </c>
      <c r="Q199" s="4">
        <v>0.57142857142857095</v>
      </c>
      <c r="R199" s="4">
        <v>0.47399999999999998</v>
      </c>
      <c r="S199" s="4">
        <v>0.496</v>
      </c>
      <c r="T199" s="4">
        <v>0.23599999999999999</v>
      </c>
      <c r="U199" s="4">
        <v>0.27300000000000002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1.0412872220488401</v>
      </c>
      <c r="AC199" s="2">
        <v>0.847297860387204</v>
      </c>
      <c r="AD199" s="2">
        <v>0.64245406624442702</v>
      </c>
      <c r="AE199" s="2">
        <v>0.68517901091076805</v>
      </c>
      <c r="AF199" s="2">
        <v>0.26918748981561702</v>
      </c>
      <c r="AG199" s="2">
        <v>0.31882880144861803</v>
      </c>
    </row>
    <row r="200" spans="1:33" x14ac:dyDescent="0.35">
      <c r="A200" s="7">
        <v>285</v>
      </c>
      <c r="B200" s="7">
        <v>9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4.051227291</v>
      </c>
      <c r="I200" s="4">
        <v>48.367564710800004</v>
      </c>
      <c r="J200" s="2">
        <f t="shared" si="7"/>
        <v>8.3759174463778632E-2</v>
      </c>
      <c r="K200" s="3">
        <v>14</v>
      </c>
      <c r="L200" s="3">
        <v>13</v>
      </c>
      <c r="M200" s="3">
        <v>0</v>
      </c>
      <c r="N200" s="3">
        <v>22</v>
      </c>
      <c r="O200" s="24">
        <v>702.05456770000001</v>
      </c>
      <c r="P200" s="4">
        <v>0.70699999999999996</v>
      </c>
      <c r="Q200" s="4">
        <v>0.48148148148148101</v>
      </c>
      <c r="R200" s="4">
        <v>0.78200000000000003</v>
      </c>
      <c r="S200" s="4">
        <v>0.47299999999999998</v>
      </c>
      <c r="T200" s="4">
        <v>0.84299999999999997</v>
      </c>
      <c r="U200" s="4">
        <v>0.72599999999999998</v>
      </c>
      <c r="V200" s="5">
        <v>0</v>
      </c>
      <c r="W200" s="5">
        <v>100</v>
      </c>
      <c r="X200" s="5">
        <v>0</v>
      </c>
      <c r="Y200" s="5">
        <v>100</v>
      </c>
      <c r="Z200" s="5">
        <v>0</v>
      </c>
      <c r="AA200" s="5">
        <v>0</v>
      </c>
      <c r="AB200" s="2">
        <v>1.22758266996507</v>
      </c>
      <c r="AC200" s="2">
        <v>0.65677953638907005</v>
      </c>
      <c r="AD200" s="2">
        <v>1.52326021619305</v>
      </c>
      <c r="AE200" s="2">
        <v>0.64055473044077504</v>
      </c>
      <c r="AF200" s="2">
        <v>1.85150947363383</v>
      </c>
      <c r="AG200" s="2">
        <v>1.2946271725940699</v>
      </c>
    </row>
    <row r="201" spans="1:33" x14ac:dyDescent="0.35">
      <c r="A201" s="7">
        <v>559</v>
      </c>
      <c r="B201" s="7">
        <v>42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5.0057124870000003</v>
      </c>
      <c r="I201" s="4">
        <v>59.130709003</v>
      </c>
      <c r="J201" s="2">
        <f t="shared" si="7"/>
        <v>8.4655039173402016E-2</v>
      </c>
      <c r="K201" s="3">
        <v>17</v>
      </c>
      <c r="L201" s="3">
        <v>19</v>
      </c>
      <c r="M201" s="3">
        <v>2</v>
      </c>
      <c r="N201" s="3">
        <v>11</v>
      </c>
      <c r="O201" s="24">
        <v>1001</v>
      </c>
      <c r="P201" s="4">
        <v>0.61199999999999999</v>
      </c>
      <c r="Q201" s="4">
        <v>0.52777777777777801</v>
      </c>
      <c r="R201" s="4">
        <v>0.441</v>
      </c>
      <c r="S201" s="4">
        <v>0.46100000000000002</v>
      </c>
      <c r="T201" s="4">
        <v>0.38800000000000001</v>
      </c>
      <c r="U201" s="4">
        <v>0.47</v>
      </c>
      <c r="V201" s="5">
        <v>0</v>
      </c>
      <c r="W201" s="5">
        <v>0</v>
      </c>
      <c r="X201" s="5">
        <v>100</v>
      </c>
      <c r="Y201" s="5">
        <v>100</v>
      </c>
      <c r="Z201" s="5">
        <v>100</v>
      </c>
      <c r="AA201" s="5">
        <v>100</v>
      </c>
      <c r="AB201" s="2">
        <v>0.94674993935886398</v>
      </c>
      <c r="AC201" s="2">
        <v>0.75030559439989397</v>
      </c>
      <c r="AD201" s="2">
        <v>0.58160580582703802</v>
      </c>
      <c r="AE201" s="2">
        <v>0.61803970807314002</v>
      </c>
      <c r="AF201" s="2">
        <v>0.49102299646981101</v>
      </c>
      <c r="AG201" s="2">
        <v>0.63487827243596995</v>
      </c>
    </row>
    <row r="202" spans="1:33" x14ac:dyDescent="0.35">
      <c r="A202" s="7">
        <v>13</v>
      </c>
      <c r="B202" s="7">
        <v>16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5">
        <v>0</v>
      </c>
      <c r="H202" s="4">
        <v>4.6124720379999999</v>
      </c>
      <c r="I202" s="4">
        <v>51.077445760000003</v>
      </c>
      <c r="J202" s="2">
        <f t="shared" si="7"/>
        <v>9.0303498332176574E-2</v>
      </c>
      <c r="K202" s="3">
        <v>17</v>
      </c>
      <c r="L202" s="3">
        <v>15</v>
      </c>
      <c r="M202" s="3">
        <v>3</v>
      </c>
      <c r="N202" s="3">
        <v>14</v>
      </c>
      <c r="O202" s="24">
        <v>1001</v>
      </c>
      <c r="P202" s="4">
        <v>0.59599999999999997</v>
      </c>
      <c r="Q202" s="4">
        <v>0.46875</v>
      </c>
      <c r="R202" s="4">
        <v>0.59499999999999997</v>
      </c>
      <c r="S202" s="4">
        <v>0.47499999999999998</v>
      </c>
      <c r="T202" s="4">
        <v>0.52400000000000002</v>
      </c>
      <c r="U202" s="4">
        <v>0.44800000000000001</v>
      </c>
      <c r="V202" s="5">
        <v>0</v>
      </c>
      <c r="W202" s="5">
        <v>100</v>
      </c>
      <c r="X202" s="5">
        <v>0</v>
      </c>
      <c r="Y202" s="5">
        <v>100</v>
      </c>
      <c r="Z202" s="5">
        <v>0</v>
      </c>
      <c r="AA202" s="5">
        <v>100</v>
      </c>
      <c r="AB202" s="2">
        <v>0.90634040102098701</v>
      </c>
      <c r="AC202" s="2">
        <v>0.63252255874351004</v>
      </c>
      <c r="AD202" s="2">
        <v>0.90386821187559796</v>
      </c>
      <c r="AE202" s="2">
        <v>0.64435701639051302</v>
      </c>
      <c r="AF202" s="2">
        <v>0.74233742475071696</v>
      </c>
      <c r="AG202" s="2">
        <v>0.59420723270504205</v>
      </c>
    </row>
    <row r="203" spans="1:33" x14ac:dyDescent="0.35">
      <c r="A203" s="7">
        <v>657</v>
      </c>
      <c r="B203" s="7">
        <v>49</v>
      </c>
      <c r="C203" s="7">
        <v>0</v>
      </c>
      <c r="D203" s="7">
        <v>0</v>
      </c>
      <c r="E203" s="22" t="str">
        <f t="shared" si="6"/>
        <v>00</v>
      </c>
      <c r="F203" s="4">
        <v>5.3108000000000002E-2</v>
      </c>
      <c r="G203" s="25">
        <v>0</v>
      </c>
      <c r="H203" s="4">
        <v>5.4777606949999997</v>
      </c>
      <c r="I203" s="4">
        <v>57.736537516799999</v>
      </c>
      <c r="J203" s="2">
        <f t="shared" si="7"/>
        <v>9.4875116011348931E-2</v>
      </c>
      <c r="K203" s="3">
        <v>14</v>
      </c>
      <c r="L203" s="3">
        <v>14</v>
      </c>
      <c r="M203" s="3">
        <v>1</v>
      </c>
      <c r="N203" s="3">
        <v>20</v>
      </c>
      <c r="O203" s="24">
        <v>1001</v>
      </c>
      <c r="P203" s="4">
        <v>0.69399999999999995</v>
      </c>
      <c r="Q203" s="4">
        <v>0.5</v>
      </c>
      <c r="R203" s="4">
        <v>0.81599999999999995</v>
      </c>
      <c r="S203" s="4">
        <v>0.57599999999999996</v>
      </c>
      <c r="T203" s="4">
        <v>0.82199999999999995</v>
      </c>
      <c r="U203" s="4">
        <v>0.81699999999999995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2">
        <v>1.1841701770297599</v>
      </c>
      <c r="AC203" s="2">
        <v>0.69314718055994495</v>
      </c>
      <c r="AD203" s="2">
        <v>1.6928195213731501</v>
      </c>
      <c r="AE203" s="2">
        <v>0.85802182375017899</v>
      </c>
      <c r="AF203" s="2">
        <v>1.72597172869005</v>
      </c>
      <c r="AG203" s="2">
        <v>1.6982691261407199</v>
      </c>
    </row>
    <row r="204" spans="1:33" x14ac:dyDescent="0.35">
      <c r="A204" s="7">
        <v>259</v>
      </c>
      <c r="B204" s="7">
        <v>24</v>
      </c>
      <c r="C204" s="7">
        <v>0</v>
      </c>
      <c r="D204" s="7">
        <v>0</v>
      </c>
      <c r="E204" s="22" t="str">
        <f t="shared" si="6"/>
        <v>00</v>
      </c>
      <c r="F204" s="4">
        <v>0.11577999999999999</v>
      </c>
      <c r="G204" s="25">
        <v>0</v>
      </c>
      <c r="H204" s="4">
        <v>6.0656247619999997</v>
      </c>
      <c r="I204" s="4">
        <v>62.705018284200001</v>
      </c>
      <c r="J204" s="2">
        <f t="shared" si="7"/>
        <v>9.6732684687349427E-2</v>
      </c>
      <c r="K204" s="3">
        <v>11</v>
      </c>
      <c r="L204" s="3">
        <v>10</v>
      </c>
      <c r="M204" s="3">
        <v>3</v>
      </c>
      <c r="N204" s="3">
        <v>25</v>
      </c>
      <c r="O204" s="24">
        <v>1001</v>
      </c>
      <c r="P204" s="4">
        <v>0.69199999999999995</v>
      </c>
      <c r="Q204" s="4">
        <v>0.476190476190476</v>
      </c>
      <c r="R204" s="4">
        <v>0.82699999999999996</v>
      </c>
      <c r="S204" s="4">
        <v>0.51100000000000001</v>
      </c>
      <c r="T204" s="4">
        <v>0.80200000000000005</v>
      </c>
      <c r="U204" s="4">
        <v>0.78600000000000003</v>
      </c>
      <c r="V204" s="5">
        <v>0</v>
      </c>
      <c r="W204" s="5">
        <v>100</v>
      </c>
      <c r="X204" s="5">
        <v>0</v>
      </c>
      <c r="Y204" s="5">
        <v>0</v>
      </c>
      <c r="Z204" s="5">
        <v>0</v>
      </c>
      <c r="AA204" s="5">
        <v>0</v>
      </c>
      <c r="AB204" s="2">
        <v>1.1776554960085599</v>
      </c>
      <c r="AC204" s="2">
        <v>0.64662716492505201</v>
      </c>
      <c r="AD204" s="2">
        <v>1.75446368448436</v>
      </c>
      <c r="AE204" s="2">
        <v>0.71539278950726504</v>
      </c>
      <c r="AF204" s="2">
        <v>1.6194882482876001</v>
      </c>
      <c r="AG204" s="2">
        <v>1.5417792639602901</v>
      </c>
    </row>
    <row r="205" spans="1:33" x14ac:dyDescent="0.35">
      <c r="A205" s="7">
        <v>309</v>
      </c>
      <c r="B205" s="7">
        <v>4</v>
      </c>
      <c r="C205" s="7">
        <v>0</v>
      </c>
      <c r="D205" s="7">
        <v>0</v>
      </c>
      <c r="E205" s="22" t="str">
        <f t="shared" si="6"/>
        <v>00</v>
      </c>
      <c r="F205" s="4">
        <v>0.283663</v>
      </c>
      <c r="G205" s="25">
        <v>0</v>
      </c>
      <c r="H205" s="4">
        <v>3.7627686840000001</v>
      </c>
      <c r="I205" s="4">
        <v>38.588899829900001</v>
      </c>
      <c r="J205" s="2">
        <f t="shared" si="7"/>
        <v>9.7509094599387308E-2</v>
      </c>
      <c r="K205" s="3">
        <v>21</v>
      </c>
      <c r="L205" s="3">
        <v>15</v>
      </c>
      <c r="M205" s="3">
        <v>3</v>
      </c>
      <c r="N205" s="3">
        <v>10</v>
      </c>
      <c r="O205" s="24">
        <v>1001</v>
      </c>
      <c r="P205" s="4">
        <v>0.50900000000000001</v>
      </c>
      <c r="Q205" s="4">
        <v>0.41666666666666702</v>
      </c>
      <c r="R205" s="4">
        <v>0.46600000000000003</v>
      </c>
      <c r="S205" s="4">
        <v>0.42899999999999999</v>
      </c>
      <c r="T205" s="4">
        <v>0.51900000000000002</v>
      </c>
      <c r="U205" s="4">
        <v>0.39400000000000002</v>
      </c>
      <c r="V205" s="5">
        <v>0</v>
      </c>
      <c r="W205" s="5">
        <v>100</v>
      </c>
      <c r="X205" s="5">
        <v>100</v>
      </c>
      <c r="Y205" s="5">
        <v>100</v>
      </c>
      <c r="Z205" s="5">
        <v>0</v>
      </c>
      <c r="AA205" s="5">
        <v>100</v>
      </c>
      <c r="AB205" s="2">
        <v>0.71131115118761601</v>
      </c>
      <c r="AC205" s="2">
        <v>0.53899650073268701</v>
      </c>
      <c r="AD205" s="2">
        <v>0.62735944002194199</v>
      </c>
      <c r="AE205" s="2">
        <v>0.56036606932612698</v>
      </c>
      <c r="AF205" s="2">
        <v>0.73188800887637595</v>
      </c>
      <c r="AG205" s="2">
        <v>0.50087529291282296</v>
      </c>
    </row>
    <row r="206" spans="1:33" x14ac:dyDescent="0.35">
      <c r="A206" s="7">
        <v>71</v>
      </c>
      <c r="B206" s="7">
        <v>40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4.6307587039999998</v>
      </c>
      <c r="I206" s="4">
        <v>47.246567135100001</v>
      </c>
      <c r="J206" s="2">
        <f t="shared" si="7"/>
        <v>9.8012596148170886E-2</v>
      </c>
      <c r="K206" s="3">
        <v>17</v>
      </c>
      <c r="L206" s="3">
        <v>14</v>
      </c>
      <c r="M206" s="3">
        <v>0</v>
      </c>
      <c r="N206" s="3">
        <v>18</v>
      </c>
      <c r="O206" s="24">
        <v>1001</v>
      </c>
      <c r="P206" s="4">
        <v>0.629</v>
      </c>
      <c r="Q206" s="4">
        <v>0.45161290322580599</v>
      </c>
      <c r="R206" s="4">
        <v>0.63400000000000001</v>
      </c>
      <c r="S206" s="4">
        <v>0.44500000000000001</v>
      </c>
      <c r="T206" s="4">
        <v>0.46100000000000002</v>
      </c>
      <c r="U206" s="4">
        <v>0.43099999999999999</v>
      </c>
      <c r="V206" s="5">
        <v>0</v>
      </c>
      <c r="W206" s="5">
        <v>100</v>
      </c>
      <c r="X206" s="5">
        <v>0</v>
      </c>
      <c r="Y206" s="5">
        <v>100</v>
      </c>
      <c r="Z206" s="5">
        <v>100</v>
      </c>
      <c r="AA206" s="5">
        <v>100</v>
      </c>
      <c r="AB206" s="2">
        <v>0.99155321637470195</v>
      </c>
      <c r="AC206" s="2">
        <v>0.60077386042893</v>
      </c>
      <c r="AD206" s="2">
        <v>1.0051219455807701</v>
      </c>
      <c r="AE206" s="2">
        <v>0.58878716523570296</v>
      </c>
      <c r="AF206" s="2">
        <v>0.61803970807314002</v>
      </c>
      <c r="AG206" s="2">
        <v>0.56387484485580597</v>
      </c>
    </row>
    <row r="207" spans="1:33" x14ac:dyDescent="0.35">
      <c r="A207" s="7">
        <v>129</v>
      </c>
      <c r="B207" s="7">
        <v>5</v>
      </c>
      <c r="C207" s="7">
        <v>0</v>
      </c>
      <c r="D207" s="7">
        <v>0</v>
      </c>
      <c r="E207" s="22" t="str">
        <f t="shared" si="6"/>
        <v>00</v>
      </c>
      <c r="F207" s="4">
        <v>4.1607999999999999E-2</v>
      </c>
      <c r="G207" s="25">
        <v>0</v>
      </c>
      <c r="H207" s="4">
        <v>5.4876924550000004</v>
      </c>
      <c r="I207" s="4">
        <v>49.587538613</v>
      </c>
      <c r="J207" s="2">
        <f t="shared" si="7"/>
        <v>0.11066676444314041</v>
      </c>
      <c r="K207" s="3">
        <v>19</v>
      </c>
      <c r="L207" s="3">
        <v>11</v>
      </c>
      <c r="M207" s="3">
        <v>0</v>
      </c>
      <c r="N207" s="3">
        <v>19</v>
      </c>
      <c r="O207" s="24">
        <v>912.59469200000001</v>
      </c>
      <c r="P207" s="4">
        <v>0.58699999999999997</v>
      </c>
      <c r="Q207" s="4">
        <v>0.36666666666666697</v>
      </c>
      <c r="R207" s="4">
        <v>0.65400000000000003</v>
      </c>
      <c r="S207" s="4">
        <v>0.38300000000000001</v>
      </c>
      <c r="T207" s="4">
        <v>0.66200000000000003</v>
      </c>
      <c r="U207" s="4">
        <v>0.64300000000000002</v>
      </c>
      <c r="V207" s="5">
        <v>0</v>
      </c>
      <c r="W207" s="5">
        <v>100</v>
      </c>
      <c r="X207" s="5">
        <v>0</v>
      </c>
      <c r="Y207" s="5">
        <v>100</v>
      </c>
      <c r="Z207" s="5">
        <v>0</v>
      </c>
      <c r="AA207" s="5">
        <v>0</v>
      </c>
      <c r="AB207" s="2">
        <v>0.88430768602110399</v>
      </c>
      <c r="AC207" s="2">
        <v>0.45675840249571498</v>
      </c>
      <c r="AD207" s="2">
        <v>1.0613165039244099</v>
      </c>
      <c r="AE207" s="2">
        <v>0.48288625507674898</v>
      </c>
      <c r="AF207" s="2">
        <v>1.0847093834991199</v>
      </c>
      <c r="AG207" s="2">
        <v>1.0300194972025001</v>
      </c>
    </row>
    <row r="208" spans="1:33" x14ac:dyDescent="0.35">
      <c r="A208" s="7">
        <v>733</v>
      </c>
      <c r="B208" s="7">
        <v>47</v>
      </c>
      <c r="C208" s="7">
        <v>0</v>
      </c>
      <c r="D208" s="7">
        <v>0</v>
      </c>
      <c r="E208" s="22" t="str">
        <f t="shared" si="6"/>
        <v>00</v>
      </c>
      <c r="F208" s="4">
        <v>0.254992</v>
      </c>
      <c r="G208" s="25">
        <v>0</v>
      </c>
      <c r="H208" s="4">
        <v>7.2180604510000004</v>
      </c>
      <c r="I208" s="4">
        <v>63.673818789899997</v>
      </c>
      <c r="J208" s="2">
        <f t="shared" si="7"/>
        <v>0.11335994272334952</v>
      </c>
      <c r="K208" s="3">
        <v>14</v>
      </c>
      <c r="L208" s="3">
        <v>13</v>
      </c>
      <c r="M208" s="3">
        <v>3</v>
      </c>
      <c r="N208" s="3">
        <v>19</v>
      </c>
      <c r="O208" s="24">
        <v>647.178676</v>
      </c>
      <c r="P208" s="4">
        <v>0.66400000000000003</v>
      </c>
      <c r="Q208" s="4">
        <v>0.48148148148148101</v>
      </c>
      <c r="R208" s="4">
        <v>0.76900000000000002</v>
      </c>
      <c r="S208" s="4">
        <v>0.53</v>
      </c>
      <c r="T208" s="4">
        <v>0.73199999999999998</v>
      </c>
      <c r="U208" s="4">
        <v>0.7</v>
      </c>
      <c r="V208" s="5">
        <v>0</v>
      </c>
      <c r="W208" s="5">
        <v>100</v>
      </c>
      <c r="X208" s="5">
        <v>0</v>
      </c>
      <c r="Y208" s="5">
        <v>0</v>
      </c>
      <c r="Z208" s="5">
        <v>0</v>
      </c>
      <c r="AA208" s="5">
        <v>0</v>
      </c>
      <c r="AB208" s="2">
        <v>1.09064411901893</v>
      </c>
      <c r="AC208" s="2">
        <v>0.65677953638907005</v>
      </c>
      <c r="AD208" s="2">
        <v>1.46533756846034</v>
      </c>
      <c r="AE208" s="2">
        <v>0.75502258427803304</v>
      </c>
      <c r="AF208" s="2">
        <v>1.3167682984712801</v>
      </c>
      <c r="AG208" s="2">
        <v>1.2039728043259399</v>
      </c>
    </row>
    <row r="209" spans="1:33" x14ac:dyDescent="0.35">
      <c r="A209" s="7">
        <v>813</v>
      </c>
      <c r="B209" s="7">
        <v>32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7.4555160349999996</v>
      </c>
      <c r="I209" s="4">
        <v>64.568180349000002</v>
      </c>
      <c r="J209" s="2">
        <f t="shared" si="7"/>
        <v>0.11546734002262256</v>
      </c>
      <c r="K209" s="3">
        <v>22</v>
      </c>
      <c r="L209" s="3">
        <v>15</v>
      </c>
      <c r="M209" s="3">
        <v>1</v>
      </c>
      <c r="N209" s="3">
        <v>11</v>
      </c>
      <c r="O209" s="24">
        <v>734.44467680000002</v>
      </c>
      <c r="P209" s="4">
        <v>0.48599999999999999</v>
      </c>
      <c r="Q209" s="4">
        <v>0.40540540540540498</v>
      </c>
      <c r="R209" s="4">
        <v>0.64200000000000002</v>
      </c>
      <c r="S209" s="4">
        <v>0.47299999999999998</v>
      </c>
      <c r="T209" s="4">
        <v>0.72899999999999998</v>
      </c>
      <c r="U209" s="4">
        <v>0.59899999999999998</v>
      </c>
      <c r="V209" s="5">
        <v>100</v>
      </c>
      <c r="W209" s="5">
        <v>100</v>
      </c>
      <c r="X209" s="5">
        <v>0</v>
      </c>
      <c r="Y209" s="5">
        <v>100</v>
      </c>
      <c r="Z209" s="5">
        <v>0</v>
      </c>
      <c r="AA209" s="5">
        <v>0</v>
      </c>
      <c r="AB209" s="2">
        <v>0.665532013526972</v>
      </c>
      <c r="AC209" s="2">
        <v>0.51987545928590895</v>
      </c>
      <c r="AD209" s="2">
        <v>1.02722229258144</v>
      </c>
      <c r="AE209" s="2">
        <v>0.64055473044077504</v>
      </c>
      <c r="AF209" s="2">
        <v>1.30563645810244</v>
      </c>
      <c r="AG209" s="2">
        <v>0.91379385167556804</v>
      </c>
    </row>
    <row r="210" spans="1:33" x14ac:dyDescent="0.35">
      <c r="A210" s="7">
        <v>401</v>
      </c>
      <c r="B210" s="7">
        <v>8</v>
      </c>
      <c r="C210" s="7">
        <v>0</v>
      </c>
      <c r="D210" s="7">
        <v>0</v>
      </c>
      <c r="E210" s="22" t="str">
        <f t="shared" si="6"/>
        <v>00</v>
      </c>
      <c r="F210" s="4">
        <v>0.24999299999999999</v>
      </c>
      <c r="G210" s="25">
        <v>0</v>
      </c>
      <c r="H210" s="4">
        <v>6.0243522550000002</v>
      </c>
      <c r="I210" s="4">
        <v>50.197997637</v>
      </c>
      <c r="J210" s="2">
        <f t="shared" si="7"/>
        <v>0.12001180402780774</v>
      </c>
      <c r="K210" s="3">
        <v>16</v>
      </c>
      <c r="L210" s="3">
        <v>13</v>
      </c>
      <c r="M210" s="3">
        <v>1</v>
      </c>
      <c r="N210" s="3">
        <v>19</v>
      </c>
      <c r="O210" s="24">
        <v>906.37107809999998</v>
      </c>
      <c r="P210" s="4">
        <v>0.64200000000000002</v>
      </c>
      <c r="Q210" s="4">
        <v>0.44827586206896602</v>
      </c>
      <c r="R210" s="4">
        <v>0.66900000000000004</v>
      </c>
      <c r="S210" s="4">
        <v>0.45300000000000001</v>
      </c>
      <c r="T210" s="4">
        <v>0.54700000000000004</v>
      </c>
      <c r="U210" s="4">
        <v>0.50900000000000001</v>
      </c>
      <c r="V210" s="5">
        <v>0</v>
      </c>
      <c r="W210" s="5">
        <v>100</v>
      </c>
      <c r="X210" s="5">
        <v>0</v>
      </c>
      <c r="Y210" s="5">
        <v>100</v>
      </c>
      <c r="Z210" s="5">
        <v>0</v>
      </c>
      <c r="AA210" s="5">
        <v>0</v>
      </c>
      <c r="AB210" s="2">
        <v>1.02722229258144</v>
      </c>
      <c r="AC210" s="2">
        <v>0.594707107746693</v>
      </c>
      <c r="AD210" s="2">
        <v>1.1056369036050699</v>
      </c>
      <c r="AE210" s="2">
        <v>0.60330647656015601</v>
      </c>
      <c r="AF210" s="2">
        <v>0.79186315349910297</v>
      </c>
      <c r="AG210" s="2">
        <v>0.71131115118761601</v>
      </c>
    </row>
    <row r="211" spans="1:33" x14ac:dyDescent="0.35">
      <c r="A211" s="7">
        <v>677</v>
      </c>
      <c r="B211" s="7">
        <v>12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6.3568352890000002</v>
      </c>
      <c r="I211" s="4">
        <v>51.830287376000001</v>
      </c>
      <c r="J211" s="2">
        <f t="shared" si="7"/>
        <v>0.12264711640289941</v>
      </c>
      <c r="K211" s="3">
        <v>15</v>
      </c>
      <c r="L211" s="3">
        <v>15</v>
      </c>
      <c r="M211" s="3">
        <v>1</v>
      </c>
      <c r="N211" s="3">
        <v>18</v>
      </c>
      <c r="O211" s="24">
        <v>1001</v>
      </c>
      <c r="P211" s="4">
        <v>0.68</v>
      </c>
      <c r="Q211" s="4">
        <v>0.5</v>
      </c>
      <c r="R211" s="4">
        <v>0.70699999999999996</v>
      </c>
      <c r="S211" s="4">
        <v>0.504</v>
      </c>
      <c r="T211" s="4">
        <v>0.61799999999999999</v>
      </c>
      <c r="U211" s="4">
        <v>0.55600000000000005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2">
        <v>1.1394342831883699</v>
      </c>
      <c r="AC211" s="2">
        <v>0.69314718055994495</v>
      </c>
      <c r="AD211" s="2">
        <v>1.22758266996507</v>
      </c>
      <c r="AE211" s="2">
        <v>0.70117935225720995</v>
      </c>
      <c r="AF211" s="2">
        <v>0.96233467037556197</v>
      </c>
      <c r="AG211" s="2">
        <v>0.811930716549912</v>
      </c>
    </row>
    <row r="212" spans="1:33" x14ac:dyDescent="0.35">
      <c r="A212" s="7">
        <v>829</v>
      </c>
      <c r="B212" s="7">
        <v>39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5.7319030580000003</v>
      </c>
      <c r="I212" s="4">
        <v>46.137444704000004</v>
      </c>
      <c r="J212" s="2">
        <f t="shared" si="7"/>
        <v>0.12423538179831313</v>
      </c>
      <c r="K212" s="3">
        <v>10</v>
      </c>
      <c r="L212" s="3">
        <v>15</v>
      </c>
      <c r="M212" s="3">
        <v>1</v>
      </c>
      <c r="N212" s="3">
        <v>23</v>
      </c>
      <c r="O212" s="24">
        <v>1001</v>
      </c>
      <c r="P212" s="4">
        <v>0.73399999999999999</v>
      </c>
      <c r="Q212" s="4">
        <v>0.6</v>
      </c>
      <c r="R212" s="4">
        <v>0.751</v>
      </c>
      <c r="S212" s="4">
        <v>0.57699999999999996</v>
      </c>
      <c r="T212" s="4">
        <v>0.76800000000000002</v>
      </c>
      <c r="U212" s="4">
        <v>0.73099999999999998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2">
        <v>1.3242589702004399</v>
      </c>
      <c r="AC212" s="2">
        <v>0.916290731874155</v>
      </c>
      <c r="AD212" s="2">
        <v>1.3903023825174301</v>
      </c>
      <c r="AE212" s="2">
        <v>0.86038309993585904</v>
      </c>
      <c r="AF212" s="2">
        <v>1.46101790731583</v>
      </c>
      <c r="AG212" s="2">
        <v>1.3130438993803</v>
      </c>
    </row>
    <row r="213" spans="1:33" x14ac:dyDescent="0.35">
      <c r="A213" s="7">
        <v>991</v>
      </c>
      <c r="B213" s="7">
        <v>37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6.5462322019999997</v>
      </c>
      <c r="I213" s="4">
        <v>52.685531382000001</v>
      </c>
      <c r="J213" s="2">
        <f t="shared" si="7"/>
        <v>0.12425104255921994</v>
      </c>
      <c r="K213" s="3">
        <v>10</v>
      </c>
      <c r="L213" s="3">
        <v>17</v>
      </c>
      <c r="M213" s="3">
        <v>2</v>
      </c>
      <c r="N213" s="3">
        <v>20</v>
      </c>
      <c r="O213" s="24">
        <v>1001</v>
      </c>
      <c r="P213" s="4">
        <v>0.73599999999999999</v>
      </c>
      <c r="Q213" s="4">
        <v>0.62962962962962998</v>
      </c>
      <c r="R213" s="4">
        <v>0.77400000000000002</v>
      </c>
      <c r="S213" s="4">
        <v>0.61599999999999999</v>
      </c>
      <c r="T213" s="4">
        <v>0.77700000000000002</v>
      </c>
      <c r="U213" s="4">
        <v>0.72099999999999997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1.3318061758358199</v>
      </c>
      <c r="AC213" s="2">
        <v>0.993251773010283</v>
      </c>
      <c r="AD213" s="2">
        <v>1.4872202797098499</v>
      </c>
      <c r="AE213" s="2">
        <v>0.95711272639441003</v>
      </c>
      <c r="AF213" s="2">
        <v>1.50058350752202</v>
      </c>
      <c r="AG213" s="2">
        <v>1.2765434971607701</v>
      </c>
    </row>
    <row r="214" spans="1:33" x14ac:dyDescent="0.35">
      <c r="A214" s="7">
        <v>341</v>
      </c>
      <c r="B214" s="7">
        <v>17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5.6213903800000002</v>
      </c>
      <c r="I214" s="4">
        <v>43.684151653999997</v>
      </c>
      <c r="J214" s="2">
        <f t="shared" si="7"/>
        <v>0.12868260380845167</v>
      </c>
      <c r="K214" s="3">
        <v>19</v>
      </c>
      <c r="L214" s="3">
        <v>13</v>
      </c>
      <c r="M214" s="3">
        <v>2</v>
      </c>
      <c r="N214" s="3">
        <v>15</v>
      </c>
      <c r="O214" s="24">
        <v>716.81777810000006</v>
      </c>
      <c r="P214" s="4">
        <v>0.57399999999999995</v>
      </c>
      <c r="Q214" s="4">
        <v>0.40625</v>
      </c>
      <c r="R214" s="4">
        <v>0.56999999999999995</v>
      </c>
      <c r="S214" s="4">
        <v>0.41</v>
      </c>
      <c r="T214" s="4">
        <v>0.629</v>
      </c>
      <c r="U214" s="4">
        <v>0.40899999999999997</v>
      </c>
      <c r="V214" s="5">
        <v>0</v>
      </c>
      <c r="W214" s="5">
        <v>100</v>
      </c>
      <c r="X214" s="5">
        <v>0</v>
      </c>
      <c r="Y214" s="5">
        <v>100</v>
      </c>
      <c r="Z214" s="5">
        <v>0</v>
      </c>
      <c r="AA214" s="5">
        <v>100</v>
      </c>
      <c r="AB214" s="2">
        <v>0.85331593271276696</v>
      </c>
      <c r="AC214" s="2">
        <v>0.52129692363328595</v>
      </c>
      <c r="AD214" s="2">
        <v>0.84397007029452897</v>
      </c>
      <c r="AE214" s="2">
        <v>0.52763274208237199</v>
      </c>
      <c r="AF214" s="2">
        <v>0.99155321637470195</v>
      </c>
      <c r="AG214" s="2">
        <v>0.52593926157603899</v>
      </c>
    </row>
    <row r="215" spans="1:33" x14ac:dyDescent="0.35">
      <c r="A215" s="7">
        <v>735</v>
      </c>
      <c r="B215" s="7">
        <v>29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6.5184037589999999</v>
      </c>
      <c r="I215" s="4">
        <v>50.602604516</v>
      </c>
      <c r="J215" s="2">
        <f t="shared" si="7"/>
        <v>0.12881557819694736</v>
      </c>
      <c r="K215" s="3">
        <v>16</v>
      </c>
      <c r="L215" s="3">
        <v>12</v>
      </c>
      <c r="M215" s="3">
        <v>1</v>
      </c>
      <c r="N215" s="3">
        <v>20</v>
      </c>
      <c r="O215" s="24">
        <v>1001</v>
      </c>
      <c r="P215" s="4">
        <v>0.64800000000000002</v>
      </c>
      <c r="Q215" s="4">
        <v>0.42857142857142899</v>
      </c>
      <c r="R215" s="4">
        <v>0.63300000000000001</v>
      </c>
      <c r="S215" s="4">
        <v>0.439</v>
      </c>
      <c r="T215" s="4">
        <v>0.54700000000000004</v>
      </c>
      <c r="U215" s="4">
        <v>0.50900000000000001</v>
      </c>
      <c r="V215" s="5">
        <v>0</v>
      </c>
      <c r="W215" s="5">
        <v>100</v>
      </c>
      <c r="X215" s="5">
        <v>0</v>
      </c>
      <c r="Y215" s="5">
        <v>100</v>
      </c>
      <c r="Z215" s="5">
        <v>0</v>
      </c>
      <c r="AA215" s="5">
        <v>0</v>
      </c>
      <c r="AB215" s="2">
        <v>1.04412410338404</v>
      </c>
      <c r="AC215" s="2">
        <v>0.55961578793542299</v>
      </c>
      <c r="AD215" s="2">
        <v>1.0023934309275699</v>
      </c>
      <c r="AE215" s="2">
        <v>0.57803437345944098</v>
      </c>
      <c r="AF215" s="2">
        <v>0.79186315349910297</v>
      </c>
      <c r="AG215" s="2">
        <v>0.71131115118761601</v>
      </c>
    </row>
    <row r="216" spans="1:33" x14ac:dyDescent="0.35">
      <c r="A216" s="7">
        <v>379</v>
      </c>
      <c r="B216" s="7">
        <v>41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6.0986941210000003</v>
      </c>
      <c r="I216" s="4">
        <v>46.922543597000001</v>
      </c>
      <c r="J216" s="2">
        <f t="shared" si="7"/>
        <v>0.12997364706780135</v>
      </c>
      <c r="K216" s="3">
        <v>10</v>
      </c>
      <c r="L216" s="3">
        <v>16</v>
      </c>
      <c r="M216" s="3">
        <v>2</v>
      </c>
      <c r="N216" s="3">
        <v>21</v>
      </c>
      <c r="O216" s="24">
        <v>1001</v>
      </c>
      <c r="P216" s="4">
        <v>0.754</v>
      </c>
      <c r="Q216" s="4">
        <v>0.61538461538461497</v>
      </c>
      <c r="R216" s="4">
        <v>0.753</v>
      </c>
      <c r="S216" s="4">
        <v>0.58899999999999997</v>
      </c>
      <c r="T216" s="4">
        <v>0.78300000000000003</v>
      </c>
      <c r="U216" s="4">
        <v>0.64500000000000002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2">
        <v>1.4024237430497699</v>
      </c>
      <c r="AC216" s="2">
        <v>0.95551144502743601</v>
      </c>
      <c r="AD216" s="2">
        <v>1.39836694235416</v>
      </c>
      <c r="AE216" s="2">
        <v>0.88916206448590196</v>
      </c>
      <c r="AF216" s="2">
        <v>1.52785792544168</v>
      </c>
      <c r="AG216" s="2">
        <v>1.03563748950672</v>
      </c>
    </row>
    <row r="217" spans="1:33" x14ac:dyDescent="0.35">
      <c r="A217" s="7">
        <v>841</v>
      </c>
      <c r="B217" s="7">
        <v>25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8.1194157689999997</v>
      </c>
      <c r="I217" s="4">
        <v>58.226385389999997</v>
      </c>
      <c r="J217" s="2">
        <f t="shared" si="7"/>
        <v>0.13944564332160067</v>
      </c>
      <c r="K217" s="3">
        <v>15</v>
      </c>
      <c r="L217" s="3">
        <v>12</v>
      </c>
      <c r="M217" s="3">
        <v>2</v>
      </c>
      <c r="N217" s="3">
        <v>20</v>
      </c>
      <c r="O217" s="24">
        <v>879.6755445</v>
      </c>
      <c r="P217" s="4">
        <v>0.63600000000000001</v>
      </c>
      <c r="Q217" s="4">
        <v>0.44444444444444398</v>
      </c>
      <c r="R217" s="4">
        <v>0.67600000000000005</v>
      </c>
      <c r="S217" s="4">
        <v>0.47499999999999998</v>
      </c>
      <c r="T217" s="4">
        <v>0.61599999999999999</v>
      </c>
      <c r="U217" s="4">
        <v>0.56399999999999995</v>
      </c>
      <c r="V217" s="5">
        <v>0</v>
      </c>
      <c r="W217" s="5">
        <v>100</v>
      </c>
      <c r="X217" s="5">
        <v>0</v>
      </c>
      <c r="Y217" s="5">
        <v>100</v>
      </c>
      <c r="Z217" s="5">
        <v>0</v>
      </c>
      <c r="AA217" s="5">
        <v>0</v>
      </c>
      <c r="AB217" s="2">
        <v>1.0106014113454</v>
      </c>
      <c r="AC217" s="2">
        <v>0.58778666490211895</v>
      </c>
      <c r="AD217" s="2">
        <v>1.12701176318981</v>
      </c>
      <c r="AE217" s="2">
        <v>0.64435701639051302</v>
      </c>
      <c r="AF217" s="2">
        <v>0.95711272639441003</v>
      </c>
      <c r="AG217" s="2">
        <v>0.83011303563310301</v>
      </c>
    </row>
    <row r="218" spans="1:33" x14ac:dyDescent="0.35">
      <c r="A218" s="7">
        <v>447</v>
      </c>
      <c r="B218" s="7">
        <v>13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7.6642095350000004</v>
      </c>
      <c r="I218" s="4">
        <v>52.932335129199998</v>
      </c>
      <c r="J218" s="2">
        <f t="shared" si="7"/>
        <v>0.14479258314020718</v>
      </c>
      <c r="K218" s="3">
        <v>7</v>
      </c>
      <c r="L218" s="3">
        <v>14</v>
      </c>
      <c r="M218" s="3">
        <v>0</v>
      </c>
      <c r="N218" s="3">
        <v>28</v>
      </c>
      <c r="O218" s="24">
        <v>1001</v>
      </c>
      <c r="P218" s="4">
        <v>0.85</v>
      </c>
      <c r="Q218" s="4">
        <v>0.66666666666666696</v>
      </c>
      <c r="R218" s="4">
        <v>0.86099999999999999</v>
      </c>
      <c r="S218" s="4">
        <v>0.66300000000000003</v>
      </c>
      <c r="T218" s="4">
        <v>0.82899999999999996</v>
      </c>
      <c r="U218" s="4">
        <v>0.54400000000000004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2">
        <v>1.89711998488588</v>
      </c>
      <c r="AC218" s="2">
        <v>1.09861228866811</v>
      </c>
      <c r="AD218" s="2">
        <v>1.97328134585145</v>
      </c>
      <c r="AE218" s="2">
        <v>1.0876723486297799</v>
      </c>
      <c r="AF218" s="2">
        <v>1.7660917224794801</v>
      </c>
      <c r="AG218" s="2">
        <v>0.78526246946775102</v>
      </c>
    </row>
    <row r="219" spans="1:33" x14ac:dyDescent="0.35">
      <c r="A219" s="7">
        <v>563</v>
      </c>
      <c r="B219" s="7">
        <v>33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5">
        <v>0</v>
      </c>
      <c r="H219" s="4">
        <v>7.2651500670000004</v>
      </c>
      <c r="I219" s="4">
        <v>47.205112655999997</v>
      </c>
      <c r="J219" s="2">
        <f t="shared" si="7"/>
        <v>0.15390599996961485</v>
      </c>
      <c r="K219" s="3">
        <v>17</v>
      </c>
      <c r="L219" s="3">
        <v>13</v>
      </c>
      <c r="M219" s="3">
        <v>3</v>
      </c>
      <c r="N219" s="3">
        <v>16</v>
      </c>
      <c r="O219" s="24">
        <v>1001</v>
      </c>
      <c r="P219" s="4">
        <v>0.58699999999999997</v>
      </c>
      <c r="Q219" s="4">
        <v>0.43333333333333302</v>
      </c>
      <c r="R219" s="4">
        <v>0.56599999999999995</v>
      </c>
      <c r="S219" s="4">
        <v>0.40300000000000002</v>
      </c>
      <c r="T219" s="4">
        <v>0.53400000000000003</v>
      </c>
      <c r="U219" s="4">
        <v>0.48599999999999999</v>
      </c>
      <c r="V219" s="5">
        <v>0</v>
      </c>
      <c r="W219" s="5">
        <v>100</v>
      </c>
      <c r="X219" s="5">
        <v>0</v>
      </c>
      <c r="Y219" s="5">
        <v>100</v>
      </c>
      <c r="Z219" s="5">
        <v>0</v>
      </c>
      <c r="AA219" s="5">
        <v>100</v>
      </c>
      <c r="AB219" s="2">
        <v>0.88430768602110399</v>
      </c>
      <c r="AC219" s="2">
        <v>0.56798403760593896</v>
      </c>
      <c r="AD219" s="2">
        <v>0.83471074488173203</v>
      </c>
      <c r="AE219" s="2">
        <v>0.51583816558953499</v>
      </c>
      <c r="AF219" s="2">
        <v>0.76356964485649104</v>
      </c>
      <c r="AG219" s="2">
        <v>0.665532013526972</v>
      </c>
    </row>
    <row r="220" spans="1:33" x14ac:dyDescent="0.35">
      <c r="A220" s="7">
        <v>493</v>
      </c>
      <c r="B220" s="7">
        <v>28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9.8903472830000005</v>
      </c>
      <c r="I220" s="4">
        <v>62.297252551820002</v>
      </c>
      <c r="J220" s="2">
        <f t="shared" si="7"/>
        <v>0.15876056933286148</v>
      </c>
      <c r="K220" s="3">
        <v>18</v>
      </c>
      <c r="L220" s="3">
        <v>17</v>
      </c>
      <c r="M220" s="3">
        <v>0</v>
      </c>
      <c r="N220" s="3">
        <v>14</v>
      </c>
      <c r="O220" s="24">
        <v>1001</v>
      </c>
      <c r="P220" s="4">
        <v>0.628</v>
      </c>
      <c r="Q220" s="4">
        <v>0.48571428571428599</v>
      </c>
      <c r="R220" s="4">
        <v>0.66100000000000003</v>
      </c>
      <c r="S220" s="4">
        <v>0.48599999999999999</v>
      </c>
      <c r="T220" s="4">
        <v>0.70099999999999996</v>
      </c>
      <c r="U220" s="4">
        <v>0.53400000000000003</v>
      </c>
      <c r="V220" s="5">
        <v>0</v>
      </c>
      <c r="W220" s="5">
        <v>100</v>
      </c>
      <c r="X220" s="5">
        <v>0</v>
      </c>
      <c r="Y220" s="5">
        <v>100</v>
      </c>
      <c r="Z220" s="5">
        <v>0</v>
      </c>
      <c r="AA220" s="5">
        <v>0</v>
      </c>
      <c r="AB220" s="2">
        <v>0.98886142470899097</v>
      </c>
      <c r="AC220" s="2">
        <v>0.664976303593249</v>
      </c>
      <c r="AD220" s="2">
        <v>1.08175517160169</v>
      </c>
      <c r="AE220" s="2">
        <v>0.665532013526972</v>
      </c>
      <c r="AF220" s="2">
        <v>1.20731170559145</v>
      </c>
      <c r="AG220" s="2">
        <v>0.76356964485649104</v>
      </c>
    </row>
    <row r="221" spans="1:33" x14ac:dyDescent="0.35">
      <c r="A221" s="7">
        <v>683</v>
      </c>
      <c r="B221" s="7">
        <v>6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7.0536973239999998</v>
      </c>
      <c r="I221" s="4">
        <v>44.367938062999997</v>
      </c>
      <c r="J221" s="2">
        <f t="shared" si="7"/>
        <v>0.15898186014378543</v>
      </c>
      <c r="K221" s="3">
        <v>17</v>
      </c>
      <c r="L221" s="3">
        <v>15</v>
      </c>
      <c r="M221" s="3">
        <v>6</v>
      </c>
      <c r="N221" s="3">
        <v>11</v>
      </c>
      <c r="O221" s="24">
        <v>1001</v>
      </c>
      <c r="P221" s="4">
        <v>0.53200000000000003</v>
      </c>
      <c r="Q221" s="4">
        <v>0.46875</v>
      </c>
      <c r="R221" s="4">
        <v>0.63800000000000001</v>
      </c>
      <c r="S221" s="4">
        <v>0.48399999999999999</v>
      </c>
      <c r="T221" s="4">
        <v>0.69499999999999995</v>
      </c>
      <c r="U221" s="4">
        <v>0.53400000000000003</v>
      </c>
      <c r="V221" s="5">
        <v>0</v>
      </c>
      <c r="W221" s="5">
        <v>100</v>
      </c>
      <c r="X221" s="5">
        <v>0</v>
      </c>
      <c r="Y221" s="5">
        <v>100</v>
      </c>
      <c r="Z221" s="5">
        <v>0</v>
      </c>
      <c r="AA221" s="5">
        <v>0</v>
      </c>
      <c r="AB221" s="2">
        <v>0.75928698306449005</v>
      </c>
      <c r="AC221" s="2">
        <v>0.63252255874351004</v>
      </c>
      <c r="AD221" s="2">
        <v>1.01611106715637</v>
      </c>
      <c r="AE221" s="2">
        <v>0.66164851350057396</v>
      </c>
      <c r="AF221" s="2">
        <v>1.1874435023747301</v>
      </c>
      <c r="AG221" s="2">
        <v>0.76356964485649104</v>
      </c>
    </row>
    <row r="222" spans="1:33" x14ac:dyDescent="0.35">
      <c r="A222" s="7">
        <v>329</v>
      </c>
      <c r="B222" s="7">
        <v>33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11.272165080000001</v>
      </c>
      <c r="I222" s="4">
        <v>69.320032804999997</v>
      </c>
      <c r="J222" s="2">
        <f t="shared" si="7"/>
        <v>0.16261049834914315</v>
      </c>
      <c r="K222" s="3">
        <v>11</v>
      </c>
      <c r="L222" s="3">
        <v>11</v>
      </c>
      <c r="M222" s="3">
        <v>3</v>
      </c>
      <c r="N222" s="3">
        <v>24</v>
      </c>
      <c r="O222" s="24">
        <v>1001</v>
      </c>
      <c r="P222" s="4">
        <v>0.69399999999999995</v>
      </c>
      <c r="Q222" s="4">
        <v>0.5</v>
      </c>
      <c r="R222" s="4">
        <v>0.72099999999999997</v>
      </c>
      <c r="S222" s="4">
        <v>0.501</v>
      </c>
      <c r="T222" s="4">
        <v>0.67900000000000005</v>
      </c>
      <c r="U222" s="4">
        <v>0.60399999999999998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2">
        <v>1.1841701770297599</v>
      </c>
      <c r="AC222" s="2">
        <v>0.69314718055994495</v>
      </c>
      <c r="AD222" s="2">
        <v>1.2765434971607701</v>
      </c>
      <c r="AE222" s="2">
        <v>0.69514918323061803</v>
      </c>
      <c r="AF222" s="2">
        <v>1.1363141558521199</v>
      </c>
      <c r="AG222" s="2">
        <v>0.92634106772765601</v>
      </c>
    </row>
    <row r="223" spans="1:33" x14ac:dyDescent="0.35">
      <c r="A223" s="7">
        <v>669</v>
      </c>
      <c r="B223" s="7">
        <v>8</v>
      </c>
      <c r="C223" s="7">
        <v>0</v>
      </c>
      <c r="D223" s="7">
        <v>0</v>
      </c>
      <c r="E223" s="22" t="str">
        <f t="shared" si="6"/>
        <v>00</v>
      </c>
      <c r="F223" s="4">
        <v>0.25008000000000002</v>
      </c>
      <c r="G223" s="25">
        <v>0</v>
      </c>
      <c r="H223" s="4">
        <v>9.2118363920000004</v>
      </c>
      <c r="I223" s="4">
        <v>54.127500990000001</v>
      </c>
      <c r="J223" s="2">
        <f t="shared" si="7"/>
        <v>0.17018772756018938</v>
      </c>
      <c r="K223" s="3">
        <v>16</v>
      </c>
      <c r="L223" s="3">
        <v>22</v>
      </c>
      <c r="M223" s="3">
        <v>0</v>
      </c>
      <c r="N223" s="3">
        <v>11</v>
      </c>
      <c r="O223" s="24">
        <v>1001</v>
      </c>
      <c r="P223" s="4">
        <v>0.67600000000000005</v>
      </c>
      <c r="Q223" s="4">
        <v>0.57894736842105299</v>
      </c>
      <c r="R223" s="4">
        <v>0.65</v>
      </c>
      <c r="S223" s="4">
        <v>0.60499999999999998</v>
      </c>
      <c r="T223" s="4">
        <v>0.76300000000000001</v>
      </c>
      <c r="U223" s="4">
        <v>0.496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100</v>
      </c>
      <c r="AB223" s="2">
        <v>1.12701176318981</v>
      </c>
      <c r="AC223" s="2">
        <v>0.86499743748660496</v>
      </c>
      <c r="AD223" s="2">
        <v>1.0498221244986801</v>
      </c>
      <c r="AE223" s="2">
        <v>0.92886951408101504</v>
      </c>
      <c r="AF223" s="2">
        <v>1.43969513784701</v>
      </c>
      <c r="AG223" s="2">
        <v>0.68517901091076805</v>
      </c>
    </row>
    <row r="224" spans="1:33" x14ac:dyDescent="0.35">
      <c r="A224" s="7">
        <v>511</v>
      </c>
      <c r="B224" s="7">
        <v>43</v>
      </c>
      <c r="C224" s="7">
        <v>0</v>
      </c>
      <c r="D224" s="7">
        <v>0</v>
      </c>
      <c r="E224" s="22" t="str">
        <f t="shared" si="6"/>
        <v>00</v>
      </c>
      <c r="F224" s="4">
        <v>0.24998100000000001</v>
      </c>
      <c r="G224" s="25">
        <v>0</v>
      </c>
      <c r="H224" s="4">
        <v>10.15345883</v>
      </c>
      <c r="I224" s="4">
        <v>55.171762315000002</v>
      </c>
      <c r="J224" s="2">
        <f t="shared" si="7"/>
        <v>0.18403361437014484</v>
      </c>
      <c r="K224" s="3">
        <v>16</v>
      </c>
      <c r="L224" s="3">
        <v>19</v>
      </c>
      <c r="M224" s="3">
        <v>0</v>
      </c>
      <c r="N224" s="3">
        <v>14</v>
      </c>
      <c r="O224" s="24">
        <v>1001</v>
      </c>
      <c r="P224" s="4">
        <v>0.67</v>
      </c>
      <c r="Q224" s="4">
        <v>0.54285714285714304</v>
      </c>
      <c r="R224" s="4">
        <v>0.66100000000000003</v>
      </c>
      <c r="S224" s="4">
        <v>0.53700000000000003</v>
      </c>
      <c r="T224" s="4">
        <v>0.46200000000000002</v>
      </c>
      <c r="U224" s="4">
        <v>0.39300000000000002</v>
      </c>
      <c r="V224" s="5">
        <v>0</v>
      </c>
      <c r="W224" s="5">
        <v>0</v>
      </c>
      <c r="X224" s="5">
        <v>0</v>
      </c>
      <c r="Y224" s="5">
        <v>0</v>
      </c>
      <c r="Z224" s="5">
        <v>100</v>
      </c>
      <c r="AA224" s="5">
        <v>100</v>
      </c>
      <c r="AB224" s="2">
        <v>1.10866262452161</v>
      </c>
      <c r="AC224" s="2">
        <v>0.78275933924963204</v>
      </c>
      <c r="AD224" s="2">
        <v>1.08175517160169</v>
      </c>
      <c r="AE224" s="2">
        <v>0.77002822489590295</v>
      </c>
      <c r="AF224" s="2">
        <v>0.61989671882035302</v>
      </c>
      <c r="AG224" s="2">
        <v>0.49922648792263902</v>
      </c>
    </row>
    <row r="225" spans="1:33" x14ac:dyDescent="0.35">
      <c r="A225" s="7">
        <v>609</v>
      </c>
      <c r="B225" s="7">
        <v>29</v>
      </c>
      <c r="C225" s="7">
        <v>0</v>
      </c>
      <c r="D225" s="7">
        <v>0</v>
      </c>
      <c r="E225" s="22" t="str">
        <f t="shared" si="6"/>
        <v>00</v>
      </c>
      <c r="F225" s="4">
        <v>0.250027</v>
      </c>
      <c r="G225" s="25">
        <v>0</v>
      </c>
      <c r="H225" s="4">
        <v>10.551758250000001</v>
      </c>
      <c r="I225" s="4">
        <v>56.46551499628</v>
      </c>
      <c r="J225" s="2">
        <f t="shared" si="7"/>
        <v>0.18687084055985606</v>
      </c>
      <c r="K225" s="3">
        <v>24</v>
      </c>
      <c r="L225" s="3">
        <v>9</v>
      </c>
      <c r="M225" s="3">
        <v>1</v>
      </c>
      <c r="N225" s="3">
        <v>15</v>
      </c>
      <c r="O225" s="24">
        <v>1001</v>
      </c>
      <c r="P225" s="4">
        <v>0.47499999999999998</v>
      </c>
      <c r="Q225" s="4">
        <v>0.27272727272727298</v>
      </c>
      <c r="R225" s="4">
        <v>0.51800000000000002</v>
      </c>
      <c r="S225" s="4">
        <v>0.253</v>
      </c>
      <c r="T225" s="4">
        <v>0.432</v>
      </c>
      <c r="U225" s="4">
        <v>0.34499999999999997</v>
      </c>
      <c r="V225" s="5">
        <v>100</v>
      </c>
      <c r="W225" s="5">
        <v>100</v>
      </c>
      <c r="X225" s="5">
        <v>0</v>
      </c>
      <c r="Y225" s="5">
        <v>100</v>
      </c>
      <c r="Z225" s="5">
        <v>100</v>
      </c>
      <c r="AA225" s="5">
        <v>100</v>
      </c>
      <c r="AB225" s="2">
        <v>0.64435701639051302</v>
      </c>
      <c r="AC225" s="2">
        <v>0.31845373111853498</v>
      </c>
      <c r="AD225" s="2">
        <v>0.72981116493153697</v>
      </c>
      <c r="AE225" s="2">
        <v>0.29169009384931999</v>
      </c>
      <c r="AF225" s="2">
        <v>0.56563386026098605</v>
      </c>
      <c r="AG225" s="2">
        <v>0.42312004334688502</v>
      </c>
    </row>
    <row r="226" spans="1:33" x14ac:dyDescent="0.35">
      <c r="A226" s="7">
        <v>565</v>
      </c>
      <c r="B226" s="7">
        <v>43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7.5623627759999996</v>
      </c>
      <c r="I226" s="4">
        <v>39.186595789999998</v>
      </c>
      <c r="J226" s="2">
        <f t="shared" si="7"/>
        <v>0.1929834072989273</v>
      </c>
      <c r="K226" s="3">
        <v>9</v>
      </c>
      <c r="L226" s="3">
        <v>18</v>
      </c>
      <c r="M226" s="3">
        <v>2</v>
      </c>
      <c r="N226" s="3">
        <v>20</v>
      </c>
      <c r="O226" s="24">
        <v>1001</v>
      </c>
      <c r="P226" s="4">
        <v>0.77600000000000002</v>
      </c>
      <c r="Q226" s="4">
        <v>0.66666666666666696</v>
      </c>
      <c r="R226" s="4">
        <v>0.74</v>
      </c>
      <c r="S226" s="4">
        <v>0.66</v>
      </c>
      <c r="T226" s="4">
        <v>0.79600000000000004</v>
      </c>
      <c r="U226" s="4">
        <v>0.67900000000000005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2">
        <v>1.4961092271270999</v>
      </c>
      <c r="AC226" s="2">
        <v>1.09861228866811</v>
      </c>
      <c r="AD226" s="2">
        <v>1.3470736479666101</v>
      </c>
      <c r="AE226" s="2">
        <v>1.07880966137193</v>
      </c>
      <c r="AF226" s="2">
        <v>1.5896352851379201</v>
      </c>
      <c r="AG226" s="2">
        <v>1.1363141558521199</v>
      </c>
    </row>
    <row r="227" spans="1:33" x14ac:dyDescent="0.35">
      <c r="A227" s="7">
        <v>381</v>
      </c>
      <c r="B227" s="7">
        <v>31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9.4127291399999997</v>
      </c>
      <c r="I227" s="4">
        <v>47.778134753400003</v>
      </c>
      <c r="J227" s="2">
        <f t="shared" si="7"/>
        <v>0.19700913793689209</v>
      </c>
      <c r="K227" s="3">
        <v>7</v>
      </c>
      <c r="L227" s="3">
        <v>16</v>
      </c>
      <c r="M227" s="3">
        <v>0</v>
      </c>
      <c r="N227" s="3">
        <v>26</v>
      </c>
      <c r="O227" s="24">
        <v>875.53685670000004</v>
      </c>
      <c r="P227" s="4">
        <v>0.85</v>
      </c>
      <c r="Q227" s="4">
        <v>0.69565217391304301</v>
      </c>
      <c r="R227" s="4">
        <v>0.86699999999999999</v>
      </c>
      <c r="S227" s="4">
        <v>0.7</v>
      </c>
      <c r="T227" s="4">
        <v>0.64800000000000002</v>
      </c>
      <c r="U227" s="4">
        <v>0.81699999999999995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2">
        <v>1.89711998488588</v>
      </c>
      <c r="AC227" s="2">
        <v>1.18958406687384</v>
      </c>
      <c r="AD227" s="2">
        <v>2.01740615076038</v>
      </c>
      <c r="AE227" s="2">
        <v>1.2039728043259399</v>
      </c>
      <c r="AF227" s="2">
        <v>1.04412410338404</v>
      </c>
      <c r="AG227" s="2">
        <v>1.6982691261407199</v>
      </c>
    </row>
    <row r="228" spans="1:33" x14ac:dyDescent="0.35">
      <c r="A228" s="7">
        <v>699</v>
      </c>
      <c r="B228" s="7">
        <v>29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9.5485633700000001</v>
      </c>
      <c r="I228" s="4">
        <v>47.921696128900003</v>
      </c>
      <c r="J228" s="2">
        <f t="shared" si="7"/>
        <v>0.19925345180429821</v>
      </c>
      <c r="K228" s="3">
        <v>11</v>
      </c>
      <c r="L228" s="3">
        <v>14</v>
      </c>
      <c r="M228" s="3">
        <v>2</v>
      </c>
      <c r="N228" s="3">
        <v>22</v>
      </c>
      <c r="O228" s="24">
        <v>1001</v>
      </c>
      <c r="P228" s="4">
        <v>0.72199999999999998</v>
      </c>
      <c r="Q228" s="4">
        <v>0.56000000000000005</v>
      </c>
      <c r="R228" s="4">
        <v>0.73399999999999999</v>
      </c>
      <c r="S228" s="4">
        <v>0.58699999999999997</v>
      </c>
      <c r="T228" s="4">
        <v>0.67500000000000004</v>
      </c>
      <c r="U228" s="4">
        <v>0.64100000000000001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2">
        <v>1.2801341652914999</v>
      </c>
      <c r="AC228" s="2">
        <v>0.82098055206983001</v>
      </c>
      <c r="AD228" s="2">
        <v>1.3242589702004399</v>
      </c>
      <c r="AE228" s="2">
        <v>0.88430768602110399</v>
      </c>
      <c r="AF228" s="2">
        <v>1.1239300966524</v>
      </c>
      <c r="AG228" s="2">
        <v>1.02443289049386</v>
      </c>
    </row>
    <row r="229" spans="1:33" x14ac:dyDescent="0.35">
      <c r="A229" s="7">
        <v>523</v>
      </c>
      <c r="B229" s="7">
        <v>47</v>
      </c>
      <c r="C229" s="7">
        <v>0</v>
      </c>
      <c r="D229" s="7">
        <v>0</v>
      </c>
      <c r="E229" s="22" t="str">
        <f t="shared" si="6"/>
        <v>00</v>
      </c>
      <c r="F229" s="4">
        <v>0.24999499999999999</v>
      </c>
      <c r="G229" s="25">
        <v>0</v>
      </c>
      <c r="H229" s="4">
        <v>14.398068650000001</v>
      </c>
      <c r="I229" s="4">
        <v>69.107459515499997</v>
      </c>
      <c r="J229" s="2">
        <f t="shared" si="7"/>
        <v>0.20834319118286618</v>
      </c>
      <c r="K229" s="3">
        <v>9</v>
      </c>
      <c r="L229" s="3">
        <v>24</v>
      </c>
      <c r="M229" s="3">
        <v>0</v>
      </c>
      <c r="N229" s="3">
        <v>16</v>
      </c>
      <c r="O229" s="24">
        <v>801.54192109999997</v>
      </c>
      <c r="P229" s="4">
        <v>0.78600000000000003</v>
      </c>
      <c r="Q229" s="4">
        <v>0.72727272727272696</v>
      </c>
      <c r="R229" s="4">
        <v>0.80400000000000005</v>
      </c>
      <c r="S229" s="4">
        <v>0.70299999999999996</v>
      </c>
      <c r="T229" s="4">
        <v>0.80700000000000005</v>
      </c>
      <c r="U229" s="4">
        <v>0.60699999999999998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2">
        <v>1.5417792639602901</v>
      </c>
      <c r="AC229" s="2">
        <v>1.29928298413026</v>
      </c>
      <c r="AD229" s="2">
        <v>1.62964061975162</v>
      </c>
      <c r="AE229" s="2">
        <v>1.2140231401794399</v>
      </c>
      <c r="AF229" s="2">
        <v>1.6450650900772501</v>
      </c>
      <c r="AG229" s="2">
        <v>0.93394566711287597</v>
      </c>
    </row>
    <row r="230" spans="1:33" x14ac:dyDescent="0.35">
      <c r="A230" s="7">
        <v>135</v>
      </c>
      <c r="B230" s="7">
        <v>3</v>
      </c>
      <c r="C230" s="7">
        <v>0</v>
      </c>
      <c r="D230" s="7">
        <v>0</v>
      </c>
      <c r="E230" s="22" t="str">
        <f t="shared" si="6"/>
        <v>00</v>
      </c>
      <c r="F230" s="4">
        <v>0.249998</v>
      </c>
      <c r="G230" s="25">
        <v>0</v>
      </c>
      <c r="H230" s="4">
        <v>11.57248061</v>
      </c>
      <c r="I230" s="4">
        <v>55.037274504000003</v>
      </c>
      <c r="J230" s="2">
        <f t="shared" si="7"/>
        <v>0.21026623709644152</v>
      </c>
      <c r="K230" s="3">
        <v>12</v>
      </c>
      <c r="L230" s="3">
        <v>7</v>
      </c>
      <c r="M230" s="3">
        <v>2</v>
      </c>
      <c r="N230" s="3">
        <v>28</v>
      </c>
      <c r="O230" s="24">
        <v>1001</v>
      </c>
      <c r="P230" s="4">
        <v>0.70699999999999996</v>
      </c>
      <c r="Q230" s="4">
        <v>0.36842105263157898</v>
      </c>
      <c r="R230" s="4">
        <v>0.84799999999999998</v>
      </c>
      <c r="S230" s="4">
        <v>0.42399999999999999</v>
      </c>
      <c r="T230" s="4">
        <v>0.73599999999999999</v>
      </c>
      <c r="U230" s="4">
        <v>0.71399999999999997</v>
      </c>
      <c r="V230" s="5">
        <v>0</v>
      </c>
      <c r="W230" s="5">
        <v>100</v>
      </c>
      <c r="X230" s="5">
        <v>0</v>
      </c>
      <c r="Y230" s="5">
        <v>100</v>
      </c>
      <c r="Z230" s="5">
        <v>0</v>
      </c>
      <c r="AA230" s="5">
        <v>0</v>
      </c>
      <c r="AB230" s="2">
        <v>1.22758266996507</v>
      </c>
      <c r="AC230" s="2">
        <v>0.45953232937844002</v>
      </c>
      <c r="AD230" s="2">
        <v>1.8838747581358599</v>
      </c>
      <c r="AE230" s="2">
        <v>0.55164761828624598</v>
      </c>
      <c r="AF230" s="2">
        <v>1.3318061758358199</v>
      </c>
      <c r="AG230" s="2">
        <v>1.25176346816228</v>
      </c>
    </row>
    <row r="231" spans="1:33" x14ac:dyDescent="0.35">
      <c r="A231" s="7">
        <v>383</v>
      </c>
      <c r="B231" s="7">
        <v>33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10.081161079999999</v>
      </c>
      <c r="I231" s="4">
        <v>46.576340991000002</v>
      </c>
      <c r="J231" s="2">
        <f t="shared" si="7"/>
        <v>0.21644381815969599</v>
      </c>
      <c r="K231" s="3">
        <v>21</v>
      </c>
      <c r="L231" s="3">
        <v>14</v>
      </c>
      <c r="M231" s="3">
        <v>2</v>
      </c>
      <c r="N231" s="3">
        <v>12</v>
      </c>
      <c r="O231" s="24">
        <v>984.92372820000003</v>
      </c>
      <c r="P231" s="4">
        <v>0.54800000000000004</v>
      </c>
      <c r="Q231" s="4">
        <v>0.4</v>
      </c>
      <c r="R231" s="4">
        <v>0.49299999999999999</v>
      </c>
      <c r="S231" s="4">
        <v>0.379</v>
      </c>
      <c r="T231" s="4">
        <v>0.52400000000000002</v>
      </c>
      <c r="U231" s="4">
        <v>0.42099999999999999</v>
      </c>
      <c r="V231" s="5">
        <v>0</v>
      </c>
      <c r="W231" s="5">
        <v>100</v>
      </c>
      <c r="X231" s="5">
        <v>100</v>
      </c>
      <c r="Y231" s="5">
        <v>100</v>
      </c>
      <c r="Z231" s="5">
        <v>0</v>
      </c>
      <c r="AA231" s="5">
        <v>100</v>
      </c>
      <c r="AB231" s="2">
        <v>0.79407309914990598</v>
      </c>
      <c r="AC231" s="2">
        <v>0.51082562376599105</v>
      </c>
      <c r="AD231" s="2">
        <v>0.679244275390954</v>
      </c>
      <c r="AE231" s="2">
        <v>0.47642419704865802</v>
      </c>
      <c r="AF231" s="2">
        <v>0.74233742475071696</v>
      </c>
      <c r="AG231" s="2">
        <v>0.54645280140914199</v>
      </c>
    </row>
    <row r="232" spans="1:33" x14ac:dyDescent="0.35">
      <c r="A232" s="7">
        <v>153</v>
      </c>
      <c r="B232" s="7">
        <v>34</v>
      </c>
      <c r="C232" s="7">
        <v>0</v>
      </c>
      <c r="D232" s="7">
        <v>0</v>
      </c>
      <c r="E232" s="22" t="str">
        <f t="shared" si="6"/>
        <v>00</v>
      </c>
      <c r="F232" s="4">
        <v>0.25357299999999999</v>
      </c>
      <c r="G232" s="25">
        <v>0</v>
      </c>
      <c r="H232" s="4">
        <v>11.672196830000001</v>
      </c>
      <c r="I232" s="4">
        <v>53.457318151400003</v>
      </c>
      <c r="J232" s="2">
        <f t="shared" si="7"/>
        <v>0.218346098039232</v>
      </c>
      <c r="K232" s="3">
        <v>20</v>
      </c>
      <c r="L232" s="3">
        <v>16</v>
      </c>
      <c r="M232" s="3">
        <v>0</v>
      </c>
      <c r="N232" s="3">
        <v>13</v>
      </c>
      <c r="O232" s="24">
        <v>1001</v>
      </c>
      <c r="P232" s="4">
        <v>0.60599999999999998</v>
      </c>
      <c r="Q232" s="4">
        <v>0.44444444444444398</v>
      </c>
      <c r="R232" s="4">
        <v>0.61599999999999999</v>
      </c>
      <c r="S232" s="4">
        <v>0.44500000000000001</v>
      </c>
      <c r="T232" s="4">
        <v>0.54600000000000004</v>
      </c>
      <c r="U232" s="4">
        <v>0.5</v>
      </c>
      <c r="V232" s="5">
        <v>0</v>
      </c>
      <c r="W232" s="5">
        <v>100</v>
      </c>
      <c r="X232" s="5">
        <v>0</v>
      </c>
      <c r="Y232" s="5">
        <v>100</v>
      </c>
      <c r="Z232" s="5">
        <v>0</v>
      </c>
      <c r="AA232" s="5">
        <v>0</v>
      </c>
      <c r="AB232" s="2">
        <v>0.93140436968420304</v>
      </c>
      <c r="AC232" s="2">
        <v>0.58778666490211895</v>
      </c>
      <c r="AD232" s="2">
        <v>0.95711272639441003</v>
      </c>
      <c r="AE232" s="2">
        <v>0.58878716523570296</v>
      </c>
      <c r="AF232" s="2">
        <v>0.78965808094078904</v>
      </c>
      <c r="AG232" s="2">
        <v>0.69314718055994495</v>
      </c>
    </row>
    <row r="233" spans="1:33" x14ac:dyDescent="0.35">
      <c r="A233" s="7">
        <v>933</v>
      </c>
      <c r="B233" s="7">
        <v>8</v>
      </c>
      <c r="C233" s="7">
        <v>0</v>
      </c>
      <c r="D233" s="7">
        <v>0</v>
      </c>
      <c r="E233" s="22" t="str">
        <f t="shared" si="6"/>
        <v>00</v>
      </c>
      <c r="F233" s="4">
        <v>0.29785899999999998</v>
      </c>
      <c r="G233" s="25">
        <v>0</v>
      </c>
      <c r="H233" s="4">
        <v>10.048453589999999</v>
      </c>
      <c r="I233" s="4">
        <v>46.006433757000003</v>
      </c>
      <c r="J233" s="2">
        <f t="shared" si="7"/>
        <v>0.2184140949301705</v>
      </c>
      <c r="K233" s="3">
        <v>20</v>
      </c>
      <c r="L233" s="3">
        <v>22</v>
      </c>
      <c r="M233" s="3">
        <v>1</v>
      </c>
      <c r="N233" s="3">
        <v>6</v>
      </c>
      <c r="O233" s="24">
        <v>1001</v>
      </c>
      <c r="P233" s="4">
        <v>0.60199999999999998</v>
      </c>
      <c r="Q233" s="4">
        <v>0.52380952380952395</v>
      </c>
      <c r="R233" s="4">
        <v>0.55600000000000005</v>
      </c>
      <c r="S233" s="4">
        <v>0.47799999999999998</v>
      </c>
      <c r="T233" s="4">
        <v>0.48799999999999999</v>
      </c>
      <c r="U233" s="4">
        <v>0.36099999999999999</v>
      </c>
      <c r="V233" s="5">
        <v>0</v>
      </c>
      <c r="W233" s="5">
        <v>0</v>
      </c>
      <c r="X233" s="5">
        <v>0</v>
      </c>
      <c r="Y233" s="5">
        <v>100</v>
      </c>
      <c r="Z233" s="5">
        <v>100</v>
      </c>
      <c r="AA233" s="5">
        <v>100</v>
      </c>
      <c r="AB233" s="2">
        <v>0.92130327369769904</v>
      </c>
      <c r="AC233" s="2">
        <v>0.741937344729377</v>
      </c>
      <c r="AD233" s="2">
        <v>0.811930716549912</v>
      </c>
      <c r="AE233" s="2">
        <v>0.65008769109949804</v>
      </c>
      <c r="AF233" s="2">
        <v>0.66943065394262902</v>
      </c>
      <c r="AG233" s="2">
        <v>0.44785082460460202</v>
      </c>
    </row>
    <row r="234" spans="1:33" x14ac:dyDescent="0.35">
      <c r="A234" s="7">
        <v>413</v>
      </c>
      <c r="B234" s="7">
        <v>2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5">
        <v>0</v>
      </c>
      <c r="H234" s="4">
        <v>9.5062290269999998</v>
      </c>
      <c r="I234" s="4">
        <v>41.003057298649999</v>
      </c>
      <c r="J234" s="2">
        <f t="shared" si="7"/>
        <v>0.23184195650974024</v>
      </c>
      <c r="K234" s="3">
        <v>21</v>
      </c>
      <c r="L234" s="3">
        <v>12</v>
      </c>
      <c r="M234" s="3">
        <v>1</v>
      </c>
      <c r="N234" s="3">
        <v>15</v>
      </c>
      <c r="O234" s="24">
        <v>1001</v>
      </c>
      <c r="P234" s="4">
        <v>0.57999999999999996</v>
      </c>
      <c r="Q234" s="4">
        <v>0.36363636363636398</v>
      </c>
      <c r="R234" s="4">
        <v>0.64200000000000002</v>
      </c>
      <c r="S234" s="4">
        <v>0.41</v>
      </c>
      <c r="T234" s="4">
        <v>0.80200000000000005</v>
      </c>
      <c r="U234" s="4">
        <v>0.623</v>
      </c>
      <c r="V234" s="5">
        <v>0</v>
      </c>
      <c r="W234" s="5">
        <v>100</v>
      </c>
      <c r="X234" s="5">
        <v>0</v>
      </c>
      <c r="Y234" s="5">
        <v>100</v>
      </c>
      <c r="Z234" s="5">
        <v>0</v>
      </c>
      <c r="AA234" s="5">
        <v>0</v>
      </c>
      <c r="AB234" s="2">
        <v>0.86750056770472295</v>
      </c>
      <c r="AC234" s="2">
        <v>0.45198512374305699</v>
      </c>
      <c r="AD234" s="2">
        <v>1.02722229258144</v>
      </c>
      <c r="AE234" s="2">
        <v>0.52763274208237199</v>
      </c>
      <c r="AF234" s="2">
        <v>1.6194882482876001</v>
      </c>
      <c r="AG234" s="2">
        <v>0.97551009153412604</v>
      </c>
    </row>
    <row r="235" spans="1:33" x14ac:dyDescent="0.35">
      <c r="A235" s="7">
        <v>557</v>
      </c>
      <c r="B235" s="7">
        <v>13</v>
      </c>
      <c r="C235" s="7">
        <v>0</v>
      </c>
      <c r="D235" s="7">
        <v>0</v>
      </c>
      <c r="E235" s="22" t="str">
        <f t="shared" si="6"/>
        <v>00</v>
      </c>
      <c r="F235" s="4">
        <v>0.24996399999999999</v>
      </c>
      <c r="G235" s="25">
        <v>0</v>
      </c>
      <c r="H235" s="4">
        <v>13.20411337</v>
      </c>
      <c r="I235" s="4">
        <v>53.667227533999998</v>
      </c>
      <c r="J235" s="2">
        <f t="shared" si="7"/>
        <v>0.246036808248288</v>
      </c>
      <c r="K235" s="3">
        <v>17</v>
      </c>
      <c r="L235" s="3">
        <v>17</v>
      </c>
      <c r="M235" s="3">
        <v>0</v>
      </c>
      <c r="N235" s="3">
        <v>15</v>
      </c>
      <c r="O235" s="24">
        <v>1001</v>
      </c>
      <c r="P235" s="4">
        <v>0.66800000000000004</v>
      </c>
      <c r="Q235" s="4">
        <v>0.5</v>
      </c>
      <c r="R235" s="4">
        <v>0.64900000000000002</v>
      </c>
      <c r="S235" s="4">
        <v>0.50700000000000001</v>
      </c>
      <c r="T235" s="4">
        <v>0.66500000000000004</v>
      </c>
      <c r="U235" s="4">
        <v>0.51900000000000002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2">
        <v>1.10262031006565</v>
      </c>
      <c r="AC235" s="2">
        <v>0.69314718055994495</v>
      </c>
      <c r="AD235" s="2">
        <v>1.0469690555162701</v>
      </c>
      <c r="AE235" s="2">
        <v>0.70724610493944695</v>
      </c>
      <c r="AF235" s="2">
        <v>1.0936247471570699</v>
      </c>
      <c r="AG235" s="2">
        <v>0.73188800887637595</v>
      </c>
    </row>
    <row r="236" spans="1:33" x14ac:dyDescent="0.35">
      <c r="A236" s="7">
        <v>271</v>
      </c>
      <c r="B236" s="7">
        <v>22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11.10431692</v>
      </c>
      <c r="I236" s="4">
        <v>43.252337679</v>
      </c>
      <c r="J236" s="2">
        <f t="shared" si="7"/>
        <v>0.25673333548839372</v>
      </c>
      <c r="K236" s="3">
        <v>17</v>
      </c>
      <c r="L236" s="3">
        <v>17</v>
      </c>
      <c r="M236" s="3">
        <v>2</v>
      </c>
      <c r="N236" s="3">
        <v>13</v>
      </c>
      <c r="O236" s="24">
        <v>1001</v>
      </c>
      <c r="P236" s="4">
        <v>0.61299999999999999</v>
      </c>
      <c r="Q236" s="4">
        <v>0.5</v>
      </c>
      <c r="R236" s="4">
        <v>0.61799999999999999</v>
      </c>
      <c r="S236" s="4">
        <v>0.51500000000000001</v>
      </c>
      <c r="T236" s="4">
        <v>0.59099999999999997</v>
      </c>
      <c r="U236" s="4">
        <v>0.44400000000000001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100</v>
      </c>
      <c r="AB236" s="2">
        <v>0.94933058595235498</v>
      </c>
      <c r="AC236" s="2">
        <v>0.69314718055994495</v>
      </c>
      <c r="AD236" s="2">
        <v>0.96233467037556197</v>
      </c>
      <c r="AE236" s="2">
        <v>0.72360638804465405</v>
      </c>
      <c r="AF236" s="2">
        <v>0.89404012293933499</v>
      </c>
      <c r="AG236" s="2">
        <v>0.58698698473155497</v>
      </c>
    </row>
    <row r="237" spans="1:33" x14ac:dyDescent="0.35">
      <c r="A237" s="7">
        <v>273</v>
      </c>
      <c r="B237" s="7">
        <v>5</v>
      </c>
      <c r="C237" s="7">
        <v>0</v>
      </c>
      <c r="D237" s="7">
        <v>0</v>
      </c>
      <c r="E237" s="22" t="str">
        <f t="shared" si="6"/>
        <v>00</v>
      </c>
      <c r="F237" s="4">
        <v>0.25245400000000001</v>
      </c>
      <c r="G237" s="25">
        <v>0</v>
      </c>
      <c r="H237" s="4">
        <v>11.03607513</v>
      </c>
      <c r="I237" s="4">
        <v>39.881772157999997</v>
      </c>
      <c r="J237" s="2">
        <f t="shared" si="7"/>
        <v>0.27671977780421281</v>
      </c>
      <c r="K237" s="3">
        <v>13</v>
      </c>
      <c r="L237" s="3">
        <v>14</v>
      </c>
      <c r="M237" s="3">
        <v>0</v>
      </c>
      <c r="N237" s="3">
        <v>22</v>
      </c>
      <c r="O237" s="24">
        <v>1001</v>
      </c>
      <c r="P237" s="4">
        <v>0.71499999999999997</v>
      </c>
      <c r="Q237" s="4">
        <v>0.51851851851851805</v>
      </c>
      <c r="R237" s="4">
        <v>0.80100000000000005</v>
      </c>
      <c r="S237" s="4">
        <v>0.58399999999999996</v>
      </c>
      <c r="T237" s="4">
        <v>0.77500000000000002</v>
      </c>
      <c r="U237" s="4">
        <v>0.58099999999999996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1.25526609871349</v>
      </c>
      <c r="AC237" s="2">
        <v>0.73088750854279205</v>
      </c>
      <c r="AD237" s="2">
        <v>1.6144504542576401</v>
      </c>
      <c r="AE237" s="2">
        <v>0.87707001872087398</v>
      </c>
      <c r="AF237" s="2">
        <v>1.49165487677772</v>
      </c>
      <c r="AG237" s="2">
        <v>0.86988435905999895</v>
      </c>
    </row>
    <row r="238" spans="1:33" x14ac:dyDescent="0.35">
      <c r="A238" s="7">
        <v>193</v>
      </c>
      <c r="B238" s="7">
        <v>22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13.3454003</v>
      </c>
      <c r="I238" s="4">
        <v>47.582608781849999</v>
      </c>
      <c r="J238" s="2">
        <f t="shared" si="7"/>
        <v>0.28046802480259331</v>
      </c>
      <c r="K238" s="3">
        <v>16</v>
      </c>
      <c r="L238" s="3">
        <v>12</v>
      </c>
      <c r="M238" s="3">
        <v>3</v>
      </c>
      <c r="N238" s="3">
        <v>18</v>
      </c>
      <c r="O238" s="24">
        <v>1001</v>
      </c>
      <c r="P238" s="4">
        <v>0.62</v>
      </c>
      <c r="Q238" s="4">
        <v>0.42857142857142899</v>
      </c>
      <c r="R238" s="4">
        <v>0.629</v>
      </c>
      <c r="S238" s="4">
        <v>0.41</v>
      </c>
      <c r="T238" s="4">
        <v>0.50900000000000001</v>
      </c>
      <c r="U238" s="4">
        <v>0.439</v>
      </c>
      <c r="V238" s="5">
        <v>0</v>
      </c>
      <c r="W238" s="5">
        <v>100</v>
      </c>
      <c r="X238" s="5">
        <v>0</v>
      </c>
      <c r="Y238" s="5">
        <v>100</v>
      </c>
      <c r="Z238" s="5">
        <v>0</v>
      </c>
      <c r="AA238" s="5">
        <v>100</v>
      </c>
      <c r="AB238" s="2">
        <v>0.96758402626170603</v>
      </c>
      <c r="AC238" s="2">
        <v>0.55961578793542299</v>
      </c>
      <c r="AD238" s="2">
        <v>0.99155321637470195</v>
      </c>
      <c r="AE238" s="2">
        <v>0.52763274208237199</v>
      </c>
      <c r="AF238" s="2">
        <v>0.71131115118761601</v>
      </c>
      <c r="AG238" s="2">
        <v>0.57803437345944098</v>
      </c>
    </row>
    <row r="239" spans="1:33" x14ac:dyDescent="0.35">
      <c r="A239" s="7">
        <v>667</v>
      </c>
      <c r="B239" s="7">
        <v>28</v>
      </c>
      <c r="C239" s="7">
        <v>0</v>
      </c>
      <c r="D239" s="7">
        <v>0</v>
      </c>
      <c r="E239" s="22" t="str">
        <f t="shared" si="6"/>
        <v>00</v>
      </c>
      <c r="F239" s="4">
        <v>0.24568000000000001</v>
      </c>
      <c r="G239" s="25">
        <v>0</v>
      </c>
      <c r="H239" s="4">
        <v>12.772429519999999</v>
      </c>
      <c r="I239" s="4">
        <v>41.998865225999999</v>
      </c>
      <c r="J239" s="2">
        <f t="shared" si="7"/>
        <v>0.30411368143568424</v>
      </c>
      <c r="K239" s="3">
        <v>10</v>
      </c>
      <c r="L239" s="3">
        <v>19</v>
      </c>
      <c r="M239" s="3">
        <v>0</v>
      </c>
      <c r="N239" s="3">
        <v>20</v>
      </c>
      <c r="O239" s="24">
        <v>1001</v>
      </c>
      <c r="P239" s="4">
        <v>0.79600000000000004</v>
      </c>
      <c r="Q239" s="4">
        <v>0.65517241379310298</v>
      </c>
      <c r="R239" s="4">
        <v>0.77500000000000002</v>
      </c>
      <c r="S239" s="4">
        <v>0.67300000000000004</v>
      </c>
      <c r="T239" s="4">
        <v>0.70699999999999996</v>
      </c>
      <c r="U239" s="4">
        <v>0.48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100</v>
      </c>
      <c r="AB239" s="2">
        <v>1.5896352851379201</v>
      </c>
      <c r="AC239" s="2">
        <v>1.06471073699243</v>
      </c>
      <c r="AD239" s="2">
        <v>1.49165487677772</v>
      </c>
      <c r="AE239" s="2">
        <v>1.11779510808488</v>
      </c>
      <c r="AF239" s="2">
        <v>1.22758266996507</v>
      </c>
      <c r="AG239" s="2">
        <v>0.65392646740666405</v>
      </c>
    </row>
    <row r="240" spans="1:33" x14ac:dyDescent="0.35">
      <c r="A240" s="7">
        <v>929</v>
      </c>
      <c r="B240" s="7">
        <v>8</v>
      </c>
      <c r="C240" s="7">
        <v>0</v>
      </c>
      <c r="D240" s="7">
        <v>0</v>
      </c>
      <c r="E240" s="22" t="str">
        <f t="shared" si="6"/>
        <v>00</v>
      </c>
      <c r="F240" s="4">
        <v>0.24998500000000001</v>
      </c>
      <c r="G240" s="25">
        <v>0</v>
      </c>
      <c r="H240" s="4">
        <v>13.523702950000001</v>
      </c>
      <c r="I240" s="4">
        <v>43.363505521</v>
      </c>
      <c r="J240" s="2">
        <f t="shared" si="7"/>
        <v>0.31186830463811938</v>
      </c>
      <c r="K240" s="3">
        <v>15</v>
      </c>
      <c r="L240" s="3">
        <v>12</v>
      </c>
      <c r="M240" s="3">
        <v>2</v>
      </c>
      <c r="N240" s="3">
        <v>20</v>
      </c>
      <c r="O240" s="24">
        <v>1001</v>
      </c>
      <c r="P240" s="4">
        <v>0.66600000000000004</v>
      </c>
      <c r="Q240" s="4">
        <v>0.44444444444444398</v>
      </c>
      <c r="R240" s="4">
        <v>0.65200000000000002</v>
      </c>
      <c r="S240" s="4">
        <v>0.435</v>
      </c>
      <c r="T240" s="4">
        <v>0.52900000000000003</v>
      </c>
      <c r="U240" s="4">
        <v>0.496</v>
      </c>
      <c r="V240" s="5">
        <v>0</v>
      </c>
      <c r="W240" s="5">
        <v>100</v>
      </c>
      <c r="X240" s="5">
        <v>0</v>
      </c>
      <c r="Y240" s="5">
        <v>100</v>
      </c>
      <c r="Z240" s="5">
        <v>0</v>
      </c>
      <c r="AA240" s="5">
        <v>100</v>
      </c>
      <c r="AB240" s="2">
        <v>1.09661428600544</v>
      </c>
      <c r="AC240" s="2">
        <v>0.58778666490211895</v>
      </c>
      <c r="AD240" s="2">
        <v>1.0555527992076601</v>
      </c>
      <c r="AE240" s="2">
        <v>0.57092954783569605</v>
      </c>
      <c r="AF240" s="2">
        <v>0.752897184965719</v>
      </c>
      <c r="AG240" s="2">
        <v>0.68517901091076805</v>
      </c>
    </row>
    <row r="241" spans="1:33" x14ac:dyDescent="0.35">
      <c r="A241" s="7">
        <v>917</v>
      </c>
      <c r="B241" s="7">
        <v>42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12.98059406</v>
      </c>
      <c r="I241" s="4">
        <v>40.857155689999999</v>
      </c>
      <c r="J241" s="2">
        <f t="shared" si="7"/>
        <v>0.31770674783357639</v>
      </c>
      <c r="K241" s="3">
        <v>13</v>
      </c>
      <c r="L241" s="3">
        <v>18</v>
      </c>
      <c r="M241" s="3">
        <v>0</v>
      </c>
      <c r="N241" s="3">
        <v>18</v>
      </c>
      <c r="O241" s="24">
        <v>1001</v>
      </c>
      <c r="P241" s="4">
        <v>0.72699999999999998</v>
      </c>
      <c r="Q241" s="4">
        <v>0.58064516129032295</v>
      </c>
      <c r="R241" s="4">
        <v>0.73099999999999998</v>
      </c>
      <c r="S241" s="4">
        <v>0.55300000000000005</v>
      </c>
      <c r="T241" s="4">
        <v>0.69299999999999995</v>
      </c>
      <c r="U241" s="4">
        <v>0.55400000000000005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1.2982834837971799</v>
      </c>
      <c r="AC241" s="2">
        <v>0.86903784702360998</v>
      </c>
      <c r="AD241" s="2">
        <v>1.3130438993803</v>
      </c>
      <c r="AE241" s="2">
        <v>0.80519668436856795</v>
      </c>
      <c r="AF241" s="2">
        <v>1.18090753139494</v>
      </c>
      <c r="AG241" s="2">
        <v>0.80743632696207301</v>
      </c>
    </row>
    <row r="242" spans="1:33" x14ac:dyDescent="0.35">
      <c r="A242" s="7">
        <v>321</v>
      </c>
      <c r="B242" s="7">
        <v>30</v>
      </c>
      <c r="C242" s="7">
        <v>0</v>
      </c>
      <c r="D242" s="7">
        <v>0</v>
      </c>
      <c r="E242" s="22" t="str">
        <f t="shared" si="6"/>
        <v>00</v>
      </c>
      <c r="F242" s="4">
        <v>0.24995300000000001</v>
      </c>
      <c r="G242" s="25">
        <v>0</v>
      </c>
      <c r="H242" s="4">
        <v>13.91301812</v>
      </c>
      <c r="I242" s="4">
        <v>43.534815474399998</v>
      </c>
      <c r="J242" s="2">
        <f t="shared" si="7"/>
        <v>0.31958371635183208</v>
      </c>
      <c r="K242" s="3">
        <v>24</v>
      </c>
      <c r="L242" s="3">
        <v>11</v>
      </c>
      <c r="M242" s="3">
        <v>2</v>
      </c>
      <c r="N242" s="3">
        <v>12</v>
      </c>
      <c r="O242" s="24">
        <v>1001</v>
      </c>
      <c r="P242" s="4">
        <v>0.48699999999999999</v>
      </c>
      <c r="Q242" s="4">
        <v>0.314285714285714</v>
      </c>
      <c r="R242" s="4">
        <v>0.47</v>
      </c>
      <c r="S242" s="4">
        <v>0.311</v>
      </c>
      <c r="T242" s="4">
        <v>0.441</v>
      </c>
      <c r="U242" s="4">
        <v>0.35499999999999998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0.66747943381136798</v>
      </c>
      <c r="AC242" s="2">
        <v>0.37729423114146798</v>
      </c>
      <c r="AD242" s="2">
        <v>0.63487827243596995</v>
      </c>
      <c r="AE242" s="2">
        <v>0.372514007968478</v>
      </c>
      <c r="AF242" s="2">
        <v>0.58160580582703802</v>
      </c>
      <c r="AG242" s="2">
        <v>0.43850496218636498</v>
      </c>
    </row>
    <row r="243" spans="1:33" x14ac:dyDescent="0.35">
      <c r="A243" s="7">
        <v>367</v>
      </c>
      <c r="B243" s="7">
        <v>8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5">
        <v>0</v>
      </c>
      <c r="H243" s="4">
        <v>13.52947333</v>
      </c>
      <c r="I243" s="4">
        <v>41.449297234100001</v>
      </c>
      <c r="J243" s="2">
        <f t="shared" si="7"/>
        <v>0.32641019831017576</v>
      </c>
      <c r="K243" s="3">
        <v>18</v>
      </c>
      <c r="L243" s="3">
        <v>18</v>
      </c>
      <c r="M243" s="3">
        <v>0</v>
      </c>
      <c r="N243" s="3">
        <v>13</v>
      </c>
      <c r="O243" s="24">
        <v>798.44907999999998</v>
      </c>
      <c r="P243" s="4">
        <v>0.622</v>
      </c>
      <c r="Q243" s="4">
        <v>0.5</v>
      </c>
      <c r="R243" s="4">
        <v>0.66800000000000004</v>
      </c>
      <c r="S243" s="4">
        <v>0.502</v>
      </c>
      <c r="T243" s="4">
        <v>0.68899999999999995</v>
      </c>
      <c r="U243" s="4">
        <v>0.49099999999999999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100</v>
      </c>
      <c r="AB243" s="2">
        <v>0.97286108336254895</v>
      </c>
      <c r="AC243" s="2">
        <v>0.69314718055994495</v>
      </c>
      <c r="AD243" s="2">
        <v>1.10262031006565</v>
      </c>
      <c r="AE243" s="2">
        <v>0.69715520195748404</v>
      </c>
      <c r="AF243" s="2">
        <v>1.1679623668029</v>
      </c>
      <c r="AG243" s="2">
        <v>0.67530726243161399</v>
      </c>
    </row>
    <row r="244" spans="1:33" x14ac:dyDescent="0.35">
      <c r="A244" s="7">
        <v>1</v>
      </c>
      <c r="B244" s="7">
        <v>37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15.59173515</v>
      </c>
      <c r="I244" s="4">
        <v>47.702299482999997</v>
      </c>
      <c r="J244" s="2">
        <f t="shared" si="7"/>
        <v>0.32685500110024124</v>
      </c>
      <c r="K244" s="3">
        <v>15</v>
      </c>
      <c r="L244" s="3">
        <v>22</v>
      </c>
      <c r="M244" s="3">
        <v>1</v>
      </c>
      <c r="N244" s="3">
        <v>11</v>
      </c>
      <c r="O244" s="24">
        <v>1001</v>
      </c>
      <c r="P244" s="4">
        <v>0.64700000000000002</v>
      </c>
      <c r="Q244" s="4">
        <v>0.59459459459459496</v>
      </c>
      <c r="R244" s="4">
        <v>0.65200000000000002</v>
      </c>
      <c r="S244" s="4">
        <v>0.59899999999999998</v>
      </c>
      <c r="T244" s="4">
        <v>0.64800000000000002</v>
      </c>
      <c r="U244" s="4">
        <v>0.433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100</v>
      </c>
      <c r="AB244" s="2">
        <v>1.0412872220488401</v>
      </c>
      <c r="AC244" s="2">
        <v>0.90286771154201495</v>
      </c>
      <c r="AD244" s="2">
        <v>1.0555527992076601</v>
      </c>
      <c r="AE244" s="2">
        <v>0.91379385167556804</v>
      </c>
      <c r="AF244" s="2">
        <v>1.04412410338404</v>
      </c>
      <c r="AG244" s="2">
        <v>0.56739597525438501</v>
      </c>
    </row>
    <row r="245" spans="1:33" x14ac:dyDescent="0.35">
      <c r="A245" s="7">
        <v>995</v>
      </c>
      <c r="B245" s="7">
        <v>37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13.71789499</v>
      </c>
      <c r="I245" s="4">
        <v>40.719029349000003</v>
      </c>
      <c r="J245" s="2">
        <f t="shared" si="7"/>
        <v>0.33689150280142643</v>
      </c>
      <c r="K245" s="3">
        <v>15</v>
      </c>
      <c r="L245" s="3">
        <v>15</v>
      </c>
      <c r="M245" s="3">
        <v>0</v>
      </c>
      <c r="N245" s="3">
        <v>19</v>
      </c>
      <c r="O245" s="24">
        <v>1001</v>
      </c>
      <c r="P245" s="4">
        <v>0.68500000000000005</v>
      </c>
      <c r="Q245" s="4">
        <v>0.5</v>
      </c>
      <c r="R245" s="4">
        <v>0.68799999999999994</v>
      </c>
      <c r="S245" s="4">
        <v>0.502</v>
      </c>
      <c r="T245" s="4">
        <v>0.59599999999999997</v>
      </c>
      <c r="U245" s="4">
        <v>0.52700000000000002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2">
        <v>1.1551826401565</v>
      </c>
      <c r="AC245" s="2">
        <v>0.69314718055994495</v>
      </c>
      <c r="AD245" s="2">
        <v>1.1647520911726501</v>
      </c>
      <c r="AE245" s="2">
        <v>0.69715520195748404</v>
      </c>
      <c r="AF245" s="2">
        <v>0.90634040102098701</v>
      </c>
      <c r="AG245" s="2">
        <v>0.74865989049020398</v>
      </c>
    </row>
    <row r="246" spans="1:33" x14ac:dyDescent="0.35">
      <c r="A246" s="7">
        <v>689</v>
      </c>
      <c r="B246" s="7">
        <v>11</v>
      </c>
      <c r="C246" s="7">
        <v>0</v>
      </c>
      <c r="D246" s="7">
        <v>0</v>
      </c>
      <c r="E246" s="22" t="str">
        <f t="shared" si="6"/>
        <v>00</v>
      </c>
      <c r="F246" s="4">
        <v>0.246341</v>
      </c>
      <c r="G246" s="25">
        <v>0</v>
      </c>
      <c r="H246" s="4">
        <v>14.70591935</v>
      </c>
      <c r="I246" s="4">
        <v>42.446102193999998</v>
      </c>
      <c r="J246" s="2">
        <f t="shared" si="7"/>
        <v>0.34646100795749313</v>
      </c>
      <c r="K246" s="3">
        <v>17</v>
      </c>
      <c r="L246" s="3">
        <v>11</v>
      </c>
      <c r="M246" s="3">
        <v>4</v>
      </c>
      <c r="N246" s="3">
        <v>17</v>
      </c>
      <c r="O246" s="24">
        <v>1001</v>
      </c>
      <c r="P246" s="4">
        <v>0.59</v>
      </c>
      <c r="Q246" s="4">
        <v>0.39285714285714302</v>
      </c>
      <c r="R246" s="4">
        <v>0.61799999999999999</v>
      </c>
      <c r="S246" s="4">
        <v>0.436</v>
      </c>
      <c r="T246" s="4">
        <v>0.55700000000000005</v>
      </c>
      <c r="U246" s="4">
        <v>0.6</v>
      </c>
      <c r="V246" s="5">
        <v>0</v>
      </c>
      <c r="W246" s="5">
        <v>100</v>
      </c>
      <c r="X246" s="5">
        <v>0</v>
      </c>
      <c r="Y246" s="5">
        <v>100</v>
      </c>
      <c r="Z246" s="5">
        <v>0</v>
      </c>
      <c r="AA246" s="5">
        <v>0</v>
      </c>
      <c r="AB246" s="2">
        <v>0.89159811928378396</v>
      </c>
      <c r="AC246" s="2">
        <v>0.49899116611898803</v>
      </c>
      <c r="AD246" s="2">
        <v>0.96233467037556197</v>
      </c>
      <c r="AE246" s="2">
        <v>0.57270102748407803</v>
      </c>
      <c r="AF246" s="2">
        <v>0.81418550893700103</v>
      </c>
      <c r="AG246" s="2">
        <v>0.916290731874155</v>
      </c>
    </row>
    <row r="247" spans="1:33" x14ac:dyDescent="0.35">
      <c r="A247" s="7">
        <v>575</v>
      </c>
      <c r="B247" s="7">
        <v>26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18.904165979999998</v>
      </c>
      <c r="I247" s="4">
        <v>52.196226926999998</v>
      </c>
      <c r="J247" s="2">
        <f t="shared" si="7"/>
        <v>0.36217495196422472</v>
      </c>
      <c r="K247" s="3">
        <v>19</v>
      </c>
      <c r="L247" s="3">
        <v>14</v>
      </c>
      <c r="M247" s="3">
        <v>1</v>
      </c>
      <c r="N247" s="3">
        <v>15</v>
      </c>
      <c r="O247" s="24">
        <v>1001</v>
      </c>
      <c r="P247" s="4">
        <v>0.59799999999999998</v>
      </c>
      <c r="Q247" s="4">
        <v>0.42424242424242398</v>
      </c>
      <c r="R247" s="4">
        <v>0.628</v>
      </c>
      <c r="S247" s="4">
        <v>0.42399999999999999</v>
      </c>
      <c r="T247" s="4">
        <v>0.54600000000000004</v>
      </c>
      <c r="U247" s="4">
        <v>0.45100000000000001</v>
      </c>
      <c r="V247" s="5">
        <v>0</v>
      </c>
      <c r="W247" s="5">
        <v>100</v>
      </c>
      <c r="X247" s="5">
        <v>0</v>
      </c>
      <c r="Y247" s="5">
        <v>100</v>
      </c>
      <c r="Z247" s="5">
        <v>0</v>
      </c>
      <c r="AA247" s="5">
        <v>100</v>
      </c>
      <c r="AB247" s="2">
        <v>0.91130319036311602</v>
      </c>
      <c r="AC247" s="2">
        <v>0.55206858230003997</v>
      </c>
      <c r="AD247" s="2">
        <v>0.98886142470899097</v>
      </c>
      <c r="AE247" s="2">
        <v>0.55164761828624598</v>
      </c>
      <c r="AF247" s="2">
        <v>0.78965808094078904</v>
      </c>
      <c r="AG247" s="2">
        <v>0.59965683747260701</v>
      </c>
    </row>
    <row r="248" spans="1:33" x14ac:dyDescent="0.35">
      <c r="A248" s="7">
        <v>161</v>
      </c>
      <c r="B248" s="7">
        <v>40</v>
      </c>
      <c r="C248" s="7">
        <v>0</v>
      </c>
      <c r="D248" s="7">
        <v>0</v>
      </c>
      <c r="E248" s="22" t="str">
        <f t="shared" si="6"/>
        <v>00</v>
      </c>
      <c r="F248" s="4">
        <v>0.25254700000000002</v>
      </c>
      <c r="G248" s="25">
        <v>0</v>
      </c>
      <c r="H248" s="4">
        <v>14.934208569999999</v>
      </c>
      <c r="I248" s="4">
        <v>39.953055092</v>
      </c>
      <c r="J248" s="2">
        <f t="shared" si="7"/>
        <v>0.37379390726468753</v>
      </c>
      <c r="K248" s="3">
        <v>9</v>
      </c>
      <c r="L248" s="3">
        <v>21</v>
      </c>
      <c r="M248" s="3">
        <v>0</v>
      </c>
      <c r="N248" s="3">
        <v>19</v>
      </c>
      <c r="O248" s="24">
        <v>1001</v>
      </c>
      <c r="P248" s="4">
        <v>0.81499999999999995</v>
      </c>
      <c r="Q248" s="4">
        <v>0.7</v>
      </c>
      <c r="R248" s="4">
        <v>0.82299999999999995</v>
      </c>
      <c r="S248" s="4">
        <v>0.71199999999999997</v>
      </c>
      <c r="T248" s="4">
        <v>0.82699999999999996</v>
      </c>
      <c r="U248" s="4">
        <v>0.55000000000000004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1.68739945390381</v>
      </c>
      <c r="AC248" s="2">
        <v>1.2039728043259399</v>
      </c>
      <c r="AD248" s="2">
        <v>1.73160554640831</v>
      </c>
      <c r="AE248" s="2">
        <v>1.24479479884619</v>
      </c>
      <c r="AF248" s="2">
        <v>1.75446368448436</v>
      </c>
      <c r="AG248" s="2">
        <v>0.79850769621777196</v>
      </c>
    </row>
    <row r="249" spans="1:33" x14ac:dyDescent="0.35">
      <c r="A249" s="7">
        <v>539</v>
      </c>
      <c r="B249" s="7">
        <v>25</v>
      </c>
      <c r="C249" s="7">
        <v>0</v>
      </c>
      <c r="D249" s="7">
        <v>0</v>
      </c>
      <c r="E249" s="22" t="str">
        <f t="shared" si="6"/>
        <v>00</v>
      </c>
      <c r="F249" s="4">
        <v>0.24999099999999999</v>
      </c>
      <c r="G249" s="25">
        <v>0</v>
      </c>
      <c r="H249" s="4">
        <v>18.533238220000001</v>
      </c>
      <c r="I249" s="4">
        <v>45.023960445699998</v>
      </c>
      <c r="J249" s="2">
        <f t="shared" si="7"/>
        <v>0.41163056373842416</v>
      </c>
      <c r="K249" s="3">
        <v>12</v>
      </c>
      <c r="L249" s="3">
        <v>23</v>
      </c>
      <c r="M249" s="3">
        <v>0</v>
      </c>
      <c r="N249" s="3">
        <v>14</v>
      </c>
      <c r="O249" s="24">
        <v>909.06396299999994</v>
      </c>
      <c r="P249" s="4">
        <v>0.74</v>
      </c>
      <c r="Q249" s="4">
        <v>0.65714285714285703</v>
      </c>
      <c r="R249" s="4">
        <v>0.752</v>
      </c>
      <c r="S249" s="4">
        <v>0.64700000000000002</v>
      </c>
      <c r="T249" s="4">
        <v>0.41699999999999998</v>
      </c>
      <c r="U249" s="4">
        <v>0.41</v>
      </c>
      <c r="V249" s="5">
        <v>0</v>
      </c>
      <c r="W249" s="5">
        <v>0</v>
      </c>
      <c r="X249" s="5">
        <v>0</v>
      </c>
      <c r="Y249" s="5">
        <v>0</v>
      </c>
      <c r="Z249" s="5">
        <v>100</v>
      </c>
      <c r="AA249" s="5">
        <v>100</v>
      </c>
      <c r="AB249" s="2">
        <v>1.3470736479666101</v>
      </c>
      <c r="AC249" s="2">
        <v>1.0704414117014101</v>
      </c>
      <c r="AD249" s="2">
        <v>1.3943265328171499</v>
      </c>
      <c r="AE249" s="2">
        <v>1.0412872220488401</v>
      </c>
      <c r="AF249" s="2">
        <v>0.53956809263164496</v>
      </c>
      <c r="AG249" s="2">
        <v>0.52763274208237199</v>
      </c>
    </row>
    <row r="250" spans="1:33" x14ac:dyDescent="0.35">
      <c r="A250" s="7">
        <v>411</v>
      </c>
      <c r="B250" s="7">
        <v>49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18.547397149999998</v>
      </c>
      <c r="I250" s="4">
        <v>40.6075803982</v>
      </c>
      <c r="J250" s="2">
        <f t="shared" si="7"/>
        <v>0.45674716316813951</v>
      </c>
      <c r="K250" s="3">
        <v>10</v>
      </c>
      <c r="L250" s="3">
        <v>23</v>
      </c>
      <c r="M250" s="3">
        <v>1</v>
      </c>
      <c r="N250" s="3">
        <v>15</v>
      </c>
      <c r="O250" s="24">
        <v>1001</v>
      </c>
      <c r="P250" s="4">
        <v>0.76400000000000001</v>
      </c>
      <c r="Q250" s="4">
        <v>0.69696969696969702</v>
      </c>
      <c r="R250" s="4">
        <v>0.78900000000000003</v>
      </c>
      <c r="S250" s="4">
        <v>0.71099999999999997</v>
      </c>
      <c r="T250" s="4">
        <v>0.75700000000000001</v>
      </c>
      <c r="U250" s="4">
        <v>0.68899999999999995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2">
        <v>1.4439234739565301</v>
      </c>
      <c r="AC250" s="2">
        <v>1.1939224684724301</v>
      </c>
      <c r="AD250" s="2">
        <v>1.5558971455060699</v>
      </c>
      <c r="AE250" s="2">
        <v>1.2413285908697</v>
      </c>
      <c r="AF250" s="2">
        <v>1.4146938356415899</v>
      </c>
      <c r="AG250" s="2">
        <v>1.1679623668029</v>
      </c>
    </row>
    <row r="251" spans="1:33" x14ac:dyDescent="0.35">
      <c r="A251" s="7">
        <v>651</v>
      </c>
      <c r="B251" s="7">
        <v>46</v>
      </c>
      <c r="C251" s="7">
        <v>0</v>
      </c>
      <c r="D251" s="7">
        <v>0</v>
      </c>
      <c r="E251" s="22" t="str">
        <f t="shared" si="6"/>
        <v>00</v>
      </c>
      <c r="F251" s="4">
        <v>0.25074800000000003</v>
      </c>
      <c r="G251" s="25">
        <v>0</v>
      </c>
      <c r="H251" s="4">
        <v>19.44897319</v>
      </c>
      <c r="I251" s="4">
        <v>40.662841631600003</v>
      </c>
      <c r="J251" s="2">
        <f t="shared" si="7"/>
        <v>0.478298427006286</v>
      </c>
      <c r="K251" s="3">
        <v>20</v>
      </c>
      <c r="L251" s="3">
        <v>15</v>
      </c>
      <c r="M251" s="3">
        <v>0</v>
      </c>
      <c r="N251" s="3">
        <v>14</v>
      </c>
      <c r="O251" s="24">
        <v>1001</v>
      </c>
      <c r="P251" s="4">
        <v>0.60299999999999998</v>
      </c>
      <c r="Q251" s="4">
        <v>0.42857142857142899</v>
      </c>
      <c r="R251" s="4">
        <v>0.65100000000000002</v>
      </c>
      <c r="S251" s="4">
        <v>0.44400000000000001</v>
      </c>
      <c r="T251" s="4">
        <v>0.64400000000000002</v>
      </c>
      <c r="U251" s="4">
        <v>0.52200000000000002</v>
      </c>
      <c r="V251" s="5">
        <v>0</v>
      </c>
      <c r="W251" s="5">
        <v>100</v>
      </c>
      <c r="X251" s="5">
        <v>0</v>
      </c>
      <c r="Y251" s="5">
        <v>100</v>
      </c>
      <c r="Z251" s="5">
        <v>0</v>
      </c>
      <c r="AA251" s="5">
        <v>0</v>
      </c>
      <c r="AB251" s="2">
        <v>0.92381899829494696</v>
      </c>
      <c r="AC251" s="2">
        <v>0.55961578793542299</v>
      </c>
      <c r="AD251" s="2">
        <v>1.05268335677971</v>
      </c>
      <c r="AE251" s="2">
        <v>0.58698698473155497</v>
      </c>
      <c r="AF251" s="2">
        <v>1.0328245481301099</v>
      </c>
      <c r="AG251" s="2">
        <v>0.73814454649068095</v>
      </c>
    </row>
    <row r="252" spans="1:33" x14ac:dyDescent="0.35">
      <c r="A252" s="7">
        <v>137</v>
      </c>
      <c r="B252" s="7">
        <v>26</v>
      </c>
      <c r="C252" s="7">
        <v>0</v>
      </c>
      <c r="D252" s="7">
        <v>0</v>
      </c>
      <c r="E252" s="22" t="str">
        <f t="shared" si="6"/>
        <v>00</v>
      </c>
      <c r="F252" s="4">
        <v>0.25121100000000002</v>
      </c>
      <c r="G252" s="25">
        <v>0</v>
      </c>
      <c r="H252" s="4">
        <v>16.588757050000002</v>
      </c>
      <c r="I252" s="4">
        <v>34.3479325821</v>
      </c>
      <c r="J252" s="2">
        <f t="shared" si="7"/>
        <v>0.48296231542753831</v>
      </c>
      <c r="K252" s="3">
        <v>17</v>
      </c>
      <c r="L252" s="3">
        <v>10</v>
      </c>
      <c r="M252" s="3">
        <v>7</v>
      </c>
      <c r="N252" s="3">
        <v>15</v>
      </c>
      <c r="O252" s="24">
        <v>1001</v>
      </c>
      <c r="P252" s="4">
        <v>0.50900000000000001</v>
      </c>
      <c r="Q252" s="4">
        <v>0.37037037037037002</v>
      </c>
      <c r="R252" s="4">
        <v>0.67600000000000005</v>
      </c>
      <c r="S252" s="4">
        <v>0.42</v>
      </c>
      <c r="T252" s="4">
        <v>0.72</v>
      </c>
      <c r="U252" s="4">
        <v>0.54300000000000004</v>
      </c>
      <c r="V252" s="5">
        <v>0</v>
      </c>
      <c r="W252" s="5">
        <v>100</v>
      </c>
      <c r="X252" s="5">
        <v>0</v>
      </c>
      <c r="Y252" s="5">
        <v>100</v>
      </c>
      <c r="Z252" s="5">
        <v>0</v>
      </c>
      <c r="AA252" s="5">
        <v>0</v>
      </c>
      <c r="AB252" s="2">
        <v>0.71131115118761601</v>
      </c>
      <c r="AC252" s="2">
        <v>0.46262352194811301</v>
      </c>
      <c r="AD252" s="2">
        <v>1.12701176318981</v>
      </c>
      <c r="AE252" s="2">
        <v>0.54472717544167204</v>
      </c>
      <c r="AF252" s="2">
        <v>1.27296567581289</v>
      </c>
      <c r="AG252" s="2">
        <v>0.78307188808793204</v>
      </c>
    </row>
    <row r="253" spans="1:33" x14ac:dyDescent="0.35">
      <c r="A253" s="7">
        <v>675</v>
      </c>
      <c r="B253" s="7">
        <v>47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4.5407432570000001E-3</v>
      </c>
      <c r="I253" s="4">
        <v>47.919331423999999</v>
      </c>
      <c r="J253" s="2">
        <f t="shared" si="7"/>
        <v>9.4758067820741891E-5</v>
      </c>
      <c r="K253" s="3">
        <v>23</v>
      </c>
      <c r="L253" s="3">
        <v>20</v>
      </c>
      <c r="M253" s="3">
        <v>0</v>
      </c>
      <c r="N253" s="3">
        <v>6</v>
      </c>
      <c r="O253" s="24">
        <v>1001</v>
      </c>
      <c r="P253" s="4">
        <v>0.53600000000000003</v>
      </c>
      <c r="Q253" s="4">
        <v>0.46511627906976699</v>
      </c>
      <c r="R253" s="4">
        <v>0.98899999999999999</v>
      </c>
      <c r="S253" s="4">
        <v>0.99299999999999999</v>
      </c>
      <c r="T253" s="4">
        <v>0.999</v>
      </c>
      <c r="U253" s="4">
        <v>0.999</v>
      </c>
      <c r="V253" s="5">
        <v>100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0.62362111791133501</v>
      </c>
      <c r="AC253" s="2">
        <v>0.76546784213957098</v>
      </c>
      <c r="AD253" s="2">
        <v>1.1060947359424899E-2</v>
      </c>
      <c r="AE253" s="2">
        <v>7.0246149369644698E-3</v>
      </c>
      <c r="AF253" s="2">
        <v>1.00050033358353E-3</v>
      </c>
      <c r="AG253" s="2">
        <v>1.00050033358353E-3</v>
      </c>
    </row>
    <row r="254" spans="1:33" x14ac:dyDescent="0.35">
      <c r="A254" s="7">
        <v>839</v>
      </c>
      <c r="B254" s="7">
        <v>48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7.4163719269999999E-3</v>
      </c>
      <c r="I254" s="4">
        <v>51.104810030000003</v>
      </c>
      <c r="J254" s="2">
        <f t="shared" si="7"/>
        <v>1.4512081979458244E-4</v>
      </c>
      <c r="K254" s="3">
        <v>25</v>
      </c>
      <c r="L254" s="3">
        <v>10</v>
      </c>
      <c r="M254" s="3">
        <v>3</v>
      </c>
      <c r="N254" s="3">
        <v>11</v>
      </c>
      <c r="O254" s="24">
        <v>1001</v>
      </c>
      <c r="P254" s="4">
        <v>0.44400000000000001</v>
      </c>
      <c r="Q254" s="4">
        <v>0.28571428571428598</v>
      </c>
      <c r="R254" s="4">
        <v>1</v>
      </c>
      <c r="S254" s="4">
        <v>1</v>
      </c>
      <c r="T254" s="4">
        <v>1</v>
      </c>
      <c r="U254" s="4">
        <v>1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0.811930716549912</v>
      </c>
      <c r="AC254" s="2">
        <v>1.2527629684953701</v>
      </c>
      <c r="AD254" s="2">
        <v>1.0000050000287801E-5</v>
      </c>
      <c r="AE254" s="2">
        <v>1.0000050000287801E-5</v>
      </c>
      <c r="AF254" s="2">
        <v>1.0000050000287801E-5</v>
      </c>
      <c r="AG254" s="2">
        <v>1.0000050000287801E-5</v>
      </c>
    </row>
    <row r="255" spans="1:33" x14ac:dyDescent="0.35">
      <c r="A255" s="7">
        <v>907</v>
      </c>
      <c r="B255" s="7">
        <v>50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8.6281432139999996E-3</v>
      </c>
      <c r="I255" s="4">
        <v>58.530557873500001</v>
      </c>
      <c r="J255" s="2">
        <f t="shared" si="7"/>
        <v>1.4741262560059135E-4</v>
      </c>
      <c r="K255" s="3">
        <v>14</v>
      </c>
      <c r="L255" s="3">
        <v>14</v>
      </c>
      <c r="M255" s="3">
        <v>1</v>
      </c>
      <c r="N255" s="3">
        <v>20</v>
      </c>
      <c r="O255" s="24">
        <v>1001</v>
      </c>
      <c r="P255" s="4">
        <v>0.67900000000000005</v>
      </c>
      <c r="Q255" s="4">
        <v>0.5</v>
      </c>
      <c r="R255" s="4">
        <v>0.98099999999999998</v>
      </c>
      <c r="S255" s="4">
        <v>0.98</v>
      </c>
      <c r="T255" s="4">
        <v>0.99399999999999999</v>
      </c>
      <c r="U255" s="4">
        <v>0.98899999999999999</v>
      </c>
      <c r="V255" s="5">
        <v>100</v>
      </c>
      <c r="W255" s="5">
        <v>0</v>
      </c>
      <c r="X255" s="5">
        <v>100</v>
      </c>
      <c r="Y255" s="5">
        <v>100</v>
      </c>
      <c r="Z255" s="5">
        <v>100</v>
      </c>
      <c r="AA255" s="5">
        <v>100</v>
      </c>
      <c r="AB255" s="2">
        <v>0.38713415142344099</v>
      </c>
      <c r="AC255" s="2">
        <v>0.69314718055994495</v>
      </c>
      <c r="AD255" s="2">
        <v>1.9182819416774001E-2</v>
      </c>
      <c r="AE255" s="2">
        <v>2.0202707317519501E-2</v>
      </c>
      <c r="AF255" s="2">
        <v>6.0180723255630203E-3</v>
      </c>
      <c r="AG255" s="2">
        <v>1.1060947359424899E-2</v>
      </c>
    </row>
    <row r="256" spans="1:33" x14ac:dyDescent="0.35">
      <c r="A256" s="7">
        <v>481</v>
      </c>
      <c r="B256" s="7">
        <v>32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2.797394395E-2</v>
      </c>
      <c r="I256" s="4">
        <v>47.822732434999999</v>
      </c>
      <c r="J256" s="2">
        <f t="shared" si="7"/>
        <v>5.8495076558040256E-4</v>
      </c>
      <c r="K256" s="3">
        <v>14</v>
      </c>
      <c r="L256" s="3">
        <v>18</v>
      </c>
      <c r="M256" s="3">
        <v>4</v>
      </c>
      <c r="N256" s="3">
        <v>13</v>
      </c>
      <c r="O256" s="24">
        <v>1001</v>
      </c>
      <c r="P256" s="4">
        <v>0.61199999999999999</v>
      </c>
      <c r="Q256" s="4">
        <v>0.5625</v>
      </c>
      <c r="R256" s="4">
        <v>0.99099999999999999</v>
      </c>
      <c r="S256" s="4">
        <v>0.92100000000000004</v>
      </c>
      <c r="T256" s="4">
        <v>0.996</v>
      </c>
      <c r="U256" s="4">
        <v>0.995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0.49102299646981101</v>
      </c>
      <c r="AC256" s="2">
        <v>0.57536414490356202</v>
      </c>
      <c r="AD256" s="2">
        <v>9.0407446521490707E-3</v>
      </c>
      <c r="AE256" s="2">
        <v>8.2295242726830198E-2</v>
      </c>
      <c r="AF256" s="2">
        <v>4.0080213975388201E-3</v>
      </c>
      <c r="AG256" s="2">
        <v>5.0125418235442898E-3</v>
      </c>
    </row>
    <row r="257" spans="1:33" x14ac:dyDescent="0.35">
      <c r="A257" s="7">
        <v>723</v>
      </c>
      <c r="B257" s="7">
        <v>25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0.1305473275</v>
      </c>
      <c r="I257" s="4">
        <v>51.186075636799998</v>
      </c>
      <c r="J257" s="2">
        <f t="shared" si="7"/>
        <v>2.5504461101163926E-3</v>
      </c>
      <c r="K257" s="3">
        <v>18</v>
      </c>
      <c r="L257" s="3">
        <v>18</v>
      </c>
      <c r="M257" s="3">
        <v>4</v>
      </c>
      <c r="N257" s="3">
        <v>9</v>
      </c>
      <c r="O257" s="24">
        <v>1001</v>
      </c>
      <c r="P257" s="4">
        <v>0.53400000000000003</v>
      </c>
      <c r="Q257" s="4">
        <v>0.5</v>
      </c>
      <c r="R257" s="4">
        <v>0.86299999999999999</v>
      </c>
      <c r="S257" s="4">
        <v>0.73299999999999998</v>
      </c>
      <c r="T257" s="4">
        <v>0.97799999999999998</v>
      </c>
      <c r="U257" s="4">
        <v>0.97599999999999998</v>
      </c>
      <c r="V257" s="5">
        <v>100</v>
      </c>
      <c r="W257" s="5">
        <v>0</v>
      </c>
      <c r="X257" s="5">
        <v>100</v>
      </c>
      <c r="Y257" s="5">
        <v>100</v>
      </c>
      <c r="Z257" s="5">
        <v>100</v>
      </c>
      <c r="AA257" s="5">
        <v>100</v>
      </c>
      <c r="AB257" s="2">
        <v>0.62735944002194199</v>
      </c>
      <c r="AC257" s="2">
        <v>0.69314718055994495</v>
      </c>
      <c r="AD257" s="2">
        <v>0.14734058789870899</v>
      </c>
      <c r="AE257" s="2">
        <v>0.31060957709548598</v>
      </c>
      <c r="AF257" s="2">
        <v>2.2245608947319698E-2</v>
      </c>
      <c r="AG257" s="2">
        <v>2.4292692569044601E-2</v>
      </c>
    </row>
    <row r="258" spans="1:33" x14ac:dyDescent="0.35">
      <c r="A258" s="7">
        <v>261</v>
      </c>
      <c r="B258" s="7">
        <v>34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0.20473194729999999</v>
      </c>
      <c r="I258" s="4">
        <v>69.625615941999996</v>
      </c>
      <c r="J258" s="2">
        <f t="shared" ref="J258:J321" si="9">H258/I258</f>
        <v>2.9404687417134978E-3</v>
      </c>
      <c r="K258" s="3">
        <v>18</v>
      </c>
      <c r="L258" s="3">
        <v>15</v>
      </c>
      <c r="M258" s="3">
        <v>1</v>
      </c>
      <c r="N258" s="3">
        <v>15</v>
      </c>
      <c r="O258" s="24">
        <v>1001</v>
      </c>
      <c r="P258" s="4">
        <v>0.624</v>
      </c>
      <c r="Q258" s="4">
        <v>0.45454545454545497</v>
      </c>
      <c r="R258" s="4">
        <v>0.86599999999999999</v>
      </c>
      <c r="S258" s="4">
        <v>0.71599999999999997</v>
      </c>
      <c r="T258" s="4">
        <v>0.98</v>
      </c>
      <c r="U258" s="4">
        <v>0.95299999999999996</v>
      </c>
      <c r="V258" s="5">
        <v>100</v>
      </c>
      <c r="W258" s="5">
        <v>0</v>
      </c>
      <c r="X258" s="5">
        <v>100</v>
      </c>
      <c r="Y258" s="5">
        <v>100</v>
      </c>
      <c r="Z258" s="5">
        <v>100</v>
      </c>
      <c r="AA258" s="5">
        <v>100</v>
      </c>
      <c r="AB258" s="2">
        <v>0.47160491061270898</v>
      </c>
      <c r="AC258" s="2">
        <v>0.78845736036427005</v>
      </c>
      <c r="AD258" s="2">
        <v>0.14387037041970199</v>
      </c>
      <c r="AE258" s="2">
        <v>0.33407511202149098</v>
      </c>
      <c r="AF258" s="2">
        <v>2.0202707317519501E-2</v>
      </c>
      <c r="AG258" s="2">
        <v>4.8140375327934998E-2</v>
      </c>
    </row>
    <row r="259" spans="1:33" x14ac:dyDescent="0.35">
      <c r="A259" s="7">
        <v>295</v>
      </c>
      <c r="B259" s="7">
        <v>14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0.2192675221</v>
      </c>
      <c r="I259" s="4">
        <v>55.832435246000003</v>
      </c>
      <c r="J259" s="2">
        <f t="shared" si="9"/>
        <v>3.9272426705712956E-3</v>
      </c>
      <c r="K259" s="3">
        <v>18</v>
      </c>
      <c r="L259" s="3">
        <v>13</v>
      </c>
      <c r="M259" s="3">
        <v>2</v>
      </c>
      <c r="N259" s="3">
        <v>16</v>
      </c>
      <c r="O259" s="24">
        <v>1001</v>
      </c>
      <c r="P259" s="4">
        <v>0.61599999999999999</v>
      </c>
      <c r="Q259" s="4">
        <v>0.41935483870967699</v>
      </c>
      <c r="R259" s="4">
        <v>0.871</v>
      </c>
      <c r="S259" s="4">
        <v>0.57399999999999995</v>
      </c>
      <c r="T259" s="4">
        <v>0.98099999999999998</v>
      </c>
      <c r="U259" s="4">
        <v>0.97299999999999998</v>
      </c>
      <c r="V259" s="5">
        <v>100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0.484508315448617</v>
      </c>
      <c r="AC259" s="2">
        <v>0.86903784702360898</v>
      </c>
      <c r="AD259" s="2">
        <v>0.13811330212963399</v>
      </c>
      <c r="AE259" s="2">
        <v>0.55512588266257101</v>
      </c>
      <c r="AF259" s="2">
        <v>1.9182819416774001E-2</v>
      </c>
      <c r="AG259" s="2">
        <v>2.7371196796132001E-2</v>
      </c>
    </row>
    <row r="260" spans="1:33" x14ac:dyDescent="0.35">
      <c r="A260" s="7">
        <v>745</v>
      </c>
      <c r="B260" s="7">
        <v>13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0.1938342223</v>
      </c>
      <c r="I260" s="4">
        <v>46.873849425000003</v>
      </c>
      <c r="J260" s="2">
        <f t="shared" si="9"/>
        <v>4.1352315774735408E-3</v>
      </c>
      <c r="K260" s="3">
        <v>14</v>
      </c>
      <c r="L260" s="3">
        <v>25</v>
      </c>
      <c r="M260" s="3">
        <v>0</v>
      </c>
      <c r="N260" s="3">
        <v>10</v>
      </c>
      <c r="O260" s="24">
        <v>1001</v>
      </c>
      <c r="P260" s="4">
        <v>0.68400000000000005</v>
      </c>
      <c r="Q260" s="4">
        <v>0.64102564102564097</v>
      </c>
      <c r="R260" s="4">
        <v>0.83399999999999996</v>
      </c>
      <c r="S260" s="4">
        <v>0.78600000000000003</v>
      </c>
      <c r="T260" s="4">
        <v>0.89700000000000002</v>
      </c>
      <c r="U260" s="4">
        <v>0.878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0.37979736135958703</v>
      </c>
      <c r="AC260" s="2">
        <v>0.44468582126144601</v>
      </c>
      <c r="AD260" s="2">
        <v>0.18152187662339</v>
      </c>
      <c r="AE260" s="2">
        <v>0.24079848655293001</v>
      </c>
      <c r="AF260" s="2">
        <v>0.10869941692334099</v>
      </c>
      <c r="AG260" s="2">
        <v>0.13010868534702</v>
      </c>
    </row>
    <row r="261" spans="1:33" x14ac:dyDescent="0.35">
      <c r="A261" s="7">
        <v>881</v>
      </c>
      <c r="B261" s="7">
        <v>7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0.25732412809999999</v>
      </c>
      <c r="I261" s="4">
        <v>53.087551249999997</v>
      </c>
      <c r="J261" s="2">
        <f t="shared" si="9"/>
        <v>4.8471651458966095E-3</v>
      </c>
      <c r="K261" s="3">
        <v>10</v>
      </c>
      <c r="L261" s="3">
        <v>17</v>
      </c>
      <c r="M261" s="3">
        <v>0</v>
      </c>
      <c r="N261" s="3">
        <v>22</v>
      </c>
      <c r="O261" s="24">
        <v>1001</v>
      </c>
      <c r="P261" s="4">
        <v>0.78400000000000003</v>
      </c>
      <c r="Q261" s="4">
        <v>0.62962962962962998</v>
      </c>
      <c r="R261" s="4">
        <v>0.92800000000000005</v>
      </c>
      <c r="S261" s="4">
        <v>0.77800000000000002</v>
      </c>
      <c r="T261" s="4">
        <v>0.94699999999999995</v>
      </c>
      <c r="U261" s="4">
        <v>0.91900000000000004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0.24334625863172901</v>
      </c>
      <c r="AC261" s="2">
        <v>0.46262352194811301</v>
      </c>
      <c r="AD261" s="2">
        <v>7.4723546195936394E-2</v>
      </c>
      <c r="AE261" s="2">
        <v>0.25102875480374498</v>
      </c>
      <c r="AF261" s="2">
        <v>5.4456185796058897E-2</v>
      </c>
      <c r="AG261" s="2">
        <v>8.4469156626450007E-2</v>
      </c>
    </row>
    <row r="262" spans="1:33" x14ac:dyDescent="0.35">
      <c r="A262" s="7">
        <v>777</v>
      </c>
      <c r="B262" s="7">
        <v>33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0.36831083310000001</v>
      </c>
      <c r="I262" s="4">
        <v>63.895835665100002</v>
      </c>
      <c r="J262" s="2">
        <f t="shared" si="9"/>
        <v>5.7642384557022378E-3</v>
      </c>
      <c r="K262" s="3">
        <v>13</v>
      </c>
      <c r="L262" s="3">
        <v>19</v>
      </c>
      <c r="M262" s="3">
        <v>0</v>
      </c>
      <c r="N262" s="3">
        <v>17</v>
      </c>
      <c r="O262" s="24">
        <v>1001</v>
      </c>
      <c r="P262" s="4">
        <v>0.71199999999999997</v>
      </c>
      <c r="Q262" s="4">
        <v>0.59375</v>
      </c>
      <c r="R262" s="4">
        <v>0.871</v>
      </c>
      <c r="S262" s="4">
        <v>0.71599999999999997</v>
      </c>
      <c r="T262" s="4">
        <v>0.96299999999999997</v>
      </c>
      <c r="U262" s="4">
        <v>0.91900000000000004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0.33967736757016098</v>
      </c>
      <c r="AC262" s="2">
        <v>0.52129692363328595</v>
      </c>
      <c r="AD262" s="2">
        <v>0.13811330212963399</v>
      </c>
      <c r="AE262" s="2">
        <v>0.33407511202149098</v>
      </c>
      <c r="AF262" s="2">
        <v>3.7701867184011501E-2</v>
      </c>
      <c r="AG262" s="2">
        <v>8.4469156626450007E-2</v>
      </c>
    </row>
    <row r="263" spans="1:33" x14ac:dyDescent="0.35">
      <c r="A263" s="7">
        <v>121</v>
      </c>
      <c r="B263" s="7">
        <v>16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0.298566308</v>
      </c>
      <c r="I263" s="4">
        <v>41.078201740099999</v>
      </c>
      <c r="J263" s="2">
        <f t="shared" si="9"/>
        <v>7.2682419227846455E-3</v>
      </c>
      <c r="K263" s="3">
        <v>9</v>
      </c>
      <c r="L263" s="3">
        <v>13</v>
      </c>
      <c r="M263" s="3">
        <v>1</v>
      </c>
      <c r="N263" s="3">
        <v>26</v>
      </c>
      <c r="O263" s="24">
        <v>1001</v>
      </c>
      <c r="P263" s="4">
        <v>0.75800000000000001</v>
      </c>
      <c r="Q263" s="4">
        <v>0.59090909090909105</v>
      </c>
      <c r="R263" s="4">
        <v>0.876</v>
      </c>
      <c r="S263" s="4">
        <v>0.65100000000000002</v>
      </c>
      <c r="T263" s="4">
        <v>0.96899999999999997</v>
      </c>
      <c r="U263" s="4">
        <v>0.94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0.27707189333976501</v>
      </c>
      <c r="AC263" s="2">
        <v>0.52609309589677899</v>
      </c>
      <c r="AD263" s="2">
        <v>0.13238918804574601</v>
      </c>
      <c r="AE263" s="2">
        <v>0.42924563677356797</v>
      </c>
      <c r="AF263" s="2">
        <v>3.14906670913708E-2</v>
      </c>
      <c r="AG263" s="2">
        <v>6.1875403718087502E-2</v>
      </c>
    </row>
    <row r="264" spans="1:33" x14ac:dyDescent="0.35">
      <c r="A264" s="7">
        <v>605</v>
      </c>
      <c r="B264" s="7">
        <v>6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0.39417605020000002</v>
      </c>
      <c r="I264" s="4">
        <v>49.923142525999999</v>
      </c>
      <c r="J264" s="2">
        <f t="shared" si="9"/>
        <v>7.8956578102973574E-3</v>
      </c>
      <c r="K264" s="3">
        <v>14</v>
      </c>
      <c r="L264" s="3">
        <v>22</v>
      </c>
      <c r="M264" s="3">
        <v>1</v>
      </c>
      <c r="N264" s="3">
        <v>12</v>
      </c>
      <c r="O264" s="24">
        <v>1001</v>
      </c>
      <c r="P264" s="4">
        <v>0.68799999999999994</v>
      </c>
      <c r="Q264" s="4">
        <v>0.61111111111111105</v>
      </c>
      <c r="R264" s="4">
        <v>0.79800000000000004</v>
      </c>
      <c r="S264" s="4">
        <v>0.78100000000000003</v>
      </c>
      <c r="T264" s="4">
        <v>0.96899999999999997</v>
      </c>
      <c r="U264" s="4">
        <v>0.91800000000000004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0.37396644104879301</v>
      </c>
      <c r="AC264" s="2">
        <v>0.49247648509779401</v>
      </c>
      <c r="AD264" s="2">
        <v>0.225646681532328</v>
      </c>
      <c r="AE264" s="2">
        <v>0.24718012914245099</v>
      </c>
      <c r="AF264" s="2">
        <v>3.14906670913708E-2</v>
      </c>
      <c r="AG264" s="2">
        <v>8.5557888361646503E-2</v>
      </c>
    </row>
    <row r="265" spans="1:33" x14ac:dyDescent="0.35">
      <c r="A265" s="7">
        <v>915</v>
      </c>
      <c r="B265" s="7">
        <v>36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0.54611454530000003</v>
      </c>
      <c r="I265" s="4">
        <v>66.579048513299995</v>
      </c>
      <c r="J265" s="2">
        <f t="shared" si="9"/>
        <v>8.2024984960682758E-3</v>
      </c>
      <c r="K265" s="3">
        <v>19</v>
      </c>
      <c r="L265" s="3">
        <v>17</v>
      </c>
      <c r="M265" s="3">
        <v>1</v>
      </c>
      <c r="N265" s="3">
        <v>12</v>
      </c>
      <c r="O265" s="24">
        <v>1001</v>
      </c>
      <c r="P265" s="4">
        <v>0.56699999999999995</v>
      </c>
      <c r="Q265" s="4">
        <v>0.47222222222222199</v>
      </c>
      <c r="R265" s="4">
        <v>0.74</v>
      </c>
      <c r="S265" s="4">
        <v>0.62</v>
      </c>
      <c r="T265" s="4">
        <v>0.93300000000000005</v>
      </c>
      <c r="U265" s="4">
        <v>0.876</v>
      </c>
      <c r="V265" s="5">
        <v>100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0.56739597525438501</v>
      </c>
      <c r="AC265" s="2">
        <v>0.75030559439989397</v>
      </c>
      <c r="AD265" s="2">
        <v>0.301105092783922</v>
      </c>
      <c r="AE265" s="2">
        <v>0.47803580094300002</v>
      </c>
      <c r="AF265" s="2">
        <v>6.93500781347932E-2</v>
      </c>
      <c r="AG265" s="2">
        <v>0.13238918804574601</v>
      </c>
    </row>
    <row r="266" spans="1:33" x14ac:dyDescent="0.35">
      <c r="A266" s="7">
        <v>937</v>
      </c>
      <c r="B266" s="7">
        <v>21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0.3645497197</v>
      </c>
      <c r="I266" s="4">
        <v>42.449969555990002</v>
      </c>
      <c r="J266" s="2">
        <f t="shared" si="9"/>
        <v>8.58774985030724E-3</v>
      </c>
      <c r="K266" s="3">
        <v>8</v>
      </c>
      <c r="L266" s="3">
        <v>13</v>
      </c>
      <c r="M266" s="3">
        <v>0</v>
      </c>
      <c r="N266" s="3">
        <v>28</v>
      </c>
      <c r="O266" s="24">
        <v>1001</v>
      </c>
      <c r="P266" s="4">
        <v>0.82099999999999995</v>
      </c>
      <c r="Q266" s="4">
        <v>0.61904761904761896</v>
      </c>
      <c r="R266" s="4">
        <v>0.90800000000000003</v>
      </c>
      <c r="S266" s="4">
        <v>0.75900000000000001</v>
      </c>
      <c r="T266" s="4">
        <v>0.96899999999999997</v>
      </c>
      <c r="U266" s="4">
        <v>0.80400000000000005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0.19723216952970901</v>
      </c>
      <c r="AC266" s="2">
        <v>0.479573080261886</v>
      </c>
      <c r="AD266" s="2">
        <v>9.65109003808437E-2</v>
      </c>
      <c r="AE266" s="2">
        <v>0.27575350158650702</v>
      </c>
      <c r="AF266" s="2">
        <v>3.14906670913708E-2</v>
      </c>
      <c r="AG266" s="2">
        <v>0.21815600980317101</v>
      </c>
    </row>
    <row r="267" spans="1:33" x14ac:dyDescent="0.35">
      <c r="A267" s="7">
        <v>325</v>
      </c>
      <c r="B267" s="7">
        <v>41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0.4312289185</v>
      </c>
      <c r="I267" s="4">
        <v>44.739733592</v>
      </c>
      <c r="J267" s="2">
        <f t="shared" si="9"/>
        <v>9.6386116741899626E-3</v>
      </c>
      <c r="K267" s="3">
        <v>7</v>
      </c>
      <c r="L267" s="3">
        <v>21</v>
      </c>
      <c r="M267" s="3">
        <v>1</v>
      </c>
      <c r="N267" s="3">
        <v>20</v>
      </c>
      <c r="O267" s="24">
        <v>1001</v>
      </c>
      <c r="P267" s="4">
        <v>0.81499999999999995</v>
      </c>
      <c r="Q267" s="4">
        <v>0.75</v>
      </c>
      <c r="R267" s="4">
        <v>0.83099999999999996</v>
      </c>
      <c r="S267" s="4">
        <v>0.80300000000000005</v>
      </c>
      <c r="T267" s="4">
        <v>0.97099999999999997</v>
      </c>
      <c r="U267" s="4">
        <v>0.95099999999999996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0.20456716574127401</v>
      </c>
      <c r="AC267" s="2">
        <v>0.28768207245178101</v>
      </c>
      <c r="AD267" s="2">
        <v>0.185125484126689</v>
      </c>
      <c r="AE267" s="2">
        <v>0.219400565035375</v>
      </c>
      <c r="AF267" s="2">
        <v>2.9428810690812199E-2</v>
      </c>
      <c r="AG267" s="2">
        <v>5.0241216436746797E-2</v>
      </c>
    </row>
    <row r="268" spans="1:33" x14ac:dyDescent="0.35">
      <c r="A268" s="7">
        <v>825</v>
      </c>
      <c r="B268" s="7">
        <v>43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0.50288864229999997</v>
      </c>
      <c r="I268" s="4">
        <v>47.473549294100003</v>
      </c>
      <c r="J268" s="2">
        <f t="shared" si="9"/>
        <v>1.0593028113078093E-2</v>
      </c>
      <c r="K268" s="3">
        <v>21</v>
      </c>
      <c r="L268" s="3">
        <v>19</v>
      </c>
      <c r="M268" s="3">
        <v>1</v>
      </c>
      <c r="N268" s="3">
        <v>8</v>
      </c>
      <c r="O268" s="24">
        <v>1001</v>
      </c>
      <c r="P268" s="4">
        <v>0.55300000000000005</v>
      </c>
      <c r="Q268" s="4">
        <v>0.47499999999999998</v>
      </c>
      <c r="R268" s="4">
        <v>0.89900000000000002</v>
      </c>
      <c r="S268" s="4">
        <v>0.78</v>
      </c>
      <c r="T268" s="4">
        <v>0.95199999999999996</v>
      </c>
      <c r="U268" s="4">
        <v>0.97199999999999998</v>
      </c>
      <c r="V268" s="5">
        <v>100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0.59239727745980197</v>
      </c>
      <c r="AC268" s="2">
        <v>0.74444047494749599</v>
      </c>
      <c r="AD268" s="2">
        <v>0.106472244510517</v>
      </c>
      <c r="AE268" s="2">
        <v>0.2484613592985</v>
      </c>
      <c r="AF268" s="2">
        <v>4.9190244190771802E-2</v>
      </c>
      <c r="AG268" s="2">
        <v>2.8399474521698002E-2</v>
      </c>
    </row>
    <row r="269" spans="1:33" x14ac:dyDescent="0.35">
      <c r="A269" s="7">
        <v>327</v>
      </c>
      <c r="B269" s="7">
        <v>45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0.53302100320000001</v>
      </c>
      <c r="I269" s="4">
        <v>48.114618084</v>
      </c>
      <c r="J269" s="2">
        <f t="shared" si="9"/>
        <v>1.1078150974189077E-2</v>
      </c>
      <c r="K269" s="3">
        <v>19</v>
      </c>
      <c r="L269" s="3">
        <v>16</v>
      </c>
      <c r="M269" s="3">
        <v>0</v>
      </c>
      <c r="N269" s="3">
        <v>14</v>
      </c>
      <c r="O269" s="24">
        <v>1001</v>
      </c>
      <c r="P269" s="4">
        <v>0.60399999999999998</v>
      </c>
      <c r="Q269" s="4">
        <v>0.45714285714285702</v>
      </c>
      <c r="R269" s="4">
        <v>0.70199999999999996</v>
      </c>
      <c r="S269" s="4">
        <v>0.52200000000000002</v>
      </c>
      <c r="T269" s="4">
        <v>0.875</v>
      </c>
      <c r="U269" s="4">
        <v>0.79400000000000004</v>
      </c>
      <c r="V269" s="5">
        <v>100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0.50418108104732196</v>
      </c>
      <c r="AC269" s="2">
        <v>0.78275933924963204</v>
      </c>
      <c r="AD269" s="2">
        <v>0.353821874956326</v>
      </c>
      <c r="AE269" s="2">
        <v>0.65008769109949804</v>
      </c>
      <c r="AF269" s="2">
        <v>0.13353139262452299</v>
      </c>
      <c r="AG269" s="2">
        <v>0.23067181773500101</v>
      </c>
    </row>
    <row r="270" spans="1:33" x14ac:dyDescent="0.35">
      <c r="A270" s="7">
        <v>449</v>
      </c>
      <c r="B270" s="7">
        <v>20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0.52654558350000003</v>
      </c>
      <c r="I270" s="4">
        <v>47.214973135000001</v>
      </c>
      <c r="J270" s="2">
        <f t="shared" si="9"/>
        <v>1.115208902045688E-2</v>
      </c>
      <c r="K270" s="3">
        <v>16</v>
      </c>
      <c r="L270" s="3">
        <v>23</v>
      </c>
      <c r="M270" s="3">
        <v>2</v>
      </c>
      <c r="N270" s="3">
        <v>8</v>
      </c>
      <c r="O270" s="24">
        <v>1001</v>
      </c>
      <c r="P270" s="4">
        <v>0.64400000000000002</v>
      </c>
      <c r="Q270" s="4">
        <v>0.58974358974358998</v>
      </c>
      <c r="R270" s="4">
        <v>0.628</v>
      </c>
      <c r="S270" s="4">
        <v>0.58499999999999996</v>
      </c>
      <c r="T270" s="4">
        <v>0.60199999999999998</v>
      </c>
      <c r="U270" s="4">
        <v>0.68899999999999995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0.440056552877783</v>
      </c>
      <c r="AC270" s="2">
        <v>0.52806743020049696</v>
      </c>
      <c r="AD270" s="2">
        <v>0.46521511251393799</v>
      </c>
      <c r="AE270" s="2">
        <v>0.53614343175028101</v>
      </c>
      <c r="AF270" s="2">
        <v>0.50749783367331602</v>
      </c>
      <c r="AG270" s="2">
        <v>0.372514007968479</v>
      </c>
    </row>
    <row r="271" spans="1:33" x14ac:dyDescent="0.35">
      <c r="A271" s="7">
        <v>257</v>
      </c>
      <c r="B271" s="7">
        <v>18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0.47808972649999998</v>
      </c>
      <c r="I271" s="4">
        <v>41.945709247000003</v>
      </c>
      <c r="J271" s="2">
        <f t="shared" si="9"/>
        <v>1.1397821972319932E-2</v>
      </c>
      <c r="K271" s="3">
        <v>14</v>
      </c>
      <c r="L271" s="3">
        <v>19</v>
      </c>
      <c r="M271" s="3">
        <v>5</v>
      </c>
      <c r="N271" s="3">
        <v>11</v>
      </c>
      <c r="O271" s="24">
        <v>1001</v>
      </c>
      <c r="P271" s="4">
        <v>0.63400000000000001</v>
      </c>
      <c r="Q271" s="4">
        <v>0.57575757575757602</v>
      </c>
      <c r="R271" s="4">
        <v>0.88700000000000001</v>
      </c>
      <c r="S271" s="4">
        <v>0.81100000000000005</v>
      </c>
      <c r="T271" s="4">
        <v>0.91200000000000003</v>
      </c>
      <c r="U271" s="4">
        <v>0.91900000000000004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0.455706324544911</v>
      </c>
      <c r="AC271" s="2">
        <v>0.55206858230003997</v>
      </c>
      <c r="AD271" s="2">
        <v>0.11991029667255799</v>
      </c>
      <c r="AE271" s="2">
        <v>0.209487224866724</v>
      </c>
      <c r="AF271" s="2">
        <v>9.2115288907805598E-2</v>
      </c>
      <c r="AG271" s="2">
        <v>8.4469156626450007E-2</v>
      </c>
    </row>
    <row r="272" spans="1:33" x14ac:dyDescent="0.35">
      <c r="A272" s="7">
        <v>17</v>
      </c>
      <c r="B272" s="7">
        <v>14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0.70713800039999997</v>
      </c>
      <c r="I272" s="4">
        <v>55.148893057099997</v>
      </c>
      <c r="J272" s="2">
        <f t="shared" si="9"/>
        <v>1.2822342592948226E-2</v>
      </c>
      <c r="K272" s="3">
        <v>21</v>
      </c>
      <c r="L272" s="3">
        <v>16</v>
      </c>
      <c r="M272" s="3">
        <v>3</v>
      </c>
      <c r="N272" s="3">
        <v>9</v>
      </c>
      <c r="O272" s="24">
        <v>1001</v>
      </c>
      <c r="P272" s="4">
        <v>0.51500000000000001</v>
      </c>
      <c r="Q272" s="4">
        <v>0.43243243243243201</v>
      </c>
      <c r="R272" s="4">
        <v>0.58599999999999997</v>
      </c>
      <c r="S272" s="4">
        <v>0.45500000000000002</v>
      </c>
      <c r="T272" s="4">
        <v>0.746</v>
      </c>
      <c r="U272" s="4">
        <v>0.77300000000000002</v>
      </c>
      <c r="V272" s="5">
        <v>100</v>
      </c>
      <c r="W272" s="5">
        <v>0</v>
      </c>
      <c r="X272" s="5">
        <v>100</v>
      </c>
      <c r="Y272" s="5">
        <v>0</v>
      </c>
      <c r="Z272" s="5">
        <v>100</v>
      </c>
      <c r="AA272" s="5">
        <v>100</v>
      </c>
      <c r="AB272" s="2">
        <v>0.66358837831840101</v>
      </c>
      <c r="AC272" s="2">
        <v>0.83832919040444298</v>
      </c>
      <c r="AD272" s="2">
        <v>0.53443548940512497</v>
      </c>
      <c r="AE272" s="2">
        <v>0.78745786003118701</v>
      </c>
      <c r="AF272" s="2">
        <v>0.29302967877837599</v>
      </c>
      <c r="AG272" s="2">
        <v>0.25747623039471501</v>
      </c>
    </row>
    <row r="273" spans="1:33" x14ac:dyDescent="0.35">
      <c r="A273" s="7">
        <v>827</v>
      </c>
      <c r="B273" s="7">
        <v>29</v>
      </c>
      <c r="C273" s="7">
        <v>0</v>
      </c>
      <c r="D273" s="7">
        <v>1</v>
      </c>
      <c r="E273" s="22" t="str">
        <f t="shared" si="8"/>
        <v>01</v>
      </c>
      <c r="F273" s="4">
        <v>0.37349500000000002</v>
      </c>
      <c r="G273" s="25">
        <v>1</v>
      </c>
      <c r="H273" s="4">
        <v>1.0208440560000001</v>
      </c>
      <c r="I273" s="4">
        <v>70.849523950136003</v>
      </c>
      <c r="J273" s="2">
        <f t="shared" si="9"/>
        <v>1.440862265663876E-2</v>
      </c>
      <c r="K273" s="3">
        <v>13</v>
      </c>
      <c r="L273" s="3">
        <v>19</v>
      </c>
      <c r="M273" s="3">
        <v>4</v>
      </c>
      <c r="N273" s="3">
        <v>13</v>
      </c>
      <c r="O273" s="24">
        <v>1001</v>
      </c>
      <c r="P273" s="4">
        <v>0.626</v>
      </c>
      <c r="Q273" s="4">
        <v>0.59375</v>
      </c>
      <c r="R273" s="4">
        <v>0.86299999999999999</v>
      </c>
      <c r="S273" s="4">
        <v>0.70199999999999996</v>
      </c>
      <c r="T273" s="4">
        <v>0.90600000000000003</v>
      </c>
      <c r="U273" s="4">
        <v>0.88100000000000001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0.46840490788203898</v>
      </c>
      <c r="AC273" s="2">
        <v>0.52129692363328595</v>
      </c>
      <c r="AD273" s="2">
        <v>0.14734058789870899</v>
      </c>
      <c r="AE273" s="2">
        <v>0.353821874956326</v>
      </c>
      <c r="AF273" s="2">
        <v>9.8715972939157695E-2</v>
      </c>
      <c r="AG273" s="2">
        <v>0.12669765304595801</v>
      </c>
    </row>
    <row r="274" spans="1:33" x14ac:dyDescent="0.35">
      <c r="A274" s="7">
        <v>11</v>
      </c>
      <c r="B274" s="7">
        <v>38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0.88101720819999996</v>
      </c>
      <c r="I274" s="4">
        <v>54.987881283999997</v>
      </c>
      <c r="J274" s="2">
        <f t="shared" si="9"/>
        <v>1.6022024992193188E-2</v>
      </c>
      <c r="K274" s="3">
        <v>19</v>
      </c>
      <c r="L274" s="3">
        <v>12</v>
      </c>
      <c r="M274" s="3">
        <v>2</v>
      </c>
      <c r="N274" s="3">
        <v>16</v>
      </c>
      <c r="O274" s="24">
        <v>1001</v>
      </c>
      <c r="P274" s="4">
        <v>0.58399999999999996</v>
      </c>
      <c r="Q274" s="4">
        <v>0.38709677419354799</v>
      </c>
      <c r="R274" s="4">
        <v>0.67700000000000005</v>
      </c>
      <c r="S274" s="4">
        <v>0.43</v>
      </c>
      <c r="T274" s="4">
        <v>0.83599999999999997</v>
      </c>
      <c r="U274" s="4">
        <v>0.78700000000000003</v>
      </c>
      <c r="V274" s="5">
        <v>100</v>
      </c>
      <c r="W274" s="5">
        <v>0</v>
      </c>
      <c r="X274" s="5">
        <v>100</v>
      </c>
      <c r="Y274" s="5">
        <v>0</v>
      </c>
      <c r="Z274" s="5">
        <v>100</v>
      </c>
      <c r="AA274" s="5">
        <v>100</v>
      </c>
      <c r="AB274" s="2">
        <v>0.53785429615391001</v>
      </c>
      <c r="AC274" s="2">
        <v>0.94908055469714603</v>
      </c>
      <c r="AD274" s="2">
        <v>0.39008400606986199</v>
      </c>
      <c r="AE274" s="2">
        <v>0.84397007029452897</v>
      </c>
      <c r="AF274" s="2">
        <v>0.17912666589743501</v>
      </c>
      <c r="AG274" s="2">
        <v>0.23952703056473401</v>
      </c>
    </row>
    <row r="275" spans="1:33" x14ac:dyDescent="0.35">
      <c r="A275" s="7">
        <v>711</v>
      </c>
      <c r="B275" s="7">
        <v>20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0.88951168209999998</v>
      </c>
      <c r="I275" s="4">
        <v>54.205283395000002</v>
      </c>
      <c r="J275" s="2">
        <f t="shared" si="9"/>
        <v>1.6410055005487718E-2</v>
      </c>
      <c r="K275" s="3">
        <v>7</v>
      </c>
      <c r="L275" s="3">
        <v>16</v>
      </c>
      <c r="M275" s="3">
        <v>1</v>
      </c>
      <c r="N275" s="3">
        <v>25</v>
      </c>
      <c r="O275" s="24">
        <v>1001</v>
      </c>
      <c r="P275" s="4">
        <v>0.83699999999999997</v>
      </c>
      <c r="Q275" s="4">
        <v>0.69565217391304301</v>
      </c>
      <c r="R275" s="4">
        <v>0.85299999999999998</v>
      </c>
      <c r="S275" s="4">
        <v>0.68500000000000005</v>
      </c>
      <c r="T275" s="4">
        <v>0.94899999999999995</v>
      </c>
      <c r="U275" s="4">
        <v>0.95099999999999996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0.177931208492662</v>
      </c>
      <c r="AC275" s="2">
        <v>0.36290549368936798</v>
      </c>
      <c r="AD275" s="2">
        <v>0.15899573149045801</v>
      </c>
      <c r="AE275" s="2">
        <v>0.37833644071991201</v>
      </c>
      <c r="AF275" s="2">
        <v>5.2346480372209202E-2</v>
      </c>
      <c r="AG275" s="2">
        <v>5.0241216436746797E-2</v>
      </c>
    </row>
    <row r="276" spans="1:33" x14ac:dyDescent="0.35">
      <c r="A276" s="7">
        <v>639</v>
      </c>
      <c r="B276" s="7">
        <v>39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0.79722576580000004</v>
      </c>
      <c r="I276" s="4">
        <v>45.067224025999998</v>
      </c>
      <c r="J276" s="2">
        <f t="shared" si="9"/>
        <v>1.7689702062413871E-2</v>
      </c>
      <c r="K276" s="3">
        <v>9</v>
      </c>
      <c r="L276" s="3">
        <v>24</v>
      </c>
      <c r="M276" s="3">
        <v>0</v>
      </c>
      <c r="N276" s="3">
        <v>16</v>
      </c>
      <c r="O276" s="24">
        <v>911.63167510000005</v>
      </c>
      <c r="P276" s="4">
        <v>0.81899999999999995</v>
      </c>
      <c r="Q276" s="4">
        <v>0.72727272727272696</v>
      </c>
      <c r="R276" s="4">
        <v>0.91600000000000004</v>
      </c>
      <c r="S276" s="4">
        <v>0.83199999999999996</v>
      </c>
      <c r="T276" s="4">
        <v>0.94</v>
      </c>
      <c r="U276" s="4">
        <v>0.88300000000000001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0.199671195129068</v>
      </c>
      <c r="AC276" s="2">
        <v>0.31845373111853498</v>
      </c>
      <c r="AD276" s="2">
        <v>8.7738914308006705E-2</v>
      </c>
      <c r="AE276" s="2">
        <v>0.183922838160928</v>
      </c>
      <c r="AF276" s="2">
        <v>6.1875403718087502E-2</v>
      </c>
      <c r="AG276" s="2">
        <v>0.124430078378177</v>
      </c>
    </row>
    <row r="277" spans="1:33" x14ac:dyDescent="0.35">
      <c r="A277" s="7">
        <v>621</v>
      </c>
      <c r="B277" s="7">
        <v>37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1.421501626</v>
      </c>
      <c r="I277" s="4">
        <v>75.443818968200006</v>
      </c>
      <c r="J277" s="2">
        <f t="shared" si="9"/>
        <v>1.8841856701331237E-2</v>
      </c>
      <c r="K277" s="3">
        <v>15</v>
      </c>
      <c r="L277" s="3">
        <v>21</v>
      </c>
      <c r="M277" s="3">
        <v>0</v>
      </c>
      <c r="N277" s="3">
        <v>13</v>
      </c>
      <c r="O277" s="24">
        <v>858.00351499999999</v>
      </c>
      <c r="P277" s="4">
        <v>0.67900000000000005</v>
      </c>
      <c r="Q277" s="4">
        <v>0.58333333333333304</v>
      </c>
      <c r="R277" s="4">
        <v>0.68300000000000005</v>
      </c>
      <c r="S277" s="4">
        <v>0.57599999999999996</v>
      </c>
      <c r="T277" s="4">
        <v>0.83099999999999996</v>
      </c>
      <c r="U277" s="4">
        <v>0.69399999999999995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0.38713415142344099</v>
      </c>
      <c r="AC277" s="2">
        <v>0.53899650073268701</v>
      </c>
      <c r="AD277" s="2">
        <v>0.38126041941134697</v>
      </c>
      <c r="AE277" s="2">
        <v>0.55164761828624598</v>
      </c>
      <c r="AF277" s="2">
        <v>0.185125484126689</v>
      </c>
      <c r="AG277" s="2">
        <v>0.36528331847533302</v>
      </c>
    </row>
    <row r="278" spans="1:33" x14ac:dyDescent="0.35">
      <c r="A278" s="7">
        <v>573</v>
      </c>
      <c r="B278" s="7">
        <v>29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1.0380555929999999</v>
      </c>
      <c r="I278" s="4">
        <v>51.131640794500001</v>
      </c>
      <c r="J278" s="2">
        <f t="shared" si="9"/>
        <v>2.0301628832369856E-2</v>
      </c>
      <c r="K278" s="3">
        <v>11</v>
      </c>
      <c r="L278" s="3">
        <v>21</v>
      </c>
      <c r="M278" s="3">
        <v>2</v>
      </c>
      <c r="N278" s="3">
        <v>15</v>
      </c>
      <c r="O278" s="24">
        <v>1001</v>
      </c>
      <c r="P278" s="4">
        <v>0.73499999999999999</v>
      </c>
      <c r="Q278" s="4">
        <v>0.65625</v>
      </c>
      <c r="R278" s="4">
        <v>0.91200000000000003</v>
      </c>
      <c r="S278" s="4">
        <v>0.72799999999999998</v>
      </c>
      <c r="T278" s="4">
        <v>0.93400000000000005</v>
      </c>
      <c r="U278" s="4">
        <v>0.871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0.30788477976930001</v>
      </c>
      <c r="AC278" s="2">
        <v>0.42121346507630397</v>
      </c>
      <c r="AD278" s="2">
        <v>9.2115288907805598E-2</v>
      </c>
      <c r="AE278" s="2">
        <v>0.31745423078545099</v>
      </c>
      <c r="AF278" s="2">
        <v>6.8278840753294406E-2</v>
      </c>
      <c r="AG278" s="2">
        <v>0.13811330212963399</v>
      </c>
    </row>
    <row r="279" spans="1:33" x14ac:dyDescent="0.35">
      <c r="A279" s="7">
        <v>107</v>
      </c>
      <c r="B279" s="7">
        <v>2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1.0461119219999999</v>
      </c>
      <c r="I279" s="4">
        <v>50.735905170000002</v>
      </c>
      <c r="J279" s="2">
        <f t="shared" si="9"/>
        <v>2.0618769262020834E-2</v>
      </c>
      <c r="K279" s="3">
        <v>20</v>
      </c>
      <c r="L279" s="3">
        <v>17</v>
      </c>
      <c r="M279" s="3">
        <v>2</v>
      </c>
      <c r="N279" s="3">
        <v>10</v>
      </c>
      <c r="O279" s="24">
        <v>1001</v>
      </c>
      <c r="P279" s="4">
        <v>0.56599999999999995</v>
      </c>
      <c r="Q279" s="4">
        <v>0.45945945945945899</v>
      </c>
      <c r="R279" s="4">
        <v>0.64500000000000002</v>
      </c>
      <c r="S279" s="4">
        <v>0.504</v>
      </c>
      <c r="T279" s="4">
        <v>0.80100000000000005</v>
      </c>
      <c r="U279" s="4">
        <v>0.78400000000000003</v>
      </c>
      <c r="V279" s="5">
        <v>100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0.56916120077895405</v>
      </c>
      <c r="AC279" s="2">
        <v>0.77770456858800796</v>
      </c>
      <c r="AD279" s="2">
        <v>0.43850496218636498</v>
      </c>
      <c r="AE279" s="2">
        <v>0.68517901091076805</v>
      </c>
      <c r="AF279" s="2">
        <v>0.221894331913778</v>
      </c>
      <c r="AG279" s="2">
        <v>0.24334625863172901</v>
      </c>
    </row>
    <row r="280" spans="1:33" x14ac:dyDescent="0.35">
      <c r="A280" s="7">
        <v>247</v>
      </c>
      <c r="B280" s="7">
        <v>45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0.96853844330000005</v>
      </c>
      <c r="I280" s="4">
        <v>44.941658134999997</v>
      </c>
      <c r="J280" s="2">
        <f t="shared" si="9"/>
        <v>2.155101710734866E-2</v>
      </c>
      <c r="K280" s="3">
        <v>21</v>
      </c>
      <c r="L280" s="3">
        <v>11</v>
      </c>
      <c r="M280" s="3">
        <v>0</v>
      </c>
      <c r="N280" s="3">
        <v>17</v>
      </c>
      <c r="O280" s="24">
        <v>1001</v>
      </c>
      <c r="P280" s="4">
        <v>0.59299999999999997</v>
      </c>
      <c r="Q280" s="4">
        <v>0.34375</v>
      </c>
      <c r="R280" s="4">
        <v>0.97599999999999998</v>
      </c>
      <c r="S280" s="4">
        <v>0.88600000000000001</v>
      </c>
      <c r="T280" s="4">
        <v>0.96599999999999997</v>
      </c>
      <c r="U280" s="4">
        <v>0.93500000000000005</v>
      </c>
      <c r="V280" s="5">
        <v>100</v>
      </c>
      <c r="W280" s="5">
        <v>0</v>
      </c>
      <c r="X280" s="5">
        <v>100</v>
      </c>
      <c r="Y280" s="5">
        <v>100</v>
      </c>
      <c r="Z280" s="5">
        <v>100</v>
      </c>
      <c r="AA280" s="5">
        <v>100</v>
      </c>
      <c r="AB280" s="2">
        <v>0.52256087998441203</v>
      </c>
      <c r="AC280" s="2">
        <v>1.0678406300013601</v>
      </c>
      <c r="AD280" s="2">
        <v>2.4292692569044601E-2</v>
      </c>
      <c r="AE280" s="2">
        <v>0.121038328377056</v>
      </c>
      <c r="AF280" s="2">
        <v>3.4591444769619097E-2</v>
      </c>
      <c r="AG280" s="2">
        <v>6.7208749693450004E-2</v>
      </c>
    </row>
    <row r="281" spans="1:33" x14ac:dyDescent="0.35">
      <c r="A281" s="7">
        <v>583</v>
      </c>
      <c r="B281" s="7">
        <v>44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1.1804786620000001</v>
      </c>
      <c r="I281" s="4">
        <v>47.6213795265</v>
      </c>
      <c r="J281" s="2">
        <f t="shared" si="9"/>
        <v>2.4788837991203003E-2</v>
      </c>
      <c r="K281" s="3">
        <v>22</v>
      </c>
      <c r="L281" s="3">
        <v>16</v>
      </c>
      <c r="M281" s="3">
        <v>1</v>
      </c>
      <c r="N281" s="3">
        <v>10</v>
      </c>
      <c r="O281" s="24">
        <v>1001</v>
      </c>
      <c r="P281" s="4">
        <v>0.51700000000000002</v>
      </c>
      <c r="Q281" s="4">
        <v>0.42105263157894701</v>
      </c>
      <c r="R281" s="4">
        <v>0.57499999999999996</v>
      </c>
      <c r="S281" s="4">
        <v>0.42599999999999999</v>
      </c>
      <c r="T281" s="4">
        <v>0.65500000000000003</v>
      </c>
      <c r="U281" s="4">
        <v>0.66300000000000003</v>
      </c>
      <c r="V281" s="5">
        <v>100</v>
      </c>
      <c r="W281" s="5">
        <v>0</v>
      </c>
      <c r="X281" s="5">
        <v>100</v>
      </c>
      <c r="Y281" s="5">
        <v>0</v>
      </c>
      <c r="Z281" s="5">
        <v>100</v>
      </c>
      <c r="AA281" s="5">
        <v>100</v>
      </c>
      <c r="AB281" s="2">
        <v>0.65971240447370805</v>
      </c>
      <c r="AC281" s="2">
        <v>0.86499743748660496</v>
      </c>
      <c r="AD281" s="2">
        <v>0.55338523818478702</v>
      </c>
      <c r="AE281" s="2">
        <v>0.85331593271276696</v>
      </c>
      <c r="AF281" s="2">
        <v>0.42312004334688502</v>
      </c>
      <c r="AG281" s="2">
        <v>0.41098028879627502</v>
      </c>
    </row>
    <row r="282" spans="1:33" x14ac:dyDescent="0.35">
      <c r="A282" s="7">
        <v>151</v>
      </c>
      <c r="B282" s="7">
        <v>17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1.485977554</v>
      </c>
      <c r="I282" s="4">
        <v>56.946725800999999</v>
      </c>
      <c r="J282" s="2">
        <f t="shared" si="9"/>
        <v>2.6094170175696138E-2</v>
      </c>
      <c r="K282" s="3">
        <v>15</v>
      </c>
      <c r="L282" s="3">
        <v>19</v>
      </c>
      <c r="M282" s="3">
        <v>4</v>
      </c>
      <c r="N282" s="3">
        <v>11</v>
      </c>
      <c r="O282" s="24">
        <v>1001</v>
      </c>
      <c r="P282" s="4">
        <v>0.61799999999999999</v>
      </c>
      <c r="Q282" s="4">
        <v>0.55882352941176505</v>
      </c>
      <c r="R282" s="4">
        <v>0.66600000000000004</v>
      </c>
      <c r="S282" s="4">
        <v>0.53600000000000003</v>
      </c>
      <c r="T282" s="4">
        <v>0.76500000000000001</v>
      </c>
      <c r="U282" s="4">
        <v>0.67600000000000005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0.481266821524446</v>
      </c>
      <c r="AC282" s="2">
        <v>0.58192154544972097</v>
      </c>
      <c r="AD282" s="2">
        <v>0.40646560844174801</v>
      </c>
      <c r="AE282" s="2">
        <v>0.62362111791133501</v>
      </c>
      <c r="AF282" s="2">
        <v>0.26787944515560103</v>
      </c>
      <c r="AG282" s="2">
        <v>0.39156220293917299</v>
      </c>
    </row>
    <row r="283" spans="1:33" x14ac:dyDescent="0.35">
      <c r="A283" s="7">
        <v>403</v>
      </c>
      <c r="B283" s="7">
        <v>50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1.6566822329999999</v>
      </c>
      <c r="I283" s="4">
        <v>62.004346658999999</v>
      </c>
      <c r="J283" s="2">
        <f t="shared" si="9"/>
        <v>2.6718807991173803E-2</v>
      </c>
      <c r="K283" s="3">
        <v>15</v>
      </c>
      <c r="L283" s="3">
        <v>13</v>
      </c>
      <c r="M283" s="3">
        <v>1</v>
      </c>
      <c r="N283" s="3">
        <v>20</v>
      </c>
      <c r="O283" s="24">
        <v>1001</v>
      </c>
      <c r="P283" s="4">
        <v>0.66</v>
      </c>
      <c r="Q283" s="4">
        <v>0.46428571428571402</v>
      </c>
      <c r="R283" s="4">
        <v>0.71</v>
      </c>
      <c r="S283" s="4">
        <v>0.497</v>
      </c>
      <c r="T283" s="4">
        <v>0.627</v>
      </c>
      <c r="U283" s="4">
        <v>0.66</v>
      </c>
      <c r="V283" s="5">
        <v>100</v>
      </c>
      <c r="W283" s="5">
        <v>0</v>
      </c>
      <c r="X283" s="5">
        <v>100</v>
      </c>
      <c r="Y283" s="5">
        <v>0</v>
      </c>
      <c r="Z283" s="5">
        <v>100</v>
      </c>
      <c r="AA283" s="5">
        <v>100</v>
      </c>
      <c r="AB283" s="2">
        <v>0.41551544396166601</v>
      </c>
      <c r="AC283" s="2">
        <v>0.76725515271366695</v>
      </c>
      <c r="AD283" s="2">
        <v>0.34249030894677601</v>
      </c>
      <c r="AE283" s="2">
        <v>0.69916525288550802</v>
      </c>
      <c r="AF283" s="2">
        <v>0.46680873834921599</v>
      </c>
      <c r="AG283" s="2">
        <v>0.41551544396166601</v>
      </c>
    </row>
    <row r="284" spans="1:33" x14ac:dyDescent="0.35">
      <c r="A284" s="7">
        <v>3</v>
      </c>
      <c r="B284" s="7">
        <v>11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1.738477469</v>
      </c>
      <c r="I284" s="4">
        <v>63.669280045999997</v>
      </c>
      <c r="J284" s="2">
        <f t="shared" si="9"/>
        <v>2.7304808028989474E-2</v>
      </c>
      <c r="K284" s="3">
        <v>16</v>
      </c>
      <c r="L284" s="3">
        <v>14</v>
      </c>
      <c r="M284" s="3">
        <v>1</v>
      </c>
      <c r="N284" s="3">
        <v>18</v>
      </c>
      <c r="O284" s="24">
        <v>1001</v>
      </c>
      <c r="P284" s="4">
        <v>0.64400000000000002</v>
      </c>
      <c r="Q284" s="4">
        <v>0.46666666666666701</v>
      </c>
      <c r="R284" s="4">
        <v>0.78200000000000003</v>
      </c>
      <c r="S284" s="4">
        <v>0.63700000000000001</v>
      </c>
      <c r="T284" s="4">
        <v>0.78</v>
      </c>
      <c r="U284" s="4">
        <v>0.69699999999999995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0.440056552877783</v>
      </c>
      <c r="AC284" s="2">
        <v>0.76214005204689705</v>
      </c>
      <c r="AD284" s="2">
        <v>0.24590053843682599</v>
      </c>
      <c r="AE284" s="2">
        <v>0.450985623409974</v>
      </c>
      <c r="AF284" s="2">
        <v>0.2484613592985</v>
      </c>
      <c r="AG284" s="2">
        <v>0.36096986822161298</v>
      </c>
    </row>
    <row r="285" spans="1:33" x14ac:dyDescent="0.35">
      <c r="A285" s="7">
        <v>49</v>
      </c>
      <c r="B285" s="7">
        <v>8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1.5484388410000001</v>
      </c>
      <c r="I285" s="4">
        <v>48.523677630000002</v>
      </c>
      <c r="J285" s="2">
        <f t="shared" si="9"/>
        <v>3.191099513946713E-2</v>
      </c>
      <c r="K285" s="3">
        <v>17</v>
      </c>
      <c r="L285" s="3">
        <v>20</v>
      </c>
      <c r="M285" s="3">
        <v>0</v>
      </c>
      <c r="N285" s="3">
        <v>12</v>
      </c>
      <c r="O285" s="24">
        <v>1001</v>
      </c>
      <c r="P285" s="4">
        <v>0.627</v>
      </c>
      <c r="Q285" s="4">
        <v>0.54054054054054101</v>
      </c>
      <c r="R285" s="4">
        <v>0.60599999999999998</v>
      </c>
      <c r="S285" s="4">
        <v>0.53800000000000003</v>
      </c>
      <c r="T285" s="4">
        <v>0.63</v>
      </c>
      <c r="U285" s="4">
        <v>0.52800000000000002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0.46680873834921599</v>
      </c>
      <c r="AC285" s="2">
        <v>0.61518563909023305</v>
      </c>
      <c r="AD285" s="2">
        <v>0.50087529291282296</v>
      </c>
      <c r="AE285" s="2">
        <v>0.61989671882035302</v>
      </c>
      <c r="AF285" s="2">
        <v>0.46203545959655901</v>
      </c>
      <c r="AG285" s="2">
        <v>0.638658995275876</v>
      </c>
    </row>
    <row r="286" spans="1:33" x14ac:dyDescent="0.35">
      <c r="A286" s="7">
        <v>705</v>
      </c>
      <c r="B286" s="7">
        <v>21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1.445456093</v>
      </c>
      <c r="I286" s="4">
        <v>45.104307108999997</v>
      </c>
      <c r="J286" s="2">
        <f t="shared" si="9"/>
        <v>3.2046963708075173E-2</v>
      </c>
      <c r="K286" s="3">
        <v>14</v>
      </c>
      <c r="L286" s="3">
        <v>13</v>
      </c>
      <c r="M286" s="3">
        <v>1</v>
      </c>
      <c r="N286" s="3">
        <v>21</v>
      </c>
      <c r="O286" s="24">
        <v>809.39702039999997</v>
      </c>
      <c r="P286" s="4">
        <v>0.71</v>
      </c>
      <c r="Q286" s="4">
        <v>0.48148148148148101</v>
      </c>
      <c r="R286" s="4">
        <v>0.751</v>
      </c>
      <c r="S286" s="4">
        <v>0.50700000000000001</v>
      </c>
      <c r="T286" s="4">
        <v>0.86199999999999999</v>
      </c>
      <c r="U286" s="4">
        <v>0.6</v>
      </c>
      <c r="V286" s="5">
        <v>100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0.34249030894677601</v>
      </c>
      <c r="AC286" s="2">
        <v>0.73088750854279205</v>
      </c>
      <c r="AD286" s="2">
        <v>0.286349627218002</v>
      </c>
      <c r="AE286" s="2">
        <v>0.679244275390954</v>
      </c>
      <c r="AF286" s="2">
        <v>0.14850000831844401</v>
      </c>
      <c r="AG286" s="2">
        <v>0.51082562376599105</v>
      </c>
    </row>
    <row r="287" spans="1:33" x14ac:dyDescent="0.35">
      <c r="A287" s="7">
        <v>225</v>
      </c>
      <c r="B287" s="7">
        <v>31</v>
      </c>
      <c r="C287" s="7">
        <v>0</v>
      </c>
      <c r="D287" s="7">
        <v>1</v>
      </c>
      <c r="E287" s="22" t="str">
        <f t="shared" si="8"/>
        <v>01</v>
      </c>
      <c r="F287" s="4">
        <v>0.47595900000000002</v>
      </c>
      <c r="G287" s="25">
        <v>1</v>
      </c>
      <c r="H287" s="4">
        <v>1.8532089860000001</v>
      </c>
      <c r="I287" s="4">
        <v>56.798432234000003</v>
      </c>
      <c r="J287" s="2">
        <f t="shared" si="9"/>
        <v>3.2627819344820827E-2</v>
      </c>
      <c r="K287" s="3">
        <v>16</v>
      </c>
      <c r="L287" s="3">
        <v>14</v>
      </c>
      <c r="M287" s="3">
        <v>1</v>
      </c>
      <c r="N287" s="3">
        <v>18</v>
      </c>
      <c r="O287" s="24">
        <v>1001</v>
      </c>
      <c r="P287" s="4">
        <v>0.65300000000000002</v>
      </c>
      <c r="Q287" s="4">
        <v>0.46666666666666701</v>
      </c>
      <c r="R287" s="4">
        <v>0.95099999999999996</v>
      </c>
      <c r="S287" s="4">
        <v>0.82899999999999996</v>
      </c>
      <c r="T287" s="4">
        <v>0.9</v>
      </c>
      <c r="U287" s="4">
        <v>0.88800000000000001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0.426178149705706</v>
      </c>
      <c r="AC287" s="2">
        <v>0.76214005204689705</v>
      </c>
      <c r="AD287" s="2">
        <v>5.0241216436746797E-2</v>
      </c>
      <c r="AE287" s="2">
        <v>0.18753512384684201</v>
      </c>
      <c r="AF287" s="2">
        <v>0.105360515657826</v>
      </c>
      <c r="AG287" s="2">
        <v>0.11878353598996701</v>
      </c>
    </row>
    <row r="288" spans="1:33" x14ac:dyDescent="0.35">
      <c r="A288" s="7">
        <v>901</v>
      </c>
      <c r="B288" s="7">
        <v>2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1.594700518</v>
      </c>
      <c r="I288" s="4">
        <v>46.504269506999997</v>
      </c>
      <c r="J288" s="2">
        <f t="shared" si="9"/>
        <v>3.4291486242138687E-2</v>
      </c>
      <c r="K288" s="3">
        <v>12</v>
      </c>
      <c r="L288" s="3">
        <v>20</v>
      </c>
      <c r="M288" s="3">
        <v>2</v>
      </c>
      <c r="N288" s="3">
        <v>15</v>
      </c>
      <c r="O288" s="24">
        <v>1001</v>
      </c>
      <c r="P288" s="4">
        <v>0.68200000000000005</v>
      </c>
      <c r="Q288" s="4">
        <v>0.625</v>
      </c>
      <c r="R288" s="4">
        <v>0.745</v>
      </c>
      <c r="S288" s="4">
        <v>0.64200000000000002</v>
      </c>
      <c r="T288" s="4">
        <v>0.86699999999999999</v>
      </c>
      <c r="U288" s="4">
        <v>0.80500000000000005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0.38272562113867498</v>
      </c>
      <c r="AC288" s="2">
        <v>0.47000362924573602</v>
      </c>
      <c r="AD288" s="2">
        <v>0.29437106060257801</v>
      </c>
      <c r="AE288" s="2">
        <v>0.44316697529217602</v>
      </c>
      <c r="AF288" s="2">
        <v>0.14271630220159501</v>
      </c>
      <c r="AG288" s="2">
        <v>0.21691300156357399</v>
      </c>
    </row>
    <row r="289" spans="1:33" x14ac:dyDescent="0.35">
      <c r="A289" s="7">
        <v>611</v>
      </c>
      <c r="B289" s="7">
        <v>43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1.828156364</v>
      </c>
      <c r="I289" s="4">
        <v>52.1289864413</v>
      </c>
      <c r="J289" s="2">
        <f t="shared" si="9"/>
        <v>3.5069862063376214E-2</v>
      </c>
      <c r="K289" s="3">
        <v>18</v>
      </c>
      <c r="L289" s="3">
        <v>20</v>
      </c>
      <c r="M289" s="3">
        <v>1</v>
      </c>
      <c r="N289" s="3">
        <v>10</v>
      </c>
      <c r="O289" s="24">
        <v>1001</v>
      </c>
      <c r="P289" s="4">
        <v>0.62</v>
      </c>
      <c r="Q289" s="4">
        <v>0.52631578947368396</v>
      </c>
      <c r="R289" s="4">
        <v>0.94399999999999995</v>
      </c>
      <c r="S289" s="4">
        <v>0.89400000000000002</v>
      </c>
      <c r="T289" s="4">
        <v>0.95099999999999996</v>
      </c>
      <c r="U289" s="4">
        <v>0.88700000000000001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0.47803580094300002</v>
      </c>
      <c r="AC289" s="2">
        <v>0.64185388617239503</v>
      </c>
      <c r="AD289" s="2">
        <v>5.7629112836636402E-2</v>
      </c>
      <c r="AE289" s="2">
        <v>0.112049503808623</v>
      </c>
      <c r="AF289" s="2">
        <v>5.0241216436746797E-2</v>
      </c>
      <c r="AG289" s="2">
        <v>0.11991029667255799</v>
      </c>
    </row>
    <row r="290" spans="1:33" x14ac:dyDescent="0.35">
      <c r="A290" s="7">
        <v>727</v>
      </c>
      <c r="B290" s="7">
        <v>29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1.6585602209999999</v>
      </c>
      <c r="I290" s="4">
        <v>46.691838278319999</v>
      </c>
      <c r="J290" s="2">
        <f t="shared" si="9"/>
        <v>3.5521416207982201E-2</v>
      </c>
      <c r="K290" s="3">
        <v>14</v>
      </c>
      <c r="L290" s="3">
        <v>12</v>
      </c>
      <c r="M290" s="3">
        <v>4</v>
      </c>
      <c r="N290" s="3">
        <v>19</v>
      </c>
      <c r="O290" s="24">
        <v>860.09678350000002</v>
      </c>
      <c r="P290" s="4">
        <v>0.63900000000000001</v>
      </c>
      <c r="Q290" s="4">
        <v>0.46153846153846201</v>
      </c>
      <c r="R290" s="4">
        <v>0.77400000000000002</v>
      </c>
      <c r="S290" s="4">
        <v>0.46899999999999997</v>
      </c>
      <c r="T290" s="4">
        <v>0.92300000000000004</v>
      </c>
      <c r="U290" s="4">
        <v>0.82899999999999996</v>
      </c>
      <c r="V290" s="5">
        <v>100</v>
      </c>
      <c r="W290" s="5">
        <v>0</v>
      </c>
      <c r="X290" s="5">
        <v>100</v>
      </c>
      <c r="Y290" s="5">
        <v>0</v>
      </c>
      <c r="Z290" s="5">
        <v>100</v>
      </c>
      <c r="AA290" s="5">
        <v>100</v>
      </c>
      <c r="AB290" s="2">
        <v>0.44785082460460202</v>
      </c>
      <c r="AC290" s="2">
        <v>0.773189888233482</v>
      </c>
      <c r="AD290" s="2">
        <v>0.25618340539241002</v>
      </c>
      <c r="AE290" s="2">
        <v>0.75715251053585797</v>
      </c>
      <c r="AF290" s="2">
        <v>8.0126044479284897E-2</v>
      </c>
      <c r="AG290" s="2">
        <v>0.18753512384684201</v>
      </c>
    </row>
    <row r="291" spans="1:33" x14ac:dyDescent="0.35">
      <c r="A291" s="7">
        <v>181</v>
      </c>
      <c r="B291" s="7">
        <v>2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2.110318463</v>
      </c>
      <c r="I291" s="4">
        <v>58.798487408</v>
      </c>
      <c r="J291" s="2">
        <f t="shared" si="9"/>
        <v>3.5890693043795455E-2</v>
      </c>
      <c r="K291" s="3">
        <v>17</v>
      </c>
      <c r="L291" s="3">
        <v>19</v>
      </c>
      <c r="M291" s="3">
        <v>1</v>
      </c>
      <c r="N291" s="3">
        <v>12</v>
      </c>
      <c r="O291" s="24">
        <v>1001</v>
      </c>
      <c r="P291" s="4">
        <v>0.65100000000000002</v>
      </c>
      <c r="Q291" s="4">
        <v>0.52777777777777801</v>
      </c>
      <c r="R291" s="4">
        <v>0.74</v>
      </c>
      <c r="S291" s="4">
        <v>0.63200000000000001</v>
      </c>
      <c r="T291" s="4">
        <v>0.89500000000000002</v>
      </c>
      <c r="U291" s="4">
        <v>0.79200000000000004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0.42924563677356797</v>
      </c>
      <c r="AC291" s="2">
        <v>0.63907995928966999</v>
      </c>
      <c r="AD291" s="2">
        <v>0.301105092783922</v>
      </c>
      <c r="AE291" s="2">
        <v>0.45886588483528001</v>
      </c>
      <c r="AF291" s="2">
        <v>0.110931560707282</v>
      </c>
      <c r="AG291" s="2">
        <v>0.233193887167711</v>
      </c>
    </row>
    <row r="292" spans="1:33" x14ac:dyDescent="0.35">
      <c r="A292" s="7">
        <v>751</v>
      </c>
      <c r="B292" s="7">
        <v>39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2.793628462</v>
      </c>
      <c r="I292" s="4">
        <v>76.110923693800004</v>
      </c>
      <c r="J292" s="2">
        <f t="shared" si="9"/>
        <v>3.6704697912207429E-2</v>
      </c>
      <c r="K292" s="3">
        <v>17</v>
      </c>
      <c r="L292" s="3">
        <v>18</v>
      </c>
      <c r="M292" s="3">
        <v>1</v>
      </c>
      <c r="N292" s="3">
        <v>13</v>
      </c>
      <c r="O292" s="24">
        <v>943.18889190000004</v>
      </c>
      <c r="P292" s="4">
        <v>0.61699999999999999</v>
      </c>
      <c r="Q292" s="4">
        <v>0.51428571428571401</v>
      </c>
      <c r="R292" s="4">
        <v>0.748</v>
      </c>
      <c r="S292" s="4">
        <v>0.56299999999999994</v>
      </c>
      <c r="T292" s="4">
        <v>0.85</v>
      </c>
      <c r="U292" s="4">
        <v>0.66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0.48288625507674898</v>
      </c>
      <c r="AC292" s="2">
        <v>0.664976303593249</v>
      </c>
      <c r="AD292" s="2">
        <v>0.29035230100766002</v>
      </c>
      <c r="AE292" s="2">
        <v>0.57447565084244701</v>
      </c>
      <c r="AF292" s="2">
        <v>0.16251892949777499</v>
      </c>
      <c r="AG292" s="2">
        <v>0.41551544396166601</v>
      </c>
    </row>
    <row r="293" spans="1:33" x14ac:dyDescent="0.35">
      <c r="A293" s="7">
        <v>293</v>
      </c>
      <c r="B293" s="7">
        <v>42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1.8712485089999999</v>
      </c>
      <c r="I293" s="4">
        <v>50.629994218</v>
      </c>
      <c r="J293" s="2">
        <f t="shared" si="9"/>
        <v>3.6959287432324704E-2</v>
      </c>
      <c r="K293" s="3">
        <v>19</v>
      </c>
      <c r="L293" s="3">
        <v>16</v>
      </c>
      <c r="M293" s="3">
        <v>0</v>
      </c>
      <c r="N293" s="3">
        <v>14</v>
      </c>
      <c r="O293" s="24">
        <v>1001</v>
      </c>
      <c r="P293" s="4">
        <v>0.628</v>
      </c>
      <c r="Q293" s="4">
        <v>0.45714285714285702</v>
      </c>
      <c r="R293" s="4">
        <v>0.81899999999999995</v>
      </c>
      <c r="S293" s="4">
        <v>0.52700000000000002</v>
      </c>
      <c r="T293" s="4">
        <v>0.88700000000000001</v>
      </c>
      <c r="U293" s="4">
        <v>0.76</v>
      </c>
      <c r="V293" s="5">
        <v>100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0.46521511251393799</v>
      </c>
      <c r="AC293" s="2">
        <v>0.78275933924963204</v>
      </c>
      <c r="AD293" s="2">
        <v>0.199671195129068</v>
      </c>
      <c r="AE293" s="2">
        <v>0.64055473044077504</v>
      </c>
      <c r="AF293" s="2">
        <v>0.11991029667255799</v>
      </c>
      <c r="AG293" s="2">
        <v>0.27443684570176002</v>
      </c>
    </row>
    <row r="294" spans="1:33" x14ac:dyDescent="0.35">
      <c r="A294" s="7">
        <v>641</v>
      </c>
      <c r="B294" s="7">
        <v>13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1.6190249430000001</v>
      </c>
      <c r="I294" s="4">
        <v>43.599695484500003</v>
      </c>
      <c r="J294" s="2">
        <f t="shared" si="9"/>
        <v>3.7133858964119942E-2</v>
      </c>
      <c r="K294" s="3">
        <v>24</v>
      </c>
      <c r="L294" s="3">
        <v>15</v>
      </c>
      <c r="M294" s="3">
        <v>0</v>
      </c>
      <c r="N294" s="3">
        <v>10</v>
      </c>
      <c r="O294" s="24">
        <v>1001</v>
      </c>
      <c r="P294" s="4">
        <v>0.496</v>
      </c>
      <c r="Q294" s="4">
        <v>0.38461538461538503</v>
      </c>
      <c r="R294" s="4">
        <v>0.55500000000000005</v>
      </c>
      <c r="S294" s="4">
        <v>0.41299999999999998</v>
      </c>
      <c r="T294" s="4">
        <v>0.72499999999999998</v>
      </c>
      <c r="U294" s="4">
        <v>0.71399999999999997</v>
      </c>
      <c r="V294" s="5">
        <v>0</v>
      </c>
      <c r="W294" s="5">
        <v>0</v>
      </c>
      <c r="X294" s="5">
        <v>100</v>
      </c>
      <c r="Y294" s="5">
        <v>0</v>
      </c>
      <c r="Z294" s="5">
        <v>100</v>
      </c>
      <c r="AA294" s="5">
        <v>100</v>
      </c>
      <c r="AB294" s="2">
        <v>0.70117935225720995</v>
      </c>
      <c r="AC294" s="2">
        <v>0.95551144502743601</v>
      </c>
      <c r="AD294" s="2">
        <v>0.58878716523570196</v>
      </c>
      <c r="AE294" s="2">
        <v>0.88430768602110399</v>
      </c>
      <c r="AF294" s="2">
        <v>0.321583624127462</v>
      </c>
      <c r="AG294" s="2">
        <v>0.33687231664255302</v>
      </c>
    </row>
    <row r="295" spans="1:33" x14ac:dyDescent="0.35">
      <c r="A295" s="7">
        <v>869</v>
      </c>
      <c r="B295" s="7">
        <v>46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1.55878746</v>
      </c>
      <c r="I295" s="4">
        <v>39.963210036100001</v>
      </c>
      <c r="J295" s="2">
        <f t="shared" si="9"/>
        <v>3.9005561830290893E-2</v>
      </c>
      <c r="K295" s="3">
        <v>20</v>
      </c>
      <c r="L295" s="3">
        <v>17</v>
      </c>
      <c r="M295" s="3">
        <v>1</v>
      </c>
      <c r="N295" s="3">
        <v>11</v>
      </c>
      <c r="O295" s="24">
        <v>1001</v>
      </c>
      <c r="P295" s="4">
        <v>0.57099999999999995</v>
      </c>
      <c r="Q295" s="4">
        <v>0.45945945945945899</v>
      </c>
      <c r="R295" s="4">
        <v>0.627</v>
      </c>
      <c r="S295" s="4">
        <v>0.48399999999999999</v>
      </c>
      <c r="T295" s="4">
        <v>0.8</v>
      </c>
      <c r="U295" s="4">
        <v>0.73199999999999998</v>
      </c>
      <c r="V295" s="5">
        <v>100</v>
      </c>
      <c r="W295" s="5">
        <v>0</v>
      </c>
      <c r="X295" s="5">
        <v>100</v>
      </c>
      <c r="Y295" s="5">
        <v>0</v>
      </c>
      <c r="Z295" s="5">
        <v>100</v>
      </c>
      <c r="AA295" s="5">
        <v>100</v>
      </c>
      <c r="AB295" s="2">
        <v>0.56036606932612698</v>
      </c>
      <c r="AC295" s="2">
        <v>0.77770456858800796</v>
      </c>
      <c r="AD295" s="2">
        <v>0.46680873834921599</v>
      </c>
      <c r="AE295" s="2">
        <v>0.72567037226550501</v>
      </c>
      <c r="AF295" s="2">
        <v>0.22314355131420999</v>
      </c>
      <c r="AG295" s="2">
        <v>0.311974765020825</v>
      </c>
    </row>
    <row r="296" spans="1:33" x14ac:dyDescent="0.35">
      <c r="A296" s="7">
        <v>941</v>
      </c>
      <c r="B296" s="7">
        <v>20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2.0343823150000002</v>
      </c>
      <c r="I296" s="4">
        <v>50.351601951980001</v>
      </c>
      <c r="J296" s="2">
        <f t="shared" si="9"/>
        <v>4.0403527119954943E-2</v>
      </c>
      <c r="K296" s="3">
        <v>21</v>
      </c>
      <c r="L296" s="3">
        <v>11</v>
      </c>
      <c r="M296" s="3">
        <v>0</v>
      </c>
      <c r="N296" s="3">
        <v>17</v>
      </c>
      <c r="O296" s="24">
        <v>1001</v>
      </c>
      <c r="P296" s="4">
        <v>0.56799999999999995</v>
      </c>
      <c r="Q296" s="4">
        <v>0.34375</v>
      </c>
      <c r="R296" s="4">
        <v>0.74199999999999999</v>
      </c>
      <c r="S296" s="4">
        <v>0.35299999999999998</v>
      </c>
      <c r="T296" s="4">
        <v>0.76200000000000001</v>
      </c>
      <c r="U296" s="4">
        <v>0.60799999999999998</v>
      </c>
      <c r="V296" s="5">
        <v>100</v>
      </c>
      <c r="W296" s="5">
        <v>0</v>
      </c>
      <c r="X296" s="5">
        <v>100</v>
      </c>
      <c r="Y296" s="5">
        <v>0</v>
      </c>
      <c r="Z296" s="5">
        <v>100</v>
      </c>
      <c r="AA296" s="5">
        <v>100</v>
      </c>
      <c r="AB296" s="2">
        <v>0.56563386026098605</v>
      </c>
      <c r="AC296" s="2">
        <v>1.0678406300013601</v>
      </c>
      <c r="AD296" s="2">
        <v>0.298406035814757</v>
      </c>
      <c r="AE296" s="2">
        <v>1.0412872220488401</v>
      </c>
      <c r="AF296" s="2">
        <v>0.27180872329549099</v>
      </c>
      <c r="AG296" s="2">
        <v>0.49758039701597001</v>
      </c>
    </row>
    <row r="297" spans="1:33" x14ac:dyDescent="0.35">
      <c r="A297" s="7">
        <v>935</v>
      </c>
      <c r="B297" s="7">
        <v>31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2.6434439059999999</v>
      </c>
      <c r="I297" s="4">
        <v>63.595709696</v>
      </c>
      <c r="J297" s="2">
        <f t="shared" si="9"/>
        <v>4.1566387396825694E-2</v>
      </c>
      <c r="K297" s="3">
        <v>17</v>
      </c>
      <c r="L297" s="3">
        <v>19</v>
      </c>
      <c r="M297" s="3">
        <v>0</v>
      </c>
      <c r="N297" s="3">
        <v>13</v>
      </c>
      <c r="O297" s="24">
        <v>1001</v>
      </c>
      <c r="P297" s="4">
        <v>0.64500000000000002</v>
      </c>
      <c r="Q297" s="4">
        <v>0.52777777777777801</v>
      </c>
      <c r="R297" s="4">
        <v>0.7</v>
      </c>
      <c r="S297" s="4">
        <v>0.59</v>
      </c>
      <c r="T297" s="4">
        <v>0.77500000000000002</v>
      </c>
      <c r="U297" s="4">
        <v>0.56899999999999995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0.43850496218636498</v>
      </c>
      <c r="AC297" s="2">
        <v>0.63907995928966999</v>
      </c>
      <c r="AD297" s="2">
        <v>0.356674943938732</v>
      </c>
      <c r="AE297" s="2">
        <v>0.52763274208237199</v>
      </c>
      <c r="AF297" s="2">
        <v>0.25489224962878998</v>
      </c>
      <c r="AG297" s="2">
        <v>0.56387484485580597</v>
      </c>
    </row>
    <row r="298" spans="1:33" x14ac:dyDescent="0.35">
      <c r="A298" s="7">
        <v>359</v>
      </c>
      <c r="B298" s="7">
        <v>19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2.0307286410000001</v>
      </c>
      <c r="I298" s="4">
        <v>48.636344239000003</v>
      </c>
      <c r="J298" s="2">
        <f t="shared" si="9"/>
        <v>4.1753315812984575E-2</v>
      </c>
      <c r="K298" s="3">
        <v>18</v>
      </c>
      <c r="L298" s="3">
        <v>17</v>
      </c>
      <c r="M298" s="3">
        <v>0</v>
      </c>
      <c r="N298" s="3">
        <v>14</v>
      </c>
      <c r="O298" s="24">
        <v>1001</v>
      </c>
      <c r="P298" s="4">
        <v>0.624</v>
      </c>
      <c r="Q298" s="4">
        <v>0.48571428571428599</v>
      </c>
      <c r="R298" s="4">
        <v>0.64800000000000002</v>
      </c>
      <c r="S298" s="4">
        <v>0.50600000000000001</v>
      </c>
      <c r="T298" s="4">
        <v>0.76700000000000002</v>
      </c>
      <c r="U298" s="4">
        <v>0.55100000000000005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0.47160491061270898</v>
      </c>
      <c r="AC298" s="2">
        <v>0.72213471743319801</v>
      </c>
      <c r="AD298" s="2">
        <v>0.43386458262986199</v>
      </c>
      <c r="AE298" s="2">
        <v>0.68121860969467196</v>
      </c>
      <c r="AF298" s="2">
        <v>0.26526847761488098</v>
      </c>
      <c r="AG298" s="2">
        <v>0.59602046982922297</v>
      </c>
    </row>
    <row r="299" spans="1:33" x14ac:dyDescent="0.35">
      <c r="A299" s="7">
        <v>91</v>
      </c>
      <c r="B299" s="7">
        <v>28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1.615867532</v>
      </c>
      <c r="I299" s="4">
        <v>38.470700059999999</v>
      </c>
      <c r="J299" s="2">
        <f t="shared" si="9"/>
        <v>4.2002550758885253E-2</v>
      </c>
      <c r="K299" s="3">
        <v>17</v>
      </c>
      <c r="L299" s="3">
        <v>12</v>
      </c>
      <c r="M299" s="3">
        <v>1</v>
      </c>
      <c r="N299" s="3">
        <v>19</v>
      </c>
      <c r="O299" s="24">
        <v>1001</v>
      </c>
      <c r="P299" s="4">
        <v>0.60299999999999998</v>
      </c>
      <c r="Q299" s="4">
        <v>0.41379310344827602</v>
      </c>
      <c r="R299" s="4">
        <v>0.65700000000000003</v>
      </c>
      <c r="S299" s="4">
        <v>0.40300000000000002</v>
      </c>
      <c r="T299" s="4">
        <v>0.85199999999999998</v>
      </c>
      <c r="U299" s="4">
        <v>0.61</v>
      </c>
      <c r="V299" s="5">
        <v>100</v>
      </c>
      <c r="W299" s="5">
        <v>0</v>
      </c>
      <c r="X299" s="5">
        <v>100</v>
      </c>
      <c r="Y299" s="5">
        <v>0</v>
      </c>
      <c r="Z299" s="5">
        <v>100</v>
      </c>
      <c r="AA299" s="5">
        <v>100</v>
      </c>
      <c r="AB299" s="2">
        <v>0.50583808225495197</v>
      </c>
      <c r="AC299" s="2">
        <v>0.88238918019847401</v>
      </c>
      <c r="AD299" s="2">
        <v>0.42007126049752702</v>
      </c>
      <c r="AE299" s="2">
        <v>0.90881871703545403</v>
      </c>
      <c r="AF299" s="2">
        <v>0.160168752152821</v>
      </c>
      <c r="AG299" s="2">
        <v>0.49429632181478</v>
      </c>
    </row>
    <row r="300" spans="1:33" x14ac:dyDescent="0.35">
      <c r="A300" s="7">
        <v>167</v>
      </c>
      <c r="B300" s="7">
        <v>33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2.3452586609999999</v>
      </c>
      <c r="I300" s="4">
        <v>51.502463849999998</v>
      </c>
      <c r="J300" s="2">
        <f t="shared" si="9"/>
        <v>4.5536824564947488E-2</v>
      </c>
      <c r="K300" s="3">
        <v>13</v>
      </c>
      <c r="L300" s="3">
        <v>10</v>
      </c>
      <c r="M300" s="3">
        <v>4</v>
      </c>
      <c r="N300" s="3">
        <v>22</v>
      </c>
      <c r="O300" s="24">
        <v>1001</v>
      </c>
      <c r="P300" s="4">
        <v>0.64400000000000002</v>
      </c>
      <c r="Q300" s="4">
        <v>0.434782608695652</v>
      </c>
      <c r="R300" s="4">
        <v>0.61599999999999999</v>
      </c>
      <c r="S300" s="4">
        <v>0.434</v>
      </c>
      <c r="T300" s="4">
        <v>0.64900000000000002</v>
      </c>
      <c r="U300" s="4">
        <v>0.45700000000000002</v>
      </c>
      <c r="V300" s="5">
        <v>100</v>
      </c>
      <c r="W300" s="5">
        <v>0</v>
      </c>
      <c r="X300" s="5">
        <v>100</v>
      </c>
      <c r="Y300" s="5">
        <v>0</v>
      </c>
      <c r="Z300" s="5">
        <v>100</v>
      </c>
      <c r="AA300" s="5">
        <v>0</v>
      </c>
      <c r="AB300" s="2">
        <v>0.440056552877783</v>
      </c>
      <c r="AC300" s="2">
        <v>0.832909122935104</v>
      </c>
      <c r="AD300" s="2">
        <v>0.484508315448617</v>
      </c>
      <c r="AE300" s="2">
        <v>0.83471074488173203</v>
      </c>
      <c r="AF300" s="2">
        <v>0.432322562278047</v>
      </c>
      <c r="AG300" s="2">
        <v>0.78307188808793204</v>
      </c>
    </row>
    <row r="301" spans="1:33" x14ac:dyDescent="0.35">
      <c r="A301" s="7">
        <v>661</v>
      </c>
      <c r="B301" s="7">
        <v>41</v>
      </c>
      <c r="C301" s="7">
        <v>0</v>
      </c>
      <c r="D301" s="7">
        <v>1</v>
      </c>
      <c r="E301" s="22" t="str">
        <f t="shared" si="8"/>
        <v>01</v>
      </c>
      <c r="F301" s="4">
        <v>0.26551799999999998</v>
      </c>
      <c r="G301" s="25">
        <v>1</v>
      </c>
      <c r="H301" s="4">
        <v>1.962728877</v>
      </c>
      <c r="I301" s="4">
        <v>41.360092509799998</v>
      </c>
      <c r="J301" s="2">
        <f t="shared" si="9"/>
        <v>4.7454653940509066E-2</v>
      </c>
      <c r="K301" s="3">
        <v>12</v>
      </c>
      <c r="L301" s="3">
        <v>16</v>
      </c>
      <c r="M301" s="3">
        <v>5</v>
      </c>
      <c r="N301" s="3">
        <v>16</v>
      </c>
      <c r="O301" s="24">
        <v>1001</v>
      </c>
      <c r="P301" s="4">
        <v>0.63800000000000001</v>
      </c>
      <c r="Q301" s="4">
        <v>0.57142857142857095</v>
      </c>
      <c r="R301" s="4">
        <v>0.77600000000000002</v>
      </c>
      <c r="S301" s="4">
        <v>0.58899999999999997</v>
      </c>
      <c r="T301" s="4">
        <v>0.90100000000000002</v>
      </c>
      <c r="U301" s="4">
        <v>0.86199999999999999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0.44941699563734699</v>
      </c>
      <c r="AC301" s="2">
        <v>0.55961578793542299</v>
      </c>
      <c r="AD301" s="2">
        <v>0.25360275879891803</v>
      </c>
      <c r="AE301" s="2">
        <v>0.52932909533054995</v>
      </c>
      <c r="AF301" s="2">
        <v>0.104250021373799</v>
      </c>
      <c r="AG301" s="2">
        <v>0.14850000831844401</v>
      </c>
    </row>
    <row r="302" spans="1:33" x14ac:dyDescent="0.35">
      <c r="A302" s="7">
        <v>619</v>
      </c>
      <c r="B302" s="7">
        <v>40</v>
      </c>
      <c r="C302" s="7">
        <v>0</v>
      </c>
      <c r="D302" s="7">
        <v>1</v>
      </c>
      <c r="E302" s="22" t="str">
        <f t="shared" si="8"/>
        <v>01</v>
      </c>
      <c r="F302" s="4">
        <v>0.26391999999999999</v>
      </c>
      <c r="G302" s="25">
        <v>1</v>
      </c>
      <c r="H302" s="4">
        <v>2.2464894800000001</v>
      </c>
      <c r="I302" s="4">
        <v>44.776875949000001</v>
      </c>
      <c r="J302" s="2">
        <f t="shared" si="9"/>
        <v>5.0170750691913131E-2</v>
      </c>
      <c r="K302" s="3">
        <v>16</v>
      </c>
      <c r="L302" s="3">
        <v>8</v>
      </c>
      <c r="M302" s="3">
        <v>2</v>
      </c>
      <c r="N302" s="3">
        <v>23</v>
      </c>
      <c r="O302" s="24">
        <v>1001</v>
      </c>
      <c r="P302" s="4">
        <v>0.63400000000000001</v>
      </c>
      <c r="Q302" s="4">
        <v>0.33333333333333298</v>
      </c>
      <c r="R302" s="4">
        <v>0.746</v>
      </c>
      <c r="S302" s="4">
        <v>0.376</v>
      </c>
      <c r="T302" s="4">
        <v>0.79100000000000004</v>
      </c>
      <c r="U302" s="4">
        <v>0.60299999999999998</v>
      </c>
      <c r="V302" s="5">
        <v>100</v>
      </c>
      <c r="W302" s="5">
        <v>0</v>
      </c>
      <c r="X302" s="5">
        <v>100</v>
      </c>
      <c r="Y302" s="5">
        <v>0</v>
      </c>
      <c r="Z302" s="5">
        <v>100</v>
      </c>
      <c r="AA302" s="5">
        <v>100</v>
      </c>
      <c r="AB302" s="2">
        <v>0.455706324544911</v>
      </c>
      <c r="AC302" s="2">
        <v>1.09861228866811</v>
      </c>
      <c r="AD302" s="2">
        <v>0.29302967877837599</v>
      </c>
      <c r="AE302" s="2">
        <v>0.97816613559224297</v>
      </c>
      <c r="AF302" s="2">
        <v>0.23445731121448299</v>
      </c>
      <c r="AG302" s="2">
        <v>0.50583808225495197</v>
      </c>
    </row>
    <row r="303" spans="1:33" x14ac:dyDescent="0.35">
      <c r="A303" s="7">
        <v>483</v>
      </c>
      <c r="B303" s="7">
        <v>40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2.9757230610000001</v>
      </c>
      <c r="I303" s="4">
        <v>58.837753625600001</v>
      </c>
      <c r="J303" s="2">
        <f t="shared" si="9"/>
        <v>5.0575062398461088E-2</v>
      </c>
      <c r="K303" s="3">
        <v>14</v>
      </c>
      <c r="L303" s="3">
        <v>17</v>
      </c>
      <c r="M303" s="3">
        <v>0</v>
      </c>
      <c r="N303" s="3">
        <v>18</v>
      </c>
      <c r="O303" s="24">
        <v>1001</v>
      </c>
      <c r="P303" s="4">
        <v>0.70599999999999996</v>
      </c>
      <c r="Q303" s="4">
        <v>0.54838709677419395</v>
      </c>
      <c r="R303" s="4">
        <v>0.73899999999999999</v>
      </c>
      <c r="S303" s="4">
        <v>0.55900000000000005</v>
      </c>
      <c r="T303" s="4">
        <v>0.77100000000000002</v>
      </c>
      <c r="U303" s="4">
        <v>0.53700000000000003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0.34814004148889499</v>
      </c>
      <c r="AC303" s="2">
        <v>0.60077386042893</v>
      </c>
      <c r="AD303" s="2">
        <v>0.30245735803393498</v>
      </c>
      <c r="AE303" s="2">
        <v>0.58160580582703802</v>
      </c>
      <c r="AF303" s="2">
        <v>0.260066905418808</v>
      </c>
      <c r="AG303" s="2">
        <v>0.621757184473272</v>
      </c>
    </row>
    <row r="304" spans="1:33" x14ac:dyDescent="0.35">
      <c r="A304" s="7">
        <v>903</v>
      </c>
      <c r="B304" s="7">
        <v>41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3.2798015710000001</v>
      </c>
      <c r="I304" s="4">
        <v>62.995853214999997</v>
      </c>
      <c r="J304" s="2">
        <f t="shared" si="9"/>
        <v>5.206376933742432E-2</v>
      </c>
      <c r="K304" s="3">
        <v>18</v>
      </c>
      <c r="L304" s="3">
        <v>14</v>
      </c>
      <c r="M304" s="3">
        <v>1</v>
      </c>
      <c r="N304" s="3">
        <v>16</v>
      </c>
      <c r="O304" s="24">
        <v>1001</v>
      </c>
      <c r="P304" s="4">
        <v>0.59199999999999997</v>
      </c>
      <c r="Q304" s="4">
        <v>0.4375</v>
      </c>
      <c r="R304" s="4">
        <v>0.622</v>
      </c>
      <c r="S304" s="4">
        <v>0.42299999999999999</v>
      </c>
      <c r="T304" s="4">
        <v>0.70699999999999996</v>
      </c>
      <c r="U304" s="4">
        <v>0.52100000000000002</v>
      </c>
      <c r="V304" s="5">
        <v>100</v>
      </c>
      <c r="W304" s="5">
        <v>0</v>
      </c>
      <c r="X304" s="5">
        <v>100</v>
      </c>
      <c r="Y304" s="5">
        <v>0</v>
      </c>
      <c r="Z304" s="5">
        <v>100</v>
      </c>
      <c r="AA304" s="5">
        <v>100</v>
      </c>
      <c r="AB304" s="2">
        <v>0.52424864409813099</v>
      </c>
      <c r="AC304" s="2">
        <v>0.82667857318446802</v>
      </c>
      <c r="AD304" s="2">
        <v>0.47481518624295799</v>
      </c>
      <c r="AE304" s="2">
        <v>0.86038309993585904</v>
      </c>
      <c r="AF304" s="2">
        <v>0.34672461308556402</v>
      </c>
      <c r="AG304" s="2">
        <v>0.65200523722877002</v>
      </c>
    </row>
    <row r="305" spans="1:33" x14ac:dyDescent="0.35">
      <c r="A305" s="7">
        <v>549</v>
      </c>
      <c r="B305" s="7">
        <v>43</v>
      </c>
      <c r="C305" s="7">
        <v>0</v>
      </c>
      <c r="D305" s="7">
        <v>1</v>
      </c>
      <c r="E305" s="22" t="str">
        <f t="shared" si="8"/>
        <v>01</v>
      </c>
      <c r="F305" s="4">
        <v>0.42644799999999999</v>
      </c>
      <c r="G305" s="25">
        <v>1</v>
      </c>
      <c r="H305" s="4">
        <v>2.6410991909999999</v>
      </c>
      <c r="I305" s="4">
        <v>45.445156861000001</v>
      </c>
      <c r="J305" s="2">
        <f t="shared" si="9"/>
        <v>5.8116186045482243E-2</v>
      </c>
      <c r="K305" s="3">
        <v>7</v>
      </c>
      <c r="L305" s="3">
        <v>19</v>
      </c>
      <c r="M305" s="3">
        <v>3</v>
      </c>
      <c r="N305" s="3">
        <v>20</v>
      </c>
      <c r="O305" s="24">
        <v>1001</v>
      </c>
      <c r="P305" s="4">
        <v>0.79200000000000004</v>
      </c>
      <c r="Q305" s="4">
        <v>0.73076923076923095</v>
      </c>
      <c r="R305" s="4">
        <v>0.8</v>
      </c>
      <c r="S305" s="4">
        <v>0.77900000000000003</v>
      </c>
      <c r="T305" s="4">
        <v>0.879</v>
      </c>
      <c r="U305" s="4">
        <v>0.78400000000000003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0.233193887167711</v>
      </c>
      <c r="AC305" s="2">
        <v>0.31365755885504198</v>
      </c>
      <c r="AD305" s="2">
        <v>0.22314355131420999</v>
      </c>
      <c r="AE305" s="2">
        <v>0.24974423311138899</v>
      </c>
      <c r="AF305" s="2">
        <v>0.12897038129696001</v>
      </c>
      <c r="AG305" s="2">
        <v>0.24334625863172901</v>
      </c>
    </row>
    <row r="306" spans="1:33" x14ac:dyDescent="0.35">
      <c r="A306" s="7">
        <v>105</v>
      </c>
      <c r="B306" s="7">
        <v>35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3.078207328</v>
      </c>
      <c r="I306" s="4">
        <v>51.196837366300002</v>
      </c>
      <c r="J306" s="2">
        <f t="shared" si="9"/>
        <v>6.0124950804602055E-2</v>
      </c>
      <c r="K306" s="3">
        <v>18</v>
      </c>
      <c r="L306" s="3">
        <v>16</v>
      </c>
      <c r="M306" s="3">
        <v>5</v>
      </c>
      <c r="N306" s="3">
        <v>10</v>
      </c>
      <c r="O306" s="24">
        <v>911.32342219999998</v>
      </c>
      <c r="P306" s="4">
        <v>0.52500000000000002</v>
      </c>
      <c r="Q306" s="4">
        <v>0.47058823529411797</v>
      </c>
      <c r="R306" s="4">
        <v>0.79700000000000004</v>
      </c>
      <c r="S306" s="4">
        <v>0.67900000000000005</v>
      </c>
      <c r="T306" s="4">
        <v>0.90700000000000003</v>
      </c>
      <c r="U306" s="4">
        <v>0.81499999999999995</v>
      </c>
      <c r="V306" s="5">
        <v>100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0.64435701639051302</v>
      </c>
      <c r="AC306" s="2">
        <v>0.75377180237637997</v>
      </c>
      <c r="AD306" s="2">
        <v>0.22690060019192199</v>
      </c>
      <c r="AE306" s="2">
        <v>0.38713415142344099</v>
      </c>
      <c r="AF306" s="2">
        <v>9.7612828867000401E-2</v>
      </c>
      <c r="AG306" s="2">
        <v>0.20456716574127401</v>
      </c>
    </row>
    <row r="307" spans="1:33" x14ac:dyDescent="0.35">
      <c r="A307" s="7">
        <v>931</v>
      </c>
      <c r="B307" s="7">
        <v>4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3.0730365399999999</v>
      </c>
      <c r="I307" s="4">
        <v>49.086511885999997</v>
      </c>
      <c r="J307" s="2">
        <f t="shared" si="9"/>
        <v>6.2604500135127E-2</v>
      </c>
      <c r="K307" s="3">
        <v>23</v>
      </c>
      <c r="L307" s="3">
        <v>13</v>
      </c>
      <c r="M307" s="3">
        <v>1</v>
      </c>
      <c r="N307" s="3">
        <v>12</v>
      </c>
      <c r="O307" s="24">
        <v>1001</v>
      </c>
      <c r="P307" s="4">
        <v>0.52200000000000002</v>
      </c>
      <c r="Q307" s="4">
        <v>0.36111111111111099</v>
      </c>
      <c r="R307" s="4">
        <v>0.64</v>
      </c>
      <c r="S307" s="4">
        <v>0.36899999999999999</v>
      </c>
      <c r="T307" s="4">
        <v>0.90800000000000003</v>
      </c>
      <c r="U307" s="4">
        <v>0.73299999999999998</v>
      </c>
      <c r="V307" s="5">
        <v>100</v>
      </c>
      <c r="W307" s="5">
        <v>0</v>
      </c>
      <c r="X307" s="5">
        <v>100</v>
      </c>
      <c r="Y307" s="5">
        <v>0</v>
      </c>
      <c r="Z307" s="5">
        <v>100</v>
      </c>
      <c r="AA307" s="5">
        <v>100</v>
      </c>
      <c r="AB307" s="2">
        <v>0.65008769109949804</v>
      </c>
      <c r="AC307" s="2">
        <v>1.0185695809945701</v>
      </c>
      <c r="AD307" s="2">
        <v>0.44628710262841897</v>
      </c>
      <c r="AE307" s="2">
        <v>0.99695863494160997</v>
      </c>
      <c r="AF307" s="2">
        <v>9.65109003808437E-2</v>
      </c>
      <c r="AG307" s="2">
        <v>0.31060957709548598</v>
      </c>
    </row>
    <row r="308" spans="1:33" x14ac:dyDescent="0.35">
      <c r="A308" s="7">
        <v>187</v>
      </c>
      <c r="B308" s="7">
        <v>25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3.1046227719999999</v>
      </c>
      <c r="I308" s="4">
        <v>47.787704939999998</v>
      </c>
      <c r="J308" s="2">
        <f t="shared" si="9"/>
        <v>6.4966977926603067E-2</v>
      </c>
      <c r="K308" s="3">
        <v>17</v>
      </c>
      <c r="L308" s="3">
        <v>20</v>
      </c>
      <c r="M308" s="3">
        <v>0</v>
      </c>
      <c r="N308" s="3">
        <v>12</v>
      </c>
      <c r="O308" s="24">
        <v>1001</v>
      </c>
      <c r="P308" s="4">
        <v>0.63600000000000001</v>
      </c>
      <c r="Q308" s="4">
        <v>0.54054054054054101</v>
      </c>
      <c r="R308" s="4">
        <v>0.72399999999999998</v>
      </c>
      <c r="S308" s="4">
        <v>0.53700000000000003</v>
      </c>
      <c r="T308" s="4">
        <v>0.86299999999999999</v>
      </c>
      <c r="U308" s="4">
        <v>0.78600000000000003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0.452556715642015</v>
      </c>
      <c r="AC308" s="2">
        <v>0.61518563909023305</v>
      </c>
      <c r="AD308" s="2">
        <v>0.322963886596421</v>
      </c>
      <c r="AE308" s="2">
        <v>0.621757184473272</v>
      </c>
      <c r="AF308" s="2">
        <v>0.14734058789870899</v>
      </c>
      <c r="AG308" s="2">
        <v>0.24079848655293001</v>
      </c>
    </row>
    <row r="309" spans="1:33" x14ac:dyDescent="0.35">
      <c r="A309" s="7">
        <v>231</v>
      </c>
      <c r="B309" s="7">
        <v>21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2.9932593509999998</v>
      </c>
      <c r="I309" s="4">
        <v>44.274085168020001</v>
      </c>
      <c r="J309" s="2">
        <f t="shared" si="9"/>
        <v>6.7607480530441022E-2</v>
      </c>
      <c r="K309" s="3">
        <v>11</v>
      </c>
      <c r="L309" s="3">
        <v>21</v>
      </c>
      <c r="M309" s="3">
        <v>0</v>
      </c>
      <c r="N309" s="3">
        <v>17</v>
      </c>
      <c r="O309" s="24">
        <v>1001</v>
      </c>
      <c r="P309" s="4">
        <v>0.75600000000000001</v>
      </c>
      <c r="Q309" s="4">
        <v>0.65625</v>
      </c>
      <c r="R309" s="4">
        <v>0.80200000000000005</v>
      </c>
      <c r="S309" s="4">
        <v>0.67</v>
      </c>
      <c r="T309" s="4">
        <v>0.70499999999999996</v>
      </c>
      <c r="U309" s="4">
        <v>0.52900000000000003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0.279713902802604</v>
      </c>
      <c r="AC309" s="2">
        <v>0.42121346507630397</v>
      </c>
      <c r="AD309" s="2">
        <v>0.220646671115623</v>
      </c>
      <c r="AE309" s="2">
        <v>0.40047756659712502</v>
      </c>
      <c r="AF309" s="2">
        <v>0.34955747616986799</v>
      </c>
      <c r="AG309" s="2">
        <v>0.63676684712383802</v>
      </c>
    </row>
    <row r="310" spans="1:33" x14ac:dyDescent="0.35">
      <c r="A310" s="7">
        <v>969</v>
      </c>
      <c r="B310" s="7">
        <v>3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3.0988326659999998</v>
      </c>
      <c r="I310" s="4">
        <v>45.7135699898</v>
      </c>
      <c r="J310" s="2">
        <f t="shared" si="9"/>
        <v>6.7788025890155548E-2</v>
      </c>
      <c r="K310" s="3">
        <v>20</v>
      </c>
      <c r="L310" s="3">
        <v>22</v>
      </c>
      <c r="M310" s="3">
        <v>1</v>
      </c>
      <c r="N310" s="3">
        <v>6</v>
      </c>
      <c r="O310" s="24">
        <v>1001</v>
      </c>
      <c r="P310" s="4">
        <v>0.56000000000000005</v>
      </c>
      <c r="Q310" s="4">
        <v>0.52380952380952395</v>
      </c>
      <c r="R310" s="4">
        <v>0.58699999999999997</v>
      </c>
      <c r="S310" s="4">
        <v>0.53200000000000003</v>
      </c>
      <c r="T310" s="4">
        <v>0.6</v>
      </c>
      <c r="U310" s="4">
        <v>0.56100000000000005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0.57981849525294205</v>
      </c>
      <c r="AC310" s="2">
        <v>0.64662716492505201</v>
      </c>
      <c r="AD310" s="2">
        <v>0.53273045915404105</v>
      </c>
      <c r="AE310" s="2">
        <v>0.63111178964049297</v>
      </c>
      <c r="AF310" s="2">
        <v>0.51082562376599105</v>
      </c>
      <c r="AG310" s="2">
        <v>0.57803437345944098</v>
      </c>
    </row>
    <row r="311" spans="1:33" x14ac:dyDescent="0.35">
      <c r="A311" s="7">
        <v>591</v>
      </c>
      <c r="B311" s="7">
        <v>19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3.066293596</v>
      </c>
      <c r="I311" s="4">
        <v>44.705628330000003</v>
      </c>
      <c r="J311" s="2">
        <f t="shared" si="9"/>
        <v>6.8588535952694429E-2</v>
      </c>
      <c r="K311" s="3">
        <v>17</v>
      </c>
      <c r="L311" s="3">
        <v>16</v>
      </c>
      <c r="M311" s="3">
        <v>4</v>
      </c>
      <c r="N311" s="3">
        <v>12</v>
      </c>
      <c r="O311" s="24">
        <v>1001</v>
      </c>
      <c r="P311" s="4">
        <v>0.55100000000000005</v>
      </c>
      <c r="Q311" s="4">
        <v>0.48484848484848497</v>
      </c>
      <c r="R311" s="4">
        <v>0.56899999999999995</v>
      </c>
      <c r="S311" s="4">
        <v>0.47899999999999998</v>
      </c>
      <c r="T311" s="4">
        <v>0.61099999999999999</v>
      </c>
      <c r="U311" s="4">
        <v>0.65</v>
      </c>
      <c r="V311" s="5">
        <v>100</v>
      </c>
      <c r="W311" s="5">
        <v>0</v>
      </c>
      <c r="X311" s="5">
        <v>100</v>
      </c>
      <c r="Y311" s="5">
        <v>0</v>
      </c>
      <c r="Z311" s="5">
        <v>100</v>
      </c>
      <c r="AA311" s="5">
        <v>100</v>
      </c>
      <c r="AB311" s="2">
        <v>0.59602046982922297</v>
      </c>
      <c r="AC311" s="2">
        <v>0.72391883922669897</v>
      </c>
      <c r="AD311" s="2">
        <v>0.56387484485580597</v>
      </c>
      <c r="AE311" s="2">
        <v>0.736054681571222</v>
      </c>
      <c r="AF311" s="2">
        <v>0.49265831981054198</v>
      </c>
      <c r="AG311" s="2">
        <v>0.430782916092454</v>
      </c>
    </row>
    <row r="312" spans="1:33" x14ac:dyDescent="0.35">
      <c r="A312" s="7">
        <v>183</v>
      </c>
      <c r="B312" s="7">
        <v>40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3.4023978380000002</v>
      </c>
      <c r="I312" s="4">
        <v>46.452366005000002</v>
      </c>
      <c r="J312" s="2">
        <f t="shared" si="9"/>
        <v>7.3244877077601939E-2</v>
      </c>
      <c r="K312" s="3">
        <v>16</v>
      </c>
      <c r="L312" s="3">
        <v>15</v>
      </c>
      <c r="M312" s="3">
        <v>2</v>
      </c>
      <c r="N312" s="3">
        <v>16</v>
      </c>
      <c r="O312" s="24">
        <v>848.52937459999998</v>
      </c>
      <c r="P312" s="4">
        <v>0.64300000000000002</v>
      </c>
      <c r="Q312" s="4">
        <v>0.483870967741935</v>
      </c>
      <c r="R312" s="4">
        <v>0.88200000000000001</v>
      </c>
      <c r="S312" s="4">
        <v>0.78</v>
      </c>
      <c r="T312" s="4">
        <v>0.83099999999999996</v>
      </c>
      <c r="U312" s="4">
        <v>0.89</v>
      </c>
      <c r="V312" s="5">
        <v>100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0.44161055474451799</v>
      </c>
      <c r="AC312" s="2">
        <v>0.72593700338293599</v>
      </c>
      <c r="AD312" s="2">
        <v>0.125563222975346</v>
      </c>
      <c r="AE312" s="2">
        <v>0.2484613592985</v>
      </c>
      <c r="AF312" s="2">
        <v>0.185125484126689</v>
      </c>
      <c r="AG312" s="2">
        <v>0.11653381625595199</v>
      </c>
    </row>
    <row r="313" spans="1:33" x14ac:dyDescent="0.35">
      <c r="A313" s="7">
        <v>179</v>
      </c>
      <c r="B313" s="7">
        <v>42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4.4566859020000003</v>
      </c>
      <c r="I313" s="4">
        <v>60.082911125999999</v>
      </c>
      <c r="J313" s="2">
        <f t="shared" si="9"/>
        <v>7.4175598659889749E-2</v>
      </c>
      <c r="K313" s="3">
        <v>20</v>
      </c>
      <c r="L313" s="3">
        <v>19</v>
      </c>
      <c r="M313" s="3">
        <v>0</v>
      </c>
      <c r="N313" s="3">
        <v>10</v>
      </c>
      <c r="O313" s="24">
        <v>1001</v>
      </c>
      <c r="P313" s="4">
        <v>0.58099999999999996</v>
      </c>
      <c r="Q313" s="4">
        <v>0.487179487179487</v>
      </c>
      <c r="R313" s="4">
        <v>0.58399999999999996</v>
      </c>
      <c r="S313" s="4">
        <v>0.49099999999999999</v>
      </c>
      <c r="T313" s="4">
        <v>0.56499999999999995</v>
      </c>
      <c r="U313" s="4">
        <v>0.51800000000000002</v>
      </c>
      <c r="V313" s="5">
        <v>100</v>
      </c>
      <c r="W313" s="5">
        <v>0</v>
      </c>
      <c r="X313" s="5">
        <v>100</v>
      </c>
      <c r="Y313" s="5">
        <v>0</v>
      </c>
      <c r="Z313" s="5">
        <v>100</v>
      </c>
      <c r="AA313" s="5">
        <v>100</v>
      </c>
      <c r="AB313" s="2">
        <v>0.54300452213022599</v>
      </c>
      <c r="AC313" s="2">
        <v>0.71912266696320604</v>
      </c>
      <c r="AD313" s="2">
        <v>0.53785429615391001</v>
      </c>
      <c r="AE313" s="2">
        <v>0.71131115118761601</v>
      </c>
      <c r="AF313" s="2">
        <v>0.57092954783569605</v>
      </c>
      <c r="AG313" s="2">
        <v>0.65778003672265395</v>
      </c>
    </row>
    <row r="314" spans="1:33" x14ac:dyDescent="0.35">
      <c r="A314" s="7">
        <v>451</v>
      </c>
      <c r="B314" s="7">
        <v>3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3.654149989</v>
      </c>
      <c r="I314" s="4">
        <v>46.230202167999998</v>
      </c>
      <c r="J314" s="2">
        <f t="shared" si="9"/>
        <v>7.904248343368396E-2</v>
      </c>
      <c r="K314" s="3">
        <v>18</v>
      </c>
      <c r="L314" s="3">
        <v>23</v>
      </c>
      <c r="M314" s="3">
        <v>2</v>
      </c>
      <c r="N314" s="3">
        <v>6</v>
      </c>
      <c r="O314" s="24">
        <v>1001</v>
      </c>
      <c r="P314" s="4">
        <v>0.57199999999999995</v>
      </c>
      <c r="Q314" s="4">
        <v>0.56097560975609795</v>
      </c>
      <c r="R314" s="4">
        <v>0.61299999999999999</v>
      </c>
      <c r="S314" s="4">
        <v>0.55800000000000005</v>
      </c>
      <c r="T314" s="4">
        <v>0.59799999999999998</v>
      </c>
      <c r="U314" s="4">
        <v>0.59799999999999998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0.55861628760233895</v>
      </c>
      <c r="AC314" s="2">
        <v>0.57807785077515805</v>
      </c>
      <c r="AD314" s="2">
        <v>0.48939034304592599</v>
      </c>
      <c r="AE314" s="2">
        <v>0.58339631660082603</v>
      </c>
      <c r="AF314" s="2">
        <v>0.514164525031505</v>
      </c>
      <c r="AG314" s="2">
        <v>0.514164525031505</v>
      </c>
    </row>
    <row r="315" spans="1:33" x14ac:dyDescent="0.35">
      <c r="A315" s="7">
        <v>585</v>
      </c>
      <c r="B315" s="7">
        <v>50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4.4075430889999998</v>
      </c>
      <c r="I315" s="4">
        <v>54.769208040599999</v>
      </c>
      <c r="J315" s="2">
        <f t="shared" si="9"/>
        <v>8.0474836987467879E-2</v>
      </c>
      <c r="K315" s="3">
        <v>7</v>
      </c>
      <c r="L315" s="3">
        <v>16</v>
      </c>
      <c r="M315" s="3">
        <v>1</v>
      </c>
      <c r="N315" s="3">
        <v>25</v>
      </c>
      <c r="O315" s="24">
        <v>1001</v>
      </c>
      <c r="P315" s="4">
        <v>0.81699999999999995</v>
      </c>
      <c r="Q315" s="4">
        <v>0.69565217391304301</v>
      </c>
      <c r="R315" s="4">
        <v>0.83199999999999996</v>
      </c>
      <c r="S315" s="4">
        <v>0.69399999999999995</v>
      </c>
      <c r="T315" s="4">
        <v>0.85399999999999998</v>
      </c>
      <c r="U315" s="4">
        <v>0.67800000000000005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0.202116184122134</v>
      </c>
      <c r="AC315" s="2">
        <v>0.36290549368936798</v>
      </c>
      <c r="AD315" s="2">
        <v>0.183922838160928</v>
      </c>
      <c r="AE315" s="2">
        <v>0.36528331847533302</v>
      </c>
      <c r="AF315" s="2">
        <v>0.157824085193567</v>
      </c>
      <c r="AG315" s="2">
        <v>0.38860799104174099</v>
      </c>
    </row>
    <row r="316" spans="1:33" x14ac:dyDescent="0.35">
      <c r="A316" s="7">
        <v>431</v>
      </c>
      <c r="B316" s="7">
        <v>11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3.380910214</v>
      </c>
      <c r="I316" s="4">
        <v>40.065358379000003</v>
      </c>
      <c r="J316" s="2">
        <f t="shared" si="9"/>
        <v>8.4384873885767667E-2</v>
      </c>
      <c r="K316" s="3">
        <v>14</v>
      </c>
      <c r="L316" s="3">
        <v>17</v>
      </c>
      <c r="M316" s="3">
        <v>1</v>
      </c>
      <c r="N316" s="3">
        <v>17</v>
      </c>
      <c r="O316" s="24">
        <v>873.43726779999997</v>
      </c>
      <c r="P316" s="4">
        <v>0.69399999999999995</v>
      </c>
      <c r="Q316" s="4">
        <v>0.54838709677419395</v>
      </c>
      <c r="R316" s="4">
        <v>0.71399999999999997</v>
      </c>
      <c r="S316" s="4">
        <v>0.57099999999999995</v>
      </c>
      <c r="T316" s="4">
        <v>0.86499999999999999</v>
      </c>
      <c r="U316" s="4">
        <v>0.78100000000000003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0.36528331847533302</v>
      </c>
      <c r="AC316" s="2">
        <v>0.60077386042893</v>
      </c>
      <c r="AD316" s="2">
        <v>0.33687231664255302</v>
      </c>
      <c r="AE316" s="2">
        <v>0.56036606932612698</v>
      </c>
      <c r="AF316" s="2">
        <v>0.14502577205025799</v>
      </c>
      <c r="AG316" s="2">
        <v>0.24718012914245099</v>
      </c>
    </row>
    <row r="317" spans="1:33" x14ac:dyDescent="0.35">
      <c r="A317" s="7">
        <v>33</v>
      </c>
      <c r="B317" s="7">
        <v>34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4.8529861719999996</v>
      </c>
      <c r="I317" s="4">
        <v>56.437217281999999</v>
      </c>
      <c r="J317" s="2">
        <f t="shared" si="9"/>
        <v>8.5989111542319141E-2</v>
      </c>
      <c r="K317" s="3">
        <v>11</v>
      </c>
      <c r="L317" s="3">
        <v>15</v>
      </c>
      <c r="M317" s="3">
        <v>0</v>
      </c>
      <c r="N317" s="3">
        <v>23</v>
      </c>
      <c r="O317" s="24">
        <v>1001</v>
      </c>
      <c r="P317" s="4">
        <v>0.76800000000000002</v>
      </c>
      <c r="Q317" s="4">
        <v>0.57692307692307698</v>
      </c>
      <c r="R317" s="4">
        <v>0.88800000000000001</v>
      </c>
      <c r="S317" s="4">
        <v>0.77400000000000002</v>
      </c>
      <c r="T317" s="4">
        <v>0.91</v>
      </c>
      <c r="U317" s="4">
        <v>0.61499999999999999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0.26396554583446502</v>
      </c>
      <c r="AC317" s="2">
        <v>0.55004633691927196</v>
      </c>
      <c r="AD317" s="2">
        <v>0.11878353598996701</v>
      </c>
      <c r="AE317" s="2">
        <v>0.25618340539241002</v>
      </c>
      <c r="AF317" s="2">
        <v>9.4310679471241304E-2</v>
      </c>
      <c r="AG317" s="2">
        <v>0.48613301117561902</v>
      </c>
    </row>
    <row r="318" spans="1:33" x14ac:dyDescent="0.35">
      <c r="A318" s="7">
        <v>833</v>
      </c>
      <c r="B318" s="7">
        <v>34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4.3957629039999997</v>
      </c>
      <c r="I318" s="4">
        <v>50.783359642999997</v>
      </c>
      <c r="J318" s="2">
        <f t="shared" si="9"/>
        <v>8.6559119658518174E-2</v>
      </c>
      <c r="K318" s="3">
        <v>21</v>
      </c>
      <c r="L318" s="3">
        <v>18</v>
      </c>
      <c r="M318" s="3">
        <v>1</v>
      </c>
      <c r="N318" s="3">
        <v>9</v>
      </c>
      <c r="O318" s="24">
        <v>1001</v>
      </c>
      <c r="P318" s="4">
        <v>0.55100000000000005</v>
      </c>
      <c r="Q318" s="4">
        <v>0.46153846153846201</v>
      </c>
      <c r="R318" s="4">
        <v>0.62</v>
      </c>
      <c r="S318" s="4">
        <v>0.503</v>
      </c>
      <c r="T318" s="4">
        <v>0.59199999999999997</v>
      </c>
      <c r="U318" s="4">
        <v>0.48499999999999999</v>
      </c>
      <c r="V318" s="5">
        <v>100</v>
      </c>
      <c r="W318" s="5">
        <v>0</v>
      </c>
      <c r="X318" s="5">
        <v>100</v>
      </c>
      <c r="Y318" s="5">
        <v>100</v>
      </c>
      <c r="Z318" s="5">
        <v>100</v>
      </c>
      <c r="AA318" s="5">
        <v>0</v>
      </c>
      <c r="AB318" s="2">
        <v>0.59602046982922297</v>
      </c>
      <c r="AC318" s="2">
        <v>0.773189888233482</v>
      </c>
      <c r="AD318" s="2">
        <v>0.47803580094300002</v>
      </c>
      <c r="AE318" s="2">
        <v>0.68716510888239801</v>
      </c>
      <c r="AF318" s="2">
        <v>0.52424864409813099</v>
      </c>
      <c r="AG318" s="2">
        <v>0.72360638804465405</v>
      </c>
    </row>
    <row r="319" spans="1:33" x14ac:dyDescent="0.35">
      <c r="A319" s="7">
        <v>423</v>
      </c>
      <c r="B319" s="7">
        <v>50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5.675284435</v>
      </c>
      <c r="I319" s="4">
        <v>60.201768678999997</v>
      </c>
      <c r="J319" s="2">
        <f t="shared" si="9"/>
        <v>9.4271058135534352E-2</v>
      </c>
      <c r="K319" s="3">
        <v>12</v>
      </c>
      <c r="L319" s="3">
        <v>17</v>
      </c>
      <c r="M319" s="3">
        <v>2</v>
      </c>
      <c r="N319" s="3">
        <v>18</v>
      </c>
      <c r="O319" s="24">
        <v>889.86900860000003</v>
      </c>
      <c r="P319" s="4">
        <v>0.69899999999999995</v>
      </c>
      <c r="Q319" s="4">
        <v>0.58620689655172398</v>
      </c>
      <c r="R319" s="4">
        <v>0.71499999999999997</v>
      </c>
      <c r="S319" s="4">
        <v>0.55600000000000005</v>
      </c>
      <c r="T319" s="4">
        <v>0.64300000000000002</v>
      </c>
      <c r="U319" s="4">
        <v>0.48299999999999998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0</v>
      </c>
      <c r="AB319" s="2">
        <v>0.35810453674832698</v>
      </c>
      <c r="AC319" s="2">
        <v>0.53408248593025798</v>
      </c>
      <c r="AD319" s="2">
        <v>0.33547273628812901</v>
      </c>
      <c r="AE319" s="2">
        <v>0.58698698473155497</v>
      </c>
      <c r="AF319" s="2">
        <v>0.44161055474451799</v>
      </c>
      <c r="AG319" s="2">
        <v>0.72773862532956402</v>
      </c>
    </row>
    <row r="320" spans="1:33" x14ac:dyDescent="0.35">
      <c r="A320" s="7">
        <v>467</v>
      </c>
      <c r="B320" s="7">
        <v>30</v>
      </c>
      <c r="C320" s="7">
        <v>0</v>
      </c>
      <c r="D320" s="7">
        <v>1</v>
      </c>
      <c r="E320" s="22" t="str">
        <f t="shared" si="8"/>
        <v>01</v>
      </c>
      <c r="F320" s="4">
        <v>0.25</v>
      </c>
      <c r="G320" s="25">
        <v>1</v>
      </c>
      <c r="H320" s="4">
        <v>5.3300334520000003</v>
      </c>
      <c r="I320" s="4">
        <v>54.270256037300001</v>
      </c>
      <c r="J320" s="2">
        <f t="shared" si="9"/>
        <v>9.8212793548212912E-2</v>
      </c>
      <c r="K320" s="3">
        <v>19</v>
      </c>
      <c r="L320" s="3">
        <v>13</v>
      </c>
      <c r="M320" s="3">
        <v>2</v>
      </c>
      <c r="N320" s="3">
        <v>15</v>
      </c>
      <c r="O320" s="24">
        <v>1001</v>
      </c>
      <c r="P320" s="4">
        <v>0.56999999999999995</v>
      </c>
      <c r="Q320" s="4">
        <v>0.40625</v>
      </c>
      <c r="R320" s="4">
        <v>0.57999999999999996</v>
      </c>
      <c r="S320" s="4">
        <v>0.40899999999999997</v>
      </c>
      <c r="T320" s="4">
        <v>0.51200000000000001</v>
      </c>
      <c r="U320" s="4">
        <v>0.45500000000000002</v>
      </c>
      <c r="V320" s="5">
        <v>100</v>
      </c>
      <c r="W320" s="5">
        <v>0</v>
      </c>
      <c r="X320" s="5">
        <v>100</v>
      </c>
      <c r="Y320" s="5">
        <v>0</v>
      </c>
      <c r="Z320" s="5">
        <v>100</v>
      </c>
      <c r="AA320" s="5">
        <v>0</v>
      </c>
      <c r="AB320" s="2">
        <v>0.56211891815354098</v>
      </c>
      <c r="AC320" s="2">
        <v>0.90078654533819003</v>
      </c>
      <c r="AD320" s="2">
        <v>0.54472717544167204</v>
      </c>
      <c r="AE320" s="2">
        <v>0.89404012293933499</v>
      </c>
      <c r="AF320" s="2">
        <v>0.66943065394262902</v>
      </c>
      <c r="AG320" s="2">
        <v>0.78745786003118701</v>
      </c>
    </row>
    <row r="321" spans="1:33" x14ac:dyDescent="0.35">
      <c r="A321" s="7">
        <v>793</v>
      </c>
      <c r="B321" s="7">
        <v>24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4.367985419</v>
      </c>
      <c r="I321" s="4">
        <v>43.510357727799999</v>
      </c>
      <c r="J321" s="2">
        <f t="shared" si="9"/>
        <v>0.10038955428328208</v>
      </c>
      <c r="K321" s="3">
        <v>23</v>
      </c>
      <c r="L321" s="3">
        <v>11</v>
      </c>
      <c r="M321" s="3">
        <v>1</v>
      </c>
      <c r="N321" s="3">
        <v>14</v>
      </c>
      <c r="O321" s="24">
        <v>554.97567960000003</v>
      </c>
      <c r="P321" s="4">
        <v>0.498</v>
      </c>
      <c r="Q321" s="4">
        <v>0.32352941176470601</v>
      </c>
      <c r="R321" s="4">
        <v>0.58099999999999996</v>
      </c>
      <c r="S321" s="4">
        <v>0.33900000000000002</v>
      </c>
      <c r="T321" s="4">
        <v>0.437</v>
      </c>
      <c r="U321" s="4">
        <v>0.442</v>
      </c>
      <c r="V321" s="5">
        <v>0</v>
      </c>
      <c r="W321" s="5">
        <v>0</v>
      </c>
      <c r="X321" s="5">
        <v>100</v>
      </c>
      <c r="Y321" s="5">
        <v>0</v>
      </c>
      <c r="Z321" s="5">
        <v>0</v>
      </c>
      <c r="AA321" s="5">
        <v>0</v>
      </c>
      <c r="AB321" s="2">
        <v>0.69715520195748404</v>
      </c>
      <c r="AC321" s="2">
        <v>1.12846525181779</v>
      </c>
      <c r="AD321" s="2">
        <v>0.54300452213022599</v>
      </c>
      <c r="AE321" s="2">
        <v>1.08175517160169</v>
      </c>
      <c r="AF321" s="2">
        <v>0.82782208388654699</v>
      </c>
      <c r="AG321" s="2">
        <v>0.81644539690443896</v>
      </c>
    </row>
    <row r="322" spans="1:33" x14ac:dyDescent="0.35">
      <c r="A322" s="7">
        <v>377</v>
      </c>
      <c r="B322" s="7">
        <v>22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3.789491199</v>
      </c>
      <c r="I322" s="4">
        <v>37.401964911999997</v>
      </c>
      <c r="J322" s="2">
        <f t="shared" ref="J322:J385" si="11">H322/I322</f>
        <v>0.10131797107226805</v>
      </c>
      <c r="K322" s="3">
        <v>21</v>
      </c>
      <c r="L322" s="3">
        <v>19</v>
      </c>
      <c r="M322" s="3">
        <v>0</v>
      </c>
      <c r="N322" s="3">
        <v>9</v>
      </c>
      <c r="O322" s="24">
        <v>873.03675129999999</v>
      </c>
      <c r="P322" s="4">
        <v>0.57699999999999996</v>
      </c>
      <c r="Q322" s="4">
        <v>0.47499999999999998</v>
      </c>
      <c r="R322" s="4">
        <v>0.55100000000000005</v>
      </c>
      <c r="S322" s="4">
        <v>0.48499999999999999</v>
      </c>
      <c r="T322" s="4">
        <v>0.53100000000000003</v>
      </c>
      <c r="U322" s="4">
        <v>0.45100000000000001</v>
      </c>
      <c r="V322" s="5">
        <v>100</v>
      </c>
      <c r="W322" s="5">
        <v>0</v>
      </c>
      <c r="X322" s="5">
        <v>100</v>
      </c>
      <c r="Y322" s="5">
        <v>0</v>
      </c>
      <c r="Z322" s="5">
        <v>100</v>
      </c>
      <c r="AA322" s="5">
        <v>0</v>
      </c>
      <c r="AB322" s="2">
        <v>0.54991301247403801</v>
      </c>
      <c r="AC322" s="2">
        <v>0.74444047494749599</v>
      </c>
      <c r="AD322" s="2">
        <v>0.59602046982922297</v>
      </c>
      <c r="AE322" s="2">
        <v>0.72360638804465405</v>
      </c>
      <c r="AF322" s="2">
        <v>0.63299325774019799</v>
      </c>
      <c r="AG322" s="2">
        <v>0.79628793947945897</v>
      </c>
    </row>
    <row r="323" spans="1:33" x14ac:dyDescent="0.35">
      <c r="A323" s="7">
        <v>393</v>
      </c>
      <c r="B323" s="7">
        <v>2</v>
      </c>
      <c r="C323" s="7">
        <v>0</v>
      </c>
      <c r="D323" s="7">
        <v>1</v>
      </c>
      <c r="E323" s="22" t="str">
        <f t="shared" si="10"/>
        <v>01</v>
      </c>
      <c r="F323" s="4">
        <v>0.25003900000000001</v>
      </c>
      <c r="G323" s="25">
        <v>1</v>
      </c>
      <c r="H323" s="4">
        <v>4.7548520359999999</v>
      </c>
      <c r="I323" s="4">
        <v>46.867767502500001</v>
      </c>
      <c r="J323" s="2">
        <f t="shared" si="11"/>
        <v>0.10145249687317341</v>
      </c>
      <c r="K323" s="3">
        <v>11</v>
      </c>
      <c r="L323" s="3">
        <v>22</v>
      </c>
      <c r="M323" s="3">
        <v>1</v>
      </c>
      <c r="N323" s="3">
        <v>15</v>
      </c>
      <c r="O323" s="24">
        <v>1001</v>
      </c>
      <c r="P323" s="4">
        <v>0.748</v>
      </c>
      <c r="Q323" s="4">
        <v>0.66666666666666696</v>
      </c>
      <c r="R323" s="4">
        <v>0.79100000000000004</v>
      </c>
      <c r="S323" s="4">
        <v>0.67</v>
      </c>
      <c r="T323" s="4">
        <v>0.88400000000000001</v>
      </c>
      <c r="U323" s="4">
        <v>0.80800000000000005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0.29035230100766002</v>
      </c>
      <c r="AC323" s="2">
        <v>0.405465108108164</v>
      </c>
      <c r="AD323" s="2">
        <v>0.23445731121448299</v>
      </c>
      <c r="AE323" s="2">
        <v>0.40047756659712502</v>
      </c>
      <c r="AF323" s="2">
        <v>0.123298216344494</v>
      </c>
      <c r="AG323" s="2">
        <v>0.213193220461042</v>
      </c>
    </row>
    <row r="324" spans="1:33" x14ac:dyDescent="0.35">
      <c r="A324" s="7">
        <v>149</v>
      </c>
      <c r="B324" s="7">
        <v>1</v>
      </c>
      <c r="C324" s="7">
        <v>0</v>
      </c>
      <c r="D324" s="7">
        <v>1</v>
      </c>
      <c r="E324" s="22" t="str">
        <f t="shared" si="10"/>
        <v>01</v>
      </c>
      <c r="F324" s="4">
        <v>0.25022800000000001</v>
      </c>
      <c r="G324" s="25">
        <v>1</v>
      </c>
      <c r="H324" s="4">
        <v>4.9009177040000003</v>
      </c>
      <c r="I324" s="4">
        <v>48.306347220189998</v>
      </c>
      <c r="J324" s="2">
        <f t="shared" si="11"/>
        <v>0.10145494300491478</v>
      </c>
      <c r="K324" s="3">
        <v>19</v>
      </c>
      <c r="L324" s="3">
        <v>21</v>
      </c>
      <c r="M324" s="3">
        <v>1</v>
      </c>
      <c r="N324" s="3">
        <v>8</v>
      </c>
      <c r="O324" s="24">
        <v>1001</v>
      </c>
      <c r="P324" s="4">
        <v>0.59199999999999997</v>
      </c>
      <c r="Q324" s="4">
        <v>0.52500000000000002</v>
      </c>
      <c r="R324" s="4">
        <v>0.59499999999999997</v>
      </c>
      <c r="S324" s="4">
        <v>0.499</v>
      </c>
      <c r="T324" s="4">
        <v>0.69499999999999995</v>
      </c>
      <c r="U324" s="4">
        <v>0.751</v>
      </c>
      <c r="V324" s="5">
        <v>100</v>
      </c>
      <c r="W324" s="5">
        <v>100</v>
      </c>
      <c r="X324" s="5">
        <v>100</v>
      </c>
      <c r="Y324" s="5">
        <v>0</v>
      </c>
      <c r="Z324" s="5">
        <v>100</v>
      </c>
      <c r="AA324" s="5">
        <v>100</v>
      </c>
      <c r="AB324" s="2">
        <v>0.52424864409813099</v>
      </c>
      <c r="AC324" s="2">
        <v>0.64435701639051302</v>
      </c>
      <c r="AD324" s="2">
        <v>0.51919387343650703</v>
      </c>
      <c r="AE324" s="2">
        <v>0.69514918323061803</v>
      </c>
      <c r="AF324" s="2">
        <v>0.36384343341734499</v>
      </c>
      <c r="AG324" s="2">
        <v>0.286349627218002</v>
      </c>
    </row>
    <row r="325" spans="1:33" x14ac:dyDescent="0.35">
      <c r="A325" s="7">
        <v>395</v>
      </c>
      <c r="B325" s="7">
        <v>20</v>
      </c>
      <c r="C325" s="7">
        <v>0</v>
      </c>
      <c r="D325" s="7">
        <v>1</v>
      </c>
      <c r="E325" s="22" t="str">
        <f t="shared" si="10"/>
        <v>01</v>
      </c>
      <c r="F325" s="4">
        <v>0.46902199999999999</v>
      </c>
      <c r="G325" s="25">
        <v>1</v>
      </c>
      <c r="H325" s="4">
        <v>5.3721336610000003</v>
      </c>
      <c r="I325" s="4">
        <v>52.116084044200001</v>
      </c>
      <c r="J325" s="2">
        <f t="shared" si="11"/>
        <v>0.10308014808717895</v>
      </c>
      <c r="K325" s="3">
        <v>16</v>
      </c>
      <c r="L325" s="3">
        <v>20</v>
      </c>
      <c r="M325" s="3">
        <v>0</v>
      </c>
      <c r="N325" s="3">
        <v>13</v>
      </c>
      <c r="O325" s="24">
        <v>889.74450119999995</v>
      </c>
      <c r="P325" s="4">
        <v>0.67500000000000004</v>
      </c>
      <c r="Q325" s="4">
        <v>0.55555555555555602</v>
      </c>
      <c r="R325" s="4">
        <v>0.65800000000000003</v>
      </c>
      <c r="S325" s="4">
        <v>0.56699999999999995</v>
      </c>
      <c r="T325" s="4">
        <v>0.58299999999999996</v>
      </c>
      <c r="U325" s="4">
        <v>0.627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0.39304258810960702</v>
      </c>
      <c r="AC325" s="2">
        <v>0.58778666490211895</v>
      </c>
      <c r="AD325" s="2">
        <v>0.41855034765681998</v>
      </c>
      <c r="AE325" s="2">
        <v>0.56739597525438501</v>
      </c>
      <c r="AF325" s="2">
        <v>0.53956809263164496</v>
      </c>
      <c r="AG325" s="2">
        <v>0.46680873834921599</v>
      </c>
    </row>
    <row r="326" spans="1:33" x14ac:dyDescent="0.35">
      <c r="A326" s="7">
        <v>235</v>
      </c>
      <c r="B326" s="7">
        <v>30</v>
      </c>
      <c r="C326" s="7">
        <v>0</v>
      </c>
      <c r="D326" s="7">
        <v>1</v>
      </c>
      <c r="E326" s="22" t="str">
        <f t="shared" si="10"/>
        <v>01</v>
      </c>
      <c r="F326" s="4">
        <v>0.25032900000000002</v>
      </c>
      <c r="G326" s="25">
        <v>1</v>
      </c>
      <c r="H326" s="4">
        <v>6.0681304840000001</v>
      </c>
      <c r="I326" s="4">
        <v>58.5253984832</v>
      </c>
      <c r="J326" s="2">
        <f t="shared" si="11"/>
        <v>0.10368371068403552</v>
      </c>
      <c r="K326" s="3">
        <v>10</v>
      </c>
      <c r="L326" s="3">
        <v>13</v>
      </c>
      <c r="M326" s="3">
        <v>0</v>
      </c>
      <c r="N326" s="3">
        <v>26</v>
      </c>
      <c r="O326" s="24">
        <v>1001</v>
      </c>
      <c r="P326" s="4">
        <v>0.79400000000000004</v>
      </c>
      <c r="Q326" s="4">
        <v>0.565217391304348</v>
      </c>
      <c r="R326" s="4">
        <v>0.78100000000000003</v>
      </c>
      <c r="S326" s="4">
        <v>0.55900000000000005</v>
      </c>
      <c r="T326" s="4">
        <v>0.83299999999999996</v>
      </c>
      <c r="U326" s="4">
        <v>0.625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0.23067181773500101</v>
      </c>
      <c r="AC326" s="2">
        <v>0.57054485846761305</v>
      </c>
      <c r="AD326" s="2">
        <v>0.24718012914245099</v>
      </c>
      <c r="AE326" s="2">
        <v>0.58160580582703802</v>
      </c>
      <c r="AF326" s="2">
        <v>0.18272163681529399</v>
      </c>
      <c r="AG326" s="2">
        <v>0.47000362924573602</v>
      </c>
    </row>
    <row r="327" spans="1:33" x14ac:dyDescent="0.35">
      <c r="A327" s="7">
        <v>95</v>
      </c>
      <c r="B327" s="7">
        <v>28</v>
      </c>
      <c r="C327" s="7">
        <v>0</v>
      </c>
      <c r="D327" s="7">
        <v>1</v>
      </c>
      <c r="E327" s="22" t="str">
        <f t="shared" si="10"/>
        <v>01</v>
      </c>
      <c r="F327" s="4">
        <v>0.25010700000000002</v>
      </c>
      <c r="G327" s="25">
        <v>1</v>
      </c>
      <c r="H327" s="4">
        <v>5.1694176589999996</v>
      </c>
      <c r="I327" s="4">
        <v>48.071523823</v>
      </c>
      <c r="J327" s="2">
        <f t="shared" si="11"/>
        <v>0.10753596407789912</v>
      </c>
      <c r="K327" s="3">
        <v>20</v>
      </c>
      <c r="L327" s="3">
        <v>20</v>
      </c>
      <c r="M327" s="3">
        <v>1</v>
      </c>
      <c r="N327" s="3">
        <v>8</v>
      </c>
      <c r="O327" s="24">
        <v>1001</v>
      </c>
      <c r="P327" s="4">
        <v>0.57099999999999995</v>
      </c>
      <c r="Q327" s="4">
        <v>0.5</v>
      </c>
      <c r="R327" s="4">
        <v>0.49399999999999999</v>
      </c>
      <c r="S327" s="4">
        <v>0.495</v>
      </c>
      <c r="T327" s="4">
        <v>0.32800000000000001</v>
      </c>
      <c r="U327" s="4">
        <v>0.41699999999999998</v>
      </c>
      <c r="V327" s="5">
        <v>100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2">
        <v>0.56036606932612698</v>
      </c>
      <c r="AC327" s="2">
        <v>0.69314718055994495</v>
      </c>
      <c r="AD327" s="2">
        <v>0.70521976179421497</v>
      </c>
      <c r="AE327" s="2">
        <v>0.70319751641344697</v>
      </c>
      <c r="AF327" s="2">
        <v>1.11474167059799</v>
      </c>
      <c r="AG327" s="2">
        <v>0.87466905718333599</v>
      </c>
    </row>
    <row r="328" spans="1:33" x14ac:dyDescent="0.35">
      <c r="A328" s="7">
        <v>851</v>
      </c>
      <c r="B328" s="7">
        <v>18</v>
      </c>
      <c r="C328" s="7">
        <v>0</v>
      </c>
      <c r="D328" s="7">
        <v>1</v>
      </c>
      <c r="E328" s="22" t="str">
        <f t="shared" si="10"/>
        <v>01</v>
      </c>
      <c r="F328" s="4">
        <v>0.75536300000000001</v>
      </c>
      <c r="G328" s="25">
        <v>1</v>
      </c>
      <c r="H328" s="4">
        <v>4.9420638170000002</v>
      </c>
      <c r="I328" s="4">
        <v>41.090081403200003</v>
      </c>
      <c r="J328" s="2">
        <f t="shared" si="11"/>
        <v>0.12027388723097354</v>
      </c>
      <c r="K328" s="3">
        <v>16</v>
      </c>
      <c r="L328" s="3">
        <v>18</v>
      </c>
      <c r="M328" s="3">
        <v>1</v>
      </c>
      <c r="N328" s="3">
        <v>14</v>
      </c>
      <c r="O328" s="24">
        <v>911.70448739999995</v>
      </c>
      <c r="P328" s="4">
        <v>0.64400000000000002</v>
      </c>
      <c r="Q328" s="4">
        <v>0.52941176470588203</v>
      </c>
      <c r="R328" s="4">
        <v>0.74099999999999999</v>
      </c>
      <c r="S328" s="4">
        <v>0.58199999999999996</v>
      </c>
      <c r="T328" s="4">
        <v>0.753</v>
      </c>
      <c r="U328" s="4">
        <v>0.73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0.440056552877783</v>
      </c>
      <c r="AC328" s="2">
        <v>0.63598876671999705</v>
      </c>
      <c r="AD328" s="2">
        <v>0.29975465368604998</v>
      </c>
      <c r="AE328" s="2">
        <v>0.54128483125069904</v>
      </c>
      <c r="AF328" s="2">
        <v>0.283690051182243</v>
      </c>
      <c r="AG328" s="2">
        <v>0.31471074483970002</v>
      </c>
    </row>
    <row r="329" spans="1:33" x14ac:dyDescent="0.35">
      <c r="A329" s="7">
        <v>353</v>
      </c>
      <c r="B329" s="7">
        <v>12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5.8937334569999997</v>
      </c>
      <c r="I329" s="4">
        <v>48.646241676099997</v>
      </c>
      <c r="J329" s="2">
        <f t="shared" si="11"/>
        <v>0.12115495984750665</v>
      </c>
      <c r="K329" s="3">
        <v>10</v>
      </c>
      <c r="L329" s="3">
        <v>19</v>
      </c>
      <c r="M329" s="3">
        <v>2</v>
      </c>
      <c r="N329" s="3">
        <v>18</v>
      </c>
      <c r="O329" s="24">
        <v>1001</v>
      </c>
      <c r="P329" s="4">
        <v>0.746</v>
      </c>
      <c r="Q329" s="4">
        <v>0.65517241379310298</v>
      </c>
      <c r="R329" s="4">
        <v>0.83299999999999996</v>
      </c>
      <c r="S329" s="4">
        <v>0.67400000000000004</v>
      </c>
      <c r="T329" s="4">
        <v>0.80600000000000005</v>
      </c>
      <c r="U329" s="4">
        <v>0.75900000000000001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0.29302967877837599</v>
      </c>
      <c r="AC329" s="2">
        <v>0.42285685082003399</v>
      </c>
      <c r="AD329" s="2">
        <v>0.18272163681529399</v>
      </c>
      <c r="AE329" s="2">
        <v>0.39452516806983001</v>
      </c>
      <c r="AF329" s="2">
        <v>0.21567153647550899</v>
      </c>
      <c r="AG329" s="2">
        <v>0.27575350158650702</v>
      </c>
    </row>
    <row r="330" spans="1:33" x14ac:dyDescent="0.35">
      <c r="A330" s="7">
        <v>495</v>
      </c>
      <c r="B330" s="7">
        <v>50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5.8664007900000001</v>
      </c>
      <c r="I330" s="4">
        <v>47.914948357</v>
      </c>
      <c r="J330" s="2">
        <f t="shared" si="11"/>
        <v>0.1224336243940241</v>
      </c>
      <c r="K330" s="3">
        <v>15</v>
      </c>
      <c r="L330" s="3">
        <v>13</v>
      </c>
      <c r="M330" s="3">
        <v>0</v>
      </c>
      <c r="N330" s="3">
        <v>21</v>
      </c>
      <c r="O330" s="24">
        <v>1001</v>
      </c>
      <c r="P330" s="4">
        <v>0.66500000000000004</v>
      </c>
      <c r="Q330" s="4">
        <v>0.46428571428571402</v>
      </c>
      <c r="R330" s="4">
        <v>0.68400000000000005</v>
      </c>
      <c r="S330" s="4">
        <v>0.44400000000000001</v>
      </c>
      <c r="T330" s="4">
        <v>0.69799999999999995</v>
      </c>
      <c r="U330" s="4">
        <v>0.503</v>
      </c>
      <c r="V330" s="5">
        <v>100</v>
      </c>
      <c r="W330" s="5">
        <v>0</v>
      </c>
      <c r="X330" s="5">
        <v>100</v>
      </c>
      <c r="Y330" s="5">
        <v>0</v>
      </c>
      <c r="Z330" s="5">
        <v>100</v>
      </c>
      <c r="AA330" s="5">
        <v>100</v>
      </c>
      <c r="AB330" s="2">
        <v>0.40796823832628298</v>
      </c>
      <c r="AC330" s="2">
        <v>0.76725515271366695</v>
      </c>
      <c r="AD330" s="2">
        <v>0.37979736135958703</v>
      </c>
      <c r="AE330" s="2">
        <v>0.811930716549912</v>
      </c>
      <c r="AF330" s="2">
        <v>0.35953617621976502</v>
      </c>
      <c r="AG330" s="2">
        <v>0.68716510888239801</v>
      </c>
    </row>
    <row r="331" spans="1:33" x14ac:dyDescent="0.35">
      <c r="A331" s="7">
        <v>267</v>
      </c>
      <c r="B331" s="7">
        <v>33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4.6285630549999999</v>
      </c>
      <c r="I331" s="4">
        <v>35.894103753300001</v>
      </c>
      <c r="J331" s="2">
        <f t="shared" si="11"/>
        <v>0.12895051195071178</v>
      </c>
      <c r="K331" s="3">
        <v>23</v>
      </c>
      <c r="L331" s="3">
        <v>16</v>
      </c>
      <c r="M331" s="3">
        <v>0</v>
      </c>
      <c r="N331" s="3">
        <v>10</v>
      </c>
      <c r="O331" s="24">
        <v>1001</v>
      </c>
      <c r="P331" s="4">
        <v>0.52700000000000002</v>
      </c>
      <c r="Q331" s="4">
        <v>0.41025641025641002</v>
      </c>
      <c r="R331" s="4">
        <v>0.65</v>
      </c>
      <c r="S331" s="4">
        <v>0.48799999999999999</v>
      </c>
      <c r="T331" s="4">
        <v>0.71499999999999997</v>
      </c>
      <c r="U331" s="4">
        <v>0.52800000000000002</v>
      </c>
      <c r="V331" s="5">
        <v>100</v>
      </c>
      <c r="W331" s="5">
        <v>0</v>
      </c>
      <c r="X331" s="5">
        <v>100</v>
      </c>
      <c r="Y331" s="5">
        <v>0</v>
      </c>
      <c r="Z331" s="5">
        <v>100</v>
      </c>
      <c r="AA331" s="5">
        <v>100</v>
      </c>
      <c r="AB331" s="2">
        <v>0.64055473044077504</v>
      </c>
      <c r="AC331" s="2">
        <v>0.89097292388986504</v>
      </c>
      <c r="AD331" s="2">
        <v>0.430782916092454</v>
      </c>
      <c r="AE331" s="2">
        <v>0.71743987312899005</v>
      </c>
      <c r="AF331" s="2">
        <v>0.33547273628812901</v>
      </c>
      <c r="AG331" s="2">
        <v>0.638658995275876</v>
      </c>
    </row>
    <row r="332" spans="1:33" x14ac:dyDescent="0.35">
      <c r="A332" s="7">
        <v>237</v>
      </c>
      <c r="B332" s="7">
        <v>45</v>
      </c>
      <c r="C332" s="7">
        <v>0</v>
      </c>
      <c r="D332" s="7">
        <v>1</v>
      </c>
      <c r="E332" s="22" t="str">
        <f t="shared" si="10"/>
        <v>01</v>
      </c>
      <c r="F332" s="4">
        <v>0.250164</v>
      </c>
      <c r="G332" s="25">
        <v>1</v>
      </c>
      <c r="H332" s="4">
        <v>6.5193570269999999</v>
      </c>
      <c r="I332" s="4">
        <v>49.972007013000002</v>
      </c>
      <c r="J332" s="2">
        <f t="shared" si="11"/>
        <v>0.1304601799424229</v>
      </c>
      <c r="K332" s="3">
        <v>18</v>
      </c>
      <c r="L332" s="3">
        <v>14</v>
      </c>
      <c r="M332" s="3">
        <v>1</v>
      </c>
      <c r="N332" s="3">
        <v>16</v>
      </c>
      <c r="O332" s="24">
        <v>1001</v>
      </c>
      <c r="P332" s="4">
        <v>0.61699999999999999</v>
      </c>
      <c r="Q332" s="4">
        <v>0.4375</v>
      </c>
      <c r="R332" s="4">
        <v>0.59599999999999997</v>
      </c>
      <c r="S332" s="4">
        <v>0.42699999999999999</v>
      </c>
      <c r="T332" s="4">
        <v>0.53100000000000003</v>
      </c>
      <c r="U332" s="4">
        <v>0.5</v>
      </c>
      <c r="V332" s="5">
        <v>100</v>
      </c>
      <c r="W332" s="5">
        <v>0</v>
      </c>
      <c r="X332" s="5">
        <v>100</v>
      </c>
      <c r="Y332" s="5">
        <v>0</v>
      </c>
      <c r="Z332" s="5">
        <v>100</v>
      </c>
      <c r="AA332" s="5">
        <v>0</v>
      </c>
      <c r="AB332" s="2">
        <v>0.48288625507674898</v>
      </c>
      <c r="AC332" s="2">
        <v>0.82667857318446802</v>
      </c>
      <c r="AD332" s="2">
        <v>0.51751461191678705</v>
      </c>
      <c r="AE332" s="2">
        <v>0.85097126575351301</v>
      </c>
      <c r="AF332" s="2">
        <v>0.63299325774019799</v>
      </c>
      <c r="AG332" s="2">
        <v>0.69314718055994495</v>
      </c>
    </row>
    <row r="333" spans="1:33" x14ac:dyDescent="0.35">
      <c r="A333" s="7">
        <v>633</v>
      </c>
      <c r="B333" s="7">
        <v>10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5.8932216979999996</v>
      </c>
      <c r="I333" s="4">
        <v>44.602940459000003</v>
      </c>
      <c r="J333" s="2">
        <f t="shared" si="11"/>
        <v>0.13212630461924765</v>
      </c>
      <c r="K333" s="3">
        <v>19</v>
      </c>
      <c r="L333" s="3">
        <v>10</v>
      </c>
      <c r="M333" s="3">
        <v>0</v>
      </c>
      <c r="N333" s="3">
        <v>20</v>
      </c>
      <c r="O333" s="24">
        <v>776.33272009999996</v>
      </c>
      <c r="P333" s="4">
        <v>0.64</v>
      </c>
      <c r="Q333" s="4">
        <v>0.34482758620689702</v>
      </c>
      <c r="R333" s="4">
        <v>0.85399999999999998</v>
      </c>
      <c r="S333" s="4">
        <v>0.55500000000000005</v>
      </c>
      <c r="T333" s="4">
        <v>0.745</v>
      </c>
      <c r="U333" s="4">
        <v>0.56399999999999995</v>
      </c>
      <c r="V333" s="5">
        <v>100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0.44628710262841897</v>
      </c>
      <c r="AC333" s="2">
        <v>1.06471073699243</v>
      </c>
      <c r="AD333" s="2">
        <v>0.157824085193567</v>
      </c>
      <c r="AE333" s="2">
        <v>0.58878716523570196</v>
      </c>
      <c r="AF333" s="2">
        <v>0.29437106060257801</v>
      </c>
      <c r="AG333" s="2">
        <v>0.57270102748407803</v>
      </c>
    </row>
    <row r="334" spans="1:33" x14ac:dyDescent="0.35">
      <c r="A334" s="7">
        <v>425</v>
      </c>
      <c r="B334" s="7">
        <v>21</v>
      </c>
      <c r="C334" s="7">
        <v>0</v>
      </c>
      <c r="D334" s="7">
        <v>1</v>
      </c>
      <c r="E334" s="22" t="str">
        <f t="shared" si="10"/>
        <v>01</v>
      </c>
      <c r="F334" s="4">
        <v>0.25</v>
      </c>
      <c r="G334" s="25">
        <v>1</v>
      </c>
      <c r="H334" s="4">
        <v>6.4740213100000004</v>
      </c>
      <c r="I334" s="4">
        <v>47.983329283000003</v>
      </c>
      <c r="J334" s="2">
        <f t="shared" si="11"/>
        <v>0.1349223033653415</v>
      </c>
      <c r="K334" s="3">
        <v>13</v>
      </c>
      <c r="L334" s="3">
        <v>12</v>
      </c>
      <c r="M334" s="3">
        <v>1</v>
      </c>
      <c r="N334" s="3">
        <v>23</v>
      </c>
      <c r="O334" s="24">
        <v>1001</v>
      </c>
      <c r="P334" s="4">
        <v>0.72499999999999998</v>
      </c>
      <c r="Q334" s="4">
        <v>0.48</v>
      </c>
      <c r="R334" s="4">
        <v>0.73799999999999999</v>
      </c>
      <c r="S334" s="4">
        <v>0.46300000000000002</v>
      </c>
      <c r="T334" s="4">
        <v>0.80900000000000005</v>
      </c>
      <c r="U334" s="4">
        <v>0.68899999999999995</v>
      </c>
      <c r="V334" s="5">
        <v>100</v>
      </c>
      <c r="W334" s="5">
        <v>0</v>
      </c>
      <c r="X334" s="5">
        <v>100</v>
      </c>
      <c r="Y334" s="5">
        <v>0</v>
      </c>
      <c r="Z334" s="5">
        <v>100</v>
      </c>
      <c r="AA334" s="5">
        <v>100</v>
      </c>
      <c r="AB334" s="2">
        <v>0.321583624127462</v>
      </c>
      <c r="AC334" s="2">
        <v>0.73396917508019999</v>
      </c>
      <c r="AD334" s="2">
        <v>0.30381145438166501</v>
      </c>
      <c r="AE334" s="2">
        <v>0.77002822489590295</v>
      </c>
      <c r="AF334" s="2">
        <v>0.211956361923645</v>
      </c>
      <c r="AG334" s="2">
        <v>0.372514007968479</v>
      </c>
    </row>
    <row r="335" spans="1:33" x14ac:dyDescent="0.35">
      <c r="A335" s="7">
        <v>963</v>
      </c>
      <c r="B335" s="7">
        <v>29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6.6019230159999998</v>
      </c>
      <c r="I335" s="4">
        <v>48.911827957</v>
      </c>
      <c r="J335" s="2">
        <f t="shared" si="11"/>
        <v>0.1349760025694392</v>
      </c>
      <c r="K335" s="3">
        <v>18</v>
      </c>
      <c r="L335" s="3">
        <v>21</v>
      </c>
      <c r="M335" s="3">
        <v>1</v>
      </c>
      <c r="N335" s="3">
        <v>9</v>
      </c>
      <c r="O335" s="24">
        <v>1001</v>
      </c>
      <c r="P335" s="4">
        <v>0.60799999999999998</v>
      </c>
      <c r="Q335" s="4">
        <v>0.53846153846153799</v>
      </c>
      <c r="R335" s="4">
        <v>0.56799999999999995</v>
      </c>
      <c r="S335" s="4">
        <v>0.54400000000000004</v>
      </c>
      <c r="T335" s="4">
        <v>0.60099999999999998</v>
      </c>
      <c r="U335" s="4">
        <v>0.48899999999999999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0</v>
      </c>
      <c r="AB335" s="2">
        <v>0.49758039701597001</v>
      </c>
      <c r="AC335" s="2">
        <v>0.61903920840622395</v>
      </c>
      <c r="AD335" s="2">
        <v>0.56563386026098605</v>
      </c>
      <c r="AE335" s="2">
        <v>0.608806032126194</v>
      </c>
      <c r="AF335" s="2">
        <v>0.50916034444692904</v>
      </c>
      <c r="AG335" s="2">
        <v>0.71539278950726504</v>
      </c>
    </row>
    <row r="336" spans="1:33" x14ac:dyDescent="0.35">
      <c r="A336" s="7">
        <v>201</v>
      </c>
      <c r="B336" s="7">
        <v>44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6.6381643280000002</v>
      </c>
      <c r="I336" s="4">
        <v>48.989198740500001</v>
      </c>
      <c r="J336" s="2">
        <f t="shared" si="11"/>
        <v>0.13550261075227885</v>
      </c>
      <c r="K336" s="3">
        <v>11</v>
      </c>
      <c r="L336" s="3">
        <v>19</v>
      </c>
      <c r="M336" s="3">
        <v>1</v>
      </c>
      <c r="N336" s="3">
        <v>18</v>
      </c>
      <c r="O336" s="24">
        <v>1001</v>
      </c>
      <c r="P336" s="4">
        <v>0.73499999999999999</v>
      </c>
      <c r="Q336" s="4">
        <v>0.63333333333333297</v>
      </c>
      <c r="R336" s="4">
        <v>0.84499999999999997</v>
      </c>
      <c r="S336" s="4">
        <v>0.72699999999999998</v>
      </c>
      <c r="T336" s="4">
        <v>0.82799999999999996</v>
      </c>
      <c r="U336" s="4">
        <v>0.72899999999999998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0.30788477976930001</v>
      </c>
      <c r="AC336" s="2">
        <v>0.45675840249571498</v>
      </c>
      <c r="AD336" s="2">
        <v>0.168418651624963</v>
      </c>
      <c r="AE336" s="2">
        <v>0.31882880144861803</v>
      </c>
      <c r="AF336" s="2">
        <v>0.188742124596877</v>
      </c>
      <c r="AG336" s="2">
        <v>0.31608154697347901</v>
      </c>
    </row>
    <row r="337" spans="1:33" x14ac:dyDescent="0.35">
      <c r="A337" s="7">
        <v>957</v>
      </c>
      <c r="B337" s="7">
        <v>17</v>
      </c>
      <c r="C337" s="7">
        <v>0</v>
      </c>
      <c r="D337" s="7">
        <v>1</v>
      </c>
      <c r="E337" s="22" t="str">
        <f t="shared" si="10"/>
        <v>01</v>
      </c>
      <c r="F337" s="4">
        <v>0.30171900000000001</v>
      </c>
      <c r="G337" s="25">
        <v>1</v>
      </c>
      <c r="H337" s="4">
        <v>8.3785860979999995</v>
      </c>
      <c r="I337" s="4">
        <v>61.079601299499998</v>
      </c>
      <c r="J337" s="2">
        <f t="shared" si="11"/>
        <v>0.13717486558100023</v>
      </c>
      <c r="K337" s="3">
        <v>13</v>
      </c>
      <c r="L337" s="3">
        <v>23</v>
      </c>
      <c r="M337" s="3">
        <v>0</v>
      </c>
      <c r="N337" s="3">
        <v>13</v>
      </c>
      <c r="O337" s="24">
        <v>899.5245741</v>
      </c>
      <c r="P337" s="4">
        <v>0.71099999999999997</v>
      </c>
      <c r="Q337" s="4">
        <v>0.63888888888888895</v>
      </c>
      <c r="R337" s="4">
        <v>0.69</v>
      </c>
      <c r="S337" s="4">
        <v>0.61199999999999999</v>
      </c>
      <c r="T337" s="4">
        <v>0.71499999999999997</v>
      </c>
      <c r="U337" s="4">
        <v>0.48599999999999999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0</v>
      </c>
      <c r="AB337" s="2">
        <v>0.34108284917889597</v>
      </c>
      <c r="AC337" s="2">
        <v>0.44802472252696002</v>
      </c>
      <c r="AD337" s="2">
        <v>0.37106368139083201</v>
      </c>
      <c r="AE337" s="2">
        <v>0.49102299646981101</v>
      </c>
      <c r="AF337" s="2">
        <v>0.33547273628812901</v>
      </c>
      <c r="AG337" s="2">
        <v>0.72154665508164295</v>
      </c>
    </row>
    <row r="338" spans="1:33" x14ac:dyDescent="0.35">
      <c r="A338" s="7">
        <v>503</v>
      </c>
      <c r="B338" s="7">
        <v>50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7.5547152019999997</v>
      </c>
      <c r="I338" s="4">
        <v>54.914825338199996</v>
      </c>
      <c r="J338" s="2">
        <f t="shared" si="11"/>
        <v>0.13757150560842754</v>
      </c>
      <c r="K338" s="3">
        <v>13</v>
      </c>
      <c r="L338" s="3">
        <v>20</v>
      </c>
      <c r="M338" s="3">
        <v>0</v>
      </c>
      <c r="N338" s="3">
        <v>16</v>
      </c>
      <c r="O338" s="24">
        <v>897.24591799999996</v>
      </c>
      <c r="P338" s="4">
        <v>0.748</v>
      </c>
      <c r="Q338" s="4">
        <v>0.60606060606060597</v>
      </c>
      <c r="R338" s="4">
        <v>0.81799999999999995</v>
      </c>
      <c r="S338" s="4">
        <v>0.69</v>
      </c>
      <c r="T338" s="4">
        <v>0.93500000000000005</v>
      </c>
      <c r="U338" s="4">
        <v>0.56999999999999995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0.29035230100766002</v>
      </c>
      <c r="AC338" s="2">
        <v>0.50077528791248904</v>
      </c>
      <c r="AD338" s="2">
        <v>0.20089294237939001</v>
      </c>
      <c r="AE338" s="2">
        <v>0.37106368139083201</v>
      </c>
      <c r="AF338" s="2">
        <v>6.7208749693450004E-2</v>
      </c>
      <c r="AG338" s="2">
        <v>0.56211891815354098</v>
      </c>
    </row>
    <row r="339" spans="1:33" x14ac:dyDescent="0.35">
      <c r="A339" s="7">
        <v>139</v>
      </c>
      <c r="B339" s="7">
        <v>25</v>
      </c>
      <c r="C339" s="7">
        <v>0</v>
      </c>
      <c r="D339" s="7">
        <v>1</v>
      </c>
      <c r="E339" s="22" t="str">
        <f t="shared" si="10"/>
        <v>01</v>
      </c>
      <c r="F339" s="4">
        <v>0.25</v>
      </c>
      <c r="G339" s="25">
        <v>1</v>
      </c>
      <c r="H339" s="4">
        <v>6.1723178470000004</v>
      </c>
      <c r="I339" s="4">
        <v>40.334382636999997</v>
      </c>
      <c r="J339" s="2">
        <f t="shared" si="11"/>
        <v>0.15302869272970945</v>
      </c>
      <c r="K339" s="3">
        <v>14</v>
      </c>
      <c r="L339" s="3">
        <v>15</v>
      </c>
      <c r="M339" s="3">
        <v>1</v>
      </c>
      <c r="N339" s="3">
        <v>19</v>
      </c>
      <c r="O339" s="24">
        <v>1001</v>
      </c>
      <c r="P339" s="4">
        <v>0.69699999999999995</v>
      </c>
      <c r="Q339" s="4">
        <v>0.51724137931034497</v>
      </c>
      <c r="R339" s="4">
        <v>0.627</v>
      </c>
      <c r="S339" s="4">
        <v>0.52100000000000002</v>
      </c>
      <c r="T339" s="4">
        <v>0.39900000000000002</v>
      </c>
      <c r="U339" s="4">
        <v>0.41299999999999998</v>
      </c>
      <c r="V339" s="5">
        <v>100</v>
      </c>
      <c r="W339" s="5">
        <v>100</v>
      </c>
      <c r="X339" s="5">
        <v>100</v>
      </c>
      <c r="Y339" s="5">
        <v>100</v>
      </c>
      <c r="Z339" s="5">
        <v>0</v>
      </c>
      <c r="AA339" s="5">
        <v>0</v>
      </c>
      <c r="AB339" s="2">
        <v>0.36096986822161298</v>
      </c>
      <c r="AC339" s="2">
        <v>0.65924562888426397</v>
      </c>
      <c r="AD339" s="2">
        <v>0.46680873834921599</v>
      </c>
      <c r="AE339" s="2">
        <v>0.65200523722877002</v>
      </c>
      <c r="AF339" s="2">
        <v>0.91879386209227398</v>
      </c>
      <c r="AG339" s="2">
        <v>0.88430768602110399</v>
      </c>
    </row>
    <row r="340" spans="1:33" x14ac:dyDescent="0.35">
      <c r="A340" s="7">
        <v>501</v>
      </c>
      <c r="B340" s="7">
        <v>35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6.6262629879999997</v>
      </c>
      <c r="I340" s="4">
        <v>43.033195135390002</v>
      </c>
      <c r="J340" s="2">
        <f t="shared" si="11"/>
        <v>0.15398026958380875</v>
      </c>
      <c r="K340" s="3">
        <v>16</v>
      </c>
      <c r="L340" s="3">
        <v>22</v>
      </c>
      <c r="M340" s="3">
        <v>2</v>
      </c>
      <c r="N340" s="3">
        <v>9</v>
      </c>
      <c r="O340" s="24">
        <v>1001</v>
      </c>
      <c r="P340" s="4">
        <v>0.628</v>
      </c>
      <c r="Q340" s="4">
        <v>0.57894736842105299</v>
      </c>
      <c r="R340" s="4">
        <v>0.61599999999999999</v>
      </c>
      <c r="S340" s="4">
        <v>0.55100000000000005</v>
      </c>
      <c r="T340" s="4">
        <v>0.53900000000000003</v>
      </c>
      <c r="U340" s="4">
        <v>0.42899999999999999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0</v>
      </c>
      <c r="AB340" s="2">
        <v>0.46521511251393799</v>
      </c>
      <c r="AC340" s="2">
        <v>0.54654370636807004</v>
      </c>
      <c r="AD340" s="2">
        <v>0.484508315448617</v>
      </c>
      <c r="AE340" s="2">
        <v>0.59602046982922297</v>
      </c>
      <c r="AF340" s="2">
        <v>0.61803970807314002</v>
      </c>
      <c r="AG340" s="2">
        <v>0.84629836005411996</v>
      </c>
    </row>
    <row r="341" spans="1:33" x14ac:dyDescent="0.35">
      <c r="A341" s="7">
        <v>465</v>
      </c>
      <c r="B341" s="7">
        <v>1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6.9404743350000002</v>
      </c>
      <c r="I341" s="4">
        <v>43.838580026000002</v>
      </c>
      <c r="J341" s="2">
        <f t="shared" si="11"/>
        <v>0.15831886732836031</v>
      </c>
      <c r="K341" s="3">
        <v>20</v>
      </c>
      <c r="L341" s="3">
        <v>12</v>
      </c>
      <c r="M341" s="3">
        <v>1</v>
      </c>
      <c r="N341" s="3">
        <v>16</v>
      </c>
      <c r="O341" s="24">
        <v>406.15465819999997</v>
      </c>
      <c r="P341" s="4">
        <v>0.57599999999999996</v>
      </c>
      <c r="Q341" s="4">
        <v>0.375</v>
      </c>
      <c r="R341" s="4">
        <v>0.96599999999999997</v>
      </c>
      <c r="S341" s="4">
        <v>0.84099999999999997</v>
      </c>
      <c r="T341" s="4">
        <v>0.996</v>
      </c>
      <c r="U341" s="4">
        <v>0.94499999999999995</v>
      </c>
      <c r="V341" s="5">
        <v>100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0.55164761828624598</v>
      </c>
      <c r="AC341" s="2">
        <v>0.98082925301172597</v>
      </c>
      <c r="AD341" s="2">
        <v>3.4591444769619097E-2</v>
      </c>
      <c r="AE341" s="2">
        <v>0.173163619009189</v>
      </c>
      <c r="AF341" s="2">
        <v>4.0080213975388201E-3</v>
      </c>
      <c r="AG341" s="2">
        <v>5.6570351488394399E-2</v>
      </c>
    </row>
    <row r="342" spans="1:33" x14ac:dyDescent="0.35">
      <c r="A342" s="7">
        <v>853</v>
      </c>
      <c r="B342" s="7">
        <v>18</v>
      </c>
      <c r="C342" s="7">
        <v>0</v>
      </c>
      <c r="D342" s="7">
        <v>1</v>
      </c>
      <c r="E342" s="22" t="str">
        <f t="shared" si="10"/>
        <v>01</v>
      </c>
      <c r="F342" s="4">
        <v>0.25000099999999997</v>
      </c>
      <c r="G342" s="25">
        <v>1</v>
      </c>
      <c r="H342" s="4">
        <v>8.0245750630000003</v>
      </c>
      <c r="I342" s="4">
        <v>50.626738447500003</v>
      </c>
      <c r="J342" s="2">
        <f t="shared" si="11"/>
        <v>0.15850468169742943</v>
      </c>
      <c r="K342" s="3">
        <v>9</v>
      </c>
      <c r="L342" s="3">
        <v>14</v>
      </c>
      <c r="M342" s="3">
        <v>1</v>
      </c>
      <c r="N342" s="3">
        <v>25</v>
      </c>
      <c r="O342" s="24">
        <v>1001</v>
      </c>
      <c r="P342" s="4">
        <v>0.77900000000000003</v>
      </c>
      <c r="Q342" s="4">
        <v>0.60869565217391297</v>
      </c>
      <c r="R342" s="4">
        <v>0.78700000000000003</v>
      </c>
      <c r="S342" s="4">
        <v>0.62</v>
      </c>
      <c r="T342" s="4">
        <v>0.79300000000000004</v>
      </c>
      <c r="U342" s="4">
        <v>0.65500000000000003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0.24974423311138899</v>
      </c>
      <c r="AC342" s="2">
        <v>0.49643688631389099</v>
      </c>
      <c r="AD342" s="2">
        <v>0.23952703056473401</v>
      </c>
      <c r="AE342" s="2">
        <v>0.47803580094300002</v>
      </c>
      <c r="AF342" s="2">
        <v>0.231932057347289</v>
      </c>
      <c r="AG342" s="2">
        <v>0.42312004334688502</v>
      </c>
    </row>
    <row r="343" spans="1:33" x14ac:dyDescent="0.35">
      <c r="A343" s="7">
        <v>109</v>
      </c>
      <c r="B343" s="7">
        <v>44</v>
      </c>
      <c r="C343" s="7">
        <v>0</v>
      </c>
      <c r="D343" s="7">
        <v>1</v>
      </c>
      <c r="E343" s="22" t="str">
        <f t="shared" si="10"/>
        <v>01</v>
      </c>
      <c r="F343" s="4">
        <v>0.25000099999999997</v>
      </c>
      <c r="G343" s="25">
        <v>1</v>
      </c>
      <c r="H343" s="4">
        <v>11.7502358</v>
      </c>
      <c r="I343" s="4">
        <v>72.973061325000003</v>
      </c>
      <c r="J343" s="2">
        <f t="shared" si="11"/>
        <v>0.16102155489500425</v>
      </c>
      <c r="K343" s="3">
        <v>14</v>
      </c>
      <c r="L343" s="3">
        <v>13</v>
      </c>
      <c r="M343" s="3">
        <v>4</v>
      </c>
      <c r="N343" s="3">
        <v>18</v>
      </c>
      <c r="O343" s="24">
        <v>654.09680419999995</v>
      </c>
      <c r="P343" s="4">
        <v>0.60599999999999998</v>
      </c>
      <c r="Q343" s="4">
        <v>0.48148148148148101</v>
      </c>
      <c r="R343" s="4">
        <v>0.63500000000000001</v>
      </c>
      <c r="S343" s="4">
        <v>0.432</v>
      </c>
      <c r="T343" s="4">
        <v>0.60299999999999998</v>
      </c>
      <c r="U343" s="4">
        <v>0.47699999999999998</v>
      </c>
      <c r="V343" s="5">
        <v>100</v>
      </c>
      <c r="W343" s="5">
        <v>0</v>
      </c>
      <c r="X343" s="5">
        <v>100</v>
      </c>
      <c r="Y343" s="5">
        <v>0</v>
      </c>
      <c r="Z343" s="5">
        <v>100</v>
      </c>
      <c r="AA343" s="5">
        <v>0</v>
      </c>
      <c r="AB343" s="2">
        <v>0.50087529291282296</v>
      </c>
      <c r="AC343" s="2">
        <v>0.73088750854279205</v>
      </c>
      <c r="AD343" s="2">
        <v>0.454130280089445</v>
      </c>
      <c r="AE343" s="2">
        <v>0.83932969073802699</v>
      </c>
      <c r="AF343" s="2">
        <v>0.50583808225495197</v>
      </c>
      <c r="AG343" s="2">
        <v>0.74023878809379595</v>
      </c>
    </row>
    <row r="344" spans="1:33" x14ac:dyDescent="0.35">
      <c r="A344" s="7">
        <v>589</v>
      </c>
      <c r="B344" s="7">
        <v>43</v>
      </c>
      <c r="C344" s="7">
        <v>0</v>
      </c>
      <c r="D344" s="7">
        <v>1</v>
      </c>
      <c r="E344" s="22" t="str">
        <f t="shared" si="10"/>
        <v>01</v>
      </c>
      <c r="F344" s="4">
        <v>0.30716399999999999</v>
      </c>
      <c r="G344" s="25">
        <v>1</v>
      </c>
      <c r="H344" s="4">
        <v>7.6635901339999997</v>
      </c>
      <c r="I344" s="4">
        <v>45.990697666000003</v>
      </c>
      <c r="J344" s="2">
        <f t="shared" si="11"/>
        <v>0.1666334829198631</v>
      </c>
      <c r="K344" s="3">
        <v>25</v>
      </c>
      <c r="L344" s="3">
        <v>16</v>
      </c>
      <c r="M344" s="3">
        <v>1</v>
      </c>
      <c r="N344" s="3">
        <v>7</v>
      </c>
      <c r="O344" s="24">
        <v>1001</v>
      </c>
      <c r="P344" s="4">
        <v>0.47899999999999998</v>
      </c>
      <c r="Q344" s="4">
        <v>0.39024390243902402</v>
      </c>
      <c r="R344" s="4">
        <v>0.35899999999999999</v>
      </c>
      <c r="S344" s="4">
        <v>0.32400000000000001</v>
      </c>
      <c r="T344" s="4">
        <v>0.38800000000000001</v>
      </c>
      <c r="U344" s="4">
        <v>0.27300000000000002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2">
        <v>0.736054681571222</v>
      </c>
      <c r="AC344" s="2">
        <v>0.94098334446452703</v>
      </c>
      <c r="AD344" s="2">
        <v>1.02443289049386</v>
      </c>
      <c r="AE344" s="2">
        <v>1.12701176318981</v>
      </c>
      <c r="AF344" s="2">
        <v>0.94674993935886398</v>
      </c>
      <c r="AG344" s="2">
        <v>1.2982834837971799</v>
      </c>
    </row>
    <row r="345" spans="1:33" x14ac:dyDescent="0.35">
      <c r="A345" s="7">
        <v>817</v>
      </c>
      <c r="B345" s="7">
        <v>11</v>
      </c>
      <c r="C345" s="7">
        <v>0</v>
      </c>
      <c r="D345" s="7">
        <v>1</v>
      </c>
      <c r="E345" s="22" t="str">
        <f t="shared" si="10"/>
        <v>01</v>
      </c>
      <c r="F345" s="4">
        <v>0.25</v>
      </c>
      <c r="G345" s="25">
        <v>1</v>
      </c>
      <c r="H345" s="4">
        <v>9.5008913479999997</v>
      </c>
      <c r="I345" s="4">
        <v>56.427848588099998</v>
      </c>
      <c r="J345" s="2">
        <f t="shared" si="11"/>
        <v>0.168372383242051</v>
      </c>
      <c r="K345" s="3">
        <v>18</v>
      </c>
      <c r="L345" s="3">
        <v>16</v>
      </c>
      <c r="M345" s="3">
        <v>0</v>
      </c>
      <c r="N345" s="3">
        <v>15</v>
      </c>
      <c r="O345" s="24">
        <v>1001</v>
      </c>
      <c r="P345" s="4">
        <v>0.61099999999999999</v>
      </c>
      <c r="Q345" s="4">
        <v>0.47058823529411797</v>
      </c>
      <c r="R345" s="4">
        <v>0.622</v>
      </c>
      <c r="S345" s="4">
        <v>0.44600000000000001</v>
      </c>
      <c r="T345" s="4">
        <v>0.63700000000000001</v>
      </c>
      <c r="U345" s="4">
        <v>0.50600000000000001</v>
      </c>
      <c r="V345" s="5">
        <v>100</v>
      </c>
      <c r="W345" s="5">
        <v>0</v>
      </c>
      <c r="X345" s="5">
        <v>100</v>
      </c>
      <c r="Y345" s="5">
        <v>0</v>
      </c>
      <c r="Z345" s="5">
        <v>100</v>
      </c>
      <c r="AA345" s="5">
        <v>100</v>
      </c>
      <c r="AB345" s="2">
        <v>0.49265831981054198</v>
      </c>
      <c r="AC345" s="2">
        <v>0.75377180237637997</v>
      </c>
      <c r="AD345" s="2">
        <v>0.47481518624295799</v>
      </c>
      <c r="AE345" s="2">
        <v>0.80743632696207301</v>
      </c>
      <c r="AF345" s="2">
        <v>0.450985623409974</v>
      </c>
      <c r="AG345" s="2">
        <v>0.68121860969467196</v>
      </c>
    </row>
    <row r="346" spans="1:33" x14ac:dyDescent="0.35">
      <c r="A346" s="7">
        <v>507</v>
      </c>
      <c r="B346" s="7">
        <v>11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6.5533170680000001</v>
      </c>
      <c r="I346" s="4">
        <v>38.780251460999999</v>
      </c>
      <c r="J346" s="2">
        <f t="shared" si="11"/>
        <v>0.16898593539524756</v>
      </c>
      <c r="K346" s="3">
        <v>13</v>
      </c>
      <c r="L346" s="3">
        <v>15</v>
      </c>
      <c r="M346" s="3">
        <v>0</v>
      </c>
      <c r="N346" s="3">
        <v>21</v>
      </c>
      <c r="O346" s="24">
        <v>1001</v>
      </c>
      <c r="P346" s="4">
        <v>0.71499999999999997</v>
      </c>
      <c r="Q346" s="4">
        <v>0.53571428571428603</v>
      </c>
      <c r="R346" s="4">
        <v>0.73499999999999999</v>
      </c>
      <c r="S346" s="4">
        <v>0.53300000000000003</v>
      </c>
      <c r="T346" s="4">
        <v>0.752</v>
      </c>
      <c r="U346" s="4">
        <v>0.505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0.33547273628812901</v>
      </c>
      <c r="AC346" s="2">
        <v>0.62415430907299396</v>
      </c>
      <c r="AD346" s="2">
        <v>0.30788477976930001</v>
      </c>
      <c r="AE346" s="2">
        <v>0.62923385481629202</v>
      </c>
      <c r="AF346" s="2">
        <v>0.28501895503229702</v>
      </c>
      <c r="AG346" s="2">
        <v>0.68319684970677697</v>
      </c>
    </row>
    <row r="347" spans="1:33" x14ac:dyDescent="0.35">
      <c r="A347" s="7">
        <v>807</v>
      </c>
      <c r="B347" s="7">
        <v>13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11.543955479999999</v>
      </c>
      <c r="I347" s="4">
        <v>67.278909437699994</v>
      </c>
      <c r="J347" s="2">
        <f t="shared" si="11"/>
        <v>0.17158357019282033</v>
      </c>
      <c r="K347" s="3">
        <v>18</v>
      </c>
      <c r="L347" s="3">
        <v>15</v>
      </c>
      <c r="M347" s="3">
        <v>3</v>
      </c>
      <c r="N347" s="3">
        <v>13</v>
      </c>
      <c r="O347" s="24">
        <v>779.2480908</v>
      </c>
      <c r="P347" s="4">
        <v>0.53800000000000003</v>
      </c>
      <c r="Q347" s="4">
        <v>0.45454545454545497</v>
      </c>
      <c r="R347" s="4">
        <v>0.60299999999999998</v>
      </c>
      <c r="S347" s="4">
        <v>0.49099999999999999</v>
      </c>
      <c r="T347" s="4">
        <v>0.59399999999999997</v>
      </c>
      <c r="U347" s="4">
        <v>0.53500000000000003</v>
      </c>
      <c r="V347" s="5">
        <v>100</v>
      </c>
      <c r="W347" s="5">
        <v>0</v>
      </c>
      <c r="X347" s="5">
        <v>100</v>
      </c>
      <c r="Y347" s="5">
        <v>0</v>
      </c>
      <c r="Z347" s="5">
        <v>100</v>
      </c>
      <c r="AA347" s="5">
        <v>100</v>
      </c>
      <c r="AB347" s="2">
        <v>0.61989671882035302</v>
      </c>
      <c r="AC347" s="2">
        <v>0.78845736036427005</v>
      </c>
      <c r="AD347" s="2">
        <v>0.50583808225495197</v>
      </c>
      <c r="AE347" s="2">
        <v>0.71131115118761601</v>
      </c>
      <c r="AF347" s="2">
        <v>0.52087595961949196</v>
      </c>
      <c r="AG347" s="2">
        <v>0.62548853208612998</v>
      </c>
    </row>
    <row r="348" spans="1:33" x14ac:dyDescent="0.35">
      <c r="A348" s="7">
        <v>695</v>
      </c>
      <c r="B348" s="7">
        <v>43</v>
      </c>
      <c r="C348" s="7">
        <v>0</v>
      </c>
      <c r="D348" s="7">
        <v>1</v>
      </c>
      <c r="E348" s="22" t="str">
        <f t="shared" si="10"/>
        <v>01</v>
      </c>
      <c r="F348" s="4">
        <v>0.25906800000000002</v>
      </c>
      <c r="G348" s="25">
        <v>1</v>
      </c>
      <c r="H348" s="4">
        <v>12.993723689999999</v>
      </c>
      <c r="I348" s="4">
        <v>66.005172639999998</v>
      </c>
      <c r="J348" s="2">
        <f t="shared" si="11"/>
        <v>0.19685917285406254</v>
      </c>
      <c r="K348" s="3">
        <v>14</v>
      </c>
      <c r="L348" s="3">
        <v>16</v>
      </c>
      <c r="M348" s="3">
        <v>0</v>
      </c>
      <c r="N348" s="3">
        <v>19</v>
      </c>
      <c r="O348" s="24">
        <v>1001</v>
      </c>
      <c r="P348" s="4">
        <v>0.72</v>
      </c>
      <c r="Q348" s="4">
        <v>0.53333333333333299</v>
      </c>
      <c r="R348" s="4">
        <v>0.72599999999999998</v>
      </c>
      <c r="S348" s="4">
        <v>0.54700000000000004</v>
      </c>
      <c r="T348" s="4">
        <v>0.68300000000000005</v>
      </c>
      <c r="U348" s="4">
        <v>0.47899999999999998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0</v>
      </c>
      <c r="AB348" s="2">
        <v>0.32850406697203599</v>
      </c>
      <c r="AC348" s="2">
        <v>0.62860865942237398</v>
      </c>
      <c r="AD348" s="2">
        <v>0.32020526415734102</v>
      </c>
      <c r="AE348" s="2">
        <v>0.60330647656015601</v>
      </c>
      <c r="AF348" s="2">
        <v>0.38126041941134697</v>
      </c>
      <c r="AG348" s="2">
        <v>0.736054681571222</v>
      </c>
    </row>
    <row r="349" spans="1:33" x14ac:dyDescent="0.35">
      <c r="A349" s="7">
        <v>83</v>
      </c>
      <c r="B349" s="7">
        <v>2</v>
      </c>
      <c r="C349" s="7">
        <v>0</v>
      </c>
      <c r="D349" s="7">
        <v>1</v>
      </c>
      <c r="E349" s="22" t="str">
        <f t="shared" si="10"/>
        <v>01</v>
      </c>
      <c r="F349" s="4">
        <v>0.94628100000000004</v>
      </c>
      <c r="G349" s="25">
        <v>1</v>
      </c>
      <c r="H349" s="4">
        <v>8.8193113170000004</v>
      </c>
      <c r="I349" s="4">
        <v>44.213916992500003</v>
      </c>
      <c r="J349" s="2">
        <f t="shared" si="11"/>
        <v>0.19946912458572758</v>
      </c>
      <c r="K349" s="3">
        <v>18</v>
      </c>
      <c r="L349" s="3">
        <v>13</v>
      </c>
      <c r="M349" s="3">
        <v>0</v>
      </c>
      <c r="N349" s="3">
        <v>18</v>
      </c>
      <c r="O349" s="24">
        <v>1001</v>
      </c>
      <c r="P349" s="4">
        <v>0.624</v>
      </c>
      <c r="Q349" s="4">
        <v>0.41935483870967699</v>
      </c>
      <c r="R349" s="4">
        <v>0.64400000000000002</v>
      </c>
      <c r="S349" s="4">
        <v>0.38700000000000001</v>
      </c>
      <c r="T349" s="4">
        <v>0.73499999999999999</v>
      </c>
      <c r="U349" s="4">
        <v>0.48699999999999999</v>
      </c>
      <c r="V349" s="5">
        <v>100</v>
      </c>
      <c r="W349" s="5">
        <v>0</v>
      </c>
      <c r="X349" s="5">
        <v>100</v>
      </c>
      <c r="Y349" s="5">
        <v>0</v>
      </c>
      <c r="Z349" s="5">
        <v>100</v>
      </c>
      <c r="AA349" s="5">
        <v>0</v>
      </c>
      <c r="AB349" s="2">
        <v>0.47160491061270898</v>
      </c>
      <c r="AC349" s="2">
        <v>0.86903784702360898</v>
      </c>
      <c r="AD349" s="2">
        <v>0.440056552877783</v>
      </c>
      <c r="AE349" s="2">
        <v>0.94933058595235498</v>
      </c>
      <c r="AF349" s="2">
        <v>0.30788477976930001</v>
      </c>
      <c r="AG349" s="2">
        <v>0.71949115589954704</v>
      </c>
    </row>
    <row r="350" spans="1:33" x14ac:dyDescent="0.35">
      <c r="A350" s="7">
        <v>947</v>
      </c>
      <c r="B350" s="7">
        <v>36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8.8420410680000003</v>
      </c>
      <c r="I350" s="4">
        <v>43.188106896000001</v>
      </c>
      <c r="J350" s="2">
        <f t="shared" si="11"/>
        <v>0.20473324031757764</v>
      </c>
      <c r="K350" s="3">
        <v>10</v>
      </c>
      <c r="L350" s="3">
        <v>12</v>
      </c>
      <c r="M350" s="3">
        <v>2</v>
      </c>
      <c r="N350" s="3">
        <v>25</v>
      </c>
      <c r="O350" s="24">
        <v>1001</v>
      </c>
      <c r="P350" s="4">
        <v>0.752</v>
      </c>
      <c r="Q350" s="4">
        <v>0.54545454545454497</v>
      </c>
      <c r="R350" s="4">
        <v>0.78500000000000003</v>
      </c>
      <c r="S350" s="4">
        <v>0.56699999999999995</v>
      </c>
      <c r="T350" s="4">
        <v>0.79</v>
      </c>
      <c r="U350" s="4">
        <v>0.55100000000000005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0.28501895503229702</v>
      </c>
      <c r="AC350" s="2">
        <v>0.60613580357031605</v>
      </c>
      <c r="AD350" s="2">
        <v>0.242071561199729</v>
      </c>
      <c r="AE350" s="2">
        <v>0.56739597525438501</v>
      </c>
      <c r="AF350" s="2">
        <v>0.23572233352107</v>
      </c>
      <c r="AG350" s="2">
        <v>0.59602046982922297</v>
      </c>
    </row>
    <row r="351" spans="1:33" x14ac:dyDescent="0.35">
      <c r="A351" s="7">
        <v>737</v>
      </c>
      <c r="B351" s="7">
        <v>13</v>
      </c>
      <c r="C351" s="7">
        <v>0</v>
      </c>
      <c r="D351" s="7">
        <v>1</v>
      </c>
      <c r="E351" s="22" t="str">
        <f t="shared" si="10"/>
        <v>01</v>
      </c>
      <c r="F351" s="4">
        <v>0.25</v>
      </c>
      <c r="G351" s="25">
        <v>1</v>
      </c>
      <c r="H351" s="4">
        <v>11.093576730000001</v>
      </c>
      <c r="I351" s="4">
        <v>51.413598550000003</v>
      </c>
      <c r="J351" s="2">
        <f t="shared" si="11"/>
        <v>0.21577125591027124</v>
      </c>
      <c r="K351" s="3">
        <v>12</v>
      </c>
      <c r="L351" s="3">
        <v>19</v>
      </c>
      <c r="M351" s="3">
        <v>2</v>
      </c>
      <c r="N351" s="3">
        <v>16</v>
      </c>
      <c r="O351" s="24">
        <v>1001</v>
      </c>
      <c r="P351" s="4">
        <v>0.68799999999999994</v>
      </c>
      <c r="Q351" s="4">
        <v>0.61290322580645196</v>
      </c>
      <c r="R351" s="4">
        <v>0.70899999999999996</v>
      </c>
      <c r="S351" s="4">
        <v>0.64600000000000002</v>
      </c>
      <c r="T351" s="4">
        <v>0.63700000000000001</v>
      </c>
      <c r="U351" s="4">
        <v>0.50900000000000001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0.37396644104879301</v>
      </c>
      <c r="AC351" s="2">
        <v>0.48954822531870601</v>
      </c>
      <c r="AD351" s="2">
        <v>0.34389975245000998</v>
      </c>
      <c r="AE351" s="2">
        <v>0.43695577519953499</v>
      </c>
      <c r="AF351" s="2">
        <v>0.450985623409974</v>
      </c>
      <c r="AG351" s="2">
        <v>0.67530726243161399</v>
      </c>
    </row>
    <row r="352" spans="1:33" x14ac:dyDescent="0.35">
      <c r="A352" s="7">
        <v>791</v>
      </c>
      <c r="B352" s="7">
        <v>1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11.555548780000001</v>
      </c>
      <c r="I352" s="4">
        <v>51.100777102000002</v>
      </c>
      <c r="J352" s="2">
        <f t="shared" si="11"/>
        <v>0.22613254504788607</v>
      </c>
      <c r="K352" s="3">
        <v>11</v>
      </c>
      <c r="L352" s="3">
        <v>20</v>
      </c>
      <c r="M352" s="3">
        <v>0</v>
      </c>
      <c r="N352" s="3">
        <v>18</v>
      </c>
      <c r="O352" s="24">
        <v>1001</v>
      </c>
      <c r="P352" s="4">
        <v>0.74299999999999999</v>
      </c>
      <c r="Q352" s="4">
        <v>0.64516129032258096</v>
      </c>
      <c r="R352" s="4">
        <v>0.79200000000000004</v>
      </c>
      <c r="S352" s="4">
        <v>0.67600000000000005</v>
      </c>
      <c r="T352" s="4">
        <v>0.75700000000000001</v>
      </c>
      <c r="U352" s="4">
        <v>0.48499999999999999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0</v>
      </c>
      <c r="AB352" s="2">
        <v>0.29705923426437802</v>
      </c>
      <c r="AC352" s="2">
        <v>0.43825493093115497</v>
      </c>
      <c r="AD352" s="2">
        <v>0.233193887167711</v>
      </c>
      <c r="AE352" s="2">
        <v>0.39156220293917299</v>
      </c>
      <c r="AF352" s="2">
        <v>0.278392025544688</v>
      </c>
      <c r="AG352" s="2">
        <v>0.72360638804465405</v>
      </c>
    </row>
    <row r="353" spans="1:33" x14ac:dyDescent="0.35">
      <c r="A353" s="7">
        <v>59</v>
      </c>
      <c r="B353" s="7">
        <v>37</v>
      </c>
      <c r="C353" s="7">
        <v>0</v>
      </c>
      <c r="D353" s="7">
        <v>1</v>
      </c>
      <c r="E353" s="22" t="str">
        <f t="shared" si="10"/>
        <v>01</v>
      </c>
      <c r="F353" s="4">
        <v>0.25</v>
      </c>
      <c r="G353" s="25">
        <v>1</v>
      </c>
      <c r="H353" s="4">
        <v>11.74930189</v>
      </c>
      <c r="I353" s="4">
        <v>50.519567598000002</v>
      </c>
      <c r="J353" s="2">
        <f t="shared" si="11"/>
        <v>0.23256932805705841</v>
      </c>
      <c r="K353" s="3">
        <v>15</v>
      </c>
      <c r="L353" s="3">
        <v>16</v>
      </c>
      <c r="M353" s="3">
        <v>0</v>
      </c>
      <c r="N353" s="3">
        <v>18</v>
      </c>
      <c r="O353" s="24">
        <v>1001</v>
      </c>
      <c r="P353" s="4">
        <v>0.65600000000000003</v>
      </c>
      <c r="Q353" s="4">
        <v>0.51612903225806495</v>
      </c>
      <c r="R353" s="4">
        <v>0.66300000000000003</v>
      </c>
      <c r="S353" s="4">
        <v>0.51700000000000002</v>
      </c>
      <c r="T353" s="4">
        <v>0.55900000000000005</v>
      </c>
      <c r="U353" s="4">
        <v>0.51600000000000001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0.421594490038048</v>
      </c>
      <c r="AC353" s="2">
        <v>0.66139848224536502</v>
      </c>
      <c r="AD353" s="2">
        <v>0.41098028879627502</v>
      </c>
      <c r="AE353" s="2">
        <v>0.65971240447370805</v>
      </c>
      <c r="AF353" s="2">
        <v>0.58160580582703802</v>
      </c>
      <c r="AG353" s="2">
        <v>0.66164851350057396</v>
      </c>
    </row>
    <row r="354" spans="1:33" x14ac:dyDescent="0.35">
      <c r="A354" s="7">
        <v>631</v>
      </c>
      <c r="B354" s="7">
        <v>48</v>
      </c>
      <c r="C354" s="7">
        <v>0</v>
      </c>
      <c r="D354" s="7">
        <v>1</v>
      </c>
      <c r="E354" s="22" t="str">
        <f t="shared" si="10"/>
        <v>01</v>
      </c>
      <c r="F354" s="4">
        <v>0.84934500000000002</v>
      </c>
      <c r="G354" s="25">
        <v>1</v>
      </c>
      <c r="H354" s="4">
        <v>11.59647543</v>
      </c>
      <c r="I354" s="4">
        <v>49.629937476999999</v>
      </c>
      <c r="J354" s="2">
        <f t="shared" si="11"/>
        <v>0.23365887646693398</v>
      </c>
      <c r="K354" s="3">
        <v>16</v>
      </c>
      <c r="L354" s="3">
        <v>22</v>
      </c>
      <c r="M354" s="3">
        <v>0</v>
      </c>
      <c r="N354" s="3">
        <v>11</v>
      </c>
      <c r="O354" s="24">
        <v>1001</v>
      </c>
      <c r="P354" s="4">
        <v>0.67100000000000004</v>
      </c>
      <c r="Q354" s="4">
        <v>0.57894736842105299</v>
      </c>
      <c r="R354" s="4">
        <v>0.63300000000000001</v>
      </c>
      <c r="S354" s="4">
        <v>0.56799999999999995</v>
      </c>
      <c r="T354" s="4">
        <v>0.56899999999999995</v>
      </c>
      <c r="U354" s="4">
        <v>0.51200000000000001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0.39898614201045501</v>
      </c>
      <c r="AC354" s="2">
        <v>0.54654370636807004</v>
      </c>
      <c r="AD354" s="2">
        <v>0.457284856837961</v>
      </c>
      <c r="AE354" s="2">
        <v>0.56563386026098605</v>
      </c>
      <c r="AF354" s="2">
        <v>0.56387484485580597</v>
      </c>
      <c r="AG354" s="2">
        <v>0.66943065394262902</v>
      </c>
    </row>
    <row r="355" spans="1:33" x14ac:dyDescent="0.35">
      <c r="A355" s="7">
        <v>755</v>
      </c>
      <c r="B355" s="7">
        <v>43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10.048546330000001</v>
      </c>
      <c r="I355" s="4">
        <v>40.554355835999999</v>
      </c>
      <c r="J355" s="2">
        <f t="shared" si="11"/>
        <v>0.2477797051107376</v>
      </c>
      <c r="K355" s="3">
        <v>19</v>
      </c>
      <c r="L355" s="3">
        <v>12</v>
      </c>
      <c r="M355" s="3">
        <v>2</v>
      </c>
      <c r="N355" s="3">
        <v>16</v>
      </c>
      <c r="O355" s="24">
        <v>1001</v>
      </c>
      <c r="P355" s="4">
        <v>0.58799999999999997</v>
      </c>
      <c r="Q355" s="4">
        <v>0.38709677419354799</v>
      </c>
      <c r="R355" s="4">
        <v>0.63</v>
      </c>
      <c r="S355" s="4">
        <v>0.41599999999999998</v>
      </c>
      <c r="T355" s="4">
        <v>0.59199999999999997</v>
      </c>
      <c r="U355" s="4">
        <v>0.52600000000000002</v>
      </c>
      <c r="V355" s="5">
        <v>100</v>
      </c>
      <c r="W355" s="5">
        <v>0</v>
      </c>
      <c r="X355" s="5">
        <v>100</v>
      </c>
      <c r="Y355" s="5">
        <v>0</v>
      </c>
      <c r="Z355" s="5">
        <v>100</v>
      </c>
      <c r="AA355" s="5">
        <v>100</v>
      </c>
      <c r="AB355" s="2">
        <v>0.53102833108351</v>
      </c>
      <c r="AC355" s="2">
        <v>0.94908055469714603</v>
      </c>
      <c r="AD355" s="2">
        <v>0.46203545959655901</v>
      </c>
      <c r="AE355" s="2">
        <v>0.87707001872087398</v>
      </c>
      <c r="AF355" s="2">
        <v>0.52424864409813099</v>
      </c>
      <c r="AG355" s="2">
        <v>0.64245406624442702</v>
      </c>
    </row>
    <row r="356" spans="1:33" x14ac:dyDescent="0.35">
      <c r="A356" s="7">
        <v>849</v>
      </c>
      <c r="B356" s="7">
        <v>27</v>
      </c>
      <c r="C356" s="7">
        <v>0</v>
      </c>
      <c r="D356" s="7">
        <v>1</v>
      </c>
      <c r="E356" s="22" t="str">
        <f t="shared" si="10"/>
        <v>01</v>
      </c>
      <c r="F356" s="4">
        <v>0.27765000000000001</v>
      </c>
      <c r="G356" s="25">
        <v>1</v>
      </c>
      <c r="H356" s="4">
        <v>13.140427649999999</v>
      </c>
      <c r="I356" s="4">
        <v>51.377057771300002</v>
      </c>
      <c r="J356" s="2">
        <f t="shared" si="11"/>
        <v>0.25576450306853576</v>
      </c>
      <c r="K356" s="3">
        <v>24</v>
      </c>
      <c r="L356" s="3">
        <v>15</v>
      </c>
      <c r="M356" s="3">
        <v>0</v>
      </c>
      <c r="N356" s="3">
        <v>10</v>
      </c>
      <c r="O356" s="24">
        <v>1001</v>
      </c>
      <c r="P356" s="4">
        <v>0.503</v>
      </c>
      <c r="Q356" s="4">
        <v>0.38461538461538503</v>
      </c>
      <c r="R356" s="4">
        <v>0.52500000000000002</v>
      </c>
      <c r="S356" s="4">
        <v>0.41499999999999998</v>
      </c>
      <c r="T356" s="4">
        <v>0.51200000000000001</v>
      </c>
      <c r="U356" s="4">
        <v>0.50900000000000001</v>
      </c>
      <c r="V356" s="5">
        <v>100</v>
      </c>
      <c r="W356" s="5">
        <v>0</v>
      </c>
      <c r="X356" s="5">
        <v>100</v>
      </c>
      <c r="Y356" s="5">
        <v>0</v>
      </c>
      <c r="Z356" s="5">
        <v>100</v>
      </c>
      <c r="AA356" s="5">
        <v>100</v>
      </c>
      <c r="AB356" s="2">
        <v>0.68716510888239801</v>
      </c>
      <c r="AC356" s="2">
        <v>0.95551144502743601</v>
      </c>
      <c r="AD356" s="2">
        <v>0.64435701639051302</v>
      </c>
      <c r="AE356" s="2">
        <v>0.87947675875143905</v>
      </c>
      <c r="AF356" s="2">
        <v>0.66943065394262902</v>
      </c>
      <c r="AG356" s="2">
        <v>0.67530726243161399</v>
      </c>
    </row>
    <row r="357" spans="1:33" x14ac:dyDescent="0.35">
      <c r="A357" s="7">
        <v>595</v>
      </c>
      <c r="B357" s="7">
        <v>30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12.80176842</v>
      </c>
      <c r="I357" s="4">
        <v>49.756215971000003</v>
      </c>
      <c r="J357" s="2">
        <f t="shared" si="11"/>
        <v>0.25728983143455691</v>
      </c>
      <c r="K357" s="3">
        <v>17</v>
      </c>
      <c r="L357" s="3">
        <v>13</v>
      </c>
      <c r="M357" s="3">
        <v>0</v>
      </c>
      <c r="N357" s="3">
        <v>19</v>
      </c>
      <c r="O357" s="24">
        <v>1001</v>
      </c>
      <c r="P357" s="4">
        <v>0.66200000000000003</v>
      </c>
      <c r="Q357" s="4">
        <v>0.43333333333333302</v>
      </c>
      <c r="R357" s="4">
        <v>0.67300000000000004</v>
      </c>
      <c r="S357" s="4">
        <v>0.443</v>
      </c>
      <c r="T357" s="4">
        <v>0.624</v>
      </c>
      <c r="U357" s="4">
        <v>0.498</v>
      </c>
      <c r="V357" s="5">
        <v>100</v>
      </c>
      <c r="W357" s="5">
        <v>0</v>
      </c>
      <c r="X357" s="5">
        <v>100</v>
      </c>
      <c r="Y357" s="5">
        <v>0</v>
      </c>
      <c r="Z357" s="5">
        <v>100</v>
      </c>
      <c r="AA357" s="5">
        <v>0</v>
      </c>
      <c r="AB357" s="2">
        <v>0.41248972304512899</v>
      </c>
      <c r="AC357" s="2">
        <v>0.83624802420061894</v>
      </c>
      <c r="AD357" s="2">
        <v>0.39600994933740902</v>
      </c>
      <c r="AE357" s="2">
        <v>0.81418550893700103</v>
      </c>
      <c r="AF357" s="2">
        <v>0.47160491061270898</v>
      </c>
      <c r="AG357" s="2">
        <v>0.69715520195748404</v>
      </c>
    </row>
    <row r="358" spans="1:33" x14ac:dyDescent="0.35">
      <c r="A358" s="7">
        <v>979</v>
      </c>
      <c r="B358" s="7">
        <v>49</v>
      </c>
      <c r="C358" s="7">
        <v>0</v>
      </c>
      <c r="D358" s="7">
        <v>1</v>
      </c>
      <c r="E358" s="22" t="str">
        <f t="shared" si="10"/>
        <v>01</v>
      </c>
      <c r="F358" s="4">
        <v>0.25</v>
      </c>
      <c r="G358" s="25">
        <v>1</v>
      </c>
      <c r="H358" s="4">
        <v>12.031065699999999</v>
      </c>
      <c r="I358" s="4">
        <v>46.540526314399997</v>
      </c>
      <c r="J358" s="2">
        <f t="shared" si="11"/>
        <v>0.25850729789184818</v>
      </c>
      <c r="K358" s="3">
        <v>14</v>
      </c>
      <c r="L358" s="3">
        <v>23</v>
      </c>
      <c r="M358" s="3">
        <v>0</v>
      </c>
      <c r="N358" s="3">
        <v>12</v>
      </c>
      <c r="O358" s="24">
        <v>1001</v>
      </c>
      <c r="P358" s="4">
        <v>0.73699999999999999</v>
      </c>
      <c r="Q358" s="4">
        <v>0.62162162162162204</v>
      </c>
      <c r="R358" s="4">
        <v>0.69199999999999995</v>
      </c>
      <c r="S358" s="4">
        <v>0.60399999999999998</v>
      </c>
      <c r="T358" s="4">
        <v>0.71399999999999997</v>
      </c>
      <c r="U358" s="4">
        <v>0.54100000000000004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0.30516738679279998</v>
      </c>
      <c r="AC358" s="2">
        <v>0.47542369671507501</v>
      </c>
      <c r="AD358" s="2">
        <v>0.368169323364468</v>
      </c>
      <c r="AE358" s="2">
        <v>0.50418108104732196</v>
      </c>
      <c r="AF358" s="2">
        <v>0.33687231664255302</v>
      </c>
      <c r="AG358" s="2">
        <v>0.61433600013565504</v>
      </c>
    </row>
    <row r="359" spans="1:33" x14ac:dyDescent="0.35">
      <c r="A359" s="7">
        <v>489</v>
      </c>
      <c r="B359" s="7">
        <v>35</v>
      </c>
      <c r="C359" s="7">
        <v>0</v>
      </c>
      <c r="D359" s="7">
        <v>1</v>
      </c>
      <c r="E359" s="22" t="str">
        <f t="shared" si="10"/>
        <v>01</v>
      </c>
      <c r="F359" s="4">
        <v>0.25</v>
      </c>
      <c r="G359" s="25">
        <v>1</v>
      </c>
      <c r="H359" s="4">
        <v>10.60076003</v>
      </c>
      <c r="I359" s="4">
        <v>40.851538686399998</v>
      </c>
      <c r="J359" s="2">
        <f t="shared" si="11"/>
        <v>0.25949475517623843</v>
      </c>
      <c r="K359" s="3">
        <v>20</v>
      </c>
      <c r="L359" s="3">
        <v>8</v>
      </c>
      <c r="M359" s="3">
        <v>0</v>
      </c>
      <c r="N359" s="3">
        <v>21</v>
      </c>
      <c r="O359" s="24">
        <v>1001</v>
      </c>
      <c r="P359" s="4">
        <v>0.60099999999999998</v>
      </c>
      <c r="Q359" s="4">
        <v>0.28571428571428598</v>
      </c>
      <c r="R359" s="4">
        <v>0.63100000000000001</v>
      </c>
      <c r="S359" s="4">
        <v>0.29499999999999998</v>
      </c>
      <c r="T359" s="4">
        <v>0.6</v>
      </c>
      <c r="U359" s="4">
        <v>0.57699999999999996</v>
      </c>
      <c r="V359" s="5">
        <v>100</v>
      </c>
      <c r="W359" s="5">
        <v>0</v>
      </c>
      <c r="X359" s="5">
        <v>100</v>
      </c>
      <c r="Y359" s="5">
        <v>0</v>
      </c>
      <c r="Z359" s="5">
        <v>100</v>
      </c>
      <c r="AA359" s="5">
        <v>100</v>
      </c>
      <c r="AB359" s="2">
        <v>0.50916034444692904</v>
      </c>
      <c r="AC359" s="2">
        <v>1.2527629684953701</v>
      </c>
      <c r="AD359" s="2">
        <v>0.46044941644092402</v>
      </c>
      <c r="AE359" s="2">
        <v>1.2207799226423199</v>
      </c>
      <c r="AF359" s="2">
        <v>0.51082562376599105</v>
      </c>
      <c r="AG359" s="2">
        <v>0.54991301247403801</v>
      </c>
    </row>
    <row r="360" spans="1:33" x14ac:dyDescent="0.35">
      <c r="A360" s="7">
        <v>843</v>
      </c>
      <c r="B360" s="7">
        <v>38</v>
      </c>
      <c r="C360" s="7">
        <v>0</v>
      </c>
      <c r="D360" s="7">
        <v>1</v>
      </c>
      <c r="E360" s="22" t="str">
        <f t="shared" si="10"/>
        <v>01</v>
      </c>
      <c r="F360" s="4">
        <v>0.25</v>
      </c>
      <c r="G360" s="25">
        <v>1</v>
      </c>
      <c r="H360" s="4">
        <v>11.88083548</v>
      </c>
      <c r="I360" s="4">
        <v>45.344656540000003</v>
      </c>
      <c r="J360" s="2">
        <f t="shared" si="11"/>
        <v>0.2620118088119055</v>
      </c>
      <c r="K360" s="3">
        <v>19</v>
      </c>
      <c r="L360" s="3">
        <v>16</v>
      </c>
      <c r="M360" s="3">
        <v>1</v>
      </c>
      <c r="N360" s="3">
        <v>13</v>
      </c>
      <c r="O360" s="24">
        <v>883.71748879999996</v>
      </c>
      <c r="P360" s="4">
        <v>0.57599999999999996</v>
      </c>
      <c r="Q360" s="4">
        <v>0.45714285714285702</v>
      </c>
      <c r="R360" s="4">
        <v>0.59499999999999997</v>
      </c>
      <c r="S360" s="4">
        <v>0.441</v>
      </c>
      <c r="T360" s="4">
        <v>0.54500000000000004</v>
      </c>
      <c r="U360" s="4">
        <v>0.48299999999999998</v>
      </c>
      <c r="V360" s="5">
        <v>100</v>
      </c>
      <c r="W360" s="5">
        <v>0</v>
      </c>
      <c r="X360" s="5">
        <v>100</v>
      </c>
      <c r="Y360" s="5">
        <v>0</v>
      </c>
      <c r="Z360" s="5">
        <v>100</v>
      </c>
      <c r="AA360" s="5">
        <v>0</v>
      </c>
      <c r="AB360" s="2">
        <v>0.55164761828624598</v>
      </c>
      <c r="AC360" s="2">
        <v>0.78275933924963204</v>
      </c>
      <c r="AD360" s="2">
        <v>0.51919387343650703</v>
      </c>
      <c r="AE360" s="2">
        <v>0.81871040353529101</v>
      </c>
      <c r="AF360" s="2">
        <v>0.60696948431889297</v>
      </c>
      <c r="AG360" s="2">
        <v>0.72773862532956402</v>
      </c>
    </row>
    <row r="361" spans="1:33" x14ac:dyDescent="0.35">
      <c r="A361" s="7">
        <v>945</v>
      </c>
      <c r="B361" s="7">
        <v>44</v>
      </c>
      <c r="C361" s="7">
        <v>0</v>
      </c>
      <c r="D361" s="7">
        <v>1</v>
      </c>
      <c r="E361" s="22" t="str">
        <f t="shared" si="10"/>
        <v>01</v>
      </c>
      <c r="F361" s="4">
        <v>0.25</v>
      </c>
      <c r="G361" s="25">
        <v>1</v>
      </c>
      <c r="H361" s="4">
        <v>13.69818297</v>
      </c>
      <c r="I361" s="4">
        <v>50.779594087</v>
      </c>
      <c r="J361" s="2">
        <f t="shared" si="11"/>
        <v>0.26975763032944072</v>
      </c>
      <c r="K361" s="3">
        <v>24</v>
      </c>
      <c r="L361" s="3">
        <v>8</v>
      </c>
      <c r="M361" s="3">
        <v>3</v>
      </c>
      <c r="N361" s="3">
        <v>14</v>
      </c>
      <c r="O361" s="24">
        <v>833.22083759999998</v>
      </c>
      <c r="P361" s="4">
        <v>0.45400000000000001</v>
      </c>
      <c r="Q361" s="4">
        <v>0.25</v>
      </c>
      <c r="R361" s="4">
        <v>0.52</v>
      </c>
      <c r="S361" s="4">
        <v>0.23899999999999999</v>
      </c>
      <c r="T361" s="4">
        <v>0.57799999999999996</v>
      </c>
      <c r="U361" s="4">
        <v>0.27</v>
      </c>
      <c r="V361" s="5">
        <v>0</v>
      </c>
      <c r="W361" s="5">
        <v>0</v>
      </c>
      <c r="X361" s="5">
        <v>100</v>
      </c>
      <c r="Y361" s="5">
        <v>0</v>
      </c>
      <c r="Z361" s="5">
        <v>100</v>
      </c>
      <c r="AA361" s="5">
        <v>0</v>
      </c>
      <c r="AB361" s="2">
        <v>0.78965808094078904</v>
      </c>
      <c r="AC361" s="2">
        <v>1.3862943611198899</v>
      </c>
      <c r="AD361" s="2">
        <v>0.65392646740666405</v>
      </c>
      <c r="AE361" s="2">
        <v>1.43129172705063</v>
      </c>
      <c r="AF361" s="2">
        <v>0.54818141030975998</v>
      </c>
      <c r="AG361" s="2">
        <v>1.30933331998376</v>
      </c>
    </row>
    <row r="362" spans="1:33" x14ac:dyDescent="0.35">
      <c r="A362" s="7">
        <v>93</v>
      </c>
      <c r="B362" s="7">
        <v>1</v>
      </c>
      <c r="C362" s="7">
        <v>0</v>
      </c>
      <c r="D362" s="7">
        <v>1</v>
      </c>
      <c r="E362" s="22" t="str">
        <f t="shared" si="10"/>
        <v>01</v>
      </c>
      <c r="F362" s="4">
        <v>0.251002</v>
      </c>
      <c r="G362" s="25">
        <v>1</v>
      </c>
      <c r="H362" s="4">
        <v>16.42570546</v>
      </c>
      <c r="I362" s="4">
        <v>57.178312181000003</v>
      </c>
      <c r="J362" s="2">
        <f t="shared" si="11"/>
        <v>0.28727160410058694</v>
      </c>
      <c r="K362" s="3">
        <v>17</v>
      </c>
      <c r="L362" s="3">
        <v>16</v>
      </c>
      <c r="M362" s="3">
        <v>1</v>
      </c>
      <c r="N362" s="3">
        <v>15</v>
      </c>
      <c r="O362" s="24">
        <v>1001</v>
      </c>
      <c r="P362" s="4">
        <v>0.629</v>
      </c>
      <c r="Q362" s="4">
        <v>0.48484848484848497</v>
      </c>
      <c r="R362" s="4">
        <v>0.625</v>
      </c>
      <c r="S362" s="4">
        <v>0.48</v>
      </c>
      <c r="T362" s="4">
        <v>0.51200000000000001</v>
      </c>
      <c r="U362" s="4">
        <v>0.52300000000000002</v>
      </c>
      <c r="V362" s="5">
        <v>100</v>
      </c>
      <c r="W362" s="5">
        <v>0</v>
      </c>
      <c r="X362" s="5">
        <v>100</v>
      </c>
      <c r="Y362" s="5">
        <v>0</v>
      </c>
      <c r="Z362" s="5">
        <v>100</v>
      </c>
      <c r="AA362" s="5">
        <v>100</v>
      </c>
      <c r="AB362" s="2">
        <v>0.46362402228169702</v>
      </c>
      <c r="AC362" s="2">
        <v>0.72391883922669897</v>
      </c>
      <c r="AD362" s="2">
        <v>0.47000362924573602</v>
      </c>
      <c r="AE362" s="2">
        <v>0.73396917508019999</v>
      </c>
      <c r="AF362" s="2">
        <v>0.66943065394262902</v>
      </c>
      <c r="AG362" s="2">
        <v>0.64817381491721404</v>
      </c>
    </row>
    <row r="363" spans="1:33" x14ac:dyDescent="0.35">
      <c r="A363" s="7">
        <v>215</v>
      </c>
      <c r="B363" s="7">
        <v>30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12.5805244</v>
      </c>
      <c r="I363" s="4">
        <v>43.687243428000002</v>
      </c>
      <c r="J363" s="2">
        <f t="shared" si="11"/>
        <v>0.28796791495287838</v>
      </c>
      <c r="K363" s="3">
        <v>16</v>
      </c>
      <c r="L363" s="3">
        <v>16</v>
      </c>
      <c r="M363" s="3">
        <v>0</v>
      </c>
      <c r="N363" s="3">
        <v>17</v>
      </c>
      <c r="O363" s="24">
        <v>1001</v>
      </c>
      <c r="P363" s="4">
        <v>0.67400000000000004</v>
      </c>
      <c r="Q363" s="4">
        <v>0.5</v>
      </c>
      <c r="R363" s="4">
        <v>0.73699999999999999</v>
      </c>
      <c r="S363" s="4">
        <v>0.55400000000000005</v>
      </c>
      <c r="T363" s="4">
        <v>0.70799999999999996</v>
      </c>
      <c r="U363" s="4">
        <v>0.496</v>
      </c>
      <c r="V363" s="5">
        <v>100</v>
      </c>
      <c r="W363" s="5">
        <v>0</v>
      </c>
      <c r="X363" s="5">
        <v>100</v>
      </c>
      <c r="Y363" s="5">
        <v>100</v>
      </c>
      <c r="Z363" s="5">
        <v>100</v>
      </c>
      <c r="AA363" s="5">
        <v>0</v>
      </c>
      <c r="AB363" s="2">
        <v>0.39452516806983001</v>
      </c>
      <c r="AC363" s="2">
        <v>0.69314718055994495</v>
      </c>
      <c r="AD363" s="2">
        <v>0.30516738679279998</v>
      </c>
      <c r="AE363" s="2">
        <v>0.590590592234853</v>
      </c>
      <c r="AF363" s="2">
        <v>0.34531118528841698</v>
      </c>
      <c r="AG363" s="2">
        <v>0.70117935225720995</v>
      </c>
    </row>
    <row r="364" spans="1:33" x14ac:dyDescent="0.35">
      <c r="A364" s="7">
        <v>925</v>
      </c>
      <c r="B364" s="7">
        <v>33</v>
      </c>
      <c r="C364" s="7">
        <v>0</v>
      </c>
      <c r="D364" s="7">
        <v>1</v>
      </c>
      <c r="E364" s="22" t="str">
        <f t="shared" si="10"/>
        <v>01</v>
      </c>
      <c r="F364" s="4">
        <v>0.25</v>
      </c>
      <c r="G364" s="25">
        <v>1</v>
      </c>
      <c r="H364" s="4">
        <v>19.382654309999999</v>
      </c>
      <c r="I364" s="4">
        <v>65.628787840000001</v>
      </c>
      <c r="J364" s="2">
        <f t="shared" si="11"/>
        <v>0.29533768560915719</v>
      </c>
      <c r="K364" s="3">
        <v>25</v>
      </c>
      <c r="L364" s="3">
        <v>14</v>
      </c>
      <c r="M364" s="3">
        <v>0</v>
      </c>
      <c r="N364" s="3">
        <v>10</v>
      </c>
      <c r="O364" s="24">
        <v>1001</v>
      </c>
      <c r="P364" s="4">
        <v>0.497</v>
      </c>
      <c r="Q364" s="4">
        <v>0.35897435897435898</v>
      </c>
      <c r="R364" s="4">
        <v>0.52600000000000002</v>
      </c>
      <c r="S364" s="4">
        <v>0.39600000000000002</v>
      </c>
      <c r="T364" s="4">
        <v>0.499</v>
      </c>
      <c r="U364" s="4">
        <v>0.48299999999999998</v>
      </c>
      <c r="V364" s="5">
        <v>0</v>
      </c>
      <c r="W364" s="5">
        <v>0</v>
      </c>
      <c r="X364" s="5">
        <v>100</v>
      </c>
      <c r="Y364" s="5">
        <v>0</v>
      </c>
      <c r="Z364" s="5">
        <v>0</v>
      </c>
      <c r="AA364" s="5">
        <v>0</v>
      </c>
      <c r="AB364" s="2">
        <v>0.69916525288550802</v>
      </c>
      <c r="AC364" s="2">
        <v>1.0245043165143899</v>
      </c>
      <c r="AD364" s="2">
        <v>0.64245406624442702</v>
      </c>
      <c r="AE364" s="2">
        <v>0.92634106772765601</v>
      </c>
      <c r="AF364" s="2">
        <v>0.69514918323061803</v>
      </c>
      <c r="AG364" s="2">
        <v>0.72773862532956402</v>
      </c>
    </row>
    <row r="365" spans="1:33" x14ac:dyDescent="0.35">
      <c r="A365" s="7">
        <v>133</v>
      </c>
      <c r="B365" s="7">
        <v>40</v>
      </c>
      <c r="C365" s="7">
        <v>0</v>
      </c>
      <c r="D365" s="7">
        <v>1</v>
      </c>
      <c r="E365" s="22" t="str">
        <f t="shared" si="10"/>
        <v>01</v>
      </c>
      <c r="F365" s="4">
        <v>0.25</v>
      </c>
      <c r="G365" s="25">
        <v>1</v>
      </c>
      <c r="H365" s="4">
        <v>14.032499469999999</v>
      </c>
      <c r="I365" s="4">
        <v>47.046665046800001</v>
      </c>
      <c r="J365" s="2">
        <f t="shared" si="11"/>
        <v>0.29826767648761227</v>
      </c>
      <c r="K365" s="3">
        <v>24</v>
      </c>
      <c r="L365" s="3">
        <v>13</v>
      </c>
      <c r="M365" s="3">
        <v>0</v>
      </c>
      <c r="N365" s="3">
        <v>12</v>
      </c>
      <c r="O365" s="24">
        <v>1001</v>
      </c>
      <c r="P365" s="4">
        <v>0.52</v>
      </c>
      <c r="Q365" s="4">
        <v>0.35135135135135098</v>
      </c>
      <c r="R365" s="4">
        <v>0.5</v>
      </c>
      <c r="S365" s="4">
        <v>0.35</v>
      </c>
      <c r="T365" s="4">
        <v>0.495</v>
      </c>
      <c r="U365" s="4">
        <v>0.49</v>
      </c>
      <c r="V365" s="5">
        <v>100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2">
        <v>0.65392646740666405</v>
      </c>
      <c r="AC365" s="2">
        <v>1.0459685551826901</v>
      </c>
      <c r="AD365" s="2">
        <v>0.69314718055994495</v>
      </c>
      <c r="AE365" s="2">
        <v>1.0498221244986801</v>
      </c>
      <c r="AF365" s="2">
        <v>0.70319751641344697</v>
      </c>
      <c r="AG365" s="2">
        <v>0.71334988787746501</v>
      </c>
    </row>
    <row r="366" spans="1:33" x14ac:dyDescent="0.35">
      <c r="A366" s="7">
        <v>725</v>
      </c>
      <c r="B366" s="7">
        <v>19</v>
      </c>
      <c r="C366" s="7">
        <v>0</v>
      </c>
      <c r="D366" s="7">
        <v>1</v>
      </c>
      <c r="E366" s="22" t="str">
        <f t="shared" si="10"/>
        <v>01</v>
      </c>
      <c r="F366" s="4">
        <v>0.25</v>
      </c>
      <c r="G366" s="25">
        <v>1</v>
      </c>
      <c r="H366" s="4">
        <v>17.169228839999999</v>
      </c>
      <c r="I366" s="4">
        <v>57.470703655000001</v>
      </c>
      <c r="J366" s="2">
        <f t="shared" si="11"/>
        <v>0.29874749651697124</v>
      </c>
      <c r="K366" s="3">
        <v>14</v>
      </c>
      <c r="L366" s="3">
        <v>19</v>
      </c>
      <c r="M366" s="3">
        <v>2</v>
      </c>
      <c r="N366" s="3">
        <v>14</v>
      </c>
      <c r="O366" s="24">
        <v>1001</v>
      </c>
      <c r="P366" s="4">
        <v>0.67800000000000005</v>
      </c>
      <c r="Q366" s="4">
        <v>0.57575757575757602</v>
      </c>
      <c r="R366" s="4">
        <v>0.65700000000000003</v>
      </c>
      <c r="S366" s="4">
        <v>0.61499999999999999</v>
      </c>
      <c r="T366" s="4">
        <v>0.55800000000000005</v>
      </c>
      <c r="U366" s="4">
        <v>0.54900000000000004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0.38860799104174099</v>
      </c>
      <c r="AC366" s="2">
        <v>0.55206858230003997</v>
      </c>
      <c r="AD366" s="2">
        <v>0.42007126049752702</v>
      </c>
      <c r="AE366" s="2">
        <v>0.48613301117561902</v>
      </c>
      <c r="AF366" s="2">
        <v>0.58339631660082603</v>
      </c>
      <c r="AG366" s="2">
        <v>0.59965683747260601</v>
      </c>
    </row>
    <row r="367" spans="1:33" x14ac:dyDescent="0.35">
      <c r="A367" s="7">
        <v>279</v>
      </c>
      <c r="B367" s="7">
        <v>31</v>
      </c>
      <c r="C367" s="7">
        <v>0</v>
      </c>
      <c r="D367" s="7">
        <v>1</v>
      </c>
      <c r="E367" s="22" t="str">
        <f t="shared" si="10"/>
        <v>01</v>
      </c>
      <c r="F367" s="4">
        <v>0.25</v>
      </c>
      <c r="G367" s="25">
        <v>1</v>
      </c>
      <c r="H367" s="4">
        <v>13.08565508</v>
      </c>
      <c r="I367" s="4">
        <v>41.396027420400003</v>
      </c>
      <c r="J367" s="2">
        <f t="shared" si="11"/>
        <v>0.31610895768107877</v>
      </c>
      <c r="K367" s="3">
        <v>22</v>
      </c>
      <c r="L367" s="3">
        <v>14</v>
      </c>
      <c r="M367" s="3">
        <v>0</v>
      </c>
      <c r="N367" s="3">
        <v>13</v>
      </c>
      <c r="O367" s="24">
        <v>1001</v>
      </c>
      <c r="P367" s="4">
        <v>0.55100000000000005</v>
      </c>
      <c r="Q367" s="4">
        <v>0.38888888888888901</v>
      </c>
      <c r="R367" s="4">
        <v>0.50600000000000001</v>
      </c>
      <c r="S367" s="4">
        <v>0.36599999999999999</v>
      </c>
      <c r="T367" s="4">
        <v>0.51100000000000001</v>
      </c>
      <c r="U367" s="4">
        <v>0.47599999999999998</v>
      </c>
      <c r="V367" s="5">
        <v>100</v>
      </c>
      <c r="W367" s="5">
        <v>0</v>
      </c>
      <c r="X367" s="5">
        <v>100</v>
      </c>
      <c r="Y367" s="5">
        <v>0</v>
      </c>
      <c r="Z367" s="5">
        <v>100</v>
      </c>
      <c r="AA367" s="5">
        <v>0</v>
      </c>
      <c r="AB367" s="2">
        <v>0.59602046982922297</v>
      </c>
      <c r="AC367" s="2">
        <v>0.94446160884085095</v>
      </c>
      <c r="AD367" s="2">
        <v>0.68121860969467196</v>
      </c>
      <c r="AE367" s="2">
        <v>1.0051219455807701</v>
      </c>
      <c r="AF367" s="2">
        <v>0.67138568877843297</v>
      </c>
      <c r="AG367" s="2">
        <v>0.74233742475071696</v>
      </c>
    </row>
    <row r="368" spans="1:33" x14ac:dyDescent="0.35">
      <c r="A368" s="7">
        <v>211</v>
      </c>
      <c r="B368" s="7">
        <v>36</v>
      </c>
      <c r="C368" s="7">
        <v>0</v>
      </c>
      <c r="D368" s="7">
        <v>1</v>
      </c>
      <c r="E368" s="22" t="str">
        <f t="shared" si="10"/>
        <v>01</v>
      </c>
      <c r="F368" s="4">
        <v>0.25</v>
      </c>
      <c r="G368" s="25">
        <v>1</v>
      </c>
      <c r="H368" s="4">
        <v>18.485486250000001</v>
      </c>
      <c r="I368" s="4">
        <v>55.007002622999998</v>
      </c>
      <c r="J368" s="2">
        <f t="shared" si="11"/>
        <v>0.3360569630869269</v>
      </c>
      <c r="K368" s="3">
        <v>11</v>
      </c>
      <c r="L368" s="3">
        <v>20</v>
      </c>
      <c r="M368" s="3">
        <v>3</v>
      </c>
      <c r="N368" s="3">
        <v>15</v>
      </c>
      <c r="O368" s="24">
        <v>1001</v>
      </c>
      <c r="P368" s="4">
        <v>0.71</v>
      </c>
      <c r="Q368" s="4">
        <v>0.64516129032258096</v>
      </c>
      <c r="R368" s="4">
        <v>0.80200000000000005</v>
      </c>
      <c r="S368" s="4">
        <v>0.66</v>
      </c>
      <c r="T368" s="4">
        <v>0.92800000000000005</v>
      </c>
      <c r="U368" s="4">
        <v>0.67600000000000005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0.34249030894677601</v>
      </c>
      <c r="AC368" s="2">
        <v>0.43825493093115497</v>
      </c>
      <c r="AD368" s="2">
        <v>0.220646671115623</v>
      </c>
      <c r="AE368" s="2">
        <v>0.41551544396166601</v>
      </c>
      <c r="AF368" s="2">
        <v>7.4723546195936394E-2</v>
      </c>
      <c r="AG368" s="2">
        <v>0.39156220293917299</v>
      </c>
    </row>
    <row r="369" spans="1:33" x14ac:dyDescent="0.35">
      <c r="A369" s="7">
        <v>627</v>
      </c>
      <c r="B369" s="7">
        <v>5</v>
      </c>
      <c r="C369" s="7">
        <v>0</v>
      </c>
      <c r="D369" s="7">
        <v>1</v>
      </c>
      <c r="E369" s="22" t="str">
        <f t="shared" si="10"/>
        <v>01</v>
      </c>
      <c r="F369" s="4">
        <v>0.250002</v>
      </c>
      <c r="G369" s="25">
        <v>1</v>
      </c>
      <c r="H369" s="4">
        <v>14.887569989999999</v>
      </c>
      <c r="I369" s="4">
        <v>42.633620274000002</v>
      </c>
      <c r="J369" s="2">
        <f t="shared" si="11"/>
        <v>0.34919788407176727</v>
      </c>
      <c r="K369" s="3">
        <v>7</v>
      </c>
      <c r="L369" s="3">
        <v>14</v>
      </c>
      <c r="M369" s="3">
        <v>0</v>
      </c>
      <c r="N369" s="3">
        <v>28</v>
      </c>
      <c r="O369" s="24">
        <v>1001</v>
      </c>
      <c r="P369" s="4">
        <v>0.84899999999999998</v>
      </c>
      <c r="Q369" s="4">
        <v>0.66666666666666696</v>
      </c>
      <c r="R369" s="4">
        <v>0.83399999999999996</v>
      </c>
      <c r="S369" s="4">
        <v>0.65300000000000002</v>
      </c>
      <c r="T369" s="4">
        <v>0.83399999999999996</v>
      </c>
      <c r="U369" s="4">
        <v>0.58399999999999996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0.16369609267078999</v>
      </c>
      <c r="AC369" s="2">
        <v>0.405465108108164</v>
      </c>
      <c r="AD369" s="2">
        <v>0.18152187662339</v>
      </c>
      <c r="AE369" s="2">
        <v>0.426178149705706</v>
      </c>
      <c r="AF369" s="2">
        <v>0.18152187662339</v>
      </c>
      <c r="AG369" s="2">
        <v>0.53785429615391001</v>
      </c>
    </row>
    <row r="370" spans="1:33" x14ac:dyDescent="0.35">
      <c r="A370" s="7">
        <v>923</v>
      </c>
      <c r="B370" s="7">
        <v>43</v>
      </c>
      <c r="C370" s="7">
        <v>0</v>
      </c>
      <c r="D370" s="7">
        <v>1</v>
      </c>
      <c r="E370" s="22" t="str">
        <f t="shared" si="10"/>
        <v>01</v>
      </c>
      <c r="F370" s="4">
        <v>0.25</v>
      </c>
      <c r="G370" s="25">
        <v>1</v>
      </c>
      <c r="H370" s="4">
        <v>19.471304440000001</v>
      </c>
      <c r="I370" s="4">
        <v>55.518177719999997</v>
      </c>
      <c r="J370" s="2">
        <f t="shared" si="11"/>
        <v>0.35071944432689139</v>
      </c>
      <c r="K370" s="3">
        <v>20</v>
      </c>
      <c r="L370" s="3">
        <v>15</v>
      </c>
      <c r="M370" s="3">
        <v>2</v>
      </c>
      <c r="N370" s="3">
        <v>12</v>
      </c>
      <c r="O370" s="24">
        <v>953.23447320000002</v>
      </c>
      <c r="P370" s="4">
        <v>0.58899999999999997</v>
      </c>
      <c r="Q370" s="4">
        <v>0.42857142857142899</v>
      </c>
      <c r="R370" s="4">
        <v>0.57699999999999996</v>
      </c>
      <c r="S370" s="4">
        <v>0.43099999999999999</v>
      </c>
      <c r="T370" s="4">
        <v>0.48199999999999998</v>
      </c>
      <c r="U370" s="4">
        <v>0.40699999999999997</v>
      </c>
      <c r="V370" s="5">
        <v>100</v>
      </c>
      <c r="W370" s="5">
        <v>0</v>
      </c>
      <c r="X370" s="5">
        <v>100</v>
      </c>
      <c r="Y370" s="5">
        <v>0</v>
      </c>
      <c r="Z370" s="5">
        <v>0</v>
      </c>
      <c r="AA370" s="5">
        <v>0</v>
      </c>
      <c r="AB370" s="2">
        <v>0.52932909533054995</v>
      </c>
      <c r="AC370" s="2">
        <v>0.847297860387204</v>
      </c>
      <c r="AD370" s="2">
        <v>0.54991301247403801</v>
      </c>
      <c r="AE370" s="2">
        <v>0.84164718887838896</v>
      </c>
      <c r="AF370" s="2">
        <v>0.72981116493153697</v>
      </c>
      <c r="AG370" s="2">
        <v>0.89894209353954202</v>
      </c>
    </row>
    <row r="371" spans="1:33" x14ac:dyDescent="0.35">
      <c r="A371" s="7">
        <v>117</v>
      </c>
      <c r="B371" s="7">
        <v>24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17.273719629999999</v>
      </c>
      <c r="I371" s="4">
        <v>48.127088921999999</v>
      </c>
      <c r="J371" s="2">
        <f t="shared" si="11"/>
        <v>0.35891885457679912</v>
      </c>
      <c r="K371" s="3">
        <v>20</v>
      </c>
      <c r="L371" s="3">
        <v>14</v>
      </c>
      <c r="M371" s="3">
        <v>3</v>
      </c>
      <c r="N371" s="3">
        <v>12</v>
      </c>
      <c r="O371" s="24">
        <v>1001</v>
      </c>
      <c r="P371" s="4">
        <v>0.52</v>
      </c>
      <c r="Q371" s="4">
        <v>0.41176470588235298</v>
      </c>
      <c r="R371" s="4">
        <v>0.52700000000000002</v>
      </c>
      <c r="S371" s="4">
        <v>0.42</v>
      </c>
      <c r="T371" s="4">
        <v>0.46899999999999997</v>
      </c>
      <c r="U371" s="4">
        <v>0.438</v>
      </c>
      <c r="V371" s="5">
        <v>100</v>
      </c>
      <c r="W371" s="5">
        <v>0</v>
      </c>
      <c r="X371" s="5">
        <v>100</v>
      </c>
      <c r="Y371" s="5">
        <v>0</v>
      </c>
      <c r="Z371" s="5">
        <v>0</v>
      </c>
      <c r="AA371" s="5">
        <v>0</v>
      </c>
      <c r="AB371" s="2">
        <v>0.65392646740666405</v>
      </c>
      <c r="AC371" s="2">
        <v>0.88730319500090304</v>
      </c>
      <c r="AD371" s="2">
        <v>0.64055473044077504</v>
      </c>
      <c r="AE371" s="2">
        <v>0.86750056770472295</v>
      </c>
      <c r="AF371" s="2">
        <v>0.75715251053585797</v>
      </c>
      <c r="AG371" s="2">
        <v>0.82553636860569102</v>
      </c>
    </row>
    <row r="372" spans="1:33" x14ac:dyDescent="0.35">
      <c r="A372" s="7">
        <v>909</v>
      </c>
      <c r="B372" s="7">
        <v>3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15.40255601</v>
      </c>
      <c r="I372" s="4">
        <v>42.128568217599998</v>
      </c>
      <c r="J372" s="2">
        <f t="shared" si="11"/>
        <v>0.36560834278638726</v>
      </c>
      <c r="K372" s="3">
        <v>20</v>
      </c>
      <c r="L372" s="3">
        <v>12</v>
      </c>
      <c r="M372" s="3">
        <v>1</v>
      </c>
      <c r="N372" s="3">
        <v>16</v>
      </c>
      <c r="O372" s="24">
        <v>1001</v>
      </c>
      <c r="P372" s="4">
        <v>0.54600000000000004</v>
      </c>
      <c r="Q372" s="4">
        <v>0.375</v>
      </c>
      <c r="R372" s="4">
        <v>0.60399999999999998</v>
      </c>
      <c r="S372" s="4">
        <v>0.372</v>
      </c>
      <c r="T372" s="4">
        <v>0.52400000000000002</v>
      </c>
      <c r="U372" s="4">
        <v>0.46600000000000003</v>
      </c>
      <c r="V372" s="5">
        <v>100</v>
      </c>
      <c r="W372" s="5">
        <v>0</v>
      </c>
      <c r="X372" s="5">
        <v>100</v>
      </c>
      <c r="Y372" s="5">
        <v>0</v>
      </c>
      <c r="Z372" s="5">
        <v>100</v>
      </c>
      <c r="AA372" s="5">
        <v>0</v>
      </c>
      <c r="AB372" s="2">
        <v>0.605136303237232</v>
      </c>
      <c r="AC372" s="2">
        <v>0.98082925301172597</v>
      </c>
      <c r="AD372" s="2">
        <v>0.50418108104732196</v>
      </c>
      <c r="AE372" s="2">
        <v>0.98886142470899097</v>
      </c>
      <c r="AF372" s="2">
        <v>0.64626359466109495</v>
      </c>
      <c r="AG372" s="2">
        <v>0.76356964485649104</v>
      </c>
    </row>
    <row r="373" spans="1:33" x14ac:dyDescent="0.35">
      <c r="A373" s="7">
        <v>357</v>
      </c>
      <c r="B373" s="7">
        <v>44</v>
      </c>
      <c r="C373" s="7">
        <v>0</v>
      </c>
      <c r="D373" s="7">
        <v>1</v>
      </c>
      <c r="E373" s="22" t="str">
        <f t="shared" si="10"/>
        <v>01</v>
      </c>
      <c r="F373" s="4">
        <v>0.25</v>
      </c>
      <c r="G373" s="25">
        <v>1</v>
      </c>
      <c r="H373" s="4">
        <v>12.74768285</v>
      </c>
      <c r="I373" s="4">
        <v>34.093966765499999</v>
      </c>
      <c r="J373" s="2">
        <f t="shared" si="11"/>
        <v>0.37389849464215175</v>
      </c>
      <c r="K373" s="3">
        <v>18</v>
      </c>
      <c r="L373" s="3">
        <v>13</v>
      </c>
      <c r="M373" s="3">
        <v>0</v>
      </c>
      <c r="N373" s="3">
        <v>18</v>
      </c>
      <c r="O373" s="24">
        <v>1001</v>
      </c>
      <c r="P373" s="4">
        <v>0.66</v>
      </c>
      <c r="Q373" s="4">
        <v>0.41935483870967699</v>
      </c>
      <c r="R373" s="4">
        <v>0.60599999999999998</v>
      </c>
      <c r="S373" s="4">
        <v>0.42499999999999999</v>
      </c>
      <c r="T373" s="4">
        <v>0.54900000000000004</v>
      </c>
      <c r="U373" s="4">
        <v>0.49399999999999999</v>
      </c>
      <c r="V373" s="5">
        <v>100</v>
      </c>
      <c r="W373" s="5">
        <v>0</v>
      </c>
      <c r="X373" s="5">
        <v>100</v>
      </c>
      <c r="Y373" s="5">
        <v>0</v>
      </c>
      <c r="Z373" s="5">
        <v>100</v>
      </c>
      <c r="AA373" s="5">
        <v>0</v>
      </c>
      <c r="AB373" s="2">
        <v>0.41551544396166601</v>
      </c>
      <c r="AC373" s="2">
        <v>0.86903784702360898</v>
      </c>
      <c r="AD373" s="2">
        <v>0.50087529291282296</v>
      </c>
      <c r="AE373" s="2">
        <v>0.85566611005771998</v>
      </c>
      <c r="AF373" s="2">
        <v>0.59965683747260601</v>
      </c>
      <c r="AG373" s="2">
        <v>0.70521976179421497</v>
      </c>
    </row>
    <row r="374" spans="1:33" x14ac:dyDescent="0.35">
      <c r="A374" s="7">
        <v>949</v>
      </c>
      <c r="B374" s="7">
        <v>46</v>
      </c>
      <c r="C374" s="7">
        <v>0</v>
      </c>
      <c r="D374" s="7">
        <v>1</v>
      </c>
      <c r="E374" s="22" t="str">
        <f t="shared" si="10"/>
        <v>01</v>
      </c>
      <c r="F374" s="4">
        <v>0.25</v>
      </c>
      <c r="G374" s="25">
        <v>1</v>
      </c>
      <c r="H374" s="4">
        <v>18.56575655</v>
      </c>
      <c r="I374" s="4">
        <v>47.657922960400001</v>
      </c>
      <c r="J374" s="2">
        <f t="shared" si="11"/>
        <v>0.38956285538139562</v>
      </c>
      <c r="K374" s="3">
        <v>14</v>
      </c>
      <c r="L374" s="3">
        <v>15</v>
      </c>
      <c r="M374" s="3">
        <v>0</v>
      </c>
      <c r="N374" s="3">
        <v>20</v>
      </c>
      <c r="O374" s="24">
        <v>1001</v>
      </c>
      <c r="P374" s="4">
        <v>0.71899999999999997</v>
      </c>
      <c r="Q374" s="4">
        <v>0.51724137931034497</v>
      </c>
      <c r="R374" s="4">
        <v>0.67900000000000005</v>
      </c>
      <c r="S374" s="4">
        <v>0.50800000000000001</v>
      </c>
      <c r="T374" s="4">
        <v>0.621</v>
      </c>
      <c r="U374" s="4">
        <v>0.49099999999999999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0</v>
      </c>
      <c r="AB374" s="2">
        <v>0.32989392126109002</v>
      </c>
      <c r="AC374" s="2">
        <v>0.65924562888426397</v>
      </c>
      <c r="AD374" s="2">
        <v>0.38713415142344099</v>
      </c>
      <c r="AE374" s="2">
        <v>0.67727383140365505</v>
      </c>
      <c r="AF374" s="2">
        <v>0.47642419704865802</v>
      </c>
      <c r="AG374" s="2">
        <v>0.71131115118761601</v>
      </c>
    </row>
    <row r="375" spans="1:33" x14ac:dyDescent="0.35">
      <c r="A375" s="7">
        <v>943</v>
      </c>
      <c r="B375" s="7">
        <v>38</v>
      </c>
      <c r="C375" s="7">
        <v>0</v>
      </c>
      <c r="D375" s="7">
        <v>1</v>
      </c>
      <c r="E375" s="22" t="str">
        <f t="shared" si="10"/>
        <v>01</v>
      </c>
      <c r="F375" s="4">
        <v>0.25</v>
      </c>
      <c r="G375" s="25">
        <v>1</v>
      </c>
      <c r="H375" s="4">
        <v>14.747397400000001</v>
      </c>
      <c r="I375" s="4">
        <v>37.555602141599998</v>
      </c>
      <c r="J375" s="2">
        <f t="shared" si="11"/>
        <v>0.39268169218526372</v>
      </c>
      <c r="K375" s="3">
        <v>11</v>
      </c>
      <c r="L375" s="3">
        <v>8</v>
      </c>
      <c r="M375" s="3">
        <v>2</v>
      </c>
      <c r="N375" s="3">
        <v>28</v>
      </c>
      <c r="O375" s="24">
        <v>1001</v>
      </c>
      <c r="P375" s="4">
        <v>0.70799999999999996</v>
      </c>
      <c r="Q375" s="4">
        <v>0.42105263157894701</v>
      </c>
      <c r="R375" s="4">
        <v>0.71099999999999997</v>
      </c>
      <c r="S375" s="4">
        <v>0.40100000000000002</v>
      </c>
      <c r="T375" s="4">
        <v>0.55700000000000005</v>
      </c>
      <c r="U375" s="4">
        <v>0.497</v>
      </c>
      <c r="V375" s="5">
        <v>100</v>
      </c>
      <c r="W375" s="5">
        <v>0</v>
      </c>
      <c r="X375" s="5">
        <v>100</v>
      </c>
      <c r="Y375" s="5">
        <v>0</v>
      </c>
      <c r="Z375" s="5">
        <v>100</v>
      </c>
      <c r="AA375" s="5">
        <v>0</v>
      </c>
      <c r="AB375" s="2">
        <v>0.34531118528841698</v>
      </c>
      <c r="AC375" s="2">
        <v>0.86499743748660496</v>
      </c>
      <c r="AD375" s="2">
        <v>0.34108284917889597</v>
      </c>
      <c r="AE375" s="2">
        <v>0.91379385167556804</v>
      </c>
      <c r="AF375" s="2">
        <v>0.58519003905485301</v>
      </c>
      <c r="AG375" s="2">
        <v>0.69916525288550802</v>
      </c>
    </row>
    <row r="376" spans="1:33" x14ac:dyDescent="0.35">
      <c r="A376" s="7">
        <v>115</v>
      </c>
      <c r="B376" s="7">
        <v>46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23.72318112</v>
      </c>
      <c r="I376" s="4">
        <v>59.578939000699997</v>
      </c>
      <c r="J376" s="2">
        <f t="shared" si="11"/>
        <v>0.3981806577609795</v>
      </c>
      <c r="K376" s="3">
        <v>10</v>
      </c>
      <c r="L376" s="3">
        <v>26</v>
      </c>
      <c r="M376" s="3">
        <v>0</v>
      </c>
      <c r="N376" s="3">
        <v>13</v>
      </c>
      <c r="O376" s="24">
        <v>1001</v>
      </c>
      <c r="P376" s="4">
        <v>0.76900000000000002</v>
      </c>
      <c r="Q376" s="4">
        <v>0.72222222222222199</v>
      </c>
      <c r="R376" s="4">
        <v>0.83</v>
      </c>
      <c r="S376" s="4">
        <v>0.745</v>
      </c>
      <c r="T376" s="4">
        <v>0.77400000000000002</v>
      </c>
      <c r="U376" s="4">
        <v>0.68799999999999994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0.262664309476493</v>
      </c>
      <c r="AC376" s="2">
        <v>0.325422400434628</v>
      </c>
      <c r="AD376" s="2">
        <v>0.18632957819149301</v>
      </c>
      <c r="AE376" s="2">
        <v>0.29437106060257801</v>
      </c>
      <c r="AF376" s="2">
        <v>0.25618340539241002</v>
      </c>
      <c r="AG376" s="2">
        <v>0.37396644104879301</v>
      </c>
    </row>
    <row r="377" spans="1:33" x14ac:dyDescent="0.35">
      <c r="A377" s="7">
        <v>143</v>
      </c>
      <c r="B377" s="7">
        <v>9</v>
      </c>
      <c r="C377" s="7">
        <v>0</v>
      </c>
      <c r="D377" s="7">
        <v>1</v>
      </c>
      <c r="E377" s="22" t="str">
        <f t="shared" si="10"/>
        <v>01</v>
      </c>
      <c r="F377" s="4">
        <v>0.25</v>
      </c>
      <c r="G377" s="25">
        <v>1</v>
      </c>
      <c r="H377" s="4">
        <v>20.630146069999999</v>
      </c>
      <c r="I377" s="4">
        <v>49.158871896999997</v>
      </c>
      <c r="J377" s="2">
        <f t="shared" si="11"/>
        <v>0.41966272361223544</v>
      </c>
      <c r="K377" s="3">
        <v>7</v>
      </c>
      <c r="L377" s="3">
        <v>17</v>
      </c>
      <c r="M377" s="3">
        <v>1</v>
      </c>
      <c r="N377" s="3">
        <v>24</v>
      </c>
      <c r="O377" s="24">
        <v>1001</v>
      </c>
      <c r="P377" s="4">
        <v>0.80900000000000005</v>
      </c>
      <c r="Q377" s="4">
        <v>0.70833333333333304</v>
      </c>
      <c r="R377" s="4">
        <v>0.83499999999999996</v>
      </c>
      <c r="S377" s="4">
        <v>0.72199999999999998</v>
      </c>
      <c r="T377" s="4">
        <v>0.75600000000000001</v>
      </c>
      <c r="U377" s="4">
        <v>0.58799999999999997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0.211956361923645</v>
      </c>
      <c r="AC377" s="2">
        <v>0.34484048629172898</v>
      </c>
      <c r="AD377" s="2">
        <v>0.18032355413128201</v>
      </c>
      <c r="AE377" s="2">
        <v>0.325730140089311</v>
      </c>
      <c r="AF377" s="2">
        <v>0.279713902802604</v>
      </c>
      <c r="AG377" s="2">
        <v>0.53102833108351</v>
      </c>
    </row>
    <row r="378" spans="1:33" x14ac:dyDescent="0.35">
      <c r="A378" s="7">
        <v>163</v>
      </c>
      <c r="B378" s="7">
        <v>20</v>
      </c>
      <c r="C378" s="7">
        <v>0</v>
      </c>
      <c r="D378" s="7">
        <v>1</v>
      </c>
      <c r="E378" s="22" t="str">
        <f t="shared" si="10"/>
        <v>01</v>
      </c>
      <c r="F378" s="4">
        <v>0.25</v>
      </c>
      <c r="G378" s="25">
        <v>1</v>
      </c>
      <c r="H378" s="4">
        <v>18.313090849999998</v>
      </c>
      <c r="I378" s="4">
        <v>43.323228043</v>
      </c>
      <c r="J378" s="2">
        <f t="shared" si="11"/>
        <v>0.42270836401718587</v>
      </c>
      <c r="K378" s="3">
        <v>11</v>
      </c>
      <c r="L378" s="3">
        <v>16</v>
      </c>
      <c r="M378" s="3">
        <v>1</v>
      </c>
      <c r="N378" s="3">
        <v>21</v>
      </c>
      <c r="O378" s="24">
        <v>1001</v>
      </c>
      <c r="P378" s="4">
        <v>0.747</v>
      </c>
      <c r="Q378" s="4">
        <v>0.592592592592593</v>
      </c>
      <c r="R378" s="4">
        <v>0.76</v>
      </c>
      <c r="S378" s="4">
        <v>0.59099999999999997</v>
      </c>
      <c r="T378" s="4">
        <v>0.71599999999999997</v>
      </c>
      <c r="U378" s="4">
        <v>0.59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0.29169009384931999</v>
      </c>
      <c r="AC378" s="2">
        <v>0.52324814376454798</v>
      </c>
      <c r="AD378" s="2">
        <v>0.27443684570176002</v>
      </c>
      <c r="AE378" s="2">
        <v>0.52593926157603899</v>
      </c>
      <c r="AF378" s="2">
        <v>0.33407511202149098</v>
      </c>
      <c r="AG378" s="2">
        <v>0.52763274208237199</v>
      </c>
    </row>
    <row r="379" spans="1:33" x14ac:dyDescent="0.35">
      <c r="A379" s="7">
        <v>255</v>
      </c>
      <c r="B379" s="7">
        <v>13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21.043362989999999</v>
      </c>
      <c r="I379" s="4">
        <v>47.254444467900001</v>
      </c>
      <c r="J379" s="2">
        <f t="shared" si="11"/>
        <v>0.44532029160335973</v>
      </c>
      <c r="K379" s="3">
        <v>11</v>
      </c>
      <c r="L379" s="3">
        <v>21</v>
      </c>
      <c r="M379" s="3">
        <v>0</v>
      </c>
      <c r="N379" s="3">
        <v>17</v>
      </c>
      <c r="O379" s="24">
        <v>1001</v>
      </c>
      <c r="P379" s="4">
        <v>0.75700000000000001</v>
      </c>
      <c r="Q379" s="4">
        <v>0.65625</v>
      </c>
      <c r="R379" s="4">
        <v>0.78100000000000003</v>
      </c>
      <c r="S379" s="4">
        <v>0.63400000000000001</v>
      </c>
      <c r="T379" s="4">
        <v>0.71099999999999997</v>
      </c>
      <c r="U379" s="4">
        <v>0.51800000000000002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0.278392025544688</v>
      </c>
      <c r="AC379" s="2">
        <v>0.42121346507630397</v>
      </c>
      <c r="AD379" s="2">
        <v>0.24718012914245099</v>
      </c>
      <c r="AE379" s="2">
        <v>0.455706324544911</v>
      </c>
      <c r="AF379" s="2">
        <v>0.34108284917889597</v>
      </c>
      <c r="AG379" s="2">
        <v>0.65778003672265395</v>
      </c>
    </row>
    <row r="380" spans="1:33" x14ac:dyDescent="0.35">
      <c r="A380" s="7">
        <v>391</v>
      </c>
      <c r="B380" s="7">
        <v>36</v>
      </c>
      <c r="C380" s="7">
        <v>0</v>
      </c>
      <c r="D380" s="7">
        <v>1</v>
      </c>
      <c r="E380" s="22" t="str">
        <f t="shared" si="10"/>
        <v>01</v>
      </c>
      <c r="F380" s="4">
        <v>0.25</v>
      </c>
      <c r="G380" s="25">
        <v>1</v>
      </c>
      <c r="H380" s="4">
        <v>24.515100910000001</v>
      </c>
      <c r="I380" s="4">
        <v>52.332417886000002</v>
      </c>
      <c r="J380" s="2">
        <f t="shared" si="11"/>
        <v>0.46844961307546035</v>
      </c>
      <c r="K380" s="3">
        <v>14</v>
      </c>
      <c r="L380" s="3">
        <v>19</v>
      </c>
      <c r="M380" s="3">
        <v>0</v>
      </c>
      <c r="N380" s="3">
        <v>16</v>
      </c>
      <c r="O380" s="24">
        <v>1001</v>
      </c>
      <c r="P380" s="4">
        <v>0.70499999999999996</v>
      </c>
      <c r="Q380" s="4">
        <v>0.57575757575757602</v>
      </c>
      <c r="R380" s="4">
        <v>0.68200000000000005</v>
      </c>
      <c r="S380" s="4">
        <v>0.56999999999999995</v>
      </c>
      <c r="T380" s="4">
        <v>0.55900000000000005</v>
      </c>
      <c r="U380" s="4">
        <v>0.503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0.34955747616986799</v>
      </c>
      <c r="AC380" s="2">
        <v>0.55206858230003997</v>
      </c>
      <c r="AD380" s="2">
        <v>0.38272562113867498</v>
      </c>
      <c r="AE380" s="2">
        <v>0.56211891815354098</v>
      </c>
      <c r="AF380" s="2">
        <v>0.58160580582703802</v>
      </c>
      <c r="AG380" s="2">
        <v>0.68716510888239801</v>
      </c>
    </row>
    <row r="381" spans="1:33" x14ac:dyDescent="0.35">
      <c r="A381" s="7">
        <v>113</v>
      </c>
      <c r="B381" s="7">
        <v>44</v>
      </c>
      <c r="C381" s="7">
        <v>0</v>
      </c>
      <c r="D381" s="7">
        <v>1</v>
      </c>
      <c r="E381" s="22" t="str">
        <f t="shared" si="10"/>
        <v>01</v>
      </c>
      <c r="F381" s="4">
        <v>0.25</v>
      </c>
      <c r="G381" s="25">
        <v>1</v>
      </c>
      <c r="H381" s="4">
        <v>24.34505321</v>
      </c>
      <c r="I381" s="4">
        <v>46.900172130999998</v>
      </c>
      <c r="J381" s="2">
        <f t="shared" si="11"/>
        <v>0.51908238507100157</v>
      </c>
      <c r="K381" s="3">
        <v>14</v>
      </c>
      <c r="L381" s="3">
        <v>12</v>
      </c>
      <c r="M381" s="3">
        <v>0</v>
      </c>
      <c r="N381" s="3">
        <v>23</v>
      </c>
      <c r="O381" s="24">
        <v>958.34971700000006</v>
      </c>
      <c r="P381" s="4">
        <v>0.66200000000000003</v>
      </c>
      <c r="Q381" s="4">
        <v>0.46153846153846201</v>
      </c>
      <c r="R381" s="4">
        <v>0.72</v>
      </c>
      <c r="S381" s="4">
        <v>0.45</v>
      </c>
      <c r="T381" s="4">
        <v>0.56399999999999995</v>
      </c>
      <c r="U381" s="4">
        <v>0.505</v>
      </c>
      <c r="V381" s="5">
        <v>100</v>
      </c>
      <c r="W381" s="5">
        <v>0</v>
      </c>
      <c r="X381" s="5">
        <v>100</v>
      </c>
      <c r="Y381" s="5">
        <v>0</v>
      </c>
      <c r="Z381" s="5">
        <v>100</v>
      </c>
      <c r="AA381" s="5">
        <v>100</v>
      </c>
      <c r="AB381" s="2">
        <v>0.41248972304512899</v>
      </c>
      <c r="AC381" s="2">
        <v>0.773189888233482</v>
      </c>
      <c r="AD381" s="2">
        <v>0.32850406697203599</v>
      </c>
      <c r="AE381" s="2">
        <v>0.79850769621777196</v>
      </c>
      <c r="AF381" s="2">
        <v>0.57270102748407803</v>
      </c>
      <c r="AG381" s="2">
        <v>0.68319684970677697</v>
      </c>
    </row>
    <row r="382" spans="1:33" x14ac:dyDescent="0.35">
      <c r="A382" s="7">
        <v>775</v>
      </c>
      <c r="B382" s="7">
        <v>5</v>
      </c>
      <c r="C382" s="7">
        <v>0</v>
      </c>
      <c r="D382" s="7">
        <v>1</v>
      </c>
      <c r="E382" s="22" t="str">
        <f t="shared" si="10"/>
        <v>01</v>
      </c>
      <c r="F382" s="4">
        <v>0.25</v>
      </c>
      <c r="G382" s="25">
        <v>1</v>
      </c>
      <c r="H382" s="4">
        <v>21.21772288</v>
      </c>
      <c r="I382" s="4">
        <v>39.761618406979998</v>
      </c>
      <c r="J382" s="2">
        <f t="shared" si="11"/>
        <v>0.53362322083638603</v>
      </c>
      <c r="K382" s="3">
        <v>17</v>
      </c>
      <c r="L382" s="3">
        <v>17</v>
      </c>
      <c r="M382" s="3">
        <v>2</v>
      </c>
      <c r="N382" s="3">
        <v>13</v>
      </c>
      <c r="O382" s="24">
        <v>1001</v>
      </c>
      <c r="P382" s="4">
        <v>0.61899999999999999</v>
      </c>
      <c r="Q382" s="4">
        <v>0.5</v>
      </c>
      <c r="R382" s="4">
        <v>0.6</v>
      </c>
      <c r="S382" s="4">
        <v>0.47299999999999998</v>
      </c>
      <c r="T382" s="4">
        <v>0.54900000000000004</v>
      </c>
      <c r="U382" s="4">
        <v>0.437</v>
      </c>
      <c r="V382" s="5">
        <v>100</v>
      </c>
      <c r="W382" s="5">
        <v>0</v>
      </c>
      <c r="X382" s="5">
        <v>100</v>
      </c>
      <c r="Y382" s="5">
        <v>0</v>
      </c>
      <c r="Z382" s="5">
        <v>100</v>
      </c>
      <c r="AA382" s="5">
        <v>0</v>
      </c>
      <c r="AB382" s="2">
        <v>0.47965000629754101</v>
      </c>
      <c r="AC382" s="2">
        <v>0.69314718055994495</v>
      </c>
      <c r="AD382" s="2">
        <v>0.51082562376599105</v>
      </c>
      <c r="AE382" s="2">
        <v>0.74865989049020398</v>
      </c>
      <c r="AF382" s="2">
        <v>0.59965683747260601</v>
      </c>
      <c r="AG382" s="2">
        <v>0.82782208388654699</v>
      </c>
    </row>
    <row r="383" spans="1:33" x14ac:dyDescent="0.35">
      <c r="A383" s="7">
        <v>831</v>
      </c>
      <c r="B383" s="7">
        <v>36</v>
      </c>
      <c r="C383" s="7">
        <v>0</v>
      </c>
      <c r="D383" s="7">
        <v>1</v>
      </c>
      <c r="E383" s="22" t="str">
        <f t="shared" si="10"/>
        <v>01</v>
      </c>
      <c r="F383" s="4">
        <v>0.25</v>
      </c>
      <c r="G383" s="25">
        <v>1</v>
      </c>
      <c r="H383" s="4">
        <v>27.519442819999998</v>
      </c>
      <c r="I383" s="4">
        <v>51.490348797800003</v>
      </c>
      <c r="J383" s="2">
        <f t="shared" si="11"/>
        <v>0.53445827155041148</v>
      </c>
      <c r="K383" s="3">
        <v>17</v>
      </c>
      <c r="L383" s="3">
        <v>16</v>
      </c>
      <c r="M383" s="3">
        <v>0</v>
      </c>
      <c r="N383" s="3">
        <v>16</v>
      </c>
      <c r="O383" s="24">
        <v>1001</v>
      </c>
      <c r="P383" s="4">
        <v>0.621</v>
      </c>
      <c r="Q383" s="4">
        <v>0.48484848484848497</v>
      </c>
      <c r="R383" s="4">
        <v>0.67400000000000004</v>
      </c>
      <c r="S383" s="4">
        <v>0.48299999999999998</v>
      </c>
      <c r="T383" s="4">
        <v>0.56999999999999995</v>
      </c>
      <c r="U383" s="4">
        <v>0.498</v>
      </c>
      <c r="V383" s="5">
        <v>100</v>
      </c>
      <c r="W383" s="5">
        <v>0</v>
      </c>
      <c r="X383" s="5">
        <v>100</v>
      </c>
      <c r="Y383" s="5">
        <v>0</v>
      </c>
      <c r="Z383" s="5">
        <v>100</v>
      </c>
      <c r="AA383" s="5">
        <v>0</v>
      </c>
      <c r="AB383" s="2">
        <v>0.47642419704865802</v>
      </c>
      <c r="AC383" s="2">
        <v>0.72391883922669897</v>
      </c>
      <c r="AD383" s="2">
        <v>0.39452516806983001</v>
      </c>
      <c r="AE383" s="2">
        <v>0.72773862532956402</v>
      </c>
      <c r="AF383" s="2">
        <v>0.56211891815354098</v>
      </c>
      <c r="AG383" s="2">
        <v>0.69715520195748404</v>
      </c>
    </row>
    <row r="384" spans="1:33" x14ac:dyDescent="0.35">
      <c r="A384" s="7">
        <v>9</v>
      </c>
      <c r="B384" s="7">
        <v>41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19.257220419999999</v>
      </c>
      <c r="I384" s="4">
        <v>35.102514273799997</v>
      </c>
      <c r="J384" s="2">
        <f t="shared" si="11"/>
        <v>0.54859946127486681</v>
      </c>
      <c r="K384" s="3">
        <v>18</v>
      </c>
      <c r="L384" s="3">
        <v>8</v>
      </c>
      <c r="M384" s="3">
        <v>0</v>
      </c>
      <c r="N384" s="3">
        <v>23</v>
      </c>
      <c r="O384" s="24">
        <v>1001</v>
      </c>
      <c r="P384" s="4">
        <v>0.61</v>
      </c>
      <c r="Q384" s="4">
        <v>0.30769230769230799</v>
      </c>
      <c r="R384" s="4">
        <v>0.59699999999999998</v>
      </c>
      <c r="S384" s="4">
        <v>0.27500000000000002</v>
      </c>
      <c r="T384" s="4">
        <v>0.50600000000000001</v>
      </c>
      <c r="U384" s="4">
        <v>0.47</v>
      </c>
      <c r="V384" s="5">
        <v>100</v>
      </c>
      <c r="W384" s="5">
        <v>0</v>
      </c>
      <c r="X384" s="5">
        <v>100</v>
      </c>
      <c r="Y384" s="5">
        <v>0</v>
      </c>
      <c r="Z384" s="5">
        <v>100</v>
      </c>
      <c r="AA384" s="5">
        <v>0</v>
      </c>
      <c r="AB384" s="2">
        <v>0.49429632181478</v>
      </c>
      <c r="AC384" s="2">
        <v>1.1786549963416499</v>
      </c>
      <c r="AD384" s="2">
        <v>0.51583816558953499</v>
      </c>
      <c r="AE384" s="2">
        <v>1.29098418131557</v>
      </c>
      <c r="AF384" s="2">
        <v>0.68121860969467196</v>
      </c>
      <c r="AG384" s="2">
        <v>0.75502258427803304</v>
      </c>
    </row>
    <row r="385" spans="1:33" x14ac:dyDescent="0.35">
      <c r="A385" s="7">
        <v>545</v>
      </c>
      <c r="B385" s="7">
        <v>15</v>
      </c>
      <c r="C385" s="7">
        <v>0</v>
      </c>
      <c r="D385" s="7">
        <v>1</v>
      </c>
      <c r="E385" s="22" t="str">
        <f t="shared" si="10"/>
        <v>01</v>
      </c>
      <c r="F385" s="4">
        <v>0.250002</v>
      </c>
      <c r="G385" s="25">
        <v>1</v>
      </c>
      <c r="H385" s="4">
        <v>24.926997289999999</v>
      </c>
      <c r="I385" s="4">
        <v>44.105252526599998</v>
      </c>
      <c r="J385" s="2">
        <f t="shared" si="11"/>
        <v>0.5651707191783214</v>
      </c>
      <c r="K385" s="3">
        <v>18</v>
      </c>
      <c r="L385" s="3">
        <v>19</v>
      </c>
      <c r="M385" s="3">
        <v>0</v>
      </c>
      <c r="N385" s="3">
        <v>12</v>
      </c>
      <c r="O385" s="24">
        <v>1001</v>
      </c>
      <c r="P385" s="4">
        <v>0.64800000000000002</v>
      </c>
      <c r="Q385" s="4">
        <v>0.51351351351351304</v>
      </c>
      <c r="R385" s="4">
        <v>0.56899999999999995</v>
      </c>
      <c r="S385" s="4">
        <v>0.42399999999999999</v>
      </c>
      <c r="T385" s="4">
        <v>0.48099999999999998</v>
      </c>
      <c r="U385" s="4">
        <v>0.47799999999999998</v>
      </c>
      <c r="V385" s="5">
        <v>100</v>
      </c>
      <c r="W385" s="5">
        <v>100</v>
      </c>
      <c r="X385" s="5">
        <v>100</v>
      </c>
      <c r="Y385" s="5">
        <v>0</v>
      </c>
      <c r="Z385" s="5">
        <v>0</v>
      </c>
      <c r="AA385" s="5">
        <v>0</v>
      </c>
      <c r="AB385" s="2">
        <v>0.43386458262986199</v>
      </c>
      <c r="AC385" s="2">
        <v>0.66647893347778397</v>
      </c>
      <c r="AD385" s="2">
        <v>0.56387484485580597</v>
      </c>
      <c r="AE385" s="2">
        <v>0.85802182375017899</v>
      </c>
      <c r="AF385" s="2">
        <v>0.73188800887637595</v>
      </c>
      <c r="AG385" s="2">
        <v>0.73814454649068095</v>
      </c>
    </row>
    <row r="386" spans="1:33" x14ac:dyDescent="0.35">
      <c r="A386" s="7">
        <v>15</v>
      </c>
      <c r="B386" s="7">
        <v>19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0.25</v>
      </c>
      <c r="G386" s="25">
        <v>1</v>
      </c>
      <c r="H386" s="4">
        <v>28.741792310000001</v>
      </c>
      <c r="I386" s="4">
        <v>47.044882604999998</v>
      </c>
      <c r="J386" s="2">
        <f t="shared" ref="J386:J449" si="13">H386/I386</f>
        <v>0.61094407549749696</v>
      </c>
      <c r="K386" s="3">
        <v>12</v>
      </c>
      <c r="L386" s="3">
        <v>19</v>
      </c>
      <c r="M386" s="3">
        <v>3</v>
      </c>
      <c r="N386" s="3">
        <v>15</v>
      </c>
      <c r="O386" s="24">
        <v>1001</v>
      </c>
      <c r="P386" s="4">
        <v>0.67</v>
      </c>
      <c r="Q386" s="4">
        <v>0.61290322580645196</v>
      </c>
      <c r="R386" s="4">
        <v>0.68500000000000005</v>
      </c>
      <c r="S386" s="4">
        <v>0.63500000000000001</v>
      </c>
      <c r="T386" s="4">
        <v>0.54700000000000004</v>
      </c>
      <c r="U386" s="4">
        <v>0.57699999999999996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0.40047756659712502</v>
      </c>
      <c r="AC386" s="2">
        <v>0.48954822531870601</v>
      </c>
      <c r="AD386" s="2">
        <v>0.37833644071991201</v>
      </c>
      <c r="AE386" s="2">
        <v>0.454130280089445</v>
      </c>
      <c r="AF386" s="2">
        <v>0.60330647656015601</v>
      </c>
      <c r="AG386" s="2">
        <v>0.54991301247403801</v>
      </c>
    </row>
    <row r="387" spans="1:33" x14ac:dyDescent="0.35">
      <c r="A387" s="7">
        <v>709</v>
      </c>
      <c r="B387" s="7">
        <v>3</v>
      </c>
      <c r="C387" s="7">
        <v>0</v>
      </c>
      <c r="D387" s="7">
        <v>1</v>
      </c>
      <c r="E387" s="22" t="str">
        <f t="shared" si="12"/>
        <v>01</v>
      </c>
      <c r="F387" s="4">
        <v>0.25</v>
      </c>
      <c r="G387" s="25">
        <v>1</v>
      </c>
      <c r="H387" s="4">
        <v>36.811908819999999</v>
      </c>
      <c r="I387" s="4">
        <v>55.502444994000001</v>
      </c>
      <c r="J387" s="2">
        <f t="shared" si="13"/>
        <v>0.66324841768645493</v>
      </c>
      <c r="K387" s="3">
        <v>10</v>
      </c>
      <c r="L387" s="3">
        <v>12</v>
      </c>
      <c r="M387" s="3">
        <v>2</v>
      </c>
      <c r="N387" s="3">
        <v>25</v>
      </c>
      <c r="O387" s="24">
        <v>1001</v>
      </c>
      <c r="P387" s="4">
        <v>0.73799999999999999</v>
      </c>
      <c r="Q387" s="4">
        <v>0.54545454545454497</v>
      </c>
      <c r="R387" s="4">
        <v>0.73799999999999999</v>
      </c>
      <c r="S387" s="4">
        <v>0.51300000000000001</v>
      </c>
      <c r="T387" s="4">
        <v>0.55600000000000005</v>
      </c>
      <c r="U387" s="4">
        <v>0.58899999999999997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0.30381145438166501</v>
      </c>
      <c r="AC387" s="2">
        <v>0.60613580357031605</v>
      </c>
      <c r="AD387" s="2">
        <v>0.30381145438166501</v>
      </c>
      <c r="AE387" s="2">
        <v>0.66747943381136798</v>
      </c>
      <c r="AF387" s="2">
        <v>0.58698698473155497</v>
      </c>
      <c r="AG387" s="2">
        <v>0.52932909533054995</v>
      </c>
    </row>
    <row r="388" spans="1:33" x14ac:dyDescent="0.35">
      <c r="A388" s="7">
        <v>337</v>
      </c>
      <c r="B388" s="7">
        <v>27</v>
      </c>
      <c r="C388" s="7">
        <v>0</v>
      </c>
      <c r="D388" s="7">
        <v>1</v>
      </c>
      <c r="E388" s="22" t="str">
        <f t="shared" si="12"/>
        <v>01</v>
      </c>
      <c r="F388" s="4">
        <v>0.25</v>
      </c>
      <c r="G388" s="25">
        <v>1</v>
      </c>
      <c r="H388" s="4">
        <v>30.673437509999999</v>
      </c>
      <c r="I388" s="4">
        <v>37.708161156499997</v>
      </c>
      <c r="J388" s="2">
        <f t="shared" si="13"/>
        <v>0.81344294097758263</v>
      </c>
      <c r="K388" s="3">
        <v>17</v>
      </c>
      <c r="L388" s="3">
        <v>12</v>
      </c>
      <c r="M388" s="3">
        <v>5</v>
      </c>
      <c r="N388" s="3">
        <v>15</v>
      </c>
      <c r="O388" s="24">
        <v>845.13784150000004</v>
      </c>
      <c r="P388" s="4">
        <v>0.55200000000000005</v>
      </c>
      <c r="Q388" s="4">
        <v>0.41379310344827602</v>
      </c>
      <c r="R388" s="4">
        <v>0.55800000000000005</v>
      </c>
      <c r="S388" s="4">
        <v>0.34300000000000003</v>
      </c>
      <c r="T388" s="4">
        <v>0.51</v>
      </c>
      <c r="U388" s="4">
        <v>0.40899999999999997</v>
      </c>
      <c r="V388" s="5">
        <v>100</v>
      </c>
      <c r="W388" s="5">
        <v>0</v>
      </c>
      <c r="X388" s="5">
        <v>100</v>
      </c>
      <c r="Y388" s="5">
        <v>0</v>
      </c>
      <c r="Z388" s="5">
        <v>100</v>
      </c>
      <c r="AA388" s="5">
        <v>0</v>
      </c>
      <c r="AB388" s="2">
        <v>0.59420723270504205</v>
      </c>
      <c r="AC388" s="2">
        <v>0.88238918019847401</v>
      </c>
      <c r="AD388" s="2">
        <v>0.58339631660082603</v>
      </c>
      <c r="AE388" s="2">
        <v>1.0700248318162</v>
      </c>
      <c r="AF388" s="2">
        <v>0.67334455326376597</v>
      </c>
      <c r="AG388" s="2">
        <v>0.89404012293933499</v>
      </c>
    </row>
    <row r="389" spans="1:33" x14ac:dyDescent="0.35">
      <c r="A389" s="7">
        <v>663</v>
      </c>
      <c r="B389" s="7">
        <v>23</v>
      </c>
      <c r="C389" s="7">
        <v>0</v>
      </c>
      <c r="D389" s="7">
        <v>1</v>
      </c>
      <c r="E389" s="22" t="str">
        <f t="shared" si="12"/>
        <v>01</v>
      </c>
      <c r="F389" s="4">
        <v>0.25</v>
      </c>
      <c r="G389" s="25">
        <v>1</v>
      </c>
      <c r="H389" s="4">
        <v>36.995617789999997</v>
      </c>
      <c r="I389" s="4">
        <v>41.423518379000001</v>
      </c>
      <c r="J389" s="2">
        <f t="shared" si="13"/>
        <v>0.89310660315023449</v>
      </c>
      <c r="K389" s="3">
        <v>18</v>
      </c>
      <c r="L389" s="3">
        <v>17</v>
      </c>
      <c r="M389" s="3">
        <v>1</v>
      </c>
      <c r="N389" s="3">
        <v>13</v>
      </c>
      <c r="O389" s="24">
        <v>962.23563139999999</v>
      </c>
      <c r="P389" s="4">
        <v>0.60199999999999998</v>
      </c>
      <c r="Q389" s="4">
        <v>0.48571428571428599</v>
      </c>
      <c r="R389" s="4">
        <v>0.626</v>
      </c>
      <c r="S389" s="4">
        <v>0.498</v>
      </c>
      <c r="T389" s="4">
        <v>0.52100000000000002</v>
      </c>
      <c r="U389" s="4">
        <v>0.40899999999999997</v>
      </c>
      <c r="V389" s="5">
        <v>100</v>
      </c>
      <c r="W389" s="5">
        <v>0</v>
      </c>
      <c r="X389" s="5">
        <v>100</v>
      </c>
      <c r="Y389" s="5">
        <v>0</v>
      </c>
      <c r="Z389" s="5">
        <v>100</v>
      </c>
      <c r="AA389" s="5">
        <v>0</v>
      </c>
      <c r="AB389" s="2">
        <v>0.50749783367331602</v>
      </c>
      <c r="AC389" s="2">
        <v>0.72213471743319801</v>
      </c>
      <c r="AD389" s="2">
        <v>0.46840490788203898</v>
      </c>
      <c r="AE389" s="2">
        <v>0.69715520195748404</v>
      </c>
      <c r="AF389" s="2">
        <v>0.65200523722877002</v>
      </c>
      <c r="AG389" s="2">
        <v>0.89404012293933499</v>
      </c>
    </row>
    <row r="390" spans="1:33" x14ac:dyDescent="0.35">
      <c r="A390" s="7">
        <v>373</v>
      </c>
      <c r="B390" s="7">
        <v>4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0.3277193424</v>
      </c>
      <c r="I390" s="4">
        <v>42.067610797999997</v>
      </c>
      <c r="J390" s="2">
        <f t="shared" si="13"/>
        <v>7.7903008082308451E-3</v>
      </c>
      <c r="K390" s="3">
        <v>20</v>
      </c>
      <c r="L390" s="3">
        <v>12</v>
      </c>
      <c r="M390" s="3">
        <v>2</v>
      </c>
      <c r="N390" s="3">
        <v>15</v>
      </c>
      <c r="O390" s="24">
        <v>1001</v>
      </c>
      <c r="P390" s="4">
        <v>0.53400000000000003</v>
      </c>
      <c r="Q390" s="4">
        <v>0.375</v>
      </c>
      <c r="R390" s="4">
        <v>0.86599999999999999</v>
      </c>
      <c r="S390" s="4">
        <v>0.622</v>
      </c>
      <c r="T390" s="4">
        <v>0.97</v>
      </c>
      <c r="U390" s="4">
        <v>0.94899999999999995</v>
      </c>
      <c r="V390" s="5">
        <v>100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0.62735944002194199</v>
      </c>
      <c r="AC390" s="2">
        <v>0.98082925301172597</v>
      </c>
      <c r="AD390" s="2">
        <v>0.14387037041970199</v>
      </c>
      <c r="AE390" s="2">
        <v>0.47481518624295799</v>
      </c>
      <c r="AF390" s="2">
        <v>3.0459207484708602E-2</v>
      </c>
      <c r="AG390" s="2">
        <v>5.2346480372209202E-2</v>
      </c>
    </row>
    <row r="391" spans="1:33" x14ac:dyDescent="0.35">
      <c r="A391" s="7">
        <v>679</v>
      </c>
      <c r="B391" s="7">
        <v>20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5">
        <v>0</v>
      </c>
      <c r="H391" s="4">
        <v>0.63716219780000005</v>
      </c>
      <c r="I391" s="4">
        <v>46.832151906</v>
      </c>
      <c r="J391" s="2">
        <f t="shared" si="13"/>
        <v>1.3605229994105154E-2</v>
      </c>
      <c r="K391" s="3">
        <v>9</v>
      </c>
      <c r="L391" s="3">
        <v>8</v>
      </c>
      <c r="M391" s="3">
        <v>2</v>
      </c>
      <c r="N391" s="3">
        <v>30</v>
      </c>
      <c r="O391" s="24">
        <v>1001</v>
      </c>
      <c r="P391" s="4">
        <v>0.76400000000000001</v>
      </c>
      <c r="Q391" s="4">
        <v>0.47058823529411797</v>
      </c>
      <c r="R391" s="4">
        <v>0.96499999999999997</v>
      </c>
      <c r="S391" s="4">
        <v>0.54300000000000004</v>
      </c>
      <c r="T391" s="4">
        <v>0.96499999999999997</v>
      </c>
      <c r="U391" s="4">
        <v>0.94499999999999995</v>
      </c>
      <c r="V391" s="5">
        <v>100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0.26918748981561702</v>
      </c>
      <c r="AC391" s="2">
        <v>0.75377180237637997</v>
      </c>
      <c r="AD391" s="2">
        <v>3.5627177643151202E-2</v>
      </c>
      <c r="AE391" s="2">
        <v>0.61064595904820196</v>
      </c>
      <c r="AF391" s="2">
        <v>3.5627177643151202E-2</v>
      </c>
      <c r="AG391" s="2">
        <v>5.6570351488394399E-2</v>
      </c>
    </row>
    <row r="392" spans="1:33" x14ac:dyDescent="0.35">
      <c r="A392" s="7">
        <v>859</v>
      </c>
      <c r="B392" s="7">
        <v>36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5">
        <v>0</v>
      </c>
      <c r="H392" s="4">
        <v>1.0978825409999999</v>
      </c>
      <c r="I392" s="4">
        <v>40.677703018000003</v>
      </c>
      <c r="J392" s="2">
        <f t="shared" si="13"/>
        <v>2.6989787022000326E-2</v>
      </c>
      <c r="K392" s="3">
        <v>11</v>
      </c>
      <c r="L392" s="3">
        <v>19</v>
      </c>
      <c r="M392" s="3">
        <v>1</v>
      </c>
      <c r="N392" s="3">
        <v>18</v>
      </c>
      <c r="O392" s="24">
        <v>1001</v>
      </c>
      <c r="P392" s="4">
        <v>0.73499999999999999</v>
      </c>
      <c r="Q392" s="4">
        <v>0.63333333333333297</v>
      </c>
      <c r="R392" s="4">
        <v>0.73499999999999999</v>
      </c>
      <c r="S392" s="4">
        <v>0.63300000000000001</v>
      </c>
      <c r="T392" s="4">
        <v>0.49199999999999999</v>
      </c>
      <c r="U392" s="4">
        <v>0.42899999999999999</v>
      </c>
      <c r="V392" s="5">
        <v>100</v>
      </c>
      <c r="W392" s="5">
        <v>100</v>
      </c>
      <c r="X392" s="5">
        <v>100</v>
      </c>
      <c r="Y392" s="5">
        <v>100</v>
      </c>
      <c r="Z392" s="5">
        <v>0</v>
      </c>
      <c r="AA392" s="5">
        <v>0</v>
      </c>
      <c r="AB392" s="2">
        <v>0.30788477976930001</v>
      </c>
      <c r="AC392" s="2">
        <v>0.45675840249571498</v>
      </c>
      <c r="AD392" s="2">
        <v>0.30788477976930001</v>
      </c>
      <c r="AE392" s="2">
        <v>0.457284856837961</v>
      </c>
      <c r="AF392" s="2">
        <v>0.70927656248982895</v>
      </c>
      <c r="AG392" s="2">
        <v>0.84629836005411996</v>
      </c>
    </row>
    <row r="393" spans="1:33" x14ac:dyDescent="0.35">
      <c r="A393" s="7">
        <v>965</v>
      </c>
      <c r="B393" s="7">
        <v>1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1.3887358409999999</v>
      </c>
      <c r="I393" s="4">
        <v>48.4368713</v>
      </c>
      <c r="J393" s="2">
        <f t="shared" si="13"/>
        <v>2.867104756619571E-2</v>
      </c>
      <c r="K393" s="3">
        <v>6</v>
      </c>
      <c r="L393" s="3">
        <v>22</v>
      </c>
      <c r="M393" s="3">
        <v>1</v>
      </c>
      <c r="N393" s="3">
        <v>20</v>
      </c>
      <c r="O393" s="24">
        <v>1001</v>
      </c>
      <c r="P393" s="4">
        <v>0.85399999999999998</v>
      </c>
      <c r="Q393" s="4">
        <v>0.78571428571428603</v>
      </c>
      <c r="R393" s="4">
        <v>0.84</v>
      </c>
      <c r="S393" s="4">
        <v>0.76100000000000001</v>
      </c>
      <c r="T393" s="4">
        <v>0.81699999999999995</v>
      </c>
      <c r="U393" s="4">
        <v>0.66200000000000003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0.157824085193567</v>
      </c>
      <c r="AC393" s="2">
        <v>0.24116205681688799</v>
      </c>
      <c r="AD393" s="2">
        <v>0.17435338714477799</v>
      </c>
      <c r="AE393" s="2">
        <v>0.27312192112045097</v>
      </c>
      <c r="AF393" s="2">
        <v>0.202116184122134</v>
      </c>
      <c r="AG393" s="2">
        <v>0.41248972304512899</v>
      </c>
    </row>
    <row r="394" spans="1:33" x14ac:dyDescent="0.35">
      <c r="A394" s="7">
        <v>645</v>
      </c>
      <c r="B394" s="7">
        <v>46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1.6947398570000001</v>
      </c>
      <c r="I394" s="4">
        <v>58.797534378999998</v>
      </c>
      <c r="J394" s="2">
        <f t="shared" si="13"/>
        <v>2.8823315040320631E-2</v>
      </c>
      <c r="K394" s="3">
        <v>8</v>
      </c>
      <c r="L394" s="3">
        <v>15</v>
      </c>
      <c r="M394" s="3">
        <v>2</v>
      </c>
      <c r="N394" s="3">
        <v>24</v>
      </c>
      <c r="O394" s="24">
        <v>1001</v>
      </c>
      <c r="P394" s="4">
        <v>0.77200000000000002</v>
      </c>
      <c r="Q394" s="4">
        <v>0.65217391304347805</v>
      </c>
      <c r="R394" s="4">
        <v>0.95</v>
      </c>
      <c r="S394" s="4">
        <v>0.66900000000000004</v>
      </c>
      <c r="T394" s="4">
        <v>0.94</v>
      </c>
      <c r="U394" s="4">
        <v>0.875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0.25877072895736097</v>
      </c>
      <c r="AC394" s="2">
        <v>0.42744401482694</v>
      </c>
      <c r="AD394" s="2">
        <v>5.1293294387550599E-2</v>
      </c>
      <c r="AE394" s="2">
        <v>0.40197121885390902</v>
      </c>
      <c r="AF394" s="2">
        <v>6.1875403718087502E-2</v>
      </c>
      <c r="AG394" s="2">
        <v>0.13353139262452299</v>
      </c>
    </row>
    <row r="395" spans="1:33" x14ac:dyDescent="0.35">
      <c r="A395" s="7">
        <v>993</v>
      </c>
      <c r="B395" s="7">
        <v>32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5">
        <v>0</v>
      </c>
      <c r="H395" s="4">
        <v>1.471661793</v>
      </c>
      <c r="I395" s="4">
        <v>50.809366754999999</v>
      </c>
      <c r="J395" s="2">
        <f t="shared" si="13"/>
        <v>2.8964379739197951E-2</v>
      </c>
      <c r="K395" s="3">
        <v>19</v>
      </c>
      <c r="L395" s="3">
        <v>13</v>
      </c>
      <c r="M395" s="3">
        <v>1</v>
      </c>
      <c r="N395" s="3">
        <v>16</v>
      </c>
      <c r="O395" s="24">
        <v>845.77975419999996</v>
      </c>
      <c r="P395" s="4">
        <v>0.55600000000000005</v>
      </c>
      <c r="Q395" s="4">
        <v>0.40625</v>
      </c>
      <c r="R395" s="4">
        <v>0.29099999999999998</v>
      </c>
      <c r="S395" s="4">
        <v>0.35399999999999998</v>
      </c>
      <c r="T395" s="4">
        <v>0.10299999999999999</v>
      </c>
      <c r="U395" s="4">
        <v>0.251</v>
      </c>
      <c r="V395" s="5">
        <v>100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2">
        <v>0.58698698473155497</v>
      </c>
      <c r="AC395" s="2">
        <v>0.90078654533819003</v>
      </c>
      <c r="AD395" s="2">
        <v>1.23443201181064</v>
      </c>
      <c r="AE395" s="2">
        <v>1.0384583658483599</v>
      </c>
      <c r="AF395" s="2">
        <v>2.2730262907525001</v>
      </c>
      <c r="AG395" s="2">
        <v>1.38230233985035</v>
      </c>
    </row>
    <row r="396" spans="1:33" x14ac:dyDescent="0.35">
      <c r="A396" s="7">
        <v>643</v>
      </c>
      <c r="B396" s="7">
        <v>17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1.384911698</v>
      </c>
      <c r="I396" s="4">
        <v>47.125012945999998</v>
      </c>
      <c r="J396" s="2">
        <f t="shared" si="13"/>
        <v>2.9388038568540113E-2</v>
      </c>
      <c r="K396" s="3">
        <v>12</v>
      </c>
      <c r="L396" s="3">
        <v>20</v>
      </c>
      <c r="M396" s="3">
        <v>0</v>
      </c>
      <c r="N396" s="3">
        <v>17</v>
      </c>
      <c r="O396" s="24">
        <v>1001</v>
      </c>
      <c r="P396" s="4">
        <v>0.74299999999999999</v>
      </c>
      <c r="Q396" s="4">
        <v>0.625</v>
      </c>
      <c r="R396" s="4">
        <v>0.76600000000000001</v>
      </c>
      <c r="S396" s="4">
        <v>0.60499999999999998</v>
      </c>
      <c r="T396" s="4">
        <v>0.73199999999999998</v>
      </c>
      <c r="U396" s="4">
        <v>0.58799999999999997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0.29705923426437802</v>
      </c>
      <c r="AC396" s="2">
        <v>0.47000362924573602</v>
      </c>
      <c r="AD396" s="2">
        <v>0.26657310924154598</v>
      </c>
      <c r="AE396" s="2">
        <v>0.50252682095129597</v>
      </c>
      <c r="AF396" s="2">
        <v>0.311974765020825</v>
      </c>
      <c r="AG396" s="2">
        <v>0.53102833108351</v>
      </c>
    </row>
    <row r="397" spans="1:33" x14ac:dyDescent="0.35">
      <c r="A397" s="7">
        <v>515</v>
      </c>
      <c r="B397" s="7">
        <v>25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5">
        <v>0</v>
      </c>
      <c r="H397" s="4">
        <v>1.9236680690000001</v>
      </c>
      <c r="I397" s="4">
        <v>64.476579717999996</v>
      </c>
      <c r="J397" s="2">
        <f t="shared" si="13"/>
        <v>2.9835144441803688E-2</v>
      </c>
      <c r="K397" s="3">
        <v>17</v>
      </c>
      <c r="L397" s="3">
        <v>16</v>
      </c>
      <c r="M397" s="3">
        <v>2</v>
      </c>
      <c r="N397" s="3">
        <v>14</v>
      </c>
      <c r="O397" s="24">
        <v>1001</v>
      </c>
      <c r="P397" s="4">
        <v>0.621</v>
      </c>
      <c r="Q397" s="4">
        <v>0.48484848484848497</v>
      </c>
      <c r="R397" s="4">
        <v>0.55900000000000005</v>
      </c>
      <c r="S397" s="4">
        <v>0.46</v>
      </c>
      <c r="T397" s="4">
        <v>0.29099999999999998</v>
      </c>
      <c r="U397" s="4">
        <v>0.251</v>
      </c>
      <c r="V397" s="5">
        <v>100</v>
      </c>
      <c r="W397" s="5">
        <v>0</v>
      </c>
      <c r="X397" s="5">
        <v>100</v>
      </c>
      <c r="Y397" s="5">
        <v>0</v>
      </c>
      <c r="Z397" s="5">
        <v>0</v>
      </c>
      <c r="AA397" s="5">
        <v>0</v>
      </c>
      <c r="AB397" s="2">
        <v>0.47642419704865802</v>
      </c>
      <c r="AC397" s="2">
        <v>0.72391883922669897</v>
      </c>
      <c r="AD397" s="2">
        <v>0.58160580582703802</v>
      </c>
      <c r="AE397" s="2">
        <v>0.77652878949899595</v>
      </c>
      <c r="AF397" s="2">
        <v>1.23443201181064</v>
      </c>
      <c r="AG397" s="2">
        <v>1.38230233985035</v>
      </c>
    </row>
    <row r="398" spans="1:33" x14ac:dyDescent="0.35">
      <c r="A398" s="7">
        <v>43</v>
      </c>
      <c r="B398" s="7">
        <v>2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1.9604020280000001</v>
      </c>
      <c r="I398" s="4">
        <v>53.5741339219</v>
      </c>
      <c r="J398" s="2">
        <f t="shared" si="13"/>
        <v>3.659232328156458E-2</v>
      </c>
      <c r="K398" s="3">
        <v>18</v>
      </c>
      <c r="L398" s="3">
        <v>13</v>
      </c>
      <c r="M398" s="3">
        <v>1</v>
      </c>
      <c r="N398" s="3">
        <v>17</v>
      </c>
      <c r="O398" s="24">
        <v>945.03461200000004</v>
      </c>
      <c r="P398" s="4">
        <v>0.60899999999999999</v>
      </c>
      <c r="Q398" s="4">
        <v>0.41935483870967699</v>
      </c>
      <c r="R398" s="4">
        <v>0.63200000000000001</v>
      </c>
      <c r="S398" s="4">
        <v>0.45</v>
      </c>
      <c r="T398" s="4">
        <v>0.61899999999999999</v>
      </c>
      <c r="U398" s="4">
        <v>0.63700000000000001</v>
      </c>
      <c r="V398" s="5">
        <v>100</v>
      </c>
      <c r="W398" s="5">
        <v>0</v>
      </c>
      <c r="X398" s="5">
        <v>100</v>
      </c>
      <c r="Y398" s="5">
        <v>0</v>
      </c>
      <c r="Z398" s="5">
        <v>100</v>
      </c>
      <c r="AA398" s="5">
        <v>100</v>
      </c>
      <c r="AB398" s="2">
        <v>0.49593701127223999</v>
      </c>
      <c r="AC398" s="2">
        <v>0.86903784702360898</v>
      </c>
      <c r="AD398" s="2">
        <v>0.45886588483528001</v>
      </c>
      <c r="AE398" s="2">
        <v>0.79850769621777196</v>
      </c>
      <c r="AF398" s="2">
        <v>0.47965000629754101</v>
      </c>
      <c r="AG398" s="2">
        <v>0.450985623409974</v>
      </c>
    </row>
    <row r="399" spans="1:33" x14ac:dyDescent="0.35">
      <c r="A399" s="7">
        <v>553</v>
      </c>
      <c r="B399" s="7">
        <v>20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1.4858917490000001</v>
      </c>
      <c r="I399" s="4">
        <v>37.775434705000002</v>
      </c>
      <c r="J399" s="2">
        <f t="shared" si="13"/>
        <v>3.933486829744743E-2</v>
      </c>
      <c r="K399" s="3">
        <v>19</v>
      </c>
      <c r="L399" s="3">
        <v>18</v>
      </c>
      <c r="M399" s="3">
        <v>2</v>
      </c>
      <c r="N399" s="3">
        <v>10</v>
      </c>
      <c r="O399" s="24">
        <v>1001</v>
      </c>
      <c r="P399" s="4">
        <v>0.56399999999999995</v>
      </c>
      <c r="Q399" s="4">
        <v>0.48648648648648701</v>
      </c>
      <c r="R399" s="4">
        <v>0.36299999999999999</v>
      </c>
      <c r="S399" s="4">
        <v>0.32600000000000001</v>
      </c>
      <c r="T399" s="4">
        <v>0.25600000000000001</v>
      </c>
      <c r="U399" s="4">
        <v>0.19800000000000001</v>
      </c>
      <c r="V399" s="5">
        <v>100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2">
        <v>0.57270102748407803</v>
      </c>
      <c r="AC399" s="2">
        <v>0.72054615474806005</v>
      </c>
      <c r="AD399" s="2">
        <v>1.0133524447172899</v>
      </c>
      <c r="AE399" s="2">
        <v>1.12085789761543</v>
      </c>
      <c r="AF399" s="2">
        <v>1.3625778345025701</v>
      </c>
      <c r="AG399" s="2">
        <v>1.6194882482876001</v>
      </c>
    </row>
    <row r="400" spans="1:33" x14ac:dyDescent="0.35">
      <c r="A400" s="7">
        <v>307</v>
      </c>
      <c r="B400" s="7">
        <v>28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2.2933306170000001</v>
      </c>
      <c r="I400" s="4">
        <v>54.933599487099997</v>
      </c>
      <c r="J400" s="2">
        <f t="shared" si="13"/>
        <v>4.1747321100605118E-2</v>
      </c>
      <c r="K400" s="3">
        <v>22</v>
      </c>
      <c r="L400" s="3">
        <v>11</v>
      </c>
      <c r="M400" s="3">
        <v>0</v>
      </c>
      <c r="N400" s="3">
        <v>16</v>
      </c>
      <c r="O400" s="24">
        <v>1001</v>
      </c>
      <c r="P400" s="4">
        <v>0.52700000000000002</v>
      </c>
      <c r="Q400" s="4">
        <v>0.33333333333333298</v>
      </c>
      <c r="R400" s="4">
        <v>0.28199999999999997</v>
      </c>
      <c r="S400" s="4">
        <v>0.153</v>
      </c>
      <c r="T400" s="4">
        <v>0.22</v>
      </c>
      <c r="U400" s="4">
        <v>0.29299999999999998</v>
      </c>
      <c r="V400" s="5">
        <v>100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2">
        <v>0.64055473044077504</v>
      </c>
      <c r="AC400" s="2">
        <v>1.09861228866811</v>
      </c>
      <c r="AD400" s="2">
        <v>1.2658482080440201</v>
      </c>
      <c r="AE400" s="2">
        <v>1.8773173575897</v>
      </c>
      <c r="AF400" s="2">
        <v>1.51412773262978</v>
      </c>
      <c r="AG400" s="2">
        <v>1.22758266996507</v>
      </c>
    </row>
    <row r="401" spans="1:33" x14ac:dyDescent="0.35">
      <c r="A401" s="7">
        <v>87</v>
      </c>
      <c r="B401" s="7">
        <v>18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1.8438676759999999</v>
      </c>
      <c r="I401" s="4">
        <v>40.329728608000003</v>
      </c>
      <c r="J401" s="2">
        <f t="shared" si="13"/>
        <v>4.5719813637283967E-2</v>
      </c>
      <c r="K401" s="3">
        <v>7</v>
      </c>
      <c r="L401" s="3">
        <v>20</v>
      </c>
      <c r="M401" s="3">
        <v>5</v>
      </c>
      <c r="N401" s="3">
        <v>17</v>
      </c>
      <c r="O401" s="24">
        <v>998.1919451</v>
      </c>
      <c r="P401" s="4">
        <v>0.74099999999999999</v>
      </c>
      <c r="Q401" s="4">
        <v>0.74074074074074103</v>
      </c>
      <c r="R401" s="4">
        <v>0.625</v>
      </c>
      <c r="S401" s="4">
        <v>0.77600000000000002</v>
      </c>
      <c r="T401" s="4">
        <v>0.51600000000000001</v>
      </c>
      <c r="U401" s="4">
        <v>0.55600000000000005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0.29975465368604998</v>
      </c>
      <c r="AC401" s="2">
        <v>0.30010459245033799</v>
      </c>
      <c r="AD401" s="2">
        <v>0.47000362924573602</v>
      </c>
      <c r="AE401" s="2">
        <v>0.25360275879891803</v>
      </c>
      <c r="AF401" s="2">
        <v>0.66164851350057396</v>
      </c>
      <c r="AG401" s="2">
        <v>0.58698698473155497</v>
      </c>
    </row>
    <row r="402" spans="1:33" x14ac:dyDescent="0.35">
      <c r="A402" s="7">
        <v>417</v>
      </c>
      <c r="B402" s="7">
        <v>50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5">
        <v>0</v>
      </c>
      <c r="H402" s="4">
        <v>2.1218925419999999</v>
      </c>
      <c r="I402" s="4">
        <v>45.870365566899999</v>
      </c>
      <c r="J402" s="2">
        <f t="shared" si="13"/>
        <v>4.6258461553032731E-2</v>
      </c>
      <c r="K402" s="3">
        <v>21</v>
      </c>
      <c r="L402" s="3">
        <v>16</v>
      </c>
      <c r="M402" s="3">
        <v>0</v>
      </c>
      <c r="N402" s="3">
        <v>12</v>
      </c>
      <c r="O402" s="24">
        <v>1001</v>
      </c>
      <c r="P402" s="4">
        <v>0.55200000000000005</v>
      </c>
      <c r="Q402" s="4">
        <v>0.43243243243243201</v>
      </c>
      <c r="R402" s="4">
        <v>0.63100000000000001</v>
      </c>
      <c r="S402" s="4">
        <v>0.51200000000000001</v>
      </c>
      <c r="T402" s="4">
        <v>0.61399999999999999</v>
      </c>
      <c r="U402" s="4">
        <v>0.63900000000000001</v>
      </c>
      <c r="V402" s="5">
        <v>100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0.59420723270504205</v>
      </c>
      <c r="AC402" s="2">
        <v>0.83832919040444298</v>
      </c>
      <c r="AD402" s="2">
        <v>0.46044941644092402</v>
      </c>
      <c r="AE402" s="2">
        <v>0.66943065394262902</v>
      </c>
      <c r="AF402" s="2">
        <v>0.48776035083499503</v>
      </c>
      <c r="AG402" s="2">
        <v>0.44785082460460202</v>
      </c>
    </row>
    <row r="403" spans="1:33" x14ac:dyDescent="0.35">
      <c r="A403" s="7">
        <v>157</v>
      </c>
      <c r="B403" s="7">
        <v>20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1.709607705</v>
      </c>
      <c r="I403" s="4">
        <v>35.493247596000003</v>
      </c>
      <c r="J403" s="2">
        <f t="shared" si="13"/>
        <v>4.8167125320836189E-2</v>
      </c>
      <c r="K403" s="3">
        <v>21</v>
      </c>
      <c r="L403" s="3">
        <v>16</v>
      </c>
      <c r="M403" s="3">
        <v>2</v>
      </c>
      <c r="N403" s="3">
        <v>10</v>
      </c>
      <c r="O403" s="24">
        <v>1001</v>
      </c>
      <c r="P403" s="4">
        <v>0.57299999999999995</v>
      </c>
      <c r="Q403" s="4">
        <v>0.43243243243243201</v>
      </c>
      <c r="R403" s="4">
        <v>0.56699999999999995</v>
      </c>
      <c r="S403" s="4">
        <v>0.42899999999999999</v>
      </c>
      <c r="T403" s="4">
        <v>0.74099999999999999</v>
      </c>
      <c r="U403" s="4">
        <v>0.71899999999999997</v>
      </c>
      <c r="V403" s="5">
        <v>100</v>
      </c>
      <c r="W403" s="5">
        <v>0</v>
      </c>
      <c r="X403" s="5">
        <v>100</v>
      </c>
      <c r="Y403" s="5">
        <v>0</v>
      </c>
      <c r="Z403" s="5">
        <v>100</v>
      </c>
      <c r="AA403" s="5">
        <v>100</v>
      </c>
      <c r="AB403" s="2">
        <v>0.55686956226739803</v>
      </c>
      <c r="AC403" s="2">
        <v>0.83832919040444298</v>
      </c>
      <c r="AD403" s="2">
        <v>0.56739597525438501</v>
      </c>
      <c r="AE403" s="2">
        <v>0.84629836005411996</v>
      </c>
      <c r="AF403" s="2">
        <v>0.29975465368604998</v>
      </c>
      <c r="AG403" s="2">
        <v>0.32989392126109002</v>
      </c>
    </row>
    <row r="404" spans="1:33" x14ac:dyDescent="0.35">
      <c r="A404" s="7">
        <v>579</v>
      </c>
      <c r="B404" s="7">
        <v>30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5">
        <v>0</v>
      </c>
      <c r="H404" s="4">
        <v>3.9222647679999998</v>
      </c>
      <c r="I404" s="4">
        <v>76.838411085999994</v>
      </c>
      <c r="J404" s="2">
        <f t="shared" si="13"/>
        <v>5.104562565212438E-2</v>
      </c>
      <c r="K404" s="3">
        <v>21</v>
      </c>
      <c r="L404" s="3">
        <v>20</v>
      </c>
      <c r="M404" s="3">
        <v>0</v>
      </c>
      <c r="N404" s="3">
        <v>8</v>
      </c>
      <c r="O404" s="24">
        <v>1001</v>
      </c>
      <c r="P404" s="4">
        <v>0.59199999999999997</v>
      </c>
      <c r="Q404" s="4">
        <v>0.48780487804877998</v>
      </c>
      <c r="R404" s="4">
        <v>0.68700000000000006</v>
      </c>
      <c r="S404" s="4">
        <v>0.54600000000000004</v>
      </c>
      <c r="T404" s="4">
        <v>0.73799999999999999</v>
      </c>
      <c r="U404" s="4">
        <v>0.752</v>
      </c>
      <c r="V404" s="5">
        <v>100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0.52424864409813099</v>
      </c>
      <c r="AC404" s="2">
        <v>0.71783979315031698</v>
      </c>
      <c r="AD404" s="2">
        <v>0.37542098675978802</v>
      </c>
      <c r="AE404" s="2">
        <v>0.605136303237232</v>
      </c>
      <c r="AF404" s="2">
        <v>0.30381145438166501</v>
      </c>
      <c r="AG404" s="2">
        <v>0.28501895503229702</v>
      </c>
    </row>
    <row r="405" spans="1:33" x14ac:dyDescent="0.35">
      <c r="A405" s="7">
        <v>875</v>
      </c>
      <c r="B405" s="7">
        <v>49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3.0620989249999999</v>
      </c>
      <c r="I405" s="4">
        <v>59.108396546400002</v>
      </c>
      <c r="J405" s="2">
        <f t="shared" si="13"/>
        <v>5.1804804459485834E-2</v>
      </c>
      <c r="K405" s="3">
        <v>18</v>
      </c>
      <c r="L405" s="3">
        <v>15</v>
      </c>
      <c r="M405" s="3">
        <v>1</v>
      </c>
      <c r="N405" s="3">
        <v>15</v>
      </c>
      <c r="O405" s="24">
        <v>1001</v>
      </c>
      <c r="P405" s="4">
        <v>0.58399999999999996</v>
      </c>
      <c r="Q405" s="4">
        <v>0.45454545454545497</v>
      </c>
      <c r="R405" s="4">
        <v>0.61899999999999999</v>
      </c>
      <c r="S405" s="4">
        <v>0.46600000000000003</v>
      </c>
      <c r="T405" s="4">
        <v>0.314</v>
      </c>
      <c r="U405" s="4">
        <v>0.434</v>
      </c>
      <c r="V405" s="5">
        <v>100</v>
      </c>
      <c r="W405" s="5">
        <v>0</v>
      </c>
      <c r="X405" s="5">
        <v>100</v>
      </c>
      <c r="Y405" s="5">
        <v>0</v>
      </c>
      <c r="Z405" s="5">
        <v>0</v>
      </c>
      <c r="AA405" s="5">
        <v>0</v>
      </c>
      <c r="AB405" s="2">
        <v>0.53785429615391001</v>
      </c>
      <c r="AC405" s="2">
        <v>0.78845736036427005</v>
      </c>
      <c r="AD405" s="2">
        <v>0.47965000629754101</v>
      </c>
      <c r="AE405" s="2">
        <v>0.76356964485649104</v>
      </c>
      <c r="AF405" s="2">
        <v>1.1583622930738799</v>
      </c>
      <c r="AG405" s="2">
        <v>0.83471074488173203</v>
      </c>
    </row>
    <row r="406" spans="1:33" x14ac:dyDescent="0.35">
      <c r="A406" s="7">
        <v>693</v>
      </c>
      <c r="B406" s="7">
        <v>50</v>
      </c>
      <c r="C406" s="7">
        <v>0</v>
      </c>
      <c r="D406" s="7">
        <v>1</v>
      </c>
      <c r="E406" s="22" t="str">
        <f t="shared" si="12"/>
        <v>01</v>
      </c>
      <c r="F406" s="4">
        <v>0.249721</v>
      </c>
      <c r="G406" s="25">
        <v>0</v>
      </c>
      <c r="H406" s="4">
        <v>3.2414939330000001</v>
      </c>
      <c r="I406" s="4">
        <v>60.587297640000003</v>
      </c>
      <c r="J406" s="2">
        <f t="shared" si="13"/>
        <v>5.3501213278407574E-2</v>
      </c>
      <c r="K406" s="3">
        <v>10</v>
      </c>
      <c r="L406" s="3">
        <v>19</v>
      </c>
      <c r="M406" s="3">
        <v>1</v>
      </c>
      <c r="N406" s="3">
        <v>19</v>
      </c>
      <c r="O406" s="24">
        <v>1001</v>
      </c>
      <c r="P406" s="4">
        <v>0.746</v>
      </c>
      <c r="Q406" s="4">
        <v>0.65517241379310298</v>
      </c>
      <c r="R406" s="4">
        <v>0.72099999999999997</v>
      </c>
      <c r="S406" s="4">
        <v>0.61899999999999999</v>
      </c>
      <c r="T406" s="4">
        <v>0.72399999999999998</v>
      </c>
      <c r="U406" s="4">
        <v>0.66800000000000004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0.29302967877837599</v>
      </c>
      <c r="AC406" s="2">
        <v>0.42285685082003399</v>
      </c>
      <c r="AD406" s="2">
        <v>0.327116141697188</v>
      </c>
      <c r="AE406" s="2">
        <v>0.47965000629754101</v>
      </c>
      <c r="AF406" s="2">
        <v>0.322963886596421</v>
      </c>
      <c r="AG406" s="2">
        <v>0.40346710544549103</v>
      </c>
    </row>
    <row r="407" spans="1:33" x14ac:dyDescent="0.35">
      <c r="A407" s="7">
        <v>877</v>
      </c>
      <c r="B407" s="7">
        <v>3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2.5386141530000002</v>
      </c>
      <c r="I407" s="4">
        <v>46.420906809999998</v>
      </c>
      <c r="J407" s="2">
        <f t="shared" si="13"/>
        <v>5.4686871227882426E-2</v>
      </c>
      <c r="K407" s="3">
        <v>28</v>
      </c>
      <c r="L407" s="3">
        <v>10</v>
      </c>
      <c r="M407" s="3">
        <v>3</v>
      </c>
      <c r="N407" s="3">
        <v>8</v>
      </c>
      <c r="O407" s="24">
        <v>1001</v>
      </c>
      <c r="P407" s="4">
        <v>0.39</v>
      </c>
      <c r="Q407" s="4">
        <v>0.26315789473684198</v>
      </c>
      <c r="R407" s="4">
        <v>0.33500000000000002</v>
      </c>
      <c r="S407" s="4">
        <v>0.26400000000000001</v>
      </c>
      <c r="T407" s="4">
        <v>0.23400000000000001</v>
      </c>
      <c r="U407" s="4">
        <v>0.247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2">
        <v>0.94160853985844495</v>
      </c>
      <c r="AC407" s="2">
        <v>1.33500106673234</v>
      </c>
      <c r="AD407" s="2">
        <v>1.0936247471570699</v>
      </c>
      <c r="AE407" s="2">
        <v>1.3318061758358199</v>
      </c>
      <c r="AF407" s="2">
        <v>1.45243416362444</v>
      </c>
      <c r="AG407" s="2">
        <v>1.39836694235416</v>
      </c>
    </row>
    <row r="408" spans="1:33" x14ac:dyDescent="0.35">
      <c r="A408" s="7">
        <v>75</v>
      </c>
      <c r="B408" s="7">
        <v>34</v>
      </c>
      <c r="C408" s="7">
        <v>0</v>
      </c>
      <c r="D408" s="7">
        <v>1</v>
      </c>
      <c r="E408" s="22" t="str">
        <f t="shared" si="12"/>
        <v>01</v>
      </c>
      <c r="F408" s="4">
        <v>0.24034700000000001</v>
      </c>
      <c r="G408" s="25">
        <v>0</v>
      </c>
      <c r="H408" s="4">
        <v>3.2189882569999999</v>
      </c>
      <c r="I408" s="4">
        <v>55.764428354499998</v>
      </c>
      <c r="J408" s="2">
        <f t="shared" si="13"/>
        <v>5.7724760245663642E-2</v>
      </c>
      <c r="K408" s="3">
        <v>19</v>
      </c>
      <c r="L408" s="3">
        <v>14</v>
      </c>
      <c r="M408" s="3">
        <v>3</v>
      </c>
      <c r="N408" s="3">
        <v>13</v>
      </c>
      <c r="O408" s="24">
        <v>1001</v>
      </c>
      <c r="P408" s="4">
        <v>0.53300000000000003</v>
      </c>
      <c r="Q408" s="4">
        <v>0.42424242424242398</v>
      </c>
      <c r="R408" s="4">
        <v>0.54200000000000004</v>
      </c>
      <c r="S408" s="4">
        <v>0.44</v>
      </c>
      <c r="T408" s="4">
        <v>0.70699999999999996</v>
      </c>
      <c r="U408" s="4">
        <v>0.56999999999999995</v>
      </c>
      <c r="V408" s="5">
        <v>100</v>
      </c>
      <c r="W408" s="5">
        <v>0</v>
      </c>
      <c r="X408" s="5">
        <v>100</v>
      </c>
      <c r="Y408" s="5">
        <v>0</v>
      </c>
      <c r="Z408" s="5">
        <v>100</v>
      </c>
      <c r="AA408" s="5">
        <v>100</v>
      </c>
      <c r="AB408" s="2">
        <v>0.62923385481629202</v>
      </c>
      <c r="AC408" s="2">
        <v>0.85745023185122204</v>
      </c>
      <c r="AD408" s="2">
        <v>0.61248927754249105</v>
      </c>
      <c r="AE408" s="2">
        <v>0.82098055206983001</v>
      </c>
      <c r="AF408" s="2">
        <v>0.34672461308556402</v>
      </c>
      <c r="AG408" s="2">
        <v>0.56211891815354098</v>
      </c>
    </row>
    <row r="409" spans="1:33" x14ac:dyDescent="0.35">
      <c r="A409" s="7">
        <v>911</v>
      </c>
      <c r="B409" s="7">
        <v>49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2.6439743689999999</v>
      </c>
      <c r="I409" s="4">
        <v>44.205069966000003</v>
      </c>
      <c r="J409" s="2">
        <f t="shared" si="13"/>
        <v>5.9811563945800623E-2</v>
      </c>
      <c r="K409" s="3">
        <v>20</v>
      </c>
      <c r="L409" s="3">
        <v>25</v>
      </c>
      <c r="M409" s="3">
        <v>1</v>
      </c>
      <c r="N409" s="3">
        <v>3</v>
      </c>
      <c r="O409" s="24">
        <v>1001</v>
      </c>
      <c r="P409" s="4">
        <v>0.58099999999999996</v>
      </c>
      <c r="Q409" s="4">
        <v>0.55555555555555602</v>
      </c>
      <c r="R409" s="4">
        <v>0.70199999999999996</v>
      </c>
      <c r="S409" s="4">
        <v>0.56699999999999995</v>
      </c>
      <c r="T409" s="4">
        <v>0.72099999999999997</v>
      </c>
      <c r="U409" s="4">
        <v>0.64600000000000002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0.54300452213022599</v>
      </c>
      <c r="AC409" s="2">
        <v>0.58778666490211895</v>
      </c>
      <c r="AD409" s="2">
        <v>0.353821874956326</v>
      </c>
      <c r="AE409" s="2">
        <v>0.56739597525438501</v>
      </c>
      <c r="AF409" s="2">
        <v>0.327116141697188</v>
      </c>
      <c r="AG409" s="2">
        <v>0.43695577519953499</v>
      </c>
    </row>
    <row r="410" spans="1:33" x14ac:dyDescent="0.35">
      <c r="A410" s="7">
        <v>547</v>
      </c>
      <c r="B410" s="7">
        <v>48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2.9082606200000001</v>
      </c>
      <c r="I410" s="4">
        <v>46.609941677800002</v>
      </c>
      <c r="J410" s="2">
        <f t="shared" si="13"/>
        <v>6.2395714633240673E-2</v>
      </c>
      <c r="K410" s="3">
        <v>13</v>
      </c>
      <c r="L410" s="3">
        <v>17</v>
      </c>
      <c r="M410" s="3">
        <v>0</v>
      </c>
      <c r="N410" s="3">
        <v>19</v>
      </c>
      <c r="O410" s="24">
        <v>1001</v>
      </c>
      <c r="P410" s="4">
        <v>0.72199999999999998</v>
      </c>
      <c r="Q410" s="4">
        <v>0.56666666666666698</v>
      </c>
      <c r="R410" s="4">
        <v>0.77900000000000003</v>
      </c>
      <c r="S410" s="4">
        <v>0.59199999999999997</v>
      </c>
      <c r="T410" s="4">
        <v>0.85599999999999998</v>
      </c>
      <c r="U410" s="4">
        <v>0.72299999999999998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0.325730140089311</v>
      </c>
      <c r="AC410" s="2">
        <v>0.56798403760593896</v>
      </c>
      <c r="AD410" s="2">
        <v>0.24974423311138899</v>
      </c>
      <c r="AE410" s="2">
        <v>0.52424864409813099</v>
      </c>
      <c r="AF410" s="2">
        <v>0.15548490284039501</v>
      </c>
      <c r="AG410" s="2">
        <v>0.32434605682337198</v>
      </c>
    </row>
    <row r="411" spans="1:33" x14ac:dyDescent="0.35">
      <c r="A411" s="7">
        <v>971</v>
      </c>
      <c r="B411" s="7">
        <v>3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3.6314860690000001</v>
      </c>
      <c r="I411" s="4">
        <v>57.845595375000002</v>
      </c>
      <c r="J411" s="2">
        <f t="shared" si="13"/>
        <v>6.277895569157671E-2</v>
      </c>
      <c r="K411" s="3">
        <v>15</v>
      </c>
      <c r="L411" s="3">
        <v>25</v>
      </c>
      <c r="M411" s="3">
        <v>1</v>
      </c>
      <c r="N411" s="3">
        <v>8</v>
      </c>
      <c r="O411" s="24">
        <v>1001</v>
      </c>
      <c r="P411" s="4">
        <v>0.66200000000000003</v>
      </c>
      <c r="Q411" s="4">
        <v>0.625</v>
      </c>
      <c r="R411" s="4">
        <v>0.65500000000000003</v>
      </c>
      <c r="S411" s="4">
        <v>0.60499999999999998</v>
      </c>
      <c r="T411" s="4">
        <v>0.45200000000000001</v>
      </c>
      <c r="U411" s="4">
        <v>0.44</v>
      </c>
      <c r="V411" s="5">
        <v>100</v>
      </c>
      <c r="W411" s="5">
        <v>100</v>
      </c>
      <c r="X411" s="5">
        <v>100</v>
      </c>
      <c r="Y411" s="5">
        <v>100</v>
      </c>
      <c r="Z411" s="5">
        <v>0</v>
      </c>
      <c r="AA411" s="5">
        <v>0</v>
      </c>
      <c r="AB411" s="2">
        <v>0.41248972304512899</v>
      </c>
      <c r="AC411" s="2">
        <v>0.47000362924573602</v>
      </c>
      <c r="AD411" s="2">
        <v>0.42312004334688502</v>
      </c>
      <c r="AE411" s="2">
        <v>0.50252682095129597</v>
      </c>
      <c r="AF411" s="2">
        <v>0.79407309914990598</v>
      </c>
      <c r="AG411" s="2">
        <v>0.82098055206983001</v>
      </c>
    </row>
    <row r="412" spans="1:33" x14ac:dyDescent="0.35">
      <c r="A412" s="7">
        <v>659</v>
      </c>
      <c r="B412" s="7">
        <v>11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3.2367429130000001</v>
      </c>
      <c r="I412" s="4">
        <v>49.967686342</v>
      </c>
      <c r="J412" s="2">
        <f t="shared" si="13"/>
        <v>6.4776721716638258E-2</v>
      </c>
      <c r="K412" s="3">
        <v>18</v>
      </c>
      <c r="L412" s="3">
        <v>7</v>
      </c>
      <c r="M412" s="3">
        <v>0</v>
      </c>
      <c r="N412" s="3">
        <v>24</v>
      </c>
      <c r="O412" s="24">
        <v>1001</v>
      </c>
      <c r="P412" s="4">
        <v>0.63</v>
      </c>
      <c r="Q412" s="4">
        <v>0.28000000000000003</v>
      </c>
      <c r="R412" s="4">
        <v>0.90500000000000003</v>
      </c>
      <c r="S412" s="4">
        <v>0.48899999999999999</v>
      </c>
      <c r="T412" s="4">
        <v>0.92</v>
      </c>
      <c r="U412" s="4">
        <v>0.80400000000000005</v>
      </c>
      <c r="V412" s="5">
        <v>100</v>
      </c>
      <c r="W412" s="5">
        <v>0</v>
      </c>
      <c r="X412" s="5">
        <v>100</v>
      </c>
      <c r="Y412" s="5">
        <v>0</v>
      </c>
      <c r="Z412" s="5">
        <v>100</v>
      </c>
      <c r="AA412" s="5">
        <v>100</v>
      </c>
      <c r="AB412" s="2">
        <v>0.46203545959655901</v>
      </c>
      <c r="AC412" s="2">
        <v>1.27296567581289</v>
      </c>
      <c r="AD412" s="2">
        <v>9.9820335282210904E-2</v>
      </c>
      <c r="AE412" s="2">
        <v>0.71539278950726504</v>
      </c>
      <c r="AF412" s="2">
        <v>8.3381608939051E-2</v>
      </c>
      <c r="AG412" s="2">
        <v>0.21815600980317101</v>
      </c>
    </row>
    <row r="413" spans="1:33" x14ac:dyDescent="0.35">
      <c r="A413" s="7">
        <v>339</v>
      </c>
      <c r="B413" s="7">
        <v>4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3.3668291290000001</v>
      </c>
      <c r="I413" s="4">
        <v>51.264911669999996</v>
      </c>
      <c r="J413" s="2">
        <f t="shared" si="13"/>
        <v>6.5675118113394784E-2</v>
      </c>
      <c r="K413" s="3">
        <v>18</v>
      </c>
      <c r="L413" s="3">
        <v>14</v>
      </c>
      <c r="M413" s="3">
        <v>0</v>
      </c>
      <c r="N413" s="3">
        <v>17</v>
      </c>
      <c r="O413" s="24">
        <v>1001</v>
      </c>
      <c r="P413" s="4">
        <v>0.61299999999999999</v>
      </c>
      <c r="Q413" s="4">
        <v>0.4375</v>
      </c>
      <c r="R413" s="4">
        <v>0.49399999999999999</v>
      </c>
      <c r="S413" s="4">
        <v>0.316</v>
      </c>
      <c r="T413" s="4">
        <v>0.33800000000000002</v>
      </c>
      <c r="U413" s="4">
        <v>0.41799999999999998</v>
      </c>
      <c r="V413" s="5">
        <v>100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2">
        <v>0.48939034304592599</v>
      </c>
      <c r="AC413" s="2">
        <v>0.82667857318446802</v>
      </c>
      <c r="AD413" s="2">
        <v>0.70521976179421497</v>
      </c>
      <c r="AE413" s="2">
        <v>1.1520130653952201</v>
      </c>
      <c r="AF413" s="2">
        <v>1.0847093834991199</v>
      </c>
      <c r="AG413" s="2">
        <v>0.87227384645738104</v>
      </c>
    </row>
    <row r="414" spans="1:33" x14ac:dyDescent="0.35">
      <c r="A414" s="7">
        <v>867</v>
      </c>
      <c r="B414" s="7">
        <v>42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5">
        <v>0</v>
      </c>
      <c r="H414" s="4">
        <v>4.8345637979999996</v>
      </c>
      <c r="I414" s="4">
        <v>71.087359393</v>
      </c>
      <c r="J414" s="2">
        <f t="shared" si="13"/>
        <v>6.8008768918712451E-2</v>
      </c>
      <c r="K414" s="3">
        <v>17</v>
      </c>
      <c r="L414" s="3">
        <v>13</v>
      </c>
      <c r="M414" s="3">
        <v>0</v>
      </c>
      <c r="N414" s="3">
        <v>19</v>
      </c>
      <c r="O414" s="24">
        <v>1001</v>
      </c>
      <c r="P414" s="4">
        <v>0.64200000000000002</v>
      </c>
      <c r="Q414" s="4">
        <v>0.43333333333333302</v>
      </c>
      <c r="R414" s="4">
        <v>0.40300000000000002</v>
      </c>
      <c r="S414" s="4">
        <v>0.25700000000000001</v>
      </c>
      <c r="T414" s="4">
        <v>0.34</v>
      </c>
      <c r="U414" s="4">
        <v>0.38400000000000001</v>
      </c>
      <c r="V414" s="5">
        <v>100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2">
        <v>0.44316697529217602</v>
      </c>
      <c r="AC414" s="2">
        <v>0.83624802420061894</v>
      </c>
      <c r="AD414" s="2">
        <v>0.90881871703545403</v>
      </c>
      <c r="AE414" s="2">
        <v>1.3586791940869201</v>
      </c>
      <c r="AF414" s="2">
        <v>1.07880966137193</v>
      </c>
      <c r="AG414" s="2">
        <v>0.95711272639441003</v>
      </c>
    </row>
    <row r="415" spans="1:33" x14ac:dyDescent="0.35">
      <c r="A415" s="7">
        <v>147</v>
      </c>
      <c r="B415" s="7">
        <v>32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4.0019411250000001</v>
      </c>
      <c r="I415" s="4">
        <v>56.670313010000001</v>
      </c>
      <c r="J415" s="2">
        <f t="shared" si="13"/>
        <v>7.0617946371565307E-2</v>
      </c>
      <c r="K415" s="3">
        <v>23</v>
      </c>
      <c r="L415" s="3">
        <v>11</v>
      </c>
      <c r="M415" s="3">
        <v>1</v>
      </c>
      <c r="N415" s="3">
        <v>14</v>
      </c>
      <c r="O415" s="24">
        <v>1001</v>
      </c>
      <c r="P415" s="4">
        <v>0.51</v>
      </c>
      <c r="Q415" s="4">
        <v>0.32352941176470601</v>
      </c>
      <c r="R415" s="4">
        <v>0.71599999999999997</v>
      </c>
      <c r="S415" s="4">
        <v>0.496</v>
      </c>
      <c r="T415" s="4">
        <v>0.72399999999999998</v>
      </c>
      <c r="U415" s="4">
        <v>0.63200000000000001</v>
      </c>
      <c r="V415" s="5">
        <v>100</v>
      </c>
      <c r="W415" s="5">
        <v>0</v>
      </c>
      <c r="X415" s="5">
        <v>100</v>
      </c>
      <c r="Y415" s="5">
        <v>0</v>
      </c>
      <c r="Z415" s="5">
        <v>100</v>
      </c>
      <c r="AA415" s="5">
        <v>100</v>
      </c>
      <c r="AB415" s="2">
        <v>0.67334455326376597</v>
      </c>
      <c r="AC415" s="2">
        <v>1.12846525181779</v>
      </c>
      <c r="AD415" s="2">
        <v>0.33407511202149098</v>
      </c>
      <c r="AE415" s="2">
        <v>0.70117935225720995</v>
      </c>
      <c r="AF415" s="2">
        <v>0.322963886596421</v>
      </c>
      <c r="AG415" s="2">
        <v>0.45886588483528001</v>
      </c>
    </row>
    <row r="416" spans="1:33" x14ac:dyDescent="0.35">
      <c r="A416" s="7">
        <v>537</v>
      </c>
      <c r="B416" s="7">
        <v>6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4.2195741790000003</v>
      </c>
      <c r="I416" s="4">
        <v>58.960053283999997</v>
      </c>
      <c r="J416" s="2">
        <f t="shared" si="13"/>
        <v>7.1566661561092371E-2</v>
      </c>
      <c r="K416" s="3">
        <v>14</v>
      </c>
      <c r="L416" s="3">
        <v>19</v>
      </c>
      <c r="M416" s="3">
        <v>4</v>
      </c>
      <c r="N416" s="3">
        <v>12</v>
      </c>
      <c r="O416" s="24">
        <v>1001</v>
      </c>
      <c r="P416" s="4">
        <v>0.627</v>
      </c>
      <c r="Q416" s="4">
        <v>0.57575757575757602</v>
      </c>
      <c r="R416" s="4">
        <v>0.73199999999999998</v>
      </c>
      <c r="S416" s="4">
        <v>0.60599999999999998</v>
      </c>
      <c r="T416" s="4">
        <v>0.79300000000000004</v>
      </c>
      <c r="U416" s="4">
        <v>0.8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0.46680873834921599</v>
      </c>
      <c r="AC416" s="2">
        <v>0.55206858230003997</v>
      </c>
      <c r="AD416" s="2">
        <v>0.311974765020825</v>
      </c>
      <c r="AE416" s="2">
        <v>0.50087529291282296</v>
      </c>
      <c r="AF416" s="2">
        <v>0.231932057347289</v>
      </c>
      <c r="AG416" s="2">
        <v>0.22314355131420999</v>
      </c>
    </row>
    <row r="417" spans="1:33" x14ac:dyDescent="0.35">
      <c r="A417" s="7">
        <v>809</v>
      </c>
      <c r="B417" s="7">
        <v>31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2.8223394549999998</v>
      </c>
      <c r="I417" s="4">
        <v>39.254200134000001</v>
      </c>
      <c r="J417" s="2">
        <f t="shared" si="13"/>
        <v>7.189904380589919E-2</v>
      </c>
      <c r="K417" s="3">
        <v>14</v>
      </c>
      <c r="L417" s="3">
        <v>17</v>
      </c>
      <c r="M417" s="3">
        <v>1</v>
      </c>
      <c r="N417" s="3">
        <v>17</v>
      </c>
      <c r="O417" s="24">
        <v>1001</v>
      </c>
      <c r="P417" s="4">
        <v>0.67500000000000004</v>
      </c>
      <c r="Q417" s="4">
        <v>0.54838709677419395</v>
      </c>
      <c r="R417" s="4">
        <v>0.71099999999999997</v>
      </c>
      <c r="S417" s="4">
        <v>0.53100000000000003</v>
      </c>
      <c r="T417" s="4">
        <v>0.745</v>
      </c>
      <c r="U417" s="4">
        <v>0.59799999999999998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0.39304258810960702</v>
      </c>
      <c r="AC417" s="2">
        <v>0.60077386042893</v>
      </c>
      <c r="AD417" s="2">
        <v>0.34108284917889597</v>
      </c>
      <c r="AE417" s="2">
        <v>0.63299325774019799</v>
      </c>
      <c r="AF417" s="2">
        <v>0.29437106060257801</v>
      </c>
      <c r="AG417" s="2">
        <v>0.514164525031505</v>
      </c>
    </row>
    <row r="418" spans="1:33" x14ac:dyDescent="0.35">
      <c r="A418" s="7">
        <v>857</v>
      </c>
      <c r="B418" s="7">
        <v>11</v>
      </c>
      <c r="C418" s="7">
        <v>0</v>
      </c>
      <c r="D418" s="7">
        <v>1</v>
      </c>
      <c r="E418" s="22" t="str">
        <f t="shared" si="12"/>
        <v>01</v>
      </c>
      <c r="F418" s="4">
        <v>0.27939599999999998</v>
      </c>
      <c r="G418" s="25">
        <v>0</v>
      </c>
      <c r="H418" s="4">
        <v>3.087767758</v>
      </c>
      <c r="I418" s="4">
        <v>42.852282711999997</v>
      </c>
      <c r="J418" s="2">
        <f t="shared" si="13"/>
        <v>7.2056085757488175E-2</v>
      </c>
      <c r="K418" s="3">
        <v>17</v>
      </c>
      <c r="L418" s="3">
        <v>23</v>
      </c>
      <c r="M418" s="3">
        <v>1</v>
      </c>
      <c r="N418" s="3">
        <v>8</v>
      </c>
      <c r="O418" s="24">
        <v>1001</v>
      </c>
      <c r="P418" s="4">
        <v>0.64100000000000001</v>
      </c>
      <c r="Q418" s="4">
        <v>0.57499999999999996</v>
      </c>
      <c r="R418" s="4">
        <v>0.60599999999999998</v>
      </c>
      <c r="S418" s="4">
        <v>0.55500000000000005</v>
      </c>
      <c r="T418" s="4">
        <v>0.59599999999999997</v>
      </c>
      <c r="U418" s="4">
        <v>0.56499999999999995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0.44472582206146699</v>
      </c>
      <c r="AC418" s="2">
        <v>0.55338523818478702</v>
      </c>
      <c r="AD418" s="2">
        <v>0.50087529291282296</v>
      </c>
      <c r="AE418" s="2">
        <v>0.58878716523570196</v>
      </c>
      <c r="AF418" s="2">
        <v>0.51751461191678705</v>
      </c>
      <c r="AG418" s="2">
        <v>0.57092954783569605</v>
      </c>
    </row>
    <row r="419" spans="1:33" x14ac:dyDescent="0.35">
      <c r="A419" s="7">
        <v>799</v>
      </c>
      <c r="B419" s="7">
        <v>17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3.59052295</v>
      </c>
      <c r="I419" s="4">
        <v>47.816913042000003</v>
      </c>
      <c r="J419" s="2">
        <f t="shared" si="13"/>
        <v>7.5088974205554895E-2</v>
      </c>
      <c r="K419" s="3">
        <v>15</v>
      </c>
      <c r="L419" s="3">
        <v>22</v>
      </c>
      <c r="M419" s="3">
        <v>1</v>
      </c>
      <c r="N419" s="3">
        <v>11</v>
      </c>
      <c r="O419" s="24">
        <v>930.09766030000003</v>
      </c>
      <c r="P419" s="4">
        <v>0.66500000000000004</v>
      </c>
      <c r="Q419" s="4">
        <v>0.59459459459459496</v>
      </c>
      <c r="R419" s="4">
        <v>0.56599999999999995</v>
      </c>
      <c r="S419" s="4">
        <v>0.52200000000000002</v>
      </c>
      <c r="T419" s="4">
        <v>0.34499999999999997</v>
      </c>
      <c r="U419" s="4">
        <v>0.22</v>
      </c>
      <c r="V419" s="5">
        <v>100</v>
      </c>
      <c r="W419" s="5">
        <v>100</v>
      </c>
      <c r="X419" s="5">
        <v>100</v>
      </c>
      <c r="Y419" s="5">
        <v>100</v>
      </c>
      <c r="Z419" s="5">
        <v>0</v>
      </c>
      <c r="AA419" s="5">
        <v>0</v>
      </c>
      <c r="AB419" s="2">
        <v>0.40796823832628298</v>
      </c>
      <c r="AC419" s="2">
        <v>0.51987545928590895</v>
      </c>
      <c r="AD419" s="2">
        <v>0.56916120077895405</v>
      </c>
      <c r="AE419" s="2">
        <v>0.65008769109949804</v>
      </c>
      <c r="AF419" s="2">
        <v>1.06421086195078</v>
      </c>
      <c r="AG419" s="2">
        <v>1.51412773262978</v>
      </c>
    </row>
    <row r="420" spans="1:33" x14ac:dyDescent="0.35">
      <c r="A420" s="7">
        <v>681</v>
      </c>
      <c r="B420" s="7">
        <v>36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3.7016772100000002</v>
      </c>
      <c r="I420" s="4">
        <v>48.801054291</v>
      </c>
      <c r="J420" s="2">
        <f t="shared" si="13"/>
        <v>7.5852402448663328E-2</v>
      </c>
      <c r="K420" s="3">
        <v>11</v>
      </c>
      <c r="L420" s="3">
        <v>19</v>
      </c>
      <c r="M420" s="3">
        <v>0</v>
      </c>
      <c r="N420" s="3">
        <v>19</v>
      </c>
      <c r="O420" s="24">
        <v>1001</v>
      </c>
      <c r="P420" s="4">
        <v>0.75900000000000001</v>
      </c>
      <c r="Q420" s="4">
        <v>0.63333333333333297</v>
      </c>
      <c r="R420" s="4">
        <v>0.81399999999999995</v>
      </c>
      <c r="S420" s="4">
        <v>0.63</v>
      </c>
      <c r="T420" s="4">
        <v>0.78100000000000003</v>
      </c>
      <c r="U420" s="4">
        <v>0.73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0.27575350158650702</v>
      </c>
      <c r="AC420" s="2">
        <v>0.45675840249571498</v>
      </c>
      <c r="AD420" s="2">
        <v>0.20579491297959701</v>
      </c>
      <c r="AE420" s="2">
        <v>0.46203545959655901</v>
      </c>
      <c r="AF420" s="2">
        <v>0.24718012914245099</v>
      </c>
      <c r="AG420" s="2">
        <v>0.31471074483970002</v>
      </c>
    </row>
    <row r="421" spans="1:33" x14ac:dyDescent="0.35">
      <c r="A421" s="7">
        <v>305</v>
      </c>
      <c r="B421" s="7">
        <v>34</v>
      </c>
      <c r="C421" s="7">
        <v>0</v>
      </c>
      <c r="D421" s="7">
        <v>1</v>
      </c>
      <c r="E421" s="22" t="str">
        <f t="shared" si="12"/>
        <v>01</v>
      </c>
      <c r="F421" s="4">
        <v>0.24041599999999999</v>
      </c>
      <c r="G421" s="25">
        <v>0</v>
      </c>
      <c r="H421" s="4">
        <v>4.3706951590000003</v>
      </c>
      <c r="I421" s="4">
        <v>57.455278313999997</v>
      </c>
      <c r="J421" s="2">
        <f t="shared" si="13"/>
        <v>7.6071255544418848E-2</v>
      </c>
      <c r="K421" s="3">
        <v>9</v>
      </c>
      <c r="L421" s="3">
        <v>23</v>
      </c>
      <c r="M421" s="3">
        <v>0</v>
      </c>
      <c r="N421" s="3">
        <v>17</v>
      </c>
      <c r="O421" s="24">
        <v>1001</v>
      </c>
      <c r="P421" s="4">
        <v>0.83299999999999996</v>
      </c>
      <c r="Q421" s="4">
        <v>0.71875</v>
      </c>
      <c r="R421" s="4">
        <v>0.82299999999999995</v>
      </c>
      <c r="S421" s="4">
        <v>0.68600000000000005</v>
      </c>
      <c r="T421" s="4">
        <v>0.67100000000000004</v>
      </c>
      <c r="U421" s="4">
        <v>0.48799999999999999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0</v>
      </c>
      <c r="AB421" s="2">
        <v>0.18272163681529399</v>
      </c>
      <c r="AC421" s="2">
        <v>0.33024168687057698</v>
      </c>
      <c r="AD421" s="2">
        <v>0.19479907830506701</v>
      </c>
      <c r="AE421" s="2">
        <v>0.376877651256252</v>
      </c>
      <c r="AF421" s="2">
        <v>0.39898614201045501</v>
      </c>
      <c r="AG421" s="2">
        <v>0.71743987312899005</v>
      </c>
    </row>
    <row r="422" spans="1:33" x14ac:dyDescent="0.35">
      <c r="A422" s="7">
        <v>197</v>
      </c>
      <c r="B422" s="7">
        <v>38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2.7991412310000001</v>
      </c>
      <c r="I422" s="4">
        <v>35.397680960999999</v>
      </c>
      <c r="J422" s="2">
        <f t="shared" si="13"/>
        <v>7.9076966485007921E-2</v>
      </c>
      <c r="K422" s="3">
        <v>20</v>
      </c>
      <c r="L422" s="3">
        <v>22</v>
      </c>
      <c r="M422" s="3">
        <v>0</v>
      </c>
      <c r="N422" s="3">
        <v>7</v>
      </c>
      <c r="O422" s="24">
        <v>1001</v>
      </c>
      <c r="P422" s="4">
        <v>0.56599999999999995</v>
      </c>
      <c r="Q422" s="4">
        <v>0.52380952380952395</v>
      </c>
      <c r="R422" s="4">
        <v>0.433</v>
      </c>
      <c r="S422" s="4">
        <v>0.38400000000000001</v>
      </c>
      <c r="T422" s="4">
        <v>0.27700000000000002</v>
      </c>
      <c r="U422" s="4">
        <v>0.22500000000000001</v>
      </c>
      <c r="V422" s="5">
        <v>100</v>
      </c>
      <c r="W422" s="5">
        <v>100</v>
      </c>
      <c r="X422" s="5">
        <v>0</v>
      </c>
      <c r="Y422" s="5">
        <v>0</v>
      </c>
      <c r="Z422" s="5">
        <v>0</v>
      </c>
      <c r="AA422" s="5">
        <v>0</v>
      </c>
      <c r="AB422" s="2">
        <v>0.56916120077895405</v>
      </c>
      <c r="AC422" s="2">
        <v>0.64662716492505201</v>
      </c>
      <c r="AD422" s="2">
        <v>0.83701755097964703</v>
      </c>
      <c r="AE422" s="2">
        <v>0.95711272639441003</v>
      </c>
      <c r="AF422" s="2">
        <v>1.2837377727948001</v>
      </c>
      <c r="AG422" s="2">
        <v>1.49165487677772</v>
      </c>
    </row>
    <row r="423" spans="1:33" x14ac:dyDescent="0.35">
      <c r="A423" s="7">
        <v>89</v>
      </c>
      <c r="B423" s="7">
        <v>49</v>
      </c>
      <c r="C423" s="7">
        <v>0</v>
      </c>
      <c r="D423" s="7">
        <v>1</v>
      </c>
      <c r="E423" s="22" t="str">
        <f t="shared" si="12"/>
        <v>01</v>
      </c>
      <c r="F423" s="4">
        <v>0.24998699999999999</v>
      </c>
      <c r="G423" s="25">
        <v>0</v>
      </c>
      <c r="H423" s="4">
        <v>4.3637292099999998</v>
      </c>
      <c r="I423" s="4">
        <v>54.493670829000003</v>
      </c>
      <c r="J423" s="2">
        <f t="shared" si="13"/>
        <v>8.0077725424174323E-2</v>
      </c>
      <c r="K423" s="3">
        <v>26</v>
      </c>
      <c r="L423" s="3">
        <v>14</v>
      </c>
      <c r="M423" s="3">
        <v>1</v>
      </c>
      <c r="N423" s="3">
        <v>8</v>
      </c>
      <c r="O423" s="24">
        <v>1001</v>
      </c>
      <c r="P423" s="4">
        <v>0.47099999999999997</v>
      </c>
      <c r="Q423" s="4">
        <v>0.35</v>
      </c>
      <c r="R423" s="4">
        <v>0.67900000000000005</v>
      </c>
      <c r="S423" s="4">
        <v>0.43</v>
      </c>
      <c r="T423" s="4">
        <v>0.80100000000000005</v>
      </c>
      <c r="U423" s="4">
        <v>0.82099999999999995</v>
      </c>
      <c r="V423" s="5">
        <v>0</v>
      </c>
      <c r="W423" s="5">
        <v>0</v>
      </c>
      <c r="X423" s="5">
        <v>100</v>
      </c>
      <c r="Y423" s="5">
        <v>0</v>
      </c>
      <c r="Z423" s="5">
        <v>100</v>
      </c>
      <c r="AA423" s="5">
        <v>100</v>
      </c>
      <c r="AB423" s="2">
        <v>0.752897184965719</v>
      </c>
      <c r="AC423" s="2">
        <v>1.0498221244986801</v>
      </c>
      <c r="AD423" s="2">
        <v>0.38713415142344099</v>
      </c>
      <c r="AE423" s="2">
        <v>0.84397007029452897</v>
      </c>
      <c r="AF423" s="2">
        <v>0.221894331913778</v>
      </c>
      <c r="AG423" s="2">
        <v>0.19723216952970901</v>
      </c>
    </row>
    <row r="424" spans="1:33" x14ac:dyDescent="0.35">
      <c r="A424" s="7">
        <v>345</v>
      </c>
      <c r="B424" s="7">
        <v>22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4.5398473470000003</v>
      </c>
      <c r="I424" s="4">
        <v>55.680038869999997</v>
      </c>
      <c r="J424" s="2">
        <f t="shared" si="13"/>
        <v>8.1534557790081522E-2</v>
      </c>
      <c r="K424" s="3">
        <v>17</v>
      </c>
      <c r="L424" s="3">
        <v>11</v>
      </c>
      <c r="M424" s="3">
        <v>1</v>
      </c>
      <c r="N424" s="3">
        <v>20</v>
      </c>
      <c r="O424" s="24">
        <v>1001</v>
      </c>
      <c r="P424" s="4">
        <v>0.63500000000000001</v>
      </c>
      <c r="Q424" s="4">
        <v>0.39285714285714302</v>
      </c>
      <c r="R424" s="4">
        <v>0.70199999999999996</v>
      </c>
      <c r="S424" s="4">
        <v>0.378</v>
      </c>
      <c r="T424" s="4">
        <v>0.71599999999999997</v>
      </c>
      <c r="U424" s="4">
        <v>0.50700000000000001</v>
      </c>
      <c r="V424" s="5">
        <v>100</v>
      </c>
      <c r="W424" s="5">
        <v>0</v>
      </c>
      <c r="X424" s="5">
        <v>100</v>
      </c>
      <c r="Y424" s="5">
        <v>0</v>
      </c>
      <c r="Z424" s="5">
        <v>100</v>
      </c>
      <c r="AA424" s="5">
        <v>100</v>
      </c>
      <c r="AB424" s="2">
        <v>0.454130280089445</v>
      </c>
      <c r="AC424" s="2">
        <v>0.93430923737683302</v>
      </c>
      <c r="AD424" s="2">
        <v>0.353821874956326</v>
      </c>
      <c r="AE424" s="2">
        <v>0.97286108336254895</v>
      </c>
      <c r="AF424" s="2">
        <v>0.33407511202149098</v>
      </c>
      <c r="AG424" s="2">
        <v>0.679244275390954</v>
      </c>
    </row>
    <row r="425" spans="1:33" x14ac:dyDescent="0.35">
      <c r="A425" s="7">
        <v>615</v>
      </c>
      <c r="B425" s="7">
        <v>12</v>
      </c>
      <c r="C425" s="7">
        <v>0</v>
      </c>
      <c r="D425" s="7">
        <v>1</v>
      </c>
      <c r="E425" s="22" t="str">
        <f t="shared" si="12"/>
        <v>01</v>
      </c>
      <c r="F425" s="4">
        <v>0.24854000000000001</v>
      </c>
      <c r="G425" s="25">
        <v>0</v>
      </c>
      <c r="H425" s="4">
        <v>4.6173271829999996</v>
      </c>
      <c r="I425" s="4">
        <v>55.407090023000002</v>
      </c>
      <c r="J425" s="2">
        <f t="shared" si="13"/>
        <v>8.3334590953672238E-2</v>
      </c>
      <c r="K425" s="3">
        <v>25</v>
      </c>
      <c r="L425" s="3">
        <v>8</v>
      </c>
      <c r="M425" s="3">
        <v>1</v>
      </c>
      <c r="N425" s="3">
        <v>15</v>
      </c>
      <c r="O425" s="24">
        <v>1001</v>
      </c>
      <c r="P425" s="4">
        <v>0.47599999999999998</v>
      </c>
      <c r="Q425" s="4">
        <v>0.24242424242424199</v>
      </c>
      <c r="R425" s="4">
        <v>0.51500000000000001</v>
      </c>
      <c r="S425" s="4">
        <v>0.27100000000000002</v>
      </c>
      <c r="T425" s="4">
        <v>0.65400000000000003</v>
      </c>
      <c r="U425" s="4">
        <v>0.41099999999999998</v>
      </c>
      <c r="V425" s="5">
        <v>0</v>
      </c>
      <c r="W425" s="5">
        <v>0</v>
      </c>
      <c r="X425" s="5">
        <v>100</v>
      </c>
      <c r="Y425" s="5">
        <v>0</v>
      </c>
      <c r="Z425" s="5">
        <v>100</v>
      </c>
      <c r="AA425" s="5">
        <v>0</v>
      </c>
      <c r="AB425" s="2">
        <v>0.74233742475071696</v>
      </c>
      <c r="AC425" s="2">
        <v>1.41706601978664</v>
      </c>
      <c r="AD425" s="2">
        <v>0.66358837831840101</v>
      </c>
      <c r="AE425" s="2">
        <v>1.30563645810244</v>
      </c>
      <c r="AF425" s="2">
        <v>0.42464792752493802</v>
      </c>
      <c r="AG425" s="2">
        <v>0.88916206448590296</v>
      </c>
    </row>
    <row r="426" spans="1:33" x14ac:dyDescent="0.35">
      <c r="A426" s="7">
        <v>209</v>
      </c>
      <c r="B426" s="7">
        <v>43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3.587094461</v>
      </c>
      <c r="I426" s="4">
        <v>42.303178500999998</v>
      </c>
      <c r="J426" s="2">
        <f t="shared" si="13"/>
        <v>8.4794915845749164E-2</v>
      </c>
      <c r="K426" s="3">
        <v>21</v>
      </c>
      <c r="L426" s="3">
        <v>14</v>
      </c>
      <c r="M426" s="3">
        <v>2</v>
      </c>
      <c r="N426" s="3">
        <v>12</v>
      </c>
      <c r="O426" s="24">
        <v>1001</v>
      </c>
      <c r="P426" s="4">
        <v>0.53500000000000003</v>
      </c>
      <c r="Q426" s="4">
        <v>0.4</v>
      </c>
      <c r="R426" s="4">
        <v>0.747</v>
      </c>
      <c r="S426" s="4">
        <v>0.48899999999999999</v>
      </c>
      <c r="T426" s="4">
        <v>0.83099999999999996</v>
      </c>
      <c r="U426" s="4">
        <v>0.72099999999999997</v>
      </c>
      <c r="V426" s="5">
        <v>100</v>
      </c>
      <c r="W426" s="5">
        <v>0</v>
      </c>
      <c r="X426" s="5">
        <v>100</v>
      </c>
      <c r="Y426" s="5">
        <v>0</v>
      </c>
      <c r="Z426" s="5">
        <v>100</v>
      </c>
      <c r="AA426" s="5">
        <v>100</v>
      </c>
      <c r="AB426" s="2">
        <v>0.62548853208612998</v>
      </c>
      <c r="AC426" s="2">
        <v>0.916290731874155</v>
      </c>
      <c r="AD426" s="2">
        <v>0.29169009384931999</v>
      </c>
      <c r="AE426" s="2">
        <v>0.71539278950726504</v>
      </c>
      <c r="AF426" s="2">
        <v>0.185125484126689</v>
      </c>
      <c r="AG426" s="2">
        <v>0.327116141697188</v>
      </c>
    </row>
    <row r="427" spans="1:33" x14ac:dyDescent="0.35">
      <c r="A427" s="7">
        <v>439</v>
      </c>
      <c r="B427" s="7">
        <v>8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4.4481461869999999</v>
      </c>
      <c r="I427" s="4">
        <v>50.817853590600002</v>
      </c>
      <c r="J427" s="2">
        <f t="shared" si="13"/>
        <v>8.7531170104807279E-2</v>
      </c>
      <c r="K427" s="3">
        <v>17</v>
      </c>
      <c r="L427" s="3">
        <v>17</v>
      </c>
      <c r="M427" s="3">
        <v>0</v>
      </c>
      <c r="N427" s="3">
        <v>15</v>
      </c>
      <c r="O427" s="24">
        <v>1001</v>
      </c>
      <c r="P427" s="4">
        <v>0.65200000000000002</v>
      </c>
      <c r="Q427" s="4">
        <v>0.5</v>
      </c>
      <c r="R427" s="4">
        <v>0.53100000000000003</v>
      </c>
      <c r="S427" s="4">
        <v>0.503</v>
      </c>
      <c r="T427" s="4">
        <v>0.19400000000000001</v>
      </c>
      <c r="U427" s="4">
        <v>0.28299999999999997</v>
      </c>
      <c r="V427" s="5">
        <v>100</v>
      </c>
      <c r="W427" s="5">
        <v>0</v>
      </c>
      <c r="X427" s="5">
        <v>100</v>
      </c>
      <c r="Y427" s="5">
        <v>100</v>
      </c>
      <c r="Z427" s="5">
        <v>0</v>
      </c>
      <c r="AA427" s="5">
        <v>0</v>
      </c>
      <c r="AB427" s="2">
        <v>0.42771071705548402</v>
      </c>
      <c r="AC427" s="2">
        <v>0.69314718055994495</v>
      </c>
      <c r="AD427" s="2">
        <v>0.63299325774019799</v>
      </c>
      <c r="AE427" s="2">
        <v>0.68716510888239801</v>
      </c>
      <c r="AF427" s="2">
        <v>1.6398971199188099</v>
      </c>
      <c r="AG427" s="2">
        <v>1.2623083813389</v>
      </c>
    </row>
    <row r="428" spans="1:33" x14ac:dyDescent="0.35">
      <c r="A428" s="7">
        <v>919</v>
      </c>
      <c r="B428" s="7">
        <v>43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5">
        <v>0</v>
      </c>
      <c r="H428" s="4">
        <v>4.4650514369999996</v>
      </c>
      <c r="I428" s="4">
        <v>49.8477324471</v>
      </c>
      <c r="J428" s="2">
        <f t="shared" si="13"/>
        <v>8.9573812444496928E-2</v>
      </c>
      <c r="K428" s="3">
        <v>17</v>
      </c>
      <c r="L428" s="3">
        <v>15</v>
      </c>
      <c r="M428" s="3">
        <v>4</v>
      </c>
      <c r="N428" s="3">
        <v>13</v>
      </c>
      <c r="O428" s="24">
        <v>997.2986803</v>
      </c>
      <c r="P428" s="4">
        <v>0.55400000000000005</v>
      </c>
      <c r="Q428" s="4">
        <v>0.46875</v>
      </c>
      <c r="R428" s="4">
        <v>0.36599999999999999</v>
      </c>
      <c r="S428" s="4">
        <v>0.40500000000000003</v>
      </c>
      <c r="T428" s="4">
        <v>0.22600000000000001</v>
      </c>
      <c r="U428" s="4">
        <v>0.20799999999999999</v>
      </c>
      <c r="V428" s="5">
        <v>100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2">
        <v>0.590590592234853</v>
      </c>
      <c r="AC428" s="2">
        <v>0.75768570169751603</v>
      </c>
      <c r="AD428" s="2">
        <v>1.0051219455807701</v>
      </c>
      <c r="AE428" s="2">
        <v>0.90386821187559796</v>
      </c>
      <c r="AF428" s="2">
        <v>1.4872202797098499</v>
      </c>
      <c r="AG428" s="2">
        <v>1.57021719928082</v>
      </c>
    </row>
    <row r="429" spans="1:33" x14ac:dyDescent="0.35">
      <c r="A429" s="7">
        <v>587</v>
      </c>
      <c r="B429" s="7">
        <v>4</v>
      </c>
      <c r="C429" s="7">
        <v>0</v>
      </c>
      <c r="D429" s="7">
        <v>1</v>
      </c>
      <c r="E429" s="22" t="str">
        <f t="shared" si="12"/>
        <v>01</v>
      </c>
      <c r="F429" s="4">
        <v>0.25113600000000003</v>
      </c>
      <c r="G429" s="25">
        <v>0</v>
      </c>
      <c r="H429" s="4">
        <v>6.0080913579999997</v>
      </c>
      <c r="I429" s="4">
        <v>66.782259547899997</v>
      </c>
      <c r="J429" s="2">
        <f t="shared" si="13"/>
        <v>8.9965380007704862E-2</v>
      </c>
      <c r="K429" s="3">
        <v>17</v>
      </c>
      <c r="L429" s="3">
        <v>20</v>
      </c>
      <c r="M429" s="3">
        <v>1</v>
      </c>
      <c r="N429" s="3">
        <v>11</v>
      </c>
      <c r="O429" s="24">
        <v>889.77522120000003</v>
      </c>
      <c r="P429" s="4">
        <v>0.63</v>
      </c>
      <c r="Q429" s="4">
        <v>0.54054054054054101</v>
      </c>
      <c r="R429" s="4">
        <v>0.73199999999999998</v>
      </c>
      <c r="S429" s="4">
        <v>0.65300000000000002</v>
      </c>
      <c r="T429" s="4">
        <v>0.74199999999999999</v>
      </c>
      <c r="U429" s="4">
        <v>0.60099999999999998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0.46203545959655901</v>
      </c>
      <c r="AC429" s="2">
        <v>0.61518563909023305</v>
      </c>
      <c r="AD429" s="2">
        <v>0.311974765020825</v>
      </c>
      <c r="AE429" s="2">
        <v>0.426178149705706</v>
      </c>
      <c r="AF429" s="2">
        <v>0.298406035814757</v>
      </c>
      <c r="AG429" s="2">
        <v>0.50916034444692904</v>
      </c>
    </row>
    <row r="430" spans="1:33" x14ac:dyDescent="0.35">
      <c r="A430" s="7">
        <v>525</v>
      </c>
      <c r="B430" s="7">
        <v>48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3.7686236989999999</v>
      </c>
      <c r="I430" s="4">
        <v>40.897393487999999</v>
      </c>
      <c r="J430" s="2">
        <f t="shared" si="13"/>
        <v>9.2148261235909301E-2</v>
      </c>
      <c r="K430" s="3">
        <v>14</v>
      </c>
      <c r="L430" s="3">
        <v>17</v>
      </c>
      <c r="M430" s="3">
        <v>0</v>
      </c>
      <c r="N430" s="3">
        <v>18</v>
      </c>
      <c r="O430" s="24">
        <v>1001</v>
      </c>
      <c r="P430" s="4">
        <v>0.70299999999999996</v>
      </c>
      <c r="Q430" s="4">
        <v>0.54838709677419395</v>
      </c>
      <c r="R430" s="4">
        <v>0.505</v>
      </c>
      <c r="S430" s="4">
        <v>0.46899999999999997</v>
      </c>
      <c r="T430" s="4">
        <v>0.16200000000000001</v>
      </c>
      <c r="U430" s="4">
        <v>0.218</v>
      </c>
      <c r="V430" s="5">
        <v>100</v>
      </c>
      <c r="W430" s="5">
        <v>100</v>
      </c>
      <c r="X430" s="5">
        <v>100</v>
      </c>
      <c r="Y430" s="5">
        <v>0</v>
      </c>
      <c r="Z430" s="5">
        <v>0</v>
      </c>
      <c r="AA430" s="5">
        <v>0</v>
      </c>
      <c r="AB430" s="2">
        <v>0.35239838717147198</v>
      </c>
      <c r="AC430" s="2">
        <v>0.60077386042893</v>
      </c>
      <c r="AD430" s="2">
        <v>0.68319684970677697</v>
      </c>
      <c r="AE430" s="2">
        <v>0.75715251053585797</v>
      </c>
      <c r="AF430" s="2">
        <v>1.8201589437497501</v>
      </c>
      <c r="AG430" s="2">
        <v>1.52326021619305</v>
      </c>
    </row>
    <row r="431" spans="1:33" x14ac:dyDescent="0.35">
      <c r="A431" s="7">
        <v>429</v>
      </c>
      <c r="B431" s="7">
        <v>16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4.6890845280000004</v>
      </c>
      <c r="I431" s="4">
        <v>50.439128017000002</v>
      </c>
      <c r="J431" s="2">
        <f t="shared" si="13"/>
        <v>9.2965217924060692E-2</v>
      </c>
      <c r="K431" s="3">
        <v>13</v>
      </c>
      <c r="L431" s="3">
        <v>16</v>
      </c>
      <c r="M431" s="3">
        <v>2</v>
      </c>
      <c r="N431" s="3">
        <v>18</v>
      </c>
      <c r="O431" s="24">
        <v>1001</v>
      </c>
      <c r="P431" s="4">
        <v>0.68</v>
      </c>
      <c r="Q431" s="4">
        <v>0.55172413793103403</v>
      </c>
      <c r="R431" s="4">
        <v>0.29599999999999999</v>
      </c>
      <c r="S431" s="4">
        <v>0.41399999999999998</v>
      </c>
      <c r="T431" s="4">
        <v>0.16400000000000001</v>
      </c>
      <c r="U431" s="4">
        <v>0.248</v>
      </c>
      <c r="V431" s="5">
        <v>100</v>
      </c>
      <c r="W431" s="5">
        <v>100</v>
      </c>
      <c r="X431" s="5">
        <v>0</v>
      </c>
      <c r="Y431" s="5">
        <v>0</v>
      </c>
      <c r="Z431" s="5">
        <v>0</v>
      </c>
      <c r="AA431" s="5">
        <v>0</v>
      </c>
      <c r="AB431" s="2">
        <v>0.38566248081198501</v>
      </c>
      <c r="AC431" s="2">
        <v>0.594707107746693</v>
      </c>
      <c r="AD431" s="2">
        <v>1.2173958246580801</v>
      </c>
      <c r="AE431" s="2">
        <v>0.88188930515682296</v>
      </c>
      <c r="AF431" s="2">
        <v>1.8078888511579401</v>
      </c>
      <c r="AG431" s="2">
        <v>1.3943265328171499</v>
      </c>
    </row>
    <row r="432" spans="1:33" x14ac:dyDescent="0.35">
      <c r="A432" s="7">
        <v>569</v>
      </c>
      <c r="B432" s="7">
        <v>6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5.4672363480000001</v>
      </c>
      <c r="I432" s="4">
        <v>55.752597115900002</v>
      </c>
      <c r="J432" s="2">
        <f t="shared" si="13"/>
        <v>9.8062451451984597E-2</v>
      </c>
      <c r="K432" s="3">
        <v>20</v>
      </c>
      <c r="L432" s="3">
        <v>19</v>
      </c>
      <c r="M432" s="3">
        <v>0</v>
      </c>
      <c r="N432" s="3">
        <v>10</v>
      </c>
      <c r="O432" s="24">
        <v>905.89968039999997</v>
      </c>
      <c r="P432" s="4">
        <v>0.59199999999999997</v>
      </c>
      <c r="Q432" s="4">
        <v>0.487179487179487</v>
      </c>
      <c r="R432" s="4">
        <v>0.52300000000000002</v>
      </c>
      <c r="S432" s="4">
        <v>0.40300000000000002</v>
      </c>
      <c r="T432" s="4">
        <v>0.433</v>
      </c>
      <c r="U432" s="4">
        <v>0.40300000000000002</v>
      </c>
      <c r="V432" s="5">
        <v>100</v>
      </c>
      <c r="W432" s="5">
        <v>0</v>
      </c>
      <c r="X432" s="5">
        <v>100</v>
      </c>
      <c r="Y432" s="5">
        <v>0</v>
      </c>
      <c r="Z432" s="5">
        <v>0</v>
      </c>
      <c r="AA432" s="5">
        <v>0</v>
      </c>
      <c r="AB432" s="2">
        <v>0.52424864409813099</v>
      </c>
      <c r="AC432" s="2">
        <v>0.71912266696320604</v>
      </c>
      <c r="AD432" s="2">
        <v>0.64817381491721404</v>
      </c>
      <c r="AE432" s="2">
        <v>0.90881871703545403</v>
      </c>
      <c r="AF432" s="2">
        <v>0.83701755097964703</v>
      </c>
      <c r="AG432" s="2">
        <v>0.90881871703545403</v>
      </c>
    </row>
    <row r="433" spans="1:33" x14ac:dyDescent="0.35">
      <c r="A433" s="7">
        <v>177</v>
      </c>
      <c r="B433" s="7">
        <v>1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4.1600398160000003</v>
      </c>
      <c r="I433" s="4">
        <v>41.481762645499998</v>
      </c>
      <c r="J433" s="2">
        <f t="shared" si="13"/>
        <v>0.10028599439111074</v>
      </c>
      <c r="K433" s="3">
        <v>11</v>
      </c>
      <c r="L433" s="3">
        <v>22</v>
      </c>
      <c r="M433" s="3">
        <v>3</v>
      </c>
      <c r="N433" s="3">
        <v>13</v>
      </c>
      <c r="O433" s="24">
        <v>1001</v>
      </c>
      <c r="P433" s="4">
        <v>0.71699999999999997</v>
      </c>
      <c r="Q433" s="4">
        <v>0.66666666666666696</v>
      </c>
      <c r="R433" s="4">
        <v>0.72399999999999998</v>
      </c>
      <c r="S433" s="4">
        <v>0.67800000000000005</v>
      </c>
      <c r="T433" s="4">
        <v>0.71299999999999997</v>
      </c>
      <c r="U433" s="4">
        <v>0.70799999999999996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0.33267943838251701</v>
      </c>
      <c r="AC433" s="2">
        <v>0.405465108108164</v>
      </c>
      <c r="AD433" s="2">
        <v>0.322963886596421</v>
      </c>
      <c r="AE433" s="2">
        <v>0.38860799104174099</v>
      </c>
      <c r="AF433" s="2">
        <v>0.33827385856784098</v>
      </c>
      <c r="AG433" s="2">
        <v>0.34531118528841698</v>
      </c>
    </row>
    <row r="434" spans="1:33" x14ac:dyDescent="0.35">
      <c r="A434" s="7">
        <v>837</v>
      </c>
      <c r="B434" s="7">
        <v>29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5.0475842479999997</v>
      </c>
      <c r="I434" s="4">
        <v>49.890394161000003</v>
      </c>
      <c r="J434" s="2">
        <f t="shared" si="13"/>
        <v>0.10117346901912763</v>
      </c>
      <c r="K434" s="3">
        <v>24</v>
      </c>
      <c r="L434" s="3">
        <v>13</v>
      </c>
      <c r="M434" s="3">
        <v>0</v>
      </c>
      <c r="N434" s="3">
        <v>12</v>
      </c>
      <c r="O434" s="24">
        <v>909.15717189999998</v>
      </c>
      <c r="P434" s="4">
        <v>0.52400000000000002</v>
      </c>
      <c r="Q434" s="4">
        <v>0.35135135135135098</v>
      </c>
      <c r="R434" s="4">
        <v>0.17599999999999999</v>
      </c>
      <c r="S434" s="4">
        <v>0.121</v>
      </c>
      <c r="T434" s="4">
        <v>0.109</v>
      </c>
      <c r="U434" s="4">
        <v>0.14799999999999999</v>
      </c>
      <c r="V434" s="5">
        <v>100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2">
        <v>0.64626359466109495</v>
      </c>
      <c r="AC434" s="2">
        <v>1.0459685551826901</v>
      </c>
      <c r="AD434" s="2">
        <v>1.7372712839439901</v>
      </c>
      <c r="AE434" s="2">
        <v>2.1119647333853999</v>
      </c>
      <c r="AF434" s="2">
        <v>2.2164073967529898</v>
      </c>
      <c r="AG434" s="2">
        <v>1.9105430052180199</v>
      </c>
    </row>
    <row r="435" spans="1:33" x14ac:dyDescent="0.35">
      <c r="A435" s="7">
        <v>405</v>
      </c>
      <c r="B435" s="7">
        <v>13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5.5743945180000001</v>
      </c>
      <c r="I435" s="4">
        <v>53.537673101000003</v>
      </c>
      <c r="J435" s="2">
        <f t="shared" si="13"/>
        <v>0.10412097118012174</v>
      </c>
      <c r="K435" s="3">
        <v>17</v>
      </c>
      <c r="L435" s="3">
        <v>18</v>
      </c>
      <c r="M435" s="3">
        <v>0</v>
      </c>
      <c r="N435" s="3">
        <v>14</v>
      </c>
      <c r="O435" s="24">
        <v>1001</v>
      </c>
      <c r="P435" s="4">
        <v>0.64300000000000002</v>
      </c>
      <c r="Q435" s="4">
        <v>0.51428571428571401</v>
      </c>
      <c r="R435" s="4">
        <v>0.66300000000000003</v>
      </c>
      <c r="S435" s="4">
        <v>0.52800000000000002</v>
      </c>
      <c r="T435" s="4">
        <v>0.73799999999999999</v>
      </c>
      <c r="U435" s="4">
        <v>0.71399999999999997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0.44161055474451799</v>
      </c>
      <c r="AC435" s="2">
        <v>0.664976303593249</v>
      </c>
      <c r="AD435" s="2">
        <v>0.41098028879627502</v>
      </c>
      <c r="AE435" s="2">
        <v>0.638658995275876</v>
      </c>
      <c r="AF435" s="2">
        <v>0.30381145438166501</v>
      </c>
      <c r="AG435" s="2">
        <v>0.33687231664255302</v>
      </c>
    </row>
    <row r="436" spans="1:33" x14ac:dyDescent="0.35">
      <c r="A436" s="7">
        <v>973</v>
      </c>
      <c r="B436" s="7">
        <v>41</v>
      </c>
      <c r="C436" s="7">
        <v>0</v>
      </c>
      <c r="D436" s="7">
        <v>1</v>
      </c>
      <c r="E436" s="22" t="str">
        <f t="shared" si="12"/>
        <v>01</v>
      </c>
      <c r="F436" s="4">
        <v>0.250004</v>
      </c>
      <c r="G436" s="25">
        <v>0</v>
      </c>
      <c r="H436" s="4">
        <v>5.9608440290000004</v>
      </c>
      <c r="I436" s="4">
        <v>57.0129279115</v>
      </c>
      <c r="J436" s="2">
        <f t="shared" si="13"/>
        <v>0.1045524979571808</v>
      </c>
      <c r="K436" s="3">
        <v>13</v>
      </c>
      <c r="L436" s="3">
        <v>14</v>
      </c>
      <c r="M436" s="3">
        <v>0</v>
      </c>
      <c r="N436" s="3">
        <v>22</v>
      </c>
      <c r="O436" s="24">
        <v>1001</v>
      </c>
      <c r="P436" s="4">
        <v>0.72599999999999998</v>
      </c>
      <c r="Q436" s="4">
        <v>0.51851851851851805</v>
      </c>
      <c r="R436" s="4">
        <v>0.86599999999999999</v>
      </c>
      <c r="S436" s="4">
        <v>0.622</v>
      </c>
      <c r="T436" s="4">
        <v>0.91400000000000003</v>
      </c>
      <c r="U436" s="4">
        <v>0.76400000000000001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0.32020526415734102</v>
      </c>
      <c r="AC436" s="2">
        <v>0.65677953638907005</v>
      </c>
      <c r="AD436" s="2">
        <v>0.14387037041970199</v>
      </c>
      <c r="AE436" s="2">
        <v>0.47481518624295799</v>
      </c>
      <c r="AF436" s="2">
        <v>8.9924707527986994E-2</v>
      </c>
      <c r="AG436" s="2">
        <v>0.26918748981561702</v>
      </c>
    </row>
    <row r="437" spans="1:33" x14ac:dyDescent="0.35">
      <c r="A437" s="7">
        <v>781</v>
      </c>
      <c r="B437" s="7">
        <v>45</v>
      </c>
      <c r="C437" s="7">
        <v>0</v>
      </c>
      <c r="D437" s="7">
        <v>1</v>
      </c>
      <c r="E437" s="22" t="str">
        <f t="shared" si="12"/>
        <v>01</v>
      </c>
      <c r="F437" s="4">
        <v>7.76E-4</v>
      </c>
      <c r="G437" s="25">
        <v>0</v>
      </c>
      <c r="H437" s="4">
        <v>4.9280957829999998</v>
      </c>
      <c r="I437" s="4">
        <v>46.115643597400002</v>
      </c>
      <c r="J437" s="2">
        <f t="shared" si="13"/>
        <v>0.10686386220744072</v>
      </c>
      <c r="K437" s="3">
        <v>16</v>
      </c>
      <c r="L437" s="3">
        <v>17</v>
      </c>
      <c r="M437" s="3">
        <v>0</v>
      </c>
      <c r="N437" s="3">
        <v>16</v>
      </c>
      <c r="O437" s="24">
        <v>706.56218049999995</v>
      </c>
      <c r="P437" s="4">
        <v>0.65900000000000003</v>
      </c>
      <c r="Q437" s="4">
        <v>0.51515151515151503</v>
      </c>
      <c r="R437" s="4">
        <v>0.84199999999999997</v>
      </c>
      <c r="S437" s="4">
        <v>0.70899999999999996</v>
      </c>
      <c r="T437" s="4">
        <v>0.92300000000000004</v>
      </c>
      <c r="U437" s="4">
        <v>0.83699999999999997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0.41703174447962998</v>
      </c>
      <c r="AC437" s="2">
        <v>0.66329421741026395</v>
      </c>
      <c r="AD437" s="2">
        <v>0.17197526473981001</v>
      </c>
      <c r="AE437" s="2">
        <v>0.34389975245000998</v>
      </c>
      <c r="AF437" s="2">
        <v>8.0126044479284897E-2</v>
      </c>
      <c r="AG437" s="2">
        <v>0.177931208492662</v>
      </c>
    </row>
    <row r="438" spans="1:33" x14ac:dyDescent="0.35">
      <c r="A438" s="7">
        <v>811</v>
      </c>
      <c r="B438" s="7">
        <v>32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5.7187084339999998</v>
      </c>
      <c r="I438" s="4">
        <v>50.993439346700001</v>
      </c>
      <c r="J438" s="2">
        <f t="shared" si="13"/>
        <v>0.11214596440767594</v>
      </c>
      <c r="K438" s="3">
        <v>12</v>
      </c>
      <c r="L438" s="3">
        <v>15</v>
      </c>
      <c r="M438" s="3">
        <v>1</v>
      </c>
      <c r="N438" s="3">
        <v>21</v>
      </c>
      <c r="O438" s="24">
        <v>903.95770259999995</v>
      </c>
      <c r="P438" s="4">
        <v>0.73799999999999999</v>
      </c>
      <c r="Q438" s="4">
        <v>0.55555555555555602</v>
      </c>
      <c r="R438" s="4">
        <v>0.73099999999999998</v>
      </c>
      <c r="S438" s="4">
        <v>0.58199999999999996</v>
      </c>
      <c r="T438" s="4">
        <v>0.74</v>
      </c>
      <c r="U438" s="4">
        <v>0.628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0.30381145438166501</v>
      </c>
      <c r="AC438" s="2">
        <v>0.58778666490211895</v>
      </c>
      <c r="AD438" s="2">
        <v>0.31334181923235899</v>
      </c>
      <c r="AE438" s="2">
        <v>0.54128483125069904</v>
      </c>
      <c r="AF438" s="2">
        <v>0.301105092783922</v>
      </c>
      <c r="AG438" s="2">
        <v>0.46521511251393799</v>
      </c>
    </row>
    <row r="439" spans="1:33" x14ac:dyDescent="0.35">
      <c r="A439" s="7">
        <v>63</v>
      </c>
      <c r="B439" s="7">
        <v>8</v>
      </c>
      <c r="C439" s="7">
        <v>0</v>
      </c>
      <c r="D439" s="7">
        <v>1</v>
      </c>
      <c r="E439" s="22" t="str">
        <f t="shared" si="12"/>
        <v>01</v>
      </c>
      <c r="F439" s="4">
        <v>8.0400000000000003E-4</v>
      </c>
      <c r="G439" s="25">
        <v>0</v>
      </c>
      <c r="H439" s="4">
        <v>6.3418866319999996</v>
      </c>
      <c r="I439" s="4">
        <v>56.080271664100003</v>
      </c>
      <c r="J439" s="2">
        <f t="shared" si="13"/>
        <v>0.11308587572445342</v>
      </c>
      <c r="K439" s="3">
        <v>11</v>
      </c>
      <c r="L439" s="3">
        <v>10</v>
      </c>
      <c r="M439" s="3">
        <v>2</v>
      </c>
      <c r="N439" s="3">
        <v>26</v>
      </c>
      <c r="O439" s="24">
        <v>1001</v>
      </c>
      <c r="P439" s="4">
        <v>0.74</v>
      </c>
      <c r="Q439" s="4">
        <v>0.476190476190476</v>
      </c>
      <c r="R439" s="4">
        <v>0.71399999999999997</v>
      </c>
      <c r="S439" s="4">
        <v>0.48199999999999998</v>
      </c>
      <c r="T439" s="4">
        <v>0.441</v>
      </c>
      <c r="U439" s="4">
        <v>0.50600000000000001</v>
      </c>
      <c r="V439" s="5">
        <v>100</v>
      </c>
      <c r="W439" s="5">
        <v>0</v>
      </c>
      <c r="X439" s="5">
        <v>100</v>
      </c>
      <c r="Y439" s="5">
        <v>0</v>
      </c>
      <c r="Z439" s="5">
        <v>0</v>
      </c>
      <c r="AA439" s="5">
        <v>100</v>
      </c>
      <c r="AB439" s="2">
        <v>0.301105092783922</v>
      </c>
      <c r="AC439" s="2">
        <v>0.741937344729377</v>
      </c>
      <c r="AD439" s="2">
        <v>0.33687231664255302</v>
      </c>
      <c r="AE439" s="2">
        <v>0.72981116493153697</v>
      </c>
      <c r="AF439" s="2">
        <v>0.81871040353529101</v>
      </c>
      <c r="AG439" s="2">
        <v>0.68121860969467196</v>
      </c>
    </row>
    <row r="440" spans="1:33" x14ac:dyDescent="0.35">
      <c r="A440" s="7">
        <v>805</v>
      </c>
      <c r="B440" s="7">
        <v>38</v>
      </c>
      <c r="C440" s="7">
        <v>0</v>
      </c>
      <c r="D440" s="7">
        <v>1</v>
      </c>
      <c r="E440" s="22" t="str">
        <f t="shared" si="12"/>
        <v>01</v>
      </c>
      <c r="F440" s="4">
        <v>0.250004</v>
      </c>
      <c r="G440" s="25">
        <v>0</v>
      </c>
      <c r="H440" s="4">
        <v>5.2970336280000003</v>
      </c>
      <c r="I440" s="4">
        <v>45.965470742199997</v>
      </c>
      <c r="J440" s="2">
        <f t="shared" si="13"/>
        <v>0.11523940780915135</v>
      </c>
      <c r="K440" s="3">
        <v>18</v>
      </c>
      <c r="L440" s="3">
        <v>10</v>
      </c>
      <c r="M440" s="3">
        <v>2</v>
      </c>
      <c r="N440" s="3">
        <v>19</v>
      </c>
      <c r="O440" s="24">
        <v>951.82256180000002</v>
      </c>
      <c r="P440" s="4">
        <v>0.59299999999999997</v>
      </c>
      <c r="Q440" s="4">
        <v>0.35714285714285698</v>
      </c>
      <c r="R440" s="4">
        <v>0.626</v>
      </c>
      <c r="S440" s="4">
        <v>0.36599999999999999</v>
      </c>
      <c r="T440" s="4">
        <v>0.57199999999999995</v>
      </c>
      <c r="U440" s="4">
        <v>0.54600000000000004</v>
      </c>
      <c r="V440" s="5">
        <v>100</v>
      </c>
      <c r="W440" s="5">
        <v>0</v>
      </c>
      <c r="X440" s="5">
        <v>100</v>
      </c>
      <c r="Y440" s="5">
        <v>0</v>
      </c>
      <c r="Z440" s="5">
        <v>100</v>
      </c>
      <c r="AA440" s="5">
        <v>100</v>
      </c>
      <c r="AB440" s="2">
        <v>0.52256087998441203</v>
      </c>
      <c r="AC440" s="2">
        <v>1.0296194171811599</v>
      </c>
      <c r="AD440" s="2">
        <v>0.46840490788203898</v>
      </c>
      <c r="AE440" s="2">
        <v>1.0051219455807701</v>
      </c>
      <c r="AF440" s="2">
        <v>0.55861628760233895</v>
      </c>
      <c r="AG440" s="2">
        <v>0.605136303237232</v>
      </c>
    </row>
    <row r="441" spans="1:33" x14ac:dyDescent="0.35">
      <c r="A441" s="7">
        <v>671</v>
      </c>
      <c r="B441" s="7">
        <v>46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4.7496078769999999</v>
      </c>
      <c r="I441" s="4">
        <v>40.383298762000003</v>
      </c>
      <c r="J441" s="2">
        <f t="shared" si="13"/>
        <v>0.11761317234116843</v>
      </c>
      <c r="K441" s="3">
        <v>12</v>
      </c>
      <c r="L441" s="3">
        <v>20</v>
      </c>
      <c r="M441" s="3">
        <v>0</v>
      </c>
      <c r="N441" s="3">
        <v>17</v>
      </c>
      <c r="O441" s="24">
        <v>1001</v>
      </c>
      <c r="P441" s="4">
        <v>0.75</v>
      </c>
      <c r="Q441" s="4">
        <v>0.625</v>
      </c>
      <c r="R441" s="4">
        <v>0.72799999999999998</v>
      </c>
      <c r="S441" s="4">
        <v>0.60299999999999998</v>
      </c>
      <c r="T441" s="4">
        <v>0.48299999999999998</v>
      </c>
      <c r="U441" s="4">
        <v>0.39900000000000002</v>
      </c>
      <c r="V441" s="5">
        <v>100</v>
      </c>
      <c r="W441" s="5">
        <v>100</v>
      </c>
      <c r="X441" s="5">
        <v>100</v>
      </c>
      <c r="Y441" s="5">
        <v>100</v>
      </c>
      <c r="Z441" s="5">
        <v>0</v>
      </c>
      <c r="AA441" s="5">
        <v>0</v>
      </c>
      <c r="AB441" s="2">
        <v>0.28768207245178101</v>
      </c>
      <c r="AC441" s="2">
        <v>0.47000362924573602</v>
      </c>
      <c r="AD441" s="2">
        <v>0.31745423078545099</v>
      </c>
      <c r="AE441" s="2">
        <v>0.50583808225495197</v>
      </c>
      <c r="AF441" s="2">
        <v>0.72773862532956402</v>
      </c>
      <c r="AG441" s="2">
        <v>0.91879386209227398</v>
      </c>
    </row>
    <row r="442" spans="1:33" x14ac:dyDescent="0.35">
      <c r="A442" s="7">
        <v>521</v>
      </c>
      <c r="B442" s="7">
        <v>18</v>
      </c>
      <c r="C442" s="7">
        <v>0</v>
      </c>
      <c r="D442" s="7">
        <v>1</v>
      </c>
      <c r="E442" s="22" t="str">
        <f t="shared" si="12"/>
        <v>01</v>
      </c>
      <c r="F442" s="4">
        <v>0.25004100000000001</v>
      </c>
      <c r="G442" s="25">
        <v>0</v>
      </c>
      <c r="H442" s="4">
        <v>8.3670785349999992</v>
      </c>
      <c r="I442" s="4">
        <v>69.459645177599995</v>
      </c>
      <c r="J442" s="2">
        <f t="shared" si="13"/>
        <v>0.12045956344300898</v>
      </c>
      <c r="K442" s="3">
        <v>10</v>
      </c>
      <c r="L442" s="3">
        <v>19</v>
      </c>
      <c r="M442" s="3">
        <v>0</v>
      </c>
      <c r="N442" s="3">
        <v>20</v>
      </c>
      <c r="O442" s="24">
        <v>1001</v>
      </c>
      <c r="P442" s="4">
        <v>0.77600000000000002</v>
      </c>
      <c r="Q442" s="4">
        <v>0.65517241379310298</v>
      </c>
      <c r="R442" s="4">
        <v>0.79100000000000004</v>
      </c>
      <c r="S442" s="4">
        <v>0.64300000000000002</v>
      </c>
      <c r="T442" s="4">
        <v>0.77400000000000002</v>
      </c>
      <c r="U442" s="4">
        <v>0.66300000000000003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0.25360275879891803</v>
      </c>
      <c r="AC442" s="2">
        <v>0.42285685082003399</v>
      </c>
      <c r="AD442" s="2">
        <v>0.23445731121448299</v>
      </c>
      <c r="AE442" s="2">
        <v>0.44161055474451799</v>
      </c>
      <c r="AF442" s="2">
        <v>0.25618340539241002</v>
      </c>
      <c r="AG442" s="2">
        <v>0.41098028879627502</v>
      </c>
    </row>
    <row r="443" spans="1:33" x14ac:dyDescent="0.35">
      <c r="A443" s="7">
        <v>485</v>
      </c>
      <c r="B443" s="7">
        <v>4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7.2733821699999996</v>
      </c>
      <c r="I443" s="4">
        <v>60.127344936999997</v>
      </c>
      <c r="J443" s="2">
        <f t="shared" si="13"/>
        <v>0.12096629541219352</v>
      </c>
      <c r="K443" s="3">
        <v>18</v>
      </c>
      <c r="L443" s="3">
        <v>18</v>
      </c>
      <c r="M443" s="3">
        <v>2</v>
      </c>
      <c r="N443" s="3">
        <v>11</v>
      </c>
      <c r="O443" s="24">
        <v>1001</v>
      </c>
      <c r="P443" s="4">
        <v>0.60299999999999998</v>
      </c>
      <c r="Q443" s="4">
        <v>0.5</v>
      </c>
      <c r="R443" s="4">
        <v>0.84399999999999997</v>
      </c>
      <c r="S443" s="4">
        <v>0.71199999999999997</v>
      </c>
      <c r="T443" s="4">
        <v>0.73799999999999999</v>
      </c>
      <c r="U443" s="4">
        <v>0.70299999999999996</v>
      </c>
      <c r="V443" s="5">
        <v>100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0.50583808225495197</v>
      </c>
      <c r="AC443" s="2">
        <v>0.69314718055994495</v>
      </c>
      <c r="AD443" s="2">
        <v>0.16960278438618001</v>
      </c>
      <c r="AE443" s="2">
        <v>0.33967736757016098</v>
      </c>
      <c r="AF443" s="2">
        <v>0.30381145438166501</v>
      </c>
      <c r="AG443" s="2">
        <v>0.35239838717147198</v>
      </c>
    </row>
    <row r="444" spans="1:33" x14ac:dyDescent="0.35">
      <c r="A444" s="7">
        <v>189</v>
      </c>
      <c r="B444" s="7">
        <v>34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7.3217561690000004</v>
      </c>
      <c r="I444" s="4">
        <v>59.769466210899999</v>
      </c>
      <c r="J444" s="2">
        <f t="shared" si="13"/>
        <v>0.12249994241482369</v>
      </c>
      <c r="K444" s="3">
        <v>18</v>
      </c>
      <c r="L444" s="3">
        <v>16</v>
      </c>
      <c r="M444" s="3">
        <v>0</v>
      </c>
      <c r="N444" s="3">
        <v>15</v>
      </c>
      <c r="O444" s="24">
        <v>1001</v>
      </c>
      <c r="P444" s="4">
        <v>0.61599999999999999</v>
      </c>
      <c r="Q444" s="4">
        <v>0.47058823529411797</v>
      </c>
      <c r="R444" s="4">
        <v>0.629</v>
      </c>
      <c r="S444" s="4">
        <v>0.438</v>
      </c>
      <c r="T444" s="4">
        <v>0.48499999999999999</v>
      </c>
      <c r="U444" s="4">
        <v>0.442</v>
      </c>
      <c r="V444" s="5">
        <v>100</v>
      </c>
      <c r="W444" s="5">
        <v>0</v>
      </c>
      <c r="X444" s="5">
        <v>100</v>
      </c>
      <c r="Y444" s="5">
        <v>0</v>
      </c>
      <c r="Z444" s="5">
        <v>0</v>
      </c>
      <c r="AA444" s="5">
        <v>0</v>
      </c>
      <c r="AB444" s="2">
        <v>0.484508315448617</v>
      </c>
      <c r="AC444" s="2">
        <v>0.75377180237637997</v>
      </c>
      <c r="AD444" s="2">
        <v>0.46362402228169702</v>
      </c>
      <c r="AE444" s="2">
        <v>0.82553636860569102</v>
      </c>
      <c r="AF444" s="2">
        <v>0.72360638804465405</v>
      </c>
      <c r="AG444" s="2">
        <v>0.81644539690443896</v>
      </c>
    </row>
    <row r="445" spans="1:33" x14ac:dyDescent="0.35">
      <c r="A445" s="7">
        <v>77</v>
      </c>
      <c r="B445" s="7">
        <v>12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5.3997055009999997</v>
      </c>
      <c r="I445" s="4">
        <v>43.701280165</v>
      </c>
      <c r="J445" s="2">
        <f t="shared" si="13"/>
        <v>0.12355943534406069</v>
      </c>
      <c r="K445" s="3">
        <v>17</v>
      </c>
      <c r="L445" s="3">
        <v>18</v>
      </c>
      <c r="M445" s="3">
        <v>0</v>
      </c>
      <c r="N445" s="3">
        <v>14</v>
      </c>
      <c r="O445" s="24">
        <v>1001</v>
      </c>
      <c r="P445" s="4">
        <v>0.65400000000000003</v>
      </c>
      <c r="Q445" s="4">
        <v>0.51428571428571401</v>
      </c>
      <c r="R445" s="4">
        <v>0.60799999999999998</v>
      </c>
      <c r="S445" s="4">
        <v>0.5</v>
      </c>
      <c r="T445" s="4">
        <v>0.56000000000000005</v>
      </c>
      <c r="U445" s="4">
        <v>0.46300000000000002</v>
      </c>
      <c r="V445" s="5">
        <v>100</v>
      </c>
      <c r="W445" s="5">
        <v>100</v>
      </c>
      <c r="X445" s="5">
        <v>100</v>
      </c>
      <c r="Y445" s="5">
        <v>0</v>
      </c>
      <c r="Z445" s="5">
        <v>100</v>
      </c>
      <c r="AA445" s="5">
        <v>0</v>
      </c>
      <c r="AB445" s="2">
        <v>0.42464792752493802</v>
      </c>
      <c r="AC445" s="2">
        <v>0.664976303593249</v>
      </c>
      <c r="AD445" s="2">
        <v>0.49758039701597001</v>
      </c>
      <c r="AE445" s="2">
        <v>0.69314718055994495</v>
      </c>
      <c r="AF445" s="2">
        <v>0.57981849525294205</v>
      </c>
      <c r="AG445" s="2">
        <v>0.77002822489590295</v>
      </c>
    </row>
    <row r="446" spans="1:33" x14ac:dyDescent="0.35">
      <c r="A446" s="7">
        <v>23</v>
      </c>
      <c r="B446" s="7">
        <v>31</v>
      </c>
      <c r="C446" s="7">
        <v>0</v>
      </c>
      <c r="D446" s="7">
        <v>1</v>
      </c>
      <c r="E446" s="22" t="str">
        <f t="shared" si="12"/>
        <v>01</v>
      </c>
      <c r="F446" s="4">
        <v>0.25000600000000001</v>
      </c>
      <c r="G446" s="25">
        <v>0</v>
      </c>
      <c r="H446" s="4">
        <v>7.0539082610000001</v>
      </c>
      <c r="I446" s="4">
        <v>55.571084418600002</v>
      </c>
      <c r="J446" s="2">
        <f t="shared" si="13"/>
        <v>0.12693486792276831</v>
      </c>
      <c r="K446" s="3">
        <v>12</v>
      </c>
      <c r="L446" s="3">
        <v>18</v>
      </c>
      <c r="M446" s="3">
        <v>3</v>
      </c>
      <c r="N446" s="3">
        <v>16</v>
      </c>
      <c r="O446" s="24">
        <v>884.98667609999995</v>
      </c>
      <c r="P446" s="4">
        <v>0.68300000000000005</v>
      </c>
      <c r="Q446" s="4">
        <v>0.6</v>
      </c>
      <c r="R446" s="4">
        <v>0.67900000000000005</v>
      </c>
      <c r="S446" s="4">
        <v>0.58099999999999996</v>
      </c>
      <c r="T446" s="4">
        <v>0.51400000000000001</v>
      </c>
      <c r="U446" s="4">
        <v>0.498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0</v>
      </c>
      <c r="AB446" s="2">
        <v>0.38126041941134697</v>
      </c>
      <c r="AC446" s="2">
        <v>0.51082562376599105</v>
      </c>
      <c r="AD446" s="2">
        <v>0.38713415142344099</v>
      </c>
      <c r="AE446" s="2">
        <v>0.54300452213022599</v>
      </c>
      <c r="AF446" s="2">
        <v>0.665532013526972</v>
      </c>
      <c r="AG446" s="2">
        <v>0.69715520195748404</v>
      </c>
    </row>
    <row r="447" spans="1:33" x14ac:dyDescent="0.35">
      <c r="A447" s="7">
        <v>479</v>
      </c>
      <c r="B447" s="7">
        <v>36</v>
      </c>
      <c r="C447" s="7">
        <v>0</v>
      </c>
      <c r="D447" s="7">
        <v>1</v>
      </c>
      <c r="E447" s="22" t="str">
        <f t="shared" si="12"/>
        <v>01</v>
      </c>
      <c r="F447" s="4">
        <v>0.18221399999999999</v>
      </c>
      <c r="G447" s="25">
        <v>0</v>
      </c>
      <c r="H447" s="4">
        <v>7.9663188460000001</v>
      </c>
      <c r="I447" s="4">
        <v>61.044240449999997</v>
      </c>
      <c r="J447" s="2">
        <f t="shared" si="13"/>
        <v>0.1305007448249772</v>
      </c>
      <c r="K447" s="3">
        <v>20</v>
      </c>
      <c r="L447" s="3">
        <v>19</v>
      </c>
      <c r="M447" s="3">
        <v>0</v>
      </c>
      <c r="N447" s="3">
        <v>10</v>
      </c>
      <c r="O447" s="24">
        <v>1001</v>
      </c>
      <c r="P447" s="4">
        <v>0.57799999999999996</v>
      </c>
      <c r="Q447" s="4">
        <v>0.487179487179487</v>
      </c>
      <c r="R447" s="4">
        <v>0.51400000000000001</v>
      </c>
      <c r="S447" s="4">
        <v>0.41099999999999998</v>
      </c>
      <c r="T447" s="4">
        <v>0.42799999999999999</v>
      </c>
      <c r="U447" s="4">
        <v>0.39400000000000002</v>
      </c>
      <c r="V447" s="5">
        <v>100</v>
      </c>
      <c r="W447" s="5">
        <v>0</v>
      </c>
      <c r="X447" s="5">
        <v>100</v>
      </c>
      <c r="Y447" s="5">
        <v>0</v>
      </c>
      <c r="Z447" s="5">
        <v>0</v>
      </c>
      <c r="AA447" s="5">
        <v>0</v>
      </c>
      <c r="AB447" s="2">
        <v>0.54818141030975998</v>
      </c>
      <c r="AC447" s="2">
        <v>0.71912266696320604</v>
      </c>
      <c r="AD447" s="2">
        <v>0.665532013526972</v>
      </c>
      <c r="AE447" s="2">
        <v>0.88916206448590296</v>
      </c>
      <c r="AF447" s="2">
        <v>0.84863208340034002</v>
      </c>
      <c r="AG447" s="2">
        <v>0.93140436968420304</v>
      </c>
    </row>
    <row r="448" spans="1:33" x14ac:dyDescent="0.35">
      <c r="A448" s="7">
        <v>287</v>
      </c>
      <c r="B448" s="7">
        <v>40</v>
      </c>
      <c r="C448" s="7">
        <v>0</v>
      </c>
      <c r="D448" s="7">
        <v>1</v>
      </c>
      <c r="E448" s="22" t="str">
        <f t="shared" si="12"/>
        <v>01</v>
      </c>
      <c r="F448" s="4">
        <v>0.249975</v>
      </c>
      <c r="G448" s="25">
        <v>0</v>
      </c>
      <c r="H448" s="4">
        <v>7.1366122230000002</v>
      </c>
      <c r="I448" s="4">
        <v>54.480385650833</v>
      </c>
      <c r="J448" s="2">
        <f t="shared" si="13"/>
        <v>0.13099415758065366</v>
      </c>
      <c r="K448" s="3">
        <v>19</v>
      </c>
      <c r="L448" s="3">
        <v>14</v>
      </c>
      <c r="M448" s="3">
        <v>1</v>
      </c>
      <c r="N448" s="3">
        <v>15</v>
      </c>
      <c r="O448" s="24">
        <v>1001</v>
      </c>
      <c r="P448" s="4">
        <v>0.59599999999999997</v>
      </c>
      <c r="Q448" s="4">
        <v>0.42424242424242398</v>
      </c>
      <c r="R448" s="4">
        <v>0.57499999999999996</v>
      </c>
      <c r="S448" s="4">
        <v>0.39900000000000002</v>
      </c>
      <c r="T448" s="4">
        <v>0.61099999999999999</v>
      </c>
      <c r="U448" s="4">
        <v>0.52100000000000002</v>
      </c>
      <c r="V448" s="5">
        <v>100</v>
      </c>
      <c r="W448" s="5">
        <v>0</v>
      </c>
      <c r="X448" s="5">
        <v>100</v>
      </c>
      <c r="Y448" s="5">
        <v>0</v>
      </c>
      <c r="Z448" s="5">
        <v>100</v>
      </c>
      <c r="AA448" s="5">
        <v>100</v>
      </c>
      <c r="AB448" s="2">
        <v>0.51751461191678705</v>
      </c>
      <c r="AC448" s="2">
        <v>0.85745023185122204</v>
      </c>
      <c r="AD448" s="2">
        <v>0.55338523818478702</v>
      </c>
      <c r="AE448" s="2">
        <v>0.91879386209227398</v>
      </c>
      <c r="AF448" s="2">
        <v>0.49265831981054198</v>
      </c>
      <c r="AG448" s="2">
        <v>0.65200523722877002</v>
      </c>
    </row>
    <row r="449" spans="1:33" x14ac:dyDescent="0.35">
      <c r="A449" s="7">
        <v>797</v>
      </c>
      <c r="B449" s="7">
        <v>34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6.4243587619999998</v>
      </c>
      <c r="I449" s="4">
        <v>48.797485287999997</v>
      </c>
      <c r="J449" s="2">
        <f t="shared" si="13"/>
        <v>0.13165348017595166</v>
      </c>
      <c r="K449" s="3">
        <v>22</v>
      </c>
      <c r="L449" s="3">
        <v>15</v>
      </c>
      <c r="M449" s="3">
        <v>2</v>
      </c>
      <c r="N449" s="3">
        <v>10</v>
      </c>
      <c r="O449" s="24">
        <v>908.46794599999998</v>
      </c>
      <c r="P449" s="4">
        <v>0.501</v>
      </c>
      <c r="Q449" s="4">
        <v>0.40540540540540498</v>
      </c>
      <c r="R449" s="4">
        <v>0.48799999999999999</v>
      </c>
      <c r="S449" s="4">
        <v>0.39800000000000002</v>
      </c>
      <c r="T449" s="4">
        <v>0.46700000000000003</v>
      </c>
      <c r="U449" s="4">
        <v>0.37</v>
      </c>
      <c r="V449" s="5">
        <v>100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0.69114917789727204</v>
      </c>
      <c r="AC449" s="2">
        <v>0.90286771154201395</v>
      </c>
      <c r="AD449" s="2">
        <v>0.71743987312899005</v>
      </c>
      <c r="AE449" s="2">
        <v>0.92130327369769904</v>
      </c>
      <c r="AF449" s="2">
        <v>0.76142602131324</v>
      </c>
      <c r="AG449" s="2">
        <v>0.99425227334386701</v>
      </c>
    </row>
    <row r="450" spans="1:33" x14ac:dyDescent="0.35">
      <c r="A450" s="7">
        <v>31</v>
      </c>
      <c r="B450" s="7">
        <v>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4.9118797650000001</v>
      </c>
      <c r="I450" s="4">
        <v>36.288336004800001</v>
      </c>
      <c r="J450" s="2">
        <f t="shared" ref="J450:J513" si="15">H450/I450</f>
        <v>0.13535698535061752</v>
      </c>
      <c r="K450" s="3">
        <v>26</v>
      </c>
      <c r="L450" s="3">
        <v>12</v>
      </c>
      <c r="M450" s="3">
        <v>0</v>
      </c>
      <c r="N450" s="3">
        <v>11</v>
      </c>
      <c r="O450" s="24">
        <v>888.90813189999994</v>
      </c>
      <c r="P450" s="4">
        <v>0.44800000000000001</v>
      </c>
      <c r="Q450" s="4">
        <v>0.31578947368421101</v>
      </c>
      <c r="R450" s="4">
        <v>0.40799999999999997</v>
      </c>
      <c r="S450" s="4">
        <v>0.26700000000000002</v>
      </c>
      <c r="T450" s="4">
        <v>0.38700000000000001</v>
      </c>
      <c r="U450" s="4">
        <v>0.30099999999999999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2">
        <v>0.80296204656715198</v>
      </c>
      <c r="AC450" s="2">
        <v>1.15267950993839</v>
      </c>
      <c r="AD450" s="2">
        <v>0.89648810457797501</v>
      </c>
      <c r="AE450" s="2">
        <v>1.3205066205818901</v>
      </c>
      <c r="AF450" s="2">
        <v>0.94933058595235498</v>
      </c>
      <c r="AG450" s="2">
        <v>1.2006450142332601</v>
      </c>
    </row>
    <row r="451" spans="1:33" x14ac:dyDescent="0.35">
      <c r="A451" s="7">
        <v>701</v>
      </c>
      <c r="B451" s="7">
        <v>37</v>
      </c>
      <c r="C451" s="7">
        <v>0</v>
      </c>
      <c r="D451" s="7">
        <v>1</v>
      </c>
      <c r="E451" s="22" t="str">
        <f t="shared" si="14"/>
        <v>01</v>
      </c>
      <c r="F451" s="4">
        <v>1.0489999999999999E-2</v>
      </c>
      <c r="G451" s="25">
        <v>0</v>
      </c>
      <c r="H451" s="4">
        <v>9.3758697469999994</v>
      </c>
      <c r="I451" s="4">
        <v>67.273826420999995</v>
      </c>
      <c r="J451" s="2">
        <f t="shared" si="15"/>
        <v>0.13936875967669435</v>
      </c>
      <c r="K451" s="3">
        <v>15</v>
      </c>
      <c r="L451" s="3">
        <v>17</v>
      </c>
      <c r="M451" s="3">
        <v>0</v>
      </c>
      <c r="N451" s="3">
        <v>17</v>
      </c>
      <c r="O451" s="24">
        <v>1001</v>
      </c>
      <c r="P451" s="4">
        <v>0.68100000000000005</v>
      </c>
      <c r="Q451" s="4">
        <v>0.53125</v>
      </c>
      <c r="R451" s="4">
        <v>0.44500000000000001</v>
      </c>
      <c r="S451" s="4">
        <v>0.35599999999999998</v>
      </c>
      <c r="T451" s="4">
        <v>0.24199999999999999</v>
      </c>
      <c r="U451" s="4">
        <v>0.29299999999999998</v>
      </c>
      <c r="V451" s="5">
        <v>100</v>
      </c>
      <c r="W451" s="5">
        <v>100</v>
      </c>
      <c r="X451" s="5">
        <v>0</v>
      </c>
      <c r="Y451" s="5">
        <v>0</v>
      </c>
      <c r="Z451" s="5">
        <v>0</v>
      </c>
      <c r="AA451" s="5">
        <v>0</v>
      </c>
      <c r="AB451" s="2">
        <v>0.38419297283262499</v>
      </c>
      <c r="AC451" s="2">
        <v>0.63252255874351004</v>
      </c>
      <c r="AD451" s="2">
        <v>0.809680996815897</v>
      </c>
      <c r="AE451" s="2">
        <v>1.0328245481301099</v>
      </c>
      <c r="AF451" s="2">
        <v>1.4188175528254501</v>
      </c>
      <c r="AG451" s="2">
        <v>1.22758266996507</v>
      </c>
    </row>
    <row r="452" spans="1:33" x14ac:dyDescent="0.35">
      <c r="A452" s="7">
        <v>581</v>
      </c>
      <c r="B452" s="7">
        <v>33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6.5585794020000003</v>
      </c>
      <c r="I452" s="4">
        <v>46.498223160000002</v>
      </c>
      <c r="J452" s="2">
        <f t="shared" si="15"/>
        <v>0.14105010807471036</v>
      </c>
      <c r="K452" s="3">
        <v>9</v>
      </c>
      <c r="L452" s="3">
        <v>27</v>
      </c>
      <c r="M452" s="3">
        <v>0</v>
      </c>
      <c r="N452" s="3">
        <v>13</v>
      </c>
      <c r="O452" s="24">
        <v>1001</v>
      </c>
      <c r="P452" s="4">
        <v>0.8</v>
      </c>
      <c r="Q452" s="4">
        <v>0.75</v>
      </c>
      <c r="R452" s="4">
        <v>0.80100000000000005</v>
      </c>
      <c r="S452" s="4">
        <v>0.76</v>
      </c>
      <c r="T452" s="4">
        <v>0.77</v>
      </c>
      <c r="U452" s="4">
        <v>0.64800000000000002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0.22314355131420999</v>
      </c>
      <c r="AC452" s="2">
        <v>0.28768207245178101</v>
      </c>
      <c r="AD452" s="2">
        <v>0.221894331913778</v>
      </c>
      <c r="AE452" s="2">
        <v>0.27443684570176002</v>
      </c>
      <c r="AF452" s="2">
        <v>0.26136476413440801</v>
      </c>
      <c r="AG452" s="2">
        <v>0.43386458262986199</v>
      </c>
    </row>
    <row r="453" spans="1:33" x14ac:dyDescent="0.35">
      <c r="A453" s="7">
        <v>283</v>
      </c>
      <c r="B453" s="7">
        <v>25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6.5791020160000002</v>
      </c>
      <c r="I453" s="4">
        <v>45.921975887000002</v>
      </c>
      <c r="J453" s="2">
        <f t="shared" si="15"/>
        <v>0.14326696290658675</v>
      </c>
      <c r="K453" s="3">
        <v>10</v>
      </c>
      <c r="L453" s="3">
        <v>22</v>
      </c>
      <c r="M453" s="3">
        <v>0</v>
      </c>
      <c r="N453" s="3">
        <v>17</v>
      </c>
      <c r="O453" s="24">
        <v>1001</v>
      </c>
      <c r="P453" s="4">
        <v>0.754</v>
      </c>
      <c r="Q453" s="4">
        <v>0.6875</v>
      </c>
      <c r="R453" s="4">
        <v>0.77800000000000002</v>
      </c>
      <c r="S453" s="4">
        <v>0.69399999999999995</v>
      </c>
      <c r="T453" s="4">
        <v>0.745</v>
      </c>
      <c r="U453" s="4">
        <v>0.5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0</v>
      </c>
      <c r="AB453" s="2">
        <v>0.28236291097418098</v>
      </c>
      <c r="AC453" s="2">
        <v>0.37469344944141098</v>
      </c>
      <c r="AD453" s="2">
        <v>0.25102875480374498</v>
      </c>
      <c r="AE453" s="2">
        <v>0.36528331847533302</v>
      </c>
      <c r="AF453" s="2">
        <v>0.29437106060257801</v>
      </c>
      <c r="AG453" s="2">
        <v>0.69314718055994495</v>
      </c>
    </row>
    <row r="454" spans="1:33" x14ac:dyDescent="0.35">
      <c r="A454" s="7">
        <v>119</v>
      </c>
      <c r="B454" s="7">
        <v>18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8.7232961099999997</v>
      </c>
      <c r="I454" s="4">
        <v>58.355123083000002</v>
      </c>
      <c r="J454" s="2">
        <f t="shared" si="15"/>
        <v>0.14948638010055484</v>
      </c>
      <c r="K454" s="3">
        <v>15</v>
      </c>
      <c r="L454" s="3">
        <v>11</v>
      </c>
      <c r="M454" s="3">
        <v>2</v>
      </c>
      <c r="N454" s="3">
        <v>21</v>
      </c>
      <c r="O454" s="24">
        <v>1001</v>
      </c>
      <c r="P454" s="4">
        <v>0.628</v>
      </c>
      <c r="Q454" s="4">
        <v>0.42307692307692302</v>
      </c>
      <c r="R454" s="4">
        <v>0.59499999999999997</v>
      </c>
      <c r="S454" s="4">
        <v>0.39800000000000002</v>
      </c>
      <c r="T454" s="4">
        <v>0.44900000000000001</v>
      </c>
      <c r="U454" s="4">
        <v>0.49199999999999999</v>
      </c>
      <c r="V454" s="5">
        <v>100</v>
      </c>
      <c r="W454" s="5">
        <v>0</v>
      </c>
      <c r="X454" s="5">
        <v>100</v>
      </c>
      <c r="Y454" s="5">
        <v>0</v>
      </c>
      <c r="Z454" s="5">
        <v>0</v>
      </c>
      <c r="AA454" s="5">
        <v>0</v>
      </c>
      <c r="AB454" s="2">
        <v>0.46521511251393799</v>
      </c>
      <c r="AC454" s="2">
        <v>0.86020126522311102</v>
      </c>
      <c r="AD454" s="2">
        <v>0.51919387343650703</v>
      </c>
      <c r="AE454" s="2">
        <v>0.92130327369769904</v>
      </c>
      <c r="AF454" s="2">
        <v>0.80073239123988305</v>
      </c>
      <c r="AG454" s="2">
        <v>0.70927656248982895</v>
      </c>
    </row>
    <row r="455" spans="1:33" x14ac:dyDescent="0.35">
      <c r="A455" s="7">
        <v>441</v>
      </c>
      <c r="B455" s="7">
        <v>13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8.3294119060000007</v>
      </c>
      <c r="I455" s="4">
        <v>54.808680930000001</v>
      </c>
      <c r="J455" s="2">
        <f t="shared" si="15"/>
        <v>0.15197249349310332</v>
      </c>
      <c r="K455" s="3">
        <v>22</v>
      </c>
      <c r="L455" s="3">
        <v>12</v>
      </c>
      <c r="M455" s="3">
        <v>0</v>
      </c>
      <c r="N455" s="3">
        <v>15</v>
      </c>
      <c r="O455" s="24">
        <v>1001</v>
      </c>
      <c r="P455" s="4">
        <v>0.54</v>
      </c>
      <c r="Q455" s="4">
        <v>0.35294117647058798</v>
      </c>
      <c r="R455" s="4">
        <v>0.59</v>
      </c>
      <c r="S455" s="4">
        <v>0.41599999999999998</v>
      </c>
      <c r="T455" s="4">
        <v>0.66300000000000003</v>
      </c>
      <c r="U455" s="4">
        <v>0.55700000000000005</v>
      </c>
      <c r="V455" s="5">
        <v>100</v>
      </c>
      <c r="W455" s="5">
        <v>0</v>
      </c>
      <c r="X455" s="5">
        <v>100</v>
      </c>
      <c r="Y455" s="5">
        <v>0</v>
      </c>
      <c r="Z455" s="5">
        <v>100</v>
      </c>
      <c r="AA455" s="5">
        <v>100</v>
      </c>
      <c r="AB455" s="2">
        <v>0.61618613942381695</v>
      </c>
      <c r="AC455" s="2">
        <v>1.0414538748281601</v>
      </c>
      <c r="AD455" s="2">
        <v>0.52763274208237199</v>
      </c>
      <c r="AE455" s="2">
        <v>0.87707001872087398</v>
      </c>
      <c r="AF455" s="2">
        <v>0.41098028879627502</v>
      </c>
      <c r="AG455" s="2">
        <v>0.58519003905485301</v>
      </c>
    </row>
    <row r="456" spans="1:33" x14ac:dyDescent="0.35">
      <c r="A456" s="7">
        <v>785</v>
      </c>
      <c r="B456" s="7">
        <v>33</v>
      </c>
      <c r="C456" s="7">
        <v>0</v>
      </c>
      <c r="D456" s="7">
        <v>1</v>
      </c>
      <c r="E456" s="22" t="str">
        <f t="shared" si="14"/>
        <v>01</v>
      </c>
      <c r="F456" s="4">
        <v>0.25347500000000001</v>
      </c>
      <c r="G456" s="25">
        <v>0</v>
      </c>
      <c r="H456" s="4">
        <v>9.8262829190000005</v>
      </c>
      <c r="I456" s="4">
        <v>64.415660677700004</v>
      </c>
      <c r="J456" s="2">
        <f t="shared" si="15"/>
        <v>0.1525449372966185</v>
      </c>
      <c r="K456" s="3">
        <v>18</v>
      </c>
      <c r="L456" s="3">
        <v>13</v>
      </c>
      <c r="M456" s="3">
        <v>1</v>
      </c>
      <c r="N456" s="3">
        <v>17</v>
      </c>
      <c r="O456" s="24">
        <v>1001</v>
      </c>
      <c r="P456" s="4">
        <v>0.60599999999999998</v>
      </c>
      <c r="Q456" s="4">
        <v>0.41935483870967699</v>
      </c>
      <c r="R456" s="4">
        <v>0.60199999999999998</v>
      </c>
      <c r="S456" s="4">
        <v>0.441</v>
      </c>
      <c r="T456" s="4">
        <v>0.56399999999999995</v>
      </c>
      <c r="U456" s="4">
        <v>0.49399999999999999</v>
      </c>
      <c r="V456" s="5">
        <v>100</v>
      </c>
      <c r="W456" s="5">
        <v>0</v>
      </c>
      <c r="X456" s="5">
        <v>100</v>
      </c>
      <c r="Y456" s="5">
        <v>0</v>
      </c>
      <c r="Z456" s="5">
        <v>100</v>
      </c>
      <c r="AA456" s="5">
        <v>0</v>
      </c>
      <c r="AB456" s="2">
        <v>0.50087529291282296</v>
      </c>
      <c r="AC456" s="2">
        <v>0.86903784702360898</v>
      </c>
      <c r="AD456" s="2">
        <v>0.50749783367331602</v>
      </c>
      <c r="AE456" s="2">
        <v>0.81871040353529101</v>
      </c>
      <c r="AF456" s="2">
        <v>0.57270102748407803</v>
      </c>
      <c r="AG456" s="2">
        <v>0.70521976179421497</v>
      </c>
    </row>
    <row r="457" spans="1:33" x14ac:dyDescent="0.35">
      <c r="A457" s="7">
        <v>265</v>
      </c>
      <c r="B457" s="7">
        <v>8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8.4637945349999999</v>
      </c>
      <c r="I457" s="4">
        <v>55.055901649900001</v>
      </c>
      <c r="J457" s="2">
        <f t="shared" si="15"/>
        <v>0.1537309222328461</v>
      </c>
      <c r="K457" s="3">
        <v>11</v>
      </c>
      <c r="L457" s="3">
        <v>21</v>
      </c>
      <c r="M457" s="3">
        <v>0</v>
      </c>
      <c r="N457" s="3">
        <v>17</v>
      </c>
      <c r="O457" s="24">
        <v>1001</v>
      </c>
      <c r="P457" s="4">
        <v>0.78400000000000003</v>
      </c>
      <c r="Q457" s="4">
        <v>0.65625</v>
      </c>
      <c r="R457" s="4">
        <v>0.78500000000000003</v>
      </c>
      <c r="S457" s="4">
        <v>0.64900000000000002</v>
      </c>
      <c r="T457" s="4">
        <v>0.68</v>
      </c>
      <c r="U457" s="4">
        <v>0.48399999999999999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0</v>
      </c>
      <c r="AB457" s="2">
        <v>0.24334625863172901</v>
      </c>
      <c r="AC457" s="2">
        <v>0.42121346507630397</v>
      </c>
      <c r="AD457" s="2">
        <v>0.242071561199729</v>
      </c>
      <c r="AE457" s="2">
        <v>0.432322562278047</v>
      </c>
      <c r="AF457" s="2">
        <v>0.38566248081198501</v>
      </c>
      <c r="AG457" s="2">
        <v>0.72567037226550501</v>
      </c>
    </row>
    <row r="458" spans="1:33" x14ac:dyDescent="0.35">
      <c r="A458" s="7">
        <v>905</v>
      </c>
      <c r="B458" s="7">
        <v>32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9.1034719119999998</v>
      </c>
      <c r="I458" s="4">
        <v>58.855934769999998</v>
      </c>
      <c r="J458" s="2">
        <f t="shared" si="15"/>
        <v>0.15467381407796812</v>
      </c>
      <c r="K458" s="3">
        <v>14</v>
      </c>
      <c r="L458" s="3">
        <v>20</v>
      </c>
      <c r="M458" s="3">
        <v>0</v>
      </c>
      <c r="N458" s="3">
        <v>15</v>
      </c>
      <c r="O458" s="24">
        <v>860.75077160000001</v>
      </c>
      <c r="P458" s="4">
        <v>0.71499999999999997</v>
      </c>
      <c r="Q458" s="4">
        <v>0.58823529411764697</v>
      </c>
      <c r="R458" s="4">
        <v>0.70199999999999996</v>
      </c>
      <c r="S458" s="4">
        <v>0.60299999999999998</v>
      </c>
      <c r="T458" s="4">
        <v>0.66200000000000003</v>
      </c>
      <c r="U458" s="4">
        <v>0.49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0</v>
      </c>
      <c r="AB458" s="2">
        <v>0.33547273628812901</v>
      </c>
      <c r="AC458" s="2">
        <v>0.53062825106217004</v>
      </c>
      <c r="AD458" s="2">
        <v>0.353821874956326</v>
      </c>
      <c r="AE458" s="2">
        <v>0.50583808225495197</v>
      </c>
      <c r="AF458" s="2">
        <v>0.41248972304512899</v>
      </c>
      <c r="AG458" s="2">
        <v>0.71334988787746501</v>
      </c>
    </row>
    <row r="459" spans="1:33" x14ac:dyDescent="0.35">
      <c r="A459" s="7">
        <v>349</v>
      </c>
      <c r="B459" s="7">
        <v>50</v>
      </c>
      <c r="C459" s="7">
        <v>0</v>
      </c>
      <c r="D459" s="7">
        <v>1</v>
      </c>
      <c r="E459" s="22" t="str">
        <f t="shared" si="14"/>
        <v>01</v>
      </c>
      <c r="F459" s="4">
        <v>0.249918</v>
      </c>
      <c r="G459" s="25">
        <v>0</v>
      </c>
      <c r="H459" s="4">
        <v>8.692064148</v>
      </c>
      <c r="I459" s="4">
        <v>55.402362805000003</v>
      </c>
      <c r="J459" s="2">
        <f t="shared" si="15"/>
        <v>0.15688977343066587</v>
      </c>
      <c r="K459" s="3">
        <v>13</v>
      </c>
      <c r="L459" s="3">
        <v>14</v>
      </c>
      <c r="M459" s="3">
        <v>0</v>
      </c>
      <c r="N459" s="3">
        <v>22</v>
      </c>
      <c r="O459" s="24">
        <v>1001</v>
      </c>
      <c r="P459" s="4">
        <v>0.71099999999999997</v>
      </c>
      <c r="Q459" s="4">
        <v>0.51851851851851805</v>
      </c>
      <c r="R459" s="4">
        <v>0.69799999999999995</v>
      </c>
      <c r="S459" s="4">
        <v>0.45700000000000002</v>
      </c>
      <c r="T459" s="4">
        <v>0.57999999999999996</v>
      </c>
      <c r="U459" s="4">
        <v>0.498</v>
      </c>
      <c r="V459" s="5">
        <v>100</v>
      </c>
      <c r="W459" s="5">
        <v>100</v>
      </c>
      <c r="X459" s="5">
        <v>100</v>
      </c>
      <c r="Y459" s="5">
        <v>0</v>
      </c>
      <c r="Z459" s="5">
        <v>100</v>
      </c>
      <c r="AA459" s="5">
        <v>0</v>
      </c>
      <c r="AB459" s="2">
        <v>0.34108284917889597</v>
      </c>
      <c r="AC459" s="2">
        <v>0.65677953638907005</v>
      </c>
      <c r="AD459" s="2">
        <v>0.35953617621976502</v>
      </c>
      <c r="AE459" s="2">
        <v>0.78307188808793204</v>
      </c>
      <c r="AF459" s="2">
        <v>0.54472717544167204</v>
      </c>
      <c r="AG459" s="2">
        <v>0.69715520195748404</v>
      </c>
    </row>
    <row r="460" spans="1:33" x14ac:dyDescent="0.35">
      <c r="A460" s="7">
        <v>989</v>
      </c>
      <c r="B460" s="7">
        <v>12</v>
      </c>
      <c r="C460" s="7">
        <v>0</v>
      </c>
      <c r="D460" s="7">
        <v>1</v>
      </c>
      <c r="E460" s="22" t="str">
        <f t="shared" si="14"/>
        <v>01</v>
      </c>
      <c r="F460" s="4">
        <v>0.249999</v>
      </c>
      <c r="G460" s="25">
        <v>0</v>
      </c>
      <c r="H460" s="4">
        <v>7.6940045560000003</v>
      </c>
      <c r="I460" s="4">
        <v>48.955876019000002</v>
      </c>
      <c r="J460" s="2">
        <f t="shared" si="15"/>
        <v>0.15716202388072725</v>
      </c>
      <c r="K460" s="3">
        <v>18</v>
      </c>
      <c r="L460" s="3">
        <v>15</v>
      </c>
      <c r="M460" s="3">
        <v>0</v>
      </c>
      <c r="N460" s="3">
        <v>16</v>
      </c>
      <c r="O460" s="24">
        <v>1001</v>
      </c>
      <c r="P460" s="4">
        <v>0.59899999999999998</v>
      </c>
      <c r="Q460" s="4">
        <v>0.45454545454545497</v>
      </c>
      <c r="R460" s="4">
        <v>0.71099999999999997</v>
      </c>
      <c r="S460" s="4">
        <v>0.50600000000000001</v>
      </c>
      <c r="T460" s="4">
        <v>0.60299999999999998</v>
      </c>
      <c r="U460" s="4">
        <v>0.52700000000000002</v>
      </c>
      <c r="V460" s="5">
        <v>100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0.51249368086668801</v>
      </c>
      <c r="AC460" s="2">
        <v>0.78845736036427005</v>
      </c>
      <c r="AD460" s="2">
        <v>0.34108284917889597</v>
      </c>
      <c r="AE460" s="2">
        <v>0.68121860969467196</v>
      </c>
      <c r="AF460" s="2">
        <v>0.50583808225495197</v>
      </c>
      <c r="AG460" s="2">
        <v>0.64055473044077504</v>
      </c>
    </row>
    <row r="461" spans="1:33" x14ac:dyDescent="0.35">
      <c r="A461" s="7">
        <v>787</v>
      </c>
      <c r="B461" s="7">
        <v>22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8.7271654099999996</v>
      </c>
      <c r="I461" s="4">
        <v>54.710675250000001</v>
      </c>
      <c r="J461" s="2">
        <f t="shared" si="15"/>
        <v>0.15951485464438678</v>
      </c>
      <c r="K461" s="3">
        <v>8</v>
      </c>
      <c r="L461" s="3">
        <v>24</v>
      </c>
      <c r="M461" s="3">
        <v>0</v>
      </c>
      <c r="N461" s="3">
        <v>17</v>
      </c>
      <c r="O461" s="24">
        <v>1001</v>
      </c>
      <c r="P461" s="4">
        <v>0.81399999999999995</v>
      </c>
      <c r="Q461" s="4">
        <v>0.75</v>
      </c>
      <c r="R461" s="4">
        <v>0.69599999999999995</v>
      </c>
      <c r="S461" s="4">
        <v>0.60899999999999999</v>
      </c>
      <c r="T461" s="4">
        <v>0.51900000000000002</v>
      </c>
      <c r="U461" s="4">
        <v>0.45400000000000001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0</v>
      </c>
      <c r="AB461" s="2">
        <v>0.20579491297959701</v>
      </c>
      <c r="AC461" s="2">
        <v>0.28768207245178101</v>
      </c>
      <c r="AD461" s="2">
        <v>0.36240561864771698</v>
      </c>
      <c r="AE461" s="2">
        <v>0.49593701127223999</v>
      </c>
      <c r="AF461" s="2">
        <v>0.65585139581624796</v>
      </c>
      <c r="AG461" s="2">
        <v>0.78965808094078904</v>
      </c>
    </row>
    <row r="462" spans="1:33" x14ac:dyDescent="0.35">
      <c r="A462" s="7">
        <v>81</v>
      </c>
      <c r="B462" s="7">
        <v>32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7.1722853930000001</v>
      </c>
      <c r="I462" s="4">
        <v>43.659133291000003</v>
      </c>
      <c r="J462" s="2">
        <f t="shared" si="15"/>
        <v>0.16427915197479451</v>
      </c>
      <c r="K462" s="3">
        <v>17</v>
      </c>
      <c r="L462" s="3">
        <v>12</v>
      </c>
      <c r="M462" s="3">
        <v>1</v>
      </c>
      <c r="N462" s="3">
        <v>19</v>
      </c>
      <c r="O462" s="24">
        <v>1001</v>
      </c>
      <c r="P462" s="4">
        <v>0.60499999999999998</v>
      </c>
      <c r="Q462" s="4">
        <v>0.41379310344827602</v>
      </c>
      <c r="R462" s="4">
        <v>0.65900000000000003</v>
      </c>
      <c r="S462" s="4">
        <v>0.41399999999999998</v>
      </c>
      <c r="T462" s="4">
        <v>0.53700000000000003</v>
      </c>
      <c r="U462" s="4">
        <v>0.50600000000000001</v>
      </c>
      <c r="V462" s="5">
        <v>100</v>
      </c>
      <c r="W462" s="5">
        <v>0</v>
      </c>
      <c r="X462" s="5">
        <v>100</v>
      </c>
      <c r="Y462" s="5">
        <v>0</v>
      </c>
      <c r="Z462" s="5">
        <v>100</v>
      </c>
      <c r="AA462" s="5">
        <v>100</v>
      </c>
      <c r="AB462" s="2">
        <v>0.50252682095129597</v>
      </c>
      <c r="AC462" s="2">
        <v>0.88238918019847401</v>
      </c>
      <c r="AD462" s="2">
        <v>0.41703174447962998</v>
      </c>
      <c r="AE462" s="2">
        <v>0.88188930515682296</v>
      </c>
      <c r="AF462" s="2">
        <v>0.621757184473272</v>
      </c>
      <c r="AG462" s="2">
        <v>0.68121860969467196</v>
      </c>
    </row>
    <row r="463" spans="1:33" x14ac:dyDescent="0.35">
      <c r="A463" s="7">
        <v>717</v>
      </c>
      <c r="B463" s="7">
        <v>1</v>
      </c>
      <c r="C463" s="7">
        <v>0</v>
      </c>
      <c r="D463" s="7">
        <v>1</v>
      </c>
      <c r="E463" s="22" t="str">
        <f t="shared" si="14"/>
        <v>01</v>
      </c>
      <c r="F463" s="4">
        <v>0.25480199999999997</v>
      </c>
      <c r="G463" s="25">
        <v>0</v>
      </c>
      <c r="H463" s="4">
        <v>7.5317069129999998</v>
      </c>
      <c r="I463" s="4">
        <v>45.028141714999997</v>
      </c>
      <c r="J463" s="2">
        <f t="shared" si="15"/>
        <v>0.16726666093997392</v>
      </c>
      <c r="K463" s="3">
        <v>18</v>
      </c>
      <c r="L463" s="3">
        <v>13</v>
      </c>
      <c r="M463" s="3">
        <v>0</v>
      </c>
      <c r="N463" s="3">
        <v>18</v>
      </c>
      <c r="O463" s="24">
        <v>1001</v>
      </c>
      <c r="P463" s="4">
        <v>0.66700000000000004</v>
      </c>
      <c r="Q463" s="4">
        <v>0.41935483870967699</v>
      </c>
      <c r="R463" s="4">
        <v>0.42899999999999999</v>
      </c>
      <c r="S463" s="4">
        <v>0.29199999999999998</v>
      </c>
      <c r="T463" s="4">
        <v>0.29699999999999999</v>
      </c>
      <c r="U463" s="4">
        <v>0.35399999999999998</v>
      </c>
      <c r="V463" s="5">
        <v>100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0.404965233066513</v>
      </c>
      <c r="AC463" s="2">
        <v>0.86903784702360898</v>
      </c>
      <c r="AD463" s="2">
        <v>0.84629836005411996</v>
      </c>
      <c r="AE463" s="2">
        <v>1.23100147671386</v>
      </c>
      <c r="AF463" s="2">
        <v>1.2140231401794399</v>
      </c>
      <c r="AG463" s="2">
        <v>1.0384583658483599</v>
      </c>
    </row>
    <row r="464" spans="1:33" x14ac:dyDescent="0.35">
      <c r="A464" s="7">
        <v>145</v>
      </c>
      <c r="B464" s="7">
        <v>36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7.6905253929999997</v>
      </c>
      <c r="I464" s="4">
        <v>45.097523158000001</v>
      </c>
      <c r="J464" s="2">
        <f t="shared" si="15"/>
        <v>0.17053099271230712</v>
      </c>
      <c r="K464" s="3">
        <v>14</v>
      </c>
      <c r="L464" s="3">
        <v>14</v>
      </c>
      <c r="M464" s="3">
        <v>0</v>
      </c>
      <c r="N464" s="3">
        <v>21</v>
      </c>
      <c r="O464" s="24">
        <v>1001</v>
      </c>
      <c r="P464" s="4">
        <v>0.70199999999999996</v>
      </c>
      <c r="Q464" s="4">
        <v>0.5</v>
      </c>
      <c r="R464" s="4">
        <v>0.71199999999999997</v>
      </c>
      <c r="S464" s="4">
        <v>0.50700000000000001</v>
      </c>
      <c r="T464" s="4">
        <v>0.47699999999999998</v>
      </c>
      <c r="U464" s="4">
        <v>0.45500000000000002</v>
      </c>
      <c r="V464" s="5">
        <v>100</v>
      </c>
      <c r="W464" s="5">
        <v>0</v>
      </c>
      <c r="X464" s="5">
        <v>100</v>
      </c>
      <c r="Y464" s="5">
        <v>100</v>
      </c>
      <c r="Z464" s="5">
        <v>0</v>
      </c>
      <c r="AA464" s="5">
        <v>0</v>
      </c>
      <c r="AB464" s="2">
        <v>0.353821874956326</v>
      </c>
      <c r="AC464" s="2">
        <v>0.69314718055994495</v>
      </c>
      <c r="AD464" s="2">
        <v>0.33967736757016098</v>
      </c>
      <c r="AE464" s="2">
        <v>0.679244275390954</v>
      </c>
      <c r="AF464" s="2">
        <v>0.74023878809379595</v>
      </c>
      <c r="AG464" s="2">
        <v>0.78745786003118701</v>
      </c>
    </row>
    <row r="465" spans="1:33" x14ac:dyDescent="0.35">
      <c r="A465" s="7">
        <v>457</v>
      </c>
      <c r="B465" s="7">
        <v>50</v>
      </c>
      <c r="C465" s="7">
        <v>0</v>
      </c>
      <c r="D465" s="7">
        <v>1</v>
      </c>
      <c r="E465" s="22" t="str">
        <f t="shared" si="14"/>
        <v>01</v>
      </c>
      <c r="F465" s="4">
        <v>0.366813</v>
      </c>
      <c r="G465" s="25">
        <v>0</v>
      </c>
      <c r="H465" s="4">
        <v>8.2398187899999993</v>
      </c>
      <c r="I465" s="4">
        <v>47.864648268300002</v>
      </c>
      <c r="J465" s="2">
        <f t="shared" si="15"/>
        <v>0.17214832006729905</v>
      </c>
      <c r="K465" s="3">
        <v>11</v>
      </c>
      <c r="L465" s="3">
        <v>12</v>
      </c>
      <c r="M465" s="3">
        <v>1</v>
      </c>
      <c r="N465" s="3">
        <v>25</v>
      </c>
      <c r="O465" s="24">
        <v>1001</v>
      </c>
      <c r="P465" s="4">
        <v>0.755</v>
      </c>
      <c r="Q465" s="4">
        <v>0.52173913043478304</v>
      </c>
      <c r="R465" s="4">
        <v>0.76300000000000001</v>
      </c>
      <c r="S465" s="4">
        <v>0.52600000000000002</v>
      </c>
      <c r="T465" s="4">
        <v>0.72799999999999998</v>
      </c>
      <c r="U465" s="4">
        <v>0.73499999999999999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0.28103752973311202</v>
      </c>
      <c r="AC465" s="2">
        <v>0.65058756614114899</v>
      </c>
      <c r="AD465" s="2">
        <v>0.27049724769768002</v>
      </c>
      <c r="AE465" s="2">
        <v>0.64245406624442702</v>
      </c>
      <c r="AF465" s="2">
        <v>0.31745423078545099</v>
      </c>
      <c r="AG465" s="2">
        <v>0.30788477976930001</v>
      </c>
    </row>
    <row r="466" spans="1:33" x14ac:dyDescent="0.35">
      <c r="A466" s="7">
        <v>315</v>
      </c>
      <c r="B466" s="7">
        <v>46</v>
      </c>
      <c r="C466" s="7">
        <v>0</v>
      </c>
      <c r="D466" s="7">
        <v>1</v>
      </c>
      <c r="E466" s="22" t="str">
        <f t="shared" si="14"/>
        <v>01</v>
      </c>
      <c r="F466" s="4">
        <v>0.24995800000000001</v>
      </c>
      <c r="G466" s="25">
        <v>0</v>
      </c>
      <c r="H466" s="4">
        <v>9.5054665650000008</v>
      </c>
      <c r="I466" s="4">
        <v>55.188090786300002</v>
      </c>
      <c r="J466" s="2">
        <f t="shared" si="15"/>
        <v>0.17223764093973071</v>
      </c>
      <c r="K466" s="3">
        <v>11</v>
      </c>
      <c r="L466" s="3">
        <v>13</v>
      </c>
      <c r="M466" s="3">
        <v>1</v>
      </c>
      <c r="N466" s="3">
        <v>24</v>
      </c>
      <c r="O466" s="24">
        <v>1001</v>
      </c>
      <c r="P466" s="4">
        <v>0.753</v>
      </c>
      <c r="Q466" s="4">
        <v>0.54166666666666696</v>
      </c>
      <c r="R466" s="4">
        <v>0.68300000000000005</v>
      </c>
      <c r="S466" s="4">
        <v>0.503</v>
      </c>
      <c r="T466" s="4">
        <v>0.57999999999999996</v>
      </c>
      <c r="U466" s="4">
        <v>0.48499999999999999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0</v>
      </c>
      <c r="AB466" s="2">
        <v>0.283690051182243</v>
      </c>
      <c r="AC466" s="2">
        <v>0.61310447288640901</v>
      </c>
      <c r="AD466" s="2">
        <v>0.38126041941134697</v>
      </c>
      <c r="AE466" s="2">
        <v>0.68716510888239801</v>
      </c>
      <c r="AF466" s="2">
        <v>0.54472717544167204</v>
      </c>
      <c r="AG466" s="2">
        <v>0.72360638804465405</v>
      </c>
    </row>
    <row r="467" spans="1:33" x14ac:dyDescent="0.35">
      <c r="A467" s="7">
        <v>977</v>
      </c>
      <c r="B467" s="7">
        <v>47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9.1541996409999999</v>
      </c>
      <c r="I467" s="4">
        <v>48.804607107999999</v>
      </c>
      <c r="J467" s="2">
        <f t="shared" si="15"/>
        <v>0.18756835027362515</v>
      </c>
      <c r="K467" s="3">
        <v>12</v>
      </c>
      <c r="L467" s="3">
        <v>14</v>
      </c>
      <c r="M467" s="3">
        <v>0</v>
      </c>
      <c r="N467" s="3">
        <v>23</v>
      </c>
      <c r="O467" s="24">
        <v>1001</v>
      </c>
      <c r="P467" s="4">
        <v>0.76</v>
      </c>
      <c r="Q467" s="4">
        <v>0.53846153846153799</v>
      </c>
      <c r="R467" s="4">
        <v>0.85299999999999998</v>
      </c>
      <c r="S467" s="4">
        <v>0.502</v>
      </c>
      <c r="T467" s="4">
        <v>0.79800000000000004</v>
      </c>
      <c r="U467" s="4">
        <v>0.71499999999999997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0.27443684570176002</v>
      </c>
      <c r="AC467" s="2">
        <v>0.61903920840622395</v>
      </c>
      <c r="AD467" s="2">
        <v>0.15899573149045801</v>
      </c>
      <c r="AE467" s="2">
        <v>0.68915515929040805</v>
      </c>
      <c r="AF467" s="2">
        <v>0.225646681532328</v>
      </c>
      <c r="AG467" s="2">
        <v>0.33547273628812901</v>
      </c>
    </row>
    <row r="468" spans="1:33" x14ac:dyDescent="0.35">
      <c r="A468" s="7">
        <v>551</v>
      </c>
      <c r="B468" s="7">
        <v>2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10.73267901</v>
      </c>
      <c r="I468" s="4">
        <v>56.4454829811</v>
      </c>
      <c r="J468" s="2">
        <f t="shared" si="15"/>
        <v>0.19014238949100129</v>
      </c>
      <c r="K468" s="3">
        <v>23</v>
      </c>
      <c r="L468" s="3">
        <v>14</v>
      </c>
      <c r="M468" s="3">
        <v>1</v>
      </c>
      <c r="N468" s="3">
        <v>11</v>
      </c>
      <c r="O468" s="24">
        <v>1001</v>
      </c>
      <c r="P468" s="4">
        <v>0.51800000000000002</v>
      </c>
      <c r="Q468" s="4">
        <v>0.37837837837837801</v>
      </c>
      <c r="R468" s="4">
        <v>0.52700000000000002</v>
      </c>
      <c r="S468" s="4">
        <v>0.39800000000000002</v>
      </c>
      <c r="T468" s="4">
        <v>0.50900000000000001</v>
      </c>
      <c r="U468" s="4">
        <v>0.436</v>
      </c>
      <c r="V468" s="5">
        <v>100</v>
      </c>
      <c r="W468" s="5">
        <v>0</v>
      </c>
      <c r="X468" s="5">
        <v>100</v>
      </c>
      <c r="Y468" s="5">
        <v>0</v>
      </c>
      <c r="Z468" s="5">
        <v>100</v>
      </c>
      <c r="AA468" s="5">
        <v>0</v>
      </c>
      <c r="AB468" s="2">
        <v>0.65778003672265395</v>
      </c>
      <c r="AC468" s="2">
        <v>0.97186058302896605</v>
      </c>
      <c r="AD468" s="2">
        <v>0.64055473044077504</v>
      </c>
      <c r="AE468" s="2">
        <v>0.92130327369769904</v>
      </c>
      <c r="AF468" s="2">
        <v>0.67530726243161399</v>
      </c>
      <c r="AG468" s="2">
        <v>0.83011303563310301</v>
      </c>
    </row>
    <row r="469" spans="1:33" x14ac:dyDescent="0.35">
      <c r="A469" s="7">
        <v>715</v>
      </c>
      <c r="B469" s="7">
        <v>3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11.48681058</v>
      </c>
      <c r="I469" s="4">
        <v>58.984541516999997</v>
      </c>
      <c r="J469" s="2">
        <f t="shared" si="15"/>
        <v>0.1947427289349935</v>
      </c>
      <c r="K469" s="3">
        <v>14</v>
      </c>
      <c r="L469" s="3">
        <v>13</v>
      </c>
      <c r="M469" s="3">
        <v>1</v>
      </c>
      <c r="N469" s="3">
        <v>21</v>
      </c>
      <c r="O469" s="24">
        <v>1001</v>
      </c>
      <c r="P469" s="4">
        <v>0.68400000000000005</v>
      </c>
      <c r="Q469" s="4">
        <v>0.48148148148148101</v>
      </c>
      <c r="R469" s="4">
        <v>0.68200000000000005</v>
      </c>
      <c r="S469" s="4">
        <v>0.49</v>
      </c>
      <c r="T469" s="4">
        <v>0.54100000000000004</v>
      </c>
      <c r="U469" s="4">
        <v>0.60799999999999998</v>
      </c>
      <c r="V469" s="5">
        <v>100</v>
      </c>
      <c r="W469" s="5">
        <v>0</v>
      </c>
      <c r="X469" s="5">
        <v>100</v>
      </c>
      <c r="Y469" s="5">
        <v>0</v>
      </c>
      <c r="Z469" s="5">
        <v>100</v>
      </c>
      <c r="AA469" s="5">
        <v>100</v>
      </c>
      <c r="AB469" s="2">
        <v>0.37979736135958703</v>
      </c>
      <c r="AC469" s="2">
        <v>0.73088750854279205</v>
      </c>
      <c r="AD469" s="2">
        <v>0.38272562113867498</v>
      </c>
      <c r="AE469" s="2">
        <v>0.71334988787746501</v>
      </c>
      <c r="AF469" s="2">
        <v>0.61433600013565504</v>
      </c>
      <c r="AG469" s="2">
        <v>0.49758039701597001</v>
      </c>
    </row>
    <row r="470" spans="1:33" x14ac:dyDescent="0.35">
      <c r="A470" s="7">
        <v>983</v>
      </c>
      <c r="B470" s="7">
        <v>36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10.22189966</v>
      </c>
      <c r="I470" s="4">
        <v>51.295962568999997</v>
      </c>
      <c r="J470" s="2">
        <f t="shared" si="15"/>
        <v>0.19927298656790318</v>
      </c>
      <c r="K470" s="3">
        <v>10</v>
      </c>
      <c r="L470" s="3">
        <v>24</v>
      </c>
      <c r="M470" s="3">
        <v>1</v>
      </c>
      <c r="N470" s="3">
        <v>14</v>
      </c>
      <c r="O470" s="24">
        <v>1001</v>
      </c>
      <c r="P470" s="4">
        <v>0.77300000000000002</v>
      </c>
      <c r="Q470" s="4">
        <v>0.70588235294117696</v>
      </c>
      <c r="R470" s="4">
        <v>0.74299999999999999</v>
      </c>
      <c r="S470" s="4">
        <v>0.68600000000000005</v>
      </c>
      <c r="T470" s="4">
        <v>0.70499999999999996</v>
      </c>
      <c r="U470" s="4">
        <v>0.59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0.25747623039471501</v>
      </c>
      <c r="AC470" s="2">
        <v>0.34830669426821598</v>
      </c>
      <c r="AD470" s="2">
        <v>0.29705923426437802</v>
      </c>
      <c r="AE470" s="2">
        <v>0.376877651256252</v>
      </c>
      <c r="AF470" s="2">
        <v>0.34955747616986799</v>
      </c>
      <c r="AG470" s="2">
        <v>0.52763274208237199</v>
      </c>
    </row>
    <row r="471" spans="1:33" x14ac:dyDescent="0.35">
      <c r="A471" s="7">
        <v>975</v>
      </c>
      <c r="B471" s="7">
        <v>10</v>
      </c>
      <c r="C471" s="7">
        <v>0</v>
      </c>
      <c r="D471" s="7">
        <v>1</v>
      </c>
      <c r="E471" s="22" t="str">
        <f t="shared" si="14"/>
        <v>01</v>
      </c>
      <c r="F471" s="4">
        <v>0.28505799999999998</v>
      </c>
      <c r="G471" s="25">
        <v>0</v>
      </c>
      <c r="H471" s="4">
        <v>13.143777699999999</v>
      </c>
      <c r="I471" s="4">
        <v>65.289330604</v>
      </c>
      <c r="J471" s="2">
        <f t="shared" si="15"/>
        <v>0.20131585939701357</v>
      </c>
      <c r="K471" s="3">
        <v>17</v>
      </c>
      <c r="L471" s="3">
        <v>14</v>
      </c>
      <c r="M471" s="3">
        <v>1</v>
      </c>
      <c r="N471" s="3">
        <v>17</v>
      </c>
      <c r="O471" s="24">
        <v>845.39396690000001</v>
      </c>
      <c r="P471" s="4">
        <v>0.59699999999999998</v>
      </c>
      <c r="Q471" s="4">
        <v>0.45161290322580599</v>
      </c>
      <c r="R471" s="4">
        <v>0.66</v>
      </c>
      <c r="S471" s="4">
        <v>0.46800000000000003</v>
      </c>
      <c r="T471" s="4">
        <v>0.55800000000000005</v>
      </c>
      <c r="U471" s="4">
        <v>0.59099999999999997</v>
      </c>
      <c r="V471" s="5">
        <v>100</v>
      </c>
      <c r="W471" s="5">
        <v>0</v>
      </c>
      <c r="X471" s="5">
        <v>100</v>
      </c>
      <c r="Y471" s="5">
        <v>0</v>
      </c>
      <c r="Z471" s="5">
        <v>100</v>
      </c>
      <c r="AA471" s="5">
        <v>100</v>
      </c>
      <c r="AB471" s="2">
        <v>0.51583816558953499</v>
      </c>
      <c r="AC471" s="2">
        <v>0.79492987486988798</v>
      </c>
      <c r="AD471" s="2">
        <v>0.41551544396166601</v>
      </c>
      <c r="AE471" s="2">
        <v>0.75928698306449005</v>
      </c>
      <c r="AF471" s="2">
        <v>0.58339631660082603</v>
      </c>
      <c r="AG471" s="2">
        <v>0.52593926157603899</v>
      </c>
    </row>
    <row r="472" spans="1:33" x14ac:dyDescent="0.35">
      <c r="A472" s="7">
        <v>239</v>
      </c>
      <c r="B472" s="7">
        <v>12</v>
      </c>
      <c r="C472" s="7">
        <v>0</v>
      </c>
      <c r="D472" s="7">
        <v>1</v>
      </c>
      <c r="E472" s="22" t="str">
        <f t="shared" si="14"/>
        <v>01</v>
      </c>
      <c r="F472" s="4">
        <v>0.250029</v>
      </c>
      <c r="G472" s="25">
        <v>0</v>
      </c>
      <c r="H472" s="4">
        <v>13.2932285</v>
      </c>
      <c r="I472" s="4">
        <v>65.031114829000003</v>
      </c>
      <c r="J472" s="2">
        <f t="shared" si="15"/>
        <v>0.20441335712842512</v>
      </c>
      <c r="K472" s="3">
        <v>20</v>
      </c>
      <c r="L472" s="3">
        <v>20</v>
      </c>
      <c r="M472" s="3">
        <v>1</v>
      </c>
      <c r="N472" s="3">
        <v>8</v>
      </c>
      <c r="O472" s="24">
        <v>1001</v>
      </c>
      <c r="P472" s="4">
        <v>0.56999999999999995</v>
      </c>
      <c r="Q472" s="4">
        <v>0.5</v>
      </c>
      <c r="R472" s="4">
        <v>0.53600000000000003</v>
      </c>
      <c r="S472" s="4">
        <v>0.49399999999999999</v>
      </c>
      <c r="T472" s="4">
        <v>0.56999999999999995</v>
      </c>
      <c r="U472" s="4">
        <v>0.45900000000000002</v>
      </c>
      <c r="V472" s="5">
        <v>100</v>
      </c>
      <c r="W472" s="5">
        <v>0</v>
      </c>
      <c r="X472" s="5">
        <v>100</v>
      </c>
      <c r="Y472" s="5">
        <v>0</v>
      </c>
      <c r="Z472" s="5">
        <v>100</v>
      </c>
      <c r="AA472" s="5">
        <v>0</v>
      </c>
      <c r="AB472" s="2">
        <v>0.56211891815354098</v>
      </c>
      <c r="AC472" s="2">
        <v>0.69314718055994495</v>
      </c>
      <c r="AD472" s="2">
        <v>0.62362111791133501</v>
      </c>
      <c r="AE472" s="2">
        <v>0.70521976179421497</v>
      </c>
      <c r="AF472" s="2">
        <v>0.56211891815354098</v>
      </c>
      <c r="AG472" s="2">
        <v>0.77870506892159197</v>
      </c>
    </row>
    <row r="473" spans="1:33" x14ac:dyDescent="0.35">
      <c r="A473" s="7">
        <v>729</v>
      </c>
      <c r="B473" s="7">
        <v>19</v>
      </c>
      <c r="C473" s="7">
        <v>0</v>
      </c>
      <c r="D473" s="7">
        <v>1</v>
      </c>
      <c r="E473" s="22" t="str">
        <f t="shared" si="14"/>
        <v>01</v>
      </c>
      <c r="F473" s="4">
        <v>0.25121900000000003</v>
      </c>
      <c r="G473" s="25">
        <v>0</v>
      </c>
      <c r="H473" s="4">
        <v>12.74438569</v>
      </c>
      <c r="I473" s="4">
        <v>61.9737523967</v>
      </c>
      <c r="J473" s="2">
        <f t="shared" si="15"/>
        <v>0.20564166598178452</v>
      </c>
      <c r="K473" s="3">
        <v>7</v>
      </c>
      <c r="L473" s="3">
        <v>13</v>
      </c>
      <c r="M473" s="3">
        <v>1</v>
      </c>
      <c r="N473" s="3">
        <v>28</v>
      </c>
      <c r="O473" s="24">
        <v>1001</v>
      </c>
      <c r="P473" s="4">
        <v>0.85099999999999998</v>
      </c>
      <c r="Q473" s="4">
        <v>0.65</v>
      </c>
      <c r="R473" s="4">
        <v>0.85799999999999998</v>
      </c>
      <c r="S473" s="4">
        <v>0.62</v>
      </c>
      <c r="T473" s="4">
        <v>0.88800000000000001</v>
      </c>
      <c r="U473" s="4">
        <v>0.70199999999999996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0.16134315040876299</v>
      </c>
      <c r="AC473" s="2">
        <v>0.430782916092454</v>
      </c>
      <c r="AD473" s="2">
        <v>0.153151179494175</v>
      </c>
      <c r="AE473" s="2">
        <v>0.47803580094300002</v>
      </c>
      <c r="AF473" s="2">
        <v>0.11878353598996701</v>
      </c>
      <c r="AG473" s="2">
        <v>0.353821874956326</v>
      </c>
    </row>
    <row r="474" spans="1:33" x14ac:dyDescent="0.35">
      <c r="A474" s="7">
        <v>879</v>
      </c>
      <c r="B474" s="7">
        <v>35</v>
      </c>
      <c r="C474" s="7">
        <v>0</v>
      </c>
      <c r="D474" s="7">
        <v>1</v>
      </c>
      <c r="E474" s="22" t="str">
        <f t="shared" si="14"/>
        <v>01</v>
      </c>
      <c r="F474" s="4">
        <v>0.25114900000000001</v>
      </c>
      <c r="G474" s="25">
        <v>0</v>
      </c>
      <c r="H474" s="4">
        <v>11.534026130000001</v>
      </c>
      <c r="I474" s="4">
        <v>54.492602339999998</v>
      </c>
      <c r="J474" s="2">
        <f t="shared" si="15"/>
        <v>0.21166223734434339</v>
      </c>
      <c r="K474" s="3">
        <v>14</v>
      </c>
      <c r="L474" s="3">
        <v>15</v>
      </c>
      <c r="M474" s="3">
        <v>2</v>
      </c>
      <c r="N474" s="3">
        <v>18</v>
      </c>
      <c r="O474" s="24">
        <v>1001</v>
      </c>
      <c r="P474" s="4">
        <v>0.67</v>
      </c>
      <c r="Q474" s="4">
        <v>0.51724137931034497</v>
      </c>
      <c r="R474" s="4">
        <v>0.625</v>
      </c>
      <c r="S474" s="4">
        <v>0.45500000000000002</v>
      </c>
      <c r="T474" s="4">
        <v>0.54800000000000004</v>
      </c>
      <c r="U474" s="4">
        <v>0.57699999999999996</v>
      </c>
      <c r="V474" s="5">
        <v>100</v>
      </c>
      <c r="W474" s="5">
        <v>100</v>
      </c>
      <c r="X474" s="5">
        <v>100</v>
      </c>
      <c r="Y474" s="5">
        <v>0</v>
      </c>
      <c r="Z474" s="5">
        <v>100</v>
      </c>
      <c r="AA474" s="5">
        <v>100</v>
      </c>
      <c r="AB474" s="2">
        <v>0.40047756659712502</v>
      </c>
      <c r="AC474" s="2">
        <v>0.65924562888426397</v>
      </c>
      <c r="AD474" s="2">
        <v>0.47000362924573602</v>
      </c>
      <c r="AE474" s="2">
        <v>0.78745786003118701</v>
      </c>
      <c r="AF474" s="2">
        <v>0.60147999203412095</v>
      </c>
      <c r="AG474" s="2">
        <v>0.54991301247403801</v>
      </c>
    </row>
    <row r="475" spans="1:33" x14ac:dyDescent="0.35">
      <c r="A475" s="7">
        <v>471</v>
      </c>
      <c r="B475" s="7">
        <v>43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8.6875481749999999</v>
      </c>
      <c r="I475" s="4">
        <v>40.687964918299997</v>
      </c>
      <c r="J475" s="2">
        <f t="shared" si="15"/>
        <v>0.21351640939634831</v>
      </c>
      <c r="K475" s="3">
        <v>12</v>
      </c>
      <c r="L475" s="3">
        <v>10</v>
      </c>
      <c r="M475" s="3">
        <v>2</v>
      </c>
      <c r="N475" s="3">
        <v>25</v>
      </c>
      <c r="O475" s="24">
        <v>1001</v>
      </c>
      <c r="P475" s="4">
        <v>0.70899999999999996</v>
      </c>
      <c r="Q475" s="4">
        <v>0.45454545454545497</v>
      </c>
      <c r="R475" s="4">
        <v>0.72499999999999998</v>
      </c>
      <c r="S475" s="4">
        <v>0.45700000000000002</v>
      </c>
      <c r="T475" s="4">
        <v>0.61899999999999999</v>
      </c>
      <c r="U475" s="4">
        <v>0.65700000000000003</v>
      </c>
      <c r="V475" s="5">
        <v>100</v>
      </c>
      <c r="W475" s="5">
        <v>0</v>
      </c>
      <c r="X475" s="5">
        <v>100</v>
      </c>
      <c r="Y475" s="5">
        <v>0</v>
      </c>
      <c r="Z475" s="5">
        <v>100</v>
      </c>
      <c r="AA475" s="5">
        <v>100</v>
      </c>
      <c r="AB475" s="2">
        <v>0.34389975245000998</v>
      </c>
      <c r="AC475" s="2">
        <v>0.78845736036427005</v>
      </c>
      <c r="AD475" s="2">
        <v>0.321583624127462</v>
      </c>
      <c r="AE475" s="2">
        <v>0.78307188808793204</v>
      </c>
      <c r="AF475" s="2">
        <v>0.47965000629754101</v>
      </c>
      <c r="AG475" s="2">
        <v>0.42007126049752702</v>
      </c>
    </row>
    <row r="476" spans="1:33" x14ac:dyDescent="0.35">
      <c r="A476" s="7">
        <v>625</v>
      </c>
      <c r="B476" s="7">
        <v>5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12.289714050000001</v>
      </c>
      <c r="I476" s="4">
        <v>56.644001297000003</v>
      </c>
      <c r="J476" s="2">
        <f t="shared" si="15"/>
        <v>0.21696408743375431</v>
      </c>
      <c r="K476" s="3">
        <v>23</v>
      </c>
      <c r="L476" s="3">
        <v>11</v>
      </c>
      <c r="M476" s="3">
        <v>1</v>
      </c>
      <c r="N476" s="3">
        <v>14</v>
      </c>
      <c r="O476" s="24">
        <v>867.5516897</v>
      </c>
      <c r="P476" s="4">
        <v>0.51600000000000001</v>
      </c>
      <c r="Q476" s="4">
        <v>0.32352941176470601</v>
      </c>
      <c r="R476" s="4">
        <v>0.495</v>
      </c>
      <c r="S476" s="4">
        <v>0.33200000000000002</v>
      </c>
      <c r="T476" s="4">
        <v>0.54200000000000004</v>
      </c>
      <c r="U476" s="4">
        <v>0.42499999999999999</v>
      </c>
      <c r="V476" s="5">
        <v>100</v>
      </c>
      <c r="W476" s="5">
        <v>0</v>
      </c>
      <c r="X476" s="5">
        <v>0</v>
      </c>
      <c r="Y476" s="5">
        <v>0</v>
      </c>
      <c r="Z476" s="5">
        <v>100</v>
      </c>
      <c r="AA476" s="5">
        <v>0</v>
      </c>
      <c r="AB476" s="2">
        <v>0.66164851350057396</v>
      </c>
      <c r="AC476" s="2">
        <v>1.12846525181779</v>
      </c>
      <c r="AD476" s="2">
        <v>0.70319751641344697</v>
      </c>
      <c r="AE476" s="2">
        <v>1.10262031006565</v>
      </c>
      <c r="AF476" s="2">
        <v>0.61248927754249105</v>
      </c>
      <c r="AG476" s="2">
        <v>0.85566611005771998</v>
      </c>
    </row>
    <row r="477" spans="1:33" x14ac:dyDescent="0.35">
      <c r="A477" s="7">
        <v>263</v>
      </c>
      <c r="B477" s="7">
        <v>32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11.966167179999999</v>
      </c>
      <c r="I477" s="4">
        <v>54.663067480999999</v>
      </c>
      <c r="J477" s="2">
        <f t="shared" si="15"/>
        <v>0.21890771468614062</v>
      </c>
      <c r="K477" s="3">
        <v>13</v>
      </c>
      <c r="L477" s="3">
        <v>18</v>
      </c>
      <c r="M477" s="3">
        <v>0</v>
      </c>
      <c r="N477" s="3">
        <v>18</v>
      </c>
      <c r="O477" s="24">
        <v>1001</v>
      </c>
      <c r="P477" s="4">
        <v>0.72199999999999998</v>
      </c>
      <c r="Q477" s="4">
        <v>0.58064516129032295</v>
      </c>
      <c r="R477" s="4">
        <v>0.71799999999999997</v>
      </c>
      <c r="S477" s="4">
        <v>0.55900000000000005</v>
      </c>
      <c r="T477" s="4">
        <v>0.61899999999999999</v>
      </c>
      <c r="U477" s="4">
        <v>0.60599999999999998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0.325730140089311</v>
      </c>
      <c r="AC477" s="2">
        <v>0.54361544658898198</v>
      </c>
      <c r="AD477" s="2">
        <v>0.33128570993391299</v>
      </c>
      <c r="AE477" s="2">
        <v>0.58160580582703802</v>
      </c>
      <c r="AF477" s="2">
        <v>0.47965000629754101</v>
      </c>
      <c r="AG477" s="2">
        <v>0.50087529291282296</v>
      </c>
    </row>
    <row r="478" spans="1:33" x14ac:dyDescent="0.35">
      <c r="A478" s="7">
        <v>459</v>
      </c>
      <c r="B478" s="7">
        <v>6</v>
      </c>
      <c r="C478" s="7">
        <v>0</v>
      </c>
      <c r="D478" s="7">
        <v>1</v>
      </c>
      <c r="E478" s="22" t="str">
        <f t="shared" si="14"/>
        <v>01</v>
      </c>
      <c r="F478" s="4">
        <v>4.5643999999999997E-2</v>
      </c>
      <c r="G478" s="25">
        <v>0</v>
      </c>
      <c r="H478" s="4">
        <v>9.5883474549999992</v>
      </c>
      <c r="I478" s="4">
        <v>43.6082154956</v>
      </c>
      <c r="J478" s="2">
        <f t="shared" si="15"/>
        <v>0.21987479528868703</v>
      </c>
      <c r="K478" s="3">
        <v>18</v>
      </c>
      <c r="L478" s="3">
        <v>9</v>
      </c>
      <c r="M478" s="3">
        <v>0</v>
      </c>
      <c r="N478" s="3">
        <v>22</v>
      </c>
      <c r="O478" s="24">
        <v>1001</v>
      </c>
      <c r="P478" s="4">
        <v>0.63900000000000001</v>
      </c>
      <c r="Q478" s="4">
        <v>0.33333333333333298</v>
      </c>
      <c r="R478" s="4">
        <v>0.70899999999999996</v>
      </c>
      <c r="S478" s="4">
        <v>0.378</v>
      </c>
      <c r="T478" s="4">
        <v>0.61799999999999999</v>
      </c>
      <c r="U478" s="4">
        <v>0.57899999999999996</v>
      </c>
      <c r="V478" s="5">
        <v>100</v>
      </c>
      <c r="W478" s="5">
        <v>0</v>
      </c>
      <c r="X478" s="5">
        <v>100</v>
      </c>
      <c r="Y478" s="5">
        <v>0</v>
      </c>
      <c r="Z478" s="5">
        <v>100</v>
      </c>
      <c r="AA478" s="5">
        <v>100</v>
      </c>
      <c r="AB478" s="2">
        <v>0.44785082460460202</v>
      </c>
      <c r="AC478" s="2">
        <v>1.09861228866811</v>
      </c>
      <c r="AD478" s="2">
        <v>0.34389975245000998</v>
      </c>
      <c r="AE478" s="2">
        <v>0.97286108336254895</v>
      </c>
      <c r="AF478" s="2">
        <v>0.481266821524446</v>
      </c>
      <c r="AG478" s="2">
        <v>0.54645280140914199</v>
      </c>
    </row>
    <row r="479" spans="1:33" x14ac:dyDescent="0.35">
      <c r="A479" s="7">
        <v>771</v>
      </c>
      <c r="B479" s="7">
        <v>47</v>
      </c>
      <c r="C479" s="7">
        <v>0</v>
      </c>
      <c r="D479" s="7">
        <v>1</v>
      </c>
      <c r="E479" s="22" t="str">
        <f t="shared" si="14"/>
        <v>01</v>
      </c>
      <c r="F479" s="4">
        <v>0.26003500000000002</v>
      </c>
      <c r="G479" s="25">
        <v>0</v>
      </c>
      <c r="H479" s="4">
        <v>10.79679348</v>
      </c>
      <c r="I479" s="4">
        <v>48.949941688999999</v>
      </c>
      <c r="J479" s="2">
        <f t="shared" si="15"/>
        <v>0.22056805600702581</v>
      </c>
      <c r="K479" s="3">
        <v>15</v>
      </c>
      <c r="L479" s="3">
        <v>13</v>
      </c>
      <c r="M479" s="3">
        <v>0</v>
      </c>
      <c r="N479" s="3">
        <v>21</v>
      </c>
      <c r="O479" s="24">
        <v>761.25571309999998</v>
      </c>
      <c r="P479" s="4">
        <v>0.66100000000000003</v>
      </c>
      <c r="Q479" s="4">
        <v>0.46428571428571402</v>
      </c>
      <c r="R479" s="4">
        <v>0.70199999999999996</v>
      </c>
      <c r="S479" s="4">
        <v>0.47799999999999998</v>
      </c>
      <c r="T479" s="4">
        <v>0.67700000000000005</v>
      </c>
      <c r="U479" s="4">
        <v>0.5</v>
      </c>
      <c r="V479" s="5">
        <v>100</v>
      </c>
      <c r="W479" s="5">
        <v>0</v>
      </c>
      <c r="X479" s="5">
        <v>100</v>
      </c>
      <c r="Y479" s="5">
        <v>0</v>
      </c>
      <c r="Z479" s="5">
        <v>100</v>
      </c>
      <c r="AA479" s="5">
        <v>0</v>
      </c>
      <c r="AB479" s="2">
        <v>0.41400143913045101</v>
      </c>
      <c r="AC479" s="2">
        <v>0.76725515271366695</v>
      </c>
      <c r="AD479" s="2">
        <v>0.353821874956326</v>
      </c>
      <c r="AE479" s="2">
        <v>0.73814454649068095</v>
      </c>
      <c r="AF479" s="2">
        <v>0.39008400606986199</v>
      </c>
      <c r="AG479" s="2">
        <v>0.69314718055994495</v>
      </c>
    </row>
    <row r="480" spans="1:33" x14ac:dyDescent="0.35">
      <c r="A480" s="7">
        <v>361</v>
      </c>
      <c r="B480" s="7">
        <v>38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9.4522725160000007</v>
      </c>
      <c r="I480" s="4">
        <v>41.876923351999999</v>
      </c>
      <c r="J480" s="2">
        <f t="shared" si="15"/>
        <v>0.2257155435357113</v>
      </c>
      <c r="K480" s="3">
        <v>16</v>
      </c>
      <c r="L480" s="3">
        <v>14</v>
      </c>
      <c r="M480" s="3">
        <v>1</v>
      </c>
      <c r="N480" s="3">
        <v>18</v>
      </c>
      <c r="O480" s="24">
        <v>1001</v>
      </c>
      <c r="P480" s="4">
        <v>0.65500000000000003</v>
      </c>
      <c r="Q480" s="4">
        <v>0.46666666666666701</v>
      </c>
      <c r="R480" s="4">
        <v>0.64100000000000001</v>
      </c>
      <c r="S480" s="4">
        <v>0.45</v>
      </c>
      <c r="T480" s="4">
        <v>0.55500000000000005</v>
      </c>
      <c r="U480" s="4">
        <v>0.46700000000000003</v>
      </c>
      <c r="V480" s="5">
        <v>100</v>
      </c>
      <c r="W480" s="5">
        <v>0</v>
      </c>
      <c r="X480" s="5">
        <v>100</v>
      </c>
      <c r="Y480" s="5">
        <v>0</v>
      </c>
      <c r="Z480" s="5">
        <v>100</v>
      </c>
      <c r="AA480" s="5">
        <v>0</v>
      </c>
      <c r="AB480" s="2">
        <v>0.42312004334688502</v>
      </c>
      <c r="AC480" s="2">
        <v>0.76214005204689705</v>
      </c>
      <c r="AD480" s="2">
        <v>0.44472582206146699</v>
      </c>
      <c r="AE480" s="2">
        <v>0.79850769621777196</v>
      </c>
      <c r="AF480" s="2">
        <v>0.58878716523570196</v>
      </c>
      <c r="AG480" s="2">
        <v>0.76142602131324</v>
      </c>
    </row>
    <row r="481" spans="1:33" x14ac:dyDescent="0.35">
      <c r="A481" s="7">
        <v>803</v>
      </c>
      <c r="B481" s="7">
        <v>13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8.2255868129999996</v>
      </c>
      <c r="I481" s="4">
        <v>35.836593382700002</v>
      </c>
      <c r="J481" s="2">
        <f t="shared" si="15"/>
        <v>0.22953037765500542</v>
      </c>
      <c r="K481" s="3">
        <v>24</v>
      </c>
      <c r="L481" s="3">
        <v>12</v>
      </c>
      <c r="M481" s="3">
        <v>2</v>
      </c>
      <c r="N481" s="3">
        <v>11</v>
      </c>
      <c r="O481" s="24">
        <v>1001</v>
      </c>
      <c r="P481" s="4">
        <v>0.48099999999999998</v>
      </c>
      <c r="Q481" s="4">
        <v>0.33333333333333298</v>
      </c>
      <c r="R481" s="4">
        <v>0.49199999999999999</v>
      </c>
      <c r="S481" s="4">
        <v>0.35299999999999998</v>
      </c>
      <c r="T481" s="4">
        <v>0.371</v>
      </c>
      <c r="U481" s="4">
        <v>0.35299999999999998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0.73188800887637595</v>
      </c>
      <c r="AC481" s="2">
        <v>1.09861228866811</v>
      </c>
      <c r="AD481" s="2">
        <v>0.70927656248982895</v>
      </c>
      <c r="AE481" s="2">
        <v>1.0412872220488401</v>
      </c>
      <c r="AF481" s="2">
        <v>0.99155321637470195</v>
      </c>
      <c r="AG481" s="2">
        <v>1.0412872220488401</v>
      </c>
    </row>
    <row r="482" spans="1:33" x14ac:dyDescent="0.35">
      <c r="A482" s="7">
        <v>397</v>
      </c>
      <c r="B482" s="7">
        <v>38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12.296001759999999</v>
      </c>
      <c r="I482" s="4">
        <v>51.629070806000001</v>
      </c>
      <c r="J482" s="2">
        <f t="shared" si="15"/>
        <v>0.23816043109129589</v>
      </c>
      <c r="K482" s="3">
        <v>20</v>
      </c>
      <c r="L482" s="3">
        <v>10</v>
      </c>
      <c r="M482" s="3">
        <v>5</v>
      </c>
      <c r="N482" s="3">
        <v>14</v>
      </c>
      <c r="O482" s="24">
        <v>799.01477560000001</v>
      </c>
      <c r="P482" s="4">
        <v>0.48299999999999998</v>
      </c>
      <c r="Q482" s="4">
        <v>0.33333333333333298</v>
      </c>
      <c r="R482" s="4">
        <v>0.40799999999999997</v>
      </c>
      <c r="S482" s="4">
        <v>0.20799999999999999</v>
      </c>
      <c r="T482" s="4">
        <v>0.29499999999999998</v>
      </c>
      <c r="U482" s="4">
        <v>0.35699999999999998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0.72773862532956402</v>
      </c>
      <c r="AC482" s="2">
        <v>1.09861228866811</v>
      </c>
      <c r="AD482" s="2">
        <v>0.89648810457797501</v>
      </c>
      <c r="AE482" s="2">
        <v>1.57021719928082</v>
      </c>
      <c r="AF482" s="2">
        <v>1.2207799226423199</v>
      </c>
      <c r="AG482" s="2">
        <v>1.0300194972025001</v>
      </c>
    </row>
    <row r="483" spans="1:33" x14ac:dyDescent="0.35">
      <c r="A483" s="7">
        <v>223</v>
      </c>
      <c r="B483" s="7">
        <v>49</v>
      </c>
      <c r="C483" s="7">
        <v>0</v>
      </c>
      <c r="D483" s="7">
        <v>1</v>
      </c>
      <c r="E483" s="22" t="str">
        <f t="shared" si="14"/>
        <v>01</v>
      </c>
      <c r="F483" s="4">
        <v>0.25338699999999997</v>
      </c>
      <c r="G483" s="25">
        <v>0</v>
      </c>
      <c r="H483" s="4">
        <v>10.477157330000001</v>
      </c>
      <c r="I483" s="4">
        <v>42.868478175699998</v>
      </c>
      <c r="J483" s="2">
        <f t="shared" si="15"/>
        <v>0.2444023621985951</v>
      </c>
      <c r="K483" s="3">
        <v>12</v>
      </c>
      <c r="L483" s="3">
        <v>24</v>
      </c>
      <c r="M483" s="3">
        <v>0</v>
      </c>
      <c r="N483" s="3">
        <v>13</v>
      </c>
      <c r="O483" s="24">
        <v>1001</v>
      </c>
      <c r="P483" s="4">
        <v>0.747</v>
      </c>
      <c r="Q483" s="4">
        <v>0.66666666666666696</v>
      </c>
      <c r="R483" s="4">
        <v>0.746</v>
      </c>
      <c r="S483" s="4">
        <v>0.69299999999999995</v>
      </c>
      <c r="T483" s="4">
        <v>0.746</v>
      </c>
      <c r="U483" s="4">
        <v>0.51900000000000002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0.29169009384931999</v>
      </c>
      <c r="AC483" s="2">
        <v>0.405465108108164</v>
      </c>
      <c r="AD483" s="2">
        <v>0.29302967877837599</v>
      </c>
      <c r="AE483" s="2">
        <v>0.36672527979223402</v>
      </c>
      <c r="AF483" s="2">
        <v>0.29302967877837599</v>
      </c>
      <c r="AG483" s="2">
        <v>0.65585139581624796</v>
      </c>
    </row>
    <row r="484" spans="1:33" x14ac:dyDescent="0.35">
      <c r="A484" s="7">
        <v>103</v>
      </c>
      <c r="B484" s="7">
        <v>37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12.15010691</v>
      </c>
      <c r="I484" s="4">
        <v>44.017421175700001</v>
      </c>
      <c r="J484" s="2">
        <f t="shared" si="15"/>
        <v>0.2760295034436846</v>
      </c>
      <c r="K484" s="3">
        <v>20</v>
      </c>
      <c r="L484" s="3">
        <v>12</v>
      </c>
      <c r="M484" s="3">
        <v>2</v>
      </c>
      <c r="N484" s="3">
        <v>15</v>
      </c>
      <c r="O484" s="24">
        <v>1001</v>
      </c>
      <c r="P484" s="4">
        <v>0.53700000000000003</v>
      </c>
      <c r="Q484" s="4">
        <v>0.375</v>
      </c>
      <c r="R484" s="4">
        <v>0.55300000000000005</v>
      </c>
      <c r="S484" s="4">
        <v>0.38</v>
      </c>
      <c r="T484" s="4">
        <v>0.49099999999999999</v>
      </c>
      <c r="U484" s="4">
        <v>0.437</v>
      </c>
      <c r="V484" s="5">
        <v>100</v>
      </c>
      <c r="W484" s="5">
        <v>0</v>
      </c>
      <c r="X484" s="5">
        <v>100</v>
      </c>
      <c r="Y484" s="5">
        <v>0</v>
      </c>
      <c r="Z484" s="5">
        <v>0</v>
      </c>
      <c r="AA484" s="5">
        <v>0</v>
      </c>
      <c r="AB484" s="2">
        <v>0.621757184473272</v>
      </c>
      <c r="AC484" s="2">
        <v>0.98082925301172597</v>
      </c>
      <c r="AD484" s="2">
        <v>0.59239727745980197</v>
      </c>
      <c r="AE484" s="2">
        <v>0.96758402626170603</v>
      </c>
      <c r="AF484" s="2">
        <v>0.71131115118761601</v>
      </c>
      <c r="AG484" s="2">
        <v>0.82782208388654699</v>
      </c>
    </row>
    <row r="485" spans="1:33" x14ac:dyDescent="0.35">
      <c r="A485" s="7">
        <v>497</v>
      </c>
      <c r="B485" s="7">
        <v>14</v>
      </c>
      <c r="C485" s="7">
        <v>0</v>
      </c>
      <c r="D485" s="7">
        <v>1</v>
      </c>
      <c r="E485" s="22" t="str">
        <f t="shared" si="14"/>
        <v>01</v>
      </c>
      <c r="F485" s="4">
        <v>0.25053799999999998</v>
      </c>
      <c r="G485" s="25">
        <v>0</v>
      </c>
      <c r="H485" s="4">
        <v>11.84307828</v>
      </c>
      <c r="I485" s="4">
        <v>42.415941844000002</v>
      </c>
      <c r="J485" s="2">
        <f t="shared" si="15"/>
        <v>0.27921290357189787</v>
      </c>
      <c r="K485" s="3">
        <v>13</v>
      </c>
      <c r="L485" s="3">
        <v>17</v>
      </c>
      <c r="M485" s="3">
        <v>1</v>
      </c>
      <c r="N485" s="3">
        <v>18</v>
      </c>
      <c r="O485" s="24">
        <v>1001</v>
      </c>
      <c r="P485" s="4">
        <v>0.68899999999999995</v>
      </c>
      <c r="Q485" s="4">
        <v>0.56666666666666698</v>
      </c>
      <c r="R485" s="4">
        <v>0.61099999999999999</v>
      </c>
      <c r="S485" s="4">
        <v>0.48599999999999999</v>
      </c>
      <c r="T485" s="4">
        <v>0.48399999999999999</v>
      </c>
      <c r="U485" s="4">
        <v>0.38</v>
      </c>
      <c r="V485" s="5">
        <v>100</v>
      </c>
      <c r="W485" s="5">
        <v>100</v>
      </c>
      <c r="X485" s="5">
        <v>100</v>
      </c>
      <c r="Y485" s="5">
        <v>0</v>
      </c>
      <c r="Z485" s="5">
        <v>0</v>
      </c>
      <c r="AA485" s="5">
        <v>0</v>
      </c>
      <c r="AB485" s="2">
        <v>0.372514007968479</v>
      </c>
      <c r="AC485" s="2">
        <v>0.56798403760593896</v>
      </c>
      <c r="AD485" s="2">
        <v>0.49265831981054198</v>
      </c>
      <c r="AE485" s="2">
        <v>0.72154665508164295</v>
      </c>
      <c r="AF485" s="2">
        <v>0.72567037226550501</v>
      </c>
      <c r="AG485" s="2">
        <v>0.96758402626170603</v>
      </c>
    </row>
    <row r="486" spans="1:33" x14ac:dyDescent="0.35">
      <c r="A486" s="7">
        <v>205</v>
      </c>
      <c r="B486" s="7">
        <v>38</v>
      </c>
      <c r="C486" s="7">
        <v>0</v>
      </c>
      <c r="D486" s="7">
        <v>1</v>
      </c>
      <c r="E486" s="22" t="str">
        <f t="shared" si="14"/>
        <v>01</v>
      </c>
      <c r="F486" s="4">
        <v>0.249996</v>
      </c>
      <c r="G486" s="25">
        <v>0</v>
      </c>
      <c r="H486" s="4">
        <v>14.58004202</v>
      </c>
      <c r="I486" s="4">
        <v>51.074850775999998</v>
      </c>
      <c r="J486" s="2">
        <f t="shared" si="15"/>
        <v>0.2854642118083513</v>
      </c>
      <c r="K486" s="3">
        <v>15</v>
      </c>
      <c r="L486" s="3">
        <v>17</v>
      </c>
      <c r="M486" s="3">
        <v>0</v>
      </c>
      <c r="N486" s="3">
        <v>17</v>
      </c>
      <c r="O486" s="24">
        <v>836.53031199999998</v>
      </c>
      <c r="P486" s="4">
        <v>0.65800000000000003</v>
      </c>
      <c r="Q486" s="4">
        <v>0.53125</v>
      </c>
      <c r="R486" s="4">
        <v>0.63500000000000001</v>
      </c>
      <c r="S486" s="4">
        <v>0.53</v>
      </c>
      <c r="T486" s="4">
        <v>0.40799999999999997</v>
      </c>
      <c r="U486" s="4">
        <v>0.41499999999999998</v>
      </c>
      <c r="V486" s="5">
        <v>100</v>
      </c>
      <c r="W486" s="5">
        <v>100</v>
      </c>
      <c r="X486" s="5">
        <v>100</v>
      </c>
      <c r="Y486" s="5">
        <v>100</v>
      </c>
      <c r="Z486" s="5">
        <v>0</v>
      </c>
      <c r="AA486" s="5">
        <v>0</v>
      </c>
      <c r="AB486" s="2">
        <v>0.41855034765681998</v>
      </c>
      <c r="AC486" s="2">
        <v>0.63252255874351004</v>
      </c>
      <c r="AD486" s="2">
        <v>0.454130280089445</v>
      </c>
      <c r="AE486" s="2">
        <v>0.63487827243596995</v>
      </c>
      <c r="AF486" s="2">
        <v>0.89648810457797501</v>
      </c>
      <c r="AG486" s="2">
        <v>0.87947675875143905</v>
      </c>
    </row>
    <row r="487" spans="1:33" x14ac:dyDescent="0.35">
      <c r="A487" s="7">
        <v>665</v>
      </c>
      <c r="B487" s="7">
        <v>46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15.533567789999999</v>
      </c>
      <c r="I487" s="4">
        <v>51.656849566799998</v>
      </c>
      <c r="J487" s="2">
        <f t="shared" si="15"/>
        <v>0.30070683598140813</v>
      </c>
      <c r="K487" s="3">
        <v>14</v>
      </c>
      <c r="L487" s="3">
        <v>17</v>
      </c>
      <c r="M487" s="3">
        <v>0</v>
      </c>
      <c r="N487" s="3">
        <v>18</v>
      </c>
      <c r="O487" s="24">
        <v>1001</v>
      </c>
      <c r="P487" s="4">
        <v>0.751</v>
      </c>
      <c r="Q487" s="4">
        <v>0.54838709677419395</v>
      </c>
      <c r="R487" s="4">
        <v>0.69899999999999995</v>
      </c>
      <c r="S487" s="4">
        <v>0.52100000000000002</v>
      </c>
      <c r="T487" s="4">
        <v>0.58299999999999996</v>
      </c>
      <c r="U487" s="4">
        <v>0.51700000000000002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0.286349627218002</v>
      </c>
      <c r="AC487" s="2">
        <v>0.60077386042893</v>
      </c>
      <c r="AD487" s="2">
        <v>0.35810453674832698</v>
      </c>
      <c r="AE487" s="2">
        <v>0.65200523722877002</v>
      </c>
      <c r="AF487" s="2">
        <v>0.53956809263164496</v>
      </c>
      <c r="AG487" s="2">
        <v>0.65971240447370805</v>
      </c>
    </row>
    <row r="488" spans="1:33" x14ac:dyDescent="0.35">
      <c r="A488" s="7">
        <v>185</v>
      </c>
      <c r="B488" s="7">
        <v>29</v>
      </c>
      <c r="C488" s="7">
        <v>0</v>
      </c>
      <c r="D488" s="7">
        <v>1</v>
      </c>
      <c r="E488" s="22" t="str">
        <f t="shared" si="14"/>
        <v>01</v>
      </c>
      <c r="F488" s="4">
        <v>0.25137900000000002</v>
      </c>
      <c r="G488" s="25">
        <v>0</v>
      </c>
      <c r="H488" s="4">
        <v>14.76868807</v>
      </c>
      <c r="I488" s="4">
        <v>48.769668451000001</v>
      </c>
      <c r="J488" s="2">
        <f t="shared" si="15"/>
        <v>0.30282527109730994</v>
      </c>
      <c r="K488" s="3">
        <v>20</v>
      </c>
      <c r="L488" s="3">
        <v>16</v>
      </c>
      <c r="M488" s="3">
        <v>2</v>
      </c>
      <c r="N488" s="3">
        <v>11</v>
      </c>
      <c r="O488" s="24">
        <v>1001</v>
      </c>
      <c r="P488" s="4">
        <v>0.56399999999999995</v>
      </c>
      <c r="Q488" s="4">
        <v>0.44444444444444398</v>
      </c>
      <c r="R488" s="4">
        <v>0.58399999999999996</v>
      </c>
      <c r="S488" s="4">
        <v>0.47199999999999998</v>
      </c>
      <c r="T488" s="4">
        <v>0.65500000000000003</v>
      </c>
      <c r="U488" s="4">
        <v>0.39500000000000002</v>
      </c>
      <c r="V488" s="5">
        <v>100</v>
      </c>
      <c r="W488" s="5">
        <v>0</v>
      </c>
      <c r="X488" s="5">
        <v>100</v>
      </c>
      <c r="Y488" s="5">
        <v>0</v>
      </c>
      <c r="Z488" s="5">
        <v>100</v>
      </c>
      <c r="AA488" s="5">
        <v>0</v>
      </c>
      <c r="AB488" s="2">
        <v>0.57270102748407803</v>
      </c>
      <c r="AC488" s="2">
        <v>0.81093021621632899</v>
      </c>
      <c r="AD488" s="2">
        <v>0.53785429615391001</v>
      </c>
      <c r="AE488" s="2">
        <v>0.75077629339658203</v>
      </c>
      <c r="AF488" s="2">
        <v>0.42312004334688502</v>
      </c>
      <c r="AG488" s="2">
        <v>0.92886951408101504</v>
      </c>
    </row>
    <row r="489" spans="1:33" x14ac:dyDescent="0.35">
      <c r="A489" s="7">
        <v>629</v>
      </c>
      <c r="B489" s="7">
        <v>30</v>
      </c>
      <c r="C489" s="7">
        <v>0</v>
      </c>
      <c r="D489" s="7">
        <v>1</v>
      </c>
      <c r="E489" s="22" t="str">
        <f t="shared" si="14"/>
        <v>01</v>
      </c>
      <c r="F489" s="4">
        <v>0.24999099999999999</v>
      </c>
      <c r="G489" s="25">
        <v>0</v>
      </c>
      <c r="H489" s="4">
        <v>17.525801049999998</v>
      </c>
      <c r="I489" s="4">
        <v>57.551075132000001</v>
      </c>
      <c r="J489" s="2">
        <f t="shared" si="15"/>
        <v>0.30452604073516543</v>
      </c>
      <c r="K489" s="3">
        <v>11</v>
      </c>
      <c r="L489" s="3">
        <v>12</v>
      </c>
      <c r="M489" s="3">
        <v>0</v>
      </c>
      <c r="N489" s="3">
        <v>26</v>
      </c>
      <c r="O489" s="24">
        <v>1001</v>
      </c>
      <c r="P489" s="4">
        <v>0.77200000000000002</v>
      </c>
      <c r="Q489" s="4">
        <v>0.52173913043478304</v>
      </c>
      <c r="R489" s="4">
        <v>0.751</v>
      </c>
      <c r="S489" s="4">
        <v>0.49</v>
      </c>
      <c r="T489" s="4">
        <v>0.58099999999999996</v>
      </c>
      <c r="U489" s="4">
        <v>0.46899999999999997</v>
      </c>
      <c r="V489" s="5">
        <v>100</v>
      </c>
      <c r="W489" s="5">
        <v>100</v>
      </c>
      <c r="X489" s="5">
        <v>100</v>
      </c>
      <c r="Y489" s="5">
        <v>0</v>
      </c>
      <c r="Z489" s="5">
        <v>100</v>
      </c>
      <c r="AA489" s="5">
        <v>0</v>
      </c>
      <c r="AB489" s="2">
        <v>0.25877072895736097</v>
      </c>
      <c r="AC489" s="2">
        <v>0.65058756614114899</v>
      </c>
      <c r="AD489" s="2">
        <v>0.286349627218002</v>
      </c>
      <c r="AE489" s="2">
        <v>0.71334988787746501</v>
      </c>
      <c r="AF489" s="2">
        <v>0.54300452213022599</v>
      </c>
      <c r="AG489" s="2">
        <v>0.75715251053585797</v>
      </c>
    </row>
    <row r="490" spans="1:33" x14ac:dyDescent="0.35">
      <c r="A490" s="7">
        <v>351</v>
      </c>
      <c r="B490" s="7">
        <v>48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16.301875030000001</v>
      </c>
      <c r="I490" s="4">
        <v>47.733132108977003</v>
      </c>
      <c r="J490" s="2">
        <f t="shared" si="15"/>
        <v>0.34152116799672916</v>
      </c>
      <c r="K490" s="3">
        <v>19</v>
      </c>
      <c r="L490" s="3">
        <v>16</v>
      </c>
      <c r="M490" s="3">
        <v>0</v>
      </c>
      <c r="N490" s="3">
        <v>14</v>
      </c>
      <c r="O490" s="24">
        <v>878.89547059999995</v>
      </c>
      <c r="P490" s="4">
        <v>0.61</v>
      </c>
      <c r="Q490" s="4">
        <v>0.45714285714285702</v>
      </c>
      <c r="R490" s="4">
        <v>0.626</v>
      </c>
      <c r="S490" s="4">
        <v>0.434</v>
      </c>
      <c r="T490" s="4">
        <v>0.49399999999999999</v>
      </c>
      <c r="U490" s="4">
        <v>0.45700000000000002</v>
      </c>
      <c r="V490" s="5">
        <v>100</v>
      </c>
      <c r="W490" s="5">
        <v>0</v>
      </c>
      <c r="X490" s="5">
        <v>100</v>
      </c>
      <c r="Y490" s="5">
        <v>0</v>
      </c>
      <c r="Z490" s="5">
        <v>0</v>
      </c>
      <c r="AA490" s="5">
        <v>0</v>
      </c>
      <c r="AB490" s="2">
        <v>0.49429632181478</v>
      </c>
      <c r="AC490" s="2">
        <v>0.78275933924963204</v>
      </c>
      <c r="AD490" s="2">
        <v>0.46840490788203898</v>
      </c>
      <c r="AE490" s="2">
        <v>0.83471074488173203</v>
      </c>
      <c r="AF490" s="2">
        <v>0.70521976179421497</v>
      </c>
      <c r="AG490" s="2">
        <v>0.78307188808793204</v>
      </c>
    </row>
    <row r="491" spans="1:33" x14ac:dyDescent="0.35">
      <c r="A491" s="7">
        <v>823</v>
      </c>
      <c r="B491" s="7">
        <v>5</v>
      </c>
      <c r="C491" s="7">
        <v>0</v>
      </c>
      <c r="D491" s="7">
        <v>1</v>
      </c>
      <c r="E491" s="22" t="str">
        <f t="shared" si="14"/>
        <v>01</v>
      </c>
      <c r="F491" s="4">
        <v>0.25000499999999998</v>
      </c>
      <c r="G491" s="25">
        <v>0</v>
      </c>
      <c r="H491" s="4">
        <v>19.569261439999998</v>
      </c>
      <c r="I491" s="4">
        <v>57.083122727000003</v>
      </c>
      <c r="J491" s="2">
        <f t="shared" si="15"/>
        <v>0.34282044333120981</v>
      </c>
      <c r="K491" s="3">
        <v>19</v>
      </c>
      <c r="L491" s="3">
        <v>17</v>
      </c>
      <c r="M491" s="3">
        <v>0</v>
      </c>
      <c r="N491" s="3">
        <v>13</v>
      </c>
      <c r="O491" s="24">
        <v>1001</v>
      </c>
      <c r="P491" s="4">
        <v>0.622</v>
      </c>
      <c r="Q491" s="4">
        <v>0.47222222222222199</v>
      </c>
      <c r="R491" s="4">
        <v>0.627</v>
      </c>
      <c r="S491" s="4">
        <v>0.49</v>
      </c>
      <c r="T491" s="4">
        <v>0.61</v>
      </c>
      <c r="U491" s="4">
        <v>0.47299999999999998</v>
      </c>
      <c r="V491" s="5">
        <v>100</v>
      </c>
      <c r="W491" s="5">
        <v>0</v>
      </c>
      <c r="X491" s="5">
        <v>100</v>
      </c>
      <c r="Y491" s="5">
        <v>0</v>
      </c>
      <c r="Z491" s="5">
        <v>100</v>
      </c>
      <c r="AA491" s="5">
        <v>0</v>
      </c>
      <c r="AB491" s="2">
        <v>0.47481518624295799</v>
      </c>
      <c r="AC491" s="2">
        <v>0.75030559439989397</v>
      </c>
      <c r="AD491" s="2">
        <v>0.46680873834921599</v>
      </c>
      <c r="AE491" s="2">
        <v>0.71334988787746501</v>
      </c>
      <c r="AF491" s="2">
        <v>0.49429632181478</v>
      </c>
      <c r="AG491" s="2">
        <v>0.74865989049020398</v>
      </c>
    </row>
    <row r="492" spans="1:33" x14ac:dyDescent="0.35">
      <c r="A492" s="7">
        <v>887</v>
      </c>
      <c r="B492" s="7">
        <v>12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20.058299139999999</v>
      </c>
      <c r="I492" s="4">
        <v>55.547875046000001</v>
      </c>
      <c r="J492" s="2">
        <f t="shared" si="15"/>
        <v>0.3610993062000919</v>
      </c>
      <c r="K492" s="3">
        <v>12</v>
      </c>
      <c r="L492" s="3">
        <v>21</v>
      </c>
      <c r="M492" s="3">
        <v>1</v>
      </c>
      <c r="N492" s="3">
        <v>15</v>
      </c>
      <c r="O492" s="24">
        <v>1001</v>
      </c>
      <c r="P492" s="4">
        <v>0.74299999999999999</v>
      </c>
      <c r="Q492" s="4">
        <v>0.63636363636363602</v>
      </c>
      <c r="R492" s="4">
        <v>0.70599999999999996</v>
      </c>
      <c r="S492" s="4">
        <v>0.65400000000000003</v>
      </c>
      <c r="T492" s="4">
        <v>0.59</v>
      </c>
      <c r="U492" s="4">
        <v>0.56999999999999995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0.29705923426437802</v>
      </c>
      <c r="AC492" s="2">
        <v>0.45198512374305699</v>
      </c>
      <c r="AD492" s="2">
        <v>0.34814004148889499</v>
      </c>
      <c r="AE492" s="2">
        <v>0.42464792752493802</v>
      </c>
      <c r="AF492" s="2">
        <v>0.52763274208237199</v>
      </c>
      <c r="AG492" s="2">
        <v>0.56211891815354098</v>
      </c>
    </row>
    <row r="493" spans="1:33" x14ac:dyDescent="0.35">
      <c r="A493" s="7">
        <v>577</v>
      </c>
      <c r="B493" s="7">
        <v>47</v>
      </c>
      <c r="C493" s="7">
        <v>0</v>
      </c>
      <c r="D493" s="7">
        <v>1</v>
      </c>
      <c r="E493" s="22" t="str">
        <f t="shared" si="14"/>
        <v>01</v>
      </c>
      <c r="F493" s="4">
        <v>0.30228300000000002</v>
      </c>
      <c r="G493" s="25">
        <v>0</v>
      </c>
      <c r="H493" s="4">
        <v>19.809528010000001</v>
      </c>
      <c r="I493" s="4">
        <v>52.597336638199998</v>
      </c>
      <c r="J493" s="2">
        <f t="shared" si="15"/>
        <v>0.37662606656803388</v>
      </c>
      <c r="K493" s="3">
        <v>13</v>
      </c>
      <c r="L493" s="3">
        <v>15</v>
      </c>
      <c r="M493" s="3">
        <v>1</v>
      </c>
      <c r="N493" s="3">
        <v>20</v>
      </c>
      <c r="O493" s="24">
        <v>816.09774119999997</v>
      </c>
      <c r="P493" s="4">
        <v>0.72199999999999998</v>
      </c>
      <c r="Q493" s="4">
        <v>0.53571428571428603</v>
      </c>
      <c r="R493" s="4">
        <v>0.753</v>
      </c>
      <c r="S493" s="4">
        <v>0.58099999999999996</v>
      </c>
      <c r="T493" s="4">
        <v>0.58499999999999996</v>
      </c>
      <c r="U493" s="4">
        <v>0.63600000000000001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0.325730140089311</v>
      </c>
      <c r="AC493" s="2">
        <v>0.62415430907299396</v>
      </c>
      <c r="AD493" s="2">
        <v>0.283690051182243</v>
      </c>
      <c r="AE493" s="2">
        <v>0.54300452213022599</v>
      </c>
      <c r="AF493" s="2">
        <v>0.53614343175028101</v>
      </c>
      <c r="AG493" s="2">
        <v>0.452556715642015</v>
      </c>
    </row>
    <row r="494" spans="1:33" x14ac:dyDescent="0.35">
      <c r="A494" s="7">
        <v>227</v>
      </c>
      <c r="B494" s="7">
        <v>34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20.45230669</v>
      </c>
      <c r="I494" s="4">
        <v>50.033990811000002</v>
      </c>
      <c r="J494" s="2">
        <f t="shared" si="15"/>
        <v>0.40876824651579757</v>
      </c>
      <c r="K494" s="3">
        <v>5</v>
      </c>
      <c r="L494" s="3">
        <v>12</v>
      </c>
      <c r="M494" s="3">
        <v>1</v>
      </c>
      <c r="N494" s="3">
        <v>31</v>
      </c>
      <c r="O494" s="24">
        <v>902.52461889999995</v>
      </c>
      <c r="P494" s="4">
        <v>0.86699999999999999</v>
      </c>
      <c r="Q494" s="4">
        <v>0.70588235294117696</v>
      </c>
      <c r="R494" s="4">
        <v>0.89200000000000002</v>
      </c>
      <c r="S494" s="4">
        <v>0.71099999999999997</v>
      </c>
      <c r="T494" s="4">
        <v>0.92800000000000005</v>
      </c>
      <c r="U494" s="4">
        <v>0.745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0.14271630220159501</v>
      </c>
      <c r="AC494" s="2">
        <v>0.34830669426821598</v>
      </c>
      <c r="AD494" s="2">
        <v>0.11428914640212801</v>
      </c>
      <c r="AE494" s="2">
        <v>0.34108284917889597</v>
      </c>
      <c r="AF494" s="2">
        <v>7.4723546195936394E-2</v>
      </c>
      <c r="AG494" s="2">
        <v>0.29437106060257801</v>
      </c>
    </row>
    <row r="495" spans="1:33" x14ac:dyDescent="0.35">
      <c r="A495" s="7">
        <v>921</v>
      </c>
      <c r="B495" s="7">
        <v>25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16.004053320000001</v>
      </c>
      <c r="I495" s="4">
        <v>38.870203633999999</v>
      </c>
      <c r="J495" s="2">
        <f t="shared" si="15"/>
        <v>0.41173062715836045</v>
      </c>
      <c r="K495" s="3">
        <v>7</v>
      </c>
      <c r="L495" s="3">
        <v>18</v>
      </c>
      <c r="M495" s="3">
        <v>4</v>
      </c>
      <c r="N495" s="3">
        <v>20</v>
      </c>
      <c r="O495" s="24">
        <v>1001</v>
      </c>
      <c r="P495" s="4">
        <v>0.75800000000000001</v>
      </c>
      <c r="Q495" s="4">
        <v>0.72</v>
      </c>
      <c r="R495" s="4">
        <v>0.77900000000000003</v>
      </c>
      <c r="S495" s="4">
        <v>0.72899999999999998</v>
      </c>
      <c r="T495" s="4">
        <v>0.78400000000000003</v>
      </c>
      <c r="U495" s="4">
        <v>0.61199999999999999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0.27707189333976501</v>
      </c>
      <c r="AC495" s="2">
        <v>0.32850406697203599</v>
      </c>
      <c r="AD495" s="2">
        <v>0.24974423311138899</v>
      </c>
      <c r="AE495" s="2">
        <v>0.31608154697347901</v>
      </c>
      <c r="AF495" s="2">
        <v>0.24334625863172901</v>
      </c>
      <c r="AG495" s="2">
        <v>0.49102299646981101</v>
      </c>
    </row>
    <row r="496" spans="1:33" x14ac:dyDescent="0.35">
      <c r="A496" s="7">
        <v>363</v>
      </c>
      <c r="B496" s="7">
        <v>17</v>
      </c>
      <c r="C496" s="7">
        <v>0</v>
      </c>
      <c r="D496" s="7">
        <v>1</v>
      </c>
      <c r="E496" s="22" t="str">
        <f t="shared" si="14"/>
        <v>01</v>
      </c>
      <c r="F496" s="4">
        <v>0.26716200000000001</v>
      </c>
      <c r="G496" s="25">
        <v>0</v>
      </c>
      <c r="H496" s="4">
        <v>24.081554870000002</v>
      </c>
      <c r="I496" s="4">
        <v>57.415405431000003</v>
      </c>
      <c r="J496" s="2">
        <f t="shared" si="15"/>
        <v>0.41942671464613174</v>
      </c>
      <c r="K496" s="3">
        <v>24</v>
      </c>
      <c r="L496" s="3">
        <v>18</v>
      </c>
      <c r="M496" s="3">
        <v>2</v>
      </c>
      <c r="N496" s="3">
        <v>5</v>
      </c>
      <c r="O496" s="24">
        <v>743.8776656</v>
      </c>
      <c r="P496" s="4">
        <v>0.47299999999999998</v>
      </c>
      <c r="Q496" s="4">
        <v>0.42857142857142899</v>
      </c>
      <c r="R496" s="4">
        <v>0.503</v>
      </c>
      <c r="S496" s="4">
        <v>0.47499999999999998</v>
      </c>
      <c r="T496" s="4">
        <v>0.54800000000000004</v>
      </c>
      <c r="U496" s="4">
        <v>0.50900000000000001</v>
      </c>
      <c r="V496" s="5">
        <v>0</v>
      </c>
      <c r="W496" s="5">
        <v>0</v>
      </c>
      <c r="X496" s="5">
        <v>100</v>
      </c>
      <c r="Y496" s="5">
        <v>0</v>
      </c>
      <c r="Z496" s="5">
        <v>100</v>
      </c>
      <c r="AA496" s="5">
        <v>100</v>
      </c>
      <c r="AB496" s="2">
        <v>0.74865989049020398</v>
      </c>
      <c r="AC496" s="2">
        <v>0.847297860387204</v>
      </c>
      <c r="AD496" s="2">
        <v>0.68716510888239801</v>
      </c>
      <c r="AE496" s="2">
        <v>0.74444047494749599</v>
      </c>
      <c r="AF496" s="2">
        <v>0.60147999203412095</v>
      </c>
      <c r="AG496" s="2">
        <v>0.67530726243161399</v>
      </c>
    </row>
    <row r="497" spans="1:33" x14ac:dyDescent="0.35">
      <c r="A497" s="7">
        <v>7</v>
      </c>
      <c r="B497" s="7">
        <v>8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22.939313640000002</v>
      </c>
      <c r="I497" s="4">
        <v>48.512919650000001</v>
      </c>
      <c r="J497" s="2">
        <f t="shared" si="15"/>
        <v>0.47284957915329268</v>
      </c>
      <c r="K497" s="3">
        <v>12</v>
      </c>
      <c r="L497" s="3">
        <v>18</v>
      </c>
      <c r="M497" s="3">
        <v>3</v>
      </c>
      <c r="N497" s="3">
        <v>16</v>
      </c>
      <c r="O497" s="24">
        <v>1001</v>
      </c>
      <c r="P497" s="4">
        <v>0.68700000000000006</v>
      </c>
      <c r="Q497" s="4">
        <v>0.6</v>
      </c>
      <c r="R497" s="4">
        <v>0.67300000000000004</v>
      </c>
      <c r="S497" s="4">
        <v>0.58899999999999997</v>
      </c>
      <c r="T497" s="4">
        <v>0.66</v>
      </c>
      <c r="U497" s="4">
        <v>0.61299999999999999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0.37542098675978802</v>
      </c>
      <c r="AC497" s="2">
        <v>0.51082562376599105</v>
      </c>
      <c r="AD497" s="2">
        <v>0.39600994933740902</v>
      </c>
      <c r="AE497" s="2">
        <v>0.52932909533054995</v>
      </c>
      <c r="AF497" s="2">
        <v>0.41551544396166601</v>
      </c>
      <c r="AG497" s="2">
        <v>0.48939034304592599</v>
      </c>
    </row>
    <row r="498" spans="1:33" x14ac:dyDescent="0.35">
      <c r="A498" s="7">
        <v>967</v>
      </c>
      <c r="B498" s="7">
        <v>20</v>
      </c>
      <c r="C498" s="7">
        <v>0</v>
      </c>
      <c r="D498" s="7">
        <v>1</v>
      </c>
      <c r="E498" s="22" t="str">
        <f t="shared" si="14"/>
        <v>01</v>
      </c>
      <c r="F498" s="4">
        <v>0.25008900000000001</v>
      </c>
      <c r="G498" s="25">
        <v>0</v>
      </c>
      <c r="H498" s="4">
        <v>24.213578930000001</v>
      </c>
      <c r="I498" s="4">
        <v>48.541191837</v>
      </c>
      <c r="J498" s="2">
        <f t="shared" si="15"/>
        <v>0.4988253896053591</v>
      </c>
      <c r="K498" s="3">
        <v>11</v>
      </c>
      <c r="L498" s="3">
        <v>15</v>
      </c>
      <c r="M498" s="3">
        <v>1</v>
      </c>
      <c r="N498" s="3">
        <v>22</v>
      </c>
      <c r="O498" s="24">
        <v>1001</v>
      </c>
      <c r="P498" s="4">
        <v>0.745</v>
      </c>
      <c r="Q498" s="4">
        <v>0.57692307692307698</v>
      </c>
      <c r="R498" s="4">
        <v>0.80200000000000005</v>
      </c>
      <c r="S498" s="4">
        <v>0.6</v>
      </c>
      <c r="T498" s="4">
        <v>0.79800000000000004</v>
      </c>
      <c r="U498" s="4">
        <v>0.56799999999999995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0.29437106060257801</v>
      </c>
      <c r="AC498" s="2">
        <v>0.55004633691927196</v>
      </c>
      <c r="AD498" s="2">
        <v>0.220646671115623</v>
      </c>
      <c r="AE498" s="2">
        <v>0.51082562376599105</v>
      </c>
      <c r="AF498" s="2">
        <v>0.225646681532328</v>
      </c>
      <c r="AG498" s="2">
        <v>0.56563386026098605</v>
      </c>
    </row>
    <row r="499" spans="1:33" x14ac:dyDescent="0.35">
      <c r="A499" s="7">
        <v>47</v>
      </c>
      <c r="B499" s="7">
        <v>44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23.8984348</v>
      </c>
      <c r="I499" s="4">
        <v>39.961024623</v>
      </c>
      <c r="J499" s="2">
        <f t="shared" si="15"/>
        <v>0.59804359436381915</v>
      </c>
      <c r="K499" s="3">
        <v>15</v>
      </c>
      <c r="L499" s="3">
        <v>17</v>
      </c>
      <c r="M499" s="3">
        <v>2</v>
      </c>
      <c r="N499" s="3">
        <v>15</v>
      </c>
      <c r="O499" s="24">
        <v>1001</v>
      </c>
      <c r="P499" s="4">
        <v>0.64</v>
      </c>
      <c r="Q499" s="4">
        <v>0.53125</v>
      </c>
      <c r="R499" s="4">
        <v>0.66900000000000004</v>
      </c>
      <c r="S499" s="4">
        <v>0.55100000000000005</v>
      </c>
      <c r="T499" s="4">
        <v>0.60699999999999998</v>
      </c>
      <c r="U499" s="4">
        <v>0.58699999999999997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0.44628710262841897</v>
      </c>
      <c r="AC499" s="2">
        <v>0.63252255874351004</v>
      </c>
      <c r="AD499" s="2">
        <v>0.40197121885390902</v>
      </c>
      <c r="AE499" s="2">
        <v>0.59602046982922297</v>
      </c>
      <c r="AF499" s="2">
        <v>0.49922648792263902</v>
      </c>
      <c r="AG499" s="2">
        <v>0.53273045915404105</v>
      </c>
    </row>
    <row r="500" spans="1:33" x14ac:dyDescent="0.35">
      <c r="A500" s="7">
        <v>861</v>
      </c>
      <c r="B500" s="7">
        <v>30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27.76620832</v>
      </c>
      <c r="I500" s="4">
        <v>42.131783392999999</v>
      </c>
      <c r="J500" s="2">
        <f t="shared" si="15"/>
        <v>0.65903235239297342</v>
      </c>
      <c r="K500" s="3">
        <v>23</v>
      </c>
      <c r="L500" s="3">
        <v>15</v>
      </c>
      <c r="M500" s="3">
        <v>0</v>
      </c>
      <c r="N500" s="3">
        <v>11</v>
      </c>
      <c r="O500" s="24">
        <v>1001</v>
      </c>
      <c r="P500" s="4">
        <v>0.53400000000000003</v>
      </c>
      <c r="Q500" s="4">
        <v>0.394736842105263</v>
      </c>
      <c r="R500" s="4">
        <v>0.52900000000000003</v>
      </c>
      <c r="S500" s="4">
        <v>0.44700000000000001</v>
      </c>
      <c r="T500" s="4">
        <v>0.52200000000000002</v>
      </c>
      <c r="U500" s="4">
        <v>0.48399999999999999</v>
      </c>
      <c r="V500" s="5">
        <v>100</v>
      </c>
      <c r="W500" s="5">
        <v>0</v>
      </c>
      <c r="X500" s="5">
        <v>100</v>
      </c>
      <c r="Y500" s="5">
        <v>0</v>
      </c>
      <c r="Z500" s="5">
        <v>100</v>
      </c>
      <c r="AA500" s="5">
        <v>0</v>
      </c>
      <c r="AB500" s="2">
        <v>0.62735944002194199</v>
      </c>
      <c r="AC500" s="2">
        <v>0.92953595862417604</v>
      </c>
      <c r="AD500" s="2">
        <v>0.63676684712383802</v>
      </c>
      <c r="AE500" s="2">
        <v>0.80519668436856795</v>
      </c>
      <c r="AF500" s="2">
        <v>0.65008769109949804</v>
      </c>
      <c r="AG500" s="2">
        <v>0.72567037226550501</v>
      </c>
    </row>
    <row r="501" spans="1:33" x14ac:dyDescent="0.35">
      <c r="A501" s="7">
        <v>245</v>
      </c>
      <c r="B501" s="7">
        <v>44</v>
      </c>
      <c r="C501" s="7">
        <v>0</v>
      </c>
      <c r="D501" s="7">
        <v>1</v>
      </c>
      <c r="E501" s="22" t="str">
        <f t="shared" si="14"/>
        <v>01</v>
      </c>
      <c r="F501" s="4">
        <v>0.24996199999999999</v>
      </c>
      <c r="G501" s="25">
        <v>0</v>
      </c>
      <c r="H501" s="4">
        <v>36.899792609999999</v>
      </c>
      <c r="I501" s="4">
        <v>52.880662356000002</v>
      </c>
      <c r="J501" s="2">
        <f t="shared" si="15"/>
        <v>0.69779369179579187</v>
      </c>
      <c r="K501" s="3">
        <v>13</v>
      </c>
      <c r="L501" s="3">
        <v>19</v>
      </c>
      <c r="M501" s="3">
        <v>2</v>
      </c>
      <c r="N501" s="3">
        <v>15</v>
      </c>
      <c r="O501" s="24">
        <v>837.87725709999995</v>
      </c>
      <c r="P501" s="4">
        <v>0.68700000000000006</v>
      </c>
      <c r="Q501" s="4">
        <v>0.59375</v>
      </c>
      <c r="R501" s="4">
        <v>0.64</v>
      </c>
      <c r="S501" s="4">
        <v>0.503</v>
      </c>
      <c r="T501" s="4">
        <v>0.57899999999999996</v>
      </c>
      <c r="U501" s="4">
        <v>0.59399999999999997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0.37542098675978802</v>
      </c>
      <c r="AC501" s="2">
        <v>0.52129692363328595</v>
      </c>
      <c r="AD501" s="2">
        <v>0.44628710262841897</v>
      </c>
      <c r="AE501" s="2">
        <v>0.68716510888239801</v>
      </c>
      <c r="AF501" s="2">
        <v>0.54645280140914199</v>
      </c>
      <c r="AG501" s="2">
        <v>0.52087595961949196</v>
      </c>
    </row>
    <row r="502" spans="1:33" x14ac:dyDescent="0.35">
      <c r="A502" s="7">
        <v>284</v>
      </c>
      <c r="B502" s="7">
        <v>4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4.7911488049999999E-2</v>
      </c>
      <c r="I502" s="4">
        <v>53.935111689000003</v>
      </c>
      <c r="J502" s="2">
        <f t="shared" si="15"/>
        <v>8.8831721210232487E-4</v>
      </c>
      <c r="K502" s="3">
        <v>12</v>
      </c>
      <c r="L502" s="3">
        <v>18</v>
      </c>
      <c r="M502" s="3">
        <v>2</v>
      </c>
      <c r="N502" s="3">
        <v>17</v>
      </c>
      <c r="O502" s="24">
        <v>1001</v>
      </c>
      <c r="P502" s="4">
        <v>0.73099999999999998</v>
      </c>
      <c r="Q502" s="4">
        <v>0.89473684210526305</v>
      </c>
      <c r="R502" s="4">
        <v>0.20200000000000001</v>
      </c>
      <c r="S502" s="4">
        <v>0.219</v>
      </c>
      <c r="T502" s="4">
        <v>1.7999999999999999E-2</v>
      </c>
      <c r="U502" s="4">
        <v>1.7999999999999999E-2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1.3130438993803</v>
      </c>
      <c r="AC502" s="2">
        <v>2.2512917986065002</v>
      </c>
      <c r="AD502" s="2">
        <v>0.225646681532328</v>
      </c>
      <c r="AE502" s="2">
        <v>0.24718012914245099</v>
      </c>
      <c r="AF502" s="2">
        <v>1.8163970627671201E-2</v>
      </c>
      <c r="AG502" s="2">
        <v>1.8163970627671201E-2</v>
      </c>
    </row>
    <row r="503" spans="1:33" x14ac:dyDescent="0.35">
      <c r="A503" s="7">
        <v>138</v>
      </c>
      <c r="B503" s="7">
        <v>27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0.1320578855</v>
      </c>
      <c r="I503" s="4">
        <v>75.880732323000004</v>
      </c>
      <c r="J503" s="2">
        <f t="shared" si="15"/>
        <v>1.7403348841952635E-3</v>
      </c>
      <c r="K503" s="3">
        <v>18</v>
      </c>
      <c r="L503" s="3">
        <v>12</v>
      </c>
      <c r="M503" s="3">
        <v>2</v>
      </c>
      <c r="N503" s="3">
        <v>17</v>
      </c>
      <c r="O503" s="24">
        <v>1001</v>
      </c>
      <c r="P503" s="4">
        <v>0.59899999999999998</v>
      </c>
      <c r="Q503" s="4">
        <v>0.89473684210526305</v>
      </c>
      <c r="R503" s="4">
        <v>6.0000000000000001E-3</v>
      </c>
      <c r="S503" s="4">
        <v>0.36599999999999999</v>
      </c>
      <c r="T503" s="4">
        <v>5.0000000000000001E-3</v>
      </c>
      <c r="U503" s="4">
        <v>8.0000000000000002E-3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0.91379385167556804</v>
      </c>
      <c r="AC503" s="2">
        <v>2.2512917986065002</v>
      </c>
      <c r="AD503" s="2">
        <v>6.0180723255630203E-3</v>
      </c>
      <c r="AE503" s="2">
        <v>0.455706324544911</v>
      </c>
      <c r="AF503" s="2">
        <v>5.0125418235442898E-3</v>
      </c>
      <c r="AG503" s="2">
        <v>8.03217169726427E-3</v>
      </c>
    </row>
    <row r="504" spans="1:33" x14ac:dyDescent="0.35">
      <c r="A504" s="7">
        <v>762</v>
      </c>
      <c r="B504" s="7">
        <v>5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0.85322631640000002</v>
      </c>
      <c r="I504" s="4">
        <v>62.32983316</v>
      </c>
      <c r="J504" s="2">
        <f t="shared" si="15"/>
        <v>1.3688891388651361E-2</v>
      </c>
      <c r="K504" s="3">
        <v>12</v>
      </c>
      <c r="L504" s="3">
        <v>13</v>
      </c>
      <c r="M504" s="3">
        <v>2</v>
      </c>
      <c r="N504" s="3">
        <v>22</v>
      </c>
      <c r="O504" s="24">
        <v>1001</v>
      </c>
      <c r="P504" s="4">
        <v>0.70399999999999996</v>
      </c>
      <c r="Q504" s="4">
        <v>0.91666666666666696</v>
      </c>
      <c r="R504" s="4">
        <v>0.41799999999999998</v>
      </c>
      <c r="S504" s="4">
        <v>0.878</v>
      </c>
      <c r="T504" s="4">
        <v>0.152</v>
      </c>
      <c r="U504" s="4">
        <v>0.123</v>
      </c>
      <c r="V504" s="5">
        <v>0</v>
      </c>
      <c r="W504" s="5">
        <v>0</v>
      </c>
      <c r="X504" s="5">
        <v>100</v>
      </c>
      <c r="Y504" s="5">
        <v>0</v>
      </c>
      <c r="Z504" s="5">
        <v>100</v>
      </c>
      <c r="AA504" s="5">
        <v>100</v>
      </c>
      <c r="AB504" s="2">
        <v>1.2173958246580801</v>
      </c>
      <c r="AC504" s="2">
        <v>2.4849066497879999</v>
      </c>
      <c r="AD504" s="2">
        <v>0.54128483125069904</v>
      </c>
      <c r="AE504" s="2">
        <v>2.1037342342488801</v>
      </c>
      <c r="AF504" s="2">
        <v>0.16487464319023401</v>
      </c>
      <c r="AG504" s="2">
        <v>0.131248286609954</v>
      </c>
    </row>
    <row r="505" spans="1:33" x14ac:dyDescent="0.35">
      <c r="A505" s="7">
        <v>386</v>
      </c>
      <c r="B505" s="7">
        <v>14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0.7459810992</v>
      </c>
      <c r="I505" s="4">
        <v>40.007109852799999</v>
      </c>
      <c r="J505" s="2">
        <f t="shared" si="15"/>
        <v>1.8646213184224568E-2</v>
      </c>
      <c r="K505" s="3">
        <v>21</v>
      </c>
      <c r="L505" s="3">
        <v>11</v>
      </c>
      <c r="M505" s="3">
        <v>5</v>
      </c>
      <c r="N505" s="3">
        <v>12</v>
      </c>
      <c r="O505" s="24">
        <v>1001</v>
      </c>
      <c r="P505" s="4">
        <v>0.45800000000000002</v>
      </c>
      <c r="Q505" s="4">
        <v>0.70588235294117696</v>
      </c>
      <c r="R505" s="4">
        <v>0.16600000000000001</v>
      </c>
      <c r="S505" s="4">
        <v>0.627</v>
      </c>
      <c r="T505" s="4">
        <v>0.14299999999999999</v>
      </c>
      <c r="U505" s="4">
        <v>0.22700000000000001</v>
      </c>
      <c r="V505" s="5">
        <v>100</v>
      </c>
      <c r="W505" s="5">
        <v>0</v>
      </c>
      <c r="X505" s="5">
        <v>100</v>
      </c>
      <c r="Y505" s="5">
        <v>0</v>
      </c>
      <c r="Z505" s="5">
        <v>100</v>
      </c>
      <c r="AA505" s="5">
        <v>100</v>
      </c>
      <c r="AB505" s="2">
        <v>0.61248927754249105</v>
      </c>
      <c r="AC505" s="2">
        <v>1.2237754316221201</v>
      </c>
      <c r="AD505" s="2">
        <v>0.18152187662339</v>
      </c>
      <c r="AE505" s="2">
        <v>0.986176859338322</v>
      </c>
      <c r="AF505" s="2">
        <v>0.15431736038435701</v>
      </c>
      <c r="AG505" s="2">
        <v>0.25747623039471501</v>
      </c>
    </row>
    <row r="506" spans="1:33" x14ac:dyDescent="0.35">
      <c r="A506" s="7">
        <v>480</v>
      </c>
      <c r="B506" s="7">
        <v>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1.3849980449999999</v>
      </c>
      <c r="I506" s="4">
        <v>58.958116977000003</v>
      </c>
      <c r="J506" s="2">
        <f t="shared" si="15"/>
        <v>2.3491219123234514E-2</v>
      </c>
      <c r="K506" s="3">
        <v>17</v>
      </c>
      <c r="L506" s="3">
        <v>21</v>
      </c>
      <c r="M506" s="3">
        <v>1</v>
      </c>
      <c r="N506" s="3">
        <v>10</v>
      </c>
      <c r="O506" s="24">
        <v>1001</v>
      </c>
      <c r="P506" s="4">
        <v>0.628</v>
      </c>
      <c r="Q506" s="4">
        <v>0.90909090909090895</v>
      </c>
      <c r="R506" s="4">
        <v>0.56699999999999995</v>
      </c>
      <c r="S506" s="4">
        <v>0.82799999999999996</v>
      </c>
      <c r="T506" s="4">
        <v>0.496</v>
      </c>
      <c r="U506" s="4">
        <v>0.496</v>
      </c>
      <c r="V506" s="5">
        <v>0</v>
      </c>
      <c r="W506" s="5">
        <v>0</v>
      </c>
      <c r="X506" s="5">
        <v>0</v>
      </c>
      <c r="Y506" s="5">
        <v>0</v>
      </c>
      <c r="Z506" s="5">
        <v>100</v>
      </c>
      <c r="AA506" s="5">
        <v>100</v>
      </c>
      <c r="AB506" s="2">
        <v>0.98886142470899097</v>
      </c>
      <c r="AC506" s="2">
        <v>2.3978952727983698</v>
      </c>
      <c r="AD506" s="2">
        <v>0.83701755097964703</v>
      </c>
      <c r="AE506" s="2">
        <v>1.7602608021686801</v>
      </c>
      <c r="AF506" s="2">
        <v>0.68517901091076805</v>
      </c>
      <c r="AG506" s="2">
        <v>0.68517901091076805</v>
      </c>
    </row>
    <row r="507" spans="1:33" x14ac:dyDescent="0.35">
      <c r="A507" s="7">
        <v>620</v>
      </c>
      <c r="B507" s="7">
        <v>27</v>
      </c>
      <c r="C507" s="7">
        <v>1</v>
      </c>
      <c r="D507" s="7">
        <v>0</v>
      </c>
      <c r="E507" s="22" t="str">
        <f t="shared" si="14"/>
        <v>10</v>
      </c>
      <c r="F507" s="4">
        <v>0.62146599999999996</v>
      </c>
      <c r="G507" s="25">
        <v>1</v>
      </c>
      <c r="H507" s="4">
        <v>2.350305031</v>
      </c>
      <c r="I507" s="4">
        <v>46.121612872</v>
      </c>
      <c r="J507" s="2">
        <f t="shared" si="15"/>
        <v>5.0958864719729872E-2</v>
      </c>
      <c r="K507" s="3">
        <v>15</v>
      </c>
      <c r="L507" s="3">
        <v>15</v>
      </c>
      <c r="M507" s="3">
        <v>4</v>
      </c>
      <c r="N507" s="3">
        <v>15</v>
      </c>
      <c r="O507" s="24">
        <v>1001</v>
      </c>
      <c r="P507" s="4">
        <v>0.60399999999999998</v>
      </c>
      <c r="Q507" s="4">
        <v>0.78947368421052599</v>
      </c>
      <c r="R507" s="4">
        <v>0.29299999999999998</v>
      </c>
      <c r="S507" s="4">
        <v>0.71099999999999997</v>
      </c>
      <c r="T507" s="4">
        <v>0.20200000000000001</v>
      </c>
      <c r="U507" s="4">
        <v>0.185</v>
      </c>
      <c r="V507" s="5">
        <v>0</v>
      </c>
      <c r="W507" s="5">
        <v>0</v>
      </c>
      <c r="X507" s="5">
        <v>100</v>
      </c>
      <c r="Y507" s="5">
        <v>0</v>
      </c>
      <c r="Z507" s="5">
        <v>100</v>
      </c>
      <c r="AA507" s="5">
        <v>100</v>
      </c>
      <c r="AB507" s="2">
        <v>0.92634106772765601</v>
      </c>
      <c r="AC507" s="2">
        <v>1.5581446180465499</v>
      </c>
      <c r="AD507" s="2">
        <v>0.34672461308556402</v>
      </c>
      <c r="AE507" s="2">
        <v>1.2413285908697</v>
      </c>
      <c r="AF507" s="2">
        <v>0.225646681532328</v>
      </c>
      <c r="AG507" s="2">
        <v>0.20456716574127401</v>
      </c>
    </row>
    <row r="508" spans="1:33" x14ac:dyDescent="0.35">
      <c r="A508" s="7">
        <v>180</v>
      </c>
      <c r="B508" s="7">
        <v>16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3.0201036710000002</v>
      </c>
      <c r="I508" s="4">
        <v>55.117764133999998</v>
      </c>
      <c r="J508" s="2">
        <f t="shared" si="15"/>
        <v>5.4793653524436346E-2</v>
      </c>
      <c r="K508" s="3">
        <v>24</v>
      </c>
      <c r="L508" s="3">
        <v>13</v>
      </c>
      <c r="M508" s="3">
        <v>1</v>
      </c>
      <c r="N508" s="3">
        <v>11</v>
      </c>
      <c r="O508" s="24">
        <v>883.01892080000005</v>
      </c>
      <c r="P508" s="4">
        <v>0.48</v>
      </c>
      <c r="Q508" s="4">
        <v>0.91666666666666696</v>
      </c>
      <c r="R508" s="4">
        <v>0.152</v>
      </c>
      <c r="S508" s="4">
        <v>0.86299999999999999</v>
      </c>
      <c r="T508" s="4">
        <v>0.104</v>
      </c>
      <c r="U508" s="4">
        <v>0.26900000000000002</v>
      </c>
      <c r="V508" s="5">
        <v>100</v>
      </c>
      <c r="W508" s="5">
        <v>0</v>
      </c>
      <c r="X508" s="5">
        <v>100</v>
      </c>
      <c r="Y508" s="5">
        <v>0</v>
      </c>
      <c r="Z508" s="5">
        <v>100</v>
      </c>
      <c r="AA508" s="5">
        <v>100</v>
      </c>
      <c r="AB508" s="2">
        <v>0.65392646740666405</v>
      </c>
      <c r="AC508" s="2">
        <v>2.4849066497879999</v>
      </c>
      <c r="AD508" s="2">
        <v>0.16487464319023401</v>
      </c>
      <c r="AE508" s="2">
        <v>1.98777435315401</v>
      </c>
      <c r="AF508" s="2">
        <v>0.109814866007207</v>
      </c>
      <c r="AG508" s="2">
        <v>0.31334181923235899</v>
      </c>
    </row>
    <row r="509" spans="1:33" x14ac:dyDescent="0.35">
      <c r="A509" s="7">
        <v>110</v>
      </c>
      <c r="B509" s="7">
        <v>37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4.1897722569999996</v>
      </c>
      <c r="I509" s="4">
        <v>51.7334656122</v>
      </c>
      <c r="J509" s="2">
        <f t="shared" si="15"/>
        <v>8.0987658712196348E-2</v>
      </c>
      <c r="K509" s="3">
        <v>9</v>
      </c>
      <c r="L509" s="3">
        <v>22</v>
      </c>
      <c r="M509" s="3">
        <v>1</v>
      </c>
      <c r="N509" s="3">
        <v>17</v>
      </c>
      <c r="O509" s="24">
        <v>1001</v>
      </c>
      <c r="P509" s="4">
        <v>0.78500000000000003</v>
      </c>
      <c r="Q509" s="4">
        <v>0.94444444444444398</v>
      </c>
      <c r="R509" s="4">
        <v>0.65600000000000003</v>
      </c>
      <c r="S509" s="4">
        <v>0.93100000000000005</v>
      </c>
      <c r="T509" s="4">
        <v>0.47799999999999998</v>
      </c>
      <c r="U509" s="4">
        <v>0.38400000000000001</v>
      </c>
      <c r="V509" s="5">
        <v>0</v>
      </c>
      <c r="W509" s="5">
        <v>0</v>
      </c>
      <c r="X509" s="5">
        <v>0</v>
      </c>
      <c r="Y509" s="5">
        <v>0</v>
      </c>
      <c r="Z509" s="5">
        <v>100</v>
      </c>
      <c r="AA509" s="5">
        <v>100</v>
      </c>
      <c r="AB509" s="2">
        <v>1.5371172508544699</v>
      </c>
      <c r="AC509" s="2">
        <v>2.8903717578961601</v>
      </c>
      <c r="AD509" s="2">
        <v>1.06711362160874</v>
      </c>
      <c r="AE509" s="2">
        <v>2.6736487743848798</v>
      </c>
      <c r="AF509" s="2">
        <v>0.65008769109949804</v>
      </c>
      <c r="AG509" s="2">
        <v>0.484508315448617</v>
      </c>
    </row>
    <row r="510" spans="1:33" x14ac:dyDescent="0.35">
      <c r="A510" s="7">
        <v>870</v>
      </c>
      <c r="B510" s="7">
        <v>45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11.11674303</v>
      </c>
      <c r="I510" s="4">
        <v>45.791639791999998</v>
      </c>
      <c r="J510" s="2">
        <f t="shared" si="15"/>
        <v>0.24276796114958399</v>
      </c>
      <c r="K510" s="3">
        <v>13</v>
      </c>
      <c r="L510" s="3">
        <v>15</v>
      </c>
      <c r="M510" s="3">
        <v>1</v>
      </c>
      <c r="N510" s="3">
        <v>20</v>
      </c>
      <c r="O510" s="24">
        <v>1001</v>
      </c>
      <c r="P510" s="4">
        <v>0.71099999999999997</v>
      </c>
      <c r="Q510" s="4">
        <v>0.952380952380952</v>
      </c>
      <c r="R510" s="4">
        <v>0.69099999999999995</v>
      </c>
      <c r="S510" s="4">
        <v>0.92800000000000005</v>
      </c>
      <c r="T510" s="4">
        <v>0.43</v>
      </c>
      <c r="U510" s="4">
        <v>0.29799999999999999</v>
      </c>
      <c r="V510" s="5">
        <v>0</v>
      </c>
      <c r="W510" s="5">
        <v>0</v>
      </c>
      <c r="X510" s="5">
        <v>0</v>
      </c>
      <c r="Y510" s="5">
        <v>0</v>
      </c>
      <c r="Z510" s="5">
        <v>100</v>
      </c>
      <c r="AA510" s="5">
        <v>100</v>
      </c>
      <c r="AB510" s="2">
        <v>1.2413285908697</v>
      </c>
      <c r="AC510" s="2">
        <v>3.0445224377234199</v>
      </c>
      <c r="AD510" s="2">
        <v>1.1744140020843901</v>
      </c>
      <c r="AE510" s="2">
        <v>2.6310891599660802</v>
      </c>
      <c r="AF510" s="2">
        <v>0.56211891815354098</v>
      </c>
      <c r="AG510" s="2">
        <v>0.353821874956326</v>
      </c>
    </row>
    <row r="511" spans="1:33" x14ac:dyDescent="0.35">
      <c r="A511" s="7">
        <v>700</v>
      </c>
      <c r="B511" s="7">
        <v>4</v>
      </c>
      <c r="C511" s="7">
        <v>1</v>
      </c>
      <c r="D511" s="7">
        <v>0</v>
      </c>
      <c r="E511" s="22" t="str">
        <f t="shared" si="14"/>
        <v>10</v>
      </c>
      <c r="F511" s="4">
        <v>0.25</v>
      </c>
      <c r="G511" s="25">
        <v>1</v>
      </c>
      <c r="H511" s="4">
        <v>11.85088043</v>
      </c>
      <c r="I511" s="4">
        <v>42.440263533699998</v>
      </c>
      <c r="J511" s="2">
        <f t="shared" si="15"/>
        <v>0.27923673048329972</v>
      </c>
      <c r="K511" s="3">
        <v>13</v>
      </c>
      <c r="L511" s="3">
        <v>20</v>
      </c>
      <c r="M511" s="3">
        <v>0</v>
      </c>
      <c r="N511" s="3">
        <v>16</v>
      </c>
      <c r="O511" s="24">
        <v>1001</v>
      </c>
      <c r="P511" s="4">
        <v>0.72499999999999998</v>
      </c>
      <c r="Q511" s="4">
        <v>1</v>
      </c>
      <c r="R511" s="4">
        <v>0.74299999999999999</v>
      </c>
      <c r="S511" s="4">
        <v>0.97199999999999998</v>
      </c>
      <c r="T511" s="4">
        <v>0.72</v>
      </c>
      <c r="U511" s="4">
        <v>0.999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2">
        <v>1.29098418131557</v>
      </c>
      <c r="AC511" s="2">
        <v>11.512925464974799</v>
      </c>
      <c r="AD511" s="2">
        <v>1.3586791940869201</v>
      </c>
      <c r="AE511" s="2">
        <v>3.5755507688069299</v>
      </c>
      <c r="AF511" s="2">
        <v>1.27296567581289</v>
      </c>
      <c r="AG511" s="2">
        <v>6.9077552789821404</v>
      </c>
    </row>
    <row r="512" spans="1:33" x14ac:dyDescent="0.35">
      <c r="A512" s="7">
        <v>248</v>
      </c>
      <c r="B512" s="7">
        <v>27</v>
      </c>
      <c r="C512" s="7">
        <v>1</v>
      </c>
      <c r="D512" s="7">
        <v>0</v>
      </c>
      <c r="E512" s="22" t="str">
        <f t="shared" si="14"/>
        <v>10</v>
      </c>
      <c r="F512" s="4">
        <v>0.25</v>
      </c>
      <c r="G512" s="25">
        <v>1</v>
      </c>
      <c r="H512" s="4">
        <v>17.85909011</v>
      </c>
      <c r="I512" s="4">
        <v>54.195915141</v>
      </c>
      <c r="J512" s="2">
        <f t="shared" si="15"/>
        <v>0.32952834293020983</v>
      </c>
      <c r="K512" s="3">
        <v>13</v>
      </c>
      <c r="L512" s="3">
        <v>17</v>
      </c>
      <c r="M512" s="3">
        <v>4</v>
      </c>
      <c r="N512" s="3">
        <v>15</v>
      </c>
      <c r="O512" s="24">
        <v>633.6872505</v>
      </c>
      <c r="P512" s="4">
        <v>0.65300000000000002</v>
      </c>
      <c r="Q512" s="4">
        <v>0.78947368421052599</v>
      </c>
      <c r="R512" s="4">
        <v>0.73099999999999998</v>
      </c>
      <c r="S512" s="4">
        <v>0.82</v>
      </c>
      <c r="T512" s="4">
        <v>0.56599999999999995</v>
      </c>
      <c r="U512" s="4">
        <v>0.86499999999999999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2">
        <v>1.05843049903528</v>
      </c>
      <c r="AC512" s="2">
        <v>1.5581446180465499</v>
      </c>
      <c r="AD512" s="2">
        <v>1.3130438993803</v>
      </c>
      <c r="AE512" s="2">
        <v>1.7147984280919299</v>
      </c>
      <c r="AF512" s="2">
        <v>0.83471074488173203</v>
      </c>
      <c r="AG512" s="2">
        <v>2.0024805005437099</v>
      </c>
    </row>
    <row r="513" spans="1:33" x14ac:dyDescent="0.35">
      <c r="A513" s="7">
        <v>454</v>
      </c>
      <c r="B513" s="7">
        <v>10</v>
      </c>
      <c r="C513" s="7">
        <v>1</v>
      </c>
      <c r="D513" s="7">
        <v>0</v>
      </c>
      <c r="E513" s="22" t="str">
        <f t="shared" si="14"/>
        <v>10</v>
      </c>
      <c r="F513" s="4">
        <v>0.25</v>
      </c>
      <c r="G513" s="25">
        <v>1</v>
      </c>
      <c r="H513" s="4">
        <v>15.852804320000001</v>
      </c>
      <c r="I513" s="4">
        <v>45.623906064000003</v>
      </c>
      <c r="J513" s="2">
        <f t="shared" si="15"/>
        <v>0.34746705592813792</v>
      </c>
      <c r="K513" s="3">
        <v>19</v>
      </c>
      <c r="L513" s="3">
        <v>18</v>
      </c>
      <c r="M513" s="3">
        <v>2</v>
      </c>
      <c r="N513" s="3">
        <v>10</v>
      </c>
      <c r="O513" s="24">
        <v>1001</v>
      </c>
      <c r="P513" s="4">
        <v>0.56299999999999994</v>
      </c>
      <c r="Q513" s="4">
        <v>0.83333333333333304</v>
      </c>
      <c r="R513" s="4">
        <v>0.57699999999999996</v>
      </c>
      <c r="S513" s="4">
        <v>0.79600000000000004</v>
      </c>
      <c r="T513" s="4">
        <v>0.50600000000000001</v>
      </c>
      <c r="U513" s="4">
        <v>0.91200000000000003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2">
        <v>0.82782208388654699</v>
      </c>
      <c r="AC513" s="2">
        <v>1.7917594692280601</v>
      </c>
      <c r="AD513" s="2">
        <v>0.86038309993585904</v>
      </c>
      <c r="AE513" s="2">
        <v>1.5896352851379201</v>
      </c>
      <c r="AF513" s="2">
        <v>0.70521976179421497</v>
      </c>
      <c r="AG513" s="2">
        <v>2.43041846450393</v>
      </c>
    </row>
    <row r="514" spans="1:33" x14ac:dyDescent="0.35">
      <c r="A514" s="7">
        <v>578</v>
      </c>
      <c r="B514" s="7">
        <v>28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0.25156099999999998</v>
      </c>
      <c r="G514" s="25">
        <v>0</v>
      </c>
      <c r="H514" s="4">
        <v>1.8811173539999999</v>
      </c>
      <c r="I514" s="4">
        <v>50.490285063999998</v>
      </c>
      <c r="J514" s="2">
        <f t="shared" ref="J514:J577" si="17">H514/I514</f>
        <v>3.7257015911388712E-2</v>
      </c>
      <c r="K514" s="3">
        <v>12</v>
      </c>
      <c r="L514" s="3">
        <v>18</v>
      </c>
      <c r="M514" s="3">
        <v>3</v>
      </c>
      <c r="N514" s="3">
        <v>16</v>
      </c>
      <c r="O514" s="24">
        <v>903.83245929999998</v>
      </c>
      <c r="P514" s="4">
        <v>0.66</v>
      </c>
      <c r="Q514" s="4">
        <v>0.84210526315789502</v>
      </c>
      <c r="R514" s="4">
        <v>0.57499999999999996</v>
      </c>
      <c r="S514" s="4">
        <v>0.82699999999999996</v>
      </c>
      <c r="T514" s="4">
        <v>0.17499999999999999</v>
      </c>
      <c r="U514" s="4">
        <v>0.20100000000000001</v>
      </c>
      <c r="V514" s="5">
        <v>0</v>
      </c>
      <c r="W514" s="5">
        <v>0</v>
      </c>
      <c r="X514" s="5">
        <v>0</v>
      </c>
      <c r="Y514" s="5">
        <v>0</v>
      </c>
      <c r="Z514" s="5">
        <v>100</v>
      </c>
      <c r="AA514" s="5">
        <v>100</v>
      </c>
      <c r="AB514" s="2">
        <v>1.07880966137193</v>
      </c>
      <c r="AC514" s="2">
        <v>1.84582669049833</v>
      </c>
      <c r="AD514" s="2">
        <v>0.85566611005771998</v>
      </c>
      <c r="AE514" s="2">
        <v>1.75446368448436</v>
      </c>
      <c r="AF514" s="2">
        <v>0.19237189264745599</v>
      </c>
      <c r="AG514" s="2">
        <v>0.224394333215862</v>
      </c>
    </row>
    <row r="515" spans="1:33" x14ac:dyDescent="0.35">
      <c r="A515" s="7">
        <v>562</v>
      </c>
      <c r="B515" s="7">
        <v>24</v>
      </c>
      <c r="C515" s="7">
        <v>1</v>
      </c>
      <c r="D515" s="7">
        <v>0</v>
      </c>
      <c r="E515" s="22" t="str">
        <f t="shared" si="16"/>
        <v>10</v>
      </c>
      <c r="F515" s="4">
        <v>0</v>
      </c>
      <c r="G515" s="25">
        <v>0</v>
      </c>
      <c r="H515" s="4">
        <v>2.3140634819999999</v>
      </c>
      <c r="I515" s="4">
        <v>43.721171261999999</v>
      </c>
      <c r="J515" s="2">
        <f t="shared" si="17"/>
        <v>5.2927755940775874E-2</v>
      </c>
      <c r="K515" s="3">
        <v>14</v>
      </c>
      <c r="L515" s="3">
        <v>18</v>
      </c>
      <c r="M515" s="3">
        <v>2</v>
      </c>
      <c r="N515" s="3">
        <v>15</v>
      </c>
      <c r="O515" s="24">
        <v>1001</v>
      </c>
      <c r="P515" s="4">
        <v>0.67500000000000004</v>
      </c>
      <c r="Q515" s="4">
        <v>0.88235294117647101</v>
      </c>
      <c r="R515" s="4">
        <v>0.68300000000000005</v>
      </c>
      <c r="S515" s="4">
        <v>0.86599999999999999</v>
      </c>
      <c r="T515" s="4">
        <v>0.746</v>
      </c>
      <c r="U515" s="4">
        <v>0.91200000000000003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2">
        <v>1.1239300966524</v>
      </c>
      <c r="AC515" s="2">
        <v>2.1400661634962699</v>
      </c>
      <c r="AD515" s="2">
        <v>1.1488535051048601</v>
      </c>
      <c r="AE515" s="2">
        <v>2.0099154790312301</v>
      </c>
      <c r="AF515" s="2">
        <v>1.3704210119636</v>
      </c>
      <c r="AG515" s="2">
        <v>2.43041846450393</v>
      </c>
    </row>
    <row r="516" spans="1:33" x14ac:dyDescent="0.35">
      <c r="A516" s="7">
        <v>244</v>
      </c>
      <c r="B516" s="7">
        <v>34</v>
      </c>
      <c r="C516" s="7">
        <v>1</v>
      </c>
      <c r="D516" s="7">
        <v>0</v>
      </c>
      <c r="E516" s="22" t="str">
        <f t="shared" si="16"/>
        <v>10</v>
      </c>
      <c r="F516" s="4">
        <v>0</v>
      </c>
      <c r="G516" s="25">
        <v>0</v>
      </c>
      <c r="H516" s="4">
        <v>2.0846364830000002</v>
      </c>
      <c r="I516" s="4">
        <v>37.649685335299999</v>
      </c>
      <c r="J516" s="2">
        <f t="shared" si="17"/>
        <v>5.5369293645741682E-2</v>
      </c>
      <c r="K516" s="3">
        <v>19</v>
      </c>
      <c r="L516" s="3">
        <v>20</v>
      </c>
      <c r="M516" s="3">
        <v>1</v>
      </c>
      <c r="N516" s="3">
        <v>9</v>
      </c>
      <c r="O516" s="24">
        <v>1001</v>
      </c>
      <c r="P516" s="4">
        <v>0.61399999999999999</v>
      </c>
      <c r="Q516" s="4">
        <v>0.9</v>
      </c>
      <c r="R516" s="4">
        <v>0.27700000000000002</v>
      </c>
      <c r="S516" s="4">
        <v>0.82099999999999995</v>
      </c>
      <c r="T516" s="4">
        <v>0.23799999999999999</v>
      </c>
      <c r="U516" s="4">
        <v>0.69699999999999995</v>
      </c>
      <c r="V516" s="5">
        <v>0</v>
      </c>
      <c r="W516" s="5">
        <v>0</v>
      </c>
      <c r="X516" s="5">
        <v>100</v>
      </c>
      <c r="Y516" s="5">
        <v>0</v>
      </c>
      <c r="Z516" s="5">
        <v>100</v>
      </c>
      <c r="AA516" s="5">
        <v>0</v>
      </c>
      <c r="AB516" s="2">
        <v>0.95191790951730604</v>
      </c>
      <c r="AC516" s="2">
        <v>2.3025850929940499</v>
      </c>
      <c r="AD516" s="2">
        <v>0.32434605682337198</v>
      </c>
      <c r="AE516" s="2">
        <v>1.7203694731413799</v>
      </c>
      <c r="AF516" s="2">
        <v>0.27180872329549099</v>
      </c>
      <c r="AG516" s="2">
        <v>1.19402247347277</v>
      </c>
    </row>
    <row r="517" spans="1:33" x14ac:dyDescent="0.35">
      <c r="A517" s="7">
        <v>114</v>
      </c>
      <c r="B517" s="7">
        <v>40</v>
      </c>
      <c r="C517" s="7">
        <v>1</v>
      </c>
      <c r="D517" s="7">
        <v>0</v>
      </c>
      <c r="E517" s="22" t="str">
        <f t="shared" si="16"/>
        <v>10</v>
      </c>
      <c r="F517" s="4">
        <v>0</v>
      </c>
      <c r="G517" s="25">
        <v>0</v>
      </c>
      <c r="H517" s="4">
        <v>2.3464118420000002</v>
      </c>
      <c r="I517" s="4">
        <v>34.891239115399998</v>
      </c>
      <c r="J517" s="2">
        <f t="shared" si="17"/>
        <v>6.7249312477537113E-2</v>
      </c>
      <c r="K517" s="3">
        <v>20</v>
      </c>
      <c r="L517" s="3">
        <v>11</v>
      </c>
      <c r="M517" s="3">
        <v>3</v>
      </c>
      <c r="N517" s="3">
        <v>15</v>
      </c>
      <c r="O517" s="24">
        <v>1001</v>
      </c>
      <c r="P517" s="4">
        <v>0.56399999999999995</v>
      </c>
      <c r="Q517" s="4">
        <v>0.83333333333333304</v>
      </c>
      <c r="R517" s="4">
        <v>0.45200000000000001</v>
      </c>
      <c r="S517" s="4">
        <v>0.80200000000000005</v>
      </c>
      <c r="T517" s="4">
        <v>0.27700000000000002</v>
      </c>
      <c r="U517" s="4">
        <v>0.626</v>
      </c>
      <c r="V517" s="5">
        <v>0</v>
      </c>
      <c r="W517" s="5">
        <v>0</v>
      </c>
      <c r="X517" s="5">
        <v>100</v>
      </c>
      <c r="Y517" s="5">
        <v>0</v>
      </c>
      <c r="Z517" s="5">
        <v>100</v>
      </c>
      <c r="AA517" s="5">
        <v>0</v>
      </c>
      <c r="AB517" s="2">
        <v>0.83011303563310301</v>
      </c>
      <c r="AC517" s="2">
        <v>1.7917594692280601</v>
      </c>
      <c r="AD517" s="2">
        <v>0.60147999203412095</v>
      </c>
      <c r="AE517" s="2">
        <v>1.6194882482876001</v>
      </c>
      <c r="AF517" s="2">
        <v>0.32434605682337198</v>
      </c>
      <c r="AG517" s="2">
        <v>0.98349948156760503</v>
      </c>
    </row>
    <row r="518" spans="1:33" x14ac:dyDescent="0.35">
      <c r="A518" s="7">
        <v>534</v>
      </c>
      <c r="B518" s="7">
        <v>24</v>
      </c>
      <c r="C518" s="7">
        <v>1</v>
      </c>
      <c r="D518" s="7">
        <v>0</v>
      </c>
      <c r="E518" s="22" t="str">
        <f t="shared" si="16"/>
        <v>10</v>
      </c>
      <c r="F518" s="4">
        <v>0</v>
      </c>
      <c r="G518" s="25">
        <v>0</v>
      </c>
      <c r="H518" s="4">
        <v>4.2752689779999997</v>
      </c>
      <c r="I518" s="4">
        <v>62.6332448</v>
      </c>
      <c r="J518" s="2">
        <f t="shared" si="17"/>
        <v>6.8258781604749297E-2</v>
      </c>
      <c r="K518" s="3">
        <v>16</v>
      </c>
      <c r="L518" s="3">
        <v>15</v>
      </c>
      <c r="M518" s="3">
        <v>0</v>
      </c>
      <c r="N518" s="3">
        <v>18</v>
      </c>
      <c r="O518" s="24">
        <v>1001</v>
      </c>
      <c r="P518" s="4">
        <v>0.67900000000000005</v>
      </c>
      <c r="Q518" s="4">
        <v>1</v>
      </c>
      <c r="R518" s="4">
        <v>0.66900000000000004</v>
      </c>
      <c r="S518" s="4">
        <v>0.96499999999999997</v>
      </c>
      <c r="T518" s="4">
        <v>0.36899999999999999</v>
      </c>
      <c r="U518" s="4">
        <v>0.98899999999999999</v>
      </c>
      <c r="V518" s="5">
        <v>0</v>
      </c>
      <c r="W518" s="5">
        <v>0</v>
      </c>
      <c r="X518" s="5">
        <v>0</v>
      </c>
      <c r="Y518" s="5">
        <v>0</v>
      </c>
      <c r="Z518" s="5">
        <v>100</v>
      </c>
      <c r="AA518" s="5">
        <v>0</v>
      </c>
      <c r="AB518" s="2">
        <v>1.1363141558521199</v>
      </c>
      <c r="AC518" s="2">
        <v>11.512925464974799</v>
      </c>
      <c r="AD518" s="2">
        <v>1.1056369036050699</v>
      </c>
      <c r="AE518" s="2">
        <v>3.3524072174927202</v>
      </c>
      <c r="AF518" s="2">
        <v>0.46044941644092402</v>
      </c>
      <c r="AG518" s="2">
        <v>4.5098600061837697</v>
      </c>
    </row>
    <row r="519" spans="1:33" x14ac:dyDescent="0.35">
      <c r="A519" s="7">
        <v>330</v>
      </c>
      <c r="B519" s="7">
        <v>22</v>
      </c>
      <c r="C519" s="7">
        <v>1</v>
      </c>
      <c r="D519" s="7">
        <v>0</v>
      </c>
      <c r="E519" s="22" t="str">
        <f t="shared" si="16"/>
        <v>10</v>
      </c>
      <c r="F519" s="4">
        <v>0</v>
      </c>
      <c r="G519" s="25">
        <v>0</v>
      </c>
      <c r="H519" s="4">
        <v>3.619485134</v>
      </c>
      <c r="I519" s="4">
        <v>51.370455759999999</v>
      </c>
      <c r="J519" s="2">
        <f t="shared" si="17"/>
        <v>7.0458497602396974E-2</v>
      </c>
      <c r="K519" s="3">
        <v>19</v>
      </c>
      <c r="L519" s="3">
        <v>17</v>
      </c>
      <c r="M519" s="3">
        <v>2</v>
      </c>
      <c r="N519" s="3">
        <v>11</v>
      </c>
      <c r="O519" s="24">
        <v>1001</v>
      </c>
      <c r="P519" s="4">
        <v>0.57899999999999996</v>
      </c>
      <c r="Q519" s="4">
        <v>0.84615384615384603</v>
      </c>
      <c r="R519" s="4">
        <v>0.56399999999999995</v>
      </c>
      <c r="S519" s="4">
        <v>0.82299999999999995</v>
      </c>
      <c r="T519" s="4">
        <v>0.438</v>
      </c>
      <c r="U519" s="4">
        <v>0.71899999999999997</v>
      </c>
      <c r="V519" s="5">
        <v>0</v>
      </c>
      <c r="W519" s="5">
        <v>0</v>
      </c>
      <c r="X519" s="5">
        <v>0</v>
      </c>
      <c r="Y519" s="5">
        <v>0</v>
      </c>
      <c r="Z519" s="5">
        <v>100</v>
      </c>
      <c r="AA519" s="5">
        <v>0</v>
      </c>
      <c r="AB519" s="2">
        <v>0.86512244529975602</v>
      </c>
      <c r="AC519" s="2">
        <v>1.87180217690159</v>
      </c>
      <c r="AD519" s="2">
        <v>0.83011303563310301</v>
      </c>
      <c r="AE519" s="2">
        <v>1.73160554640831</v>
      </c>
      <c r="AF519" s="2">
        <v>0.57625342908844601</v>
      </c>
      <c r="AG519" s="2">
        <v>1.2694006096483901</v>
      </c>
    </row>
    <row r="520" spans="1:33" x14ac:dyDescent="0.35">
      <c r="A520" s="7">
        <v>606</v>
      </c>
      <c r="B520" s="7">
        <v>1</v>
      </c>
      <c r="C520" s="7">
        <v>1</v>
      </c>
      <c r="D520" s="7">
        <v>0</v>
      </c>
      <c r="E520" s="22" t="str">
        <f t="shared" si="16"/>
        <v>10</v>
      </c>
      <c r="F520" s="4">
        <v>0</v>
      </c>
      <c r="G520" s="25">
        <v>0</v>
      </c>
      <c r="H520" s="4">
        <v>4.820767375</v>
      </c>
      <c r="I520" s="4">
        <v>58.217401215000002</v>
      </c>
      <c r="J520" s="2">
        <f t="shared" si="17"/>
        <v>8.2806296303001334E-2</v>
      </c>
      <c r="K520" s="3">
        <v>21</v>
      </c>
      <c r="L520" s="3">
        <v>12</v>
      </c>
      <c r="M520" s="3">
        <v>0</v>
      </c>
      <c r="N520" s="3">
        <v>16</v>
      </c>
      <c r="O520" s="24">
        <v>1001</v>
      </c>
      <c r="P520" s="4">
        <v>0.56599999999999995</v>
      </c>
      <c r="Q520" s="4">
        <v>1</v>
      </c>
      <c r="R520" s="4">
        <v>0.55100000000000005</v>
      </c>
      <c r="S520" s="4">
        <v>0.95</v>
      </c>
      <c r="T520" s="4">
        <v>0.443</v>
      </c>
      <c r="U520" s="4">
        <v>1</v>
      </c>
      <c r="V520" s="5">
        <v>0</v>
      </c>
      <c r="W520" s="5">
        <v>0</v>
      </c>
      <c r="X520" s="5">
        <v>0</v>
      </c>
      <c r="Y520" s="5">
        <v>0</v>
      </c>
      <c r="Z520" s="5">
        <v>100</v>
      </c>
      <c r="AA520" s="5">
        <v>0</v>
      </c>
      <c r="AB520" s="2">
        <v>0.83471074488173203</v>
      </c>
      <c r="AC520" s="2">
        <v>11.512925464974799</v>
      </c>
      <c r="AD520" s="2">
        <v>0.80073239123988305</v>
      </c>
      <c r="AE520" s="2">
        <v>2.99573227355399</v>
      </c>
      <c r="AF520" s="2">
        <v>0.58519003905485301</v>
      </c>
      <c r="AG520" s="2">
        <v>11.512925464974799</v>
      </c>
    </row>
    <row r="521" spans="1:33" x14ac:dyDescent="0.35">
      <c r="A521" s="7">
        <v>492</v>
      </c>
      <c r="B521" s="7">
        <v>13</v>
      </c>
      <c r="C521" s="7">
        <v>1</v>
      </c>
      <c r="D521" s="7">
        <v>0</v>
      </c>
      <c r="E521" s="22" t="str">
        <f t="shared" si="16"/>
        <v>10</v>
      </c>
      <c r="F521" s="4">
        <v>0.24998699999999999</v>
      </c>
      <c r="G521" s="25">
        <v>0</v>
      </c>
      <c r="H521" s="4">
        <v>5.417810469</v>
      </c>
      <c r="I521" s="4">
        <v>65.311844019999995</v>
      </c>
      <c r="J521" s="2">
        <f t="shared" si="17"/>
        <v>8.2952955169064604E-2</v>
      </c>
      <c r="K521" s="3">
        <v>21</v>
      </c>
      <c r="L521" s="3">
        <v>17</v>
      </c>
      <c r="M521" s="3">
        <v>1</v>
      </c>
      <c r="N521" s="3">
        <v>10</v>
      </c>
      <c r="O521" s="24">
        <v>1001</v>
      </c>
      <c r="P521" s="4">
        <v>0.55200000000000005</v>
      </c>
      <c r="Q521" s="4">
        <v>0.90909090909090895</v>
      </c>
      <c r="R521" s="4">
        <v>0.55100000000000005</v>
      </c>
      <c r="S521" s="4">
        <v>0.86399999999999999</v>
      </c>
      <c r="T521" s="4">
        <v>0.55300000000000005</v>
      </c>
      <c r="U521" s="4">
        <v>0.64100000000000001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2">
        <v>0.80296204656715198</v>
      </c>
      <c r="AC521" s="2">
        <v>2.3978952727983698</v>
      </c>
      <c r="AD521" s="2">
        <v>0.80073239123988305</v>
      </c>
      <c r="AE521" s="2">
        <v>1.99510039324608</v>
      </c>
      <c r="AF521" s="2">
        <v>0.80519668436856795</v>
      </c>
      <c r="AG521" s="2">
        <v>1.02443289049386</v>
      </c>
    </row>
    <row r="522" spans="1:33" x14ac:dyDescent="0.35">
      <c r="A522" s="7">
        <v>736</v>
      </c>
      <c r="B522" s="7">
        <v>32</v>
      </c>
      <c r="C522" s="7">
        <v>1</v>
      </c>
      <c r="D522" s="7">
        <v>0</v>
      </c>
      <c r="E522" s="22" t="str">
        <f t="shared" si="16"/>
        <v>10</v>
      </c>
      <c r="F522" s="4">
        <v>0</v>
      </c>
      <c r="G522" s="25">
        <v>0</v>
      </c>
      <c r="H522" s="4">
        <v>4.2626792660000001</v>
      </c>
      <c r="I522" s="4">
        <v>50.638776774</v>
      </c>
      <c r="J522" s="2">
        <f t="shared" si="17"/>
        <v>8.4178164196664254E-2</v>
      </c>
      <c r="K522" s="3">
        <v>15</v>
      </c>
      <c r="L522" s="3">
        <v>10</v>
      </c>
      <c r="M522" s="3">
        <v>0</v>
      </c>
      <c r="N522" s="3">
        <v>24</v>
      </c>
      <c r="O522" s="24">
        <v>1001</v>
      </c>
      <c r="P522" s="4">
        <v>0.69399999999999995</v>
      </c>
      <c r="Q522" s="4">
        <v>1</v>
      </c>
      <c r="R522" s="4">
        <v>0.70199999999999996</v>
      </c>
      <c r="S522" s="4">
        <v>0.98799999999999999</v>
      </c>
      <c r="T522" s="4">
        <v>0.69499999999999995</v>
      </c>
      <c r="U522" s="4">
        <v>1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2">
        <v>1.1841701770297599</v>
      </c>
      <c r="AC522" s="2">
        <v>11.512925464974799</v>
      </c>
      <c r="AD522" s="2">
        <v>1.21066179247673</v>
      </c>
      <c r="AE522" s="2">
        <v>4.4228486291941396</v>
      </c>
      <c r="AF522" s="2">
        <v>1.1874435023747301</v>
      </c>
      <c r="AG522" s="2">
        <v>11.512925464974799</v>
      </c>
    </row>
    <row r="523" spans="1:33" x14ac:dyDescent="0.35">
      <c r="A523" s="7">
        <v>428</v>
      </c>
      <c r="B523" s="7">
        <v>23</v>
      </c>
      <c r="C523" s="7">
        <v>1</v>
      </c>
      <c r="D523" s="7">
        <v>0</v>
      </c>
      <c r="E523" s="22" t="str">
        <f t="shared" si="16"/>
        <v>10</v>
      </c>
      <c r="F523" s="4">
        <v>0</v>
      </c>
      <c r="G523" s="25">
        <v>0</v>
      </c>
      <c r="H523" s="4">
        <v>4.6575766009999997</v>
      </c>
      <c r="I523" s="4">
        <v>49.239236380000001</v>
      </c>
      <c r="J523" s="2">
        <f t="shared" si="17"/>
        <v>9.4590756141210486E-2</v>
      </c>
      <c r="K523" s="3">
        <v>24</v>
      </c>
      <c r="L523" s="3">
        <v>13</v>
      </c>
      <c r="M523" s="3">
        <v>0</v>
      </c>
      <c r="N523" s="3">
        <v>12</v>
      </c>
      <c r="O523" s="24">
        <v>1001</v>
      </c>
      <c r="P523" s="4">
        <v>0.52200000000000002</v>
      </c>
      <c r="Q523" s="4">
        <v>1</v>
      </c>
      <c r="R523" s="4">
        <v>0.45100000000000001</v>
      </c>
      <c r="S523" s="4">
        <v>0.92</v>
      </c>
      <c r="T523" s="4">
        <v>0.38600000000000001</v>
      </c>
      <c r="U523" s="4">
        <v>0.998</v>
      </c>
      <c r="V523" s="5">
        <v>0</v>
      </c>
      <c r="W523" s="5">
        <v>0</v>
      </c>
      <c r="X523" s="5">
        <v>100</v>
      </c>
      <c r="Y523" s="5">
        <v>0</v>
      </c>
      <c r="Z523" s="5">
        <v>100</v>
      </c>
      <c r="AA523" s="5">
        <v>0</v>
      </c>
      <c r="AB523" s="2">
        <v>0.73814454649068095</v>
      </c>
      <c r="AC523" s="2">
        <v>11.512925464974799</v>
      </c>
      <c r="AD523" s="2">
        <v>0.59965683747260701</v>
      </c>
      <c r="AE523" s="2">
        <v>2.5257286443082601</v>
      </c>
      <c r="AF523" s="2">
        <v>0.48776035083499503</v>
      </c>
      <c r="AG523" s="2">
        <v>6.2146080984221896</v>
      </c>
    </row>
    <row r="524" spans="1:33" x14ac:dyDescent="0.35">
      <c r="A524" s="7">
        <v>170</v>
      </c>
      <c r="B524" s="7">
        <v>39</v>
      </c>
      <c r="C524" s="7">
        <v>1</v>
      </c>
      <c r="D524" s="7">
        <v>0</v>
      </c>
      <c r="E524" s="22" t="str">
        <f t="shared" si="16"/>
        <v>10</v>
      </c>
      <c r="F524" s="4">
        <v>0</v>
      </c>
      <c r="G524" s="25">
        <v>0</v>
      </c>
      <c r="H524" s="4">
        <v>5.5106290449999999</v>
      </c>
      <c r="I524" s="4">
        <v>47.304842821999998</v>
      </c>
      <c r="J524" s="2">
        <f t="shared" si="17"/>
        <v>0.1164918582593235</v>
      </c>
      <c r="K524" s="3">
        <v>18</v>
      </c>
      <c r="L524" s="3">
        <v>19</v>
      </c>
      <c r="M524" s="3">
        <v>0</v>
      </c>
      <c r="N524" s="3">
        <v>12</v>
      </c>
      <c r="O524" s="24">
        <v>890.85054290000005</v>
      </c>
      <c r="P524" s="4">
        <v>0.61299999999999999</v>
      </c>
      <c r="Q524" s="4">
        <v>1</v>
      </c>
      <c r="R524" s="4">
        <v>0.70699999999999996</v>
      </c>
      <c r="S524" s="4">
        <v>0.94</v>
      </c>
      <c r="T524" s="4">
        <v>0.71299999999999997</v>
      </c>
      <c r="U524" s="4">
        <v>1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2">
        <v>0.94933058595235498</v>
      </c>
      <c r="AC524" s="2">
        <v>11.512925464974799</v>
      </c>
      <c r="AD524" s="2">
        <v>1.22758266996507</v>
      </c>
      <c r="AE524" s="2">
        <v>2.81341071676004</v>
      </c>
      <c r="AF524" s="2">
        <v>1.2482730632225201</v>
      </c>
      <c r="AG524" s="2">
        <v>11.512925464974799</v>
      </c>
    </row>
    <row r="525" spans="1:33" x14ac:dyDescent="0.35">
      <c r="A525" s="7">
        <v>4</v>
      </c>
      <c r="B525" s="7">
        <v>5</v>
      </c>
      <c r="C525" s="7">
        <v>1</v>
      </c>
      <c r="D525" s="7">
        <v>0</v>
      </c>
      <c r="E525" s="22" t="str">
        <f t="shared" si="16"/>
        <v>10</v>
      </c>
      <c r="F525" s="4">
        <v>0</v>
      </c>
      <c r="G525" s="25">
        <v>0</v>
      </c>
      <c r="H525" s="4">
        <v>6.7950823480000002</v>
      </c>
      <c r="I525" s="4">
        <v>55.423282927999999</v>
      </c>
      <c r="J525" s="2">
        <f t="shared" si="17"/>
        <v>0.12260338956873855</v>
      </c>
      <c r="K525" s="3">
        <v>19</v>
      </c>
      <c r="L525" s="3">
        <v>14</v>
      </c>
      <c r="M525" s="3">
        <v>2</v>
      </c>
      <c r="N525" s="3">
        <v>14</v>
      </c>
      <c r="O525" s="24">
        <v>797.41433270000005</v>
      </c>
      <c r="P525" s="4">
        <v>0.56899999999999995</v>
      </c>
      <c r="Q525" s="4">
        <v>0.875</v>
      </c>
      <c r="R525" s="4">
        <v>0.34300000000000003</v>
      </c>
      <c r="S525" s="4">
        <v>0.81499999999999995</v>
      </c>
      <c r="T525" s="4">
        <v>0.215</v>
      </c>
      <c r="U525" s="4">
        <v>0.51200000000000001</v>
      </c>
      <c r="V525" s="5">
        <v>0</v>
      </c>
      <c r="W525" s="5">
        <v>0</v>
      </c>
      <c r="X525" s="5">
        <v>100</v>
      </c>
      <c r="Y525" s="5">
        <v>0</v>
      </c>
      <c r="Z525" s="5">
        <v>100</v>
      </c>
      <c r="AA525" s="5">
        <v>0</v>
      </c>
      <c r="AB525" s="2">
        <v>0.84164718887838896</v>
      </c>
      <c r="AC525" s="2">
        <v>2.0794415416798402</v>
      </c>
      <c r="AD525" s="2">
        <v>0.42007126049752702</v>
      </c>
      <c r="AE525" s="2">
        <v>1.68739945390381</v>
      </c>
      <c r="AF525" s="2">
        <v>0.242071561199729</v>
      </c>
      <c r="AG525" s="2">
        <v>0.71743987312899005</v>
      </c>
    </row>
    <row r="526" spans="1:33" x14ac:dyDescent="0.35">
      <c r="A526" s="7">
        <v>312</v>
      </c>
      <c r="B526" s="7">
        <v>7</v>
      </c>
      <c r="C526" s="7">
        <v>1</v>
      </c>
      <c r="D526" s="7">
        <v>0</v>
      </c>
      <c r="E526" s="22" t="str">
        <f t="shared" si="16"/>
        <v>10</v>
      </c>
      <c r="F526" s="4">
        <v>0</v>
      </c>
      <c r="G526" s="25">
        <v>0</v>
      </c>
      <c r="H526" s="4">
        <v>8.9640639259999997</v>
      </c>
      <c r="I526" s="4">
        <v>68.201090163999993</v>
      </c>
      <c r="J526" s="2">
        <f t="shared" si="17"/>
        <v>0.13143578650201238</v>
      </c>
      <c r="K526" s="3">
        <v>21</v>
      </c>
      <c r="L526" s="3">
        <v>14</v>
      </c>
      <c r="M526" s="3">
        <v>2</v>
      </c>
      <c r="N526" s="3">
        <v>12</v>
      </c>
      <c r="O526" s="24">
        <v>868.44637880000005</v>
      </c>
      <c r="P526" s="4">
        <v>0.54100000000000004</v>
      </c>
      <c r="Q526" s="4">
        <v>0.85714285714285698</v>
      </c>
      <c r="R526" s="4">
        <v>0.63500000000000001</v>
      </c>
      <c r="S526" s="4">
        <v>0.86499999999999999</v>
      </c>
      <c r="T526" s="4">
        <v>0.57399999999999995</v>
      </c>
      <c r="U526" s="4">
        <v>0.71599999999999997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2">
        <v>0.77870506892159197</v>
      </c>
      <c r="AC526" s="2">
        <v>1.9459101490553099</v>
      </c>
      <c r="AD526" s="2">
        <v>1.00785792539965</v>
      </c>
      <c r="AE526" s="2">
        <v>2.0024805005437099</v>
      </c>
      <c r="AF526" s="2">
        <v>0.85331593271276696</v>
      </c>
      <c r="AG526" s="2">
        <v>1.2587810408209299</v>
      </c>
    </row>
    <row r="527" spans="1:33" x14ac:dyDescent="0.35">
      <c r="A527" s="7">
        <v>952</v>
      </c>
      <c r="B527" s="7">
        <v>46</v>
      </c>
      <c r="C527" s="7">
        <v>1</v>
      </c>
      <c r="D527" s="7">
        <v>0</v>
      </c>
      <c r="E527" s="22" t="str">
        <f t="shared" si="16"/>
        <v>10</v>
      </c>
      <c r="F527" s="4">
        <v>0</v>
      </c>
      <c r="G527" s="25">
        <v>0</v>
      </c>
      <c r="H527" s="4">
        <v>6.4653150549999996</v>
      </c>
      <c r="I527" s="4">
        <v>48.703874394000003</v>
      </c>
      <c r="J527" s="2">
        <f t="shared" si="17"/>
        <v>0.13274744844111383</v>
      </c>
      <c r="K527" s="3">
        <v>18</v>
      </c>
      <c r="L527" s="3">
        <v>18</v>
      </c>
      <c r="M527" s="3">
        <v>0</v>
      </c>
      <c r="N527" s="3">
        <v>13</v>
      </c>
      <c r="O527" s="24">
        <v>1001</v>
      </c>
      <c r="P527" s="4">
        <v>0.60599999999999998</v>
      </c>
      <c r="Q527" s="4">
        <v>1</v>
      </c>
      <c r="R527" s="4">
        <v>0.58099999999999996</v>
      </c>
      <c r="S527" s="4">
        <v>0.95099999999999996</v>
      </c>
      <c r="T527" s="4">
        <v>0.36</v>
      </c>
      <c r="U527" s="4">
        <v>1</v>
      </c>
      <c r="V527" s="5">
        <v>0</v>
      </c>
      <c r="W527" s="5">
        <v>0</v>
      </c>
      <c r="X527" s="5">
        <v>0</v>
      </c>
      <c r="Y527" s="5">
        <v>0</v>
      </c>
      <c r="Z527" s="5">
        <v>100</v>
      </c>
      <c r="AA527" s="5">
        <v>0</v>
      </c>
      <c r="AB527" s="2">
        <v>0.93140436968420304</v>
      </c>
      <c r="AC527" s="2">
        <v>11.512925464974799</v>
      </c>
      <c r="AD527" s="2">
        <v>0.86988435905999895</v>
      </c>
      <c r="AE527" s="2">
        <v>3.0159349808715099</v>
      </c>
      <c r="AF527" s="2">
        <v>0.44628710262841897</v>
      </c>
      <c r="AG527" s="2">
        <v>11.512925464974799</v>
      </c>
    </row>
    <row r="528" spans="1:33" x14ac:dyDescent="0.35">
      <c r="A528" s="7">
        <v>542</v>
      </c>
      <c r="B528" s="7">
        <v>24</v>
      </c>
      <c r="C528" s="7">
        <v>1</v>
      </c>
      <c r="D528" s="7">
        <v>0</v>
      </c>
      <c r="E528" s="22" t="str">
        <f t="shared" si="16"/>
        <v>10</v>
      </c>
      <c r="F528" s="4">
        <v>0</v>
      </c>
      <c r="G528" s="25">
        <v>0</v>
      </c>
      <c r="H528" s="4">
        <v>6.612841349</v>
      </c>
      <c r="I528" s="4">
        <v>46.559072387999997</v>
      </c>
      <c r="J528" s="2">
        <f t="shared" si="17"/>
        <v>0.14203120916782644</v>
      </c>
      <c r="K528" s="3">
        <v>10</v>
      </c>
      <c r="L528" s="3">
        <v>15</v>
      </c>
      <c r="M528" s="3">
        <v>3</v>
      </c>
      <c r="N528" s="3">
        <v>21</v>
      </c>
      <c r="O528" s="24">
        <v>1001</v>
      </c>
      <c r="P528" s="4">
        <v>0.73299999999999998</v>
      </c>
      <c r="Q528" s="4">
        <v>0.875</v>
      </c>
      <c r="R528" s="4">
        <v>0.73099999999999998</v>
      </c>
      <c r="S528" s="4">
        <v>0.86</v>
      </c>
      <c r="T528" s="4">
        <v>0.65</v>
      </c>
      <c r="U528" s="4">
        <v>0.92500000000000004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2">
        <v>1.3205066205818901</v>
      </c>
      <c r="AC528" s="2">
        <v>2.0794415416798402</v>
      </c>
      <c r="AD528" s="2">
        <v>1.3130438993803</v>
      </c>
      <c r="AE528" s="2">
        <v>1.9661128563728301</v>
      </c>
      <c r="AF528" s="2">
        <v>1.0498221244986801</v>
      </c>
      <c r="AG528" s="2">
        <v>2.5902671654458298</v>
      </c>
    </row>
    <row r="529" spans="1:33" x14ac:dyDescent="0.35">
      <c r="A529" s="7">
        <v>740</v>
      </c>
      <c r="B529" s="7">
        <v>24</v>
      </c>
      <c r="C529" s="7">
        <v>1</v>
      </c>
      <c r="D529" s="7">
        <v>0</v>
      </c>
      <c r="E529" s="22" t="str">
        <f t="shared" si="16"/>
        <v>10</v>
      </c>
      <c r="F529" s="4">
        <v>0</v>
      </c>
      <c r="G529" s="25">
        <v>0</v>
      </c>
      <c r="H529" s="4">
        <v>7.0040218110000003</v>
      </c>
      <c r="I529" s="4">
        <v>46.694410937299999</v>
      </c>
      <c r="J529" s="2">
        <f t="shared" si="17"/>
        <v>0.14999700543186661</v>
      </c>
      <c r="K529" s="3">
        <v>16</v>
      </c>
      <c r="L529" s="3">
        <v>21</v>
      </c>
      <c r="M529" s="3">
        <v>1</v>
      </c>
      <c r="N529" s="3">
        <v>11</v>
      </c>
      <c r="O529" s="24">
        <v>842.17528049999999</v>
      </c>
      <c r="P529" s="4">
        <v>0.64900000000000002</v>
      </c>
      <c r="Q529" s="4">
        <v>0.91666666666666696</v>
      </c>
      <c r="R529" s="4">
        <v>0.66800000000000004</v>
      </c>
      <c r="S529" s="4">
        <v>0.89</v>
      </c>
      <c r="T529" s="4">
        <v>0.70499999999999996</v>
      </c>
      <c r="U529" s="4">
        <v>0.73099999999999998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2">
        <v>1.0469690555162701</v>
      </c>
      <c r="AC529" s="2">
        <v>2.4849066497879999</v>
      </c>
      <c r="AD529" s="2">
        <v>1.10262031006565</v>
      </c>
      <c r="AE529" s="2">
        <v>2.2072749131897198</v>
      </c>
      <c r="AF529" s="2">
        <v>1.2207799226423199</v>
      </c>
      <c r="AG529" s="2">
        <v>1.3130438993803</v>
      </c>
    </row>
    <row r="530" spans="1:33" x14ac:dyDescent="0.35">
      <c r="A530" s="7">
        <v>514</v>
      </c>
      <c r="B530" s="7">
        <v>15</v>
      </c>
      <c r="C530" s="7">
        <v>1</v>
      </c>
      <c r="D530" s="7">
        <v>0</v>
      </c>
      <c r="E530" s="22" t="str">
        <f t="shared" si="16"/>
        <v>10</v>
      </c>
      <c r="F530" s="4">
        <v>0.242786</v>
      </c>
      <c r="G530" s="25">
        <v>0</v>
      </c>
      <c r="H530" s="4">
        <v>6.8753159699999999</v>
      </c>
      <c r="I530" s="4">
        <v>44.089756082999997</v>
      </c>
      <c r="J530" s="2">
        <f t="shared" si="17"/>
        <v>0.15593907929672046</v>
      </c>
      <c r="K530" s="3">
        <v>23</v>
      </c>
      <c r="L530" s="3">
        <v>13</v>
      </c>
      <c r="M530" s="3">
        <v>2</v>
      </c>
      <c r="N530" s="3">
        <v>11</v>
      </c>
      <c r="O530" s="24">
        <v>1001</v>
      </c>
      <c r="P530" s="4">
        <v>0.48899999999999999</v>
      </c>
      <c r="Q530" s="4">
        <v>0.84615384615384603</v>
      </c>
      <c r="R530" s="4">
        <v>0.316</v>
      </c>
      <c r="S530" s="4">
        <v>0.80600000000000005</v>
      </c>
      <c r="T530" s="4">
        <v>0.254</v>
      </c>
      <c r="U530" s="4">
        <v>0.8</v>
      </c>
      <c r="V530" s="5">
        <v>100</v>
      </c>
      <c r="W530" s="5">
        <v>0</v>
      </c>
      <c r="X530" s="5">
        <v>100</v>
      </c>
      <c r="Y530" s="5">
        <v>0</v>
      </c>
      <c r="Z530" s="5">
        <v>100</v>
      </c>
      <c r="AA530" s="5">
        <v>0</v>
      </c>
      <c r="AB530" s="2">
        <v>0.67138568877843297</v>
      </c>
      <c r="AC530" s="2">
        <v>1.87180217690159</v>
      </c>
      <c r="AD530" s="2">
        <v>0.37979736135958703</v>
      </c>
      <c r="AE530" s="2">
        <v>1.6398971199188099</v>
      </c>
      <c r="AF530" s="2">
        <v>0.29302967877837599</v>
      </c>
      <c r="AG530" s="2">
        <v>1.6094379124341001</v>
      </c>
    </row>
    <row r="531" spans="1:33" x14ac:dyDescent="0.35">
      <c r="A531" s="7">
        <v>536</v>
      </c>
      <c r="B531" s="7">
        <v>17</v>
      </c>
      <c r="C531" s="7">
        <v>1</v>
      </c>
      <c r="D531" s="7">
        <v>0</v>
      </c>
      <c r="E531" s="22" t="str">
        <f t="shared" si="16"/>
        <v>10</v>
      </c>
      <c r="F531" s="4">
        <v>0</v>
      </c>
      <c r="G531" s="25">
        <v>0</v>
      </c>
      <c r="H531" s="4">
        <v>8.1781826259999999</v>
      </c>
      <c r="I531" s="4">
        <v>48.730056789999999</v>
      </c>
      <c r="J531" s="2">
        <f t="shared" si="17"/>
        <v>0.16782624861783996</v>
      </c>
      <c r="K531" s="3">
        <v>21</v>
      </c>
      <c r="L531" s="3">
        <v>17</v>
      </c>
      <c r="M531" s="3">
        <v>0</v>
      </c>
      <c r="N531" s="3">
        <v>11</v>
      </c>
      <c r="O531" s="24">
        <v>1001</v>
      </c>
      <c r="P531" s="4">
        <v>0.56899999999999995</v>
      </c>
      <c r="Q531" s="4">
        <v>1</v>
      </c>
      <c r="R531" s="4">
        <v>0.53700000000000003</v>
      </c>
      <c r="S531" s="4">
        <v>0.93400000000000005</v>
      </c>
      <c r="T531" s="4">
        <v>0.45200000000000001</v>
      </c>
      <c r="U531" s="4">
        <v>0.999</v>
      </c>
      <c r="V531" s="5">
        <v>0</v>
      </c>
      <c r="W531" s="5">
        <v>0</v>
      </c>
      <c r="X531" s="5">
        <v>0</v>
      </c>
      <c r="Y531" s="5">
        <v>0</v>
      </c>
      <c r="Z531" s="5">
        <v>100</v>
      </c>
      <c r="AA531" s="5">
        <v>0</v>
      </c>
      <c r="AB531" s="2">
        <v>0.84164718887838896</v>
      </c>
      <c r="AC531" s="2">
        <v>11.512925464974799</v>
      </c>
      <c r="AD531" s="2">
        <v>0.77002822489590295</v>
      </c>
      <c r="AE531" s="2">
        <v>2.7181005369557099</v>
      </c>
      <c r="AF531" s="2">
        <v>0.60147999203412095</v>
      </c>
      <c r="AG531" s="2">
        <v>6.9077552789821404</v>
      </c>
    </row>
    <row r="532" spans="1:33" x14ac:dyDescent="0.35">
      <c r="A532" s="7">
        <v>860</v>
      </c>
      <c r="B532" s="7">
        <v>40</v>
      </c>
      <c r="C532" s="7">
        <v>1</v>
      </c>
      <c r="D532" s="7">
        <v>0</v>
      </c>
      <c r="E532" s="22" t="str">
        <f t="shared" si="16"/>
        <v>10</v>
      </c>
      <c r="F532" s="4">
        <v>0</v>
      </c>
      <c r="G532" s="25">
        <v>0</v>
      </c>
      <c r="H532" s="4">
        <v>8.0493152820000002</v>
      </c>
      <c r="I532" s="4">
        <v>43.901827558999997</v>
      </c>
      <c r="J532" s="2">
        <f t="shared" si="17"/>
        <v>0.18334806839606996</v>
      </c>
      <c r="K532" s="3">
        <v>18</v>
      </c>
      <c r="L532" s="3">
        <v>12</v>
      </c>
      <c r="M532" s="3">
        <v>5</v>
      </c>
      <c r="N532" s="3">
        <v>14</v>
      </c>
      <c r="O532" s="24">
        <v>1001</v>
      </c>
      <c r="P532" s="4">
        <v>0.52600000000000002</v>
      </c>
      <c r="Q532" s="4">
        <v>0.73684210526315796</v>
      </c>
      <c r="R532" s="4">
        <v>0.59299999999999997</v>
      </c>
      <c r="S532" s="4">
        <v>0.78300000000000003</v>
      </c>
      <c r="T532" s="4">
        <v>0.63</v>
      </c>
      <c r="U532" s="4">
        <v>0.88200000000000001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2">
        <v>0.74654795728706103</v>
      </c>
      <c r="AC532" s="2">
        <v>1.33500106673234</v>
      </c>
      <c r="AD532" s="2">
        <v>0.89894209353954202</v>
      </c>
      <c r="AE532" s="2">
        <v>1.52785792544168</v>
      </c>
      <c r="AF532" s="2">
        <v>0.99425227334386701</v>
      </c>
      <c r="AG532" s="2">
        <v>2.1370706545164699</v>
      </c>
    </row>
    <row r="533" spans="1:33" x14ac:dyDescent="0.35">
      <c r="A533" s="7">
        <v>776</v>
      </c>
      <c r="B533" s="7">
        <v>12</v>
      </c>
      <c r="C533" s="7">
        <v>1</v>
      </c>
      <c r="D533" s="7">
        <v>0</v>
      </c>
      <c r="E533" s="22" t="str">
        <f t="shared" si="16"/>
        <v>10</v>
      </c>
      <c r="F533" s="4">
        <v>0.23139999999999999</v>
      </c>
      <c r="G533" s="25">
        <v>0</v>
      </c>
      <c r="H533" s="4">
        <v>13.36567595</v>
      </c>
      <c r="I533" s="4">
        <v>62.434535015000002</v>
      </c>
      <c r="J533" s="2">
        <f t="shared" si="17"/>
        <v>0.21407504591471488</v>
      </c>
      <c r="K533" s="3">
        <v>18</v>
      </c>
      <c r="L533" s="3">
        <v>18</v>
      </c>
      <c r="M533" s="3">
        <v>2</v>
      </c>
      <c r="N533" s="3">
        <v>11</v>
      </c>
      <c r="O533" s="24">
        <v>1001</v>
      </c>
      <c r="P533" s="4">
        <v>0.58599999999999997</v>
      </c>
      <c r="Q533" s="4">
        <v>0.84615384615384603</v>
      </c>
      <c r="R533" s="4">
        <v>0.58199999999999996</v>
      </c>
      <c r="S533" s="4">
        <v>0.83699999999999997</v>
      </c>
      <c r="T533" s="4">
        <v>0.56299999999999994</v>
      </c>
      <c r="U533" s="4">
        <v>0.67900000000000005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2">
        <v>0.88188930515682296</v>
      </c>
      <c r="AC533" s="2">
        <v>1.87180217690159</v>
      </c>
      <c r="AD533" s="2">
        <v>0.87227384645738104</v>
      </c>
      <c r="AE533" s="2">
        <v>1.81400507817537</v>
      </c>
      <c r="AF533" s="2">
        <v>0.82782208388654699</v>
      </c>
      <c r="AG533" s="2">
        <v>1.1363141558521199</v>
      </c>
    </row>
    <row r="534" spans="1:33" x14ac:dyDescent="0.35">
      <c r="A534" s="7">
        <v>240</v>
      </c>
      <c r="B534" s="7">
        <v>8</v>
      </c>
      <c r="C534" s="7">
        <v>1</v>
      </c>
      <c r="D534" s="7">
        <v>0</v>
      </c>
      <c r="E534" s="22" t="str">
        <f t="shared" si="16"/>
        <v>10</v>
      </c>
      <c r="F534" s="4">
        <v>0.25</v>
      </c>
      <c r="G534" s="25">
        <v>0</v>
      </c>
      <c r="H534" s="4">
        <v>10.36312195</v>
      </c>
      <c r="I534" s="4">
        <v>48.394899989800003</v>
      </c>
      <c r="J534" s="2">
        <f t="shared" si="17"/>
        <v>0.21413665390741987</v>
      </c>
      <c r="K534" s="3">
        <v>17</v>
      </c>
      <c r="L534" s="3">
        <v>18</v>
      </c>
      <c r="M534" s="3">
        <v>0</v>
      </c>
      <c r="N534" s="3">
        <v>14</v>
      </c>
      <c r="O534" s="24">
        <v>1001</v>
      </c>
      <c r="P534" s="4">
        <v>0.65700000000000003</v>
      </c>
      <c r="Q534" s="4">
        <v>1</v>
      </c>
      <c r="R534" s="4">
        <v>0.625</v>
      </c>
      <c r="S534" s="4">
        <v>0.96199999999999997</v>
      </c>
      <c r="T534" s="4">
        <v>0.374</v>
      </c>
      <c r="U534" s="4">
        <v>0.998</v>
      </c>
      <c r="V534" s="5">
        <v>0</v>
      </c>
      <c r="W534" s="5">
        <v>0</v>
      </c>
      <c r="X534" s="5">
        <v>0</v>
      </c>
      <c r="Y534" s="5">
        <v>0</v>
      </c>
      <c r="Z534" s="5">
        <v>100</v>
      </c>
      <c r="AA534" s="5">
        <v>0</v>
      </c>
      <c r="AB534" s="2">
        <v>1.0700248318162</v>
      </c>
      <c r="AC534" s="2">
        <v>11.512925464974799</v>
      </c>
      <c r="AD534" s="2">
        <v>0.98082925301172597</v>
      </c>
      <c r="AE534" s="2">
        <v>3.2701691192557498</v>
      </c>
      <c r="AF534" s="2">
        <v>0.46840490788203898</v>
      </c>
      <c r="AG534" s="2">
        <v>6.2146080984221896</v>
      </c>
    </row>
    <row r="535" spans="1:33" x14ac:dyDescent="0.35">
      <c r="A535" s="7">
        <v>850</v>
      </c>
      <c r="B535" s="7">
        <v>22</v>
      </c>
      <c r="C535" s="7">
        <v>1</v>
      </c>
      <c r="D535" s="7">
        <v>0</v>
      </c>
      <c r="E535" s="22" t="str">
        <f t="shared" si="16"/>
        <v>10</v>
      </c>
      <c r="F535" s="4">
        <v>0.249803</v>
      </c>
      <c r="G535" s="25">
        <v>0</v>
      </c>
      <c r="H535" s="4">
        <v>9.5246283799999993</v>
      </c>
      <c r="I535" s="4">
        <v>42.791116482100001</v>
      </c>
      <c r="J535" s="2">
        <f t="shared" si="17"/>
        <v>0.2225842455871479</v>
      </c>
      <c r="K535" s="3">
        <v>24</v>
      </c>
      <c r="L535" s="3">
        <v>15</v>
      </c>
      <c r="M535" s="3">
        <v>1</v>
      </c>
      <c r="N535" s="3">
        <v>9</v>
      </c>
      <c r="O535" s="24">
        <v>1001</v>
      </c>
      <c r="P535" s="4">
        <v>0.47499999999999998</v>
      </c>
      <c r="Q535" s="4">
        <v>0.9</v>
      </c>
      <c r="R535" s="4">
        <v>0.49399999999999999</v>
      </c>
      <c r="S535" s="4">
        <v>0.85499999999999998</v>
      </c>
      <c r="T535" s="4">
        <v>0.498</v>
      </c>
      <c r="U535" s="4">
        <v>0.76900000000000002</v>
      </c>
      <c r="V535" s="5">
        <v>100</v>
      </c>
      <c r="W535" s="5">
        <v>0</v>
      </c>
      <c r="X535" s="5">
        <v>100</v>
      </c>
      <c r="Y535" s="5">
        <v>0</v>
      </c>
      <c r="Z535" s="5">
        <v>100</v>
      </c>
      <c r="AA535" s="5">
        <v>0</v>
      </c>
      <c r="AB535" s="2">
        <v>0.64435701639051302</v>
      </c>
      <c r="AC535" s="2">
        <v>2.3025850929940499</v>
      </c>
      <c r="AD535" s="2">
        <v>0.68121860969467196</v>
      </c>
      <c r="AE535" s="2">
        <v>1.9310215365615599</v>
      </c>
      <c r="AF535" s="2">
        <v>0.68915515929040805</v>
      </c>
      <c r="AG535" s="2">
        <v>1.46533756846034</v>
      </c>
    </row>
    <row r="536" spans="1:33" x14ac:dyDescent="0.35">
      <c r="A536" s="7">
        <v>992</v>
      </c>
      <c r="B536" s="7">
        <v>8</v>
      </c>
      <c r="C536" s="7">
        <v>1</v>
      </c>
      <c r="D536" s="7">
        <v>0</v>
      </c>
      <c r="E536" s="22" t="str">
        <f t="shared" si="16"/>
        <v>10</v>
      </c>
      <c r="F536" s="4">
        <v>0.24387600000000001</v>
      </c>
      <c r="G536" s="25">
        <v>0</v>
      </c>
      <c r="H536" s="4">
        <v>13.57061386</v>
      </c>
      <c r="I536" s="4">
        <v>50.873931558000002</v>
      </c>
      <c r="J536" s="2">
        <f t="shared" si="17"/>
        <v>0.26674985487466224</v>
      </c>
      <c r="K536" s="3">
        <v>17</v>
      </c>
      <c r="L536" s="3">
        <v>24</v>
      </c>
      <c r="M536" s="3">
        <v>0</v>
      </c>
      <c r="N536" s="3">
        <v>8</v>
      </c>
      <c r="O536" s="24">
        <v>1001</v>
      </c>
      <c r="P536" s="4">
        <v>0.66500000000000004</v>
      </c>
      <c r="Q536" s="4">
        <v>1</v>
      </c>
      <c r="R536" s="4">
        <v>0.66900000000000004</v>
      </c>
      <c r="S536" s="4">
        <v>0.91300000000000003</v>
      </c>
      <c r="T536" s="4">
        <v>0.66400000000000003</v>
      </c>
      <c r="U536" s="4">
        <v>1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1.0936247471570699</v>
      </c>
      <c r="AC536" s="2">
        <v>11.512925464974799</v>
      </c>
      <c r="AD536" s="2">
        <v>1.1056369036050699</v>
      </c>
      <c r="AE536" s="2">
        <v>2.44184716032755</v>
      </c>
      <c r="AF536" s="2">
        <v>1.09064411901893</v>
      </c>
      <c r="AG536" s="2">
        <v>11.512925464974799</v>
      </c>
    </row>
    <row r="537" spans="1:33" x14ac:dyDescent="0.35">
      <c r="A537" s="7">
        <v>598</v>
      </c>
      <c r="B537" s="7">
        <v>5</v>
      </c>
      <c r="C537" s="7">
        <v>1</v>
      </c>
      <c r="D537" s="7">
        <v>0</v>
      </c>
      <c r="E537" s="22" t="str">
        <f t="shared" si="16"/>
        <v>10</v>
      </c>
      <c r="F537" s="4">
        <v>0</v>
      </c>
      <c r="G537" s="25">
        <v>0</v>
      </c>
      <c r="H537" s="4">
        <v>16.182077589999999</v>
      </c>
      <c r="I537" s="4">
        <v>51.587381761000003</v>
      </c>
      <c r="J537" s="2">
        <f t="shared" si="17"/>
        <v>0.31368286270022777</v>
      </c>
      <c r="K537" s="3">
        <v>17</v>
      </c>
      <c r="L537" s="3">
        <v>16</v>
      </c>
      <c r="M537" s="3">
        <v>1</v>
      </c>
      <c r="N537" s="3">
        <v>15</v>
      </c>
      <c r="O537" s="24">
        <v>1001</v>
      </c>
      <c r="P537" s="4">
        <v>0.58599999999999997</v>
      </c>
      <c r="Q537" s="4">
        <v>0.9375</v>
      </c>
      <c r="R537" s="4">
        <v>0.65</v>
      </c>
      <c r="S537" s="4">
        <v>0.90400000000000003</v>
      </c>
      <c r="T537" s="4">
        <v>0.56100000000000005</v>
      </c>
      <c r="U537" s="4">
        <v>0.83599999999999997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0.88188930515682296</v>
      </c>
      <c r="AC537" s="2">
        <v>2.7725887222397798</v>
      </c>
      <c r="AD537" s="2">
        <v>1.0498221244986801</v>
      </c>
      <c r="AE537" s="2">
        <v>2.3434070875142998</v>
      </c>
      <c r="AF537" s="2">
        <v>0.82325586590696598</v>
      </c>
      <c r="AG537" s="2">
        <v>1.8078888511579401</v>
      </c>
    </row>
    <row r="538" spans="1:33" x14ac:dyDescent="0.35">
      <c r="A538" s="7">
        <v>256</v>
      </c>
      <c r="B538" s="7">
        <v>11</v>
      </c>
      <c r="C538" s="7">
        <v>1</v>
      </c>
      <c r="D538" s="7">
        <v>0</v>
      </c>
      <c r="E538" s="22" t="str">
        <f t="shared" si="16"/>
        <v>10</v>
      </c>
      <c r="F538" s="4">
        <v>0</v>
      </c>
      <c r="G538" s="25">
        <v>0</v>
      </c>
      <c r="H538" s="4">
        <v>20.867068490000001</v>
      </c>
      <c r="I538" s="4">
        <v>58.739983524000003</v>
      </c>
      <c r="J538" s="2">
        <f t="shared" si="17"/>
        <v>0.35524471132127788</v>
      </c>
      <c r="K538" s="3">
        <v>14</v>
      </c>
      <c r="L538" s="3">
        <v>19</v>
      </c>
      <c r="M538" s="3">
        <v>3</v>
      </c>
      <c r="N538" s="3">
        <v>13</v>
      </c>
      <c r="O538" s="24">
        <v>1001</v>
      </c>
      <c r="P538" s="4">
        <v>0.64100000000000001</v>
      </c>
      <c r="Q538" s="4">
        <v>0.8125</v>
      </c>
      <c r="R538" s="4">
        <v>0.65700000000000003</v>
      </c>
      <c r="S538" s="4">
        <v>0.80900000000000005</v>
      </c>
      <c r="T538" s="4">
        <v>0.55000000000000004</v>
      </c>
      <c r="U538" s="4">
        <v>0.67200000000000004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2">
        <v>1.02443289049386</v>
      </c>
      <c r="AC538" s="2">
        <v>1.67397643357167</v>
      </c>
      <c r="AD538" s="2">
        <v>1.0700248318162</v>
      </c>
      <c r="AE538" s="2">
        <v>1.65548185093551</v>
      </c>
      <c r="AF538" s="2">
        <v>0.79850769621777196</v>
      </c>
      <c r="AG538" s="2">
        <v>1.11474167059799</v>
      </c>
    </row>
    <row r="539" spans="1:33" x14ac:dyDescent="0.35">
      <c r="A539" s="7">
        <v>668</v>
      </c>
      <c r="B539" s="7">
        <v>39</v>
      </c>
      <c r="C539" s="7">
        <v>1</v>
      </c>
      <c r="D539" s="7">
        <v>1</v>
      </c>
      <c r="E539" s="22" t="str">
        <f t="shared" si="16"/>
        <v>11</v>
      </c>
      <c r="F539" s="4">
        <v>1</v>
      </c>
      <c r="G539" s="25">
        <v>1</v>
      </c>
      <c r="H539" s="4">
        <v>4.3688300950000002E-2</v>
      </c>
      <c r="I539" s="4">
        <v>81.022521599000001</v>
      </c>
      <c r="J539" s="2">
        <f t="shared" si="17"/>
        <v>5.3921181528049616E-4</v>
      </c>
      <c r="K539" s="3">
        <v>14</v>
      </c>
      <c r="L539" s="3">
        <v>14</v>
      </c>
      <c r="M539" s="3">
        <v>0</v>
      </c>
      <c r="N539" s="3">
        <v>21</v>
      </c>
      <c r="O539" s="24">
        <v>1001</v>
      </c>
      <c r="P539" s="4">
        <v>0.68600000000000005</v>
      </c>
      <c r="Q539" s="4">
        <v>1</v>
      </c>
      <c r="R539" s="4">
        <v>0.999</v>
      </c>
      <c r="S539" s="4">
        <v>0.995</v>
      </c>
      <c r="T539" s="4">
        <v>0.998</v>
      </c>
      <c r="U539" s="4">
        <v>1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0.376877651256252</v>
      </c>
      <c r="AC539" s="2">
        <v>1.0000050000287801E-5</v>
      </c>
      <c r="AD539" s="2">
        <v>1.00050033358353E-3</v>
      </c>
      <c r="AE539" s="2">
        <v>5.0125418235442898E-3</v>
      </c>
      <c r="AF539" s="2">
        <v>2.0020026706730801E-3</v>
      </c>
      <c r="AG539" s="2">
        <v>1.0000050000287801E-5</v>
      </c>
    </row>
    <row r="540" spans="1:33" x14ac:dyDescent="0.35">
      <c r="A540" s="7">
        <v>452</v>
      </c>
      <c r="B540" s="7">
        <v>43</v>
      </c>
      <c r="C540" s="7">
        <v>1</v>
      </c>
      <c r="D540" s="7">
        <v>1</v>
      </c>
      <c r="E540" s="22" t="str">
        <f t="shared" si="16"/>
        <v>11</v>
      </c>
      <c r="F540" s="4">
        <v>1</v>
      </c>
      <c r="G540" s="25">
        <v>1</v>
      </c>
      <c r="H540" s="4">
        <v>3.7935054930000003E-2</v>
      </c>
      <c r="I540" s="4">
        <v>60.850432112999997</v>
      </c>
      <c r="J540" s="2">
        <f t="shared" si="17"/>
        <v>6.2341471724562517E-4</v>
      </c>
      <c r="K540" s="3">
        <v>6</v>
      </c>
      <c r="L540" s="3">
        <v>18</v>
      </c>
      <c r="M540" s="3">
        <v>1</v>
      </c>
      <c r="N540" s="3">
        <v>24</v>
      </c>
      <c r="O540" s="24">
        <v>1001</v>
      </c>
      <c r="P540" s="4">
        <v>0.85399999999999998</v>
      </c>
      <c r="Q540" s="4">
        <v>0.96</v>
      </c>
      <c r="R540" s="4">
        <v>0.97</v>
      </c>
      <c r="S540" s="4">
        <v>0.98199999999999998</v>
      </c>
      <c r="T540" s="4">
        <v>0.998</v>
      </c>
      <c r="U540" s="4">
        <v>1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0.157824085193567</v>
      </c>
      <c r="AC540" s="2">
        <v>4.08219945202552E-2</v>
      </c>
      <c r="AD540" s="2">
        <v>3.0459207484708602E-2</v>
      </c>
      <c r="AE540" s="2">
        <v>1.8163970627671201E-2</v>
      </c>
      <c r="AF540" s="2">
        <v>2.0020026706730801E-3</v>
      </c>
      <c r="AG540" s="2">
        <v>1.0000050000287801E-5</v>
      </c>
    </row>
    <row r="541" spans="1:33" x14ac:dyDescent="0.35">
      <c r="A541" s="7">
        <v>780</v>
      </c>
      <c r="B541" s="7">
        <v>32</v>
      </c>
      <c r="C541" s="7">
        <v>1</v>
      </c>
      <c r="D541" s="7">
        <v>1</v>
      </c>
      <c r="E541" s="22" t="str">
        <f t="shared" si="16"/>
        <v>11</v>
      </c>
      <c r="F541" s="4">
        <v>1</v>
      </c>
      <c r="G541" s="25">
        <v>1</v>
      </c>
      <c r="H541" s="4">
        <v>4.304051129E-2</v>
      </c>
      <c r="I541" s="4">
        <v>57.659163280100003</v>
      </c>
      <c r="J541" s="2">
        <f t="shared" si="17"/>
        <v>7.4646437515777546E-4</v>
      </c>
      <c r="K541" s="3">
        <v>5</v>
      </c>
      <c r="L541" s="3">
        <v>21</v>
      </c>
      <c r="M541" s="3">
        <v>3</v>
      </c>
      <c r="N541" s="3">
        <v>20</v>
      </c>
      <c r="O541" s="24">
        <v>815.36260089999996</v>
      </c>
      <c r="P541" s="4">
        <v>0.81899999999999995</v>
      </c>
      <c r="Q541" s="4">
        <v>0.86956521739130399</v>
      </c>
      <c r="R541" s="4">
        <v>0.95</v>
      </c>
      <c r="S541" s="4">
        <v>0.94599999999999995</v>
      </c>
      <c r="T541" s="4">
        <v>0.96599999999999997</v>
      </c>
      <c r="U541" s="4">
        <v>0.99099999999999999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0.199671195129068</v>
      </c>
      <c r="AC541" s="2">
        <v>0.13976194237515899</v>
      </c>
      <c r="AD541" s="2">
        <v>5.1293294387550599E-2</v>
      </c>
      <c r="AE541" s="2">
        <v>5.5512709930258801E-2</v>
      </c>
      <c r="AF541" s="2">
        <v>3.4591444769619097E-2</v>
      </c>
      <c r="AG541" s="2">
        <v>9.0407446521490707E-3</v>
      </c>
    </row>
    <row r="542" spans="1:33" x14ac:dyDescent="0.35">
      <c r="A542" s="7">
        <v>708</v>
      </c>
      <c r="B542" s="7">
        <v>45</v>
      </c>
      <c r="C542" s="7">
        <v>1</v>
      </c>
      <c r="D542" s="7">
        <v>1</v>
      </c>
      <c r="E542" s="22" t="str">
        <f t="shared" si="16"/>
        <v>11</v>
      </c>
      <c r="F542" s="4">
        <v>1</v>
      </c>
      <c r="G542" s="25">
        <v>1</v>
      </c>
      <c r="H542" s="4">
        <v>5.2002324660000002E-2</v>
      </c>
      <c r="I542" s="4">
        <v>61.426270062</v>
      </c>
      <c r="J542" s="2">
        <f t="shared" si="17"/>
        <v>8.4658118761747972E-4</v>
      </c>
      <c r="K542" s="3">
        <v>10</v>
      </c>
      <c r="L542" s="3">
        <v>20</v>
      </c>
      <c r="M542" s="3">
        <v>0</v>
      </c>
      <c r="N542" s="3">
        <v>19</v>
      </c>
      <c r="O542" s="24">
        <v>1001</v>
      </c>
      <c r="P542" s="4">
        <v>0.77500000000000002</v>
      </c>
      <c r="Q542" s="4">
        <v>1</v>
      </c>
      <c r="R542" s="4">
        <v>0.99399999999999999</v>
      </c>
      <c r="S542" s="4">
        <v>0.99299999999999999</v>
      </c>
      <c r="T542" s="4">
        <v>1</v>
      </c>
      <c r="U542" s="4">
        <v>1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0.25489224962878998</v>
      </c>
      <c r="AC542" s="2">
        <v>1.0000050000287801E-5</v>
      </c>
      <c r="AD542" s="2">
        <v>6.0180723255630203E-3</v>
      </c>
      <c r="AE542" s="2">
        <v>7.0246149369644698E-3</v>
      </c>
      <c r="AF542" s="2">
        <v>1.0000050000287801E-5</v>
      </c>
      <c r="AG542" s="2">
        <v>1.0000050000287801E-5</v>
      </c>
    </row>
    <row r="543" spans="1:33" x14ac:dyDescent="0.35">
      <c r="A543" s="7">
        <v>194</v>
      </c>
      <c r="B543" s="7">
        <v>13</v>
      </c>
      <c r="C543" s="7">
        <v>1</v>
      </c>
      <c r="D543" s="7">
        <v>1</v>
      </c>
      <c r="E543" s="22" t="str">
        <f t="shared" si="16"/>
        <v>11</v>
      </c>
      <c r="F543" s="4">
        <v>1</v>
      </c>
      <c r="G543" s="25">
        <v>1</v>
      </c>
      <c r="H543" s="4">
        <v>8.171188117E-2</v>
      </c>
      <c r="I543" s="4">
        <v>58.010396006735</v>
      </c>
      <c r="J543" s="2">
        <f t="shared" si="17"/>
        <v>1.4085730626716159E-3</v>
      </c>
      <c r="K543" s="3">
        <v>23</v>
      </c>
      <c r="L543" s="3">
        <v>11</v>
      </c>
      <c r="M543" s="3">
        <v>0</v>
      </c>
      <c r="N543" s="3">
        <v>15</v>
      </c>
      <c r="O543" s="24">
        <v>1001</v>
      </c>
      <c r="P543" s="4">
        <v>0.56699999999999995</v>
      </c>
      <c r="Q543" s="4">
        <v>1</v>
      </c>
      <c r="R543" s="4">
        <v>0.96199999999999997</v>
      </c>
      <c r="S543" s="4">
        <v>0.98</v>
      </c>
      <c r="T543" s="4">
        <v>0.99199999999999999</v>
      </c>
      <c r="U543" s="4">
        <v>1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0.56739597525438501</v>
      </c>
      <c r="AC543" s="2">
        <v>1.0000050000287801E-5</v>
      </c>
      <c r="AD543" s="2">
        <v>3.8740828316430602E-2</v>
      </c>
      <c r="AE543" s="2">
        <v>2.0202707317519501E-2</v>
      </c>
      <c r="AF543" s="2">
        <v>8.03217169726427E-3</v>
      </c>
      <c r="AG543" s="2">
        <v>1.0000050000287801E-5</v>
      </c>
    </row>
    <row r="544" spans="1:33" x14ac:dyDescent="0.35">
      <c r="A544" s="7">
        <v>66</v>
      </c>
      <c r="B544" s="7">
        <v>18</v>
      </c>
      <c r="C544" s="7">
        <v>1</v>
      </c>
      <c r="D544" s="7">
        <v>1</v>
      </c>
      <c r="E544" s="22" t="str">
        <f t="shared" si="16"/>
        <v>11</v>
      </c>
      <c r="F544" s="4">
        <v>1</v>
      </c>
      <c r="G544" s="25">
        <v>1</v>
      </c>
      <c r="H544" s="4">
        <v>8.0753535860000003E-2</v>
      </c>
      <c r="I544" s="4">
        <v>53.628005745000003</v>
      </c>
      <c r="J544" s="2">
        <f t="shared" si="17"/>
        <v>1.5058090402238955E-3</v>
      </c>
      <c r="K544" s="3">
        <v>19</v>
      </c>
      <c r="L544" s="3">
        <v>18</v>
      </c>
      <c r="M544" s="3">
        <v>1</v>
      </c>
      <c r="N544" s="3">
        <v>11</v>
      </c>
      <c r="O544" s="24">
        <v>848.98298360000001</v>
      </c>
      <c r="P544" s="4">
        <v>0.59</v>
      </c>
      <c r="Q544" s="4">
        <v>0.91666666666666696</v>
      </c>
      <c r="R544" s="4">
        <v>0.95199999999999996</v>
      </c>
      <c r="S544" s="4">
        <v>0.95299999999999996</v>
      </c>
      <c r="T544" s="4">
        <v>0.995</v>
      </c>
      <c r="U544" s="4">
        <v>0.98899999999999999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0.52763274208237199</v>
      </c>
      <c r="AC544" s="2">
        <v>8.7011376989629796E-2</v>
      </c>
      <c r="AD544" s="2">
        <v>4.9190244190771802E-2</v>
      </c>
      <c r="AE544" s="2">
        <v>4.8140375327934998E-2</v>
      </c>
      <c r="AF544" s="2">
        <v>5.0125418235442898E-3</v>
      </c>
      <c r="AG544" s="2">
        <v>1.1060947359424899E-2</v>
      </c>
    </row>
    <row r="545" spans="1:33" x14ac:dyDescent="0.35">
      <c r="A545" s="7">
        <v>32</v>
      </c>
      <c r="B545" s="7">
        <v>14</v>
      </c>
      <c r="C545" s="7">
        <v>1</v>
      </c>
      <c r="D545" s="7">
        <v>1</v>
      </c>
      <c r="E545" s="22" t="str">
        <f t="shared" si="16"/>
        <v>11</v>
      </c>
      <c r="F545" s="4">
        <v>1</v>
      </c>
      <c r="G545" s="25">
        <v>1</v>
      </c>
      <c r="H545" s="4">
        <v>0.1521805222</v>
      </c>
      <c r="I545" s="4">
        <v>69.572546840000001</v>
      </c>
      <c r="J545" s="2">
        <f t="shared" si="17"/>
        <v>2.1873645440920585E-3</v>
      </c>
      <c r="K545" s="3">
        <v>10</v>
      </c>
      <c r="L545" s="3">
        <v>16</v>
      </c>
      <c r="M545" s="3">
        <v>1</v>
      </c>
      <c r="N545" s="3">
        <v>22</v>
      </c>
      <c r="O545" s="24">
        <v>1001</v>
      </c>
      <c r="P545" s="4">
        <v>0.77600000000000002</v>
      </c>
      <c r="Q545" s="4">
        <v>0.95652173913043503</v>
      </c>
      <c r="R545" s="4">
        <v>0.85</v>
      </c>
      <c r="S545" s="4">
        <v>0.98199999999999998</v>
      </c>
      <c r="T545" s="4">
        <v>0.98499999999999999</v>
      </c>
      <c r="U545" s="4">
        <v>0.995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0.25360275879891803</v>
      </c>
      <c r="AC545" s="2">
        <v>4.4451762570833803E-2</v>
      </c>
      <c r="AD545" s="2">
        <v>0.16251892949777499</v>
      </c>
      <c r="AE545" s="2">
        <v>1.8163970627671201E-2</v>
      </c>
      <c r="AF545" s="2">
        <v>1.51136378100482E-2</v>
      </c>
      <c r="AG545" s="2">
        <v>5.0125418235442898E-3</v>
      </c>
    </row>
    <row r="546" spans="1:33" x14ac:dyDescent="0.35">
      <c r="A546" s="7">
        <v>306</v>
      </c>
      <c r="B546" s="7">
        <v>32</v>
      </c>
      <c r="C546" s="7">
        <v>1</v>
      </c>
      <c r="D546" s="7">
        <v>1</v>
      </c>
      <c r="E546" s="22" t="str">
        <f t="shared" si="16"/>
        <v>11</v>
      </c>
      <c r="F546" s="4">
        <v>1</v>
      </c>
      <c r="G546" s="25">
        <v>1</v>
      </c>
      <c r="H546" s="4">
        <v>0.1066474737</v>
      </c>
      <c r="I546" s="4">
        <v>43.168401912999997</v>
      </c>
      <c r="J546" s="2">
        <f t="shared" si="17"/>
        <v>2.4704985353623554E-3</v>
      </c>
      <c r="K546" s="3">
        <v>11</v>
      </c>
      <c r="L546" s="3">
        <v>22</v>
      </c>
      <c r="M546" s="3">
        <v>3</v>
      </c>
      <c r="N546" s="3">
        <v>13</v>
      </c>
      <c r="O546" s="24">
        <v>1001</v>
      </c>
      <c r="P546" s="4">
        <v>0.70099999999999996</v>
      </c>
      <c r="Q546" s="4">
        <v>0.8125</v>
      </c>
      <c r="R546" s="4">
        <v>0.94299999999999995</v>
      </c>
      <c r="S546" s="4">
        <v>0.91700000000000004</v>
      </c>
      <c r="T546" s="4">
        <v>0.995</v>
      </c>
      <c r="U546" s="4">
        <v>0.98699999999999999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0.35524739194754701</v>
      </c>
      <c r="AC546" s="2">
        <v>0.20763936477824399</v>
      </c>
      <c r="AD546" s="2">
        <v>5.8688996348679599E-2</v>
      </c>
      <c r="AE546" s="2">
        <v>8.6647806725672197E-2</v>
      </c>
      <c r="AF546" s="2">
        <v>5.0125418235442898E-3</v>
      </c>
      <c r="AG546" s="2">
        <v>1.30852395486555E-2</v>
      </c>
    </row>
    <row r="547" spans="1:33" x14ac:dyDescent="0.35">
      <c r="A547" s="7">
        <v>920</v>
      </c>
      <c r="B547" s="7">
        <v>4</v>
      </c>
      <c r="C547" s="7">
        <v>1</v>
      </c>
      <c r="D547" s="7">
        <v>1</v>
      </c>
      <c r="E547" s="22" t="str">
        <f t="shared" si="16"/>
        <v>11</v>
      </c>
      <c r="F547" s="4">
        <v>1</v>
      </c>
      <c r="G547" s="25">
        <v>1</v>
      </c>
      <c r="H547" s="4">
        <v>9.0569528900000001E-2</v>
      </c>
      <c r="I547" s="4">
        <v>34.377840872999997</v>
      </c>
      <c r="J547" s="2">
        <f t="shared" si="17"/>
        <v>2.6345322044681514E-3</v>
      </c>
      <c r="K547" s="3">
        <v>12</v>
      </c>
      <c r="L547" s="3">
        <v>16</v>
      </c>
      <c r="M547" s="3">
        <v>2</v>
      </c>
      <c r="N547" s="3">
        <v>19</v>
      </c>
      <c r="O547" s="24">
        <v>1001</v>
      </c>
      <c r="P547" s="4">
        <v>0.70199999999999996</v>
      </c>
      <c r="Q547" s="4">
        <v>0.90476190476190499</v>
      </c>
      <c r="R547" s="4">
        <v>0.86799999999999999</v>
      </c>
      <c r="S547" s="4">
        <v>0.94099999999999995</v>
      </c>
      <c r="T547" s="4">
        <v>0.99399999999999999</v>
      </c>
      <c r="U547" s="4">
        <v>1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0.353821874956326</v>
      </c>
      <c r="AC547" s="2">
        <v>0.100083458556983</v>
      </c>
      <c r="AD547" s="2">
        <v>0.14156356432178699</v>
      </c>
      <c r="AE547" s="2">
        <v>6.0812139396757503E-2</v>
      </c>
      <c r="AF547" s="2">
        <v>6.0180723255630203E-3</v>
      </c>
      <c r="AG547" s="2">
        <v>1.0000050000287801E-5</v>
      </c>
    </row>
    <row r="548" spans="1:33" x14ac:dyDescent="0.35">
      <c r="A548" s="7">
        <v>648</v>
      </c>
      <c r="B548" s="7">
        <v>10</v>
      </c>
      <c r="C548" s="7">
        <v>1</v>
      </c>
      <c r="D548" s="7">
        <v>1</v>
      </c>
      <c r="E548" s="22" t="str">
        <f t="shared" si="16"/>
        <v>11</v>
      </c>
      <c r="F548" s="4">
        <v>1</v>
      </c>
      <c r="G548" s="25">
        <v>1</v>
      </c>
      <c r="H548" s="4">
        <v>0.1357984676</v>
      </c>
      <c r="I548" s="4">
        <v>47.363496103999999</v>
      </c>
      <c r="J548" s="2">
        <f t="shared" si="17"/>
        <v>2.8671546395522812E-3</v>
      </c>
      <c r="K548" s="3">
        <v>21</v>
      </c>
      <c r="L548" s="3">
        <v>18</v>
      </c>
      <c r="M548" s="3">
        <v>2</v>
      </c>
      <c r="N548" s="3">
        <v>8</v>
      </c>
      <c r="O548" s="24">
        <v>1001</v>
      </c>
      <c r="P548" s="4">
        <v>0.48899999999999999</v>
      </c>
      <c r="Q548" s="4">
        <v>0.8</v>
      </c>
      <c r="R548" s="4">
        <v>0.74</v>
      </c>
      <c r="S548" s="4">
        <v>0.91200000000000003</v>
      </c>
      <c r="T548" s="4">
        <v>0.91900000000000004</v>
      </c>
      <c r="U548" s="4">
        <v>0.96699999999999997</v>
      </c>
      <c r="V548" s="5">
        <v>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0.71539278950726504</v>
      </c>
      <c r="AC548" s="2">
        <v>0.22314355131420999</v>
      </c>
      <c r="AD548" s="2">
        <v>0.301105092783922</v>
      </c>
      <c r="AE548" s="2">
        <v>9.2115288907805598E-2</v>
      </c>
      <c r="AF548" s="2">
        <v>8.4469156626450007E-2</v>
      </c>
      <c r="AG548" s="2">
        <v>3.3556783528842803E-2</v>
      </c>
    </row>
    <row r="549" spans="1:33" x14ac:dyDescent="0.35">
      <c r="A549" s="7">
        <v>482</v>
      </c>
      <c r="B549" s="7">
        <v>32</v>
      </c>
      <c r="C549" s="7">
        <v>1</v>
      </c>
      <c r="D549" s="7">
        <v>1</v>
      </c>
      <c r="E549" s="22" t="str">
        <f t="shared" si="16"/>
        <v>11</v>
      </c>
      <c r="F549" s="4">
        <v>1</v>
      </c>
      <c r="G549" s="25">
        <v>1</v>
      </c>
      <c r="H549" s="4">
        <v>0.1632440043</v>
      </c>
      <c r="I549" s="4">
        <v>56.446577019599999</v>
      </c>
      <c r="J549" s="2">
        <f t="shared" si="17"/>
        <v>2.8920089209894272E-3</v>
      </c>
      <c r="K549" s="3">
        <v>12</v>
      </c>
      <c r="L549" s="3">
        <v>21</v>
      </c>
      <c r="M549" s="3">
        <v>0</v>
      </c>
      <c r="N549" s="3">
        <v>16</v>
      </c>
      <c r="O549" s="24">
        <v>738.54353549999996</v>
      </c>
      <c r="P549" s="4">
        <v>0.755</v>
      </c>
      <c r="Q549" s="4">
        <v>1</v>
      </c>
      <c r="R549" s="4">
        <v>0.85599999999999998</v>
      </c>
      <c r="S549" s="4">
        <v>0.96599999999999997</v>
      </c>
      <c r="T549" s="4">
        <v>0.97</v>
      </c>
      <c r="U549" s="4">
        <v>1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0.28103752973311202</v>
      </c>
      <c r="AC549" s="2">
        <v>1.0000050000287801E-5</v>
      </c>
      <c r="AD549" s="2">
        <v>0.15548490284039501</v>
      </c>
      <c r="AE549" s="2">
        <v>3.4591444769619097E-2</v>
      </c>
      <c r="AF549" s="2">
        <v>3.0459207484708602E-2</v>
      </c>
      <c r="AG549" s="2">
        <v>1.0000050000287801E-5</v>
      </c>
    </row>
    <row r="550" spans="1:33" x14ac:dyDescent="0.35">
      <c r="A550" s="7">
        <v>166</v>
      </c>
      <c r="B550" s="7">
        <v>49</v>
      </c>
      <c r="C550" s="7">
        <v>1</v>
      </c>
      <c r="D550" s="7">
        <v>1</v>
      </c>
      <c r="E550" s="22" t="str">
        <f t="shared" si="16"/>
        <v>11</v>
      </c>
      <c r="F550" s="4">
        <v>1</v>
      </c>
      <c r="G550" s="25">
        <v>1</v>
      </c>
      <c r="H550" s="4">
        <v>0.14591006540000001</v>
      </c>
      <c r="I550" s="4">
        <v>49.3070377345</v>
      </c>
      <c r="J550" s="2">
        <f t="shared" si="17"/>
        <v>2.9592137776694532E-3</v>
      </c>
      <c r="K550" s="3">
        <v>16</v>
      </c>
      <c r="L550" s="3">
        <v>24</v>
      </c>
      <c r="M550" s="3">
        <v>0</v>
      </c>
      <c r="N550" s="3">
        <v>9</v>
      </c>
      <c r="O550" s="24">
        <v>1001</v>
      </c>
      <c r="P550" s="4">
        <v>0.68200000000000005</v>
      </c>
      <c r="Q550" s="4">
        <v>1</v>
      </c>
      <c r="R550" s="4">
        <v>0.98499999999999999</v>
      </c>
      <c r="S550" s="4">
        <v>0.95</v>
      </c>
      <c r="T550" s="4">
        <v>0.98399999999999999</v>
      </c>
      <c r="U550" s="4">
        <v>0.997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0.38272562113867498</v>
      </c>
      <c r="AC550" s="2">
        <v>1.0000050000287801E-5</v>
      </c>
      <c r="AD550" s="2">
        <v>1.51136378100482E-2</v>
      </c>
      <c r="AE550" s="2">
        <v>5.1293294387550599E-2</v>
      </c>
      <c r="AF550" s="2">
        <v>1.6129381929883599E-2</v>
      </c>
      <c r="AG550" s="2">
        <v>3.00450902029872E-3</v>
      </c>
    </row>
    <row r="551" spans="1:33" x14ac:dyDescent="0.35">
      <c r="A551" s="7">
        <v>260</v>
      </c>
      <c r="B551" s="7">
        <v>2</v>
      </c>
      <c r="C551" s="7">
        <v>1</v>
      </c>
      <c r="D551" s="7">
        <v>1</v>
      </c>
      <c r="E551" s="22" t="str">
        <f t="shared" si="16"/>
        <v>11</v>
      </c>
      <c r="F551" s="4">
        <v>1</v>
      </c>
      <c r="G551" s="25">
        <v>1</v>
      </c>
      <c r="H551" s="4">
        <v>0.19535718369999999</v>
      </c>
      <c r="I551" s="4">
        <v>49.323515811999997</v>
      </c>
      <c r="J551" s="2">
        <f t="shared" si="17"/>
        <v>3.9607311134230057E-3</v>
      </c>
      <c r="K551" s="3">
        <v>12</v>
      </c>
      <c r="L551" s="3">
        <v>17</v>
      </c>
      <c r="M551" s="3">
        <v>0</v>
      </c>
      <c r="N551" s="3">
        <v>20</v>
      </c>
      <c r="O551" s="24">
        <v>910.01067839999996</v>
      </c>
      <c r="P551" s="4">
        <v>0.747</v>
      </c>
      <c r="Q551" s="4">
        <v>1</v>
      </c>
      <c r="R551" s="4">
        <v>0.996</v>
      </c>
      <c r="S551" s="4">
        <v>0.99199999999999999</v>
      </c>
      <c r="T551" s="4">
        <v>0.997</v>
      </c>
      <c r="U551" s="4">
        <v>1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0.29169009384931999</v>
      </c>
      <c r="AC551" s="2">
        <v>1.0000050000287801E-5</v>
      </c>
      <c r="AD551" s="2">
        <v>4.0080213975388201E-3</v>
      </c>
      <c r="AE551" s="2">
        <v>8.03217169726427E-3</v>
      </c>
      <c r="AF551" s="2">
        <v>3.00450902029872E-3</v>
      </c>
      <c r="AG551" s="2">
        <v>1.0000050000287801E-5</v>
      </c>
    </row>
    <row r="552" spans="1:33" x14ac:dyDescent="0.35">
      <c r="A552" s="7">
        <v>682</v>
      </c>
      <c r="B552" s="7">
        <v>9</v>
      </c>
      <c r="C552" s="7">
        <v>1</v>
      </c>
      <c r="D552" s="7">
        <v>1</v>
      </c>
      <c r="E552" s="22" t="str">
        <f t="shared" si="16"/>
        <v>11</v>
      </c>
      <c r="F552" s="4">
        <v>1</v>
      </c>
      <c r="G552" s="25">
        <v>1</v>
      </c>
      <c r="H552" s="4">
        <v>0.23128156080000001</v>
      </c>
      <c r="I552" s="4">
        <v>52.420002197000002</v>
      </c>
      <c r="J552" s="2">
        <f t="shared" si="17"/>
        <v>4.4120860569753324E-3</v>
      </c>
      <c r="K552" s="3">
        <v>9</v>
      </c>
      <c r="L552" s="3">
        <v>20</v>
      </c>
      <c r="M552" s="3">
        <v>0</v>
      </c>
      <c r="N552" s="3">
        <v>20</v>
      </c>
      <c r="O552" s="24">
        <v>1001</v>
      </c>
      <c r="P552" s="4">
        <v>0.78400000000000003</v>
      </c>
      <c r="Q552" s="4">
        <v>1</v>
      </c>
      <c r="R552" s="4">
        <v>0.88100000000000001</v>
      </c>
      <c r="S552" s="4">
        <v>0.98299999999999998</v>
      </c>
      <c r="T552" s="4">
        <v>0.95099999999999996</v>
      </c>
      <c r="U552" s="4">
        <v>1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0.24334625863172901</v>
      </c>
      <c r="AC552" s="2">
        <v>1.0000050000287801E-5</v>
      </c>
      <c r="AD552" s="2">
        <v>0.12669765304595801</v>
      </c>
      <c r="AE552" s="2">
        <v>1.7146158834970501E-2</v>
      </c>
      <c r="AF552" s="2">
        <v>5.0241216436746797E-2</v>
      </c>
      <c r="AG552" s="2">
        <v>1.0000050000287801E-5</v>
      </c>
    </row>
    <row r="553" spans="1:33" x14ac:dyDescent="0.35">
      <c r="A553" s="7">
        <v>808</v>
      </c>
      <c r="B553" s="7">
        <v>36</v>
      </c>
      <c r="C553" s="7">
        <v>1</v>
      </c>
      <c r="D553" s="7">
        <v>1</v>
      </c>
      <c r="E553" s="22" t="str">
        <f t="shared" si="16"/>
        <v>11</v>
      </c>
      <c r="F553" s="4">
        <v>1</v>
      </c>
      <c r="G553" s="25">
        <v>1</v>
      </c>
      <c r="H553" s="4">
        <v>0.24937528680000001</v>
      </c>
      <c r="I553" s="4">
        <v>53.889572032099998</v>
      </c>
      <c r="J553" s="2">
        <f t="shared" si="17"/>
        <v>4.6275239790632685E-3</v>
      </c>
      <c r="K553" s="3">
        <v>14</v>
      </c>
      <c r="L553" s="3">
        <v>13</v>
      </c>
      <c r="M553" s="3">
        <v>1</v>
      </c>
      <c r="N553" s="3">
        <v>21</v>
      </c>
      <c r="O553" s="24">
        <v>1001</v>
      </c>
      <c r="P553" s="4">
        <v>0.69399999999999995</v>
      </c>
      <c r="Q553" s="4">
        <v>0.95454545454545503</v>
      </c>
      <c r="R553" s="4">
        <v>0.8</v>
      </c>
      <c r="S553" s="4">
        <v>0.96499999999999997</v>
      </c>
      <c r="T553" s="4">
        <v>0.98399999999999999</v>
      </c>
      <c r="U553" s="4">
        <v>0.997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0.36528331847533302</v>
      </c>
      <c r="AC553" s="2">
        <v>4.6520015634892803E-2</v>
      </c>
      <c r="AD553" s="2">
        <v>0.22314355131420999</v>
      </c>
      <c r="AE553" s="2">
        <v>3.5627177643151202E-2</v>
      </c>
      <c r="AF553" s="2">
        <v>1.6129381929883599E-2</v>
      </c>
      <c r="AG553" s="2">
        <v>3.00450902029872E-3</v>
      </c>
    </row>
    <row r="554" spans="1:33" x14ac:dyDescent="0.35">
      <c r="A554" s="7">
        <v>430</v>
      </c>
      <c r="B554" s="7">
        <v>7</v>
      </c>
      <c r="C554" s="7">
        <v>1</v>
      </c>
      <c r="D554" s="7">
        <v>1</v>
      </c>
      <c r="E554" s="22" t="str">
        <f t="shared" si="16"/>
        <v>11</v>
      </c>
      <c r="F554" s="4">
        <v>1</v>
      </c>
      <c r="G554" s="25">
        <v>1</v>
      </c>
      <c r="H554" s="4">
        <v>0.27163335249999998</v>
      </c>
      <c r="I554" s="4">
        <v>50.334746776999999</v>
      </c>
      <c r="J554" s="2">
        <f t="shared" si="17"/>
        <v>5.3965375787709408E-3</v>
      </c>
      <c r="K554" s="3">
        <v>11</v>
      </c>
      <c r="L554" s="3">
        <v>21</v>
      </c>
      <c r="M554" s="3">
        <v>1</v>
      </c>
      <c r="N554" s="3">
        <v>16</v>
      </c>
      <c r="O554" s="24">
        <v>1001</v>
      </c>
      <c r="P554" s="4">
        <v>0.76100000000000001</v>
      </c>
      <c r="Q554" s="4">
        <v>0.94117647058823495</v>
      </c>
      <c r="R554" s="4">
        <v>0.82899999999999996</v>
      </c>
      <c r="S554" s="4">
        <v>0.95399999999999996</v>
      </c>
      <c r="T554" s="4">
        <v>0.96899999999999997</v>
      </c>
      <c r="U554" s="4">
        <v>0.99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0.27312192112045097</v>
      </c>
      <c r="AC554" s="2">
        <v>6.0624621816434902E-2</v>
      </c>
      <c r="AD554" s="2">
        <v>0.18753512384684201</v>
      </c>
      <c r="AE554" s="2">
        <v>4.7091607533850603E-2</v>
      </c>
      <c r="AF554" s="2">
        <v>3.14906670913708E-2</v>
      </c>
      <c r="AG554" s="2">
        <v>1.0050335853501499E-2</v>
      </c>
    </row>
    <row r="555" spans="1:33" x14ac:dyDescent="0.35">
      <c r="A555" s="7">
        <v>408</v>
      </c>
      <c r="B555" s="7">
        <v>36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5">
        <v>1</v>
      </c>
      <c r="H555" s="4">
        <v>0.28372481560000001</v>
      </c>
      <c r="I555" s="4">
        <v>48.160344715999997</v>
      </c>
      <c r="J555" s="2">
        <f t="shared" si="17"/>
        <v>5.8912538370129225E-3</v>
      </c>
      <c r="K555" s="3">
        <v>16</v>
      </c>
      <c r="L555" s="3">
        <v>17</v>
      </c>
      <c r="M555" s="3">
        <v>1</v>
      </c>
      <c r="N555" s="3">
        <v>15</v>
      </c>
      <c r="O555" s="24">
        <v>1001</v>
      </c>
      <c r="P555" s="4">
        <v>0.629</v>
      </c>
      <c r="Q555" s="4">
        <v>0.9375</v>
      </c>
      <c r="R555" s="4">
        <v>0.84599999999999997</v>
      </c>
      <c r="S555" s="4">
        <v>0.95199999999999996</v>
      </c>
      <c r="T555" s="4">
        <v>0.85899999999999999</v>
      </c>
      <c r="U555" s="4">
        <v>0.92200000000000004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0.46362402228169702</v>
      </c>
      <c r="AC555" s="2">
        <v>6.4538521137571206E-2</v>
      </c>
      <c r="AD555" s="2">
        <v>0.16723591937591401</v>
      </c>
      <c r="AE555" s="2">
        <v>4.9190244190771802E-2</v>
      </c>
      <c r="AF555" s="2">
        <v>0.15198635699788199</v>
      </c>
      <c r="AG555" s="2">
        <v>8.1210055425543201E-2</v>
      </c>
    </row>
    <row r="556" spans="1:33" x14ac:dyDescent="0.35">
      <c r="A556" s="7">
        <v>718</v>
      </c>
      <c r="B556" s="7">
        <v>31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5">
        <v>1</v>
      </c>
      <c r="H556" s="4">
        <v>0.33561972280000002</v>
      </c>
      <c r="I556" s="4">
        <v>55.319021305</v>
      </c>
      <c r="J556" s="2">
        <f t="shared" si="17"/>
        <v>6.0669859097753978E-3</v>
      </c>
      <c r="K556" s="3">
        <v>13</v>
      </c>
      <c r="L556" s="3">
        <v>16</v>
      </c>
      <c r="M556" s="3">
        <v>0</v>
      </c>
      <c r="N556" s="3">
        <v>20</v>
      </c>
      <c r="O556" s="24">
        <v>1001</v>
      </c>
      <c r="P556" s="4">
        <v>0.73</v>
      </c>
      <c r="Q556" s="4">
        <v>1</v>
      </c>
      <c r="R556" s="4">
        <v>0.98599999999999999</v>
      </c>
      <c r="S556" s="4">
        <v>0.99199999999999999</v>
      </c>
      <c r="T556" s="4">
        <v>0.98699999999999999</v>
      </c>
      <c r="U556" s="4">
        <v>1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0.31471074483970002</v>
      </c>
      <c r="AC556" s="2">
        <v>1.0000050000287801E-5</v>
      </c>
      <c r="AD556" s="2">
        <v>1.4098924379501601E-2</v>
      </c>
      <c r="AE556" s="2">
        <v>8.03217169726427E-3</v>
      </c>
      <c r="AF556" s="2">
        <v>1.30852395486555E-2</v>
      </c>
      <c r="AG556" s="2">
        <v>1.0000050000287801E-5</v>
      </c>
    </row>
    <row r="557" spans="1:33" x14ac:dyDescent="0.35">
      <c r="A557" s="7">
        <v>38</v>
      </c>
      <c r="B557" s="7">
        <v>37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5">
        <v>1</v>
      </c>
      <c r="H557" s="4">
        <v>0.2891396141</v>
      </c>
      <c r="I557" s="4">
        <v>44.781820404800001</v>
      </c>
      <c r="J557" s="2">
        <f t="shared" si="17"/>
        <v>6.4566293081959698E-3</v>
      </c>
      <c r="K557" s="3">
        <v>17</v>
      </c>
      <c r="L557" s="3">
        <v>21</v>
      </c>
      <c r="M557" s="3">
        <v>2</v>
      </c>
      <c r="N557" s="3">
        <v>9</v>
      </c>
      <c r="O557" s="24">
        <v>1001</v>
      </c>
      <c r="P557" s="4">
        <v>0.60299999999999998</v>
      </c>
      <c r="Q557" s="4">
        <v>0.81818181818181801</v>
      </c>
      <c r="R557" s="4">
        <v>0.72499999999999998</v>
      </c>
      <c r="S557" s="4">
        <v>0.86</v>
      </c>
      <c r="T557" s="4">
        <v>0.96199999999999997</v>
      </c>
      <c r="U557" s="4">
        <v>0.98099999999999998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0.50583808225495197</v>
      </c>
      <c r="AC557" s="2">
        <v>0.20067069546215099</v>
      </c>
      <c r="AD557" s="2">
        <v>0.321583624127462</v>
      </c>
      <c r="AE557" s="2">
        <v>0.15082288973458399</v>
      </c>
      <c r="AF557" s="2">
        <v>3.8740828316430602E-2</v>
      </c>
      <c r="AG557" s="2">
        <v>1.9182819416774001E-2</v>
      </c>
    </row>
    <row r="558" spans="1:33" x14ac:dyDescent="0.35">
      <c r="A558" s="7">
        <v>212</v>
      </c>
      <c r="B558" s="7">
        <v>19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5">
        <v>1</v>
      </c>
      <c r="H558" s="4">
        <v>0.2536500518</v>
      </c>
      <c r="I558" s="4">
        <v>38.799757950999997</v>
      </c>
      <c r="J558" s="2">
        <f t="shared" si="17"/>
        <v>6.5374132519159852E-3</v>
      </c>
      <c r="K558" s="3">
        <v>19</v>
      </c>
      <c r="L558" s="3">
        <v>12</v>
      </c>
      <c r="M558" s="3">
        <v>0</v>
      </c>
      <c r="N558" s="3">
        <v>18</v>
      </c>
      <c r="O558" s="24">
        <v>838.48818249999999</v>
      </c>
      <c r="P558" s="4">
        <v>0.60699999999999998</v>
      </c>
      <c r="Q558" s="4">
        <v>1</v>
      </c>
      <c r="R558" s="4">
        <v>0.98199999999999998</v>
      </c>
      <c r="S558" s="4">
        <v>0.99</v>
      </c>
      <c r="T558" s="4">
        <v>0.98699999999999999</v>
      </c>
      <c r="U558" s="4">
        <v>1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0.49922648792263902</v>
      </c>
      <c r="AC558" s="2">
        <v>1.0000050000287801E-5</v>
      </c>
      <c r="AD558" s="2">
        <v>1.8163970627671201E-2</v>
      </c>
      <c r="AE558" s="2">
        <v>1.0050335853501499E-2</v>
      </c>
      <c r="AF558" s="2">
        <v>1.30852395486555E-2</v>
      </c>
      <c r="AG558" s="2">
        <v>1.0000050000287801E-5</v>
      </c>
    </row>
    <row r="559" spans="1:33" x14ac:dyDescent="0.35">
      <c r="A559" s="7">
        <v>338</v>
      </c>
      <c r="B559" s="7">
        <v>31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5">
        <v>1</v>
      </c>
      <c r="H559" s="4">
        <v>0.37549321159999999</v>
      </c>
      <c r="I559" s="4">
        <v>56.065712109000003</v>
      </c>
      <c r="J559" s="2">
        <f t="shared" si="17"/>
        <v>6.6973770148497508E-3</v>
      </c>
      <c r="K559" s="3">
        <v>21</v>
      </c>
      <c r="L559" s="3">
        <v>16</v>
      </c>
      <c r="M559" s="3">
        <v>0</v>
      </c>
      <c r="N559" s="3">
        <v>12</v>
      </c>
      <c r="O559" s="24">
        <v>1001</v>
      </c>
      <c r="P559" s="4">
        <v>0.56799999999999995</v>
      </c>
      <c r="Q559" s="4">
        <v>1</v>
      </c>
      <c r="R559" s="4">
        <v>0.91700000000000004</v>
      </c>
      <c r="S559" s="4">
        <v>0.97099999999999997</v>
      </c>
      <c r="T559" s="4">
        <v>0.95499999999999996</v>
      </c>
      <c r="U559" s="4">
        <v>1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0.56563386026098605</v>
      </c>
      <c r="AC559" s="2">
        <v>1.0000050000287801E-5</v>
      </c>
      <c r="AD559" s="2">
        <v>8.6647806725672197E-2</v>
      </c>
      <c r="AE559" s="2">
        <v>2.9428810690812199E-2</v>
      </c>
      <c r="AF559" s="2">
        <v>4.6043938501406798E-2</v>
      </c>
      <c r="AG559" s="2">
        <v>1.0000050000287801E-5</v>
      </c>
    </row>
    <row r="560" spans="1:33" x14ac:dyDescent="0.35">
      <c r="A560" s="7">
        <v>122</v>
      </c>
      <c r="B560" s="7">
        <v>15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5">
        <v>1</v>
      </c>
      <c r="H560" s="4">
        <v>0.30750734969999999</v>
      </c>
      <c r="I560" s="4">
        <v>41.372681806000003</v>
      </c>
      <c r="J560" s="2">
        <f t="shared" si="17"/>
        <v>7.4326182465504148E-3</v>
      </c>
      <c r="K560" s="3">
        <v>16</v>
      </c>
      <c r="L560" s="3">
        <v>12</v>
      </c>
      <c r="M560" s="3">
        <v>1</v>
      </c>
      <c r="N560" s="3">
        <v>20</v>
      </c>
      <c r="O560" s="24">
        <v>1001</v>
      </c>
      <c r="P560" s="4">
        <v>0.64300000000000002</v>
      </c>
      <c r="Q560" s="4">
        <v>0.952380952380952</v>
      </c>
      <c r="R560" s="4">
        <v>0.82499999999999996</v>
      </c>
      <c r="S560" s="4">
        <v>0.98899999999999999</v>
      </c>
      <c r="T560" s="4">
        <v>0.98099999999999998</v>
      </c>
      <c r="U560" s="4">
        <v>0.998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0.44161055474451799</v>
      </c>
      <c r="AC560" s="2">
        <v>4.8790164169432097E-2</v>
      </c>
      <c r="AD560" s="2">
        <v>0.19237189264745599</v>
      </c>
      <c r="AE560" s="2">
        <v>1.1060947359424899E-2</v>
      </c>
      <c r="AF560" s="2">
        <v>1.9182819416774001E-2</v>
      </c>
      <c r="AG560" s="2">
        <v>2.0020026706730801E-3</v>
      </c>
    </row>
    <row r="561" spans="1:33" x14ac:dyDescent="0.35">
      <c r="A561" s="7">
        <v>132</v>
      </c>
      <c r="B561" s="7">
        <v>16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5">
        <v>1</v>
      </c>
      <c r="H561" s="4">
        <v>0.41225481879999998</v>
      </c>
      <c r="I561" s="4">
        <v>54.592022069999999</v>
      </c>
      <c r="J561" s="2">
        <f t="shared" si="17"/>
        <v>7.5515579597214945E-3</v>
      </c>
      <c r="K561" s="3">
        <v>19</v>
      </c>
      <c r="L561" s="3">
        <v>8</v>
      </c>
      <c r="M561" s="3">
        <v>2</v>
      </c>
      <c r="N561" s="3">
        <v>20</v>
      </c>
      <c r="O561" s="24">
        <v>1001</v>
      </c>
      <c r="P561" s="4">
        <v>0.55300000000000005</v>
      </c>
      <c r="Q561" s="4">
        <v>0.90909090909090895</v>
      </c>
      <c r="R561" s="4">
        <v>0.77200000000000002</v>
      </c>
      <c r="S561" s="4">
        <v>0.94599999999999995</v>
      </c>
      <c r="T561" s="4">
        <v>0.95299999999999996</v>
      </c>
      <c r="U561" s="4">
        <v>0.95099999999999996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0.59239727745980197</v>
      </c>
      <c r="AC561" s="2">
        <v>9.5310179804324893E-2</v>
      </c>
      <c r="AD561" s="2">
        <v>0.25877072895736097</v>
      </c>
      <c r="AE561" s="2">
        <v>5.5512709930258801E-2</v>
      </c>
      <c r="AF561" s="2">
        <v>4.8140375327934998E-2</v>
      </c>
      <c r="AG561" s="2">
        <v>5.0241216436746797E-2</v>
      </c>
    </row>
    <row r="562" spans="1:33" x14ac:dyDescent="0.35">
      <c r="A562" s="7">
        <v>660</v>
      </c>
      <c r="B562" s="7">
        <v>8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5">
        <v>1</v>
      </c>
      <c r="H562" s="4">
        <v>0.429158647</v>
      </c>
      <c r="I562" s="4">
        <v>56.4953120598</v>
      </c>
      <c r="J562" s="2">
        <f t="shared" si="17"/>
        <v>7.5963585535333937E-3</v>
      </c>
      <c r="K562" s="3">
        <v>17</v>
      </c>
      <c r="L562" s="3">
        <v>13</v>
      </c>
      <c r="M562" s="3">
        <v>2</v>
      </c>
      <c r="N562" s="3">
        <v>17</v>
      </c>
      <c r="O562" s="24">
        <v>1001</v>
      </c>
      <c r="P562" s="4">
        <v>0.59099999999999997</v>
      </c>
      <c r="Q562" s="4">
        <v>0.89473684210526305</v>
      </c>
      <c r="R562" s="4">
        <v>0.79800000000000004</v>
      </c>
      <c r="S562" s="4">
        <v>0.92300000000000004</v>
      </c>
      <c r="T562" s="4">
        <v>0.93700000000000006</v>
      </c>
      <c r="U562" s="4">
        <v>0.98899999999999999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0.52593926157603899</v>
      </c>
      <c r="AC562" s="2">
        <v>0.111225635110224</v>
      </c>
      <c r="AD562" s="2">
        <v>0.225646681532328</v>
      </c>
      <c r="AE562" s="2">
        <v>8.0126044479284897E-2</v>
      </c>
      <c r="AF562" s="2">
        <v>6.5071996743714805E-2</v>
      </c>
      <c r="AG562" s="2">
        <v>1.1060947359424899E-2</v>
      </c>
    </row>
    <row r="563" spans="1:33" x14ac:dyDescent="0.35">
      <c r="A563" s="7">
        <v>366</v>
      </c>
      <c r="B563" s="7">
        <v>45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5">
        <v>1</v>
      </c>
      <c r="H563" s="4">
        <v>0.4682066983</v>
      </c>
      <c r="I563" s="4">
        <v>57.855002747</v>
      </c>
      <c r="J563" s="2">
        <f t="shared" si="17"/>
        <v>8.0927607997439473E-3</v>
      </c>
      <c r="K563" s="3">
        <v>12</v>
      </c>
      <c r="L563" s="3">
        <v>16</v>
      </c>
      <c r="M563" s="3">
        <v>0</v>
      </c>
      <c r="N563" s="3">
        <v>21</v>
      </c>
      <c r="O563" s="24">
        <v>1001</v>
      </c>
      <c r="P563" s="4">
        <v>0.745</v>
      </c>
      <c r="Q563" s="4">
        <v>1</v>
      </c>
      <c r="R563" s="4">
        <v>0.77200000000000002</v>
      </c>
      <c r="S563" s="4">
        <v>0.96599999999999997</v>
      </c>
      <c r="T563" s="4">
        <v>0.90700000000000003</v>
      </c>
      <c r="U563" s="4">
        <v>1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0.29437106060257801</v>
      </c>
      <c r="AC563" s="2">
        <v>1.0000050000287801E-5</v>
      </c>
      <c r="AD563" s="2">
        <v>0.25877072895736097</v>
      </c>
      <c r="AE563" s="2">
        <v>3.4591444769619097E-2</v>
      </c>
      <c r="AF563" s="2">
        <v>9.7612828867000401E-2</v>
      </c>
      <c r="AG563" s="2">
        <v>1.0000050000287801E-5</v>
      </c>
    </row>
    <row r="564" spans="1:33" x14ac:dyDescent="0.35">
      <c r="A564" s="7">
        <v>574</v>
      </c>
      <c r="B564" s="7">
        <v>28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5">
        <v>1</v>
      </c>
      <c r="H564" s="4">
        <v>0.48141908589999999</v>
      </c>
      <c r="I564" s="4">
        <v>57.500345150000001</v>
      </c>
      <c r="J564" s="2">
        <f t="shared" si="17"/>
        <v>8.3724555851644299E-3</v>
      </c>
      <c r="K564" s="3">
        <v>18</v>
      </c>
      <c r="L564" s="3">
        <v>14</v>
      </c>
      <c r="M564" s="3">
        <v>1</v>
      </c>
      <c r="N564" s="3">
        <v>16</v>
      </c>
      <c r="O564" s="24">
        <v>1001</v>
      </c>
      <c r="P564" s="4">
        <v>0.61</v>
      </c>
      <c r="Q564" s="4">
        <v>0.94117647058823495</v>
      </c>
      <c r="R564" s="4">
        <v>0.872</v>
      </c>
      <c r="S564" s="4">
        <v>0.96399999999999997</v>
      </c>
      <c r="T564" s="4">
        <v>0.94899999999999995</v>
      </c>
      <c r="U564" s="4">
        <v>0.95799999999999996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0.49429632181478</v>
      </c>
      <c r="AC564" s="2">
        <v>6.0624621816434902E-2</v>
      </c>
      <c r="AD564" s="2">
        <v>0.13696585507315701</v>
      </c>
      <c r="AE564" s="2">
        <v>3.6663984371591497E-2</v>
      </c>
      <c r="AF564" s="2">
        <v>5.2346480372209202E-2</v>
      </c>
      <c r="AG564" s="2">
        <v>4.2907501011276501E-2</v>
      </c>
    </row>
    <row r="565" spans="1:33" x14ac:dyDescent="0.35">
      <c r="A565" s="7">
        <v>40</v>
      </c>
      <c r="B565" s="7">
        <v>13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5">
        <v>1</v>
      </c>
      <c r="H565" s="4">
        <v>0.48005800469999999</v>
      </c>
      <c r="I565" s="4">
        <v>54.678748857099997</v>
      </c>
      <c r="J565" s="2">
        <f t="shared" si="17"/>
        <v>8.77960843534672E-3</v>
      </c>
      <c r="K565" s="3">
        <v>13</v>
      </c>
      <c r="L565" s="3">
        <v>18</v>
      </c>
      <c r="M565" s="3">
        <v>0</v>
      </c>
      <c r="N565" s="3">
        <v>18</v>
      </c>
      <c r="O565" s="24">
        <v>1001</v>
      </c>
      <c r="P565" s="4">
        <v>0.72499999999999998</v>
      </c>
      <c r="Q565" s="4">
        <v>1</v>
      </c>
      <c r="R565" s="4">
        <v>0.76700000000000002</v>
      </c>
      <c r="S565" s="4">
        <v>0.96899999999999997</v>
      </c>
      <c r="T565" s="4">
        <v>0.81699999999999995</v>
      </c>
      <c r="U565" s="4">
        <v>1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0.321583624127462</v>
      </c>
      <c r="AC565" s="2">
        <v>1.0000050000287801E-5</v>
      </c>
      <c r="AD565" s="2">
        <v>0.26526847761488098</v>
      </c>
      <c r="AE565" s="2">
        <v>3.14906670913708E-2</v>
      </c>
      <c r="AF565" s="2">
        <v>0.202116184122134</v>
      </c>
      <c r="AG565" s="2">
        <v>1.0000050000287801E-5</v>
      </c>
    </row>
    <row r="566" spans="1:33" x14ac:dyDescent="0.35">
      <c r="A566" s="7">
        <v>24</v>
      </c>
      <c r="B566" s="7">
        <v>32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5">
        <v>1</v>
      </c>
      <c r="H566" s="4">
        <v>0.52107622409999999</v>
      </c>
      <c r="I566" s="4">
        <v>55.622083659099999</v>
      </c>
      <c r="J566" s="2">
        <f t="shared" si="17"/>
        <v>9.3681536149131626E-3</v>
      </c>
      <c r="K566" s="3">
        <v>10</v>
      </c>
      <c r="L566" s="3">
        <v>19</v>
      </c>
      <c r="M566" s="3">
        <v>4</v>
      </c>
      <c r="N566" s="3">
        <v>16</v>
      </c>
      <c r="O566" s="24">
        <v>1001</v>
      </c>
      <c r="P566" s="4">
        <v>0.752</v>
      </c>
      <c r="Q566" s="4">
        <v>0.8</v>
      </c>
      <c r="R566" s="4">
        <v>0.97299999999999998</v>
      </c>
      <c r="S566" s="4">
        <v>0.83399999999999996</v>
      </c>
      <c r="T566" s="4">
        <v>0.98599999999999999</v>
      </c>
      <c r="U566" s="4">
        <v>0.999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0.28501895503229702</v>
      </c>
      <c r="AC566" s="2">
        <v>0.22314355131420999</v>
      </c>
      <c r="AD566" s="2">
        <v>2.7371196796132001E-2</v>
      </c>
      <c r="AE566" s="2">
        <v>0.18152187662339</v>
      </c>
      <c r="AF566" s="2">
        <v>1.4098924379501601E-2</v>
      </c>
      <c r="AG566" s="2">
        <v>1.00050033358353E-3</v>
      </c>
    </row>
    <row r="567" spans="1:33" x14ac:dyDescent="0.35">
      <c r="A567" s="7">
        <v>642</v>
      </c>
      <c r="B567" s="7">
        <v>35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5">
        <v>1</v>
      </c>
      <c r="H567" s="4">
        <v>0.52537266390000004</v>
      </c>
      <c r="I567" s="4">
        <v>55.769005835999998</v>
      </c>
      <c r="J567" s="2">
        <f t="shared" si="17"/>
        <v>9.4205133483097094E-3</v>
      </c>
      <c r="K567" s="3">
        <v>18</v>
      </c>
      <c r="L567" s="3">
        <v>23</v>
      </c>
      <c r="M567" s="3">
        <v>0</v>
      </c>
      <c r="N567" s="3">
        <v>8</v>
      </c>
      <c r="O567" s="24">
        <v>814.54913390000002</v>
      </c>
      <c r="P567" s="4">
        <v>0.627</v>
      </c>
      <c r="Q567" s="4">
        <v>1</v>
      </c>
      <c r="R567" s="4">
        <v>0.91400000000000003</v>
      </c>
      <c r="S567" s="4">
        <v>0.96099999999999997</v>
      </c>
      <c r="T567" s="4">
        <v>0.93799999999999994</v>
      </c>
      <c r="U567" s="4">
        <v>1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0.46680873834921599</v>
      </c>
      <c r="AC567" s="2">
        <v>1.0000050000287801E-5</v>
      </c>
      <c r="AD567" s="2">
        <v>8.9924707527986994E-2</v>
      </c>
      <c r="AE567" s="2">
        <v>3.9780870011844598E-2</v>
      </c>
      <c r="AF567" s="2">
        <v>6.4005329975912406E-2</v>
      </c>
      <c r="AG567" s="2">
        <v>1.0000050000287801E-5</v>
      </c>
    </row>
    <row r="568" spans="1:33" x14ac:dyDescent="0.35">
      <c r="A568" s="7">
        <v>644</v>
      </c>
      <c r="B568" s="7">
        <v>4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5">
        <v>1</v>
      </c>
      <c r="H568" s="4">
        <v>0.56014881000000005</v>
      </c>
      <c r="I568" s="4">
        <v>59.069572506</v>
      </c>
      <c r="J568" s="2">
        <f t="shared" si="17"/>
        <v>9.482865479398939E-3</v>
      </c>
      <c r="K568" s="3">
        <v>16</v>
      </c>
      <c r="L568" s="3">
        <v>18</v>
      </c>
      <c r="M568" s="3">
        <v>2</v>
      </c>
      <c r="N568" s="3">
        <v>13</v>
      </c>
      <c r="O568" s="24">
        <v>1001</v>
      </c>
      <c r="P568" s="4">
        <v>0.624</v>
      </c>
      <c r="Q568" s="4">
        <v>0.86666666666666703</v>
      </c>
      <c r="R568" s="4">
        <v>0.79600000000000004</v>
      </c>
      <c r="S568" s="4">
        <v>0.88100000000000001</v>
      </c>
      <c r="T568" s="4">
        <v>0.93</v>
      </c>
      <c r="U568" s="4">
        <v>0.93300000000000005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0.47160491061270898</v>
      </c>
      <c r="AC568" s="2">
        <v>0.14310084364067299</v>
      </c>
      <c r="AD568" s="2">
        <v>0.22815609313775401</v>
      </c>
      <c r="AE568" s="2">
        <v>0.12669765304595801</v>
      </c>
      <c r="AF568" s="2">
        <v>7.2570692834835401E-2</v>
      </c>
      <c r="AG568" s="2">
        <v>6.93500781347932E-2</v>
      </c>
    </row>
    <row r="569" spans="1:33" x14ac:dyDescent="0.35">
      <c r="A569" s="7">
        <v>498</v>
      </c>
      <c r="B569" s="7">
        <v>21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5">
        <v>1</v>
      </c>
      <c r="H569" s="4">
        <v>0.51436670760000003</v>
      </c>
      <c r="I569" s="4">
        <v>53.319404397600003</v>
      </c>
      <c r="J569" s="2">
        <f t="shared" si="17"/>
        <v>9.6468952234423783E-3</v>
      </c>
      <c r="K569" s="3">
        <v>15</v>
      </c>
      <c r="L569" s="3">
        <v>17</v>
      </c>
      <c r="M569" s="3">
        <v>1</v>
      </c>
      <c r="N569" s="3">
        <v>16</v>
      </c>
      <c r="O569" s="24">
        <v>1001</v>
      </c>
      <c r="P569" s="4">
        <v>0.65200000000000002</v>
      </c>
      <c r="Q569" s="4">
        <v>0.94117647058823495</v>
      </c>
      <c r="R569" s="4">
        <v>0.68600000000000005</v>
      </c>
      <c r="S569" s="4">
        <v>0.94299999999999995</v>
      </c>
      <c r="T569" s="4">
        <v>0.83499999999999996</v>
      </c>
      <c r="U569" s="4">
        <v>0.97499999999999998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0.42771071705548402</v>
      </c>
      <c r="AC569" s="2">
        <v>6.0624621816434902E-2</v>
      </c>
      <c r="AD569" s="2">
        <v>0.376877651256252</v>
      </c>
      <c r="AE569" s="2">
        <v>5.8688996348679599E-2</v>
      </c>
      <c r="AF569" s="2">
        <v>0.18032355413128201</v>
      </c>
      <c r="AG569" s="2">
        <v>2.5317807984289901E-2</v>
      </c>
    </row>
    <row r="570" spans="1:33" x14ac:dyDescent="0.35">
      <c r="A570" s="7">
        <v>134</v>
      </c>
      <c r="B570" s="7">
        <v>49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5">
        <v>1</v>
      </c>
      <c r="H570" s="4">
        <v>0.51213922209999996</v>
      </c>
      <c r="I570" s="4">
        <v>50.866035967350001</v>
      </c>
      <c r="J570" s="2">
        <f t="shared" si="17"/>
        <v>1.0068392638827467E-2</v>
      </c>
      <c r="K570" s="3">
        <v>20</v>
      </c>
      <c r="L570" s="3">
        <v>22</v>
      </c>
      <c r="M570" s="3">
        <v>0</v>
      </c>
      <c r="N570" s="3">
        <v>7</v>
      </c>
      <c r="O570" s="24">
        <v>1001</v>
      </c>
      <c r="P570" s="4">
        <v>0.59899999999999998</v>
      </c>
      <c r="Q570" s="4">
        <v>1</v>
      </c>
      <c r="R570" s="4">
        <v>0.73199999999999998</v>
      </c>
      <c r="S570" s="4">
        <v>0.93300000000000005</v>
      </c>
      <c r="T570" s="4">
        <v>0.82499999999999996</v>
      </c>
      <c r="U570" s="4">
        <v>0.998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0.51249368086668801</v>
      </c>
      <c r="AC570" s="2">
        <v>1.0000050000287801E-5</v>
      </c>
      <c r="AD570" s="2">
        <v>0.311974765020825</v>
      </c>
      <c r="AE570" s="2">
        <v>6.93500781347932E-2</v>
      </c>
      <c r="AF570" s="2">
        <v>0.19237189264745599</v>
      </c>
      <c r="AG570" s="2">
        <v>2.0020026706730801E-3</v>
      </c>
    </row>
    <row r="571" spans="1:33" x14ac:dyDescent="0.35">
      <c r="A571" s="7">
        <v>572</v>
      </c>
      <c r="B571" s="7">
        <v>14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5">
        <v>1</v>
      </c>
      <c r="H571" s="4">
        <v>0.70247756029999997</v>
      </c>
      <c r="I571" s="4">
        <v>69.345639382000002</v>
      </c>
      <c r="J571" s="2">
        <f t="shared" si="17"/>
        <v>1.0130089888281305E-2</v>
      </c>
      <c r="K571" s="3">
        <v>19</v>
      </c>
      <c r="L571" s="3">
        <v>17</v>
      </c>
      <c r="M571" s="3">
        <v>4</v>
      </c>
      <c r="N571" s="3">
        <v>9</v>
      </c>
      <c r="O571" s="24">
        <v>843.50668450000001</v>
      </c>
      <c r="P571" s="4">
        <v>0.54800000000000004</v>
      </c>
      <c r="Q571" s="4">
        <v>0.69230769230769196</v>
      </c>
      <c r="R571" s="4">
        <v>0.58099999999999996</v>
      </c>
      <c r="S571" s="4">
        <v>0.73599999999999999</v>
      </c>
      <c r="T571" s="4">
        <v>0.90500000000000003</v>
      </c>
      <c r="U571" s="4">
        <v>0.92800000000000005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0.60147999203412095</v>
      </c>
      <c r="AC571" s="2">
        <v>0.36772478012531701</v>
      </c>
      <c r="AD571" s="2">
        <v>0.54300452213022599</v>
      </c>
      <c r="AE571" s="2">
        <v>0.30652516025326099</v>
      </c>
      <c r="AF571" s="2">
        <v>9.9820335282210904E-2</v>
      </c>
      <c r="AG571" s="2">
        <v>7.4723546195936394E-2</v>
      </c>
    </row>
    <row r="572" spans="1:33" x14ac:dyDescent="0.35">
      <c r="A572" s="7">
        <v>90</v>
      </c>
      <c r="B572" s="7">
        <v>1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5">
        <v>1</v>
      </c>
      <c r="H572" s="4">
        <v>0.62818588139999998</v>
      </c>
      <c r="I572" s="4">
        <v>61.030322167400001</v>
      </c>
      <c r="J572" s="2">
        <f t="shared" si="17"/>
        <v>1.0293012704028492E-2</v>
      </c>
      <c r="K572" s="3">
        <v>14</v>
      </c>
      <c r="L572" s="3">
        <v>14</v>
      </c>
      <c r="M572" s="3">
        <v>3</v>
      </c>
      <c r="N572" s="3">
        <v>18</v>
      </c>
      <c r="O572" s="24">
        <v>1001</v>
      </c>
      <c r="P572" s="4">
        <v>0.61</v>
      </c>
      <c r="Q572" s="4">
        <v>0.85714285714285698</v>
      </c>
      <c r="R572" s="4">
        <v>0.76600000000000001</v>
      </c>
      <c r="S572" s="4">
        <v>0.85599999999999998</v>
      </c>
      <c r="T572" s="4">
        <v>0.89700000000000002</v>
      </c>
      <c r="U572" s="4">
        <v>0.92800000000000005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0.49429632181478</v>
      </c>
      <c r="AC572" s="2">
        <v>0.154150679827258</v>
      </c>
      <c r="AD572" s="2">
        <v>0.26657310924154598</v>
      </c>
      <c r="AE572" s="2">
        <v>0.15548490284039501</v>
      </c>
      <c r="AF572" s="2">
        <v>0.10869941692334099</v>
      </c>
      <c r="AG572" s="2">
        <v>7.4723546195936394E-2</v>
      </c>
    </row>
    <row r="573" spans="1:33" x14ac:dyDescent="0.35">
      <c r="A573" s="7">
        <v>224</v>
      </c>
      <c r="B573" s="7">
        <v>1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5">
        <v>1</v>
      </c>
      <c r="H573" s="4">
        <v>0.48959889820000002</v>
      </c>
      <c r="I573" s="4">
        <v>47.338694492599998</v>
      </c>
      <c r="J573" s="2">
        <f t="shared" si="17"/>
        <v>1.0342467265896703E-2</v>
      </c>
      <c r="K573" s="3">
        <v>15</v>
      </c>
      <c r="L573" s="3">
        <v>14</v>
      </c>
      <c r="M573" s="3">
        <v>1</v>
      </c>
      <c r="N573" s="3">
        <v>19</v>
      </c>
      <c r="O573" s="24">
        <v>1001</v>
      </c>
      <c r="P573" s="4">
        <v>0.67100000000000004</v>
      </c>
      <c r="Q573" s="4">
        <v>0.95</v>
      </c>
      <c r="R573" s="4">
        <v>0.77900000000000003</v>
      </c>
      <c r="S573" s="4">
        <v>0.94699999999999995</v>
      </c>
      <c r="T573" s="4">
        <v>0.94499999999999995</v>
      </c>
      <c r="U573" s="4">
        <v>0.98499999999999999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0.39898614201045501</v>
      </c>
      <c r="AC573" s="2">
        <v>5.1293294387550599E-2</v>
      </c>
      <c r="AD573" s="2">
        <v>0.24974423311138899</v>
      </c>
      <c r="AE573" s="2">
        <v>5.4456185796058897E-2</v>
      </c>
      <c r="AF573" s="2">
        <v>5.6570351488394399E-2</v>
      </c>
      <c r="AG573" s="2">
        <v>1.51136378100482E-2</v>
      </c>
    </row>
    <row r="574" spans="1:33" x14ac:dyDescent="0.35">
      <c r="A574" s="7">
        <v>890</v>
      </c>
      <c r="B574" s="7">
        <v>9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5">
        <v>1</v>
      </c>
      <c r="H574" s="4">
        <v>0.68056128520000003</v>
      </c>
      <c r="I574" s="4">
        <v>64.818452878000002</v>
      </c>
      <c r="J574" s="2">
        <f t="shared" si="17"/>
        <v>1.0499499062110274E-2</v>
      </c>
      <c r="K574" s="3">
        <v>16</v>
      </c>
      <c r="L574" s="3">
        <v>15</v>
      </c>
      <c r="M574" s="3">
        <v>2</v>
      </c>
      <c r="N574" s="3">
        <v>16</v>
      </c>
      <c r="O574" s="24">
        <v>1001</v>
      </c>
      <c r="P574" s="4">
        <v>0.628</v>
      </c>
      <c r="Q574" s="4">
        <v>0.88888888888888895</v>
      </c>
      <c r="R574" s="4">
        <v>0.872</v>
      </c>
      <c r="S574" s="4">
        <v>0.94299999999999995</v>
      </c>
      <c r="T574" s="4">
        <v>0.95899999999999996</v>
      </c>
      <c r="U574" s="4">
        <v>0.99299999999999999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0.46521511251393799</v>
      </c>
      <c r="AC574" s="2">
        <v>0.117783035656384</v>
      </c>
      <c r="AD574" s="2">
        <v>0.13696585507315701</v>
      </c>
      <c r="AE574" s="2">
        <v>5.8688996348679599E-2</v>
      </c>
      <c r="AF574" s="2">
        <v>4.1864204098698898E-2</v>
      </c>
      <c r="AG574" s="2">
        <v>7.0246149369644698E-3</v>
      </c>
    </row>
    <row r="575" spans="1:33" x14ac:dyDescent="0.35">
      <c r="A575" s="7">
        <v>6</v>
      </c>
      <c r="B575" s="7">
        <v>25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5">
        <v>1</v>
      </c>
      <c r="H575" s="4">
        <v>0.44148149640000001</v>
      </c>
      <c r="I575" s="4">
        <v>40.941617033500002</v>
      </c>
      <c r="J575" s="2">
        <f t="shared" si="17"/>
        <v>1.0783196375432923E-2</v>
      </c>
      <c r="K575" s="3">
        <v>12</v>
      </c>
      <c r="L575" s="3">
        <v>20</v>
      </c>
      <c r="M575" s="3">
        <v>2</v>
      </c>
      <c r="N575" s="3">
        <v>15</v>
      </c>
      <c r="O575" s="24">
        <v>1001</v>
      </c>
      <c r="P575" s="4">
        <v>0.74099999999999999</v>
      </c>
      <c r="Q575" s="4">
        <v>0.88235294117647101</v>
      </c>
      <c r="R575" s="4">
        <v>0.78600000000000003</v>
      </c>
      <c r="S575" s="4">
        <v>0.90700000000000003</v>
      </c>
      <c r="T575" s="4">
        <v>0.93700000000000006</v>
      </c>
      <c r="U575" s="4">
        <v>0.96799999999999997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0.29975465368604998</v>
      </c>
      <c r="AC575" s="2">
        <v>0.12516314295400599</v>
      </c>
      <c r="AD575" s="2">
        <v>0.24079848655293001</v>
      </c>
      <c r="AE575" s="2">
        <v>9.7612828867000401E-2</v>
      </c>
      <c r="AF575" s="2">
        <v>6.5071996743714805E-2</v>
      </c>
      <c r="AG575" s="2">
        <v>3.2523191705560103E-2</v>
      </c>
    </row>
    <row r="576" spans="1:33" x14ac:dyDescent="0.35">
      <c r="A576" s="7">
        <v>192</v>
      </c>
      <c r="B576" s="7">
        <v>34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5">
        <v>1</v>
      </c>
      <c r="H576" s="4">
        <v>0.41940560840000002</v>
      </c>
      <c r="I576" s="4">
        <v>37.158450270800003</v>
      </c>
      <c r="J576" s="2">
        <f t="shared" si="17"/>
        <v>1.1286951025769203E-2</v>
      </c>
      <c r="K576" s="3">
        <v>24</v>
      </c>
      <c r="L576" s="3">
        <v>15</v>
      </c>
      <c r="M576" s="3">
        <v>5</v>
      </c>
      <c r="N576" s="3">
        <v>5</v>
      </c>
      <c r="O576" s="24">
        <v>1001</v>
      </c>
      <c r="P576" s="4">
        <v>0.40699999999999997</v>
      </c>
      <c r="Q576" s="4">
        <v>0.5</v>
      </c>
      <c r="R576" s="4">
        <v>0.441</v>
      </c>
      <c r="S576" s="4">
        <v>0.61399999999999999</v>
      </c>
      <c r="T576" s="4">
        <v>0.74299999999999999</v>
      </c>
      <c r="U576" s="4">
        <v>0.95</v>
      </c>
      <c r="V576" s="5">
        <v>0</v>
      </c>
      <c r="W576" s="5">
        <v>0</v>
      </c>
      <c r="X576" s="5">
        <v>0</v>
      </c>
      <c r="Y576" s="5">
        <v>100</v>
      </c>
      <c r="Z576" s="5">
        <v>100</v>
      </c>
      <c r="AA576" s="5">
        <v>100</v>
      </c>
      <c r="AB576" s="2">
        <v>0.89894209353954202</v>
      </c>
      <c r="AC576" s="2">
        <v>0.69314718055994495</v>
      </c>
      <c r="AD576" s="2">
        <v>0.81871040353529101</v>
      </c>
      <c r="AE576" s="2">
        <v>0.48776035083499503</v>
      </c>
      <c r="AF576" s="2">
        <v>0.29705923426437802</v>
      </c>
      <c r="AG576" s="2">
        <v>5.1293294387550599E-2</v>
      </c>
    </row>
    <row r="577" spans="1:33" x14ac:dyDescent="0.35">
      <c r="A577" s="7">
        <v>768</v>
      </c>
      <c r="B577" s="7">
        <v>48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5">
        <v>1</v>
      </c>
      <c r="H577" s="4">
        <v>0.48754165259999999</v>
      </c>
      <c r="I577" s="4">
        <v>40.233322067499998</v>
      </c>
      <c r="J577" s="2">
        <f t="shared" si="17"/>
        <v>1.2117857227450535E-2</v>
      </c>
      <c r="K577" s="3">
        <v>10</v>
      </c>
      <c r="L577" s="3">
        <v>23</v>
      </c>
      <c r="M577" s="3">
        <v>0</v>
      </c>
      <c r="N577" s="3">
        <v>16</v>
      </c>
      <c r="O577" s="24">
        <v>1001</v>
      </c>
      <c r="P577" s="4">
        <v>0.79100000000000004</v>
      </c>
      <c r="Q577" s="4">
        <v>1</v>
      </c>
      <c r="R577" s="4">
        <v>0.80400000000000005</v>
      </c>
      <c r="S577" s="4">
        <v>0.98099999999999998</v>
      </c>
      <c r="T577" s="4">
        <v>0.93700000000000006</v>
      </c>
      <c r="U577" s="4">
        <v>1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0.23445731121448299</v>
      </c>
      <c r="AC577" s="2">
        <v>1.0000050000287801E-5</v>
      </c>
      <c r="AD577" s="2">
        <v>0.21815600980317101</v>
      </c>
      <c r="AE577" s="2">
        <v>1.9182819416774001E-2</v>
      </c>
      <c r="AF577" s="2">
        <v>6.5071996743714805E-2</v>
      </c>
      <c r="AG577" s="2">
        <v>1.0000050000287801E-5</v>
      </c>
    </row>
    <row r="578" spans="1:33" x14ac:dyDescent="0.35">
      <c r="A578" s="7">
        <v>832</v>
      </c>
      <c r="B578" s="7">
        <v>39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5">
        <v>1</v>
      </c>
      <c r="H578" s="4">
        <v>0.78088072829999999</v>
      </c>
      <c r="I578" s="4">
        <v>63.971085565000003</v>
      </c>
      <c r="J578" s="2">
        <f t="shared" ref="J578:J641" si="19">H578/I578</f>
        <v>1.2206776255290517E-2</v>
      </c>
      <c r="K578" s="3">
        <v>15</v>
      </c>
      <c r="L578" s="3">
        <v>19</v>
      </c>
      <c r="M578" s="3">
        <v>0</v>
      </c>
      <c r="N578" s="3">
        <v>15</v>
      </c>
      <c r="O578" s="24">
        <v>1001</v>
      </c>
      <c r="P578" s="4">
        <v>0.69099999999999995</v>
      </c>
      <c r="Q578" s="4">
        <v>1</v>
      </c>
      <c r="R578" s="4">
        <v>0.93100000000000005</v>
      </c>
      <c r="S578" s="4">
        <v>0.98499999999999999</v>
      </c>
      <c r="T578" s="4">
        <v>0.93500000000000005</v>
      </c>
      <c r="U578" s="4">
        <v>1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0.36961545521446698</v>
      </c>
      <c r="AC578" s="2">
        <v>1.0000050000287801E-5</v>
      </c>
      <c r="AD578" s="2">
        <v>7.1496001705069895E-2</v>
      </c>
      <c r="AE578" s="2">
        <v>1.51136378100482E-2</v>
      </c>
      <c r="AF578" s="2">
        <v>6.7208749693450004E-2</v>
      </c>
      <c r="AG578" s="2">
        <v>1.0000050000287801E-5</v>
      </c>
    </row>
    <row r="579" spans="1:33" x14ac:dyDescent="0.35">
      <c r="A579" s="7">
        <v>230</v>
      </c>
      <c r="B579" s="7">
        <v>48</v>
      </c>
      <c r="C579" s="7">
        <v>1</v>
      </c>
      <c r="D579" s="7">
        <v>1</v>
      </c>
      <c r="E579" s="22" t="str">
        <f t="shared" si="18"/>
        <v>11</v>
      </c>
      <c r="F579" s="4">
        <v>0.980742</v>
      </c>
      <c r="G579" s="25">
        <v>1</v>
      </c>
      <c r="H579" s="4">
        <v>0.60650138990000002</v>
      </c>
      <c r="I579" s="4">
        <v>49.589757749</v>
      </c>
      <c r="J579" s="2">
        <f t="shared" si="19"/>
        <v>1.223037613875479E-2</v>
      </c>
      <c r="K579" s="3">
        <v>18</v>
      </c>
      <c r="L579" s="3">
        <v>14</v>
      </c>
      <c r="M579" s="3">
        <v>0</v>
      </c>
      <c r="N579" s="3">
        <v>17</v>
      </c>
      <c r="O579" s="24">
        <v>1001</v>
      </c>
      <c r="P579" s="4">
        <v>0.629</v>
      </c>
      <c r="Q579" s="4">
        <v>1</v>
      </c>
      <c r="R579" s="4">
        <v>0.85599999999999998</v>
      </c>
      <c r="S579" s="4">
        <v>0.97899999999999998</v>
      </c>
      <c r="T579" s="4">
        <v>0.94799999999999995</v>
      </c>
      <c r="U579" s="4">
        <v>1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0.46362402228169702</v>
      </c>
      <c r="AC579" s="2">
        <v>1.0000050000287801E-5</v>
      </c>
      <c r="AD579" s="2">
        <v>0.15548490284039501</v>
      </c>
      <c r="AE579" s="2">
        <v>2.1223636451626698E-2</v>
      </c>
      <c r="AF579" s="2">
        <v>5.3400776727115302E-2</v>
      </c>
      <c r="AG579" s="2">
        <v>1.0000050000287801E-5</v>
      </c>
    </row>
    <row r="580" spans="1:33" x14ac:dyDescent="0.35">
      <c r="A580" s="7">
        <v>784</v>
      </c>
      <c r="B580" s="7">
        <v>5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5">
        <v>1</v>
      </c>
      <c r="H580" s="4">
        <v>0.5381580305</v>
      </c>
      <c r="I580" s="4">
        <v>43.615744379600002</v>
      </c>
      <c r="J580" s="2">
        <f t="shared" si="19"/>
        <v>1.2338618500151239E-2</v>
      </c>
      <c r="K580" s="3">
        <v>21</v>
      </c>
      <c r="L580" s="3">
        <v>19</v>
      </c>
      <c r="M580" s="3">
        <v>1</v>
      </c>
      <c r="N580" s="3">
        <v>8</v>
      </c>
      <c r="O580" s="24">
        <v>1001</v>
      </c>
      <c r="P580" s="4">
        <v>0.55300000000000005</v>
      </c>
      <c r="Q580" s="4">
        <v>0.88888888888888895</v>
      </c>
      <c r="R580" s="4">
        <v>0.66300000000000003</v>
      </c>
      <c r="S580" s="4">
        <v>0.88300000000000001</v>
      </c>
      <c r="T580" s="4">
        <v>0.86799999999999999</v>
      </c>
      <c r="U580" s="4">
        <v>0.93300000000000005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0.59239727745980197</v>
      </c>
      <c r="AC580" s="2">
        <v>0.117783035656384</v>
      </c>
      <c r="AD580" s="2">
        <v>0.41098028879627502</v>
      </c>
      <c r="AE580" s="2">
        <v>0.124430078378177</v>
      </c>
      <c r="AF580" s="2">
        <v>0.14156356432178699</v>
      </c>
      <c r="AG580" s="2">
        <v>6.93500781347932E-2</v>
      </c>
    </row>
    <row r="581" spans="1:33" x14ac:dyDescent="0.35">
      <c r="A581" s="7">
        <v>846</v>
      </c>
      <c r="B581" s="7">
        <v>49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5">
        <v>1</v>
      </c>
      <c r="H581" s="4">
        <v>1.2833943400000001</v>
      </c>
      <c r="I581" s="4">
        <v>100.81294431400001</v>
      </c>
      <c r="J581" s="2">
        <f t="shared" si="19"/>
        <v>1.2730451915010418E-2</v>
      </c>
      <c r="K581" s="3">
        <v>14</v>
      </c>
      <c r="L581" s="3">
        <v>17</v>
      </c>
      <c r="M581" s="3">
        <v>1</v>
      </c>
      <c r="N581" s="3">
        <v>17</v>
      </c>
      <c r="O581" s="24">
        <v>1001</v>
      </c>
      <c r="P581" s="4">
        <v>0.68</v>
      </c>
      <c r="Q581" s="4">
        <v>0.94444444444444398</v>
      </c>
      <c r="R581" s="4">
        <v>0.754</v>
      </c>
      <c r="S581" s="4">
        <v>0.92300000000000004</v>
      </c>
      <c r="T581" s="4">
        <v>0.85599999999999998</v>
      </c>
      <c r="U581" s="4">
        <v>0.95499999999999996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0.38566248081198501</v>
      </c>
      <c r="AC581" s="2">
        <v>5.7158413839948602E-2</v>
      </c>
      <c r="AD581" s="2">
        <v>0.28236291097418098</v>
      </c>
      <c r="AE581" s="2">
        <v>8.0126044479284897E-2</v>
      </c>
      <c r="AF581" s="2">
        <v>0.15548490284039501</v>
      </c>
      <c r="AG581" s="2">
        <v>4.6043938501406798E-2</v>
      </c>
    </row>
    <row r="582" spans="1:33" x14ac:dyDescent="0.35">
      <c r="A582" s="7">
        <v>964</v>
      </c>
      <c r="B582" s="7">
        <v>50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5">
        <v>1</v>
      </c>
      <c r="H582" s="4">
        <v>0.88630280579999998</v>
      </c>
      <c r="I582" s="4">
        <v>69.144597841000007</v>
      </c>
      <c r="J582" s="2">
        <f t="shared" si="19"/>
        <v>1.2818106308725359E-2</v>
      </c>
      <c r="K582" s="3">
        <v>15</v>
      </c>
      <c r="L582" s="3">
        <v>22</v>
      </c>
      <c r="M582" s="3">
        <v>0</v>
      </c>
      <c r="N582" s="3">
        <v>12</v>
      </c>
      <c r="O582" s="24">
        <v>1001</v>
      </c>
      <c r="P582" s="4">
        <v>0.69499999999999995</v>
      </c>
      <c r="Q582" s="4">
        <v>1</v>
      </c>
      <c r="R582" s="4">
        <v>0.92600000000000005</v>
      </c>
      <c r="S582" s="4">
        <v>0.98</v>
      </c>
      <c r="T582" s="4">
        <v>0.96299999999999997</v>
      </c>
      <c r="U582" s="4">
        <v>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0.36384343341734499</v>
      </c>
      <c r="AC582" s="2">
        <v>1.0000050000287801E-5</v>
      </c>
      <c r="AD582" s="2">
        <v>7.6881044335957605E-2</v>
      </c>
      <c r="AE582" s="2">
        <v>2.0202707317519501E-2</v>
      </c>
      <c r="AF582" s="2">
        <v>3.7701867184011501E-2</v>
      </c>
      <c r="AG582" s="2">
        <v>1.0000050000287801E-5</v>
      </c>
    </row>
    <row r="583" spans="1:33" x14ac:dyDescent="0.35">
      <c r="A583" s="7">
        <v>582</v>
      </c>
      <c r="B583" s="7">
        <v>17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5">
        <v>1</v>
      </c>
      <c r="H583" s="4">
        <v>0.79249192339999996</v>
      </c>
      <c r="I583" s="4">
        <v>61.151518494699999</v>
      </c>
      <c r="J583" s="2">
        <f t="shared" si="19"/>
        <v>1.2959480694967293E-2</v>
      </c>
      <c r="K583" s="3">
        <v>16</v>
      </c>
      <c r="L583" s="3">
        <v>20</v>
      </c>
      <c r="M583" s="3">
        <v>1</v>
      </c>
      <c r="N583" s="3">
        <v>12</v>
      </c>
      <c r="O583" s="24">
        <v>1001</v>
      </c>
      <c r="P583" s="4">
        <v>0.66100000000000003</v>
      </c>
      <c r="Q583" s="4">
        <v>0.92307692307692302</v>
      </c>
      <c r="R583" s="4">
        <v>0.753</v>
      </c>
      <c r="S583" s="4">
        <v>0.92</v>
      </c>
      <c r="T583" s="4">
        <v>0.91400000000000003</v>
      </c>
      <c r="U583" s="4">
        <v>0.91100000000000003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0.41400143913045101</v>
      </c>
      <c r="AC583" s="2">
        <v>8.0042707673536398E-2</v>
      </c>
      <c r="AD583" s="2">
        <v>0.283690051182243</v>
      </c>
      <c r="AE583" s="2">
        <v>8.3381608939051E-2</v>
      </c>
      <c r="AF583" s="2">
        <v>8.9924707527986994E-2</v>
      </c>
      <c r="AG583" s="2">
        <v>9.3212381722178703E-2</v>
      </c>
    </row>
    <row r="584" spans="1:33" x14ac:dyDescent="0.35">
      <c r="A584" s="7">
        <v>78</v>
      </c>
      <c r="B584" s="7">
        <v>11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5">
        <v>1</v>
      </c>
      <c r="H584" s="4">
        <v>0.9002240588</v>
      </c>
      <c r="I584" s="4">
        <v>62.871519786599997</v>
      </c>
      <c r="J584" s="2">
        <f t="shared" si="19"/>
        <v>1.4318471413695133E-2</v>
      </c>
      <c r="K584" s="3">
        <v>16</v>
      </c>
      <c r="L584" s="3">
        <v>17</v>
      </c>
      <c r="M584" s="3">
        <v>1</v>
      </c>
      <c r="N584" s="3">
        <v>15</v>
      </c>
      <c r="O584" s="24">
        <v>1001</v>
      </c>
      <c r="P584" s="4">
        <v>0.64200000000000002</v>
      </c>
      <c r="Q584" s="4">
        <v>0.9375</v>
      </c>
      <c r="R584" s="4">
        <v>0.84699999999999998</v>
      </c>
      <c r="S584" s="4">
        <v>0.95399999999999996</v>
      </c>
      <c r="T584" s="4">
        <v>0.877</v>
      </c>
      <c r="U584" s="4">
        <v>0.94699999999999995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0.44316697529217602</v>
      </c>
      <c r="AC584" s="2">
        <v>6.4538521137571206E-2</v>
      </c>
      <c r="AD584" s="2">
        <v>0.16605458433008299</v>
      </c>
      <c r="AE584" s="2">
        <v>4.7091607533850603E-2</v>
      </c>
      <c r="AF584" s="2">
        <v>0.131248286609954</v>
      </c>
      <c r="AG584" s="2">
        <v>5.4456185796058897E-2</v>
      </c>
    </row>
    <row r="585" spans="1:33" x14ac:dyDescent="0.35">
      <c r="A585" s="7">
        <v>358</v>
      </c>
      <c r="B585" s="7">
        <v>32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5">
        <v>1</v>
      </c>
      <c r="H585" s="4">
        <v>0.74246957219999998</v>
      </c>
      <c r="I585" s="4">
        <v>51.377832279099998</v>
      </c>
      <c r="J585" s="2">
        <f t="shared" si="19"/>
        <v>1.4451165790076149E-2</v>
      </c>
      <c r="K585" s="3">
        <v>11</v>
      </c>
      <c r="L585" s="3">
        <v>16</v>
      </c>
      <c r="M585" s="3">
        <v>1</v>
      </c>
      <c r="N585" s="3">
        <v>21</v>
      </c>
      <c r="O585" s="24">
        <v>1001</v>
      </c>
      <c r="P585" s="4">
        <v>0.78100000000000003</v>
      </c>
      <c r="Q585" s="4">
        <v>0.95454545454545503</v>
      </c>
      <c r="R585" s="4">
        <v>0.86799999999999999</v>
      </c>
      <c r="S585" s="4">
        <v>0.97899999999999998</v>
      </c>
      <c r="T585" s="4">
        <v>0.93799999999999994</v>
      </c>
      <c r="U585" s="4">
        <v>0.98799999999999999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0.24718012914245099</v>
      </c>
      <c r="AC585" s="2">
        <v>4.6520015634892803E-2</v>
      </c>
      <c r="AD585" s="2">
        <v>0.14156356432178699</v>
      </c>
      <c r="AE585" s="2">
        <v>2.1223636451626698E-2</v>
      </c>
      <c r="AF585" s="2">
        <v>6.4005329975912406E-2</v>
      </c>
      <c r="AG585" s="2">
        <v>1.20725812342692E-2</v>
      </c>
    </row>
    <row r="586" spans="1:33" x14ac:dyDescent="0.35">
      <c r="A586" s="7">
        <v>506</v>
      </c>
      <c r="B586" s="7">
        <v>10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5">
        <v>1</v>
      </c>
      <c r="H586" s="4">
        <v>0.53981077229999996</v>
      </c>
      <c r="I586" s="4">
        <v>37.075836997800003</v>
      </c>
      <c r="J586" s="2">
        <f t="shared" si="19"/>
        <v>1.4559638190556052E-2</v>
      </c>
      <c r="K586" s="3">
        <v>19</v>
      </c>
      <c r="L586" s="3">
        <v>20</v>
      </c>
      <c r="M586" s="3">
        <v>1</v>
      </c>
      <c r="N586" s="3">
        <v>9</v>
      </c>
      <c r="O586" s="24">
        <v>1001</v>
      </c>
      <c r="P586" s="4">
        <v>0.59399999999999997</v>
      </c>
      <c r="Q586" s="4">
        <v>0.9</v>
      </c>
      <c r="R586" s="4">
        <v>0.67100000000000004</v>
      </c>
      <c r="S586" s="4">
        <v>0.85499999999999998</v>
      </c>
      <c r="T586" s="4">
        <v>0.76500000000000001</v>
      </c>
      <c r="U586" s="4">
        <v>0.86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0.52087595961949196</v>
      </c>
      <c r="AC586" s="2">
        <v>0.105360515657826</v>
      </c>
      <c r="AD586" s="2">
        <v>0.39898614201045501</v>
      </c>
      <c r="AE586" s="2">
        <v>0.15665381004537701</v>
      </c>
      <c r="AF586" s="2">
        <v>0.26787944515560103</v>
      </c>
      <c r="AG586" s="2">
        <v>0.15082288973458399</v>
      </c>
    </row>
    <row r="587" spans="1:33" x14ac:dyDescent="0.35">
      <c r="A587" s="7">
        <v>402</v>
      </c>
      <c r="B587" s="7">
        <v>24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5">
        <v>1</v>
      </c>
      <c r="H587" s="4">
        <v>0.63822104719999995</v>
      </c>
      <c r="I587" s="4">
        <v>41.510000101999999</v>
      </c>
      <c r="J587" s="2">
        <f t="shared" si="19"/>
        <v>1.5375115529552836E-2</v>
      </c>
      <c r="K587" s="3">
        <v>16</v>
      </c>
      <c r="L587" s="3">
        <v>20</v>
      </c>
      <c r="M587" s="3">
        <v>0</v>
      </c>
      <c r="N587" s="3">
        <v>13</v>
      </c>
      <c r="O587" s="24">
        <v>1001</v>
      </c>
      <c r="P587" s="4">
        <v>0.67400000000000004</v>
      </c>
      <c r="Q587" s="4">
        <v>1</v>
      </c>
      <c r="R587" s="4">
        <v>0.70599999999999996</v>
      </c>
      <c r="S587" s="4">
        <v>0.96199999999999997</v>
      </c>
      <c r="T587" s="4">
        <v>0.95399999999999996</v>
      </c>
      <c r="U587" s="4">
        <v>1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0.39452516806983001</v>
      </c>
      <c r="AC587" s="2">
        <v>1.0000050000287801E-5</v>
      </c>
      <c r="AD587" s="2">
        <v>0.34814004148889499</v>
      </c>
      <c r="AE587" s="2">
        <v>3.8740828316430602E-2</v>
      </c>
      <c r="AF587" s="2">
        <v>4.7091607533850603E-2</v>
      </c>
      <c r="AG587" s="2">
        <v>1.0000050000287801E-5</v>
      </c>
    </row>
    <row r="588" spans="1:33" x14ac:dyDescent="0.35">
      <c r="A588" s="7">
        <v>142</v>
      </c>
      <c r="B588" s="7">
        <v>36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5">
        <v>1</v>
      </c>
      <c r="H588" s="4">
        <v>0.9343515188</v>
      </c>
      <c r="I588" s="4">
        <v>59.532014386749999</v>
      </c>
      <c r="J588" s="2">
        <f t="shared" si="19"/>
        <v>1.5694942098380564E-2</v>
      </c>
      <c r="K588" s="3">
        <v>18</v>
      </c>
      <c r="L588" s="3">
        <v>7</v>
      </c>
      <c r="M588" s="3">
        <v>1</v>
      </c>
      <c r="N588" s="3">
        <v>23</v>
      </c>
      <c r="O588" s="24">
        <v>1001</v>
      </c>
      <c r="P588" s="4">
        <v>0.59399999999999997</v>
      </c>
      <c r="Q588" s="4">
        <v>0.95833333333333304</v>
      </c>
      <c r="R588" s="4">
        <v>0.78</v>
      </c>
      <c r="S588" s="4">
        <v>0.97099999999999997</v>
      </c>
      <c r="T588" s="4">
        <v>0.92400000000000004</v>
      </c>
      <c r="U588" s="4">
        <v>0.96399999999999997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0.52087595961949196</v>
      </c>
      <c r="AC588" s="2">
        <v>4.2559614418795903E-2</v>
      </c>
      <c r="AD588" s="2">
        <v>0.2484613592985</v>
      </c>
      <c r="AE588" s="2">
        <v>2.9428810690812199E-2</v>
      </c>
      <c r="AF588" s="2">
        <v>7.9043207340452906E-2</v>
      </c>
      <c r="AG588" s="2">
        <v>3.6663984371591497E-2</v>
      </c>
    </row>
    <row r="589" spans="1:33" x14ac:dyDescent="0.35">
      <c r="A589" s="7">
        <v>924</v>
      </c>
      <c r="B589" s="7">
        <v>49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5">
        <v>1</v>
      </c>
      <c r="H589" s="4">
        <v>0.99359078420000002</v>
      </c>
      <c r="I589" s="4">
        <v>62.338234670200002</v>
      </c>
      <c r="J589" s="2">
        <f t="shared" si="19"/>
        <v>1.5938705827275752E-2</v>
      </c>
      <c r="K589" s="3">
        <v>14</v>
      </c>
      <c r="L589" s="3">
        <v>21</v>
      </c>
      <c r="M589" s="3">
        <v>0</v>
      </c>
      <c r="N589" s="3">
        <v>14</v>
      </c>
      <c r="O589" s="24">
        <v>769.95385610000005</v>
      </c>
      <c r="P589" s="4">
        <v>0.69499999999999995</v>
      </c>
      <c r="Q589" s="4">
        <v>1</v>
      </c>
      <c r="R589" s="4">
        <v>0.96899999999999997</v>
      </c>
      <c r="S589" s="4">
        <v>0.97899999999999998</v>
      </c>
      <c r="T589" s="4">
        <v>0.99</v>
      </c>
      <c r="U589" s="4">
        <v>1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0.36384343341734499</v>
      </c>
      <c r="AC589" s="2">
        <v>1.0000050000287801E-5</v>
      </c>
      <c r="AD589" s="2">
        <v>3.14906670913708E-2</v>
      </c>
      <c r="AE589" s="2">
        <v>2.1223636451626698E-2</v>
      </c>
      <c r="AF589" s="2">
        <v>1.0050335853501499E-2</v>
      </c>
      <c r="AG589" s="2">
        <v>1.0000050000287801E-5</v>
      </c>
    </row>
    <row r="590" spans="1:33" x14ac:dyDescent="0.35">
      <c r="A590" s="7">
        <v>604</v>
      </c>
      <c r="B590" s="7">
        <v>21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5">
        <v>1</v>
      </c>
      <c r="H590" s="4">
        <v>1.1372648139999999</v>
      </c>
      <c r="I590" s="4">
        <v>66.454992533999999</v>
      </c>
      <c r="J590" s="2">
        <f t="shared" si="19"/>
        <v>1.7113308882220509E-2</v>
      </c>
      <c r="K590" s="3">
        <v>13</v>
      </c>
      <c r="L590" s="3">
        <v>13</v>
      </c>
      <c r="M590" s="3">
        <v>0</v>
      </c>
      <c r="N590" s="3">
        <v>23</v>
      </c>
      <c r="O590" s="24">
        <v>1001</v>
      </c>
      <c r="P590" s="4">
        <v>0.74</v>
      </c>
      <c r="Q590" s="4">
        <v>1</v>
      </c>
      <c r="R590" s="4">
        <v>0.93400000000000005</v>
      </c>
      <c r="S590" s="4">
        <v>0.98499999999999999</v>
      </c>
      <c r="T590" s="4">
        <v>0.93200000000000005</v>
      </c>
      <c r="U590" s="4">
        <v>1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0.301105092783922</v>
      </c>
      <c r="AC590" s="2">
        <v>1.0000050000287801E-5</v>
      </c>
      <c r="AD590" s="2">
        <v>6.8278840753294406E-2</v>
      </c>
      <c r="AE590" s="2">
        <v>1.51136378100482E-2</v>
      </c>
      <c r="AF590" s="2">
        <v>7.0422464296545806E-2</v>
      </c>
      <c r="AG590" s="2">
        <v>1.0000050000287801E-5</v>
      </c>
    </row>
    <row r="591" spans="1:33" x14ac:dyDescent="0.35">
      <c r="A591" s="7">
        <v>474</v>
      </c>
      <c r="B591" s="7">
        <v>40</v>
      </c>
      <c r="C591" s="7">
        <v>1</v>
      </c>
      <c r="D591" s="7">
        <v>1</v>
      </c>
      <c r="E591" s="22" t="str">
        <f t="shared" si="18"/>
        <v>11</v>
      </c>
      <c r="F591" s="4">
        <v>0.63587000000000005</v>
      </c>
      <c r="G591" s="25">
        <v>1</v>
      </c>
      <c r="H591" s="4">
        <v>1.495322372</v>
      </c>
      <c r="I591" s="4">
        <v>84.905402228</v>
      </c>
      <c r="J591" s="2">
        <f t="shared" si="19"/>
        <v>1.7611628150403773E-2</v>
      </c>
      <c r="K591" s="3">
        <v>19</v>
      </c>
      <c r="L591" s="3">
        <v>11</v>
      </c>
      <c r="M591" s="3">
        <v>3</v>
      </c>
      <c r="N591" s="3">
        <v>16</v>
      </c>
      <c r="O591" s="24">
        <v>1001</v>
      </c>
      <c r="P591" s="4">
        <v>0.54600000000000004</v>
      </c>
      <c r="Q591" s="4">
        <v>0.84210526315789502</v>
      </c>
      <c r="R591" s="4">
        <v>0.70599999999999996</v>
      </c>
      <c r="S591" s="4">
        <v>0.878</v>
      </c>
      <c r="T591" s="4">
        <v>0.88300000000000001</v>
      </c>
      <c r="U591" s="4">
        <v>0.80600000000000005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0.605136303237232</v>
      </c>
      <c r="AC591" s="2">
        <v>0.17185025692665901</v>
      </c>
      <c r="AD591" s="2">
        <v>0.34814004148889499</v>
      </c>
      <c r="AE591" s="2">
        <v>0.13010868534702</v>
      </c>
      <c r="AF591" s="2">
        <v>0.124430078378177</v>
      </c>
      <c r="AG591" s="2">
        <v>0.21567153647550899</v>
      </c>
    </row>
    <row r="592" spans="1:33" x14ac:dyDescent="0.35">
      <c r="A592" s="7">
        <v>22</v>
      </c>
      <c r="B592" s="7">
        <v>36</v>
      </c>
      <c r="C592" s="7">
        <v>1</v>
      </c>
      <c r="D592" s="7">
        <v>1</v>
      </c>
      <c r="E592" s="22" t="str">
        <f t="shared" si="18"/>
        <v>11</v>
      </c>
      <c r="F592" s="4">
        <v>0.98356699999999997</v>
      </c>
      <c r="G592" s="25">
        <v>1</v>
      </c>
      <c r="H592" s="4">
        <v>0.80146627390000003</v>
      </c>
      <c r="I592" s="4">
        <v>45.131619505000003</v>
      </c>
      <c r="J592" s="2">
        <f t="shared" si="19"/>
        <v>1.7758420430962107E-2</v>
      </c>
      <c r="K592" s="3">
        <v>19</v>
      </c>
      <c r="L592" s="3">
        <v>13</v>
      </c>
      <c r="M592" s="3">
        <v>1</v>
      </c>
      <c r="N592" s="3">
        <v>16</v>
      </c>
      <c r="O592" s="24">
        <v>795.00122109999995</v>
      </c>
      <c r="P592" s="4">
        <v>0.59699999999999998</v>
      </c>
      <c r="Q592" s="4">
        <v>0.94117647058823495</v>
      </c>
      <c r="R592" s="4">
        <v>0.97199999999999998</v>
      </c>
      <c r="S592" s="4">
        <v>0.97599999999999998</v>
      </c>
      <c r="T592" s="4">
        <v>0.97</v>
      </c>
      <c r="U592" s="4">
        <v>0.998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0.51583816558953499</v>
      </c>
      <c r="AC592" s="2">
        <v>6.0624621816434902E-2</v>
      </c>
      <c r="AD592" s="2">
        <v>2.8399474521698002E-2</v>
      </c>
      <c r="AE592" s="2">
        <v>2.4292692569044601E-2</v>
      </c>
      <c r="AF592" s="2">
        <v>3.0459207484708602E-2</v>
      </c>
      <c r="AG592" s="2">
        <v>2.0020026706730801E-3</v>
      </c>
    </row>
    <row r="593" spans="1:33" x14ac:dyDescent="0.35">
      <c r="A593" s="7">
        <v>116</v>
      </c>
      <c r="B593" s="7">
        <v>37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5">
        <v>1</v>
      </c>
      <c r="H593" s="4">
        <v>0.88422544849999996</v>
      </c>
      <c r="I593" s="4">
        <v>49.380191543000002</v>
      </c>
      <c r="J593" s="2">
        <f t="shared" si="19"/>
        <v>1.7906480733879317E-2</v>
      </c>
      <c r="K593" s="3">
        <v>19</v>
      </c>
      <c r="L593" s="3">
        <v>13</v>
      </c>
      <c r="M593" s="3">
        <v>2</v>
      </c>
      <c r="N593" s="3">
        <v>15</v>
      </c>
      <c r="O593" s="24">
        <v>1001</v>
      </c>
      <c r="P593" s="4">
        <v>0.58799999999999997</v>
      </c>
      <c r="Q593" s="4">
        <v>0.88235294117647101</v>
      </c>
      <c r="R593" s="4">
        <v>0.92</v>
      </c>
      <c r="S593" s="4">
        <v>0.91800000000000004</v>
      </c>
      <c r="T593" s="4">
        <v>0.96499999999999997</v>
      </c>
      <c r="U593" s="4">
        <v>0.98199999999999998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0.53102833108351</v>
      </c>
      <c r="AC593" s="2">
        <v>0.12516314295400599</v>
      </c>
      <c r="AD593" s="2">
        <v>8.3381608939051E-2</v>
      </c>
      <c r="AE593" s="2">
        <v>8.5557888361646503E-2</v>
      </c>
      <c r="AF593" s="2">
        <v>3.5627177643151202E-2</v>
      </c>
      <c r="AG593" s="2">
        <v>1.8163970627671201E-2</v>
      </c>
    </row>
    <row r="594" spans="1:33" x14ac:dyDescent="0.35">
      <c r="A594" s="7">
        <v>886</v>
      </c>
      <c r="B594" s="7">
        <v>4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5">
        <v>1</v>
      </c>
      <c r="H594" s="4">
        <v>1.0215440330000001</v>
      </c>
      <c r="I594" s="4">
        <v>56.729087987</v>
      </c>
      <c r="J594" s="2">
        <f t="shared" si="19"/>
        <v>1.8007411528175747E-2</v>
      </c>
      <c r="K594" s="3">
        <v>12</v>
      </c>
      <c r="L594" s="3">
        <v>18</v>
      </c>
      <c r="M594" s="3">
        <v>2</v>
      </c>
      <c r="N594" s="3">
        <v>17</v>
      </c>
      <c r="O594" s="24">
        <v>1001</v>
      </c>
      <c r="P594" s="4">
        <v>0.70299999999999996</v>
      </c>
      <c r="Q594" s="4">
        <v>0.89473684210526305</v>
      </c>
      <c r="R594" s="4">
        <v>0.72499999999999998</v>
      </c>
      <c r="S594" s="4">
        <v>0.91400000000000003</v>
      </c>
      <c r="T594" s="4">
        <v>0.94299999999999995</v>
      </c>
      <c r="U594" s="4">
        <v>0.99299999999999999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0.35239838717147198</v>
      </c>
      <c r="AC594" s="2">
        <v>0.111225635110224</v>
      </c>
      <c r="AD594" s="2">
        <v>0.321583624127462</v>
      </c>
      <c r="AE594" s="2">
        <v>8.9924707527986994E-2</v>
      </c>
      <c r="AF594" s="2">
        <v>5.8688996348679599E-2</v>
      </c>
      <c r="AG594" s="2">
        <v>7.0246149369644698E-3</v>
      </c>
    </row>
    <row r="595" spans="1:33" x14ac:dyDescent="0.35">
      <c r="A595" s="7">
        <v>326</v>
      </c>
      <c r="B595" s="7">
        <v>16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5">
        <v>1</v>
      </c>
      <c r="H595" s="4">
        <v>1.156985599</v>
      </c>
      <c r="I595" s="4">
        <v>63.920033946899999</v>
      </c>
      <c r="J595" s="2">
        <f t="shared" si="19"/>
        <v>1.8100516028529294E-2</v>
      </c>
      <c r="K595" s="3">
        <v>22</v>
      </c>
      <c r="L595" s="3">
        <v>9</v>
      </c>
      <c r="M595" s="3">
        <v>1</v>
      </c>
      <c r="N595" s="3">
        <v>17</v>
      </c>
      <c r="O595" s="24">
        <v>1001</v>
      </c>
      <c r="P595" s="4">
        <v>0.52100000000000002</v>
      </c>
      <c r="Q595" s="4">
        <v>0.94444444444444398</v>
      </c>
      <c r="R595" s="4">
        <v>0.93700000000000006</v>
      </c>
      <c r="S595" s="4">
        <v>0.97599999999999998</v>
      </c>
      <c r="T595" s="4">
        <v>0.95</v>
      </c>
      <c r="U595" s="4">
        <v>0.97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0.65200523722877002</v>
      </c>
      <c r="AC595" s="2">
        <v>5.7158413839948602E-2</v>
      </c>
      <c r="AD595" s="2">
        <v>6.5071996743714805E-2</v>
      </c>
      <c r="AE595" s="2">
        <v>2.4292692569044601E-2</v>
      </c>
      <c r="AF595" s="2">
        <v>5.1293294387550599E-2</v>
      </c>
      <c r="AG595" s="2">
        <v>3.0459207484708602E-2</v>
      </c>
    </row>
    <row r="596" spans="1:33" x14ac:dyDescent="0.35">
      <c r="A596" s="7">
        <v>554</v>
      </c>
      <c r="B596" s="7">
        <v>12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5">
        <v>1</v>
      </c>
      <c r="H596" s="4">
        <v>1.056459402</v>
      </c>
      <c r="I596" s="4">
        <v>56.530331347000001</v>
      </c>
      <c r="J596" s="2">
        <f t="shared" si="19"/>
        <v>1.868836387169107E-2</v>
      </c>
      <c r="K596" s="3">
        <v>9</v>
      </c>
      <c r="L596" s="3">
        <v>17</v>
      </c>
      <c r="M596" s="3">
        <v>1</v>
      </c>
      <c r="N596" s="3">
        <v>22</v>
      </c>
      <c r="O596" s="24">
        <v>1001</v>
      </c>
      <c r="P596" s="4">
        <v>0.80100000000000005</v>
      </c>
      <c r="Q596" s="4">
        <v>0.95652173913043503</v>
      </c>
      <c r="R596" s="4">
        <v>0.89300000000000002</v>
      </c>
      <c r="S596" s="4">
        <v>0.96699999999999997</v>
      </c>
      <c r="T596" s="4">
        <v>0.96099999999999997</v>
      </c>
      <c r="U596" s="4">
        <v>0.99099999999999999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0.221894331913778</v>
      </c>
      <c r="AC596" s="2">
        <v>4.4451762570833803E-2</v>
      </c>
      <c r="AD596" s="2">
        <v>0.113168698105638</v>
      </c>
      <c r="AE596" s="2">
        <v>3.3556783528842803E-2</v>
      </c>
      <c r="AF596" s="2">
        <v>3.9780870011844598E-2</v>
      </c>
      <c r="AG596" s="2">
        <v>9.0407446521490707E-3</v>
      </c>
    </row>
    <row r="597" spans="1:33" x14ac:dyDescent="0.35">
      <c r="A597" s="7">
        <v>470</v>
      </c>
      <c r="B597" s="7">
        <v>11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5">
        <v>1</v>
      </c>
      <c r="H597" s="4">
        <v>0.70062301680000005</v>
      </c>
      <c r="I597" s="4">
        <v>37.486061972000002</v>
      </c>
      <c r="J597" s="2">
        <f t="shared" si="19"/>
        <v>1.8690227245618023E-2</v>
      </c>
      <c r="K597" s="3">
        <v>19</v>
      </c>
      <c r="L597" s="3">
        <v>13</v>
      </c>
      <c r="M597" s="3">
        <v>1</v>
      </c>
      <c r="N597" s="3">
        <v>16</v>
      </c>
      <c r="O597" s="24">
        <v>1001</v>
      </c>
      <c r="P597" s="4">
        <v>0.623</v>
      </c>
      <c r="Q597" s="4">
        <v>0.94117647058823495</v>
      </c>
      <c r="R597" s="4">
        <v>0.61699999999999999</v>
      </c>
      <c r="S597" s="4">
        <v>0.92400000000000004</v>
      </c>
      <c r="T597" s="4">
        <v>0.60899999999999999</v>
      </c>
      <c r="U597" s="4">
        <v>0.90400000000000003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0.473208760194684</v>
      </c>
      <c r="AC597" s="2">
        <v>6.0624621816434902E-2</v>
      </c>
      <c r="AD597" s="2">
        <v>0.48288625507674898</v>
      </c>
      <c r="AE597" s="2">
        <v>7.9043207340452906E-2</v>
      </c>
      <c r="AF597" s="2">
        <v>0.49593701127223999</v>
      </c>
      <c r="AG597" s="2">
        <v>0.100925918589961</v>
      </c>
    </row>
    <row r="598" spans="1:33" x14ac:dyDescent="0.35">
      <c r="A598" s="7">
        <v>734</v>
      </c>
      <c r="B598" s="7">
        <v>33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5">
        <v>1</v>
      </c>
      <c r="H598" s="4">
        <v>1.058245603</v>
      </c>
      <c r="I598" s="4">
        <v>55.710403251000002</v>
      </c>
      <c r="J598" s="2">
        <f t="shared" si="19"/>
        <v>1.8995475552961546E-2</v>
      </c>
      <c r="K598" s="3">
        <v>20</v>
      </c>
      <c r="L598" s="3">
        <v>16</v>
      </c>
      <c r="M598" s="3">
        <v>0</v>
      </c>
      <c r="N598" s="3">
        <v>13</v>
      </c>
      <c r="O598" s="24">
        <v>1001</v>
      </c>
      <c r="P598" s="4">
        <v>0.56699999999999995</v>
      </c>
      <c r="Q598" s="4">
        <v>1</v>
      </c>
      <c r="R598" s="4">
        <v>0.61199999999999999</v>
      </c>
      <c r="S598" s="4">
        <v>0.94699999999999995</v>
      </c>
      <c r="T598" s="4">
        <v>0.65400000000000003</v>
      </c>
      <c r="U598" s="4">
        <v>1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0.56739597525438501</v>
      </c>
      <c r="AC598" s="2">
        <v>1.0000050000287801E-5</v>
      </c>
      <c r="AD598" s="2">
        <v>0.49102299646981101</v>
      </c>
      <c r="AE598" s="2">
        <v>5.4456185796058897E-2</v>
      </c>
      <c r="AF598" s="2">
        <v>0.42464792752493802</v>
      </c>
      <c r="AG598" s="2">
        <v>1.0000050000287801E-5</v>
      </c>
    </row>
    <row r="599" spans="1:33" x14ac:dyDescent="0.35">
      <c r="A599" s="7">
        <v>678</v>
      </c>
      <c r="B599" s="7">
        <v>24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5">
        <v>1</v>
      </c>
      <c r="H599" s="4">
        <v>1.590194798</v>
      </c>
      <c r="I599" s="4">
        <v>82.195441876999993</v>
      </c>
      <c r="J599" s="2">
        <f t="shared" si="19"/>
        <v>1.9346508293971103E-2</v>
      </c>
      <c r="K599" s="3">
        <v>21</v>
      </c>
      <c r="L599" s="3">
        <v>14</v>
      </c>
      <c r="M599" s="3">
        <v>0</v>
      </c>
      <c r="N599" s="3">
        <v>14</v>
      </c>
      <c r="O599" s="24">
        <v>1001</v>
      </c>
      <c r="P599" s="4">
        <v>0.55800000000000005</v>
      </c>
      <c r="Q599" s="4">
        <v>1</v>
      </c>
      <c r="R599" s="4">
        <v>0.60299999999999998</v>
      </c>
      <c r="S599" s="4">
        <v>0.96899999999999997</v>
      </c>
      <c r="T599" s="4">
        <v>0.874</v>
      </c>
      <c r="U599" s="4">
        <v>1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0.58339631660082603</v>
      </c>
      <c r="AC599" s="2">
        <v>1.0000050000287801E-5</v>
      </c>
      <c r="AD599" s="2">
        <v>0.50583808225495197</v>
      </c>
      <c r="AE599" s="2">
        <v>3.14906670913708E-2</v>
      </c>
      <c r="AF599" s="2">
        <v>0.13467490332660201</v>
      </c>
      <c r="AG599" s="2">
        <v>1.0000050000287801E-5</v>
      </c>
    </row>
    <row r="600" spans="1:33" x14ac:dyDescent="0.35">
      <c r="A600" s="7">
        <v>236</v>
      </c>
      <c r="B600" s="7">
        <v>17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5">
        <v>1</v>
      </c>
      <c r="H600" s="4">
        <v>0.91494962680000003</v>
      </c>
      <c r="I600" s="4">
        <v>44.846193794999998</v>
      </c>
      <c r="J600" s="2">
        <f t="shared" si="19"/>
        <v>2.040194605995771E-2</v>
      </c>
      <c r="K600" s="3">
        <v>13</v>
      </c>
      <c r="L600" s="3">
        <v>16</v>
      </c>
      <c r="M600" s="3">
        <v>0</v>
      </c>
      <c r="N600" s="3">
        <v>20</v>
      </c>
      <c r="O600" s="24">
        <v>886.18650590000004</v>
      </c>
      <c r="P600" s="4">
        <v>0.73699999999999999</v>
      </c>
      <c r="Q600" s="4">
        <v>1</v>
      </c>
      <c r="R600" s="4">
        <v>0.97399999999999998</v>
      </c>
      <c r="S600" s="4">
        <v>0.99099999999999999</v>
      </c>
      <c r="T600" s="4">
        <v>0.98099999999999998</v>
      </c>
      <c r="U600" s="4">
        <v>1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0.30516738679279998</v>
      </c>
      <c r="AC600" s="2">
        <v>1.0000050000287801E-5</v>
      </c>
      <c r="AD600" s="2">
        <v>2.6343975339602001E-2</v>
      </c>
      <c r="AE600" s="2">
        <v>9.0407446521490707E-3</v>
      </c>
      <c r="AF600" s="2">
        <v>1.9182819416774001E-2</v>
      </c>
      <c r="AG600" s="2">
        <v>1.0000050000287801E-5</v>
      </c>
    </row>
    <row r="601" spans="1:33" x14ac:dyDescent="0.35">
      <c r="A601" s="7">
        <v>876</v>
      </c>
      <c r="B601" s="7">
        <v>10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5">
        <v>1</v>
      </c>
      <c r="H601" s="4">
        <v>1.2340475339999999</v>
      </c>
      <c r="I601" s="4">
        <v>59.927885394</v>
      </c>
      <c r="J601" s="2">
        <f t="shared" si="19"/>
        <v>2.0592208883838795E-2</v>
      </c>
      <c r="K601" s="3">
        <v>12</v>
      </c>
      <c r="L601" s="3">
        <v>15</v>
      </c>
      <c r="M601" s="3">
        <v>5</v>
      </c>
      <c r="N601" s="3">
        <v>17</v>
      </c>
      <c r="O601" s="24">
        <v>1001</v>
      </c>
      <c r="P601" s="4">
        <v>0.65</v>
      </c>
      <c r="Q601" s="4">
        <v>0.77272727272727304</v>
      </c>
      <c r="R601" s="4">
        <v>0.628</v>
      </c>
      <c r="S601" s="4">
        <v>0.78900000000000003</v>
      </c>
      <c r="T601" s="4">
        <v>0.871</v>
      </c>
      <c r="U601" s="4">
        <v>0.93600000000000005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0.430782916092454</v>
      </c>
      <c r="AC601" s="2">
        <v>0.25782910930210001</v>
      </c>
      <c r="AD601" s="2">
        <v>0.46521511251393799</v>
      </c>
      <c r="AE601" s="2">
        <v>0.236988958136263</v>
      </c>
      <c r="AF601" s="2">
        <v>0.13811330212963399</v>
      </c>
      <c r="AG601" s="2">
        <v>6.6139802504544903E-2</v>
      </c>
    </row>
    <row r="602" spans="1:33" x14ac:dyDescent="0.35">
      <c r="A602" s="7">
        <v>980</v>
      </c>
      <c r="B602" s="7">
        <v>34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5">
        <v>1</v>
      </c>
      <c r="H602" s="4">
        <v>1.639579015</v>
      </c>
      <c r="I602" s="4">
        <v>79.498961780000002</v>
      </c>
      <c r="J602" s="2">
        <f t="shared" si="19"/>
        <v>2.0623904744029978E-2</v>
      </c>
      <c r="K602" s="3">
        <v>14</v>
      </c>
      <c r="L602" s="3">
        <v>15</v>
      </c>
      <c r="M602" s="3">
        <v>0</v>
      </c>
      <c r="N602" s="3">
        <v>20</v>
      </c>
      <c r="O602" s="24">
        <v>1001</v>
      </c>
      <c r="P602" s="4">
        <v>0.72499999999999998</v>
      </c>
      <c r="Q602" s="4">
        <v>1</v>
      </c>
      <c r="R602" s="4">
        <v>0.83199999999999996</v>
      </c>
      <c r="S602" s="4">
        <v>0.98099999999999998</v>
      </c>
      <c r="T602" s="4">
        <v>0.85799999999999998</v>
      </c>
      <c r="U602" s="4">
        <v>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0.321583624127462</v>
      </c>
      <c r="AC602" s="2">
        <v>1.0000050000287801E-5</v>
      </c>
      <c r="AD602" s="2">
        <v>0.183922838160928</v>
      </c>
      <c r="AE602" s="2">
        <v>1.9182819416774001E-2</v>
      </c>
      <c r="AF602" s="2">
        <v>0.153151179494175</v>
      </c>
      <c r="AG602" s="2">
        <v>1.0000050000287801E-5</v>
      </c>
    </row>
    <row r="603" spans="1:33" x14ac:dyDescent="0.35">
      <c r="A603" s="7">
        <v>724</v>
      </c>
      <c r="B603" s="7">
        <v>33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5">
        <v>1</v>
      </c>
      <c r="H603" s="4">
        <v>0.90860646040000004</v>
      </c>
      <c r="I603" s="4">
        <v>43.998100749999999</v>
      </c>
      <c r="J603" s="2">
        <f t="shared" si="19"/>
        <v>2.0651038224644279E-2</v>
      </c>
      <c r="K603" s="3">
        <v>12</v>
      </c>
      <c r="L603" s="3">
        <v>16</v>
      </c>
      <c r="M603" s="3">
        <v>0</v>
      </c>
      <c r="N603" s="3">
        <v>21</v>
      </c>
      <c r="O603" s="24">
        <v>1001</v>
      </c>
      <c r="P603" s="4">
        <v>0.73799999999999999</v>
      </c>
      <c r="Q603" s="4">
        <v>1</v>
      </c>
      <c r="R603" s="4">
        <v>0.70599999999999996</v>
      </c>
      <c r="S603" s="4">
        <v>0.97399999999999998</v>
      </c>
      <c r="T603" s="4">
        <v>0.83299999999999996</v>
      </c>
      <c r="U603" s="4">
        <v>1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0.30381145438166501</v>
      </c>
      <c r="AC603" s="2">
        <v>1.0000050000287801E-5</v>
      </c>
      <c r="AD603" s="2">
        <v>0.34814004148889499</v>
      </c>
      <c r="AE603" s="2">
        <v>2.6343975339602001E-2</v>
      </c>
      <c r="AF603" s="2">
        <v>0.18272163681529399</v>
      </c>
      <c r="AG603" s="2">
        <v>1.0000050000287801E-5</v>
      </c>
    </row>
    <row r="604" spans="1:33" x14ac:dyDescent="0.35">
      <c r="A604" s="7">
        <v>842</v>
      </c>
      <c r="B604" s="7">
        <v>27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1.0797962430000001</v>
      </c>
      <c r="I604" s="4">
        <v>51.225293827000002</v>
      </c>
      <c r="J604" s="2">
        <f t="shared" si="19"/>
        <v>2.1079356746038953E-2</v>
      </c>
      <c r="K604" s="3">
        <v>12</v>
      </c>
      <c r="L604" s="3">
        <v>17</v>
      </c>
      <c r="M604" s="3">
        <v>2</v>
      </c>
      <c r="N604" s="3">
        <v>18</v>
      </c>
      <c r="O604" s="24">
        <v>981.24119900000005</v>
      </c>
      <c r="P604" s="4">
        <v>0.70299999999999996</v>
      </c>
      <c r="Q604" s="4">
        <v>0.9</v>
      </c>
      <c r="R604" s="4">
        <v>0.77500000000000002</v>
      </c>
      <c r="S604" s="4">
        <v>0.89600000000000002</v>
      </c>
      <c r="T604" s="4">
        <v>0.93700000000000006</v>
      </c>
      <c r="U604" s="4">
        <v>0.97299999999999998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0.35239838717147198</v>
      </c>
      <c r="AC604" s="2">
        <v>0.105360515657826</v>
      </c>
      <c r="AD604" s="2">
        <v>0.25489224962878998</v>
      </c>
      <c r="AE604" s="2">
        <v>0.109814866007207</v>
      </c>
      <c r="AF604" s="2">
        <v>6.5071996743714805E-2</v>
      </c>
      <c r="AG604" s="2">
        <v>2.7371196796132001E-2</v>
      </c>
    </row>
    <row r="605" spans="1:33" x14ac:dyDescent="0.35">
      <c r="A605" s="7">
        <v>690</v>
      </c>
      <c r="B605" s="7">
        <v>28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1.0953319029999999</v>
      </c>
      <c r="I605" s="4">
        <v>51.782590246399998</v>
      </c>
      <c r="J605" s="2">
        <f t="shared" si="19"/>
        <v>2.1152512799920222E-2</v>
      </c>
      <c r="K605" s="3">
        <v>18</v>
      </c>
      <c r="L605" s="3">
        <v>15</v>
      </c>
      <c r="M605" s="3">
        <v>1</v>
      </c>
      <c r="N605" s="3">
        <v>15</v>
      </c>
      <c r="O605" s="24">
        <v>1001</v>
      </c>
      <c r="P605" s="4">
        <v>0.61099999999999999</v>
      </c>
      <c r="Q605" s="4">
        <v>0.9375</v>
      </c>
      <c r="R605" s="4">
        <v>0.90800000000000003</v>
      </c>
      <c r="S605" s="4">
        <v>0.94299999999999995</v>
      </c>
      <c r="T605" s="4">
        <v>0.91700000000000004</v>
      </c>
      <c r="U605" s="4">
        <v>0.98799999999999999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0.49265831981054198</v>
      </c>
      <c r="AC605" s="2">
        <v>6.4538521137571206E-2</v>
      </c>
      <c r="AD605" s="2">
        <v>9.65109003808437E-2</v>
      </c>
      <c r="AE605" s="2">
        <v>5.8688996348679599E-2</v>
      </c>
      <c r="AF605" s="2">
        <v>8.6647806725672197E-2</v>
      </c>
      <c r="AG605" s="2">
        <v>1.20725812342692E-2</v>
      </c>
    </row>
    <row r="606" spans="1:33" x14ac:dyDescent="0.35">
      <c r="A606" s="7">
        <v>878</v>
      </c>
      <c r="B606" s="7">
        <v>28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1.279265375</v>
      </c>
      <c r="I606" s="4">
        <v>59.935152513799999</v>
      </c>
      <c r="J606" s="2">
        <f t="shared" si="19"/>
        <v>2.1344158166702765E-2</v>
      </c>
      <c r="K606" s="3">
        <v>22</v>
      </c>
      <c r="L606" s="3">
        <v>13</v>
      </c>
      <c r="M606" s="3">
        <v>1</v>
      </c>
      <c r="N606" s="3">
        <v>13</v>
      </c>
      <c r="O606" s="24">
        <v>1001</v>
      </c>
      <c r="P606" s="4">
        <v>0.56000000000000005</v>
      </c>
      <c r="Q606" s="4">
        <v>0.92857142857142905</v>
      </c>
      <c r="R606" s="4">
        <v>0.70599999999999996</v>
      </c>
      <c r="S606" s="4">
        <v>0.92800000000000005</v>
      </c>
      <c r="T606" s="4">
        <v>0.751</v>
      </c>
      <c r="U606" s="4">
        <v>0.93600000000000005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0.57981849525294205</v>
      </c>
      <c r="AC606" s="2">
        <v>7.4107972153721793E-2</v>
      </c>
      <c r="AD606" s="2">
        <v>0.34814004148889499</v>
      </c>
      <c r="AE606" s="2">
        <v>7.4723546195936394E-2</v>
      </c>
      <c r="AF606" s="2">
        <v>0.286349627218002</v>
      </c>
      <c r="AG606" s="2">
        <v>6.6139802504544903E-2</v>
      </c>
    </row>
    <row r="607" spans="1:33" x14ac:dyDescent="0.35">
      <c r="A607" s="7">
        <v>50</v>
      </c>
      <c r="B607" s="7">
        <v>23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1.205212728</v>
      </c>
      <c r="I607" s="4">
        <v>56.24122637</v>
      </c>
      <c r="J607" s="2">
        <f t="shared" si="19"/>
        <v>2.142934650946517E-2</v>
      </c>
      <c r="K607" s="3">
        <v>22</v>
      </c>
      <c r="L607" s="3">
        <v>15</v>
      </c>
      <c r="M607" s="3">
        <v>0</v>
      </c>
      <c r="N607" s="3">
        <v>12</v>
      </c>
      <c r="O607" s="24">
        <v>1001</v>
      </c>
      <c r="P607" s="4">
        <v>0.54</v>
      </c>
      <c r="Q607" s="4">
        <v>1</v>
      </c>
      <c r="R607" s="4">
        <v>0.89</v>
      </c>
      <c r="S607" s="4">
        <v>0.97699999999999998</v>
      </c>
      <c r="T607" s="4">
        <v>0.93100000000000005</v>
      </c>
      <c r="U607" s="4">
        <v>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0.61618613942381695</v>
      </c>
      <c r="AC607" s="2">
        <v>1.0000050000287801E-5</v>
      </c>
      <c r="AD607" s="2">
        <v>0.11653381625595199</v>
      </c>
      <c r="AE607" s="2">
        <v>2.32686269393543E-2</v>
      </c>
      <c r="AF607" s="2">
        <v>7.1496001705069895E-2</v>
      </c>
      <c r="AG607" s="2">
        <v>1.0000050000287801E-5</v>
      </c>
    </row>
    <row r="608" spans="1:33" x14ac:dyDescent="0.35">
      <c r="A608" s="7">
        <v>814</v>
      </c>
      <c r="B608" s="7">
        <v>23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0.79430094569999998</v>
      </c>
      <c r="I608" s="4">
        <v>36.694436402400001</v>
      </c>
      <c r="J608" s="2">
        <f t="shared" si="19"/>
        <v>2.1646359055348476E-2</v>
      </c>
      <c r="K608" s="3">
        <v>27</v>
      </c>
      <c r="L608" s="3">
        <v>16</v>
      </c>
      <c r="M608" s="3">
        <v>0</v>
      </c>
      <c r="N608" s="3">
        <v>6</v>
      </c>
      <c r="O608" s="24">
        <v>1001</v>
      </c>
      <c r="P608" s="4">
        <v>0.45700000000000002</v>
      </c>
      <c r="Q608" s="4">
        <v>1</v>
      </c>
      <c r="R608" s="4">
        <v>0.45200000000000001</v>
      </c>
      <c r="S608" s="4">
        <v>0.93</v>
      </c>
      <c r="T608" s="4">
        <v>0.70299999999999996</v>
      </c>
      <c r="U608" s="4">
        <v>0.99399999999999999</v>
      </c>
      <c r="V608" s="5">
        <v>0</v>
      </c>
      <c r="W608" s="5">
        <v>100</v>
      </c>
      <c r="X608" s="5">
        <v>0</v>
      </c>
      <c r="Y608" s="5">
        <v>100</v>
      </c>
      <c r="Z608" s="5">
        <v>100</v>
      </c>
      <c r="AA608" s="5">
        <v>100</v>
      </c>
      <c r="AB608" s="2">
        <v>0.78307188808793204</v>
      </c>
      <c r="AC608" s="2">
        <v>1.0000050000287801E-5</v>
      </c>
      <c r="AD608" s="2">
        <v>0.79407309914990598</v>
      </c>
      <c r="AE608" s="2">
        <v>7.2570692834835401E-2</v>
      </c>
      <c r="AF608" s="2">
        <v>0.35239838717147198</v>
      </c>
      <c r="AG608" s="2">
        <v>6.0180723255630203E-3</v>
      </c>
    </row>
    <row r="609" spans="1:33" x14ac:dyDescent="0.35">
      <c r="A609" s="7">
        <v>730</v>
      </c>
      <c r="B609" s="7">
        <v>12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1.3300161429999999</v>
      </c>
      <c r="I609" s="4">
        <v>60.765256821000001</v>
      </c>
      <c r="J609" s="2">
        <f t="shared" si="19"/>
        <v>2.1887772924549818E-2</v>
      </c>
      <c r="K609" s="3">
        <v>16</v>
      </c>
      <c r="L609" s="3">
        <v>11</v>
      </c>
      <c r="M609" s="3">
        <v>1</v>
      </c>
      <c r="N609" s="3">
        <v>21</v>
      </c>
      <c r="O609" s="24">
        <v>1001</v>
      </c>
      <c r="P609" s="4">
        <v>0.63600000000000001</v>
      </c>
      <c r="Q609" s="4">
        <v>0.95454545454545503</v>
      </c>
      <c r="R609" s="4">
        <v>0.94599999999999995</v>
      </c>
      <c r="S609" s="4">
        <v>0.97599999999999998</v>
      </c>
      <c r="T609" s="4">
        <v>0.94899999999999995</v>
      </c>
      <c r="U609" s="4">
        <v>0.98399999999999999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0.452556715642015</v>
      </c>
      <c r="AC609" s="2">
        <v>4.6520015634892803E-2</v>
      </c>
      <c r="AD609" s="2">
        <v>5.5512709930258801E-2</v>
      </c>
      <c r="AE609" s="2">
        <v>2.4292692569044601E-2</v>
      </c>
      <c r="AF609" s="2">
        <v>5.2346480372209202E-2</v>
      </c>
      <c r="AG609" s="2">
        <v>1.6129381929883599E-2</v>
      </c>
    </row>
    <row r="610" spans="1:33" x14ac:dyDescent="0.35">
      <c r="A610" s="7">
        <v>468</v>
      </c>
      <c r="B610" s="7">
        <v>31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1.2940643940000001</v>
      </c>
      <c r="I610" s="4">
        <v>58.194994244</v>
      </c>
      <c r="J610" s="2">
        <f t="shared" si="19"/>
        <v>2.2236695970348348E-2</v>
      </c>
      <c r="K610" s="3">
        <v>13</v>
      </c>
      <c r="L610" s="3">
        <v>14</v>
      </c>
      <c r="M610" s="3">
        <v>0</v>
      </c>
      <c r="N610" s="3">
        <v>22</v>
      </c>
      <c r="O610" s="24">
        <v>1001</v>
      </c>
      <c r="P610" s="4">
        <v>0.70899999999999996</v>
      </c>
      <c r="Q610" s="4">
        <v>1</v>
      </c>
      <c r="R610" s="4">
        <v>0.83899999999999997</v>
      </c>
      <c r="S610" s="4">
        <v>0.98299999999999998</v>
      </c>
      <c r="T610" s="4">
        <v>0.93200000000000005</v>
      </c>
      <c r="U610" s="4">
        <v>1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0.34389975245000998</v>
      </c>
      <c r="AC610" s="2">
        <v>1.0000050000287801E-5</v>
      </c>
      <c r="AD610" s="2">
        <v>0.175544572514931</v>
      </c>
      <c r="AE610" s="2">
        <v>1.7146158834970501E-2</v>
      </c>
      <c r="AF610" s="2">
        <v>7.0422464296545806E-2</v>
      </c>
      <c r="AG610" s="2">
        <v>1.0000050000287801E-5</v>
      </c>
    </row>
    <row r="611" spans="1:33" x14ac:dyDescent="0.35">
      <c r="A611" s="7">
        <v>52</v>
      </c>
      <c r="B611" s="7">
        <v>29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1.1426302530000001</v>
      </c>
      <c r="I611" s="4">
        <v>50.3433117338</v>
      </c>
      <c r="J611" s="2">
        <f t="shared" si="19"/>
        <v>2.2696763753681494E-2</v>
      </c>
      <c r="K611" s="3">
        <v>17</v>
      </c>
      <c r="L611" s="3">
        <v>15</v>
      </c>
      <c r="M611" s="3">
        <v>0</v>
      </c>
      <c r="N611" s="3">
        <v>17</v>
      </c>
      <c r="O611" s="24">
        <v>1001</v>
      </c>
      <c r="P611" s="4">
        <v>0.63800000000000001</v>
      </c>
      <c r="Q611" s="4">
        <v>1</v>
      </c>
      <c r="R611" s="4">
        <v>0.74199999999999999</v>
      </c>
      <c r="S611" s="4">
        <v>0.99199999999999999</v>
      </c>
      <c r="T611" s="4">
        <v>0.96099999999999997</v>
      </c>
      <c r="U611" s="4">
        <v>1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0.44941699563734699</v>
      </c>
      <c r="AC611" s="2">
        <v>1.0000050000287801E-5</v>
      </c>
      <c r="AD611" s="2">
        <v>0.298406035814757</v>
      </c>
      <c r="AE611" s="2">
        <v>8.03217169726427E-3</v>
      </c>
      <c r="AF611" s="2">
        <v>3.9780870011844598E-2</v>
      </c>
      <c r="AG611" s="2">
        <v>1.0000050000287801E-5</v>
      </c>
    </row>
    <row r="612" spans="1:33" x14ac:dyDescent="0.35">
      <c r="A612" s="7">
        <v>458</v>
      </c>
      <c r="B612" s="7">
        <v>15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0.9742127089</v>
      </c>
      <c r="I612" s="4">
        <v>42.346670534269997</v>
      </c>
      <c r="J612" s="2">
        <f t="shared" si="19"/>
        <v>2.3005650659397092E-2</v>
      </c>
      <c r="K612" s="3">
        <v>14</v>
      </c>
      <c r="L612" s="3">
        <v>17</v>
      </c>
      <c r="M612" s="3">
        <v>1</v>
      </c>
      <c r="N612" s="3">
        <v>17</v>
      </c>
      <c r="O612" s="24">
        <v>1001</v>
      </c>
      <c r="P612" s="4">
        <v>0.69799999999999995</v>
      </c>
      <c r="Q612" s="4">
        <v>0.94444444444444398</v>
      </c>
      <c r="R612" s="4">
        <v>0.76700000000000002</v>
      </c>
      <c r="S612" s="4">
        <v>0.94199999999999995</v>
      </c>
      <c r="T612" s="4">
        <v>0.89400000000000002</v>
      </c>
      <c r="U612" s="4">
        <v>0.95799999999999996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0.35953617621976502</v>
      </c>
      <c r="AC612" s="2">
        <v>5.7158413839948602E-2</v>
      </c>
      <c r="AD612" s="2">
        <v>0.26526847761488098</v>
      </c>
      <c r="AE612" s="2">
        <v>5.9750004405774E-2</v>
      </c>
      <c r="AF612" s="2">
        <v>0.112049503808623</v>
      </c>
      <c r="AG612" s="2">
        <v>4.2907501011276501E-2</v>
      </c>
    </row>
    <row r="613" spans="1:33" x14ac:dyDescent="0.35">
      <c r="A613" s="7">
        <v>530</v>
      </c>
      <c r="B613" s="7">
        <v>21</v>
      </c>
      <c r="C613" s="7">
        <v>1</v>
      </c>
      <c r="D613" s="7">
        <v>1</v>
      </c>
      <c r="E613" s="22" t="str">
        <f t="shared" si="18"/>
        <v>11</v>
      </c>
      <c r="F613" s="4">
        <v>0.87764200000000003</v>
      </c>
      <c r="G613" s="25">
        <v>1</v>
      </c>
      <c r="H613" s="4">
        <v>1.266784828</v>
      </c>
      <c r="I613" s="4">
        <v>53.870414738599997</v>
      </c>
      <c r="J613" s="2">
        <f t="shared" si="19"/>
        <v>2.3515408859332676E-2</v>
      </c>
      <c r="K613" s="3">
        <v>16</v>
      </c>
      <c r="L613" s="3">
        <v>12</v>
      </c>
      <c r="M613" s="3">
        <v>2</v>
      </c>
      <c r="N613" s="3">
        <v>19</v>
      </c>
      <c r="O613" s="24">
        <v>1001</v>
      </c>
      <c r="P613" s="4">
        <v>0.628</v>
      </c>
      <c r="Q613" s="4">
        <v>0.90476190476190499</v>
      </c>
      <c r="R613" s="4">
        <v>0.85299999999999998</v>
      </c>
      <c r="S613" s="4">
        <v>0.91800000000000004</v>
      </c>
      <c r="T613" s="4">
        <v>0.94399999999999995</v>
      </c>
      <c r="U613" s="4">
        <v>0.95699999999999996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0.46521511251393799</v>
      </c>
      <c r="AC613" s="2">
        <v>0.100083458556983</v>
      </c>
      <c r="AD613" s="2">
        <v>0.15899573149045801</v>
      </c>
      <c r="AE613" s="2">
        <v>8.5557888361646503E-2</v>
      </c>
      <c r="AF613" s="2">
        <v>5.7629112836636402E-2</v>
      </c>
      <c r="AG613" s="2">
        <v>4.3951887529182797E-2</v>
      </c>
    </row>
    <row r="614" spans="1:33" x14ac:dyDescent="0.35">
      <c r="A614" s="7">
        <v>804</v>
      </c>
      <c r="B614" s="7">
        <v>14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1.3795331040000001</v>
      </c>
      <c r="I614" s="4">
        <v>57.594089179999997</v>
      </c>
      <c r="J614" s="2">
        <f t="shared" si="19"/>
        <v>2.3952685486326848E-2</v>
      </c>
      <c r="K614" s="3">
        <v>8</v>
      </c>
      <c r="L614" s="3">
        <v>18</v>
      </c>
      <c r="M614" s="3">
        <v>0</v>
      </c>
      <c r="N614" s="3">
        <v>23</v>
      </c>
      <c r="O614" s="24">
        <v>1001</v>
      </c>
      <c r="P614" s="4">
        <v>0.84099999999999997</v>
      </c>
      <c r="Q614" s="4">
        <v>1</v>
      </c>
      <c r="R614" s="4">
        <v>0.97599999999999998</v>
      </c>
      <c r="S614" s="4">
        <v>0.98599999999999999</v>
      </c>
      <c r="T614" s="4">
        <v>0.99199999999999999</v>
      </c>
      <c r="U614" s="4">
        <v>1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0.173163619009189</v>
      </c>
      <c r="AC614" s="2">
        <v>1.0000050000287801E-5</v>
      </c>
      <c r="AD614" s="2">
        <v>2.4292692569044601E-2</v>
      </c>
      <c r="AE614" s="2">
        <v>1.4098924379501601E-2</v>
      </c>
      <c r="AF614" s="2">
        <v>8.03217169726427E-3</v>
      </c>
      <c r="AG614" s="2">
        <v>1.0000050000287801E-5</v>
      </c>
    </row>
    <row r="615" spans="1:33" x14ac:dyDescent="0.35">
      <c r="A615" s="7">
        <v>336</v>
      </c>
      <c r="B615" s="7">
        <v>38</v>
      </c>
      <c r="C615" s="7">
        <v>1</v>
      </c>
      <c r="D615" s="7">
        <v>1</v>
      </c>
      <c r="E615" s="22" t="str">
        <f t="shared" si="18"/>
        <v>11</v>
      </c>
      <c r="F615" s="4">
        <v>0.97365599999999997</v>
      </c>
      <c r="G615" s="25">
        <v>1</v>
      </c>
      <c r="H615" s="4">
        <v>1.7479111700000001</v>
      </c>
      <c r="I615" s="4">
        <v>72.723815114999994</v>
      </c>
      <c r="J615" s="2">
        <f t="shared" si="19"/>
        <v>2.4034921259782429E-2</v>
      </c>
      <c r="K615" s="3">
        <v>12</v>
      </c>
      <c r="L615" s="3">
        <v>12</v>
      </c>
      <c r="M615" s="3">
        <v>2</v>
      </c>
      <c r="N615" s="3">
        <v>23</v>
      </c>
      <c r="O615" s="24">
        <v>1001</v>
      </c>
      <c r="P615" s="4">
        <v>0.71499999999999997</v>
      </c>
      <c r="Q615" s="4">
        <v>0.92</v>
      </c>
      <c r="R615" s="4">
        <v>0.96699999999999997</v>
      </c>
      <c r="S615" s="4">
        <v>0.93899999999999995</v>
      </c>
      <c r="T615" s="4">
        <v>0.93600000000000005</v>
      </c>
      <c r="U615" s="4">
        <v>0.97299999999999998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0.33547273628812901</v>
      </c>
      <c r="AC615" s="2">
        <v>8.3381608939051E-2</v>
      </c>
      <c r="AD615" s="2">
        <v>3.3556783528842803E-2</v>
      </c>
      <c r="AE615" s="2">
        <v>6.2939799773874205E-2</v>
      </c>
      <c r="AF615" s="2">
        <v>6.6139802504544903E-2</v>
      </c>
      <c r="AG615" s="2">
        <v>2.7371196796132001E-2</v>
      </c>
    </row>
    <row r="616" spans="1:33" x14ac:dyDescent="0.35">
      <c r="A616" s="7">
        <v>626</v>
      </c>
      <c r="B616" s="7">
        <v>32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1.154697568</v>
      </c>
      <c r="I616" s="4">
        <v>47.99644451244</v>
      </c>
      <c r="J616" s="2">
        <f t="shared" si="19"/>
        <v>2.4057981371947638E-2</v>
      </c>
      <c r="K616" s="3">
        <v>17</v>
      </c>
      <c r="L616" s="3">
        <v>15</v>
      </c>
      <c r="M616" s="3">
        <v>1</v>
      </c>
      <c r="N616" s="3">
        <v>16</v>
      </c>
      <c r="O616" s="24">
        <v>1001</v>
      </c>
      <c r="P616" s="4">
        <v>0.64700000000000002</v>
      </c>
      <c r="Q616" s="4">
        <v>0.94117647058823495</v>
      </c>
      <c r="R616" s="4">
        <v>0.85299999999999998</v>
      </c>
      <c r="S616" s="4">
        <v>0.93899999999999995</v>
      </c>
      <c r="T616" s="4">
        <v>0.94199999999999995</v>
      </c>
      <c r="U616" s="4">
        <v>0.97799999999999998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0.43540898448123599</v>
      </c>
      <c r="AC616" s="2">
        <v>6.0624621816434902E-2</v>
      </c>
      <c r="AD616" s="2">
        <v>0.15899573149045801</v>
      </c>
      <c r="AE616" s="2">
        <v>6.2939799773874205E-2</v>
      </c>
      <c r="AF616" s="2">
        <v>5.9750004405774E-2</v>
      </c>
      <c r="AG616" s="2">
        <v>2.2245608947319698E-2</v>
      </c>
    </row>
    <row r="617" spans="1:33" x14ac:dyDescent="0.35">
      <c r="A617" s="7">
        <v>622</v>
      </c>
      <c r="B617" s="7">
        <v>48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1.353722034</v>
      </c>
      <c r="I617" s="4">
        <v>55.145496207000001</v>
      </c>
      <c r="J617" s="2">
        <f t="shared" si="19"/>
        <v>2.4548188467078527E-2</v>
      </c>
      <c r="K617" s="3">
        <v>18</v>
      </c>
      <c r="L617" s="3">
        <v>17</v>
      </c>
      <c r="M617" s="3">
        <v>0</v>
      </c>
      <c r="N617" s="3">
        <v>14</v>
      </c>
      <c r="O617" s="24">
        <v>1001</v>
      </c>
      <c r="P617" s="4">
        <v>0.63500000000000001</v>
      </c>
      <c r="Q617" s="4">
        <v>1</v>
      </c>
      <c r="R617" s="4">
        <v>0.95399999999999996</v>
      </c>
      <c r="S617" s="4">
        <v>0.98799999999999999</v>
      </c>
      <c r="T617" s="4">
        <v>0.94599999999999995</v>
      </c>
      <c r="U617" s="4">
        <v>1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0.454130280089445</v>
      </c>
      <c r="AC617" s="2">
        <v>1.0000050000287801E-5</v>
      </c>
      <c r="AD617" s="2">
        <v>4.7091607533850603E-2</v>
      </c>
      <c r="AE617" s="2">
        <v>1.20725812342692E-2</v>
      </c>
      <c r="AF617" s="2">
        <v>5.5512709930258801E-2</v>
      </c>
      <c r="AG617" s="2">
        <v>1.0000050000287801E-5</v>
      </c>
    </row>
    <row r="618" spans="1:33" x14ac:dyDescent="0.35">
      <c r="A618" s="7">
        <v>602</v>
      </c>
      <c r="B618" s="7">
        <v>8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0.99288736730000005</v>
      </c>
      <c r="I618" s="4">
        <v>39.986471086000002</v>
      </c>
      <c r="J618" s="2">
        <f t="shared" si="19"/>
        <v>2.4830582452864368E-2</v>
      </c>
      <c r="K618" s="3">
        <v>12</v>
      </c>
      <c r="L618" s="3">
        <v>11</v>
      </c>
      <c r="M618" s="3">
        <v>0</v>
      </c>
      <c r="N618" s="3">
        <v>26</v>
      </c>
      <c r="O618" s="24">
        <v>882.36977899999999</v>
      </c>
      <c r="P618" s="4">
        <v>0.76900000000000002</v>
      </c>
      <c r="Q618" s="4">
        <v>1</v>
      </c>
      <c r="R618" s="4">
        <v>0.749</v>
      </c>
      <c r="S618" s="4">
        <v>0.97199999999999998</v>
      </c>
      <c r="T618" s="4">
        <v>0.89600000000000002</v>
      </c>
      <c r="U618" s="4">
        <v>0.999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0.262664309476493</v>
      </c>
      <c r="AC618" s="2">
        <v>1.0000050000287801E-5</v>
      </c>
      <c r="AD618" s="2">
        <v>0.28901629546491803</v>
      </c>
      <c r="AE618" s="2">
        <v>2.8399474521698002E-2</v>
      </c>
      <c r="AF618" s="2">
        <v>0.109814866007207</v>
      </c>
      <c r="AG618" s="2">
        <v>1.00050033358353E-3</v>
      </c>
    </row>
    <row r="619" spans="1:33" x14ac:dyDescent="0.35">
      <c r="A619" s="7">
        <v>398</v>
      </c>
      <c r="B619" s="7">
        <v>48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1.048287408</v>
      </c>
      <c r="I619" s="4">
        <v>42.138883264</v>
      </c>
      <c r="J619" s="2">
        <f t="shared" si="19"/>
        <v>2.4876962244881572E-2</v>
      </c>
      <c r="K619" s="3">
        <v>11</v>
      </c>
      <c r="L619" s="3">
        <v>10</v>
      </c>
      <c r="M619" s="3">
        <v>0</v>
      </c>
      <c r="N619" s="3">
        <v>28</v>
      </c>
      <c r="O619" s="24">
        <v>1001</v>
      </c>
      <c r="P619" s="4">
        <v>0.76600000000000001</v>
      </c>
      <c r="Q619" s="4">
        <v>1</v>
      </c>
      <c r="R619" s="4">
        <v>0.83599999999999997</v>
      </c>
      <c r="S619" s="4">
        <v>0.98199999999999998</v>
      </c>
      <c r="T619" s="4">
        <v>0.91600000000000004</v>
      </c>
      <c r="U619" s="4">
        <v>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0.26657310924154598</v>
      </c>
      <c r="AC619" s="2">
        <v>1.0000050000287801E-5</v>
      </c>
      <c r="AD619" s="2">
        <v>0.17912666589743501</v>
      </c>
      <c r="AE619" s="2">
        <v>1.8163970627671201E-2</v>
      </c>
      <c r="AF619" s="2">
        <v>8.7738914308006705E-2</v>
      </c>
      <c r="AG619" s="2">
        <v>1.0000050000287801E-5</v>
      </c>
    </row>
    <row r="620" spans="1:33" x14ac:dyDescent="0.35">
      <c r="A620" s="7">
        <v>278</v>
      </c>
      <c r="B620" s="7">
        <v>25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1.128781171</v>
      </c>
      <c r="I620" s="4">
        <v>44.160937748999999</v>
      </c>
      <c r="J620" s="2">
        <f t="shared" si="19"/>
        <v>2.5560625035086819E-2</v>
      </c>
      <c r="K620" s="3">
        <v>14</v>
      </c>
      <c r="L620" s="3">
        <v>17</v>
      </c>
      <c r="M620" s="3">
        <v>5</v>
      </c>
      <c r="N620" s="3">
        <v>13</v>
      </c>
      <c r="O620" s="24">
        <v>1001</v>
      </c>
      <c r="P620" s="4">
        <v>0.61099999999999999</v>
      </c>
      <c r="Q620" s="4">
        <v>0.72222222222222199</v>
      </c>
      <c r="R620" s="4">
        <v>0.86099999999999999</v>
      </c>
      <c r="S620" s="4">
        <v>0.83699999999999997</v>
      </c>
      <c r="T620" s="4">
        <v>0.84499999999999997</v>
      </c>
      <c r="U620" s="4">
        <v>0.96399999999999997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0.49265831981054198</v>
      </c>
      <c r="AC620" s="2">
        <v>0.325422400434628</v>
      </c>
      <c r="AD620" s="2">
        <v>0.14966077455440599</v>
      </c>
      <c r="AE620" s="2">
        <v>0.177931208492662</v>
      </c>
      <c r="AF620" s="2">
        <v>0.168418651624963</v>
      </c>
      <c r="AG620" s="2">
        <v>3.6663984371591497E-2</v>
      </c>
    </row>
    <row r="621" spans="1:33" x14ac:dyDescent="0.35">
      <c r="A621" s="7">
        <v>220</v>
      </c>
      <c r="B621" s="7">
        <v>16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5">
        <v>1</v>
      </c>
      <c r="H621" s="4">
        <v>1.029983004</v>
      </c>
      <c r="I621" s="4">
        <v>39.651925456500003</v>
      </c>
      <c r="J621" s="2">
        <f t="shared" si="19"/>
        <v>2.5975611326363938E-2</v>
      </c>
      <c r="K621" s="3">
        <v>27</v>
      </c>
      <c r="L621" s="3">
        <v>9</v>
      </c>
      <c r="M621" s="3">
        <v>0</v>
      </c>
      <c r="N621" s="3">
        <v>13</v>
      </c>
      <c r="O621" s="24">
        <v>835.77399119999995</v>
      </c>
      <c r="P621" s="4">
        <v>0.46899999999999997</v>
      </c>
      <c r="Q621" s="4">
        <v>1</v>
      </c>
      <c r="R621" s="4">
        <v>0.63900000000000001</v>
      </c>
      <c r="S621" s="4">
        <v>0.97399999999999998</v>
      </c>
      <c r="T621" s="4">
        <v>0.94299999999999995</v>
      </c>
      <c r="U621" s="4">
        <v>1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0.75715251053585797</v>
      </c>
      <c r="AC621" s="2">
        <v>1.0000050000287801E-5</v>
      </c>
      <c r="AD621" s="2">
        <v>0.44785082460460202</v>
      </c>
      <c r="AE621" s="2">
        <v>2.6343975339602001E-2</v>
      </c>
      <c r="AF621" s="2">
        <v>5.8688996348679599E-2</v>
      </c>
      <c r="AG621" s="2">
        <v>1.0000050000287801E-5</v>
      </c>
    </row>
    <row r="622" spans="1:33" x14ac:dyDescent="0.35">
      <c r="A622" s="7">
        <v>704</v>
      </c>
      <c r="B622" s="7">
        <v>23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1.097149178</v>
      </c>
      <c r="I622" s="4">
        <v>41.364914173099997</v>
      </c>
      <c r="J622" s="2">
        <f t="shared" si="19"/>
        <v>2.6523666250309465E-2</v>
      </c>
      <c r="K622" s="3">
        <v>19</v>
      </c>
      <c r="L622" s="3">
        <v>16</v>
      </c>
      <c r="M622" s="3">
        <v>0</v>
      </c>
      <c r="N622" s="3">
        <v>14</v>
      </c>
      <c r="O622" s="24">
        <v>625.12904270000001</v>
      </c>
      <c r="P622" s="4">
        <v>0.60299999999999998</v>
      </c>
      <c r="Q622" s="4">
        <v>1</v>
      </c>
      <c r="R622" s="4">
        <v>0.82299999999999995</v>
      </c>
      <c r="S622" s="4">
        <v>0.98599999999999999</v>
      </c>
      <c r="T622" s="4">
        <v>0.94199999999999995</v>
      </c>
      <c r="U622" s="4">
        <v>1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0.50583808225495197</v>
      </c>
      <c r="AC622" s="2">
        <v>1.0000050000287801E-5</v>
      </c>
      <c r="AD622" s="2">
        <v>0.19479907830506701</v>
      </c>
      <c r="AE622" s="2">
        <v>1.4098924379501601E-2</v>
      </c>
      <c r="AF622" s="2">
        <v>5.9750004405774E-2</v>
      </c>
      <c r="AG622" s="2">
        <v>1.0000050000287801E-5</v>
      </c>
    </row>
    <row r="623" spans="1:33" x14ac:dyDescent="0.35">
      <c r="A623" s="7">
        <v>956</v>
      </c>
      <c r="B623" s="7">
        <v>45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1.730345381</v>
      </c>
      <c r="I623" s="4">
        <v>63.765774825999998</v>
      </c>
      <c r="J623" s="2">
        <f t="shared" si="19"/>
        <v>2.7135957897816764E-2</v>
      </c>
      <c r="K623" s="3">
        <v>17</v>
      </c>
      <c r="L623" s="3">
        <v>15</v>
      </c>
      <c r="M623" s="3">
        <v>0</v>
      </c>
      <c r="N623" s="3">
        <v>17</v>
      </c>
      <c r="O623" s="24">
        <v>1001</v>
      </c>
      <c r="P623" s="4">
        <v>0.64700000000000002</v>
      </c>
      <c r="Q623" s="4">
        <v>1</v>
      </c>
      <c r="R623" s="4">
        <v>0.63700000000000001</v>
      </c>
      <c r="S623" s="4">
        <v>0.96599999999999997</v>
      </c>
      <c r="T623" s="4">
        <v>0.88300000000000001</v>
      </c>
      <c r="U623" s="4">
        <v>1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0.43540898448123599</v>
      </c>
      <c r="AC623" s="2">
        <v>1.0000050000287801E-5</v>
      </c>
      <c r="AD623" s="2">
        <v>0.450985623409974</v>
      </c>
      <c r="AE623" s="2">
        <v>3.4591444769619097E-2</v>
      </c>
      <c r="AF623" s="2">
        <v>0.124430078378177</v>
      </c>
      <c r="AG623" s="2">
        <v>1.0000050000287801E-5</v>
      </c>
    </row>
    <row r="624" spans="1:33" x14ac:dyDescent="0.35">
      <c r="A624" s="7">
        <v>840</v>
      </c>
      <c r="B624" s="7">
        <v>16</v>
      </c>
      <c r="C624" s="7">
        <v>1</v>
      </c>
      <c r="D624" s="7">
        <v>1</v>
      </c>
      <c r="E624" s="22" t="str">
        <f t="shared" si="18"/>
        <v>11</v>
      </c>
      <c r="F624" s="4">
        <v>0.28883799999999998</v>
      </c>
      <c r="G624" s="25">
        <v>1</v>
      </c>
      <c r="H624" s="4">
        <v>1.4237329940000001</v>
      </c>
      <c r="I624" s="4">
        <v>52.238999552999999</v>
      </c>
      <c r="J624" s="2">
        <f t="shared" si="19"/>
        <v>2.7254216316978403E-2</v>
      </c>
      <c r="K624" s="3">
        <v>18</v>
      </c>
      <c r="L624" s="3">
        <v>17</v>
      </c>
      <c r="M624" s="3">
        <v>1</v>
      </c>
      <c r="N624" s="3">
        <v>13</v>
      </c>
      <c r="O624" s="24">
        <v>1001</v>
      </c>
      <c r="P624" s="4">
        <v>0.60199999999999998</v>
      </c>
      <c r="Q624" s="4">
        <v>0.92857142857142905</v>
      </c>
      <c r="R624" s="4">
        <v>0.72099999999999997</v>
      </c>
      <c r="S624" s="4">
        <v>0.92800000000000005</v>
      </c>
      <c r="T624" s="4">
        <v>0.878</v>
      </c>
      <c r="U624" s="4">
        <v>0.91600000000000004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0.50749783367331602</v>
      </c>
      <c r="AC624" s="2">
        <v>7.4107972153721793E-2</v>
      </c>
      <c r="AD624" s="2">
        <v>0.327116141697188</v>
      </c>
      <c r="AE624" s="2">
        <v>7.4723546195936394E-2</v>
      </c>
      <c r="AF624" s="2">
        <v>0.13010868534702</v>
      </c>
      <c r="AG624" s="2">
        <v>8.7738914308006705E-2</v>
      </c>
    </row>
    <row r="625" spans="1:33" x14ac:dyDescent="0.35">
      <c r="A625" s="7">
        <v>710</v>
      </c>
      <c r="B625" s="7">
        <v>3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5">
        <v>1</v>
      </c>
      <c r="H625" s="4">
        <v>1.908933422</v>
      </c>
      <c r="I625" s="4">
        <v>69.530126761000005</v>
      </c>
      <c r="J625" s="2">
        <f t="shared" si="19"/>
        <v>2.745476688920314E-2</v>
      </c>
      <c r="K625" s="3">
        <v>18</v>
      </c>
      <c r="L625" s="3">
        <v>16</v>
      </c>
      <c r="M625" s="3">
        <v>2</v>
      </c>
      <c r="N625" s="3">
        <v>13</v>
      </c>
      <c r="O625" s="24">
        <v>911.66245900000001</v>
      </c>
      <c r="P625" s="4">
        <v>0.58499999999999996</v>
      </c>
      <c r="Q625" s="4">
        <v>0.86666666666666703</v>
      </c>
      <c r="R625" s="4">
        <v>0.71099999999999997</v>
      </c>
      <c r="S625" s="4">
        <v>0.85299999999999998</v>
      </c>
      <c r="T625" s="4">
        <v>0.89100000000000001</v>
      </c>
      <c r="U625" s="4">
        <v>0.83499999999999996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0.53614343175028101</v>
      </c>
      <c r="AC625" s="2">
        <v>0.14310084364067299</v>
      </c>
      <c r="AD625" s="2">
        <v>0.34108284917889597</v>
      </c>
      <c r="AE625" s="2">
        <v>0.15899573149045801</v>
      </c>
      <c r="AF625" s="2">
        <v>0.115410851511328</v>
      </c>
      <c r="AG625" s="2">
        <v>0.18032355413128201</v>
      </c>
    </row>
    <row r="626" spans="1:33" x14ac:dyDescent="0.35">
      <c r="A626" s="7">
        <v>652</v>
      </c>
      <c r="B626" s="7">
        <v>4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1.193747761</v>
      </c>
      <c r="I626" s="4">
        <v>42.353504407000003</v>
      </c>
      <c r="J626" s="2">
        <f t="shared" si="19"/>
        <v>2.8185336200956788E-2</v>
      </c>
      <c r="K626" s="3">
        <v>20</v>
      </c>
      <c r="L626" s="3">
        <v>21</v>
      </c>
      <c r="M626" s="3">
        <v>1</v>
      </c>
      <c r="N626" s="3">
        <v>7</v>
      </c>
      <c r="O626" s="24">
        <v>886.47501920000002</v>
      </c>
      <c r="P626" s="4">
        <v>0.55500000000000005</v>
      </c>
      <c r="Q626" s="4">
        <v>0.875</v>
      </c>
      <c r="R626" s="4">
        <v>0.72</v>
      </c>
      <c r="S626" s="4">
        <v>0.82799999999999996</v>
      </c>
      <c r="T626" s="4">
        <v>0.85499999999999998</v>
      </c>
      <c r="U626" s="4">
        <v>0.86499999999999999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0.58878716523570196</v>
      </c>
      <c r="AC626" s="2">
        <v>0.13353139262452299</v>
      </c>
      <c r="AD626" s="2">
        <v>0.32850406697203599</v>
      </c>
      <c r="AE626" s="2">
        <v>0.188742124596877</v>
      </c>
      <c r="AF626" s="2">
        <v>0.15665381004537701</v>
      </c>
      <c r="AG626" s="2">
        <v>0.14502577205025799</v>
      </c>
    </row>
    <row r="627" spans="1:33" x14ac:dyDescent="0.35">
      <c r="A627" s="7">
        <v>414</v>
      </c>
      <c r="B627" s="7">
        <v>41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1.510272531</v>
      </c>
      <c r="I627" s="4">
        <v>52.876868113</v>
      </c>
      <c r="J627" s="2">
        <f t="shared" si="19"/>
        <v>2.8562064753390588E-2</v>
      </c>
      <c r="K627" s="3">
        <v>18</v>
      </c>
      <c r="L627" s="3">
        <v>23</v>
      </c>
      <c r="M627" s="3">
        <v>0</v>
      </c>
      <c r="N627" s="3">
        <v>8</v>
      </c>
      <c r="O627" s="24">
        <v>1001</v>
      </c>
      <c r="P627" s="4">
        <v>0.63500000000000001</v>
      </c>
      <c r="Q627" s="4">
        <v>1</v>
      </c>
      <c r="R627" s="4">
        <v>0.65200000000000002</v>
      </c>
      <c r="S627" s="4">
        <v>0.90600000000000003</v>
      </c>
      <c r="T627" s="4">
        <v>0.67900000000000005</v>
      </c>
      <c r="U627" s="4">
        <v>1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0.454130280089445</v>
      </c>
      <c r="AC627" s="2">
        <v>1.0000050000287801E-5</v>
      </c>
      <c r="AD627" s="2">
        <v>0.42771071705548402</v>
      </c>
      <c r="AE627" s="2">
        <v>9.8715972939157695E-2</v>
      </c>
      <c r="AF627" s="2">
        <v>0.38713415142344099</v>
      </c>
      <c r="AG627" s="2">
        <v>1.0000050000287801E-5</v>
      </c>
    </row>
    <row r="628" spans="1:33" x14ac:dyDescent="0.35">
      <c r="A628" s="7">
        <v>818</v>
      </c>
      <c r="B628" s="7">
        <v>20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1.8730953699999999</v>
      </c>
      <c r="I628" s="4">
        <v>65.340189112000004</v>
      </c>
      <c r="J628" s="2">
        <f t="shared" si="19"/>
        <v>2.866681892807681E-2</v>
      </c>
      <c r="K628" s="3">
        <v>20</v>
      </c>
      <c r="L628" s="3">
        <v>17</v>
      </c>
      <c r="M628" s="3">
        <v>1</v>
      </c>
      <c r="N628" s="3">
        <v>11</v>
      </c>
      <c r="O628" s="24">
        <v>1001</v>
      </c>
      <c r="P628" s="4">
        <v>0.55400000000000005</v>
      </c>
      <c r="Q628" s="4">
        <v>0.91666666666666696</v>
      </c>
      <c r="R628" s="4">
        <v>0.79500000000000004</v>
      </c>
      <c r="S628" s="4">
        <v>0.92500000000000004</v>
      </c>
      <c r="T628" s="4">
        <v>0.83299999999999996</v>
      </c>
      <c r="U628" s="4">
        <v>0.80500000000000005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0.590590592234853</v>
      </c>
      <c r="AC628" s="2">
        <v>8.7011376989629796E-2</v>
      </c>
      <c r="AD628" s="2">
        <v>0.22941316432780501</v>
      </c>
      <c r="AE628" s="2">
        <v>7.7961541469711806E-2</v>
      </c>
      <c r="AF628" s="2">
        <v>0.18272163681529399</v>
      </c>
      <c r="AG628" s="2">
        <v>0.21691300156357399</v>
      </c>
    </row>
    <row r="629" spans="1:33" x14ac:dyDescent="0.35">
      <c r="A629" s="7">
        <v>522</v>
      </c>
      <c r="B629" s="7">
        <v>44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1.307527935</v>
      </c>
      <c r="I629" s="4">
        <v>44.601618047000002</v>
      </c>
      <c r="J629" s="2">
        <f t="shared" si="19"/>
        <v>2.9315706296174315E-2</v>
      </c>
      <c r="K629" s="3">
        <v>21</v>
      </c>
      <c r="L629" s="3">
        <v>11</v>
      </c>
      <c r="M629" s="3">
        <v>1</v>
      </c>
      <c r="N629" s="3">
        <v>16</v>
      </c>
      <c r="O629" s="24">
        <v>1001</v>
      </c>
      <c r="P629" s="4">
        <v>0.55200000000000005</v>
      </c>
      <c r="Q629" s="4">
        <v>0.94117647058823495</v>
      </c>
      <c r="R629" s="4">
        <v>0.61799999999999999</v>
      </c>
      <c r="S629" s="4">
        <v>0.93</v>
      </c>
      <c r="T629" s="4">
        <v>0.80100000000000005</v>
      </c>
      <c r="U629" s="4">
        <v>0.94899999999999995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0.59420723270504205</v>
      </c>
      <c r="AC629" s="2">
        <v>6.0624621816434902E-2</v>
      </c>
      <c r="AD629" s="2">
        <v>0.481266821524446</v>
      </c>
      <c r="AE629" s="2">
        <v>7.2570692834835401E-2</v>
      </c>
      <c r="AF629" s="2">
        <v>0.221894331913778</v>
      </c>
      <c r="AG629" s="2">
        <v>5.2346480372209202E-2</v>
      </c>
    </row>
    <row r="630" spans="1:33" x14ac:dyDescent="0.35">
      <c r="A630" s="7">
        <v>108</v>
      </c>
      <c r="B630" s="7">
        <v>9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5">
        <v>1</v>
      </c>
      <c r="H630" s="4">
        <v>1.9886161520000001</v>
      </c>
      <c r="I630" s="4">
        <v>67.745040050399993</v>
      </c>
      <c r="J630" s="2">
        <f t="shared" si="19"/>
        <v>2.9354416950975858E-2</v>
      </c>
      <c r="K630" s="3">
        <v>9</v>
      </c>
      <c r="L630" s="3">
        <v>12</v>
      </c>
      <c r="M630" s="3">
        <v>1</v>
      </c>
      <c r="N630" s="3">
        <v>27</v>
      </c>
      <c r="O630" s="24">
        <v>1001</v>
      </c>
      <c r="P630" s="4">
        <v>0.78400000000000003</v>
      </c>
      <c r="Q630" s="4">
        <v>0.96428571428571397</v>
      </c>
      <c r="R630" s="4">
        <v>0.76400000000000001</v>
      </c>
      <c r="S630" s="4">
        <v>0.95899999999999996</v>
      </c>
      <c r="T630" s="4">
        <v>0.90400000000000003</v>
      </c>
      <c r="U630" s="4">
        <v>0.97599999999999998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0.24334625863172901</v>
      </c>
      <c r="AC630" s="2">
        <v>3.6367644170874798E-2</v>
      </c>
      <c r="AD630" s="2">
        <v>0.26918748981561702</v>
      </c>
      <c r="AE630" s="2">
        <v>4.1864204098698898E-2</v>
      </c>
      <c r="AF630" s="2">
        <v>0.100925918589961</v>
      </c>
      <c r="AG630" s="2">
        <v>2.4292692569044601E-2</v>
      </c>
    </row>
    <row r="631" spans="1:33" x14ac:dyDescent="0.35">
      <c r="A631" s="7">
        <v>488</v>
      </c>
      <c r="B631" s="7">
        <v>2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1.6575475909999999</v>
      </c>
      <c r="I631" s="4">
        <v>56.179904893</v>
      </c>
      <c r="J631" s="2">
        <f t="shared" si="19"/>
        <v>2.9504279050613522E-2</v>
      </c>
      <c r="K631" s="3">
        <v>14</v>
      </c>
      <c r="L631" s="3">
        <v>19</v>
      </c>
      <c r="M631" s="3">
        <v>3</v>
      </c>
      <c r="N631" s="3">
        <v>13</v>
      </c>
      <c r="O631" s="24">
        <v>931.47667799999999</v>
      </c>
      <c r="P631" s="4">
        <v>0.64800000000000002</v>
      </c>
      <c r="Q631" s="4">
        <v>0.8125</v>
      </c>
      <c r="R631" s="4">
        <v>0.71799999999999997</v>
      </c>
      <c r="S631" s="4">
        <v>0.83699999999999997</v>
      </c>
      <c r="T631" s="4">
        <v>0.84199999999999997</v>
      </c>
      <c r="U631" s="4">
        <v>0.97799999999999998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0.43386458262986199</v>
      </c>
      <c r="AC631" s="2">
        <v>0.20763936477824399</v>
      </c>
      <c r="AD631" s="2">
        <v>0.33128570993391299</v>
      </c>
      <c r="AE631" s="2">
        <v>0.177931208492662</v>
      </c>
      <c r="AF631" s="2">
        <v>0.17197526473981001</v>
      </c>
      <c r="AG631" s="2">
        <v>2.2245608947319698E-2</v>
      </c>
    </row>
    <row r="632" spans="1:33" x14ac:dyDescent="0.35">
      <c r="A632" s="7">
        <v>196</v>
      </c>
      <c r="B632" s="7">
        <v>42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1.557357541</v>
      </c>
      <c r="I632" s="4">
        <v>52.467537108099997</v>
      </c>
      <c r="J632" s="2">
        <f t="shared" si="19"/>
        <v>2.9682306943269374E-2</v>
      </c>
      <c r="K632" s="3">
        <v>19</v>
      </c>
      <c r="L632" s="3">
        <v>13</v>
      </c>
      <c r="M632" s="3">
        <v>0</v>
      </c>
      <c r="N632" s="3">
        <v>17</v>
      </c>
      <c r="O632" s="24">
        <v>735.37545839999996</v>
      </c>
      <c r="P632" s="4">
        <v>0.59899999999999998</v>
      </c>
      <c r="Q632" s="4">
        <v>1</v>
      </c>
      <c r="R632" s="4">
        <v>0.97699999999999998</v>
      </c>
      <c r="S632" s="4">
        <v>0.99</v>
      </c>
      <c r="T632" s="4">
        <v>0.97399999999999998</v>
      </c>
      <c r="U632" s="4">
        <v>1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0.51249368086668801</v>
      </c>
      <c r="AC632" s="2">
        <v>1.0000050000287801E-5</v>
      </c>
      <c r="AD632" s="2">
        <v>2.32686269393543E-2</v>
      </c>
      <c r="AE632" s="2">
        <v>1.0050335853501499E-2</v>
      </c>
      <c r="AF632" s="2">
        <v>2.6343975339602001E-2</v>
      </c>
      <c r="AG632" s="2">
        <v>1.0000050000287801E-5</v>
      </c>
    </row>
    <row r="633" spans="1:33" x14ac:dyDescent="0.35">
      <c r="A633" s="7">
        <v>14</v>
      </c>
      <c r="B633" s="7">
        <v>50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1.301184082</v>
      </c>
      <c r="I633" s="4">
        <v>43.630316997000001</v>
      </c>
      <c r="J633" s="2">
        <f t="shared" si="19"/>
        <v>2.9822934407959235E-2</v>
      </c>
      <c r="K633" s="3">
        <v>13</v>
      </c>
      <c r="L633" s="3">
        <v>22</v>
      </c>
      <c r="M633" s="3">
        <v>0</v>
      </c>
      <c r="N633" s="3">
        <v>14</v>
      </c>
      <c r="O633" s="24">
        <v>1001</v>
      </c>
      <c r="P633" s="4">
        <v>0.74399999999999999</v>
      </c>
      <c r="Q633" s="4">
        <v>1</v>
      </c>
      <c r="R633" s="4">
        <v>0.72599999999999998</v>
      </c>
      <c r="S633" s="4">
        <v>0.95099999999999996</v>
      </c>
      <c r="T633" s="4">
        <v>0.84099999999999997</v>
      </c>
      <c r="U633" s="4">
        <v>1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0.29571424414904501</v>
      </c>
      <c r="AC633" s="2">
        <v>1.0000050000287801E-5</v>
      </c>
      <c r="AD633" s="2">
        <v>0.32020526415734102</v>
      </c>
      <c r="AE633" s="2">
        <v>5.0241216436746797E-2</v>
      </c>
      <c r="AF633" s="2">
        <v>0.173163619009189</v>
      </c>
      <c r="AG633" s="2">
        <v>1.0000050000287801E-5</v>
      </c>
    </row>
    <row r="634" spans="1:33" x14ac:dyDescent="0.35">
      <c r="A634" s="7">
        <v>632</v>
      </c>
      <c r="B634" s="7">
        <v>9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5">
        <v>1</v>
      </c>
      <c r="H634" s="4">
        <v>1.703480103</v>
      </c>
      <c r="I634" s="4">
        <v>57.017635013400003</v>
      </c>
      <c r="J634" s="2">
        <f t="shared" si="19"/>
        <v>2.9876372504746233E-2</v>
      </c>
      <c r="K634" s="3">
        <v>20</v>
      </c>
      <c r="L634" s="3">
        <v>16</v>
      </c>
      <c r="M634" s="3">
        <v>1</v>
      </c>
      <c r="N634" s="3">
        <v>12</v>
      </c>
      <c r="O634" s="24">
        <v>752.62302910000005</v>
      </c>
      <c r="P634" s="4">
        <v>0.57799999999999996</v>
      </c>
      <c r="Q634" s="4">
        <v>0.92307692307692302</v>
      </c>
      <c r="R634" s="4">
        <v>0.96199999999999997</v>
      </c>
      <c r="S634" s="4">
        <v>0.92800000000000005</v>
      </c>
      <c r="T634" s="4">
        <v>0.96399999999999997</v>
      </c>
      <c r="U634" s="4">
        <v>0.93799999999999994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0.54818141030975998</v>
      </c>
      <c r="AC634" s="2">
        <v>8.0042707673536398E-2</v>
      </c>
      <c r="AD634" s="2">
        <v>3.8740828316430602E-2</v>
      </c>
      <c r="AE634" s="2">
        <v>7.4723546195936394E-2</v>
      </c>
      <c r="AF634" s="2">
        <v>3.6663984371591497E-2</v>
      </c>
      <c r="AG634" s="2">
        <v>6.4005329975912406E-2</v>
      </c>
    </row>
    <row r="635" spans="1:33" x14ac:dyDescent="0.35">
      <c r="A635" s="7">
        <v>662</v>
      </c>
      <c r="B635" s="7">
        <v>32</v>
      </c>
      <c r="C635" s="7">
        <v>1</v>
      </c>
      <c r="D635" s="7">
        <v>1</v>
      </c>
      <c r="E635" s="22" t="str">
        <f t="shared" si="18"/>
        <v>11</v>
      </c>
      <c r="F635" s="4">
        <v>0.66297300000000003</v>
      </c>
      <c r="G635" s="25">
        <v>1</v>
      </c>
      <c r="H635" s="4">
        <v>1.5504714289999999</v>
      </c>
      <c r="I635" s="4">
        <v>51.648650346399997</v>
      </c>
      <c r="J635" s="2">
        <f t="shared" si="19"/>
        <v>3.0019592353357022E-2</v>
      </c>
      <c r="K635" s="3">
        <v>11</v>
      </c>
      <c r="L635" s="3">
        <v>17</v>
      </c>
      <c r="M635" s="3">
        <v>1</v>
      </c>
      <c r="N635" s="3">
        <v>20</v>
      </c>
      <c r="O635" s="24">
        <v>790.75563829999999</v>
      </c>
      <c r="P635" s="4">
        <v>0.755</v>
      </c>
      <c r="Q635" s="4">
        <v>0.952380952380952</v>
      </c>
      <c r="R635" s="4">
        <v>0.78</v>
      </c>
      <c r="S635" s="4">
        <v>0.94399999999999995</v>
      </c>
      <c r="T635" s="4">
        <v>0.92100000000000004</v>
      </c>
      <c r="U635" s="4">
        <v>0.97199999999999998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0.28103752973311202</v>
      </c>
      <c r="AC635" s="2">
        <v>4.8790164169432097E-2</v>
      </c>
      <c r="AD635" s="2">
        <v>0.2484613592985</v>
      </c>
      <c r="AE635" s="2">
        <v>5.7629112836636402E-2</v>
      </c>
      <c r="AF635" s="2">
        <v>8.2295242726830198E-2</v>
      </c>
      <c r="AG635" s="2">
        <v>2.8399474521698002E-2</v>
      </c>
    </row>
    <row r="636" spans="1:33" x14ac:dyDescent="0.35">
      <c r="A636" s="7">
        <v>706</v>
      </c>
      <c r="B636" s="7">
        <v>27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1.8244220550000001</v>
      </c>
      <c r="I636" s="4">
        <v>60.260434039499998</v>
      </c>
      <c r="J636" s="2">
        <f t="shared" si="19"/>
        <v>3.0275620879267367E-2</v>
      </c>
      <c r="K636" s="3">
        <v>16</v>
      </c>
      <c r="L636" s="3">
        <v>20</v>
      </c>
      <c r="M636" s="3">
        <v>0</v>
      </c>
      <c r="N636" s="3">
        <v>13</v>
      </c>
      <c r="O636" s="24">
        <v>914.33418489999997</v>
      </c>
      <c r="P636" s="4">
        <v>0.66700000000000004</v>
      </c>
      <c r="Q636" s="4">
        <v>1</v>
      </c>
      <c r="R636" s="4">
        <v>0.75</v>
      </c>
      <c r="S636" s="4">
        <v>0.98</v>
      </c>
      <c r="T636" s="4">
        <v>0.92200000000000004</v>
      </c>
      <c r="U636" s="4">
        <v>1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0.404965233066513</v>
      </c>
      <c r="AC636" s="2">
        <v>1.0000050000287801E-5</v>
      </c>
      <c r="AD636" s="2">
        <v>0.28768207245178101</v>
      </c>
      <c r="AE636" s="2">
        <v>2.0202707317519501E-2</v>
      </c>
      <c r="AF636" s="2">
        <v>8.1210055425543201E-2</v>
      </c>
      <c r="AG636" s="2">
        <v>1.0000050000287801E-5</v>
      </c>
    </row>
    <row r="637" spans="1:33" x14ac:dyDescent="0.35">
      <c r="A637" s="7">
        <v>756</v>
      </c>
      <c r="B637" s="7">
        <v>25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1.4668362109999999</v>
      </c>
      <c r="I637" s="4">
        <v>48.2849442435</v>
      </c>
      <c r="J637" s="2">
        <f t="shared" si="19"/>
        <v>3.0378749193594894E-2</v>
      </c>
      <c r="K637" s="3">
        <v>19</v>
      </c>
      <c r="L637" s="3">
        <v>16</v>
      </c>
      <c r="M637" s="3">
        <v>2</v>
      </c>
      <c r="N637" s="3">
        <v>12</v>
      </c>
      <c r="O637" s="24">
        <v>1001</v>
      </c>
      <c r="P637" s="4">
        <v>0.56499999999999995</v>
      </c>
      <c r="Q637" s="4">
        <v>0.85714285714285698</v>
      </c>
      <c r="R637" s="4">
        <v>0.57599999999999996</v>
      </c>
      <c r="S637" s="4">
        <v>0.81799999999999995</v>
      </c>
      <c r="T637" s="4">
        <v>0.77800000000000002</v>
      </c>
      <c r="U637" s="4">
        <v>0.82699999999999996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0.57092954783569605</v>
      </c>
      <c r="AC637" s="2">
        <v>0.154150679827258</v>
      </c>
      <c r="AD637" s="2">
        <v>0.55164761828624598</v>
      </c>
      <c r="AE637" s="2">
        <v>0.20089294237939001</v>
      </c>
      <c r="AF637" s="2">
        <v>0.25102875480374498</v>
      </c>
      <c r="AG637" s="2">
        <v>0.189950583958446</v>
      </c>
    </row>
    <row r="638" spans="1:33" x14ac:dyDescent="0.35">
      <c r="A638" s="7">
        <v>928</v>
      </c>
      <c r="B638" s="7">
        <v>13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1.254312476</v>
      </c>
      <c r="I638" s="4">
        <v>39.945005092999999</v>
      </c>
      <c r="J638" s="2">
        <f t="shared" si="19"/>
        <v>3.1400984255220608E-2</v>
      </c>
      <c r="K638" s="3">
        <v>18</v>
      </c>
      <c r="L638" s="3">
        <v>16</v>
      </c>
      <c r="M638" s="3">
        <v>1</v>
      </c>
      <c r="N638" s="3">
        <v>14</v>
      </c>
      <c r="O638" s="24">
        <v>662.15056430000004</v>
      </c>
      <c r="P638" s="4">
        <v>0.626</v>
      </c>
      <c r="Q638" s="4">
        <v>0.93333333333333302</v>
      </c>
      <c r="R638" s="4">
        <v>0.85</v>
      </c>
      <c r="S638" s="4">
        <v>0.94199999999999995</v>
      </c>
      <c r="T638" s="4">
        <v>0.93600000000000005</v>
      </c>
      <c r="U638" s="4">
        <v>0.92100000000000004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0.46840490788203898</v>
      </c>
      <c r="AC638" s="2">
        <v>6.8992871486951393E-2</v>
      </c>
      <c r="AD638" s="2">
        <v>0.16251892949777499</v>
      </c>
      <c r="AE638" s="2">
        <v>5.9750004405774E-2</v>
      </c>
      <c r="AF638" s="2">
        <v>6.6139802504544903E-2</v>
      </c>
      <c r="AG638" s="2">
        <v>8.2295242726830198E-2</v>
      </c>
    </row>
    <row r="639" spans="1:33" x14ac:dyDescent="0.35">
      <c r="A639" s="7">
        <v>988</v>
      </c>
      <c r="B639" s="7">
        <v>39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1.583188598</v>
      </c>
      <c r="I639" s="4">
        <v>50.239145393000001</v>
      </c>
      <c r="J639" s="2">
        <f t="shared" si="19"/>
        <v>3.1513047955242311E-2</v>
      </c>
      <c r="K639" s="3">
        <v>7</v>
      </c>
      <c r="L639" s="3">
        <v>22</v>
      </c>
      <c r="M639" s="3">
        <v>1</v>
      </c>
      <c r="N639" s="3">
        <v>19</v>
      </c>
      <c r="O639" s="24">
        <v>1001</v>
      </c>
      <c r="P639" s="4">
        <v>0.82299999999999995</v>
      </c>
      <c r="Q639" s="4">
        <v>0.95</v>
      </c>
      <c r="R639" s="4">
        <v>0.82799999999999996</v>
      </c>
      <c r="S639" s="4">
        <v>0.96199999999999997</v>
      </c>
      <c r="T639" s="4">
        <v>0.93</v>
      </c>
      <c r="U639" s="4">
        <v>0.99299999999999999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0.19479907830506701</v>
      </c>
      <c r="AC639" s="2">
        <v>5.1293294387550599E-2</v>
      </c>
      <c r="AD639" s="2">
        <v>0.188742124596877</v>
      </c>
      <c r="AE639" s="2">
        <v>3.8740828316430602E-2</v>
      </c>
      <c r="AF639" s="2">
        <v>7.2570692834835401E-2</v>
      </c>
      <c r="AG639" s="2">
        <v>7.0246149369644698E-3</v>
      </c>
    </row>
    <row r="640" spans="1:33" x14ac:dyDescent="0.35">
      <c r="A640" s="7">
        <v>48</v>
      </c>
      <c r="B640" s="7">
        <v>8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1.9187792180000001</v>
      </c>
      <c r="I640" s="4">
        <v>55.483308114300002</v>
      </c>
      <c r="J640" s="2">
        <f t="shared" si="19"/>
        <v>3.4582999522075414E-2</v>
      </c>
      <c r="K640" s="3">
        <v>15</v>
      </c>
      <c r="L640" s="3">
        <v>12</v>
      </c>
      <c r="M640" s="3">
        <v>3</v>
      </c>
      <c r="N640" s="3">
        <v>19</v>
      </c>
      <c r="O640" s="24">
        <v>1001</v>
      </c>
      <c r="P640" s="4">
        <v>0.64600000000000002</v>
      </c>
      <c r="Q640" s="4">
        <v>0.86363636363636398</v>
      </c>
      <c r="R640" s="4">
        <v>0.623</v>
      </c>
      <c r="S640" s="4">
        <v>0.89300000000000002</v>
      </c>
      <c r="T640" s="4">
        <v>0.72199999999999998</v>
      </c>
      <c r="U640" s="4">
        <v>0.93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0.43695577519953499</v>
      </c>
      <c r="AC640" s="2">
        <v>0.146603474191875</v>
      </c>
      <c r="AD640" s="2">
        <v>0.473208760194684</v>
      </c>
      <c r="AE640" s="2">
        <v>0.113168698105638</v>
      </c>
      <c r="AF640" s="2">
        <v>0.325730140089311</v>
      </c>
      <c r="AG640" s="2">
        <v>7.2570692834835401E-2</v>
      </c>
    </row>
    <row r="641" spans="1:33" x14ac:dyDescent="0.35">
      <c r="A641" s="7">
        <v>44</v>
      </c>
      <c r="B641" s="7">
        <v>9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1.3950733289999999</v>
      </c>
      <c r="I641" s="4">
        <v>39.951345488000001</v>
      </c>
      <c r="J641" s="2">
        <f t="shared" si="19"/>
        <v>3.4919307771975577E-2</v>
      </c>
      <c r="K641" s="3">
        <v>18</v>
      </c>
      <c r="L641" s="3">
        <v>16</v>
      </c>
      <c r="M641" s="3">
        <v>0</v>
      </c>
      <c r="N641" s="3">
        <v>15</v>
      </c>
      <c r="O641" s="24">
        <v>834.93340980000005</v>
      </c>
      <c r="P641" s="4">
        <v>0.621</v>
      </c>
      <c r="Q641" s="4">
        <v>1</v>
      </c>
      <c r="R641" s="4">
        <v>0.90200000000000002</v>
      </c>
      <c r="S641" s="4">
        <v>0.98599999999999999</v>
      </c>
      <c r="T641" s="4">
        <v>0.92700000000000005</v>
      </c>
      <c r="U641" s="4">
        <v>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0.47642419704865802</v>
      </c>
      <c r="AC641" s="2">
        <v>1.0000050000287801E-5</v>
      </c>
      <c r="AD641" s="2">
        <v>0.10314075891951301</v>
      </c>
      <c r="AE641" s="2">
        <v>1.4098924379501601E-2</v>
      </c>
      <c r="AF641" s="2">
        <v>7.5801713416281793E-2</v>
      </c>
      <c r="AG641" s="2">
        <v>1.0000050000287801E-5</v>
      </c>
    </row>
    <row r="642" spans="1:33" x14ac:dyDescent="0.35">
      <c r="A642" s="7">
        <v>750</v>
      </c>
      <c r="B642" s="7">
        <v>39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2.1002336320000001</v>
      </c>
      <c r="I642" s="4">
        <v>59.644661769000002</v>
      </c>
      <c r="J642" s="2">
        <f t="shared" ref="J642:J705" si="21">H642/I642</f>
        <v>3.5212432591772785E-2</v>
      </c>
      <c r="K642" s="3">
        <v>20</v>
      </c>
      <c r="L642" s="3">
        <v>6</v>
      </c>
      <c r="M642" s="3">
        <v>2</v>
      </c>
      <c r="N642" s="3">
        <v>21</v>
      </c>
      <c r="O642" s="24">
        <v>745.45692529999997</v>
      </c>
      <c r="P642" s="4">
        <v>0.56299999999999994</v>
      </c>
      <c r="Q642" s="4">
        <v>0.91304347826086996</v>
      </c>
      <c r="R642" s="4">
        <v>0.83599999999999997</v>
      </c>
      <c r="S642" s="4">
        <v>0.91900000000000004</v>
      </c>
      <c r="T642" s="4">
        <v>0.89700000000000002</v>
      </c>
      <c r="U642" s="4">
        <v>0.88100000000000001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0.57447565084244701</v>
      </c>
      <c r="AC642" s="2">
        <v>9.09717782057268E-2</v>
      </c>
      <c r="AD642" s="2">
        <v>0.17912666589743501</v>
      </c>
      <c r="AE642" s="2">
        <v>8.4469156626450007E-2</v>
      </c>
      <c r="AF642" s="2">
        <v>0.10869941692334099</v>
      </c>
      <c r="AG642" s="2">
        <v>0.12669765304595801</v>
      </c>
    </row>
    <row r="643" spans="1:33" x14ac:dyDescent="0.35">
      <c r="A643" s="7">
        <v>246</v>
      </c>
      <c r="B643" s="7">
        <v>2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1.947153892</v>
      </c>
      <c r="I643" s="4">
        <v>53.5993892356</v>
      </c>
      <c r="J643" s="2">
        <f t="shared" si="21"/>
        <v>3.6327911936480169E-2</v>
      </c>
      <c r="K643" s="3">
        <v>11</v>
      </c>
      <c r="L643" s="3">
        <v>23</v>
      </c>
      <c r="M643" s="3">
        <v>0</v>
      </c>
      <c r="N643" s="3">
        <v>15</v>
      </c>
      <c r="O643" s="24">
        <v>1001</v>
      </c>
      <c r="P643" s="4">
        <v>0.75800000000000001</v>
      </c>
      <c r="Q643" s="4">
        <v>1</v>
      </c>
      <c r="R643" s="4">
        <v>0.78400000000000003</v>
      </c>
      <c r="S643" s="4">
        <v>0.95299999999999996</v>
      </c>
      <c r="T643" s="4">
        <v>0.84699999999999998</v>
      </c>
      <c r="U643" s="4">
        <v>1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0.27707189333976501</v>
      </c>
      <c r="AC643" s="2">
        <v>1.0000050000287801E-5</v>
      </c>
      <c r="AD643" s="2">
        <v>0.24334625863172901</v>
      </c>
      <c r="AE643" s="2">
        <v>4.8140375327934998E-2</v>
      </c>
      <c r="AF643" s="2">
        <v>0.16605458433008299</v>
      </c>
      <c r="AG643" s="2">
        <v>1.0000050000287801E-5</v>
      </c>
    </row>
    <row r="644" spans="1:33" x14ac:dyDescent="0.35">
      <c r="A644" s="7">
        <v>462</v>
      </c>
      <c r="B644" s="7">
        <v>30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1.713941242</v>
      </c>
      <c r="I644" s="4">
        <v>46.483448368200001</v>
      </c>
      <c r="J644" s="2">
        <f t="shared" si="21"/>
        <v>3.6872076022064923E-2</v>
      </c>
      <c r="K644" s="3">
        <v>21</v>
      </c>
      <c r="L644" s="3">
        <v>13</v>
      </c>
      <c r="M644" s="3">
        <v>0</v>
      </c>
      <c r="N644" s="3">
        <v>15</v>
      </c>
      <c r="O644" s="24">
        <v>1001</v>
      </c>
      <c r="P644" s="4">
        <v>0.55600000000000005</v>
      </c>
      <c r="Q644" s="4">
        <v>1</v>
      </c>
      <c r="R644" s="4">
        <v>0.873</v>
      </c>
      <c r="S644" s="4">
        <v>0.97799999999999998</v>
      </c>
      <c r="T644" s="4">
        <v>0.89800000000000002</v>
      </c>
      <c r="U644" s="4">
        <v>1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0.58698698473155497</v>
      </c>
      <c r="AC644" s="2">
        <v>1.0000050000287801E-5</v>
      </c>
      <c r="AD644" s="2">
        <v>0.13581972314253499</v>
      </c>
      <c r="AE644" s="2">
        <v>2.2245608947319698E-2</v>
      </c>
      <c r="AF644" s="2">
        <v>0.107585210679937</v>
      </c>
      <c r="AG644" s="2">
        <v>1.0000050000287801E-5</v>
      </c>
    </row>
    <row r="645" spans="1:33" x14ac:dyDescent="0.35">
      <c r="A645" s="7">
        <v>630</v>
      </c>
      <c r="B645" s="7">
        <v>25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1.716968126</v>
      </c>
      <c r="I645" s="4">
        <v>46.072604431999999</v>
      </c>
      <c r="J645" s="2">
        <f t="shared" si="21"/>
        <v>3.7266574077315887E-2</v>
      </c>
      <c r="K645" s="3">
        <v>20</v>
      </c>
      <c r="L645" s="3">
        <v>13</v>
      </c>
      <c r="M645" s="3">
        <v>0</v>
      </c>
      <c r="N645" s="3">
        <v>16</v>
      </c>
      <c r="O645" s="24">
        <v>850.33949849999999</v>
      </c>
      <c r="P645" s="4">
        <v>0.57599999999999996</v>
      </c>
      <c r="Q645" s="4">
        <v>1</v>
      </c>
      <c r="R645" s="4">
        <v>0.94899999999999995</v>
      </c>
      <c r="S645" s="4">
        <v>0.99099999999999999</v>
      </c>
      <c r="T645" s="4">
        <v>0.90800000000000003</v>
      </c>
      <c r="U645" s="4">
        <v>0.995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0.55164761828624598</v>
      </c>
      <c r="AC645" s="2">
        <v>1.0000050000287801E-5</v>
      </c>
      <c r="AD645" s="2">
        <v>5.2346480372209202E-2</v>
      </c>
      <c r="AE645" s="2">
        <v>9.0407446521490707E-3</v>
      </c>
      <c r="AF645" s="2">
        <v>9.65109003808437E-2</v>
      </c>
      <c r="AG645" s="2">
        <v>5.0125418235442898E-3</v>
      </c>
    </row>
    <row r="646" spans="1:33" x14ac:dyDescent="0.35">
      <c r="A646" s="7">
        <v>464</v>
      </c>
      <c r="B646" s="7">
        <v>37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1.8873413320000001</v>
      </c>
      <c r="I646" s="4">
        <v>50.456870176400002</v>
      </c>
      <c r="J646" s="2">
        <f t="shared" si="21"/>
        <v>3.7405041680186477E-2</v>
      </c>
      <c r="K646" s="3">
        <v>22</v>
      </c>
      <c r="L646" s="3">
        <v>18</v>
      </c>
      <c r="M646" s="3">
        <v>1</v>
      </c>
      <c r="N646" s="3">
        <v>8</v>
      </c>
      <c r="O646" s="24">
        <v>1001</v>
      </c>
      <c r="P646" s="4">
        <v>0.52200000000000002</v>
      </c>
      <c r="Q646" s="4">
        <v>0.88888888888888895</v>
      </c>
      <c r="R646" s="4">
        <v>0.63400000000000001</v>
      </c>
      <c r="S646" s="4">
        <v>0.84699999999999998</v>
      </c>
      <c r="T646" s="4">
        <v>0.64300000000000002</v>
      </c>
      <c r="U646" s="4">
        <v>0.78100000000000003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0.65008769109949804</v>
      </c>
      <c r="AC646" s="2">
        <v>0.117783035656384</v>
      </c>
      <c r="AD646" s="2">
        <v>0.455706324544911</v>
      </c>
      <c r="AE646" s="2">
        <v>0.16605458433008299</v>
      </c>
      <c r="AF646" s="2">
        <v>0.44161055474451799</v>
      </c>
      <c r="AG646" s="2">
        <v>0.24718012914245099</v>
      </c>
    </row>
    <row r="647" spans="1:33" x14ac:dyDescent="0.35">
      <c r="A647" s="7">
        <v>998</v>
      </c>
      <c r="B647" s="7">
        <v>49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1.937792763</v>
      </c>
      <c r="I647" s="4">
        <v>51.480372137000003</v>
      </c>
      <c r="J647" s="2">
        <f t="shared" si="21"/>
        <v>3.7641389962044747E-2</v>
      </c>
      <c r="K647" s="3">
        <v>9</v>
      </c>
      <c r="L647" s="3">
        <v>13</v>
      </c>
      <c r="M647" s="3">
        <v>1</v>
      </c>
      <c r="N647" s="3">
        <v>26</v>
      </c>
      <c r="O647" s="24">
        <v>1001</v>
      </c>
      <c r="P647" s="4">
        <v>0.78400000000000003</v>
      </c>
      <c r="Q647" s="4">
        <v>0.96296296296296302</v>
      </c>
      <c r="R647" s="4">
        <v>0.84099999999999997</v>
      </c>
      <c r="S647" s="4">
        <v>0.96299999999999997</v>
      </c>
      <c r="T647" s="4">
        <v>0.95399999999999996</v>
      </c>
      <c r="U647" s="4">
        <v>0.99399999999999999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0.24334625863172901</v>
      </c>
      <c r="AC647" s="2">
        <v>3.7740327982847099E-2</v>
      </c>
      <c r="AD647" s="2">
        <v>0.173163619009189</v>
      </c>
      <c r="AE647" s="2">
        <v>3.7701867184011501E-2</v>
      </c>
      <c r="AF647" s="2">
        <v>4.7091607533850603E-2</v>
      </c>
      <c r="AG647" s="2">
        <v>6.0180723255630203E-3</v>
      </c>
    </row>
    <row r="648" spans="1:33" x14ac:dyDescent="0.35">
      <c r="A648" s="7">
        <v>820</v>
      </c>
      <c r="B648" s="7">
        <v>28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1.9615844440000001</v>
      </c>
      <c r="I648" s="4">
        <v>51.914343950300001</v>
      </c>
      <c r="J648" s="2">
        <f t="shared" si="21"/>
        <v>3.7785018450351898E-2</v>
      </c>
      <c r="K648" s="3">
        <v>18</v>
      </c>
      <c r="L648" s="3">
        <v>19</v>
      </c>
      <c r="M648" s="3">
        <v>0</v>
      </c>
      <c r="N648" s="3">
        <v>12</v>
      </c>
      <c r="O648" s="24">
        <v>1001</v>
      </c>
      <c r="P648" s="4">
        <v>0.625</v>
      </c>
      <c r="Q648" s="4">
        <v>1</v>
      </c>
      <c r="R648" s="4">
        <v>0.78500000000000003</v>
      </c>
      <c r="S648" s="4">
        <v>0.96899999999999997</v>
      </c>
      <c r="T648" s="4">
        <v>0.90100000000000002</v>
      </c>
      <c r="U648" s="4">
        <v>1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0.47000362924573602</v>
      </c>
      <c r="AC648" s="2">
        <v>1.0000050000287801E-5</v>
      </c>
      <c r="AD648" s="2">
        <v>0.242071561199729</v>
      </c>
      <c r="AE648" s="2">
        <v>3.14906670913708E-2</v>
      </c>
      <c r="AF648" s="2">
        <v>0.104250021373799</v>
      </c>
      <c r="AG648" s="2">
        <v>1.0000050000287801E-5</v>
      </c>
    </row>
    <row r="649" spans="1:33" x14ac:dyDescent="0.35">
      <c r="A649" s="7">
        <v>2</v>
      </c>
      <c r="B649" s="7">
        <v>41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2.3445299519999998</v>
      </c>
      <c r="I649" s="4">
        <v>61.768532233999998</v>
      </c>
      <c r="J649" s="2">
        <f t="shared" si="21"/>
        <v>3.7956704930564494E-2</v>
      </c>
      <c r="K649" s="3">
        <v>12</v>
      </c>
      <c r="L649" s="3">
        <v>21</v>
      </c>
      <c r="M649" s="3">
        <v>0</v>
      </c>
      <c r="N649" s="3">
        <v>16</v>
      </c>
      <c r="O649" s="24">
        <v>1001</v>
      </c>
      <c r="P649" s="4">
        <v>0.76</v>
      </c>
      <c r="Q649" s="4">
        <v>1</v>
      </c>
      <c r="R649" s="4">
        <v>0.79</v>
      </c>
      <c r="S649" s="4">
        <v>0.96199999999999997</v>
      </c>
      <c r="T649" s="4">
        <v>0.81399999999999995</v>
      </c>
      <c r="U649" s="4">
        <v>1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0.27443684570176002</v>
      </c>
      <c r="AC649" s="2">
        <v>1.0000050000287801E-5</v>
      </c>
      <c r="AD649" s="2">
        <v>0.23572233352107</v>
      </c>
      <c r="AE649" s="2">
        <v>3.8740828316430602E-2</v>
      </c>
      <c r="AF649" s="2">
        <v>0.20579491297959701</v>
      </c>
      <c r="AG649" s="2">
        <v>1.0000050000287801E-5</v>
      </c>
    </row>
    <row r="650" spans="1:33" x14ac:dyDescent="0.35">
      <c r="A650" s="7">
        <v>748</v>
      </c>
      <c r="B650" s="7">
        <v>29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1.652566625</v>
      </c>
      <c r="I650" s="4">
        <v>43.192391705520002</v>
      </c>
      <c r="J650" s="2">
        <f t="shared" si="21"/>
        <v>3.8260595436969087E-2</v>
      </c>
      <c r="K650" s="3">
        <v>21</v>
      </c>
      <c r="L650" s="3">
        <v>13</v>
      </c>
      <c r="M650" s="3">
        <v>1</v>
      </c>
      <c r="N650" s="3">
        <v>14</v>
      </c>
      <c r="O650" s="24">
        <v>941.76207569999997</v>
      </c>
      <c r="P650" s="4">
        <v>0.55600000000000005</v>
      </c>
      <c r="Q650" s="4">
        <v>0.93333333333333302</v>
      </c>
      <c r="R650" s="4">
        <v>0.747</v>
      </c>
      <c r="S650" s="4">
        <v>0.92300000000000004</v>
      </c>
      <c r="T650" s="4">
        <v>0.88600000000000001</v>
      </c>
      <c r="U650" s="4">
        <v>0.99099999999999999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0.58698698473155497</v>
      </c>
      <c r="AC650" s="2">
        <v>6.8992871486951393E-2</v>
      </c>
      <c r="AD650" s="2">
        <v>0.29169009384931999</v>
      </c>
      <c r="AE650" s="2">
        <v>8.0126044479284897E-2</v>
      </c>
      <c r="AF650" s="2">
        <v>0.121038328377056</v>
      </c>
      <c r="AG650" s="2">
        <v>9.0407446521490707E-3</v>
      </c>
    </row>
    <row r="651" spans="1:33" x14ac:dyDescent="0.35">
      <c r="A651" s="7">
        <v>798</v>
      </c>
      <c r="B651" s="7">
        <v>28</v>
      </c>
      <c r="C651" s="7">
        <v>1</v>
      </c>
      <c r="D651" s="7">
        <v>1</v>
      </c>
      <c r="E651" s="22" t="str">
        <f t="shared" si="20"/>
        <v>11</v>
      </c>
      <c r="F651" s="4">
        <v>0.63617100000000004</v>
      </c>
      <c r="G651" s="25">
        <v>1</v>
      </c>
      <c r="H651" s="4">
        <v>2.483007572</v>
      </c>
      <c r="I651" s="4">
        <v>64.170318105000007</v>
      </c>
      <c r="J651" s="2">
        <f t="shared" si="21"/>
        <v>3.8694019997487429E-2</v>
      </c>
      <c r="K651" s="3">
        <v>19</v>
      </c>
      <c r="L651" s="3">
        <v>11</v>
      </c>
      <c r="M651" s="3">
        <v>1</v>
      </c>
      <c r="N651" s="3">
        <v>18</v>
      </c>
      <c r="O651" s="24">
        <v>1001</v>
      </c>
      <c r="P651" s="4">
        <v>0.57899999999999996</v>
      </c>
      <c r="Q651" s="4">
        <v>0.94736842105263197</v>
      </c>
      <c r="R651" s="4">
        <v>0.72299999999999998</v>
      </c>
      <c r="S651" s="4">
        <v>0.94099999999999995</v>
      </c>
      <c r="T651" s="4">
        <v>0.73</v>
      </c>
      <c r="U651" s="4">
        <v>0.91900000000000004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0.54645280140914199</v>
      </c>
      <c r="AC651" s="2">
        <v>5.40672212702758E-2</v>
      </c>
      <c r="AD651" s="2">
        <v>0.32434605682337198</v>
      </c>
      <c r="AE651" s="2">
        <v>6.0812139396757503E-2</v>
      </c>
      <c r="AF651" s="2">
        <v>0.31471074483970002</v>
      </c>
      <c r="AG651" s="2">
        <v>8.4469156626450007E-2</v>
      </c>
    </row>
    <row r="652" spans="1:33" x14ac:dyDescent="0.35">
      <c r="A652" s="7">
        <v>856</v>
      </c>
      <c r="B652" s="7">
        <v>3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2.6174621689999999</v>
      </c>
      <c r="I652" s="4">
        <v>67.328114739550003</v>
      </c>
      <c r="J652" s="2">
        <f t="shared" si="21"/>
        <v>3.8876213586631819E-2</v>
      </c>
      <c r="K652" s="3">
        <v>13</v>
      </c>
      <c r="L652" s="3">
        <v>18</v>
      </c>
      <c r="M652" s="3">
        <v>3</v>
      </c>
      <c r="N652" s="3">
        <v>15</v>
      </c>
      <c r="O652" s="24">
        <v>1001</v>
      </c>
      <c r="P652" s="4">
        <v>0.69199999999999995</v>
      </c>
      <c r="Q652" s="4">
        <v>0.83333333333333304</v>
      </c>
      <c r="R652" s="4">
        <v>0.82599999999999996</v>
      </c>
      <c r="S652" s="4">
        <v>0.88400000000000001</v>
      </c>
      <c r="T652" s="4">
        <v>0.77500000000000002</v>
      </c>
      <c r="U652" s="4">
        <v>0.95899999999999996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0.368169323364468</v>
      </c>
      <c r="AC652" s="2">
        <v>0.18232155679395501</v>
      </c>
      <c r="AD652" s="2">
        <v>0.19116050546115901</v>
      </c>
      <c r="AE652" s="2">
        <v>0.123298216344494</v>
      </c>
      <c r="AF652" s="2">
        <v>0.25489224962878998</v>
      </c>
      <c r="AG652" s="2">
        <v>4.1864204098698898E-2</v>
      </c>
    </row>
    <row r="653" spans="1:33" x14ac:dyDescent="0.35">
      <c r="A653" s="7">
        <v>680</v>
      </c>
      <c r="B653" s="7">
        <v>7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2.5871420679999999</v>
      </c>
      <c r="I653" s="4">
        <v>65.145111401400001</v>
      </c>
      <c r="J653" s="2">
        <f t="shared" si="21"/>
        <v>3.9713525886217162E-2</v>
      </c>
      <c r="K653" s="3">
        <v>16</v>
      </c>
      <c r="L653" s="3">
        <v>18</v>
      </c>
      <c r="M653" s="3">
        <v>5</v>
      </c>
      <c r="N653" s="3">
        <v>10</v>
      </c>
      <c r="O653" s="24">
        <v>1001</v>
      </c>
      <c r="P653" s="4">
        <v>0.57899999999999996</v>
      </c>
      <c r="Q653" s="4">
        <v>0.66666666666666696</v>
      </c>
      <c r="R653" s="4">
        <v>0.72899999999999998</v>
      </c>
      <c r="S653" s="4">
        <v>0.67100000000000004</v>
      </c>
      <c r="T653" s="4">
        <v>0.79500000000000004</v>
      </c>
      <c r="U653" s="4">
        <v>0.96499999999999997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0.54645280140914199</v>
      </c>
      <c r="AC653" s="2">
        <v>0.405465108108164</v>
      </c>
      <c r="AD653" s="2">
        <v>0.31608154697347901</v>
      </c>
      <c r="AE653" s="2">
        <v>0.39898614201045501</v>
      </c>
      <c r="AF653" s="2">
        <v>0.22941316432780501</v>
      </c>
      <c r="AG653" s="2">
        <v>3.5627177643151202E-2</v>
      </c>
    </row>
    <row r="654" spans="1:33" x14ac:dyDescent="0.35">
      <c r="A654" s="7">
        <v>560</v>
      </c>
      <c r="B654" s="7">
        <v>31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2.5348345330000002</v>
      </c>
      <c r="I654" s="4">
        <v>61.343356759999999</v>
      </c>
      <c r="J654" s="2">
        <f t="shared" si="21"/>
        <v>4.1322070830217154E-2</v>
      </c>
      <c r="K654" s="3">
        <v>24</v>
      </c>
      <c r="L654" s="3">
        <v>9</v>
      </c>
      <c r="M654" s="3">
        <v>0</v>
      </c>
      <c r="N654" s="3">
        <v>16</v>
      </c>
      <c r="O654" s="24">
        <v>1001</v>
      </c>
      <c r="P654" s="4">
        <v>0.54</v>
      </c>
      <c r="Q654" s="4">
        <v>1</v>
      </c>
      <c r="R654" s="4">
        <v>0.77700000000000002</v>
      </c>
      <c r="S654" s="4">
        <v>0.96899999999999997</v>
      </c>
      <c r="T654" s="4">
        <v>0.84</v>
      </c>
      <c r="U654" s="4">
        <v>1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0.61618613942381695</v>
      </c>
      <c r="AC654" s="2">
        <v>1.0000050000287801E-5</v>
      </c>
      <c r="AD654" s="2">
        <v>0.25231492861449001</v>
      </c>
      <c r="AE654" s="2">
        <v>3.14906670913708E-2</v>
      </c>
      <c r="AF654" s="2">
        <v>0.17435338714477799</v>
      </c>
      <c r="AG654" s="2">
        <v>1.0000050000287801E-5</v>
      </c>
    </row>
    <row r="655" spans="1:33" x14ac:dyDescent="0.35">
      <c r="A655" s="7">
        <v>526</v>
      </c>
      <c r="B655" s="7">
        <v>40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1.88051572</v>
      </c>
      <c r="I655" s="4">
        <v>45.097494351000002</v>
      </c>
      <c r="J655" s="2">
        <f t="shared" si="21"/>
        <v>4.1698895849150451E-2</v>
      </c>
      <c r="K655" s="3">
        <v>19</v>
      </c>
      <c r="L655" s="3">
        <v>16</v>
      </c>
      <c r="M655" s="3">
        <v>1</v>
      </c>
      <c r="N655" s="3">
        <v>13</v>
      </c>
      <c r="O655" s="24">
        <v>1001</v>
      </c>
      <c r="P655" s="4">
        <v>0.56100000000000005</v>
      </c>
      <c r="Q655" s="4">
        <v>0.92857142857142905</v>
      </c>
      <c r="R655" s="4">
        <v>0.60899999999999999</v>
      </c>
      <c r="S655" s="4">
        <v>0.88700000000000001</v>
      </c>
      <c r="T655" s="4">
        <v>0.71</v>
      </c>
      <c r="U655" s="4">
        <v>0.86499999999999999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0.57803437345944098</v>
      </c>
      <c r="AC655" s="2">
        <v>7.4107972153721793E-2</v>
      </c>
      <c r="AD655" s="2">
        <v>0.49593701127223999</v>
      </c>
      <c r="AE655" s="2">
        <v>0.11991029667255799</v>
      </c>
      <c r="AF655" s="2">
        <v>0.34249030894677601</v>
      </c>
      <c r="AG655" s="2">
        <v>0.14502577205025799</v>
      </c>
    </row>
    <row r="656" spans="1:33" x14ac:dyDescent="0.35">
      <c r="A656" s="7">
        <v>580</v>
      </c>
      <c r="B656" s="7">
        <v>9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2.8332103019999999</v>
      </c>
      <c r="I656" s="4">
        <v>67.256438194300003</v>
      </c>
      <c r="J656" s="2">
        <f t="shared" si="21"/>
        <v>4.2125488325965424E-2</v>
      </c>
      <c r="K656" s="3">
        <v>22</v>
      </c>
      <c r="L656" s="3">
        <v>9</v>
      </c>
      <c r="M656" s="3">
        <v>1</v>
      </c>
      <c r="N656" s="3">
        <v>17</v>
      </c>
      <c r="O656" s="24">
        <v>1001</v>
      </c>
      <c r="P656" s="4">
        <v>0.55300000000000005</v>
      </c>
      <c r="Q656" s="4">
        <v>0.94444444444444398</v>
      </c>
      <c r="R656" s="4">
        <v>0.86399999999999999</v>
      </c>
      <c r="S656" s="4">
        <v>0.96599999999999997</v>
      </c>
      <c r="T656" s="4">
        <v>0.88300000000000001</v>
      </c>
      <c r="U656" s="4">
        <v>0.88400000000000001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0.59239727745980197</v>
      </c>
      <c r="AC656" s="2">
        <v>5.7158413839948602E-2</v>
      </c>
      <c r="AD656" s="2">
        <v>0.14618251017808101</v>
      </c>
      <c r="AE656" s="2">
        <v>3.4591444769619097E-2</v>
      </c>
      <c r="AF656" s="2">
        <v>0.124430078378177</v>
      </c>
      <c r="AG656" s="2">
        <v>0.123298216344494</v>
      </c>
    </row>
    <row r="657" spans="1:33" x14ac:dyDescent="0.35">
      <c r="A657" s="7">
        <v>136</v>
      </c>
      <c r="B657" s="7">
        <v>24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2.1432892899999998</v>
      </c>
      <c r="I657" s="4">
        <v>50.319179243000001</v>
      </c>
      <c r="J657" s="2">
        <f t="shared" si="21"/>
        <v>4.259388412616362E-2</v>
      </c>
      <c r="K657" s="3">
        <v>13</v>
      </c>
      <c r="L657" s="3">
        <v>10</v>
      </c>
      <c r="M657" s="3">
        <v>2</v>
      </c>
      <c r="N657" s="3">
        <v>24</v>
      </c>
      <c r="O657" s="24">
        <v>1001</v>
      </c>
      <c r="P657" s="4">
        <v>0.68700000000000006</v>
      </c>
      <c r="Q657" s="4">
        <v>0.92307692307692302</v>
      </c>
      <c r="R657" s="4">
        <v>0.80300000000000005</v>
      </c>
      <c r="S657" s="4">
        <v>0.94299999999999995</v>
      </c>
      <c r="T657" s="4">
        <v>0.91800000000000004</v>
      </c>
      <c r="U657" s="4">
        <v>0.91900000000000004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0.37542098675978802</v>
      </c>
      <c r="AC657" s="2">
        <v>8.0042707673536398E-2</v>
      </c>
      <c r="AD657" s="2">
        <v>0.219400565035375</v>
      </c>
      <c r="AE657" s="2">
        <v>5.8688996348679599E-2</v>
      </c>
      <c r="AF657" s="2">
        <v>8.5557888361646503E-2</v>
      </c>
      <c r="AG657" s="2">
        <v>8.4469156626450007E-2</v>
      </c>
    </row>
    <row r="658" spans="1:33" x14ac:dyDescent="0.35">
      <c r="A658" s="7">
        <v>752</v>
      </c>
      <c r="B658" s="7">
        <v>10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1.7064542819999999</v>
      </c>
      <c r="I658" s="4">
        <v>39.622987001299997</v>
      </c>
      <c r="J658" s="2">
        <f t="shared" si="21"/>
        <v>4.3067280160983636E-2</v>
      </c>
      <c r="K658" s="3">
        <v>22</v>
      </c>
      <c r="L658" s="3">
        <v>12</v>
      </c>
      <c r="M658" s="3">
        <v>4</v>
      </c>
      <c r="N658" s="3">
        <v>11</v>
      </c>
      <c r="O658" s="24">
        <v>680.85060999999996</v>
      </c>
      <c r="P658" s="4">
        <v>0.46200000000000002</v>
      </c>
      <c r="Q658" s="4">
        <v>0.73333333333333295</v>
      </c>
      <c r="R658" s="4">
        <v>0.84199999999999997</v>
      </c>
      <c r="S658" s="4">
        <v>0.94899999999999995</v>
      </c>
      <c r="T658" s="4">
        <v>0.92300000000000004</v>
      </c>
      <c r="U658" s="4">
        <v>0.98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0.77219038790039796</v>
      </c>
      <c r="AC658" s="2">
        <v>0.31015492830384001</v>
      </c>
      <c r="AD658" s="2">
        <v>0.17197526473981001</v>
      </c>
      <c r="AE658" s="2">
        <v>5.2346480372209202E-2</v>
      </c>
      <c r="AF658" s="2">
        <v>8.0126044479284897E-2</v>
      </c>
      <c r="AG658" s="2">
        <v>2.0202707317519501E-2</v>
      </c>
    </row>
    <row r="659" spans="1:33" x14ac:dyDescent="0.35">
      <c r="A659" s="7">
        <v>286</v>
      </c>
      <c r="B659" s="7">
        <v>8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2.407548051</v>
      </c>
      <c r="I659" s="4">
        <v>55.622646676199999</v>
      </c>
      <c r="J659" s="2">
        <f t="shared" si="21"/>
        <v>4.3283593911221586E-2</v>
      </c>
      <c r="K659" s="3">
        <v>13</v>
      </c>
      <c r="L659" s="3">
        <v>16</v>
      </c>
      <c r="M659" s="3">
        <v>0</v>
      </c>
      <c r="N659" s="3">
        <v>20</v>
      </c>
      <c r="O659" s="24">
        <v>700.02275589999999</v>
      </c>
      <c r="P659" s="4">
        <v>0.74399999999999999</v>
      </c>
      <c r="Q659" s="4">
        <v>1</v>
      </c>
      <c r="R659" s="4">
        <v>0.83099999999999996</v>
      </c>
      <c r="S659" s="4">
        <v>0.99199999999999999</v>
      </c>
      <c r="T659" s="4">
        <v>0.91500000000000004</v>
      </c>
      <c r="U659" s="4">
        <v>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0.29571424414904501</v>
      </c>
      <c r="AC659" s="2">
        <v>1.0000050000287801E-5</v>
      </c>
      <c r="AD659" s="2">
        <v>0.185125484126689</v>
      </c>
      <c r="AE659" s="2">
        <v>8.03217169726427E-3</v>
      </c>
      <c r="AF659" s="2">
        <v>8.8831213706615703E-2</v>
      </c>
      <c r="AG659" s="2">
        <v>1.0000050000287801E-5</v>
      </c>
    </row>
    <row r="660" spans="1:33" x14ac:dyDescent="0.35">
      <c r="A660" s="7">
        <v>128</v>
      </c>
      <c r="B660" s="7">
        <v>29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2.2366975679999999</v>
      </c>
      <c r="I660" s="4">
        <v>50.993070965619999</v>
      </c>
      <c r="J660" s="2">
        <f t="shared" si="21"/>
        <v>4.3862774405330519E-2</v>
      </c>
      <c r="K660" s="3">
        <v>13</v>
      </c>
      <c r="L660" s="3">
        <v>19</v>
      </c>
      <c r="M660" s="3">
        <v>1</v>
      </c>
      <c r="N660" s="3">
        <v>16</v>
      </c>
      <c r="O660" s="24">
        <v>1001</v>
      </c>
      <c r="P660" s="4">
        <v>0.70499999999999996</v>
      </c>
      <c r="Q660" s="4">
        <v>0.94117647058823495</v>
      </c>
      <c r="R660" s="4">
        <v>0.74</v>
      </c>
      <c r="S660" s="4">
        <v>0.91200000000000003</v>
      </c>
      <c r="T660" s="4">
        <v>0.84299999999999997</v>
      </c>
      <c r="U660" s="4">
        <v>0.98199999999999998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0.34955747616986799</v>
      </c>
      <c r="AC660" s="2">
        <v>6.0624621816434902E-2</v>
      </c>
      <c r="AD660" s="2">
        <v>0.301105092783922</v>
      </c>
      <c r="AE660" s="2">
        <v>9.2115288907805598E-2</v>
      </c>
      <c r="AF660" s="2">
        <v>0.17078832098028199</v>
      </c>
      <c r="AG660" s="2">
        <v>1.8163970627671201E-2</v>
      </c>
    </row>
    <row r="661" spans="1:33" x14ac:dyDescent="0.35">
      <c r="A661" s="7">
        <v>918</v>
      </c>
      <c r="B661" s="7">
        <v>28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1.970278792</v>
      </c>
      <c r="I661" s="4">
        <v>43.618150090999997</v>
      </c>
      <c r="J661" s="2">
        <f t="shared" si="21"/>
        <v>4.5171076441560043E-2</v>
      </c>
      <c r="K661" s="3">
        <v>19</v>
      </c>
      <c r="L661" s="3">
        <v>19</v>
      </c>
      <c r="M661" s="3">
        <v>0</v>
      </c>
      <c r="N661" s="3">
        <v>11</v>
      </c>
      <c r="O661" s="24">
        <v>993.7649361</v>
      </c>
      <c r="P661" s="4">
        <v>0.59099999999999997</v>
      </c>
      <c r="Q661" s="4">
        <v>1</v>
      </c>
      <c r="R661" s="4">
        <v>0.89100000000000001</v>
      </c>
      <c r="S661" s="4">
        <v>0.98099999999999998</v>
      </c>
      <c r="T661" s="4">
        <v>0.92200000000000004</v>
      </c>
      <c r="U661" s="4">
        <v>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0.52593926157603899</v>
      </c>
      <c r="AC661" s="2">
        <v>1.0000050000287801E-5</v>
      </c>
      <c r="AD661" s="2">
        <v>0.115410851511328</v>
      </c>
      <c r="AE661" s="2">
        <v>1.9182819416774001E-2</v>
      </c>
      <c r="AF661" s="2">
        <v>8.1210055425543201E-2</v>
      </c>
      <c r="AG661" s="2">
        <v>1.0000050000287801E-5</v>
      </c>
    </row>
    <row r="662" spans="1:33" x14ac:dyDescent="0.35">
      <c r="A662" s="7">
        <v>314</v>
      </c>
      <c r="B662" s="7">
        <v>19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1.8971449730000001</v>
      </c>
      <c r="I662" s="4">
        <v>41.237909969999997</v>
      </c>
      <c r="J662" s="2">
        <f t="shared" si="21"/>
        <v>4.600487692950847E-2</v>
      </c>
      <c r="K662" s="3">
        <v>11</v>
      </c>
      <c r="L662" s="3">
        <v>17</v>
      </c>
      <c r="M662" s="3">
        <v>0</v>
      </c>
      <c r="N662" s="3">
        <v>21</v>
      </c>
      <c r="O662" s="24">
        <v>1001</v>
      </c>
      <c r="P662" s="4">
        <v>0.75800000000000001</v>
      </c>
      <c r="Q662" s="4">
        <v>1</v>
      </c>
      <c r="R662" s="4">
        <v>0.89900000000000002</v>
      </c>
      <c r="S662" s="4">
        <v>0.98599999999999999</v>
      </c>
      <c r="T662" s="4">
        <v>0.90700000000000003</v>
      </c>
      <c r="U662" s="4">
        <v>0.999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0.27707189333976501</v>
      </c>
      <c r="AC662" s="2">
        <v>1.0000050000287801E-5</v>
      </c>
      <c r="AD662" s="2">
        <v>0.106472244510517</v>
      </c>
      <c r="AE662" s="2">
        <v>1.4098924379501601E-2</v>
      </c>
      <c r="AF662" s="2">
        <v>9.7612828867000401E-2</v>
      </c>
      <c r="AG662" s="2">
        <v>1.00050033358353E-3</v>
      </c>
    </row>
    <row r="663" spans="1:33" x14ac:dyDescent="0.35">
      <c r="A663" s="7">
        <v>18</v>
      </c>
      <c r="B663" s="7">
        <v>14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1.811609217</v>
      </c>
      <c r="I663" s="4">
        <v>38.145514470649999</v>
      </c>
      <c r="J663" s="2">
        <f t="shared" si="21"/>
        <v>4.7492064064148146E-2</v>
      </c>
      <c r="K663" s="3">
        <v>24</v>
      </c>
      <c r="L663" s="3">
        <v>13</v>
      </c>
      <c r="M663" s="3">
        <v>2</v>
      </c>
      <c r="N663" s="3">
        <v>10</v>
      </c>
      <c r="O663" s="24">
        <v>1001</v>
      </c>
      <c r="P663" s="4">
        <v>0.437</v>
      </c>
      <c r="Q663" s="4">
        <v>0.83333333333333304</v>
      </c>
      <c r="R663" s="4">
        <v>0.501</v>
      </c>
      <c r="S663" s="4">
        <v>0.82499999999999996</v>
      </c>
      <c r="T663" s="4">
        <v>0.84499999999999997</v>
      </c>
      <c r="U663" s="4">
        <v>0.86</v>
      </c>
      <c r="V663" s="5">
        <v>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0.82782208388654699</v>
      </c>
      <c r="AC663" s="2">
        <v>0.18232155679395501</v>
      </c>
      <c r="AD663" s="2">
        <v>0.69114917789727204</v>
      </c>
      <c r="AE663" s="2">
        <v>0.19237189264745599</v>
      </c>
      <c r="AF663" s="2">
        <v>0.168418651624963</v>
      </c>
      <c r="AG663" s="2">
        <v>0.15082288973458399</v>
      </c>
    </row>
    <row r="664" spans="1:33" x14ac:dyDescent="0.35">
      <c r="A664" s="7">
        <v>656</v>
      </c>
      <c r="B664" s="7">
        <v>27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2.4017614109999998</v>
      </c>
      <c r="I664" s="4">
        <v>50.414863285000003</v>
      </c>
      <c r="J664" s="2">
        <f t="shared" si="21"/>
        <v>4.7639946922450528E-2</v>
      </c>
      <c r="K664" s="3">
        <v>12</v>
      </c>
      <c r="L664" s="3">
        <v>14</v>
      </c>
      <c r="M664" s="3">
        <v>0</v>
      </c>
      <c r="N664" s="3">
        <v>23</v>
      </c>
      <c r="O664" s="24">
        <v>833.48220739999999</v>
      </c>
      <c r="P664" s="4">
        <v>0.748</v>
      </c>
      <c r="Q664" s="4">
        <v>1</v>
      </c>
      <c r="R664" s="4">
        <v>0.76900000000000002</v>
      </c>
      <c r="S664" s="4">
        <v>0.99099999999999999</v>
      </c>
      <c r="T664" s="4">
        <v>0.94399999999999995</v>
      </c>
      <c r="U664" s="4">
        <v>1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0.29035230100766002</v>
      </c>
      <c r="AC664" s="2">
        <v>1.0000050000287801E-5</v>
      </c>
      <c r="AD664" s="2">
        <v>0.262664309476493</v>
      </c>
      <c r="AE664" s="2">
        <v>9.0407446521490707E-3</v>
      </c>
      <c r="AF664" s="2">
        <v>5.7629112836636402E-2</v>
      </c>
      <c r="AG664" s="2">
        <v>1.0000050000287801E-5</v>
      </c>
    </row>
    <row r="665" spans="1:33" x14ac:dyDescent="0.35">
      <c r="A665" s="7">
        <v>612</v>
      </c>
      <c r="B665" s="7">
        <v>16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2.470494145</v>
      </c>
      <c r="I665" s="4">
        <v>50.961641121</v>
      </c>
      <c r="J665" s="2">
        <f t="shared" si="21"/>
        <v>4.8477523302952893E-2</v>
      </c>
      <c r="K665" s="3">
        <v>6</v>
      </c>
      <c r="L665" s="3">
        <v>14</v>
      </c>
      <c r="M665" s="3">
        <v>1</v>
      </c>
      <c r="N665" s="3">
        <v>28</v>
      </c>
      <c r="O665" s="24">
        <v>1001</v>
      </c>
      <c r="P665" s="4">
        <v>0.85399999999999998</v>
      </c>
      <c r="Q665" s="4">
        <v>0.96551724137931005</v>
      </c>
      <c r="R665" s="4">
        <v>0.85799999999999998</v>
      </c>
      <c r="S665" s="4">
        <v>0.94199999999999995</v>
      </c>
      <c r="T665" s="4">
        <v>0.90800000000000003</v>
      </c>
      <c r="U665" s="4">
        <v>0.97499999999999998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0.157824085193567</v>
      </c>
      <c r="AC665" s="2">
        <v>3.5091319811270102E-2</v>
      </c>
      <c r="AD665" s="2">
        <v>0.153151179494175</v>
      </c>
      <c r="AE665" s="2">
        <v>5.9750004405774E-2</v>
      </c>
      <c r="AF665" s="2">
        <v>9.65109003808437E-2</v>
      </c>
      <c r="AG665" s="2">
        <v>2.5317807984289901E-2</v>
      </c>
    </row>
    <row r="666" spans="1:33" x14ac:dyDescent="0.35">
      <c r="A666" s="7">
        <v>770</v>
      </c>
      <c r="B666" s="7">
        <v>19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2.3581829120000002</v>
      </c>
      <c r="I666" s="4">
        <v>48.167413423600003</v>
      </c>
      <c r="J666" s="2">
        <f t="shared" si="21"/>
        <v>4.895805575569042E-2</v>
      </c>
      <c r="K666" s="3">
        <v>21</v>
      </c>
      <c r="L666" s="3">
        <v>19</v>
      </c>
      <c r="M666" s="3">
        <v>0</v>
      </c>
      <c r="N666" s="3">
        <v>9</v>
      </c>
      <c r="O666" s="24">
        <v>1001</v>
      </c>
      <c r="P666" s="4">
        <v>0.56599999999999995</v>
      </c>
      <c r="Q666" s="4">
        <v>1</v>
      </c>
      <c r="R666" s="4">
        <v>0.57199999999999995</v>
      </c>
      <c r="S666" s="4">
        <v>0.92</v>
      </c>
      <c r="T666" s="4">
        <v>0.65100000000000002</v>
      </c>
      <c r="U666" s="4">
        <v>1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0.56916120077895405</v>
      </c>
      <c r="AC666" s="2">
        <v>1.0000050000287801E-5</v>
      </c>
      <c r="AD666" s="2">
        <v>0.55861628760233895</v>
      </c>
      <c r="AE666" s="2">
        <v>8.3381608939051E-2</v>
      </c>
      <c r="AF666" s="2">
        <v>0.42924563677356797</v>
      </c>
      <c r="AG666" s="2">
        <v>1.0000050000287801E-5</v>
      </c>
    </row>
    <row r="667" spans="1:33" x14ac:dyDescent="0.35">
      <c r="A667" s="7">
        <v>390</v>
      </c>
      <c r="B667" s="7">
        <v>42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2.7883506339999999</v>
      </c>
      <c r="I667" s="4">
        <v>56.724336340599997</v>
      </c>
      <c r="J667" s="2">
        <f t="shared" si="21"/>
        <v>4.9156161427035681E-2</v>
      </c>
      <c r="K667" s="3">
        <v>15</v>
      </c>
      <c r="L667" s="3">
        <v>15</v>
      </c>
      <c r="M667" s="3">
        <v>0</v>
      </c>
      <c r="N667" s="3">
        <v>19</v>
      </c>
      <c r="O667" s="24">
        <v>1001</v>
      </c>
      <c r="P667" s="4">
        <v>0.68200000000000005</v>
      </c>
      <c r="Q667" s="4">
        <v>1</v>
      </c>
      <c r="R667" s="4">
        <v>0.75900000000000001</v>
      </c>
      <c r="S667" s="4">
        <v>0.98199999999999998</v>
      </c>
      <c r="T667" s="4">
        <v>0.88500000000000001</v>
      </c>
      <c r="U667" s="4">
        <v>1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0.38272562113867498</v>
      </c>
      <c r="AC667" s="2">
        <v>1.0000050000287801E-5</v>
      </c>
      <c r="AD667" s="2">
        <v>0.27575350158650702</v>
      </c>
      <c r="AE667" s="2">
        <v>1.8163970627671201E-2</v>
      </c>
      <c r="AF667" s="2">
        <v>0.122167633974208</v>
      </c>
      <c r="AG667" s="2">
        <v>1.0000050000287801E-5</v>
      </c>
    </row>
    <row r="668" spans="1:33" x14ac:dyDescent="0.35">
      <c r="A668" s="7">
        <v>448</v>
      </c>
      <c r="B668" s="7">
        <v>17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1.8136496129999999</v>
      </c>
      <c r="I668" s="4">
        <v>36.445251110999997</v>
      </c>
      <c r="J668" s="2">
        <f t="shared" si="21"/>
        <v>4.9763674490161482E-2</v>
      </c>
      <c r="K668" s="3">
        <v>22</v>
      </c>
      <c r="L668" s="3">
        <v>13</v>
      </c>
      <c r="M668" s="3">
        <v>1</v>
      </c>
      <c r="N668" s="3">
        <v>13</v>
      </c>
      <c r="O668" s="24">
        <v>1001</v>
      </c>
      <c r="P668" s="4">
        <v>0.53900000000000003</v>
      </c>
      <c r="Q668" s="4">
        <v>0.92857142857142905</v>
      </c>
      <c r="R668" s="4">
        <v>0.58699999999999997</v>
      </c>
      <c r="S668" s="4">
        <v>0.92500000000000004</v>
      </c>
      <c r="T668" s="4">
        <v>0.87</v>
      </c>
      <c r="U668" s="4">
        <v>0.872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0.61803970807314002</v>
      </c>
      <c r="AC668" s="2">
        <v>7.4107972153721793E-2</v>
      </c>
      <c r="AD668" s="2">
        <v>0.53273045915404105</v>
      </c>
      <c r="AE668" s="2">
        <v>7.7961541469711806E-2</v>
      </c>
      <c r="AF668" s="2">
        <v>0.13926206733350799</v>
      </c>
      <c r="AG668" s="2">
        <v>0.13696585507315701</v>
      </c>
    </row>
    <row r="669" spans="1:33" x14ac:dyDescent="0.35">
      <c r="A669" s="7">
        <v>96</v>
      </c>
      <c r="B669" s="7">
        <v>7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3.0932239859999999</v>
      </c>
      <c r="I669" s="4">
        <v>61.7809196551</v>
      </c>
      <c r="J669" s="2">
        <f t="shared" si="21"/>
        <v>5.0067626109619671E-2</v>
      </c>
      <c r="K669" s="3">
        <v>24</v>
      </c>
      <c r="L669" s="3">
        <v>11</v>
      </c>
      <c r="M669" s="3">
        <v>1</v>
      </c>
      <c r="N669" s="3">
        <v>13</v>
      </c>
      <c r="O669" s="24">
        <v>1001</v>
      </c>
      <c r="P669" s="4">
        <v>0.48499999999999999</v>
      </c>
      <c r="Q669" s="4">
        <v>0.92857142857142905</v>
      </c>
      <c r="R669" s="4">
        <v>0.51100000000000001</v>
      </c>
      <c r="S669" s="4">
        <v>0.90700000000000003</v>
      </c>
      <c r="T669" s="4">
        <v>0.77300000000000002</v>
      </c>
      <c r="U669" s="4">
        <v>0.76500000000000001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0.72360638804465405</v>
      </c>
      <c r="AC669" s="2">
        <v>7.4107972153721793E-2</v>
      </c>
      <c r="AD669" s="2">
        <v>0.67138568877843297</v>
      </c>
      <c r="AE669" s="2">
        <v>9.7612828867000401E-2</v>
      </c>
      <c r="AF669" s="2">
        <v>0.25747623039471501</v>
      </c>
      <c r="AG669" s="2">
        <v>0.26787944515560103</v>
      </c>
    </row>
    <row r="670" spans="1:33" x14ac:dyDescent="0.35">
      <c r="A670" s="7">
        <v>1000</v>
      </c>
      <c r="B670" s="7">
        <v>43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2.1651615139999998</v>
      </c>
      <c r="I670" s="4">
        <v>42.282557076000003</v>
      </c>
      <c r="J670" s="2">
        <f t="shared" si="21"/>
        <v>5.1206967216014636E-2</v>
      </c>
      <c r="K670" s="3">
        <v>12</v>
      </c>
      <c r="L670" s="3">
        <v>16</v>
      </c>
      <c r="M670" s="3">
        <v>2</v>
      </c>
      <c r="N670" s="3">
        <v>19</v>
      </c>
      <c r="O670" s="24">
        <v>848.93688699999996</v>
      </c>
      <c r="P670" s="4">
        <v>0.70599999999999996</v>
      </c>
      <c r="Q670" s="4">
        <v>0.90476190476190499</v>
      </c>
      <c r="R670" s="4">
        <v>0.71</v>
      </c>
      <c r="S670" s="4">
        <v>0.879</v>
      </c>
      <c r="T670" s="4">
        <v>0.76300000000000001</v>
      </c>
      <c r="U670" s="4">
        <v>0.93100000000000005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0.34814004148889499</v>
      </c>
      <c r="AC670" s="2">
        <v>0.100083458556983</v>
      </c>
      <c r="AD670" s="2">
        <v>0.34249030894677601</v>
      </c>
      <c r="AE670" s="2">
        <v>0.12897038129696001</v>
      </c>
      <c r="AF670" s="2">
        <v>0.27049724769768002</v>
      </c>
      <c r="AG670" s="2">
        <v>7.1496001705069895E-2</v>
      </c>
    </row>
    <row r="671" spans="1:33" x14ac:dyDescent="0.35">
      <c r="A671" s="7">
        <v>916</v>
      </c>
      <c r="B671" s="7">
        <v>36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2.2445996049999999</v>
      </c>
      <c r="I671" s="4">
        <v>43.040717600999997</v>
      </c>
      <c r="J671" s="2">
        <f t="shared" si="21"/>
        <v>5.2150608310207389E-2</v>
      </c>
      <c r="K671" s="3">
        <v>19</v>
      </c>
      <c r="L671" s="3">
        <v>14</v>
      </c>
      <c r="M671" s="3">
        <v>2</v>
      </c>
      <c r="N671" s="3">
        <v>14</v>
      </c>
      <c r="O671" s="24">
        <v>1001</v>
      </c>
      <c r="P671" s="4">
        <v>0.56299999999999994</v>
      </c>
      <c r="Q671" s="4">
        <v>0.875</v>
      </c>
      <c r="R671" s="4">
        <v>0.86199999999999999</v>
      </c>
      <c r="S671" s="4">
        <v>0.95899999999999996</v>
      </c>
      <c r="T671" s="4">
        <v>0.92</v>
      </c>
      <c r="U671" s="4">
        <v>0.90100000000000002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0.57447565084244701</v>
      </c>
      <c r="AC671" s="2">
        <v>0.13353139262452299</v>
      </c>
      <c r="AD671" s="2">
        <v>0.14850000831844401</v>
      </c>
      <c r="AE671" s="2">
        <v>4.1864204098698898E-2</v>
      </c>
      <c r="AF671" s="2">
        <v>8.3381608939051E-2</v>
      </c>
      <c r="AG671" s="2">
        <v>0.104250021373799</v>
      </c>
    </row>
    <row r="672" spans="1:33" x14ac:dyDescent="0.35">
      <c r="A672" s="7">
        <v>848</v>
      </c>
      <c r="B672" s="7">
        <v>16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2.0475968579999999</v>
      </c>
      <c r="I672" s="4">
        <v>39.113571699399998</v>
      </c>
      <c r="J672" s="2">
        <f t="shared" si="21"/>
        <v>5.2350035270018823E-2</v>
      </c>
      <c r="K672" s="3">
        <v>19</v>
      </c>
      <c r="L672" s="3">
        <v>17</v>
      </c>
      <c r="M672" s="3">
        <v>0</v>
      </c>
      <c r="N672" s="3">
        <v>13</v>
      </c>
      <c r="O672" s="24">
        <v>1001</v>
      </c>
      <c r="P672" s="4">
        <v>0.61299999999999999</v>
      </c>
      <c r="Q672" s="4">
        <v>1</v>
      </c>
      <c r="R672" s="4">
        <v>0.66700000000000004</v>
      </c>
      <c r="S672" s="4">
        <v>0.94</v>
      </c>
      <c r="T672" s="4">
        <v>0.70599999999999996</v>
      </c>
      <c r="U672" s="4">
        <v>1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0.48939034304592599</v>
      </c>
      <c r="AC672" s="2">
        <v>1.0000050000287801E-5</v>
      </c>
      <c r="AD672" s="2">
        <v>0.404965233066513</v>
      </c>
      <c r="AE672" s="2">
        <v>6.1875403718087502E-2</v>
      </c>
      <c r="AF672" s="2">
        <v>0.34814004148889499</v>
      </c>
      <c r="AG672" s="2">
        <v>1.0000050000287801E-5</v>
      </c>
    </row>
    <row r="673" spans="1:33" x14ac:dyDescent="0.35">
      <c r="A673" s="7">
        <v>774</v>
      </c>
      <c r="B673" s="7">
        <v>46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2.4915768819999999</v>
      </c>
      <c r="I673" s="4">
        <v>47.369897010000003</v>
      </c>
      <c r="J673" s="2">
        <f t="shared" si="21"/>
        <v>5.2598317481543533E-2</v>
      </c>
      <c r="K673" s="3">
        <v>19</v>
      </c>
      <c r="L673" s="3">
        <v>16</v>
      </c>
      <c r="M673" s="3">
        <v>3</v>
      </c>
      <c r="N673" s="3">
        <v>11</v>
      </c>
      <c r="O673" s="24">
        <v>784.22884329999999</v>
      </c>
      <c r="P673" s="4">
        <v>0.55600000000000005</v>
      </c>
      <c r="Q673" s="4">
        <v>0.78571428571428603</v>
      </c>
      <c r="R673" s="4">
        <v>0.58299999999999996</v>
      </c>
      <c r="S673" s="4">
        <v>0.75800000000000001</v>
      </c>
      <c r="T673" s="4">
        <v>0.60599999999999998</v>
      </c>
      <c r="U673" s="4">
        <v>0.69299999999999995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0.58698698473155497</v>
      </c>
      <c r="AC673" s="2">
        <v>0.24116205681688799</v>
      </c>
      <c r="AD673" s="2">
        <v>0.53956809263164496</v>
      </c>
      <c r="AE673" s="2">
        <v>0.27707189333976501</v>
      </c>
      <c r="AF673" s="2">
        <v>0.50087529291282296</v>
      </c>
      <c r="AG673" s="2">
        <v>0.36672527979223402</v>
      </c>
    </row>
    <row r="674" spans="1:33" x14ac:dyDescent="0.35">
      <c r="A674" s="7">
        <v>242</v>
      </c>
      <c r="B674" s="7">
        <v>21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3.3017864810000002</v>
      </c>
      <c r="I674" s="4">
        <v>62.385307314800002</v>
      </c>
      <c r="J674" s="2">
        <f t="shared" si="21"/>
        <v>5.2925706758788375E-2</v>
      </c>
      <c r="K674" s="3">
        <v>16</v>
      </c>
      <c r="L674" s="3">
        <v>17</v>
      </c>
      <c r="M674" s="3">
        <v>3</v>
      </c>
      <c r="N674" s="3">
        <v>13</v>
      </c>
      <c r="O674" s="24">
        <v>773.56787269999995</v>
      </c>
      <c r="P674" s="4">
        <v>0.60499999999999998</v>
      </c>
      <c r="Q674" s="4">
        <v>0.8125</v>
      </c>
      <c r="R674" s="4">
        <v>0.88700000000000001</v>
      </c>
      <c r="S674" s="4">
        <v>0.91600000000000004</v>
      </c>
      <c r="T674" s="4">
        <v>0.80400000000000005</v>
      </c>
      <c r="U674" s="4">
        <v>0.878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0.50252682095129597</v>
      </c>
      <c r="AC674" s="2">
        <v>0.20763936477824399</v>
      </c>
      <c r="AD674" s="2">
        <v>0.11991029667255799</v>
      </c>
      <c r="AE674" s="2">
        <v>8.7738914308006705E-2</v>
      </c>
      <c r="AF674" s="2">
        <v>0.21815600980317101</v>
      </c>
      <c r="AG674" s="2">
        <v>0.13010868534702</v>
      </c>
    </row>
    <row r="675" spans="1:33" x14ac:dyDescent="0.35">
      <c r="A675" s="7">
        <v>570</v>
      </c>
      <c r="B675" s="7">
        <v>32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3.2654272080000002</v>
      </c>
      <c r="I675" s="4">
        <v>61.327165778999998</v>
      </c>
      <c r="J675" s="2">
        <f t="shared" si="21"/>
        <v>5.3246015310203142E-2</v>
      </c>
      <c r="K675" s="3">
        <v>18</v>
      </c>
      <c r="L675" s="3">
        <v>12</v>
      </c>
      <c r="M675" s="3">
        <v>2</v>
      </c>
      <c r="N675" s="3">
        <v>17</v>
      </c>
      <c r="O675" s="24">
        <v>1001</v>
      </c>
      <c r="P675" s="4">
        <v>0.58799999999999997</v>
      </c>
      <c r="Q675" s="4">
        <v>0.89473684210526305</v>
      </c>
      <c r="R675" s="4">
        <v>0.6</v>
      </c>
      <c r="S675" s="4">
        <v>0.88600000000000001</v>
      </c>
      <c r="T675" s="4">
        <v>0.71599999999999997</v>
      </c>
      <c r="U675" s="4">
        <v>0.77500000000000002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0.53102833108351</v>
      </c>
      <c r="AC675" s="2">
        <v>0.111225635110224</v>
      </c>
      <c r="AD675" s="2">
        <v>0.51082562376599105</v>
      </c>
      <c r="AE675" s="2">
        <v>0.121038328377056</v>
      </c>
      <c r="AF675" s="2">
        <v>0.33407511202149098</v>
      </c>
      <c r="AG675" s="2">
        <v>0.25489224962878998</v>
      </c>
    </row>
    <row r="676" spans="1:33" x14ac:dyDescent="0.35">
      <c r="A676" s="7">
        <v>8</v>
      </c>
      <c r="B676" s="7">
        <v>30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2.115726676</v>
      </c>
      <c r="I676" s="4">
        <v>39.639862456000003</v>
      </c>
      <c r="J676" s="2">
        <f t="shared" si="21"/>
        <v>5.3373713855552431E-2</v>
      </c>
      <c r="K676" s="3">
        <v>16</v>
      </c>
      <c r="L676" s="3">
        <v>18</v>
      </c>
      <c r="M676" s="3">
        <v>0</v>
      </c>
      <c r="N676" s="3">
        <v>15</v>
      </c>
      <c r="O676" s="24">
        <v>1001</v>
      </c>
      <c r="P676" s="4">
        <v>0.63500000000000001</v>
      </c>
      <c r="Q676" s="4">
        <v>1</v>
      </c>
      <c r="R676" s="4">
        <v>0.77700000000000002</v>
      </c>
      <c r="S676" s="4">
        <v>0.97</v>
      </c>
      <c r="T676" s="4">
        <v>0.82799999999999996</v>
      </c>
      <c r="U676" s="4">
        <v>1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0.454130280089445</v>
      </c>
      <c r="AC676" s="2">
        <v>1.0000050000287801E-5</v>
      </c>
      <c r="AD676" s="2">
        <v>0.25231492861449001</v>
      </c>
      <c r="AE676" s="2">
        <v>3.0459207484708602E-2</v>
      </c>
      <c r="AF676" s="2">
        <v>0.188742124596877</v>
      </c>
      <c r="AG676" s="2">
        <v>1.0000050000287801E-5</v>
      </c>
    </row>
    <row r="677" spans="1:33" x14ac:dyDescent="0.35">
      <c r="A677" s="7">
        <v>146</v>
      </c>
      <c r="B677" s="7">
        <v>31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2.196530648</v>
      </c>
      <c r="I677" s="4">
        <v>40.80842996957</v>
      </c>
      <c r="J677" s="2">
        <f t="shared" si="21"/>
        <v>5.3825414249896585E-2</v>
      </c>
      <c r="K677" s="3">
        <v>14</v>
      </c>
      <c r="L677" s="3">
        <v>16</v>
      </c>
      <c r="M677" s="3">
        <v>0</v>
      </c>
      <c r="N677" s="3">
        <v>19</v>
      </c>
      <c r="O677" s="24">
        <v>843.8295061</v>
      </c>
      <c r="P677" s="4">
        <v>0.70399999999999996</v>
      </c>
      <c r="Q677" s="4">
        <v>1</v>
      </c>
      <c r="R677" s="4">
        <v>0.75800000000000001</v>
      </c>
      <c r="S677" s="4">
        <v>0.98599999999999999</v>
      </c>
      <c r="T677" s="4">
        <v>0.93899999999999995</v>
      </c>
      <c r="U677" s="4">
        <v>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0.35097692282409498</v>
      </c>
      <c r="AC677" s="2">
        <v>1.0000050000287801E-5</v>
      </c>
      <c r="AD677" s="2">
        <v>0.27707189333976501</v>
      </c>
      <c r="AE677" s="2">
        <v>1.4098924379501601E-2</v>
      </c>
      <c r="AF677" s="2">
        <v>6.2939799773874205E-2</v>
      </c>
      <c r="AG677" s="2">
        <v>1.0000050000287801E-5</v>
      </c>
    </row>
    <row r="678" spans="1:33" x14ac:dyDescent="0.35">
      <c r="A678" s="7">
        <v>902</v>
      </c>
      <c r="B678" s="7">
        <v>12</v>
      </c>
      <c r="C678" s="7">
        <v>1</v>
      </c>
      <c r="D678" s="7">
        <v>1</v>
      </c>
      <c r="E678" s="22" t="str">
        <f t="shared" si="20"/>
        <v>11</v>
      </c>
      <c r="F678" s="4">
        <v>0.48059200000000002</v>
      </c>
      <c r="G678" s="25">
        <v>1</v>
      </c>
      <c r="H678" s="4">
        <v>2.513958052</v>
      </c>
      <c r="I678" s="4">
        <v>46.556111125999998</v>
      </c>
      <c r="J678" s="2">
        <f t="shared" si="21"/>
        <v>5.3998454578738218E-2</v>
      </c>
      <c r="K678" s="3">
        <v>26</v>
      </c>
      <c r="L678" s="3">
        <v>13</v>
      </c>
      <c r="M678" s="3">
        <v>1</v>
      </c>
      <c r="N678" s="3">
        <v>9</v>
      </c>
      <c r="O678" s="24">
        <v>1001</v>
      </c>
      <c r="P678" s="4">
        <v>0.437</v>
      </c>
      <c r="Q678" s="4">
        <v>0.9</v>
      </c>
      <c r="R678" s="4">
        <v>0.73499999999999999</v>
      </c>
      <c r="S678" s="4">
        <v>0.92</v>
      </c>
      <c r="T678" s="4">
        <v>0.85199999999999998</v>
      </c>
      <c r="U678" s="4">
        <v>0.84299999999999997</v>
      </c>
      <c r="V678" s="5">
        <v>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0.82782208388654699</v>
      </c>
      <c r="AC678" s="2">
        <v>0.105360515657826</v>
      </c>
      <c r="AD678" s="2">
        <v>0.30788477976930001</v>
      </c>
      <c r="AE678" s="2">
        <v>8.3381608939051E-2</v>
      </c>
      <c r="AF678" s="2">
        <v>0.160168752152821</v>
      </c>
      <c r="AG678" s="2">
        <v>0.17078832098028199</v>
      </c>
    </row>
    <row r="679" spans="1:33" x14ac:dyDescent="0.35">
      <c r="A679" s="7">
        <v>948</v>
      </c>
      <c r="B679" s="7">
        <v>23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2.5092263670000001</v>
      </c>
      <c r="I679" s="4">
        <v>46.361637000000002</v>
      </c>
      <c r="J679" s="2">
        <f t="shared" si="21"/>
        <v>5.4122902670585164E-2</v>
      </c>
      <c r="K679" s="3">
        <v>17</v>
      </c>
      <c r="L679" s="3">
        <v>12</v>
      </c>
      <c r="M679" s="3">
        <v>3</v>
      </c>
      <c r="N679" s="3">
        <v>17</v>
      </c>
      <c r="O679" s="24">
        <v>1001</v>
      </c>
      <c r="P679" s="4">
        <v>0.59599999999999997</v>
      </c>
      <c r="Q679" s="4">
        <v>0.85</v>
      </c>
      <c r="R679" s="4">
        <v>0.63300000000000001</v>
      </c>
      <c r="S679" s="4">
        <v>0.85</v>
      </c>
      <c r="T679" s="4">
        <v>0.67200000000000004</v>
      </c>
      <c r="U679" s="4">
        <v>0.77900000000000003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0.51751461191678705</v>
      </c>
      <c r="AC679" s="2">
        <v>0.16251892949777499</v>
      </c>
      <c r="AD679" s="2">
        <v>0.457284856837961</v>
      </c>
      <c r="AE679" s="2">
        <v>0.16251892949777499</v>
      </c>
      <c r="AF679" s="2">
        <v>0.39749693845898698</v>
      </c>
      <c r="AG679" s="2">
        <v>0.24974423311138899</v>
      </c>
    </row>
    <row r="680" spans="1:33" x14ac:dyDescent="0.35">
      <c r="A680" s="7">
        <v>322</v>
      </c>
      <c r="B680" s="7">
        <v>16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3.2217575360000001</v>
      </c>
      <c r="I680" s="4">
        <v>58.486459797999999</v>
      </c>
      <c r="J680" s="2">
        <f t="shared" si="21"/>
        <v>5.5085528293681595E-2</v>
      </c>
      <c r="K680" s="3">
        <v>16</v>
      </c>
      <c r="L680" s="3">
        <v>19</v>
      </c>
      <c r="M680" s="3">
        <v>0</v>
      </c>
      <c r="N680" s="3">
        <v>14</v>
      </c>
      <c r="O680" s="24">
        <v>1001</v>
      </c>
      <c r="P680" s="4">
        <v>0.66500000000000004</v>
      </c>
      <c r="Q680" s="4">
        <v>1</v>
      </c>
      <c r="R680" s="4">
        <v>0.72899999999999998</v>
      </c>
      <c r="S680" s="4">
        <v>0.95499999999999996</v>
      </c>
      <c r="T680" s="4">
        <v>0.79300000000000004</v>
      </c>
      <c r="U680" s="4">
        <v>1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0.40796823832628298</v>
      </c>
      <c r="AC680" s="2">
        <v>1.0000050000287801E-5</v>
      </c>
      <c r="AD680" s="2">
        <v>0.31608154697347901</v>
      </c>
      <c r="AE680" s="2">
        <v>4.6043938501406798E-2</v>
      </c>
      <c r="AF680" s="2">
        <v>0.231932057347289</v>
      </c>
      <c r="AG680" s="2">
        <v>1.0000050000287801E-5</v>
      </c>
    </row>
    <row r="681" spans="1:33" x14ac:dyDescent="0.35">
      <c r="A681" s="7">
        <v>912</v>
      </c>
      <c r="B681" s="7">
        <v>15</v>
      </c>
      <c r="C681" s="7">
        <v>1</v>
      </c>
      <c r="D681" s="7">
        <v>1</v>
      </c>
      <c r="E681" s="22" t="str">
        <f t="shared" si="20"/>
        <v>11</v>
      </c>
      <c r="F681" s="4">
        <v>0.252164</v>
      </c>
      <c r="G681" s="25">
        <v>1</v>
      </c>
      <c r="H681" s="4">
        <v>3.8480543049999998</v>
      </c>
      <c r="I681" s="4">
        <v>69.422183133000004</v>
      </c>
      <c r="J681" s="2">
        <f t="shared" si="21"/>
        <v>5.5429750712792228E-2</v>
      </c>
      <c r="K681" s="3">
        <v>15</v>
      </c>
      <c r="L681" s="3">
        <v>14</v>
      </c>
      <c r="M681" s="3">
        <v>1</v>
      </c>
      <c r="N681" s="3">
        <v>19</v>
      </c>
      <c r="O681" s="24">
        <v>885.27855309999995</v>
      </c>
      <c r="P681" s="4">
        <v>0.68300000000000005</v>
      </c>
      <c r="Q681" s="4">
        <v>0.95</v>
      </c>
      <c r="R681" s="4">
        <v>0.71599999999999997</v>
      </c>
      <c r="S681" s="4">
        <v>0.94</v>
      </c>
      <c r="T681" s="4">
        <v>0.81799999999999995</v>
      </c>
      <c r="U681" s="4">
        <v>0.98699999999999999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0.38126041941134697</v>
      </c>
      <c r="AC681" s="2">
        <v>5.1293294387550599E-2</v>
      </c>
      <c r="AD681" s="2">
        <v>0.33407511202149098</v>
      </c>
      <c r="AE681" s="2">
        <v>6.1875403718087502E-2</v>
      </c>
      <c r="AF681" s="2">
        <v>0.20089294237939001</v>
      </c>
      <c r="AG681" s="2">
        <v>1.30852395486555E-2</v>
      </c>
    </row>
    <row r="682" spans="1:33" x14ac:dyDescent="0.35">
      <c r="A682" s="7">
        <v>694</v>
      </c>
      <c r="B682" s="7">
        <v>40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2.7273035569999999</v>
      </c>
      <c r="I682" s="4">
        <v>48.4650385387</v>
      </c>
      <c r="J682" s="2">
        <f t="shared" si="21"/>
        <v>5.6273628149954125E-2</v>
      </c>
      <c r="K682" s="3">
        <v>14</v>
      </c>
      <c r="L682" s="3">
        <v>17</v>
      </c>
      <c r="M682" s="3">
        <v>2</v>
      </c>
      <c r="N682" s="3">
        <v>16</v>
      </c>
      <c r="O682" s="24">
        <v>1001</v>
      </c>
      <c r="P682" s="4">
        <v>0.69199999999999995</v>
      </c>
      <c r="Q682" s="4">
        <v>0.88888888888888895</v>
      </c>
      <c r="R682" s="4">
        <v>0.80100000000000005</v>
      </c>
      <c r="S682" s="4">
        <v>0.92600000000000005</v>
      </c>
      <c r="T682" s="4">
        <v>0.89700000000000002</v>
      </c>
      <c r="U682" s="4">
        <v>0.84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0.368169323364468</v>
      </c>
      <c r="AC682" s="2">
        <v>0.117783035656384</v>
      </c>
      <c r="AD682" s="2">
        <v>0.221894331913778</v>
      </c>
      <c r="AE682" s="2">
        <v>7.6881044335957605E-2</v>
      </c>
      <c r="AF682" s="2">
        <v>0.10869941692334099</v>
      </c>
      <c r="AG682" s="2">
        <v>0.17435338714477799</v>
      </c>
    </row>
    <row r="683" spans="1:33" x14ac:dyDescent="0.35">
      <c r="A683" s="7">
        <v>434</v>
      </c>
      <c r="B683" s="7">
        <v>42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2.4818746420000002</v>
      </c>
      <c r="I683" s="4">
        <v>44.046996796599998</v>
      </c>
      <c r="J683" s="2">
        <f t="shared" si="21"/>
        <v>5.6346058131063699E-2</v>
      </c>
      <c r="K683" s="3">
        <v>21</v>
      </c>
      <c r="L683" s="3">
        <v>15</v>
      </c>
      <c r="M683" s="3">
        <v>3</v>
      </c>
      <c r="N683" s="3">
        <v>10</v>
      </c>
      <c r="O683" s="24">
        <v>1001</v>
      </c>
      <c r="P683" s="4">
        <v>0.496</v>
      </c>
      <c r="Q683" s="4">
        <v>0.76923076923076905</v>
      </c>
      <c r="R683" s="4">
        <v>0.74299999999999999</v>
      </c>
      <c r="S683" s="4">
        <v>0.751</v>
      </c>
      <c r="T683" s="4">
        <v>0.77100000000000002</v>
      </c>
      <c r="U683" s="4">
        <v>0.83099999999999996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0.70117935225720995</v>
      </c>
      <c r="AC683" s="2">
        <v>0.262364264467491</v>
      </c>
      <c r="AD683" s="2">
        <v>0.29705923426437802</v>
      </c>
      <c r="AE683" s="2">
        <v>0.286349627218002</v>
      </c>
      <c r="AF683" s="2">
        <v>0.260066905418808</v>
      </c>
      <c r="AG683" s="2">
        <v>0.185125484126689</v>
      </c>
    </row>
    <row r="684" spans="1:33" x14ac:dyDescent="0.35">
      <c r="A684" s="7">
        <v>518</v>
      </c>
      <c r="B684" s="7">
        <v>4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3.0092718120000002</v>
      </c>
      <c r="I684" s="4">
        <v>53.116742934480001</v>
      </c>
      <c r="J684" s="2">
        <f t="shared" si="21"/>
        <v>5.6653922016866982E-2</v>
      </c>
      <c r="K684" s="3">
        <v>18</v>
      </c>
      <c r="L684" s="3">
        <v>14</v>
      </c>
      <c r="M684" s="3">
        <v>0</v>
      </c>
      <c r="N684" s="3">
        <v>17</v>
      </c>
      <c r="O684" s="24">
        <v>1001</v>
      </c>
      <c r="P684" s="4">
        <v>0.59899999999999998</v>
      </c>
      <c r="Q684" s="4">
        <v>1</v>
      </c>
      <c r="R684" s="4">
        <v>0.70899999999999996</v>
      </c>
      <c r="S684" s="4">
        <v>0.97899999999999998</v>
      </c>
      <c r="T684" s="4">
        <v>0.747</v>
      </c>
      <c r="U684" s="4">
        <v>1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0.51249368086668801</v>
      </c>
      <c r="AC684" s="2">
        <v>1.0000050000287801E-5</v>
      </c>
      <c r="AD684" s="2">
        <v>0.34389975245000998</v>
      </c>
      <c r="AE684" s="2">
        <v>2.1223636451626698E-2</v>
      </c>
      <c r="AF684" s="2">
        <v>0.29169009384931999</v>
      </c>
      <c r="AG684" s="2">
        <v>1.0000050000287801E-5</v>
      </c>
    </row>
    <row r="685" spans="1:33" x14ac:dyDescent="0.35">
      <c r="A685" s="7">
        <v>168</v>
      </c>
      <c r="B685" s="7">
        <v>46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2.7258987170000002</v>
      </c>
      <c r="I685" s="4">
        <v>47.875190482999997</v>
      </c>
      <c r="J685" s="2">
        <f t="shared" si="21"/>
        <v>5.6937605667969918E-2</v>
      </c>
      <c r="K685" s="3">
        <v>26</v>
      </c>
      <c r="L685" s="3">
        <v>18</v>
      </c>
      <c r="M685" s="3">
        <v>0</v>
      </c>
      <c r="N685" s="3">
        <v>5</v>
      </c>
      <c r="O685" s="24">
        <v>894.57417499999997</v>
      </c>
      <c r="P685" s="4">
        <v>0.45900000000000002</v>
      </c>
      <c r="Q685" s="4">
        <v>1</v>
      </c>
      <c r="R685" s="4">
        <v>0.80900000000000005</v>
      </c>
      <c r="S685" s="4">
        <v>0.93200000000000005</v>
      </c>
      <c r="T685" s="4">
        <v>0.82499999999999996</v>
      </c>
      <c r="U685" s="4">
        <v>0.996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0.77870506892159197</v>
      </c>
      <c r="AC685" s="2">
        <v>1.0000050000287801E-5</v>
      </c>
      <c r="AD685" s="2">
        <v>0.211956361923645</v>
      </c>
      <c r="AE685" s="2">
        <v>7.0422464296545806E-2</v>
      </c>
      <c r="AF685" s="2">
        <v>0.19237189264745599</v>
      </c>
      <c r="AG685" s="2">
        <v>4.0080213975388201E-3</v>
      </c>
    </row>
    <row r="686" spans="1:33" x14ac:dyDescent="0.35">
      <c r="A686" s="7">
        <v>444</v>
      </c>
      <c r="B686" s="7">
        <v>40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2.6607829669999998</v>
      </c>
      <c r="I686" s="4">
        <v>46.192701819699998</v>
      </c>
      <c r="J686" s="2">
        <f t="shared" si="21"/>
        <v>5.7601804228416972E-2</v>
      </c>
      <c r="K686" s="3">
        <v>16</v>
      </c>
      <c r="L686" s="3">
        <v>16</v>
      </c>
      <c r="M686" s="3">
        <v>0</v>
      </c>
      <c r="N686" s="3">
        <v>17</v>
      </c>
      <c r="O686" s="24">
        <v>1001</v>
      </c>
      <c r="P686" s="4">
        <v>0.65100000000000002</v>
      </c>
      <c r="Q686" s="4">
        <v>1</v>
      </c>
      <c r="R686" s="4">
        <v>0.76800000000000002</v>
      </c>
      <c r="S686" s="4">
        <v>0.97299999999999998</v>
      </c>
      <c r="T686" s="4">
        <v>0.83</v>
      </c>
      <c r="U686" s="4">
        <v>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0.42924563677356797</v>
      </c>
      <c r="AC686" s="2">
        <v>1.0000050000287801E-5</v>
      </c>
      <c r="AD686" s="2">
        <v>0.26396554583446502</v>
      </c>
      <c r="AE686" s="2">
        <v>2.7371196796132001E-2</v>
      </c>
      <c r="AF686" s="2">
        <v>0.18632957819149301</v>
      </c>
      <c r="AG686" s="2">
        <v>1.0000050000287801E-5</v>
      </c>
    </row>
    <row r="687" spans="1:33" x14ac:dyDescent="0.35">
      <c r="A687" s="7">
        <v>86</v>
      </c>
      <c r="B687" s="7">
        <v>33</v>
      </c>
      <c r="C687" s="7">
        <v>1</v>
      </c>
      <c r="D687" s="7">
        <v>1</v>
      </c>
      <c r="E687" s="22" t="str">
        <f t="shared" si="20"/>
        <v>11</v>
      </c>
      <c r="F687" s="4">
        <v>0.268343</v>
      </c>
      <c r="G687" s="25">
        <v>1</v>
      </c>
      <c r="H687" s="4">
        <v>3.11213659</v>
      </c>
      <c r="I687" s="4">
        <v>53.995848719000001</v>
      </c>
      <c r="J687" s="2">
        <f t="shared" si="21"/>
        <v>5.7636589920011846E-2</v>
      </c>
      <c r="K687" s="3">
        <v>17</v>
      </c>
      <c r="L687" s="3">
        <v>16</v>
      </c>
      <c r="M687" s="3">
        <v>0</v>
      </c>
      <c r="N687" s="3">
        <v>16</v>
      </c>
      <c r="O687" s="24">
        <v>1001</v>
      </c>
      <c r="P687" s="4">
        <v>0.63300000000000001</v>
      </c>
      <c r="Q687" s="4">
        <v>1</v>
      </c>
      <c r="R687" s="4">
        <v>0.82499999999999996</v>
      </c>
      <c r="S687" s="4">
        <v>0.98199999999999998</v>
      </c>
      <c r="T687" s="4">
        <v>0.82899999999999996</v>
      </c>
      <c r="U687" s="4">
        <v>1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0.457284856837961</v>
      </c>
      <c r="AC687" s="2">
        <v>1.0000050000287801E-5</v>
      </c>
      <c r="AD687" s="2">
        <v>0.19237189264745599</v>
      </c>
      <c r="AE687" s="2">
        <v>1.8163970627671201E-2</v>
      </c>
      <c r="AF687" s="2">
        <v>0.18753512384684201</v>
      </c>
      <c r="AG687" s="2">
        <v>1.0000050000287801E-5</v>
      </c>
    </row>
    <row r="688" spans="1:33" x14ac:dyDescent="0.35">
      <c r="A688" s="7">
        <v>36</v>
      </c>
      <c r="B688" s="7">
        <v>15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3.2366725089999999</v>
      </c>
      <c r="I688" s="4">
        <v>55.6209872827</v>
      </c>
      <c r="J688" s="2">
        <f t="shared" si="21"/>
        <v>5.8191568814649826E-2</v>
      </c>
      <c r="K688" s="3">
        <v>13</v>
      </c>
      <c r="L688" s="3">
        <v>27</v>
      </c>
      <c r="M688" s="3">
        <v>1</v>
      </c>
      <c r="N688" s="3">
        <v>8</v>
      </c>
      <c r="O688" s="24">
        <v>1001</v>
      </c>
      <c r="P688" s="4">
        <v>0.746</v>
      </c>
      <c r="Q688" s="4">
        <v>0.88888888888888895</v>
      </c>
      <c r="R688" s="4">
        <v>0.71299999999999997</v>
      </c>
      <c r="S688" s="4">
        <v>0.82099999999999995</v>
      </c>
      <c r="T688" s="4">
        <v>0.71299999999999997</v>
      </c>
      <c r="U688" s="4">
        <v>0.76500000000000001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0.29302967877837599</v>
      </c>
      <c r="AC688" s="2">
        <v>0.117783035656384</v>
      </c>
      <c r="AD688" s="2">
        <v>0.33827385856784098</v>
      </c>
      <c r="AE688" s="2">
        <v>0.19723216952970901</v>
      </c>
      <c r="AF688" s="2">
        <v>0.33827385856784098</v>
      </c>
      <c r="AG688" s="2">
        <v>0.26787944515560103</v>
      </c>
    </row>
    <row r="689" spans="1:33" x14ac:dyDescent="0.35">
      <c r="A689" s="7">
        <v>896</v>
      </c>
      <c r="B689" s="7">
        <v>42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2.9590889150000002</v>
      </c>
      <c r="I689" s="4">
        <v>50.619060940499999</v>
      </c>
      <c r="J689" s="2">
        <f t="shared" si="21"/>
        <v>5.8457997047362278E-2</v>
      </c>
      <c r="K689" s="3">
        <v>15</v>
      </c>
      <c r="L689" s="3">
        <v>14</v>
      </c>
      <c r="M689" s="3">
        <v>0</v>
      </c>
      <c r="N689" s="3">
        <v>20</v>
      </c>
      <c r="O689" s="24">
        <v>679.1183489</v>
      </c>
      <c r="P689" s="4">
        <v>0.69599999999999995</v>
      </c>
      <c r="Q689" s="4">
        <v>1</v>
      </c>
      <c r="R689" s="4">
        <v>0.95</v>
      </c>
      <c r="S689" s="4">
        <v>0.98799999999999999</v>
      </c>
      <c r="T689" s="4">
        <v>0.999</v>
      </c>
      <c r="U689" s="4">
        <v>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0.36240561864771698</v>
      </c>
      <c r="AC689" s="2">
        <v>1.0000050000287801E-5</v>
      </c>
      <c r="AD689" s="2">
        <v>5.1293294387550599E-2</v>
      </c>
      <c r="AE689" s="2">
        <v>1.20725812342692E-2</v>
      </c>
      <c r="AF689" s="2">
        <v>1.00050033358353E-3</v>
      </c>
      <c r="AG689" s="2">
        <v>1.0000050000287801E-5</v>
      </c>
    </row>
    <row r="690" spans="1:33" x14ac:dyDescent="0.35">
      <c r="A690" s="7">
        <v>802</v>
      </c>
      <c r="B690" s="7">
        <v>4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2.4669954110000001</v>
      </c>
      <c r="I690" s="4">
        <v>41.685580418999997</v>
      </c>
      <c r="J690" s="2">
        <f t="shared" si="21"/>
        <v>5.9181025817636471E-2</v>
      </c>
      <c r="K690" s="3">
        <v>7</v>
      </c>
      <c r="L690" s="3">
        <v>18</v>
      </c>
      <c r="M690" s="3">
        <v>4</v>
      </c>
      <c r="N690" s="3">
        <v>20</v>
      </c>
      <c r="O690" s="24">
        <v>1001</v>
      </c>
      <c r="P690" s="4">
        <v>0.79200000000000004</v>
      </c>
      <c r="Q690" s="4">
        <v>0.83333333333333304</v>
      </c>
      <c r="R690" s="4">
        <v>0.78100000000000003</v>
      </c>
      <c r="S690" s="4">
        <v>0.88800000000000001</v>
      </c>
      <c r="T690" s="4">
        <v>0.83199999999999996</v>
      </c>
      <c r="U690" s="4">
        <v>0.90300000000000002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0.233193887167711</v>
      </c>
      <c r="AC690" s="2">
        <v>0.18232155679395501</v>
      </c>
      <c r="AD690" s="2">
        <v>0.24718012914245099</v>
      </c>
      <c r="AE690" s="2">
        <v>0.11878353598996701</v>
      </c>
      <c r="AF690" s="2">
        <v>0.183922838160928</v>
      </c>
      <c r="AG690" s="2">
        <v>0.102032725565152</v>
      </c>
    </row>
    <row r="691" spans="1:33" x14ac:dyDescent="0.35">
      <c r="A691" s="7">
        <v>594</v>
      </c>
      <c r="B691" s="7">
        <v>13</v>
      </c>
      <c r="C691" s="7">
        <v>1</v>
      </c>
      <c r="D691" s="7">
        <v>1</v>
      </c>
      <c r="E691" s="22" t="str">
        <f t="shared" si="20"/>
        <v>11</v>
      </c>
      <c r="F691" s="4">
        <v>0.34679399999999999</v>
      </c>
      <c r="G691" s="25">
        <v>1</v>
      </c>
      <c r="H691" s="4">
        <v>3.2944024330000001</v>
      </c>
      <c r="I691" s="4">
        <v>53.124819465000002</v>
      </c>
      <c r="J691" s="2">
        <f t="shared" si="21"/>
        <v>6.201249182918047E-2</v>
      </c>
      <c r="K691" s="3">
        <v>10</v>
      </c>
      <c r="L691" s="3">
        <v>22</v>
      </c>
      <c r="M691" s="3">
        <v>1</v>
      </c>
      <c r="N691" s="3">
        <v>16</v>
      </c>
      <c r="O691" s="24">
        <v>1001</v>
      </c>
      <c r="P691" s="4">
        <v>0.78</v>
      </c>
      <c r="Q691" s="4">
        <v>0.94117647058823495</v>
      </c>
      <c r="R691" s="4">
        <v>0.77500000000000002</v>
      </c>
      <c r="S691" s="4">
        <v>0.93799999999999994</v>
      </c>
      <c r="T691" s="4">
        <v>0.91100000000000003</v>
      </c>
      <c r="U691" s="4">
        <v>0.91800000000000004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0.2484613592985</v>
      </c>
      <c r="AC691" s="2">
        <v>6.0624621816434902E-2</v>
      </c>
      <c r="AD691" s="2">
        <v>0.25489224962878998</v>
      </c>
      <c r="AE691" s="2">
        <v>6.4005329975912406E-2</v>
      </c>
      <c r="AF691" s="2">
        <v>9.3212381722178703E-2</v>
      </c>
      <c r="AG691" s="2">
        <v>8.5557888361646503E-2</v>
      </c>
    </row>
    <row r="692" spans="1:33" x14ac:dyDescent="0.35">
      <c r="A692" s="7">
        <v>524</v>
      </c>
      <c r="B692" s="7">
        <v>14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3.3776836050000001</v>
      </c>
      <c r="I692" s="4">
        <v>51.78089368933</v>
      </c>
      <c r="J692" s="2">
        <f t="shared" si="21"/>
        <v>6.5230307249332153E-2</v>
      </c>
      <c r="K692" s="3">
        <v>15</v>
      </c>
      <c r="L692" s="3">
        <v>14</v>
      </c>
      <c r="M692" s="3">
        <v>3</v>
      </c>
      <c r="N692" s="3">
        <v>17</v>
      </c>
      <c r="O692" s="24">
        <v>878.83430629999998</v>
      </c>
      <c r="P692" s="4">
        <v>0.60399999999999998</v>
      </c>
      <c r="Q692" s="4">
        <v>0.85</v>
      </c>
      <c r="R692" s="4">
        <v>0.71399999999999997</v>
      </c>
      <c r="S692" s="4">
        <v>0.86499999999999999</v>
      </c>
      <c r="T692" s="4">
        <v>0.77900000000000003</v>
      </c>
      <c r="U692" s="4">
        <v>0.81399999999999995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0.50418108104732196</v>
      </c>
      <c r="AC692" s="2">
        <v>0.16251892949777499</v>
      </c>
      <c r="AD692" s="2">
        <v>0.33687231664255302</v>
      </c>
      <c r="AE692" s="2">
        <v>0.14502577205025799</v>
      </c>
      <c r="AF692" s="2">
        <v>0.24974423311138899</v>
      </c>
      <c r="AG692" s="2">
        <v>0.20579491297959701</v>
      </c>
    </row>
    <row r="693" spans="1:33" x14ac:dyDescent="0.35">
      <c r="A693" s="7">
        <v>218</v>
      </c>
      <c r="B693" s="7">
        <v>6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3.2330693890000002</v>
      </c>
      <c r="I693" s="4">
        <v>48.921541710100001</v>
      </c>
      <c r="J693" s="2">
        <f t="shared" si="21"/>
        <v>6.6086825475749941E-2</v>
      </c>
      <c r="K693" s="3">
        <v>17</v>
      </c>
      <c r="L693" s="3">
        <v>18</v>
      </c>
      <c r="M693" s="3">
        <v>0</v>
      </c>
      <c r="N693" s="3">
        <v>14</v>
      </c>
      <c r="O693" s="24">
        <v>686.5593781</v>
      </c>
      <c r="P693" s="4">
        <v>0.64500000000000002</v>
      </c>
      <c r="Q693" s="4">
        <v>1</v>
      </c>
      <c r="R693" s="4">
        <v>0.69</v>
      </c>
      <c r="S693" s="4">
        <v>0.94799999999999995</v>
      </c>
      <c r="T693" s="4">
        <v>0.749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0.43850496218636498</v>
      </c>
      <c r="AC693" s="2">
        <v>1.0000050000287801E-5</v>
      </c>
      <c r="AD693" s="2">
        <v>0.37106368139083201</v>
      </c>
      <c r="AE693" s="2">
        <v>5.3400776727115302E-2</v>
      </c>
      <c r="AF693" s="2">
        <v>0.28901629546491803</v>
      </c>
      <c r="AG693" s="2">
        <v>1.0000050000287801E-5</v>
      </c>
    </row>
    <row r="694" spans="1:33" x14ac:dyDescent="0.35">
      <c r="A694" s="7">
        <v>624</v>
      </c>
      <c r="B694" s="7">
        <v>29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2.6670891970000001</v>
      </c>
      <c r="I694" s="4">
        <v>40.0640206797</v>
      </c>
      <c r="J694" s="2">
        <f t="shared" si="21"/>
        <v>6.6570682416589935E-2</v>
      </c>
      <c r="K694" s="3">
        <v>18</v>
      </c>
      <c r="L694" s="3">
        <v>11</v>
      </c>
      <c r="M694" s="3">
        <v>6</v>
      </c>
      <c r="N694" s="3">
        <v>14</v>
      </c>
      <c r="O694" s="24">
        <v>1001</v>
      </c>
      <c r="P694" s="4">
        <v>0.54</v>
      </c>
      <c r="Q694" s="4">
        <v>0.7</v>
      </c>
      <c r="R694" s="4">
        <v>0.56399999999999995</v>
      </c>
      <c r="S694" s="4">
        <v>0.67500000000000004</v>
      </c>
      <c r="T694" s="4">
        <v>0.78400000000000003</v>
      </c>
      <c r="U694" s="4">
        <v>0.80900000000000005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0.61618613942381695</v>
      </c>
      <c r="AC694" s="2">
        <v>0.356674943938732</v>
      </c>
      <c r="AD694" s="2">
        <v>0.57270102748407803</v>
      </c>
      <c r="AE694" s="2">
        <v>0.39304258810960702</v>
      </c>
      <c r="AF694" s="2">
        <v>0.24334625863172901</v>
      </c>
      <c r="AG694" s="2">
        <v>0.211956361923645</v>
      </c>
    </row>
    <row r="695" spans="1:33" x14ac:dyDescent="0.35">
      <c r="A695" s="7">
        <v>340</v>
      </c>
      <c r="B695" s="7">
        <v>38</v>
      </c>
      <c r="C695" s="7">
        <v>1</v>
      </c>
      <c r="D695" s="7">
        <v>1</v>
      </c>
      <c r="E695" s="22" t="str">
        <f t="shared" si="20"/>
        <v>11</v>
      </c>
      <c r="F695" s="4">
        <v>0.63125600000000004</v>
      </c>
      <c r="G695" s="25">
        <v>1</v>
      </c>
      <c r="H695" s="4">
        <v>4.590736433</v>
      </c>
      <c r="I695" s="4">
        <v>68.667989411999997</v>
      </c>
      <c r="J695" s="2">
        <f t="shared" si="21"/>
        <v>6.685409711730618E-2</v>
      </c>
      <c r="K695" s="3">
        <v>20</v>
      </c>
      <c r="L695" s="3">
        <v>12</v>
      </c>
      <c r="M695" s="3">
        <v>2</v>
      </c>
      <c r="N695" s="3">
        <v>15</v>
      </c>
      <c r="O695" s="24">
        <v>1001</v>
      </c>
      <c r="P695" s="4">
        <v>0.57399999999999995</v>
      </c>
      <c r="Q695" s="4">
        <v>0.88235294117647101</v>
      </c>
      <c r="R695" s="4">
        <v>0.63300000000000001</v>
      </c>
      <c r="S695" s="4">
        <v>0.88900000000000001</v>
      </c>
      <c r="T695" s="4">
        <v>0.77200000000000002</v>
      </c>
      <c r="U695" s="4">
        <v>0.78700000000000003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0.55512588266257101</v>
      </c>
      <c r="AC695" s="2">
        <v>0.12516314295400599</v>
      </c>
      <c r="AD695" s="2">
        <v>0.457284856837961</v>
      </c>
      <c r="AE695" s="2">
        <v>0.117658043468232</v>
      </c>
      <c r="AF695" s="2">
        <v>0.25877072895736097</v>
      </c>
      <c r="AG695" s="2">
        <v>0.23952703056473401</v>
      </c>
    </row>
    <row r="696" spans="1:33" x14ac:dyDescent="0.35">
      <c r="A696" s="7">
        <v>666</v>
      </c>
      <c r="B696" s="7">
        <v>16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2.9025718650000001</v>
      </c>
      <c r="I696" s="4">
        <v>42.502407819799998</v>
      </c>
      <c r="J696" s="2">
        <f t="shared" si="21"/>
        <v>6.8291939536842428E-2</v>
      </c>
      <c r="K696" s="3">
        <v>11</v>
      </c>
      <c r="L696" s="3">
        <v>24</v>
      </c>
      <c r="M696" s="3">
        <v>0</v>
      </c>
      <c r="N696" s="3">
        <v>14</v>
      </c>
      <c r="O696" s="24">
        <v>1001</v>
      </c>
      <c r="P696" s="4">
        <v>0.75</v>
      </c>
      <c r="Q696" s="4">
        <v>1</v>
      </c>
      <c r="R696" s="4">
        <v>0.78900000000000003</v>
      </c>
      <c r="S696" s="4">
        <v>0.96199999999999997</v>
      </c>
      <c r="T696" s="4">
        <v>0.83299999999999996</v>
      </c>
      <c r="U696" s="4">
        <v>1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0.28768207245178101</v>
      </c>
      <c r="AC696" s="2">
        <v>1.0000050000287801E-5</v>
      </c>
      <c r="AD696" s="2">
        <v>0.236988958136263</v>
      </c>
      <c r="AE696" s="2">
        <v>3.8740828316430602E-2</v>
      </c>
      <c r="AF696" s="2">
        <v>0.18272163681529399</v>
      </c>
      <c r="AG696" s="2">
        <v>1.0000050000287801E-5</v>
      </c>
    </row>
    <row r="697" spans="1:33" x14ac:dyDescent="0.35">
      <c r="A697" s="7">
        <v>490</v>
      </c>
      <c r="B697" s="7">
        <v>30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3.2981295589999999</v>
      </c>
      <c r="I697" s="4">
        <v>48.141582642000003</v>
      </c>
      <c r="J697" s="2">
        <f t="shared" si="21"/>
        <v>6.8508955834007498E-2</v>
      </c>
      <c r="K697" s="3">
        <v>18</v>
      </c>
      <c r="L697" s="3">
        <v>16</v>
      </c>
      <c r="M697" s="3">
        <v>3</v>
      </c>
      <c r="N697" s="3">
        <v>12</v>
      </c>
      <c r="O697" s="24">
        <v>1001</v>
      </c>
      <c r="P697" s="4">
        <v>0.56499999999999995</v>
      </c>
      <c r="Q697" s="4">
        <v>0.8</v>
      </c>
      <c r="R697" s="4">
        <v>0.59199999999999997</v>
      </c>
      <c r="S697" s="4">
        <v>0.83299999999999996</v>
      </c>
      <c r="T697" s="4">
        <v>0.76200000000000001</v>
      </c>
      <c r="U697" s="4">
        <v>0.746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0.57092954783569605</v>
      </c>
      <c r="AC697" s="2">
        <v>0.22314355131420999</v>
      </c>
      <c r="AD697" s="2">
        <v>0.52424864409813099</v>
      </c>
      <c r="AE697" s="2">
        <v>0.18272163681529399</v>
      </c>
      <c r="AF697" s="2">
        <v>0.27180872329549099</v>
      </c>
      <c r="AG697" s="2">
        <v>0.29302967877837599</v>
      </c>
    </row>
    <row r="698" spans="1:33" x14ac:dyDescent="0.35">
      <c r="A698" s="7">
        <v>822</v>
      </c>
      <c r="B698" s="7">
        <v>33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2.9638891950000001</v>
      </c>
      <c r="I698" s="4">
        <v>42.866600040999998</v>
      </c>
      <c r="J698" s="2">
        <f t="shared" si="21"/>
        <v>6.9142157114517405E-2</v>
      </c>
      <c r="K698" s="3">
        <v>21</v>
      </c>
      <c r="L698" s="3">
        <v>15</v>
      </c>
      <c r="M698" s="3">
        <v>2</v>
      </c>
      <c r="N698" s="3">
        <v>11</v>
      </c>
      <c r="O698" s="24">
        <v>1001</v>
      </c>
      <c r="P698" s="4">
        <v>0.52900000000000003</v>
      </c>
      <c r="Q698" s="4">
        <v>0.84615384615384603</v>
      </c>
      <c r="R698" s="4">
        <v>0.57999999999999996</v>
      </c>
      <c r="S698" s="4">
        <v>0.79700000000000004</v>
      </c>
      <c r="T698" s="4">
        <v>0.72199999999999998</v>
      </c>
      <c r="U698" s="4">
        <v>0.72799999999999998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0.63676684712383802</v>
      </c>
      <c r="AC698" s="2">
        <v>0.16705408466316601</v>
      </c>
      <c r="AD698" s="2">
        <v>0.54472717544167204</v>
      </c>
      <c r="AE698" s="2">
        <v>0.22690060019192199</v>
      </c>
      <c r="AF698" s="2">
        <v>0.325730140089311</v>
      </c>
      <c r="AG698" s="2">
        <v>0.31745423078545099</v>
      </c>
    </row>
    <row r="699" spans="1:33" x14ac:dyDescent="0.35">
      <c r="A699" s="7">
        <v>82</v>
      </c>
      <c r="B699" s="7">
        <v>21</v>
      </c>
      <c r="C699" s="7">
        <v>1</v>
      </c>
      <c r="D699" s="7">
        <v>1</v>
      </c>
      <c r="E699" s="22" t="str">
        <f t="shared" si="20"/>
        <v>11</v>
      </c>
      <c r="F699" s="4">
        <v>0.25040800000000002</v>
      </c>
      <c r="G699" s="25">
        <v>1</v>
      </c>
      <c r="H699" s="4">
        <v>3.0122228249999998</v>
      </c>
      <c r="I699" s="4">
        <v>42.209218286999999</v>
      </c>
      <c r="J699" s="2">
        <f t="shared" si="21"/>
        <v>7.1364098821222022E-2</v>
      </c>
      <c r="K699" s="3">
        <v>13</v>
      </c>
      <c r="L699" s="3">
        <v>18</v>
      </c>
      <c r="M699" s="3">
        <v>1</v>
      </c>
      <c r="N699" s="3">
        <v>17</v>
      </c>
      <c r="O699" s="24">
        <v>907.62866399999996</v>
      </c>
      <c r="P699" s="4">
        <v>0.68300000000000005</v>
      </c>
      <c r="Q699" s="4">
        <v>0.94444444444444398</v>
      </c>
      <c r="R699" s="4">
        <v>0.71699999999999997</v>
      </c>
      <c r="S699" s="4">
        <v>0.91300000000000003</v>
      </c>
      <c r="T699" s="4">
        <v>0.83499999999999996</v>
      </c>
      <c r="U699" s="4">
        <v>0.94499999999999995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0.38126041941134697</v>
      </c>
      <c r="AC699" s="2">
        <v>5.7158413839948602E-2</v>
      </c>
      <c r="AD699" s="2">
        <v>0.33267943838251701</v>
      </c>
      <c r="AE699" s="2">
        <v>9.1019398387168493E-2</v>
      </c>
      <c r="AF699" s="2">
        <v>0.18032355413128201</v>
      </c>
      <c r="AG699" s="2">
        <v>5.6570351488394399E-2</v>
      </c>
    </row>
    <row r="700" spans="1:33" x14ac:dyDescent="0.35">
      <c r="A700" s="7">
        <v>766</v>
      </c>
      <c r="B700" s="7">
        <v>2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5.1665916870000004</v>
      </c>
      <c r="I700" s="4">
        <v>71.332792733999995</v>
      </c>
      <c r="J700" s="2">
        <f t="shared" si="21"/>
        <v>7.2429404331135927E-2</v>
      </c>
      <c r="K700" s="3">
        <v>14</v>
      </c>
      <c r="L700" s="3">
        <v>13</v>
      </c>
      <c r="M700" s="3">
        <v>2</v>
      </c>
      <c r="N700" s="3">
        <v>20</v>
      </c>
      <c r="O700" s="24">
        <v>1001</v>
      </c>
      <c r="P700" s="4">
        <v>0.63100000000000001</v>
      </c>
      <c r="Q700" s="4">
        <v>0.90909090909090895</v>
      </c>
      <c r="R700" s="4">
        <v>0.73799999999999999</v>
      </c>
      <c r="S700" s="4">
        <v>0.90200000000000002</v>
      </c>
      <c r="T700" s="4">
        <v>0.66900000000000004</v>
      </c>
      <c r="U700" s="4">
        <v>0.92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0.46044941644092402</v>
      </c>
      <c r="AC700" s="2">
        <v>9.5310179804324893E-2</v>
      </c>
      <c r="AD700" s="2">
        <v>0.30381145438166501</v>
      </c>
      <c r="AE700" s="2">
        <v>0.10314075891951301</v>
      </c>
      <c r="AF700" s="2">
        <v>0.40197121885390902</v>
      </c>
      <c r="AG700" s="2">
        <v>8.3381608939051E-2</v>
      </c>
    </row>
    <row r="701" spans="1:33" x14ac:dyDescent="0.35">
      <c r="A701" s="7">
        <v>426</v>
      </c>
      <c r="B701" s="7">
        <v>14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4.7669199879999997</v>
      </c>
      <c r="I701" s="4">
        <v>65.351400040000001</v>
      </c>
      <c r="J701" s="2">
        <f t="shared" si="21"/>
        <v>7.2942890054111836E-2</v>
      </c>
      <c r="K701" s="3">
        <v>18</v>
      </c>
      <c r="L701" s="3">
        <v>15</v>
      </c>
      <c r="M701" s="3">
        <v>0</v>
      </c>
      <c r="N701" s="3">
        <v>16</v>
      </c>
      <c r="O701" s="24">
        <v>912.49761320000005</v>
      </c>
      <c r="P701" s="4">
        <v>0.629</v>
      </c>
      <c r="Q701" s="4">
        <v>1</v>
      </c>
      <c r="R701" s="4">
        <v>0.66800000000000004</v>
      </c>
      <c r="S701" s="4">
        <v>0.96299999999999997</v>
      </c>
      <c r="T701" s="4">
        <v>0.629</v>
      </c>
      <c r="U701" s="4">
        <v>1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0.46362402228169702</v>
      </c>
      <c r="AC701" s="2">
        <v>1.0000050000287801E-5</v>
      </c>
      <c r="AD701" s="2">
        <v>0.40346710544549103</v>
      </c>
      <c r="AE701" s="2">
        <v>3.7701867184011501E-2</v>
      </c>
      <c r="AF701" s="2">
        <v>0.46362402228169702</v>
      </c>
      <c r="AG701" s="2">
        <v>1.0000050000287801E-5</v>
      </c>
    </row>
    <row r="702" spans="1:33" x14ac:dyDescent="0.35">
      <c r="A702" s="7">
        <v>188</v>
      </c>
      <c r="B702" s="7">
        <v>43</v>
      </c>
      <c r="C702" s="7">
        <v>1</v>
      </c>
      <c r="D702" s="7">
        <v>1</v>
      </c>
      <c r="E702" s="22" t="str">
        <f t="shared" si="20"/>
        <v>11</v>
      </c>
      <c r="F702" s="4">
        <v>0.25</v>
      </c>
      <c r="G702" s="25">
        <v>1</v>
      </c>
      <c r="H702" s="4">
        <v>5.8890774810000002</v>
      </c>
      <c r="I702" s="4">
        <v>79.604850740000003</v>
      </c>
      <c r="J702" s="2">
        <f t="shared" si="21"/>
        <v>7.3978877244987348E-2</v>
      </c>
      <c r="K702" s="3">
        <v>9</v>
      </c>
      <c r="L702" s="3">
        <v>20</v>
      </c>
      <c r="M702" s="3">
        <v>2</v>
      </c>
      <c r="N702" s="3">
        <v>18</v>
      </c>
      <c r="O702" s="24">
        <v>1001</v>
      </c>
      <c r="P702" s="4">
        <v>0.77700000000000002</v>
      </c>
      <c r="Q702" s="4">
        <v>0.9</v>
      </c>
      <c r="R702" s="4">
        <v>0.76400000000000001</v>
      </c>
      <c r="S702" s="4">
        <v>0.89300000000000002</v>
      </c>
      <c r="T702" s="4">
        <v>0.753</v>
      </c>
      <c r="U702" s="4">
        <v>0.80700000000000005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0.25231492861449001</v>
      </c>
      <c r="AC702" s="2">
        <v>0.105360515657826</v>
      </c>
      <c r="AD702" s="2">
        <v>0.26918748981561702</v>
      </c>
      <c r="AE702" s="2">
        <v>0.113168698105638</v>
      </c>
      <c r="AF702" s="2">
        <v>0.283690051182243</v>
      </c>
      <c r="AG702" s="2">
        <v>0.214431610712188</v>
      </c>
    </row>
    <row r="703" spans="1:33" x14ac:dyDescent="0.35">
      <c r="A703" s="7">
        <v>934</v>
      </c>
      <c r="B703" s="7">
        <v>8</v>
      </c>
      <c r="C703" s="7">
        <v>1</v>
      </c>
      <c r="D703" s="7">
        <v>1</v>
      </c>
      <c r="E703" s="22" t="str">
        <f t="shared" si="20"/>
        <v>11</v>
      </c>
      <c r="F703" s="4">
        <v>0.70601999999999998</v>
      </c>
      <c r="G703" s="25">
        <v>1</v>
      </c>
      <c r="H703" s="4">
        <v>4.4452470929999999</v>
      </c>
      <c r="I703" s="4">
        <v>59.955227618999999</v>
      </c>
      <c r="J703" s="2">
        <f t="shared" si="21"/>
        <v>7.4142777361273615E-2</v>
      </c>
      <c r="K703" s="3">
        <v>18</v>
      </c>
      <c r="L703" s="3">
        <v>16</v>
      </c>
      <c r="M703" s="3">
        <v>0</v>
      </c>
      <c r="N703" s="3">
        <v>15</v>
      </c>
      <c r="O703" s="24">
        <v>1001</v>
      </c>
      <c r="P703" s="4">
        <v>0.61</v>
      </c>
      <c r="Q703" s="4">
        <v>1</v>
      </c>
      <c r="R703" s="4">
        <v>0.79100000000000004</v>
      </c>
      <c r="S703" s="4">
        <v>0.97799999999999998</v>
      </c>
      <c r="T703" s="4">
        <v>0.80700000000000005</v>
      </c>
      <c r="U703" s="4">
        <v>1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0.49429632181478</v>
      </c>
      <c r="AC703" s="2">
        <v>1.0000050000287801E-5</v>
      </c>
      <c r="AD703" s="2">
        <v>0.23445731121448299</v>
      </c>
      <c r="AE703" s="2">
        <v>2.2245608947319698E-2</v>
      </c>
      <c r="AF703" s="2">
        <v>0.214431610712188</v>
      </c>
      <c r="AG703" s="2">
        <v>1.0000050000287801E-5</v>
      </c>
    </row>
    <row r="704" spans="1:33" x14ac:dyDescent="0.35">
      <c r="A704" s="7">
        <v>908</v>
      </c>
      <c r="B704" s="7">
        <v>17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3.8656787119999998</v>
      </c>
      <c r="I704" s="4">
        <v>52.077626281000001</v>
      </c>
      <c r="J704" s="2">
        <f t="shared" si="21"/>
        <v>7.4229164961198579E-2</v>
      </c>
      <c r="K704" s="3">
        <v>10</v>
      </c>
      <c r="L704" s="3">
        <v>16</v>
      </c>
      <c r="M704" s="3">
        <v>1</v>
      </c>
      <c r="N704" s="3">
        <v>22</v>
      </c>
      <c r="O704" s="24">
        <v>1001</v>
      </c>
      <c r="P704" s="4">
        <v>0.73</v>
      </c>
      <c r="Q704" s="4">
        <v>0.95652173913043503</v>
      </c>
      <c r="R704" s="4">
        <v>0.78800000000000003</v>
      </c>
      <c r="S704" s="4">
        <v>0.95099999999999996</v>
      </c>
      <c r="T704" s="4">
        <v>0.82099999999999995</v>
      </c>
      <c r="U704" s="4">
        <v>0.95399999999999996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0.31471074483970002</v>
      </c>
      <c r="AC704" s="2">
        <v>4.4451762570833803E-2</v>
      </c>
      <c r="AD704" s="2">
        <v>0.238257189124258</v>
      </c>
      <c r="AE704" s="2">
        <v>5.0241216436746797E-2</v>
      </c>
      <c r="AF704" s="2">
        <v>0.19723216952970901</v>
      </c>
      <c r="AG704" s="2">
        <v>4.7091607533850603E-2</v>
      </c>
    </row>
    <row r="705" spans="1:33" x14ac:dyDescent="0.35">
      <c r="A705" s="7">
        <v>742</v>
      </c>
      <c r="B705" s="7">
        <v>5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3.6634801010000002</v>
      </c>
      <c r="I705" s="4">
        <v>48.945041648999997</v>
      </c>
      <c r="J705" s="2">
        <f t="shared" si="21"/>
        <v>7.4848850416186122E-2</v>
      </c>
      <c r="K705" s="3">
        <v>18</v>
      </c>
      <c r="L705" s="3">
        <v>19</v>
      </c>
      <c r="M705" s="3">
        <v>1</v>
      </c>
      <c r="N705" s="3">
        <v>11</v>
      </c>
      <c r="O705" s="24">
        <v>1001</v>
      </c>
      <c r="P705" s="4">
        <v>0.58599999999999997</v>
      </c>
      <c r="Q705" s="4">
        <v>0.91666666666666696</v>
      </c>
      <c r="R705" s="4">
        <v>0.626</v>
      </c>
      <c r="S705" s="4">
        <v>0.90800000000000003</v>
      </c>
      <c r="T705" s="4">
        <v>0.71399999999999997</v>
      </c>
      <c r="U705" s="4">
        <v>0.88700000000000001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0.53443548940512497</v>
      </c>
      <c r="AC705" s="2">
        <v>8.7011376989629796E-2</v>
      </c>
      <c r="AD705" s="2">
        <v>0.46840490788203898</v>
      </c>
      <c r="AE705" s="2">
        <v>9.65109003808437E-2</v>
      </c>
      <c r="AF705" s="2">
        <v>0.33687231664255302</v>
      </c>
      <c r="AG705" s="2">
        <v>0.11991029667255799</v>
      </c>
    </row>
    <row r="706" spans="1:33" x14ac:dyDescent="0.35">
      <c r="A706" s="7">
        <v>388</v>
      </c>
      <c r="B706" s="7">
        <v>21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0.250218</v>
      </c>
      <c r="G706" s="25">
        <v>1</v>
      </c>
      <c r="H706" s="4">
        <v>4.0453701730000002</v>
      </c>
      <c r="I706" s="4">
        <v>52.615656790000003</v>
      </c>
      <c r="J706" s="2">
        <f t="shared" ref="J706:J769" si="23">H706/I706</f>
        <v>7.6885292701864602E-2</v>
      </c>
      <c r="K706" s="3">
        <v>21</v>
      </c>
      <c r="L706" s="3">
        <v>11</v>
      </c>
      <c r="M706" s="3">
        <v>2</v>
      </c>
      <c r="N706" s="3">
        <v>15</v>
      </c>
      <c r="O706" s="24">
        <v>1001</v>
      </c>
      <c r="P706" s="4">
        <v>0.53400000000000003</v>
      </c>
      <c r="Q706" s="4">
        <v>0.88235294117647101</v>
      </c>
      <c r="R706" s="4">
        <v>0.58699999999999997</v>
      </c>
      <c r="S706" s="4">
        <v>0.82399999999999995</v>
      </c>
      <c r="T706" s="4">
        <v>0.73099999999999998</v>
      </c>
      <c r="U706" s="4">
        <v>0.77100000000000002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0.62735944002194199</v>
      </c>
      <c r="AC706" s="2">
        <v>0.12516314295400599</v>
      </c>
      <c r="AD706" s="2">
        <v>0.53273045915404105</v>
      </c>
      <c r="AE706" s="2">
        <v>0.19358474907266501</v>
      </c>
      <c r="AF706" s="2">
        <v>0.31334181923235899</v>
      </c>
      <c r="AG706" s="2">
        <v>0.260066905418808</v>
      </c>
    </row>
    <row r="707" spans="1:33" x14ac:dyDescent="0.35">
      <c r="A707" s="7">
        <v>232</v>
      </c>
      <c r="B707" s="7">
        <v>27</v>
      </c>
      <c r="C707" s="7">
        <v>1</v>
      </c>
      <c r="D707" s="7">
        <v>1</v>
      </c>
      <c r="E707" s="22" t="str">
        <f t="shared" si="22"/>
        <v>11</v>
      </c>
      <c r="F707" s="4">
        <v>0.65368499999999996</v>
      </c>
      <c r="G707" s="25">
        <v>1</v>
      </c>
      <c r="H707" s="4">
        <v>3.9694311779999998</v>
      </c>
      <c r="I707" s="4">
        <v>51.223763292999998</v>
      </c>
      <c r="J707" s="2">
        <f t="shared" si="23"/>
        <v>7.7491986586281217E-2</v>
      </c>
      <c r="K707" s="3">
        <v>9</v>
      </c>
      <c r="L707" s="3">
        <v>15</v>
      </c>
      <c r="M707" s="3">
        <v>5</v>
      </c>
      <c r="N707" s="3">
        <v>20</v>
      </c>
      <c r="O707" s="24">
        <v>1001</v>
      </c>
      <c r="P707" s="4">
        <v>0.70699999999999996</v>
      </c>
      <c r="Q707" s="4">
        <v>0.8</v>
      </c>
      <c r="R707" s="4">
        <v>0.74199999999999999</v>
      </c>
      <c r="S707" s="4">
        <v>0.79500000000000004</v>
      </c>
      <c r="T707" s="4">
        <v>0.88400000000000001</v>
      </c>
      <c r="U707" s="4">
        <v>0.98599999999999999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0.34672461308556402</v>
      </c>
      <c r="AC707" s="2">
        <v>0.22314355131420999</v>
      </c>
      <c r="AD707" s="2">
        <v>0.298406035814757</v>
      </c>
      <c r="AE707" s="2">
        <v>0.22941316432780501</v>
      </c>
      <c r="AF707" s="2">
        <v>0.123298216344494</v>
      </c>
      <c r="AG707" s="2">
        <v>1.4098924379501601E-2</v>
      </c>
    </row>
    <row r="708" spans="1:33" x14ac:dyDescent="0.35">
      <c r="A708" s="7">
        <v>112</v>
      </c>
      <c r="B708" s="7">
        <v>8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4.3536775299999997</v>
      </c>
      <c r="I708" s="4">
        <v>55.434901027999999</v>
      </c>
      <c r="J708" s="2">
        <f t="shared" si="23"/>
        <v>7.8536760222607249E-2</v>
      </c>
      <c r="K708" s="3">
        <v>19</v>
      </c>
      <c r="L708" s="3">
        <v>16</v>
      </c>
      <c r="M708" s="3">
        <v>0</v>
      </c>
      <c r="N708" s="3">
        <v>14</v>
      </c>
      <c r="O708" s="24">
        <v>1001</v>
      </c>
      <c r="P708" s="4">
        <v>0.60599999999999998</v>
      </c>
      <c r="Q708" s="4">
        <v>1</v>
      </c>
      <c r="R708" s="4">
        <v>0.65</v>
      </c>
      <c r="S708" s="4">
        <v>0.98599999999999999</v>
      </c>
      <c r="T708" s="4">
        <v>0.84499999999999997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0.50087529291282296</v>
      </c>
      <c r="AC708" s="2">
        <v>1.0000050000287801E-5</v>
      </c>
      <c r="AD708" s="2">
        <v>0.430782916092454</v>
      </c>
      <c r="AE708" s="2">
        <v>1.4098924379501601E-2</v>
      </c>
      <c r="AF708" s="2">
        <v>0.168418651624963</v>
      </c>
      <c r="AG708" s="2">
        <v>1.0000050000287801E-5</v>
      </c>
    </row>
    <row r="709" spans="1:33" x14ac:dyDescent="0.35">
      <c r="A709" s="7">
        <v>28</v>
      </c>
      <c r="B709" s="7">
        <v>9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3.5923039380000001</v>
      </c>
      <c r="I709" s="4">
        <v>44.252074059199998</v>
      </c>
      <c r="J709" s="2">
        <f t="shared" si="23"/>
        <v>8.1178204962647632E-2</v>
      </c>
      <c r="K709" s="3">
        <v>13</v>
      </c>
      <c r="L709" s="3">
        <v>19</v>
      </c>
      <c r="M709" s="3">
        <v>0</v>
      </c>
      <c r="N709" s="3">
        <v>17</v>
      </c>
      <c r="O709" s="24">
        <v>1001</v>
      </c>
      <c r="P709" s="4">
        <v>0.73199999999999998</v>
      </c>
      <c r="Q709" s="4">
        <v>1</v>
      </c>
      <c r="R709" s="4">
        <v>0.74299999999999999</v>
      </c>
      <c r="S709" s="4">
        <v>0.95699999999999996</v>
      </c>
      <c r="T709" s="4">
        <v>0.70699999999999996</v>
      </c>
      <c r="U709" s="4">
        <v>1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0.311974765020825</v>
      </c>
      <c r="AC709" s="2">
        <v>1.0000050000287801E-5</v>
      </c>
      <c r="AD709" s="2">
        <v>0.29705923426437802</v>
      </c>
      <c r="AE709" s="2">
        <v>4.3951887529182797E-2</v>
      </c>
      <c r="AF709" s="2">
        <v>0.34672461308556402</v>
      </c>
      <c r="AG709" s="2">
        <v>1.0000050000287801E-5</v>
      </c>
    </row>
    <row r="710" spans="1:33" x14ac:dyDescent="0.35">
      <c r="A710" s="7">
        <v>824</v>
      </c>
      <c r="B710" s="7">
        <v>13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4.8149424420000004</v>
      </c>
      <c r="I710" s="4">
        <v>59.297144623999998</v>
      </c>
      <c r="J710" s="2">
        <f t="shared" si="23"/>
        <v>8.1200241133553591E-2</v>
      </c>
      <c r="K710" s="3">
        <v>12</v>
      </c>
      <c r="L710" s="3">
        <v>23</v>
      </c>
      <c r="M710" s="3">
        <v>0</v>
      </c>
      <c r="N710" s="3">
        <v>14</v>
      </c>
      <c r="O710" s="24">
        <v>1001</v>
      </c>
      <c r="P710" s="4">
        <v>0.73499999999999999</v>
      </c>
      <c r="Q710" s="4">
        <v>1</v>
      </c>
      <c r="R710" s="4">
        <v>0.76500000000000001</v>
      </c>
      <c r="S710" s="4">
        <v>0.94699999999999995</v>
      </c>
      <c r="T710" s="4">
        <v>0.79900000000000004</v>
      </c>
      <c r="U710" s="4">
        <v>1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0.30788477976930001</v>
      </c>
      <c r="AC710" s="2">
        <v>1.0000050000287801E-5</v>
      </c>
      <c r="AD710" s="2">
        <v>0.26787944515560103</v>
      </c>
      <c r="AE710" s="2">
        <v>5.4456185796058897E-2</v>
      </c>
      <c r="AF710" s="2">
        <v>0.224394333215862</v>
      </c>
      <c r="AG710" s="2">
        <v>1.0000050000287801E-5</v>
      </c>
    </row>
    <row r="711" spans="1:33" x14ac:dyDescent="0.35">
      <c r="A711" s="7">
        <v>160</v>
      </c>
      <c r="B711" s="7">
        <v>25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3.6056893689999998</v>
      </c>
      <c r="I711" s="4">
        <v>43.883523040999997</v>
      </c>
      <c r="J711" s="2">
        <f t="shared" si="23"/>
        <v>8.2164993125807953E-2</v>
      </c>
      <c r="K711" s="3">
        <v>23</v>
      </c>
      <c r="L711" s="3">
        <v>11</v>
      </c>
      <c r="M711" s="3">
        <v>0</v>
      </c>
      <c r="N711" s="3">
        <v>15</v>
      </c>
      <c r="O711" s="24">
        <v>906.41842689999999</v>
      </c>
      <c r="P711" s="4">
        <v>0.56000000000000005</v>
      </c>
      <c r="Q711" s="4">
        <v>1</v>
      </c>
      <c r="R711" s="4">
        <v>0.68</v>
      </c>
      <c r="S711" s="4">
        <v>0.96499999999999997</v>
      </c>
      <c r="T711" s="4">
        <v>0.85599999999999998</v>
      </c>
      <c r="U711" s="4">
        <v>0.999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0.57981849525294205</v>
      </c>
      <c r="AC711" s="2">
        <v>1.0000050000287801E-5</v>
      </c>
      <c r="AD711" s="2">
        <v>0.38566248081198501</v>
      </c>
      <c r="AE711" s="2">
        <v>3.5627177643151202E-2</v>
      </c>
      <c r="AF711" s="2">
        <v>0.15548490284039501</v>
      </c>
      <c r="AG711" s="2">
        <v>1.00050033358353E-3</v>
      </c>
    </row>
    <row r="712" spans="1:33" x14ac:dyDescent="0.35">
      <c r="A712" s="7">
        <v>976</v>
      </c>
      <c r="B712" s="7">
        <v>32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4.0767114710000003</v>
      </c>
      <c r="I712" s="4">
        <v>49.267687440990002</v>
      </c>
      <c r="J712" s="2">
        <f t="shared" si="23"/>
        <v>8.2746150321807793E-2</v>
      </c>
      <c r="K712" s="3">
        <v>17</v>
      </c>
      <c r="L712" s="3">
        <v>13</v>
      </c>
      <c r="M712" s="3">
        <v>0</v>
      </c>
      <c r="N712" s="3">
        <v>19</v>
      </c>
      <c r="O712" s="24">
        <v>1001</v>
      </c>
      <c r="P712" s="4">
        <v>0.627</v>
      </c>
      <c r="Q712" s="4">
        <v>1</v>
      </c>
      <c r="R712" s="4">
        <v>0.83599999999999997</v>
      </c>
      <c r="S712" s="4">
        <v>0.98399999999999999</v>
      </c>
      <c r="T712" s="4">
        <v>0.85699999999999998</v>
      </c>
      <c r="U712" s="4">
        <v>1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0.46680873834921599</v>
      </c>
      <c r="AC712" s="2">
        <v>1.0000050000287801E-5</v>
      </c>
      <c r="AD712" s="2">
        <v>0.17912666589743501</v>
      </c>
      <c r="AE712" s="2">
        <v>1.6129381929883599E-2</v>
      </c>
      <c r="AF712" s="2">
        <v>0.15431736038435701</v>
      </c>
      <c r="AG712" s="2">
        <v>1.0000050000287801E-5</v>
      </c>
    </row>
    <row r="713" spans="1:33" x14ac:dyDescent="0.35">
      <c r="A713" s="7">
        <v>532</v>
      </c>
      <c r="B713" s="7">
        <v>11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4.3252291530000004</v>
      </c>
      <c r="I713" s="4">
        <v>51.324651959999997</v>
      </c>
      <c r="J713" s="2">
        <f t="shared" si="23"/>
        <v>8.4271962650051269E-2</v>
      </c>
      <c r="K713" s="3">
        <v>20</v>
      </c>
      <c r="L713" s="3">
        <v>15</v>
      </c>
      <c r="M713" s="3">
        <v>0</v>
      </c>
      <c r="N713" s="3">
        <v>14</v>
      </c>
      <c r="O713" s="24">
        <v>1001</v>
      </c>
      <c r="P713" s="4">
        <v>0.57199999999999995</v>
      </c>
      <c r="Q713" s="4">
        <v>1</v>
      </c>
      <c r="R713" s="4">
        <v>0.86599999999999999</v>
      </c>
      <c r="S713" s="4">
        <v>0.97499999999999998</v>
      </c>
      <c r="T713" s="4">
        <v>0.84099999999999997</v>
      </c>
      <c r="U713" s="4">
        <v>1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0.55861628760233895</v>
      </c>
      <c r="AC713" s="2">
        <v>1.0000050000287801E-5</v>
      </c>
      <c r="AD713" s="2">
        <v>0.14387037041970199</v>
      </c>
      <c r="AE713" s="2">
        <v>2.5317807984289901E-2</v>
      </c>
      <c r="AF713" s="2">
        <v>0.173163619009189</v>
      </c>
      <c r="AG713" s="2">
        <v>1.0000050000287801E-5</v>
      </c>
    </row>
    <row r="714" spans="1:33" x14ac:dyDescent="0.35">
      <c r="A714" s="7">
        <v>548</v>
      </c>
      <c r="B714" s="7">
        <v>31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4.763595402</v>
      </c>
      <c r="I714" s="4">
        <v>56.451852646200003</v>
      </c>
      <c r="J714" s="2">
        <f t="shared" si="23"/>
        <v>8.4383331612778459E-2</v>
      </c>
      <c r="K714" s="3">
        <v>18</v>
      </c>
      <c r="L714" s="3">
        <v>14</v>
      </c>
      <c r="M714" s="3">
        <v>0</v>
      </c>
      <c r="N714" s="3">
        <v>17</v>
      </c>
      <c r="O714" s="24">
        <v>1001</v>
      </c>
      <c r="P714" s="4">
        <v>0.62</v>
      </c>
      <c r="Q714" s="4">
        <v>1</v>
      </c>
      <c r="R714" s="4">
        <v>0.86499999999999999</v>
      </c>
      <c r="S714" s="4">
        <v>0.99199999999999999</v>
      </c>
      <c r="T714" s="4">
        <v>0.86899999999999999</v>
      </c>
      <c r="U714" s="4">
        <v>1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0.47803580094300002</v>
      </c>
      <c r="AC714" s="2">
        <v>1.0000050000287801E-5</v>
      </c>
      <c r="AD714" s="2">
        <v>0.14502577205025799</v>
      </c>
      <c r="AE714" s="2">
        <v>8.03217169726427E-3</v>
      </c>
      <c r="AF714" s="2">
        <v>0.14041215371674501</v>
      </c>
      <c r="AG714" s="2">
        <v>1.0000050000287801E-5</v>
      </c>
    </row>
    <row r="715" spans="1:33" x14ac:dyDescent="0.35">
      <c r="A715" s="7">
        <v>800</v>
      </c>
      <c r="B715" s="7">
        <v>48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3.8915467170000002</v>
      </c>
      <c r="I715" s="4">
        <v>45.685342609000003</v>
      </c>
      <c r="J715" s="2">
        <f t="shared" si="23"/>
        <v>8.5181515443716216E-2</v>
      </c>
      <c r="K715" s="3">
        <v>17</v>
      </c>
      <c r="L715" s="3">
        <v>16</v>
      </c>
      <c r="M715" s="3">
        <v>1</v>
      </c>
      <c r="N715" s="3">
        <v>15</v>
      </c>
      <c r="O715" s="24">
        <v>1001</v>
      </c>
      <c r="P715" s="4">
        <v>0.64600000000000002</v>
      </c>
      <c r="Q715" s="4">
        <v>0.9375</v>
      </c>
      <c r="R715" s="4">
        <v>0.67600000000000005</v>
      </c>
      <c r="S715" s="4">
        <v>0.91600000000000004</v>
      </c>
      <c r="T715" s="4">
        <v>0.66300000000000003</v>
      </c>
      <c r="U715" s="4">
        <v>0.84599999999999997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0.43695577519953499</v>
      </c>
      <c r="AC715" s="2">
        <v>6.4538521137571206E-2</v>
      </c>
      <c r="AD715" s="2">
        <v>0.39156220293917299</v>
      </c>
      <c r="AE715" s="2">
        <v>8.7738914308006705E-2</v>
      </c>
      <c r="AF715" s="2">
        <v>0.41098028879627502</v>
      </c>
      <c r="AG715" s="2">
        <v>0.16723591937591401</v>
      </c>
    </row>
    <row r="716" spans="1:33" x14ac:dyDescent="0.35">
      <c r="A716" s="7">
        <v>788</v>
      </c>
      <c r="B716" s="7">
        <v>15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3.9148573500000001</v>
      </c>
      <c r="I716" s="4">
        <v>45.339856817159003</v>
      </c>
      <c r="J716" s="2">
        <f t="shared" si="23"/>
        <v>8.6344722388236803E-2</v>
      </c>
      <c r="K716" s="3">
        <v>23</v>
      </c>
      <c r="L716" s="3">
        <v>8</v>
      </c>
      <c r="M716" s="3">
        <v>1</v>
      </c>
      <c r="N716" s="3">
        <v>17</v>
      </c>
      <c r="O716" s="24">
        <v>1001</v>
      </c>
      <c r="P716" s="4">
        <v>0.48599999999999999</v>
      </c>
      <c r="Q716" s="4">
        <v>0.94444444444444398</v>
      </c>
      <c r="R716" s="4">
        <v>0.72499999999999998</v>
      </c>
      <c r="S716" s="4">
        <v>0.95799999999999996</v>
      </c>
      <c r="T716" s="4">
        <v>0.752</v>
      </c>
      <c r="U716" s="4">
        <v>0.97199999999999998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0.72154665508164295</v>
      </c>
      <c r="AC716" s="2">
        <v>5.7158413839948602E-2</v>
      </c>
      <c r="AD716" s="2">
        <v>0.321583624127462</v>
      </c>
      <c r="AE716" s="2">
        <v>4.2907501011276501E-2</v>
      </c>
      <c r="AF716" s="2">
        <v>0.28501895503229702</v>
      </c>
      <c r="AG716" s="2">
        <v>2.8399474521698002E-2</v>
      </c>
    </row>
    <row r="717" spans="1:33" x14ac:dyDescent="0.35">
      <c r="A717" s="7">
        <v>176</v>
      </c>
      <c r="B717" s="7">
        <v>28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4.6623396140000004</v>
      </c>
      <c r="I717" s="4">
        <v>53.573988100000001</v>
      </c>
      <c r="J717" s="2">
        <f t="shared" si="23"/>
        <v>8.7026181536035405E-2</v>
      </c>
      <c r="K717" s="3">
        <v>18</v>
      </c>
      <c r="L717" s="3">
        <v>13</v>
      </c>
      <c r="M717" s="3">
        <v>0</v>
      </c>
      <c r="N717" s="3">
        <v>18</v>
      </c>
      <c r="O717" s="24">
        <v>912.193625</v>
      </c>
      <c r="P717" s="4">
        <v>0.625</v>
      </c>
      <c r="Q717" s="4">
        <v>1</v>
      </c>
      <c r="R717" s="4">
        <v>0.69</v>
      </c>
      <c r="S717" s="4">
        <v>0.97299999999999998</v>
      </c>
      <c r="T717" s="4">
        <v>0.71599999999999997</v>
      </c>
      <c r="U717" s="4">
        <v>1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0.47000362924573602</v>
      </c>
      <c r="AC717" s="2">
        <v>1.0000050000287801E-5</v>
      </c>
      <c r="AD717" s="2">
        <v>0.37106368139083201</v>
      </c>
      <c r="AE717" s="2">
        <v>2.7371196796132001E-2</v>
      </c>
      <c r="AF717" s="2">
        <v>0.33407511202149098</v>
      </c>
      <c r="AG717" s="2">
        <v>1.0000050000287801E-5</v>
      </c>
    </row>
    <row r="718" spans="1:33" x14ac:dyDescent="0.35">
      <c r="A718" s="7">
        <v>60</v>
      </c>
      <c r="B718" s="7">
        <v>37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4.0423672350000004</v>
      </c>
      <c r="I718" s="4">
        <v>45.427259694</v>
      </c>
      <c r="J718" s="2">
        <f t="shared" si="23"/>
        <v>8.8985495982578794E-2</v>
      </c>
      <c r="K718" s="3">
        <v>21</v>
      </c>
      <c r="L718" s="3">
        <v>12</v>
      </c>
      <c r="M718" s="3">
        <v>2</v>
      </c>
      <c r="N718" s="3">
        <v>14</v>
      </c>
      <c r="O718" s="24">
        <v>1001</v>
      </c>
      <c r="P718" s="4">
        <v>0.52300000000000002</v>
      </c>
      <c r="Q718" s="4">
        <v>0.875</v>
      </c>
      <c r="R718" s="4">
        <v>0.60399999999999998</v>
      </c>
      <c r="S718" s="4">
        <v>0.85499999999999998</v>
      </c>
      <c r="T718" s="4">
        <v>0.66100000000000003</v>
      </c>
      <c r="U718" s="4">
        <v>0.74199999999999999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0.64817381491721404</v>
      </c>
      <c r="AC718" s="2">
        <v>0.13353139262452299</v>
      </c>
      <c r="AD718" s="2">
        <v>0.50418108104732196</v>
      </c>
      <c r="AE718" s="2">
        <v>0.15665381004537701</v>
      </c>
      <c r="AF718" s="2">
        <v>0.41400143913045101</v>
      </c>
      <c r="AG718" s="2">
        <v>0.298406035814757</v>
      </c>
    </row>
    <row r="719" spans="1:33" x14ac:dyDescent="0.35">
      <c r="A719" s="7">
        <v>872</v>
      </c>
      <c r="B719" s="7">
        <v>21</v>
      </c>
      <c r="C719" s="7">
        <v>1</v>
      </c>
      <c r="D719" s="7">
        <v>1</v>
      </c>
      <c r="E719" s="22" t="str">
        <f t="shared" si="22"/>
        <v>11</v>
      </c>
      <c r="F719" s="4">
        <v>0.63924800000000004</v>
      </c>
      <c r="G719" s="25">
        <v>1</v>
      </c>
      <c r="H719" s="4">
        <v>4.5182870929999996</v>
      </c>
      <c r="I719" s="4">
        <v>50.285670469999999</v>
      </c>
      <c r="J719" s="2">
        <f t="shared" si="23"/>
        <v>8.9852378436428945E-2</v>
      </c>
      <c r="K719" s="3">
        <v>17</v>
      </c>
      <c r="L719" s="3">
        <v>7</v>
      </c>
      <c r="M719" s="3">
        <v>2</v>
      </c>
      <c r="N719" s="3">
        <v>23</v>
      </c>
      <c r="O719" s="24">
        <v>865.87561210000001</v>
      </c>
      <c r="P719" s="4">
        <v>0.626</v>
      </c>
      <c r="Q719" s="4">
        <v>0.92</v>
      </c>
      <c r="R719" s="4">
        <v>0.86299999999999999</v>
      </c>
      <c r="S719" s="4">
        <v>0.97199999999999998</v>
      </c>
      <c r="T719" s="4">
        <v>0.879</v>
      </c>
      <c r="U719" s="4">
        <v>0.99299999999999999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0.46840490788203898</v>
      </c>
      <c r="AC719" s="2">
        <v>8.3381608939051E-2</v>
      </c>
      <c r="AD719" s="2">
        <v>0.14734058789870899</v>
      </c>
      <c r="AE719" s="2">
        <v>2.8399474521698002E-2</v>
      </c>
      <c r="AF719" s="2">
        <v>0.12897038129696001</v>
      </c>
      <c r="AG719" s="2">
        <v>7.0246149369644698E-3</v>
      </c>
    </row>
    <row r="720" spans="1:33" x14ac:dyDescent="0.35">
      <c r="A720" s="7">
        <v>938</v>
      </c>
      <c r="B720" s="7">
        <v>29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4.3569730230000001</v>
      </c>
      <c r="I720" s="4">
        <v>48.300852853099997</v>
      </c>
      <c r="J720" s="2">
        <f t="shared" si="23"/>
        <v>9.0204888022393695E-2</v>
      </c>
      <c r="K720" s="3">
        <v>12</v>
      </c>
      <c r="L720" s="3">
        <v>18</v>
      </c>
      <c r="M720" s="3">
        <v>3</v>
      </c>
      <c r="N720" s="3">
        <v>16</v>
      </c>
      <c r="O720" s="24">
        <v>1001</v>
      </c>
      <c r="P720" s="4">
        <v>0.67400000000000004</v>
      </c>
      <c r="Q720" s="4">
        <v>0.84210526315789502</v>
      </c>
      <c r="R720" s="4">
        <v>0.68200000000000005</v>
      </c>
      <c r="S720" s="4">
        <v>0.83099999999999996</v>
      </c>
      <c r="T720" s="4">
        <v>0.68799999999999994</v>
      </c>
      <c r="U720" s="4">
        <v>0.88200000000000001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0.39452516806983001</v>
      </c>
      <c r="AC720" s="2">
        <v>0.17185025692665901</v>
      </c>
      <c r="AD720" s="2">
        <v>0.38272562113867498</v>
      </c>
      <c r="AE720" s="2">
        <v>0.185125484126689</v>
      </c>
      <c r="AF720" s="2">
        <v>0.37396644104879301</v>
      </c>
      <c r="AG720" s="2">
        <v>0.125563222975346</v>
      </c>
    </row>
    <row r="721" spans="1:33" x14ac:dyDescent="0.35">
      <c r="A721" s="7">
        <v>962</v>
      </c>
      <c r="B721" s="7">
        <v>33</v>
      </c>
      <c r="C721" s="7">
        <v>1</v>
      </c>
      <c r="D721" s="7">
        <v>1</v>
      </c>
      <c r="E721" s="22" t="str">
        <f t="shared" si="22"/>
        <v>11</v>
      </c>
      <c r="F721" s="4">
        <v>0.94774599999999998</v>
      </c>
      <c r="G721" s="25">
        <v>1</v>
      </c>
      <c r="H721" s="4">
        <v>4.4612542150000003</v>
      </c>
      <c r="I721" s="4">
        <v>49.179091667999998</v>
      </c>
      <c r="J721" s="2">
        <f t="shared" si="23"/>
        <v>9.0714449244349557E-2</v>
      </c>
      <c r="K721" s="3">
        <v>19</v>
      </c>
      <c r="L721" s="3">
        <v>16</v>
      </c>
      <c r="M721" s="3">
        <v>5</v>
      </c>
      <c r="N721" s="3">
        <v>9</v>
      </c>
      <c r="O721" s="24">
        <v>1001</v>
      </c>
      <c r="P721" s="4">
        <v>0.49299999999999999</v>
      </c>
      <c r="Q721" s="4">
        <v>0.64285714285714302</v>
      </c>
      <c r="R721" s="4">
        <v>0.75700000000000001</v>
      </c>
      <c r="S721" s="4">
        <v>0.82499999999999996</v>
      </c>
      <c r="T721" s="4">
        <v>0.76700000000000002</v>
      </c>
      <c r="U721" s="4">
        <v>0.90300000000000002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0.70724610493944695</v>
      </c>
      <c r="AC721" s="2">
        <v>0.44183275227903901</v>
      </c>
      <c r="AD721" s="2">
        <v>0.278392025544688</v>
      </c>
      <c r="AE721" s="2">
        <v>0.19237189264745599</v>
      </c>
      <c r="AF721" s="2">
        <v>0.26526847761488098</v>
      </c>
      <c r="AG721" s="2">
        <v>0.102032725565152</v>
      </c>
    </row>
    <row r="722" spans="1:33" x14ac:dyDescent="0.35">
      <c r="A722" s="7">
        <v>550</v>
      </c>
      <c r="B722" s="7">
        <v>47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5.4823363660000002</v>
      </c>
      <c r="I722" s="4">
        <v>58.039164560899998</v>
      </c>
      <c r="J722" s="2">
        <f t="shared" si="23"/>
        <v>9.4459257080577577E-2</v>
      </c>
      <c r="K722" s="3">
        <v>18</v>
      </c>
      <c r="L722" s="3">
        <v>14</v>
      </c>
      <c r="M722" s="3">
        <v>2</v>
      </c>
      <c r="N722" s="3">
        <v>15</v>
      </c>
      <c r="O722" s="24">
        <v>1001</v>
      </c>
      <c r="P722" s="4">
        <v>0.57799999999999996</v>
      </c>
      <c r="Q722" s="4">
        <v>0.88235294117647101</v>
      </c>
      <c r="R722" s="4">
        <v>0.57199999999999995</v>
      </c>
      <c r="S722" s="4">
        <v>0.85599999999999998</v>
      </c>
      <c r="T722" s="4">
        <v>0.60199999999999998</v>
      </c>
      <c r="U722" s="4">
        <v>0.79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0.54818141030975998</v>
      </c>
      <c r="AC722" s="2">
        <v>0.12516314295400599</v>
      </c>
      <c r="AD722" s="2">
        <v>0.55861628760233895</v>
      </c>
      <c r="AE722" s="2">
        <v>0.15548490284039501</v>
      </c>
      <c r="AF722" s="2">
        <v>0.50749783367331602</v>
      </c>
      <c r="AG722" s="2">
        <v>0.23572233352107</v>
      </c>
    </row>
    <row r="723" spans="1:33" x14ac:dyDescent="0.35">
      <c r="A723" s="7">
        <v>922</v>
      </c>
      <c r="B723" s="7">
        <v>24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4.3856213100000003</v>
      </c>
      <c r="I723" s="4">
        <v>45.597319245999998</v>
      </c>
      <c r="J723" s="2">
        <f t="shared" si="23"/>
        <v>9.6181560287334808E-2</v>
      </c>
      <c r="K723" s="3">
        <v>18</v>
      </c>
      <c r="L723" s="3">
        <v>10</v>
      </c>
      <c r="M723" s="3">
        <v>0</v>
      </c>
      <c r="N723" s="3">
        <v>21</v>
      </c>
      <c r="O723" s="24">
        <v>835.15076710000005</v>
      </c>
      <c r="P723" s="4">
        <v>0.63500000000000001</v>
      </c>
      <c r="Q723" s="4">
        <v>1</v>
      </c>
      <c r="R723" s="4">
        <v>0.628</v>
      </c>
      <c r="S723" s="4">
        <v>0.97499999999999998</v>
      </c>
      <c r="T723" s="4">
        <v>0.624</v>
      </c>
      <c r="U723" s="4">
        <v>1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0.454130280089445</v>
      </c>
      <c r="AC723" s="2">
        <v>1.0000050000287801E-5</v>
      </c>
      <c r="AD723" s="2">
        <v>0.46521511251393799</v>
      </c>
      <c r="AE723" s="2">
        <v>2.5317807984289901E-2</v>
      </c>
      <c r="AF723" s="2">
        <v>0.47160491061270898</v>
      </c>
      <c r="AG723" s="2">
        <v>1.0000050000287801E-5</v>
      </c>
    </row>
    <row r="724" spans="1:33" x14ac:dyDescent="0.35">
      <c r="A724" s="7">
        <v>720</v>
      </c>
      <c r="B724" s="7">
        <v>20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4.4128299030000004</v>
      </c>
      <c r="I724" s="4">
        <v>45.290487894999998</v>
      </c>
      <c r="J724" s="2">
        <f t="shared" si="23"/>
        <v>9.7433922841161757E-2</v>
      </c>
      <c r="K724" s="3">
        <v>15</v>
      </c>
      <c r="L724" s="3">
        <v>13</v>
      </c>
      <c r="M724" s="3">
        <v>3</v>
      </c>
      <c r="N724" s="3">
        <v>18</v>
      </c>
      <c r="O724" s="24">
        <v>1001</v>
      </c>
      <c r="P724" s="4">
        <v>0.63900000000000001</v>
      </c>
      <c r="Q724" s="4">
        <v>0.85714285714285698</v>
      </c>
      <c r="R724" s="4">
        <v>0.75900000000000001</v>
      </c>
      <c r="S724" s="4">
        <v>0.85899999999999999</v>
      </c>
      <c r="T724" s="4">
        <v>0.70099999999999996</v>
      </c>
      <c r="U724" s="4">
        <v>0.93799999999999994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0.44785082460460202</v>
      </c>
      <c r="AC724" s="2">
        <v>0.154150679827258</v>
      </c>
      <c r="AD724" s="2">
        <v>0.27575350158650702</v>
      </c>
      <c r="AE724" s="2">
        <v>0.15198635699788199</v>
      </c>
      <c r="AF724" s="2">
        <v>0.35524739194754701</v>
      </c>
      <c r="AG724" s="2">
        <v>6.4005329975912406E-2</v>
      </c>
    </row>
    <row r="725" spans="1:33" x14ac:dyDescent="0.35">
      <c r="A725" s="7">
        <v>836</v>
      </c>
      <c r="B725" s="7">
        <v>43</v>
      </c>
      <c r="C725" s="7">
        <v>1</v>
      </c>
      <c r="D725" s="7">
        <v>1</v>
      </c>
      <c r="E725" s="22" t="str">
        <f t="shared" si="22"/>
        <v>11</v>
      </c>
      <c r="F725" s="4">
        <v>0.25</v>
      </c>
      <c r="G725" s="25">
        <v>1</v>
      </c>
      <c r="H725" s="4">
        <v>6.5473524430000003</v>
      </c>
      <c r="I725" s="4">
        <v>66.403628778699996</v>
      </c>
      <c r="J725" s="2">
        <f t="shared" si="23"/>
        <v>9.8599316986425989E-2</v>
      </c>
      <c r="K725" s="3">
        <v>13</v>
      </c>
      <c r="L725" s="3">
        <v>18</v>
      </c>
      <c r="M725" s="3">
        <v>6</v>
      </c>
      <c r="N725" s="3">
        <v>12</v>
      </c>
      <c r="O725" s="24">
        <v>932.10626609999997</v>
      </c>
      <c r="P725" s="4">
        <v>0.61199999999999999</v>
      </c>
      <c r="Q725" s="4">
        <v>0.66666666666666696</v>
      </c>
      <c r="R725" s="4">
        <v>0.61799999999999999</v>
      </c>
      <c r="S725" s="4">
        <v>0.69399999999999995</v>
      </c>
      <c r="T725" s="4">
        <v>0.61199999999999999</v>
      </c>
      <c r="U725" s="4">
        <v>0.745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0.49102299646981101</v>
      </c>
      <c r="AC725" s="2">
        <v>0.405465108108164</v>
      </c>
      <c r="AD725" s="2">
        <v>0.481266821524446</v>
      </c>
      <c r="AE725" s="2">
        <v>0.36528331847533302</v>
      </c>
      <c r="AF725" s="2">
        <v>0.49102299646981101</v>
      </c>
      <c r="AG725" s="2">
        <v>0.29437106060257801</v>
      </c>
    </row>
    <row r="726" spans="1:33" x14ac:dyDescent="0.35">
      <c r="A726" s="7">
        <v>778</v>
      </c>
      <c r="B726" s="7">
        <v>1</v>
      </c>
      <c r="C726" s="7">
        <v>1</v>
      </c>
      <c r="D726" s="7">
        <v>1</v>
      </c>
      <c r="E726" s="22" t="str">
        <f t="shared" si="22"/>
        <v>11</v>
      </c>
      <c r="F726" s="4">
        <v>0.25013999999999997</v>
      </c>
      <c r="G726" s="25">
        <v>1</v>
      </c>
      <c r="H726" s="4">
        <v>5.8239525609999996</v>
      </c>
      <c r="I726" s="4">
        <v>58.411663724999997</v>
      </c>
      <c r="J726" s="2">
        <f t="shared" si="23"/>
        <v>9.970530181127793E-2</v>
      </c>
      <c r="K726" s="3">
        <v>17</v>
      </c>
      <c r="L726" s="3">
        <v>20</v>
      </c>
      <c r="M726" s="3">
        <v>0</v>
      </c>
      <c r="N726" s="3">
        <v>12</v>
      </c>
      <c r="O726" s="24">
        <v>1001</v>
      </c>
      <c r="P726" s="4">
        <v>0.64600000000000002</v>
      </c>
      <c r="Q726" s="4">
        <v>1</v>
      </c>
      <c r="R726" s="4">
        <v>0.64</v>
      </c>
      <c r="S726" s="4">
        <v>0.93400000000000005</v>
      </c>
      <c r="T726" s="4">
        <v>0.67500000000000004</v>
      </c>
      <c r="U726" s="4">
        <v>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0.43695577519953499</v>
      </c>
      <c r="AC726" s="2">
        <v>1.0000050000287801E-5</v>
      </c>
      <c r="AD726" s="2">
        <v>0.44628710262841897</v>
      </c>
      <c r="AE726" s="2">
        <v>6.8278840753294406E-2</v>
      </c>
      <c r="AF726" s="2">
        <v>0.39304258810960702</v>
      </c>
      <c r="AG726" s="2">
        <v>1.0000050000287801E-5</v>
      </c>
    </row>
    <row r="727" spans="1:33" x14ac:dyDescent="0.35">
      <c r="A727" s="7">
        <v>436</v>
      </c>
      <c r="B727" s="7">
        <v>8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4.6254943739999996</v>
      </c>
      <c r="I727" s="4">
        <v>43.634153812800001</v>
      </c>
      <c r="J727" s="2">
        <f t="shared" si="23"/>
        <v>0.10600628108532539</v>
      </c>
      <c r="K727" s="3">
        <v>26</v>
      </c>
      <c r="L727" s="3">
        <v>13</v>
      </c>
      <c r="M727" s="3">
        <v>0</v>
      </c>
      <c r="N727" s="3">
        <v>10</v>
      </c>
      <c r="O727" s="24">
        <v>1001</v>
      </c>
      <c r="P727" s="4">
        <v>0.47099999999999997</v>
      </c>
      <c r="Q727" s="4">
        <v>1</v>
      </c>
      <c r="R727" s="4">
        <v>0.54100000000000004</v>
      </c>
      <c r="S727" s="4">
        <v>0.94699999999999995</v>
      </c>
      <c r="T727" s="4">
        <v>0.55200000000000005</v>
      </c>
      <c r="U727" s="4">
        <v>1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0.752897184965719</v>
      </c>
      <c r="AC727" s="2">
        <v>1.0000050000287801E-5</v>
      </c>
      <c r="AD727" s="2">
        <v>0.61433600013565504</v>
      </c>
      <c r="AE727" s="2">
        <v>5.4456185796058897E-2</v>
      </c>
      <c r="AF727" s="2">
        <v>0.59420723270504205</v>
      </c>
      <c r="AG727" s="2">
        <v>1.0000050000287801E-5</v>
      </c>
    </row>
    <row r="728" spans="1:33" x14ac:dyDescent="0.35">
      <c r="A728" s="7">
        <v>92</v>
      </c>
      <c r="B728" s="7">
        <v>26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4.5262609100000004</v>
      </c>
      <c r="I728" s="4">
        <v>42.471524924116999</v>
      </c>
      <c r="J728" s="2">
        <f t="shared" si="23"/>
        <v>0.10657165990830275</v>
      </c>
      <c r="K728" s="3">
        <v>16</v>
      </c>
      <c r="L728" s="3">
        <v>11</v>
      </c>
      <c r="M728" s="3">
        <v>0</v>
      </c>
      <c r="N728" s="3">
        <v>22</v>
      </c>
      <c r="O728" s="24">
        <v>1001</v>
      </c>
      <c r="P728" s="4">
        <v>0.64800000000000002</v>
      </c>
      <c r="Q728" s="4">
        <v>1</v>
      </c>
      <c r="R728" s="4">
        <v>0.68700000000000006</v>
      </c>
      <c r="S728" s="4">
        <v>0.96699999999999997</v>
      </c>
      <c r="T728" s="4">
        <v>0.57799999999999996</v>
      </c>
      <c r="U728" s="4">
        <v>1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0.43386458262986199</v>
      </c>
      <c r="AC728" s="2">
        <v>1.0000050000287801E-5</v>
      </c>
      <c r="AD728" s="2">
        <v>0.37542098675978802</v>
      </c>
      <c r="AE728" s="2">
        <v>3.3556783528842803E-2</v>
      </c>
      <c r="AF728" s="2">
        <v>0.54818141030975998</v>
      </c>
      <c r="AG728" s="2">
        <v>1.0000050000287801E-5</v>
      </c>
    </row>
    <row r="729" spans="1:33" x14ac:dyDescent="0.35">
      <c r="A729" s="7">
        <v>406</v>
      </c>
      <c r="B729" s="7">
        <v>36</v>
      </c>
      <c r="C729" s="7">
        <v>1</v>
      </c>
      <c r="D729" s="7">
        <v>1</v>
      </c>
      <c r="E729" s="22" t="str">
        <f t="shared" si="22"/>
        <v>11</v>
      </c>
      <c r="F729" s="4">
        <v>0.48795699999999997</v>
      </c>
      <c r="G729" s="25">
        <v>1</v>
      </c>
      <c r="H729" s="4">
        <v>6.1510292619999998</v>
      </c>
      <c r="I729" s="4">
        <v>57.606067555999999</v>
      </c>
      <c r="J729" s="2">
        <f t="shared" si="23"/>
        <v>0.10677745458011802</v>
      </c>
      <c r="K729" s="3">
        <v>15</v>
      </c>
      <c r="L729" s="3">
        <v>17</v>
      </c>
      <c r="M729" s="3">
        <v>6</v>
      </c>
      <c r="N729" s="3">
        <v>11</v>
      </c>
      <c r="O729" s="24">
        <v>433.39729579999999</v>
      </c>
      <c r="P729" s="4">
        <v>0.54700000000000004</v>
      </c>
      <c r="Q729" s="4">
        <v>0.64705882352941202</v>
      </c>
      <c r="R729" s="4">
        <v>0.58199999999999996</v>
      </c>
      <c r="S729" s="4">
        <v>0.60199999999999998</v>
      </c>
      <c r="T729" s="4">
        <v>0.60099999999999998</v>
      </c>
      <c r="U729" s="4">
        <v>0.60399999999999998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0.60330647656015601</v>
      </c>
      <c r="AC729" s="2">
        <v>0.435318071257845</v>
      </c>
      <c r="AD729" s="2">
        <v>0.54128483125069904</v>
      </c>
      <c r="AE729" s="2">
        <v>0.50749783367331602</v>
      </c>
      <c r="AF729" s="2">
        <v>0.50916034444692904</v>
      </c>
      <c r="AG729" s="2">
        <v>0.50418108104732196</v>
      </c>
    </row>
    <row r="730" spans="1:33" x14ac:dyDescent="0.35">
      <c r="A730" s="7">
        <v>378</v>
      </c>
      <c r="B730" s="7">
        <v>38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4.9058185510000003</v>
      </c>
      <c r="I730" s="4">
        <v>44.712114831800001</v>
      </c>
      <c r="J730" s="2">
        <f t="shared" si="23"/>
        <v>0.10972011879677183</v>
      </c>
      <c r="K730" s="3">
        <v>13</v>
      </c>
      <c r="L730" s="3">
        <v>14</v>
      </c>
      <c r="M730" s="3">
        <v>2</v>
      </c>
      <c r="N730" s="3">
        <v>20</v>
      </c>
      <c r="O730" s="24">
        <v>1001</v>
      </c>
      <c r="P730" s="4">
        <v>0.69799999999999995</v>
      </c>
      <c r="Q730" s="4">
        <v>0.90909090909090895</v>
      </c>
      <c r="R730" s="4">
        <v>0.72699999999999998</v>
      </c>
      <c r="S730" s="4">
        <v>0.91</v>
      </c>
      <c r="T730" s="4">
        <v>0.59899999999999998</v>
      </c>
      <c r="U730" s="4">
        <v>0.83499999999999996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0.35953617621976502</v>
      </c>
      <c r="AC730" s="2">
        <v>9.5310179804324893E-2</v>
      </c>
      <c r="AD730" s="2">
        <v>0.31882880144861803</v>
      </c>
      <c r="AE730" s="2">
        <v>9.4310679471241304E-2</v>
      </c>
      <c r="AF730" s="2">
        <v>0.51249368086668801</v>
      </c>
      <c r="AG730" s="2">
        <v>0.18032355413128201</v>
      </c>
    </row>
    <row r="731" spans="1:33" x14ac:dyDescent="0.35">
      <c r="A731" s="7">
        <v>888</v>
      </c>
      <c r="B731" s="7">
        <v>46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5.9352293180000002</v>
      </c>
      <c r="I731" s="4">
        <v>53.359834132000003</v>
      </c>
      <c r="J731" s="2">
        <f t="shared" si="23"/>
        <v>0.11123028050120251</v>
      </c>
      <c r="K731" s="3">
        <v>20</v>
      </c>
      <c r="L731" s="3">
        <v>11</v>
      </c>
      <c r="M731" s="3">
        <v>5</v>
      </c>
      <c r="N731" s="3">
        <v>13</v>
      </c>
      <c r="O731" s="24">
        <v>754.18648050000002</v>
      </c>
      <c r="P731" s="4">
        <v>0.52700000000000002</v>
      </c>
      <c r="Q731" s="4">
        <v>0.72222222222222199</v>
      </c>
      <c r="R731" s="4">
        <v>0.81200000000000006</v>
      </c>
      <c r="S731" s="4">
        <v>0.78800000000000003</v>
      </c>
      <c r="T731" s="4">
        <v>0.81899999999999995</v>
      </c>
      <c r="U731" s="4">
        <v>0.76400000000000001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0.64055473044077504</v>
      </c>
      <c r="AC731" s="2">
        <v>0.325422400434628</v>
      </c>
      <c r="AD731" s="2">
        <v>0.20825493882045901</v>
      </c>
      <c r="AE731" s="2">
        <v>0.238257189124258</v>
      </c>
      <c r="AF731" s="2">
        <v>0.199671195129068</v>
      </c>
      <c r="AG731" s="2">
        <v>0.26918748981561702</v>
      </c>
    </row>
    <row r="732" spans="1:33" x14ac:dyDescent="0.35">
      <c r="A732" s="7">
        <v>796</v>
      </c>
      <c r="B732" s="7">
        <v>6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5.738945706</v>
      </c>
      <c r="I732" s="4">
        <v>50.129353174999999</v>
      </c>
      <c r="J732" s="2">
        <f t="shared" si="23"/>
        <v>0.11448274000196094</v>
      </c>
      <c r="K732" s="3">
        <v>10</v>
      </c>
      <c r="L732" s="3">
        <v>23</v>
      </c>
      <c r="M732" s="3">
        <v>1</v>
      </c>
      <c r="N732" s="3">
        <v>15</v>
      </c>
      <c r="O732" s="24">
        <v>1001</v>
      </c>
      <c r="P732" s="4">
        <v>0.76800000000000002</v>
      </c>
      <c r="Q732" s="4">
        <v>0.9375</v>
      </c>
      <c r="R732" s="4">
        <v>0.78100000000000003</v>
      </c>
      <c r="S732" s="4">
        <v>0.88300000000000001</v>
      </c>
      <c r="T732" s="4">
        <v>0.753</v>
      </c>
      <c r="U732" s="4">
        <v>0.89800000000000002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0.26396554583446502</v>
      </c>
      <c r="AC732" s="2">
        <v>6.4538521137571206E-2</v>
      </c>
      <c r="AD732" s="2">
        <v>0.24718012914245099</v>
      </c>
      <c r="AE732" s="2">
        <v>0.124430078378177</v>
      </c>
      <c r="AF732" s="2">
        <v>0.283690051182243</v>
      </c>
      <c r="AG732" s="2">
        <v>0.107585210679937</v>
      </c>
    </row>
    <row r="733" spans="1:33" x14ac:dyDescent="0.35">
      <c r="A733" s="7">
        <v>674</v>
      </c>
      <c r="B733" s="7">
        <v>5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5.3309341769999996</v>
      </c>
      <c r="I733" s="4">
        <v>46.233367035999997</v>
      </c>
      <c r="J733" s="2">
        <f t="shared" si="23"/>
        <v>0.11530490895999469</v>
      </c>
      <c r="K733" s="3">
        <v>19</v>
      </c>
      <c r="L733" s="3">
        <v>17</v>
      </c>
      <c r="M733" s="3">
        <v>2</v>
      </c>
      <c r="N733" s="3">
        <v>11</v>
      </c>
      <c r="O733" s="24">
        <v>1001</v>
      </c>
      <c r="P733" s="4">
        <v>0.60199999999999998</v>
      </c>
      <c r="Q733" s="4">
        <v>0.84615384615384603</v>
      </c>
      <c r="R733" s="4">
        <v>0.72199999999999998</v>
      </c>
      <c r="S733" s="4">
        <v>0.81599999999999995</v>
      </c>
      <c r="T733" s="4">
        <v>0.81100000000000005</v>
      </c>
      <c r="U733" s="4">
        <v>0.77700000000000002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0.50749783367331602</v>
      </c>
      <c r="AC733" s="2">
        <v>0.16705408466316601</v>
      </c>
      <c r="AD733" s="2">
        <v>0.325730140089311</v>
      </c>
      <c r="AE733" s="2">
        <v>0.20334092401803</v>
      </c>
      <c r="AF733" s="2">
        <v>0.209487224866724</v>
      </c>
      <c r="AG733" s="2">
        <v>0.25231492861449001</v>
      </c>
    </row>
    <row r="734" spans="1:33" x14ac:dyDescent="0.35">
      <c r="A734" s="7">
        <v>124</v>
      </c>
      <c r="B734" s="7">
        <v>16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5.7224876880000002</v>
      </c>
      <c r="I734" s="4">
        <v>48.731962640200003</v>
      </c>
      <c r="J734" s="2">
        <f t="shared" si="23"/>
        <v>0.11742781078304862</v>
      </c>
      <c r="K734" s="3">
        <v>18</v>
      </c>
      <c r="L734" s="3">
        <v>14</v>
      </c>
      <c r="M734" s="3">
        <v>2</v>
      </c>
      <c r="N734" s="3">
        <v>15</v>
      </c>
      <c r="O734" s="24">
        <v>1001</v>
      </c>
      <c r="P734" s="4">
        <v>0.61699999999999999</v>
      </c>
      <c r="Q734" s="4">
        <v>0.88235294117647101</v>
      </c>
      <c r="R734" s="4">
        <v>0.55100000000000005</v>
      </c>
      <c r="S734" s="4">
        <v>0.84299999999999997</v>
      </c>
      <c r="T734" s="4">
        <v>0.66200000000000003</v>
      </c>
      <c r="U734" s="4">
        <v>0.78200000000000003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0.48288625507674898</v>
      </c>
      <c r="AC734" s="2">
        <v>0.12516314295400599</v>
      </c>
      <c r="AD734" s="2">
        <v>0.59602046982922297</v>
      </c>
      <c r="AE734" s="2">
        <v>0.17078832098028199</v>
      </c>
      <c r="AF734" s="2">
        <v>0.41248972304512899</v>
      </c>
      <c r="AG734" s="2">
        <v>0.24590053843682599</v>
      </c>
    </row>
    <row r="735" spans="1:33" x14ac:dyDescent="0.35">
      <c r="A735" s="7">
        <v>552</v>
      </c>
      <c r="B735" s="7">
        <v>29</v>
      </c>
      <c r="C735" s="7">
        <v>1</v>
      </c>
      <c r="D735" s="7">
        <v>1</v>
      </c>
      <c r="E735" s="22" t="str">
        <f t="shared" si="22"/>
        <v>11</v>
      </c>
      <c r="F735" s="4">
        <v>0.30169000000000001</v>
      </c>
      <c r="G735" s="25">
        <v>1</v>
      </c>
      <c r="H735" s="4">
        <v>5.4732579939999999</v>
      </c>
      <c r="I735" s="4">
        <v>45.719318367</v>
      </c>
      <c r="J735" s="2">
        <f t="shared" si="23"/>
        <v>0.11971433935354936</v>
      </c>
      <c r="K735" s="3">
        <v>10</v>
      </c>
      <c r="L735" s="3">
        <v>14</v>
      </c>
      <c r="M735" s="3">
        <v>0</v>
      </c>
      <c r="N735" s="3">
        <v>25</v>
      </c>
      <c r="O735" s="24">
        <v>686.51412570000002</v>
      </c>
      <c r="P735" s="4">
        <v>0.79800000000000004</v>
      </c>
      <c r="Q735" s="4">
        <v>1</v>
      </c>
      <c r="R735" s="4">
        <v>0.877</v>
      </c>
      <c r="S735" s="4">
        <v>0.99399999999999999</v>
      </c>
      <c r="T735" s="4">
        <v>0.91500000000000004</v>
      </c>
      <c r="U735" s="4">
        <v>1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0.225646681532328</v>
      </c>
      <c r="AC735" s="2">
        <v>1.0000050000287801E-5</v>
      </c>
      <c r="AD735" s="2">
        <v>0.131248286609954</v>
      </c>
      <c r="AE735" s="2">
        <v>6.0180723255630203E-3</v>
      </c>
      <c r="AF735" s="2">
        <v>8.8831213706615703E-2</v>
      </c>
      <c r="AG735" s="2">
        <v>1.0000050000287801E-5</v>
      </c>
    </row>
    <row r="736" spans="1:33" x14ac:dyDescent="0.35">
      <c r="A736" s="7">
        <v>994</v>
      </c>
      <c r="B736" s="7">
        <v>12</v>
      </c>
      <c r="C736" s="7">
        <v>1</v>
      </c>
      <c r="D736" s="7">
        <v>1</v>
      </c>
      <c r="E736" s="22" t="str">
        <f t="shared" si="22"/>
        <v>11</v>
      </c>
      <c r="F736" s="4">
        <v>0.43450499999999997</v>
      </c>
      <c r="G736" s="25">
        <v>1</v>
      </c>
      <c r="H736" s="4">
        <v>6.9500266420000001</v>
      </c>
      <c r="I736" s="4">
        <v>57.979020422600001</v>
      </c>
      <c r="J736" s="2">
        <f t="shared" si="23"/>
        <v>0.11987140505897381</v>
      </c>
      <c r="K736" s="3">
        <v>26</v>
      </c>
      <c r="L736" s="3">
        <v>9</v>
      </c>
      <c r="M736" s="3">
        <v>1</v>
      </c>
      <c r="N736" s="3">
        <v>13</v>
      </c>
      <c r="O736" s="24">
        <v>851.32472949999999</v>
      </c>
      <c r="P736" s="4">
        <v>0.46500000000000002</v>
      </c>
      <c r="Q736" s="4">
        <v>0.92857142857142905</v>
      </c>
      <c r="R736" s="4">
        <v>0.73</v>
      </c>
      <c r="S736" s="4">
        <v>0.97199999999999998</v>
      </c>
      <c r="T736" s="4">
        <v>0.82099999999999995</v>
      </c>
      <c r="U736" s="4">
        <v>0.96799999999999997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0.76571787339478103</v>
      </c>
      <c r="AC736" s="2">
        <v>7.4107972153721793E-2</v>
      </c>
      <c r="AD736" s="2">
        <v>0.31471074483970002</v>
      </c>
      <c r="AE736" s="2">
        <v>2.8399474521698002E-2</v>
      </c>
      <c r="AF736" s="2">
        <v>0.19723216952970901</v>
      </c>
      <c r="AG736" s="2">
        <v>3.2523191705560103E-2</v>
      </c>
    </row>
    <row r="737" spans="1:33" x14ac:dyDescent="0.35">
      <c r="A737" s="7">
        <v>362</v>
      </c>
      <c r="B737" s="7">
        <v>2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5.7962262930000001</v>
      </c>
      <c r="I737" s="4">
        <v>48.215497564000003</v>
      </c>
      <c r="J737" s="2">
        <f t="shared" si="23"/>
        <v>0.12021500525440476</v>
      </c>
      <c r="K737" s="3">
        <v>17</v>
      </c>
      <c r="L737" s="3">
        <v>18</v>
      </c>
      <c r="M737" s="3">
        <v>0</v>
      </c>
      <c r="N737" s="3">
        <v>14</v>
      </c>
      <c r="O737" s="24">
        <v>1001</v>
      </c>
      <c r="P737" s="4">
        <v>0.64</v>
      </c>
      <c r="Q737" s="4">
        <v>1</v>
      </c>
      <c r="R737" s="4">
        <v>0.66100000000000003</v>
      </c>
      <c r="S737" s="4">
        <v>0.94899999999999995</v>
      </c>
      <c r="T737" s="4">
        <v>0.67500000000000004</v>
      </c>
      <c r="U737" s="4">
        <v>1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0.44628710262841897</v>
      </c>
      <c r="AC737" s="2">
        <v>1.0000050000287801E-5</v>
      </c>
      <c r="AD737" s="2">
        <v>0.41400143913045101</v>
      </c>
      <c r="AE737" s="2">
        <v>5.2346480372209202E-2</v>
      </c>
      <c r="AF737" s="2">
        <v>0.39304258810960702</v>
      </c>
      <c r="AG737" s="2">
        <v>1.0000050000287801E-5</v>
      </c>
    </row>
    <row r="738" spans="1:33" x14ac:dyDescent="0.35">
      <c r="A738" s="7">
        <v>882</v>
      </c>
      <c r="B738" s="7">
        <v>50</v>
      </c>
      <c r="C738" s="7">
        <v>1</v>
      </c>
      <c r="D738" s="7">
        <v>1</v>
      </c>
      <c r="E738" s="22" t="str">
        <f t="shared" si="22"/>
        <v>11</v>
      </c>
      <c r="F738" s="4">
        <v>0.48115200000000002</v>
      </c>
      <c r="G738" s="25">
        <v>1</v>
      </c>
      <c r="H738" s="4">
        <v>6.1392849150000002</v>
      </c>
      <c r="I738" s="4">
        <v>50.947125401999998</v>
      </c>
      <c r="J738" s="2">
        <f t="shared" si="23"/>
        <v>0.1205030679662055</v>
      </c>
      <c r="K738" s="3">
        <v>15</v>
      </c>
      <c r="L738" s="3">
        <v>14</v>
      </c>
      <c r="M738" s="3">
        <v>0</v>
      </c>
      <c r="N738" s="3">
        <v>20</v>
      </c>
      <c r="O738" s="24">
        <v>1001</v>
      </c>
      <c r="P738" s="4">
        <v>0.67200000000000004</v>
      </c>
      <c r="Q738" s="4">
        <v>1</v>
      </c>
      <c r="R738" s="4">
        <v>0.77</v>
      </c>
      <c r="S738" s="4">
        <v>0.98399999999999999</v>
      </c>
      <c r="T738" s="4">
        <v>0.81299999999999994</v>
      </c>
      <c r="U738" s="4">
        <v>0.999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0.39749693845898698</v>
      </c>
      <c r="AC738" s="2">
        <v>1.0000050000287801E-5</v>
      </c>
      <c r="AD738" s="2">
        <v>0.26136476413440801</v>
      </c>
      <c r="AE738" s="2">
        <v>1.6129381929883599E-2</v>
      </c>
      <c r="AF738" s="2">
        <v>0.207024169434327</v>
      </c>
      <c r="AG738" s="2">
        <v>1.00050033358353E-3</v>
      </c>
    </row>
    <row r="739" spans="1:33" x14ac:dyDescent="0.35">
      <c r="A739" s="7">
        <v>504</v>
      </c>
      <c r="B739" s="7">
        <v>31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6.0202518270000001</v>
      </c>
      <c r="I739" s="4">
        <v>49.088342496300001</v>
      </c>
      <c r="J739" s="2">
        <f t="shared" si="23"/>
        <v>0.12264117142382169</v>
      </c>
      <c r="K739" s="3">
        <v>15</v>
      </c>
      <c r="L739" s="3">
        <v>24</v>
      </c>
      <c r="M739" s="3">
        <v>0</v>
      </c>
      <c r="N739" s="3">
        <v>10</v>
      </c>
      <c r="O739" s="24">
        <v>1001</v>
      </c>
      <c r="P739" s="4">
        <v>0.68300000000000005</v>
      </c>
      <c r="Q739" s="4">
        <v>1</v>
      </c>
      <c r="R739" s="4">
        <v>0.67400000000000004</v>
      </c>
      <c r="S739" s="4">
        <v>0.92700000000000005</v>
      </c>
      <c r="T739" s="4">
        <v>0.748</v>
      </c>
      <c r="U739" s="4">
        <v>1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0.38126041941134697</v>
      </c>
      <c r="AC739" s="2">
        <v>1.0000050000287801E-5</v>
      </c>
      <c r="AD739" s="2">
        <v>0.39452516806983001</v>
      </c>
      <c r="AE739" s="2">
        <v>7.5801713416281793E-2</v>
      </c>
      <c r="AF739" s="2">
        <v>0.29035230100766002</v>
      </c>
      <c r="AG739" s="2">
        <v>1.0000050000287801E-5</v>
      </c>
    </row>
    <row r="740" spans="1:33" x14ac:dyDescent="0.35">
      <c r="A740" s="7">
        <v>42</v>
      </c>
      <c r="B740" s="7">
        <v>3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7.6169130310000002</v>
      </c>
      <c r="I740" s="4">
        <v>60.293226269999998</v>
      </c>
      <c r="J740" s="2">
        <f t="shared" si="23"/>
        <v>0.12633115695104102</v>
      </c>
      <c r="K740" s="3">
        <v>20</v>
      </c>
      <c r="L740" s="3">
        <v>17</v>
      </c>
      <c r="M740" s="3">
        <v>3</v>
      </c>
      <c r="N740" s="3">
        <v>9</v>
      </c>
      <c r="O740" s="24">
        <v>775.92765489999999</v>
      </c>
      <c r="P740" s="4">
        <v>0.54200000000000004</v>
      </c>
      <c r="Q740" s="4">
        <v>0.75</v>
      </c>
      <c r="R740" s="4">
        <v>0.52500000000000002</v>
      </c>
      <c r="S740" s="4">
        <v>0.72599999999999998</v>
      </c>
      <c r="T740" s="4">
        <v>0.49199999999999999</v>
      </c>
      <c r="U740" s="4">
        <v>0.64800000000000002</v>
      </c>
      <c r="V740" s="5">
        <v>100</v>
      </c>
      <c r="W740" s="5">
        <v>100</v>
      </c>
      <c r="X740" s="5">
        <v>100</v>
      </c>
      <c r="Y740" s="5">
        <v>100</v>
      </c>
      <c r="Z740" s="5">
        <v>0</v>
      </c>
      <c r="AA740" s="5">
        <v>100</v>
      </c>
      <c r="AB740" s="2">
        <v>0.61248927754249105</v>
      </c>
      <c r="AC740" s="2">
        <v>0.28768207245178101</v>
      </c>
      <c r="AD740" s="2">
        <v>0.64435701639051302</v>
      </c>
      <c r="AE740" s="2">
        <v>0.32020526415734102</v>
      </c>
      <c r="AF740" s="2">
        <v>0.70927656248982895</v>
      </c>
      <c r="AG740" s="2">
        <v>0.43386458262986199</v>
      </c>
    </row>
    <row r="741" spans="1:33" x14ac:dyDescent="0.35">
      <c r="A741" s="7">
        <v>764</v>
      </c>
      <c r="B741" s="7">
        <v>27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7.0203392640000004</v>
      </c>
      <c r="I741" s="4">
        <v>55.260146402700002</v>
      </c>
      <c r="J741" s="2">
        <f t="shared" si="23"/>
        <v>0.12704163345569761</v>
      </c>
      <c r="K741" s="3">
        <v>14</v>
      </c>
      <c r="L741" s="3">
        <v>13</v>
      </c>
      <c r="M741" s="3">
        <v>4</v>
      </c>
      <c r="N741" s="3">
        <v>18</v>
      </c>
      <c r="O741" s="24">
        <v>1001</v>
      </c>
      <c r="P741" s="4">
        <v>0.63600000000000001</v>
      </c>
      <c r="Q741" s="4">
        <v>0.81818181818181801</v>
      </c>
      <c r="R741" s="4">
        <v>0.68500000000000005</v>
      </c>
      <c r="S741" s="4">
        <v>0.83</v>
      </c>
      <c r="T741" s="4">
        <v>0.73599999999999999</v>
      </c>
      <c r="U741" s="4">
        <v>0.66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0.452556715642015</v>
      </c>
      <c r="AC741" s="2">
        <v>0.20067069546215099</v>
      </c>
      <c r="AD741" s="2">
        <v>0.37833644071991201</v>
      </c>
      <c r="AE741" s="2">
        <v>0.18632957819149301</v>
      </c>
      <c r="AF741" s="2">
        <v>0.30652516025326099</v>
      </c>
      <c r="AG741" s="2">
        <v>0.41551544396166601</v>
      </c>
    </row>
    <row r="742" spans="1:33" x14ac:dyDescent="0.35">
      <c r="A742" s="7">
        <v>184</v>
      </c>
      <c r="B742" s="7">
        <v>11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6.0174937210000001</v>
      </c>
      <c r="I742" s="4">
        <v>46.218301809000003</v>
      </c>
      <c r="J742" s="2">
        <f t="shared" si="23"/>
        <v>0.13019720512163485</v>
      </c>
      <c r="K742" s="3">
        <v>17</v>
      </c>
      <c r="L742" s="3">
        <v>16</v>
      </c>
      <c r="M742" s="3">
        <v>1</v>
      </c>
      <c r="N742" s="3">
        <v>15</v>
      </c>
      <c r="O742" s="24">
        <v>861.95000149999998</v>
      </c>
      <c r="P742" s="4">
        <v>0.60299999999999998</v>
      </c>
      <c r="Q742" s="4">
        <v>0.9375</v>
      </c>
      <c r="R742" s="4">
        <v>0.77</v>
      </c>
      <c r="S742" s="4">
        <v>0.97199999999999998</v>
      </c>
      <c r="T742" s="4">
        <v>0.83899999999999997</v>
      </c>
      <c r="U742" s="4">
        <v>0.98499999999999999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0.50583808225495197</v>
      </c>
      <c r="AC742" s="2">
        <v>6.4538521137571206E-2</v>
      </c>
      <c r="AD742" s="2">
        <v>0.26136476413440801</v>
      </c>
      <c r="AE742" s="2">
        <v>2.8399474521698002E-2</v>
      </c>
      <c r="AF742" s="2">
        <v>0.175544572514931</v>
      </c>
      <c r="AG742" s="2">
        <v>1.51136378100482E-2</v>
      </c>
    </row>
    <row r="743" spans="1:33" x14ac:dyDescent="0.35">
      <c r="A743" s="7">
        <v>510</v>
      </c>
      <c r="B743" s="7">
        <v>11</v>
      </c>
      <c r="C743" s="7">
        <v>1</v>
      </c>
      <c r="D743" s="7">
        <v>1</v>
      </c>
      <c r="E743" s="22" t="str">
        <f t="shared" si="22"/>
        <v>11</v>
      </c>
      <c r="F743" s="4">
        <v>0.64324300000000001</v>
      </c>
      <c r="G743" s="25">
        <v>1</v>
      </c>
      <c r="H743" s="4">
        <v>6.1948187179999996</v>
      </c>
      <c r="I743" s="4">
        <v>45.4014777123</v>
      </c>
      <c r="J743" s="2">
        <f t="shared" si="23"/>
        <v>0.13644531037635638</v>
      </c>
      <c r="K743" s="3">
        <v>11</v>
      </c>
      <c r="L743" s="3">
        <v>17</v>
      </c>
      <c r="M743" s="3">
        <v>2</v>
      </c>
      <c r="N743" s="3">
        <v>19</v>
      </c>
      <c r="O743" s="24">
        <v>1001</v>
      </c>
      <c r="P743" s="4">
        <v>0.70399999999999996</v>
      </c>
      <c r="Q743" s="4">
        <v>0.90476190476190499</v>
      </c>
      <c r="R743" s="4">
        <v>0.69699999999999995</v>
      </c>
      <c r="S743" s="4">
        <v>0.86599999999999999</v>
      </c>
      <c r="T743" s="4">
        <v>0.67300000000000004</v>
      </c>
      <c r="U743" s="4">
        <v>0.86799999999999999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0.35097692282409498</v>
      </c>
      <c r="AC743" s="2">
        <v>0.100083458556983</v>
      </c>
      <c r="AD743" s="2">
        <v>0.36096986822161298</v>
      </c>
      <c r="AE743" s="2">
        <v>0.14387037041970199</v>
      </c>
      <c r="AF743" s="2">
        <v>0.39600994933740902</v>
      </c>
      <c r="AG743" s="2">
        <v>0.14156356432178699</v>
      </c>
    </row>
    <row r="744" spans="1:33" x14ac:dyDescent="0.35">
      <c r="A744" s="7">
        <v>206</v>
      </c>
      <c r="B744" s="7">
        <v>50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6.1234569900000002</v>
      </c>
      <c r="I744" s="4">
        <v>43.707000274000002</v>
      </c>
      <c r="J744" s="2">
        <f t="shared" si="23"/>
        <v>0.14010243099759612</v>
      </c>
      <c r="K744" s="3">
        <v>12</v>
      </c>
      <c r="L744" s="3">
        <v>13</v>
      </c>
      <c r="M744" s="3">
        <v>3</v>
      </c>
      <c r="N744" s="3">
        <v>21</v>
      </c>
      <c r="O744" s="24">
        <v>1001</v>
      </c>
      <c r="P744" s="4">
        <v>0.66500000000000004</v>
      </c>
      <c r="Q744" s="4">
        <v>0.875</v>
      </c>
      <c r="R744" s="4">
        <v>0.69299999999999995</v>
      </c>
      <c r="S744" s="4">
        <v>0.86799999999999999</v>
      </c>
      <c r="T744" s="4">
        <v>0.72199999999999998</v>
      </c>
      <c r="U744" s="4">
        <v>0.86699999999999999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0.40796823832628298</v>
      </c>
      <c r="AC744" s="2">
        <v>0.13353139262452299</v>
      </c>
      <c r="AD744" s="2">
        <v>0.36672527979223402</v>
      </c>
      <c r="AE744" s="2">
        <v>0.14156356432178699</v>
      </c>
      <c r="AF744" s="2">
        <v>0.325730140089311</v>
      </c>
      <c r="AG744" s="2">
        <v>0.14271630220159501</v>
      </c>
    </row>
    <row r="745" spans="1:33" x14ac:dyDescent="0.35">
      <c r="A745" s="7">
        <v>384</v>
      </c>
      <c r="B745" s="7">
        <v>16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6.4839176500000004</v>
      </c>
      <c r="I745" s="4">
        <v>45.779764684</v>
      </c>
      <c r="J745" s="2">
        <f t="shared" si="23"/>
        <v>0.14163283046026939</v>
      </c>
      <c r="K745" s="3">
        <v>14</v>
      </c>
      <c r="L745" s="3">
        <v>16</v>
      </c>
      <c r="M745" s="3">
        <v>0</v>
      </c>
      <c r="N745" s="3">
        <v>19</v>
      </c>
      <c r="O745" s="24">
        <v>1001</v>
      </c>
      <c r="P745" s="4">
        <v>0.71199999999999997</v>
      </c>
      <c r="Q745" s="4">
        <v>1</v>
      </c>
      <c r="R745" s="4">
        <v>0.72699999999999998</v>
      </c>
      <c r="S745" s="4">
        <v>0.96299999999999997</v>
      </c>
      <c r="T745" s="4">
        <v>0.74</v>
      </c>
      <c r="U745" s="4">
        <v>1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0.33967736757016098</v>
      </c>
      <c r="AC745" s="2">
        <v>1.0000050000287801E-5</v>
      </c>
      <c r="AD745" s="2">
        <v>0.31882880144861803</v>
      </c>
      <c r="AE745" s="2">
        <v>3.7701867184011501E-2</v>
      </c>
      <c r="AF745" s="2">
        <v>0.301105092783922</v>
      </c>
      <c r="AG745" s="2">
        <v>1.0000050000287801E-5</v>
      </c>
    </row>
    <row r="746" spans="1:33" x14ac:dyDescent="0.35">
      <c r="A746" s="7">
        <v>266</v>
      </c>
      <c r="B746" s="7">
        <v>36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6.1002606469999998</v>
      </c>
      <c r="I746" s="4">
        <v>42.897605545099999</v>
      </c>
      <c r="J746" s="2">
        <f t="shared" si="23"/>
        <v>0.14220515503100861</v>
      </c>
      <c r="K746" s="3">
        <v>14</v>
      </c>
      <c r="L746" s="3">
        <v>12</v>
      </c>
      <c r="M746" s="3">
        <v>0</v>
      </c>
      <c r="N746" s="3">
        <v>23</v>
      </c>
      <c r="O746" s="24">
        <v>836.19462129999999</v>
      </c>
      <c r="P746" s="4">
        <v>0.72099999999999997</v>
      </c>
      <c r="Q746" s="4">
        <v>1</v>
      </c>
      <c r="R746" s="4">
        <v>0.747</v>
      </c>
      <c r="S746" s="4">
        <v>0.98699999999999999</v>
      </c>
      <c r="T746" s="4">
        <v>0.79800000000000004</v>
      </c>
      <c r="U746" s="4">
        <v>1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0.327116141697188</v>
      </c>
      <c r="AC746" s="2">
        <v>1.0000050000287801E-5</v>
      </c>
      <c r="AD746" s="2">
        <v>0.29169009384931999</v>
      </c>
      <c r="AE746" s="2">
        <v>1.30852395486555E-2</v>
      </c>
      <c r="AF746" s="2">
        <v>0.225646681532328</v>
      </c>
      <c r="AG746" s="2">
        <v>1.0000050000287801E-5</v>
      </c>
    </row>
    <row r="747" spans="1:33" x14ac:dyDescent="0.35">
      <c r="A747" s="7">
        <v>884</v>
      </c>
      <c r="B747" s="7">
        <v>12</v>
      </c>
      <c r="C747" s="7">
        <v>1</v>
      </c>
      <c r="D747" s="7">
        <v>1</v>
      </c>
      <c r="E747" s="22" t="str">
        <f t="shared" si="22"/>
        <v>11</v>
      </c>
      <c r="F747" s="4">
        <v>0.25</v>
      </c>
      <c r="G747" s="25">
        <v>1</v>
      </c>
      <c r="H747" s="4">
        <v>7.7342802219999998</v>
      </c>
      <c r="I747" s="4">
        <v>54.164816995000002</v>
      </c>
      <c r="J747" s="2">
        <f t="shared" si="23"/>
        <v>0.14279158780715454</v>
      </c>
      <c r="K747" s="3">
        <v>12</v>
      </c>
      <c r="L747" s="3">
        <v>18</v>
      </c>
      <c r="M747" s="3">
        <v>0</v>
      </c>
      <c r="N747" s="3">
        <v>19</v>
      </c>
      <c r="O747" s="24">
        <v>1001</v>
      </c>
      <c r="P747" s="4">
        <v>0.73299999999999998</v>
      </c>
      <c r="Q747" s="4">
        <v>1</v>
      </c>
      <c r="R747" s="4">
        <v>0.75800000000000001</v>
      </c>
      <c r="S747" s="4">
        <v>0.93400000000000005</v>
      </c>
      <c r="T747" s="4">
        <v>0.752</v>
      </c>
      <c r="U747" s="4">
        <v>1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0.31060957709548598</v>
      </c>
      <c r="AC747" s="2">
        <v>1.0000050000287801E-5</v>
      </c>
      <c r="AD747" s="2">
        <v>0.27707189333976501</v>
      </c>
      <c r="AE747" s="2">
        <v>6.8278840753294406E-2</v>
      </c>
      <c r="AF747" s="2">
        <v>0.28501895503229702</v>
      </c>
      <c r="AG747" s="2">
        <v>1.0000050000287801E-5</v>
      </c>
    </row>
    <row r="748" spans="1:33" x14ac:dyDescent="0.35">
      <c r="A748" s="7">
        <v>702</v>
      </c>
      <c r="B748" s="7">
        <v>13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7.5454607290000002</v>
      </c>
      <c r="I748" s="4">
        <v>51.188374422000003</v>
      </c>
      <c r="J748" s="2">
        <f t="shared" si="23"/>
        <v>0.14740575011807902</v>
      </c>
      <c r="K748" s="3">
        <v>18</v>
      </c>
      <c r="L748" s="3">
        <v>16</v>
      </c>
      <c r="M748" s="3">
        <v>2</v>
      </c>
      <c r="N748" s="3">
        <v>13</v>
      </c>
      <c r="O748" s="24">
        <v>1001</v>
      </c>
      <c r="P748" s="4">
        <v>0.57799999999999996</v>
      </c>
      <c r="Q748" s="4">
        <v>0.86666666666666703</v>
      </c>
      <c r="R748" s="4">
        <v>0.61399999999999999</v>
      </c>
      <c r="S748" s="4">
        <v>0.84199999999999997</v>
      </c>
      <c r="T748" s="4">
        <v>0.57699999999999996</v>
      </c>
      <c r="U748" s="4">
        <v>0.66700000000000004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0.54818141030975998</v>
      </c>
      <c r="AC748" s="2">
        <v>0.14310084364067299</v>
      </c>
      <c r="AD748" s="2">
        <v>0.48776035083499503</v>
      </c>
      <c r="AE748" s="2">
        <v>0.17197526473981001</v>
      </c>
      <c r="AF748" s="2">
        <v>0.54991301247403801</v>
      </c>
      <c r="AG748" s="2">
        <v>0.404965233066513</v>
      </c>
    </row>
    <row r="749" spans="1:33" x14ac:dyDescent="0.35">
      <c r="A749" s="7">
        <v>874</v>
      </c>
      <c r="B749" s="7">
        <v>2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7.0297541710000004</v>
      </c>
      <c r="I749" s="4">
        <v>47.322474113600002</v>
      </c>
      <c r="J749" s="2">
        <f t="shared" si="23"/>
        <v>0.14855001355433611</v>
      </c>
      <c r="K749" s="3">
        <v>7</v>
      </c>
      <c r="L749" s="3">
        <v>21</v>
      </c>
      <c r="M749" s="3">
        <v>0</v>
      </c>
      <c r="N749" s="3">
        <v>21</v>
      </c>
      <c r="O749" s="24">
        <v>1001</v>
      </c>
      <c r="P749" s="4">
        <v>0.85099999999999998</v>
      </c>
      <c r="Q749" s="4">
        <v>1</v>
      </c>
      <c r="R749" s="4">
        <v>0.83099999999999996</v>
      </c>
      <c r="S749" s="4">
        <v>0.95299999999999996</v>
      </c>
      <c r="T749" s="4">
        <v>0.85</v>
      </c>
      <c r="U749" s="4">
        <v>0.998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0.16134315040876299</v>
      </c>
      <c r="AC749" s="2">
        <v>1.0000050000287801E-5</v>
      </c>
      <c r="AD749" s="2">
        <v>0.185125484126689</v>
      </c>
      <c r="AE749" s="2">
        <v>4.8140375327934998E-2</v>
      </c>
      <c r="AF749" s="2">
        <v>0.16251892949777499</v>
      </c>
      <c r="AG749" s="2">
        <v>2.0020026706730801E-3</v>
      </c>
    </row>
    <row r="750" spans="1:33" x14ac:dyDescent="0.35">
      <c r="A750" s="7">
        <v>290</v>
      </c>
      <c r="B750" s="7">
        <v>24</v>
      </c>
      <c r="C750" s="7">
        <v>1</v>
      </c>
      <c r="D750" s="7">
        <v>1</v>
      </c>
      <c r="E750" s="22" t="str">
        <f t="shared" si="22"/>
        <v>11</v>
      </c>
      <c r="F750" s="4">
        <v>0.34741300000000003</v>
      </c>
      <c r="G750" s="25">
        <v>1</v>
      </c>
      <c r="H750" s="4">
        <v>7.4748666039999998</v>
      </c>
      <c r="I750" s="4">
        <v>49.6756967106</v>
      </c>
      <c r="J750" s="2">
        <f t="shared" si="23"/>
        <v>0.15047331188019317</v>
      </c>
      <c r="K750" s="3">
        <v>14</v>
      </c>
      <c r="L750" s="3">
        <v>20</v>
      </c>
      <c r="M750" s="3">
        <v>3</v>
      </c>
      <c r="N750" s="3">
        <v>12</v>
      </c>
      <c r="O750" s="24">
        <v>1001</v>
      </c>
      <c r="P750" s="4">
        <v>0.65400000000000003</v>
      </c>
      <c r="Q750" s="4">
        <v>0.8</v>
      </c>
      <c r="R750" s="4">
        <v>0.63200000000000001</v>
      </c>
      <c r="S750" s="4">
        <v>0.77800000000000002</v>
      </c>
      <c r="T750" s="4">
        <v>0.60399999999999998</v>
      </c>
      <c r="U750" s="4">
        <v>0.74199999999999999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0.42464792752493802</v>
      </c>
      <c r="AC750" s="2">
        <v>0.22314355131420999</v>
      </c>
      <c r="AD750" s="2">
        <v>0.45886588483528001</v>
      </c>
      <c r="AE750" s="2">
        <v>0.25102875480374498</v>
      </c>
      <c r="AF750" s="2">
        <v>0.50418108104732196</v>
      </c>
      <c r="AG750" s="2">
        <v>0.298406035814757</v>
      </c>
    </row>
    <row r="751" spans="1:33" x14ac:dyDescent="0.35">
      <c r="A751" s="7">
        <v>320</v>
      </c>
      <c r="B751" s="7">
        <v>12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7.8118509280000001</v>
      </c>
      <c r="I751" s="4">
        <v>51.550949750999997</v>
      </c>
      <c r="J751" s="2">
        <f t="shared" si="23"/>
        <v>0.15153650836177784</v>
      </c>
      <c r="K751" s="3">
        <v>25</v>
      </c>
      <c r="L751" s="3">
        <v>15</v>
      </c>
      <c r="M751" s="3">
        <v>0</v>
      </c>
      <c r="N751" s="3">
        <v>9</v>
      </c>
      <c r="O751" s="24">
        <v>1001</v>
      </c>
      <c r="P751" s="4">
        <v>0.46899999999999997</v>
      </c>
      <c r="Q751" s="4">
        <v>1</v>
      </c>
      <c r="R751" s="4">
        <v>0.64500000000000002</v>
      </c>
      <c r="S751" s="4">
        <v>0.96799999999999997</v>
      </c>
      <c r="T751" s="4">
        <v>0.85299999999999998</v>
      </c>
      <c r="U751" s="4">
        <v>0.999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0.75715251053585797</v>
      </c>
      <c r="AC751" s="2">
        <v>1.0000050000287801E-5</v>
      </c>
      <c r="AD751" s="2">
        <v>0.43850496218636498</v>
      </c>
      <c r="AE751" s="2">
        <v>3.2523191705560103E-2</v>
      </c>
      <c r="AF751" s="2">
        <v>0.15899573149045801</v>
      </c>
      <c r="AG751" s="2">
        <v>1.00050033358353E-3</v>
      </c>
    </row>
    <row r="752" spans="1:33" x14ac:dyDescent="0.35">
      <c r="A752" s="7">
        <v>466</v>
      </c>
      <c r="B752" s="7">
        <v>35</v>
      </c>
      <c r="C752" s="7">
        <v>1</v>
      </c>
      <c r="D752" s="7">
        <v>1</v>
      </c>
      <c r="E752" s="22" t="str">
        <f t="shared" si="22"/>
        <v>11</v>
      </c>
      <c r="F752" s="4">
        <v>0.94272500000000004</v>
      </c>
      <c r="G752" s="25">
        <v>1</v>
      </c>
      <c r="H752" s="4">
        <v>8.1403969719999996</v>
      </c>
      <c r="I752" s="4">
        <v>53.105374791000003</v>
      </c>
      <c r="J752" s="2">
        <f t="shared" si="23"/>
        <v>0.15328762868235302</v>
      </c>
      <c r="K752" s="3">
        <v>13</v>
      </c>
      <c r="L752" s="3">
        <v>15</v>
      </c>
      <c r="M752" s="3">
        <v>0</v>
      </c>
      <c r="N752" s="3">
        <v>21</v>
      </c>
      <c r="O752" s="24">
        <v>1001</v>
      </c>
      <c r="P752" s="4">
        <v>0.72899999999999998</v>
      </c>
      <c r="Q752" s="4">
        <v>1</v>
      </c>
      <c r="R752" s="4">
        <v>0.86699999999999999</v>
      </c>
      <c r="S752" s="4">
        <v>0.99199999999999999</v>
      </c>
      <c r="T752" s="4">
        <v>0.95899999999999996</v>
      </c>
      <c r="U752" s="4">
        <v>0.998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0.31608154697347901</v>
      </c>
      <c r="AC752" s="2">
        <v>1.0000050000287801E-5</v>
      </c>
      <c r="AD752" s="2">
        <v>0.14271630220159501</v>
      </c>
      <c r="AE752" s="2">
        <v>8.03217169726427E-3</v>
      </c>
      <c r="AF752" s="2">
        <v>4.1864204098698898E-2</v>
      </c>
      <c r="AG752" s="2">
        <v>2.0020026706730801E-3</v>
      </c>
    </row>
    <row r="753" spans="1:33" x14ac:dyDescent="0.35">
      <c r="A753" s="7">
        <v>476</v>
      </c>
      <c r="B753" s="7">
        <v>7</v>
      </c>
      <c r="C753" s="7">
        <v>1</v>
      </c>
      <c r="D753" s="7">
        <v>1</v>
      </c>
      <c r="E753" s="22" t="str">
        <f t="shared" si="22"/>
        <v>11</v>
      </c>
      <c r="F753" s="4">
        <v>0.25</v>
      </c>
      <c r="G753" s="25">
        <v>1</v>
      </c>
      <c r="H753" s="4">
        <v>9.364744366</v>
      </c>
      <c r="I753" s="4">
        <v>60.483641042400002</v>
      </c>
      <c r="J753" s="2">
        <f t="shared" si="23"/>
        <v>0.1548310287642102</v>
      </c>
      <c r="K753" s="3">
        <v>14</v>
      </c>
      <c r="L753" s="3">
        <v>18</v>
      </c>
      <c r="M753" s="3">
        <v>0</v>
      </c>
      <c r="N753" s="3">
        <v>17</v>
      </c>
      <c r="O753" s="24">
        <v>1001</v>
      </c>
      <c r="P753" s="4">
        <v>0.71099999999999997</v>
      </c>
      <c r="Q753" s="4">
        <v>1</v>
      </c>
      <c r="R753" s="4">
        <v>0.71499999999999997</v>
      </c>
      <c r="S753" s="4">
        <v>0.94199999999999995</v>
      </c>
      <c r="T753" s="4">
        <v>0.70399999999999996</v>
      </c>
      <c r="U753" s="4">
        <v>1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0.34108284917889597</v>
      </c>
      <c r="AC753" s="2">
        <v>1.0000050000287801E-5</v>
      </c>
      <c r="AD753" s="2">
        <v>0.33547273628812901</v>
      </c>
      <c r="AE753" s="2">
        <v>5.9750004405774E-2</v>
      </c>
      <c r="AF753" s="2">
        <v>0.35097692282409498</v>
      </c>
      <c r="AG753" s="2">
        <v>1.0000050000287801E-5</v>
      </c>
    </row>
    <row r="754" spans="1:33" x14ac:dyDescent="0.35">
      <c r="A754" s="7">
        <v>214</v>
      </c>
      <c r="B754" s="7">
        <v>50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8.8307094359999994</v>
      </c>
      <c r="I754" s="4">
        <v>56.687615455200003</v>
      </c>
      <c r="J754" s="2">
        <f t="shared" si="23"/>
        <v>0.15577845998794698</v>
      </c>
      <c r="K754" s="3">
        <v>10</v>
      </c>
      <c r="L754" s="3">
        <v>15</v>
      </c>
      <c r="M754" s="3">
        <v>2</v>
      </c>
      <c r="N754" s="3">
        <v>22</v>
      </c>
      <c r="O754" s="24">
        <v>1001</v>
      </c>
      <c r="P754" s="4">
        <v>0.72599999999999998</v>
      </c>
      <c r="Q754" s="4">
        <v>0.91666666666666696</v>
      </c>
      <c r="R754" s="4">
        <v>0.748</v>
      </c>
      <c r="S754" s="4">
        <v>0.92100000000000004</v>
      </c>
      <c r="T754" s="4">
        <v>0.71899999999999997</v>
      </c>
      <c r="U754" s="4">
        <v>0.92700000000000005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0.32020526415734102</v>
      </c>
      <c r="AC754" s="2">
        <v>8.7011376989629796E-2</v>
      </c>
      <c r="AD754" s="2">
        <v>0.29035230100766002</v>
      </c>
      <c r="AE754" s="2">
        <v>8.2295242726830198E-2</v>
      </c>
      <c r="AF754" s="2">
        <v>0.32989392126109002</v>
      </c>
      <c r="AG754" s="2">
        <v>7.5801713416281793E-2</v>
      </c>
    </row>
    <row r="755" spans="1:33" x14ac:dyDescent="0.35">
      <c r="A755" s="7">
        <v>104</v>
      </c>
      <c r="B755" s="7">
        <v>29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7.3427655620000003</v>
      </c>
      <c r="I755" s="4">
        <v>46.994097455999999</v>
      </c>
      <c r="J755" s="2">
        <f t="shared" si="23"/>
        <v>0.15624867716365745</v>
      </c>
      <c r="K755" s="3">
        <v>20</v>
      </c>
      <c r="L755" s="3">
        <v>14</v>
      </c>
      <c r="M755" s="3">
        <v>2</v>
      </c>
      <c r="N755" s="3">
        <v>13</v>
      </c>
      <c r="O755" s="24">
        <v>1001</v>
      </c>
      <c r="P755" s="4">
        <v>0.54100000000000004</v>
      </c>
      <c r="Q755" s="4">
        <v>0.86666666666666703</v>
      </c>
      <c r="R755" s="4">
        <v>0.67800000000000005</v>
      </c>
      <c r="S755" s="4">
        <v>0.879</v>
      </c>
      <c r="T755" s="4">
        <v>0.67800000000000005</v>
      </c>
      <c r="U755" s="4">
        <v>0.89800000000000002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0.61433600013565504</v>
      </c>
      <c r="AC755" s="2">
        <v>0.14310084364067299</v>
      </c>
      <c r="AD755" s="2">
        <v>0.38860799104174099</v>
      </c>
      <c r="AE755" s="2">
        <v>0.12897038129696001</v>
      </c>
      <c r="AF755" s="2">
        <v>0.38860799104174099</v>
      </c>
      <c r="AG755" s="2">
        <v>0.107585210679937</v>
      </c>
    </row>
    <row r="756" spans="1:33" x14ac:dyDescent="0.35">
      <c r="A756" s="7">
        <v>258</v>
      </c>
      <c r="B756" s="7">
        <v>45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6.491813316</v>
      </c>
      <c r="I756" s="4">
        <v>40.997940314300003</v>
      </c>
      <c r="J756" s="2">
        <f t="shared" si="23"/>
        <v>0.15834486479643145</v>
      </c>
      <c r="K756" s="3">
        <v>25</v>
      </c>
      <c r="L756" s="3">
        <v>15</v>
      </c>
      <c r="M756" s="3">
        <v>0</v>
      </c>
      <c r="N756" s="3">
        <v>9</v>
      </c>
      <c r="O756" s="24">
        <v>1001</v>
      </c>
      <c r="P756" s="4">
        <v>0.51800000000000002</v>
      </c>
      <c r="Q756" s="4">
        <v>1</v>
      </c>
      <c r="R756" s="4">
        <v>0.51100000000000001</v>
      </c>
      <c r="S756" s="4">
        <v>0.90400000000000003</v>
      </c>
      <c r="T756" s="4">
        <v>0.75</v>
      </c>
      <c r="U756" s="4">
        <v>1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0.65778003672265395</v>
      </c>
      <c r="AC756" s="2">
        <v>1.0000050000287801E-5</v>
      </c>
      <c r="AD756" s="2">
        <v>0.67138568877843297</v>
      </c>
      <c r="AE756" s="2">
        <v>0.100925918589961</v>
      </c>
      <c r="AF756" s="2">
        <v>0.28768207245178101</v>
      </c>
      <c r="AG756" s="2">
        <v>1.0000050000287801E-5</v>
      </c>
    </row>
    <row r="757" spans="1:33" x14ac:dyDescent="0.35">
      <c r="A757" s="7">
        <v>786</v>
      </c>
      <c r="B757" s="7">
        <v>29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10.9168232</v>
      </c>
      <c r="I757" s="4">
        <v>66.994142941999996</v>
      </c>
      <c r="J757" s="2">
        <f t="shared" si="23"/>
        <v>0.16295190475757276</v>
      </c>
      <c r="K757" s="3">
        <v>10</v>
      </c>
      <c r="L757" s="3">
        <v>18</v>
      </c>
      <c r="M757" s="3">
        <v>0</v>
      </c>
      <c r="N757" s="3">
        <v>21</v>
      </c>
      <c r="O757" s="24">
        <v>1001</v>
      </c>
      <c r="P757" s="4">
        <v>0.79500000000000004</v>
      </c>
      <c r="Q757" s="4">
        <v>1</v>
      </c>
      <c r="R757" s="4">
        <v>0.80100000000000005</v>
      </c>
      <c r="S757" s="4">
        <v>0.97499999999999998</v>
      </c>
      <c r="T757" s="4">
        <v>0.78800000000000003</v>
      </c>
      <c r="U757" s="4">
        <v>0.999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0.22941316432780501</v>
      </c>
      <c r="AC757" s="2">
        <v>1.0000050000287801E-5</v>
      </c>
      <c r="AD757" s="2">
        <v>0.221894331913778</v>
      </c>
      <c r="AE757" s="2">
        <v>2.5317807984289901E-2</v>
      </c>
      <c r="AF757" s="2">
        <v>0.238257189124258</v>
      </c>
      <c r="AG757" s="2">
        <v>1.00050033358353E-3</v>
      </c>
    </row>
    <row r="758" spans="1:33" x14ac:dyDescent="0.35">
      <c r="A758" s="7">
        <v>794</v>
      </c>
      <c r="B758" s="7">
        <v>41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6.513675439</v>
      </c>
      <c r="I758" s="4">
        <v>39.72473778773</v>
      </c>
      <c r="J758" s="2">
        <f t="shared" si="23"/>
        <v>0.16397025636282275</v>
      </c>
      <c r="K758" s="3">
        <v>13</v>
      </c>
      <c r="L758" s="3">
        <v>20</v>
      </c>
      <c r="M758" s="3">
        <v>3</v>
      </c>
      <c r="N758" s="3">
        <v>13</v>
      </c>
      <c r="O758" s="24">
        <v>1001</v>
      </c>
      <c r="P758" s="4">
        <v>0.66100000000000003</v>
      </c>
      <c r="Q758" s="4">
        <v>0.8125</v>
      </c>
      <c r="R758" s="4">
        <v>0.80500000000000005</v>
      </c>
      <c r="S758" s="4">
        <v>0.82899999999999996</v>
      </c>
      <c r="T758" s="4">
        <v>0.79200000000000004</v>
      </c>
      <c r="U758" s="4">
        <v>0.98699999999999999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0.41400143913045101</v>
      </c>
      <c r="AC758" s="2">
        <v>0.20763936477824399</v>
      </c>
      <c r="AD758" s="2">
        <v>0.21691300156357399</v>
      </c>
      <c r="AE758" s="2">
        <v>0.18753512384684201</v>
      </c>
      <c r="AF758" s="2">
        <v>0.233193887167711</v>
      </c>
      <c r="AG758" s="2">
        <v>1.30852395486555E-2</v>
      </c>
    </row>
    <row r="759" spans="1:33" x14ac:dyDescent="0.35">
      <c r="A759" s="7">
        <v>422</v>
      </c>
      <c r="B759" s="7">
        <v>41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6.994977542</v>
      </c>
      <c r="I759" s="4">
        <v>42.639017825000003</v>
      </c>
      <c r="J759" s="2">
        <f t="shared" si="23"/>
        <v>0.1640510944860161</v>
      </c>
      <c r="K759" s="3">
        <v>16</v>
      </c>
      <c r="L759" s="3">
        <v>17</v>
      </c>
      <c r="M759" s="3">
        <v>1</v>
      </c>
      <c r="N759" s="3">
        <v>15</v>
      </c>
      <c r="O759" s="24">
        <v>1001</v>
      </c>
      <c r="P759" s="4">
        <v>0.65</v>
      </c>
      <c r="Q759" s="4">
        <v>0.9375</v>
      </c>
      <c r="R759" s="4">
        <v>0.68500000000000005</v>
      </c>
      <c r="S759" s="4">
        <v>0.93100000000000005</v>
      </c>
      <c r="T759" s="4">
        <v>0.60299999999999998</v>
      </c>
      <c r="U759" s="4">
        <v>0.93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0.430782916092454</v>
      </c>
      <c r="AC759" s="2">
        <v>6.4538521137571206E-2</v>
      </c>
      <c r="AD759" s="2">
        <v>0.37833644071991201</v>
      </c>
      <c r="AE759" s="2">
        <v>7.1496001705069895E-2</v>
      </c>
      <c r="AF759" s="2">
        <v>0.50583808225495197</v>
      </c>
      <c r="AG759" s="2">
        <v>7.2570692834835401E-2</v>
      </c>
    </row>
    <row r="760" spans="1:33" x14ac:dyDescent="0.35">
      <c r="A760" s="7">
        <v>64</v>
      </c>
      <c r="B760" s="7">
        <v>22</v>
      </c>
      <c r="C760" s="7">
        <v>1</v>
      </c>
      <c r="D760" s="7">
        <v>1</v>
      </c>
      <c r="E760" s="22" t="str">
        <f t="shared" si="22"/>
        <v>11</v>
      </c>
      <c r="F760" s="4">
        <v>0.25</v>
      </c>
      <c r="G760" s="25">
        <v>1</v>
      </c>
      <c r="H760" s="4">
        <v>8.1328029169999994</v>
      </c>
      <c r="I760" s="4">
        <v>48.237448110599999</v>
      </c>
      <c r="J760" s="2">
        <f t="shared" si="23"/>
        <v>0.16859936077781126</v>
      </c>
      <c r="K760" s="3">
        <v>22</v>
      </c>
      <c r="L760" s="3">
        <v>8</v>
      </c>
      <c r="M760" s="3">
        <v>2</v>
      </c>
      <c r="N760" s="3">
        <v>17</v>
      </c>
      <c r="O760" s="24">
        <v>1001</v>
      </c>
      <c r="P760" s="4">
        <v>0.53400000000000003</v>
      </c>
      <c r="Q760" s="4">
        <v>0.89473684210526305</v>
      </c>
      <c r="R760" s="4">
        <v>0.59299999999999997</v>
      </c>
      <c r="S760" s="4">
        <v>0.88900000000000001</v>
      </c>
      <c r="T760" s="4">
        <v>0.64700000000000002</v>
      </c>
      <c r="U760" s="4">
        <v>0.78100000000000003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0.62735944002194199</v>
      </c>
      <c r="AC760" s="2">
        <v>0.111225635110224</v>
      </c>
      <c r="AD760" s="2">
        <v>0.52256087998441203</v>
      </c>
      <c r="AE760" s="2">
        <v>0.117658043468232</v>
      </c>
      <c r="AF760" s="2">
        <v>0.43540898448123599</v>
      </c>
      <c r="AG760" s="2">
        <v>0.24718012914245099</v>
      </c>
    </row>
    <row r="761" spans="1:33" x14ac:dyDescent="0.35">
      <c r="A761" s="7">
        <v>576</v>
      </c>
      <c r="B761" s="7">
        <v>5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10.02010795</v>
      </c>
      <c r="I761" s="4">
        <v>57.361283325700001</v>
      </c>
      <c r="J761" s="2">
        <f t="shared" si="23"/>
        <v>0.17468416620153643</v>
      </c>
      <c r="K761" s="3">
        <v>9</v>
      </c>
      <c r="L761" s="3">
        <v>12</v>
      </c>
      <c r="M761" s="3">
        <v>3</v>
      </c>
      <c r="N761" s="3">
        <v>25</v>
      </c>
      <c r="O761" s="24">
        <v>907.80688699999996</v>
      </c>
      <c r="P761" s="4">
        <v>0.76100000000000001</v>
      </c>
      <c r="Q761" s="4">
        <v>0.89285714285714302</v>
      </c>
      <c r="R761" s="4">
        <v>0.73299999999999998</v>
      </c>
      <c r="S761" s="4">
        <v>0.90300000000000002</v>
      </c>
      <c r="T761" s="4">
        <v>0.73</v>
      </c>
      <c r="U761" s="4">
        <v>0.88400000000000001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0.27312192112045097</v>
      </c>
      <c r="AC761" s="2">
        <v>0.113328685307003</v>
      </c>
      <c r="AD761" s="2">
        <v>0.31060957709548598</v>
      </c>
      <c r="AE761" s="2">
        <v>0.102032725565152</v>
      </c>
      <c r="AF761" s="2">
        <v>0.31471074483970002</v>
      </c>
      <c r="AG761" s="2">
        <v>0.123298216344494</v>
      </c>
    </row>
    <row r="762" spans="1:33" x14ac:dyDescent="0.35">
      <c r="A762" s="7">
        <v>276</v>
      </c>
      <c r="B762" s="7">
        <v>39</v>
      </c>
      <c r="C762" s="7">
        <v>1</v>
      </c>
      <c r="D762" s="7">
        <v>1</v>
      </c>
      <c r="E762" s="22" t="str">
        <f t="shared" si="22"/>
        <v>11</v>
      </c>
      <c r="F762" s="4">
        <v>0.26974599999999999</v>
      </c>
      <c r="G762" s="25">
        <v>1</v>
      </c>
      <c r="H762" s="4">
        <v>9.7504856800000006</v>
      </c>
      <c r="I762" s="4">
        <v>53.7659258005</v>
      </c>
      <c r="J762" s="2">
        <f t="shared" si="23"/>
        <v>0.18135065164095668</v>
      </c>
      <c r="K762" s="3">
        <v>14</v>
      </c>
      <c r="L762" s="3">
        <v>12</v>
      </c>
      <c r="M762" s="3">
        <v>0</v>
      </c>
      <c r="N762" s="3">
        <v>23</v>
      </c>
      <c r="O762" s="24">
        <v>870.75467560000004</v>
      </c>
      <c r="P762" s="4">
        <v>0.70399999999999996</v>
      </c>
      <c r="Q762" s="4">
        <v>1</v>
      </c>
      <c r="R762" s="4">
        <v>0.71199999999999997</v>
      </c>
      <c r="S762" s="4">
        <v>0.98</v>
      </c>
      <c r="T762" s="4">
        <v>0.60199999999999998</v>
      </c>
      <c r="U762" s="4">
        <v>1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0.35097692282409498</v>
      </c>
      <c r="AC762" s="2">
        <v>1.0000050000287801E-5</v>
      </c>
      <c r="AD762" s="2">
        <v>0.33967736757016098</v>
      </c>
      <c r="AE762" s="2">
        <v>2.0202707317519501E-2</v>
      </c>
      <c r="AF762" s="2">
        <v>0.50749783367331602</v>
      </c>
      <c r="AG762" s="2">
        <v>1.0000050000287801E-5</v>
      </c>
    </row>
    <row r="763" spans="1:33" x14ac:dyDescent="0.35">
      <c r="A763" s="7">
        <v>974</v>
      </c>
      <c r="B763" s="7">
        <v>42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9.1046871320000005</v>
      </c>
      <c r="I763" s="4">
        <v>49.484270000400002</v>
      </c>
      <c r="J763" s="2">
        <f t="shared" si="23"/>
        <v>0.18399154179553226</v>
      </c>
      <c r="K763" s="3">
        <v>22</v>
      </c>
      <c r="L763" s="3">
        <v>18</v>
      </c>
      <c r="M763" s="3">
        <v>1</v>
      </c>
      <c r="N763" s="3">
        <v>8</v>
      </c>
      <c r="O763" s="24">
        <v>1001</v>
      </c>
      <c r="P763" s="4">
        <v>0.53900000000000003</v>
      </c>
      <c r="Q763" s="4">
        <v>0.88888888888888895</v>
      </c>
      <c r="R763" s="4">
        <v>0.53</v>
      </c>
      <c r="S763" s="4">
        <v>0.82799999999999996</v>
      </c>
      <c r="T763" s="4">
        <v>0.47599999999999998</v>
      </c>
      <c r="U763" s="4">
        <v>0.78700000000000003</v>
      </c>
      <c r="V763" s="5">
        <v>100</v>
      </c>
      <c r="W763" s="5">
        <v>100</v>
      </c>
      <c r="X763" s="5">
        <v>100</v>
      </c>
      <c r="Y763" s="5">
        <v>100</v>
      </c>
      <c r="Z763" s="5">
        <v>0</v>
      </c>
      <c r="AA763" s="5">
        <v>100</v>
      </c>
      <c r="AB763" s="2">
        <v>0.61803970807314002</v>
      </c>
      <c r="AC763" s="2">
        <v>0.117783035656384</v>
      </c>
      <c r="AD763" s="2">
        <v>0.63487827243596995</v>
      </c>
      <c r="AE763" s="2">
        <v>0.188742124596877</v>
      </c>
      <c r="AF763" s="2">
        <v>0.74233742475071696</v>
      </c>
      <c r="AG763" s="2">
        <v>0.23952703056473401</v>
      </c>
    </row>
    <row r="764" spans="1:33" x14ac:dyDescent="0.35">
      <c r="A764" s="7">
        <v>558</v>
      </c>
      <c r="B764" s="7">
        <v>44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10.6372742</v>
      </c>
      <c r="I764" s="4">
        <v>57.398212567000002</v>
      </c>
      <c r="J764" s="2">
        <f t="shared" si="23"/>
        <v>0.18532413683759372</v>
      </c>
      <c r="K764" s="3">
        <v>19</v>
      </c>
      <c r="L764" s="3">
        <v>18</v>
      </c>
      <c r="M764" s="3">
        <v>0</v>
      </c>
      <c r="N764" s="3">
        <v>12</v>
      </c>
      <c r="O764" s="24">
        <v>1001</v>
      </c>
      <c r="P764" s="4">
        <v>0.60499999999999998</v>
      </c>
      <c r="Q764" s="4">
        <v>1</v>
      </c>
      <c r="R764" s="4">
        <v>0.63400000000000001</v>
      </c>
      <c r="S764" s="4">
        <v>0.95399999999999996</v>
      </c>
      <c r="T764" s="4">
        <v>0.71399999999999997</v>
      </c>
      <c r="U764" s="4">
        <v>1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0.50252682095129597</v>
      </c>
      <c r="AC764" s="2">
        <v>1.0000050000287801E-5</v>
      </c>
      <c r="AD764" s="2">
        <v>0.455706324544911</v>
      </c>
      <c r="AE764" s="2">
        <v>4.7091607533850603E-2</v>
      </c>
      <c r="AF764" s="2">
        <v>0.33687231664255302</v>
      </c>
      <c r="AG764" s="2">
        <v>1.0000050000287801E-5</v>
      </c>
    </row>
    <row r="765" spans="1:33" x14ac:dyDescent="0.35">
      <c r="A765" s="7">
        <v>410</v>
      </c>
      <c r="B765" s="7">
        <v>36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7.8723647879999996</v>
      </c>
      <c r="I765" s="4">
        <v>42.3509116253</v>
      </c>
      <c r="J765" s="2">
        <f t="shared" si="23"/>
        <v>0.18588418727915007</v>
      </c>
      <c r="K765" s="3">
        <v>21</v>
      </c>
      <c r="L765" s="3">
        <v>16</v>
      </c>
      <c r="M765" s="3">
        <v>2</v>
      </c>
      <c r="N765" s="3">
        <v>10</v>
      </c>
      <c r="O765" s="24">
        <v>1001</v>
      </c>
      <c r="P765" s="4">
        <v>0.51600000000000001</v>
      </c>
      <c r="Q765" s="4">
        <v>0.83333333333333304</v>
      </c>
      <c r="R765" s="4">
        <v>0.54200000000000004</v>
      </c>
      <c r="S765" s="4">
        <v>0.81599999999999995</v>
      </c>
      <c r="T765" s="4">
        <v>0.49199999999999999</v>
      </c>
      <c r="U765" s="4">
        <v>0.67700000000000005</v>
      </c>
      <c r="V765" s="5">
        <v>100</v>
      </c>
      <c r="W765" s="5">
        <v>100</v>
      </c>
      <c r="X765" s="5">
        <v>100</v>
      </c>
      <c r="Y765" s="5">
        <v>100</v>
      </c>
      <c r="Z765" s="5">
        <v>0</v>
      </c>
      <c r="AA765" s="5">
        <v>100</v>
      </c>
      <c r="AB765" s="2">
        <v>0.66164851350057396</v>
      </c>
      <c r="AC765" s="2">
        <v>0.18232155679395501</v>
      </c>
      <c r="AD765" s="2">
        <v>0.61248927754249105</v>
      </c>
      <c r="AE765" s="2">
        <v>0.20334092401803</v>
      </c>
      <c r="AF765" s="2">
        <v>0.70927656248982895</v>
      </c>
      <c r="AG765" s="2">
        <v>0.39008400606986199</v>
      </c>
    </row>
    <row r="766" spans="1:33" x14ac:dyDescent="0.35">
      <c r="A766" s="7">
        <v>12</v>
      </c>
      <c r="B766" s="7">
        <v>17</v>
      </c>
      <c r="C766" s="7">
        <v>1</v>
      </c>
      <c r="D766" s="7">
        <v>1</v>
      </c>
      <c r="E766" s="22" t="str">
        <f t="shared" si="22"/>
        <v>11</v>
      </c>
      <c r="F766" s="4">
        <v>0.31412200000000001</v>
      </c>
      <c r="G766" s="25">
        <v>1</v>
      </c>
      <c r="H766" s="4">
        <v>10.722896670000001</v>
      </c>
      <c r="I766" s="4">
        <v>56.760407107299997</v>
      </c>
      <c r="J766" s="2">
        <f t="shared" si="23"/>
        <v>0.18891507683744083</v>
      </c>
      <c r="K766" s="3">
        <v>5</v>
      </c>
      <c r="L766" s="3">
        <v>16</v>
      </c>
      <c r="M766" s="3">
        <v>3</v>
      </c>
      <c r="N766" s="3">
        <v>25</v>
      </c>
      <c r="O766" s="24">
        <v>1001</v>
      </c>
      <c r="P766" s="4">
        <v>0.82499999999999996</v>
      </c>
      <c r="Q766" s="4">
        <v>0.89285714285714302</v>
      </c>
      <c r="R766" s="4">
        <v>0.83</v>
      </c>
      <c r="S766" s="4">
        <v>0.88500000000000001</v>
      </c>
      <c r="T766" s="4">
        <v>0.76700000000000002</v>
      </c>
      <c r="U766" s="4">
        <v>0.83699999999999997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0.19237189264745599</v>
      </c>
      <c r="AC766" s="2">
        <v>0.113328685307003</v>
      </c>
      <c r="AD766" s="2">
        <v>0.18632957819149301</v>
      </c>
      <c r="AE766" s="2">
        <v>0.122167633974208</v>
      </c>
      <c r="AF766" s="2">
        <v>0.26526847761488098</v>
      </c>
      <c r="AG766" s="2">
        <v>0.177931208492662</v>
      </c>
    </row>
    <row r="767" spans="1:33" x14ac:dyDescent="0.35">
      <c r="A767" s="7">
        <v>670</v>
      </c>
      <c r="B767" s="7">
        <v>13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8.1612720450000005</v>
      </c>
      <c r="I767" s="4">
        <v>43.171464837889999</v>
      </c>
      <c r="J767" s="2">
        <f t="shared" si="23"/>
        <v>0.18904320424719881</v>
      </c>
      <c r="K767" s="3">
        <v>20</v>
      </c>
      <c r="L767" s="3">
        <v>21</v>
      </c>
      <c r="M767" s="3">
        <v>0</v>
      </c>
      <c r="N767" s="3">
        <v>8</v>
      </c>
      <c r="O767" s="24">
        <v>920.48668229999998</v>
      </c>
      <c r="P767" s="4">
        <v>0.58699999999999997</v>
      </c>
      <c r="Q767" s="4">
        <v>1</v>
      </c>
      <c r="R767" s="4">
        <v>0.57499999999999996</v>
      </c>
      <c r="S767" s="4">
        <v>0.90200000000000002</v>
      </c>
      <c r="T767" s="4">
        <v>0.67100000000000004</v>
      </c>
      <c r="U767" s="4">
        <v>1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0.53273045915404105</v>
      </c>
      <c r="AC767" s="2">
        <v>1.0000050000287801E-5</v>
      </c>
      <c r="AD767" s="2">
        <v>0.55338523818478702</v>
      </c>
      <c r="AE767" s="2">
        <v>0.10314075891951301</v>
      </c>
      <c r="AF767" s="2">
        <v>0.39898614201045501</v>
      </c>
      <c r="AG767" s="2">
        <v>1.0000050000287801E-5</v>
      </c>
    </row>
    <row r="768" spans="1:33" x14ac:dyDescent="0.35">
      <c r="A768" s="7">
        <v>496</v>
      </c>
      <c r="B768" s="7">
        <v>4</v>
      </c>
      <c r="C768" s="7">
        <v>1</v>
      </c>
      <c r="D768" s="7">
        <v>1</v>
      </c>
      <c r="E768" s="22" t="str">
        <f t="shared" si="22"/>
        <v>11</v>
      </c>
      <c r="F768" s="4">
        <v>0.25000499999999998</v>
      </c>
      <c r="G768" s="25">
        <v>1</v>
      </c>
      <c r="H768" s="4">
        <v>12.08492437</v>
      </c>
      <c r="I768" s="4">
        <v>63.637649465000003</v>
      </c>
      <c r="J768" s="2">
        <f t="shared" si="23"/>
        <v>0.18990211724659273</v>
      </c>
      <c r="K768" s="3">
        <v>15</v>
      </c>
      <c r="L768" s="3">
        <v>19</v>
      </c>
      <c r="M768" s="3">
        <v>0</v>
      </c>
      <c r="N768" s="3">
        <v>15</v>
      </c>
      <c r="O768" s="24">
        <v>1001</v>
      </c>
      <c r="P768" s="4">
        <v>0.67300000000000004</v>
      </c>
      <c r="Q768" s="4">
        <v>1</v>
      </c>
      <c r="R768" s="4">
        <v>0.71299999999999997</v>
      </c>
      <c r="S768" s="4">
        <v>0.96699999999999997</v>
      </c>
      <c r="T768" s="4">
        <v>0.63300000000000001</v>
      </c>
      <c r="U768" s="4">
        <v>0.999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0.39600994933740902</v>
      </c>
      <c r="AC768" s="2">
        <v>1.0000050000287801E-5</v>
      </c>
      <c r="AD768" s="2">
        <v>0.33827385856784098</v>
      </c>
      <c r="AE768" s="2">
        <v>3.3556783528842803E-2</v>
      </c>
      <c r="AF768" s="2">
        <v>0.457284856837961</v>
      </c>
      <c r="AG768" s="2">
        <v>1.00050033358353E-3</v>
      </c>
    </row>
    <row r="769" spans="1:33" x14ac:dyDescent="0.35">
      <c r="A769" s="7">
        <v>126</v>
      </c>
      <c r="B769" s="7">
        <v>23</v>
      </c>
      <c r="C769" s="7">
        <v>1</v>
      </c>
      <c r="D769" s="7">
        <v>1</v>
      </c>
      <c r="E769" s="22" t="str">
        <f t="shared" si="22"/>
        <v>11</v>
      </c>
      <c r="F769" s="4">
        <v>0.25024400000000002</v>
      </c>
      <c r="G769" s="25">
        <v>1</v>
      </c>
      <c r="H769" s="4">
        <v>11.303975579999999</v>
      </c>
      <c r="I769" s="4">
        <v>58.184066878000003</v>
      </c>
      <c r="J769" s="2">
        <f t="shared" si="23"/>
        <v>0.19427957147963043</v>
      </c>
      <c r="K769" s="3">
        <v>26</v>
      </c>
      <c r="L769" s="3">
        <v>9</v>
      </c>
      <c r="M769" s="3">
        <v>1</v>
      </c>
      <c r="N769" s="3">
        <v>13</v>
      </c>
      <c r="O769" s="24">
        <v>841.10726490000002</v>
      </c>
      <c r="P769" s="4">
        <v>0.442</v>
      </c>
      <c r="Q769" s="4">
        <v>0.92857142857142905</v>
      </c>
      <c r="R769" s="4">
        <v>0.75</v>
      </c>
      <c r="S769" s="4">
        <v>0.95599999999999996</v>
      </c>
      <c r="T769" s="4">
        <v>0.75800000000000001</v>
      </c>
      <c r="U769" s="4">
        <v>0.97099999999999997</v>
      </c>
      <c r="V769" s="5">
        <v>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0.81644539690443896</v>
      </c>
      <c r="AC769" s="2">
        <v>7.4107972153721793E-2</v>
      </c>
      <c r="AD769" s="2">
        <v>0.28768207245178101</v>
      </c>
      <c r="AE769" s="2">
        <v>4.4997365930735798E-2</v>
      </c>
      <c r="AF769" s="2">
        <v>0.27707189333976501</v>
      </c>
      <c r="AG769" s="2">
        <v>2.9428810690812199E-2</v>
      </c>
    </row>
    <row r="770" spans="1:33" x14ac:dyDescent="0.35">
      <c r="A770" s="7">
        <v>930</v>
      </c>
      <c r="B770" s="7">
        <v>31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0.25658599999999998</v>
      </c>
      <c r="G770" s="25">
        <v>1</v>
      </c>
      <c r="H770" s="4">
        <v>8.0990777789999999</v>
      </c>
      <c r="I770" s="4">
        <v>40.753587636200002</v>
      </c>
      <c r="J770" s="2">
        <f t="shared" ref="J770:J833" si="25">H770/I770</f>
        <v>0.19873287847192794</v>
      </c>
      <c r="K770" s="3">
        <v>16</v>
      </c>
      <c r="L770" s="3">
        <v>19</v>
      </c>
      <c r="M770" s="3">
        <v>0</v>
      </c>
      <c r="N770" s="3">
        <v>14</v>
      </c>
      <c r="O770" s="24">
        <v>1001</v>
      </c>
      <c r="P770" s="4">
        <v>0.70799999999999996</v>
      </c>
      <c r="Q770" s="4">
        <v>1</v>
      </c>
      <c r="R770" s="4">
        <v>0.67900000000000005</v>
      </c>
      <c r="S770" s="4">
        <v>0.95599999999999996</v>
      </c>
      <c r="T770" s="4">
        <v>0.66100000000000003</v>
      </c>
      <c r="U770" s="4">
        <v>1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0.34531118528841698</v>
      </c>
      <c r="AC770" s="2">
        <v>1.0000050000287801E-5</v>
      </c>
      <c r="AD770" s="2">
        <v>0.38713415142344099</v>
      </c>
      <c r="AE770" s="2">
        <v>4.4997365930735798E-2</v>
      </c>
      <c r="AF770" s="2">
        <v>0.41400143913045101</v>
      </c>
      <c r="AG770" s="2">
        <v>1.0000050000287801E-5</v>
      </c>
    </row>
    <row r="771" spans="1:33" x14ac:dyDescent="0.35">
      <c r="A771" s="7">
        <v>936</v>
      </c>
      <c r="B771" s="7">
        <v>24</v>
      </c>
      <c r="C771" s="7">
        <v>1</v>
      </c>
      <c r="D771" s="7">
        <v>1</v>
      </c>
      <c r="E771" s="22" t="str">
        <f t="shared" si="24"/>
        <v>11</v>
      </c>
      <c r="F771" s="4">
        <v>0.25944200000000001</v>
      </c>
      <c r="G771" s="25">
        <v>1</v>
      </c>
      <c r="H771" s="4">
        <v>11.100465959999999</v>
      </c>
      <c r="I771" s="4">
        <v>54.456673102700002</v>
      </c>
      <c r="J771" s="2">
        <f t="shared" si="25"/>
        <v>0.203840325299814</v>
      </c>
      <c r="K771" s="3">
        <v>9</v>
      </c>
      <c r="L771" s="3">
        <v>20</v>
      </c>
      <c r="M771" s="3">
        <v>3</v>
      </c>
      <c r="N771" s="3">
        <v>17</v>
      </c>
      <c r="O771" s="24">
        <v>562.77266459999998</v>
      </c>
      <c r="P771" s="4">
        <v>0.77800000000000002</v>
      </c>
      <c r="Q771" s="4">
        <v>0.85</v>
      </c>
      <c r="R771" s="4">
        <v>0.74399999999999999</v>
      </c>
      <c r="S771" s="4">
        <v>0.78600000000000003</v>
      </c>
      <c r="T771" s="4">
        <v>0.79600000000000004</v>
      </c>
      <c r="U771" s="4">
        <v>0.44500000000000001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0</v>
      </c>
      <c r="AB771" s="2">
        <v>0.25102875480374498</v>
      </c>
      <c r="AC771" s="2">
        <v>0.16251892949777499</v>
      </c>
      <c r="AD771" s="2">
        <v>0.29571424414904501</v>
      </c>
      <c r="AE771" s="2">
        <v>0.24079848655293001</v>
      </c>
      <c r="AF771" s="2">
        <v>0.22815609313775401</v>
      </c>
      <c r="AG771" s="2">
        <v>0.809680996815897</v>
      </c>
    </row>
    <row r="772" spans="1:33" x14ac:dyDescent="0.35">
      <c r="A772" s="7">
        <v>926</v>
      </c>
      <c r="B772" s="7">
        <v>45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8.7655443369999997</v>
      </c>
      <c r="I772" s="4">
        <v>42.832630434000002</v>
      </c>
      <c r="J772" s="2">
        <f t="shared" si="25"/>
        <v>0.20464641671976375</v>
      </c>
      <c r="K772" s="3">
        <v>19</v>
      </c>
      <c r="L772" s="3">
        <v>17</v>
      </c>
      <c r="M772" s="3">
        <v>0</v>
      </c>
      <c r="N772" s="3">
        <v>13</v>
      </c>
      <c r="O772" s="24">
        <v>1001</v>
      </c>
      <c r="P772" s="4">
        <v>0.61299999999999999</v>
      </c>
      <c r="Q772" s="4">
        <v>1</v>
      </c>
      <c r="R772" s="4">
        <v>0.66</v>
      </c>
      <c r="S772" s="4">
        <v>0.96</v>
      </c>
      <c r="T772" s="4">
        <v>0.83799999999999997</v>
      </c>
      <c r="U772" s="4">
        <v>0.999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0.48939034304592599</v>
      </c>
      <c r="AC772" s="2">
        <v>1.0000050000287801E-5</v>
      </c>
      <c r="AD772" s="2">
        <v>0.41551544396166601</v>
      </c>
      <c r="AE772" s="2">
        <v>4.08219945202552E-2</v>
      </c>
      <c r="AF772" s="2">
        <v>0.17673717850005399</v>
      </c>
      <c r="AG772" s="2">
        <v>1.00050033358353E-3</v>
      </c>
    </row>
    <row r="773" spans="1:33" x14ac:dyDescent="0.35">
      <c r="A773" s="7">
        <v>954</v>
      </c>
      <c r="B773" s="7">
        <v>31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11.00466477</v>
      </c>
      <c r="I773" s="4">
        <v>53.315698646999998</v>
      </c>
      <c r="J773" s="2">
        <f t="shared" si="25"/>
        <v>0.20640571256247089</v>
      </c>
      <c r="K773" s="3">
        <v>15</v>
      </c>
      <c r="L773" s="3">
        <v>18</v>
      </c>
      <c r="M773" s="3">
        <v>2</v>
      </c>
      <c r="N773" s="3">
        <v>14</v>
      </c>
      <c r="O773" s="24">
        <v>820.52734550000002</v>
      </c>
      <c r="P773" s="4">
        <v>0.625</v>
      </c>
      <c r="Q773" s="4">
        <v>0.875</v>
      </c>
      <c r="R773" s="4">
        <v>0.61199999999999999</v>
      </c>
      <c r="S773" s="4">
        <v>0.871</v>
      </c>
      <c r="T773" s="4">
        <v>0.57899999999999996</v>
      </c>
      <c r="U773" s="4">
        <v>0.64400000000000002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0.47000362924573602</v>
      </c>
      <c r="AC773" s="2">
        <v>0.13353139262452299</v>
      </c>
      <c r="AD773" s="2">
        <v>0.49102299646981101</v>
      </c>
      <c r="AE773" s="2">
        <v>0.13811330212963399</v>
      </c>
      <c r="AF773" s="2">
        <v>0.54645280140914199</v>
      </c>
      <c r="AG773" s="2">
        <v>0.440056552877783</v>
      </c>
    </row>
    <row r="774" spans="1:33" x14ac:dyDescent="0.35">
      <c r="A774" s="7">
        <v>26</v>
      </c>
      <c r="B774" s="7">
        <v>17</v>
      </c>
      <c r="C774" s="7">
        <v>1</v>
      </c>
      <c r="D774" s="7">
        <v>1</v>
      </c>
      <c r="E774" s="22" t="str">
        <f t="shared" si="24"/>
        <v>11</v>
      </c>
      <c r="F774" s="4">
        <v>0.25</v>
      </c>
      <c r="G774" s="25">
        <v>1</v>
      </c>
      <c r="H774" s="4">
        <v>12.90691943</v>
      </c>
      <c r="I774" s="4">
        <v>60.648944645</v>
      </c>
      <c r="J774" s="2">
        <f t="shared" si="25"/>
        <v>0.21281358654381907</v>
      </c>
      <c r="K774" s="3">
        <v>15</v>
      </c>
      <c r="L774" s="3">
        <v>20</v>
      </c>
      <c r="M774" s="3">
        <v>1</v>
      </c>
      <c r="N774" s="3">
        <v>13</v>
      </c>
      <c r="O774" s="24">
        <v>1001</v>
      </c>
      <c r="P774" s="4">
        <v>0.63900000000000001</v>
      </c>
      <c r="Q774" s="4">
        <v>0.92857142857142905</v>
      </c>
      <c r="R774" s="4">
        <v>0.64400000000000002</v>
      </c>
      <c r="S774" s="4">
        <v>0.90200000000000002</v>
      </c>
      <c r="T774" s="4">
        <v>0.626</v>
      </c>
      <c r="U774" s="4">
        <v>0.83599999999999997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0.44785082460460202</v>
      </c>
      <c r="AC774" s="2">
        <v>7.4107972153721793E-2</v>
      </c>
      <c r="AD774" s="2">
        <v>0.440056552877783</v>
      </c>
      <c r="AE774" s="2">
        <v>0.10314075891951301</v>
      </c>
      <c r="AF774" s="2">
        <v>0.46840490788203898</v>
      </c>
      <c r="AG774" s="2">
        <v>0.17912666589743501</v>
      </c>
    </row>
    <row r="775" spans="1:33" x14ac:dyDescent="0.35">
      <c r="A775" s="7">
        <v>650</v>
      </c>
      <c r="B775" s="7">
        <v>38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7.7001490170000002</v>
      </c>
      <c r="I775" s="4">
        <v>35.814603823100001</v>
      </c>
      <c r="J775" s="2">
        <f t="shared" si="25"/>
        <v>0.21500025673977982</v>
      </c>
      <c r="K775" s="3">
        <v>21</v>
      </c>
      <c r="L775" s="3">
        <v>13</v>
      </c>
      <c r="M775" s="3">
        <v>1</v>
      </c>
      <c r="N775" s="3">
        <v>14</v>
      </c>
      <c r="O775" s="24">
        <v>1001</v>
      </c>
      <c r="P775" s="4">
        <v>0.54100000000000004</v>
      </c>
      <c r="Q775" s="4">
        <v>0.93333333333333302</v>
      </c>
      <c r="R775" s="4">
        <v>0.53500000000000003</v>
      </c>
      <c r="S775" s="4">
        <v>0.89100000000000001</v>
      </c>
      <c r="T775" s="4">
        <v>0.52600000000000002</v>
      </c>
      <c r="U775" s="4">
        <v>0.7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0.61433600013565504</v>
      </c>
      <c r="AC775" s="2">
        <v>6.8992871486951393E-2</v>
      </c>
      <c r="AD775" s="2">
        <v>0.62548853208612998</v>
      </c>
      <c r="AE775" s="2">
        <v>0.115410851511328</v>
      </c>
      <c r="AF775" s="2">
        <v>0.64245406624442702</v>
      </c>
      <c r="AG775" s="2">
        <v>0.356674943938732</v>
      </c>
    </row>
    <row r="776" spans="1:33" x14ac:dyDescent="0.35">
      <c r="A776" s="7">
        <v>516</v>
      </c>
      <c r="B776" s="7">
        <v>18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9.9393343339999998</v>
      </c>
      <c r="I776" s="4">
        <v>45.470297112700003</v>
      </c>
      <c r="J776" s="2">
        <f t="shared" si="25"/>
        <v>0.21858960607547714</v>
      </c>
      <c r="K776" s="3">
        <v>16</v>
      </c>
      <c r="L776" s="3">
        <v>16</v>
      </c>
      <c r="M776" s="3">
        <v>1</v>
      </c>
      <c r="N776" s="3">
        <v>16</v>
      </c>
      <c r="O776" s="24">
        <v>1001</v>
      </c>
      <c r="P776" s="4">
        <v>0.63700000000000001</v>
      </c>
      <c r="Q776" s="4">
        <v>0.94117647058823495</v>
      </c>
      <c r="R776" s="4">
        <v>0.63900000000000001</v>
      </c>
      <c r="S776" s="4">
        <v>0.89800000000000002</v>
      </c>
      <c r="T776" s="4">
        <v>0.53700000000000003</v>
      </c>
      <c r="U776" s="4">
        <v>0.83399999999999996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0.450985623409974</v>
      </c>
      <c r="AC776" s="2">
        <v>6.0624621816434902E-2</v>
      </c>
      <c r="AD776" s="2">
        <v>0.44785082460460202</v>
      </c>
      <c r="AE776" s="2">
        <v>0.107585210679937</v>
      </c>
      <c r="AF776" s="2">
        <v>0.621757184473272</v>
      </c>
      <c r="AG776" s="2">
        <v>0.18152187662339</v>
      </c>
    </row>
    <row r="777" spans="1:33" x14ac:dyDescent="0.35">
      <c r="A777" s="7">
        <v>982</v>
      </c>
      <c r="B777" s="7">
        <v>44</v>
      </c>
      <c r="C777" s="7">
        <v>1</v>
      </c>
      <c r="D777" s="7">
        <v>1</v>
      </c>
      <c r="E777" s="22" t="str">
        <f t="shared" si="24"/>
        <v>11</v>
      </c>
      <c r="F777" s="4">
        <v>0.25004900000000002</v>
      </c>
      <c r="G777" s="25">
        <v>1</v>
      </c>
      <c r="H777" s="4">
        <v>10.468196020000001</v>
      </c>
      <c r="I777" s="4">
        <v>47.314674527999998</v>
      </c>
      <c r="J777" s="2">
        <f t="shared" si="25"/>
        <v>0.22124628615600231</v>
      </c>
      <c r="K777" s="3">
        <v>15</v>
      </c>
      <c r="L777" s="3">
        <v>18</v>
      </c>
      <c r="M777" s="3">
        <v>0</v>
      </c>
      <c r="N777" s="3">
        <v>16</v>
      </c>
      <c r="O777" s="24">
        <v>1001</v>
      </c>
      <c r="P777" s="4">
        <v>0.70299999999999996</v>
      </c>
      <c r="Q777" s="4">
        <v>1</v>
      </c>
      <c r="R777" s="4">
        <v>0.66800000000000004</v>
      </c>
      <c r="S777" s="4">
        <v>0.96299999999999997</v>
      </c>
      <c r="T777" s="4">
        <v>0.64700000000000002</v>
      </c>
      <c r="U777" s="4">
        <v>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0.35239838717147198</v>
      </c>
      <c r="AC777" s="2">
        <v>1.0000050000287801E-5</v>
      </c>
      <c r="AD777" s="2">
        <v>0.40346710544549103</v>
      </c>
      <c r="AE777" s="2">
        <v>3.7701867184011501E-2</v>
      </c>
      <c r="AF777" s="2">
        <v>0.43540898448123599</v>
      </c>
      <c r="AG777" s="2">
        <v>1.0000050000287801E-5</v>
      </c>
    </row>
    <row r="778" spans="1:33" x14ac:dyDescent="0.35">
      <c r="A778" s="7">
        <v>332</v>
      </c>
      <c r="B778" s="7">
        <v>22</v>
      </c>
      <c r="C778" s="7">
        <v>1</v>
      </c>
      <c r="D778" s="7">
        <v>1</v>
      </c>
      <c r="E778" s="22" t="str">
        <f t="shared" si="24"/>
        <v>11</v>
      </c>
      <c r="F778" s="4">
        <v>0.25</v>
      </c>
      <c r="G778" s="25">
        <v>1</v>
      </c>
      <c r="H778" s="4">
        <v>10.86380512</v>
      </c>
      <c r="I778" s="4">
        <v>48.99357189341</v>
      </c>
      <c r="J778" s="2">
        <f t="shared" si="25"/>
        <v>0.2217393976425153</v>
      </c>
      <c r="K778" s="3">
        <v>11</v>
      </c>
      <c r="L778" s="3">
        <v>19</v>
      </c>
      <c r="M778" s="3">
        <v>0</v>
      </c>
      <c r="N778" s="3">
        <v>19</v>
      </c>
      <c r="O778" s="24">
        <v>866.90804460000004</v>
      </c>
      <c r="P778" s="4">
        <v>0.76</v>
      </c>
      <c r="Q778" s="4">
        <v>1</v>
      </c>
      <c r="R778" s="4">
        <v>0.81200000000000006</v>
      </c>
      <c r="S778" s="4">
        <v>0.96799999999999997</v>
      </c>
      <c r="T778" s="4">
        <v>0.83499999999999996</v>
      </c>
      <c r="U778" s="4">
        <v>1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0.27443684570176002</v>
      </c>
      <c r="AC778" s="2">
        <v>1.0000050000287801E-5</v>
      </c>
      <c r="AD778" s="2">
        <v>0.20825493882045901</v>
      </c>
      <c r="AE778" s="2">
        <v>3.2523191705560103E-2</v>
      </c>
      <c r="AF778" s="2">
        <v>0.18032355413128201</v>
      </c>
      <c r="AG778" s="2">
        <v>1.0000050000287801E-5</v>
      </c>
    </row>
    <row r="779" spans="1:33" x14ac:dyDescent="0.35">
      <c r="A779" s="7">
        <v>738</v>
      </c>
      <c r="B779" s="7">
        <v>20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9.8425459229999994</v>
      </c>
      <c r="I779" s="4">
        <v>43.653928191589998</v>
      </c>
      <c r="J779" s="2">
        <f t="shared" si="25"/>
        <v>0.22546758861659974</v>
      </c>
      <c r="K779" s="3">
        <v>17</v>
      </c>
      <c r="L779" s="3">
        <v>19</v>
      </c>
      <c r="M779" s="3">
        <v>1</v>
      </c>
      <c r="N779" s="3">
        <v>12</v>
      </c>
      <c r="O779" s="24">
        <v>1001</v>
      </c>
      <c r="P779" s="4">
        <v>0.60899999999999999</v>
      </c>
      <c r="Q779" s="4">
        <v>0.92307692307692302</v>
      </c>
      <c r="R779" s="4">
        <v>0.64200000000000002</v>
      </c>
      <c r="S779" s="4">
        <v>0.875</v>
      </c>
      <c r="T779" s="4">
        <v>0.70099999999999996</v>
      </c>
      <c r="U779" s="4">
        <v>0.72099999999999997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0.49593701127223999</v>
      </c>
      <c r="AC779" s="2">
        <v>8.0042707673536398E-2</v>
      </c>
      <c r="AD779" s="2">
        <v>0.44316697529217602</v>
      </c>
      <c r="AE779" s="2">
        <v>0.13353139262452299</v>
      </c>
      <c r="AF779" s="2">
        <v>0.35524739194754701</v>
      </c>
      <c r="AG779" s="2">
        <v>0.327116141697188</v>
      </c>
    </row>
    <row r="780" spans="1:33" x14ac:dyDescent="0.35">
      <c r="A780" s="7">
        <v>424</v>
      </c>
      <c r="B780" s="7">
        <v>14</v>
      </c>
      <c r="C780" s="7">
        <v>1</v>
      </c>
      <c r="D780" s="7">
        <v>1</v>
      </c>
      <c r="E780" s="22" t="str">
        <f t="shared" si="24"/>
        <v>11</v>
      </c>
      <c r="F780" s="4">
        <v>0.25</v>
      </c>
      <c r="G780" s="25">
        <v>1</v>
      </c>
      <c r="H780" s="4">
        <v>12.770820069999999</v>
      </c>
      <c r="I780" s="4">
        <v>55.634167519999998</v>
      </c>
      <c r="J780" s="2">
        <f t="shared" si="25"/>
        <v>0.22954994456255681</v>
      </c>
      <c r="K780" s="3">
        <v>15</v>
      </c>
      <c r="L780" s="3">
        <v>17</v>
      </c>
      <c r="M780" s="3">
        <v>1</v>
      </c>
      <c r="N780" s="3">
        <v>16</v>
      </c>
      <c r="O780" s="24">
        <v>1001</v>
      </c>
      <c r="P780" s="4">
        <v>0.67600000000000005</v>
      </c>
      <c r="Q780" s="4">
        <v>0.94117647058823495</v>
      </c>
      <c r="R780" s="4">
        <v>0.71199999999999997</v>
      </c>
      <c r="S780" s="4">
        <v>0.93</v>
      </c>
      <c r="T780" s="4">
        <v>0.61</v>
      </c>
      <c r="U780" s="4">
        <v>0.52300000000000002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0.39156220293917299</v>
      </c>
      <c r="AC780" s="2">
        <v>6.0624621816434902E-2</v>
      </c>
      <c r="AD780" s="2">
        <v>0.33967736757016098</v>
      </c>
      <c r="AE780" s="2">
        <v>7.2570692834835401E-2</v>
      </c>
      <c r="AF780" s="2">
        <v>0.49429632181478</v>
      </c>
      <c r="AG780" s="2">
        <v>0.64817381491721404</v>
      </c>
    </row>
    <row r="781" spans="1:33" x14ac:dyDescent="0.35">
      <c r="A781" s="7">
        <v>186</v>
      </c>
      <c r="B781" s="7">
        <v>31</v>
      </c>
      <c r="C781" s="7">
        <v>1</v>
      </c>
      <c r="D781" s="7">
        <v>1</v>
      </c>
      <c r="E781" s="22" t="str">
        <f t="shared" si="24"/>
        <v>11</v>
      </c>
      <c r="F781" s="4">
        <v>0.54105300000000001</v>
      </c>
      <c r="G781" s="25">
        <v>1</v>
      </c>
      <c r="H781" s="4">
        <v>8.6388401879999996</v>
      </c>
      <c r="I781" s="4">
        <v>37.629047473999996</v>
      </c>
      <c r="J781" s="2">
        <f t="shared" si="25"/>
        <v>0.22957902917869646</v>
      </c>
      <c r="K781" s="3">
        <v>17</v>
      </c>
      <c r="L781" s="3">
        <v>19</v>
      </c>
      <c r="M781" s="3">
        <v>1</v>
      </c>
      <c r="N781" s="3">
        <v>12</v>
      </c>
      <c r="O781" s="24">
        <v>1001</v>
      </c>
      <c r="P781" s="4">
        <v>0.63400000000000001</v>
      </c>
      <c r="Q781" s="4">
        <v>0.92307692307692302</v>
      </c>
      <c r="R781" s="4">
        <v>0.621</v>
      </c>
      <c r="S781" s="4">
        <v>0.88400000000000001</v>
      </c>
      <c r="T781" s="4">
        <v>0.63300000000000001</v>
      </c>
      <c r="U781" s="4">
        <v>0.77100000000000002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0.455706324544911</v>
      </c>
      <c r="AC781" s="2">
        <v>8.0042707673536398E-2</v>
      </c>
      <c r="AD781" s="2">
        <v>0.47642419704865802</v>
      </c>
      <c r="AE781" s="2">
        <v>0.123298216344494</v>
      </c>
      <c r="AF781" s="2">
        <v>0.457284856837961</v>
      </c>
      <c r="AG781" s="2">
        <v>0.260066905418808</v>
      </c>
    </row>
    <row r="782" spans="1:33" x14ac:dyDescent="0.35">
      <c r="A782" s="7">
        <v>392</v>
      </c>
      <c r="B782" s="7">
        <v>13</v>
      </c>
      <c r="C782" s="7">
        <v>1</v>
      </c>
      <c r="D782" s="7">
        <v>1</v>
      </c>
      <c r="E782" s="22" t="str">
        <f t="shared" si="24"/>
        <v>11</v>
      </c>
      <c r="F782" s="4">
        <v>0.82359400000000005</v>
      </c>
      <c r="G782" s="25">
        <v>1</v>
      </c>
      <c r="H782" s="4">
        <v>12.2238566</v>
      </c>
      <c r="I782" s="4">
        <v>53.050767077499998</v>
      </c>
      <c r="J782" s="2">
        <f t="shared" si="25"/>
        <v>0.23041809333581545</v>
      </c>
      <c r="K782" s="3">
        <v>16</v>
      </c>
      <c r="L782" s="3">
        <v>11</v>
      </c>
      <c r="M782" s="3">
        <v>1</v>
      </c>
      <c r="N782" s="3">
        <v>21</v>
      </c>
      <c r="O782" s="24">
        <v>1001</v>
      </c>
      <c r="P782" s="4">
        <v>0.622</v>
      </c>
      <c r="Q782" s="4">
        <v>0.95454545454545503</v>
      </c>
      <c r="R782" s="4">
        <v>0.68799999999999994</v>
      </c>
      <c r="S782" s="4">
        <v>0.95899999999999996</v>
      </c>
      <c r="T782" s="4">
        <v>0.61299999999999999</v>
      </c>
      <c r="U782" s="4">
        <v>0.92700000000000005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0.47481518624295799</v>
      </c>
      <c r="AC782" s="2">
        <v>4.6520015634892803E-2</v>
      </c>
      <c r="AD782" s="2">
        <v>0.37396644104879301</v>
      </c>
      <c r="AE782" s="2">
        <v>4.1864204098698898E-2</v>
      </c>
      <c r="AF782" s="2">
        <v>0.48939034304592599</v>
      </c>
      <c r="AG782" s="2">
        <v>7.5801713416281793E-2</v>
      </c>
    </row>
    <row r="783" spans="1:33" x14ac:dyDescent="0.35">
      <c r="A783" s="7">
        <v>418</v>
      </c>
      <c r="B783" s="7">
        <v>9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11.18391141</v>
      </c>
      <c r="I783" s="4">
        <v>48.044594693999997</v>
      </c>
      <c r="J783" s="2">
        <f t="shared" si="25"/>
        <v>0.23278188693715202</v>
      </c>
      <c r="K783" s="3">
        <v>15</v>
      </c>
      <c r="L783" s="3">
        <v>20</v>
      </c>
      <c r="M783" s="3">
        <v>3</v>
      </c>
      <c r="N783" s="3">
        <v>11</v>
      </c>
      <c r="O783" s="24">
        <v>1001</v>
      </c>
      <c r="P783" s="4">
        <v>0.64700000000000002</v>
      </c>
      <c r="Q783" s="4">
        <v>0.78571428571428603</v>
      </c>
      <c r="R783" s="4">
        <v>0.621</v>
      </c>
      <c r="S783" s="4">
        <v>0.74199999999999999</v>
      </c>
      <c r="T783" s="4">
        <v>0.58799999999999997</v>
      </c>
      <c r="U783" s="4">
        <v>0.70299999999999996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0.43540898448123599</v>
      </c>
      <c r="AC783" s="2">
        <v>0.24116205681688799</v>
      </c>
      <c r="AD783" s="2">
        <v>0.47642419704865802</v>
      </c>
      <c r="AE783" s="2">
        <v>0.298406035814757</v>
      </c>
      <c r="AF783" s="2">
        <v>0.53102833108351</v>
      </c>
      <c r="AG783" s="2">
        <v>0.35239838717147198</v>
      </c>
    </row>
    <row r="784" spans="1:33" x14ac:dyDescent="0.35">
      <c r="A784" s="7">
        <v>382</v>
      </c>
      <c r="B784" s="7">
        <v>17</v>
      </c>
      <c r="C784" s="7">
        <v>1</v>
      </c>
      <c r="D784" s="7">
        <v>1</v>
      </c>
      <c r="E784" s="22" t="str">
        <f t="shared" si="24"/>
        <v>11</v>
      </c>
      <c r="F784" s="4">
        <v>0.25084400000000001</v>
      </c>
      <c r="G784" s="25">
        <v>1</v>
      </c>
      <c r="H784" s="4">
        <v>12.918631570000001</v>
      </c>
      <c r="I784" s="4">
        <v>55.057240829000001</v>
      </c>
      <c r="J784" s="2">
        <f t="shared" si="25"/>
        <v>0.23464001056869963</v>
      </c>
      <c r="K784" s="3">
        <v>25</v>
      </c>
      <c r="L784" s="3">
        <v>15</v>
      </c>
      <c r="M784" s="3">
        <v>0</v>
      </c>
      <c r="N784" s="3">
        <v>9</v>
      </c>
      <c r="O784" s="24">
        <v>1001</v>
      </c>
      <c r="P784" s="4">
        <v>0.49</v>
      </c>
      <c r="Q784" s="4">
        <v>1</v>
      </c>
      <c r="R784" s="4">
        <v>0.53900000000000003</v>
      </c>
      <c r="S784" s="4">
        <v>0.93700000000000006</v>
      </c>
      <c r="T784" s="4">
        <v>0.48199999999999998</v>
      </c>
      <c r="U784" s="4">
        <v>0.996</v>
      </c>
      <c r="V784" s="5">
        <v>0</v>
      </c>
      <c r="W784" s="5">
        <v>100</v>
      </c>
      <c r="X784" s="5">
        <v>100</v>
      </c>
      <c r="Y784" s="5">
        <v>100</v>
      </c>
      <c r="Z784" s="5">
        <v>0</v>
      </c>
      <c r="AA784" s="5">
        <v>100</v>
      </c>
      <c r="AB784" s="2">
        <v>0.71334988787746501</v>
      </c>
      <c r="AC784" s="2">
        <v>1.0000050000287801E-5</v>
      </c>
      <c r="AD784" s="2">
        <v>0.61803970807314002</v>
      </c>
      <c r="AE784" s="2">
        <v>6.5071996743714805E-2</v>
      </c>
      <c r="AF784" s="2">
        <v>0.72981116493153697</v>
      </c>
      <c r="AG784" s="2">
        <v>4.0080213975388201E-3</v>
      </c>
    </row>
    <row r="785" spans="1:33" x14ac:dyDescent="0.35">
      <c r="A785" s="7">
        <v>154</v>
      </c>
      <c r="B785" s="7">
        <v>40</v>
      </c>
      <c r="C785" s="7">
        <v>1</v>
      </c>
      <c r="D785" s="7">
        <v>1</v>
      </c>
      <c r="E785" s="22" t="str">
        <f t="shared" si="24"/>
        <v>11</v>
      </c>
      <c r="F785" s="4">
        <v>0.25</v>
      </c>
      <c r="G785" s="25">
        <v>1</v>
      </c>
      <c r="H785" s="4">
        <v>12.11033273</v>
      </c>
      <c r="I785" s="4">
        <v>51.036584060000003</v>
      </c>
      <c r="J785" s="2">
        <f t="shared" si="25"/>
        <v>0.237287290147843</v>
      </c>
      <c r="K785" s="3">
        <v>18</v>
      </c>
      <c r="L785" s="3">
        <v>20</v>
      </c>
      <c r="M785" s="3">
        <v>0</v>
      </c>
      <c r="N785" s="3">
        <v>11</v>
      </c>
      <c r="O785" s="24">
        <v>1001</v>
      </c>
      <c r="P785" s="4">
        <v>0.63700000000000001</v>
      </c>
      <c r="Q785" s="4">
        <v>1</v>
      </c>
      <c r="R785" s="4">
        <v>0.65600000000000003</v>
      </c>
      <c r="S785" s="4">
        <v>0.93600000000000005</v>
      </c>
      <c r="T785" s="4">
        <v>0.625</v>
      </c>
      <c r="U785" s="4">
        <v>1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0.450985623409974</v>
      </c>
      <c r="AC785" s="2">
        <v>1.0000050000287801E-5</v>
      </c>
      <c r="AD785" s="2">
        <v>0.421594490038048</v>
      </c>
      <c r="AE785" s="2">
        <v>6.6139802504544903E-2</v>
      </c>
      <c r="AF785" s="2">
        <v>0.47000362924573602</v>
      </c>
      <c r="AG785" s="2">
        <v>1.0000050000287801E-5</v>
      </c>
    </row>
    <row r="786" spans="1:33" x14ac:dyDescent="0.35">
      <c r="A786" s="7">
        <v>826</v>
      </c>
      <c r="B786" s="7">
        <v>40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13.01144921</v>
      </c>
      <c r="I786" s="4">
        <v>54.108598534000002</v>
      </c>
      <c r="J786" s="2">
        <f t="shared" si="25"/>
        <v>0.24046915947793487</v>
      </c>
      <c r="K786" s="3">
        <v>17</v>
      </c>
      <c r="L786" s="3">
        <v>18</v>
      </c>
      <c r="M786" s="3">
        <v>4</v>
      </c>
      <c r="N786" s="3">
        <v>10</v>
      </c>
      <c r="O786" s="24">
        <v>1001</v>
      </c>
      <c r="P786" s="4">
        <v>0.57999999999999996</v>
      </c>
      <c r="Q786" s="4">
        <v>0.71428571428571397</v>
      </c>
      <c r="R786" s="4">
        <v>0.57299999999999995</v>
      </c>
      <c r="S786" s="4">
        <v>0.65900000000000003</v>
      </c>
      <c r="T786" s="4">
        <v>0.622</v>
      </c>
      <c r="U786" s="4">
        <v>0.67100000000000004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0.54472717544167204</v>
      </c>
      <c r="AC786" s="2">
        <v>0.33647223662121301</v>
      </c>
      <c r="AD786" s="2">
        <v>0.55686956226739803</v>
      </c>
      <c r="AE786" s="2">
        <v>0.41703174447962998</v>
      </c>
      <c r="AF786" s="2">
        <v>0.47481518624295799</v>
      </c>
      <c r="AG786" s="2">
        <v>0.39898614201045501</v>
      </c>
    </row>
    <row r="787" spans="1:33" x14ac:dyDescent="0.35">
      <c r="A787" s="7">
        <v>202</v>
      </c>
      <c r="B787" s="7">
        <v>18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11.440903860000001</v>
      </c>
      <c r="I787" s="4">
        <v>46.925533072269999</v>
      </c>
      <c r="J787" s="2">
        <f t="shared" si="25"/>
        <v>0.24380977925983</v>
      </c>
      <c r="K787" s="3">
        <v>21</v>
      </c>
      <c r="L787" s="3">
        <v>18</v>
      </c>
      <c r="M787" s="3">
        <v>0</v>
      </c>
      <c r="N787" s="3">
        <v>10</v>
      </c>
      <c r="O787" s="24">
        <v>1001</v>
      </c>
      <c r="P787" s="4">
        <v>0.55300000000000005</v>
      </c>
      <c r="Q787" s="4">
        <v>1</v>
      </c>
      <c r="R787" s="4">
        <v>0.57899999999999996</v>
      </c>
      <c r="S787" s="4">
        <v>0.94099999999999995</v>
      </c>
      <c r="T787" s="4">
        <v>0.52800000000000002</v>
      </c>
      <c r="U787" s="4">
        <v>1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0.59239727745980197</v>
      </c>
      <c r="AC787" s="2">
        <v>1.0000050000287801E-5</v>
      </c>
      <c r="AD787" s="2">
        <v>0.54645280140914199</v>
      </c>
      <c r="AE787" s="2">
        <v>6.0812139396757503E-2</v>
      </c>
      <c r="AF787" s="2">
        <v>0.638658995275876</v>
      </c>
      <c r="AG787" s="2">
        <v>1.0000050000287801E-5</v>
      </c>
    </row>
    <row r="788" spans="1:33" x14ac:dyDescent="0.35">
      <c r="A788" s="7">
        <v>900</v>
      </c>
      <c r="B788" s="7">
        <v>21</v>
      </c>
      <c r="C788" s="7">
        <v>1</v>
      </c>
      <c r="D788" s="7">
        <v>1</v>
      </c>
      <c r="E788" s="22" t="str">
        <f t="shared" si="24"/>
        <v>11</v>
      </c>
      <c r="F788" s="4">
        <v>0.25209300000000001</v>
      </c>
      <c r="G788" s="25">
        <v>1</v>
      </c>
      <c r="H788" s="4">
        <v>11.56281708</v>
      </c>
      <c r="I788" s="4">
        <v>46.845961996</v>
      </c>
      <c r="J788" s="2">
        <f t="shared" si="25"/>
        <v>0.24682633438048099</v>
      </c>
      <c r="K788" s="3">
        <v>9</v>
      </c>
      <c r="L788" s="3">
        <v>20</v>
      </c>
      <c r="M788" s="3">
        <v>2</v>
      </c>
      <c r="N788" s="3">
        <v>18</v>
      </c>
      <c r="O788" s="24">
        <v>1001</v>
      </c>
      <c r="P788" s="4">
        <v>0.747</v>
      </c>
      <c r="Q788" s="4">
        <v>0.9</v>
      </c>
      <c r="R788" s="4">
        <v>0.80700000000000005</v>
      </c>
      <c r="S788" s="4">
        <v>0.90700000000000003</v>
      </c>
      <c r="T788" s="4">
        <v>0.82899999999999996</v>
      </c>
      <c r="U788" s="4">
        <v>0.94899999999999995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0.29169009384931999</v>
      </c>
      <c r="AC788" s="2">
        <v>0.105360515657826</v>
      </c>
      <c r="AD788" s="2">
        <v>0.214431610712188</v>
      </c>
      <c r="AE788" s="2">
        <v>9.7612828867000401E-2</v>
      </c>
      <c r="AF788" s="2">
        <v>0.18753512384684201</v>
      </c>
      <c r="AG788" s="2">
        <v>5.2346480372209202E-2</v>
      </c>
    </row>
    <row r="789" spans="1:33" x14ac:dyDescent="0.35">
      <c r="A789" s="7">
        <v>858</v>
      </c>
      <c r="B789" s="7">
        <v>12</v>
      </c>
      <c r="C789" s="7">
        <v>1</v>
      </c>
      <c r="D789" s="7">
        <v>1</v>
      </c>
      <c r="E789" s="22" t="str">
        <f t="shared" si="24"/>
        <v>11</v>
      </c>
      <c r="F789" s="4">
        <v>0.25</v>
      </c>
      <c r="G789" s="25">
        <v>1</v>
      </c>
      <c r="H789" s="4">
        <v>17.72117647</v>
      </c>
      <c r="I789" s="4">
        <v>69.516298660999993</v>
      </c>
      <c r="J789" s="2">
        <f t="shared" si="25"/>
        <v>0.25492117404607917</v>
      </c>
      <c r="K789" s="3">
        <v>19</v>
      </c>
      <c r="L789" s="3">
        <v>19</v>
      </c>
      <c r="M789" s="3">
        <v>0</v>
      </c>
      <c r="N789" s="3">
        <v>11</v>
      </c>
      <c r="O789" s="24">
        <v>903.47100690000002</v>
      </c>
      <c r="P789" s="4">
        <v>0.59899999999999998</v>
      </c>
      <c r="Q789" s="4">
        <v>1</v>
      </c>
      <c r="R789" s="4">
        <v>0.64100000000000001</v>
      </c>
      <c r="S789" s="4">
        <v>0.95399999999999996</v>
      </c>
      <c r="T789" s="4">
        <v>0.66900000000000004</v>
      </c>
      <c r="U789" s="4">
        <v>0.999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0.51249368086668801</v>
      </c>
      <c r="AC789" s="2">
        <v>1.0000050000287801E-5</v>
      </c>
      <c r="AD789" s="2">
        <v>0.44472582206146699</v>
      </c>
      <c r="AE789" s="2">
        <v>4.7091607533850603E-2</v>
      </c>
      <c r="AF789" s="2">
        <v>0.40197121885390902</v>
      </c>
      <c r="AG789" s="2">
        <v>1.00050033358353E-3</v>
      </c>
    </row>
    <row r="790" spans="1:33" x14ac:dyDescent="0.35">
      <c r="A790" s="7">
        <v>172</v>
      </c>
      <c r="B790" s="7">
        <v>14</v>
      </c>
      <c r="C790" s="7">
        <v>1</v>
      </c>
      <c r="D790" s="7">
        <v>1</v>
      </c>
      <c r="E790" s="22" t="str">
        <f t="shared" si="24"/>
        <v>11</v>
      </c>
      <c r="F790" s="4">
        <v>0.25</v>
      </c>
      <c r="G790" s="25">
        <v>1</v>
      </c>
      <c r="H790" s="4">
        <v>13.763400600000001</v>
      </c>
      <c r="I790" s="4">
        <v>52.916127289000002</v>
      </c>
      <c r="J790" s="2">
        <f t="shared" si="25"/>
        <v>0.26009841054375654</v>
      </c>
      <c r="K790" s="3">
        <v>26</v>
      </c>
      <c r="L790" s="3">
        <v>10</v>
      </c>
      <c r="M790" s="3">
        <v>0</v>
      </c>
      <c r="N790" s="3">
        <v>13</v>
      </c>
      <c r="O790" s="24">
        <v>1001</v>
      </c>
      <c r="P790" s="4">
        <v>0.47799999999999998</v>
      </c>
      <c r="Q790" s="4">
        <v>1</v>
      </c>
      <c r="R790" s="4">
        <v>0.47499999999999998</v>
      </c>
      <c r="S790" s="4">
        <v>0.93300000000000005</v>
      </c>
      <c r="T790" s="4">
        <v>0.54800000000000004</v>
      </c>
      <c r="U790" s="4">
        <v>0.999</v>
      </c>
      <c r="V790" s="5">
        <v>0</v>
      </c>
      <c r="W790" s="5">
        <v>100</v>
      </c>
      <c r="X790" s="5">
        <v>0</v>
      </c>
      <c r="Y790" s="5">
        <v>100</v>
      </c>
      <c r="Z790" s="5">
        <v>100</v>
      </c>
      <c r="AA790" s="5">
        <v>100</v>
      </c>
      <c r="AB790" s="2">
        <v>0.73814454649068095</v>
      </c>
      <c r="AC790" s="2">
        <v>1.0000050000287801E-5</v>
      </c>
      <c r="AD790" s="2">
        <v>0.74444047494749599</v>
      </c>
      <c r="AE790" s="2">
        <v>6.93500781347932E-2</v>
      </c>
      <c r="AF790" s="2">
        <v>0.60147999203412095</v>
      </c>
      <c r="AG790" s="2">
        <v>1.00050033358353E-3</v>
      </c>
    </row>
    <row r="791" spans="1:33" x14ac:dyDescent="0.35">
      <c r="A791" s="7">
        <v>62</v>
      </c>
      <c r="B791" s="7">
        <v>12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12.277603940000001</v>
      </c>
      <c r="I791" s="4">
        <v>46.996529150500002</v>
      </c>
      <c r="J791" s="2">
        <f t="shared" si="25"/>
        <v>0.26124490812252626</v>
      </c>
      <c r="K791" s="3">
        <v>13</v>
      </c>
      <c r="L791" s="3">
        <v>21</v>
      </c>
      <c r="M791" s="3">
        <v>0</v>
      </c>
      <c r="N791" s="3">
        <v>15</v>
      </c>
      <c r="O791" s="24">
        <v>1001</v>
      </c>
      <c r="P791" s="4">
        <v>0.71599999999999997</v>
      </c>
      <c r="Q791" s="4">
        <v>1</v>
      </c>
      <c r="R791" s="4">
        <v>0.72099999999999997</v>
      </c>
      <c r="S791" s="4">
        <v>0.95699999999999996</v>
      </c>
      <c r="T791" s="4">
        <v>0.73499999999999999</v>
      </c>
      <c r="U791" s="4">
        <v>1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0.33407511202149098</v>
      </c>
      <c r="AC791" s="2">
        <v>1.0000050000287801E-5</v>
      </c>
      <c r="AD791" s="2">
        <v>0.327116141697188</v>
      </c>
      <c r="AE791" s="2">
        <v>4.3951887529182797E-2</v>
      </c>
      <c r="AF791" s="2">
        <v>0.30788477976930001</v>
      </c>
      <c r="AG791" s="2">
        <v>1.0000050000287801E-5</v>
      </c>
    </row>
    <row r="792" spans="1:33" x14ac:dyDescent="0.35">
      <c r="A792" s="7">
        <v>672</v>
      </c>
      <c r="B792" s="7">
        <v>49</v>
      </c>
      <c r="C792" s="7">
        <v>1</v>
      </c>
      <c r="D792" s="7">
        <v>1</v>
      </c>
      <c r="E792" s="22" t="str">
        <f t="shared" si="24"/>
        <v>11</v>
      </c>
      <c r="F792" s="4">
        <v>0.25</v>
      </c>
      <c r="G792" s="25">
        <v>1</v>
      </c>
      <c r="H792" s="4">
        <v>12.718304809999999</v>
      </c>
      <c r="I792" s="4">
        <v>48.526198632899998</v>
      </c>
      <c r="J792" s="2">
        <f t="shared" si="25"/>
        <v>0.26209151279731996</v>
      </c>
      <c r="K792" s="3">
        <v>19</v>
      </c>
      <c r="L792" s="3">
        <v>14</v>
      </c>
      <c r="M792" s="3">
        <v>1</v>
      </c>
      <c r="N792" s="3">
        <v>15</v>
      </c>
      <c r="O792" s="24">
        <v>1001</v>
      </c>
      <c r="P792" s="4">
        <v>0.60899999999999999</v>
      </c>
      <c r="Q792" s="4">
        <v>0.9375</v>
      </c>
      <c r="R792" s="4">
        <v>0.63500000000000001</v>
      </c>
      <c r="S792" s="4">
        <v>0.90500000000000003</v>
      </c>
      <c r="T792" s="4">
        <v>0.52900000000000003</v>
      </c>
      <c r="U792" s="4">
        <v>0.80900000000000005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0.49593701127223999</v>
      </c>
      <c r="AC792" s="2">
        <v>6.4538521137571206E-2</v>
      </c>
      <c r="AD792" s="2">
        <v>0.454130280089445</v>
      </c>
      <c r="AE792" s="2">
        <v>9.9820335282210904E-2</v>
      </c>
      <c r="AF792" s="2">
        <v>0.63676684712383802</v>
      </c>
      <c r="AG792" s="2">
        <v>0.211956361923645</v>
      </c>
    </row>
    <row r="793" spans="1:33" x14ac:dyDescent="0.35">
      <c r="A793" s="7">
        <v>904</v>
      </c>
      <c r="B793" s="7">
        <v>2</v>
      </c>
      <c r="C793" s="7">
        <v>1</v>
      </c>
      <c r="D793" s="7">
        <v>1</v>
      </c>
      <c r="E793" s="22" t="str">
        <f t="shared" si="24"/>
        <v>11</v>
      </c>
      <c r="F793" s="4">
        <v>0.25000099999999997</v>
      </c>
      <c r="G793" s="25">
        <v>1</v>
      </c>
      <c r="H793" s="4">
        <v>15.05741901</v>
      </c>
      <c r="I793" s="4">
        <v>57.167133021700003</v>
      </c>
      <c r="J793" s="2">
        <f t="shared" si="25"/>
        <v>0.26339293601245267</v>
      </c>
      <c r="K793" s="3">
        <v>12</v>
      </c>
      <c r="L793" s="3">
        <v>17</v>
      </c>
      <c r="M793" s="3">
        <v>0</v>
      </c>
      <c r="N793" s="3">
        <v>20</v>
      </c>
      <c r="O793" s="24">
        <v>1001</v>
      </c>
      <c r="P793" s="4">
        <v>0.73699999999999999</v>
      </c>
      <c r="Q793" s="4">
        <v>1</v>
      </c>
      <c r="R793" s="4">
        <v>0.76300000000000001</v>
      </c>
      <c r="S793" s="4">
        <v>0.97599999999999998</v>
      </c>
      <c r="T793" s="4">
        <v>0.745</v>
      </c>
      <c r="U793" s="4">
        <v>1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0.30516738679279998</v>
      </c>
      <c r="AC793" s="2">
        <v>1.0000050000287801E-5</v>
      </c>
      <c r="AD793" s="2">
        <v>0.27049724769768002</v>
      </c>
      <c r="AE793" s="2">
        <v>2.4292692569044601E-2</v>
      </c>
      <c r="AF793" s="2">
        <v>0.29437106060257801</v>
      </c>
      <c r="AG793" s="2">
        <v>1.0000050000287801E-5</v>
      </c>
    </row>
    <row r="794" spans="1:33" x14ac:dyDescent="0.35">
      <c r="A794" s="7">
        <v>370</v>
      </c>
      <c r="B794" s="7">
        <v>10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12.81123225</v>
      </c>
      <c r="I794" s="4">
        <v>45.996529389999999</v>
      </c>
      <c r="J794" s="2">
        <f t="shared" si="25"/>
        <v>0.27852606315956657</v>
      </c>
      <c r="K794" s="3">
        <v>14</v>
      </c>
      <c r="L794" s="3">
        <v>20</v>
      </c>
      <c r="M794" s="3">
        <v>3</v>
      </c>
      <c r="N794" s="3">
        <v>12</v>
      </c>
      <c r="O794" s="24">
        <v>913.47762680000005</v>
      </c>
      <c r="P794" s="4">
        <v>0.64500000000000002</v>
      </c>
      <c r="Q794" s="4">
        <v>0.8</v>
      </c>
      <c r="R794" s="4">
        <v>0.64800000000000002</v>
      </c>
      <c r="S794" s="4">
        <v>0.77900000000000003</v>
      </c>
      <c r="T794" s="4">
        <v>0.57299999999999995</v>
      </c>
      <c r="U794" s="4">
        <v>0.66300000000000003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0.43850496218636498</v>
      </c>
      <c r="AC794" s="2">
        <v>0.22314355131420999</v>
      </c>
      <c r="AD794" s="2">
        <v>0.43386458262986199</v>
      </c>
      <c r="AE794" s="2">
        <v>0.24974423311138899</v>
      </c>
      <c r="AF794" s="2">
        <v>0.55686956226739803</v>
      </c>
      <c r="AG794" s="2">
        <v>0.41098028879627502</v>
      </c>
    </row>
    <row r="795" spans="1:33" x14ac:dyDescent="0.35">
      <c r="A795" s="7">
        <v>120</v>
      </c>
      <c r="B795" s="7">
        <v>25</v>
      </c>
      <c r="C795" s="7">
        <v>1</v>
      </c>
      <c r="D795" s="7">
        <v>1</v>
      </c>
      <c r="E795" s="22" t="str">
        <f t="shared" si="24"/>
        <v>11</v>
      </c>
      <c r="F795" s="4">
        <v>0.25</v>
      </c>
      <c r="G795" s="25">
        <v>1</v>
      </c>
      <c r="H795" s="4">
        <v>17.93274199</v>
      </c>
      <c r="I795" s="4">
        <v>63.287354122000004</v>
      </c>
      <c r="J795" s="2">
        <f t="shared" si="25"/>
        <v>0.28335426940792591</v>
      </c>
      <c r="K795" s="3">
        <v>22</v>
      </c>
      <c r="L795" s="3">
        <v>7</v>
      </c>
      <c r="M795" s="3">
        <v>4</v>
      </c>
      <c r="N795" s="3">
        <v>16</v>
      </c>
      <c r="O795" s="24">
        <v>1001</v>
      </c>
      <c r="P795" s="4">
        <v>0.48799999999999999</v>
      </c>
      <c r="Q795" s="4">
        <v>0.8</v>
      </c>
      <c r="R795" s="4">
        <v>0.51600000000000001</v>
      </c>
      <c r="S795" s="4">
        <v>0.79800000000000004</v>
      </c>
      <c r="T795" s="4">
        <v>0.44400000000000001</v>
      </c>
      <c r="U795" s="4">
        <v>0.67800000000000005</v>
      </c>
      <c r="V795" s="5">
        <v>0</v>
      </c>
      <c r="W795" s="5">
        <v>100</v>
      </c>
      <c r="X795" s="5">
        <v>100</v>
      </c>
      <c r="Y795" s="5">
        <v>100</v>
      </c>
      <c r="Z795" s="5">
        <v>0</v>
      </c>
      <c r="AA795" s="5">
        <v>100</v>
      </c>
      <c r="AB795" s="2">
        <v>0.71743987312899005</v>
      </c>
      <c r="AC795" s="2">
        <v>0.22314355131420999</v>
      </c>
      <c r="AD795" s="2">
        <v>0.66164851350057396</v>
      </c>
      <c r="AE795" s="2">
        <v>0.225646681532328</v>
      </c>
      <c r="AF795" s="2">
        <v>0.811930716549912</v>
      </c>
      <c r="AG795" s="2">
        <v>0.38860799104174099</v>
      </c>
    </row>
    <row r="796" spans="1:33" x14ac:dyDescent="0.35">
      <c r="A796" s="7">
        <v>716</v>
      </c>
      <c r="B796" s="7">
        <v>9</v>
      </c>
      <c r="C796" s="7">
        <v>1</v>
      </c>
      <c r="D796" s="7">
        <v>1</v>
      </c>
      <c r="E796" s="22" t="str">
        <f t="shared" si="24"/>
        <v>11</v>
      </c>
      <c r="F796" s="4">
        <v>0.25</v>
      </c>
      <c r="G796" s="25">
        <v>1</v>
      </c>
      <c r="H796" s="4">
        <v>13.899919649999999</v>
      </c>
      <c r="I796" s="4">
        <v>48.099850904999997</v>
      </c>
      <c r="J796" s="2">
        <f t="shared" si="25"/>
        <v>0.28898051425259402</v>
      </c>
      <c r="K796" s="3">
        <v>16</v>
      </c>
      <c r="L796" s="3">
        <v>18</v>
      </c>
      <c r="M796" s="3">
        <v>0</v>
      </c>
      <c r="N796" s="3">
        <v>15</v>
      </c>
      <c r="O796" s="24">
        <v>858.36114599999996</v>
      </c>
      <c r="P796" s="4">
        <v>0.63800000000000001</v>
      </c>
      <c r="Q796" s="4">
        <v>1</v>
      </c>
      <c r="R796" s="4">
        <v>0.65</v>
      </c>
      <c r="S796" s="4">
        <v>0.96299999999999997</v>
      </c>
      <c r="T796" s="4">
        <v>0.57999999999999996</v>
      </c>
      <c r="U796" s="4">
        <v>0.999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0.44941699563734699</v>
      </c>
      <c r="AC796" s="2">
        <v>1.0000050000287801E-5</v>
      </c>
      <c r="AD796" s="2">
        <v>0.430782916092454</v>
      </c>
      <c r="AE796" s="2">
        <v>3.7701867184011501E-2</v>
      </c>
      <c r="AF796" s="2">
        <v>0.54472717544167204</v>
      </c>
      <c r="AG796" s="2">
        <v>1.00050033358353E-3</v>
      </c>
    </row>
    <row r="797" spans="1:33" x14ac:dyDescent="0.35">
      <c r="A797" s="7">
        <v>744</v>
      </c>
      <c r="B797" s="7">
        <v>38</v>
      </c>
      <c r="C797" s="7">
        <v>1</v>
      </c>
      <c r="D797" s="7">
        <v>1</v>
      </c>
      <c r="E797" s="22" t="str">
        <f t="shared" si="24"/>
        <v>11</v>
      </c>
      <c r="F797" s="4">
        <v>0.25000299999999998</v>
      </c>
      <c r="G797" s="25">
        <v>1</v>
      </c>
      <c r="H797" s="4">
        <v>13.85942788</v>
      </c>
      <c r="I797" s="4">
        <v>44.01234115906</v>
      </c>
      <c r="J797" s="2">
        <f t="shared" si="25"/>
        <v>0.31489867421303985</v>
      </c>
      <c r="K797" s="3">
        <v>18</v>
      </c>
      <c r="L797" s="3">
        <v>12</v>
      </c>
      <c r="M797" s="3">
        <v>3</v>
      </c>
      <c r="N797" s="3">
        <v>16</v>
      </c>
      <c r="O797" s="24">
        <v>1001</v>
      </c>
      <c r="P797" s="4">
        <v>0.54300000000000004</v>
      </c>
      <c r="Q797" s="4">
        <v>0.84210526315789502</v>
      </c>
      <c r="R797" s="4">
        <v>0.55600000000000005</v>
      </c>
      <c r="S797" s="4">
        <v>0.84599999999999997</v>
      </c>
      <c r="T797" s="4">
        <v>0.52300000000000002</v>
      </c>
      <c r="U797" s="4">
        <v>0.67900000000000005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0.61064595904820196</v>
      </c>
      <c r="AC797" s="2">
        <v>0.17185025692665901</v>
      </c>
      <c r="AD797" s="2">
        <v>0.58698698473155497</v>
      </c>
      <c r="AE797" s="2">
        <v>0.16723591937591401</v>
      </c>
      <c r="AF797" s="2">
        <v>0.64817381491721404</v>
      </c>
      <c r="AG797" s="2">
        <v>0.38713415142344099</v>
      </c>
    </row>
    <row r="798" spans="1:33" x14ac:dyDescent="0.35">
      <c r="A798" s="7">
        <v>368</v>
      </c>
      <c r="B798" s="7">
        <v>16</v>
      </c>
      <c r="C798" s="7">
        <v>1</v>
      </c>
      <c r="D798" s="7">
        <v>1</v>
      </c>
      <c r="E798" s="22" t="str">
        <f t="shared" si="24"/>
        <v>11</v>
      </c>
      <c r="F798" s="4">
        <v>0.25</v>
      </c>
      <c r="G798" s="25">
        <v>1</v>
      </c>
      <c r="H798" s="4">
        <v>15.085765309999999</v>
      </c>
      <c r="I798" s="4">
        <v>47.865114361000003</v>
      </c>
      <c r="J798" s="2">
        <f t="shared" si="25"/>
        <v>0.31517244889927021</v>
      </c>
      <c r="K798" s="3">
        <v>12</v>
      </c>
      <c r="L798" s="3">
        <v>29</v>
      </c>
      <c r="M798" s="3">
        <v>1</v>
      </c>
      <c r="N798" s="3">
        <v>7</v>
      </c>
      <c r="O798" s="24">
        <v>1001</v>
      </c>
      <c r="P798" s="4">
        <v>0.70799999999999996</v>
      </c>
      <c r="Q798" s="4">
        <v>0.875</v>
      </c>
      <c r="R798" s="4">
        <v>0.72199999999999998</v>
      </c>
      <c r="S798" s="4">
        <v>0.83099999999999996</v>
      </c>
      <c r="T798" s="4">
        <v>0.78100000000000003</v>
      </c>
      <c r="U798" s="4">
        <v>0.78100000000000003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0.34531118528841698</v>
      </c>
      <c r="AC798" s="2">
        <v>0.13353139262452299</v>
      </c>
      <c r="AD798" s="2">
        <v>0.325730140089311</v>
      </c>
      <c r="AE798" s="2">
        <v>0.185125484126689</v>
      </c>
      <c r="AF798" s="2">
        <v>0.24718012914245099</v>
      </c>
      <c r="AG798" s="2">
        <v>0.24718012914245099</v>
      </c>
    </row>
    <row r="799" spans="1:33" x14ac:dyDescent="0.35">
      <c r="A799" s="7">
        <v>546</v>
      </c>
      <c r="B799" s="7">
        <v>45</v>
      </c>
      <c r="C799" s="7">
        <v>1</v>
      </c>
      <c r="D799" s="7">
        <v>1</v>
      </c>
      <c r="E799" s="22" t="str">
        <f t="shared" si="24"/>
        <v>11</v>
      </c>
      <c r="F799" s="4">
        <v>0.25</v>
      </c>
      <c r="G799" s="25">
        <v>1</v>
      </c>
      <c r="H799" s="4">
        <v>21.347722139999998</v>
      </c>
      <c r="I799" s="4">
        <v>67.119244850800001</v>
      </c>
      <c r="J799" s="2">
        <f t="shared" si="25"/>
        <v>0.31805664958618129</v>
      </c>
      <c r="K799" s="3">
        <v>8</v>
      </c>
      <c r="L799" s="3">
        <v>27</v>
      </c>
      <c r="M799" s="3">
        <v>2</v>
      </c>
      <c r="N799" s="3">
        <v>12</v>
      </c>
      <c r="O799" s="24">
        <v>1001</v>
      </c>
      <c r="P799" s="4">
        <v>0.78400000000000003</v>
      </c>
      <c r="Q799" s="4">
        <v>0.85714285714285698</v>
      </c>
      <c r="R799" s="4">
        <v>0.78200000000000003</v>
      </c>
      <c r="S799" s="4">
        <v>0.82499999999999996</v>
      </c>
      <c r="T799" s="4">
        <v>0.75600000000000001</v>
      </c>
      <c r="U799" s="4">
        <v>0.79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0.24334625863172901</v>
      </c>
      <c r="AC799" s="2">
        <v>0.154150679827258</v>
      </c>
      <c r="AD799" s="2">
        <v>0.24590053843682599</v>
      </c>
      <c r="AE799" s="2">
        <v>0.19237189264745599</v>
      </c>
      <c r="AF799" s="2">
        <v>0.279713902802604</v>
      </c>
      <c r="AG799" s="2">
        <v>0.23572233352107</v>
      </c>
    </row>
    <row r="800" spans="1:33" x14ac:dyDescent="0.35">
      <c r="A800" s="7">
        <v>692</v>
      </c>
      <c r="B800" s="7">
        <v>15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12.96507306</v>
      </c>
      <c r="I800" s="4">
        <v>40.445167475600002</v>
      </c>
      <c r="J800" s="2">
        <f t="shared" si="25"/>
        <v>0.32055926255767503</v>
      </c>
      <c r="K800" s="3">
        <v>18</v>
      </c>
      <c r="L800" s="3">
        <v>18</v>
      </c>
      <c r="M800" s="3">
        <v>2</v>
      </c>
      <c r="N800" s="3">
        <v>11</v>
      </c>
      <c r="O800" s="24">
        <v>1001</v>
      </c>
      <c r="P800" s="4">
        <v>0.60599999999999998</v>
      </c>
      <c r="Q800" s="4">
        <v>0.84615384615384603</v>
      </c>
      <c r="R800" s="4">
        <v>0.64200000000000002</v>
      </c>
      <c r="S800" s="4">
        <v>0.86899999999999999</v>
      </c>
      <c r="T800" s="4">
        <v>0.70699999999999996</v>
      </c>
      <c r="U800" s="4">
        <v>0.80400000000000005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0.50087529291282296</v>
      </c>
      <c r="AC800" s="2">
        <v>0.16705408466316601</v>
      </c>
      <c r="AD800" s="2">
        <v>0.44316697529217602</v>
      </c>
      <c r="AE800" s="2">
        <v>0.14041215371674501</v>
      </c>
      <c r="AF800" s="2">
        <v>0.34672461308556402</v>
      </c>
      <c r="AG800" s="2">
        <v>0.21815600980317101</v>
      </c>
    </row>
    <row r="801" spans="1:33" x14ac:dyDescent="0.35">
      <c r="A801" s="7">
        <v>58</v>
      </c>
      <c r="B801" s="7">
        <v>23</v>
      </c>
      <c r="C801" s="7">
        <v>1</v>
      </c>
      <c r="D801" s="7">
        <v>1</v>
      </c>
      <c r="E801" s="22" t="str">
        <f t="shared" si="24"/>
        <v>11</v>
      </c>
      <c r="F801" s="4">
        <v>0.25</v>
      </c>
      <c r="G801" s="25">
        <v>1</v>
      </c>
      <c r="H801" s="4">
        <v>15.19955934</v>
      </c>
      <c r="I801" s="4">
        <v>46.683153303799998</v>
      </c>
      <c r="J801" s="2">
        <f t="shared" si="25"/>
        <v>0.32558981697499773</v>
      </c>
      <c r="K801" s="3">
        <v>17</v>
      </c>
      <c r="L801" s="3">
        <v>20</v>
      </c>
      <c r="M801" s="3">
        <v>0</v>
      </c>
      <c r="N801" s="3">
        <v>12</v>
      </c>
      <c r="O801" s="24">
        <v>1001</v>
      </c>
      <c r="P801" s="4">
        <v>0.66400000000000003</v>
      </c>
      <c r="Q801" s="4">
        <v>1</v>
      </c>
      <c r="R801" s="4">
        <v>0.624</v>
      </c>
      <c r="S801" s="4">
        <v>0.96699999999999997</v>
      </c>
      <c r="T801" s="4">
        <v>0.63800000000000001</v>
      </c>
      <c r="U801" s="4">
        <v>1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0.40947312950570303</v>
      </c>
      <c r="AC801" s="2">
        <v>1.0000050000287801E-5</v>
      </c>
      <c r="AD801" s="2">
        <v>0.47160491061270898</v>
      </c>
      <c r="AE801" s="2">
        <v>3.3556783528842803E-2</v>
      </c>
      <c r="AF801" s="2">
        <v>0.44941699563734699</v>
      </c>
      <c r="AG801" s="2">
        <v>1.0000050000287801E-5</v>
      </c>
    </row>
    <row r="802" spans="1:33" x14ac:dyDescent="0.35">
      <c r="A802" s="7">
        <v>512</v>
      </c>
      <c r="B802" s="7">
        <v>39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14.16009762</v>
      </c>
      <c r="I802" s="4">
        <v>43.483934415999997</v>
      </c>
      <c r="J802" s="2">
        <f t="shared" si="25"/>
        <v>0.32563975201815604</v>
      </c>
      <c r="K802" s="3">
        <v>11</v>
      </c>
      <c r="L802" s="3">
        <v>15</v>
      </c>
      <c r="M802" s="3">
        <v>1</v>
      </c>
      <c r="N802" s="3">
        <v>22</v>
      </c>
      <c r="O802" s="24">
        <v>1001</v>
      </c>
      <c r="P802" s="4">
        <v>0.73599999999999999</v>
      </c>
      <c r="Q802" s="4">
        <v>0.95652173913043503</v>
      </c>
      <c r="R802" s="4">
        <v>0.82799999999999996</v>
      </c>
      <c r="S802" s="4">
        <v>0.96799999999999997</v>
      </c>
      <c r="T802" s="4">
        <v>0.96499999999999997</v>
      </c>
      <c r="U802" s="4">
        <v>0.9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0.30652516025326099</v>
      </c>
      <c r="AC802" s="2">
        <v>4.4451762570833803E-2</v>
      </c>
      <c r="AD802" s="2">
        <v>0.188742124596877</v>
      </c>
      <c r="AE802" s="2">
        <v>3.2523191705560103E-2</v>
      </c>
      <c r="AF802" s="2">
        <v>3.5627177643151202E-2</v>
      </c>
      <c r="AG802" s="2">
        <v>0.105360515657826</v>
      </c>
    </row>
    <row r="803" spans="1:33" x14ac:dyDescent="0.35">
      <c r="A803" s="7">
        <v>754</v>
      </c>
      <c r="B803" s="7">
        <v>35</v>
      </c>
      <c r="C803" s="7">
        <v>1</v>
      </c>
      <c r="D803" s="7">
        <v>1</v>
      </c>
      <c r="E803" s="22" t="str">
        <f t="shared" si="24"/>
        <v>11</v>
      </c>
      <c r="F803" s="4">
        <v>0.25</v>
      </c>
      <c r="G803" s="25">
        <v>1</v>
      </c>
      <c r="H803" s="4">
        <v>15.56615635</v>
      </c>
      <c r="I803" s="4">
        <v>47.565470855000001</v>
      </c>
      <c r="J803" s="2">
        <f t="shared" si="25"/>
        <v>0.32725748468783866</v>
      </c>
      <c r="K803" s="3">
        <v>14</v>
      </c>
      <c r="L803" s="3">
        <v>16</v>
      </c>
      <c r="M803" s="3">
        <v>0</v>
      </c>
      <c r="N803" s="3">
        <v>19</v>
      </c>
      <c r="O803" s="24">
        <v>1001</v>
      </c>
      <c r="P803" s="4">
        <v>0.70899999999999996</v>
      </c>
      <c r="Q803" s="4">
        <v>1</v>
      </c>
      <c r="R803" s="4">
        <v>0.72499999999999998</v>
      </c>
      <c r="S803" s="4">
        <v>0.95199999999999996</v>
      </c>
      <c r="T803" s="4">
        <v>0.58599999999999997</v>
      </c>
      <c r="U803" s="4">
        <v>0.999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0.34389975245000998</v>
      </c>
      <c r="AC803" s="2">
        <v>1.0000050000287801E-5</v>
      </c>
      <c r="AD803" s="2">
        <v>0.321583624127462</v>
      </c>
      <c r="AE803" s="2">
        <v>4.9190244190771802E-2</v>
      </c>
      <c r="AF803" s="2">
        <v>0.53443548940512497</v>
      </c>
      <c r="AG803" s="2">
        <v>1.00050033358353E-3</v>
      </c>
    </row>
    <row r="804" spans="1:33" x14ac:dyDescent="0.35">
      <c r="A804" s="7">
        <v>726</v>
      </c>
      <c r="B804" s="7">
        <v>8</v>
      </c>
      <c r="C804" s="7">
        <v>1</v>
      </c>
      <c r="D804" s="7">
        <v>1</v>
      </c>
      <c r="E804" s="22" t="str">
        <f t="shared" si="24"/>
        <v>11</v>
      </c>
      <c r="F804" s="4">
        <v>0.25</v>
      </c>
      <c r="G804" s="25">
        <v>1</v>
      </c>
      <c r="H804" s="4">
        <v>13.76399988</v>
      </c>
      <c r="I804" s="4">
        <v>41.470206732299999</v>
      </c>
      <c r="J804" s="2">
        <f t="shared" si="25"/>
        <v>0.33190092272386962</v>
      </c>
      <c r="K804" s="3">
        <v>8</v>
      </c>
      <c r="L804" s="3">
        <v>23</v>
      </c>
      <c r="M804" s="3">
        <v>3</v>
      </c>
      <c r="N804" s="3">
        <v>15</v>
      </c>
      <c r="O804" s="24">
        <v>1001</v>
      </c>
      <c r="P804" s="4">
        <v>0.78300000000000003</v>
      </c>
      <c r="Q804" s="4">
        <v>0.83333333333333304</v>
      </c>
      <c r="R804" s="4">
        <v>0.70099999999999996</v>
      </c>
      <c r="S804" s="4">
        <v>0.80600000000000005</v>
      </c>
      <c r="T804" s="4">
        <v>0.66500000000000004</v>
      </c>
      <c r="U804" s="4">
        <v>0.89100000000000001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0.24462258299133399</v>
      </c>
      <c r="AC804" s="2">
        <v>0.18232155679395501</v>
      </c>
      <c r="AD804" s="2">
        <v>0.35524739194754701</v>
      </c>
      <c r="AE804" s="2">
        <v>0.21567153647550899</v>
      </c>
      <c r="AF804" s="2">
        <v>0.40796823832628298</v>
      </c>
      <c r="AG804" s="2">
        <v>0.115410851511328</v>
      </c>
    </row>
    <row r="805" spans="1:33" x14ac:dyDescent="0.35">
      <c r="A805" s="7">
        <v>540</v>
      </c>
      <c r="B805" s="7">
        <v>40</v>
      </c>
      <c r="C805" s="7">
        <v>1</v>
      </c>
      <c r="D805" s="7">
        <v>1</v>
      </c>
      <c r="E805" s="22" t="str">
        <f t="shared" si="24"/>
        <v>11</v>
      </c>
      <c r="F805" s="4">
        <v>0.25</v>
      </c>
      <c r="G805" s="25">
        <v>1</v>
      </c>
      <c r="H805" s="4">
        <v>15.633903200000001</v>
      </c>
      <c r="I805" s="4">
        <v>46.360956982099999</v>
      </c>
      <c r="J805" s="2">
        <f t="shared" si="25"/>
        <v>0.33722132194200094</v>
      </c>
      <c r="K805" s="3">
        <v>19</v>
      </c>
      <c r="L805" s="3">
        <v>14</v>
      </c>
      <c r="M805" s="3">
        <v>0</v>
      </c>
      <c r="N805" s="3">
        <v>16</v>
      </c>
      <c r="O805" s="24">
        <v>1001</v>
      </c>
      <c r="P805" s="4">
        <v>0.63800000000000001</v>
      </c>
      <c r="Q805" s="4">
        <v>1</v>
      </c>
      <c r="R805" s="4">
        <v>0.627</v>
      </c>
      <c r="S805" s="4">
        <v>0.95199999999999996</v>
      </c>
      <c r="T805" s="4">
        <v>0.55300000000000005</v>
      </c>
      <c r="U805" s="4">
        <v>1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0.44941699563734699</v>
      </c>
      <c r="AC805" s="2">
        <v>1.0000050000287801E-5</v>
      </c>
      <c r="AD805" s="2">
        <v>0.46680873834921599</v>
      </c>
      <c r="AE805" s="2">
        <v>4.9190244190771802E-2</v>
      </c>
      <c r="AF805" s="2">
        <v>0.59239727745980197</v>
      </c>
      <c r="AG805" s="2">
        <v>1.0000050000287801E-5</v>
      </c>
    </row>
    <row r="806" spans="1:33" x14ac:dyDescent="0.35">
      <c r="A806" s="7">
        <v>298</v>
      </c>
      <c r="B806" s="7">
        <v>50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10.284304000000001</v>
      </c>
      <c r="I806" s="4">
        <v>30.43965251705</v>
      </c>
      <c r="J806" s="2">
        <f t="shared" si="25"/>
        <v>0.33785878449957696</v>
      </c>
      <c r="K806" s="3">
        <v>16</v>
      </c>
      <c r="L806" s="3">
        <v>16</v>
      </c>
      <c r="M806" s="3">
        <v>0</v>
      </c>
      <c r="N806" s="3">
        <v>17</v>
      </c>
      <c r="O806" s="24">
        <v>1001</v>
      </c>
      <c r="P806" s="4">
        <v>0.64600000000000002</v>
      </c>
      <c r="Q806" s="4">
        <v>1</v>
      </c>
      <c r="R806" s="4">
        <v>0.75700000000000001</v>
      </c>
      <c r="S806" s="4">
        <v>0.98</v>
      </c>
      <c r="T806" s="4">
        <v>0.80100000000000005</v>
      </c>
      <c r="U806" s="4">
        <v>1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0.43695577519953499</v>
      </c>
      <c r="AC806" s="2">
        <v>1.0000050000287801E-5</v>
      </c>
      <c r="AD806" s="2">
        <v>0.278392025544688</v>
      </c>
      <c r="AE806" s="2">
        <v>2.0202707317519501E-2</v>
      </c>
      <c r="AF806" s="2">
        <v>0.221894331913778</v>
      </c>
      <c r="AG806" s="2">
        <v>1.0000050000287801E-5</v>
      </c>
    </row>
    <row r="807" spans="1:33" x14ac:dyDescent="0.35">
      <c r="A807" s="7">
        <v>960</v>
      </c>
      <c r="B807" s="7">
        <v>24</v>
      </c>
      <c r="C807" s="7">
        <v>1</v>
      </c>
      <c r="D807" s="7">
        <v>1</v>
      </c>
      <c r="E807" s="22" t="str">
        <f t="shared" si="24"/>
        <v>11</v>
      </c>
      <c r="F807" s="4">
        <v>0.25</v>
      </c>
      <c r="G807" s="25">
        <v>1</v>
      </c>
      <c r="H807" s="4">
        <v>22.293517260000002</v>
      </c>
      <c r="I807" s="4">
        <v>63.684171810999999</v>
      </c>
      <c r="J807" s="2">
        <f t="shared" si="25"/>
        <v>0.35006370697827466</v>
      </c>
      <c r="K807" s="3">
        <v>13</v>
      </c>
      <c r="L807" s="3">
        <v>22</v>
      </c>
      <c r="M807" s="3">
        <v>3</v>
      </c>
      <c r="N807" s="3">
        <v>11</v>
      </c>
      <c r="O807" s="24">
        <v>1001</v>
      </c>
      <c r="P807" s="4">
        <v>0.67100000000000004</v>
      </c>
      <c r="Q807" s="4">
        <v>0.78571428571428603</v>
      </c>
      <c r="R807" s="4">
        <v>0.67300000000000004</v>
      </c>
      <c r="S807" s="4">
        <v>0.74</v>
      </c>
      <c r="T807" s="4">
        <v>0.52</v>
      </c>
      <c r="U807" s="4">
        <v>0.74099999999999999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0.39898614201045501</v>
      </c>
      <c r="AC807" s="2">
        <v>0.24116205681688799</v>
      </c>
      <c r="AD807" s="2">
        <v>0.39600994933740902</v>
      </c>
      <c r="AE807" s="2">
        <v>0.301105092783922</v>
      </c>
      <c r="AF807" s="2">
        <v>0.65392646740666405</v>
      </c>
      <c r="AG807" s="2">
        <v>0.29975465368604998</v>
      </c>
    </row>
    <row r="808" spans="1:33" x14ac:dyDescent="0.35">
      <c r="A808" s="7">
        <v>460</v>
      </c>
      <c r="B808" s="7">
        <v>23</v>
      </c>
      <c r="C808" s="7">
        <v>1</v>
      </c>
      <c r="D808" s="7">
        <v>1</v>
      </c>
      <c r="E808" s="22" t="str">
        <f t="shared" si="24"/>
        <v>11</v>
      </c>
      <c r="F808" s="4">
        <v>0.25</v>
      </c>
      <c r="G808" s="25">
        <v>1</v>
      </c>
      <c r="H808" s="4">
        <v>14.767956140000001</v>
      </c>
      <c r="I808" s="4">
        <v>41.340595562200001</v>
      </c>
      <c r="J808" s="2">
        <f t="shared" si="25"/>
        <v>0.35722649708276488</v>
      </c>
      <c r="K808" s="3">
        <v>26</v>
      </c>
      <c r="L808" s="3">
        <v>15</v>
      </c>
      <c r="M808" s="3">
        <v>2</v>
      </c>
      <c r="N808" s="3">
        <v>6</v>
      </c>
      <c r="O808" s="24">
        <v>887.79420449999998</v>
      </c>
      <c r="P808" s="4">
        <v>0.42899999999999999</v>
      </c>
      <c r="Q808" s="4">
        <v>0.75</v>
      </c>
      <c r="R808" s="4">
        <v>0.43099999999999999</v>
      </c>
      <c r="S808" s="4">
        <v>0.72099999999999997</v>
      </c>
      <c r="T808" s="4">
        <v>0.53200000000000003</v>
      </c>
      <c r="U808" s="4">
        <v>0.67300000000000004</v>
      </c>
      <c r="V808" s="5">
        <v>0</v>
      </c>
      <c r="W808" s="5">
        <v>100</v>
      </c>
      <c r="X808" s="5">
        <v>0</v>
      </c>
      <c r="Y808" s="5">
        <v>100</v>
      </c>
      <c r="Z808" s="5">
        <v>100</v>
      </c>
      <c r="AA808" s="5">
        <v>100</v>
      </c>
      <c r="AB808" s="2">
        <v>0.84629836005411996</v>
      </c>
      <c r="AC808" s="2">
        <v>0.28768207245178101</v>
      </c>
      <c r="AD808" s="2">
        <v>0.84164718887838896</v>
      </c>
      <c r="AE808" s="2">
        <v>0.327116141697188</v>
      </c>
      <c r="AF808" s="2">
        <v>0.63111178964049297</v>
      </c>
      <c r="AG808" s="2">
        <v>0.39600994933740902</v>
      </c>
    </row>
    <row r="809" spans="1:33" x14ac:dyDescent="0.35">
      <c r="A809" s="7">
        <v>502</v>
      </c>
      <c r="B809" s="7">
        <v>35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19.723624359999999</v>
      </c>
      <c r="I809" s="4">
        <v>54.0975782947</v>
      </c>
      <c r="J809" s="2">
        <f t="shared" si="25"/>
        <v>0.36459348055386692</v>
      </c>
      <c r="K809" s="3">
        <v>17</v>
      </c>
      <c r="L809" s="3">
        <v>23</v>
      </c>
      <c r="M809" s="3">
        <v>1</v>
      </c>
      <c r="N809" s="3">
        <v>8</v>
      </c>
      <c r="O809" s="24">
        <v>1001</v>
      </c>
      <c r="P809" s="4">
        <v>0.63</v>
      </c>
      <c r="Q809" s="4">
        <v>0.88888888888888895</v>
      </c>
      <c r="R809" s="4">
        <v>0.63300000000000001</v>
      </c>
      <c r="S809" s="4">
        <v>0.86899999999999999</v>
      </c>
      <c r="T809" s="4">
        <v>0.54600000000000004</v>
      </c>
      <c r="U809" s="4">
        <v>0.66300000000000003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0.46203545959655901</v>
      </c>
      <c r="AC809" s="2">
        <v>0.117783035656384</v>
      </c>
      <c r="AD809" s="2">
        <v>0.457284856837961</v>
      </c>
      <c r="AE809" s="2">
        <v>0.14041215371674501</v>
      </c>
      <c r="AF809" s="2">
        <v>0.605136303237232</v>
      </c>
      <c r="AG809" s="2">
        <v>0.41098028879627502</v>
      </c>
    </row>
    <row r="810" spans="1:33" x14ac:dyDescent="0.35">
      <c r="A810" s="7">
        <v>150</v>
      </c>
      <c r="B810" s="7">
        <v>12</v>
      </c>
      <c r="C810" s="7">
        <v>1</v>
      </c>
      <c r="D810" s="7">
        <v>1</v>
      </c>
      <c r="E810" s="22" t="str">
        <f t="shared" si="24"/>
        <v>11</v>
      </c>
      <c r="F810" s="4">
        <v>0.25</v>
      </c>
      <c r="G810" s="25">
        <v>1</v>
      </c>
      <c r="H810" s="4">
        <v>15.956419</v>
      </c>
      <c r="I810" s="4">
        <v>43.363443033999999</v>
      </c>
      <c r="J810" s="2">
        <f t="shared" si="25"/>
        <v>0.367969374283519</v>
      </c>
      <c r="K810" s="3">
        <v>19</v>
      </c>
      <c r="L810" s="3">
        <v>21</v>
      </c>
      <c r="M810" s="3">
        <v>0</v>
      </c>
      <c r="N810" s="3">
        <v>9</v>
      </c>
      <c r="O810" s="24">
        <v>1001</v>
      </c>
      <c r="P810" s="4">
        <v>0.61599999999999999</v>
      </c>
      <c r="Q810" s="4">
        <v>1</v>
      </c>
      <c r="R810" s="4">
        <v>0.63900000000000001</v>
      </c>
      <c r="S810" s="4">
        <v>0.93100000000000005</v>
      </c>
      <c r="T810" s="4">
        <v>0.71799999999999997</v>
      </c>
      <c r="U810" s="4">
        <v>1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0.484508315448617</v>
      </c>
      <c r="AC810" s="2">
        <v>1.0000050000287801E-5</v>
      </c>
      <c r="AD810" s="2">
        <v>0.44785082460460202</v>
      </c>
      <c r="AE810" s="2">
        <v>7.1496001705069895E-2</v>
      </c>
      <c r="AF810" s="2">
        <v>0.33128570993391299</v>
      </c>
      <c r="AG810" s="2">
        <v>1.0000050000287801E-5</v>
      </c>
    </row>
    <row r="811" spans="1:33" x14ac:dyDescent="0.35">
      <c r="A811" s="7">
        <v>34</v>
      </c>
      <c r="B811" s="7">
        <v>41</v>
      </c>
      <c r="C811" s="7">
        <v>1</v>
      </c>
      <c r="D811" s="7">
        <v>1</v>
      </c>
      <c r="E811" s="22" t="str">
        <f t="shared" si="24"/>
        <v>11</v>
      </c>
      <c r="F811" s="4">
        <v>0.25</v>
      </c>
      <c r="G811" s="25">
        <v>1</v>
      </c>
      <c r="H811" s="4">
        <v>20.732337869999999</v>
      </c>
      <c r="I811" s="4">
        <v>53.781950145000003</v>
      </c>
      <c r="J811" s="2">
        <f t="shared" si="25"/>
        <v>0.3854887711231022</v>
      </c>
      <c r="K811" s="3">
        <v>17</v>
      </c>
      <c r="L811" s="3">
        <v>25</v>
      </c>
      <c r="M811" s="3">
        <v>2</v>
      </c>
      <c r="N811" s="3">
        <v>5</v>
      </c>
      <c r="O811" s="24">
        <v>1001</v>
      </c>
      <c r="P811" s="4">
        <v>0.6</v>
      </c>
      <c r="Q811" s="4">
        <v>0.71428571428571397</v>
      </c>
      <c r="R811" s="4">
        <v>0.60599999999999998</v>
      </c>
      <c r="S811" s="4">
        <v>0.73199999999999998</v>
      </c>
      <c r="T811" s="4">
        <v>0.52</v>
      </c>
      <c r="U811" s="4">
        <v>0.71599999999999997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0.51082562376599105</v>
      </c>
      <c r="AC811" s="2">
        <v>0.33647223662121301</v>
      </c>
      <c r="AD811" s="2">
        <v>0.50087529291282296</v>
      </c>
      <c r="AE811" s="2">
        <v>0.311974765020825</v>
      </c>
      <c r="AF811" s="2">
        <v>0.65392646740666405</v>
      </c>
      <c r="AG811" s="2">
        <v>0.33407511202149098</v>
      </c>
    </row>
    <row r="812" spans="1:33" x14ac:dyDescent="0.35">
      <c r="A812" s="7">
        <v>638</v>
      </c>
      <c r="B812" s="7">
        <v>7</v>
      </c>
      <c r="C812" s="7">
        <v>1</v>
      </c>
      <c r="D812" s="7">
        <v>1</v>
      </c>
      <c r="E812" s="22" t="str">
        <f t="shared" si="24"/>
        <v>11</v>
      </c>
      <c r="F812" s="4">
        <v>0.25</v>
      </c>
      <c r="G812" s="25">
        <v>1</v>
      </c>
      <c r="H812" s="4">
        <v>15.93216496</v>
      </c>
      <c r="I812" s="4">
        <v>40.971793421999998</v>
      </c>
      <c r="J812" s="2">
        <f t="shared" si="25"/>
        <v>0.3888569093352196</v>
      </c>
      <c r="K812" s="3">
        <v>10</v>
      </c>
      <c r="L812" s="3">
        <v>10</v>
      </c>
      <c r="M812" s="3">
        <v>0</v>
      </c>
      <c r="N812" s="3">
        <v>29</v>
      </c>
      <c r="O812" s="24">
        <v>1001</v>
      </c>
      <c r="P812" s="4">
        <v>0.80400000000000005</v>
      </c>
      <c r="Q812" s="4">
        <v>1</v>
      </c>
      <c r="R812" s="4">
        <v>0.81100000000000005</v>
      </c>
      <c r="S812" s="4">
        <v>0.98499999999999999</v>
      </c>
      <c r="T812" s="4">
        <v>0.74399999999999999</v>
      </c>
      <c r="U812" s="4">
        <v>0.999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0.21815600980317101</v>
      </c>
      <c r="AC812" s="2">
        <v>1.0000050000287801E-5</v>
      </c>
      <c r="AD812" s="2">
        <v>0.209487224866724</v>
      </c>
      <c r="AE812" s="2">
        <v>1.51136378100482E-2</v>
      </c>
      <c r="AF812" s="2">
        <v>0.29571424414904501</v>
      </c>
      <c r="AG812" s="2">
        <v>1.00050033358353E-3</v>
      </c>
    </row>
    <row r="813" spans="1:33" x14ac:dyDescent="0.35">
      <c r="A813" s="7">
        <v>144</v>
      </c>
      <c r="B813" s="7">
        <v>22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18.18508336</v>
      </c>
      <c r="I813" s="4">
        <v>45.0404272058</v>
      </c>
      <c r="J813" s="2">
        <f t="shared" si="25"/>
        <v>0.40375024146436711</v>
      </c>
      <c r="K813" s="3">
        <v>24</v>
      </c>
      <c r="L813" s="3">
        <v>15</v>
      </c>
      <c r="M813" s="3">
        <v>0</v>
      </c>
      <c r="N813" s="3">
        <v>10</v>
      </c>
      <c r="O813" s="24">
        <v>1001</v>
      </c>
      <c r="P813" s="4">
        <v>0.52100000000000002</v>
      </c>
      <c r="Q813" s="4">
        <v>1</v>
      </c>
      <c r="R813" s="4">
        <v>0.50600000000000001</v>
      </c>
      <c r="S813" s="4">
        <v>0.96199999999999997</v>
      </c>
      <c r="T813" s="4">
        <v>0.52600000000000002</v>
      </c>
      <c r="U813" s="4">
        <v>0.997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0.65200523722877002</v>
      </c>
      <c r="AC813" s="2">
        <v>1.0000050000287801E-5</v>
      </c>
      <c r="AD813" s="2">
        <v>0.68121860969467196</v>
      </c>
      <c r="AE813" s="2">
        <v>3.8740828316430602E-2</v>
      </c>
      <c r="AF813" s="2">
        <v>0.64245406624442702</v>
      </c>
      <c r="AG813" s="2">
        <v>3.00450902029872E-3</v>
      </c>
    </row>
    <row r="814" spans="1:33" x14ac:dyDescent="0.35">
      <c r="A814" s="7">
        <v>380</v>
      </c>
      <c r="B814" s="7">
        <v>29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15.243262079999999</v>
      </c>
      <c r="I814" s="4">
        <v>37.692699674000004</v>
      </c>
      <c r="J814" s="2">
        <f t="shared" si="25"/>
        <v>0.40440886993601649</v>
      </c>
      <c r="K814" s="3">
        <v>10</v>
      </c>
      <c r="L814" s="3">
        <v>19</v>
      </c>
      <c r="M814" s="3">
        <v>4</v>
      </c>
      <c r="N814" s="3">
        <v>16</v>
      </c>
      <c r="O814" s="24">
        <v>1001</v>
      </c>
      <c r="P814" s="4">
        <v>0.70599999999999996</v>
      </c>
      <c r="Q814" s="4">
        <v>0.8</v>
      </c>
      <c r="R814" s="4">
        <v>0.69899999999999995</v>
      </c>
      <c r="S814" s="4">
        <v>0.79300000000000004</v>
      </c>
      <c r="T814" s="4">
        <v>0.61</v>
      </c>
      <c r="U814" s="4">
        <v>0.70099999999999996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0.34814004148889499</v>
      </c>
      <c r="AC814" s="2">
        <v>0.22314355131420999</v>
      </c>
      <c r="AD814" s="2">
        <v>0.35810453674832698</v>
      </c>
      <c r="AE814" s="2">
        <v>0.231932057347289</v>
      </c>
      <c r="AF814" s="2">
        <v>0.49429632181478</v>
      </c>
      <c r="AG814" s="2">
        <v>0.35524739194754701</v>
      </c>
    </row>
    <row r="815" spans="1:33" x14ac:dyDescent="0.35">
      <c r="A815" s="7">
        <v>70</v>
      </c>
      <c r="B815" s="7">
        <v>11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14.27463599</v>
      </c>
      <c r="I815" s="4">
        <v>35.022068482599998</v>
      </c>
      <c r="J815" s="2">
        <f t="shared" si="25"/>
        <v>0.40758974579391455</v>
      </c>
      <c r="K815" s="3">
        <v>20</v>
      </c>
      <c r="L815" s="3">
        <v>16</v>
      </c>
      <c r="M815" s="3">
        <v>1</v>
      </c>
      <c r="N815" s="3">
        <v>12</v>
      </c>
      <c r="O815" s="24">
        <v>1001</v>
      </c>
      <c r="P815" s="4">
        <v>0.57699999999999996</v>
      </c>
      <c r="Q815" s="4">
        <v>0.92307692307692302</v>
      </c>
      <c r="R815" s="4">
        <v>0.57499999999999996</v>
      </c>
      <c r="S815" s="4">
        <v>0.90600000000000003</v>
      </c>
      <c r="T815" s="4">
        <v>0.61599999999999999</v>
      </c>
      <c r="U815" s="4">
        <v>0.92700000000000005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0.54991301247403801</v>
      </c>
      <c r="AC815" s="2">
        <v>8.0042707673536398E-2</v>
      </c>
      <c r="AD815" s="2">
        <v>0.55338523818478702</v>
      </c>
      <c r="AE815" s="2">
        <v>9.8715972939157695E-2</v>
      </c>
      <c r="AF815" s="2">
        <v>0.484508315448617</v>
      </c>
      <c r="AG815" s="2">
        <v>7.5801713416281793E-2</v>
      </c>
    </row>
    <row r="816" spans="1:33" x14ac:dyDescent="0.35">
      <c r="A816" s="7">
        <v>228</v>
      </c>
      <c r="B816" s="7">
        <v>3</v>
      </c>
      <c r="C816" s="7">
        <v>1</v>
      </c>
      <c r="D816" s="7">
        <v>1</v>
      </c>
      <c r="E816" s="22" t="str">
        <f t="shared" si="24"/>
        <v>11</v>
      </c>
      <c r="F816" s="4">
        <v>0.25</v>
      </c>
      <c r="G816" s="25">
        <v>1</v>
      </c>
      <c r="H816" s="4">
        <v>19.073720349999999</v>
      </c>
      <c r="I816" s="4">
        <v>46.267437264000002</v>
      </c>
      <c r="J816" s="2">
        <f t="shared" si="25"/>
        <v>0.41224933728587931</v>
      </c>
      <c r="K816" s="3">
        <v>15</v>
      </c>
      <c r="L816" s="3">
        <v>18</v>
      </c>
      <c r="M816" s="3">
        <v>0</v>
      </c>
      <c r="N816" s="3">
        <v>16</v>
      </c>
      <c r="O816" s="24">
        <v>1001</v>
      </c>
      <c r="P816" s="4">
        <v>0.67</v>
      </c>
      <c r="Q816" s="4">
        <v>1</v>
      </c>
      <c r="R816" s="4">
        <v>0.69899999999999995</v>
      </c>
      <c r="S816" s="4">
        <v>0.94399999999999995</v>
      </c>
      <c r="T816" s="4">
        <v>0.68400000000000005</v>
      </c>
      <c r="U816" s="4">
        <v>0.998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0.40047756659712502</v>
      </c>
      <c r="AC816" s="2">
        <v>1.0000050000287801E-5</v>
      </c>
      <c r="AD816" s="2">
        <v>0.35810453674832698</v>
      </c>
      <c r="AE816" s="2">
        <v>5.7629112836636402E-2</v>
      </c>
      <c r="AF816" s="2">
        <v>0.37979736135958703</v>
      </c>
      <c r="AG816" s="2">
        <v>2.0020026706730801E-3</v>
      </c>
    </row>
    <row r="817" spans="1:33" x14ac:dyDescent="0.35">
      <c r="A817" s="7">
        <v>910</v>
      </c>
      <c r="B817" s="7">
        <v>1</v>
      </c>
      <c r="C817" s="7">
        <v>1</v>
      </c>
      <c r="D817" s="7">
        <v>1</v>
      </c>
      <c r="E817" s="22" t="str">
        <f t="shared" si="24"/>
        <v>11</v>
      </c>
      <c r="F817" s="4">
        <v>0.25</v>
      </c>
      <c r="G817" s="25">
        <v>1</v>
      </c>
      <c r="H817" s="4">
        <v>19.240277389999999</v>
      </c>
      <c r="I817" s="4">
        <v>46.608963011100002</v>
      </c>
      <c r="J817" s="2">
        <f t="shared" si="25"/>
        <v>0.41280209099305415</v>
      </c>
      <c r="K817" s="3">
        <v>16</v>
      </c>
      <c r="L817" s="3">
        <v>14</v>
      </c>
      <c r="M817" s="3">
        <v>3</v>
      </c>
      <c r="N817" s="3">
        <v>16</v>
      </c>
      <c r="O817" s="24">
        <v>1001</v>
      </c>
      <c r="P817" s="4">
        <v>0.58399999999999996</v>
      </c>
      <c r="Q817" s="4">
        <v>0.84210526315789502</v>
      </c>
      <c r="R817" s="4">
        <v>0.61</v>
      </c>
      <c r="S817" s="4">
        <v>0.83399999999999996</v>
      </c>
      <c r="T817" s="4">
        <v>0.502</v>
      </c>
      <c r="U817" s="4">
        <v>0.77300000000000002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0.53785429615391001</v>
      </c>
      <c r="AC817" s="2">
        <v>0.17185025692665901</v>
      </c>
      <c r="AD817" s="2">
        <v>0.49429632181478</v>
      </c>
      <c r="AE817" s="2">
        <v>0.18152187662339</v>
      </c>
      <c r="AF817" s="2">
        <v>0.68915515929040805</v>
      </c>
      <c r="AG817" s="2">
        <v>0.25747623039471501</v>
      </c>
    </row>
    <row r="818" spans="1:33" x14ac:dyDescent="0.35">
      <c r="A818" s="7">
        <v>596</v>
      </c>
      <c r="B818" s="7">
        <v>18</v>
      </c>
      <c r="C818" s="7">
        <v>1</v>
      </c>
      <c r="D818" s="7">
        <v>1</v>
      </c>
      <c r="E818" s="22" t="str">
        <f t="shared" si="24"/>
        <v>11</v>
      </c>
      <c r="F818" s="4">
        <v>0.25008999999999998</v>
      </c>
      <c r="G818" s="25">
        <v>1</v>
      </c>
      <c r="H818" s="4">
        <v>20.685399749999998</v>
      </c>
      <c r="I818" s="4">
        <v>50.096146130000001</v>
      </c>
      <c r="J818" s="2">
        <f t="shared" si="25"/>
        <v>0.41291399335033036</v>
      </c>
      <c r="K818" s="3">
        <v>18</v>
      </c>
      <c r="L818" s="3">
        <v>15</v>
      </c>
      <c r="M818" s="3">
        <v>0</v>
      </c>
      <c r="N818" s="3">
        <v>16</v>
      </c>
      <c r="O818" s="24">
        <v>1001</v>
      </c>
      <c r="P818" s="4">
        <v>0.625</v>
      </c>
      <c r="Q818" s="4">
        <v>1</v>
      </c>
      <c r="R818" s="4">
        <v>0.67200000000000004</v>
      </c>
      <c r="S818" s="4">
        <v>0.97099999999999997</v>
      </c>
      <c r="T818" s="4">
        <v>0.61499999999999999</v>
      </c>
      <c r="U818" s="4">
        <v>0.996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0.47000362924573602</v>
      </c>
      <c r="AC818" s="2">
        <v>1.0000050000287801E-5</v>
      </c>
      <c r="AD818" s="2">
        <v>0.39749693845898698</v>
      </c>
      <c r="AE818" s="2">
        <v>2.9428810690812199E-2</v>
      </c>
      <c r="AF818" s="2">
        <v>0.48613301117561902</v>
      </c>
      <c r="AG818" s="2">
        <v>4.0080213975388201E-3</v>
      </c>
    </row>
    <row r="819" spans="1:33" x14ac:dyDescent="0.35">
      <c r="A819" s="7">
        <v>304</v>
      </c>
      <c r="B819" s="7">
        <v>3</v>
      </c>
      <c r="C819" s="7">
        <v>1</v>
      </c>
      <c r="D819" s="7">
        <v>1</v>
      </c>
      <c r="E819" s="22" t="str">
        <f t="shared" si="24"/>
        <v>11</v>
      </c>
      <c r="F819" s="4">
        <v>0.25</v>
      </c>
      <c r="G819" s="25">
        <v>1</v>
      </c>
      <c r="H819" s="4">
        <v>18.66651186</v>
      </c>
      <c r="I819" s="4">
        <v>44.775979176</v>
      </c>
      <c r="J819" s="2">
        <f t="shared" si="25"/>
        <v>0.41688673711920254</v>
      </c>
      <c r="K819" s="3">
        <v>6</v>
      </c>
      <c r="L819" s="3">
        <v>19</v>
      </c>
      <c r="M819" s="3">
        <v>1</v>
      </c>
      <c r="N819" s="3">
        <v>23</v>
      </c>
      <c r="O819" s="24">
        <v>1001</v>
      </c>
      <c r="P819" s="4">
        <v>0.82499999999999996</v>
      </c>
      <c r="Q819" s="4">
        <v>0.95833333333333304</v>
      </c>
      <c r="R819" s="4">
        <v>0.84199999999999997</v>
      </c>
      <c r="S819" s="4">
        <v>0.91900000000000004</v>
      </c>
      <c r="T819" s="4">
        <v>0.879</v>
      </c>
      <c r="U819" s="4">
        <v>0.92200000000000004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0.19237189264745599</v>
      </c>
      <c r="AC819" s="2">
        <v>4.2559614418795903E-2</v>
      </c>
      <c r="AD819" s="2">
        <v>0.17197526473981001</v>
      </c>
      <c r="AE819" s="2">
        <v>8.4469156626450007E-2</v>
      </c>
      <c r="AF819" s="2">
        <v>0.12897038129696001</v>
      </c>
      <c r="AG819" s="2">
        <v>8.1210055425543201E-2</v>
      </c>
    </row>
    <row r="820" spans="1:33" x14ac:dyDescent="0.35">
      <c r="A820" s="7">
        <v>316</v>
      </c>
      <c r="B820" s="7">
        <v>15</v>
      </c>
      <c r="C820" s="7">
        <v>1</v>
      </c>
      <c r="D820" s="7">
        <v>1</v>
      </c>
      <c r="E820" s="22" t="str">
        <f t="shared" si="24"/>
        <v>11</v>
      </c>
      <c r="F820" s="4">
        <v>0.25</v>
      </c>
      <c r="G820" s="25">
        <v>1</v>
      </c>
      <c r="H820" s="4">
        <v>24.622260539999999</v>
      </c>
      <c r="I820" s="4">
        <v>58.951612516700003</v>
      </c>
      <c r="J820" s="2">
        <f t="shared" si="25"/>
        <v>0.41766899137873331</v>
      </c>
      <c r="K820" s="3">
        <v>17</v>
      </c>
      <c r="L820" s="3">
        <v>15</v>
      </c>
      <c r="M820" s="3">
        <v>4</v>
      </c>
      <c r="N820" s="3">
        <v>13</v>
      </c>
      <c r="O820" s="24">
        <v>1001</v>
      </c>
      <c r="P820" s="4">
        <v>0.55700000000000005</v>
      </c>
      <c r="Q820" s="4">
        <v>0.76470588235294101</v>
      </c>
      <c r="R820" s="4">
        <v>0.62</v>
      </c>
      <c r="S820" s="4">
        <v>0.747</v>
      </c>
      <c r="T820" s="4">
        <v>0.49099999999999999</v>
      </c>
      <c r="U820" s="4">
        <v>0.77700000000000002</v>
      </c>
      <c r="V820" s="5">
        <v>100</v>
      </c>
      <c r="W820" s="5">
        <v>100</v>
      </c>
      <c r="X820" s="5">
        <v>100</v>
      </c>
      <c r="Y820" s="5">
        <v>100</v>
      </c>
      <c r="Z820" s="5">
        <v>0</v>
      </c>
      <c r="AA820" s="5">
        <v>100</v>
      </c>
      <c r="AB820" s="2">
        <v>0.58519003905485301</v>
      </c>
      <c r="AC820" s="2">
        <v>0.26826398659467898</v>
      </c>
      <c r="AD820" s="2">
        <v>0.47803580094300002</v>
      </c>
      <c r="AE820" s="2">
        <v>0.29169009384931999</v>
      </c>
      <c r="AF820" s="2">
        <v>0.71131115118761601</v>
      </c>
      <c r="AG820" s="2">
        <v>0.25231492861449001</v>
      </c>
    </row>
    <row r="821" spans="1:33" x14ac:dyDescent="0.35">
      <c r="A821" s="7">
        <v>130</v>
      </c>
      <c r="B821" s="7">
        <v>5</v>
      </c>
      <c r="C821" s="7">
        <v>1</v>
      </c>
      <c r="D821" s="7">
        <v>1</v>
      </c>
      <c r="E821" s="22" t="str">
        <f t="shared" si="24"/>
        <v>11</v>
      </c>
      <c r="F821" s="4">
        <v>0.25</v>
      </c>
      <c r="G821" s="25">
        <v>1</v>
      </c>
      <c r="H821" s="4">
        <v>17.640308510000001</v>
      </c>
      <c r="I821" s="4">
        <v>41.5573313744</v>
      </c>
      <c r="J821" s="2">
        <f t="shared" si="25"/>
        <v>0.42448126303092504</v>
      </c>
      <c r="K821" s="3">
        <v>13</v>
      </c>
      <c r="L821" s="3">
        <v>17</v>
      </c>
      <c r="M821" s="3">
        <v>1</v>
      </c>
      <c r="N821" s="3">
        <v>18</v>
      </c>
      <c r="O821" s="24">
        <v>775.6956543</v>
      </c>
      <c r="P821" s="4">
        <v>0.72799999999999998</v>
      </c>
      <c r="Q821" s="4">
        <v>0.94736842105263197</v>
      </c>
      <c r="R821" s="4">
        <v>0.73599999999999999</v>
      </c>
      <c r="S821" s="4">
        <v>0.95399999999999996</v>
      </c>
      <c r="T821" s="4">
        <v>0.73599999999999999</v>
      </c>
      <c r="U821" s="4">
        <v>0.95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0.31745423078545099</v>
      </c>
      <c r="AC821" s="2">
        <v>5.40672212702758E-2</v>
      </c>
      <c r="AD821" s="2">
        <v>0.30652516025326099</v>
      </c>
      <c r="AE821" s="2">
        <v>4.7091607533850603E-2</v>
      </c>
      <c r="AF821" s="2">
        <v>0.30652516025326099</v>
      </c>
      <c r="AG821" s="2">
        <v>5.1293294387550599E-2</v>
      </c>
    </row>
    <row r="822" spans="1:33" x14ac:dyDescent="0.35">
      <c r="A822" s="7">
        <v>178</v>
      </c>
      <c r="B822" s="7">
        <v>49</v>
      </c>
      <c r="C822" s="7">
        <v>1</v>
      </c>
      <c r="D822" s="7">
        <v>1</v>
      </c>
      <c r="E822" s="22" t="str">
        <f t="shared" si="24"/>
        <v>11</v>
      </c>
      <c r="F822" s="4">
        <v>0.25</v>
      </c>
      <c r="G822" s="25">
        <v>1</v>
      </c>
      <c r="H822" s="4">
        <v>21.149185410000001</v>
      </c>
      <c r="I822" s="4">
        <v>49.308931586999996</v>
      </c>
      <c r="J822" s="2">
        <f t="shared" si="25"/>
        <v>0.42891185692564987</v>
      </c>
      <c r="K822" s="3">
        <v>27</v>
      </c>
      <c r="L822" s="3">
        <v>15</v>
      </c>
      <c r="M822" s="3">
        <v>0</v>
      </c>
      <c r="N822" s="3">
        <v>7</v>
      </c>
      <c r="O822" s="24">
        <v>1001</v>
      </c>
      <c r="P822" s="4">
        <v>0.437</v>
      </c>
      <c r="Q822" s="4">
        <v>1</v>
      </c>
      <c r="R822" s="4">
        <v>0.46100000000000002</v>
      </c>
      <c r="S822" s="4">
        <v>0.91400000000000003</v>
      </c>
      <c r="T822" s="4">
        <v>0.50900000000000001</v>
      </c>
      <c r="U822" s="4">
        <v>0.98899999999999999</v>
      </c>
      <c r="V822" s="5">
        <v>0</v>
      </c>
      <c r="W822" s="5">
        <v>100</v>
      </c>
      <c r="X822" s="5">
        <v>0</v>
      </c>
      <c r="Y822" s="5">
        <v>100</v>
      </c>
      <c r="Z822" s="5">
        <v>100</v>
      </c>
      <c r="AA822" s="5">
        <v>100</v>
      </c>
      <c r="AB822" s="2">
        <v>0.82782208388654699</v>
      </c>
      <c r="AC822" s="2">
        <v>1.0000050000287801E-5</v>
      </c>
      <c r="AD822" s="2">
        <v>0.774357235985488</v>
      </c>
      <c r="AE822" s="2">
        <v>8.9924707527986994E-2</v>
      </c>
      <c r="AF822" s="2">
        <v>0.67530726243161399</v>
      </c>
      <c r="AG822" s="2">
        <v>1.1060947359424899E-2</v>
      </c>
    </row>
    <row r="823" spans="1:33" x14ac:dyDescent="0.35">
      <c r="A823" s="7">
        <v>894</v>
      </c>
      <c r="B823" s="7">
        <v>16</v>
      </c>
      <c r="C823" s="7">
        <v>1</v>
      </c>
      <c r="D823" s="7">
        <v>1</v>
      </c>
      <c r="E823" s="22" t="str">
        <f t="shared" si="24"/>
        <v>11</v>
      </c>
      <c r="F823" s="4">
        <v>0.25</v>
      </c>
      <c r="G823" s="25">
        <v>1</v>
      </c>
      <c r="H823" s="4">
        <v>19.236687809999999</v>
      </c>
      <c r="I823" s="4">
        <v>44.597786245999998</v>
      </c>
      <c r="J823" s="2">
        <f t="shared" si="25"/>
        <v>0.43133727992441218</v>
      </c>
      <c r="K823" s="3">
        <v>28</v>
      </c>
      <c r="L823" s="3">
        <v>11</v>
      </c>
      <c r="M823" s="3">
        <v>0</v>
      </c>
      <c r="N823" s="3">
        <v>10</v>
      </c>
      <c r="O823" s="24">
        <v>1001</v>
      </c>
      <c r="P823" s="4">
        <v>0.41599999999999998</v>
      </c>
      <c r="Q823" s="4">
        <v>1</v>
      </c>
      <c r="R823" s="4">
        <v>0.439</v>
      </c>
      <c r="S823" s="4">
        <v>0.94299999999999995</v>
      </c>
      <c r="T823" s="4">
        <v>0.496</v>
      </c>
      <c r="U823" s="4">
        <v>0.99</v>
      </c>
      <c r="V823" s="5">
        <v>0</v>
      </c>
      <c r="W823" s="5">
        <v>100</v>
      </c>
      <c r="X823" s="5">
        <v>0</v>
      </c>
      <c r="Y823" s="5">
        <v>100</v>
      </c>
      <c r="Z823" s="5">
        <v>0</v>
      </c>
      <c r="AA823" s="5">
        <v>100</v>
      </c>
      <c r="AB823" s="2">
        <v>0.87707001872087398</v>
      </c>
      <c r="AC823" s="2">
        <v>1.0000050000287801E-5</v>
      </c>
      <c r="AD823" s="2">
        <v>0.82325586590696598</v>
      </c>
      <c r="AE823" s="2">
        <v>5.8688996348679599E-2</v>
      </c>
      <c r="AF823" s="2">
        <v>0.70117935225720995</v>
      </c>
      <c r="AG823" s="2">
        <v>1.0050335853501499E-2</v>
      </c>
    </row>
    <row r="824" spans="1:33" x14ac:dyDescent="0.35">
      <c r="A824" s="7">
        <v>274</v>
      </c>
      <c r="B824" s="7">
        <v>24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19.330385249999999</v>
      </c>
      <c r="I824" s="4">
        <v>43.450416361000002</v>
      </c>
      <c r="J824" s="2">
        <f t="shared" si="25"/>
        <v>0.44488377486183228</v>
      </c>
      <c r="K824" s="3">
        <v>16</v>
      </c>
      <c r="L824" s="3">
        <v>13</v>
      </c>
      <c r="M824" s="3">
        <v>1</v>
      </c>
      <c r="N824" s="3">
        <v>19</v>
      </c>
      <c r="O824" s="24">
        <v>1001</v>
      </c>
      <c r="P824" s="4">
        <v>0.66800000000000004</v>
      </c>
      <c r="Q824" s="4">
        <v>0.95</v>
      </c>
      <c r="R824" s="4">
        <v>0.72299999999999998</v>
      </c>
      <c r="S824" s="4">
        <v>0.93300000000000005</v>
      </c>
      <c r="T824" s="4">
        <v>0.56799999999999995</v>
      </c>
      <c r="U824" s="4">
        <v>0.82299999999999995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0.40346710544549103</v>
      </c>
      <c r="AC824" s="2">
        <v>5.1293294387550599E-2</v>
      </c>
      <c r="AD824" s="2">
        <v>0.32434605682337198</v>
      </c>
      <c r="AE824" s="2">
        <v>6.93500781347932E-2</v>
      </c>
      <c r="AF824" s="2">
        <v>0.56563386026098605</v>
      </c>
      <c r="AG824" s="2">
        <v>0.19479907830506701</v>
      </c>
    </row>
    <row r="825" spans="1:33" x14ac:dyDescent="0.35">
      <c r="A825" s="7">
        <v>608</v>
      </c>
      <c r="B825" s="7">
        <v>10</v>
      </c>
      <c r="C825" s="7">
        <v>1</v>
      </c>
      <c r="D825" s="7">
        <v>1</v>
      </c>
      <c r="E825" s="22" t="str">
        <f t="shared" si="24"/>
        <v>11</v>
      </c>
      <c r="F825" s="4">
        <v>0.25</v>
      </c>
      <c r="G825" s="25">
        <v>1</v>
      </c>
      <c r="H825" s="4">
        <v>20.198210289999999</v>
      </c>
      <c r="I825" s="4">
        <v>44.625446967999999</v>
      </c>
      <c r="J825" s="2">
        <f t="shared" si="25"/>
        <v>0.45261642543286401</v>
      </c>
      <c r="K825" s="3">
        <v>18</v>
      </c>
      <c r="L825" s="3">
        <v>20</v>
      </c>
      <c r="M825" s="3">
        <v>0</v>
      </c>
      <c r="N825" s="3">
        <v>11</v>
      </c>
      <c r="O825" s="24">
        <v>1001</v>
      </c>
      <c r="P825" s="4">
        <v>0.623</v>
      </c>
      <c r="Q825" s="4">
        <v>1</v>
      </c>
      <c r="R825" s="4">
        <v>0.63400000000000001</v>
      </c>
      <c r="S825" s="4">
        <v>0.94</v>
      </c>
      <c r="T825" s="4">
        <v>0.625</v>
      </c>
      <c r="U825" s="4">
        <v>0.999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0.473208760194684</v>
      </c>
      <c r="AC825" s="2">
        <v>1.0000050000287801E-5</v>
      </c>
      <c r="AD825" s="2">
        <v>0.455706324544911</v>
      </c>
      <c r="AE825" s="2">
        <v>6.1875403718087502E-2</v>
      </c>
      <c r="AF825" s="2">
        <v>0.47000362924573602</v>
      </c>
      <c r="AG825" s="2">
        <v>1.00050033358353E-3</v>
      </c>
    </row>
    <row r="826" spans="1:33" x14ac:dyDescent="0.35">
      <c r="A826" s="7">
        <v>590</v>
      </c>
      <c r="B826" s="7">
        <v>2</v>
      </c>
      <c r="C826" s="7">
        <v>1</v>
      </c>
      <c r="D826" s="7">
        <v>1</v>
      </c>
      <c r="E826" s="22" t="str">
        <f t="shared" si="24"/>
        <v>11</v>
      </c>
      <c r="F826" s="4">
        <v>0.25</v>
      </c>
      <c r="G826" s="25">
        <v>1</v>
      </c>
      <c r="H826" s="4">
        <v>21.274434639999999</v>
      </c>
      <c r="I826" s="4">
        <v>46.840938852999997</v>
      </c>
      <c r="J826" s="2">
        <f t="shared" si="25"/>
        <v>0.45418463337733561</v>
      </c>
      <c r="K826" s="3">
        <v>16</v>
      </c>
      <c r="L826" s="3">
        <v>15</v>
      </c>
      <c r="M826" s="3">
        <v>3</v>
      </c>
      <c r="N826" s="3">
        <v>15</v>
      </c>
      <c r="O826" s="24">
        <v>1001</v>
      </c>
      <c r="P826" s="4">
        <v>0.58799999999999997</v>
      </c>
      <c r="Q826" s="4">
        <v>0.83333333333333304</v>
      </c>
      <c r="R826" s="4">
        <v>0.60499999999999998</v>
      </c>
      <c r="S826" s="4">
        <v>0.83599999999999997</v>
      </c>
      <c r="T826" s="4">
        <v>0.45600000000000002</v>
      </c>
      <c r="U826" s="4">
        <v>0.57399999999999995</v>
      </c>
      <c r="V826" s="5">
        <v>100</v>
      </c>
      <c r="W826" s="5">
        <v>100</v>
      </c>
      <c r="X826" s="5">
        <v>100</v>
      </c>
      <c r="Y826" s="5">
        <v>100</v>
      </c>
      <c r="Z826" s="5">
        <v>0</v>
      </c>
      <c r="AA826" s="5">
        <v>100</v>
      </c>
      <c r="AB826" s="2">
        <v>0.53102833108351</v>
      </c>
      <c r="AC826" s="2">
        <v>0.18232155679395501</v>
      </c>
      <c r="AD826" s="2">
        <v>0.50252682095129597</v>
      </c>
      <c r="AE826" s="2">
        <v>0.17912666589743501</v>
      </c>
      <c r="AF826" s="2">
        <v>0.78526246946775102</v>
      </c>
      <c r="AG826" s="2">
        <v>0.55512588266257101</v>
      </c>
    </row>
    <row r="827" spans="1:33" x14ac:dyDescent="0.35">
      <c r="A827" s="7">
        <v>584</v>
      </c>
      <c r="B827" s="7">
        <v>19</v>
      </c>
      <c r="C827" s="7">
        <v>1</v>
      </c>
      <c r="D827" s="7">
        <v>1</v>
      </c>
      <c r="E827" s="22" t="str">
        <f t="shared" si="24"/>
        <v>11</v>
      </c>
      <c r="F827" s="4">
        <v>0.25</v>
      </c>
      <c r="G827" s="25">
        <v>1</v>
      </c>
      <c r="H827" s="4">
        <v>25.596667360000001</v>
      </c>
      <c r="I827" s="4">
        <v>55.553188869800003</v>
      </c>
      <c r="J827" s="2">
        <f t="shared" si="25"/>
        <v>0.46075964099902356</v>
      </c>
      <c r="K827" s="3">
        <v>15</v>
      </c>
      <c r="L827" s="3">
        <v>23</v>
      </c>
      <c r="M827" s="3">
        <v>1</v>
      </c>
      <c r="N827" s="3">
        <v>10</v>
      </c>
      <c r="O827" s="24">
        <v>1001</v>
      </c>
      <c r="P827" s="4">
        <v>0.66700000000000004</v>
      </c>
      <c r="Q827" s="4">
        <v>0.90909090909090895</v>
      </c>
      <c r="R827" s="4">
        <v>0.65800000000000003</v>
      </c>
      <c r="S827" s="4">
        <v>0.85499999999999998</v>
      </c>
      <c r="T827" s="4">
        <v>0.70099999999999996</v>
      </c>
      <c r="U827" s="4">
        <v>0.68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0.404965233066513</v>
      </c>
      <c r="AC827" s="2">
        <v>9.5310179804324893E-2</v>
      </c>
      <c r="AD827" s="2">
        <v>0.41855034765681998</v>
      </c>
      <c r="AE827" s="2">
        <v>0.15665381004537701</v>
      </c>
      <c r="AF827" s="2">
        <v>0.35524739194754701</v>
      </c>
      <c r="AG827" s="2">
        <v>0.38566248081198501</v>
      </c>
    </row>
    <row r="828" spans="1:33" x14ac:dyDescent="0.35">
      <c r="A828" s="7">
        <v>990</v>
      </c>
      <c r="B828" s="7">
        <v>41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17.824102450000002</v>
      </c>
      <c r="I828" s="4">
        <v>38.269429893999998</v>
      </c>
      <c r="J828" s="2">
        <f t="shared" si="25"/>
        <v>0.46575301747033654</v>
      </c>
      <c r="K828" s="3">
        <v>12</v>
      </c>
      <c r="L828" s="3">
        <v>12</v>
      </c>
      <c r="M828" s="3">
        <v>2</v>
      </c>
      <c r="N828" s="3">
        <v>23</v>
      </c>
      <c r="O828" s="24">
        <v>962.58177230000001</v>
      </c>
      <c r="P828" s="4">
        <v>0.67600000000000005</v>
      </c>
      <c r="Q828" s="4">
        <v>0.92</v>
      </c>
      <c r="R828" s="4">
        <v>0.70299999999999996</v>
      </c>
      <c r="S828" s="4">
        <v>0.91400000000000003</v>
      </c>
      <c r="T828" s="4">
        <v>0.68200000000000005</v>
      </c>
      <c r="U828" s="4">
        <v>0.79800000000000004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0.39156220293917299</v>
      </c>
      <c r="AC828" s="2">
        <v>8.3381608939051E-2</v>
      </c>
      <c r="AD828" s="2">
        <v>0.35239838717147198</v>
      </c>
      <c r="AE828" s="2">
        <v>8.9924707527986994E-2</v>
      </c>
      <c r="AF828" s="2">
        <v>0.38272562113867498</v>
      </c>
      <c r="AG828" s="2">
        <v>0.225646681532328</v>
      </c>
    </row>
    <row r="829" spans="1:33" x14ac:dyDescent="0.35">
      <c r="A829" s="7">
        <v>568</v>
      </c>
      <c r="B829" s="7">
        <v>12</v>
      </c>
      <c r="C829" s="7">
        <v>1</v>
      </c>
      <c r="D829" s="7">
        <v>1</v>
      </c>
      <c r="E829" s="22" t="str">
        <f t="shared" si="24"/>
        <v>11</v>
      </c>
      <c r="F829" s="4">
        <v>0.25</v>
      </c>
      <c r="G829" s="25">
        <v>1</v>
      </c>
      <c r="H829" s="4">
        <v>22.686387230000001</v>
      </c>
      <c r="I829" s="4">
        <v>48.299114402999997</v>
      </c>
      <c r="J829" s="2">
        <f t="shared" si="25"/>
        <v>0.46970607039931322</v>
      </c>
      <c r="K829" s="3">
        <v>15</v>
      </c>
      <c r="L829" s="3">
        <v>22</v>
      </c>
      <c r="M829" s="3">
        <v>2</v>
      </c>
      <c r="N829" s="3">
        <v>10</v>
      </c>
      <c r="O829" s="24">
        <v>1001</v>
      </c>
      <c r="P829" s="4">
        <v>0.64400000000000002</v>
      </c>
      <c r="Q829" s="4">
        <v>0.83333333333333304</v>
      </c>
      <c r="R829" s="4">
        <v>0.66800000000000004</v>
      </c>
      <c r="S829" s="4">
        <v>0.77800000000000002</v>
      </c>
      <c r="T829" s="4">
        <v>0.68500000000000005</v>
      </c>
      <c r="U829" s="4">
        <v>0.68899999999999995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0.440056552877783</v>
      </c>
      <c r="AC829" s="2">
        <v>0.18232155679395501</v>
      </c>
      <c r="AD829" s="2">
        <v>0.40346710544549103</v>
      </c>
      <c r="AE829" s="2">
        <v>0.25102875480374498</v>
      </c>
      <c r="AF829" s="2">
        <v>0.37833644071991201</v>
      </c>
      <c r="AG829" s="2">
        <v>0.372514007968479</v>
      </c>
    </row>
    <row r="830" spans="1:33" x14ac:dyDescent="0.35">
      <c r="A830" s="7">
        <v>854</v>
      </c>
      <c r="B830" s="7">
        <v>9</v>
      </c>
      <c r="C830" s="7">
        <v>1</v>
      </c>
      <c r="D830" s="7">
        <v>1</v>
      </c>
      <c r="E830" s="22" t="str">
        <f t="shared" si="24"/>
        <v>11</v>
      </c>
      <c r="F830" s="4">
        <v>0.50873500000000005</v>
      </c>
      <c r="G830" s="25">
        <v>1</v>
      </c>
      <c r="H830" s="4">
        <v>18.032736799999999</v>
      </c>
      <c r="I830" s="4">
        <v>36.5145232952</v>
      </c>
      <c r="J830" s="2">
        <f t="shared" si="25"/>
        <v>0.49385108095798375</v>
      </c>
      <c r="K830" s="3">
        <v>22</v>
      </c>
      <c r="L830" s="3">
        <v>12</v>
      </c>
      <c r="M830" s="3">
        <v>0</v>
      </c>
      <c r="N830" s="3">
        <v>15</v>
      </c>
      <c r="O830" s="24">
        <v>471.40663439999997</v>
      </c>
      <c r="P830" s="4">
        <v>0.57199999999999995</v>
      </c>
      <c r="Q830" s="4">
        <v>1</v>
      </c>
      <c r="R830" s="4">
        <v>0.80400000000000005</v>
      </c>
      <c r="S830" s="4">
        <v>0.99399999999999999</v>
      </c>
      <c r="T830" s="4">
        <v>0.70099999999999996</v>
      </c>
      <c r="U830" s="4">
        <v>0.998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0.55861628760233895</v>
      </c>
      <c r="AC830" s="2">
        <v>1.0000050000287801E-5</v>
      </c>
      <c r="AD830" s="2">
        <v>0.21815600980317101</v>
      </c>
      <c r="AE830" s="2">
        <v>6.0180723255630203E-3</v>
      </c>
      <c r="AF830" s="2">
        <v>0.35524739194754701</v>
      </c>
      <c r="AG830" s="2">
        <v>2.0020026706730801E-3</v>
      </c>
    </row>
    <row r="831" spans="1:33" x14ac:dyDescent="0.35">
      <c r="A831" s="7">
        <v>156</v>
      </c>
      <c r="B831" s="7">
        <v>16</v>
      </c>
      <c r="C831" s="7">
        <v>1</v>
      </c>
      <c r="D831" s="7">
        <v>1</v>
      </c>
      <c r="E831" s="22" t="str">
        <f t="shared" si="24"/>
        <v>11</v>
      </c>
      <c r="F831" s="4">
        <v>0.25</v>
      </c>
      <c r="G831" s="25">
        <v>1</v>
      </c>
      <c r="H831" s="4">
        <v>20.723192740000002</v>
      </c>
      <c r="I831" s="4">
        <v>41.205990556000003</v>
      </c>
      <c r="J831" s="2">
        <f t="shared" si="25"/>
        <v>0.50291698999048817</v>
      </c>
      <c r="K831" s="3">
        <v>18</v>
      </c>
      <c r="L831" s="3">
        <v>16</v>
      </c>
      <c r="M831" s="3">
        <v>0</v>
      </c>
      <c r="N831" s="3">
        <v>15</v>
      </c>
      <c r="O831" s="24">
        <v>910.5197478</v>
      </c>
      <c r="P831" s="4">
        <v>0.63600000000000001</v>
      </c>
      <c r="Q831" s="4">
        <v>1</v>
      </c>
      <c r="R831" s="4">
        <v>0.65300000000000002</v>
      </c>
      <c r="S831" s="4">
        <v>0.94899999999999995</v>
      </c>
      <c r="T831" s="4">
        <v>0.60099999999999998</v>
      </c>
      <c r="U831" s="4">
        <v>1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0.452556715642015</v>
      </c>
      <c r="AC831" s="2">
        <v>1.0000050000287801E-5</v>
      </c>
      <c r="AD831" s="2">
        <v>0.426178149705706</v>
      </c>
      <c r="AE831" s="2">
        <v>5.2346480372209202E-2</v>
      </c>
      <c r="AF831" s="2">
        <v>0.50916034444692904</v>
      </c>
      <c r="AG831" s="2">
        <v>1.0000050000287801E-5</v>
      </c>
    </row>
    <row r="832" spans="1:33" x14ac:dyDescent="0.35">
      <c r="A832" s="7">
        <v>20</v>
      </c>
      <c r="B832" s="7">
        <v>21</v>
      </c>
      <c r="C832" s="7">
        <v>1</v>
      </c>
      <c r="D832" s="7">
        <v>1</v>
      </c>
      <c r="E832" s="22" t="str">
        <f t="shared" si="24"/>
        <v>11</v>
      </c>
      <c r="F832" s="4">
        <v>0.25</v>
      </c>
      <c r="G832" s="25">
        <v>1</v>
      </c>
      <c r="H832" s="4">
        <v>24.570044209999999</v>
      </c>
      <c r="I832" s="4">
        <v>48.4494517762</v>
      </c>
      <c r="J832" s="2">
        <f t="shared" si="25"/>
        <v>0.50712739379374427</v>
      </c>
      <c r="K832" s="3">
        <v>16</v>
      </c>
      <c r="L832" s="3">
        <v>20</v>
      </c>
      <c r="M832" s="3">
        <v>1</v>
      </c>
      <c r="N832" s="3">
        <v>12</v>
      </c>
      <c r="O832" s="24">
        <v>849.06876</v>
      </c>
      <c r="P832" s="4">
        <v>0.63800000000000001</v>
      </c>
      <c r="Q832" s="4">
        <v>0.92307692307692302</v>
      </c>
      <c r="R832" s="4">
        <v>0.65500000000000003</v>
      </c>
      <c r="S832" s="4">
        <v>0.91400000000000003</v>
      </c>
      <c r="T832" s="4">
        <v>0.48199999999999998</v>
      </c>
      <c r="U832" s="4">
        <v>0.67</v>
      </c>
      <c r="V832" s="5">
        <v>100</v>
      </c>
      <c r="W832" s="5">
        <v>100</v>
      </c>
      <c r="X832" s="5">
        <v>100</v>
      </c>
      <c r="Y832" s="5">
        <v>100</v>
      </c>
      <c r="Z832" s="5">
        <v>0</v>
      </c>
      <c r="AA832" s="5">
        <v>100</v>
      </c>
      <c r="AB832" s="2">
        <v>0.44941699563734699</v>
      </c>
      <c r="AC832" s="2">
        <v>8.0042707673536398E-2</v>
      </c>
      <c r="AD832" s="2">
        <v>0.42312004334688502</v>
      </c>
      <c r="AE832" s="2">
        <v>8.9924707527986994E-2</v>
      </c>
      <c r="AF832" s="2">
        <v>0.72981116493153697</v>
      </c>
      <c r="AG832" s="2">
        <v>0.40047756659712502</v>
      </c>
    </row>
    <row r="833" spans="1:33" x14ac:dyDescent="0.35">
      <c r="A833" s="7">
        <v>46</v>
      </c>
      <c r="B833" s="7">
        <v>25</v>
      </c>
      <c r="C833" s="7">
        <v>1</v>
      </c>
      <c r="D833" s="7">
        <v>1</v>
      </c>
      <c r="E833" s="22" t="str">
        <f t="shared" si="24"/>
        <v>11</v>
      </c>
      <c r="F833" s="4">
        <v>0.25</v>
      </c>
      <c r="G833" s="25">
        <v>1</v>
      </c>
      <c r="H833" s="4">
        <v>21.669537380000001</v>
      </c>
      <c r="I833" s="4">
        <v>42.574552044000001</v>
      </c>
      <c r="J833" s="2">
        <f t="shared" si="25"/>
        <v>0.50897863488040795</v>
      </c>
      <c r="K833" s="3">
        <v>22</v>
      </c>
      <c r="L833" s="3">
        <v>14</v>
      </c>
      <c r="M833" s="3">
        <v>1</v>
      </c>
      <c r="N833" s="3">
        <v>12</v>
      </c>
      <c r="O833" s="24">
        <v>877.97946300000001</v>
      </c>
      <c r="P833" s="4">
        <v>0.55000000000000004</v>
      </c>
      <c r="Q833" s="4">
        <v>0.92307692307692302</v>
      </c>
      <c r="R833" s="4">
        <v>0.54500000000000004</v>
      </c>
      <c r="S833" s="4">
        <v>0.90500000000000003</v>
      </c>
      <c r="T833" s="4">
        <v>0.499</v>
      </c>
      <c r="U833" s="4">
        <v>0.71699999999999997</v>
      </c>
      <c r="V833" s="5">
        <v>100</v>
      </c>
      <c r="W833" s="5">
        <v>100</v>
      </c>
      <c r="X833" s="5">
        <v>100</v>
      </c>
      <c r="Y833" s="5">
        <v>100</v>
      </c>
      <c r="Z833" s="5">
        <v>0</v>
      </c>
      <c r="AA833" s="5">
        <v>100</v>
      </c>
      <c r="AB833" s="2">
        <v>0.59783700075561996</v>
      </c>
      <c r="AC833" s="2">
        <v>8.0042707673536398E-2</v>
      </c>
      <c r="AD833" s="2">
        <v>0.60696948431889297</v>
      </c>
      <c r="AE833" s="2">
        <v>9.9820335282210904E-2</v>
      </c>
      <c r="AF833" s="2">
        <v>0.69514918323061803</v>
      </c>
      <c r="AG833" s="2">
        <v>0.33267943838251701</v>
      </c>
    </row>
    <row r="834" spans="1:33" x14ac:dyDescent="0.35">
      <c r="A834" s="7">
        <v>294</v>
      </c>
      <c r="B834" s="7">
        <v>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0.25</v>
      </c>
      <c r="G834" s="25">
        <v>1</v>
      </c>
      <c r="H834" s="4">
        <v>20.836321760000001</v>
      </c>
      <c r="I834" s="4">
        <v>39.118010470599998</v>
      </c>
      <c r="J834" s="2">
        <f t="shared" ref="J834:J897" si="27">H834/I834</f>
        <v>0.53265290103800134</v>
      </c>
      <c r="K834" s="3">
        <v>14</v>
      </c>
      <c r="L834" s="3">
        <v>22</v>
      </c>
      <c r="M834" s="3">
        <v>0</v>
      </c>
      <c r="N834" s="3">
        <v>13</v>
      </c>
      <c r="O834" s="24">
        <v>1001</v>
      </c>
      <c r="P834" s="4">
        <v>0.71799999999999997</v>
      </c>
      <c r="Q834" s="4">
        <v>1</v>
      </c>
      <c r="R834" s="4">
        <v>0.70599999999999996</v>
      </c>
      <c r="S834" s="4">
        <v>0.93899999999999995</v>
      </c>
      <c r="T834" s="4">
        <v>0.72199999999999998</v>
      </c>
      <c r="U834" s="4">
        <v>0.999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0.33128570993391299</v>
      </c>
      <c r="AC834" s="2">
        <v>1.0000050000287801E-5</v>
      </c>
      <c r="AD834" s="2">
        <v>0.34814004148889499</v>
      </c>
      <c r="AE834" s="2">
        <v>6.2939799773874205E-2</v>
      </c>
      <c r="AF834" s="2">
        <v>0.325730140089311</v>
      </c>
      <c r="AG834" s="2">
        <v>1.00050033358353E-3</v>
      </c>
    </row>
    <row r="835" spans="1:33" x14ac:dyDescent="0.35">
      <c r="A835" s="7">
        <v>864</v>
      </c>
      <c r="B835" s="7">
        <v>32</v>
      </c>
      <c r="C835" s="7">
        <v>1</v>
      </c>
      <c r="D835" s="7">
        <v>1</v>
      </c>
      <c r="E835" s="22" t="str">
        <f t="shared" si="26"/>
        <v>11</v>
      </c>
      <c r="F835" s="4">
        <v>0.25</v>
      </c>
      <c r="G835" s="25">
        <v>1</v>
      </c>
      <c r="H835" s="4">
        <v>28.801803450000001</v>
      </c>
      <c r="I835" s="4">
        <v>53.304617819999997</v>
      </c>
      <c r="J835" s="2">
        <f t="shared" si="27"/>
        <v>0.54032473410199577</v>
      </c>
      <c r="K835" s="3">
        <v>16</v>
      </c>
      <c r="L835" s="3">
        <v>16</v>
      </c>
      <c r="M835" s="3">
        <v>0</v>
      </c>
      <c r="N835" s="3">
        <v>17</v>
      </c>
      <c r="O835" s="24">
        <v>1001</v>
      </c>
      <c r="P835" s="4">
        <v>0.67700000000000005</v>
      </c>
      <c r="Q835" s="4">
        <v>1</v>
      </c>
      <c r="R835" s="4">
        <v>0.67500000000000004</v>
      </c>
      <c r="S835" s="4">
        <v>0.96699999999999997</v>
      </c>
      <c r="T835" s="4">
        <v>0.56699999999999995</v>
      </c>
      <c r="U835" s="4">
        <v>0.999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0.39008400606986199</v>
      </c>
      <c r="AC835" s="2">
        <v>1.0000050000287801E-5</v>
      </c>
      <c r="AD835" s="2">
        <v>0.39304258810960702</v>
      </c>
      <c r="AE835" s="2">
        <v>3.3556783528842803E-2</v>
      </c>
      <c r="AF835" s="2">
        <v>0.56739597525438501</v>
      </c>
      <c r="AG835" s="2">
        <v>1.00050033358353E-3</v>
      </c>
    </row>
    <row r="836" spans="1:33" x14ac:dyDescent="0.35">
      <c r="A836" s="7">
        <v>344</v>
      </c>
      <c r="B836" s="7">
        <v>1</v>
      </c>
      <c r="C836" s="7">
        <v>1</v>
      </c>
      <c r="D836" s="7">
        <v>1</v>
      </c>
      <c r="E836" s="22" t="str">
        <f t="shared" si="26"/>
        <v>11</v>
      </c>
      <c r="F836" s="4">
        <v>0.25000299999999998</v>
      </c>
      <c r="G836" s="25">
        <v>1</v>
      </c>
      <c r="H836" s="4">
        <v>19.967125899999999</v>
      </c>
      <c r="I836" s="4">
        <v>36.860740694999997</v>
      </c>
      <c r="J836" s="2">
        <f t="shared" si="27"/>
        <v>0.54169084840740744</v>
      </c>
      <c r="K836" s="3">
        <v>15</v>
      </c>
      <c r="L836" s="3">
        <v>19</v>
      </c>
      <c r="M836" s="3">
        <v>2</v>
      </c>
      <c r="N836" s="3">
        <v>13</v>
      </c>
      <c r="O836" s="24">
        <v>1001</v>
      </c>
      <c r="P836" s="4">
        <v>0.63800000000000001</v>
      </c>
      <c r="Q836" s="4">
        <v>0.86666666666666703</v>
      </c>
      <c r="R836" s="4">
        <v>0.64100000000000001</v>
      </c>
      <c r="S836" s="4">
        <v>0.85499999999999998</v>
      </c>
      <c r="T836" s="4">
        <v>0.46899999999999997</v>
      </c>
      <c r="U836" s="4">
        <v>0.82499999999999996</v>
      </c>
      <c r="V836" s="5">
        <v>100</v>
      </c>
      <c r="W836" s="5">
        <v>100</v>
      </c>
      <c r="X836" s="5">
        <v>100</v>
      </c>
      <c r="Y836" s="5">
        <v>100</v>
      </c>
      <c r="Z836" s="5">
        <v>0</v>
      </c>
      <c r="AA836" s="5">
        <v>100</v>
      </c>
      <c r="AB836" s="2">
        <v>0.44941699563734699</v>
      </c>
      <c r="AC836" s="2">
        <v>0.14310084364067299</v>
      </c>
      <c r="AD836" s="2">
        <v>0.44472582206146699</v>
      </c>
      <c r="AE836" s="2">
        <v>0.15665381004537701</v>
      </c>
      <c r="AF836" s="2">
        <v>0.75715251053585797</v>
      </c>
      <c r="AG836" s="2">
        <v>0.19237189264745599</v>
      </c>
    </row>
    <row r="837" spans="1:33" x14ac:dyDescent="0.35">
      <c r="A837" s="7">
        <v>102</v>
      </c>
      <c r="B837" s="7">
        <v>1</v>
      </c>
      <c r="C837" s="7">
        <v>1</v>
      </c>
      <c r="D837" s="7">
        <v>1</v>
      </c>
      <c r="E837" s="22" t="str">
        <f t="shared" si="26"/>
        <v>11</v>
      </c>
      <c r="F837" s="4">
        <v>0.25</v>
      </c>
      <c r="G837" s="25">
        <v>1</v>
      </c>
      <c r="H837" s="4">
        <v>29.123578510000002</v>
      </c>
      <c r="I837" s="4">
        <v>48.626584555999997</v>
      </c>
      <c r="J837" s="2">
        <f t="shared" si="27"/>
        <v>0.5989229713730011</v>
      </c>
      <c r="K837" s="3">
        <v>17</v>
      </c>
      <c r="L837" s="3">
        <v>16</v>
      </c>
      <c r="M837" s="3">
        <v>2</v>
      </c>
      <c r="N837" s="3">
        <v>14</v>
      </c>
      <c r="O837" s="24">
        <v>1001</v>
      </c>
      <c r="P837" s="4">
        <v>0.59899999999999998</v>
      </c>
      <c r="Q837" s="4">
        <v>0.875</v>
      </c>
      <c r="R837" s="4">
        <v>0.59699999999999998</v>
      </c>
      <c r="S837" s="4">
        <v>0.84499999999999997</v>
      </c>
      <c r="T837" s="4">
        <v>0.48499999999999999</v>
      </c>
      <c r="U837" s="4">
        <v>0.76100000000000001</v>
      </c>
      <c r="V837" s="5">
        <v>100</v>
      </c>
      <c r="W837" s="5">
        <v>100</v>
      </c>
      <c r="X837" s="5">
        <v>100</v>
      </c>
      <c r="Y837" s="5">
        <v>100</v>
      </c>
      <c r="Z837" s="5">
        <v>0</v>
      </c>
      <c r="AA837" s="5">
        <v>100</v>
      </c>
      <c r="AB837" s="2">
        <v>0.51249368086668801</v>
      </c>
      <c r="AC837" s="2">
        <v>0.13353139262452299</v>
      </c>
      <c r="AD837" s="2">
        <v>0.51583816558953499</v>
      </c>
      <c r="AE837" s="2">
        <v>0.168418651624963</v>
      </c>
      <c r="AF837" s="2">
        <v>0.72360638804465405</v>
      </c>
      <c r="AG837" s="2">
        <v>0.27312192112045097</v>
      </c>
    </row>
    <row r="838" spans="1:33" x14ac:dyDescent="0.35">
      <c r="A838" s="7">
        <v>676</v>
      </c>
      <c r="B838" s="7">
        <v>3</v>
      </c>
      <c r="C838" s="7">
        <v>1</v>
      </c>
      <c r="D838" s="7">
        <v>1</v>
      </c>
      <c r="E838" s="22" t="str">
        <f t="shared" si="26"/>
        <v>11</v>
      </c>
      <c r="F838" s="4">
        <v>0.25</v>
      </c>
      <c r="G838" s="25">
        <v>1</v>
      </c>
      <c r="H838" s="4">
        <v>21.3635698</v>
      </c>
      <c r="I838" s="4">
        <v>34.509670738300002</v>
      </c>
      <c r="J838" s="2">
        <f t="shared" si="27"/>
        <v>0.6190603776549507</v>
      </c>
      <c r="K838" s="3">
        <v>19</v>
      </c>
      <c r="L838" s="3">
        <v>19</v>
      </c>
      <c r="M838" s="3">
        <v>1</v>
      </c>
      <c r="N838" s="3">
        <v>10</v>
      </c>
      <c r="O838" s="24">
        <v>1001</v>
      </c>
      <c r="P838" s="4">
        <v>0.60299999999999998</v>
      </c>
      <c r="Q838" s="4">
        <v>0.90909090909090895</v>
      </c>
      <c r="R838" s="4">
        <v>0.61</v>
      </c>
      <c r="S838" s="4">
        <v>0.88600000000000001</v>
      </c>
      <c r="T838" s="4">
        <v>0.59599999999999997</v>
      </c>
      <c r="U838" s="4">
        <v>0.77400000000000002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0.50583808225495197</v>
      </c>
      <c r="AC838" s="2">
        <v>9.5310179804324893E-2</v>
      </c>
      <c r="AD838" s="2">
        <v>0.49429632181478</v>
      </c>
      <c r="AE838" s="2">
        <v>0.121038328377056</v>
      </c>
      <c r="AF838" s="2">
        <v>0.51751461191678705</v>
      </c>
      <c r="AG838" s="2">
        <v>0.25618340539241002</v>
      </c>
    </row>
    <row r="839" spans="1:33" x14ac:dyDescent="0.35">
      <c r="A839" s="7">
        <v>830</v>
      </c>
      <c r="B839" s="7">
        <v>35</v>
      </c>
      <c r="C839" s="7">
        <v>1</v>
      </c>
      <c r="D839" s="7">
        <v>1</v>
      </c>
      <c r="E839" s="22" t="str">
        <f t="shared" si="26"/>
        <v>11</v>
      </c>
      <c r="F839" s="4">
        <v>0.25</v>
      </c>
      <c r="G839" s="25">
        <v>1</v>
      </c>
      <c r="H839" s="4">
        <v>40.841548879999998</v>
      </c>
      <c r="I839" s="4">
        <v>55.222562506300001</v>
      </c>
      <c r="J839" s="2">
        <f t="shared" si="27"/>
        <v>0.73958083483251325</v>
      </c>
      <c r="K839" s="3">
        <v>11</v>
      </c>
      <c r="L839" s="3">
        <v>17</v>
      </c>
      <c r="M839" s="3">
        <v>0</v>
      </c>
      <c r="N839" s="3">
        <v>21</v>
      </c>
      <c r="O839" s="24">
        <v>747.34378700000002</v>
      </c>
      <c r="P839" s="4">
        <v>0.76400000000000001</v>
      </c>
      <c r="Q839" s="4">
        <v>1</v>
      </c>
      <c r="R839" s="4">
        <v>0.72699999999999998</v>
      </c>
      <c r="S839" s="4">
        <v>0.98199999999999998</v>
      </c>
      <c r="T839" s="4">
        <v>0.72499999999999998</v>
      </c>
      <c r="U839" s="4">
        <v>0.99399999999999999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0.26918748981561702</v>
      </c>
      <c r="AC839" s="2">
        <v>1.0000050000287801E-5</v>
      </c>
      <c r="AD839" s="2">
        <v>0.31882880144861803</v>
      </c>
      <c r="AE839" s="2">
        <v>1.8163970627671201E-2</v>
      </c>
      <c r="AF839" s="2">
        <v>0.321583624127462</v>
      </c>
      <c r="AG839" s="2">
        <v>6.0180723255630203E-3</v>
      </c>
    </row>
    <row r="840" spans="1:33" x14ac:dyDescent="0.35">
      <c r="A840" s="7">
        <v>984</v>
      </c>
      <c r="B840" s="7">
        <v>6</v>
      </c>
      <c r="C840" s="7">
        <v>1</v>
      </c>
      <c r="D840" s="7">
        <v>1</v>
      </c>
      <c r="E840" s="22" t="str">
        <f t="shared" si="26"/>
        <v>11</v>
      </c>
      <c r="F840" s="4">
        <v>0.25</v>
      </c>
      <c r="G840" s="25">
        <v>1</v>
      </c>
      <c r="H840" s="4">
        <v>27.570559200000002</v>
      </c>
      <c r="I840" s="4">
        <v>35.106293862400001</v>
      </c>
      <c r="J840" s="2">
        <f t="shared" si="27"/>
        <v>0.78534519502581213</v>
      </c>
      <c r="K840" s="3">
        <v>27</v>
      </c>
      <c r="L840" s="3">
        <v>9</v>
      </c>
      <c r="M840" s="3">
        <v>0</v>
      </c>
      <c r="N840" s="3">
        <v>13</v>
      </c>
      <c r="O840" s="24">
        <v>1001</v>
      </c>
      <c r="P840" s="4">
        <v>0.42799999999999999</v>
      </c>
      <c r="Q840" s="4">
        <v>1</v>
      </c>
      <c r="R840" s="4">
        <v>0.49399999999999999</v>
      </c>
      <c r="S840" s="4">
        <v>0.95899999999999996</v>
      </c>
      <c r="T840" s="4">
        <v>0.495</v>
      </c>
      <c r="U840" s="4">
        <v>0.995</v>
      </c>
      <c r="V840" s="5">
        <v>0</v>
      </c>
      <c r="W840" s="5">
        <v>100</v>
      </c>
      <c r="X840" s="5">
        <v>0</v>
      </c>
      <c r="Y840" s="5">
        <v>100</v>
      </c>
      <c r="Z840" s="5">
        <v>0</v>
      </c>
      <c r="AA840" s="5">
        <v>100</v>
      </c>
      <c r="AB840" s="2">
        <v>0.84863208340034002</v>
      </c>
      <c r="AC840" s="2">
        <v>1.0000050000287801E-5</v>
      </c>
      <c r="AD840" s="2">
        <v>0.70521976179421497</v>
      </c>
      <c r="AE840" s="2">
        <v>4.1864204098698898E-2</v>
      </c>
      <c r="AF840" s="2">
        <v>0.70319751641344697</v>
      </c>
      <c r="AG840" s="2">
        <v>5.0125418235442898E-3</v>
      </c>
    </row>
    <row r="841" spans="1:33" x14ac:dyDescent="0.35">
      <c r="A841" s="7">
        <v>10</v>
      </c>
      <c r="B841" s="7">
        <v>45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33.766516160000002</v>
      </c>
      <c r="I841" s="4">
        <v>42.3124688893</v>
      </c>
      <c r="J841" s="2">
        <f t="shared" si="27"/>
        <v>0.79802755656592983</v>
      </c>
      <c r="K841" s="3">
        <v>14</v>
      </c>
      <c r="L841" s="3">
        <v>17</v>
      </c>
      <c r="M841" s="3">
        <v>0</v>
      </c>
      <c r="N841" s="3">
        <v>18</v>
      </c>
      <c r="O841" s="24">
        <v>597.02500450000002</v>
      </c>
      <c r="P841" s="4">
        <v>0.68600000000000005</v>
      </c>
      <c r="Q841" s="4">
        <v>1</v>
      </c>
      <c r="R841" s="4">
        <v>0.70499999999999996</v>
      </c>
      <c r="S841" s="4">
        <v>0.96199999999999997</v>
      </c>
      <c r="T841" s="4">
        <v>0.63600000000000001</v>
      </c>
      <c r="U841" s="4">
        <v>0.999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0.376877651256252</v>
      </c>
      <c r="AC841" s="2">
        <v>1.0000050000287801E-5</v>
      </c>
      <c r="AD841" s="2">
        <v>0.34955747616986799</v>
      </c>
      <c r="AE841" s="2">
        <v>3.8740828316430602E-2</v>
      </c>
      <c r="AF841" s="2">
        <v>0.452556715642015</v>
      </c>
      <c r="AG841" s="2">
        <v>1.00050033358353E-3</v>
      </c>
    </row>
    <row r="842" spans="1:33" x14ac:dyDescent="0.35">
      <c r="A842" s="7">
        <v>640</v>
      </c>
      <c r="B842" s="7">
        <v>32</v>
      </c>
      <c r="C842" s="7">
        <v>1</v>
      </c>
      <c r="D842" s="7">
        <v>1</v>
      </c>
      <c r="E842" s="22" t="str">
        <f t="shared" si="26"/>
        <v>11</v>
      </c>
      <c r="F842" s="4">
        <v>0.25</v>
      </c>
      <c r="G842" s="25">
        <v>1</v>
      </c>
      <c r="H842" s="4">
        <v>34.502835760000004</v>
      </c>
      <c r="I842" s="4">
        <v>41.885038580600003</v>
      </c>
      <c r="J842" s="2">
        <f t="shared" si="27"/>
        <v>0.82375084109342966</v>
      </c>
      <c r="K842" s="3">
        <v>21</v>
      </c>
      <c r="L842" s="3">
        <v>18</v>
      </c>
      <c r="M842" s="3">
        <v>1</v>
      </c>
      <c r="N842" s="3">
        <v>9</v>
      </c>
      <c r="O842" s="24">
        <v>1001</v>
      </c>
      <c r="P842" s="4">
        <v>0.52900000000000003</v>
      </c>
      <c r="Q842" s="4">
        <v>0.9</v>
      </c>
      <c r="R842" s="4">
        <v>0.58299999999999996</v>
      </c>
      <c r="S842" s="4">
        <v>0.85399999999999998</v>
      </c>
      <c r="T842" s="4">
        <v>0.495</v>
      </c>
      <c r="U842" s="4">
        <v>0.65200000000000002</v>
      </c>
      <c r="V842" s="5">
        <v>100</v>
      </c>
      <c r="W842" s="5">
        <v>100</v>
      </c>
      <c r="X842" s="5">
        <v>100</v>
      </c>
      <c r="Y842" s="5">
        <v>100</v>
      </c>
      <c r="Z842" s="5">
        <v>0</v>
      </c>
      <c r="AA842" s="5">
        <v>100</v>
      </c>
      <c r="AB842" s="2">
        <v>0.63676684712383802</v>
      </c>
      <c r="AC842" s="2">
        <v>0.105360515657826</v>
      </c>
      <c r="AD842" s="2">
        <v>0.53956809263164496</v>
      </c>
      <c r="AE842" s="2">
        <v>0.157824085193567</v>
      </c>
      <c r="AF842" s="2">
        <v>0.70319751641344697</v>
      </c>
      <c r="AG842" s="2">
        <v>0.42771071705548402</v>
      </c>
    </row>
    <row r="843" spans="1:33" x14ac:dyDescent="0.35">
      <c r="A843" s="7">
        <v>308</v>
      </c>
      <c r="B843" s="7">
        <v>48</v>
      </c>
      <c r="C843" s="7">
        <v>1</v>
      </c>
      <c r="D843" s="7">
        <v>1</v>
      </c>
      <c r="E843" s="22" t="str">
        <f t="shared" si="26"/>
        <v>11</v>
      </c>
      <c r="F843" s="4">
        <v>0.25</v>
      </c>
      <c r="G843" s="25">
        <v>1</v>
      </c>
      <c r="H843" s="4">
        <v>43.209160529999998</v>
      </c>
      <c r="I843" s="4">
        <v>52.338438505799999</v>
      </c>
      <c r="J843" s="2">
        <f t="shared" si="27"/>
        <v>0.82557221353120191</v>
      </c>
      <c r="K843" s="3">
        <v>15</v>
      </c>
      <c r="L843" s="3">
        <v>22</v>
      </c>
      <c r="M843" s="3">
        <v>2</v>
      </c>
      <c r="N843" s="3">
        <v>10</v>
      </c>
      <c r="O843" s="24">
        <v>883.77843210000003</v>
      </c>
      <c r="P843" s="4">
        <v>0.66200000000000003</v>
      </c>
      <c r="Q843" s="4">
        <v>0.83333333333333304</v>
      </c>
      <c r="R843" s="4">
        <v>0.62</v>
      </c>
      <c r="S843" s="4">
        <v>0.83099999999999996</v>
      </c>
      <c r="T843" s="4">
        <v>0.51300000000000001</v>
      </c>
      <c r="U843" s="4">
        <v>0.56399999999999995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0.41248972304512899</v>
      </c>
      <c r="AC843" s="2">
        <v>0.18232155679395501</v>
      </c>
      <c r="AD843" s="2">
        <v>0.47803580094300002</v>
      </c>
      <c r="AE843" s="2">
        <v>0.185125484126689</v>
      </c>
      <c r="AF843" s="2">
        <v>0.66747943381136798</v>
      </c>
      <c r="AG843" s="2">
        <v>0.57270102748407803</v>
      </c>
    </row>
    <row r="844" spans="1:33" x14ac:dyDescent="0.35">
      <c r="A844" s="7">
        <v>986</v>
      </c>
      <c r="B844" s="7">
        <v>1</v>
      </c>
      <c r="C844" s="7">
        <v>1</v>
      </c>
      <c r="D844" s="7">
        <v>1</v>
      </c>
      <c r="E844" s="22" t="str">
        <f t="shared" si="26"/>
        <v>11</v>
      </c>
      <c r="F844" s="4">
        <v>0.25</v>
      </c>
      <c r="G844" s="25">
        <v>1</v>
      </c>
      <c r="H844" s="4">
        <v>32.375146010000002</v>
      </c>
      <c r="I844" s="4">
        <v>39.10144931</v>
      </c>
      <c r="J844" s="2">
        <f t="shared" si="27"/>
        <v>0.82797815889960424</v>
      </c>
      <c r="K844" s="3">
        <v>24</v>
      </c>
      <c r="L844" s="3">
        <v>15</v>
      </c>
      <c r="M844" s="3">
        <v>1</v>
      </c>
      <c r="N844" s="3">
        <v>9</v>
      </c>
      <c r="O844" s="24">
        <v>1001</v>
      </c>
      <c r="P844" s="4">
        <v>0.501</v>
      </c>
      <c r="Q844" s="4">
        <v>0.9</v>
      </c>
      <c r="R844" s="4">
        <v>0.47699999999999998</v>
      </c>
      <c r="S844" s="4">
        <v>0.84199999999999997</v>
      </c>
      <c r="T844" s="4">
        <v>0.53700000000000003</v>
      </c>
      <c r="U844" s="4">
        <v>0.65600000000000003</v>
      </c>
      <c r="V844" s="5">
        <v>100</v>
      </c>
      <c r="W844" s="5">
        <v>100</v>
      </c>
      <c r="X844" s="5">
        <v>0</v>
      </c>
      <c r="Y844" s="5">
        <v>100</v>
      </c>
      <c r="Z844" s="5">
        <v>100</v>
      </c>
      <c r="AA844" s="5">
        <v>100</v>
      </c>
      <c r="AB844" s="2">
        <v>0.69114917789727204</v>
      </c>
      <c r="AC844" s="2">
        <v>0.105360515657826</v>
      </c>
      <c r="AD844" s="2">
        <v>0.74023878809379595</v>
      </c>
      <c r="AE844" s="2">
        <v>0.17197526473981001</v>
      </c>
      <c r="AF844" s="2">
        <v>0.621757184473272</v>
      </c>
      <c r="AG844" s="2">
        <v>0.421594490038048</v>
      </c>
    </row>
    <row r="845" spans="1:33" x14ac:dyDescent="0.35">
      <c r="A845" s="7">
        <v>478</v>
      </c>
      <c r="B845" s="7">
        <v>41</v>
      </c>
      <c r="C845" s="7">
        <v>1</v>
      </c>
      <c r="D845" s="7">
        <v>1</v>
      </c>
      <c r="E845" s="22" t="str">
        <f t="shared" si="26"/>
        <v>11</v>
      </c>
      <c r="F845" s="4">
        <v>0.25</v>
      </c>
      <c r="G845" s="25">
        <v>1</v>
      </c>
      <c r="H845" s="4">
        <v>33.742279930000002</v>
      </c>
      <c r="I845" s="4">
        <v>37.163173769399997</v>
      </c>
      <c r="J845" s="2">
        <f t="shared" si="27"/>
        <v>0.9079493624353272</v>
      </c>
      <c r="K845" s="3">
        <v>18</v>
      </c>
      <c r="L845" s="3">
        <v>16</v>
      </c>
      <c r="M845" s="3">
        <v>1</v>
      </c>
      <c r="N845" s="3">
        <v>14</v>
      </c>
      <c r="O845" s="24">
        <v>1001</v>
      </c>
      <c r="P845" s="4">
        <v>0.59199999999999997</v>
      </c>
      <c r="Q845" s="4">
        <v>0.93333333333333302</v>
      </c>
      <c r="R845" s="4">
        <v>0.65200000000000002</v>
      </c>
      <c r="S845" s="4">
        <v>0.93100000000000005</v>
      </c>
      <c r="T845" s="4">
        <v>0.58599999999999997</v>
      </c>
      <c r="U845" s="4">
        <v>0.754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0.52424864409813099</v>
      </c>
      <c r="AC845" s="2">
        <v>6.8992871486951393E-2</v>
      </c>
      <c r="AD845" s="2">
        <v>0.42771071705548402</v>
      </c>
      <c r="AE845" s="2">
        <v>7.1496001705069895E-2</v>
      </c>
      <c r="AF845" s="2">
        <v>0.53443548940512497</v>
      </c>
      <c r="AG845" s="2">
        <v>0.28236291097418098</v>
      </c>
    </row>
    <row r="846" spans="1:33" x14ac:dyDescent="0.35">
      <c r="A846" s="7">
        <v>906</v>
      </c>
      <c r="B846" s="7">
        <v>4</v>
      </c>
      <c r="C846" s="7">
        <v>1</v>
      </c>
      <c r="D846" s="7">
        <v>1</v>
      </c>
      <c r="E846" s="22" t="str">
        <f t="shared" si="26"/>
        <v>11</v>
      </c>
      <c r="F846" s="4">
        <v>0.25</v>
      </c>
      <c r="G846" s="25">
        <v>1</v>
      </c>
      <c r="H846" s="4">
        <v>44.306484830000002</v>
      </c>
      <c r="I846" s="4">
        <v>46.526593299200002</v>
      </c>
      <c r="J846" s="2">
        <f t="shared" si="27"/>
        <v>0.9522830211332457</v>
      </c>
      <c r="K846" s="3">
        <v>14</v>
      </c>
      <c r="L846" s="3">
        <v>20</v>
      </c>
      <c r="M846" s="3">
        <v>3</v>
      </c>
      <c r="N846" s="3">
        <v>12</v>
      </c>
      <c r="O846" s="24">
        <v>1001</v>
      </c>
      <c r="P846" s="4">
        <v>0.64800000000000002</v>
      </c>
      <c r="Q846" s="4">
        <v>0.8</v>
      </c>
      <c r="R846" s="4">
        <v>0.66100000000000003</v>
      </c>
      <c r="S846" s="4">
        <v>0.80500000000000005</v>
      </c>
      <c r="T846" s="4">
        <v>0.496</v>
      </c>
      <c r="U846" s="4">
        <v>0.68</v>
      </c>
      <c r="V846" s="5">
        <v>100</v>
      </c>
      <c r="W846" s="5">
        <v>100</v>
      </c>
      <c r="X846" s="5">
        <v>100</v>
      </c>
      <c r="Y846" s="5">
        <v>100</v>
      </c>
      <c r="Z846" s="5">
        <v>0</v>
      </c>
      <c r="AA846" s="5">
        <v>100</v>
      </c>
      <c r="AB846" s="2">
        <v>0.43386458262986199</v>
      </c>
      <c r="AC846" s="2">
        <v>0.22314355131420999</v>
      </c>
      <c r="AD846" s="2">
        <v>0.41400143913045101</v>
      </c>
      <c r="AE846" s="2">
        <v>0.21691300156357399</v>
      </c>
      <c r="AF846" s="2">
        <v>0.70117935225720995</v>
      </c>
      <c r="AG846" s="2">
        <v>0.38566248081198501</v>
      </c>
    </row>
    <row r="847" spans="1:33" x14ac:dyDescent="0.35">
      <c r="A847" s="7">
        <v>280</v>
      </c>
      <c r="B847" s="7">
        <v>33</v>
      </c>
      <c r="C847" s="7">
        <v>1</v>
      </c>
      <c r="D847" s="7">
        <v>1</v>
      </c>
      <c r="E847" s="22" t="str">
        <f t="shared" si="26"/>
        <v>11</v>
      </c>
      <c r="F847" s="4">
        <v>0.25</v>
      </c>
      <c r="G847" s="25">
        <v>1</v>
      </c>
      <c r="H847" s="4">
        <v>45.150483440000002</v>
      </c>
      <c r="I847" s="4">
        <v>45.756560671999999</v>
      </c>
      <c r="J847" s="2">
        <f t="shared" si="27"/>
        <v>0.98675430969681954</v>
      </c>
      <c r="K847" s="3">
        <v>20</v>
      </c>
      <c r="L847" s="3">
        <v>20</v>
      </c>
      <c r="M847" s="3">
        <v>1</v>
      </c>
      <c r="N847" s="3">
        <v>8</v>
      </c>
      <c r="O847" s="24">
        <v>1001</v>
      </c>
      <c r="P847" s="4">
        <v>0.57599999999999996</v>
      </c>
      <c r="Q847" s="4">
        <v>0.88888888888888895</v>
      </c>
      <c r="R847" s="4">
        <v>0.56799999999999995</v>
      </c>
      <c r="S847" s="4">
        <v>0.85099999999999998</v>
      </c>
      <c r="T847" s="4">
        <v>0.51100000000000001</v>
      </c>
      <c r="U847" s="4">
        <v>0.65800000000000003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0.55164761828624598</v>
      </c>
      <c r="AC847" s="2">
        <v>0.117783035656384</v>
      </c>
      <c r="AD847" s="2">
        <v>0.56563386026098605</v>
      </c>
      <c r="AE847" s="2">
        <v>0.16134315040876299</v>
      </c>
      <c r="AF847" s="2">
        <v>0.67138568877843297</v>
      </c>
      <c r="AG847" s="2">
        <v>0.41855034765681998</v>
      </c>
    </row>
    <row r="848" spans="1:33" x14ac:dyDescent="0.35">
      <c r="A848" s="7">
        <v>950</v>
      </c>
      <c r="B848" s="7">
        <v>20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5">
        <v>0</v>
      </c>
      <c r="H848" s="4">
        <v>0.66186838579999996</v>
      </c>
      <c r="I848" s="4">
        <v>45.423457017499999</v>
      </c>
      <c r="J848" s="2">
        <f t="shared" si="27"/>
        <v>1.4571070307242496E-2</v>
      </c>
      <c r="K848" s="3">
        <v>16</v>
      </c>
      <c r="L848" s="3">
        <v>17</v>
      </c>
      <c r="M848" s="3">
        <v>0</v>
      </c>
      <c r="N848" s="3">
        <v>16</v>
      </c>
      <c r="O848" s="24">
        <v>943.80548320000003</v>
      </c>
      <c r="P848" s="4">
        <v>0.66200000000000003</v>
      </c>
      <c r="Q848" s="4">
        <v>1</v>
      </c>
      <c r="R848" s="4">
        <v>0.93</v>
      </c>
      <c r="S848" s="4">
        <v>0.97299999999999998</v>
      </c>
      <c r="T848" s="4">
        <v>0.95699999999999996</v>
      </c>
      <c r="U848" s="4">
        <v>1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0.41248972304512899</v>
      </c>
      <c r="AC848" s="2">
        <v>1.0000050000287801E-5</v>
      </c>
      <c r="AD848" s="2">
        <v>7.2570692834835401E-2</v>
      </c>
      <c r="AE848" s="2">
        <v>2.7371196796132001E-2</v>
      </c>
      <c r="AF848" s="2">
        <v>4.3951887529182797E-2</v>
      </c>
      <c r="AG848" s="2">
        <v>1.0000050000287801E-5</v>
      </c>
    </row>
    <row r="849" spans="1:33" x14ac:dyDescent="0.35">
      <c r="A849" s="7">
        <v>610</v>
      </c>
      <c r="B849" s="7">
        <v>41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5">
        <v>0</v>
      </c>
      <c r="H849" s="4">
        <v>0.91894785820000002</v>
      </c>
      <c r="I849" s="4">
        <v>51.175881850000003</v>
      </c>
      <c r="J849" s="2">
        <f t="shared" si="27"/>
        <v>1.7956658976458848E-2</v>
      </c>
      <c r="K849" s="3">
        <v>17</v>
      </c>
      <c r="L849" s="3">
        <v>20</v>
      </c>
      <c r="M849" s="3">
        <v>0</v>
      </c>
      <c r="N849" s="3">
        <v>12</v>
      </c>
      <c r="O849" s="24">
        <v>1001</v>
      </c>
      <c r="P849" s="4">
        <v>0.65600000000000003</v>
      </c>
      <c r="Q849" s="4">
        <v>1</v>
      </c>
      <c r="R849" s="4">
        <v>0.84099999999999997</v>
      </c>
      <c r="S849" s="4">
        <v>0.96699999999999997</v>
      </c>
      <c r="T849" s="4">
        <v>0.871</v>
      </c>
      <c r="U849" s="4">
        <v>1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0.421594490038048</v>
      </c>
      <c r="AC849" s="2">
        <v>1.0000050000287801E-5</v>
      </c>
      <c r="AD849" s="2">
        <v>0.173163619009189</v>
      </c>
      <c r="AE849" s="2">
        <v>3.3556783528842803E-2</v>
      </c>
      <c r="AF849" s="2">
        <v>0.13811330212963399</v>
      </c>
      <c r="AG849" s="2">
        <v>1.0000050000287801E-5</v>
      </c>
    </row>
    <row r="850" spans="1:33" x14ac:dyDescent="0.35">
      <c r="A850" s="7">
        <v>16</v>
      </c>
      <c r="B850" s="7">
        <v>12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5">
        <v>0</v>
      </c>
      <c r="H850" s="4">
        <v>0.97402539349999995</v>
      </c>
      <c r="I850" s="4">
        <v>43.777721963899999</v>
      </c>
      <c r="J850" s="2">
        <f t="shared" si="27"/>
        <v>2.224933938552584E-2</v>
      </c>
      <c r="K850" s="3">
        <v>20</v>
      </c>
      <c r="L850" s="3">
        <v>18</v>
      </c>
      <c r="M850" s="3">
        <v>1</v>
      </c>
      <c r="N850" s="3">
        <v>10</v>
      </c>
      <c r="O850" s="24">
        <v>1001</v>
      </c>
      <c r="P850" s="4">
        <v>0.55500000000000005</v>
      </c>
      <c r="Q850" s="4">
        <v>0.90909090909090895</v>
      </c>
      <c r="R850" s="4">
        <v>0.71499999999999997</v>
      </c>
      <c r="S850" s="4">
        <v>0.91200000000000003</v>
      </c>
      <c r="T850" s="4">
        <v>0.72</v>
      </c>
      <c r="U850" s="4">
        <v>0.89400000000000002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0.58878716523570196</v>
      </c>
      <c r="AC850" s="2">
        <v>9.5310179804324893E-2</v>
      </c>
      <c r="AD850" s="2">
        <v>0.33547273628812901</v>
      </c>
      <c r="AE850" s="2">
        <v>9.2115288907805598E-2</v>
      </c>
      <c r="AF850" s="2">
        <v>0.32850406697203599</v>
      </c>
      <c r="AG850" s="2">
        <v>0.112049503808623</v>
      </c>
    </row>
    <row r="851" spans="1:33" x14ac:dyDescent="0.35">
      <c r="A851" s="7">
        <v>152</v>
      </c>
      <c r="B851" s="7">
        <v>25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5">
        <v>0</v>
      </c>
      <c r="H851" s="4">
        <v>1.544197995</v>
      </c>
      <c r="I851" s="4">
        <v>66.678875020000007</v>
      </c>
      <c r="J851" s="2">
        <f t="shared" si="27"/>
        <v>2.3158728975808684E-2</v>
      </c>
      <c r="K851" s="3">
        <v>14</v>
      </c>
      <c r="L851" s="3">
        <v>19</v>
      </c>
      <c r="M851" s="3">
        <v>3</v>
      </c>
      <c r="N851" s="3">
        <v>13</v>
      </c>
      <c r="O851" s="24">
        <v>821.70363589999999</v>
      </c>
      <c r="P851" s="4">
        <v>0.63600000000000001</v>
      </c>
      <c r="Q851" s="4">
        <v>0.8125</v>
      </c>
      <c r="R851" s="4">
        <v>0.92900000000000005</v>
      </c>
      <c r="S851" s="4">
        <v>0.92</v>
      </c>
      <c r="T851" s="4">
        <v>0.88500000000000001</v>
      </c>
      <c r="U851" s="4">
        <v>0.93700000000000006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0.452556715642015</v>
      </c>
      <c r="AC851" s="2">
        <v>0.20763936477824399</v>
      </c>
      <c r="AD851" s="2">
        <v>7.3646540168298497E-2</v>
      </c>
      <c r="AE851" s="2">
        <v>8.3381608939051E-2</v>
      </c>
      <c r="AF851" s="2">
        <v>0.122167633974208</v>
      </c>
      <c r="AG851" s="2">
        <v>6.5071996743714805E-2</v>
      </c>
    </row>
    <row r="852" spans="1:33" x14ac:dyDescent="0.35">
      <c r="A852" s="7">
        <v>958</v>
      </c>
      <c r="B852" s="7">
        <v>26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5">
        <v>0</v>
      </c>
      <c r="H852" s="4">
        <v>1.1895781459999999</v>
      </c>
      <c r="I852" s="4">
        <v>51.093782275999999</v>
      </c>
      <c r="J852" s="2">
        <f t="shared" si="27"/>
        <v>2.3282248700518964E-2</v>
      </c>
      <c r="K852" s="3">
        <v>12</v>
      </c>
      <c r="L852" s="3">
        <v>21</v>
      </c>
      <c r="M852" s="3">
        <v>1</v>
      </c>
      <c r="N852" s="3">
        <v>15</v>
      </c>
      <c r="O852" s="24">
        <v>880.82031500000005</v>
      </c>
      <c r="P852" s="4">
        <v>0.70699999999999996</v>
      </c>
      <c r="Q852" s="4">
        <v>0.9375</v>
      </c>
      <c r="R852" s="4">
        <v>0.95499999999999996</v>
      </c>
      <c r="S852" s="4">
        <v>0.95699999999999996</v>
      </c>
      <c r="T852" s="4">
        <v>0.96199999999999997</v>
      </c>
      <c r="U852" s="4">
        <v>0.98299999999999998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0.34672461308556402</v>
      </c>
      <c r="AC852" s="2">
        <v>6.4538521137571206E-2</v>
      </c>
      <c r="AD852" s="2">
        <v>4.6043938501406798E-2</v>
      </c>
      <c r="AE852" s="2">
        <v>4.3951887529182797E-2</v>
      </c>
      <c r="AF852" s="2">
        <v>3.8740828316430602E-2</v>
      </c>
      <c r="AG852" s="2">
        <v>1.7146158834970501E-2</v>
      </c>
    </row>
    <row r="853" spans="1:33" x14ac:dyDescent="0.35">
      <c r="A853" s="7">
        <v>204</v>
      </c>
      <c r="B853" s="7">
        <v>13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5">
        <v>0</v>
      </c>
      <c r="H853" s="4">
        <v>1.277584313</v>
      </c>
      <c r="I853" s="4">
        <v>54.825141906900001</v>
      </c>
      <c r="J853" s="2">
        <f t="shared" si="27"/>
        <v>2.3302891129210374E-2</v>
      </c>
      <c r="K853" s="3">
        <v>14</v>
      </c>
      <c r="L853" s="3">
        <v>20</v>
      </c>
      <c r="M853" s="3">
        <v>0</v>
      </c>
      <c r="N853" s="3">
        <v>15</v>
      </c>
      <c r="O853" s="24">
        <v>1001</v>
      </c>
      <c r="P853" s="4">
        <v>0.68799999999999994</v>
      </c>
      <c r="Q853" s="4">
        <v>1</v>
      </c>
      <c r="R853" s="4">
        <v>0.745</v>
      </c>
      <c r="S853" s="4">
        <v>0.95699999999999996</v>
      </c>
      <c r="T853" s="4">
        <v>0.72099999999999997</v>
      </c>
      <c r="U853" s="4">
        <v>1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0.37396644104879301</v>
      </c>
      <c r="AC853" s="2">
        <v>1.0000050000287801E-5</v>
      </c>
      <c r="AD853" s="2">
        <v>0.29437106060257801</v>
      </c>
      <c r="AE853" s="2">
        <v>4.3951887529182797E-2</v>
      </c>
      <c r="AF853" s="2">
        <v>0.327116141697188</v>
      </c>
      <c r="AG853" s="2">
        <v>1.0000050000287801E-5</v>
      </c>
    </row>
    <row r="854" spans="1:33" x14ac:dyDescent="0.35">
      <c r="A854" s="7">
        <v>806</v>
      </c>
      <c r="B854" s="7">
        <v>3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5">
        <v>0</v>
      </c>
      <c r="H854" s="4">
        <v>1.1808030300000001</v>
      </c>
      <c r="I854" s="4">
        <v>43.114879542171003</v>
      </c>
      <c r="J854" s="2">
        <f t="shared" si="27"/>
        <v>2.7387367018967254E-2</v>
      </c>
      <c r="K854" s="3">
        <v>16</v>
      </c>
      <c r="L854" s="3">
        <v>19</v>
      </c>
      <c r="M854" s="3">
        <v>0</v>
      </c>
      <c r="N854" s="3">
        <v>14</v>
      </c>
      <c r="O854" s="24">
        <v>907.71153240000001</v>
      </c>
      <c r="P854" s="4">
        <v>0.66600000000000004</v>
      </c>
      <c r="Q854" s="4">
        <v>1</v>
      </c>
      <c r="R854" s="4">
        <v>0.68100000000000005</v>
      </c>
      <c r="S854" s="4">
        <v>0.93899999999999995</v>
      </c>
      <c r="T854" s="4">
        <v>0.68899999999999995</v>
      </c>
      <c r="U854" s="4">
        <v>1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0.40646560844174801</v>
      </c>
      <c r="AC854" s="2">
        <v>1.0000050000287801E-5</v>
      </c>
      <c r="AD854" s="2">
        <v>0.38419297283262499</v>
      </c>
      <c r="AE854" s="2">
        <v>6.2939799773874205E-2</v>
      </c>
      <c r="AF854" s="2">
        <v>0.372514007968479</v>
      </c>
      <c r="AG854" s="2">
        <v>1.0000050000287801E-5</v>
      </c>
    </row>
    <row r="855" spans="1:33" x14ac:dyDescent="0.35">
      <c r="A855" s="7">
        <v>400</v>
      </c>
      <c r="B855" s="7">
        <v>23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5">
        <v>0</v>
      </c>
      <c r="H855" s="4">
        <v>1.6591892479999999</v>
      </c>
      <c r="I855" s="4">
        <v>50.743006698199999</v>
      </c>
      <c r="J855" s="2">
        <f t="shared" si="27"/>
        <v>3.2697889935222463E-2</v>
      </c>
      <c r="K855" s="3">
        <v>20</v>
      </c>
      <c r="L855" s="3">
        <v>17</v>
      </c>
      <c r="M855" s="3">
        <v>0</v>
      </c>
      <c r="N855" s="3">
        <v>12</v>
      </c>
      <c r="O855" s="24">
        <v>1001</v>
      </c>
      <c r="P855" s="4">
        <v>0.6</v>
      </c>
      <c r="Q855" s="4">
        <v>1</v>
      </c>
      <c r="R855" s="4">
        <v>0.66400000000000003</v>
      </c>
      <c r="S855" s="4">
        <v>0.94299999999999995</v>
      </c>
      <c r="T855" s="4">
        <v>0.70399999999999996</v>
      </c>
      <c r="U855" s="4">
        <v>1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0.51082562376599105</v>
      </c>
      <c r="AC855" s="2">
        <v>1.0000050000287801E-5</v>
      </c>
      <c r="AD855" s="2">
        <v>0.40947312950570303</v>
      </c>
      <c r="AE855" s="2">
        <v>5.8688996348679599E-2</v>
      </c>
      <c r="AF855" s="2">
        <v>0.35097692282409498</v>
      </c>
      <c r="AG855" s="2">
        <v>1.0000050000287801E-5</v>
      </c>
    </row>
    <row r="856" spans="1:33" x14ac:dyDescent="0.35">
      <c r="A856" s="7">
        <v>508</v>
      </c>
      <c r="B856" s="7">
        <v>24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5">
        <v>0</v>
      </c>
      <c r="H856" s="4">
        <v>2.5318079550000001</v>
      </c>
      <c r="I856" s="4">
        <v>66.349915386749998</v>
      </c>
      <c r="J856" s="2">
        <f t="shared" si="27"/>
        <v>3.8158420251815414E-2</v>
      </c>
      <c r="K856" s="3">
        <v>23</v>
      </c>
      <c r="L856" s="3">
        <v>15</v>
      </c>
      <c r="M856" s="3">
        <v>0</v>
      </c>
      <c r="N856" s="3">
        <v>11</v>
      </c>
      <c r="O856" s="24">
        <v>1001</v>
      </c>
      <c r="P856" s="4">
        <v>0.54300000000000004</v>
      </c>
      <c r="Q856" s="4">
        <v>1</v>
      </c>
      <c r="R856" s="4">
        <v>0.54700000000000004</v>
      </c>
      <c r="S856" s="4">
        <v>0.94299999999999995</v>
      </c>
      <c r="T856" s="4">
        <v>0.55200000000000005</v>
      </c>
      <c r="U856" s="4">
        <v>0.999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0.61064595904820196</v>
      </c>
      <c r="AC856" s="2">
        <v>1.0000050000287801E-5</v>
      </c>
      <c r="AD856" s="2">
        <v>0.60330647656015601</v>
      </c>
      <c r="AE856" s="2">
        <v>5.8688996348679599E-2</v>
      </c>
      <c r="AF856" s="2">
        <v>0.59420723270504205</v>
      </c>
      <c r="AG856" s="2">
        <v>1.00050033358353E-3</v>
      </c>
    </row>
    <row r="857" spans="1:33" x14ac:dyDescent="0.35">
      <c r="A857" s="7">
        <v>446</v>
      </c>
      <c r="B857" s="7">
        <v>46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5">
        <v>0</v>
      </c>
      <c r="H857" s="4">
        <v>2.7067968919999998</v>
      </c>
      <c r="I857" s="4">
        <v>67.260650444000007</v>
      </c>
      <c r="J857" s="2">
        <f t="shared" si="27"/>
        <v>4.0243394527586816E-2</v>
      </c>
      <c r="K857" s="3">
        <v>11</v>
      </c>
      <c r="L857" s="3">
        <v>12</v>
      </c>
      <c r="M857" s="3">
        <v>0</v>
      </c>
      <c r="N857" s="3">
        <v>26</v>
      </c>
      <c r="O857" s="24">
        <v>1001</v>
      </c>
      <c r="P857" s="4">
        <v>0.77700000000000002</v>
      </c>
      <c r="Q857" s="4">
        <v>1</v>
      </c>
      <c r="R857" s="4">
        <v>0.91400000000000003</v>
      </c>
      <c r="S857" s="4">
        <v>0.97699999999999998</v>
      </c>
      <c r="T857" s="4">
        <v>0.90900000000000003</v>
      </c>
      <c r="U857" s="4">
        <v>1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0.25231492861449001</v>
      </c>
      <c r="AC857" s="2">
        <v>1.0000050000287801E-5</v>
      </c>
      <c r="AD857" s="2">
        <v>8.9924707527986994E-2</v>
      </c>
      <c r="AE857" s="2">
        <v>2.32686269393543E-2</v>
      </c>
      <c r="AF857" s="2">
        <v>9.5410184804658196E-2</v>
      </c>
      <c r="AG857" s="2">
        <v>1.0000050000287801E-5</v>
      </c>
    </row>
    <row r="858" spans="1:33" x14ac:dyDescent="0.35">
      <c r="A858" s="7">
        <v>342</v>
      </c>
      <c r="B858" s="7">
        <v>1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5">
        <v>0</v>
      </c>
      <c r="H858" s="4">
        <v>2.015922963</v>
      </c>
      <c r="I858" s="4">
        <v>42.638429889000001</v>
      </c>
      <c r="J858" s="2">
        <f t="shared" si="27"/>
        <v>4.7279483983064634E-2</v>
      </c>
      <c r="K858" s="3">
        <v>22</v>
      </c>
      <c r="L858" s="3">
        <v>17</v>
      </c>
      <c r="M858" s="3">
        <v>1</v>
      </c>
      <c r="N858" s="3">
        <v>9</v>
      </c>
      <c r="O858" s="24">
        <v>1001</v>
      </c>
      <c r="P858" s="4">
        <v>0.55000000000000004</v>
      </c>
      <c r="Q858" s="4">
        <v>0.9</v>
      </c>
      <c r="R858" s="4">
        <v>0.439</v>
      </c>
      <c r="S858" s="4">
        <v>0.82</v>
      </c>
      <c r="T858" s="4">
        <v>0.16900000000000001</v>
      </c>
      <c r="U858" s="4">
        <v>0.64700000000000002</v>
      </c>
      <c r="V858" s="5">
        <v>100</v>
      </c>
      <c r="W858" s="5">
        <v>100</v>
      </c>
      <c r="X858" s="5">
        <v>0</v>
      </c>
      <c r="Y858" s="5">
        <v>100</v>
      </c>
      <c r="Z858" s="5">
        <v>0</v>
      </c>
      <c r="AA858" s="5">
        <v>100</v>
      </c>
      <c r="AB858" s="2">
        <v>0.59783700075561996</v>
      </c>
      <c r="AC858" s="2">
        <v>0.105360515657826</v>
      </c>
      <c r="AD858" s="2">
        <v>0.82325586590696598</v>
      </c>
      <c r="AE858" s="2">
        <v>0.19845093872383801</v>
      </c>
      <c r="AF858" s="2">
        <v>1.77785656405906</v>
      </c>
      <c r="AG858" s="2">
        <v>0.43540898448123599</v>
      </c>
    </row>
    <row r="859" spans="1:33" x14ac:dyDescent="0.35">
      <c r="A859" s="7">
        <v>544</v>
      </c>
      <c r="B859" s="7">
        <v>34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5">
        <v>0</v>
      </c>
      <c r="H859" s="4">
        <v>2.696882644</v>
      </c>
      <c r="I859" s="4">
        <v>56.11456811251</v>
      </c>
      <c r="J859" s="2">
        <f t="shared" si="27"/>
        <v>4.8060294050427978E-2</v>
      </c>
      <c r="K859" s="3">
        <v>11</v>
      </c>
      <c r="L859" s="3">
        <v>20</v>
      </c>
      <c r="M859" s="3">
        <v>1</v>
      </c>
      <c r="N859" s="3">
        <v>17</v>
      </c>
      <c r="O859" s="24">
        <v>1001</v>
      </c>
      <c r="P859" s="4">
        <v>0.76400000000000001</v>
      </c>
      <c r="Q859" s="4">
        <v>0.94444444444444398</v>
      </c>
      <c r="R859" s="4">
        <v>0.76200000000000001</v>
      </c>
      <c r="S859" s="4">
        <v>0.90300000000000002</v>
      </c>
      <c r="T859" s="4">
        <v>0.77300000000000002</v>
      </c>
      <c r="U859" s="4">
        <v>0.91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0.26918748981561702</v>
      </c>
      <c r="AC859" s="2">
        <v>5.7158413839948602E-2</v>
      </c>
      <c r="AD859" s="2">
        <v>0.27180872329549099</v>
      </c>
      <c r="AE859" s="2">
        <v>0.102032725565152</v>
      </c>
      <c r="AF859" s="2">
        <v>0.25747623039471501</v>
      </c>
      <c r="AG859" s="2">
        <v>9.4310679471241304E-2</v>
      </c>
    </row>
    <row r="860" spans="1:33" x14ac:dyDescent="0.35">
      <c r="A860" s="7">
        <v>68</v>
      </c>
      <c r="B860" s="7">
        <v>15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5">
        <v>0</v>
      </c>
      <c r="H860" s="4">
        <v>1.9317241080000001</v>
      </c>
      <c r="I860" s="4">
        <v>39.823074292299999</v>
      </c>
      <c r="J860" s="2">
        <f t="shared" si="27"/>
        <v>4.8507658997424742E-2</v>
      </c>
      <c r="K860" s="3">
        <v>13</v>
      </c>
      <c r="L860" s="3">
        <v>17</v>
      </c>
      <c r="M860" s="3">
        <v>1</v>
      </c>
      <c r="N860" s="3">
        <v>18</v>
      </c>
      <c r="O860" s="24">
        <v>1001</v>
      </c>
      <c r="P860" s="4">
        <v>0.71499999999999997</v>
      </c>
      <c r="Q860" s="4">
        <v>0.94736842105263197</v>
      </c>
      <c r="R860" s="4">
        <v>0.82499999999999996</v>
      </c>
      <c r="S860" s="4">
        <v>0.94299999999999995</v>
      </c>
      <c r="T860" s="4">
        <v>0.92100000000000004</v>
      </c>
      <c r="U860" s="4">
        <v>0.98599999999999999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0.33547273628812901</v>
      </c>
      <c r="AC860" s="2">
        <v>5.40672212702758E-2</v>
      </c>
      <c r="AD860" s="2">
        <v>0.19237189264745599</v>
      </c>
      <c r="AE860" s="2">
        <v>5.8688996348679599E-2</v>
      </c>
      <c r="AF860" s="2">
        <v>8.2295242726830198E-2</v>
      </c>
      <c r="AG860" s="2">
        <v>1.4098924379501601E-2</v>
      </c>
    </row>
    <row r="861" spans="1:33" x14ac:dyDescent="0.35">
      <c r="A861" s="7">
        <v>442</v>
      </c>
      <c r="B861" s="7">
        <v>25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5">
        <v>0</v>
      </c>
      <c r="H861" s="4">
        <v>2.0689634969999999</v>
      </c>
      <c r="I861" s="4">
        <v>37.660090498000002</v>
      </c>
      <c r="J861" s="2">
        <f t="shared" si="27"/>
        <v>5.493782594892796E-2</v>
      </c>
      <c r="K861" s="3">
        <v>15</v>
      </c>
      <c r="L861" s="3">
        <v>16</v>
      </c>
      <c r="M861" s="3">
        <v>1</v>
      </c>
      <c r="N861" s="3">
        <v>17</v>
      </c>
      <c r="O861" s="24">
        <v>771.42912200000001</v>
      </c>
      <c r="P861" s="4">
        <v>0.66800000000000004</v>
      </c>
      <c r="Q861" s="4">
        <v>0.94444444444444398</v>
      </c>
      <c r="R861" s="4">
        <v>0.748</v>
      </c>
      <c r="S861" s="4">
        <v>0.89400000000000002</v>
      </c>
      <c r="T861" s="4">
        <v>0.871</v>
      </c>
      <c r="U861" s="4">
        <v>0.98199999999999998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0.40346710544549103</v>
      </c>
      <c r="AC861" s="2">
        <v>5.7158413839948602E-2</v>
      </c>
      <c r="AD861" s="2">
        <v>0.29035230100766002</v>
      </c>
      <c r="AE861" s="2">
        <v>0.112049503808623</v>
      </c>
      <c r="AF861" s="2">
        <v>0.13811330212963399</v>
      </c>
      <c r="AG861" s="2">
        <v>1.8163970627671201E-2</v>
      </c>
    </row>
    <row r="862" spans="1:33" x14ac:dyDescent="0.35">
      <c r="A862" s="7">
        <v>404</v>
      </c>
      <c r="B862" s="7">
        <v>36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5">
        <v>0</v>
      </c>
      <c r="H862" s="4">
        <v>3.1635310190000001</v>
      </c>
      <c r="I862" s="4">
        <v>55.183189058000004</v>
      </c>
      <c r="J862" s="2">
        <f t="shared" si="27"/>
        <v>5.732780350325508E-2</v>
      </c>
      <c r="K862" s="3">
        <v>24</v>
      </c>
      <c r="L862" s="3">
        <v>15</v>
      </c>
      <c r="M862" s="3">
        <v>0</v>
      </c>
      <c r="N862" s="3">
        <v>10</v>
      </c>
      <c r="O862" s="24">
        <v>1001</v>
      </c>
      <c r="P862" s="4">
        <v>0.51100000000000001</v>
      </c>
      <c r="Q862" s="4">
        <v>1</v>
      </c>
      <c r="R862" s="4">
        <v>0.70199999999999996</v>
      </c>
      <c r="S862" s="4">
        <v>0.97199999999999998</v>
      </c>
      <c r="T862" s="4">
        <v>0.72199999999999998</v>
      </c>
      <c r="U862" s="4">
        <v>1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0.67138568877843297</v>
      </c>
      <c r="AC862" s="2">
        <v>1.0000050000287801E-5</v>
      </c>
      <c r="AD862" s="2">
        <v>0.353821874956326</v>
      </c>
      <c r="AE862" s="2">
        <v>2.8399474521698002E-2</v>
      </c>
      <c r="AF862" s="2">
        <v>0.325730140089311</v>
      </c>
      <c r="AG862" s="2">
        <v>1.0000050000287801E-5</v>
      </c>
    </row>
    <row r="863" spans="1:33" x14ac:dyDescent="0.35">
      <c r="A863" s="7">
        <v>264</v>
      </c>
      <c r="B863" s="7">
        <v>26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5">
        <v>0</v>
      </c>
      <c r="H863" s="4">
        <v>3.0482593549999999</v>
      </c>
      <c r="I863" s="4">
        <v>52.668294219000003</v>
      </c>
      <c r="J863" s="2">
        <f t="shared" si="27"/>
        <v>5.7876553630634674E-2</v>
      </c>
      <c r="K863" s="3">
        <v>16</v>
      </c>
      <c r="L863" s="3">
        <v>18</v>
      </c>
      <c r="M863" s="3">
        <v>0</v>
      </c>
      <c r="N863" s="3">
        <v>15</v>
      </c>
      <c r="O863" s="24">
        <v>785.86236469999994</v>
      </c>
      <c r="P863" s="4">
        <v>0.66200000000000003</v>
      </c>
      <c r="Q863" s="4">
        <v>1</v>
      </c>
      <c r="R863" s="4">
        <v>0.94699999999999995</v>
      </c>
      <c r="S863" s="4">
        <v>0.98899999999999999</v>
      </c>
      <c r="T863" s="4">
        <v>0.91600000000000004</v>
      </c>
      <c r="U863" s="4">
        <v>1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0.41248972304512899</v>
      </c>
      <c r="AC863" s="2">
        <v>1.0000050000287801E-5</v>
      </c>
      <c r="AD863" s="2">
        <v>5.4456185796058897E-2</v>
      </c>
      <c r="AE863" s="2">
        <v>1.1060947359424899E-2</v>
      </c>
      <c r="AF863" s="2">
        <v>8.7738914308006705E-2</v>
      </c>
      <c r="AG863" s="2">
        <v>1.0000050000287801E-5</v>
      </c>
    </row>
    <row r="864" spans="1:33" x14ac:dyDescent="0.35">
      <c r="A864" s="7">
        <v>198</v>
      </c>
      <c r="B864" s="7">
        <v>43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5">
        <v>0</v>
      </c>
      <c r="H864" s="4">
        <v>3.414226019</v>
      </c>
      <c r="I864" s="4">
        <v>58.572821534399999</v>
      </c>
      <c r="J864" s="2">
        <f t="shared" si="27"/>
        <v>5.8290277462471472E-2</v>
      </c>
      <c r="K864" s="3">
        <v>18</v>
      </c>
      <c r="L864" s="3">
        <v>17</v>
      </c>
      <c r="M864" s="3">
        <v>2</v>
      </c>
      <c r="N864" s="3">
        <v>12</v>
      </c>
      <c r="O864" s="24">
        <v>1001</v>
      </c>
      <c r="P864" s="4">
        <v>0.56999999999999995</v>
      </c>
      <c r="Q864" s="4">
        <v>0.85714285714285698</v>
      </c>
      <c r="R864" s="4">
        <v>0.78600000000000003</v>
      </c>
      <c r="S864" s="4">
        <v>0.84599999999999997</v>
      </c>
      <c r="T864" s="4">
        <v>0.72799999999999998</v>
      </c>
      <c r="U864" s="4">
        <v>0.91600000000000004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0.56211891815354098</v>
      </c>
      <c r="AC864" s="2">
        <v>0.154150679827258</v>
      </c>
      <c r="AD864" s="2">
        <v>0.24079848655293001</v>
      </c>
      <c r="AE864" s="2">
        <v>0.16723591937591401</v>
      </c>
      <c r="AF864" s="2">
        <v>0.31745423078545099</v>
      </c>
      <c r="AG864" s="2">
        <v>8.7738914308006705E-2</v>
      </c>
    </row>
    <row r="865" spans="1:33" x14ac:dyDescent="0.35">
      <c r="A865" s="7">
        <v>782</v>
      </c>
      <c r="B865" s="7">
        <v>3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5">
        <v>0</v>
      </c>
      <c r="H865" s="4">
        <v>3.177152816</v>
      </c>
      <c r="I865" s="4">
        <v>54.371943082599998</v>
      </c>
      <c r="J865" s="2">
        <f t="shared" si="27"/>
        <v>5.8433681709211274E-2</v>
      </c>
      <c r="K865" s="3">
        <v>17</v>
      </c>
      <c r="L865" s="3">
        <v>17</v>
      </c>
      <c r="M865" s="3">
        <v>1</v>
      </c>
      <c r="N865" s="3">
        <v>14</v>
      </c>
      <c r="O865" s="24">
        <v>1001</v>
      </c>
      <c r="P865" s="4">
        <v>0.63400000000000001</v>
      </c>
      <c r="Q865" s="4">
        <v>0.93333333333333302</v>
      </c>
      <c r="R865" s="4">
        <v>0.70899999999999996</v>
      </c>
      <c r="S865" s="4">
        <v>0.90800000000000003</v>
      </c>
      <c r="T865" s="4">
        <v>0.71599999999999997</v>
      </c>
      <c r="U865" s="4">
        <v>0.84799999999999998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0.455706324544911</v>
      </c>
      <c r="AC865" s="2">
        <v>6.8992871486951393E-2</v>
      </c>
      <c r="AD865" s="2">
        <v>0.34389975245000998</v>
      </c>
      <c r="AE865" s="2">
        <v>9.65109003808437E-2</v>
      </c>
      <c r="AF865" s="2">
        <v>0.33407511202149098</v>
      </c>
      <c r="AG865" s="2">
        <v>0.16487464319023401</v>
      </c>
    </row>
    <row r="866" spans="1:33" x14ac:dyDescent="0.35">
      <c r="A866" s="7">
        <v>106</v>
      </c>
      <c r="B866" s="7">
        <v>7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5">
        <v>0</v>
      </c>
      <c r="H866" s="4">
        <v>2.7469360379999999</v>
      </c>
      <c r="I866" s="4">
        <v>44.313002210999997</v>
      </c>
      <c r="J866" s="2">
        <f t="shared" si="27"/>
        <v>6.1989391396237124E-2</v>
      </c>
      <c r="K866" s="3">
        <v>16</v>
      </c>
      <c r="L866" s="3">
        <v>17</v>
      </c>
      <c r="M866" s="3">
        <v>2</v>
      </c>
      <c r="N866" s="3">
        <v>14</v>
      </c>
      <c r="O866" s="24">
        <v>1001</v>
      </c>
      <c r="P866" s="4">
        <v>0.65100000000000002</v>
      </c>
      <c r="Q866" s="4">
        <v>0.875</v>
      </c>
      <c r="R866" s="4">
        <v>0.65700000000000003</v>
      </c>
      <c r="S866" s="4">
        <v>0.86899999999999999</v>
      </c>
      <c r="T866" s="4">
        <v>0.70699999999999996</v>
      </c>
      <c r="U866" s="4">
        <v>0.81100000000000005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0.42924563677356797</v>
      </c>
      <c r="AC866" s="2">
        <v>0.13353139262452299</v>
      </c>
      <c r="AD866" s="2">
        <v>0.42007126049752702</v>
      </c>
      <c r="AE866" s="2">
        <v>0.14041215371674501</v>
      </c>
      <c r="AF866" s="2">
        <v>0.34672461308556402</v>
      </c>
      <c r="AG866" s="2">
        <v>0.209487224866724</v>
      </c>
    </row>
    <row r="867" spans="1:33" x14ac:dyDescent="0.35">
      <c r="A867" s="7">
        <v>972</v>
      </c>
      <c r="B867" s="7">
        <v>34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5">
        <v>0</v>
      </c>
      <c r="H867" s="4">
        <v>2.4210306130000001</v>
      </c>
      <c r="I867" s="4">
        <v>38.633752195699998</v>
      </c>
      <c r="J867" s="2">
        <f t="shared" si="27"/>
        <v>6.2666204430163144E-2</v>
      </c>
      <c r="K867" s="3">
        <v>11</v>
      </c>
      <c r="L867" s="3">
        <v>26</v>
      </c>
      <c r="M867" s="3">
        <v>0</v>
      </c>
      <c r="N867" s="3">
        <v>12</v>
      </c>
      <c r="O867" s="24">
        <v>859.79910099999995</v>
      </c>
      <c r="P867" s="4">
        <v>0.77900000000000003</v>
      </c>
      <c r="Q867" s="4">
        <v>1</v>
      </c>
      <c r="R867" s="4">
        <v>0.80600000000000005</v>
      </c>
      <c r="S867" s="4">
        <v>0.94699999999999995</v>
      </c>
      <c r="T867" s="4">
        <v>0.77500000000000002</v>
      </c>
      <c r="U867" s="4">
        <v>1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0.24974423311138899</v>
      </c>
      <c r="AC867" s="2">
        <v>1.0000050000287801E-5</v>
      </c>
      <c r="AD867" s="2">
        <v>0.21567153647550899</v>
      </c>
      <c r="AE867" s="2">
        <v>5.4456185796058897E-2</v>
      </c>
      <c r="AF867" s="2">
        <v>0.25489224962878998</v>
      </c>
      <c r="AG867" s="2">
        <v>1.0000050000287801E-5</v>
      </c>
    </row>
    <row r="868" spans="1:33" x14ac:dyDescent="0.35">
      <c r="A868" s="7">
        <v>394</v>
      </c>
      <c r="B868" s="7">
        <v>48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5">
        <v>0</v>
      </c>
      <c r="H868" s="4">
        <v>4.4218095569999996</v>
      </c>
      <c r="I868" s="4">
        <v>70.409179399999999</v>
      </c>
      <c r="J868" s="2">
        <f t="shared" si="27"/>
        <v>6.2801606192274401E-2</v>
      </c>
      <c r="K868" s="3">
        <v>18</v>
      </c>
      <c r="L868" s="3">
        <v>19</v>
      </c>
      <c r="M868" s="3">
        <v>0</v>
      </c>
      <c r="N868" s="3">
        <v>12</v>
      </c>
      <c r="O868" s="24">
        <v>1001</v>
      </c>
      <c r="P868" s="4">
        <v>0.62</v>
      </c>
      <c r="Q868" s="4">
        <v>1</v>
      </c>
      <c r="R868" s="4">
        <v>0.64900000000000002</v>
      </c>
      <c r="S868" s="4">
        <v>0.93899999999999995</v>
      </c>
      <c r="T868" s="4">
        <v>0.73499999999999999</v>
      </c>
      <c r="U868" s="4">
        <v>1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0.47803580094300002</v>
      </c>
      <c r="AC868" s="2">
        <v>1.0000050000287801E-5</v>
      </c>
      <c r="AD868" s="2">
        <v>0.432322562278047</v>
      </c>
      <c r="AE868" s="2">
        <v>6.2939799773874205E-2</v>
      </c>
      <c r="AF868" s="2">
        <v>0.30788477976930001</v>
      </c>
      <c r="AG868" s="2">
        <v>1.0000050000287801E-5</v>
      </c>
    </row>
    <row r="869" spans="1:33" x14ac:dyDescent="0.35">
      <c r="A869" s="7">
        <v>970</v>
      </c>
      <c r="B869" s="7">
        <v>16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5">
        <v>0</v>
      </c>
      <c r="H869" s="4">
        <v>2.7351095339999998</v>
      </c>
      <c r="I869" s="4">
        <v>42.894446101</v>
      </c>
      <c r="J869" s="2">
        <f t="shared" si="27"/>
        <v>6.3763721941061183E-2</v>
      </c>
      <c r="K869" s="3">
        <v>18</v>
      </c>
      <c r="L869" s="3">
        <v>22</v>
      </c>
      <c r="M869" s="3">
        <v>1</v>
      </c>
      <c r="N869" s="3">
        <v>8</v>
      </c>
      <c r="O869" s="24">
        <v>1001</v>
      </c>
      <c r="P869" s="4">
        <v>0.61899999999999999</v>
      </c>
      <c r="Q869" s="4">
        <v>0.88888888888888895</v>
      </c>
      <c r="R869" s="4">
        <v>0.61499999999999999</v>
      </c>
      <c r="S869" s="4">
        <v>0.80200000000000005</v>
      </c>
      <c r="T869" s="4">
        <v>0.53100000000000003</v>
      </c>
      <c r="U869" s="4">
        <v>0.76700000000000002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0.47965000629754101</v>
      </c>
      <c r="AC869" s="2">
        <v>0.117783035656384</v>
      </c>
      <c r="AD869" s="2">
        <v>0.48613301117561902</v>
      </c>
      <c r="AE869" s="2">
        <v>0.220646671115623</v>
      </c>
      <c r="AF869" s="2">
        <v>0.63299325774019799</v>
      </c>
      <c r="AG869" s="2">
        <v>0.26526847761488098</v>
      </c>
    </row>
    <row r="870" spans="1:33" x14ac:dyDescent="0.35">
      <c r="A870" s="7">
        <v>234</v>
      </c>
      <c r="B870" s="7">
        <v>13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5">
        <v>0</v>
      </c>
      <c r="H870" s="4">
        <v>3.148751533</v>
      </c>
      <c r="I870" s="4">
        <v>49.069600835000003</v>
      </c>
      <c r="J870" s="2">
        <f t="shared" si="27"/>
        <v>6.416908797746082E-2</v>
      </c>
      <c r="K870" s="3">
        <v>19</v>
      </c>
      <c r="L870" s="3">
        <v>16</v>
      </c>
      <c r="M870" s="3">
        <v>3</v>
      </c>
      <c r="N870" s="3">
        <v>11</v>
      </c>
      <c r="O870" s="24">
        <v>1001</v>
      </c>
      <c r="P870" s="4">
        <v>0.56000000000000005</v>
      </c>
      <c r="Q870" s="4">
        <v>0.78571428571428603</v>
      </c>
      <c r="R870" s="4">
        <v>0.56899999999999995</v>
      </c>
      <c r="S870" s="4">
        <v>0.76200000000000001</v>
      </c>
      <c r="T870" s="4">
        <v>0.54900000000000004</v>
      </c>
      <c r="U870" s="4">
        <v>0.74299999999999999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0.57981849525294205</v>
      </c>
      <c r="AC870" s="2">
        <v>0.24116205681688799</v>
      </c>
      <c r="AD870" s="2">
        <v>0.56387484485580597</v>
      </c>
      <c r="AE870" s="2">
        <v>0.27180872329549099</v>
      </c>
      <c r="AF870" s="2">
        <v>0.59965683747260601</v>
      </c>
      <c r="AG870" s="2">
        <v>0.29705923426437802</v>
      </c>
    </row>
    <row r="871" spans="1:33" x14ac:dyDescent="0.35">
      <c r="A871" s="7">
        <v>318</v>
      </c>
      <c r="B871" s="7">
        <v>35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5">
        <v>0</v>
      </c>
      <c r="H871" s="4">
        <v>4.3017723400000003</v>
      </c>
      <c r="I871" s="4">
        <v>66.047538475699994</v>
      </c>
      <c r="J871" s="2">
        <f t="shared" si="27"/>
        <v>6.5131455907061472E-2</v>
      </c>
      <c r="K871" s="3">
        <v>22</v>
      </c>
      <c r="L871" s="3">
        <v>20</v>
      </c>
      <c r="M871" s="3">
        <v>1</v>
      </c>
      <c r="N871" s="3">
        <v>6</v>
      </c>
      <c r="O871" s="24">
        <v>1001</v>
      </c>
      <c r="P871" s="4">
        <v>0.51600000000000001</v>
      </c>
      <c r="Q871" s="4">
        <v>0.85714285714285698</v>
      </c>
      <c r="R871" s="4">
        <v>0.48599999999999999</v>
      </c>
      <c r="S871" s="4">
        <v>0.80100000000000005</v>
      </c>
      <c r="T871" s="4">
        <v>0.46200000000000002</v>
      </c>
      <c r="U871" s="4">
        <v>0.64200000000000002</v>
      </c>
      <c r="V871" s="5">
        <v>100</v>
      </c>
      <c r="W871" s="5">
        <v>100</v>
      </c>
      <c r="X871" s="5">
        <v>0</v>
      </c>
      <c r="Y871" s="5">
        <v>100</v>
      </c>
      <c r="Z871" s="5">
        <v>0</v>
      </c>
      <c r="AA871" s="5">
        <v>100</v>
      </c>
      <c r="AB871" s="2">
        <v>0.66164851350057396</v>
      </c>
      <c r="AC871" s="2">
        <v>0.154150679827258</v>
      </c>
      <c r="AD871" s="2">
        <v>0.72154665508164295</v>
      </c>
      <c r="AE871" s="2">
        <v>0.221894331913778</v>
      </c>
      <c r="AF871" s="2">
        <v>0.77219038790039796</v>
      </c>
      <c r="AG871" s="2">
        <v>0.44316697529217602</v>
      </c>
    </row>
    <row r="872" spans="1:33" x14ac:dyDescent="0.35">
      <c r="A872" s="7">
        <v>282</v>
      </c>
      <c r="B872" s="7">
        <v>20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5">
        <v>0</v>
      </c>
      <c r="H872" s="4">
        <v>2.9941856809999998</v>
      </c>
      <c r="I872" s="4">
        <v>42.471549036399999</v>
      </c>
      <c r="J872" s="2">
        <f t="shared" si="27"/>
        <v>7.0498621993604474E-2</v>
      </c>
      <c r="K872" s="3">
        <v>17</v>
      </c>
      <c r="L872" s="3">
        <v>13</v>
      </c>
      <c r="M872" s="3">
        <v>0</v>
      </c>
      <c r="N872" s="3">
        <v>19</v>
      </c>
      <c r="O872" s="24">
        <v>812.62684320000005</v>
      </c>
      <c r="P872" s="4">
        <v>0.65100000000000002</v>
      </c>
      <c r="Q872" s="4">
        <v>1</v>
      </c>
      <c r="R872" s="4">
        <v>0.93</v>
      </c>
      <c r="S872" s="4">
        <v>0.99</v>
      </c>
      <c r="T872" s="4">
        <v>0.98699999999999999</v>
      </c>
      <c r="U872" s="4">
        <v>1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0.42924563677356797</v>
      </c>
      <c r="AC872" s="2">
        <v>1.0000050000287801E-5</v>
      </c>
      <c r="AD872" s="2">
        <v>7.2570692834835401E-2</v>
      </c>
      <c r="AE872" s="2">
        <v>1.0050335853501499E-2</v>
      </c>
      <c r="AF872" s="2">
        <v>1.30852395486555E-2</v>
      </c>
      <c r="AG872" s="2">
        <v>1.0000050000287801E-5</v>
      </c>
    </row>
    <row r="873" spans="1:33" x14ac:dyDescent="0.35">
      <c r="A873" s="7">
        <v>270</v>
      </c>
      <c r="B873" s="7">
        <v>12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5">
        <v>0</v>
      </c>
      <c r="H873" s="4">
        <v>5.6688441410000001</v>
      </c>
      <c r="I873" s="4">
        <v>79.647086435999995</v>
      </c>
      <c r="J873" s="2">
        <f t="shared" si="27"/>
        <v>7.1174532486573391E-2</v>
      </c>
      <c r="K873" s="3">
        <v>22</v>
      </c>
      <c r="L873" s="3">
        <v>13</v>
      </c>
      <c r="M873" s="3">
        <v>2</v>
      </c>
      <c r="N873" s="3">
        <v>12</v>
      </c>
      <c r="O873" s="24">
        <v>1001</v>
      </c>
      <c r="P873" s="4">
        <v>0.48299999999999998</v>
      </c>
      <c r="Q873" s="4">
        <v>0.85714285714285698</v>
      </c>
      <c r="R873" s="4">
        <v>0.52800000000000002</v>
      </c>
      <c r="S873" s="4">
        <v>0.81</v>
      </c>
      <c r="T873" s="4">
        <v>0.44</v>
      </c>
      <c r="U873" s="4">
        <v>0.68400000000000005</v>
      </c>
      <c r="V873" s="5">
        <v>0</v>
      </c>
      <c r="W873" s="5">
        <v>100</v>
      </c>
      <c r="X873" s="5">
        <v>100</v>
      </c>
      <c r="Y873" s="5">
        <v>100</v>
      </c>
      <c r="Z873" s="5">
        <v>0</v>
      </c>
      <c r="AA873" s="5">
        <v>100</v>
      </c>
      <c r="AB873" s="2">
        <v>0.72773862532956402</v>
      </c>
      <c r="AC873" s="2">
        <v>0.154150679827258</v>
      </c>
      <c r="AD873" s="2">
        <v>0.638658995275876</v>
      </c>
      <c r="AE873" s="2">
        <v>0.21072103131565301</v>
      </c>
      <c r="AF873" s="2">
        <v>0.82098055206983001</v>
      </c>
      <c r="AG873" s="2">
        <v>0.37979736135958703</v>
      </c>
    </row>
    <row r="874" spans="1:33" x14ac:dyDescent="0.35">
      <c r="A874" s="7">
        <v>892</v>
      </c>
      <c r="B874" s="7">
        <v>4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5">
        <v>0</v>
      </c>
      <c r="H874" s="4">
        <v>4.2931040740000004</v>
      </c>
      <c r="I874" s="4">
        <v>58.937247920099999</v>
      </c>
      <c r="J874" s="2">
        <f t="shared" si="27"/>
        <v>7.2841950133472E-2</v>
      </c>
      <c r="K874" s="3">
        <v>15</v>
      </c>
      <c r="L874" s="3">
        <v>15</v>
      </c>
      <c r="M874" s="3">
        <v>0</v>
      </c>
      <c r="N874" s="3">
        <v>19</v>
      </c>
      <c r="O874" s="24">
        <v>869.94085399999994</v>
      </c>
      <c r="P874" s="4">
        <v>0.67600000000000005</v>
      </c>
      <c r="Q874" s="4">
        <v>1</v>
      </c>
      <c r="R874" s="4">
        <v>0.749</v>
      </c>
      <c r="S874" s="4">
        <v>0.96299999999999997</v>
      </c>
      <c r="T874" s="4">
        <v>0.79500000000000004</v>
      </c>
      <c r="U874" s="4">
        <v>1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0.39156220293917299</v>
      </c>
      <c r="AC874" s="2">
        <v>1.0000050000287801E-5</v>
      </c>
      <c r="AD874" s="2">
        <v>0.28901629546491803</v>
      </c>
      <c r="AE874" s="2">
        <v>3.7701867184011501E-2</v>
      </c>
      <c r="AF874" s="2">
        <v>0.22941316432780501</v>
      </c>
      <c r="AG874" s="2">
        <v>1.0000050000287801E-5</v>
      </c>
    </row>
    <row r="875" spans="1:33" x14ac:dyDescent="0.35">
      <c r="A875" s="7">
        <v>450</v>
      </c>
      <c r="B875" s="7">
        <v>3</v>
      </c>
      <c r="C875" s="7">
        <v>1</v>
      </c>
      <c r="D875" s="7">
        <v>1</v>
      </c>
      <c r="E875" s="22" t="str">
        <f t="shared" si="26"/>
        <v>11</v>
      </c>
      <c r="F875" s="4">
        <v>0.24912699999999999</v>
      </c>
      <c r="G875" s="25">
        <v>0</v>
      </c>
      <c r="H875" s="4">
        <v>6.3766837140000003</v>
      </c>
      <c r="I875" s="4">
        <v>87.305821808999994</v>
      </c>
      <c r="J875" s="2">
        <f t="shared" si="27"/>
        <v>7.3038470767165437E-2</v>
      </c>
      <c r="K875" s="3">
        <v>14</v>
      </c>
      <c r="L875" s="3">
        <v>17</v>
      </c>
      <c r="M875" s="3">
        <v>2</v>
      </c>
      <c r="N875" s="3">
        <v>16</v>
      </c>
      <c r="O875" s="24">
        <v>1001</v>
      </c>
      <c r="P875" s="4">
        <v>0.69799999999999995</v>
      </c>
      <c r="Q875" s="4">
        <v>0.88888888888888895</v>
      </c>
      <c r="R875" s="4">
        <v>0.42699999999999999</v>
      </c>
      <c r="S875" s="4">
        <v>0.85399999999999998</v>
      </c>
      <c r="T875" s="4">
        <v>0.29599999999999999</v>
      </c>
      <c r="U875" s="4">
        <v>0.41799999999999998</v>
      </c>
      <c r="V875" s="5">
        <v>100</v>
      </c>
      <c r="W875" s="5">
        <v>100</v>
      </c>
      <c r="X875" s="5">
        <v>0</v>
      </c>
      <c r="Y875" s="5">
        <v>100</v>
      </c>
      <c r="Z875" s="5">
        <v>0</v>
      </c>
      <c r="AA875" s="5">
        <v>0</v>
      </c>
      <c r="AB875" s="2">
        <v>0.35953617621976502</v>
      </c>
      <c r="AC875" s="2">
        <v>0.117783035656384</v>
      </c>
      <c r="AD875" s="2">
        <v>0.85097126575351301</v>
      </c>
      <c r="AE875" s="2">
        <v>0.157824085193567</v>
      </c>
      <c r="AF875" s="2">
        <v>1.2173958246580801</v>
      </c>
      <c r="AG875" s="2">
        <v>0.87227384645738104</v>
      </c>
    </row>
    <row r="876" spans="1:33" x14ac:dyDescent="0.35">
      <c r="A876" s="7">
        <v>354</v>
      </c>
      <c r="B876" s="7">
        <v>31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5">
        <v>0</v>
      </c>
      <c r="H876" s="4">
        <v>3.356734603</v>
      </c>
      <c r="I876" s="4">
        <v>45.322920752999998</v>
      </c>
      <c r="J876" s="2">
        <f t="shared" si="27"/>
        <v>7.4062627633675007E-2</v>
      </c>
      <c r="K876" s="3">
        <v>18</v>
      </c>
      <c r="L876" s="3">
        <v>9</v>
      </c>
      <c r="M876" s="3">
        <v>4</v>
      </c>
      <c r="N876" s="3">
        <v>18</v>
      </c>
      <c r="O876" s="24">
        <v>1001</v>
      </c>
      <c r="P876" s="4">
        <v>0.54800000000000004</v>
      </c>
      <c r="Q876" s="4">
        <v>0.81818181818181801</v>
      </c>
      <c r="R876" s="4">
        <v>0.54600000000000004</v>
      </c>
      <c r="S876" s="4">
        <v>0.80200000000000005</v>
      </c>
      <c r="T876" s="4">
        <v>0.54700000000000004</v>
      </c>
      <c r="U876" s="4">
        <v>0.71599999999999997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0.60147999203412095</v>
      </c>
      <c r="AC876" s="2">
        <v>0.20067069546215099</v>
      </c>
      <c r="AD876" s="2">
        <v>0.605136303237232</v>
      </c>
      <c r="AE876" s="2">
        <v>0.220646671115623</v>
      </c>
      <c r="AF876" s="2">
        <v>0.60330647656015601</v>
      </c>
      <c r="AG876" s="2">
        <v>0.33407511202149098</v>
      </c>
    </row>
    <row r="877" spans="1:33" x14ac:dyDescent="0.35">
      <c r="A877" s="7">
        <v>118</v>
      </c>
      <c r="B877" s="7">
        <v>29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5">
        <v>0</v>
      </c>
      <c r="H877" s="4">
        <v>4.4417886790000001</v>
      </c>
      <c r="I877" s="4">
        <v>58.536211772000001</v>
      </c>
      <c r="J877" s="2">
        <f t="shared" si="27"/>
        <v>7.5881040889712467E-2</v>
      </c>
      <c r="K877" s="3">
        <v>17</v>
      </c>
      <c r="L877" s="3">
        <v>14</v>
      </c>
      <c r="M877" s="3">
        <v>0</v>
      </c>
      <c r="N877" s="3">
        <v>18</v>
      </c>
      <c r="O877" s="24">
        <v>910.71489169999995</v>
      </c>
      <c r="P877" s="4">
        <v>0.64400000000000002</v>
      </c>
      <c r="Q877" s="4">
        <v>1</v>
      </c>
      <c r="R877" s="4">
        <v>0.65</v>
      </c>
      <c r="S877" s="4">
        <v>0.95099999999999996</v>
      </c>
      <c r="T877" s="4">
        <v>0.624</v>
      </c>
      <c r="U877" s="4">
        <v>1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0.440056552877783</v>
      </c>
      <c r="AC877" s="2">
        <v>1.0000050000287801E-5</v>
      </c>
      <c r="AD877" s="2">
        <v>0.430782916092454</v>
      </c>
      <c r="AE877" s="2">
        <v>5.0241216436746797E-2</v>
      </c>
      <c r="AF877" s="2">
        <v>0.47160491061270898</v>
      </c>
      <c r="AG877" s="2">
        <v>1.0000050000287801E-5</v>
      </c>
    </row>
    <row r="878" spans="1:33" x14ac:dyDescent="0.35">
      <c r="A878" s="7">
        <v>500</v>
      </c>
      <c r="B878" s="7">
        <v>21</v>
      </c>
      <c r="C878" s="7">
        <v>1</v>
      </c>
      <c r="D878" s="7">
        <v>1</v>
      </c>
      <c r="E878" s="22" t="str">
        <f t="shared" si="26"/>
        <v>11</v>
      </c>
      <c r="F878" s="4">
        <v>0.25184600000000001</v>
      </c>
      <c r="G878" s="25">
        <v>0</v>
      </c>
      <c r="H878" s="4">
        <v>4.3707009330000002</v>
      </c>
      <c r="I878" s="4">
        <v>56.853508779000002</v>
      </c>
      <c r="J878" s="2">
        <f t="shared" si="27"/>
        <v>7.6876538086500787E-2</v>
      </c>
      <c r="K878" s="3">
        <v>22</v>
      </c>
      <c r="L878" s="3">
        <v>11</v>
      </c>
      <c r="M878" s="3">
        <v>1</v>
      </c>
      <c r="N878" s="3">
        <v>15</v>
      </c>
      <c r="O878" s="24">
        <v>1001</v>
      </c>
      <c r="P878" s="4">
        <v>0.51600000000000001</v>
      </c>
      <c r="Q878" s="4">
        <v>0.9375</v>
      </c>
      <c r="R878" s="4">
        <v>0.64500000000000002</v>
      </c>
      <c r="S878" s="4">
        <v>0.92</v>
      </c>
      <c r="T878" s="4">
        <v>0.69499999999999995</v>
      </c>
      <c r="U878" s="4">
        <v>0.76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0.66164851350057396</v>
      </c>
      <c r="AC878" s="2">
        <v>6.4538521137571206E-2</v>
      </c>
      <c r="AD878" s="2">
        <v>0.43850496218636498</v>
      </c>
      <c r="AE878" s="2">
        <v>8.3381608939051E-2</v>
      </c>
      <c r="AF878" s="2">
        <v>0.36384343341734499</v>
      </c>
      <c r="AG878" s="2">
        <v>0.27443684570176002</v>
      </c>
    </row>
    <row r="879" spans="1:33" x14ac:dyDescent="0.35">
      <c r="A879" s="7">
        <v>880</v>
      </c>
      <c r="B879" s="7">
        <v>19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5">
        <v>0</v>
      </c>
      <c r="H879" s="4">
        <v>4.4936595319999997</v>
      </c>
      <c r="I879" s="4">
        <v>57.546374729299998</v>
      </c>
      <c r="J879" s="2">
        <f t="shared" si="27"/>
        <v>7.8087621559799703E-2</v>
      </c>
      <c r="K879" s="3">
        <v>18</v>
      </c>
      <c r="L879" s="3">
        <v>17</v>
      </c>
      <c r="M879" s="3">
        <v>1</v>
      </c>
      <c r="N879" s="3">
        <v>13</v>
      </c>
      <c r="O879" s="24">
        <v>1001</v>
      </c>
      <c r="P879" s="4">
        <v>0.60799999999999998</v>
      </c>
      <c r="Q879" s="4">
        <v>0.92857142857142905</v>
      </c>
      <c r="R879" s="4">
        <v>0.626</v>
      </c>
      <c r="S879" s="4">
        <v>0.90100000000000002</v>
      </c>
      <c r="T879" s="4">
        <v>0.626</v>
      </c>
      <c r="U879" s="4">
        <v>0.751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0.49758039701597001</v>
      </c>
      <c r="AC879" s="2">
        <v>7.4107972153721793E-2</v>
      </c>
      <c r="AD879" s="2">
        <v>0.46840490788203898</v>
      </c>
      <c r="AE879" s="2">
        <v>0.104250021373799</v>
      </c>
      <c r="AF879" s="2">
        <v>0.46840490788203898</v>
      </c>
      <c r="AG879" s="2">
        <v>0.286349627218002</v>
      </c>
    </row>
    <row r="880" spans="1:33" x14ac:dyDescent="0.35">
      <c r="A880" s="7">
        <v>356</v>
      </c>
      <c r="B880" s="7">
        <v>28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5">
        <v>0</v>
      </c>
      <c r="H880" s="4">
        <v>4.6912739209999996</v>
      </c>
      <c r="I880" s="4">
        <v>58.978300355999998</v>
      </c>
      <c r="J880" s="2">
        <f t="shared" si="27"/>
        <v>7.9542372240008874E-2</v>
      </c>
      <c r="K880" s="3">
        <v>24</v>
      </c>
      <c r="L880" s="3">
        <v>14</v>
      </c>
      <c r="M880" s="3">
        <v>0</v>
      </c>
      <c r="N880" s="3">
        <v>11</v>
      </c>
      <c r="O880" s="24">
        <v>899.96391800000004</v>
      </c>
      <c r="P880" s="4">
        <v>0.51400000000000001</v>
      </c>
      <c r="Q880" s="4">
        <v>1</v>
      </c>
      <c r="R880" s="4">
        <v>0.625</v>
      </c>
      <c r="S880" s="4">
        <v>0.93899999999999995</v>
      </c>
      <c r="T880" s="4">
        <v>0.61199999999999999</v>
      </c>
      <c r="U880" s="4">
        <v>1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0.665532013526972</v>
      </c>
      <c r="AC880" s="2">
        <v>1.0000050000287801E-5</v>
      </c>
      <c r="AD880" s="2">
        <v>0.47000362924573602</v>
      </c>
      <c r="AE880" s="2">
        <v>6.2939799773874205E-2</v>
      </c>
      <c r="AF880" s="2">
        <v>0.49102299646981101</v>
      </c>
      <c r="AG880" s="2">
        <v>1.0000050000287801E-5</v>
      </c>
    </row>
    <row r="881" spans="1:33" x14ac:dyDescent="0.35">
      <c r="A881" s="7">
        <v>966</v>
      </c>
      <c r="B881" s="7">
        <v>30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5">
        <v>0</v>
      </c>
      <c r="H881" s="4">
        <v>4.4321520970000003</v>
      </c>
      <c r="I881" s="4">
        <v>54.238811681999998</v>
      </c>
      <c r="J881" s="2">
        <f t="shared" si="27"/>
        <v>8.1715508868179715E-2</v>
      </c>
      <c r="K881" s="3">
        <v>19</v>
      </c>
      <c r="L881" s="3">
        <v>17</v>
      </c>
      <c r="M881" s="3">
        <v>3</v>
      </c>
      <c r="N881" s="3">
        <v>10</v>
      </c>
      <c r="O881" s="24">
        <v>1001</v>
      </c>
      <c r="P881" s="4">
        <v>0.54</v>
      </c>
      <c r="Q881" s="4">
        <v>0.76923076923076905</v>
      </c>
      <c r="R881" s="4">
        <v>0.64400000000000002</v>
      </c>
      <c r="S881" s="4">
        <v>0.79800000000000004</v>
      </c>
      <c r="T881" s="4">
        <v>0.72799999999999998</v>
      </c>
      <c r="U881" s="4">
        <v>0.75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0.61618613942381695</v>
      </c>
      <c r="AC881" s="2">
        <v>0.262364264467491</v>
      </c>
      <c r="AD881" s="2">
        <v>0.440056552877783</v>
      </c>
      <c r="AE881" s="2">
        <v>0.225646681532328</v>
      </c>
      <c r="AF881" s="2">
        <v>0.31745423078545099</v>
      </c>
      <c r="AG881" s="2">
        <v>0.28768207245178101</v>
      </c>
    </row>
    <row r="882" spans="1:33" x14ac:dyDescent="0.35">
      <c r="A882" s="7">
        <v>566</v>
      </c>
      <c r="B882" s="7">
        <v>21</v>
      </c>
      <c r="C882" s="7">
        <v>1</v>
      </c>
      <c r="D882" s="7">
        <v>1</v>
      </c>
      <c r="E882" s="22" t="str">
        <f t="shared" si="26"/>
        <v>11</v>
      </c>
      <c r="F882" s="4">
        <v>0.245585</v>
      </c>
      <c r="G882" s="25">
        <v>0</v>
      </c>
      <c r="H882" s="4">
        <v>5.6573607739999998</v>
      </c>
      <c r="I882" s="4">
        <v>68.415824102000002</v>
      </c>
      <c r="J882" s="2">
        <f t="shared" si="27"/>
        <v>8.2690822602173669E-2</v>
      </c>
      <c r="K882" s="3">
        <v>5</v>
      </c>
      <c r="L882" s="3">
        <v>19</v>
      </c>
      <c r="M882" s="3">
        <v>3</v>
      </c>
      <c r="N882" s="3">
        <v>22</v>
      </c>
      <c r="O882" s="24">
        <v>1001</v>
      </c>
      <c r="P882" s="4">
        <v>0.82099999999999995</v>
      </c>
      <c r="Q882" s="4">
        <v>0.88</v>
      </c>
      <c r="R882" s="4">
        <v>0.90200000000000002</v>
      </c>
      <c r="S882" s="4">
        <v>0.89600000000000002</v>
      </c>
      <c r="T882" s="4">
        <v>0.92</v>
      </c>
      <c r="U882" s="4">
        <v>0.97099999999999997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0.19723216952970901</v>
      </c>
      <c r="AC882" s="2">
        <v>0.127833371509885</v>
      </c>
      <c r="AD882" s="2">
        <v>0.10314075891951301</v>
      </c>
      <c r="AE882" s="2">
        <v>0.109814866007207</v>
      </c>
      <c r="AF882" s="2">
        <v>8.3381608939051E-2</v>
      </c>
      <c r="AG882" s="2">
        <v>2.9428810690812199E-2</v>
      </c>
    </row>
    <row r="883" spans="1:33" x14ac:dyDescent="0.35">
      <c r="A883" s="7">
        <v>940</v>
      </c>
      <c r="B883" s="7">
        <v>45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5">
        <v>0</v>
      </c>
      <c r="H883" s="4">
        <v>3.514362212</v>
      </c>
      <c r="I883" s="4">
        <v>42.2587297687</v>
      </c>
      <c r="J883" s="2">
        <f t="shared" si="27"/>
        <v>8.3162987416697073E-2</v>
      </c>
      <c r="K883" s="3">
        <v>24</v>
      </c>
      <c r="L883" s="3">
        <v>11</v>
      </c>
      <c r="M883" s="3">
        <v>3</v>
      </c>
      <c r="N883" s="3">
        <v>11</v>
      </c>
      <c r="O883" s="24">
        <v>1001</v>
      </c>
      <c r="P883" s="4">
        <v>0.45300000000000001</v>
      </c>
      <c r="Q883" s="4">
        <v>0.78571428571428603</v>
      </c>
      <c r="R883" s="4">
        <v>0.48899999999999999</v>
      </c>
      <c r="S883" s="4">
        <v>0.746</v>
      </c>
      <c r="T883" s="4">
        <v>0.73699999999999999</v>
      </c>
      <c r="U883" s="4">
        <v>0.84</v>
      </c>
      <c r="V883" s="5">
        <v>0</v>
      </c>
      <c r="W883" s="5">
        <v>100</v>
      </c>
      <c r="X883" s="5">
        <v>0</v>
      </c>
      <c r="Y883" s="5">
        <v>100</v>
      </c>
      <c r="Z883" s="5">
        <v>100</v>
      </c>
      <c r="AA883" s="5">
        <v>100</v>
      </c>
      <c r="AB883" s="2">
        <v>0.79186315349910297</v>
      </c>
      <c r="AC883" s="2">
        <v>0.24116205681688799</v>
      </c>
      <c r="AD883" s="2">
        <v>0.71539278950726504</v>
      </c>
      <c r="AE883" s="2">
        <v>0.29302967877837599</v>
      </c>
      <c r="AF883" s="2">
        <v>0.30516738679279998</v>
      </c>
      <c r="AG883" s="2">
        <v>0.17435338714477799</v>
      </c>
    </row>
    <row r="884" spans="1:33" x14ac:dyDescent="0.35">
      <c r="A884" s="7">
        <v>374</v>
      </c>
      <c r="B884" s="7">
        <v>7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5">
        <v>0</v>
      </c>
      <c r="H884" s="4">
        <v>4.2521142029999996</v>
      </c>
      <c r="I884" s="4">
        <v>50.627307604999999</v>
      </c>
      <c r="J884" s="2">
        <f t="shared" si="27"/>
        <v>8.3988550925430949E-2</v>
      </c>
      <c r="K884" s="3">
        <v>18</v>
      </c>
      <c r="L884" s="3">
        <v>15</v>
      </c>
      <c r="M884" s="3">
        <v>0</v>
      </c>
      <c r="N884" s="3">
        <v>16</v>
      </c>
      <c r="O884" s="24">
        <v>1001</v>
      </c>
      <c r="P884" s="4">
        <v>0.63500000000000001</v>
      </c>
      <c r="Q884" s="4">
        <v>1</v>
      </c>
      <c r="R884" s="4">
        <v>0.82</v>
      </c>
      <c r="S884" s="4">
        <v>0.97799999999999998</v>
      </c>
      <c r="T884" s="4">
        <v>0.746</v>
      </c>
      <c r="U884" s="4">
        <v>1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0.454130280089445</v>
      </c>
      <c r="AC884" s="2">
        <v>1.0000050000287801E-5</v>
      </c>
      <c r="AD884" s="2">
        <v>0.19845093872383801</v>
      </c>
      <c r="AE884" s="2">
        <v>2.2245608947319698E-2</v>
      </c>
      <c r="AF884" s="2">
        <v>0.29302967877837599</v>
      </c>
      <c r="AG884" s="2">
        <v>1.0000050000287801E-5</v>
      </c>
    </row>
    <row r="885" spans="1:33" x14ac:dyDescent="0.35">
      <c r="A885" s="7">
        <v>528</v>
      </c>
      <c r="B885" s="7">
        <v>28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5">
        <v>0</v>
      </c>
      <c r="H885" s="4">
        <v>4.3813433850000001</v>
      </c>
      <c r="I885" s="4">
        <v>51.807397264999999</v>
      </c>
      <c r="J885" s="2">
        <f t="shared" si="27"/>
        <v>8.4569841688610453E-2</v>
      </c>
      <c r="K885" s="3">
        <v>26</v>
      </c>
      <c r="L885" s="3">
        <v>15</v>
      </c>
      <c r="M885" s="3">
        <v>0</v>
      </c>
      <c r="N885" s="3">
        <v>8</v>
      </c>
      <c r="O885" s="24">
        <v>1001</v>
      </c>
      <c r="P885" s="4">
        <v>0.45800000000000002</v>
      </c>
      <c r="Q885" s="4">
        <v>1</v>
      </c>
      <c r="R885" s="4">
        <v>0.55400000000000005</v>
      </c>
      <c r="S885" s="4">
        <v>0.93300000000000005</v>
      </c>
      <c r="T885" s="4">
        <v>0.56000000000000005</v>
      </c>
      <c r="U885" s="4">
        <v>1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0.78088609486795202</v>
      </c>
      <c r="AC885" s="2">
        <v>1.0000050000287801E-5</v>
      </c>
      <c r="AD885" s="2">
        <v>0.590590592234853</v>
      </c>
      <c r="AE885" s="2">
        <v>6.93500781347932E-2</v>
      </c>
      <c r="AF885" s="2">
        <v>0.57981849525294205</v>
      </c>
      <c r="AG885" s="2">
        <v>1.0000050000287801E-5</v>
      </c>
    </row>
    <row r="886" spans="1:33" x14ac:dyDescent="0.35">
      <c r="A886" s="7">
        <v>456</v>
      </c>
      <c r="B886" s="7">
        <v>1</v>
      </c>
      <c r="C886" s="7">
        <v>1</v>
      </c>
      <c r="D886" s="7">
        <v>1</v>
      </c>
      <c r="E886" s="22" t="str">
        <f t="shared" si="26"/>
        <v>11</v>
      </c>
      <c r="F886" s="4">
        <v>5.2339999999999999E-3</v>
      </c>
      <c r="G886" s="25">
        <v>0</v>
      </c>
      <c r="H886" s="4">
        <v>4.9445307940000003</v>
      </c>
      <c r="I886" s="4">
        <v>57.977384503000003</v>
      </c>
      <c r="J886" s="2">
        <f t="shared" si="27"/>
        <v>8.5283784985922373E-2</v>
      </c>
      <c r="K886" s="3">
        <v>13</v>
      </c>
      <c r="L886" s="3">
        <v>20</v>
      </c>
      <c r="M886" s="3">
        <v>1</v>
      </c>
      <c r="N886" s="3">
        <v>15</v>
      </c>
      <c r="O886" s="24">
        <v>1001</v>
      </c>
      <c r="P886" s="4">
        <v>0.69499999999999995</v>
      </c>
      <c r="Q886" s="4">
        <v>0.9375</v>
      </c>
      <c r="R886" s="4">
        <v>0.79800000000000004</v>
      </c>
      <c r="S886" s="4">
        <v>0.92300000000000004</v>
      </c>
      <c r="T886" s="4">
        <v>0.751</v>
      </c>
      <c r="U886" s="4">
        <v>0.90500000000000003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0.36384343341734499</v>
      </c>
      <c r="AC886" s="2">
        <v>6.4538521137571206E-2</v>
      </c>
      <c r="AD886" s="2">
        <v>0.225646681532328</v>
      </c>
      <c r="AE886" s="2">
        <v>8.0126044479284897E-2</v>
      </c>
      <c r="AF886" s="2">
        <v>0.286349627218002</v>
      </c>
      <c r="AG886" s="2">
        <v>9.9820335282210904E-2</v>
      </c>
    </row>
    <row r="887" spans="1:33" x14ac:dyDescent="0.35">
      <c r="A887" s="7">
        <v>296</v>
      </c>
      <c r="B887" s="7">
        <v>6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5">
        <v>0</v>
      </c>
      <c r="H887" s="4">
        <v>4.8610136600000002</v>
      </c>
      <c r="I887" s="4">
        <v>56.857592034</v>
      </c>
      <c r="J887" s="2">
        <f t="shared" si="27"/>
        <v>8.5494539710601641E-2</v>
      </c>
      <c r="K887" s="3">
        <v>15</v>
      </c>
      <c r="L887" s="3">
        <v>22</v>
      </c>
      <c r="M887" s="3">
        <v>0</v>
      </c>
      <c r="N887" s="3">
        <v>12</v>
      </c>
      <c r="O887" s="24">
        <v>1001</v>
      </c>
      <c r="P887" s="4">
        <v>0.67500000000000004</v>
      </c>
      <c r="Q887" s="4">
        <v>1</v>
      </c>
      <c r="R887" s="4">
        <v>0.67200000000000004</v>
      </c>
      <c r="S887" s="4">
        <v>0.94899999999999995</v>
      </c>
      <c r="T887" s="4">
        <v>0.83799999999999997</v>
      </c>
      <c r="U887" s="4">
        <v>0.999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0.39304258810960702</v>
      </c>
      <c r="AC887" s="2">
        <v>1.0000050000287801E-5</v>
      </c>
      <c r="AD887" s="2">
        <v>0.39749693845898698</v>
      </c>
      <c r="AE887" s="2">
        <v>5.2346480372209202E-2</v>
      </c>
      <c r="AF887" s="2">
        <v>0.17673717850005399</v>
      </c>
      <c r="AG887" s="2">
        <v>1.00050033358353E-3</v>
      </c>
    </row>
    <row r="888" spans="1:33" x14ac:dyDescent="0.35">
      <c r="A888" s="7">
        <v>712</v>
      </c>
      <c r="B888" s="7">
        <v>22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4.4324589129999996</v>
      </c>
      <c r="I888" s="4">
        <v>51.418971110999998</v>
      </c>
      <c r="J888" s="2">
        <f t="shared" si="27"/>
        <v>8.6202792806403888E-2</v>
      </c>
      <c r="K888" s="3">
        <v>18</v>
      </c>
      <c r="L888" s="3">
        <v>16</v>
      </c>
      <c r="M888" s="3">
        <v>1</v>
      </c>
      <c r="N888" s="3">
        <v>14</v>
      </c>
      <c r="O888" s="24">
        <v>1001</v>
      </c>
      <c r="P888" s="4">
        <v>0.628</v>
      </c>
      <c r="Q888" s="4">
        <v>0.93333333333333302</v>
      </c>
      <c r="R888" s="4">
        <v>0.628</v>
      </c>
      <c r="S888" s="4">
        <v>0.90500000000000003</v>
      </c>
      <c r="T888" s="4">
        <v>0.59399999999999997</v>
      </c>
      <c r="U888" s="4">
        <v>0.93200000000000005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0.46521511251393799</v>
      </c>
      <c r="AC888" s="2">
        <v>6.8992871486951393E-2</v>
      </c>
      <c r="AD888" s="2">
        <v>0.46521511251393799</v>
      </c>
      <c r="AE888" s="2">
        <v>9.9820335282210904E-2</v>
      </c>
      <c r="AF888" s="2">
        <v>0.52087595961949196</v>
      </c>
      <c r="AG888" s="2">
        <v>7.0422464296545806E-2</v>
      </c>
    </row>
    <row r="889" spans="1:33" x14ac:dyDescent="0.35">
      <c r="A889" s="7">
        <v>696</v>
      </c>
      <c r="B889" s="7">
        <v>48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4.5540069010000002</v>
      </c>
      <c r="I889" s="4">
        <v>52.100197113500002</v>
      </c>
      <c r="J889" s="2">
        <f t="shared" si="27"/>
        <v>8.7408630932415105E-2</v>
      </c>
      <c r="K889" s="3">
        <v>8</v>
      </c>
      <c r="L889" s="3">
        <v>19</v>
      </c>
      <c r="M889" s="3">
        <v>0</v>
      </c>
      <c r="N889" s="3">
        <v>22</v>
      </c>
      <c r="O889" s="24">
        <v>1001</v>
      </c>
      <c r="P889" s="4">
        <v>0.82799999999999996</v>
      </c>
      <c r="Q889" s="4">
        <v>1</v>
      </c>
      <c r="R889" s="4">
        <v>0.86299999999999999</v>
      </c>
      <c r="S889" s="4">
        <v>0.97399999999999998</v>
      </c>
      <c r="T889" s="4">
        <v>0.91800000000000004</v>
      </c>
      <c r="U889" s="4">
        <v>1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0.188742124596877</v>
      </c>
      <c r="AC889" s="2">
        <v>1.0000050000287801E-5</v>
      </c>
      <c r="AD889" s="2">
        <v>0.14734058789870899</v>
      </c>
      <c r="AE889" s="2">
        <v>2.6343975339602001E-2</v>
      </c>
      <c r="AF889" s="2">
        <v>8.5557888361646503E-2</v>
      </c>
      <c r="AG889" s="2">
        <v>1.0000050000287801E-5</v>
      </c>
    </row>
    <row r="890" spans="1:33" x14ac:dyDescent="0.35">
      <c r="A890" s="7">
        <v>942</v>
      </c>
      <c r="B890" s="7">
        <v>24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5">
        <v>0</v>
      </c>
      <c r="H890" s="4">
        <v>4.8787729420000003</v>
      </c>
      <c r="I890" s="4">
        <v>55.748267617400003</v>
      </c>
      <c r="J890" s="2">
        <f t="shared" si="27"/>
        <v>8.7514341709826526E-2</v>
      </c>
      <c r="K890" s="3">
        <v>28</v>
      </c>
      <c r="L890" s="3">
        <v>16</v>
      </c>
      <c r="M890" s="3">
        <v>1</v>
      </c>
      <c r="N890" s="3">
        <v>4</v>
      </c>
      <c r="O890" s="24">
        <v>1001</v>
      </c>
      <c r="P890" s="4">
        <v>0.39700000000000002</v>
      </c>
      <c r="Q890" s="4">
        <v>0.8</v>
      </c>
      <c r="R890" s="4">
        <v>0.35099999999999998</v>
      </c>
      <c r="S890" s="4">
        <v>0.76300000000000001</v>
      </c>
      <c r="T890" s="4">
        <v>0.35</v>
      </c>
      <c r="U890" s="4">
        <v>0.72799999999999998</v>
      </c>
      <c r="V890" s="5">
        <v>0</v>
      </c>
      <c r="W890" s="5">
        <v>100</v>
      </c>
      <c r="X890" s="5">
        <v>0</v>
      </c>
      <c r="Y890" s="5">
        <v>100</v>
      </c>
      <c r="Z890" s="5">
        <v>0</v>
      </c>
      <c r="AA890" s="5">
        <v>100</v>
      </c>
      <c r="AB890" s="2">
        <v>0.92381899829494696</v>
      </c>
      <c r="AC890" s="2">
        <v>0.22314355131420999</v>
      </c>
      <c r="AD890" s="2">
        <v>1.0469690555162701</v>
      </c>
      <c r="AE890" s="2">
        <v>0.27049724769768002</v>
      </c>
      <c r="AF890" s="2">
        <v>1.0498221244986801</v>
      </c>
      <c r="AG890" s="2">
        <v>0.31745423078545099</v>
      </c>
    </row>
    <row r="891" spans="1:33" x14ac:dyDescent="0.35">
      <c r="A891" s="7">
        <v>440</v>
      </c>
      <c r="B891" s="7">
        <v>25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5">
        <v>0</v>
      </c>
      <c r="H891" s="4">
        <v>4.970280518</v>
      </c>
      <c r="I891" s="4">
        <v>56.141245845</v>
      </c>
      <c r="J891" s="2">
        <f t="shared" si="27"/>
        <v>8.8531710388515691E-2</v>
      </c>
      <c r="K891" s="3">
        <v>15</v>
      </c>
      <c r="L891" s="3">
        <v>17</v>
      </c>
      <c r="M891" s="3">
        <v>0</v>
      </c>
      <c r="N891" s="3">
        <v>17</v>
      </c>
      <c r="O891" s="24">
        <v>1001</v>
      </c>
      <c r="P891" s="4">
        <v>0.69599999999999995</v>
      </c>
      <c r="Q891" s="4">
        <v>1</v>
      </c>
      <c r="R891" s="4">
        <v>0.67400000000000004</v>
      </c>
      <c r="S891" s="4">
        <v>0.94699999999999995</v>
      </c>
      <c r="T891" s="4">
        <v>0.57299999999999995</v>
      </c>
      <c r="U891" s="4">
        <v>1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0.36240561864771698</v>
      </c>
      <c r="AC891" s="2">
        <v>1.0000050000287801E-5</v>
      </c>
      <c r="AD891" s="2">
        <v>0.39452516806983001</v>
      </c>
      <c r="AE891" s="2">
        <v>5.4456185796058897E-2</v>
      </c>
      <c r="AF891" s="2">
        <v>0.55686956226739803</v>
      </c>
      <c r="AG891" s="2">
        <v>1.0000050000287801E-5</v>
      </c>
    </row>
    <row r="892" spans="1:33" x14ac:dyDescent="0.35">
      <c r="A892" s="7">
        <v>654</v>
      </c>
      <c r="B892" s="7">
        <v>8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3.9820746520000001</v>
      </c>
      <c r="I892" s="4">
        <v>43.540391814800003</v>
      </c>
      <c r="J892" s="2">
        <f t="shared" si="27"/>
        <v>9.1457023835197451E-2</v>
      </c>
      <c r="K892" s="3">
        <v>19</v>
      </c>
      <c r="L892" s="3">
        <v>19</v>
      </c>
      <c r="M892" s="3">
        <v>1</v>
      </c>
      <c r="N892" s="3">
        <v>10</v>
      </c>
      <c r="O892" s="24">
        <v>907.88166320000005</v>
      </c>
      <c r="P892" s="4">
        <v>0.60299999999999998</v>
      </c>
      <c r="Q892" s="4">
        <v>0.90909090909090895</v>
      </c>
      <c r="R892" s="4">
        <v>0.60399999999999998</v>
      </c>
      <c r="S892" s="4">
        <v>0.84699999999999998</v>
      </c>
      <c r="T892" s="4">
        <v>0.57399999999999995</v>
      </c>
      <c r="U892" s="4">
        <v>0.71099999999999997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0.50583808225495197</v>
      </c>
      <c r="AC892" s="2">
        <v>9.5310179804324893E-2</v>
      </c>
      <c r="AD892" s="2">
        <v>0.50418108104732196</v>
      </c>
      <c r="AE892" s="2">
        <v>0.16605458433008299</v>
      </c>
      <c r="AF892" s="2">
        <v>0.55512588266257101</v>
      </c>
      <c r="AG892" s="2">
        <v>0.34108284917889597</v>
      </c>
    </row>
    <row r="893" spans="1:33" x14ac:dyDescent="0.35">
      <c r="A893" s="7">
        <v>56</v>
      </c>
      <c r="B893" s="7">
        <v>38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5.407858772</v>
      </c>
      <c r="I893" s="4">
        <v>57.976675370000002</v>
      </c>
      <c r="J893" s="2">
        <f t="shared" si="27"/>
        <v>9.3276455358775087E-2</v>
      </c>
      <c r="K893" s="3">
        <v>12</v>
      </c>
      <c r="L893" s="3">
        <v>24</v>
      </c>
      <c r="M893" s="3">
        <v>0</v>
      </c>
      <c r="N893" s="3">
        <v>13</v>
      </c>
      <c r="O893" s="24">
        <v>1001</v>
      </c>
      <c r="P893" s="4">
        <v>0.76500000000000001</v>
      </c>
      <c r="Q893" s="4">
        <v>1</v>
      </c>
      <c r="R893" s="4">
        <v>0.73699999999999999</v>
      </c>
      <c r="S893" s="4">
        <v>0.94399999999999995</v>
      </c>
      <c r="T893" s="4">
        <v>0.80900000000000005</v>
      </c>
      <c r="U893" s="4">
        <v>1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0.26787944515560103</v>
      </c>
      <c r="AC893" s="2">
        <v>1.0000050000287801E-5</v>
      </c>
      <c r="AD893" s="2">
        <v>0.30516738679279998</v>
      </c>
      <c r="AE893" s="2">
        <v>5.7629112836636402E-2</v>
      </c>
      <c r="AF893" s="2">
        <v>0.211956361923645</v>
      </c>
      <c r="AG893" s="2">
        <v>1.0000050000287801E-5</v>
      </c>
    </row>
    <row r="894" spans="1:33" x14ac:dyDescent="0.35">
      <c r="A894" s="7">
        <v>238</v>
      </c>
      <c r="B894" s="7">
        <v>32</v>
      </c>
      <c r="C894" s="7">
        <v>1</v>
      </c>
      <c r="D894" s="7">
        <v>1</v>
      </c>
      <c r="E894" s="22" t="str">
        <f t="shared" si="26"/>
        <v>11</v>
      </c>
      <c r="F894" s="4">
        <v>0.22597999999999999</v>
      </c>
      <c r="G894" s="25">
        <v>0</v>
      </c>
      <c r="H894" s="4">
        <v>5.8397086119999999</v>
      </c>
      <c r="I894" s="4">
        <v>62.128131131000004</v>
      </c>
      <c r="J894" s="2">
        <f t="shared" si="27"/>
        <v>9.3994596420206286E-2</v>
      </c>
      <c r="K894" s="3">
        <v>19</v>
      </c>
      <c r="L894" s="3">
        <v>17</v>
      </c>
      <c r="M894" s="3">
        <v>0</v>
      </c>
      <c r="N894" s="3">
        <v>13</v>
      </c>
      <c r="O894" s="24">
        <v>652.28801280000005</v>
      </c>
      <c r="P894" s="4">
        <v>0.61799999999999999</v>
      </c>
      <c r="Q894" s="4">
        <v>1</v>
      </c>
      <c r="R894" s="4">
        <v>0.25700000000000001</v>
      </c>
      <c r="S894" s="4">
        <v>0.92400000000000004</v>
      </c>
      <c r="T894" s="4">
        <v>0.251</v>
      </c>
      <c r="U894" s="4">
        <v>1</v>
      </c>
      <c r="V894" s="5">
        <v>100</v>
      </c>
      <c r="W894" s="5">
        <v>100</v>
      </c>
      <c r="X894" s="5">
        <v>0</v>
      </c>
      <c r="Y894" s="5">
        <v>100</v>
      </c>
      <c r="Z894" s="5">
        <v>0</v>
      </c>
      <c r="AA894" s="5">
        <v>100</v>
      </c>
      <c r="AB894" s="2">
        <v>0.481266821524446</v>
      </c>
      <c r="AC894" s="2">
        <v>1.0000050000287801E-5</v>
      </c>
      <c r="AD894" s="2">
        <v>1.3586791940869201</v>
      </c>
      <c r="AE894" s="2">
        <v>7.9043207340452906E-2</v>
      </c>
      <c r="AF894" s="2">
        <v>1.38230233985035</v>
      </c>
      <c r="AG894" s="2">
        <v>1.0000050000287801E-5</v>
      </c>
    </row>
    <row r="895" spans="1:33" x14ac:dyDescent="0.35">
      <c r="A895" s="7">
        <v>100</v>
      </c>
      <c r="B895" s="7">
        <v>17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6.0512862509999996</v>
      </c>
      <c r="I895" s="4">
        <v>63.068232854999998</v>
      </c>
      <c r="J895" s="2">
        <f t="shared" si="27"/>
        <v>9.5948244893946766E-2</v>
      </c>
      <c r="K895" s="3">
        <v>13</v>
      </c>
      <c r="L895" s="3">
        <v>14</v>
      </c>
      <c r="M895" s="3">
        <v>2</v>
      </c>
      <c r="N895" s="3">
        <v>20</v>
      </c>
      <c r="O895" s="24">
        <v>1001</v>
      </c>
      <c r="P895" s="4">
        <v>0.70599999999999996</v>
      </c>
      <c r="Q895" s="4">
        <v>0.90909090909090895</v>
      </c>
      <c r="R895" s="4">
        <v>0.69199999999999995</v>
      </c>
      <c r="S895" s="4">
        <v>0.87</v>
      </c>
      <c r="T895" s="4">
        <v>0.44500000000000001</v>
      </c>
      <c r="U895" s="4">
        <v>0.89700000000000002</v>
      </c>
      <c r="V895" s="5">
        <v>100</v>
      </c>
      <c r="W895" s="5">
        <v>100</v>
      </c>
      <c r="X895" s="5">
        <v>100</v>
      </c>
      <c r="Y895" s="5">
        <v>100</v>
      </c>
      <c r="Z895" s="5">
        <v>0</v>
      </c>
      <c r="AA895" s="5">
        <v>100</v>
      </c>
      <c r="AB895" s="2">
        <v>0.34814004148889499</v>
      </c>
      <c r="AC895" s="2">
        <v>9.5310179804324893E-2</v>
      </c>
      <c r="AD895" s="2">
        <v>0.368169323364468</v>
      </c>
      <c r="AE895" s="2">
        <v>0.13926206733350799</v>
      </c>
      <c r="AF895" s="2">
        <v>0.809680996815897</v>
      </c>
      <c r="AG895" s="2">
        <v>0.10869941692334099</v>
      </c>
    </row>
    <row r="896" spans="1:33" x14ac:dyDescent="0.35">
      <c r="A896" s="7">
        <v>658</v>
      </c>
      <c r="B896" s="7">
        <v>22</v>
      </c>
      <c r="C896" s="7">
        <v>1</v>
      </c>
      <c r="D896" s="7">
        <v>1</v>
      </c>
      <c r="E896" s="22" t="str">
        <f t="shared" si="26"/>
        <v>11</v>
      </c>
      <c r="F896" s="4">
        <v>3.8059999999999997E-2</v>
      </c>
      <c r="G896" s="25">
        <v>0</v>
      </c>
      <c r="H896" s="4">
        <v>4.2114411709999997</v>
      </c>
      <c r="I896" s="4">
        <v>42.989098945000002</v>
      </c>
      <c r="J896" s="2">
        <f t="shared" si="27"/>
        <v>9.7965327823876763E-2</v>
      </c>
      <c r="K896" s="3">
        <v>18</v>
      </c>
      <c r="L896" s="3">
        <v>13</v>
      </c>
      <c r="M896" s="3">
        <v>1</v>
      </c>
      <c r="N896" s="3">
        <v>17</v>
      </c>
      <c r="O896" s="24">
        <v>1001</v>
      </c>
      <c r="P896" s="4">
        <v>0.60199999999999998</v>
      </c>
      <c r="Q896" s="4">
        <v>0.94444444444444398</v>
      </c>
      <c r="R896" s="4">
        <v>0.65800000000000003</v>
      </c>
      <c r="S896" s="4">
        <v>0.90600000000000003</v>
      </c>
      <c r="T896" s="4">
        <v>0.72299999999999998</v>
      </c>
      <c r="U896" s="4">
        <v>0.94699999999999995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0.50749783367331602</v>
      </c>
      <c r="AC896" s="2">
        <v>5.7158413839948602E-2</v>
      </c>
      <c r="AD896" s="2">
        <v>0.41855034765681998</v>
      </c>
      <c r="AE896" s="2">
        <v>9.8715972939157695E-2</v>
      </c>
      <c r="AF896" s="2">
        <v>0.32434605682337198</v>
      </c>
      <c r="AG896" s="2">
        <v>5.4456185796058897E-2</v>
      </c>
    </row>
    <row r="897" spans="1:33" x14ac:dyDescent="0.35">
      <c r="A897" s="7">
        <v>810</v>
      </c>
      <c r="B897" s="7">
        <v>20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5">
        <v>0</v>
      </c>
      <c r="H897" s="4">
        <v>6.2297588880000001</v>
      </c>
      <c r="I897" s="4">
        <v>62.934140382130003</v>
      </c>
      <c r="J897" s="2">
        <f t="shared" si="27"/>
        <v>9.8988543422910164E-2</v>
      </c>
      <c r="K897" s="3">
        <v>17</v>
      </c>
      <c r="L897" s="3">
        <v>17</v>
      </c>
      <c r="M897" s="3">
        <v>1</v>
      </c>
      <c r="N897" s="3">
        <v>14</v>
      </c>
      <c r="O897" s="24">
        <v>836.43850929999996</v>
      </c>
      <c r="P897" s="4">
        <v>0.63700000000000001</v>
      </c>
      <c r="Q897" s="4">
        <v>0.93333333333333302</v>
      </c>
      <c r="R897" s="4">
        <v>0.75700000000000001</v>
      </c>
      <c r="S897" s="4">
        <v>0.93799999999999994</v>
      </c>
      <c r="T897" s="4">
        <v>0.66200000000000003</v>
      </c>
      <c r="U897" s="4">
        <v>0.93500000000000005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0.450985623409974</v>
      </c>
      <c r="AC897" s="2">
        <v>6.8992871486951393E-2</v>
      </c>
      <c r="AD897" s="2">
        <v>0.278392025544688</v>
      </c>
      <c r="AE897" s="2">
        <v>6.4005329975912406E-2</v>
      </c>
      <c r="AF897" s="2">
        <v>0.41248972304512899</v>
      </c>
      <c r="AG897" s="2">
        <v>6.7208749693450004E-2</v>
      </c>
    </row>
    <row r="898" spans="1:33" x14ac:dyDescent="0.35">
      <c r="A898" s="7">
        <v>272</v>
      </c>
      <c r="B898" s="7">
        <v>3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5">
        <v>0</v>
      </c>
      <c r="H898" s="4">
        <v>4.8055266879999996</v>
      </c>
      <c r="I898" s="4">
        <v>48.471212342000001</v>
      </c>
      <c r="J898" s="2">
        <f t="shared" ref="J898:J961" si="29">H898/I898</f>
        <v>9.9141871139790755E-2</v>
      </c>
      <c r="K898" s="3">
        <v>17</v>
      </c>
      <c r="L898" s="3">
        <v>21</v>
      </c>
      <c r="M898" s="3">
        <v>1</v>
      </c>
      <c r="N898" s="3">
        <v>10</v>
      </c>
      <c r="O898" s="24">
        <v>1001</v>
      </c>
      <c r="P898" s="4">
        <v>0.626</v>
      </c>
      <c r="Q898" s="4">
        <v>0.90909090909090895</v>
      </c>
      <c r="R898" s="4">
        <v>0.83599999999999997</v>
      </c>
      <c r="S898" s="4">
        <v>0.91700000000000004</v>
      </c>
      <c r="T898" s="4">
        <v>0.83599999999999997</v>
      </c>
      <c r="U898" s="4">
        <v>0.86599999999999999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0.46840490788203898</v>
      </c>
      <c r="AC898" s="2">
        <v>9.5310179804324893E-2</v>
      </c>
      <c r="AD898" s="2">
        <v>0.17912666589743501</v>
      </c>
      <c r="AE898" s="2">
        <v>8.6647806725672197E-2</v>
      </c>
      <c r="AF898" s="2">
        <v>0.17912666589743501</v>
      </c>
      <c r="AG898" s="2">
        <v>0.14387037041970199</v>
      </c>
    </row>
    <row r="899" spans="1:33" x14ac:dyDescent="0.35">
      <c r="A899" s="7">
        <v>664</v>
      </c>
      <c r="B899" s="7">
        <v>2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4.5429393579999999</v>
      </c>
      <c r="I899" s="4">
        <v>44.310925544</v>
      </c>
      <c r="J899" s="2">
        <f t="shared" si="29"/>
        <v>0.10252413602800822</v>
      </c>
      <c r="K899" s="3">
        <v>11</v>
      </c>
      <c r="L899" s="3">
        <v>17</v>
      </c>
      <c r="M899" s="3">
        <v>0</v>
      </c>
      <c r="N899" s="3">
        <v>21</v>
      </c>
      <c r="O899" s="24">
        <v>1001</v>
      </c>
      <c r="P899" s="4">
        <v>0.77</v>
      </c>
      <c r="Q899" s="4">
        <v>1</v>
      </c>
      <c r="R899" s="4">
        <v>0.76800000000000002</v>
      </c>
      <c r="S899" s="4">
        <v>0.97</v>
      </c>
      <c r="T899" s="4">
        <v>0.81499999999999995</v>
      </c>
      <c r="U899" s="4">
        <v>0.999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0.26136476413440801</v>
      </c>
      <c r="AC899" s="2">
        <v>1.0000050000287801E-5</v>
      </c>
      <c r="AD899" s="2">
        <v>0.26396554583446502</v>
      </c>
      <c r="AE899" s="2">
        <v>3.0459207484708602E-2</v>
      </c>
      <c r="AF899" s="2">
        <v>0.20456716574127401</v>
      </c>
      <c r="AG899" s="2">
        <v>1.00050033358353E-3</v>
      </c>
    </row>
    <row r="900" spans="1:33" x14ac:dyDescent="0.35">
      <c r="A900" s="7">
        <v>262</v>
      </c>
      <c r="B900" s="7">
        <v>40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4.1362477120000003</v>
      </c>
      <c r="I900" s="4">
        <v>40.267601022000001</v>
      </c>
      <c r="J900" s="2">
        <f t="shared" si="29"/>
        <v>0.10271900006509407</v>
      </c>
      <c r="K900" s="3">
        <v>13</v>
      </c>
      <c r="L900" s="3">
        <v>16</v>
      </c>
      <c r="M900" s="3">
        <v>0</v>
      </c>
      <c r="N900" s="3">
        <v>20</v>
      </c>
      <c r="O900" s="24">
        <v>1001</v>
      </c>
      <c r="P900" s="4">
        <v>0.73799999999999999</v>
      </c>
      <c r="Q900" s="4">
        <v>1</v>
      </c>
      <c r="R900" s="4">
        <v>0.8</v>
      </c>
      <c r="S900" s="4">
        <v>0.97299999999999998</v>
      </c>
      <c r="T900" s="4">
        <v>0.89100000000000001</v>
      </c>
      <c r="U900" s="4">
        <v>1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0.30381145438166501</v>
      </c>
      <c r="AC900" s="2">
        <v>1.0000050000287801E-5</v>
      </c>
      <c r="AD900" s="2">
        <v>0.22314355131420999</v>
      </c>
      <c r="AE900" s="2">
        <v>2.7371196796132001E-2</v>
      </c>
      <c r="AF900" s="2">
        <v>0.115410851511328</v>
      </c>
      <c r="AG900" s="2">
        <v>1.0000050000287801E-5</v>
      </c>
    </row>
    <row r="901" spans="1:33" x14ac:dyDescent="0.35">
      <c r="A901" s="7">
        <v>614</v>
      </c>
      <c r="B901" s="7">
        <v>10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5.1064771860000002</v>
      </c>
      <c r="I901" s="4">
        <v>48.602819318000002</v>
      </c>
      <c r="J901" s="2">
        <f t="shared" si="29"/>
        <v>0.1050654521209806</v>
      </c>
      <c r="K901" s="3">
        <v>10</v>
      </c>
      <c r="L901" s="3">
        <v>22</v>
      </c>
      <c r="M901" s="3">
        <v>2</v>
      </c>
      <c r="N901" s="3">
        <v>15</v>
      </c>
      <c r="O901" s="24">
        <v>1001</v>
      </c>
      <c r="P901" s="4">
        <v>0.72699999999999998</v>
      </c>
      <c r="Q901" s="4">
        <v>0.88235294117647101</v>
      </c>
      <c r="R901" s="4">
        <v>0.8</v>
      </c>
      <c r="S901" s="4">
        <v>0.871</v>
      </c>
      <c r="T901" s="4">
        <v>0.77200000000000002</v>
      </c>
      <c r="U901" s="4">
        <v>0.872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0.31882880144861803</v>
      </c>
      <c r="AC901" s="2">
        <v>0.12516314295400599</v>
      </c>
      <c r="AD901" s="2">
        <v>0.22314355131420999</v>
      </c>
      <c r="AE901" s="2">
        <v>0.13811330212963399</v>
      </c>
      <c r="AF901" s="2">
        <v>0.25877072895736097</v>
      </c>
      <c r="AG901" s="2">
        <v>0.13696585507315701</v>
      </c>
    </row>
    <row r="902" spans="1:33" x14ac:dyDescent="0.35">
      <c r="A902" s="7">
        <v>420</v>
      </c>
      <c r="B902" s="7">
        <v>37</v>
      </c>
      <c r="C902" s="7">
        <v>1</v>
      </c>
      <c r="D902" s="7">
        <v>1</v>
      </c>
      <c r="E902" s="22" t="str">
        <f t="shared" si="28"/>
        <v>11</v>
      </c>
      <c r="F902" s="4">
        <v>0.25001099999999998</v>
      </c>
      <c r="G902" s="25">
        <v>0</v>
      </c>
      <c r="H902" s="4">
        <v>5.3555336489999998</v>
      </c>
      <c r="I902" s="4">
        <v>50.519036984000003</v>
      </c>
      <c r="J902" s="2">
        <f t="shared" si="29"/>
        <v>0.10601020860108958</v>
      </c>
      <c r="K902" s="3">
        <v>13</v>
      </c>
      <c r="L902" s="3">
        <v>15</v>
      </c>
      <c r="M902" s="3">
        <v>0</v>
      </c>
      <c r="N902" s="3">
        <v>21</v>
      </c>
      <c r="O902" s="24">
        <v>886.7016026</v>
      </c>
      <c r="P902" s="4">
        <v>0.71899999999999997</v>
      </c>
      <c r="Q902" s="4">
        <v>1</v>
      </c>
      <c r="R902" s="4">
        <v>0.69699999999999995</v>
      </c>
      <c r="S902" s="4">
        <v>0.96499999999999997</v>
      </c>
      <c r="T902" s="4">
        <v>0.57899999999999996</v>
      </c>
      <c r="U902" s="4">
        <v>1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0.32989392126109002</v>
      </c>
      <c r="AC902" s="2">
        <v>1.0000050000287801E-5</v>
      </c>
      <c r="AD902" s="2">
        <v>0.36096986822161298</v>
      </c>
      <c r="AE902" s="2">
        <v>3.5627177643151202E-2</v>
      </c>
      <c r="AF902" s="2">
        <v>0.54645280140914199</v>
      </c>
      <c r="AG902" s="2">
        <v>1.0000050000287801E-5</v>
      </c>
    </row>
    <row r="903" spans="1:33" x14ac:dyDescent="0.35">
      <c r="A903" s="7">
        <v>472</v>
      </c>
      <c r="B903" s="7">
        <v>33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4.9284894980000002</v>
      </c>
      <c r="I903" s="4">
        <v>45.865489237299997</v>
      </c>
      <c r="J903" s="2">
        <f t="shared" si="29"/>
        <v>0.10745529111225349</v>
      </c>
      <c r="K903" s="3">
        <v>22</v>
      </c>
      <c r="L903" s="3">
        <v>14</v>
      </c>
      <c r="M903" s="3">
        <v>1</v>
      </c>
      <c r="N903" s="3">
        <v>12</v>
      </c>
      <c r="O903" s="24">
        <v>1001</v>
      </c>
      <c r="P903" s="4">
        <v>0.54300000000000004</v>
      </c>
      <c r="Q903" s="4">
        <v>0.92307692307692302</v>
      </c>
      <c r="R903" s="4">
        <v>0.72099999999999997</v>
      </c>
      <c r="S903" s="4">
        <v>0.91700000000000004</v>
      </c>
      <c r="T903" s="4">
        <v>0.71099999999999997</v>
      </c>
      <c r="U903" s="4">
        <v>0.97699999999999998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0.61064595904820196</v>
      </c>
      <c r="AC903" s="2">
        <v>8.0042707673536398E-2</v>
      </c>
      <c r="AD903" s="2">
        <v>0.327116141697188</v>
      </c>
      <c r="AE903" s="2">
        <v>8.6647806725672197E-2</v>
      </c>
      <c r="AF903" s="2">
        <v>0.34108284917889597</v>
      </c>
      <c r="AG903" s="2">
        <v>2.32686269393543E-2</v>
      </c>
    </row>
    <row r="904" spans="1:33" x14ac:dyDescent="0.35">
      <c r="A904" s="7">
        <v>268</v>
      </c>
      <c r="B904" s="7">
        <v>37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7.988073107</v>
      </c>
      <c r="I904" s="4">
        <v>73.074502573999993</v>
      </c>
      <c r="J904" s="2">
        <f t="shared" si="29"/>
        <v>0.10931409487065283</v>
      </c>
      <c r="K904" s="3">
        <v>21</v>
      </c>
      <c r="L904" s="3">
        <v>20</v>
      </c>
      <c r="M904" s="3">
        <v>0</v>
      </c>
      <c r="N904" s="3">
        <v>8</v>
      </c>
      <c r="O904" s="24">
        <v>1001</v>
      </c>
      <c r="P904" s="4">
        <v>0.56499999999999995</v>
      </c>
      <c r="Q904" s="4">
        <v>1</v>
      </c>
      <c r="R904" s="4">
        <v>0.54200000000000004</v>
      </c>
      <c r="S904" s="4">
        <v>0.88800000000000001</v>
      </c>
      <c r="T904" s="4">
        <v>0.45500000000000002</v>
      </c>
      <c r="U904" s="4">
        <v>0.995</v>
      </c>
      <c r="V904" s="5">
        <v>100</v>
      </c>
      <c r="W904" s="5">
        <v>100</v>
      </c>
      <c r="X904" s="5">
        <v>100</v>
      </c>
      <c r="Y904" s="5">
        <v>100</v>
      </c>
      <c r="Z904" s="5">
        <v>0</v>
      </c>
      <c r="AA904" s="5">
        <v>100</v>
      </c>
      <c r="AB904" s="2">
        <v>0.57092954783569605</v>
      </c>
      <c r="AC904" s="2">
        <v>1.0000050000287801E-5</v>
      </c>
      <c r="AD904" s="2">
        <v>0.61248927754249105</v>
      </c>
      <c r="AE904" s="2">
        <v>0.11878353598996701</v>
      </c>
      <c r="AF904" s="2">
        <v>0.78745786003118701</v>
      </c>
      <c r="AG904" s="2">
        <v>5.0125418235442898E-3</v>
      </c>
    </row>
    <row r="905" spans="1:33" x14ac:dyDescent="0.35">
      <c r="A905" s="7">
        <v>834</v>
      </c>
      <c r="B905" s="7">
        <v>40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5.6685472219999999</v>
      </c>
      <c r="I905" s="4">
        <v>51.252456723999998</v>
      </c>
      <c r="J905" s="2">
        <f t="shared" si="29"/>
        <v>0.11060049769956858</v>
      </c>
      <c r="K905" s="3">
        <v>10</v>
      </c>
      <c r="L905" s="3">
        <v>19</v>
      </c>
      <c r="M905" s="3">
        <v>2</v>
      </c>
      <c r="N905" s="3">
        <v>18</v>
      </c>
      <c r="O905" s="24">
        <v>1001</v>
      </c>
      <c r="P905" s="4">
        <v>0.77100000000000002</v>
      </c>
      <c r="Q905" s="4">
        <v>0.9</v>
      </c>
      <c r="R905" s="4">
        <v>0.72499999999999998</v>
      </c>
      <c r="S905" s="4">
        <v>0.86299999999999999</v>
      </c>
      <c r="T905" s="4">
        <v>0.86</v>
      </c>
      <c r="U905" s="4">
        <v>0.998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0.260066905418808</v>
      </c>
      <c r="AC905" s="2">
        <v>0.105360515657826</v>
      </c>
      <c r="AD905" s="2">
        <v>0.321583624127462</v>
      </c>
      <c r="AE905" s="2">
        <v>0.14734058789870899</v>
      </c>
      <c r="AF905" s="2">
        <v>0.15082288973458399</v>
      </c>
      <c r="AG905" s="2">
        <v>2.0020026706730801E-3</v>
      </c>
    </row>
    <row r="906" spans="1:33" x14ac:dyDescent="0.35">
      <c r="A906" s="7">
        <v>80</v>
      </c>
      <c r="B906" s="7">
        <v>21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4.531246769</v>
      </c>
      <c r="I906" s="4">
        <v>40.906323609899999</v>
      </c>
      <c r="J906" s="2">
        <f t="shared" si="29"/>
        <v>0.1107713030438004</v>
      </c>
      <c r="K906" s="3">
        <v>12</v>
      </c>
      <c r="L906" s="3">
        <v>22</v>
      </c>
      <c r="M906" s="3">
        <v>3</v>
      </c>
      <c r="N906" s="3">
        <v>12</v>
      </c>
      <c r="O906" s="24">
        <v>1001</v>
      </c>
      <c r="P906" s="4">
        <v>0.67600000000000005</v>
      </c>
      <c r="Q906" s="4">
        <v>0.8</v>
      </c>
      <c r="R906" s="4">
        <v>0.83</v>
      </c>
      <c r="S906" s="4">
        <v>0.78200000000000003</v>
      </c>
      <c r="T906" s="4">
        <v>0.89300000000000002</v>
      </c>
      <c r="U906" s="4">
        <v>0.99299999999999999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0.39156220293917299</v>
      </c>
      <c r="AC906" s="2">
        <v>0.22314355131420999</v>
      </c>
      <c r="AD906" s="2">
        <v>0.18632957819149301</v>
      </c>
      <c r="AE906" s="2">
        <v>0.24590053843682599</v>
      </c>
      <c r="AF906" s="2">
        <v>0.113168698105638</v>
      </c>
      <c r="AG906" s="2">
        <v>7.0246149369644698E-3</v>
      </c>
    </row>
    <row r="907" spans="1:33" x14ac:dyDescent="0.35">
      <c r="A907" s="7">
        <v>76</v>
      </c>
      <c r="B907" s="7">
        <v>44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6.5651911829999996</v>
      </c>
      <c r="I907" s="4">
        <v>59.041001756599996</v>
      </c>
      <c r="J907" s="2">
        <f t="shared" si="29"/>
        <v>0.11119715092344447</v>
      </c>
      <c r="K907" s="3">
        <v>14</v>
      </c>
      <c r="L907" s="3">
        <v>13</v>
      </c>
      <c r="M907" s="3">
        <v>0</v>
      </c>
      <c r="N907" s="3">
        <v>22</v>
      </c>
      <c r="O907" s="24">
        <v>949.12378969999997</v>
      </c>
      <c r="P907" s="4">
        <v>0.72199999999999998</v>
      </c>
      <c r="Q907" s="4">
        <v>1</v>
      </c>
      <c r="R907" s="4">
        <v>0.3</v>
      </c>
      <c r="S907" s="4">
        <v>0.96499999999999997</v>
      </c>
      <c r="T907" s="4">
        <v>0.17499999999999999</v>
      </c>
      <c r="U907" s="4">
        <v>1</v>
      </c>
      <c r="V907" s="5">
        <v>100</v>
      </c>
      <c r="W907" s="5">
        <v>100</v>
      </c>
      <c r="X907" s="5">
        <v>0</v>
      </c>
      <c r="Y907" s="5">
        <v>100</v>
      </c>
      <c r="Z907" s="5">
        <v>0</v>
      </c>
      <c r="AA907" s="5">
        <v>100</v>
      </c>
      <c r="AB907" s="2">
        <v>0.325730140089311</v>
      </c>
      <c r="AC907" s="2">
        <v>1.0000050000287801E-5</v>
      </c>
      <c r="AD907" s="2">
        <v>1.2039728043259399</v>
      </c>
      <c r="AE907" s="2">
        <v>3.5627177643151202E-2</v>
      </c>
      <c r="AF907" s="2">
        <v>1.7429693050586199</v>
      </c>
      <c r="AG907" s="2">
        <v>1.0000050000287801E-5</v>
      </c>
    </row>
    <row r="908" spans="1:33" x14ac:dyDescent="0.35">
      <c r="A908" s="7">
        <v>852</v>
      </c>
      <c r="B908" s="7">
        <v>29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5.9359053140000002</v>
      </c>
      <c r="I908" s="4">
        <v>53.300879812300003</v>
      </c>
      <c r="J908" s="2">
        <f t="shared" si="29"/>
        <v>0.11136599123510524</v>
      </c>
      <c r="K908" s="3">
        <v>21</v>
      </c>
      <c r="L908" s="3">
        <v>12</v>
      </c>
      <c r="M908" s="3">
        <v>2</v>
      </c>
      <c r="N908" s="3">
        <v>14</v>
      </c>
      <c r="O908" s="24">
        <v>1001</v>
      </c>
      <c r="P908" s="4">
        <v>0.54200000000000004</v>
      </c>
      <c r="Q908" s="4">
        <v>0.875</v>
      </c>
      <c r="R908" s="4">
        <v>0.56100000000000005</v>
      </c>
      <c r="S908" s="4">
        <v>0.86199999999999999</v>
      </c>
      <c r="T908" s="4">
        <v>0.57099999999999995</v>
      </c>
      <c r="U908" s="4">
        <v>0.745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0.61248927754249105</v>
      </c>
      <c r="AC908" s="2">
        <v>0.13353139262452299</v>
      </c>
      <c r="AD908" s="2">
        <v>0.57803437345944098</v>
      </c>
      <c r="AE908" s="2">
        <v>0.14850000831844401</v>
      </c>
      <c r="AF908" s="2">
        <v>0.56036606932612698</v>
      </c>
      <c r="AG908" s="2">
        <v>0.29437106060257801</v>
      </c>
    </row>
    <row r="909" spans="1:33" x14ac:dyDescent="0.35">
      <c r="A909" s="7">
        <v>376</v>
      </c>
      <c r="B909" s="7">
        <v>24</v>
      </c>
      <c r="C909" s="7">
        <v>1</v>
      </c>
      <c r="D909" s="7">
        <v>1</v>
      </c>
      <c r="E909" s="22" t="str">
        <f t="shared" si="28"/>
        <v>11</v>
      </c>
      <c r="F909" s="4">
        <v>0.33787400000000001</v>
      </c>
      <c r="G909" s="25">
        <v>0</v>
      </c>
      <c r="H909" s="4">
        <v>5.2373801569999996</v>
      </c>
      <c r="I909" s="4">
        <v>45.978959715800002</v>
      </c>
      <c r="J909" s="2">
        <f t="shared" si="29"/>
        <v>0.11390819168969257</v>
      </c>
      <c r="K909" s="3">
        <v>11</v>
      </c>
      <c r="L909" s="3">
        <v>20</v>
      </c>
      <c r="M909" s="3">
        <v>6</v>
      </c>
      <c r="N909" s="3">
        <v>12</v>
      </c>
      <c r="O909" s="24">
        <v>758.10969599999999</v>
      </c>
      <c r="P909" s="4">
        <v>0.64200000000000002</v>
      </c>
      <c r="Q909" s="4">
        <v>0.66666666666666696</v>
      </c>
      <c r="R909" s="4">
        <v>0.65700000000000003</v>
      </c>
      <c r="S909" s="4">
        <v>0.64300000000000002</v>
      </c>
      <c r="T909" s="4">
        <v>0.68899999999999995</v>
      </c>
      <c r="U909" s="4">
        <v>0.84899999999999998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0.44316697529217602</v>
      </c>
      <c r="AC909" s="2">
        <v>0.405465108108164</v>
      </c>
      <c r="AD909" s="2">
        <v>0.42007126049752702</v>
      </c>
      <c r="AE909" s="2">
        <v>0.44161055474451799</v>
      </c>
      <c r="AF909" s="2">
        <v>0.372514007968479</v>
      </c>
      <c r="AG909" s="2">
        <v>0.16369609267078999</v>
      </c>
    </row>
    <row r="910" spans="1:33" x14ac:dyDescent="0.35">
      <c r="A910" s="7">
        <v>396</v>
      </c>
      <c r="B910" s="7">
        <v>40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5.8902634059999999</v>
      </c>
      <c r="I910" s="4">
        <v>51.410472288800001</v>
      </c>
      <c r="J910" s="2">
        <f t="shared" si="29"/>
        <v>0.11457322105331484</v>
      </c>
      <c r="K910" s="3">
        <v>9</v>
      </c>
      <c r="L910" s="3">
        <v>18</v>
      </c>
      <c r="M910" s="3">
        <v>1</v>
      </c>
      <c r="N910" s="3">
        <v>21</v>
      </c>
      <c r="O910" s="24">
        <v>1001</v>
      </c>
      <c r="P910" s="4">
        <v>0.78900000000000003</v>
      </c>
      <c r="Q910" s="4">
        <v>0.95454545454545503</v>
      </c>
      <c r="R910" s="4">
        <v>0.83299999999999996</v>
      </c>
      <c r="S910" s="4">
        <v>0.90900000000000003</v>
      </c>
      <c r="T910" s="4">
        <v>0.81299999999999994</v>
      </c>
      <c r="U910" s="4">
        <v>0.91600000000000004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0.236988958136263</v>
      </c>
      <c r="AC910" s="2">
        <v>4.6520015634892803E-2</v>
      </c>
      <c r="AD910" s="2">
        <v>0.18272163681529399</v>
      </c>
      <c r="AE910" s="2">
        <v>9.5410184804658196E-2</v>
      </c>
      <c r="AF910" s="2">
        <v>0.207024169434327</v>
      </c>
      <c r="AG910" s="2">
        <v>8.7738914308006705E-2</v>
      </c>
    </row>
    <row r="911" spans="1:33" x14ac:dyDescent="0.35">
      <c r="A911" s="7">
        <v>844</v>
      </c>
      <c r="B911" s="7">
        <v>10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4.9422957570000001</v>
      </c>
      <c r="I911" s="4">
        <v>42.948431214400003</v>
      </c>
      <c r="J911" s="2">
        <f t="shared" si="29"/>
        <v>0.11507511723368648</v>
      </c>
      <c r="K911" s="3">
        <v>19</v>
      </c>
      <c r="L911" s="3">
        <v>19</v>
      </c>
      <c r="M911" s="3">
        <v>0</v>
      </c>
      <c r="N911" s="3">
        <v>11</v>
      </c>
      <c r="O911" s="24">
        <v>971.75614470000005</v>
      </c>
      <c r="P911" s="4">
        <v>0.58799999999999997</v>
      </c>
      <c r="Q911" s="4">
        <v>1</v>
      </c>
      <c r="R911" s="4">
        <v>0.60299999999999998</v>
      </c>
      <c r="S911" s="4">
        <v>0.91600000000000004</v>
      </c>
      <c r="T911" s="4">
        <v>0.55300000000000005</v>
      </c>
      <c r="U911" s="4">
        <v>1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0.53102833108351</v>
      </c>
      <c r="AC911" s="2">
        <v>1.0000050000287801E-5</v>
      </c>
      <c r="AD911" s="2">
        <v>0.50583808225495197</v>
      </c>
      <c r="AE911" s="2">
        <v>8.7738914308006705E-2</v>
      </c>
      <c r="AF911" s="2">
        <v>0.59239727745980197</v>
      </c>
      <c r="AG911" s="2">
        <v>1.0000050000287801E-5</v>
      </c>
    </row>
    <row r="912" spans="1:33" x14ac:dyDescent="0.35">
      <c r="A912" s="7">
        <v>254</v>
      </c>
      <c r="B912" s="7">
        <v>32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5.9326196500000004</v>
      </c>
      <c r="I912" s="4">
        <v>49.293750541999998</v>
      </c>
      <c r="J912" s="2">
        <f t="shared" si="29"/>
        <v>0.12035236890618013</v>
      </c>
      <c r="K912" s="3">
        <v>16</v>
      </c>
      <c r="L912" s="3">
        <v>13</v>
      </c>
      <c r="M912" s="3">
        <v>1</v>
      </c>
      <c r="N912" s="3">
        <v>19</v>
      </c>
      <c r="O912" s="24">
        <v>1001</v>
      </c>
      <c r="P912" s="4">
        <v>0.65600000000000003</v>
      </c>
      <c r="Q912" s="4">
        <v>0.95</v>
      </c>
      <c r="R912" s="4">
        <v>0.64200000000000002</v>
      </c>
      <c r="S912" s="4">
        <v>0.91600000000000004</v>
      </c>
      <c r="T912" s="4">
        <v>0.66700000000000004</v>
      </c>
      <c r="U912" s="4">
        <v>0.90200000000000002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0.421594490038048</v>
      </c>
      <c r="AC912" s="2">
        <v>5.1293294387550599E-2</v>
      </c>
      <c r="AD912" s="2">
        <v>0.44316697529217602</v>
      </c>
      <c r="AE912" s="2">
        <v>8.7738914308006705E-2</v>
      </c>
      <c r="AF912" s="2">
        <v>0.404965233066513</v>
      </c>
      <c r="AG912" s="2">
        <v>0.10314075891951301</v>
      </c>
    </row>
    <row r="913" spans="1:33" x14ac:dyDescent="0.35">
      <c r="A913" s="7">
        <v>494</v>
      </c>
      <c r="B913" s="7">
        <v>15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4.9642593069999998</v>
      </c>
      <c r="I913" s="4">
        <v>40.984599772999999</v>
      </c>
      <c r="J913" s="2">
        <f t="shared" si="29"/>
        <v>0.12112499169188849</v>
      </c>
      <c r="K913" s="3">
        <v>13</v>
      </c>
      <c r="L913" s="3">
        <v>9</v>
      </c>
      <c r="M913" s="3">
        <v>1</v>
      </c>
      <c r="N913" s="3">
        <v>26</v>
      </c>
      <c r="O913" s="24">
        <v>970.66414710000004</v>
      </c>
      <c r="P913" s="4">
        <v>0.69099999999999995</v>
      </c>
      <c r="Q913" s="4">
        <v>0.96296296296296302</v>
      </c>
      <c r="R913" s="4">
        <v>0.59799999999999998</v>
      </c>
      <c r="S913" s="4">
        <v>0.93899999999999995</v>
      </c>
      <c r="T913" s="4">
        <v>0.33800000000000002</v>
      </c>
      <c r="U913" s="4">
        <v>0.66100000000000003</v>
      </c>
      <c r="V913" s="5">
        <v>100</v>
      </c>
      <c r="W913" s="5">
        <v>100</v>
      </c>
      <c r="X913" s="5">
        <v>100</v>
      </c>
      <c r="Y913" s="5">
        <v>100</v>
      </c>
      <c r="Z913" s="5">
        <v>0</v>
      </c>
      <c r="AA913" s="5">
        <v>100</v>
      </c>
      <c r="AB913" s="2">
        <v>0.36961545521446698</v>
      </c>
      <c r="AC913" s="2">
        <v>3.7740327982847099E-2</v>
      </c>
      <c r="AD913" s="2">
        <v>0.514164525031505</v>
      </c>
      <c r="AE913" s="2">
        <v>6.2939799773874205E-2</v>
      </c>
      <c r="AF913" s="2">
        <v>1.0847093834991199</v>
      </c>
      <c r="AG913" s="2">
        <v>0.41400143913045101</v>
      </c>
    </row>
    <row r="914" spans="1:33" x14ac:dyDescent="0.35">
      <c r="A914" s="7">
        <v>292</v>
      </c>
      <c r="B914" s="7">
        <v>31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5.1620900169999997</v>
      </c>
      <c r="I914" s="4">
        <v>42.599122119950003</v>
      </c>
      <c r="J914" s="2">
        <f t="shared" si="29"/>
        <v>0.12117831917908214</v>
      </c>
      <c r="K914" s="3">
        <v>11</v>
      </c>
      <c r="L914" s="3">
        <v>19</v>
      </c>
      <c r="M914" s="3">
        <v>2</v>
      </c>
      <c r="N914" s="3">
        <v>17</v>
      </c>
      <c r="O914" s="24">
        <v>895.46524169999998</v>
      </c>
      <c r="P914" s="4">
        <v>0.69399999999999995</v>
      </c>
      <c r="Q914" s="4">
        <v>0.89473684210526305</v>
      </c>
      <c r="R914" s="4">
        <v>0.73099999999999998</v>
      </c>
      <c r="S914" s="4">
        <v>0.84899999999999998</v>
      </c>
      <c r="T914" s="4">
        <v>0.39</v>
      </c>
      <c r="U914" s="4">
        <v>0.68400000000000005</v>
      </c>
      <c r="V914" s="5">
        <v>100</v>
      </c>
      <c r="W914" s="5">
        <v>100</v>
      </c>
      <c r="X914" s="5">
        <v>100</v>
      </c>
      <c r="Y914" s="5">
        <v>100</v>
      </c>
      <c r="Z914" s="5">
        <v>0</v>
      </c>
      <c r="AA914" s="5">
        <v>100</v>
      </c>
      <c r="AB914" s="2">
        <v>0.36528331847533302</v>
      </c>
      <c r="AC914" s="2">
        <v>0.111225635110224</v>
      </c>
      <c r="AD914" s="2">
        <v>0.31334181923235899</v>
      </c>
      <c r="AE914" s="2">
        <v>0.16369609267078999</v>
      </c>
      <c r="AF914" s="2">
        <v>0.94160853985844495</v>
      </c>
      <c r="AG914" s="2">
        <v>0.37979736135958703</v>
      </c>
    </row>
    <row r="915" spans="1:33" x14ac:dyDescent="0.35">
      <c r="A915" s="7">
        <v>600</v>
      </c>
      <c r="B915" s="7">
        <v>47</v>
      </c>
      <c r="C915" s="7">
        <v>1</v>
      </c>
      <c r="D915" s="7">
        <v>1</v>
      </c>
      <c r="E915" s="22" t="str">
        <f t="shared" si="28"/>
        <v>11</v>
      </c>
      <c r="F915" s="4">
        <v>0.25003700000000001</v>
      </c>
      <c r="G915" s="25">
        <v>0</v>
      </c>
      <c r="H915" s="4">
        <v>5.8581090930000004</v>
      </c>
      <c r="I915" s="4">
        <v>47.598154210750003</v>
      </c>
      <c r="J915" s="2">
        <f t="shared" si="29"/>
        <v>0.1230742912227666</v>
      </c>
      <c r="K915" s="3">
        <v>28</v>
      </c>
      <c r="L915" s="3">
        <v>12</v>
      </c>
      <c r="M915" s="3">
        <v>1</v>
      </c>
      <c r="N915" s="3">
        <v>8</v>
      </c>
      <c r="O915" s="24">
        <v>1001</v>
      </c>
      <c r="P915" s="4">
        <v>0.42399999999999999</v>
      </c>
      <c r="Q915" s="4">
        <v>0.88888888888888895</v>
      </c>
      <c r="R915" s="4">
        <v>0.42</v>
      </c>
      <c r="S915" s="4">
        <v>0.82399999999999995</v>
      </c>
      <c r="T915" s="4">
        <v>0.50900000000000001</v>
      </c>
      <c r="U915" s="4">
        <v>0.75</v>
      </c>
      <c r="V915" s="5">
        <v>0</v>
      </c>
      <c r="W915" s="5">
        <v>100</v>
      </c>
      <c r="X915" s="5">
        <v>0</v>
      </c>
      <c r="Y915" s="5">
        <v>100</v>
      </c>
      <c r="Z915" s="5">
        <v>100</v>
      </c>
      <c r="AA915" s="5">
        <v>100</v>
      </c>
      <c r="AB915" s="2">
        <v>0.85802182375017899</v>
      </c>
      <c r="AC915" s="2">
        <v>0.117783035656384</v>
      </c>
      <c r="AD915" s="2">
        <v>0.86750056770472295</v>
      </c>
      <c r="AE915" s="2">
        <v>0.19358474907266501</v>
      </c>
      <c r="AF915" s="2">
        <v>0.67530726243161399</v>
      </c>
      <c r="AG915" s="2">
        <v>0.28768207245178101</v>
      </c>
    </row>
    <row r="916" spans="1:33" x14ac:dyDescent="0.35">
      <c r="A916" s="7">
        <v>222</v>
      </c>
      <c r="B916" s="7">
        <v>34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7.1753355809999997</v>
      </c>
      <c r="I916" s="4">
        <v>56.953392557999997</v>
      </c>
      <c r="J916" s="2">
        <f t="shared" si="29"/>
        <v>0.12598609597650934</v>
      </c>
      <c r="K916" s="3">
        <v>16</v>
      </c>
      <c r="L916" s="3">
        <v>20</v>
      </c>
      <c r="M916" s="3">
        <v>3</v>
      </c>
      <c r="N916" s="3">
        <v>10</v>
      </c>
      <c r="O916" s="24">
        <v>1001</v>
      </c>
      <c r="P916" s="4">
        <v>0.625</v>
      </c>
      <c r="Q916" s="4">
        <v>0.76923076923076905</v>
      </c>
      <c r="R916" s="4">
        <v>0.59599999999999997</v>
      </c>
      <c r="S916" s="4">
        <v>0.76100000000000001</v>
      </c>
      <c r="T916" s="4">
        <v>0.51600000000000001</v>
      </c>
      <c r="U916" s="4">
        <v>0.66800000000000004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0.47000362924573602</v>
      </c>
      <c r="AC916" s="2">
        <v>0.262364264467491</v>
      </c>
      <c r="AD916" s="2">
        <v>0.51751461191678705</v>
      </c>
      <c r="AE916" s="2">
        <v>0.27312192112045097</v>
      </c>
      <c r="AF916" s="2">
        <v>0.66164851350057396</v>
      </c>
      <c r="AG916" s="2">
        <v>0.40346710544549103</v>
      </c>
    </row>
    <row r="917" spans="1:33" x14ac:dyDescent="0.35">
      <c r="A917" s="7">
        <v>216</v>
      </c>
      <c r="B917" s="7">
        <v>5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5.5530365039999996</v>
      </c>
      <c r="I917" s="4">
        <v>43.634198941999998</v>
      </c>
      <c r="J917" s="2">
        <f t="shared" si="29"/>
        <v>0.12726339977917955</v>
      </c>
      <c r="K917" s="3">
        <v>15</v>
      </c>
      <c r="L917" s="3">
        <v>13</v>
      </c>
      <c r="M917" s="3">
        <v>1</v>
      </c>
      <c r="N917" s="3">
        <v>20</v>
      </c>
      <c r="O917" s="24">
        <v>1001</v>
      </c>
      <c r="P917" s="4">
        <v>0.64700000000000002</v>
      </c>
      <c r="Q917" s="4">
        <v>0.952380952380952</v>
      </c>
      <c r="R917" s="4">
        <v>0.67300000000000004</v>
      </c>
      <c r="S917" s="4">
        <v>0.91900000000000004</v>
      </c>
      <c r="T917" s="4">
        <v>0.40500000000000003</v>
      </c>
      <c r="U917" s="4">
        <v>0.90300000000000002</v>
      </c>
      <c r="V917" s="5">
        <v>100</v>
      </c>
      <c r="W917" s="5">
        <v>100</v>
      </c>
      <c r="X917" s="5">
        <v>100</v>
      </c>
      <c r="Y917" s="5">
        <v>100</v>
      </c>
      <c r="Z917" s="5">
        <v>0</v>
      </c>
      <c r="AA917" s="5">
        <v>100</v>
      </c>
      <c r="AB917" s="2">
        <v>0.43540898448123599</v>
      </c>
      <c r="AC917" s="2">
        <v>4.8790164169432097E-2</v>
      </c>
      <c r="AD917" s="2">
        <v>0.39600994933740902</v>
      </c>
      <c r="AE917" s="2">
        <v>8.4469156626450007E-2</v>
      </c>
      <c r="AF917" s="2">
        <v>0.90386821187559796</v>
      </c>
      <c r="AG917" s="2">
        <v>0.102032725565152</v>
      </c>
    </row>
    <row r="918" spans="1:33" x14ac:dyDescent="0.35">
      <c r="A918" s="7">
        <v>944</v>
      </c>
      <c r="B918" s="7">
        <v>15</v>
      </c>
      <c r="C918" s="7">
        <v>1</v>
      </c>
      <c r="D918" s="7">
        <v>1</v>
      </c>
      <c r="E918" s="22" t="str">
        <f t="shared" si="28"/>
        <v>11</v>
      </c>
      <c r="F918" s="4">
        <v>0.24993699999999999</v>
      </c>
      <c r="G918" s="25">
        <v>0</v>
      </c>
      <c r="H918" s="4">
        <v>5.8129615680000004</v>
      </c>
      <c r="I918" s="4">
        <v>44.960134523199997</v>
      </c>
      <c r="J918" s="2">
        <f t="shared" si="29"/>
        <v>0.12929146297372485</v>
      </c>
      <c r="K918" s="3">
        <v>18</v>
      </c>
      <c r="L918" s="3">
        <v>12</v>
      </c>
      <c r="M918" s="3">
        <v>0</v>
      </c>
      <c r="N918" s="3">
        <v>19</v>
      </c>
      <c r="O918" s="24">
        <v>1001</v>
      </c>
      <c r="P918" s="4">
        <v>0.60899999999999999</v>
      </c>
      <c r="Q918" s="4">
        <v>1</v>
      </c>
      <c r="R918" s="4">
        <v>0.72799999999999998</v>
      </c>
      <c r="S918" s="4">
        <v>0.96599999999999997</v>
      </c>
      <c r="T918" s="4">
        <v>0.74099999999999999</v>
      </c>
      <c r="U918" s="4">
        <v>1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0.49593701127223999</v>
      </c>
      <c r="AC918" s="2">
        <v>1.0000050000287801E-5</v>
      </c>
      <c r="AD918" s="2">
        <v>0.31745423078545099</v>
      </c>
      <c r="AE918" s="2">
        <v>3.4591444769619097E-2</v>
      </c>
      <c r="AF918" s="2">
        <v>0.29975465368604998</v>
      </c>
      <c r="AG918" s="2">
        <v>1.0000050000287801E-5</v>
      </c>
    </row>
    <row r="919" spans="1:33" x14ac:dyDescent="0.35">
      <c r="A919" s="7">
        <v>484</v>
      </c>
      <c r="B919" s="7">
        <v>29</v>
      </c>
      <c r="C919" s="7">
        <v>1</v>
      </c>
      <c r="D919" s="7">
        <v>1</v>
      </c>
      <c r="E919" s="22" t="str">
        <f t="shared" si="28"/>
        <v>11</v>
      </c>
      <c r="F919" s="4">
        <v>0.249999</v>
      </c>
      <c r="G919" s="25">
        <v>0</v>
      </c>
      <c r="H919" s="4">
        <v>5.5950152700000002</v>
      </c>
      <c r="I919" s="4">
        <v>42.600712698499997</v>
      </c>
      <c r="J919" s="2">
        <f t="shared" si="29"/>
        <v>0.13133618936372876</v>
      </c>
      <c r="K919" s="3">
        <v>19</v>
      </c>
      <c r="L919" s="3">
        <v>16</v>
      </c>
      <c r="M919" s="3">
        <v>0</v>
      </c>
      <c r="N919" s="3">
        <v>14</v>
      </c>
      <c r="O919" s="24">
        <v>1001</v>
      </c>
      <c r="P919" s="4">
        <v>0.60599999999999998</v>
      </c>
      <c r="Q919" s="4">
        <v>1</v>
      </c>
      <c r="R919" s="4">
        <v>0.71199999999999997</v>
      </c>
      <c r="S919" s="4">
        <v>0.97</v>
      </c>
      <c r="T919" s="4">
        <v>0.75</v>
      </c>
      <c r="U919" s="4">
        <v>1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0.50087529291282296</v>
      </c>
      <c r="AC919" s="2">
        <v>1.0000050000287801E-5</v>
      </c>
      <c r="AD919" s="2">
        <v>0.33967736757016098</v>
      </c>
      <c r="AE919" s="2">
        <v>3.0459207484708602E-2</v>
      </c>
      <c r="AF919" s="2">
        <v>0.28768207245178101</v>
      </c>
      <c r="AG919" s="2">
        <v>1.0000050000287801E-5</v>
      </c>
    </row>
    <row r="920" spans="1:33" x14ac:dyDescent="0.35">
      <c r="A920" s="7">
        <v>556</v>
      </c>
      <c r="B920" s="7">
        <v>12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6.2342322079999999</v>
      </c>
      <c r="I920" s="4">
        <v>46.124010153999997</v>
      </c>
      <c r="J920" s="2">
        <f t="shared" si="29"/>
        <v>0.1351624064599975</v>
      </c>
      <c r="K920" s="3">
        <v>14</v>
      </c>
      <c r="L920" s="3">
        <v>14</v>
      </c>
      <c r="M920" s="3">
        <v>0</v>
      </c>
      <c r="N920" s="3">
        <v>21</v>
      </c>
      <c r="O920" s="24">
        <v>1001</v>
      </c>
      <c r="P920" s="4">
        <v>0.71899999999999997</v>
      </c>
      <c r="Q920" s="4">
        <v>1</v>
      </c>
      <c r="R920" s="4">
        <v>0.80300000000000005</v>
      </c>
      <c r="S920" s="4">
        <v>0.97799999999999998</v>
      </c>
      <c r="T920" s="4">
        <v>0.81599999999999995</v>
      </c>
      <c r="U920" s="4">
        <v>1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0.32989392126109002</v>
      </c>
      <c r="AC920" s="2">
        <v>1.0000050000287801E-5</v>
      </c>
      <c r="AD920" s="2">
        <v>0.219400565035375</v>
      </c>
      <c r="AE920" s="2">
        <v>2.2245608947319698E-2</v>
      </c>
      <c r="AF920" s="2">
        <v>0.20334092401803</v>
      </c>
      <c r="AG920" s="2">
        <v>1.0000050000287801E-5</v>
      </c>
    </row>
    <row r="921" spans="1:33" x14ac:dyDescent="0.35">
      <c r="A921" s="7">
        <v>758</v>
      </c>
      <c r="B921" s="7">
        <v>17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6.4208505540000003</v>
      </c>
      <c r="I921" s="4">
        <v>47.433068412899999</v>
      </c>
      <c r="J921" s="2">
        <f t="shared" si="29"/>
        <v>0.13536654424519101</v>
      </c>
      <c r="K921" s="3">
        <v>7</v>
      </c>
      <c r="L921" s="3">
        <v>14</v>
      </c>
      <c r="M921" s="3">
        <v>5</v>
      </c>
      <c r="N921" s="3">
        <v>23</v>
      </c>
      <c r="O921" s="24">
        <v>1001</v>
      </c>
      <c r="P921" s="4">
        <v>0.72399999999999998</v>
      </c>
      <c r="Q921" s="4">
        <v>0.82142857142857095</v>
      </c>
      <c r="R921" s="4">
        <v>0.63100000000000001</v>
      </c>
      <c r="S921" s="4">
        <v>0.77200000000000002</v>
      </c>
      <c r="T921" s="4">
        <v>0.59299999999999997</v>
      </c>
      <c r="U921" s="4">
        <v>0.61899999999999999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0.322963886596421</v>
      </c>
      <c r="AC921" s="2">
        <v>0.19671029424605399</v>
      </c>
      <c r="AD921" s="2">
        <v>0.46044941644092402</v>
      </c>
      <c r="AE921" s="2">
        <v>0.25877072895736097</v>
      </c>
      <c r="AF921" s="2">
        <v>0.52256087998441203</v>
      </c>
      <c r="AG921" s="2">
        <v>0.47965000629754101</v>
      </c>
    </row>
    <row r="922" spans="1:33" x14ac:dyDescent="0.35">
      <c r="A922" s="7">
        <v>182</v>
      </c>
      <c r="B922" s="7">
        <v>35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6.0293185249999999</v>
      </c>
      <c r="I922" s="4">
        <v>43.3906800926</v>
      </c>
      <c r="J922" s="2">
        <f t="shared" si="29"/>
        <v>0.13895422962103471</v>
      </c>
      <c r="K922" s="3">
        <v>19</v>
      </c>
      <c r="L922" s="3">
        <v>18</v>
      </c>
      <c r="M922" s="3">
        <v>0</v>
      </c>
      <c r="N922" s="3">
        <v>12</v>
      </c>
      <c r="O922" s="24">
        <v>1001</v>
      </c>
      <c r="P922" s="4">
        <v>0.61799999999999999</v>
      </c>
      <c r="Q922" s="4">
        <v>1</v>
      </c>
      <c r="R922" s="4">
        <v>0.51900000000000002</v>
      </c>
      <c r="S922" s="4">
        <v>0.95799999999999996</v>
      </c>
      <c r="T922" s="4">
        <v>0.35299999999999998</v>
      </c>
      <c r="U922" s="4">
        <v>0.997</v>
      </c>
      <c r="V922" s="5">
        <v>100</v>
      </c>
      <c r="W922" s="5">
        <v>100</v>
      </c>
      <c r="X922" s="5">
        <v>100</v>
      </c>
      <c r="Y922" s="5">
        <v>100</v>
      </c>
      <c r="Z922" s="5">
        <v>0</v>
      </c>
      <c r="AA922" s="5">
        <v>100</v>
      </c>
      <c r="AB922" s="2">
        <v>0.481266821524446</v>
      </c>
      <c r="AC922" s="2">
        <v>1.0000050000287801E-5</v>
      </c>
      <c r="AD922" s="2">
        <v>0.65585139581624796</v>
      </c>
      <c r="AE922" s="2">
        <v>4.2907501011276501E-2</v>
      </c>
      <c r="AF922" s="2">
        <v>1.0412872220488401</v>
      </c>
      <c r="AG922" s="2">
        <v>3.00450902029872E-3</v>
      </c>
    </row>
    <row r="923" spans="1:33" x14ac:dyDescent="0.35">
      <c r="A923" s="7">
        <v>946</v>
      </c>
      <c r="B923" s="7">
        <v>14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5.3694813359999998</v>
      </c>
      <c r="I923" s="4">
        <v>37.789645522199997</v>
      </c>
      <c r="J923" s="2">
        <f t="shared" si="29"/>
        <v>0.14208869286285397</v>
      </c>
      <c r="K923" s="3">
        <v>24</v>
      </c>
      <c r="L923" s="3">
        <v>12</v>
      </c>
      <c r="M923" s="3">
        <v>3</v>
      </c>
      <c r="N923" s="3">
        <v>10</v>
      </c>
      <c r="O923" s="24">
        <v>869.45455100000004</v>
      </c>
      <c r="P923" s="4">
        <v>0.436</v>
      </c>
      <c r="Q923" s="4">
        <v>0.76923076923076905</v>
      </c>
      <c r="R923" s="4">
        <v>0.45800000000000002</v>
      </c>
      <c r="S923" s="4">
        <v>0.75700000000000001</v>
      </c>
      <c r="T923" s="4">
        <v>0.58599999999999997</v>
      </c>
      <c r="U923" s="4">
        <v>0.67700000000000005</v>
      </c>
      <c r="V923" s="5">
        <v>0</v>
      </c>
      <c r="W923" s="5">
        <v>100</v>
      </c>
      <c r="X923" s="5">
        <v>0</v>
      </c>
      <c r="Y923" s="5">
        <v>100</v>
      </c>
      <c r="Z923" s="5">
        <v>100</v>
      </c>
      <c r="AA923" s="5">
        <v>100</v>
      </c>
      <c r="AB923" s="2">
        <v>0.83011303563310301</v>
      </c>
      <c r="AC923" s="2">
        <v>0.262364264467491</v>
      </c>
      <c r="AD923" s="2">
        <v>0.78088609486795202</v>
      </c>
      <c r="AE923" s="2">
        <v>0.278392025544688</v>
      </c>
      <c r="AF923" s="2">
        <v>0.53443548940512497</v>
      </c>
      <c r="AG923" s="2">
        <v>0.39008400606986199</v>
      </c>
    </row>
    <row r="924" spans="1:33" x14ac:dyDescent="0.35">
      <c r="A924" s="7">
        <v>432</v>
      </c>
      <c r="B924" s="7">
        <v>50</v>
      </c>
      <c r="C924" s="7">
        <v>1</v>
      </c>
      <c r="D924" s="7">
        <v>1</v>
      </c>
      <c r="E924" s="22" t="str">
        <f t="shared" si="28"/>
        <v>11</v>
      </c>
      <c r="F924" s="4">
        <v>0.25593500000000002</v>
      </c>
      <c r="G924" s="25">
        <v>0</v>
      </c>
      <c r="H924" s="4">
        <v>7.0356696440000004</v>
      </c>
      <c r="I924" s="4">
        <v>49.502957398</v>
      </c>
      <c r="J924" s="2">
        <f t="shared" si="29"/>
        <v>0.14212624889122791</v>
      </c>
      <c r="K924" s="3">
        <v>13</v>
      </c>
      <c r="L924" s="3">
        <v>13</v>
      </c>
      <c r="M924" s="3">
        <v>3</v>
      </c>
      <c r="N924" s="3">
        <v>20</v>
      </c>
      <c r="O924" s="24">
        <v>1001</v>
      </c>
      <c r="P924" s="4">
        <v>0.64900000000000002</v>
      </c>
      <c r="Q924" s="4">
        <v>0.86956521739130399</v>
      </c>
      <c r="R924" s="4">
        <v>0.68300000000000005</v>
      </c>
      <c r="S924" s="4">
        <v>0.82799999999999996</v>
      </c>
      <c r="T924" s="4">
        <v>0.51800000000000002</v>
      </c>
      <c r="U924" s="4">
        <v>0.76700000000000002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0.432322562278047</v>
      </c>
      <c r="AC924" s="2">
        <v>0.13976194237515899</v>
      </c>
      <c r="AD924" s="2">
        <v>0.38126041941134697</v>
      </c>
      <c r="AE924" s="2">
        <v>0.188742124596877</v>
      </c>
      <c r="AF924" s="2">
        <v>0.65778003672265395</v>
      </c>
      <c r="AG924" s="2">
        <v>0.26526847761488098</v>
      </c>
    </row>
    <row r="925" spans="1:33" x14ac:dyDescent="0.35">
      <c r="A925" s="7">
        <v>288</v>
      </c>
      <c r="B925" s="7">
        <v>27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7.7781708490000003</v>
      </c>
      <c r="I925" s="4">
        <v>52.806414054100003</v>
      </c>
      <c r="J925" s="2">
        <f t="shared" si="29"/>
        <v>0.14729594857608186</v>
      </c>
      <c r="K925" s="3">
        <v>21</v>
      </c>
      <c r="L925" s="3">
        <v>17</v>
      </c>
      <c r="M925" s="3">
        <v>0</v>
      </c>
      <c r="N925" s="3">
        <v>11</v>
      </c>
      <c r="O925" s="24">
        <v>1001</v>
      </c>
      <c r="P925" s="4">
        <v>0.58099999999999996</v>
      </c>
      <c r="Q925" s="4">
        <v>1</v>
      </c>
      <c r="R925" s="4">
        <v>0.48399999999999999</v>
      </c>
      <c r="S925" s="4">
        <v>0.95299999999999996</v>
      </c>
      <c r="T925" s="4">
        <v>0.39700000000000002</v>
      </c>
      <c r="U925" s="4">
        <v>0.998</v>
      </c>
      <c r="V925" s="5">
        <v>100</v>
      </c>
      <c r="W925" s="5">
        <v>100</v>
      </c>
      <c r="X925" s="5">
        <v>0</v>
      </c>
      <c r="Y925" s="5">
        <v>100</v>
      </c>
      <c r="Z925" s="5">
        <v>0</v>
      </c>
      <c r="AA925" s="5">
        <v>100</v>
      </c>
      <c r="AB925" s="2">
        <v>0.54300452213022599</v>
      </c>
      <c r="AC925" s="2">
        <v>1.0000050000287801E-5</v>
      </c>
      <c r="AD925" s="2">
        <v>0.72567037226550501</v>
      </c>
      <c r="AE925" s="2">
        <v>4.8140375327934998E-2</v>
      </c>
      <c r="AF925" s="2">
        <v>0.92381899829494696</v>
      </c>
      <c r="AG925" s="2">
        <v>2.0020026706730801E-3</v>
      </c>
    </row>
    <row r="926" spans="1:33" x14ac:dyDescent="0.35">
      <c r="A926" s="7">
        <v>412</v>
      </c>
      <c r="B926" s="7">
        <v>29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5.3167910379999999</v>
      </c>
      <c r="I926" s="4">
        <v>35.706479572319999</v>
      </c>
      <c r="J926" s="2">
        <f t="shared" si="29"/>
        <v>0.14890269502013934</v>
      </c>
      <c r="K926" s="3">
        <v>15</v>
      </c>
      <c r="L926" s="3">
        <v>22</v>
      </c>
      <c r="M926" s="3">
        <v>1</v>
      </c>
      <c r="N926" s="3">
        <v>11</v>
      </c>
      <c r="O926" s="24">
        <v>1001</v>
      </c>
      <c r="P926" s="4">
        <v>0.64900000000000002</v>
      </c>
      <c r="Q926" s="4">
        <v>0.91666666666666696</v>
      </c>
      <c r="R926" s="4">
        <v>0.66200000000000003</v>
      </c>
      <c r="S926" s="4">
        <v>0.86699999999999999</v>
      </c>
      <c r="T926" s="4">
        <v>0.42199999999999999</v>
      </c>
      <c r="U926" s="4">
        <v>0.91500000000000004</v>
      </c>
      <c r="V926" s="5">
        <v>100</v>
      </c>
      <c r="W926" s="5">
        <v>100</v>
      </c>
      <c r="X926" s="5">
        <v>100</v>
      </c>
      <c r="Y926" s="5">
        <v>100</v>
      </c>
      <c r="Z926" s="5">
        <v>0</v>
      </c>
      <c r="AA926" s="5">
        <v>100</v>
      </c>
      <c r="AB926" s="2">
        <v>0.432322562278047</v>
      </c>
      <c r="AC926" s="2">
        <v>8.7011376989629796E-2</v>
      </c>
      <c r="AD926" s="2">
        <v>0.41248972304512899</v>
      </c>
      <c r="AE926" s="2">
        <v>0.14271630220159501</v>
      </c>
      <c r="AF926" s="2">
        <v>0.86274996494612499</v>
      </c>
      <c r="AG926" s="2">
        <v>8.8831213706615703E-2</v>
      </c>
    </row>
    <row r="927" spans="1:33" x14ac:dyDescent="0.35">
      <c r="A927" s="7">
        <v>996</v>
      </c>
      <c r="B927" s="7">
        <v>26</v>
      </c>
      <c r="C927" s="7">
        <v>1</v>
      </c>
      <c r="D927" s="7">
        <v>1</v>
      </c>
      <c r="E927" s="22" t="str">
        <f t="shared" si="28"/>
        <v>11</v>
      </c>
      <c r="F927" s="4">
        <v>0.24201300000000001</v>
      </c>
      <c r="G927" s="25">
        <v>0</v>
      </c>
      <c r="H927" s="4">
        <v>8.9737239019999997</v>
      </c>
      <c r="I927" s="4">
        <v>60.051803675000002</v>
      </c>
      <c r="J927" s="2">
        <f t="shared" si="29"/>
        <v>0.14943304535140592</v>
      </c>
      <c r="K927" s="3">
        <v>18</v>
      </c>
      <c r="L927" s="3">
        <v>14</v>
      </c>
      <c r="M927" s="3">
        <v>2</v>
      </c>
      <c r="N927" s="3">
        <v>15</v>
      </c>
      <c r="O927" s="24">
        <v>1001</v>
      </c>
      <c r="P927" s="4">
        <v>0.622</v>
      </c>
      <c r="Q927" s="4">
        <v>0.88235294117647101</v>
      </c>
      <c r="R927" s="4">
        <v>0.60299999999999998</v>
      </c>
      <c r="S927" s="4">
        <v>0.89500000000000002</v>
      </c>
      <c r="T927" s="4">
        <v>0.55100000000000005</v>
      </c>
      <c r="U927" s="4">
        <v>0.7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0.47481518624295799</v>
      </c>
      <c r="AC927" s="2">
        <v>0.12516314295400599</v>
      </c>
      <c r="AD927" s="2">
        <v>0.50583808225495197</v>
      </c>
      <c r="AE927" s="2">
        <v>0.110931560707282</v>
      </c>
      <c r="AF927" s="2">
        <v>0.59602046982922297</v>
      </c>
      <c r="AG927" s="2">
        <v>0.356674943938732</v>
      </c>
    </row>
    <row r="928" spans="1:33" x14ac:dyDescent="0.35">
      <c r="A928" s="7">
        <v>94</v>
      </c>
      <c r="B928" s="7">
        <v>26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9.6932731669999992</v>
      </c>
      <c r="I928" s="4">
        <v>64.467190558059997</v>
      </c>
      <c r="J928" s="2">
        <f t="shared" si="29"/>
        <v>0.1503597889576111</v>
      </c>
      <c r="K928" s="3">
        <v>13</v>
      </c>
      <c r="L928" s="3">
        <v>21</v>
      </c>
      <c r="M928" s="3">
        <v>1</v>
      </c>
      <c r="N928" s="3">
        <v>14</v>
      </c>
      <c r="O928" s="24">
        <v>1001</v>
      </c>
      <c r="P928" s="4">
        <v>0.69299999999999995</v>
      </c>
      <c r="Q928" s="4">
        <v>0.93333333333333302</v>
      </c>
      <c r="R928" s="4">
        <v>0.68500000000000005</v>
      </c>
      <c r="S928" s="4">
        <v>0.91700000000000004</v>
      </c>
      <c r="T928" s="4">
        <v>0.67500000000000004</v>
      </c>
      <c r="U928" s="4">
        <v>0.81499999999999995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0.36672527979223402</v>
      </c>
      <c r="AC928" s="2">
        <v>6.8992871486951393E-2</v>
      </c>
      <c r="AD928" s="2">
        <v>0.37833644071991201</v>
      </c>
      <c r="AE928" s="2">
        <v>8.6647806725672197E-2</v>
      </c>
      <c r="AF928" s="2">
        <v>0.39304258810960702</v>
      </c>
      <c r="AG928" s="2">
        <v>0.20456716574127401</v>
      </c>
    </row>
    <row r="929" spans="1:33" x14ac:dyDescent="0.35">
      <c r="A929" s="7">
        <v>772</v>
      </c>
      <c r="B929" s="7">
        <v>50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7.9431332379999997</v>
      </c>
      <c r="I929" s="4">
        <v>52.558739020300003</v>
      </c>
      <c r="J929" s="2">
        <f t="shared" si="29"/>
        <v>0.15112868737075461</v>
      </c>
      <c r="K929" s="3">
        <v>19</v>
      </c>
      <c r="L929" s="3">
        <v>13</v>
      </c>
      <c r="M929" s="3">
        <v>0</v>
      </c>
      <c r="N929" s="3">
        <v>17</v>
      </c>
      <c r="O929" s="24">
        <v>1001</v>
      </c>
      <c r="P929" s="4">
        <v>0.58199999999999996</v>
      </c>
      <c r="Q929" s="4">
        <v>1</v>
      </c>
      <c r="R929" s="4">
        <v>0.56299999999999994</v>
      </c>
      <c r="S929" s="4">
        <v>0.95299999999999996</v>
      </c>
      <c r="T929" s="4">
        <v>0.35</v>
      </c>
      <c r="U929" s="4">
        <v>0.998</v>
      </c>
      <c r="V929" s="5">
        <v>100</v>
      </c>
      <c r="W929" s="5">
        <v>100</v>
      </c>
      <c r="X929" s="5">
        <v>100</v>
      </c>
      <c r="Y929" s="5">
        <v>100</v>
      </c>
      <c r="Z929" s="5">
        <v>0</v>
      </c>
      <c r="AA929" s="5">
        <v>100</v>
      </c>
      <c r="AB929" s="2">
        <v>0.54128483125069904</v>
      </c>
      <c r="AC929" s="2">
        <v>1.0000050000287801E-5</v>
      </c>
      <c r="AD929" s="2">
        <v>0.57447565084244701</v>
      </c>
      <c r="AE929" s="2">
        <v>4.8140375327934998E-2</v>
      </c>
      <c r="AF929" s="2">
        <v>1.0498221244986801</v>
      </c>
      <c r="AG929" s="2">
        <v>2.0020026706730801E-3</v>
      </c>
    </row>
    <row r="930" spans="1:33" x14ac:dyDescent="0.35">
      <c r="A930" s="7">
        <v>208</v>
      </c>
      <c r="B930" s="7">
        <v>13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7.9454416569999999</v>
      </c>
      <c r="I930" s="4">
        <v>51.888521965000002</v>
      </c>
      <c r="J930" s="2">
        <f t="shared" si="29"/>
        <v>0.15312522608293569</v>
      </c>
      <c r="K930" s="3">
        <v>22</v>
      </c>
      <c r="L930" s="3">
        <v>14</v>
      </c>
      <c r="M930" s="3">
        <v>1</v>
      </c>
      <c r="N930" s="3">
        <v>12</v>
      </c>
      <c r="O930" s="24">
        <v>1001</v>
      </c>
      <c r="P930" s="4">
        <v>0.54700000000000004</v>
      </c>
      <c r="Q930" s="4">
        <v>0.92307692307692302</v>
      </c>
      <c r="R930" s="4">
        <v>0.61199999999999999</v>
      </c>
      <c r="S930" s="4">
        <v>0.872</v>
      </c>
      <c r="T930" s="4">
        <v>0.63700000000000001</v>
      </c>
      <c r="U930" s="4">
        <v>0.89400000000000002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0.60330647656015601</v>
      </c>
      <c r="AC930" s="2">
        <v>8.0042707673536398E-2</v>
      </c>
      <c r="AD930" s="2">
        <v>0.49102299646981101</v>
      </c>
      <c r="AE930" s="2">
        <v>0.13696585507315701</v>
      </c>
      <c r="AF930" s="2">
        <v>0.450985623409974</v>
      </c>
      <c r="AG930" s="2">
        <v>0.112049503808623</v>
      </c>
    </row>
    <row r="931" spans="1:33" x14ac:dyDescent="0.35">
      <c r="A931" s="7">
        <v>372</v>
      </c>
      <c r="B931" s="7">
        <v>46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7.8381438760000002</v>
      </c>
      <c r="I931" s="4">
        <v>50.487809828000003</v>
      </c>
      <c r="J931" s="2">
        <f t="shared" si="29"/>
        <v>0.15524824512496577</v>
      </c>
      <c r="K931" s="3">
        <v>29</v>
      </c>
      <c r="L931" s="3">
        <v>6</v>
      </c>
      <c r="M931" s="3">
        <v>0</v>
      </c>
      <c r="N931" s="3">
        <v>14</v>
      </c>
      <c r="O931" s="24">
        <v>905.36984399999994</v>
      </c>
      <c r="P931" s="4">
        <v>0.41</v>
      </c>
      <c r="Q931" s="4">
        <v>1</v>
      </c>
      <c r="R931" s="4">
        <v>0.158</v>
      </c>
      <c r="S931" s="4">
        <v>0.93500000000000005</v>
      </c>
      <c r="T931" s="4">
        <v>0.17699999999999999</v>
      </c>
      <c r="U931" s="4">
        <v>0.93899999999999995</v>
      </c>
      <c r="V931" s="5">
        <v>0</v>
      </c>
      <c r="W931" s="5">
        <v>100</v>
      </c>
      <c r="X931" s="5">
        <v>0</v>
      </c>
      <c r="Y931" s="5">
        <v>100</v>
      </c>
      <c r="Z931" s="5">
        <v>0</v>
      </c>
      <c r="AA931" s="5">
        <v>100</v>
      </c>
      <c r="AB931" s="2">
        <v>0.89159811928378396</v>
      </c>
      <c r="AC931" s="2">
        <v>1.0000050000287801E-5</v>
      </c>
      <c r="AD931" s="2">
        <v>1.8451602459551699</v>
      </c>
      <c r="AE931" s="2">
        <v>6.7208749693450004E-2</v>
      </c>
      <c r="AF931" s="2">
        <v>1.73160554640831</v>
      </c>
      <c r="AG931" s="2">
        <v>6.2939799773874205E-2</v>
      </c>
    </row>
    <row r="932" spans="1:33" x14ac:dyDescent="0.35">
      <c r="A932" s="7">
        <v>158</v>
      </c>
      <c r="B932" s="7">
        <v>33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9.1866760450000005</v>
      </c>
      <c r="I932" s="4">
        <v>58.211698106</v>
      </c>
      <c r="J932" s="2">
        <f t="shared" si="29"/>
        <v>0.15781494689042769</v>
      </c>
      <c r="K932" s="3">
        <v>12</v>
      </c>
      <c r="L932" s="3">
        <v>18</v>
      </c>
      <c r="M932" s="3">
        <v>1</v>
      </c>
      <c r="N932" s="3">
        <v>18</v>
      </c>
      <c r="O932" s="24">
        <v>1001</v>
      </c>
      <c r="P932" s="4">
        <v>0.71299999999999997</v>
      </c>
      <c r="Q932" s="4">
        <v>0.94736842105263197</v>
      </c>
      <c r="R932" s="4">
        <v>0.74199999999999999</v>
      </c>
      <c r="S932" s="4">
        <v>0.92200000000000004</v>
      </c>
      <c r="T932" s="4">
        <v>0.66900000000000004</v>
      </c>
      <c r="U932" s="4">
        <v>0.82399999999999995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0.33827385856784098</v>
      </c>
      <c r="AC932" s="2">
        <v>5.40672212702758E-2</v>
      </c>
      <c r="AD932" s="2">
        <v>0.298406035814757</v>
      </c>
      <c r="AE932" s="2">
        <v>8.1210055425543201E-2</v>
      </c>
      <c r="AF932" s="2">
        <v>0.40197121885390902</v>
      </c>
      <c r="AG932" s="2">
        <v>0.19358474907266501</v>
      </c>
    </row>
    <row r="933" spans="1:33" x14ac:dyDescent="0.35">
      <c r="A933" s="7">
        <v>72</v>
      </c>
      <c r="B933" s="7">
        <v>5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7.4425025969999998</v>
      </c>
      <c r="I933" s="4">
        <v>47.104119363000002</v>
      </c>
      <c r="J933" s="2">
        <f t="shared" si="29"/>
        <v>0.15800109836775847</v>
      </c>
      <c r="K933" s="3">
        <v>15</v>
      </c>
      <c r="L933" s="3">
        <v>11</v>
      </c>
      <c r="M933" s="3">
        <v>1</v>
      </c>
      <c r="N933" s="3">
        <v>22</v>
      </c>
      <c r="O933" s="24">
        <v>988.13315090000003</v>
      </c>
      <c r="P933" s="4">
        <v>0.65300000000000002</v>
      </c>
      <c r="Q933" s="4">
        <v>0.95652173913043503</v>
      </c>
      <c r="R933" s="4">
        <v>0.66700000000000004</v>
      </c>
      <c r="S933" s="4">
        <v>0.93</v>
      </c>
      <c r="T933" s="4">
        <v>0.59599999999999997</v>
      </c>
      <c r="U933" s="4">
        <v>0.88400000000000001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0.426178149705706</v>
      </c>
      <c r="AC933" s="2">
        <v>4.4451762570833803E-2</v>
      </c>
      <c r="AD933" s="2">
        <v>0.404965233066513</v>
      </c>
      <c r="AE933" s="2">
        <v>7.2570692834835401E-2</v>
      </c>
      <c r="AF933" s="2">
        <v>0.51751461191678705</v>
      </c>
      <c r="AG933" s="2">
        <v>0.123298216344494</v>
      </c>
    </row>
    <row r="934" spans="1:33" x14ac:dyDescent="0.35">
      <c r="A934" s="7">
        <v>148</v>
      </c>
      <c r="B934" s="7">
        <v>26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9.4889636399999997</v>
      </c>
      <c r="I934" s="4">
        <v>59.844954582</v>
      </c>
      <c r="J934" s="2">
        <f t="shared" si="29"/>
        <v>0.15855912509714001</v>
      </c>
      <c r="K934" s="3">
        <v>13</v>
      </c>
      <c r="L934" s="3">
        <v>19</v>
      </c>
      <c r="M934" s="3">
        <v>1</v>
      </c>
      <c r="N934" s="3">
        <v>16</v>
      </c>
      <c r="O934" s="24">
        <v>1001</v>
      </c>
      <c r="P934" s="4">
        <v>0.70699999999999996</v>
      </c>
      <c r="Q934" s="4">
        <v>0.94117647058823495</v>
      </c>
      <c r="R934" s="4">
        <v>0.67500000000000004</v>
      </c>
      <c r="S934" s="4">
        <v>0.89600000000000002</v>
      </c>
      <c r="T934" s="4">
        <v>0.44400000000000001</v>
      </c>
      <c r="U934" s="4">
        <v>0.56999999999999995</v>
      </c>
      <c r="V934" s="5">
        <v>100</v>
      </c>
      <c r="W934" s="5">
        <v>100</v>
      </c>
      <c r="X934" s="5">
        <v>100</v>
      </c>
      <c r="Y934" s="5">
        <v>100</v>
      </c>
      <c r="Z934" s="5">
        <v>0</v>
      </c>
      <c r="AA934" s="5">
        <v>100</v>
      </c>
      <c r="AB934" s="2">
        <v>0.34672461308556402</v>
      </c>
      <c r="AC934" s="2">
        <v>6.0624621816434902E-2</v>
      </c>
      <c r="AD934" s="2">
        <v>0.39304258810960702</v>
      </c>
      <c r="AE934" s="2">
        <v>0.109814866007207</v>
      </c>
      <c r="AF934" s="2">
        <v>0.811930716549912</v>
      </c>
      <c r="AG934" s="2">
        <v>0.56211891815354098</v>
      </c>
    </row>
    <row r="935" spans="1:33" x14ac:dyDescent="0.35">
      <c r="A935" s="7">
        <v>688</v>
      </c>
      <c r="B935" s="7">
        <v>19</v>
      </c>
      <c r="C935" s="7">
        <v>1</v>
      </c>
      <c r="D935" s="7">
        <v>1</v>
      </c>
      <c r="E935" s="22" t="str">
        <f t="shared" si="28"/>
        <v>11</v>
      </c>
      <c r="F935" s="4">
        <v>0.249999</v>
      </c>
      <c r="G935" s="25">
        <v>0</v>
      </c>
      <c r="H935" s="4">
        <v>9.0401477040000007</v>
      </c>
      <c r="I935" s="4">
        <v>55.650222923400001</v>
      </c>
      <c r="J935" s="2">
        <f t="shared" si="29"/>
        <v>0.16244584889522101</v>
      </c>
      <c r="K935" s="3">
        <v>21</v>
      </c>
      <c r="L935" s="3">
        <v>17</v>
      </c>
      <c r="M935" s="3">
        <v>1</v>
      </c>
      <c r="N935" s="3">
        <v>10</v>
      </c>
      <c r="O935" s="24">
        <v>1001</v>
      </c>
      <c r="P935" s="4">
        <v>0.57299999999999995</v>
      </c>
      <c r="Q935" s="4">
        <v>0.90909090909090895</v>
      </c>
      <c r="R935" s="4">
        <v>0.55000000000000004</v>
      </c>
      <c r="S935" s="4">
        <v>0.85199999999999998</v>
      </c>
      <c r="T935" s="4">
        <v>0.49</v>
      </c>
      <c r="U935" s="4">
        <v>0.70499999999999996</v>
      </c>
      <c r="V935" s="5">
        <v>100</v>
      </c>
      <c r="W935" s="5">
        <v>100</v>
      </c>
      <c r="X935" s="5">
        <v>100</v>
      </c>
      <c r="Y935" s="5">
        <v>100</v>
      </c>
      <c r="Z935" s="5">
        <v>0</v>
      </c>
      <c r="AA935" s="5">
        <v>100</v>
      </c>
      <c r="AB935" s="2">
        <v>0.55686956226739803</v>
      </c>
      <c r="AC935" s="2">
        <v>9.5310179804324893E-2</v>
      </c>
      <c r="AD935" s="2">
        <v>0.59783700075561996</v>
      </c>
      <c r="AE935" s="2">
        <v>0.160168752152821</v>
      </c>
      <c r="AF935" s="2">
        <v>0.71334988787746501</v>
      </c>
      <c r="AG935" s="2">
        <v>0.34955747616986799</v>
      </c>
    </row>
    <row r="936" spans="1:33" x14ac:dyDescent="0.35">
      <c r="A936" s="7">
        <v>98</v>
      </c>
      <c r="B936" s="7">
        <v>21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9.3352318440000008</v>
      </c>
      <c r="I936" s="4">
        <v>57.201128300999997</v>
      </c>
      <c r="J936" s="2">
        <f t="shared" si="29"/>
        <v>0.16320013470497927</v>
      </c>
      <c r="K936" s="3">
        <v>19</v>
      </c>
      <c r="L936" s="3">
        <v>22</v>
      </c>
      <c r="M936" s="3">
        <v>0</v>
      </c>
      <c r="N936" s="3">
        <v>8</v>
      </c>
      <c r="O936" s="24">
        <v>866.93284670000003</v>
      </c>
      <c r="P936" s="4">
        <v>0.60799999999999998</v>
      </c>
      <c r="Q936" s="4">
        <v>1</v>
      </c>
      <c r="R936" s="4">
        <v>0.67</v>
      </c>
      <c r="S936" s="4">
        <v>0.94599999999999995</v>
      </c>
      <c r="T936" s="4">
        <v>0.64800000000000002</v>
      </c>
      <c r="U936" s="4">
        <v>0.999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0.49758039701597001</v>
      </c>
      <c r="AC936" s="2">
        <v>1.0000050000287801E-5</v>
      </c>
      <c r="AD936" s="2">
        <v>0.40047756659712502</v>
      </c>
      <c r="AE936" s="2">
        <v>5.5512709930258801E-2</v>
      </c>
      <c r="AF936" s="2">
        <v>0.43386458262986199</v>
      </c>
      <c r="AG936" s="2">
        <v>1.00050033358353E-3</v>
      </c>
    </row>
    <row r="937" spans="1:33" x14ac:dyDescent="0.35">
      <c r="A937" s="7">
        <v>538</v>
      </c>
      <c r="B937" s="7">
        <v>6</v>
      </c>
      <c r="C937" s="7">
        <v>1</v>
      </c>
      <c r="D937" s="7">
        <v>1</v>
      </c>
      <c r="E937" s="22" t="str">
        <f t="shared" si="28"/>
        <v>11</v>
      </c>
      <c r="F937" s="4">
        <v>0.24771299999999999</v>
      </c>
      <c r="G937" s="25">
        <v>0</v>
      </c>
      <c r="H937" s="4">
        <v>11.14758499</v>
      </c>
      <c r="I937" s="4">
        <v>65.3390220701</v>
      </c>
      <c r="J937" s="2">
        <f t="shared" si="29"/>
        <v>0.17061144530201475</v>
      </c>
      <c r="K937" s="3">
        <v>16</v>
      </c>
      <c r="L937" s="3">
        <v>17</v>
      </c>
      <c r="M937" s="3">
        <v>1</v>
      </c>
      <c r="N937" s="3">
        <v>15</v>
      </c>
      <c r="O937" s="24">
        <v>1001</v>
      </c>
      <c r="P937" s="4">
        <v>0.67600000000000005</v>
      </c>
      <c r="Q937" s="4">
        <v>0.9375</v>
      </c>
      <c r="R937" s="4">
        <v>0.65700000000000003</v>
      </c>
      <c r="S937" s="4">
        <v>0.90900000000000003</v>
      </c>
      <c r="T937" s="4">
        <v>0.53900000000000003</v>
      </c>
      <c r="U937" s="4">
        <v>0.92400000000000004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0.39156220293917299</v>
      </c>
      <c r="AC937" s="2">
        <v>6.4538521137571206E-2</v>
      </c>
      <c r="AD937" s="2">
        <v>0.42007126049752702</v>
      </c>
      <c r="AE937" s="2">
        <v>9.5410184804658196E-2</v>
      </c>
      <c r="AF937" s="2">
        <v>0.61803970807314002</v>
      </c>
      <c r="AG937" s="2">
        <v>7.9043207340452906E-2</v>
      </c>
    </row>
    <row r="938" spans="1:33" x14ac:dyDescent="0.35">
      <c r="A938" s="7">
        <v>686</v>
      </c>
      <c r="B938" s="7">
        <v>50</v>
      </c>
      <c r="C938" s="7">
        <v>1</v>
      </c>
      <c r="D938" s="7">
        <v>1</v>
      </c>
      <c r="E938" s="22" t="str">
        <f t="shared" si="28"/>
        <v>11</v>
      </c>
      <c r="F938" s="4">
        <v>0.25008200000000003</v>
      </c>
      <c r="G938" s="25">
        <v>0</v>
      </c>
      <c r="H938" s="4">
        <v>8.2705478249999995</v>
      </c>
      <c r="I938" s="4">
        <v>48.131810329110003</v>
      </c>
      <c r="J938" s="2">
        <f t="shared" si="29"/>
        <v>0.17183122281187069</v>
      </c>
      <c r="K938" s="3">
        <v>10</v>
      </c>
      <c r="L938" s="3">
        <v>18</v>
      </c>
      <c r="M938" s="3">
        <v>1</v>
      </c>
      <c r="N938" s="3">
        <v>20</v>
      </c>
      <c r="O938" s="24">
        <v>849.46682020000003</v>
      </c>
      <c r="P938" s="4">
        <v>0.74099999999999999</v>
      </c>
      <c r="Q938" s="4">
        <v>0.952380952380952</v>
      </c>
      <c r="R938" s="4">
        <v>0.76300000000000001</v>
      </c>
      <c r="S938" s="4">
        <v>0.93400000000000005</v>
      </c>
      <c r="T938" s="4">
        <v>0.76800000000000002</v>
      </c>
      <c r="U938" s="4">
        <v>0.84599999999999997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0.29975465368604998</v>
      </c>
      <c r="AC938" s="2">
        <v>4.8790164169432097E-2</v>
      </c>
      <c r="AD938" s="2">
        <v>0.27049724769768002</v>
      </c>
      <c r="AE938" s="2">
        <v>6.8278840753294406E-2</v>
      </c>
      <c r="AF938" s="2">
        <v>0.26396554583446502</v>
      </c>
      <c r="AG938" s="2">
        <v>0.16723591937591401</v>
      </c>
    </row>
    <row r="939" spans="1:33" x14ac:dyDescent="0.35">
      <c r="A939" s="7">
        <v>164</v>
      </c>
      <c r="B939" s="7">
        <v>20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10.249923839999999</v>
      </c>
      <c r="I939" s="4">
        <v>59.014849914999999</v>
      </c>
      <c r="J939" s="2">
        <f t="shared" si="29"/>
        <v>0.17368380763084415</v>
      </c>
      <c r="K939" s="3">
        <v>18</v>
      </c>
      <c r="L939" s="3">
        <v>21</v>
      </c>
      <c r="M939" s="3">
        <v>1</v>
      </c>
      <c r="N939" s="3">
        <v>9</v>
      </c>
      <c r="O939" s="24">
        <v>1001</v>
      </c>
      <c r="P939" s="4">
        <v>0.623</v>
      </c>
      <c r="Q939" s="4">
        <v>0.9</v>
      </c>
      <c r="R939" s="4">
        <v>0.629</v>
      </c>
      <c r="S939" s="4">
        <v>0.85799999999999998</v>
      </c>
      <c r="T939" s="4">
        <v>0.66100000000000003</v>
      </c>
      <c r="U939" s="4">
        <v>0.72899999999999998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0.473208760194684</v>
      </c>
      <c r="AC939" s="2">
        <v>0.105360515657826</v>
      </c>
      <c r="AD939" s="2">
        <v>0.46362402228169702</v>
      </c>
      <c r="AE939" s="2">
        <v>0.153151179494175</v>
      </c>
      <c r="AF939" s="2">
        <v>0.41400143913045101</v>
      </c>
      <c r="AG939" s="2">
        <v>0.31608154697347901</v>
      </c>
    </row>
    <row r="940" spans="1:33" x14ac:dyDescent="0.35">
      <c r="A940" s="7">
        <v>618</v>
      </c>
      <c r="B940" s="7">
        <v>18</v>
      </c>
      <c r="C940" s="7">
        <v>1</v>
      </c>
      <c r="D940" s="7">
        <v>1</v>
      </c>
      <c r="E940" s="22" t="str">
        <f t="shared" si="28"/>
        <v>11</v>
      </c>
      <c r="F940" s="4">
        <v>0.24926499999999999</v>
      </c>
      <c r="G940" s="25">
        <v>0</v>
      </c>
      <c r="H940" s="4">
        <v>11.411873229999999</v>
      </c>
      <c r="I940" s="4">
        <v>65.645071154999997</v>
      </c>
      <c r="J940" s="2">
        <f t="shared" si="29"/>
        <v>0.1738420422007691</v>
      </c>
      <c r="K940" s="3">
        <v>11</v>
      </c>
      <c r="L940" s="3">
        <v>20</v>
      </c>
      <c r="M940" s="3">
        <v>0</v>
      </c>
      <c r="N940" s="3">
        <v>18</v>
      </c>
      <c r="O940" s="24">
        <v>1001</v>
      </c>
      <c r="P940" s="4">
        <v>0.74299999999999999</v>
      </c>
      <c r="Q940" s="4">
        <v>1</v>
      </c>
      <c r="R940" s="4">
        <v>0.77600000000000002</v>
      </c>
      <c r="S940" s="4">
        <v>0.97699999999999998</v>
      </c>
      <c r="T940" s="4">
        <v>0.64700000000000002</v>
      </c>
      <c r="U940" s="4">
        <v>0.997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0.29705923426437802</v>
      </c>
      <c r="AC940" s="2">
        <v>1.0000050000287801E-5</v>
      </c>
      <c r="AD940" s="2">
        <v>0.25360275879891803</v>
      </c>
      <c r="AE940" s="2">
        <v>2.32686269393543E-2</v>
      </c>
      <c r="AF940" s="2">
        <v>0.43540898448123599</v>
      </c>
      <c r="AG940" s="2">
        <v>3.00450902029872E-3</v>
      </c>
    </row>
    <row r="941" spans="1:33" x14ac:dyDescent="0.35">
      <c r="A941" s="7">
        <v>84</v>
      </c>
      <c r="B941" s="7">
        <v>25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7.8301031610000003</v>
      </c>
      <c r="I941" s="4">
        <v>44.968238274000001</v>
      </c>
      <c r="J941" s="2">
        <f t="shared" si="29"/>
        <v>0.17412519283699079</v>
      </c>
      <c r="K941" s="3">
        <v>16</v>
      </c>
      <c r="L941" s="3">
        <v>20</v>
      </c>
      <c r="M941" s="3">
        <v>3</v>
      </c>
      <c r="N941" s="3">
        <v>10</v>
      </c>
      <c r="O941" s="24">
        <v>1001</v>
      </c>
      <c r="P941" s="4">
        <v>0.58499999999999996</v>
      </c>
      <c r="Q941" s="4">
        <v>0.76923076923076905</v>
      </c>
      <c r="R941" s="4">
        <v>0.628</v>
      </c>
      <c r="S941" s="4">
        <v>0.746</v>
      </c>
      <c r="T941" s="4">
        <v>0.64300000000000002</v>
      </c>
      <c r="U941" s="4">
        <v>0.68500000000000005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0.53614343175028101</v>
      </c>
      <c r="AC941" s="2">
        <v>0.262364264467491</v>
      </c>
      <c r="AD941" s="2">
        <v>0.46521511251393799</v>
      </c>
      <c r="AE941" s="2">
        <v>0.29302967877837599</v>
      </c>
      <c r="AF941" s="2">
        <v>0.44161055474451799</v>
      </c>
      <c r="AG941" s="2">
        <v>0.37833644071991201</v>
      </c>
    </row>
    <row r="942" spans="1:33" x14ac:dyDescent="0.35">
      <c r="A942" s="7">
        <v>226</v>
      </c>
      <c r="B942" s="7">
        <v>48</v>
      </c>
      <c r="C942" s="7">
        <v>1</v>
      </c>
      <c r="D942" s="7">
        <v>1</v>
      </c>
      <c r="E942" s="22" t="str">
        <f t="shared" si="28"/>
        <v>11</v>
      </c>
      <c r="F942" s="4">
        <v>0.250002</v>
      </c>
      <c r="G942" s="25">
        <v>0</v>
      </c>
      <c r="H942" s="4">
        <v>12.10100808</v>
      </c>
      <c r="I942" s="4">
        <v>68.920809590999994</v>
      </c>
      <c r="J942" s="2">
        <f t="shared" si="29"/>
        <v>0.17557843780146493</v>
      </c>
      <c r="K942" s="3">
        <v>18</v>
      </c>
      <c r="L942" s="3">
        <v>17</v>
      </c>
      <c r="M942" s="3">
        <v>2</v>
      </c>
      <c r="N942" s="3">
        <v>12</v>
      </c>
      <c r="O942" s="24">
        <v>1001</v>
      </c>
      <c r="P942" s="4">
        <v>0.58199999999999996</v>
      </c>
      <c r="Q942" s="4">
        <v>0.85714285714285698</v>
      </c>
      <c r="R942" s="4">
        <v>0.627</v>
      </c>
      <c r="S942" s="4">
        <v>0.81100000000000005</v>
      </c>
      <c r="T942" s="4">
        <v>0.57299999999999995</v>
      </c>
      <c r="U942" s="4">
        <v>0.66300000000000003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0.54128483125069904</v>
      </c>
      <c r="AC942" s="2">
        <v>0.154150679827258</v>
      </c>
      <c r="AD942" s="2">
        <v>0.46680873834921599</v>
      </c>
      <c r="AE942" s="2">
        <v>0.209487224866724</v>
      </c>
      <c r="AF942" s="2">
        <v>0.55686956226739803</v>
      </c>
      <c r="AG942" s="2">
        <v>0.41098028879627502</v>
      </c>
    </row>
    <row r="943" spans="1:33" x14ac:dyDescent="0.35">
      <c r="A943" s="7">
        <v>714</v>
      </c>
      <c r="B943" s="7">
        <v>9</v>
      </c>
      <c r="C943" s="7">
        <v>1</v>
      </c>
      <c r="D943" s="7">
        <v>1</v>
      </c>
      <c r="E943" s="22" t="str">
        <f t="shared" si="28"/>
        <v>11</v>
      </c>
      <c r="F943" s="4">
        <v>0.25063800000000003</v>
      </c>
      <c r="G943" s="25">
        <v>0</v>
      </c>
      <c r="H943" s="4">
        <v>9.823872003</v>
      </c>
      <c r="I943" s="4">
        <v>55.835705919600002</v>
      </c>
      <c r="J943" s="2">
        <f t="shared" si="29"/>
        <v>0.17594246980858044</v>
      </c>
      <c r="K943" s="3">
        <v>15</v>
      </c>
      <c r="L943" s="3">
        <v>18</v>
      </c>
      <c r="M943" s="3">
        <v>0</v>
      </c>
      <c r="N943" s="3">
        <v>16</v>
      </c>
      <c r="O943" s="24">
        <v>1001</v>
      </c>
      <c r="P943" s="4">
        <v>0.68700000000000006</v>
      </c>
      <c r="Q943" s="4">
        <v>1</v>
      </c>
      <c r="R943" s="4">
        <v>0.71799999999999997</v>
      </c>
      <c r="S943" s="4">
        <v>0.95599999999999996</v>
      </c>
      <c r="T943" s="4">
        <v>0.67200000000000004</v>
      </c>
      <c r="U943" s="4">
        <v>0.999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0.37542098675978802</v>
      </c>
      <c r="AC943" s="2">
        <v>1.0000050000287801E-5</v>
      </c>
      <c r="AD943" s="2">
        <v>0.33128570993391299</v>
      </c>
      <c r="AE943" s="2">
        <v>4.4997365930735798E-2</v>
      </c>
      <c r="AF943" s="2">
        <v>0.39749693845898698</v>
      </c>
      <c r="AG943" s="2">
        <v>1.00050033358353E-3</v>
      </c>
    </row>
    <row r="944" spans="1:33" x14ac:dyDescent="0.35">
      <c r="A944" s="7">
        <v>760</v>
      </c>
      <c r="B944" s="7">
        <v>39</v>
      </c>
      <c r="C944" s="7">
        <v>1</v>
      </c>
      <c r="D944" s="7">
        <v>1</v>
      </c>
      <c r="E944" s="22" t="str">
        <f t="shared" si="28"/>
        <v>11</v>
      </c>
      <c r="F944" s="4">
        <v>0.25430199999999997</v>
      </c>
      <c r="G944" s="25">
        <v>0</v>
      </c>
      <c r="H944" s="4">
        <v>8.2622628819999999</v>
      </c>
      <c r="I944" s="4">
        <v>46.852636386299999</v>
      </c>
      <c r="J944" s="2">
        <f t="shared" si="29"/>
        <v>0.17634574101396644</v>
      </c>
      <c r="K944" s="3">
        <v>11</v>
      </c>
      <c r="L944" s="3">
        <v>15</v>
      </c>
      <c r="M944" s="3">
        <v>0</v>
      </c>
      <c r="N944" s="3">
        <v>23</v>
      </c>
      <c r="O944" s="24">
        <v>1001</v>
      </c>
      <c r="P944" s="4">
        <v>0.752</v>
      </c>
      <c r="Q944" s="4">
        <v>1</v>
      </c>
      <c r="R944" s="4">
        <v>0.753</v>
      </c>
      <c r="S944" s="4">
        <v>0.97299999999999998</v>
      </c>
      <c r="T944" s="4">
        <v>0.77400000000000002</v>
      </c>
      <c r="U944" s="4">
        <v>0.999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0.28501895503229702</v>
      </c>
      <c r="AC944" s="2">
        <v>1.0000050000287801E-5</v>
      </c>
      <c r="AD944" s="2">
        <v>0.283690051182243</v>
      </c>
      <c r="AE944" s="2">
        <v>2.7371196796132001E-2</v>
      </c>
      <c r="AF944" s="2">
        <v>0.25618340539241002</v>
      </c>
      <c r="AG944" s="2">
        <v>1.00050033358353E-3</v>
      </c>
    </row>
    <row r="945" spans="1:33" x14ac:dyDescent="0.35">
      <c r="A945" s="7">
        <v>310</v>
      </c>
      <c r="B945" s="7">
        <v>9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10.149550619999999</v>
      </c>
      <c r="I945" s="4">
        <v>56.884289101</v>
      </c>
      <c r="J945" s="2">
        <f t="shared" si="29"/>
        <v>0.17842449612016995</v>
      </c>
      <c r="K945" s="3">
        <v>18</v>
      </c>
      <c r="L945" s="3">
        <v>17</v>
      </c>
      <c r="M945" s="3">
        <v>0</v>
      </c>
      <c r="N945" s="3">
        <v>14</v>
      </c>
      <c r="O945" s="24">
        <v>906.14247660000001</v>
      </c>
      <c r="P945" s="4">
        <v>0.63700000000000001</v>
      </c>
      <c r="Q945" s="4">
        <v>1</v>
      </c>
      <c r="R945" s="4">
        <v>0.57899999999999996</v>
      </c>
      <c r="S945" s="4">
        <v>0.95199999999999996</v>
      </c>
      <c r="T945" s="4">
        <v>0.49299999999999999</v>
      </c>
      <c r="U945" s="4">
        <v>1</v>
      </c>
      <c r="V945" s="5">
        <v>100</v>
      </c>
      <c r="W945" s="5">
        <v>100</v>
      </c>
      <c r="X945" s="5">
        <v>100</v>
      </c>
      <c r="Y945" s="5">
        <v>100</v>
      </c>
      <c r="Z945" s="5">
        <v>0</v>
      </c>
      <c r="AA945" s="5">
        <v>100</v>
      </c>
      <c r="AB945" s="2">
        <v>0.450985623409974</v>
      </c>
      <c r="AC945" s="2">
        <v>1.0000050000287801E-5</v>
      </c>
      <c r="AD945" s="2">
        <v>0.54645280140914199</v>
      </c>
      <c r="AE945" s="2">
        <v>4.9190244190771802E-2</v>
      </c>
      <c r="AF945" s="2">
        <v>0.70724610493944695</v>
      </c>
      <c r="AG945" s="2">
        <v>1.0000050000287801E-5</v>
      </c>
    </row>
    <row r="946" spans="1:33" x14ac:dyDescent="0.35">
      <c r="A946" s="7">
        <v>732</v>
      </c>
      <c r="B946" s="7">
        <v>20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9.2086182129999994</v>
      </c>
      <c r="I946" s="4">
        <v>49.656888690000002</v>
      </c>
      <c r="J946" s="2">
        <f t="shared" si="29"/>
        <v>0.18544492931258597</v>
      </c>
      <c r="K946" s="3">
        <v>14</v>
      </c>
      <c r="L946" s="3">
        <v>17</v>
      </c>
      <c r="M946" s="3">
        <v>1</v>
      </c>
      <c r="N946" s="3">
        <v>17</v>
      </c>
      <c r="O946" s="24">
        <v>889.73643270000002</v>
      </c>
      <c r="P946" s="4">
        <v>0.66100000000000003</v>
      </c>
      <c r="Q946" s="4">
        <v>0.94444444444444398</v>
      </c>
      <c r="R946" s="4">
        <v>0.67700000000000005</v>
      </c>
      <c r="S946" s="4">
        <v>0.91900000000000004</v>
      </c>
      <c r="T946" s="4">
        <v>0.60499999999999998</v>
      </c>
      <c r="U946" s="4">
        <v>0.90300000000000002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0.41400143913045101</v>
      </c>
      <c r="AC946" s="2">
        <v>5.7158413839948602E-2</v>
      </c>
      <c r="AD946" s="2">
        <v>0.39008400606986199</v>
      </c>
      <c r="AE946" s="2">
        <v>8.4469156626450007E-2</v>
      </c>
      <c r="AF946" s="2">
        <v>0.50252682095129597</v>
      </c>
      <c r="AG946" s="2">
        <v>0.102032725565152</v>
      </c>
    </row>
    <row r="947" spans="1:33" x14ac:dyDescent="0.35">
      <c r="A947" s="7">
        <v>352</v>
      </c>
      <c r="B947" s="7">
        <v>15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10.41878736</v>
      </c>
      <c r="I947" s="4">
        <v>56.042412718000001</v>
      </c>
      <c r="J947" s="2">
        <f t="shared" si="29"/>
        <v>0.18590897241391674</v>
      </c>
      <c r="K947" s="3">
        <v>18</v>
      </c>
      <c r="L947" s="3">
        <v>14</v>
      </c>
      <c r="M947" s="3">
        <v>2</v>
      </c>
      <c r="N947" s="3">
        <v>15</v>
      </c>
      <c r="O947" s="24">
        <v>843.63809600000002</v>
      </c>
      <c r="P947" s="4">
        <v>0.57299999999999995</v>
      </c>
      <c r="Q947" s="4">
        <v>0.88235294117647101</v>
      </c>
      <c r="R947" s="4">
        <v>0.58599999999999997</v>
      </c>
      <c r="S947" s="4">
        <v>0.874</v>
      </c>
      <c r="T947" s="4">
        <v>0.62</v>
      </c>
      <c r="U947" s="4">
        <v>0.82299999999999995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0.55686956226739803</v>
      </c>
      <c r="AC947" s="2">
        <v>0.12516314295400599</v>
      </c>
      <c r="AD947" s="2">
        <v>0.53443548940512497</v>
      </c>
      <c r="AE947" s="2">
        <v>0.13467490332660201</v>
      </c>
      <c r="AF947" s="2">
        <v>0.47803580094300002</v>
      </c>
      <c r="AG947" s="2">
        <v>0.19479907830506701</v>
      </c>
    </row>
    <row r="948" spans="1:33" x14ac:dyDescent="0.35">
      <c r="A948" s="7">
        <v>88</v>
      </c>
      <c r="B948" s="7">
        <v>29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8.527879896</v>
      </c>
      <c r="I948" s="4">
        <v>45.334240123999997</v>
      </c>
      <c r="J948" s="2">
        <f t="shared" si="29"/>
        <v>0.18811123496664348</v>
      </c>
      <c r="K948" s="3">
        <v>20</v>
      </c>
      <c r="L948" s="3">
        <v>20</v>
      </c>
      <c r="M948" s="3">
        <v>6</v>
      </c>
      <c r="N948" s="3">
        <v>3</v>
      </c>
      <c r="O948" s="24">
        <v>1001</v>
      </c>
      <c r="P948" s="4">
        <v>0.46600000000000003</v>
      </c>
      <c r="Q948" s="4">
        <v>0.33333333333333298</v>
      </c>
      <c r="R948" s="4">
        <v>0.46500000000000002</v>
      </c>
      <c r="S948" s="4">
        <v>0.438</v>
      </c>
      <c r="T948" s="4">
        <v>0.45300000000000001</v>
      </c>
      <c r="U948" s="4">
        <v>0.33400000000000002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2">
        <v>0.76356964485649104</v>
      </c>
      <c r="AC948" s="2">
        <v>1.09861228866811</v>
      </c>
      <c r="AD948" s="2">
        <v>0.76571787339478103</v>
      </c>
      <c r="AE948" s="2">
        <v>0.82553636860569102</v>
      </c>
      <c r="AF948" s="2">
        <v>0.79186315349910297</v>
      </c>
      <c r="AG948" s="2">
        <v>1.09661428600544</v>
      </c>
    </row>
    <row r="949" spans="1:33" x14ac:dyDescent="0.35">
      <c r="A949" s="7">
        <v>634</v>
      </c>
      <c r="B949" s="7">
        <v>31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7.5393477860000004</v>
      </c>
      <c r="I949" s="4">
        <v>39.406661649699998</v>
      </c>
      <c r="J949" s="2">
        <f t="shared" si="29"/>
        <v>0.19132165655187888</v>
      </c>
      <c r="K949" s="3">
        <v>18</v>
      </c>
      <c r="L949" s="3">
        <v>18</v>
      </c>
      <c r="M949" s="3">
        <v>0</v>
      </c>
      <c r="N949" s="3">
        <v>13</v>
      </c>
      <c r="O949" s="24">
        <v>1001</v>
      </c>
      <c r="P949" s="4">
        <v>0.64800000000000002</v>
      </c>
      <c r="Q949" s="4">
        <v>1</v>
      </c>
      <c r="R949" s="4">
        <v>0.63900000000000001</v>
      </c>
      <c r="S949" s="4">
        <v>0.94399999999999995</v>
      </c>
      <c r="T949" s="4">
        <v>0.499</v>
      </c>
      <c r="U949" s="4">
        <v>1</v>
      </c>
      <c r="V949" s="5">
        <v>100</v>
      </c>
      <c r="W949" s="5">
        <v>100</v>
      </c>
      <c r="X949" s="5">
        <v>100</v>
      </c>
      <c r="Y949" s="5">
        <v>100</v>
      </c>
      <c r="Z949" s="5">
        <v>0</v>
      </c>
      <c r="AA949" s="5">
        <v>100</v>
      </c>
      <c r="AB949" s="2">
        <v>0.43386458262986199</v>
      </c>
      <c r="AC949" s="2">
        <v>1.0000050000287801E-5</v>
      </c>
      <c r="AD949" s="2">
        <v>0.44785082460460202</v>
      </c>
      <c r="AE949" s="2">
        <v>5.7629112836636402E-2</v>
      </c>
      <c r="AF949" s="2">
        <v>0.69514918323061803</v>
      </c>
      <c r="AG949" s="2">
        <v>1.0000050000287801E-5</v>
      </c>
    </row>
    <row r="950" spans="1:33" x14ac:dyDescent="0.35">
      <c r="A950" s="7">
        <v>812</v>
      </c>
      <c r="B950" s="7">
        <v>40</v>
      </c>
      <c r="C950" s="7">
        <v>1</v>
      </c>
      <c r="D950" s="7">
        <v>1</v>
      </c>
      <c r="E950" s="22" t="str">
        <f t="shared" si="28"/>
        <v>11</v>
      </c>
      <c r="F950" s="4">
        <v>0.25007400000000002</v>
      </c>
      <c r="G950" s="25">
        <v>0</v>
      </c>
      <c r="H950" s="4">
        <v>10.304435440000001</v>
      </c>
      <c r="I950" s="4">
        <v>53.063243025799999</v>
      </c>
      <c r="J950" s="2">
        <f t="shared" si="29"/>
        <v>0.19419158823349447</v>
      </c>
      <c r="K950" s="3">
        <v>21</v>
      </c>
      <c r="L950" s="3">
        <v>15</v>
      </c>
      <c r="M950" s="3">
        <v>1</v>
      </c>
      <c r="N950" s="3">
        <v>12</v>
      </c>
      <c r="O950" s="24">
        <v>1001</v>
      </c>
      <c r="P950" s="4">
        <v>0.55700000000000005</v>
      </c>
      <c r="Q950" s="4">
        <v>0.92307692307692302</v>
      </c>
      <c r="R950" s="4">
        <v>0.57499999999999996</v>
      </c>
      <c r="S950" s="4">
        <v>0.89500000000000002</v>
      </c>
      <c r="T950" s="4">
        <v>0.625</v>
      </c>
      <c r="U950" s="4">
        <v>0.67900000000000005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0.58519003905485301</v>
      </c>
      <c r="AC950" s="2">
        <v>8.0042707673536398E-2</v>
      </c>
      <c r="AD950" s="2">
        <v>0.55338523818478702</v>
      </c>
      <c r="AE950" s="2">
        <v>0.110931560707282</v>
      </c>
      <c r="AF950" s="2">
        <v>0.47000362924573602</v>
      </c>
      <c r="AG950" s="2">
        <v>0.38713415142344099</v>
      </c>
    </row>
    <row r="951" spans="1:33" x14ac:dyDescent="0.35">
      <c r="A951" s="7">
        <v>486</v>
      </c>
      <c r="B951" s="7">
        <v>10</v>
      </c>
      <c r="C951" s="7">
        <v>1</v>
      </c>
      <c r="D951" s="7">
        <v>1</v>
      </c>
      <c r="E951" s="22" t="str">
        <f t="shared" si="28"/>
        <v>11</v>
      </c>
      <c r="F951" s="4">
        <v>0.29789199999999999</v>
      </c>
      <c r="G951" s="25">
        <v>0</v>
      </c>
      <c r="H951" s="4">
        <v>7.6750668070000003</v>
      </c>
      <c r="I951" s="4">
        <v>39.0078256782</v>
      </c>
      <c r="J951" s="2">
        <f t="shared" si="29"/>
        <v>0.19675710382620237</v>
      </c>
      <c r="K951" s="3">
        <v>8</v>
      </c>
      <c r="L951" s="3">
        <v>20</v>
      </c>
      <c r="M951" s="3">
        <v>0</v>
      </c>
      <c r="N951" s="3">
        <v>21</v>
      </c>
      <c r="O951" s="24">
        <v>1001</v>
      </c>
      <c r="P951" s="4">
        <v>0.79800000000000004</v>
      </c>
      <c r="Q951" s="4">
        <v>1</v>
      </c>
      <c r="R951" s="4">
        <v>0.86199999999999999</v>
      </c>
      <c r="S951" s="4">
        <v>0.98799999999999999</v>
      </c>
      <c r="T951" s="4">
        <v>0.97099999999999997</v>
      </c>
      <c r="U951" s="4">
        <v>0.99399999999999999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0.225646681532328</v>
      </c>
      <c r="AC951" s="2">
        <v>1.0000050000287801E-5</v>
      </c>
      <c r="AD951" s="2">
        <v>0.14850000831844401</v>
      </c>
      <c r="AE951" s="2">
        <v>1.20725812342692E-2</v>
      </c>
      <c r="AF951" s="2">
        <v>2.9428810690812199E-2</v>
      </c>
      <c r="AG951" s="2">
        <v>6.0180723255630203E-3</v>
      </c>
    </row>
    <row r="952" spans="1:33" x14ac:dyDescent="0.35">
      <c r="A952" s="7">
        <v>646</v>
      </c>
      <c r="B952" s="7">
        <v>15</v>
      </c>
      <c r="C952" s="7">
        <v>1</v>
      </c>
      <c r="D952" s="7">
        <v>1</v>
      </c>
      <c r="E952" s="22" t="str">
        <f t="shared" si="28"/>
        <v>11</v>
      </c>
      <c r="F952" s="4">
        <v>0.24984899999999999</v>
      </c>
      <c r="G952" s="25">
        <v>0</v>
      </c>
      <c r="H952" s="4">
        <v>10.867130960000001</v>
      </c>
      <c r="I952" s="4">
        <v>54.768389153999998</v>
      </c>
      <c r="J952" s="2">
        <f t="shared" si="29"/>
        <v>0.19841976599756034</v>
      </c>
      <c r="K952" s="3">
        <v>19</v>
      </c>
      <c r="L952" s="3">
        <v>24</v>
      </c>
      <c r="M952" s="3">
        <v>2</v>
      </c>
      <c r="N952" s="3">
        <v>4</v>
      </c>
      <c r="O952" s="24">
        <v>1001</v>
      </c>
      <c r="P952" s="4">
        <v>0.57299999999999995</v>
      </c>
      <c r="Q952" s="4">
        <v>0.66666666666666696</v>
      </c>
      <c r="R952" s="4">
        <v>0.58099999999999996</v>
      </c>
      <c r="S952" s="4">
        <v>0.61699999999999999</v>
      </c>
      <c r="T952" s="4">
        <v>0.49099999999999999</v>
      </c>
      <c r="U952" s="4">
        <v>0.72</v>
      </c>
      <c r="V952" s="5">
        <v>100</v>
      </c>
      <c r="W952" s="5">
        <v>100</v>
      </c>
      <c r="X952" s="5">
        <v>100</v>
      </c>
      <c r="Y952" s="5">
        <v>100</v>
      </c>
      <c r="Z952" s="5">
        <v>0</v>
      </c>
      <c r="AA952" s="5">
        <v>100</v>
      </c>
      <c r="AB952" s="2">
        <v>0.55686956226739803</v>
      </c>
      <c r="AC952" s="2">
        <v>0.405465108108164</v>
      </c>
      <c r="AD952" s="2">
        <v>0.54300452213022599</v>
      </c>
      <c r="AE952" s="2">
        <v>0.48288625507674898</v>
      </c>
      <c r="AF952" s="2">
        <v>0.71131115118761601</v>
      </c>
      <c r="AG952" s="2">
        <v>0.32850406697203599</v>
      </c>
    </row>
    <row r="953" spans="1:33" x14ac:dyDescent="0.35">
      <c r="A953" s="7">
        <v>790</v>
      </c>
      <c r="B953" s="7">
        <v>1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9.7837705019999994</v>
      </c>
      <c r="I953" s="4">
        <v>48.981755278000001</v>
      </c>
      <c r="J953" s="2">
        <f t="shared" si="29"/>
        <v>0.19974315837542778</v>
      </c>
      <c r="K953" s="3">
        <v>20</v>
      </c>
      <c r="L953" s="3">
        <v>18</v>
      </c>
      <c r="M953" s="3">
        <v>4</v>
      </c>
      <c r="N953" s="3">
        <v>7</v>
      </c>
      <c r="O953" s="24">
        <v>1001</v>
      </c>
      <c r="P953" s="4">
        <v>0.52300000000000002</v>
      </c>
      <c r="Q953" s="4">
        <v>0.63636363636363602</v>
      </c>
      <c r="R953" s="4">
        <v>0.34100000000000003</v>
      </c>
      <c r="S953" s="4">
        <v>0.56599999999999995</v>
      </c>
      <c r="T953" s="4">
        <v>0.33100000000000002</v>
      </c>
      <c r="U953" s="4">
        <v>0.78200000000000003</v>
      </c>
      <c r="V953" s="5">
        <v>100</v>
      </c>
      <c r="W953" s="5">
        <v>100</v>
      </c>
      <c r="X953" s="5">
        <v>0</v>
      </c>
      <c r="Y953" s="5">
        <v>100</v>
      </c>
      <c r="Z953" s="5">
        <v>0</v>
      </c>
      <c r="AA953" s="5">
        <v>100</v>
      </c>
      <c r="AB953" s="2">
        <v>0.64817381491721404</v>
      </c>
      <c r="AC953" s="2">
        <v>0.45198512374305699</v>
      </c>
      <c r="AD953" s="2">
        <v>1.0758728016986201</v>
      </c>
      <c r="AE953" s="2">
        <v>0.56916120077895405</v>
      </c>
      <c r="AF953" s="2">
        <v>1.1056369036050699</v>
      </c>
      <c r="AG953" s="2">
        <v>0.24590053843682599</v>
      </c>
    </row>
    <row r="954" spans="1:33" x14ac:dyDescent="0.35">
      <c r="A954" s="7">
        <v>328</v>
      </c>
      <c r="B954" s="7">
        <v>10</v>
      </c>
      <c r="C954" s="7">
        <v>1</v>
      </c>
      <c r="D954" s="7">
        <v>1</v>
      </c>
      <c r="E954" s="22" t="str">
        <f t="shared" si="28"/>
        <v>11</v>
      </c>
      <c r="F954" s="4">
        <v>0.11894100000000001</v>
      </c>
      <c r="G954" s="25">
        <v>0</v>
      </c>
      <c r="H954" s="4">
        <v>11.407641630000001</v>
      </c>
      <c r="I954" s="4">
        <v>56.896572534000001</v>
      </c>
      <c r="J954" s="2">
        <f t="shared" si="29"/>
        <v>0.20049787046808615</v>
      </c>
      <c r="K954" s="3">
        <v>25</v>
      </c>
      <c r="L954" s="3">
        <v>15</v>
      </c>
      <c r="M954" s="3">
        <v>0</v>
      </c>
      <c r="N954" s="3">
        <v>9</v>
      </c>
      <c r="O954" s="24">
        <v>1001</v>
      </c>
      <c r="P954" s="4">
        <v>0.496</v>
      </c>
      <c r="Q954" s="4">
        <v>1</v>
      </c>
      <c r="R954" s="4">
        <v>0.57999999999999996</v>
      </c>
      <c r="S954" s="4">
        <v>0.95</v>
      </c>
      <c r="T954" s="4">
        <v>0.65400000000000003</v>
      </c>
      <c r="U954" s="4">
        <v>0.99399999999999999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0.70117935225720995</v>
      </c>
      <c r="AC954" s="2">
        <v>1.0000050000287801E-5</v>
      </c>
      <c r="AD954" s="2">
        <v>0.54472717544167204</v>
      </c>
      <c r="AE954" s="2">
        <v>5.1293294387550599E-2</v>
      </c>
      <c r="AF954" s="2">
        <v>0.42464792752493802</v>
      </c>
      <c r="AG954" s="2">
        <v>6.0180723255630203E-3</v>
      </c>
    </row>
    <row r="955" spans="1:33" x14ac:dyDescent="0.35">
      <c r="A955" s="7">
        <v>564</v>
      </c>
      <c r="B955" s="7">
        <v>50</v>
      </c>
      <c r="C955" s="7">
        <v>1</v>
      </c>
      <c r="D955" s="7">
        <v>1</v>
      </c>
      <c r="E955" s="22" t="str">
        <f t="shared" si="28"/>
        <v>11</v>
      </c>
      <c r="F955" s="4">
        <v>0.24918599999999999</v>
      </c>
      <c r="G955" s="25">
        <v>0</v>
      </c>
      <c r="H955" s="4">
        <v>9.0351811630000007</v>
      </c>
      <c r="I955" s="4">
        <v>44.904651426100003</v>
      </c>
      <c r="J955" s="2">
        <f t="shared" si="29"/>
        <v>0.20120813492716408</v>
      </c>
      <c r="K955" s="3">
        <v>11</v>
      </c>
      <c r="L955" s="3">
        <v>10</v>
      </c>
      <c r="M955" s="3">
        <v>0</v>
      </c>
      <c r="N955" s="3">
        <v>28</v>
      </c>
      <c r="O955" s="24">
        <v>1001</v>
      </c>
      <c r="P955" s="4">
        <v>0.76100000000000001</v>
      </c>
      <c r="Q955" s="4">
        <v>1</v>
      </c>
      <c r="R955" s="4">
        <v>0.76700000000000002</v>
      </c>
      <c r="S955" s="4">
        <v>0.98799999999999999</v>
      </c>
      <c r="T955" s="4">
        <v>0.76400000000000001</v>
      </c>
      <c r="U955" s="4">
        <v>0.98499999999999999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0.27312192112045097</v>
      </c>
      <c r="AC955" s="2">
        <v>1.0000050000287801E-5</v>
      </c>
      <c r="AD955" s="2">
        <v>0.26526847761488098</v>
      </c>
      <c r="AE955" s="2">
        <v>1.20725812342692E-2</v>
      </c>
      <c r="AF955" s="2">
        <v>0.26918748981561702</v>
      </c>
      <c r="AG955" s="2">
        <v>1.51136378100482E-2</v>
      </c>
    </row>
    <row r="956" spans="1:33" x14ac:dyDescent="0.35">
      <c r="A956" s="7">
        <v>684</v>
      </c>
      <c r="B956" s="7">
        <v>34</v>
      </c>
      <c r="C956" s="7">
        <v>1</v>
      </c>
      <c r="D956" s="7">
        <v>1</v>
      </c>
      <c r="E956" s="22" t="str">
        <f t="shared" si="28"/>
        <v>11</v>
      </c>
      <c r="F956" s="4">
        <v>0.171987</v>
      </c>
      <c r="G956" s="25">
        <v>0</v>
      </c>
      <c r="H956" s="4">
        <v>11.542717469999999</v>
      </c>
      <c r="I956" s="4">
        <v>56.931806835000003</v>
      </c>
      <c r="J956" s="2">
        <f t="shared" si="29"/>
        <v>0.20274637521084041</v>
      </c>
      <c r="K956" s="3">
        <v>20</v>
      </c>
      <c r="L956" s="3">
        <v>15</v>
      </c>
      <c r="M956" s="3">
        <v>1</v>
      </c>
      <c r="N956" s="3">
        <v>13</v>
      </c>
      <c r="O956" s="24">
        <v>1001</v>
      </c>
      <c r="P956" s="4">
        <v>0.58899999999999997</v>
      </c>
      <c r="Q956" s="4">
        <v>0.92857142857142905</v>
      </c>
      <c r="R956" s="4">
        <v>0.60399999999999998</v>
      </c>
      <c r="S956" s="4">
        <v>0.89800000000000002</v>
      </c>
      <c r="T956" s="4">
        <v>0.55500000000000005</v>
      </c>
      <c r="U956" s="4">
        <v>0.86499999999999999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0.52932909533054995</v>
      </c>
      <c r="AC956" s="2">
        <v>7.4107972153721793E-2</v>
      </c>
      <c r="AD956" s="2">
        <v>0.50418108104732196</v>
      </c>
      <c r="AE956" s="2">
        <v>0.107585210679937</v>
      </c>
      <c r="AF956" s="2">
        <v>0.58878716523570196</v>
      </c>
      <c r="AG956" s="2">
        <v>0.14502577205025799</v>
      </c>
    </row>
    <row r="957" spans="1:33" x14ac:dyDescent="0.35">
      <c r="A957" s="7">
        <v>978</v>
      </c>
      <c r="B957" s="7">
        <v>10</v>
      </c>
      <c r="C957" s="7">
        <v>1</v>
      </c>
      <c r="D957" s="7">
        <v>1</v>
      </c>
      <c r="E957" s="22" t="str">
        <f t="shared" si="28"/>
        <v>11</v>
      </c>
      <c r="F957" s="4">
        <v>0.24987300000000001</v>
      </c>
      <c r="G957" s="25">
        <v>0</v>
      </c>
      <c r="H957" s="4">
        <v>11.194959430000001</v>
      </c>
      <c r="I957" s="4">
        <v>53.641187244699999</v>
      </c>
      <c r="J957" s="2">
        <f t="shared" si="29"/>
        <v>0.20870081377824304</v>
      </c>
      <c r="K957" s="3">
        <v>21</v>
      </c>
      <c r="L957" s="3">
        <v>18</v>
      </c>
      <c r="M957" s="3">
        <v>2</v>
      </c>
      <c r="N957" s="3">
        <v>8</v>
      </c>
      <c r="O957" s="24">
        <v>1001</v>
      </c>
      <c r="P957" s="4">
        <v>0.53300000000000003</v>
      </c>
      <c r="Q957" s="4">
        <v>0.8</v>
      </c>
      <c r="R957" s="4">
        <v>0.55600000000000005</v>
      </c>
      <c r="S957" s="4">
        <v>0.76200000000000001</v>
      </c>
      <c r="T957" s="4">
        <v>0.48599999999999999</v>
      </c>
      <c r="U957" s="4">
        <v>0.622</v>
      </c>
      <c r="V957" s="5">
        <v>100</v>
      </c>
      <c r="W957" s="5">
        <v>100</v>
      </c>
      <c r="X957" s="5">
        <v>100</v>
      </c>
      <c r="Y957" s="5">
        <v>100</v>
      </c>
      <c r="Z957" s="5">
        <v>0</v>
      </c>
      <c r="AA957" s="5">
        <v>100</v>
      </c>
      <c r="AB957" s="2">
        <v>0.62923385481629202</v>
      </c>
      <c r="AC957" s="2">
        <v>0.22314355131420999</v>
      </c>
      <c r="AD957" s="2">
        <v>0.58698698473155497</v>
      </c>
      <c r="AE957" s="2">
        <v>0.27180872329549099</v>
      </c>
      <c r="AF957" s="2">
        <v>0.72154665508164295</v>
      </c>
      <c r="AG957" s="2">
        <v>0.47481518624295799</v>
      </c>
    </row>
    <row r="958" spans="1:33" x14ac:dyDescent="0.35">
      <c r="A958" s="7">
        <v>792</v>
      </c>
      <c r="B958" s="7">
        <v>10</v>
      </c>
      <c r="C958" s="7">
        <v>1</v>
      </c>
      <c r="D958" s="7">
        <v>1</v>
      </c>
      <c r="E958" s="22" t="str">
        <f t="shared" si="28"/>
        <v>11</v>
      </c>
      <c r="F958" s="4">
        <v>0.35844900000000002</v>
      </c>
      <c r="G958" s="25">
        <v>0</v>
      </c>
      <c r="H958" s="4">
        <v>9.2471991599999992</v>
      </c>
      <c r="I958" s="4">
        <v>43.952519867299998</v>
      </c>
      <c r="J958" s="2">
        <f t="shared" si="29"/>
        <v>0.2103906485434473</v>
      </c>
      <c r="K958" s="3">
        <v>4</v>
      </c>
      <c r="L958" s="3">
        <v>21</v>
      </c>
      <c r="M958" s="3">
        <v>1</v>
      </c>
      <c r="N958" s="3">
        <v>23</v>
      </c>
      <c r="O958" s="24">
        <v>1001</v>
      </c>
      <c r="P958" s="4">
        <v>0.878</v>
      </c>
      <c r="Q958" s="4">
        <v>0.95833333333333304</v>
      </c>
      <c r="R958" s="4">
        <v>0.89100000000000001</v>
      </c>
      <c r="S958" s="4">
        <v>0.94299999999999995</v>
      </c>
      <c r="T958" s="4">
        <v>0.89700000000000002</v>
      </c>
      <c r="U958" s="4">
        <v>0.89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0.13010868534702</v>
      </c>
      <c r="AC958" s="2">
        <v>4.2559614418795903E-2</v>
      </c>
      <c r="AD958" s="2">
        <v>0.115410851511328</v>
      </c>
      <c r="AE958" s="2">
        <v>5.8688996348679599E-2</v>
      </c>
      <c r="AF958" s="2">
        <v>0.10869941692334099</v>
      </c>
      <c r="AG958" s="2">
        <v>0.11653381625595199</v>
      </c>
    </row>
    <row r="959" spans="1:33" x14ac:dyDescent="0.35">
      <c r="A959" s="7">
        <v>968</v>
      </c>
      <c r="B959" s="7">
        <v>46</v>
      </c>
      <c r="C959" s="7">
        <v>1</v>
      </c>
      <c r="D959" s="7">
        <v>1</v>
      </c>
      <c r="E959" s="22" t="str">
        <f t="shared" si="28"/>
        <v>11</v>
      </c>
      <c r="F959" s="4">
        <v>0.249858</v>
      </c>
      <c r="G959" s="25">
        <v>0</v>
      </c>
      <c r="H959" s="4">
        <v>8.9361745760000009</v>
      </c>
      <c r="I959" s="4">
        <v>41.608395945399998</v>
      </c>
      <c r="J959" s="2">
        <f t="shared" si="29"/>
        <v>0.21476854305381932</v>
      </c>
      <c r="K959" s="3">
        <v>18</v>
      </c>
      <c r="L959" s="3">
        <v>14</v>
      </c>
      <c r="M959" s="3">
        <v>3</v>
      </c>
      <c r="N959" s="3">
        <v>14</v>
      </c>
      <c r="O959" s="24">
        <v>1001</v>
      </c>
      <c r="P959" s="4">
        <v>0.57399999999999995</v>
      </c>
      <c r="Q959" s="4">
        <v>0.82352941176470595</v>
      </c>
      <c r="R959" s="4">
        <v>0.57999999999999996</v>
      </c>
      <c r="S959" s="4">
        <v>0.79800000000000004</v>
      </c>
      <c r="T959" s="4">
        <v>0.47399999999999998</v>
      </c>
      <c r="U959" s="4">
        <v>0.66500000000000004</v>
      </c>
      <c r="V959" s="5">
        <v>100</v>
      </c>
      <c r="W959" s="5">
        <v>100</v>
      </c>
      <c r="X959" s="5">
        <v>100</v>
      </c>
      <c r="Y959" s="5">
        <v>100</v>
      </c>
      <c r="Z959" s="5">
        <v>0</v>
      </c>
      <c r="AA959" s="5">
        <v>100</v>
      </c>
      <c r="AB959" s="2">
        <v>0.55512588266257101</v>
      </c>
      <c r="AC959" s="2">
        <v>0.19415601444095801</v>
      </c>
      <c r="AD959" s="2">
        <v>0.54472717544167204</v>
      </c>
      <c r="AE959" s="2">
        <v>0.225646681532328</v>
      </c>
      <c r="AF959" s="2">
        <v>0.74654795728706103</v>
      </c>
      <c r="AG959" s="2">
        <v>0.40796823832628298</v>
      </c>
    </row>
    <row r="960" spans="1:33" x14ac:dyDescent="0.35">
      <c r="A960" s="7">
        <v>162</v>
      </c>
      <c r="B960" s="7">
        <v>10</v>
      </c>
      <c r="C960" s="7">
        <v>1</v>
      </c>
      <c r="D960" s="7">
        <v>1</v>
      </c>
      <c r="E960" s="22" t="str">
        <f t="shared" si="28"/>
        <v>11</v>
      </c>
      <c r="F960" s="4">
        <v>0.15708</v>
      </c>
      <c r="G960" s="25">
        <v>0</v>
      </c>
      <c r="H960" s="4">
        <v>10.50672861</v>
      </c>
      <c r="I960" s="4">
        <v>46.561130550000001</v>
      </c>
      <c r="J960" s="2">
        <f t="shared" si="29"/>
        <v>0.22565449949109964</v>
      </c>
      <c r="K960" s="3">
        <v>11</v>
      </c>
      <c r="L960" s="3">
        <v>18</v>
      </c>
      <c r="M960" s="3">
        <v>2</v>
      </c>
      <c r="N960" s="3">
        <v>18</v>
      </c>
      <c r="O960" s="24">
        <v>1001</v>
      </c>
      <c r="P960" s="4">
        <v>0.74199999999999999</v>
      </c>
      <c r="Q960" s="4">
        <v>0.9</v>
      </c>
      <c r="R960" s="4">
        <v>0.75700000000000001</v>
      </c>
      <c r="S960" s="4">
        <v>0.90100000000000002</v>
      </c>
      <c r="T960" s="4">
        <v>0.61599999999999999</v>
      </c>
      <c r="U960" s="4">
        <v>0.82299999999999995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0.298406035814757</v>
      </c>
      <c r="AC960" s="2">
        <v>0.105360515657826</v>
      </c>
      <c r="AD960" s="2">
        <v>0.278392025544688</v>
      </c>
      <c r="AE960" s="2">
        <v>0.104250021373799</v>
      </c>
      <c r="AF960" s="2">
        <v>0.484508315448617</v>
      </c>
      <c r="AG960" s="2">
        <v>0.19479907830506701</v>
      </c>
    </row>
    <row r="961" spans="1:33" x14ac:dyDescent="0.35">
      <c r="A961" s="7">
        <v>54</v>
      </c>
      <c r="B961" s="7">
        <v>42</v>
      </c>
      <c r="C961" s="7">
        <v>1</v>
      </c>
      <c r="D961" s="7">
        <v>1</v>
      </c>
      <c r="E961" s="22" t="str">
        <f t="shared" si="28"/>
        <v>11</v>
      </c>
      <c r="F961" s="4">
        <v>0.15648599999999999</v>
      </c>
      <c r="G961" s="25">
        <v>0</v>
      </c>
      <c r="H961" s="4">
        <v>10.48240642</v>
      </c>
      <c r="I961" s="4">
        <v>46.347389329199999</v>
      </c>
      <c r="J961" s="2">
        <f t="shared" si="29"/>
        <v>0.22617037489522254</v>
      </c>
      <c r="K961" s="3">
        <v>22</v>
      </c>
      <c r="L961" s="3">
        <v>13</v>
      </c>
      <c r="M961" s="3">
        <v>1</v>
      </c>
      <c r="N961" s="3">
        <v>13</v>
      </c>
      <c r="O961" s="24">
        <v>907.54447860000005</v>
      </c>
      <c r="P961" s="4">
        <v>0.52600000000000002</v>
      </c>
      <c r="Q961" s="4">
        <v>0.92857142857142905</v>
      </c>
      <c r="R961" s="4">
        <v>0.56399999999999995</v>
      </c>
      <c r="S961" s="4">
        <v>0.94699999999999995</v>
      </c>
      <c r="T961" s="4">
        <v>0.49</v>
      </c>
      <c r="U961" s="4">
        <v>0.66500000000000004</v>
      </c>
      <c r="V961" s="5">
        <v>100</v>
      </c>
      <c r="W961" s="5">
        <v>100</v>
      </c>
      <c r="X961" s="5">
        <v>100</v>
      </c>
      <c r="Y961" s="5">
        <v>100</v>
      </c>
      <c r="Z961" s="5">
        <v>0</v>
      </c>
      <c r="AA961" s="5">
        <v>100</v>
      </c>
      <c r="AB961" s="2">
        <v>0.64245406624442702</v>
      </c>
      <c r="AC961" s="2">
        <v>7.4107972153721793E-2</v>
      </c>
      <c r="AD961" s="2">
        <v>0.57270102748407803</v>
      </c>
      <c r="AE961" s="2">
        <v>5.4456185796058897E-2</v>
      </c>
      <c r="AF961" s="2">
        <v>0.71334988787746501</v>
      </c>
      <c r="AG961" s="2">
        <v>0.40796823832628298</v>
      </c>
    </row>
    <row r="962" spans="1:33" x14ac:dyDescent="0.35">
      <c r="A962" s="7">
        <v>616</v>
      </c>
      <c r="B962" s="7">
        <v>30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14.927103349999999</v>
      </c>
      <c r="I962" s="4">
        <v>65.973208310000004</v>
      </c>
      <c r="J962" s="2">
        <f t="shared" ref="J962:J1001" si="31">H962/I962</f>
        <v>0.2262600793925221</v>
      </c>
      <c r="K962" s="3">
        <v>11</v>
      </c>
      <c r="L962" s="3">
        <v>17</v>
      </c>
      <c r="M962" s="3">
        <v>1</v>
      </c>
      <c r="N962" s="3">
        <v>20</v>
      </c>
      <c r="O962" s="24">
        <v>1001</v>
      </c>
      <c r="P962" s="4">
        <v>0.73199999999999998</v>
      </c>
      <c r="Q962" s="4">
        <v>0.952380952380952</v>
      </c>
      <c r="R962" s="4">
        <v>0.747</v>
      </c>
      <c r="S962" s="4">
        <v>0.92200000000000004</v>
      </c>
      <c r="T962" s="4">
        <v>0.52400000000000002</v>
      </c>
      <c r="U962" s="4">
        <v>0.59799999999999998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0.311974765020825</v>
      </c>
      <c r="AC962" s="2">
        <v>4.8790164169432097E-2</v>
      </c>
      <c r="AD962" s="2">
        <v>0.29169009384931999</v>
      </c>
      <c r="AE962" s="2">
        <v>8.1210055425543201E-2</v>
      </c>
      <c r="AF962" s="2">
        <v>0.64626359466109495</v>
      </c>
      <c r="AG962" s="2">
        <v>0.514164525031505</v>
      </c>
    </row>
    <row r="963" spans="1:33" x14ac:dyDescent="0.35">
      <c r="A963" s="7">
        <v>302</v>
      </c>
      <c r="B963" s="7">
        <v>18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11.16787345</v>
      </c>
      <c r="I963" s="4">
        <v>48.864476545999999</v>
      </c>
      <c r="J963" s="2">
        <f t="shared" si="31"/>
        <v>0.22854789899338832</v>
      </c>
      <c r="K963" s="3">
        <v>24</v>
      </c>
      <c r="L963" s="3">
        <v>10</v>
      </c>
      <c r="M963" s="3">
        <v>0</v>
      </c>
      <c r="N963" s="3">
        <v>15</v>
      </c>
      <c r="O963" s="24">
        <v>1001</v>
      </c>
      <c r="P963" s="4">
        <v>0.5</v>
      </c>
      <c r="Q963" s="4">
        <v>1</v>
      </c>
      <c r="R963" s="4">
        <v>0.5</v>
      </c>
      <c r="S963" s="4">
        <v>0.96499999999999997</v>
      </c>
      <c r="T963" s="4">
        <v>0.52500000000000002</v>
      </c>
      <c r="U963" s="4">
        <v>0.99199999999999999</v>
      </c>
      <c r="V963" s="5">
        <v>0</v>
      </c>
      <c r="W963" s="5">
        <v>100</v>
      </c>
      <c r="X963" s="5">
        <v>0</v>
      </c>
      <c r="Y963" s="5">
        <v>100</v>
      </c>
      <c r="Z963" s="5">
        <v>100</v>
      </c>
      <c r="AA963" s="5">
        <v>100</v>
      </c>
      <c r="AB963" s="2">
        <v>0.69314718055994495</v>
      </c>
      <c r="AC963" s="2">
        <v>1.0000050000287801E-5</v>
      </c>
      <c r="AD963" s="2">
        <v>0.69314718055994495</v>
      </c>
      <c r="AE963" s="2">
        <v>3.5627177643151202E-2</v>
      </c>
      <c r="AF963" s="2">
        <v>0.64435701639051302</v>
      </c>
      <c r="AG963" s="2">
        <v>8.03217169726427E-3</v>
      </c>
    </row>
    <row r="964" spans="1:33" x14ac:dyDescent="0.35">
      <c r="A964" s="7">
        <v>862</v>
      </c>
      <c r="B964" s="7">
        <v>45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12.439939600000001</v>
      </c>
      <c r="I964" s="4">
        <v>54.346217000899998</v>
      </c>
      <c r="J964" s="2">
        <f t="shared" si="31"/>
        <v>0.22890166577360829</v>
      </c>
      <c r="K964" s="3">
        <v>12</v>
      </c>
      <c r="L964" s="3">
        <v>19</v>
      </c>
      <c r="M964" s="3">
        <v>4</v>
      </c>
      <c r="N964" s="3">
        <v>14</v>
      </c>
      <c r="O964" s="24">
        <v>1001</v>
      </c>
      <c r="P964" s="4">
        <v>0.65500000000000003</v>
      </c>
      <c r="Q964" s="4">
        <v>0.77777777777777801</v>
      </c>
      <c r="R964" s="4">
        <v>0.69499999999999995</v>
      </c>
      <c r="S964" s="4">
        <v>0.77800000000000002</v>
      </c>
      <c r="T964" s="4">
        <v>0.54</v>
      </c>
      <c r="U964" s="4">
        <v>0.749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0.42312004334688502</v>
      </c>
      <c r="AC964" s="2">
        <v>0.251314428280906</v>
      </c>
      <c r="AD964" s="2">
        <v>0.36384343341734499</v>
      </c>
      <c r="AE964" s="2">
        <v>0.25102875480374498</v>
      </c>
      <c r="AF964" s="2">
        <v>0.61618613942381695</v>
      </c>
      <c r="AG964" s="2">
        <v>0.28901629546491803</v>
      </c>
    </row>
    <row r="965" spans="1:33" x14ac:dyDescent="0.35">
      <c r="A965" s="7">
        <v>350</v>
      </c>
      <c r="B965" s="7">
        <v>26</v>
      </c>
      <c r="C965" s="7">
        <v>1</v>
      </c>
      <c r="D965" s="7">
        <v>1</v>
      </c>
      <c r="E965" s="22" t="str">
        <f t="shared" si="30"/>
        <v>11</v>
      </c>
      <c r="F965" s="4">
        <v>0.249998</v>
      </c>
      <c r="G965" s="25">
        <v>0</v>
      </c>
      <c r="H965" s="4">
        <v>8.6962525700000004</v>
      </c>
      <c r="I965" s="4">
        <v>37.412014261000003</v>
      </c>
      <c r="J965" s="2">
        <f t="shared" si="31"/>
        <v>0.23244545213020973</v>
      </c>
      <c r="K965" s="3">
        <v>17</v>
      </c>
      <c r="L965" s="3">
        <v>23</v>
      </c>
      <c r="M965" s="3">
        <v>0</v>
      </c>
      <c r="N965" s="3">
        <v>9</v>
      </c>
      <c r="O965" s="24">
        <v>1001</v>
      </c>
      <c r="P965" s="4">
        <v>0.63700000000000001</v>
      </c>
      <c r="Q965" s="4">
        <v>1</v>
      </c>
      <c r="R965" s="4">
        <v>0.65300000000000002</v>
      </c>
      <c r="S965" s="4">
        <v>0.93</v>
      </c>
      <c r="T965" s="4">
        <v>0.69299999999999995</v>
      </c>
      <c r="U965" s="4">
        <v>0.999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0.450985623409974</v>
      </c>
      <c r="AC965" s="2">
        <v>1.0000050000287801E-5</v>
      </c>
      <c r="AD965" s="2">
        <v>0.426178149705706</v>
      </c>
      <c r="AE965" s="2">
        <v>7.2570692834835401E-2</v>
      </c>
      <c r="AF965" s="2">
        <v>0.36672527979223402</v>
      </c>
      <c r="AG965" s="2">
        <v>1.00050033358353E-3</v>
      </c>
    </row>
    <row r="966" spans="1:33" x14ac:dyDescent="0.35">
      <c r="A966" s="7">
        <v>592</v>
      </c>
      <c r="B966" s="7">
        <v>24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11.088848860000001</v>
      </c>
      <c r="I966" s="4">
        <v>47.569569887</v>
      </c>
      <c r="J966" s="2">
        <f t="shared" si="31"/>
        <v>0.23310803285254014</v>
      </c>
      <c r="K966" s="3">
        <v>19</v>
      </c>
      <c r="L966" s="3">
        <v>16</v>
      </c>
      <c r="M966" s="3">
        <v>1</v>
      </c>
      <c r="N966" s="3">
        <v>13</v>
      </c>
      <c r="O966" s="24">
        <v>1001</v>
      </c>
      <c r="P966" s="4">
        <v>0.55800000000000005</v>
      </c>
      <c r="Q966" s="4">
        <v>0.92857142857142905</v>
      </c>
      <c r="R966" s="4">
        <v>0.55500000000000005</v>
      </c>
      <c r="S966" s="4">
        <v>0.88</v>
      </c>
      <c r="T966" s="4">
        <v>0.46400000000000002</v>
      </c>
      <c r="U966" s="4">
        <v>0.80900000000000005</v>
      </c>
      <c r="V966" s="5">
        <v>100</v>
      </c>
      <c r="W966" s="5">
        <v>100</v>
      </c>
      <c r="X966" s="5">
        <v>100</v>
      </c>
      <c r="Y966" s="5">
        <v>100</v>
      </c>
      <c r="Z966" s="5">
        <v>0</v>
      </c>
      <c r="AA966" s="5">
        <v>100</v>
      </c>
      <c r="AB966" s="2">
        <v>0.58339631660082603</v>
      </c>
      <c r="AC966" s="2">
        <v>7.4107972153721793E-2</v>
      </c>
      <c r="AD966" s="2">
        <v>0.58878716523570196</v>
      </c>
      <c r="AE966" s="2">
        <v>0.127833371509885</v>
      </c>
      <c r="AF966" s="2">
        <v>0.76787072675588197</v>
      </c>
      <c r="AG966" s="2">
        <v>0.211956361923645</v>
      </c>
    </row>
    <row r="967" spans="1:33" x14ac:dyDescent="0.35">
      <c r="A967" s="7">
        <v>868</v>
      </c>
      <c r="B967" s="7">
        <v>7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14.07891628</v>
      </c>
      <c r="I967" s="4">
        <v>60.310487792000004</v>
      </c>
      <c r="J967" s="2">
        <f t="shared" si="31"/>
        <v>0.23344059707418788</v>
      </c>
      <c r="K967" s="3">
        <v>23</v>
      </c>
      <c r="L967" s="3">
        <v>15</v>
      </c>
      <c r="M967" s="3">
        <v>0</v>
      </c>
      <c r="N967" s="3">
        <v>11</v>
      </c>
      <c r="O967" s="24">
        <v>1001</v>
      </c>
      <c r="P967" s="4">
        <v>0.51700000000000002</v>
      </c>
      <c r="Q967" s="4">
        <v>1</v>
      </c>
      <c r="R967" s="4">
        <v>0.50700000000000001</v>
      </c>
      <c r="S967" s="4">
        <v>0.93799999999999994</v>
      </c>
      <c r="T967" s="4">
        <v>0.47099999999999997</v>
      </c>
      <c r="U967" s="4">
        <v>0.99</v>
      </c>
      <c r="V967" s="5">
        <v>100</v>
      </c>
      <c r="W967" s="5">
        <v>100</v>
      </c>
      <c r="X967" s="5">
        <v>100</v>
      </c>
      <c r="Y967" s="5">
        <v>100</v>
      </c>
      <c r="Z967" s="5">
        <v>0</v>
      </c>
      <c r="AA967" s="5">
        <v>100</v>
      </c>
      <c r="AB967" s="2">
        <v>0.65971240447370805</v>
      </c>
      <c r="AC967" s="2">
        <v>1.0000050000287801E-5</v>
      </c>
      <c r="AD967" s="2">
        <v>0.679244275390954</v>
      </c>
      <c r="AE967" s="2">
        <v>6.4005329975912406E-2</v>
      </c>
      <c r="AF967" s="2">
        <v>0.752897184965719</v>
      </c>
      <c r="AG967" s="2">
        <v>1.0050335853501499E-2</v>
      </c>
    </row>
    <row r="968" spans="1:33" x14ac:dyDescent="0.35">
      <c r="A968" s="7">
        <v>334</v>
      </c>
      <c r="B968" s="7">
        <v>11</v>
      </c>
      <c r="C968" s="7">
        <v>1</v>
      </c>
      <c r="D968" s="7">
        <v>1</v>
      </c>
      <c r="E968" s="22" t="str">
        <f t="shared" si="30"/>
        <v>11</v>
      </c>
      <c r="F968" s="4">
        <v>0.26322299999999998</v>
      </c>
      <c r="G968" s="25">
        <v>0</v>
      </c>
      <c r="H968" s="4">
        <v>11.69575895</v>
      </c>
      <c r="I968" s="4">
        <v>47.883087584999998</v>
      </c>
      <c r="J968" s="2">
        <f t="shared" si="31"/>
        <v>0.24425657450009236</v>
      </c>
      <c r="K968" s="3">
        <v>17</v>
      </c>
      <c r="L968" s="3">
        <v>19</v>
      </c>
      <c r="M968" s="3">
        <v>0</v>
      </c>
      <c r="N968" s="3">
        <v>13</v>
      </c>
      <c r="O968" s="24">
        <v>1001</v>
      </c>
      <c r="P968" s="4">
        <v>0.64300000000000002</v>
      </c>
      <c r="Q968" s="4">
        <v>1</v>
      </c>
      <c r="R968" s="4">
        <v>0.63600000000000001</v>
      </c>
      <c r="S968" s="4">
        <v>0.95399999999999996</v>
      </c>
      <c r="T968" s="4">
        <v>0.69</v>
      </c>
      <c r="U968" s="4">
        <v>1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0.44161055474451799</v>
      </c>
      <c r="AC968" s="2">
        <v>1.0000050000287801E-5</v>
      </c>
      <c r="AD968" s="2">
        <v>0.452556715642015</v>
      </c>
      <c r="AE968" s="2">
        <v>4.7091607533850603E-2</v>
      </c>
      <c r="AF968" s="2">
        <v>0.37106368139083201</v>
      </c>
      <c r="AG968" s="2">
        <v>1.0000050000287801E-5</v>
      </c>
    </row>
    <row r="969" spans="1:33" x14ac:dyDescent="0.35">
      <c r="A969" s="7">
        <v>698</v>
      </c>
      <c r="B969" s="7">
        <v>12</v>
      </c>
      <c r="C969" s="7">
        <v>1</v>
      </c>
      <c r="D969" s="7">
        <v>1</v>
      </c>
      <c r="E969" s="22" t="str">
        <f t="shared" si="30"/>
        <v>11</v>
      </c>
      <c r="F969" s="4">
        <v>0.25026300000000001</v>
      </c>
      <c r="G969" s="25">
        <v>0</v>
      </c>
      <c r="H969" s="4">
        <v>14.024783810000001</v>
      </c>
      <c r="I969" s="4">
        <v>57.404037085699997</v>
      </c>
      <c r="J969" s="2">
        <f t="shared" si="31"/>
        <v>0.24431702928945628</v>
      </c>
      <c r="K969" s="3">
        <v>24</v>
      </c>
      <c r="L969" s="3">
        <v>11</v>
      </c>
      <c r="M969" s="3">
        <v>1</v>
      </c>
      <c r="N969" s="3">
        <v>13</v>
      </c>
      <c r="O969" s="24">
        <v>1001</v>
      </c>
      <c r="P969" s="4">
        <v>0.47299999999999998</v>
      </c>
      <c r="Q969" s="4">
        <v>0.92857142857142905</v>
      </c>
      <c r="R969" s="4">
        <v>0.495</v>
      </c>
      <c r="S969" s="4">
        <v>0.90600000000000003</v>
      </c>
      <c r="T969" s="4">
        <v>0.64700000000000002</v>
      </c>
      <c r="U969" s="4">
        <v>0.67100000000000004</v>
      </c>
      <c r="V969" s="5">
        <v>0</v>
      </c>
      <c r="W969" s="5">
        <v>100</v>
      </c>
      <c r="X969" s="5">
        <v>0</v>
      </c>
      <c r="Y969" s="5">
        <v>100</v>
      </c>
      <c r="Z969" s="5">
        <v>100</v>
      </c>
      <c r="AA969" s="5">
        <v>100</v>
      </c>
      <c r="AB969" s="2">
        <v>0.74865989049020398</v>
      </c>
      <c r="AC969" s="2">
        <v>7.4107972153721793E-2</v>
      </c>
      <c r="AD969" s="2">
        <v>0.70319751641344697</v>
      </c>
      <c r="AE969" s="2">
        <v>9.8715972939157695E-2</v>
      </c>
      <c r="AF969" s="2">
        <v>0.43540898448123599</v>
      </c>
      <c r="AG969" s="2">
        <v>0.39898614201045501</v>
      </c>
    </row>
    <row r="970" spans="1:33" x14ac:dyDescent="0.35">
      <c r="A970" s="7">
        <v>728</v>
      </c>
      <c r="B970" s="7">
        <v>15</v>
      </c>
      <c r="C970" s="7">
        <v>1</v>
      </c>
      <c r="D970" s="7">
        <v>1</v>
      </c>
      <c r="E970" s="22" t="str">
        <f t="shared" si="30"/>
        <v>11</v>
      </c>
      <c r="F970" s="4">
        <v>0.24998400000000001</v>
      </c>
      <c r="G970" s="25">
        <v>0</v>
      </c>
      <c r="H970" s="4">
        <v>11.2945206</v>
      </c>
      <c r="I970" s="4">
        <v>45.189467266999998</v>
      </c>
      <c r="J970" s="2">
        <f t="shared" si="31"/>
        <v>0.24993701592600809</v>
      </c>
      <c r="K970" s="3">
        <v>21</v>
      </c>
      <c r="L970" s="3">
        <v>18</v>
      </c>
      <c r="M970" s="3">
        <v>0</v>
      </c>
      <c r="N970" s="3">
        <v>10</v>
      </c>
      <c r="O970" s="24">
        <v>1001</v>
      </c>
      <c r="P970" s="4">
        <v>0.56200000000000006</v>
      </c>
      <c r="Q970" s="4">
        <v>1</v>
      </c>
      <c r="R970" s="4">
        <v>0.60099999999999998</v>
      </c>
      <c r="S970" s="4">
        <v>0.94299999999999995</v>
      </c>
      <c r="T970" s="4">
        <v>0.64900000000000002</v>
      </c>
      <c r="U970" s="4">
        <v>0.999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0.57625342908844601</v>
      </c>
      <c r="AC970" s="2">
        <v>1.0000050000287801E-5</v>
      </c>
      <c r="AD970" s="2">
        <v>0.50916034444692904</v>
      </c>
      <c r="AE970" s="2">
        <v>5.8688996348679599E-2</v>
      </c>
      <c r="AF970" s="2">
        <v>0.432322562278047</v>
      </c>
      <c r="AG970" s="2">
        <v>1.00050033358353E-3</v>
      </c>
    </row>
    <row r="971" spans="1:33" x14ac:dyDescent="0.35">
      <c r="A971" s="7">
        <v>300</v>
      </c>
      <c r="B971" s="7">
        <v>23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13.57568083</v>
      </c>
      <c r="I971" s="4">
        <v>54.198332601700002</v>
      </c>
      <c r="J971" s="2">
        <f t="shared" si="31"/>
        <v>0.25048152181667266</v>
      </c>
      <c r="K971" s="3">
        <v>19</v>
      </c>
      <c r="L971" s="3">
        <v>17</v>
      </c>
      <c r="M971" s="3">
        <v>2</v>
      </c>
      <c r="N971" s="3">
        <v>11</v>
      </c>
      <c r="O971" s="24">
        <v>1001</v>
      </c>
      <c r="P971" s="4">
        <v>0.57399999999999995</v>
      </c>
      <c r="Q971" s="4">
        <v>0.84615384615384603</v>
      </c>
      <c r="R971" s="4">
        <v>0.432</v>
      </c>
      <c r="S971" s="4">
        <v>0.80400000000000005</v>
      </c>
      <c r="T971" s="4">
        <v>0.41699999999999998</v>
      </c>
      <c r="U971" s="4">
        <v>0.66400000000000003</v>
      </c>
      <c r="V971" s="5">
        <v>100</v>
      </c>
      <c r="W971" s="5">
        <v>100</v>
      </c>
      <c r="X971" s="5">
        <v>0</v>
      </c>
      <c r="Y971" s="5">
        <v>100</v>
      </c>
      <c r="Z971" s="5">
        <v>0</v>
      </c>
      <c r="AA971" s="5">
        <v>100</v>
      </c>
      <c r="AB971" s="2">
        <v>0.55512588266257101</v>
      </c>
      <c r="AC971" s="2">
        <v>0.16705408466316601</v>
      </c>
      <c r="AD971" s="2">
        <v>0.83932969073802699</v>
      </c>
      <c r="AE971" s="2">
        <v>0.21815600980317101</v>
      </c>
      <c r="AF971" s="2">
        <v>0.87466905718333599</v>
      </c>
      <c r="AG971" s="2">
        <v>0.40947312950570303</v>
      </c>
    </row>
    <row r="972" spans="1:33" x14ac:dyDescent="0.35">
      <c r="A972" s="7">
        <v>324</v>
      </c>
      <c r="B972" s="7">
        <v>12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13.760228980000001</v>
      </c>
      <c r="I972" s="4">
        <v>53.740176492000003</v>
      </c>
      <c r="J972" s="2">
        <f t="shared" si="31"/>
        <v>0.25605105673682349</v>
      </c>
      <c r="K972" s="3">
        <v>13</v>
      </c>
      <c r="L972" s="3">
        <v>28</v>
      </c>
      <c r="M972" s="3">
        <v>0</v>
      </c>
      <c r="N972" s="3">
        <v>8</v>
      </c>
      <c r="O972" s="24">
        <v>1001</v>
      </c>
      <c r="P972" s="4">
        <v>0.7</v>
      </c>
      <c r="Q972" s="4">
        <v>1</v>
      </c>
      <c r="R972" s="4">
        <v>0.72699999999999998</v>
      </c>
      <c r="S972" s="4">
        <v>0.91</v>
      </c>
      <c r="T972" s="4">
        <v>0.77100000000000002</v>
      </c>
      <c r="U972" s="4">
        <v>0.99399999999999999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0.356674943938732</v>
      </c>
      <c r="AC972" s="2">
        <v>1.0000050000287801E-5</v>
      </c>
      <c r="AD972" s="2">
        <v>0.31882880144861803</v>
      </c>
      <c r="AE972" s="2">
        <v>9.4310679471241304E-2</v>
      </c>
      <c r="AF972" s="2">
        <v>0.260066905418808</v>
      </c>
      <c r="AG972" s="2">
        <v>6.0180723255630203E-3</v>
      </c>
    </row>
    <row r="973" spans="1:33" x14ac:dyDescent="0.35">
      <c r="A973" s="7">
        <v>416</v>
      </c>
      <c r="B973" s="7">
        <v>12</v>
      </c>
      <c r="C973" s="7">
        <v>1</v>
      </c>
      <c r="D973" s="7">
        <v>1</v>
      </c>
      <c r="E973" s="22" t="str">
        <f t="shared" si="30"/>
        <v>11</v>
      </c>
      <c r="F973" s="4">
        <v>3.3890000000000001E-3</v>
      </c>
      <c r="G973" s="25">
        <v>0</v>
      </c>
      <c r="H973" s="4">
        <v>13.93768049</v>
      </c>
      <c r="I973" s="4">
        <v>52.560828592199996</v>
      </c>
      <c r="J973" s="2">
        <f t="shared" si="31"/>
        <v>0.2651723890834618</v>
      </c>
      <c r="K973" s="3">
        <v>15</v>
      </c>
      <c r="L973" s="3">
        <v>18</v>
      </c>
      <c r="M973" s="3">
        <v>2</v>
      </c>
      <c r="N973" s="3">
        <v>14</v>
      </c>
      <c r="O973" s="24">
        <v>857.56080299999996</v>
      </c>
      <c r="P973" s="4">
        <v>0.64700000000000002</v>
      </c>
      <c r="Q973" s="4">
        <v>0.875</v>
      </c>
      <c r="R973" s="4">
        <v>0.64</v>
      </c>
      <c r="S973" s="4">
        <v>0.86599999999999999</v>
      </c>
      <c r="T973" s="4">
        <v>0.52800000000000002</v>
      </c>
      <c r="U973" s="4">
        <v>0.754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0.43540898448123599</v>
      </c>
      <c r="AC973" s="2">
        <v>0.13353139262452299</v>
      </c>
      <c r="AD973" s="2">
        <v>0.44628710262841897</v>
      </c>
      <c r="AE973" s="2">
        <v>0.14387037041970199</v>
      </c>
      <c r="AF973" s="2">
        <v>0.638658995275876</v>
      </c>
      <c r="AG973" s="2">
        <v>0.28236291097418098</v>
      </c>
    </row>
    <row r="974" spans="1:33" x14ac:dyDescent="0.35">
      <c r="A974" s="7">
        <v>174</v>
      </c>
      <c r="B974" s="7">
        <v>39</v>
      </c>
      <c r="C974" s="7">
        <v>1</v>
      </c>
      <c r="D974" s="7">
        <v>1</v>
      </c>
      <c r="E974" s="22" t="str">
        <f t="shared" si="30"/>
        <v>11</v>
      </c>
      <c r="F974" s="4">
        <v>0.24998300000000001</v>
      </c>
      <c r="G974" s="25">
        <v>0</v>
      </c>
      <c r="H974" s="4">
        <v>12.317531600000001</v>
      </c>
      <c r="I974" s="4">
        <v>46.304172690999998</v>
      </c>
      <c r="J974" s="2">
        <f t="shared" si="31"/>
        <v>0.26601342566248076</v>
      </c>
      <c r="K974" s="3">
        <v>26</v>
      </c>
      <c r="L974" s="3">
        <v>12</v>
      </c>
      <c r="M974" s="3">
        <v>0</v>
      </c>
      <c r="N974" s="3">
        <v>11</v>
      </c>
      <c r="O974" s="24">
        <v>897.30842159999997</v>
      </c>
      <c r="P974" s="4">
        <v>0.48699999999999999</v>
      </c>
      <c r="Q974" s="4">
        <v>1</v>
      </c>
      <c r="R974" s="4">
        <v>0.45300000000000001</v>
      </c>
      <c r="S974" s="4">
        <v>0.94899999999999995</v>
      </c>
      <c r="T974" s="4">
        <v>0.41499999999999998</v>
      </c>
      <c r="U974" s="4">
        <v>0.997</v>
      </c>
      <c r="V974" s="5">
        <v>0</v>
      </c>
      <c r="W974" s="5">
        <v>100</v>
      </c>
      <c r="X974" s="5">
        <v>0</v>
      </c>
      <c r="Y974" s="5">
        <v>100</v>
      </c>
      <c r="Z974" s="5">
        <v>0</v>
      </c>
      <c r="AA974" s="5">
        <v>100</v>
      </c>
      <c r="AB974" s="2">
        <v>0.71949115589954704</v>
      </c>
      <c r="AC974" s="2">
        <v>1.0000050000287801E-5</v>
      </c>
      <c r="AD974" s="2">
        <v>0.79186315349910297</v>
      </c>
      <c r="AE974" s="2">
        <v>5.2346480372209202E-2</v>
      </c>
      <c r="AF974" s="2">
        <v>0.87947675875143905</v>
      </c>
      <c r="AG974" s="2">
        <v>3.00450902029872E-3</v>
      </c>
    </row>
    <row r="975" spans="1:33" x14ac:dyDescent="0.35">
      <c r="A975" s="7">
        <v>438</v>
      </c>
      <c r="B975" s="7">
        <v>6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13.11601432</v>
      </c>
      <c r="I975" s="4">
        <v>48.468700577500002</v>
      </c>
      <c r="J975" s="2">
        <f t="shared" si="31"/>
        <v>0.27060792147765311</v>
      </c>
      <c r="K975" s="3">
        <v>16</v>
      </c>
      <c r="L975" s="3">
        <v>17</v>
      </c>
      <c r="M975" s="3">
        <v>0</v>
      </c>
      <c r="N975" s="3">
        <v>16</v>
      </c>
      <c r="O975" s="24">
        <v>1001</v>
      </c>
      <c r="P975" s="4">
        <v>0.64500000000000002</v>
      </c>
      <c r="Q975" s="4">
        <v>1</v>
      </c>
      <c r="R975" s="4">
        <v>0.42499999999999999</v>
      </c>
      <c r="S975" s="4">
        <v>0.93700000000000006</v>
      </c>
      <c r="T975" s="4">
        <v>0.47499999999999998</v>
      </c>
      <c r="U975" s="4">
        <v>1</v>
      </c>
      <c r="V975" s="5">
        <v>100</v>
      </c>
      <c r="W975" s="5">
        <v>100</v>
      </c>
      <c r="X975" s="5">
        <v>0</v>
      </c>
      <c r="Y975" s="5">
        <v>100</v>
      </c>
      <c r="Z975" s="5">
        <v>0</v>
      </c>
      <c r="AA975" s="5">
        <v>100</v>
      </c>
      <c r="AB975" s="2">
        <v>0.43850496218636498</v>
      </c>
      <c r="AC975" s="2">
        <v>1.0000050000287801E-5</v>
      </c>
      <c r="AD975" s="2">
        <v>0.85566611005771998</v>
      </c>
      <c r="AE975" s="2">
        <v>6.5071996743714805E-2</v>
      </c>
      <c r="AF975" s="2">
        <v>0.74444047494749599</v>
      </c>
      <c r="AG975" s="2">
        <v>1.0000050000287801E-5</v>
      </c>
    </row>
    <row r="976" spans="1:33" x14ac:dyDescent="0.35">
      <c r="A976" s="7">
        <v>636</v>
      </c>
      <c r="B976" s="7">
        <v>27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13.462514519999999</v>
      </c>
      <c r="I976" s="4">
        <v>49.578646046999999</v>
      </c>
      <c r="J976" s="2">
        <f t="shared" si="31"/>
        <v>0.27153856737510917</v>
      </c>
      <c r="K976" s="3">
        <v>10</v>
      </c>
      <c r="L976" s="3">
        <v>23</v>
      </c>
      <c r="M976" s="3">
        <v>0</v>
      </c>
      <c r="N976" s="3">
        <v>16</v>
      </c>
      <c r="O976" s="24">
        <v>903.11386930000003</v>
      </c>
      <c r="P976" s="4">
        <v>0.76400000000000001</v>
      </c>
      <c r="Q976" s="4">
        <v>1</v>
      </c>
      <c r="R976" s="4">
        <v>0.83499999999999996</v>
      </c>
      <c r="S976" s="4">
        <v>0.98099999999999998</v>
      </c>
      <c r="T976" s="4">
        <v>0.81699999999999995</v>
      </c>
      <c r="U976" s="4">
        <v>0.99399999999999999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0.26918748981561702</v>
      </c>
      <c r="AC976" s="2">
        <v>1.0000050000287801E-5</v>
      </c>
      <c r="AD976" s="2">
        <v>0.18032355413128201</v>
      </c>
      <c r="AE976" s="2">
        <v>1.9182819416774001E-2</v>
      </c>
      <c r="AF976" s="2">
        <v>0.202116184122134</v>
      </c>
      <c r="AG976" s="2">
        <v>6.0180723255630203E-3</v>
      </c>
    </row>
    <row r="977" spans="1:33" x14ac:dyDescent="0.35">
      <c r="A977" s="7">
        <v>746</v>
      </c>
      <c r="B977" s="7">
        <v>22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9.9225290039999994</v>
      </c>
      <c r="I977" s="4">
        <v>35.692317551000002</v>
      </c>
      <c r="J977" s="2">
        <f t="shared" si="31"/>
        <v>0.27800181341046026</v>
      </c>
      <c r="K977" s="3">
        <v>12</v>
      </c>
      <c r="L977" s="3">
        <v>20</v>
      </c>
      <c r="M977" s="3">
        <v>0</v>
      </c>
      <c r="N977" s="3">
        <v>17</v>
      </c>
      <c r="O977" s="24">
        <v>1001</v>
      </c>
      <c r="P977" s="4">
        <v>0.75900000000000001</v>
      </c>
      <c r="Q977" s="4">
        <v>1</v>
      </c>
      <c r="R977" s="4">
        <v>0.73099999999999998</v>
      </c>
      <c r="S977" s="4">
        <v>0.95799999999999996</v>
      </c>
      <c r="T977" s="4">
        <v>0.77400000000000002</v>
      </c>
      <c r="U977" s="4">
        <v>0.999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0.27575350158650702</v>
      </c>
      <c r="AC977" s="2">
        <v>1.0000050000287801E-5</v>
      </c>
      <c r="AD977" s="2">
        <v>0.31334181923235899</v>
      </c>
      <c r="AE977" s="2">
        <v>4.2907501011276501E-2</v>
      </c>
      <c r="AF977" s="2">
        <v>0.25618340539241002</v>
      </c>
      <c r="AG977" s="2">
        <v>1.00050033358353E-3</v>
      </c>
    </row>
    <row r="978" spans="1:33" x14ac:dyDescent="0.35">
      <c r="A978" s="7">
        <v>346</v>
      </c>
      <c r="B978" s="7">
        <v>22</v>
      </c>
      <c r="C978" s="7">
        <v>1</v>
      </c>
      <c r="D978" s="7">
        <v>1</v>
      </c>
      <c r="E978" s="22" t="str">
        <f t="shared" si="30"/>
        <v>11</v>
      </c>
      <c r="F978" s="4">
        <v>0.25000299999999998</v>
      </c>
      <c r="G978" s="25">
        <v>0</v>
      </c>
      <c r="H978" s="4">
        <v>15.288141359999999</v>
      </c>
      <c r="I978" s="4">
        <v>53.6940595397</v>
      </c>
      <c r="J978" s="2">
        <f t="shared" si="31"/>
        <v>0.28472686720020385</v>
      </c>
      <c r="K978" s="3">
        <v>16</v>
      </c>
      <c r="L978" s="3">
        <v>12</v>
      </c>
      <c r="M978" s="3">
        <v>1</v>
      </c>
      <c r="N978" s="3">
        <v>20</v>
      </c>
      <c r="O978" s="24">
        <v>1001</v>
      </c>
      <c r="P978" s="4">
        <v>0.64400000000000002</v>
      </c>
      <c r="Q978" s="4">
        <v>0.952380952380952</v>
      </c>
      <c r="R978" s="4">
        <v>0.68300000000000005</v>
      </c>
      <c r="S978" s="4">
        <v>0.93500000000000005</v>
      </c>
      <c r="T978" s="4">
        <v>0.57499999999999996</v>
      </c>
      <c r="U978" s="4">
        <v>0.85599999999999998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0.440056552877783</v>
      </c>
      <c r="AC978" s="2">
        <v>4.8790164169432097E-2</v>
      </c>
      <c r="AD978" s="2">
        <v>0.38126041941134697</v>
      </c>
      <c r="AE978" s="2">
        <v>6.7208749693450004E-2</v>
      </c>
      <c r="AF978" s="2">
        <v>0.55338523818478702</v>
      </c>
      <c r="AG978" s="2">
        <v>0.15548490284039501</v>
      </c>
    </row>
    <row r="979" spans="1:33" x14ac:dyDescent="0.35">
      <c r="A979" s="7">
        <v>348</v>
      </c>
      <c r="B979" s="7">
        <v>48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13.506487099999999</v>
      </c>
      <c r="I979" s="4">
        <v>46.932331065</v>
      </c>
      <c r="J979" s="2">
        <f t="shared" si="31"/>
        <v>0.28778641063649457</v>
      </c>
      <c r="K979" s="3">
        <v>20</v>
      </c>
      <c r="L979" s="3">
        <v>17</v>
      </c>
      <c r="M979" s="3">
        <v>0</v>
      </c>
      <c r="N979" s="3">
        <v>12</v>
      </c>
      <c r="O979" s="24">
        <v>874.44414219999999</v>
      </c>
      <c r="P979" s="4">
        <v>0.56599999999999995</v>
      </c>
      <c r="Q979" s="4">
        <v>1</v>
      </c>
      <c r="R979" s="4">
        <v>0.51900000000000002</v>
      </c>
      <c r="S979" s="4">
        <v>0.94299999999999995</v>
      </c>
      <c r="T979" s="4">
        <v>0.44</v>
      </c>
      <c r="U979" s="4">
        <v>0.99399999999999999</v>
      </c>
      <c r="V979" s="5">
        <v>100</v>
      </c>
      <c r="W979" s="5">
        <v>100</v>
      </c>
      <c r="X979" s="5">
        <v>100</v>
      </c>
      <c r="Y979" s="5">
        <v>100</v>
      </c>
      <c r="Z979" s="5">
        <v>0</v>
      </c>
      <c r="AA979" s="5">
        <v>100</v>
      </c>
      <c r="AB979" s="2">
        <v>0.56916120077895405</v>
      </c>
      <c r="AC979" s="2">
        <v>1.0000050000287801E-5</v>
      </c>
      <c r="AD979" s="2">
        <v>0.65585139581624796</v>
      </c>
      <c r="AE979" s="2">
        <v>5.8688996348679599E-2</v>
      </c>
      <c r="AF979" s="2">
        <v>0.82098055206983001</v>
      </c>
      <c r="AG979" s="2">
        <v>6.0180723255630203E-3</v>
      </c>
    </row>
    <row r="980" spans="1:33" x14ac:dyDescent="0.35">
      <c r="A980" s="7">
        <v>360</v>
      </c>
      <c r="B980" s="7">
        <v>45</v>
      </c>
      <c r="C980" s="7">
        <v>1</v>
      </c>
      <c r="D980" s="7">
        <v>1</v>
      </c>
      <c r="E980" s="22" t="str">
        <f t="shared" si="30"/>
        <v>11</v>
      </c>
      <c r="F980" s="4">
        <v>0.268368</v>
      </c>
      <c r="G980" s="25">
        <v>0</v>
      </c>
      <c r="H980" s="4">
        <v>16.757259350000002</v>
      </c>
      <c r="I980" s="4">
        <v>55.934018084999998</v>
      </c>
      <c r="J980" s="2">
        <f t="shared" si="31"/>
        <v>0.29958976529336534</v>
      </c>
      <c r="K980" s="3">
        <v>19</v>
      </c>
      <c r="L980" s="3">
        <v>14</v>
      </c>
      <c r="M980" s="3">
        <v>1</v>
      </c>
      <c r="N980" s="3">
        <v>15</v>
      </c>
      <c r="O980" s="24">
        <v>1001</v>
      </c>
      <c r="P980" s="4">
        <v>0.61399999999999999</v>
      </c>
      <c r="Q980" s="4">
        <v>0.9375</v>
      </c>
      <c r="R980" s="4">
        <v>0.56499999999999995</v>
      </c>
      <c r="S980" s="4">
        <v>0.89</v>
      </c>
      <c r="T980" s="4">
        <v>0.51</v>
      </c>
      <c r="U980" s="4">
        <v>0.76100000000000001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0.48776035083499503</v>
      </c>
      <c r="AC980" s="2">
        <v>6.4538521137571206E-2</v>
      </c>
      <c r="AD980" s="2">
        <v>0.57092954783569605</v>
      </c>
      <c r="AE980" s="2">
        <v>0.11653381625595199</v>
      </c>
      <c r="AF980" s="2">
        <v>0.67334455326376597</v>
      </c>
      <c r="AG980" s="2">
        <v>0.27312192112045097</v>
      </c>
    </row>
    <row r="981" spans="1:33" x14ac:dyDescent="0.35">
      <c r="A981" s="7">
        <v>816</v>
      </c>
      <c r="B981" s="7">
        <v>26</v>
      </c>
      <c r="C981" s="7">
        <v>1</v>
      </c>
      <c r="D981" s="7">
        <v>1</v>
      </c>
      <c r="E981" s="22" t="str">
        <f t="shared" si="30"/>
        <v>11</v>
      </c>
      <c r="F981" s="4">
        <v>8.0980999999999997E-2</v>
      </c>
      <c r="G981" s="25">
        <v>0</v>
      </c>
      <c r="H981" s="4">
        <v>14.914343219999999</v>
      </c>
      <c r="I981" s="4">
        <v>49.052978041000003</v>
      </c>
      <c r="J981" s="2">
        <f t="shared" si="31"/>
        <v>0.30404562201165702</v>
      </c>
      <c r="K981" s="3">
        <v>15</v>
      </c>
      <c r="L981" s="3">
        <v>15</v>
      </c>
      <c r="M981" s="3">
        <v>1</v>
      </c>
      <c r="N981" s="3">
        <v>18</v>
      </c>
      <c r="O981" s="24">
        <v>1001</v>
      </c>
      <c r="P981" s="4">
        <v>0.66300000000000003</v>
      </c>
      <c r="Q981" s="4">
        <v>0.94736842105263197</v>
      </c>
      <c r="R981" s="4">
        <v>0.65800000000000003</v>
      </c>
      <c r="S981" s="4">
        <v>0.91700000000000004</v>
      </c>
      <c r="T981" s="4">
        <v>0.38</v>
      </c>
      <c r="U981" s="4">
        <v>0.47899999999999998</v>
      </c>
      <c r="V981" s="5">
        <v>100</v>
      </c>
      <c r="W981" s="5">
        <v>100</v>
      </c>
      <c r="X981" s="5">
        <v>100</v>
      </c>
      <c r="Y981" s="5">
        <v>100</v>
      </c>
      <c r="Z981" s="5">
        <v>0</v>
      </c>
      <c r="AA981" s="5">
        <v>0</v>
      </c>
      <c r="AB981" s="2">
        <v>0.41098028879627502</v>
      </c>
      <c r="AC981" s="2">
        <v>5.40672212702758E-2</v>
      </c>
      <c r="AD981" s="2">
        <v>0.41855034765681998</v>
      </c>
      <c r="AE981" s="2">
        <v>8.6647806725672197E-2</v>
      </c>
      <c r="AF981" s="2">
        <v>0.96758402626170603</v>
      </c>
      <c r="AG981" s="2">
        <v>0.736054681571222</v>
      </c>
    </row>
    <row r="982" spans="1:33" x14ac:dyDescent="0.35">
      <c r="A982" s="7">
        <v>30</v>
      </c>
      <c r="B982" s="7">
        <v>13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13.281078340000001</v>
      </c>
      <c r="I982" s="4">
        <v>43.435343949999996</v>
      </c>
      <c r="J982" s="2">
        <f t="shared" si="31"/>
        <v>0.30576662073375849</v>
      </c>
      <c r="K982" s="3">
        <v>18</v>
      </c>
      <c r="L982" s="3">
        <v>16</v>
      </c>
      <c r="M982" s="3">
        <v>0</v>
      </c>
      <c r="N982" s="3">
        <v>15</v>
      </c>
      <c r="O982" s="24">
        <v>1001</v>
      </c>
      <c r="P982" s="4">
        <v>0.63300000000000001</v>
      </c>
      <c r="Q982" s="4">
        <v>1</v>
      </c>
      <c r="R982" s="4">
        <v>0.60499999999999998</v>
      </c>
      <c r="S982" s="4">
        <v>0.95699999999999996</v>
      </c>
      <c r="T982" s="4">
        <v>0.62</v>
      </c>
      <c r="U982" s="4">
        <v>1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0.457284856837961</v>
      </c>
      <c r="AC982" s="2">
        <v>1.0000050000287801E-5</v>
      </c>
      <c r="AD982" s="2">
        <v>0.50252682095129597</v>
      </c>
      <c r="AE982" s="2">
        <v>4.3951887529182797E-2</v>
      </c>
      <c r="AF982" s="2">
        <v>0.47803580094300002</v>
      </c>
      <c r="AG982" s="2">
        <v>1.0000050000287801E-5</v>
      </c>
    </row>
    <row r="983" spans="1:33" x14ac:dyDescent="0.35">
      <c r="A983" s="7">
        <v>250</v>
      </c>
      <c r="B983" s="7">
        <v>9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16.84024909</v>
      </c>
      <c r="I983" s="4">
        <v>54.757392897000003</v>
      </c>
      <c r="J983" s="2">
        <f t="shared" si="31"/>
        <v>0.30754293071762789</v>
      </c>
      <c r="K983" s="3">
        <v>19</v>
      </c>
      <c r="L983" s="3">
        <v>18</v>
      </c>
      <c r="M983" s="3">
        <v>3</v>
      </c>
      <c r="N983" s="3">
        <v>9</v>
      </c>
      <c r="O983" s="24">
        <v>1001</v>
      </c>
      <c r="P983" s="4">
        <v>0.53900000000000003</v>
      </c>
      <c r="Q983" s="4">
        <v>0.75</v>
      </c>
      <c r="R983" s="4">
        <v>0.53400000000000003</v>
      </c>
      <c r="S983" s="4">
        <v>0.71399999999999997</v>
      </c>
      <c r="T983" s="4">
        <v>0.52200000000000002</v>
      </c>
      <c r="U983" s="4">
        <v>0.71699999999999997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0.61803970807314002</v>
      </c>
      <c r="AC983" s="2">
        <v>0.28768207245178101</v>
      </c>
      <c r="AD983" s="2">
        <v>0.62735944002194199</v>
      </c>
      <c r="AE983" s="2">
        <v>0.33687231664255302</v>
      </c>
      <c r="AF983" s="2">
        <v>0.65008769109949804</v>
      </c>
      <c r="AG983" s="2">
        <v>0.33267943838251701</v>
      </c>
    </row>
    <row r="984" spans="1:33" x14ac:dyDescent="0.35">
      <c r="A984" s="7">
        <v>898</v>
      </c>
      <c r="B984" s="7">
        <v>38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17.274468550000002</v>
      </c>
      <c r="I984" s="4">
        <v>55.789743698000002</v>
      </c>
      <c r="J984" s="2">
        <f t="shared" si="31"/>
        <v>0.30963520183046245</v>
      </c>
      <c r="K984" s="3">
        <v>10</v>
      </c>
      <c r="L984" s="3">
        <v>16</v>
      </c>
      <c r="M984" s="3">
        <v>1</v>
      </c>
      <c r="N984" s="3">
        <v>22</v>
      </c>
      <c r="O984" s="24">
        <v>1001</v>
      </c>
      <c r="P984" s="4">
        <v>0.79800000000000004</v>
      </c>
      <c r="Q984" s="4">
        <v>0.95652173913043503</v>
      </c>
      <c r="R984" s="4">
        <v>0.78</v>
      </c>
      <c r="S984" s="4">
        <v>0.93100000000000005</v>
      </c>
      <c r="T984" s="4">
        <v>0.65800000000000003</v>
      </c>
      <c r="U984" s="4">
        <v>0.81899999999999995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0.225646681532328</v>
      </c>
      <c r="AC984" s="2">
        <v>4.4451762570833803E-2</v>
      </c>
      <c r="AD984" s="2">
        <v>0.2484613592985</v>
      </c>
      <c r="AE984" s="2">
        <v>7.1496001705069895E-2</v>
      </c>
      <c r="AF984" s="2">
        <v>0.41855034765681998</v>
      </c>
      <c r="AG984" s="2">
        <v>0.199671195129068</v>
      </c>
    </row>
    <row r="985" spans="1:33" x14ac:dyDescent="0.35">
      <c r="A985" s="7">
        <v>722</v>
      </c>
      <c r="B985" s="7">
        <v>47</v>
      </c>
      <c r="C985" s="7">
        <v>1</v>
      </c>
      <c r="D985" s="7">
        <v>1</v>
      </c>
      <c r="E985" s="22" t="str">
        <f t="shared" si="30"/>
        <v>11</v>
      </c>
      <c r="F985" s="4">
        <v>0.25001499999999999</v>
      </c>
      <c r="G985" s="25">
        <v>0</v>
      </c>
      <c r="H985" s="4">
        <v>15.976168789999999</v>
      </c>
      <c r="I985" s="4">
        <v>51.390136720000001</v>
      </c>
      <c r="J985" s="2">
        <f t="shared" si="31"/>
        <v>0.31088006005989854</v>
      </c>
      <c r="K985" s="3">
        <v>25</v>
      </c>
      <c r="L985" s="3">
        <v>17</v>
      </c>
      <c r="M985" s="3">
        <v>0</v>
      </c>
      <c r="N985" s="3">
        <v>7</v>
      </c>
      <c r="O985" s="24">
        <v>1001</v>
      </c>
      <c r="P985" s="4">
        <v>0.47899999999999998</v>
      </c>
      <c r="Q985" s="4">
        <v>1</v>
      </c>
      <c r="R985" s="4">
        <v>0.50800000000000001</v>
      </c>
      <c r="S985" s="4">
        <v>0.91200000000000003</v>
      </c>
      <c r="T985" s="4">
        <v>0.497</v>
      </c>
      <c r="U985" s="4">
        <v>0.99099999999999999</v>
      </c>
      <c r="V985" s="5">
        <v>0</v>
      </c>
      <c r="W985" s="5">
        <v>100</v>
      </c>
      <c r="X985" s="5">
        <v>100</v>
      </c>
      <c r="Y985" s="5">
        <v>100</v>
      </c>
      <c r="Z985" s="5">
        <v>0</v>
      </c>
      <c r="AA985" s="5">
        <v>100</v>
      </c>
      <c r="AB985" s="2">
        <v>0.736054681571222</v>
      </c>
      <c r="AC985" s="2">
        <v>1.0000050000287801E-5</v>
      </c>
      <c r="AD985" s="2">
        <v>0.67727383140365505</v>
      </c>
      <c r="AE985" s="2">
        <v>9.2115288907805598E-2</v>
      </c>
      <c r="AF985" s="2">
        <v>0.69916525288550802</v>
      </c>
      <c r="AG985" s="2">
        <v>9.0407446521490707E-3</v>
      </c>
    </row>
    <row r="986" spans="1:33" x14ac:dyDescent="0.35">
      <c r="A986" s="7">
        <v>252</v>
      </c>
      <c r="B986" s="7">
        <v>45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14.880171900000001</v>
      </c>
      <c r="I986" s="4">
        <v>46.499614991000001</v>
      </c>
      <c r="J986" s="2">
        <f t="shared" si="31"/>
        <v>0.32000634635104092</v>
      </c>
      <c r="K986" s="3">
        <v>19</v>
      </c>
      <c r="L986" s="3">
        <v>17</v>
      </c>
      <c r="M986" s="3">
        <v>1</v>
      </c>
      <c r="N986" s="3">
        <v>12</v>
      </c>
      <c r="O986" s="24">
        <v>803.80491510000002</v>
      </c>
      <c r="P986" s="4">
        <v>0.59599999999999997</v>
      </c>
      <c r="Q986" s="4">
        <v>0.92307692307692302</v>
      </c>
      <c r="R986" s="4">
        <v>0.59799999999999998</v>
      </c>
      <c r="S986" s="4">
        <v>0.85399999999999998</v>
      </c>
      <c r="T986" s="4">
        <v>0.56899999999999995</v>
      </c>
      <c r="U986" s="4">
        <v>0.73299999999999998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0.51751461191678705</v>
      </c>
      <c r="AC986" s="2">
        <v>8.0042707673536398E-2</v>
      </c>
      <c r="AD986" s="2">
        <v>0.514164525031505</v>
      </c>
      <c r="AE986" s="2">
        <v>0.157824085193567</v>
      </c>
      <c r="AF986" s="2">
        <v>0.56387484485580597</v>
      </c>
      <c r="AG986" s="2">
        <v>0.31060957709548598</v>
      </c>
    </row>
    <row r="987" spans="1:33" x14ac:dyDescent="0.35">
      <c r="A987" s="7">
        <v>828</v>
      </c>
      <c r="B987" s="7">
        <v>40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16.741472290000001</v>
      </c>
      <c r="I987" s="4">
        <v>52.075078909699997</v>
      </c>
      <c r="J987" s="2">
        <f t="shared" si="31"/>
        <v>0.32148721884858394</v>
      </c>
      <c r="K987" s="3">
        <v>12</v>
      </c>
      <c r="L987" s="3">
        <v>16</v>
      </c>
      <c r="M987" s="3">
        <v>0</v>
      </c>
      <c r="N987" s="3">
        <v>21</v>
      </c>
      <c r="O987" s="24">
        <v>1001</v>
      </c>
      <c r="P987" s="4">
        <v>0.75900000000000001</v>
      </c>
      <c r="Q987" s="4">
        <v>1</v>
      </c>
      <c r="R987" s="4">
        <v>0.78900000000000003</v>
      </c>
      <c r="S987" s="4">
        <v>0.97499999999999998</v>
      </c>
      <c r="T987" s="4">
        <v>0.70199999999999996</v>
      </c>
      <c r="U987" s="4">
        <v>0.998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0.27575350158650702</v>
      </c>
      <c r="AC987" s="2">
        <v>1.0000050000287801E-5</v>
      </c>
      <c r="AD987" s="2">
        <v>0.236988958136263</v>
      </c>
      <c r="AE987" s="2">
        <v>2.5317807984289901E-2</v>
      </c>
      <c r="AF987" s="2">
        <v>0.353821874956326</v>
      </c>
      <c r="AG987" s="2">
        <v>2.0020026706730801E-3</v>
      </c>
    </row>
    <row r="988" spans="1:33" x14ac:dyDescent="0.35">
      <c r="A988" s="7">
        <v>914</v>
      </c>
      <c r="B988" s="7">
        <v>30</v>
      </c>
      <c r="C988" s="7">
        <v>1</v>
      </c>
      <c r="D988" s="7">
        <v>1</v>
      </c>
      <c r="E988" s="22" t="str">
        <f t="shared" si="30"/>
        <v>11</v>
      </c>
      <c r="F988" s="4">
        <v>0.249999</v>
      </c>
      <c r="G988" s="25">
        <v>0</v>
      </c>
      <c r="H988" s="4">
        <v>10.094417200000001</v>
      </c>
      <c r="I988" s="4">
        <v>31.393000065399999</v>
      </c>
      <c r="J988" s="2">
        <f t="shared" si="31"/>
        <v>0.32154993721436737</v>
      </c>
      <c r="K988" s="3">
        <v>21</v>
      </c>
      <c r="L988" s="3">
        <v>17</v>
      </c>
      <c r="M988" s="3">
        <v>2</v>
      </c>
      <c r="N988" s="3">
        <v>9</v>
      </c>
      <c r="O988" s="24">
        <v>1001</v>
      </c>
      <c r="P988" s="4">
        <v>0.52800000000000002</v>
      </c>
      <c r="Q988" s="4">
        <v>0.81818181818181801</v>
      </c>
      <c r="R988" s="4">
        <v>0.52500000000000002</v>
      </c>
      <c r="S988" s="4">
        <v>0.77200000000000002</v>
      </c>
      <c r="T988" s="4">
        <v>0.503</v>
      </c>
      <c r="U988" s="4">
        <v>0.68100000000000005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0.638658995275876</v>
      </c>
      <c r="AC988" s="2">
        <v>0.20067069546215099</v>
      </c>
      <c r="AD988" s="2">
        <v>0.64435701639051302</v>
      </c>
      <c r="AE988" s="2">
        <v>0.25877072895736097</v>
      </c>
      <c r="AF988" s="2">
        <v>0.68716510888239801</v>
      </c>
      <c r="AG988" s="2">
        <v>0.38419297283262499</v>
      </c>
    </row>
    <row r="989" spans="1:33" x14ac:dyDescent="0.35">
      <c r="A989" s="7">
        <v>628</v>
      </c>
      <c r="B989" s="7">
        <v>14</v>
      </c>
      <c r="C989" s="7">
        <v>1</v>
      </c>
      <c r="D989" s="7">
        <v>1</v>
      </c>
      <c r="E989" s="22" t="str">
        <f t="shared" si="30"/>
        <v>11</v>
      </c>
      <c r="F989" s="4">
        <v>0.249498</v>
      </c>
      <c r="G989" s="25">
        <v>0</v>
      </c>
      <c r="H989" s="4">
        <v>13.944421180000001</v>
      </c>
      <c r="I989" s="4">
        <v>42.407380238199998</v>
      </c>
      <c r="J989" s="2">
        <f t="shared" si="31"/>
        <v>0.32882062277072832</v>
      </c>
      <c r="K989" s="3">
        <v>16</v>
      </c>
      <c r="L989" s="3">
        <v>26</v>
      </c>
      <c r="M989" s="3">
        <v>0</v>
      </c>
      <c r="N989" s="3">
        <v>7</v>
      </c>
      <c r="O989" s="24">
        <v>1001</v>
      </c>
      <c r="P989" s="4">
        <v>0.67800000000000005</v>
      </c>
      <c r="Q989" s="4">
        <v>1</v>
      </c>
      <c r="R989" s="4">
        <v>0.65100000000000002</v>
      </c>
      <c r="S989" s="4">
        <v>0.92</v>
      </c>
      <c r="T989" s="4">
        <v>0.54400000000000004</v>
      </c>
      <c r="U989" s="4">
        <v>0.999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0.38860799104174099</v>
      </c>
      <c r="AC989" s="2">
        <v>1.0000050000287801E-5</v>
      </c>
      <c r="AD989" s="2">
        <v>0.42924563677356797</v>
      </c>
      <c r="AE989" s="2">
        <v>8.3381608939051E-2</v>
      </c>
      <c r="AF989" s="2">
        <v>0.608806032126194</v>
      </c>
      <c r="AG989" s="2">
        <v>1.00050033358353E-3</v>
      </c>
    </row>
    <row r="990" spans="1:33" x14ac:dyDescent="0.35">
      <c r="A990" s="7">
        <v>200</v>
      </c>
      <c r="B990" s="7">
        <v>14</v>
      </c>
      <c r="C990" s="7">
        <v>1</v>
      </c>
      <c r="D990" s="7">
        <v>1</v>
      </c>
      <c r="E990" s="22" t="str">
        <f t="shared" si="30"/>
        <v>11</v>
      </c>
      <c r="F990" s="4">
        <v>0.25486599999999998</v>
      </c>
      <c r="G990" s="25">
        <v>0</v>
      </c>
      <c r="H990" s="4">
        <v>12.3533071</v>
      </c>
      <c r="I990" s="4">
        <v>37.4622110237</v>
      </c>
      <c r="J990" s="2">
        <f t="shared" si="31"/>
        <v>0.32975381757859501</v>
      </c>
      <c r="K990" s="3">
        <v>9</v>
      </c>
      <c r="L990" s="3">
        <v>17</v>
      </c>
      <c r="M990" s="3">
        <v>1</v>
      </c>
      <c r="N990" s="3">
        <v>22</v>
      </c>
      <c r="O990" s="24">
        <v>1001</v>
      </c>
      <c r="P990" s="4">
        <v>0.79200000000000004</v>
      </c>
      <c r="Q990" s="4">
        <v>0.95652173913043503</v>
      </c>
      <c r="R990" s="4">
        <v>0.78400000000000003</v>
      </c>
      <c r="S990" s="4">
        <v>0.91300000000000003</v>
      </c>
      <c r="T990" s="4">
        <v>0.76700000000000002</v>
      </c>
      <c r="U990" s="4">
        <v>0.84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0.233193887167711</v>
      </c>
      <c r="AC990" s="2">
        <v>4.4451762570833803E-2</v>
      </c>
      <c r="AD990" s="2">
        <v>0.24334625863172901</v>
      </c>
      <c r="AE990" s="2">
        <v>9.1019398387168493E-2</v>
      </c>
      <c r="AF990" s="2">
        <v>0.26526847761488098</v>
      </c>
      <c r="AG990" s="2">
        <v>0.17435338714477799</v>
      </c>
    </row>
    <row r="991" spans="1:33" x14ac:dyDescent="0.35">
      <c r="A991" s="7">
        <v>520</v>
      </c>
      <c r="B991" s="7">
        <v>22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17.729675520000001</v>
      </c>
      <c r="I991" s="4">
        <v>52.359459768000001</v>
      </c>
      <c r="J991" s="2">
        <f t="shared" si="31"/>
        <v>0.33861456169636928</v>
      </c>
      <c r="K991" s="3">
        <v>13</v>
      </c>
      <c r="L991" s="3">
        <v>24</v>
      </c>
      <c r="M991" s="3">
        <v>1</v>
      </c>
      <c r="N991" s="3">
        <v>11</v>
      </c>
      <c r="O991" s="24">
        <v>1001</v>
      </c>
      <c r="P991" s="4">
        <v>0.69299999999999995</v>
      </c>
      <c r="Q991" s="4">
        <v>0.91666666666666696</v>
      </c>
      <c r="R991" s="4">
        <v>0.69299999999999995</v>
      </c>
      <c r="S991" s="4">
        <v>0.877</v>
      </c>
      <c r="T991" s="4">
        <v>0.57599999999999996</v>
      </c>
      <c r="U991" s="4">
        <v>0.58799999999999997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0.36672527979223402</v>
      </c>
      <c r="AC991" s="2">
        <v>8.7011376989629796E-2</v>
      </c>
      <c r="AD991" s="2">
        <v>0.36672527979223402</v>
      </c>
      <c r="AE991" s="2">
        <v>0.131248286609954</v>
      </c>
      <c r="AF991" s="2">
        <v>0.55164761828624598</v>
      </c>
      <c r="AG991" s="2">
        <v>0.53102833108351</v>
      </c>
    </row>
    <row r="992" spans="1:33" x14ac:dyDescent="0.35">
      <c r="A992" s="7">
        <v>74</v>
      </c>
      <c r="B992" s="7">
        <v>42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14.53273873</v>
      </c>
      <c r="I992" s="4">
        <v>41.317287905000001</v>
      </c>
      <c r="J992" s="2">
        <f t="shared" si="31"/>
        <v>0.35173505975065039</v>
      </c>
      <c r="K992" s="3">
        <v>22</v>
      </c>
      <c r="L992" s="3">
        <v>14</v>
      </c>
      <c r="M992" s="3">
        <v>0</v>
      </c>
      <c r="N992" s="3">
        <v>13</v>
      </c>
      <c r="O992" s="24">
        <v>1001</v>
      </c>
      <c r="P992" s="4">
        <v>0.51500000000000001</v>
      </c>
      <c r="Q992" s="4">
        <v>1</v>
      </c>
      <c r="R992" s="4">
        <v>0.59499999999999997</v>
      </c>
      <c r="S992" s="4">
        <v>0.96899999999999997</v>
      </c>
      <c r="T992" s="4">
        <v>0.51800000000000002</v>
      </c>
      <c r="U992" s="4">
        <v>0.997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0.66358837831840101</v>
      </c>
      <c r="AC992" s="2">
        <v>1.0000050000287801E-5</v>
      </c>
      <c r="AD992" s="2">
        <v>0.51919387343650703</v>
      </c>
      <c r="AE992" s="2">
        <v>3.14906670913708E-2</v>
      </c>
      <c r="AF992" s="2">
        <v>0.65778003672265395</v>
      </c>
      <c r="AG992" s="2">
        <v>3.00450902029872E-3</v>
      </c>
    </row>
    <row r="993" spans="1:33" x14ac:dyDescent="0.35">
      <c r="A993" s="7">
        <v>364</v>
      </c>
      <c r="B993" s="7">
        <v>7</v>
      </c>
      <c r="C993" s="7">
        <v>1</v>
      </c>
      <c r="D993" s="7">
        <v>1</v>
      </c>
      <c r="E993" s="22" t="str">
        <f t="shared" si="30"/>
        <v>11</v>
      </c>
      <c r="F993" s="4">
        <v>0.13985700000000001</v>
      </c>
      <c r="G993" s="25">
        <v>0</v>
      </c>
      <c r="H993" s="4">
        <v>15.7873102</v>
      </c>
      <c r="I993" s="4">
        <v>44.120304202939998</v>
      </c>
      <c r="J993" s="2">
        <f t="shared" si="31"/>
        <v>0.35782414661927914</v>
      </c>
      <c r="K993" s="3">
        <v>12</v>
      </c>
      <c r="L993" s="3">
        <v>14</v>
      </c>
      <c r="M993" s="3">
        <v>5</v>
      </c>
      <c r="N993" s="3">
        <v>18</v>
      </c>
      <c r="O993" s="24">
        <v>1001</v>
      </c>
      <c r="P993" s="4">
        <v>0.65600000000000003</v>
      </c>
      <c r="Q993" s="4">
        <v>0.78260869565217395</v>
      </c>
      <c r="R993" s="4">
        <v>0.70099999999999996</v>
      </c>
      <c r="S993" s="4">
        <v>0.77700000000000002</v>
      </c>
      <c r="T993" s="4">
        <v>0.52300000000000002</v>
      </c>
      <c r="U993" s="4">
        <v>0.79100000000000004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0.421594490038048</v>
      </c>
      <c r="AC993" s="2">
        <v>0.24512245803298499</v>
      </c>
      <c r="AD993" s="2">
        <v>0.35524739194754701</v>
      </c>
      <c r="AE993" s="2">
        <v>0.25231492861449001</v>
      </c>
      <c r="AF993" s="2">
        <v>0.64817381491721404</v>
      </c>
      <c r="AG993" s="2">
        <v>0.23445731121448299</v>
      </c>
    </row>
    <row r="994" spans="1:33" x14ac:dyDescent="0.35">
      <c r="A994" s="7">
        <v>588</v>
      </c>
      <c r="B994" s="7">
        <v>20</v>
      </c>
      <c r="C994" s="7">
        <v>1</v>
      </c>
      <c r="D994" s="7">
        <v>1</v>
      </c>
      <c r="E994" s="22" t="str">
        <f t="shared" si="30"/>
        <v>11</v>
      </c>
      <c r="F994" s="4">
        <v>0.25012699999999999</v>
      </c>
      <c r="G994" s="25">
        <v>0</v>
      </c>
      <c r="H994" s="4">
        <v>16.830824280000002</v>
      </c>
      <c r="I994" s="4">
        <v>45.069142885200002</v>
      </c>
      <c r="J994" s="2">
        <f t="shared" si="31"/>
        <v>0.37344451663683581</v>
      </c>
      <c r="K994" s="3">
        <v>15</v>
      </c>
      <c r="L994" s="3">
        <v>21</v>
      </c>
      <c r="M994" s="3">
        <v>4</v>
      </c>
      <c r="N994" s="3">
        <v>9</v>
      </c>
      <c r="O994" s="24">
        <v>1001</v>
      </c>
      <c r="P994" s="4">
        <v>0.621</v>
      </c>
      <c r="Q994" s="4">
        <v>0.69230769230769196</v>
      </c>
      <c r="R994" s="4">
        <v>0.59</v>
      </c>
      <c r="S994" s="4">
        <v>0.68799999999999994</v>
      </c>
      <c r="T994" s="4">
        <v>0.52400000000000002</v>
      </c>
      <c r="U994" s="4">
        <v>0.627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0.47642419704865802</v>
      </c>
      <c r="AC994" s="2">
        <v>0.36772478012531701</v>
      </c>
      <c r="AD994" s="2">
        <v>0.52763274208237199</v>
      </c>
      <c r="AE994" s="2">
        <v>0.37396644104879301</v>
      </c>
      <c r="AF994" s="2">
        <v>0.64626359466109495</v>
      </c>
      <c r="AG994" s="2">
        <v>0.46680873834921599</v>
      </c>
    </row>
    <row r="995" spans="1:33" x14ac:dyDescent="0.35">
      <c r="A995" s="7">
        <v>838</v>
      </c>
      <c r="B995" s="7">
        <v>14</v>
      </c>
      <c r="C995" s="7">
        <v>1</v>
      </c>
      <c r="D995" s="7">
        <v>1</v>
      </c>
      <c r="E995" s="22" t="str">
        <f t="shared" si="30"/>
        <v>11</v>
      </c>
      <c r="F995" s="4">
        <v>0.247977</v>
      </c>
      <c r="G995" s="25">
        <v>0</v>
      </c>
      <c r="H995" s="4">
        <v>14.137848180000001</v>
      </c>
      <c r="I995" s="4">
        <v>37.628881724700001</v>
      </c>
      <c r="J995" s="2">
        <f t="shared" si="31"/>
        <v>0.37571799989792853</v>
      </c>
      <c r="K995" s="3">
        <v>16</v>
      </c>
      <c r="L995" s="3">
        <v>16</v>
      </c>
      <c r="M995" s="3">
        <v>0</v>
      </c>
      <c r="N995" s="3">
        <v>17</v>
      </c>
      <c r="O995" s="24">
        <v>709.29636519999997</v>
      </c>
      <c r="P995" s="4">
        <v>0.68100000000000005</v>
      </c>
      <c r="Q995" s="4">
        <v>1</v>
      </c>
      <c r="R995" s="4">
        <v>0.63400000000000001</v>
      </c>
      <c r="S995" s="4">
        <v>0.98299999999999998</v>
      </c>
      <c r="T995" s="4">
        <v>0.59799999999999998</v>
      </c>
      <c r="U995" s="4">
        <v>0.996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0.38419297283262499</v>
      </c>
      <c r="AC995" s="2">
        <v>1.0000050000287801E-5</v>
      </c>
      <c r="AD995" s="2">
        <v>0.455706324544911</v>
      </c>
      <c r="AE995" s="2">
        <v>1.7146158834970501E-2</v>
      </c>
      <c r="AF995" s="2">
        <v>0.514164525031505</v>
      </c>
      <c r="AG995" s="2">
        <v>4.0080213975388201E-3</v>
      </c>
    </row>
    <row r="996" spans="1:33" x14ac:dyDescent="0.35">
      <c r="A996" s="7">
        <v>586</v>
      </c>
      <c r="B996" s="7">
        <v>13</v>
      </c>
      <c r="C996" s="7">
        <v>1</v>
      </c>
      <c r="D996" s="7">
        <v>1</v>
      </c>
      <c r="E996" s="22" t="str">
        <f t="shared" si="30"/>
        <v>11</v>
      </c>
      <c r="F996" s="4">
        <v>0.249996</v>
      </c>
      <c r="G996" s="25">
        <v>0</v>
      </c>
      <c r="H996" s="4">
        <v>16.01579302</v>
      </c>
      <c r="I996" s="4">
        <v>39.746129246999999</v>
      </c>
      <c r="J996" s="2">
        <f t="shared" si="31"/>
        <v>0.40295227040778714</v>
      </c>
      <c r="K996" s="3">
        <v>24</v>
      </c>
      <c r="L996" s="3">
        <v>15</v>
      </c>
      <c r="M996" s="3">
        <v>1</v>
      </c>
      <c r="N996" s="3">
        <v>9</v>
      </c>
      <c r="O996" s="24">
        <v>1001</v>
      </c>
      <c r="P996" s="4">
        <v>0.51800000000000002</v>
      </c>
      <c r="Q996" s="4">
        <v>0.9</v>
      </c>
      <c r="R996" s="4">
        <v>0.47899999999999998</v>
      </c>
      <c r="S996" s="4">
        <v>0.89400000000000002</v>
      </c>
      <c r="T996" s="4">
        <v>0.433</v>
      </c>
      <c r="U996" s="4">
        <v>0.81499999999999995</v>
      </c>
      <c r="V996" s="5">
        <v>100</v>
      </c>
      <c r="W996" s="5">
        <v>100</v>
      </c>
      <c r="X996" s="5">
        <v>0</v>
      </c>
      <c r="Y996" s="5">
        <v>100</v>
      </c>
      <c r="Z996" s="5">
        <v>0</v>
      </c>
      <c r="AA996" s="5">
        <v>100</v>
      </c>
      <c r="AB996" s="2">
        <v>0.65778003672265395</v>
      </c>
      <c r="AC996" s="2">
        <v>0.105360515657826</v>
      </c>
      <c r="AD996" s="2">
        <v>0.736054681571222</v>
      </c>
      <c r="AE996" s="2">
        <v>0.112049503808623</v>
      </c>
      <c r="AF996" s="2">
        <v>0.83701755097964703</v>
      </c>
      <c r="AG996" s="2">
        <v>0.20456716574127401</v>
      </c>
    </row>
    <row r="997" spans="1:33" x14ac:dyDescent="0.35">
      <c r="A997" s="7">
        <v>140</v>
      </c>
      <c r="B997" s="7">
        <v>46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22.22316314</v>
      </c>
      <c r="I997" s="4">
        <v>48.985416133000001</v>
      </c>
      <c r="J997" s="2">
        <f t="shared" si="31"/>
        <v>0.45366896709955523</v>
      </c>
      <c r="K997" s="3">
        <v>15</v>
      </c>
      <c r="L997" s="3">
        <v>20</v>
      </c>
      <c r="M997" s="3">
        <v>2</v>
      </c>
      <c r="N997" s="3">
        <v>12</v>
      </c>
      <c r="O997" s="24">
        <v>1001</v>
      </c>
      <c r="P997" s="4">
        <v>0.624</v>
      </c>
      <c r="Q997" s="4">
        <v>0.85714285714285698</v>
      </c>
      <c r="R997" s="4">
        <v>0.63200000000000001</v>
      </c>
      <c r="S997" s="4">
        <v>0.83799999999999997</v>
      </c>
      <c r="T997" s="4">
        <v>0.54900000000000004</v>
      </c>
      <c r="U997" s="4">
        <v>0.66900000000000004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0.47160491061270898</v>
      </c>
      <c r="AC997" s="2">
        <v>0.154150679827258</v>
      </c>
      <c r="AD997" s="2">
        <v>0.45886588483528001</v>
      </c>
      <c r="AE997" s="2">
        <v>0.17673717850005399</v>
      </c>
      <c r="AF997" s="2">
        <v>0.59965683747260601</v>
      </c>
      <c r="AG997" s="2">
        <v>0.40197121885390902</v>
      </c>
    </row>
    <row r="998" spans="1:33" x14ac:dyDescent="0.35">
      <c r="A998" s="7">
        <v>866</v>
      </c>
      <c r="B998" s="7">
        <v>8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17.28559443</v>
      </c>
      <c r="I998" s="4">
        <v>35.594534500000002</v>
      </c>
      <c r="J998" s="2">
        <f t="shared" si="31"/>
        <v>0.48562496104563468</v>
      </c>
      <c r="K998" s="3">
        <v>20</v>
      </c>
      <c r="L998" s="3">
        <v>16</v>
      </c>
      <c r="M998" s="3">
        <v>2</v>
      </c>
      <c r="N998" s="3">
        <v>11</v>
      </c>
      <c r="O998" s="24">
        <v>1001</v>
      </c>
      <c r="P998" s="4">
        <v>0.54600000000000004</v>
      </c>
      <c r="Q998" s="4">
        <v>0.84615384615384603</v>
      </c>
      <c r="R998" s="4">
        <v>0.52600000000000002</v>
      </c>
      <c r="S998" s="4">
        <v>0.81</v>
      </c>
      <c r="T998" s="4">
        <v>0.495</v>
      </c>
      <c r="U998" s="4">
        <v>0.7</v>
      </c>
      <c r="V998" s="5">
        <v>100</v>
      </c>
      <c r="W998" s="5">
        <v>100</v>
      </c>
      <c r="X998" s="5">
        <v>100</v>
      </c>
      <c r="Y998" s="5">
        <v>100</v>
      </c>
      <c r="Z998" s="5">
        <v>0</v>
      </c>
      <c r="AA998" s="5">
        <v>100</v>
      </c>
      <c r="AB998" s="2">
        <v>0.605136303237232</v>
      </c>
      <c r="AC998" s="2">
        <v>0.16705408466316601</v>
      </c>
      <c r="AD998" s="2">
        <v>0.64245406624442702</v>
      </c>
      <c r="AE998" s="2">
        <v>0.21072103131565301</v>
      </c>
      <c r="AF998" s="2">
        <v>0.70319751641344697</v>
      </c>
      <c r="AG998" s="2">
        <v>0.356674943938732</v>
      </c>
    </row>
    <row r="999" spans="1:33" x14ac:dyDescent="0.35">
      <c r="A999" s="7">
        <v>932</v>
      </c>
      <c r="B999" s="7">
        <v>26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20.568696630000002</v>
      </c>
      <c r="I999" s="4">
        <v>39.701222655000002</v>
      </c>
      <c r="J999" s="2">
        <f t="shared" si="31"/>
        <v>0.51808723395599421</v>
      </c>
      <c r="K999" s="3">
        <v>18</v>
      </c>
      <c r="L999" s="3">
        <v>16</v>
      </c>
      <c r="M999" s="3">
        <v>3</v>
      </c>
      <c r="N999" s="3">
        <v>12</v>
      </c>
      <c r="O999" s="24">
        <v>1001</v>
      </c>
      <c r="P999" s="4">
        <v>0.57799999999999996</v>
      </c>
      <c r="Q999" s="4">
        <v>0.8</v>
      </c>
      <c r="R999" s="4">
        <v>0.57199999999999995</v>
      </c>
      <c r="S999" s="4">
        <v>0.82299999999999995</v>
      </c>
      <c r="T999" s="4">
        <v>0.54800000000000004</v>
      </c>
      <c r="U999" s="4">
        <v>0.66600000000000004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0.54818141030975998</v>
      </c>
      <c r="AC999" s="2">
        <v>0.22314355131420999</v>
      </c>
      <c r="AD999" s="2">
        <v>0.55861628760233895</v>
      </c>
      <c r="AE999" s="2">
        <v>0.19479907830506701</v>
      </c>
      <c r="AF999" s="2">
        <v>0.60147999203412095</v>
      </c>
      <c r="AG999" s="2">
        <v>0.40646560844174801</v>
      </c>
    </row>
    <row r="1000" spans="1:33" x14ac:dyDescent="0.35">
      <c r="A1000" s="7">
        <v>190</v>
      </c>
      <c r="B1000" s="7">
        <v>37</v>
      </c>
      <c r="C1000" s="7">
        <v>1</v>
      </c>
      <c r="D1000" s="7">
        <v>1</v>
      </c>
      <c r="E1000" s="22" t="str">
        <f t="shared" si="30"/>
        <v>11</v>
      </c>
      <c r="F1000" s="4">
        <v>3.15E-3</v>
      </c>
      <c r="G1000" s="25">
        <v>0</v>
      </c>
      <c r="H1000" s="4">
        <v>23.82868964</v>
      </c>
      <c r="I1000" s="4">
        <v>43.495393110999998</v>
      </c>
      <c r="J1000" s="2">
        <f t="shared" si="31"/>
        <v>0.54784398842399973</v>
      </c>
      <c r="K1000" s="3">
        <v>21</v>
      </c>
      <c r="L1000" s="3">
        <v>18</v>
      </c>
      <c r="M1000" s="3">
        <v>2</v>
      </c>
      <c r="N1000" s="3">
        <v>8</v>
      </c>
      <c r="O1000" s="24">
        <v>1001</v>
      </c>
      <c r="P1000" s="4">
        <v>0.55000000000000004</v>
      </c>
      <c r="Q1000" s="4">
        <v>0.8</v>
      </c>
      <c r="R1000" s="4">
        <v>0.54300000000000004</v>
      </c>
      <c r="S1000" s="4">
        <v>0.78900000000000003</v>
      </c>
      <c r="T1000" s="4">
        <v>0.55000000000000004</v>
      </c>
      <c r="U1000" s="4">
        <v>0.67500000000000004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0.59783700075561996</v>
      </c>
      <c r="AC1000" s="2">
        <v>0.22314355131420999</v>
      </c>
      <c r="AD1000" s="2">
        <v>0.61064595904820196</v>
      </c>
      <c r="AE1000" s="2">
        <v>0.236988958136263</v>
      </c>
      <c r="AF1000" s="2">
        <v>0.59783700075561996</v>
      </c>
      <c r="AG1000" s="2">
        <v>0.39304258810960702</v>
      </c>
    </row>
    <row r="1001" spans="1:33" x14ac:dyDescent="0.35">
      <c r="A1001" s="7">
        <v>210</v>
      </c>
      <c r="B1001" s="7">
        <v>40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20.222898399999998</v>
      </c>
      <c r="I1001" s="4">
        <v>36.549971373230001</v>
      </c>
      <c r="J1001" s="2">
        <f t="shared" si="31"/>
        <v>0.55329450722392881</v>
      </c>
      <c r="K1001" s="3">
        <v>17</v>
      </c>
      <c r="L1001" s="3">
        <v>13</v>
      </c>
      <c r="M1001" s="3">
        <v>3</v>
      </c>
      <c r="N1001" s="3">
        <v>16</v>
      </c>
      <c r="O1001" s="24">
        <v>1000.053538</v>
      </c>
      <c r="P1001" s="4">
        <v>0.58499999999999996</v>
      </c>
      <c r="Q1001" s="4">
        <v>0.84210526315789502</v>
      </c>
      <c r="R1001" s="4">
        <v>0.56699999999999995</v>
      </c>
      <c r="S1001" s="4">
        <v>0.85199999999999998</v>
      </c>
      <c r="T1001" s="4">
        <v>0.46100000000000002</v>
      </c>
      <c r="U1001" s="4">
        <v>0.88600000000000001</v>
      </c>
      <c r="V1001" s="5">
        <v>100</v>
      </c>
      <c r="W1001" s="5">
        <v>100</v>
      </c>
      <c r="X1001" s="5">
        <v>100</v>
      </c>
      <c r="Y1001" s="5">
        <v>100</v>
      </c>
      <c r="Z1001" s="5">
        <v>0</v>
      </c>
      <c r="AA1001" s="5">
        <v>100</v>
      </c>
      <c r="AB1001" s="2">
        <v>0.53614343175028101</v>
      </c>
      <c r="AC1001" s="2">
        <v>0.17185025692665901</v>
      </c>
      <c r="AD1001" s="2">
        <v>0.56739597525438501</v>
      </c>
      <c r="AE1001" s="2">
        <v>0.160168752152821</v>
      </c>
      <c r="AF1001" s="2">
        <v>0.774357235985488</v>
      </c>
      <c r="AG1001" s="2">
        <v>0.121038328377056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11" priority="10" operator="containsText" text="10">
      <formula>NOT(ISERROR(SEARCH("10",E2)))</formula>
    </cfRule>
    <cfRule type="containsText" dxfId="10" priority="11" operator="containsText" text="01">
      <formula>NOT(ISERROR(SEARCH("01",E2)))</formula>
    </cfRule>
    <cfRule type="containsText" dxfId="9" priority="12" operator="containsText" text="00">
      <formula>NOT(ISERROR(SEARCH("00",E2)))</formula>
    </cfRule>
  </conditionalFormatting>
  <conditionalFormatting sqref="G2:G1001 E2:E1001">
    <cfRule type="containsText" dxfId="8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7">
      <colorScale>
        <cfvo type="min"/>
        <cfvo type="max"/>
        <color theme="0" tint="-0.14999847407452621"/>
        <color theme="4" tint="0.39997558519241921"/>
      </colorScale>
    </cfRule>
    <cfRule type="colorScale" priority="288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8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143</v>
      </c>
      <c r="B2" s="7">
        <v>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2.4218454220000001E-2</v>
      </c>
      <c r="I2" s="4">
        <v>49.158871896999997</v>
      </c>
      <c r="J2" s="2">
        <f t="shared" ref="J2:J65" si="1">H2/I2</f>
        <v>4.9265683457390267E-4</v>
      </c>
      <c r="K2" s="3">
        <v>13</v>
      </c>
      <c r="L2" s="3">
        <v>14</v>
      </c>
      <c r="M2" s="3">
        <v>1</v>
      </c>
      <c r="N2" s="3">
        <v>21</v>
      </c>
      <c r="O2" s="24">
        <v>1001</v>
      </c>
      <c r="P2" s="4">
        <v>0.69299999999999995</v>
      </c>
      <c r="Q2" s="4">
        <v>0.51851851851851805</v>
      </c>
      <c r="R2" s="4">
        <v>7.2999999999999995E-2</v>
      </c>
      <c r="S2" s="4">
        <v>8.4000000000000005E-2</v>
      </c>
      <c r="T2" s="4">
        <v>1E-3</v>
      </c>
      <c r="U2" s="4">
        <v>5.0000000000000001E-3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1.18090753139494</v>
      </c>
      <c r="AC2" s="2">
        <v>0.73088750854279205</v>
      </c>
      <c r="AD2" s="2">
        <v>7.5801713416281793E-2</v>
      </c>
      <c r="AE2" s="2">
        <v>8.7738914308006705E-2</v>
      </c>
      <c r="AF2" s="2">
        <v>1.00050033358353E-3</v>
      </c>
      <c r="AG2" s="2">
        <v>5.0125418235442898E-3</v>
      </c>
    </row>
    <row r="3" spans="1:33" x14ac:dyDescent="0.35">
      <c r="A3" s="7">
        <v>429</v>
      </c>
      <c r="B3" s="7">
        <v>48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2.895353027E-2</v>
      </c>
      <c r="I3" s="4">
        <v>50.439128017000002</v>
      </c>
      <c r="J3" s="2">
        <f t="shared" si="1"/>
        <v>5.7402915966829366E-4</v>
      </c>
      <c r="K3" s="3">
        <v>15</v>
      </c>
      <c r="L3" s="3">
        <v>16</v>
      </c>
      <c r="M3" s="3">
        <v>2</v>
      </c>
      <c r="N3" s="3">
        <v>16</v>
      </c>
      <c r="O3" s="24">
        <v>1001</v>
      </c>
      <c r="P3" s="4">
        <v>0.64900000000000002</v>
      </c>
      <c r="Q3" s="4">
        <v>0.51612903225806495</v>
      </c>
      <c r="R3" s="4">
        <v>0.154</v>
      </c>
      <c r="S3" s="4">
        <v>8.7999999999999995E-2</v>
      </c>
      <c r="T3" s="4">
        <v>0.01</v>
      </c>
      <c r="U3" s="4">
        <v>0.06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1.0469690555162701</v>
      </c>
      <c r="AC3" s="2">
        <v>0.72593700338293599</v>
      </c>
      <c r="AD3" s="2">
        <v>0.16723591937591401</v>
      </c>
      <c r="AE3" s="2">
        <v>9.2115288907805598E-2</v>
      </c>
      <c r="AF3" s="2">
        <v>1.0050335853501499E-2</v>
      </c>
      <c r="AG3" s="2">
        <v>6.1875403718087502E-2</v>
      </c>
    </row>
    <row r="4" spans="1:33" x14ac:dyDescent="0.35">
      <c r="A4" s="7">
        <v>501</v>
      </c>
      <c r="B4" s="7">
        <v>38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4.5280075900000001E-2</v>
      </c>
      <c r="I4" s="4">
        <v>43.033195135390002</v>
      </c>
      <c r="J4" s="2">
        <f t="shared" si="1"/>
        <v>1.0522127338567567E-3</v>
      </c>
      <c r="K4" s="3">
        <v>17</v>
      </c>
      <c r="L4" s="3">
        <v>9</v>
      </c>
      <c r="M4" s="3">
        <v>0</v>
      </c>
      <c r="N4" s="3">
        <v>23</v>
      </c>
      <c r="O4" s="24">
        <v>1001</v>
      </c>
      <c r="P4" s="4">
        <v>0.68300000000000005</v>
      </c>
      <c r="Q4" s="4">
        <v>0.34615384615384598</v>
      </c>
      <c r="R4" s="4">
        <v>6.5000000000000002E-2</v>
      </c>
      <c r="S4" s="4">
        <v>0.10199999999999999</v>
      </c>
      <c r="T4" s="4">
        <v>0</v>
      </c>
      <c r="U4" s="4">
        <v>6.0000000000000001E-3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1.1488535051048601</v>
      </c>
      <c r="AC4" s="2">
        <v>0.42488319396526603</v>
      </c>
      <c r="AD4" s="2">
        <v>6.7208749693450004E-2</v>
      </c>
      <c r="AE4" s="2">
        <v>0.107585210679937</v>
      </c>
      <c r="AF4" s="2">
        <v>1.0000050000287801E-5</v>
      </c>
      <c r="AG4" s="2">
        <v>6.0180723255630203E-3</v>
      </c>
    </row>
    <row r="5" spans="1:33" x14ac:dyDescent="0.35">
      <c r="A5" s="7">
        <v>77</v>
      </c>
      <c r="B5" s="7">
        <v>34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5.7198852789999997E-2</v>
      </c>
      <c r="I5" s="4">
        <v>43.701280165</v>
      </c>
      <c r="J5" s="2">
        <f t="shared" si="1"/>
        <v>1.3088598909239755E-3</v>
      </c>
      <c r="K5" s="3">
        <v>15</v>
      </c>
      <c r="L5" s="3">
        <v>20</v>
      </c>
      <c r="M5" s="3">
        <v>1</v>
      </c>
      <c r="N5" s="3">
        <v>13</v>
      </c>
      <c r="O5" s="24">
        <v>1001</v>
      </c>
      <c r="P5" s="4">
        <v>0.65200000000000002</v>
      </c>
      <c r="Q5" s="4">
        <v>0.57142857142857095</v>
      </c>
      <c r="R5" s="4">
        <v>0.156</v>
      </c>
      <c r="S5" s="4">
        <v>0.17199999999999999</v>
      </c>
      <c r="T5" s="4">
        <v>2.4E-2</v>
      </c>
      <c r="U5" s="4">
        <v>1.9E-2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1.0555527992076601</v>
      </c>
      <c r="AC5" s="2">
        <v>0.847297860387204</v>
      </c>
      <c r="AD5" s="2">
        <v>0.16960278438618001</v>
      </c>
      <c r="AE5" s="2">
        <v>0.188742124596877</v>
      </c>
      <c r="AF5" s="2">
        <v>2.4292692569044601E-2</v>
      </c>
      <c r="AG5" s="2">
        <v>1.9182819416774001E-2</v>
      </c>
    </row>
    <row r="6" spans="1:33" x14ac:dyDescent="0.35">
      <c r="A6" s="7">
        <v>893</v>
      </c>
      <c r="B6" s="7">
        <v>10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0.12371136839999999</v>
      </c>
      <c r="I6" s="4">
        <v>63.644616214000003</v>
      </c>
      <c r="J6" s="2">
        <f t="shared" si="1"/>
        <v>1.9437837127343227E-3</v>
      </c>
      <c r="K6" s="3">
        <v>14</v>
      </c>
      <c r="L6" s="3">
        <v>21</v>
      </c>
      <c r="M6" s="3">
        <v>2</v>
      </c>
      <c r="N6" s="3">
        <v>12</v>
      </c>
      <c r="O6" s="24">
        <v>1001</v>
      </c>
      <c r="P6" s="4">
        <v>0.68400000000000005</v>
      </c>
      <c r="Q6" s="4">
        <v>0.6</v>
      </c>
      <c r="R6" s="4">
        <v>0.14499999999999999</v>
      </c>
      <c r="S6" s="4">
        <v>0.158</v>
      </c>
      <c r="T6" s="4">
        <v>7.5999999999999998E-2</v>
      </c>
      <c r="U6" s="4">
        <v>6.8000000000000005E-2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1.1520130653952301</v>
      </c>
      <c r="AC6" s="2">
        <v>0.916290731874155</v>
      </c>
      <c r="AD6" s="2">
        <v>0.15665381004537701</v>
      </c>
      <c r="AE6" s="2">
        <v>0.17197526473981001</v>
      </c>
      <c r="AF6" s="2">
        <v>7.9043207340452906E-2</v>
      </c>
      <c r="AG6" s="2">
        <v>7.0422464296545903E-2</v>
      </c>
    </row>
    <row r="7" spans="1:33" x14ac:dyDescent="0.35">
      <c r="A7" s="7">
        <v>579</v>
      </c>
      <c r="B7" s="7">
        <v>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0.1501039636</v>
      </c>
      <c r="I7" s="4">
        <v>76.838411085999994</v>
      </c>
      <c r="J7" s="2">
        <f t="shared" si="1"/>
        <v>1.9535016598924574E-3</v>
      </c>
      <c r="K7" s="3">
        <v>17</v>
      </c>
      <c r="L7" s="3">
        <v>15</v>
      </c>
      <c r="M7" s="3">
        <v>0</v>
      </c>
      <c r="N7" s="3">
        <v>17</v>
      </c>
      <c r="O7" s="24">
        <v>1001</v>
      </c>
      <c r="P7" s="4">
        <v>0.66500000000000004</v>
      </c>
      <c r="Q7" s="4">
        <v>0.46875</v>
      </c>
      <c r="R7" s="4">
        <v>0.42699999999999999</v>
      </c>
      <c r="S7" s="4">
        <v>0.245</v>
      </c>
      <c r="T7" s="4">
        <v>0.42499999999999999</v>
      </c>
      <c r="U7" s="4">
        <v>0.247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1.0936247471570699</v>
      </c>
      <c r="AC7" s="2">
        <v>0.63252255874351004</v>
      </c>
      <c r="AD7" s="2">
        <v>0.55686956226739803</v>
      </c>
      <c r="AE7" s="2">
        <v>0.28103752973311202</v>
      </c>
      <c r="AF7" s="2">
        <v>0.55338523818478702</v>
      </c>
      <c r="AG7" s="2">
        <v>0.283690051182243</v>
      </c>
    </row>
    <row r="8" spans="1:33" x14ac:dyDescent="0.35">
      <c r="A8" s="7">
        <v>967</v>
      </c>
      <c r="B8" s="7">
        <v>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0.12954101339999999</v>
      </c>
      <c r="I8" s="4">
        <v>48.541191837</v>
      </c>
      <c r="J8" s="2">
        <f t="shared" si="1"/>
        <v>2.668682174821648E-3</v>
      </c>
      <c r="K8" s="3">
        <v>16</v>
      </c>
      <c r="L8" s="3">
        <v>10</v>
      </c>
      <c r="M8" s="3">
        <v>0</v>
      </c>
      <c r="N8" s="3">
        <v>23</v>
      </c>
      <c r="O8" s="24">
        <v>1001</v>
      </c>
      <c r="P8" s="4">
        <v>0.66600000000000004</v>
      </c>
      <c r="Q8" s="4">
        <v>0.38461538461538503</v>
      </c>
      <c r="R8" s="4">
        <v>8.9999999999999993E-3</v>
      </c>
      <c r="S8" s="4">
        <v>3.9E-2</v>
      </c>
      <c r="T8" s="4">
        <v>7.0000000000000001E-3</v>
      </c>
      <c r="U8" s="4">
        <v>1.2E-2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1.09661428600544</v>
      </c>
      <c r="AC8" s="2">
        <v>0.48550781578170099</v>
      </c>
      <c r="AD8" s="2">
        <v>9.0407446521490707E-3</v>
      </c>
      <c r="AE8" s="2">
        <v>3.9780870011844598E-2</v>
      </c>
      <c r="AF8" s="2">
        <v>7.0246149369644698E-3</v>
      </c>
      <c r="AG8" s="2">
        <v>1.20725812342692E-2</v>
      </c>
    </row>
    <row r="9" spans="1:33" x14ac:dyDescent="0.35">
      <c r="A9" s="7">
        <v>513</v>
      </c>
      <c r="B9" s="7">
        <v>7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0.19897603089999999</v>
      </c>
      <c r="I9" s="4">
        <v>61.602094858000001</v>
      </c>
      <c r="J9" s="2">
        <f t="shared" si="1"/>
        <v>3.2300205270399149E-3</v>
      </c>
      <c r="K9" s="3">
        <v>19</v>
      </c>
      <c r="L9" s="3">
        <v>14</v>
      </c>
      <c r="M9" s="3">
        <v>1</v>
      </c>
      <c r="N9" s="3">
        <v>15</v>
      </c>
      <c r="O9" s="24">
        <v>840.21624610000003</v>
      </c>
      <c r="P9" s="4">
        <v>0.59399999999999997</v>
      </c>
      <c r="Q9" s="4">
        <v>0.42424242424242398</v>
      </c>
      <c r="R9" s="4">
        <v>0.13600000000000001</v>
      </c>
      <c r="S9" s="4">
        <v>0.23400000000000001</v>
      </c>
      <c r="T9" s="4">
        <v>1.4999999999999999E-2</v>
      </c>
      <c r="U9" s="4">
        <v>7.3999999999999996E-2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0.90140211938040404</v>
      </c>
      <c r="AC9" s="2">
        <v>0.55206858230003997</v>
      </c>
      <c r="AD9" s="2">
        <v>0.14618251017808101</v>
      </c>
      <c r="AE9" s="2">
        <v>0.26657310924154598</v>
      </c>
      <c r="AF9" s="2">
        <v>1.51136378100482E-2</v>
      </c>
      <c r="AG9" s="2">
        <v>7.6881044335957605E-2</v>
      </c>
    </row>
    <row r="10" spans="1:33" x14ac:dyDescent="0.35">
      <c r="A10" s="7">
        <v>949</v>
      </c>
      <c r="B10" s="7">
        <v>41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0.15639468379999999</v>
      </c>
      <c r="I10" s="4">
        <v>47.657922960400001</v>
      </c>
      <c r="J10" s="2">
        <f t="shared" si="1"/>
        <v>3.2816093124736407E-3</v>
      </c>
      <c r="K10" s="3">
        <v>12</v>
      </c>
      <c r="L10" s="3">
        <v>18</v>
      </c>
      <c r="M10" s="3">
        <v>0</v>
      </c>
      <c r="N10" s="3">
        <v>19</v>
      </c>
      <c r="O10" s="24">
        <v>1001</v>
      </c>
      <c r="P10" s="4">
        <v>0.77400000000000002</v>
      </c>
      <c r="Q10" s="4">
        <v>0.6</v>
      </c>
      <c r="R10" s="4">
        <v>0.22500000000000001</v>
      </c>
      <c r="S10" s="4">
        <v>0.217</v>
      </c>
      <c r="T10" s="4">
        <v>5.3999999999999999E-2</v>
      </c>
      <c r="U10" s="4">
        <v>4.7E-2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1.4872202797098499</v>
      </c>
      <c r="AC10" s="2">
        <v>0.916290731874155</v>
      </c>
      <c r="AD10" s="2">
        <v>0.25489224962878998</v>
      </c>
      <c r="AE10" s="2">
        <v>0.24462258299133399</v>
      </c>
      <c r="AF10" s="2">
        <v>5.5512709930258801E-2</v>
      </c>
      <c r="AG10" s="2">
        <v>4.8140375327934998E-2</v>
      </c>
    </row>
    <row r="11" spans="1:33" x14ac:dyDescent="0.35">
      <c r="A11" s="7">
        <v>721</v>
      </c>
      <c r="B11" s="7">
        <v>5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0.1956729948</v>
      </c>
      <c r="I11" s="4">
        <v>55.4553187502</v>
      </c>
      <c r="J11" s="2">
        <f t="shared" si="1"/>
        <v>3.5284802109138416E-3</v>
      </c>
      <c r="K11" s="3">
        <v>20</v>
      </c>
      <c r="L11" s="3">
        <v>14</v>
      </c>
      <c r="M11" s="3">
        <v>1</v>
      </c>
      <c r="N11" s="3">
        <v>14</v>
      </c>
      <c r="O11" s="24">
        <v>1001</v>
      </c>
      <c r="P11" s="4">
        <v>0.57999999999999996</v>
      </c>
      <c r="Q11" s="4">
        <v>0.41176470588235298</v>
      </c>
      <c r="R11" s="4">
        <v>0.373</v>
      </c>
      <c r="S11" s="4">
        <v>0.27500000000000002</v>
      </c>
      <c r="T11" s="4">
        <v>4.4999999999999998E-2</v>
      </c>
      <c r="U11" s="4">
        <v>0.19800000000000001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0.86750056770472295</v>
      </c>
      <c r="AC11" s="2">
        <v>0.53062825106217004</v>
      </c>
      <c r="AD11" s="2">
        <v>0.46680873834921599</v>
      </c>
      <c r="AE11" s="2">
        <v>0.321583624127462</v>
      </c>
      <c r="AF11" s="2">
        <v>4.6043938501406798E-2</v>
      </c>
      <c r="AG11" s="2">
        <v>0.220646671115623</v>
      </c>
    </row>
    <row r="12" spans="1:33" x14ac:dyDescent="0.35">
      <c r="A12" s="7">
        <v>395</v>
      </c>
      <c r="B12" s="7">
        <v>5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0.2009827458</v>
      </c>
      <c r="I12" s="4">
        <v>52.116084044200001</v>
      </c>
      <c r="J12" s="2">
        <f t="shared" si="1"/>
        <v>3.85644373490428E-3</v>
      </c>
      <c r="K12" s="3">
        <v>17</v>
      </c>
      <c r="L12" s="3">
        <v>17</v>
      </c>
      <c r="M12" s="3">
        <v>2</v>
      </c>
      <c r="N12" s="3">
        <v>13</v>
      </c>
      <c r="O12" s="24">
        <v>1001</v>
      </c>
      <c r="P12" s="4">
        <v>0.61199999999999999</v>
      </c>
      <c r="Q12" s="4">
        <v>0.5</v>
      </c>
      <c r="R12" s="4">
        <v>0.20399999999999999</v>
      </c>
      <c r="S12" s="4">
        <v>0.23</v>
      </c>
      <c r="T12" s="4">
        <v>7.3999999999999996E-2</v>
      </c>
      <c r="U12" s="4">
        <v>0.17599999999999999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0.94674993935886398</v>
      </c>
      <c r="AC12" s="2">
        <v>0.69314718055994495</v>
      </c>
      <c r="AD12" s="2">
        <v>0.22815609313775401</v>
      </c>
      <c r="AE12" s="2">
        <v>0.26136476413440801</v>
      </c>
      <c r="AF12" s="2">
        <v>7.6881044335957605E-2</v>
      </c>
      <c r="AG12" s="2">
        <v>0.19358474907266501</v>
      </c>
    </row>
    <row r="13" spans="1:33" x14ac:dyDescent="0.35">
      <c r="A13" s="7">
        <v>389</v>
      </c>
      <c r="B13" s="7">
        <v>26</v>
      </c>
      <c r="C13" s="7">
        <v>0</v>
      </c>
      <c r="D13" s="7">
        <v>0</v>
      </c>
      <c r="E13" s="22" t="str">
        <f t="shared" si="0"/>
        <v>00</v>
      </c>
      <c r="F13" s="4">
        <v>0.96442899999999998</v>
      </c>
      <c r="G13" s="25">
        <v>1</v>
      </c>
      <c r="H13" s="4">
        <v>0.27416651869999997</v>
      </c>
      <c r="I13" s="4">
        <v>58.6059847</v>
      </c>
      <c r="J13" s="2">
        <f t="shared" si="1"/>
        <v>4.6781317659525647E-3</v>
      </c>
      <c r="K13" s="3">
        <v>17</v>
      </c>
      <c r="L13" s="3">
        <v>17</v>
      </c>
      <c r="M13" s="3">
        <v>1</v>
      </c>
      <c r="N13" s="3">
        <v>14</v>
      </c>
      <c r="O13" s="24">
        <v>1001</v>
      </c>
      <c r="P13" s="4">
        <v>0.623</v>
      </c>
      <c r="Q13" s="4">
        <v>0.5</v>
      </c>
      <c r="R13" s="4">
        <v>0.39300000000000002</v>
      </c>
      <c r="S13" s="4">
        <v>0.32700000000000001</v>
      </c>
      <c r="T13" s="4">
        <v>0.19600000000000001</v>
      </c>
      <c r="U13" s="4">
        <v>0.25800000000000001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0.97551009153412604</v>
      </c>
      <c r="AC13" s="2">
        <v>0.69314718055994495</v>
      </c>
      <c r="AD13" s="2">
        <v>0.49922648792263902</v>
      </c>
      <c r="AE13" s="2">
        <v>0.39600994933740902</v>
      </c>
      <c r="AF13" s="2">
        <v>0.21815600980317101</v>
      </c>
      <c r="AG13" s="2">
        <v>0.298406035814757</v>
      </c>
    </row>
    <row r="14" spans="1:33" x14ac:dyDescent="0.35">
      <c r="A14" s="7">
        <v>981</v>
      </c>
      <c r="B14" s="7">
        <v>40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0.28422173740000001</v>
      </c>
      <c r="I14" s="4">
        <v>40.9655530231</v>
      </c>
      <c r="J14" s="2">
        <f t="shared" si="1"/>
        <v>6.9380666541894523E-3</v>
      </c>
      <c r="K14" s="3">
        <v>19</v>
      </c>
      <c r="L14" s="3">
        <v>15</v>
      </c>
      <c r="M14" s="3">
        <v>2</v>
      </c>
      <c r="N14" s="3">
        <v>13</v>
      </c>
      <c r="O14" s="24">
        <v>1001</v>
      </c>
      <c r="P14" s="4">
        <v>0.56299999999999994</v>
      </c>
      <c r="Q14" s="4">
        <v>0.441176470588235</v>
      </c>
      <c r="R14" s="4">
        <v>0.42199999999999999</v>
      </c>
      <c r="S14" s="4">
        <v>0.34</v>
      </c>
      <c r="T14" s="4">
        <v>0.254</v>
      </c>
      <c r="U14" s="4">
        <v>0.24299999999999999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0.82782208388654699</v>
      </c>
      <c r="AC14" s="2">
        <v>0.58192154544972097</v>
      </c>
      <c r="AD14" s="2">
        <v>0.54818141030975898</v>
      </c>
      <c r="AE14" s="2">
        <v>0.41551544396166601</v>
      </c>
      <c r="AF14" s="2">
        <v>0.29302967877837599</v>
      </c>
      <c r="AG14" s="2">
        <v>0.278392025544688</v>
      </c>
    </row>
    <row r="15" spans="1:33" x14ac:dyDescent="0.35">
      <c r="A15" s="7">
        <v>433</v>
      </c>
      <c r="B15" s="7">
        <v>23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0.7179876315</v>
      </c>
      <c r="I15" s="4">
        <v>71.951125781409999</v>
      </c>
      <c r="J15" s="2">
        <f t="shared" si="1"/>
        <v>9.978824149065731E-3</v>
      </c>
      <c r="K15" s="3">
        <v>18</v>
      </c>
      <c r="L15" s="3">
        <v>14</v>
      </c>
      <c r="M15" s="3">
        <v>0</v>
      </c>
      <c r="N15" s="3">
        <v>17</v>
      </c>
      <c r="O15" s="24">
        <v>862.96628290000001</v>
      </c>
      <c r="P15" s="4">
        <v>0.626</v>
      </c>
      <c r="Q15" s="4">
        <v>0.4375</v>
      </c>
      <c r="R15" s="4">
        <v>0.622</v>
      </c>
      <c r="S15" s="4">
        <v>0.46200000000000002</v>
      </c>
      <c r="T15" s="4">
        <v>0.51100000000000001</v>
      </c>
      <c r="U15" s="4">
        <v>0.46800000000000003</v>
      </c>
      <c r="V15" s="5">
        <v>0</v>
      </c>
      <c r="W15" s="5">
        <v>100</v>
      </c>
      <c r="X15" s="5">
        <v>0</v>
      </c>
      <c r="Y15" s="5">
        <v>100</v>
      </c>
      <c r="Z15" s="5">
        <v>0</v>
      </c>
      <c r="AA15" s="5">
        <v>100</v>
      </c>
      <c r="AB15" s="2">
        <v>0.98349948156760503</v>
      </c>
      <c r="AC15" s="2">
        <v>0.57536414490356202</v>
      </c>
      <c r="AD15" s="2">
        <v>0.97286108336254895</v>
      </c>
      <c r="AE15" s="2">
        <v>0.61989671882035302</v>
      </c>
      <c r="AF15" s="2">
        <v>0.71539278950726504</v>
      </c>
      <c r="AG15" s="2">
        <v>0.63111178964049297</v>
      </c>
    </row>
    <row r="16" spans="1:33" x14ac:dyDescent="0.35">
      <c r="A16" s="7">
        <v>211</v>
      </c>
      <c r="B16" s="7">
        <v>45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0.55818861180000001</v>
      </c>
      <c r="I16" s="4">
        <v>55.007002622999998</v>
      </c>
      <c r="J16" s="2">
        <f t="shared" si="1"/>
        <v>1.0147591855270539E-2</v>
      </c>
      <c r="K16" s="3">
        <v>19</v>
      </c>
      <c r="L16" s="3">
        <v>18</v>
      </c>
      <c r="M16" s="3">
        <v>0</v>
      </c>
      <c r="N16" s="3">
        <v>12</v>
      </c>
      <c r="O16" s="24">
        <v>1001</v>
      </c>
      <c r="P16" s="4">
        <v>0.59099999999999997</v>
      </c>
      <c r="Q16" s="4">
        <v>0.48648648648648701</v>
      </c>
      <c r="R16" s="4">
        <v>0.35699999999999998</v>
      </c>
      <c r="S16" s="4">
        <v>0.23400000000000001</v>
      </c>
      <c r="T16" s="4">
        <v>0.224</v>
      </c>
      <c r="U16" s="4">
        <v>0.18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0.89404012293933499</v>
      </c>
      <c r="AC16" s="2">
        <v>0.66647893347778397</v>
      </c>
      <c r="AD16" s="2">
        <v>0.44161055474451799</v>
      </c>
      <c r="AE16" s="2">
        <v>0.26657310924154598</v>
      </c>
      <c r="AF16" s="2">
        <v>0.25360275879891803</v>
      </c>
      <c r="AG16" s="2">
        <v>0.19845093872383801</v>
      </c>
    </row>
    <row r="17" spans="1:33" x14ac:dyDescent="0.35">
      <c r="A17" s="7">
        <v>487</v>
      </c>
      <c r="B17" s="7">
        <v>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0.59076309059999998</v>
      </c>
      <c r="I17" s="4">
        <v>57.590608760000002</v>
      </c>
      <c r="J17" s="2">
        <f t="shared" si="1"/>
        <v>1.0257976140900233E-2</v>
      </c>
      <c r="K17" s="3">
        <v>15</v>
      </c>
      <c r="L17" s="3">
        <v>18</v>
      </c>
      <c r="M17" s="3">
        <v>4</v>
      </c>
      <c r="N17" s="3">
        <v>12</v>
      </c>
      <c r="O17" s="24">
        <v>923.37041669999996</v>
      </c>
      <c r="P17" s="4">
        <v>0.63</v>
      </c>
      <c r="Q17" s="4">
        <v>0.54545454545454497</v>
      </c>
      <c r="R17" s="4">
        <v>6.5000000000000002E-2</v>
      </c>
      <c r="S17" s="4">
        <v>0.20699999999999999</v>
      </c>
      <c r="T17" s="4">
        <v>5.0999999999999997E-2</v>
      </c>
      <c r="U17" s="4">
        <v>5.5E-2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0.99425227334386701</v>
      </c>
      <c r="AC17" s="2">
        <v>0.78845736036427005</v>
      </c>
      <c r="AD17" s="2">
        <v>6.7208749693450004E-2</v>
      </c>
      <c r="AE17" s="2">
        <v>0.231932057347289</v>
      </c>
      <c r="AF17" s="2">
        <v>5.2346480372209202E-2</v>
      </c>
      <c r="AG17" s="2">
        <v>5.6570351488394399E-2</v>
      </c>
    </row>
    <row r="18" spans="1:33" x14ac:dyDescent="0.35">
      <c r="A18" s="7">
        <v>951</v>
      </c>
      <c r="B18" s="7">
        <v>43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0.77334576249999998</v>
      </c>
      <c r="I18" s="4">
        <v>55.436024287199999</v>
      </c>
      <c r="J18" s="2">
        <f t="shared" si="1"/>
        <v>1.3950238539717269E-2</v>
      </c>
      <c r="K18" s="3">
        <v>15</v>
      </c>
      <c r="L18" s="3">
        <v>17</v>
      </c>
      <c r="M18" s="3">
        <v>3</v>
      </c>
      <c r="N18" s="3">
        <v>14</v>
      </c>
      <c r="O18" s="24">
        <v>1001</v>
      </c>
      <c r="P18" s="4">
        <v>0.63700000000000001</v>
      </c>
      <c r="Q18" s="4">
        <v>0.53125</v>
      </c>
      <c r="R18" s="4">
        <v>0.59899999999999998</v>
      </c>
      <c r="S18" s="4">
        <v>0.49399999999999999</v>
      </c>
      <c r="T18" s="4">
        <v>0.53300000000000003</v>
      </c>
      <c r="U18" s="4">
        <v>0.36599999999999999</v>
      </c>
      <c r="V18" s="5">
        <v>0</v>
      </c>
      <c r="W18" s="5">
        <v>0</v>
      </c>
      <c r="X18" s="5">
        <v>0</v>
      </c>
      <c r="Y18" s="5">
        <v>100</v>
      </c>
      <c r="Z18" s="5">
        <v>0</v>
      </c>
      <c r="AA18" s="5">
        <v>100</v>
      </c>
      <c r="AB18" s="2">
        <v>1.0133524447172899</v>
      </c>
      <c r="AC18" s="2">
        <v>0.75768570169751603</v>
      </c>
      <c r="AD18" s="2">
        <v>0.91379385167556804</v>
      </c>
      <c r="AE18" s="2">
        <v>0.68121860969467196</v>
      </c>
      <c r="AF18" s="2">
        <v>0.76142602131324</v>
      </c>
      <c r="AG18" s="2">
        <v>0.455706324544911</v>
      </c>
    </row>
    <row r="19" spans="1:33" x14ac:dyDescent="0.35">
      <c r="A19" s="7">
        <v>315</v>
      </c>
      <c r="B19" s="7">
        <v>11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0.78579738129999999</v>
      </c>
      <c r="I19" s="4">
        <v>55.188090786300002</v>
      </c>
      <c r="J19" s="2">
        <f t="shared" si="1"/>
        <v>1.423853172132325E-2</v>
      </c>
      <c r="K19" s="3">
        <v>13</v>
      </c>
      <c r="L19" s="3">
        <v>22</v>
      </c>
      <c r="M19" s="3">
        <v>1</v>
      </c>
      <c r="N19" s="3">
        <v>13</v>
      </c>
      <c r="O19" s="24">
        <v>898.71577990000003</v>
      </c>
      <c r="P19" s="4">
        <v>0.71099999999999997</v>
      </c>
      <c r="Q19" s="4">
        <v>0.628571428571429</v>
      </c>
      <c r="R19" s="4">
        <v>0.67700000000000005</v>
      </c>
      <c r="S19" s="4">
        <v>0.56200000000000006</v>
      </c>
      <c r="T19" s="4">
        <v>0.57699999999999996</v>
      </c>
      <c r="U19" s="4">
        <v>0.35299999999999998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100</v>
      </c>
      <c r="AB19" s="2">
        <v>1.2413285908697</v>
      </c>
      <c r="AC19" s="2">
        <v>0.990398704027877</v>
      </c>
      <c r="AD19" s="2">
        <v>1.1301029557594799</v>
      </c>
      <c r="AE19" s="2">
        <v>0.82553636860569102</v>
      </c>
      <c r="AF19" s="2">
        <v>0.86038309993585904</v>
      </c>
      <c r="AG19" s="2">
        <v>0.43540898448123599</v>
      </c>
    </row>
    <row r="20" spans="1:33" x14ac:dyDescent="0.35">
      <c r="A20" s="7">
        <v>437</v>
      </c>
      <c r="B20" s="7">
        <v>46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0.74663676599999995</v>
      </c>
      <c r="I20" s="4">
        <v>50.421528160000001</v>
      </c>
      <c r="J20" s="2">
        <f t="shared" si="1"/>
        <v>1.4807896413427545E-2</v>
      </c>
      <c r="K20" s="3">
        <v>16</v>
      </c>
      <c r="L20" s="3">
        <v>9</v>
      </c>
      <c r="M20" s="3">
        <v>1</v>
      </c>
      <c r="N20" s="3">
        <v>23</v>
      </c>
      <c r="O20" s="24">
        <v>1001</v>
      </c>
      <c r="P20" s="4">
        <v>0.65700000000000003</v>
      </c>
      <c r="Q20" s="4">
        <v>0.36</v>
      </c>
      <c r="R20" s="4">
        <v>0.18</v>
      </c>
      <c r="S20" s="4">
        <v>0.16800000000000001</v>
      </c>
      <c r="T20" s="4">
        <v>0.113</v>
      </c>
      <c r="U20" s="4">
        <v>0.13900000000000001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1.0700248318162</v>
      </c>
      <c r="AC20" s="2">
        <v>0.44628710262841897</v>
      </c>
      <c r="AD20" s="2">
        <v>0.19845093872383801</v>
      </c>
      <c r="AE20" s="2">
        <v>0.183922838160928</v>
      </c>
      <c r="AF20" s="2">
        <v>0.11991029667255799</v>
      </c>
      <c r="AG20" s="2">
        <v>0.14966077455440599</v>
      </c>
    </row>
    <row r="21" spans="1:33" x14ac:dyDescent="0.35">
      <c r="A21" s="7">
        <v>835</v>
      </c>
      <c r="B21" s="7">
        <v>8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0.73165455710000005</v>
      </c>
      <c r="I21" s="4">
        <v>49.264305901999997</v>
      </c>
      <c r="J21" s="2">
        <f t="shared" si="1"/>
        <v>1.4851616067735907E-2</v>
      </c>
      <c r="K21" s="3">
        <v>21</v>
      </c>
      <c r="L21" s="3">
        <v>14</v>
      </c>
      <c r="M21" s="3">
        <v>2</v>
      </c>
      <c r="N21" s="3">
        <v>12</v>
      </c>
      <c r="O21" s="24">
        <v>884.2352813</v>
      </c>
      <c r="P21" s="4">
        <v>0.53600000000000003</v>
      </c>
      <c r="Q21" s="4">
        <v>0.4</v>
      </c>
      <c r="R21" s="4">
        <v>6.5000000000000002E-2</v>
      </c>
      <c r="S21" s="4">
        <v>0.129</v>
      </c>
      <c r="T21" s="4">
        <v>0.02</v>
      </c>
      <c r="U21" s="4">
        <v>6.7000000000000004E-2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0.76787072675588197</v>
      </c>
      <c r="AC21" s="2">
        <v>0.51082562376599105</v>
      </c>
      <c r="AD21" s="2">
        <v>6.7208749693450004E-2</v>
      </c>
      <c r="AE21" s="2">
        <v>0.13811330212963399</v>
      </c>
      <c r="AF21" s="2">
        <v>2.0202707317519501E-2</v>
      </c>
      <c r="AG21" s="2">
        <v>6.93500781347932E-2</v>
      </c>
    </row>
    <row r="22" spans="1:33" x14ac:dyDescent="0.35">
      <c r="A22" s="7">
        <v>107</v>
      </c>
      <c r="B22" s="7">
        <v>27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0.7818667883</v>
      </c>
      <c r="I22" s="4">
        <v>50.735905170000002</v>
      </c>
      <c r="J22" s="2">
        <f t="shared" si="1"/>
        <v>1.5410522108164055E-2</v>
      </c>
      <c r="K22" s="3">
        <v>17</v>
      </c>
      <c r="L22" s="3">
        <v>15</v>
      </c>
      <c r="M22" s="3">
        <v>0</v>
      </c>
      <c r="N22" s="3">
        <v>17</v>
      </c>
      <c r="O22" s="24">
        <v>1001</v>
      </c>
      <c r="P22" s="4">
        <v>0.66400000000000003</v>
      </c>
      <c r="Q22" s="4">
        <v>0.46875</v>
      </c>
      <c r="R22" s="4">
        <v>0.55100000000000005</v>
      </c>
      <c r="S22" s="4">
        <v>0.38400000000000001</v>
      </c>
      <c r="T22" s="4">
        <v>0.54300000000000004</v>
      </c>
      <c r="U22" s="4">
        <v>0.36199999999999999</v>
      </c>
      <c r="V22" s="5">
        <v>0</v>
      </c>
      <c r="W22" s="5">
        <v>100</v>
      </c>
      <c r="X22" s="5">
        <v>0</v>
      </c>
      <c r="Y22" s="5">
        <v>100</v>
      </c>
      <c r="Z22" s="5">
        <v>0</v>
      </c>
      <c r="AA22" s="5">
        <v>100</v>
      </c>
      <c r="AB22" s="2">
        <v>1.09064411901893</v>
      </c>
      <c r="AC22" s="2">
        <v>0.63252255874351004</v>
      </c>
      <c r="AD22" s="2">
        <v>0.80073239123988305</v>
      </c>
      <c r="AE22" s="2">
        <v>0.484508315448617</v>
      </c>
      <c r="AF22" s="2">
        <v>0.78307188808793204</v>
      </c>
      <c r="AG22" s="2">
        <v>0.44941699563734699</v>
      </c>
    </row>
    <row r="23" spans="1:33" x14ac:dyDescent="0.35">
      <c r="A23" s="7">
        <v>821</v>
      </c>
      <c r="B23" s="7">
        <v>28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0.8530277101</v>
      </c>
      <c r="I23" s="4">
        <v>51.6481314551</v>
      </c>
      <c r="J23" s="2">
        <f t="shared" si="1"/>
        <v>1.6516138843117194E-2</v>
      </c>
      <c r="K23" s="3">
        <v>24</v>
      </c>
      <c r="L23" s="3">
        <v>11</v>
      </c>
      <c r="M23" s="3">
        <v>3</v>
      </c>
      <c r="N23" s="3">
        <v>11</v>
      </c>
      <c r="O23" s="24">
        <v>1001</v>
      </c>
      <c r="P23" s="4">
        <v>0.439</v>
      </c>
      <c r="Q23" s="4">
        <v>0.314285714285714</v>
      </c>
      <c r="R23" s="4">
        <v>0.12</v>
      </c>
      <c r="S23" s="4">
        <v>0.127</v>
      </c>
      <c r="T23" s="4">
        <v>6.3E-2</v>
      </c>
      <c r="U23" s="4">
        <v>7.0999999999999994E-2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0.57803437345944098</v>
      </c>
      <c r="AC23" s="2">
        <v>0.37729423114146798</v>
      </c>
      <c r="AD23" s="2">
        <v>0.127833371509885</v>
      </c>
      <c r="AE23" s="2">
        <v>0.13581972314253499</v>
      </c>
      <c r="AF23" s="2">
        <v>6.5071996743714805E-2</v>
      </c>
      <c r="AG23" s="2">
        <v>7.3646540168298497E-2</v>
      </c>
    </row>
    <row r="24" spans="1:33" x14ac:dyDescent="0.35">
      <c r="A24" s="7">
        <v>607</v>
      </c>
      <c r="B24" s="7">
        <v>49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1.0740790739999999</v>
      </c>
      <c r="I24" s="4">
        <v>58.807064754000002</v>
      </c>
      <c r="J24" s="2">
        <f t="shared" si="1"/>
        <v>1.8264456464424064E-2</v>
      </c>
      <c r="K24" s="3">
        <v>18</v>
      </c>
      <c r="L24" s="3">
        <v>11</v>
      </c>
      <c r="M24" s="3">
        <v>2</v>
      </c>
      <c r="N24" s="3">
        <v>18</v>
      </c>
      <c r="O24" s="24">
        <v>1001</v>
      </c>
      <c r="P24" s="4">
        <v>0.59299999999999997</v>
      </c>
      <c r="Q24" s="4">
        <v>0.37931034482758602</v>
      </c>
      <c r="R24" s="4">
        <v>0.11799999999999999</v>
      </c>
      <c r="S24" s="4">
        <v>8.5999999999999993E-2</v>
      </c>
      <c r="T24" s="4">
        <v>0.114</v>
      </c>
      <c r="U24" s="4">
        <v>9.1999999999999998E-2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0.89894209353954202</v>
      </c>
      <c r="AC24" s="2">
        <v>0.47692407209030901</v>
      </c>
      <c r="AD24" s="2">
        <v>0.125563222975346</v>
      </c>
      <c r="AE24" s="2">
        <v>8.9924707527986994E-2</v>
      </c>
      <c r="AF24" s="2">
        <v>0.121038328377056</v>
      </c>
      <c r="AG24" s="2">
        <v>9.65109003808437E-2</v>
      </c>
    </row>
    <row r="25" spans="1:33" x14ac:dyDescent="0.35">
      <c r="A25" s="7">
        <v>33</v>
      </c>
      <c r="B25" s="7">
        <v>9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1.1367343320000001</v>
      </c>
      <c r="I25" s="4">
        <v>56.437217281999999</v>
      </c>
      <c r="J25" s="2">
        <f t="shared" si="1"/>
        <v>2.0141573003503638E-2</v>
      </c>
      <c r="K25" s="3">
        <v>15</v>
      </c>
      <c r="L25" s="3">
        <v>14</v>
      </c>
      <c r="M25" s="3">
        <v>3</v>
      </c>
      <c r="N25" s="3">
        <v>17</v>
      </c>
      <c r="O25" s="24">
        <v>1001</v>
      </c>
      <c r="P25" s="4">
        <v>0.64700000000000002</v>
      </c>
      <c r="Q25" s="4">
        <v>0.48275862068965503</v>
      </c>
      <c r="R25" s="4">
        <v>0.60799999999999998</v>
      </c>
      <c r="S25" s="4">
        <v>0.45200000000000001</v>
      </c>
      <c r="T25" s="4">
        <v>0.44700000000000001</v>
      </c>
      <c r="U25" s="4">
        <v>0.38600000000000001</v>
      </c>
      <c r="V25" s="5">
        <v>0</v>
      </c>
      <c r="W25" s="5">
        <v>100</v>
      </c>
      <c r="X25" s="5">
        <v>0</v>
      </c>
      <c r="Y25" s="5">
        <v>100</v>
      </c>
      <c r="Z25" s="5">
        <v>100</v>
      </c>
      <c r="AA25" s="5">
        <v>100</v>
      </c>
      <c r="AB25" s="2">
        <v>1.0412872220488401</v>
      </c>
      <c r="AC25" s="2">
        <v>0.65924562888426397</v>
      </c>
      <c r="AD25" s="2">
        <v>0.93649343919167405</v>
      </c>
      <c r="AE25" s="2">
        <v>0.60147999203412095</v>
      </c>
      <c r="AF25" s="2">
        <v>0.59239727745980197</v>
      </c>
      <c r="AG25" s="2">
        <v>0.48776035083499503</v>
      </c>
    </row>
    <row r="26" spans="1:33" x14ac:dyDescent="0.35">
      <c r="A26" s="7">
        <v>701</v>
      </c>
      <c r="B26" s="7">
        <v>40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1.413596751</v>
      </c>
      <c r="I26" s="4">
        <v>67.273826420999995</v>
      </c>
      <c r="J26" s="2">
        <f t="shared" si="1"/>
        <v>2.1012581358962747E-2</v>
      </c>
      <c r="K26" s="3">
        <v>18</v>
      </c>
      <c r="L26" s="3">
        <v>19</v>
      </c>
      <c r="M26" s="3">
        <v>0</v>
      </c>
      <c r="N26" s="3">
        <v>12</v>
      </c>
      <c r="O26" s="24">
        <v>818.88562349999995</v>
      </c>
      <c r="P26" s="4">
        <v>0.63</v>
      </c>
      <c r="Q26" s="4">
        <v>0.51351351351351304</v>
      </c>
      <c r="R26" s="4">
        <v>9.8000000000000004E-2</v>
      </c>
      <c r="S26" s="4">
        <v>7.6999999999999999E-2</v>
      </c>
      <c r="T26" s="4">
        <v>0.129</v>
      </c>
      <c r="U26" s="4">
        <v>0.16400000000000001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0.99425227334386701</v>
      </c>
      <c r="AC26" s="2">
        <v>0.72054615474806005</v>
      </c>
      <c r="AD26" s="2">
        <v>0.10314075891951301</v>
      </c>
      <c r="AE26" s="2">
        <v>8.0126044479284897E-2</v>
      </c>
      <c r="AF26" s="2">
        <v>0.13811330212963399</v>
      </c>
      <c r="AG26" s="2">
        <v>0.17912666589743501</v>
      </c>
    </row>
    <row r="27" spans="1:33" x14ac:dyDescent="0.35">
      <c r="A27" s="7">
        <v>281</v>
      </c>
      <c r="B27" s="7">
        <v>29</v>
      </c>
      <c r="C27" s="7">
        <v>0</v>
      </c>
      <c r="D27" s="7">
        <v>0</v>
      </c>
      <c r="E27" s="22" t="str">
        <f t="shared" si="0"/>
        <v>00</v>
      </c>
      <c r="F27" s="4">
        <v>0.766849</v>
      </c>
      <c r="G27" s="25">
        <v>1</v>
      </c>
      <c r="H27" s="4">
        <v>1.0986019970000001</v>
      </c>
      <c r="I27" s="4">
        <v>51.322479809100003</v>
      </c>
      <c r="J27" s="2">
        <f t="shared" si="1"/>
        <v>2.1405863494639764E-2</v>
      </c>
      <c r="K27" s="3">
        <v>15</v>
      </c>
      <c r="L27" s="3">
        <v>21</v>
      </c>
      <c r="M27" s="3">
        <v>0</v>
      </c>
      <c r="N27" s="3">
        <v>13</v>
      </c>
      <c r="O27" s="24">
        <v>1001</v>
      </c>
      <c r="P27" s="4">
        <v>0.70399999999999996</v>
      </c>
      <c r="Q27" s="4">
        <v>0.58333333333333304</v>
      </c>
      <c r="R27" s="4">
        <v>0.22700000000000001</v>
      </c>
      <c r="S27" s="4">
        <v>0.24299999999999999</v>
      </c>
      <c r="T27" s="4">
        <v>0.22900000000000001</v>
      </c>
      <c r="U27" s="4">
        <v>0.17100000000000001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1.2173958246580801</v>
      </c>
      <c r="AC27" s="2">
        <v>0.87546873735389996</v>
      </c>
      <c r="AD27" s="2">
        <v>0.25747623039471501</v>
      </c>
      <c r="AE27" s="2">
        <v>0.278392025544688</v>
      </c>
      <c r="AF27" s="2">
        <v>0.260066905418808</v>
      </c>
      <c r="AG27" s="2">
        <v>0.18753512384684201</v>
      </c>
    </row>
    <row r="28" spans="1:33" x14ac:dyDescent="0.35">
      <c r="A28" s="7">
        <v>985</v>
      </c>
      <c r="B28" s="7">
        <v>12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1.297043371</v>
      </c>
      <c r="I28" s="4">
        <v>58.680431279399997</v>
      </c>
      <c r="J28" s="2">
        <f t="shared" si="1"/>
        <v>2.2103507808664186E-2</v>
      </c>
      <c r="K28" s="3">
        <v>25</v>
      </c>
      <c r="L28" s="3">
        <v>14</v>
      </c>
      <c r="M28" s="3">
        <v>0</v>
      </c>
      <c r="N28" s="3">
        <v>10</v>
      </c>
      <c r="O28" s="24">
        <v>1001</v>
      </c>
      <c r="P28" s="4">
        <v>0.47699999999999998</v>
      </c>
      <c r="Q28" s="4">
        <v>0.35897435897435898</v>
      </c>
      <c r="R28" s="4">
        <v>0.41</v>
      </c>
      <c r="S28" s="4">
        <v>0.3</v>
      </c>
      <c r="T28" s="4">
        <v>0.28499999999999998</v>
      </c>
      <c r="U28" s="4">
        <v>0.26700000000000002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0.64817381491721404</v>
      </c>
      <c r="AC28" s="2">
        <v>0.44468582126144601</v>
      </c>
      <c r="AD28" s="2">
        <v>0.52763274208237199</v>
      </c>
      <c r="AE28" s="2">
        <v>0.356674943938732</v>
      </c>
      <c r="AF28" s="2">
        <v>0.33547273628812901</v>
      </c>
      <c r="AG28" s="2">
        <v>0.31060957709548598</v>
      </c>
    </row>
    <row r="29" spans="1:33" x14ac:dyDescent="0.35">
      <c r="A29" s="7">
        <v>673</v>
      </c>
      <c r="B29" s="7">
        <v>21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1.230162602</v>
      </c>
      <c r="I29" s="4">
        <v>53.957557661000003</v>
      </c>
      <c r="J29" s="2">
        <f t="shared" si="1"/>
        <v>2.2798708009149748E-2</v>
      </c>
      <c r="K29" s="3">
        <v>18</v>
      </c>
      <c r="L29" s="3">
        <v>13</v>
      </c>
      <c r="M29" s="3">
        <v>1</v>
      </c>
      <c r="N29" s="3">
        <v>17</v>
      </c>
      <c r="O29" s="24">
        <v>1001</v>
      </c>
      <c r="P29" s="4">
        <v>0.59499999999999997</v>
      </c>
      <c r="Q29" s="4">
        <v>0.41935483870967699</v>
      </c>
      <c r="R29" s="4">
        <v>0.56699999999999995</v>
      </c>
      <c r="S29" s="4">
        <v>0.379</v>
      </c>
      <c r="T29" s="4">
        <v>0.161</v>
      </c>
      <c r="U29" s="4">
        <v>0.36899999999999999</v>
      </c>
      <c r="V29" s="5">
        <v>0</v>
      </c>
      <c r="W29" s="5">
        <v>100</v>
      </c>
      <c r="X29" s="5">
        <v>0</v>
      </c>
      <c r="Y29" s="5">
        <v>100</v>
      </c>
      <c r="Z29" s="5">
        <v>100</v>
      </c>
      <c r="AA29" s="5">
        <v>100</v>
      </c>
      <c r="AB29" s="2">
        <v>0.90386821187559796</v>
      </c>
      <c r="AC29" s="2">
        <v>0.54361544658898198</v>
      </c>
      <c r="AD29" s="2">
        <v>0.83701755097964703</v>
      </c>
      <c r="AE29" s="2">
        <v>0.47642419704865802</v>
      </c>
      <c r="AF29" s="2">
        <v>0.175544572514931</v>
      </c>
      <c r="AG29" s="2">
        <v>0.46044941644092402</v>
      </c>
    </row>
    <row r="30" spans="1:33" x14ac:dyDescent="0.35">
      <c r="A30" s="7">
        <v>823</v>
      </c>
      <c r="B30" s="7">
        <v>50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1.3202037449999999</v>
      </c>
      <c r="I30" s="4">
        <v>57.083122727000003</v>
      </c>
      <c r="J30" s="2">
        <f t="shared" si="1"/>
        <v>2.3127742175456545E-2</v>
      </c>
      <c r="K30" s="3">
        <v>10</v>
      </c>
      <c r="L30" s="3">
        <v>19</v>
      </c>
      <c r="M30" s="3">
        <v>3</v>
      </c>
      <c r="N30" s="3">
        <v>17</v>
      </c>
      <c r="O30" s="24">
        <v>834.3241534</v>
      </c>
      <c r="P30" s="4">
        <v>0.72199999999999998</v>
      </c>
      <c r="Q30" s="4">
        <v>0.65517241379310298</v>
      </c>
      <c r="R30" s="4">
        <v>0.16300000000000001</v>
      </c>
      <c r="S30" s="4">
        <v>0.22800000000000001</v>
      </c>
      <c r="T30" s="4">
        <v>0.14399999999999999</v>
      </c>
      <c r="U30" s="4">
        <v>0.14699999999999999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1.2801341652914999</v>
      </c>
      <c r="AC30" s="2">
        <v>1.06471073699243</v>
      </c>
      <c r="AD30" s="2">
        <v>0.177931208492662</v>
      </c>
      <c r="AE30" s="2">
        <v>0.25877072895736097</v>
      </c>
      <c r="AF30" s="2">
        <v>0.15548490284039501</v>
      </c>
      <c r="AG30" s="2">
        <v>0.15899573149045801</v>
      </c>
    </row>
    <row r="31" spans="1:33" x14ac:dyDescent="0.35">
      <c r="A31" s="7">
        <v>683</v>
      </c>
      <c r="B31" s="7">
        <v>10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1.0991041619999999</v>
      </c>
      <c r="I31" s="4">
        <v>44.367938062999997</v>
      </c>
      <c r="J31" s="2">
        <f t="shared" si="1"/>
        <v>2.4772486844877338E-2</v>
      </c>
      <c r="K31" s="3">
        <v>14</v>
      </c>
      <c r="L31" s="3">
        <v>19</v>
      </c>
      <c r="M31" s="3">
        <v>2</v>
      </c>
      <c r="N31" s="3">
        <v>14</v>
      </c>
      <c r="O31" s="24">
        <v>1001</v>
      </c>
      <c r="P31" s="4">
        <v>0.64700000000000002</v>
      </c>
      <c r="Q31" s="4">
        <v>0.57575757575757602</v>
      </c>
      <c r="R31" s="4">
        <v>0.505</v>
      </c>
      <c r="S31" s="4">
        <v>0.46</v>
      </c>
      <c r="T31" s="4">
        <v>0.33400000000000002</v>
      </c>
      <c r="U31" s="4">
        <v>0.311</v>
      </c>
      <c r="V31" s="5">
        <v>0</v>
      </c>
      <c r="W31" s="5">
        <v>0</v>
      </c>
      <c r="X31" s="5">
        <v>0</v>
      </c>
      <c r="Y31" s="5">
        <v>100</v>
      </c>
      <c r="Z31" s="5">
        <v>100</v>
      </c>
      <c r="AA31" s="5">
        <v>100</v>
      </c>
      <c r="AB31" s="2">
        <v>1.0412872220488401</v>
      </c>
      <c r="AC31" s="2">
        <v>0.85745023185122204</v>
      </c>
      <c r="AD31" s="2">
        <v>0.70319751641344697</v>
      </c>
      <c r="AE31" s="2">
        <v>0.61618613942381695</v>
      </c>
      <c r="AF31" s="2">
        <v>0.40646560844174801</v>
      </c>
      <c r="AG31" s="2">
        <v>0.372514007968478</v>
      </c>
    </row>
    <row r="32" spans="1:33" x14ac:dyDescent="0.35">
      <c r="A32" s="7">
        <v>583</v>
      </c>
      <c r="B32" s="7">
        <v>33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1.1804786620000001</v>
      </c>
      <c r="I32" s="4">
        <v>47.6213795265</v>
      </c>
      <c r="J32" s="2">
        <f t="shared" si="1"/>
        <v>2.4788837991203003E-2</v>
      </c>
      <c r="K32" s="3">
        <v>17</v>
      </c>
      <c r="L32" s="3">
        <v>11</v>
      </c>
      <c r="M32" s="3">
        <v>3</v>
      </c>
      <c r="N32" s="3">
        <v>18</v>
      </c>
      <c r="O32" s="24">
        <v>1001</v>
      </c>
      <c r="P32" s="4">
        <v>0.59699999999999998</v>
      </c>
      <c r="Q32" s="4">
        <v>0.39285714285714302</v>
      </c>
      <c r="R32" s="4">
        <v>7.5999999999999998E-2</v>
      </c>
      <c r="S32" s="4">
        <v>7.9000000000000001E-2</v>
      </c>
      <c r="T32" s="4">
        <v>9.5000000000000001E-2</v>
      </c>
      <c r="U32" s="4">
        <v>5.5E-2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0.90881871703545403</v>
      </c>
      <c r="AC32" s="2">
        <v>0.49899116611898803</v>
      </c>
      <c r="AD32" s="2">
        <v>7.9043207340452906E-2</v>
      </c>
      <c r="AE32" s="2">
        <v>8.2295242726830198E-2</v>
      </c>
      <c r="AF32" s="2">
        <v>9.9820335282210904E-2</v>
      </c>
      <c r="AG32" s="2">
        <v>5.6570351488394399E-2</v>
      </c>
    </row>
    <row r="33" spans="1:33" x14ac:dyDescent="0.35">
      <c r="A33" s="7">
        <v>627</v>
      </c>
      <c r="B33" s="7">
        <v>27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1.0958419159999999</v>
      </c>
      <c r="I33" s="4">
        <v>42.633620274000002</v>
      </c>
      <c r="J33" s="2">
        <f t="shared" si="1"/>
        <v>2.5703703062446615E-2</v>
      </c>
      <c r="K33" s="3">
        <v>11</v>
      </c>
      <c r="L33" s="3">
        <v>15</v>
      </c>
      <c r="M33" s="3">
        <v>2</v>
      </c>
      <c r="N33" s="3">
        <v>21</v>
      </c>
      <c r="O33" s="24">
        <v>1001</v>
      </c>
      <c r="P33" s="4">
        <v>0.71699999999999997</v>
      </c>
      <c r="Q33" s="4">
        <v>0.57692307692307698</v>
      </c>
      <c r="R33" s="4">
        <v>0.51100000000000001</v>
      </c>
      <c r="S33" s="4">
        <v>0.47599999999999998</v>
      </c>
      <c r="T33" s="4">
        <v>0.24099999999999999</v>
      </c>
      <c r="U33" s="4">
        <v>0.23799999999999999</v>
      </c>
      <c r="V33" s="5">
        <v>0</v>
      </c>
      <c r="W33" s="5">
        <v>0</v>
      </c>
      <c r="X33" s="5">
        <v>0</v>
      </c>
      <c r="Y33" s="5">
        <v>100</v>
      </c>
      <c r="Z33" s="5">
        <v>100</v>
      </c>
      <c r="AA33" s="5">
        <v>100</v>
      </c>
      <c r="AB33" s="2">
        <v>1.2623083813389</v>
      </c>
      <c r="AC33" s="2">
        <v>0.86020126522311102</v>
      </c>
      <c r="AD33" s="2">
        <v>0.71539278950726504</v>
      </c>
      <c r="AE33" s="2">
        <v>0.64626359466109495</v>
      </c>
      <c r="AF33" s="2">
        <v>0.27575350158650702</v>
      </c>
      <c r="AG33" s="2">
        <v>0.27180872329549099</v>
      </c>
    </row>
    <row r="34" spans="1:33" x14ac:dyDescent="0.35">
      <c r="A34" s="7">
        <v>901</v>
      </c>
      <c r="B34" s="7">
        <v>35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1.207663033</v>
      </c>
      <c r="I34" s="4">
        <v>46.504269506999997</v>
      </c>
      <c r="J34" s="2">
        <f t="shared" si="1"/>
        <v>2.5968863629138784E-2</v>
      </c>
      <c r="K34" s="3">
        <v>22</v>
      </c>
      <c r="L34" s="3">
        <v>16</v>
      </c>
      <c r="M34" s="3">
        <v>1</v>
      </c>
      <c r="N34" s="3">
        <v>10</v>
      </c>
      <c r="O34" s="24">
        <v>1001</v>
      </c>
      <c r="P34" s="4">
        <v>0.54300000000000004</v>
      </c>
      <c r="Q34" s="4">
        <v>0.42105263157894701</v>
      </c>
      <c r="R34" s="4">
        <v>0.48499999999999999</v>
      </c>
      <c r="S34" s="4">
        <v>0.40699999999999997</v>
      </c>
      <c r="T34" s="4">
        <v>0.38300000000000001</v>
      </c>
      <c r="U34" s="4">
        <v>0.224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0.78307188808793204</v>
      </c>
      <c r="AC34" s="2">
        <v>0.54654370636807004</v>
      </c>
      <c r="AD34" s="2">
        <v>0.66358837831840101</v>
      </c>
      <c r="AE34" s="2">
        <v>0.52256087998441203</v>
      </c>
      <c r="AF34" s="2">
        <v>0.48288625507674898</v>
      </c>
      <c r="AG34" s="2">
        <v>0.25360275879891803</v>
      </c>
    </row>
    <row r="35" spans="1:33" x14ac:dyDescent="0.35">
      <c r="A35" s="7">
        <v>391</v>
      </c>
      <c r="B35" s="7">
        <v>20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1.365150514</v>
      </c>
      <c r="I35" s="4">
        <v>52.332417886000002</v>
      </c>
      <c r="J35" s="2">
        <f t="shared" si="1"/>
        <v>2.6086134926420167E-2</v>
      </c>
      <c r="K35" s="3">
        <v>13</v>
      </c>
      <c r="L35" s="3">
        <v>14</v>
      </c>
      <c r="M35" s="3">
        <v>4</v>
      </c>
      <c r="N35" s="3">
        <v>18</v>
      </c>
      <c r="O35" s="24">
        <v>1001</v>
      </c>
      <c r="P35" s="4">
        <v>0.64500000000000002</v>
      </c>
      <c r="Q35" s="4">
        <v>0.51851851851851805</v>
      </c>
      <c r="R35" s="4">
        <v>0.53900000000000003</v>
      </c>
      <c r="S35" s="4">
        <v>0.52300000000000002</v>
      </c>
      <c r="T35" s="4">
        <v>0.28199999999999997</v>
      </c>
      <c r="U35" s="4">
        <v>0.33</v>
      </c>
      <c r="V35" s="5">
        <v>0</v>
      </c>
      <c r="W35" s="5">
        <v>0</v>
      </c>
      <c r="X35" s="5">
        <v>0</v>
      </c>
      <c r="Y35" s="5">
        <v>0</v>
      </c>
      <c r="Z35" s="5">
        <v>100</v>
      </c>
      <c r="AA35" s="5">
        <v>100</v>
      </c>
      <c r="AB35" s="2">
        <v>1.03563748950672</v>
      </c>
      <c r="AC35" s="2">
        <v>0.73088750854279205</v>
      </c>
      <c r="AD35" s="2">
        <v>0.774357235985489</v>
      </c>
      <c r="AE35" s="2">
        <v>0.74023878809379595</v>
      </c>
      <c r="AF35" s="2">
        <v>0.33128570993391299</v>
      </c>
      <c r="AG35" s="2">
        <v>0.40047756659712502</v>
      </c>
    </row>
    <row r="36" spans="1:33" x14ac:dyDescent="0.35">
      <c r="A36" s="7">
        <v>595</v>
      </c>
      <c r="B36" s="7">
        <v>27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1.3498757429999999</v>
      </c>
      <c r="I36" s="4">
        <v>49.756215971000003</v>
      </c>
      <c r="J36" s="2">
        <f t="shared" si="1"/>
        <v>2.7129791055388212E-2</v>
      </c>
      <c r="K36" s="3">
        <v>16</v>
      </c>
      <c r="L36" s="3">
        <v>20</v>
      </c>
      <c r="M36" s="3">
        <v>1</v>
      </c>
      <c r="N36" s="3">
        <v>12</v>
      </c>
      <c r="O36" s="24">
        <v>1001</v>
      </c>
      <c r="P36" s="4">
        <v>0.63900000000000001</v>
      </c>
      <c r="Q36" s="4">
        <v>0.55555555555555602</v>
      </c>
      <c r="R36" s="4">
        <v>0.64400000000000002</v>
      </c>
      <c r="S36" s="4">
        <v>0.59199999999999997</v>
      </c>
      <c r="T36" s="4">
        <v>0.55000000000000004</v>
      </c>
      <c r="U36" s="4">
        <v>0.316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100</v>
      </c>
      <c r="AB36" s="2">
        <v>1.0188773206492601</v>
      </c>
      <c r="AC36" s="2">
        <v>0.81093021621632899</v>
      </c>
      <c r="AD36" s="2">
        <v>1.0328245481301099</v>
      </c>
      <c r="AE36" s="2">
        <v>0.89648810457797501</v>
      </c>
      <c r="AF36" s="2">
        <v>0.79850769621777196</v>
      </c>
      <c r="AG36" s="2">
        <v>0.37979736135958703</v>
      </c>
    </row>
    <row r="37" spans="1:33" x14ac:dyDescent="0.35">
      <c r="A37" s="7">
        <v>739</v>
      </c>
      <c r="B37" s="7">
        <v>35</v>
      </c>
      <c r="C37" s="7">
        <v>0</v>
      </c>
      <c r="D37" s="7">
        <v>0</v>
      </c>
      <c r="E37" s="22" t="str">
        <f t="shared" si="0"/>
        <v>00</v>
      </c>
      <c r="F37" s="4">
        <v>0.79400599999999999</v>
      </c>
      <c r="G37" s="25">
        <v>1</v>
      </c>
      <c r="H37" s="4">
        <v>1.224174592</v>
      </c>
      <c r="I37" s="4">
        <v>42.821478622100003</v>
      </c>
      <c r="J37" s="2">
        <f t="shared" si="1"/>
        <v>2.8587863646730969E-2</v>
      </c>
      <c r="K37" s="3">
        <v>17</v>
      </c>
      <c r="L37" s="3">
        <v>20</v>
      </c>
      <c r="M37" s="3">
        <v>1</v>
      </c>
      <c r="N37" s="3">
        <v>11</v>
      </c>
      <c r="O37" s="24">
        <v>1001</v>
      </c>
      <c r="P37" s="4">
        <v>0.63300000000000001</v>
      </c>
      <c r="Q37" s="4">
        <v>0.54054054054054101</v>
      </c>
      <c r="R37" s="4">
        <v>0.36599999999999999</v>
      </c>
      <c r="S37" s="4">
        <v>0.38300000000000001</v>
      </c>
      <c r="T37" s="4">
        <v>0.318</v>
      </c>
      <c r="U37" s="4">
        <v>0.20699999999999999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1.0023934309275699</v>
      </c>
      <c r="AC37" s="2">
        <v>0.77770456858800796</v>
      </c>
      <c r="AD37" s="2">
        <v>0.455706324544911</v>
      </c>
      <c r="AE37" s="2">
        <v>0.48288625507674898</v>
      </c>
      <c r="AF37" s="2">
        <v>0.38272562113867498</v>
      </c>
      <c r="AG37" s="2">
        <v>0.231932057347289</v>
      </c>
    </row>
    <row r="38" spans="1:33" x14ac:dyDescent="0.35">
      <c r="A38" s="7">
        <v>993</v>
      </c>
      <c r="B38" s="7">
        <v>32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1.471661793</v>
      </c>
      <c r="I38" s="4">
        <v>50.809366754999999</v>
      </c>
      <c r="J38" s="2">
        <f t="shared" si="1"/>
        <v>2.8964379739197951E-2</v>
      </c>
      <c r="K38" s="3">
        <v>11</v>
      </c>
      <c r="L38" s="3">
        <v>17</v>
      </c>
      <c r="M38" s="3">
        <v>2</v>
      </c>
      <c r="N38" s="3">
        <v>19</v>
      </c>
      <c r="O38" s="24">
        <v>1001</v>
      </c>
      <c r="P38" s="4">
        <v>0.74399999999999999</v>
      </c>
      <c r="Q38" s="4">
        <v>0.60714285714285698</v>
      </c>
      <c r="R38" s="4">
        <v>0.74</v>
      </c>
      <c r="S38" s="4">
        <v>0.60099999999999998</v>
      </c>
      <c r="T38" s="4">
        <v>0.65100000000000002</v>
      </c>
      <c r="U38" s="4">
        <v>0.55300000000000005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2">
        <v>1.3625778345025701</v>
      </c>
      <c r="AC38" s="2">
        <v>0.93430923737683302</v>
      </c>
      <c r="AD38" s="2">
        <v>1.3470736479666101</v>
      </c>
      <c r="AE38" s="2">
        <v>0.91879386209227398</v>
      </c>
      <c r="AF38" s="2">
        <v>1.05268335677971</v>
      </c>
      <c r="AG38" s="2">
        <v>0.80519668436856795</v>
      </c>
    </row>
    <row r="39" spans="1:33" x14ac:dyDescent="0.35">
      <c r="A39" s="7">
        <v>895</v>
      </c>
      <c r="B39" s="7">
        <v>37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1.275610473</v>
      </c>
      <c r="I39" s="4">
        <v>40.809379620999998</v>
      </c>
      <c r="J39" s="2">
        <f t="shared" si="1"/>
        <v>3.1257776639750406E-2</v>
      </c>
      <c r="K39" s="3">
        <v>14</v>
      </c>
      <c r="L39" s="3">
        <v>18</v>
      </c>
      <c r="M39" s="3">
        <v>1</v>
      </c>
      <c r="N39" s="3">
        <v>16</v>
      </c>
      <c r="O39" s="24">
        <v>1001</v>
      </c>
      <c r="P39" s="4">
        <v>0.68899999999999995</v>
      </c>
      <c r="Q39" s="4">
        <v>0.5625</v>
      </c>
      <c r="R39" s="4">
        <v>0.36299999999999999</v>
      </c>
      <c r="S39" s="4">
        <v>0.36499999999999999</v>
      </c>
      <c r="T39" s="4">
        <v>0.39500000000000002</v>
      </c>
      <c r="U39" s="4">
        <v>0.10100000000000001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1.1679623668029</v>
      </c>
      <c r="AC39" s="2">
        <v>0.82667857318446802</v>
      </c>
      <c r="AD39" s="2">
        <v>0.450985623409974</v>
      </c>
      <c r="AE39" s="2">
        <v>0.454130280089445</v>
      </c>
      <c r="AF39" s="2">
        <v>0.50252682095129597</v>
      </c>
      <c r="AG39" s="2">
        <v>0.106472244510517</v>
      </c>
    </row>
    <row r="40" spans="1:33" x14ac:dyDescent="0.35">
      <c r="A40" s="7">
        <v>81</v>
      </c>
      <c r="B40" s="7">
        <v>16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1.558606484</v>
      </c>
      <c r="I40" s="4">
        <v>43.659133291000003</v>
      </c>
      <c r="J40" s="2">
        <f t="shared" si="1"/>
        <v>3.5699437128342969E-2</v>
      </c>
      <c r="K40" s="3">
        <v>23</v>
      </c>
      <c r="L40" s="3">
        <v>14</v>
      </c>
      <c r="M40" s="3">
        <v>0</v>
      </c>
      <c r="N40" s="3">
        <v>12</v>
      </c>
      <c r="O40" s="24">
        <v>1001</v>
      </c>
      <c r="P40" s="4">
        <v>0.54200000000000004</v>
      </c>
      <c r="Q40" s="4">
        <v>0.37837837837837801</v>
      </c>
      <c r="R40" s="4">
        <v>0.499</v>
      </c>
      <c r="S40" s="4">
        <v>0.35399999999999998</v>
      </c>
      <c r="T40" s="4">
        <v>0.41899999999999998</v>
      </c>
      <c r="U40" s="4">
        <v>0.38400000000000001</v>
      </c>
      <c r="V40" s="5">
        <v>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0.78088609486795202</v>
      </c>
      <c r="AC40" s="2">
        <v>0.47542369671507501</v>
      </c>
      <c r="AD40" s="2">
        <v>0.69114917789727204</v>
      </c>
      <c r="AE40" s="2">
        <v>0.43695577519953499</v>
      </c>
      <c r="AF40" s="2">
        <v>0.54300452213022599</v>
      </c>
      <c r="AG40" s="2">
        <v>0.484508315448617</v>
      </c>
    </row>
    <row r="41" spans="1:33" x14ac:dyDescent="0.35">
      <c r="A41" s="7">
        <v>495</v>
      </c>
      <c r="B41" s="7">
        <v>38</v>
      </c>
      <c r="C41" s="7">
        <v>0</v>
      </c>
      <c r="D41" s="7">
        <v>0</v>
      </c>
      <c r="E41" s="22" t="str">
        <f t="shared" si="0"/>
        <v>00</v>
      </c>
      <c r="F41" s="4">
        <v>0.80386400000000002</v>
      </c>
      <c r="G41" s="25">
        <v>1</v>
      </c>
      <c r="H41" s="4">
        <v>1.728821814</v>
      </c>
      <c r="I41" s="4">
        <v>47.914948357</v>
      </c>
      <c r="J41" s="2">
        <f t="shared" si="1"/>
        <v>3.6081053476653337E-2</v>
      </c>
      <c r="K41" s="3">
        <v>16</v>
      </c>
      <c r="L41" s="3">
        <v>18</v>
      </c>
      <c r="M41" s="3">
        <v>0</v>
      </c>
      <c r="N41" s="3">
        <v>15</v>
      </c>
      <c r="O41" s="24">
        <v>1001</v>
      </c>
      <c r="P41" s="4">
        <v>0.65200000000000002</v>
      </c>
      <c r="Q41" s="4">
        <v>0.52941176470588203</v>
      </c>
      <c r="R41" s="4">
        <v>0.36199999999999999</v>
      </c>
      <c r="S41" s="4">
        <v>0.51400000000000001</v>
      </c>
      <c r="T41" s="4">
        <v>5.6000000000000001E-2</v>
      </c>
      <c r="U41" s="4">
        <v>0.12</v>
      </c>
      <c r="V41" s="5">
        <v>0</v>
      </c>
      <c r="W41" s="5">
        <v>0</v>
      </c>
      <c r="X41" s="5">
        <v>100</v>
      </c>
      <c r="Y41" s="5">
        <v>0</v>
      </c>
      <c r="Z41" s="5">
        <v>100</v>
      </c>
      <c r="AA41" s="5">
        <v>100</v>
      </c>
      <c r="AB41" s="2">
        <v>1.0555527992076601</v>
      </c>
      <c r="AC41" s="2">
        <v>0.75377180237637997</v>
      </c>
      <c r="AD41" s="2">
        <v>0.44941699563734699</v>
      </c>
      <c r="AE41" s="2">
        <v>0.72154665508164295</v>
      </c>
      <c r="AF41" s="2">
        <v>5.7629112836636402E-2</v>
      </c>
      <c r="AG41" s="2">
        <v>0.127833371509885</v>
      </c>
    </row>
    <row r="42" spans="1:33" x14ac:dyDescent="0.35">
      <c r="A42" s="7">
        <v>783</v>
      </c>
      <c r="B42" s="7">
        <v>17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3.213806817</v>
      </c>
      <c r="I42" s="4">
        <v>82.313243134000004</v>
      </c>
      <c r="J42" s="2">
        <f t="shared" si="1"/>
        <v>3.9043617948185505E-2</v>
      </c>
      <c r="K42" s="3">
        <v>16</v>
      </c>
      <c r="L42" s="3">
        <v>17</v>
      </c>
      <c r="M42" s="3">
        <v>0</v>
      </c>
      <c r="N42" s="3">
        <v>16</v>
      </c>
      <c r="O42" s="24">
        <v>1001</v>
      </c>
      <c r="P42" s="4">
        <v>0.65400000000000003</v>
      </c>
      <c r="Q42" s="4">
        <v>0.51515151515151503</v>
      </c>
      <c r="R42" s="4">
        <v>0.52100000000000002</v>
      </c>
      <c r="S42" s="4">
        <v>0.39200000000000002</v>
      </c>
      <c r="T42" s="4">
        <v>0.34100000000000003</v>
      </c>
      <c r="U42" s="4">
        <v>0.36099999999999999</v>
      </c>
      <c r="V42" s="5">
        <v>0</v>
      </c>
      <c r="W42" s="5">
        <v>0</v>
      </c>
      <c r="X42" s="5">
        <v>0</v>
      </c>
      <c r="Y42" s="5">
        <v>100</v>
      </c>
      <c r="Z42" s="5">
        <v>100</v>
      </c>
      <c r="AA42" s="5">
        <v>100</v>
      </c>
      <c r="AB42" s="2">
        <v>1.0613165039244099</v>
      </c>
      <c r="AC42" s="2">
        <v>0.72391883922669897</v>
      </c>
      <c r="AD42" s="2">
        <v>0.736054681571222</v>
      </c>
      <c r="AE42" s="2">
        <v>0.49758039701597001</v>
      </c>
      <c r="AF42" s="2">
        <v>0.41703174447962998</v>
      </c>
      <c r="AG42" s="2">
        <v>0.44785082460460202</v>
      </c>
    </row>
    <row r="43" spans="1:33" x14ac:dyDescent="0.35">
      <c r="A43" s="7">
        <v>181</v>
      </c>
      <c r="B43" s="7">
        <v>6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2.3564133389999999</v>
      </c>
      <c r="I43" s="4">
        <v>58.798487408</v>
      </c>
      <c r="J43" s="2">
        <f t="shared" si="1"/>
        <v>4.0076087717171298E-2</v>
      </c>
      <c r="K43" s="3">
        <v>19</v>
      </c>
      <c r="L43" s="3">
        <v>14</v>
      </c>
      <c r="M43" s="3">
        <v>1</v>
      </c>
      <c r="N43" s="3">
        <v>15</v>
      </c>
      <c r="O43" s="24">
        <v>903.67269759999999</v>
      </c>
      <c r="P43" s="4">
        <v>0.57999999999999996</v>
      </c>
      <c r="Q43" s="4">
        <v>0.42424242424242398</v>
      </c>
      <c r="R43" s="4">
        <v>0.57999999999999996</v>
      </c>
      <c r="S43" s="4">
        <v>0.40600000000000003</v>
      </c>
      <c r="T43" s="4">
        <v>0.46500000000000002</v>
      </c>
      <c r="U43" s="4">
        <v>0.46100000000000002</v>
      </c>
      <c r="V43" s="5">
        <v>0</v>
      </c>
      <c r="W43" s="5">
        <v>100</v>
      </c>
      <c r="X43" s="5">
        <v>0</v>
      </c>
      <c r="Y43" s="5">
        <v>100</v>
      </c>
      <c r="Z43" s="5">
        <v>100</v>
      </c>
      <c r="AA43" s="5">
        <v>100</v>
      </c>
      <c r="AB43" s="2">
        <v>0.86750056770472295</v>
      </c>
      <c r="AC43" s="2">
        <v>0.55206858230003997</v>
      </c>
      <c r="AD43" s="2">
        <v>0.86750056770472295</v>
      </c>
      <c r="AE43" s="2">
        <v>0.52087595961949196</v>
      </c>
      <c r="AF43" s="2">
        <v>0.62548853208613098</v>
      </c>
      <c r="AG43" s="2">
        <v>0.61803970807314002</v>
      </c>
    </row>
    <row r="44" spans="1:33" x14ac:dyDescent="0.35">
      <c r="A44" s="7">
        <v>919</v>
      </c>
      <c r="B44" s="7">
        <v>26</v>
      </c>
      <c r="C44" s="7">
        <v>0</v>
      </c>
      <c r="D44" s="7">
        <v>0</v>
      </c>
      <c r="E44" s="22" t="str">
        <f t="shared" si="0"/>
        <v>00</v>
      </c>
      <c r="F44" s="4">
        <v>0.99321300000000001</v>
      </c>
      <c r="G44" s="25">
        <v>1</v>
      </c>
      <c r="H44" s="4">
        <v>2.0030141869999998</v>
      </c>
      <c r="I44" s="4">
        <v>49.8477324471</v>
      </c>
      <c r="J44" s="2">
        <f t="shared" si="1"/>
        <v>4.0182654027957281E-2</v>
      </c>
      <c r="K44" s="3">
        <v>16</v>
      </c>
      <c r="L44" s="3">
        <v>12</v>
      </c>
      <c r="M44" s="3">
        <v>2</v>
      </c>
      <c r="N44" s="3">
        <v>19</v>
      </c>
      <c r="O44" s="24">
        <v>1001</v>
      </c>
      <c r="P44" s="4">
        <v>0.64</v>
      </c>
      <c r="Q44" s="4">
        <v>0.42857142857142899</v>
      </c>
      <c r="R44" s="4">
        <v>0.57799999999999996</v>
      </c>
      <c r="S44" s="4">
        <v>0.45100000000000001</v>
      </c>
      <c r="T44" s="4">
        <v>0.26</v>
      </c>
      <c r="U44" s="4">
        <v>0.33600000000000002</v>
      </c>
      <c r="V44" s="5">
        <v>0</v>
      </c>
      <c r="W44" s="5">
        <v>100</v>
      </c>
      <c r="X44" s="5">
        <v>0</v>
      </c>
      <c r="Y44" s="5">
        <v>100</v>
      </c>
      <c r="Z44" s="5">
        <v>100</v>
      </c>
      <c r="AA44" s="5">
        <v>100</v>
      </c>
      <c r="AB44" s="2">
        <v>1.0216512475319799</v>
      </c>
      <c r="AC44" s="2">
        <v>0.55961578793542299</v>
      </c>
      <c r="AD44" s="2">
        <v>0.86274996494612499</v>
      </c>
      <c r="AE44" s="2">
        <v>0.59965683747260701</v>
      </c>
      <c r="AF44" s="2">
        <v>0.301105092783922</v>
      </c>
      <c r="AG44" s="2">
        <v>0.40947312950570303</v>
      </c>
    </row>
    <row r="45" spans="1:33" x14ac:dyDescent="0.35">
      <c r="A45" s="7">
        <v>365</v>
      </c>
      <c r="B45" s="7">
        <v>8</v>
      </c>
      <c r="C45" s="7">
        <v>0</v>
      </c>
      <c r="D45" s="7">
        <v>0</v>
      </c>
      <c r="E45" s="22" t="str">
        <f t="shared" si="0"/>
        <v>00</v>
      </c>
      <c r="F45" s="4">
        <v>0.27296599999999999</v>
      </c>
      <c r="G45" s="25">
        <v>1</v>
      </c>
      <c r="H45" s="4">
        <v>2.2468859659999998</v>
      </c>
      <c r="I45" s="4">
        <v>54.673120099000002</v>
      </c>
      <c r="J45" s="2">
        <f t="shared" si="1"/>
        <v>4.109672105655255E-2</v>
      </c>
      <c r="K45" s="3">
        <v>13</v>
      </c>
      <c r="L45" s="3">
        <v>17</v>
      </c>
      <c r="M45" s="3">
        <v>0</v>
      </c>
      <c r="N45" s="3">
        <v>19</v>
      </c>
      <c r="O45" s="24">
        <v>1001</v>
      </c>
      <c r="P45" s="4">
        <v>0.72499999999999998</v>
      </c>
      <c r="Q45" s="4">
        <v>0.56666666666666698</v>
      </c>
      <c r="R45" s="4">
        <v>0.629</v>
      </c>
      <c r="S45" s="4">
        <v>0.45300000000000001</v>
      </c>
      <c r="T45" s="4">
        <v>0.311</v>
      </c>
      <c r="U45" s="4">
        <v>0.33600000000000002</v>
      </c>
      <c r="V45" s="5">
        <v>0</v>
      </c>
      <c r="W45" s="5">
        <v>0</v>
      </c>
      <c r="X45" s="5">
        <v>0</v>
      </c>
      <c r="Y45" s="5">
        <v>100</v>
      </c>
      <c r="Z45" s="5">
        <v>100</v>
      </c>
      <c r="AA45" s="5">
        <v>100</v>
      </c>
      <c r="AB45" s="2">
        <v>1.29098418131557</v>
      </c>
      <c r="AC45" s="2">
        <v>0.83624802420061894</v>
      </c>
      <c r="AD45" s="2">
        <v>0.99155321637470195</v>
      </c>
      <c r="AE45" s="2">
        <v>0.60330647656015601</v>
      </c>
      <c r="AF45" s="2">
        <v>0.372514007968478</v>
      </c>
      <c r="AG45" s="2">
        <v>0.40947312950570303</v>
      </c>
    </row>
    <row r="46" spans="1:33" x14ac:dyDescent="0.35">
      <c r="A46" s="7">
        <v>311</v>
      </c>
      <c r="B46" s="7">
        <v>31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2.2893682360000001</v>
      </c>
      <c r="I46" s="4">
        <v>55.168263780700002</v>
      </c>
      <c r="J46" s="2">
        <f t="shared" si="1"/>
        <v>4.1497920708552551E-2</v>
      </c>
      <c r="K46" s="3">
        <v>16</v>
      </c>
      <c r="L46" s="3">
        <v>17</v>
      </c>
      <c r="M46" s="3">
        <v>0</v>
      </c>
      <c r="N46" s="3">
        <v>16</v>
      </c>
      <c r="O46" s="24">
        <v>1001</v>
      </c>
      <c r="P46" s="4">
        <v>0.68200000000000005</v>
      </c>
      <c r="Q46" s="4">
        <v>0.51515151515151503</v>
      </c>
      <c r="R46" s="4">
        <v>0.5</v>
      </c>
      <c r="S46" s="4">
        <v>0.5</v>
      </c>
      <c r="T46" s="4">
        <v>0.28199999999999997</v>
      </c>
      <c r="U46" s="4">
        <v>0.315</v>
      </c>
      <c r="V46" s="5">
        <v>0</v>
      </c>
      <c r="W46" s="5">
        <v>0</v>
      </c>
      <c r="X46" s="5">
        <v>0</v>
      </c>
      <c r="Y46" s="5">
        <v>0</v>
      </c>
      <c r="Z46" s="5">
        <v>100</v>
      </c>
      <c r="AA46" s="5">
        <v>100</v>
      </c>
      <c r="AB46" s="2">
        <v>1.1457038962019599</v>
      </c>
      <c r="AC46" s="2">
        <v>0.72391883922669897</v>
      </c>
      <c r="AD46" s="2">
        <v>0.69314718055994495</v>
      </c>
      <c r="AE46" s="2">
        <v>0.69314718055994495</v>
      </c>
      <c r="AF46" s="2">
        <v>0.33128570993391299</v>
      </c>
      <c r="AG46" s="2">
        <v>0.37833644071991201</v>
      </c>
    </row>
    <row r="47" spans="1:33" x14ac:dyDescent="0.35">
      <c r="A47" s="7">
        <v>201</v>
      </c>
      <c r="B47" s="7">
        <v>24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2.0562230339999998</v>
      </c>
      <c r="I47" s="4">
        <v>48.989198740500001</v>
      </c>
      <c r="J47" s="2">
        <f t="shared" si="1"/>
        <v>4.197298765574816E-2</v>
      </c>
      <c r="K47" s="3">
        <v>18</v>
      </c>
      <c r="L47" s="3">
        <v>22</v>
      </c>
      <c r="M47" s="3">
        <v>0</v>
      </c>
      <c r="N47" s="3">
        <v>9</v>
      </c>
      <c r="O47" s="24">
        <v>1001</v>
      </c>
      <c r="P47" s="4">
        <v>0.64600000000000002</v>
      </c>
      <c r="Q47" s="4">
        <v>0.55000000000000004</v>
      </c>
      <c r="R47" s="4">
        <v>0.63800000000000001</v>
      </c>
      <c r="S47" s="4">
        <v>0.55600000000000005</v>
      </c>
      <c r="T47" s="4">
        <v>0.55100000000000005</v>
      </c>
      <c r="U47" s="4">
        <v>0.39800000000000002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100</v>
      </c>
      <c r="AB47" s="2">
        <v>1.0384583658483599</v>
      </c>
      <c r="AC47" s="2">
        <v>0.79850769621777196</v>
      </c>
      <c r="AD47" s="2">
        <v>1.01611106715637</v>
      </c>
      <c r="AE47" s="2">
        <v>0.811930716549912</v>
      </c>
      <c r="AF47" s="2">
        <v>0.80073239123988305</v>
      </c>
      <c r="AG47" s="2">
        <v>0.50749783367331602</v>
      </c>
    </row>
    <row r="48" spans="1:33" x14ac:dyDescent="0.35">
      <c r="A48" s="7">
        <v>165</v>
      </c>
      <c r="B48" s="7">
        <v>5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1.9900468579999999</v>
      </c>
      <c r="I48" s="4">
        <v>44.771233045899997</v>
      </c>
      <c r="J48" s="2">
        <f t="shared" si="1"/>
        <v>4.4449230512811216E-2</v>
      </c>
      <c r="K48" s="3">
        <v>14</v>
      </c>
      <c r="L48" s="3">
        <v>14</v>
      </c>
      <c r="M48" s="3">
        <v>1</v>
      </c>
      <c r="N48" s="3">
        <v>20</v>
      </c>
      <c r="O48" s="24">
        <v>1001</v>
      </c>
      <c r="P48" s="4">
        <v>0.7</v>
      </c>
      <c r="Q48" s="4">
        <v>0.5</v>
      </c>
      <c r="R48" s="4">
        <v>0.67100000000000004</v>
      </c>
      <c r="S48" s="4">
        <v>0.47299999999999998</v>
      </c>
      <c r="T48" s="4">
        <v>0.54</v>
      </c>
      <c r="U48" s="4">
        <v>0.502</v>
      </c>
      <c r="V48" s="5">
        <v>0</v>
      </c>
      <c r="W48" s="5">
        <v>0</v>
      </c>
      <c r="X48" s="5">
        <v>0</v>
      </c>
      <c r="Y48" s="5">
        <v>100</v>
      </c>
      <c r="Z48" s="5">
        <v>0</v>
      </c>
      <c r="AA48" s="5">
        <v>0</v>
      </c>
      <c r="AB48" s="2">
        <v>1.2039728043259399</v>
      </c>
      <c r="AC48" s="2">
        <v>0.69314718055994495</v>
      </c>
      <c r="AD48" s="2">
        <v>1.11169752821677</v>
      </c>
      <c r="AE48" s="2">
        <v>0.64055473044077504</v>
      </c>
      <c r="AF48" s="2">
        <v>0.77652878949899595</v>
      </c>
      <c r="AG48" s="2">
        <v>0.69715520195748404</v>
      </c>
    </row>
    <row r="49" spans="1:33" x14ac:dyDescent="0.35">
      <c r="A49" s="7">
        <v>973</v>
      </c>
      <c r="B49" s="7">
        <v>10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2.5498155420000002</v>
      </c>
      <c r="I49" s="4">
        <v>57.0129279115</v>
      </c>
      <c r="J49" s="2">
        <f t="shared" si="1"/>
        <v>4.4723462474301034E-2</v>
      </c>
      <c r="K49" s="3">
        <v>13</v>
      </c>
      <c r="L49" s="3">
        <v>17</v>
      </c>
      <c r="M49" s="3">
        <v>2</v>
      </c>
      <c r="N49" s="3">
        <v>17</v>
      </c>
      <c r="O49" s="24">
        <v>887.89483749999999</v>
      </c>
      <c r="P49" s="4">
        <v>0.71399999999999997</v>
      </c>
      <c r="Q49" s="4">
        <v>0.56666666666666698</v>
      </c>
      <c r="R49" s="4">
        <v>0.65500000000000003</v>
      </c>
      <c r="S49" s="4">
        <v>0.57899999999999996</v>
      </c>
      <c r="T49" s="4">
        <v>0.56899999999999995</v>
      </c>
      <c r="U49" s="4">
        <v>0.434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100</v>
      </c>
      <c r="AB49" s="2">
        <v>1.25176346816228</v>
      </c>
      <c r="AC49" s="2">
        <v>0.83624802420061894</v>
      </c>
      <c r="AD49" s="2">
        <v>1.06421086195078</v>
      </c>
      <c r="AE49" s="2">
        <v>0.86512244529975602</v>
      </c>
      <c r="AF49" s="2">
        <v>0.84164718887838896</v>
      </c>
      <c r="AG49" s="2">
        <v>0.56916120077895405</v>
      </c>
    </row>
    <row r="50" spans="1:33" x14ac:dyDescent="0.35">
      <c r="A50" s="7">
        <v>245</v>
      </c>
      <c r="B50" s="7">
        <v>7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2.3951934320000001</v>
      </c>
      <c r="I50" s="4">
        <v>52.880662356000002</v>
      </c>
      <c r="J50" s="2">
        <f t="shared" si="1"/>
        <v>4.5294316018116856E-2</v>
      </c>
      <c r="K50" s="3">
        <v>12</v>
      </c>
      <c r="L50" s="3">
        <v>19</v>
      </c>
      <c r="M50" s="3">
        <v>2</v>
      </c>
      <c r="N50" s="3">
        <v>16</v>
      </c>
      <c r="O50" s="24">
        <v>1001</v>
      </c>
      <c r="P50" s="4">
        <v>0.69899999999999995</v>
      </c>
      <c r="Q50" s="4">
        <v>0.61290322580645196</v>
      </c>
      <c r="R50" s="4">
        <v>0.313</v>
      </c>
      <c r="S50" s="4">
        <v>0.55800000000000005</v>
      </c>
      <c r="T50" s="4">
        <v>0.40400000000000003</v>
      </c>
      <c r="U50" s="4">
        <v>0.34</v>
      </c>
      <c r="V50" s="5">
        <v>0</v>
      </c>
      <c r="W50" s="5">
        <v>0</v>
      </c>
      <c r="X50" s="5">
        <v>100</v>
      </c>
      <c r="Y50" s="5">
        <v>0</v>
      </c>
      <c r="Z50" s="5">
        <v>100</v>
      </c>
      <c r="AA50" s="5">
        <v>100</v>
      </c>
      <c r="AB50" s="2">
        <v>1.2006450142332601</v>
      </c>
      <c r="AC50" s="2">
        <v>0.94908055469714603</v>
      </c>
      <c r="AD50" s="2">
        <v>0.37542098675978802</v>
      </c>
      <c r="AE50" s="2">
        <v>0.81644539690443896</v>
      </c>
      <c r="AF50" s="2">
        <v>0.51751461191678705</v>
      </c>
      <c r="AG50" s="2">
        <v>0.41551544396166601</v>
      </c>
    </row>
    <row r="51" spans="1:33" x14ac:dyDescent="0.35">
      <c r="A51" s="7">
        <v>267</v>
      </c>
      <c r="B51" s="7">
        <v>37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1.6430036509999999</v>
      </c>
      <c r="I51" s="4">
        <v>35.894103753300001</v>
      </c>
      <c r="J51" s="2">
        <f t="shared" si="1"/>
        <v>4.5773636313427853E-2</v>
      </c>
      <c r="K51" s="3">
        <v>19</v>
      </c>
      <c r="L51" s="3">
        <v>16</v>
      </c>
      <c r="M51" s="3">
        <v>2</v>
      </c>
      <c r="N51" s="3">
        <v>12</v>
      </c>
      <c r="O51" s="24">
        <v>1001</v>
      </c>
      <c r="P51" s="4">
        <v>0.55800000000000005</v>
      </c>
      <c r="Q51" s="4">
        <v>0.45714285714285702</v>
      </c>
      <c r="R51" s="4">
        <v>0.57899999999999996</v>
      </c>
      <c r="S51" s="4">
        <v>0.42199999999999999</v>
      </c>
      <c r="T51" s="4">
        <v>0.442</v>
      </c>
      <c r="U51" s="4">
        <v>0.375</v>
      </c>
      <c r="V51" s="5">
        <v>0</v>
      </c>
      <c r="W51" s="5">
        <v>100</v>
      </c>
      <c r="X51" s="5">
        <v>0</v>
      </c>
      <c r="Y51" s="5">
        <v>100</v>
      </c>
      <c r="Z51" s="5">
        <v>100</v>
      </c>
      <c r="AA51" s="5">
        <v>100</v>
      </c>
      <c r="AB51" s="2">
        <v>0.81644539690443896</v>
      </c>
      <c r="AC51" s="2">
        <v>0.61090908232297303</v>
      </c>
      <c r="AD51" s="2">
        <v>0.86512244529975602</v>
      </c>
      <c r="AE51" s="2">
        <v>0.54818141030975898</v>
      </c>
      <c r="AF51" s="2">
        <v>0.58339631660082603</v>
      </c>
      <c r="AG51" s="2">
        <v>0.47000362924573602</v>
      </c>
    </row>
    <row r="52" spans="1:33" x14ac:dyDescent="0.35">
      <c r="A52" s="7">
        <v>233</v>
      </c>
      <c r="B52" s="7">
        <v>39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2.2788455750000001</v>
      </c>
      <c r="I52" s="4">
        <v>48.571317897999997</v>
      </c>
      <c r="J52" s="2">
        <f t="shared" si="1"/>
        <v>4.6917515801930411E-2</v>
      </c>
      <c r="K52" s="3">
        <v>21</v>
      </c>
      <c r="L52" s="3">
        <v>12</v>
      </c>
      <c r="M52" s="3">
        <v>1</v>
      </c>
      <c r="N52" s="3">
        <v>15</v>
      </c>
      <c r="O52" s="24">
        <v>1001</v>
      </c>
      <c r="P52" s="4">
        <v>0.55200000000000005</v>
      </c>
      <c r="Q52" s="4">
        <v>0.36363636363636398</v>
      </c>
      <c r="R52" s="4">
        <v>0.41499999999999998</v>
      </c>
      <c r="S52" s="4">
        <v>0.29899999999999999</v>
      </c>
      <c r="T52" s="4">
        <v>0.22800000000000001</v>
      </c>
      <c r="U52" s="4">
        <v>0.29599999999999999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0.80296204656715198</v>
      </c>
      <c r="AC52" s="2">
        <v>0.45198512374305699</v>
      </c>
      <c r="AD52" s="2">
        <v>0.53614343175028101</v>
      </c>
      <c r="AE52" s="2">
        <v>0.35524739194754701</v>
      </c>
      <c r="AF52" s="2">
        <v>0.25877072895736097</v>
      </c>
      <c r="AG52" s="2">
        <v>0.35097692282409498</v>
      </c>
    </row>
    <row r="53" spans="1:33" x14ac:dyDescent="0.35">
      <c r="A53" s="7">
        <v>927</v>
      </c>
      <c r="B53" s="7">
        <v>31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2.0260607789999998</v>
      </c>
      <c r="I53" s="4">
        <v>41.691333720499998</v>
      </c>
      <c r="J53" s="2">
        <f t="shared" si="1"/>
        <v>4.8596689004548874E-2</v>
      </c>
      <c r="K53" s="3">
        <v>18</v>
      </c>
      <c r="L53" s="3">
        <v>12</v>
      </c>
      <c r="M53" s="3">
        <v>5</v>
      </c>
      <c r="N53" s="3">
        <v>14</v>
      </c>
      <c r="O53" s="24">
        <v>1001</v>
      </c>
      <c r="P53" s="4">
        <v>0.53100000000000003</v>
      </c>
      <c r="Q53" s="4">
        <v>0.4</v>
      </c>
      <c r="R53" s="4">
        <v>0.48599999999999999</v>
      </c>
      <c r="S53" s="4">
        <v>0.313</v>
      </c>
      <c r="T53" s="4">
        <v>0.30499999999999999</v>
      </c>
      <c r="U53" s="4">
        <v>0.28299999999999997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0.75715251053585797</v>
      </c>
      <c r="AC53" s="2">
        <v>0.51082562376599105</v>
      </c>
      <c r="AD53" s="2">
        <v>0.665532013526972</v>
      </c>
      <c r="AE53" s="2">
        <v>0.37542098675978802</v>
      </c>
      <c r="AF53" s="2">
        <v>0.36384343341734499</v>
      </c>
      <c r="AG53" s="2">
        <v>0.33267943838251701</v>
      </c>
    </row>
    <row r="54" spans="1:33" x14ac:dyDescent="0.35">
      <c r="A54" s="7">
        <v>337</v>
      </c>
      <c r="B54" s="7">
        <v>35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1.886787547</v>
      </c>
      <c r="I54" s="4">
        <v>37.708161156499997</v>
      </c>
      <c r="J54" s="2">
        <f t="shared" si="1"/>
        <v>5.0036583305382479E-2</v>
      </c>
      <c r="K54" s="3">
        <v>15</v>
      </c>
      <c r="L54" s="3">
        <v>21</v>
      </c>
      <c r="M54" s="3">
        <v>1</v>
      </c>
      <c r="N54" s="3">
        <v>12</v>
      </c>
      <c r="O54" s="24">
        <v>1001</v>
      </c>
      <c r="P54" s="4">
        <v>0.65500000000000003</v>
      </c>
      <c r="Q54" s="4">
        <v>0.58333333333333304</v>
      </c>
      <c r="R54" s="4">
        <v>0.65500000000000003</v>
      </c>
      <c r="S54" s="4">
        <v>0.59</v>
      </c>
      <c r="T54" s="4">
        <v>0.65300000000000002</v>
      </c>
      <c r="U54" s="4">
        <v>0.46700000000000003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100</v>
      </c>
      <c r="AB54" s="2">
        <v>1.06421086195078</v>
      </c>
      <c r="AC54" s="2">
        <v>0.87546873735389996</v>
      </c>
      <c r="AD54" s="2">
        <v>1.06421086195078</v>
      </c>
      <c r="AE54" s="2">
        <v>0.89159811928378396</v>
      </c>
      <c r="AF54" s="2">
        <v>1.05843049903528</v>
      </c>
      <c r="AG54" s="2">
        <v>0.62923385481629301</v>
      </c>
    </row>
    <row r="55" spans="1:33" x14ac:dyDescent="0.35">
      <c r="A55" s="7">
        <v>275</v>
      </c>
      <c r="B55" s="7">
        <v>40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2.5977904469999999</v>
      </c>
      <c r="I55" s="4">
        <v>51.532814104000003</v>
      </c>
      <c r="J55" s="2">
        <f t="shared" si="1"/>
        <v>5.0410413096348992E-2</v>
      </c>
      <c r="K55" s="3">
        <v>11</v>
      </c>
      <c r="L55" s="3">
        <v>15</v>
      </c>
      <c r="M55" s="3">
        <v>1</v>
      </c>
      <c r="N55" s="3">
        <v>22</v>
      </c>
      <c r="O55" s="24">
        <v>1001</v>
      </c>
      <c r="P55" s="4">
        <v>0.747</v>
      </c>
      <c r="Q55" s="4">
        <v>0.57692307692307698</v>
      </c>
      <c r="R55" s="4">
        <v>0.61099999999999999</v>
      </c>
      <c r="S55" s="4">
        <v>0.51200000000000001</v>
      </c>
      <c r="T55" s="4">
        <v>0.5</v>
      </c>
      <c r="U55" s="4">
        <v>0.42599999999999999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100</v>
      </c>
      <c r="AB55" s="2">
        <v>1.37436579025462</v>
      </c>
      <c r="AC55" s="2">
        <v>0.86020126522311102</v>
      </c>
      <c r="AD55" s="2">
        <v>0.94417593536369104</v>
      </c>
      <c r="AE55" s="2">
        <v>0.71743987312899005</v>
      </c>
      <c r="AF55" s="2">
        <v>0.69314718055994495</v>
      </c>
      <c r="AG55" s="2">
        <v>0.55512588266257101</v>
      </c>
    </row>
    <row r="56" spans="1:33" x14ac:dyDescent="0.35">
      <c r="A56" s="7">
        <v>129</v>
      </c>
      <c r="B56" s="7">
        <v>50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2.5076397780000002</v>
      </c>
      <c r="I56" s="4">
        <v>49.587538613</v>
      </c>
      <c r="J56" s="2">
        <f t="shared" si="1"/>
        <v>5.0569958665836877E-2</v>
      </c>
      <c r="K56" s="3">
        <v>20</v>
      </c>
      <c r="L56" s="3">
        <v>13</v>
      </c>
      <c r="M56" s="3">
        <v>1</v>
      </c>
      <c r="N56" s="3">
        <v>15</v>
      </c>
      <c r="O56" s="24">
        <v>1001</v>
      </c>
      <c r="P56" s="4">
        <v>0.58099999999999996</v>
      </c>
      <c r="Q56" s="4">
        <v>0.39393939393939398</v>
      </c>
      <c r="R56" s="4">
        <v>0.33200000000000002</v>
      </c>
      <c r="S56" s="4">
        <v>0.25800000000000001</v>
      </c>
      <c r="T56" s="4">
        <v>0.124</v>
      </c>
      <c r="U56" s="4">
        <v>0.159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0.86988435905999895</v>
      </c>
      <c r="AC56" s="2">
        <v>0.50077528791248904</v>
      </c>
      <c r="AD56" s="2">
        <v>0.40346710544549103</v>
      </c>
      <c r="AE56" s="2">
        <v>0.298406035814757</v>
      </c>
      <c r="AF56" s="2">
        <v>0.13238918804574601</v>
      </c>
      <c r="AG56" s="2">
        <v>0.173163619009189</v>
      </c>
    </row>
    <row r="57" spans="1:33" x14ac:dyDescent="0.35">
      <c r="A57" s="7">
        <v>969</v>
      </c>
      <c r="B57" s="7">
        <v>13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2.434153775</v>
      </c>
      <c r="I57" s="4">
        <v>45.7135699898</v>
      </c>
      <c r="J57" s="2">
        <f t="shared" si="1"/>
        <v>5.3247947503184047E-2</v>
      </c>
      <c r="K57" s="3">
        <v>20</v>
      </c>
      <c r="L57" s="3">
        <v>11</v>
      </c>
      <c r="M57" s="3">
        <v>0</v>
      </c>
      <c r="N57" s="3">
        <v>18</v>
      </c>
      <c r="O57" s="24">
        <v>1001</v>
      </c>
      <c r="P57" s="4">
        <v>0.57299999999999995</v>
      </c>
      <c r="Q57" s="4">
        <v>0.35483870967741898</v>
      </c>
      <c r="R57" s="4">
        <v>0.249</v>
      </c>
      <c r="S57" s="4">
        <v>0.20799999999999999</v>
      </c>
      <c r="T57" s="4">
        <v>0.21099999999999999</v>
      </c>
      <c r="U57" s="4">
        <v>0.27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0.85097126575351201</v>
      </c>
      <c r="AC57" s="2">
        <v>0.43825493093115497</v>
      </c>
      <c r="AD57" s="2">
        <v>0.286349627218002</v>
      </c>
      <c r="AE57" s="2">
        <v>0.233193887167711</v>
      </c>
      <c r="AF57" s="2">
        <v>0.236988958136263</v>
      </c>
      <c r="AG57" s="2">
        <v>0.31471074483970002</v>
      </c>
    </row>
    <row r="58" spans="1:33" x14ac:dyDescent="0.35">
      <c r="A58" s="7">
        <v>465</v>
      </c>
      <c r="B58" s="7">
        <v>50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2.4982204659999998</v>
      </c>
      <c r="I58" s="4">
        <v>43.838580026000002</v>
      </c>
      <c r="J58" s="2">
        <f t="shared" si="1"/>
        <v>5.6986801682863422E-2</v>
      </c>
      <c r="K58" s="3">
        <v>13</v>
      </c>
      <c r="L58" s="3">
        <v>20</v>
      </c>
      <c r="M58" s="3">
        <v>1</v>
      </c>
      <c r="N58" s="3">
        <v>15</v>
      </c>
      <c r="O58" s="24">
        <v>1001</v>
      </c>
      <c r="P58" s="4">
        <v>0.71599999999999997</v>
      </c>
      <c r="Q58" s="4">
        <v>0.60606060606060597</v>
      </c>
      <c r="R58" s="4">
        <v>0.71099999999999997</v>
      </c>
      <c r="S58" s="4">
        <v>0.58499999999999996</v>
      </c>
      <c r="T58" s="4">
        <v>0.63</v>
      </c>
      <c r="U58" s="4">
        <v>0.44400000000000001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100</v>
      </c>
      <c r="AB58" s="2">
        <v>1.2587810408209299</v>
      </c>
      <c r="AC58" s="2">
        <v>0.93155820400494305</v>
      </c>
      <c r="AD58" s="2">
        <v>1.2413285908697</v>
      </c>
      <c r="AE58" s="2">
        <v>0.87947675875143905</v>
      </c>
      <c r="AF58" s="2">
        <v>0.99425227334386701</v>
      </c>
      <c r="AG58" s="2">
        <v>0.58698698473155497</v>
      </c>
    </row>
    <row r="59" spans="1:33" x14ac:dyDescent="0.35">
      <c r="A59" s="7">
        <v>199</v>
      </c>
      <c r="B59" s="7">
        <v>1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2.9356626119999998</v>
      </c>
      <c r="I59" s="4">
        <v>51.333943544999997</v>
      </c>
      <c r="J59" s="2">
        <f t="shared" si="1"/>
        <v>5.7187552899117519E-2</v>
      </c>
      <c r="K59" s="3">
        <v>16</v>
      </c>
      <c r="L59" s="3">
        <v>16</v>
      </c>
      <c r="M59" s="3">
        <v>1</v>
      </c>
      <c r="N59" s="3">
        <v>16</v>
      </c>
      <c r="O59" s="24">
        <v>910.11681160000001</v>
      </c>
      <c r="P59" s="4">
        <v>0.60799999999999998</v>
      </c>
      <c r="Q59" s="4">
        <v>0.5</v>
      </c>
      <c r="R59" s="4">
        <v>0.52400000000000002</v>
      </c>
      <c r="S59" s="4">
        <v>0.40300000000000002</v>
      </c>
      <c r="T59" s="4">
        <v>0.309</v>
      </c>
      <c r="U59" s="4">
        <v>0.371</v>
      </c>
      <c r="V59" s="5">
        <v>0</v>
      </c>
      <c r="W59" s="5">
        <v>0</v>
      </c>
      <c r="X59" s="5">
        <v>0</v>
      </c>
      <c r="Y59" s="5">
        <v>100</v>
      </c>
      <c r="Z59" s="5">
        <v>100</v>
      </c>
      <c r="AA59" s="5">
        <v>100</v>
      </c>
      <c r="AB59" s="2">
        <v>0.93649343919167405</v>
      </c>
      <c r="AC59" s="2">
        <v>0.69314718055994495</v>
      </c>
      <c r="AD59" s="2">
        <v>0.74233742475071696</v>
      </c>
      <c r="AE59" s="2">
        <v>0.51583816558953499</v>
      </c>
      <c r="AF59" s="2">
        <v>0.36961545521446698</v>
      </c>
      <c r="AG59" s="2">
        <v>0.46362402228169702</v>
      </c>
    </row>
    <row r="60" spans="1:33" x14ac:dyDescent="0.35">
      <c r="A60" s="7">
        <v>939</v>
      </c>
      <c r="B60" s="7">
        <v>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2.6588979930000001</v>
      </c>
      <c r="I60" s="4">
        <v>45.824489247999999</v>
      </c>
      <c r="J60" s="2">
        <f t="shared" si="1"/>
        <v>5.8023516172982709E-2</v>
      </c>
      <c r="K60" s="3">
        <v>17</v>
      </c>
      <c r="L60" s="3">
        <v>11</v>
      </c>
      <c r="M60" s="3">
        <v>3</v>
      </c>
      <c r="N60" s="3">
        <v>18</v>
      </c>
      <c r="O60" s="24">
        <v>1001</v>
      </c>
      <c r="P60" s="4">
        <v>0.59699999999999998</v>
      </c>
      <c r="Q60" s="4">
        <v>0.39285714285714302</v>
      </c>
      <c r="R60" s="4">
        <v>0.53400000000000003</v>
      </c>
      <c r="S60" s="4">
        <v>0.36399999999999999</v>
      </c>
      <c r="T60" s="4">
        <v>0.34100000000000003</v>
      </c>
      <c r="U60" s="4">
        <v>0.34699999999999998</v>
      </c>
      <c r="V60" s="5">
        <v>0</v>
      </c>
      <c r="W60" s="5">
        <v>100</v>
      </c>
      <c r="X60" s="5">
        <v>0</v>
      </c>
      <c r="Y60" s="5">
        <v>100</v>
      </c>
      <c r="Z60" s="5">
        <v>100</v>
      </c>
      <c r="AA60" s="5">
        <v>100</v>
      </c>
      <c r="AB60" s="2">
        <v>0.90881871703545403</v>
      </c>
      <c r="AC60" s="2">
        <v>0.49899116611898803</v>
      </c>
      <c r="AD60" s="2">
        <v>0.76356964485649104</v>
      </c>
      <c r="AE60" s="2">
        <v>0.452556715642015</v>
      </c>
      <c r="AF60" s="2">
        <v>0.41703174447962998</v>
      </c>
      <c r="AG60" s="2">
        <v>0.426178149705706</v>
      </c>
    </row>
    <row r="61" spans="1:33" x14ac:dyDescent="0.35">
      <c r="A61" s="7">
        <v>795</v>
      </c>
      <c r="B61" s="7">
        <v>32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2.560404079</v>
      </c>
      <c r="I61" s="4">
        <v>43.81634494</v>
      </c>
      <c r="J61" s="2">
        <f t="shared" si="1"/>
        <v>5.8434907852448544E-2</v>
      </c>
      <c r="K61" s="3">
        <v>17</v>
      </c>
      <c r="L61" s="3">
        <v>18</v>
      </c>
      <c r="M61" s="3">
        <v>2</v>
      </c>
      <c r="N61" s="3">
        <v>12</v>
      </c>
      <c r="O61" s="24">
        <v>1001</v>
      </c>
      <c r="P61" s="4">
        <v>0.627</v>
      </c>
      <c r="Q61" s="4">
        <v>0.51428571428571401</v>
      </c>
      <c r="R61" s="4">
        <v>0.58699999999999997</v>
      </c>
      <c r="S61" s="4">
        <v>0.51600000000000001</v>
      </c>
      <c r="T61" s="4">
        <v>0.29499999999999998</v>
      </c>
      <c r="U61" s="4">
        <v>0.313</v>
      </c>
      <c r="V61" s="5">
        <v>0</v>
      </c>
      <c r="W61" s="5">
        <v>0</v>
      </c>
      <c r="X61" s="5">
        <v>0</v>
      </c>
      <c r="Y61" s="5">
        <v>0</v>
      </c>
      <c r="Z61" s="5">
        <v>100</v>
      </c>
      <c r="AA61" s="5">
        <v>100</v>
      </c>
      <c r="AB61" s="2">
        <v>0.986176859338322</v>
      </c>
      <c r="AC61" s="2">
        <v>0.72213471743319702</v>
      </c>
      <c r="AD61" s="2">
        <v>0.88430768602110399</v>
      </c>
      <c r="AE61" s="2">
        <v>0.72567037226550501</v>
      </c>
      <c r="AF61" s="2">
        <v>0.34955747616986799</v>
      </c>
      <c r="AG61" s="2">
        <v>0.37542098675978802</v>
      </c>
    </row>
    <row r="62" spans="1:33" x14ac:dyDescent="0.35">
      <c r="A62" s="7">
        <v>323</v>
      </c>
      <c r="B62" s="7">
        <v>34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2.8971733899999998</v>
      </c>
      <c r="I62" s="4">
        <v>49.034558541899997</v>
      </c>
      <c r="J62" s="2">
        <f t="shared" si="1"/>
        <v>5.9084316778836035E-2</v>
      </c>
      <c r="K62" s="3">
        <v>19</v>
      </c>
      <c r="L62" s="3">
        <v>17</v>
      </c>
      <c r="M62" s="3">
        <v>1</v>
      </c>
      <c r="N62" s="3">
        <v>12</v>
      </c>
      <c r="O62" s="24">
        <v>904.34730490000004</v>
      </c>
      <c r="P62" s="4">
        <v>0.58799999999999997</v>
      </c>
      <c r="Q62" s="4">
        <v>0.47222222222222199</v>
      </c>
      <c r="R62" s="4">
        <v>0.59599999999999997</v>
      </c>
      <c r="S62" s="4">
        <v>0.45800000000000002</v>
      </c>
      <c r="T62" s="4">
        <v>0.51400000000000001</v>
      </c>
      <c r="U62" s="4">
        <v>0.46800000000000003</v>
      </c>
      <c r="V62" s="5">
        <v>0</v>
      </c>
      <c r="W62" s="5">
        <v>100</v>
      </c>
      <c r="X62" s="5">
        <v>0</v>
      </c>
      <c r="Y62" s="5">
        <v>100</v>
      </c>
      <c r="Z62" s="5">
        <v>0</v>
      </c>
      <c r="AA62" s="5">
        <v>100</v>
      </c>
      <c r="AB62" s="2">
        <v>0.88673192963261105</v>
      </c>
      <c r="AC62" s="2">
        <v>0.63907995928966999</v>
      </c>
      <c r="AD62" s="2">
        <v>0.90634040102098701</v>
      </c>
      <c r="AE62" s="2">
        <v>0.61248927754249105</v>
      </c>
      <c r="AF62" s="2">
        <v>0.72154665508164295</v>
      </c>
      <c r="AG62" s="2">
        <v>0.63111178964049297</v>
      </c>
    </row>
    <row r="63" spans="1:33" x14ac:dyDescent="0.35">
      <c r="A63" s="7">
        <v>749</v>
      </c>
      <c r="B63" s="7">
        <v>18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3.5415973759999999</v>
      </c>
      <c r="I63" s="4">
        <v>59.825323908999998</v>
      </c>
      <c r="J63" s="2">
        <f t="shared" si="1"/>
        <v>5.9198967002453778E-2</v>
      </c>
      <c r="K63" s="3">
        <v>8</v>
      </c>
      <c r="L63" s="3">
        <v>28</v>
      </c>
      <c r="M63" s="3">
        <v>1</v>
      </c>
      <c r="N63" s="3">
        <v>12</v>
      </c>
      <c r="O63" s="24">
        <v>1001</v>
      </c>
      <c r="P63" s="4">
        <v>0.79700000000000004</v>
      </c>
      <c r="Q63" s="4">
        <v>0.77777777777777801</v>
      </c>
      <c r="R63" s="4">
        <v>0.80700000000000005</v>
      </c>
      <c r="S63" s="4">
        <v>0.76800000000000002</v>
      </c>
      <c r="T63" s="4">
        <v>0.42899999999999999</v>
      </c>
      <c r="U63" s="4">
        <v>0.45500000000000002</v>
      </c>
      <c r="V63" s="5">
        <v>0</v>
      </c>
      <c r="W63" s="5">
        <v>0</v>
      </c>
      <c r="X63" s="5">
        <v>0</v>
      </c>
      <c r="Y63" s="5">
        <v>0</v>
      </c>
      <c r="Z63" s="5">
        <v>100</v>
      </c>
      <c r="AA63" s="5">
        <v>100</v>
      </c>
      <c r="AB63" s="2">
        <v>1.5945492999403501</v>
      </c>
      <c r="AC63" s="2">
        <v>1.5040773967762699</v>
      </c>
      <c r="AD63" s="2">
        <v>1.6450650900772501</v>
      </c>
      <c r="AE63" s="2">
        <v>1.46101790731583</v>
      </c>
      <c r="AF63" s="2">
        <v>0.56036606932612698</v>
      </c>
      <c r="AG63" s="2">
        <v>0.60696948431889297</v>
      </c>
    </row>
    <row r="64" spans="1:33" x14ac:dyDescent="0.35">
      <c r="A64" s="7">
        <v>73</v>
      </c>
      <c r="B64" s="7">
        <v>20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3.330944235</v>
      </c>
      <c r="I64" s="4">
        <v>54.894768540000001</v>
      </c>
      <c r="J64" s="2">
        <f t="shared" si="1"/>
        <v>6.0678719003484843E-2</v>
      </c>
      <c r="K64" s="3">
        <v>12</v>
      </c>
      <c r="L64" s="3">
        <v>14</v>
      </c>
      <c r="M64" s="3">
        <v>2</v>
      </c>
      <c r="N64" s="3">
        <v>21</v>
      </c>
      <c r="O64" s="24">
        <v>1001</v>
      </c>
      <c r="P64" s="4">
        <v>0.70899999999999996</v>
      </c>
      <c r="Q64" s="4">
        <v>0.53846153846153799</v>
      </c>
      <c r="R64" s="4">
        <v>0.69799999999999995</v>
      </c>
      <c r="S64" s="4">
        <v>0.54600000000000004</v>
      </c>
      <c r="T64" s="4">
        <v>0.53200000000000003</v>
      </c>
      <c r="U64" s="4">
        <v>0.51700000000000002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2">
        <v>1.23443201181064</v>
      </c>
      <c r="AC64" s="2">
        <v>0.773189888233482</v>
      </c>
      <c r="AD64" s="2">
        <v>1.19732826160727</v>
      </c>
      <c r="AE64" s="2">
        <v>0.78965808094078904</v>
      </c>
      <c r="AF64" s="2">
        <v>0.75928698306449005</v>
      </c>
      <c r="AG64" s="2">
        <v>0.72773862532956402</v>
      </c>
    </row>
    <row r="65" spans="1:33" x14ac:dyDescent="0.35">
      <c r="A65" s="7">
        <v>313</v>
      </c>
      <c r="B65" s="7">
        <v>36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3.2036686840000002</v>
      </c>
      <c r="I65" s="4">
        <v>51.973877926299998</v>
      </c>
      <c r="J65" s="2">
        <f t="shared" si="1"/>
        <v>6.1639977847003577E-2</v>
      </c>
      <c r="K65" s="3">
        <v>24</v>
      </c>
      <c r="L65" s="3">
        <v>14</v>
      </c>
      <c r="M65" s="3">
        <v>0</v>
      </c>
      <c r="N65" s="3">
        <v>11</v>
      </c>
      <c r="O65" s="24">
        <v>1001</v>
      </c>
      <c r="P65" s="4">
        <v>0.51100000000000001</v>
      </c>
      <c r="Q65" s="4">
        <v>0.36842105263157898</v>
      </c>
      <c r="R65" s="4">
        <v>0.51700000000000002</v>
      </c>
      <c r="S65" s="4">
        <v>0.373</v>
      </c>
      <c r="T65" s="4">
        <v>0.48499999999999999</v>
      </c>
      <c r="U65" s="4">
        <v>0.432</v>
      </c>
      <c r="V65" s="5">
        <v>0</v>
      </c>
      <c r="W65" s="5">
        <v>100</v>
      </c>
      <c r="X65" s="5">
        <v>0</v>
      </c>
      <c r="Y65" s="5">
        <v>100</v>
      </c>
      <c r="Z65" s="5">
        <v>100</v>
      </c>
      <c r="AA65" s="5">
        <v>100</v>
      </c>
      <c r="AB65" s="2">
        <v>0.71539278950726504</v>
      </c>
      <c r="AC65" s="2">
        <v>0.45953232937844002</v>
      </c>
      <c r="AD65" s="2">
        <v>0.72773862532956402</v>
      </c>
      <c r="AE65" s="2">
        <v>0.46680873834921599</v>
      </c>
      <c r="AF65" s="2">
        <v>0.66358837831840101</v>
      </c>
      <c r="AG65" s="2">
        <v>0.56563386026098605</v>
      </c>
    </row>
    <row r="66" spans="1:33" x14ac:dyDescent="0.35">
      <c r="A66" s="7">
        <v>909</v>
      </c>
      <c r="B66" s="7">
        <v>40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2.6308070720000001</v>
      </c>
      <c r="I66" s="4">
        <v>42.128568217599998</v>
      </c>
      <c r="J66" s="2">
        <f t="shared" ref="J66:J129" si="3">H66/I66</f>
        <v>6.244710378979676E-2</v>
      </c>
      <c r="K66" s="3">
        <v>12</v>
      </c>
      <c r="L66" s="3">
        <v>18</v>
      </c>
      <c r="M66" s="3">
        <v>1</v>
      </c>
      <c r="N66" s="3">
        <v>18</v>
      </c>
      <c r="O66" s="24">
        <v>1001</v>
      </c>
      <c r="P66" s="4">
        <v>0.748</v>
      </c>
      <c r="Q66" s="4">
        <v>0.6</v>
      </c>
      <c r="R66" s="4">
        <v>0.72899999999999998</v>
      </c>
      <c r="S66" s="4">
        <v>0.57599999999999996</v>
      </c>
      <c r="T66" s="4">
        <v>0.46899999999999997</v>
      </c>
      <c r="U66" s="4">
        <v>0.377</v>
      </c>
      <c r="V66" s="5">
        <v>0</v>
      </c>
      <c r="W66" s="5">
        <v>0</v>
      </c>
      <c r="X66" s="5">
        <v>0</v>
      </c>
      <c r="Y66" s="5">
        <v>0</v>
      </c>
      <c r="Z66" s="5">
        <v>100</v>
      </c>
      <c r="AA66" s="5">
        <v>100</v>
      </c>
      <c r="AB66" s="2">
        <v>1.3783261914707099</v>
      </c>
      <c r="AC66" s="2">
        <v>0.916290731874155</v>
      </c>
      <c r="AD66" s="2">
        <v>1.30563645810244</v>
      </c>
      <c r="AE66" s="2">
        <v>0.85802182375017899</v>
      </c>
      <c r="AF66" s="2">
        <v>0.63299325774019799</v>
      </c>
      <c r="AG66" s="2">
        <v>0.473208760194684</v>
      </c>
    </row>
    <row r="67" spans="1:33" x14ac:dyDescent="0.35">
      <c r="A67" s="7">
        <v>71</v>
      </c>
      <c r="B67" s="7">
        <v>42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3.0010966749999999</v>
      </c>
      <c r="I67" s="4">
        <v>47.246567135100001</v>
      </c>
      <c r="J67" s="2">
        <f t="shared" si="3"/>
        <v>6.351988846974771E-2</v>
      </c>
      <c r="K67" s="3">
        <v>16</v>
      </c>
      <c r="L67" s="3">
        <v>14</v>
      </c>
      <c r="M67" s="3">
        <v>3</v>
      </c>
      <c r="N67" s="3">
        <v>16</v>
      </c>
      <c r="O67" s="24">
        <v>1001</v>
      </c>
      <c r="P67" s="4">
        <v>0.59399999999999997</v>
      </c>
      <c r="Q67" s="4">
        <v>0.46666666666666701</v>
      </c>
      <c r="R67" s="4">
        <v>0.61299999999999999</v>
      </c>
      <c r="S67" s="4">
        <v>0.442</v>
      </c>
      <c r="T67" s="4">
        <v>0.50700000000000001</v>
      </c>
      <c r="U67" s="4">
        <v>0.43</v>
      </c>
      <c r="V67" s="5">
        <v>0</v>
      </c>
      <c r="W67" s="5">
        <v>100</v>
      </c>
      <c r="X67" s="5">
        <v>0</v>
      </c>
      <c r="Y67" s="5">
        <v>100</v>
      </c>
      <c r="Z67" s="5">
        <v>0</v>
      </c>
      <c r="AA67" s="5">
        <v>100</v>
      </c>
      <c r="AB67" s="2">
        <v>0.90140211938040404</v>
      </c>
      <c r="AC67" s="2">
        <v>0.62860865942237398</v>
      </c>
      <c r="AD67" s="2">
        <v>0.94933058595235498</v>
      </c>
      <c r="AE67" s="2">
        <v>0.58339631660082603</v>
      </c>
      <c r="AF67" s="2">
        <v>0.70724610493944695</v>
      </c>
      <c r="AG67" s="2">
        <v>0.56211891815354098</v>
      </c>
    </row>
    <row r="68" spans="1:33" x14ac:dyDescent="0.35">
      <c r="A68" s="7">
        <v>805</v>
      </c>
      <c r="B68" s="7">
        <v>12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2.920167636</v>
      </c>
      <c r="I68" s="4">
        <v>45.965470742199997</v>
      </c>
      <c r="J68" s="2">
        <f t="shared" si="3"/>
        <v>6.3529592732290918E-2</v>
      </c>
      <c r="K68" s="3">
        <v>10</v>
      </c>
      <c r="L68" s="3">
        <v>20</v>
      </c>
      <c r="M68" s="3">
        <v>0</v>
      </c>
      <c r="N68" s="3">
        <v>19</v>
      </c>
      <c r="O68" s="24">
        <v>1001</v>
      </c>
      <c r="P68" s="4">
        <v>0.79800000000000004</v>
      </c>
      <c r="Q68" s="4">
        <v>0.66666666666666696</v>
      </c>
      <c r="R68" s="4">
        <v>0.78300000000000003</v>
      </c>
      <c r="S68" s="4">
        <v>0.63100000000000001</v>
      </c>
      <c r="T68" s="4">
        <v>0.67500000000000004</v>
      </c>
      <c r="U68" s="4">
        <v>0.48599999999999999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100</v>
      </c>
      <c r="AB68" s="2">
        <v>1.59948758158093</v>
      </c>
      <c r="AC68" s="2">
        <v>1.09861228866811</v>
      </c>
      <c r="AD68" s="2">
        <v>1.52785792544168</v>
      </c>
      <c r="AE68" s="2">
        <v>0.99695863494160997</v>
      </c>
      <c r="AF68" s="2">
        <v>1.1239300966524</v>
      </c>
      <c r="AG68" s="2">
        <v>0.665532013526972</v>
      </c>
    </row>
    <row r="69" spans="1:33" x14ac:dyDescent="0.35">
      <c r="A69" s="7">
        <v>45</v>
      </c>
      <c r="B69" s="7">
        <v>21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3.2786297609999999</v>
      </c>
      <c r="I69" s="4">
        <v>45.600668135189999</v>
      </c>
      <c r="J69" s="2">
        <f t="shared" si="3"/>
        <v>7.1898721994160517E-2</v>
      </c>
      <c r="K69" s="3">
        <v>25</v>
      </c>
      <c r="L69" s="3">
        <v>13</v>
      </c>
      <c r="M69" s="3">
        <v>1</v>
      </c>
      <c r="N69" s="3">
        <v>10</v>
      </c>
      <c r="O69" s="24">
        <v>1001</v>
      </c>
      <c r="P69" s="4">
        <v>0.46899999999999997</v>
      </c>
      <c r="Q69" s="4">
        <v>0.34210526315789502</v>
      </c>
      <c r="R69" s="4">
        <v>0.42799999999999999</v>
      </c>
      <c r="S69" s="4">
        <v>0.32600000000000001</v>
      </c>
      <c r="T69" s="4">
        <v>0.46500000000000002</v>
      </c>
      <c r="U69" s="4">
        <v>0.40400000000000003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0.63299325774019799</v>
      </c>
      <c r="AC69" s="2">
        <v>0.41871033485818498</v>
      </c>
      <c r="AD69" s="2">
        <v>0.55861628760233895</v>
      </c>
      <c r="AE69" s="2">
        <v>0.39452516806983001</v>
      </c>
      <c r="AF69" s="2">
        <v>0.62548853208613098</v>
      </c>
      <c r="AG69" s="2">
        <v>0.51751461191678705</v>
      </c>
    </row>
    <row r="70" spans="1:33" x14ac:dyDescent="0.35">
      <c r="A70" s="7">
        <v>655</v>
      </c>
      <c r="B70" s="7">
        <v>21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3.4374857570000001</v>
      </c>
      <c r="I70" s="4">
        <v>47.314310205799998</v>
      </c>
      <c r="J70" s="2">
        <f t="shared" si="3"/>
        <v>7.2652137208556788E-2</v>
      </c>
      <c r="K70" s="3">
        <v>15</v>
      </c>
      <c r="L70" s="3">
        <v>13</v>
      </c>
      <c r="M70" s="3">
        <v>1</v>
      </c>
      <c r="N70" s="3">
        <v>20</v>
      </c>
      <c r="O70" s="24">
        <v>1001</v>
      </c>
      <c r="P70" s="4">
        <v>0.67100000000000004</v>
      </c>
      <c r="Q70" s="4">
        <v>0.46428571428571402</v>
      </c>
      <c r="R70" s="4">
        <v>0.56000000000000005</v>
      </c>
      <c r="S70" s="4">
        <v>0.42699999999999999</v>
      </c>
      <c r="T70" s="4">
        <v>0.30099999999999999</v>
      </c>
      <c r="U70" s="4">
        <v>0.433</v>
      </c>
      <c r="V70" s="5">
        <v>0</v>
      </c>
      <c r="W70" s="5">
        <v>100</v>
      </c>
      <c r="X70" s="5">
        <v>0</v>
      </c>
      <c r="Y70" s="5">
        <v>100</v>
      </c>
      <c r="Z70" s="5">
        <v>100</v>
      </c>
      <c r="AA70" s="5">
        <v>100</v>
      </c>
      <c r="AB70" s="2">
        <v>1.11169752821677</v>
      </c>
      <c r="AC70" s="2">
        <v>0.62415430907299396</v>
      </c>
      <c r="AD70" s="2">
        <v>0.82098055206983001</v>
      </c>
      <c r="AE70" s="2">
        <v>0.55686956226739803</v>
      </c>
      <c r="AF70" s="2">
        <v>0.35810453674832698</v>
      </c>
      <c r="AG70" s="2">
        <v>0.56739597525438501</v>
      </c>
    </row>
    <row r="71" spans="1:33" x14ac:dyDescent="0.35">
      <c r="A71" s="7">
        <v>753</v>
      </c>
      <c r="B71" s="7">
        <v>17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4.5584661349999998</v>
      </c>
      <c r="I71" s="4">
        <v>60.5427856015</v>
      </c>
      <c r="J71" s="2">
        <f t="shared" si="3"/>
        <v>7.5293300262138249E-2</v>
      </c>
      <c r="K71" s="3">
        <v>18</v>
      </c>
      <c r="L71" s="3">
        <v>18</v>
      </c>
      <c r="M71" s="3">
        <v>1</v>
      </c>
      <c r="N71" s="3">
        <v>12</v>
      </c>
      <c r="O71" s="24">
        <v>884.36620159999995</v>
      </c>
      <c r="P71" s="4">
        <v>0.56599999999999995</v>
      </c>
      <c r="Q71" s="4">
        <v>0.5</v>
      </c>
      <c r="R71" s="4">
        <v>0.60899999999999999</v>
      </c>
      <c r="S71" s="4">
        <v>0.52200000000000002</v>
      </c>
      <c r="T71" s="4">
        <v>0.40100000000000002</v>
      </c>
      <c r="U71" s="4">
        <v>0.48799999999999999</v>
      </c>
      <c r="V71" s="5">
        <v>0</v>
      </c>
      <c r="W71" s="5">
        <v>0</v>
      </c>
      <c r="X71" s="5">
        <v>0</v>
      </c>
      <c r="Y71" s="5">
        <v>0</v>
      </c>
      <c r="Z71" s="5">
        <v>100</v>
      </c>
      <c r="AA71" s="5">
        <v>100</v>
      </c>
      <c r="AB71" s="2">
        <v>0.83471074488173203</v>
      </c>
      <c r="AC71" s="2">
        <v>0.69314718055994495</v>
      </c>
      <c r="AD71" s="2">
        <v>0.93904771899677097</v>
      </c>
      <c r="AE71" s="2">
        <v>0.73814454649068095</v>
      </c>
      <c r="AF71" s="2">
        <v>0.51249368086668801</v>
      </c>
      <c r="AG71" s="2">
        <v>0.66943065394262902</v>
      </c>
    </row>
    <row r="72" spans="1:33" x14ac:dyDescent="0.35">
      <c r="A72" s="7">
        <v>691</v>
      </c>
      <c r="B72" s="7">
        <v>10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4.8475101900000004</v>
      </c>
      <c r="I72" s="4">
        <v>64.317533495999996</v>
      </c>
      <c r="J72" s="2">
        <f t="shared" si="3"/>
        <v>7.5368409304773398E-2</v>
      </c>
      <c r="K72" s="3">
        <v>20</v>
      </c>
      <c r="L72" s="3">
        <v>12</v>
      </c>
      <c r="M72" s="3">
        <v>1</v>
      </c>
      <c r="N72" s="3">
        <v>16</v>
      </c>
      <c r="O72" s="24">
        <v>1001</v>
      </c>
      <c r="P72" s="4">
        <v>0.54900000000000004</v>
      </c>
      <c r="Q72" s="4">
        <v>0.375</v>
      </c>
      <c r="R72" s="4">
        <v>0.56799999999999995</v>
      </c>
      <c r="S72" s="4">
        <v>0.36</v>
      </c>
      <c r="T72" s="4">
        <v>0.498</v>
      </c>
      <c r="U72" s="4">
        <v>0.44800000000000001</v>
      </c>
      <c r="V72" s="5">
        <v>0</v>
      </c>
      <c r="W72" s="5">
        <v>100</v>
      </c>
      <c r="X72" s="5">
        <v>0</v>
      </c>
      <c r="Y72" s="5">
        <v>100</v>
      </c>
      <c r="Z72" s="5">
        <v>100</v>
      </c>
      <c r="AA72" s="5">
        <v>100</v>
      </c>
      <c r="AB72" s="2">
        <v>0.79628793947945897</v>
      </c>
      <c r="AC72" s="2">
        <v>0.47000362924573602</v>
      </c>
      <c r="AD72" s="2">
        <v>0.83932969073802699</v>
      </c>
      <c r="AE72" s="2">
        <v>0.44628710262841897</v>
      </c>
      <c r="AF72" s="2">
        <v>0.68915515929040805</v>
      </c>
      <c r="AG72" s="2">
        <v>0.59420723270504205</v>
      </c>
    </row>
    <row r="73" spans="1:33" x14ac:dyDescent="0.35">
      <c r="A73" s="7">
        <v>611</v>
      </c>
      <c r="B73" s="7">
        <v>25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4.5916432409999999</v>
      </c>
      <c r="I73" s="4">
        <v>52.1289864413</v>
      </c>
      <c r="J73" s="2">
        <f t="shared" si="3"/>
        <v>8.8082342559459376E-2</v>
      </c>
      <c r="K73" s="3">
        <v>15</v>
      </c>
      <c r="L73" s="3">
        <v>24</v>
      </c>
      <c r="M73" s="3">
        <v>0</v>
      </c>
      <c r="N73" s="3">
        <v>10</v>
      </c>
      <c r="O73" s="24">
        <v>934.83465569999998</v>
      </c>
      <c r="P73" s="4">
        <v>0.66</v>
      </c>
      <c r="Q73" s="4">
        <v>0.61538461538461497</v>
      </c>
      <c r="R73" s="4">
        <v>0.68799999999999994</v>
      </c>
      <c r="S73" s="4">
        <v>0.626</v>
      </c>
      <c r="T73" s="4">
        <v>0.73599999999999999</v>
      </c>
      <c r="U73" s="4">
        <v>0.504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1.07880966137193</v>
      </c>
      <c r="AC73" s="2">
        <v>0.95551144502743601</v>
      </c>
      <c r="AD73" s="2">
        <v>1.1647520911726501</v>
      </c>
      <c r="AE73" s="2">
        <v>0.98349948156760503</v>
      </c>
      <c r="AF73" s="2">
        <v>1.3318061758358199</v>
      </c>
      <c r="AG73" s="2">
        <v>0.70117935225720995</v>
      </c>
    </row>
    <row r="74" spans="1:33" x14ac:dyDescent="0.35">
      <c r="A74" s="7">
        <v>661</v>
      </c>
      <c r="B74" s="7">
        <v>16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3.710315703</v>
      </c>
      <c r="I74" s="4">
        <v>41.360092509799998</v>
      </c>
      <c r="J74" s="2">
        <f t="shared" si="3"/>
        <v>8.9707625826051171E-2</v>
      </c>
      <c r="K74" s="3">
        <v>14</v>
      </c>
      <c r="L74" s="3">
        <v>15</v>
      </c>
      <c r="M74" s="3">
        <v>2</v>
      </c>
      <c r="N74" s="3">
        <v>18</v>
      </c>
      <c r="O74" s="24">
        <v>1001</v>
      </c>
      <c r="P74" s="4">
        <v>0.68</v>
      </c>
      <c r="Q74" s="4">
        <v>0.51724137931034497</v>
      </c>
      <c r="R74" s="4">
        <v>0.67800000000000005</v>
      </c>
      <c r="S74" s="4">
        <v>0.51200000000000001</v>
      </c>
      <c r="T74" s="4">
        <v>0.41099999999999998</v>
      </c>
      <c r="U74" s="4">
        <v>0.498</v>
      </c>
      <c r="V74" s="5">
        <v>0</v>
      </c>
      <c r="W74" s="5">
        <v>0</v>
      </c>
      <c r="X74" s="5">
        <v>0</v>
      </c>
      <c r="Y74" s="5">
        <v>0</v>
      </c>
      <c r="Z74" s="5">
        <v>100</v>
      </c>
      <c r="AA74" s="5">
        <v>100</v>
      </c>
      <c r="AB74" s="2">
        <v>1.1394342831883699</v>
      </c>
      <c r="AC74" s="2">
        <v>0.72823850037121596</v>
      </c>
      <c r="AD74" s="2">
        <v>1.1332037334377301</v>
      </c>
      <c r="AE74" s="2">
        <v>0.71743987312899005</v>
      </c>
      <c r="AF74" s="2">
        <v>0.52932909533054995</v>
      </c>
      <c r="AG74" s="2">
        <v>0.68915515929040805</v>
      </c>
    </row>
    <row r="75" spans="1:33" x14ac:dyDescent="0.35">
      <c r="A75" s="7">
        <v>305</v>
      </c>
      <c r="B75" s="7">
        <v>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5.4947937839999996</v>
      </c>
      <c r="I75" s="4">
        <v>57.455278313999997</v>
      </c>
      <c r="J75" s="2">
        <f t="shared" si="3"/>
        <v>9.5636013700434827E-2</v>
      </c>
      <c r="K75" s="3">
        <v>11</v>
      </c>
      <c r="L75" s="3">
        <v>26</v>
      </c>
      <c r="M75" s="3">
        <v>1</v>
      </c>
      <c r="N75" s="3">
        <v>11</v>
      </c>
      <c r="O75" s="24">
        <v>1001</v>
      </c>
      <c r="P75" s="4">
        <v>0.74099999999999999</v>
      </c>
      <c r="Q75" s="4">
        <v>0.70270270270270296</v>
      </c>
      <c r="R75" s="4">
        <v>0.72399999999999998</v>
      </c>
      <c r="S75" s="4">
        <v>0.67500000000000004</v>
      </c>
      <c r="T75" s="4">
        <v>0.68600000000000005</v>
      </c>
      <c r="U75" s="4">
        <v>0.61499999999999999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2">
        <v>1.3509272172825999</v>
      </c>
      <c r="AC75" s="2">
        <v>1.2130226398458499</v>
      </c>
      <c r="AD75" s="2">
        <v>1.2873544132649899</v>
      </c>
      <c r="AE75" s="2">
        <v>1.1239300966524</v>
      </c>
      <c r="AF75" s="2">
        <v>1.1583622930738799</v>
      </c>
      <c r="AG75" s="2">
        <v>0.95451194469435297</v>
      </c>
    </row>
    <row r="76" spans="1:33" x14ac:dyDescent="0.35">
      <c r="A76" s="7">
        <v>675</v>
      </c>
      <c r="B76" s="7">
        <v>23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4.6616238680000004</v>
      </c>
      <c r="I76" s="4">
        <v>47.919331423999999</v>
      </c>
      <c r="J76" s="2">
        <f t="shared" si="3"/>
        <v>9.7280653328674471E-2</v>
      </c>
      <c r="K76" s="3">
        <v>18</v>
      </c>
      <c r="L76" s="3">
        <v>20</v>
      </c>
      <c r="M76" s="3">
        <v>1</v>
      </c>
      <c r="N76" s="3">
        <v>10</v>
      </c>
      <c r="O76" s="24">
        <v>1001</v>
      </c>
      <c r="P76" s="4">
        <v>0.58899999999999997</v>
      </c>
      <c r="Q76" s="4">
        <v>0.52631578947368396</v>
      </c>
      <c r="R76" s="4">
        <v>0.57299999999999995</v>
      </c>
      <c r="S76" s="4">
        <v>0.48799999999999999</v>
      </c>
      <c r="T76" s="4">
        <v>0.502</v>
      </c>
      <c r="U76" s="4">
        <v>0.502</v>
      </c>
      <c r="V76" s="5">
        <v>0</v>
      </c>
      <c r="W76" s="5">
        <v>0</v>
      </c>
      <c r="X76" s="5">
        <v>0</v>
      </c>
      <c r="Y76" s="5">
        <v>100</v>
      </c>
      <c r="Z76" s="5">
        <v>0</v>
      </c>
      <c r="AA76" s="5">
        <v>0</v>
      </c>
      <c r="AB76" s="2">
        <v>0.88916206448590196</v>
      </c>
      <c r="AC76" s="2">
        <v>0.74721440183022103</v>
      </c>
      <c r="AD76" s="2">
        <v>0.85097126575351201</v>
      </c>
      <c r="AE76" s="2">
        <v>0.66943065394262902</v>
      </c>
      <c r="AF76" s="2">
        <v>0.69715520195748404</v>
      </c>
      <c r="AG76" s="2">
        <v>0.69715520195748404</v>
      </c>
    </row>
    <row r="77" spans="1:33" x14ac:dyDescent="0.35">
      <c r="A77" s="7">
        <v>347</v>
      </c>
      <c r="B77" s="7">
        <v>10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4.5096347290000001</v>
      </c>
      <c r="I77" s="4">
        <v>45.646126634799998</v>
      </c>
      <c r="J77" s="2">
        <f t="shared" si="3"/>
        <v>9.8795561890281283E-2</v>
      </c>
      <c r="K77" s="3">
        <v>15</v>
      </c>
      <c r="L77" s="3">
        <v>13</v>
      </c>
      <c r="M77" s="3">
        <v>1</v>
      </c>
      <c r="N77" s="3">
        <v>20</v>
      </c>
      <c r="O77" s="24">
        <v>1001</v>
      </c>
      <c r="P77" s="4">
        <v>0.65800000000000003</v>
      </c>
      <c r="Q77" s="4">
        <v>0.46428571428571402</v>
      </c>
      <c r="R77" s="4">
        <v>0.68200000000000005</v>
      </c>
      <c r="S77" s="4">
        <v>0.496</v>
      </c>
      <c r="T77" s="4">
        <v>0.59899999999999998</v>
      </c>
      <c r="U77" s="4">
        <v>0.52200000000000002</v>
      </c>
      <c r="V77" s="5">
        <v>0</v>
      </c>
      <c r="W77" s="5">
        <v>100</v>
      </c>
      <c r="X77" s="5">
        <v>0</v>
      </c>
      <c r="Y77" s="5">
        <v>100</v>
      </c>
      <c r="Z77" s="5">
        <v>0</v>
      </c>
      <c r="AA77" s="5">
        <v>0</v>
      </c>
      <c r="AB77" s="2">
        <v>1.07294454191953</v>
      </c>
      <c r="AC77" s="2">
        <v>0.62415430907299396</v>
      </c>
      <c r="AD77" s="2">
        <v>1.1457038962019599</v>
      </c>
      <c r="AE77" s="2">
        <v>0.68517901091076805</v>
      </c>
      <c r="AF77" s="2">
        <v>0.91379385167556804</v>
      </c>
      <c r="AG77" s="2">
        <v>0.73814454649068095</v>
      </c>
    </row>
    <row r="78" spans="1:33" x14ac:dyDescent="0.35">
      <c r="A78" s="7">
        <v>853</v>
      </c>
      <c r="B78" s="7">
        <v>42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5.1181258319999996</v>
      </c>
      <c r="I78" s="4">
        <v>50.626738447500003</v>
      </c>
      <c r="J78" s="2">
        <f t="shared" si="3"/>
        <v>0.10109531028366568</v>
      </c>
      <c r="K78" s="3">
        <v>14</v>
      </c>
      <c r="L78" s="3">
        <v>23</v>
      </c>
      <c r="M78" s="3">
        <v>2</v>
      </c>
      <c r="N78" s="3">
        <v>10</v>
      </c>
      <c r="O78" s="24">
        <v>1001</v>
      </c>
      <c r="P78" s="4">
        <v>0.66</v>
      </c>
      <c r="Q78" s="4">
        <v>0.62162162162162204</v>
      </c>
      <c r="R78" s="4">
        <v>0.66800000000000004</v>
      </c>
      <c r="S78" s="4">
        <v>0.63</v>
      </c>
      <c r="T78" s="4">
        <v>0.374</v>
      </c>
      <c r="U78" s="4">
        <v>0.27200000000000002</v>
      </c>
      <c r="V78" s="5">
        <v>0</v>
      </c>
      <c r="W78" s="5">
        <v>0</v>
      </c>
      <c r="X78" s="5">
        <v>0</v>
      </c>
      <c r="Y78" s="5">
        <v>0</v>
      </c>
      <c r="Z78" s="5">
        <v>100</v>
      </c>
      <c r="AA78" s="5">
        <v>100</v>
      </c>
      <c r="AB78" s="2">
        <v>1.07880966137193</v>
      </c>
      <c r="AC78" s="2">
        <v>0.97186058302896605</v>
      </c>
      <c r="AD78" s="2">
        <v>1.10262031006565</v>
      </c>
      <c r="AE78" s="2">
        <v>0.99425227334386701</v>
      </c>
      <c r="AF78" s="2">
        <v>0.46840490788203898</v>
      </c>
      <c r="AG78" s="2">
        <v>0.31745423078545099</v>
      </c>
    </row>
    <row r="79" spans="1:33" x14ac:dyDescent="0.35">
      <c r="A79" s="7">
        <v>343</v>
      </c>
      <c r="B79" s="7">
        <v>16</v>
      </c>
      <c r="C79" s="7">
        <v>0</v>
      </c>
      <c r="D79" s="7">
        <v>0</v>
      </c>
      <c r="E79" s="22" t="str">
        <f t="shared" si="2"/>
        <v>00</v>
      </c>
      <c r="F79" s="4">
        <v>0.25</v>
      </c>
      <c r="G79" s="25">
        <v>1</v>
      </c>
      <c r="H79" s="4">
        <v>5.1085715619999998</v>
      </c>
      <c r="I79" s="4">
        <v>50.057681109000001</v>
      </c>
      <c r="J79" s="2">
        <f t="shared" si="3"/>
        <v>0.10205369982832697</v>
      </c>
      <c r="K79" s="3">
        <v>12</v>
      </c>
      <c r="L79" s="3">
        <v>19</v>
      </c>
      <c r="M79" s="3">
        <v>1</v>
      </c>
      <c r="N79" s="3">
        <v>17</v>
      </c>
      <c r="O79" s="24">
        <v>1001</v>
      </c>
      <c r="P79" s="4">
        <v>0.72</v>
      </c>
      <c r="Q79" s="4">
        <v>0.61290322580645196</v>
      </c>
      <c r="R79" s="4">
        <v>0.73799999999999999</v>
      </c>
      <c r="S79" s="4">
        <v>0.61499999999999999</v>
      </c>
      <c r="T79" s="4">
        <v>0.71799999999999997</v>
      </c>
      <c r="U79" s="4">
        <v>0.64600000000000002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2">
        <v>1.27296567581289</v>
      </c>
      <c r="AC79" s="2">
        <v>0.94908055469714603</v>
      </c>
      <c r="AD79" s="2">
        <v>1.33941077522104</v>
      </c>
      <c r="AE79" s="2">
        <v>0.95451194469435297</v>
      </c>
      <c r="AF79" s="2">
        <v>1.2658482080440201</v>
      </c>
      <c r="AG79" s="2">
        <v>1.0384583658483599</v>
      </c>
    </row>
    <row r="80" spans="1:33" x14ac:dyDescent="0.35">
      <c r="A80" s="7">
        <v>259</v>
      </c>
      <c r="B80" s="7">
        <v>27</v>
      </c>
      <c r="C80" s="7">
        <v>0</v>
      </c>
      <c r="D80" s="7">
        <v>0</v>
      </c>
      <c r="E80" s="22" t="str">
        <f t="shared" si="2"/>
        <v>00</v>
      </c>
      <c r="F80" s="4">
        <v>0.25</v>
      </c>
      <c r="G80" s="25">
        <v>1</v>
      </c>
      <c r="H80" s="4">
        <v>6.5942030430000003</v>
      </c>
      <c r="I80" s="4">
        <v>62.705018284200001</v>
      </c>
      <c r="J80" s="2">
        <f t="shared" si="3"/>
        <v>0.10516228562621381</v>
      </c>
      <c r="K80" s="3">
        <v>19</v>
      </c>
      <c r="L80" s="3">
        <v>13</v>
      </c>
      <c r="M80" s="3">
        <v>1</v>
      </c>
      <c r="N80" s="3">
        <v>16</v>
      </c>
      <c r="O80" s="24">
        <v>1001</v>
      </c>
      <c r="P80" s="4">
        <v>0.57199999999999995</v>
      </c>
      <c r="Q80" s="4">
        <v>0.40625</v>
      </c>
      <c r="R80" s="4">
        <v>0.59699999999999998</v>
      </c>
      <c r="S80" s="4">
        <v>0.41699999999999998</v>
      </c>
      <c r="T80" s="4">
        <v>0.54300000000000004</v>
      </c>
      <c r="U80" s="4">
        <v>0.49</v>
      </c>
      <c r="V80" s="5">
        <v>0</v>
      </c>
      <c r="W80" s="5">
        <v>100</v>
      </c>
      <c r="X80" s="5">
        <v>0</v>
      </c>
      <c r="Y80" s="5">
        <v>100</v>
      </c>
      <c r="Z80" s="5">
        <v>0</v>
      </c>
      <c r="AA80" s="5">
        <v>100</v>
      </c>
      <c r="AB80" s="2">
        <v>0.84863208340034002</v>
      </c>
      <c r="AC80" s="2">
        <v>0.52129692363328595</v>
      </c>
      <c r="AD80" s="2">
        <v>0.90881871703545403</v>
      </c>
      <c r="AE80" s="2">
        <v>0.53956809263164496</v>
      </c>
      <c r="AF80" s="2">
        <v>0.78307188808793204</v>
      </c>
      <c r="AG80" s="2">
        <v>0.67334455326376597</v>
      </c>
    </row>
    <row r="81" spans="1:33" x14ac:dyDescent="0.35">
      <c r="A81" s="7">
        <v>571</v>
      </c>
      <c r="B81" s="7">
        <v>28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7.8281125459999998</v>
      </c>
      <c r="I81" s="4">
        <v>73.485426039199993</v>
      </c>
      <c r="J81" s="2">
        <f t="shared" si="3"/>
        <v>0.1065260551367584</v>
      </c>
      <c r="K81" s="3">
        <v>14</v>
      </c>
      <c r="L81" s="3">
        <v>15</v>
      </c>
      <c r="M81" s="3">
        <v>0</v>
      </c>
      <c r="N81" s="3">
        <v>20</v>
      </c>
      <c r="O81" s="24">
        <v>1001</v>
      </c>
      <c r="P81" s="4">
        <v>0.70799999999999996</v>
      </c>
      <c r="Q81" s="4">
        <v>0.51724137931034497</v>
      </c>
      <c r="R81" s="4">
        <v>0.68300000000000005</v>
      </c>
      <c r="S81" s="4">
        <v>0.51100000000000001</v>
      </c>
      <c r="T81" s="4">
        <v>0.69599999999999995</v>
      </c>
      <c r="U81" s="4">
        <v>0.48399999999999999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100</v>
      </c>
      <c r="AB81" s="2">
        <v>1.23100147671386</v>
      </c>
      <c r="AC81" s="2">
        <v>0.72823850037121596</v>
      </c>
      <c r="AD81" s="2">
        <v>1.1488535051048601</v>
      </c>
      <c r="AE81" s="2">
        <v>0.71539278950726504</v>
      </c>
      <c r="AF81" s="2">
        <v>1.1907275775759201</v>
      </c>
      <c r="AG81" s="2">
        <v>0.66164851350057396</v>
      </c>
    </row>
    <row r="82" spans="1:33" x14ac:dyDescent="0.35">
      <c r="A82" s="7">
        <v>237</v>
      </c>
      <c r="B82" s="7">
        <v>11</v>
      </c>
      <c r="C82" s="7">
        <v>0</v>
      </c>
      <c r="D82" s="7">
        <v>0</v>
      </c>
      <c r="E82" s="22" t="str">
        <f t="shared" si="2"/>
        <v>00</v>
      </c>
      <c r="F82" s="4">
        <v>0.25</v>
      </c>
      <c r="G82" s="25">
        <v>1</v>
      </c>
      <c r="H82" s="4">
        <v>5.6719161390000004</v>
      </c>
      <c r="I82" s="4">
        <v>49.972007013000002</v>
      </c>
      <c r="J82" s="2">
        <f t="shared" si="3"/>
        <v>0.11350186790625551</v>
      </c>
      <c r="K82" s="3">
        <v>12</v>
      </c>
      <c r="L82" s="3">
        <v>18</v>
      </c>
      <c r="M82" s="3">
        <v>2</v>
      </c>
      <c r="N82" s="3">
        <v>17</v>
      </c>
      <c r="O82" s="24">
        <v>1001</v>
      </c>
      <c r="P82" s="4">
        <v>0.69799999999999995</v>
      </c>
      <c r="Q82" s="4">
        <v>0.6</v>
      </c>
      <c r="R82" s="4">
        <v>0.746</v>
      </c>
      <c r="S82" s="4">
        <v>0.63200000000000001</v>
      </c>
      <c r="T82" s="4">
        <v>0.67300000000000004</v>
      </c>
      <c r="U82" s="4">
        <v>0.61699999999999999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2">
        <v>1.19732826160727</v>
      </c>
      <c r="AC82" s="2">
        <v>0.916290731874155</v>
      </c>
      <c r="AD82" s="2">
        <v>1.3704210119636</v>
      </c>
      <c r="AE82" s="2">
        <v>0.999672340813206</v>
      </c>
      <c r="AF82" s="2">
        <v>1.11779510808488</v>
      </c>
      <c r="AG82" s="2">
        <v>0.95972028980149104</v>
      </c>
    </row>
    <row r="83" spans="1:33" x14ac:dyDescent="0.35">
      <c r="A83" s="7">
        <v>845</v>
      </c>
      <c r="B83" s="7">
        <v>7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6.2707499010000003</v>
      </c>
      <c r="I83" s="4">
        <v>54.787368712999999</v>
      </c>
      <c r="J83" s="2">
        <f t="shared" si="3"/>
        <v>0.1144561246196894</v>
      </c>
      <c r="K83" s="3">
        <v>14</v>
      </c>
      <c r="L83" s="3">
        <v>14</v>
      </c>
      <c r="M83" s="3">
        <v>1</v>
      </c>
      <c r="N83" s="3">
        <v>20</v>
      </c>
      <c r="O83" s="24">
        <v>1000.182046</v>
      </c>
      <c r="P83" s="4">
        <v>0.68899999999999995</v>
      </c>
      <c r="Q83" s="4">
        <v>0.5</v>
      </c>
      <c r="R83" s="4">
        <v>0.68100000000000005</v>
      </c>
      <c r="S83" s="4">
        <v>0.48699999999999999</v>
      </c>
      <c r="T83" s="4">
        <v>0.626</v>
      </c>
      <c r="U83" s="4">
        <v>0.52900000000000003</v>
      </c>
      <c r="V83" s="5">
        <v>0</v>
      </c>
      <c r="W83" s="5">
        <v>0</v>
      </c>
      <c r="X83" s="5">
        <v>0</v>
      </c>
      <c r="Y83" s="5">
        <v>100</v>
      </c>
      <c r="Z83" s="5">
        <v>0</v>
      </c>
      <c r="AA83" s="5">
        <v>0</v>
      </c>
      <c r="AB83" s="2">
        <v>1.1679623668029</v>
      </c>
      <c r="AC83" s="2">
        <v>0.69314718055994495</v>
      </c>
      <c r="AD83" s="2">
        <v>1.14256417619729</v>
      </c>
      <c r="AE83" s="2">
        <v>0.66747943381136798</v>
      </c>
      <c r="AF83" s="2">
        <v>0.98349948156760503</v>
      </c>
      <c r="AG83" s="2">
        <v>0.752897184965719</v>
      </c>
    </row>
    <row r="84" spans="1:33" x14ac:dyDescent="0.35">
      <c r="A84" s="7">
        <v>357</v>
      </c>
      <c r="B84" s="7">
        <v>4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3.9427045999999999</v>
      </c>
      <c r="I84" s="4">
        <v>34.093966765499999</v>
      </c>
      <c r="J84" s="2">
        <f t="shared" si="3"/>
        <v>0.11564229610236082</v>
      </c>
      <c r="K84" s="3">
        <v>14</v>
      </c>
      <c r="L84" s="3">
        <v>24</v>
      </c>
      <c r="M84" s="3">
        <v>0</v>
      </c>
      <c r="N84" s="3">
        <v>11</v>
      </c>
      <c r="O84" s="24">
        <v>1001</v>
      </c>
      <c r="P84" s="4">
        <v>0.69799999999999995</v>
      </c>
      <c r="Q84" s="4">
        <v>0.63157894736842102</v>
      </c>
      <c r="R84" s="4">
        <v>0.68799999999999994</v>
      </c>
      <c r="S84" s="4">
        <v>0.60599999999999998</v>
      </c>
      <c r="T84" s="4">
        <v>0.76</v>
      </c>
      <c r="U84" s="4">
        <v>0.48799999999999999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100</v>
      </c>
      <c r="AB84" s="2">
        <v>1.19732826160727</v>
      </c>
      <c r="AC84" s="2">
        <v>0.99852883011112703</v>
      </c>
      <c r="AD84" s="2">
        <v>1.1647520911726501</v>
      </c>
      <c r="AE84" s="2">
        <v>0.93140436968420304</v>
      </c>
      <c r="AF84" s="2">
        <v>1.42711635564015</v>
      </c>
      <c r="AG84" s="2">
        <v>0.66943065394262902</v>
      </c>
    </row>
    <row r="85" spans="1:33" x14ac:dyDescent="0.35">
      <c r="A85" s="7">
        <v>601</v>
      </c>
      <c r="B85" s="7">
        <v>16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5.334068169</v>
      </c>
      <c r="I85" s="4">
        <v>45.387099337999999</v>
      </c>
      <c r="J85" s="2">
        <f t="shared" si="3"/>
        <v>0.11752388336775892</v>
      </c>
      <c r="K85" s="3">
        <v>22</v>
      </c>
      <c r="L85" s="3">
        <v>13</v>
      </c>
      <c r="M85" s="3">
        <v>0</v>
      </c>
      <c r="N85" s="3">
        <v>14</v>
      </c>
      <c r="O85" s="24">
        <v>1001</v>
      </c>
      <c r="P85" s="4">
        <v>0.54400000000000004</v>
      </c>
      <c r="Q85" s="4">
        <v>0.371428571428571</v>
      </c>
      <c r="R85" s="4">
        <v>0.54700000000000004</v>
      </c>
      <c r="S85" s="4">
        <v>0.38700000000000001</v>
      </c>
      <c r="T85" s="4">
        <v>0.39300000000000002</v>
      </c>
      <c r="U85" s="4">
        <v>0.38800000000000001</v>
      </c>
      <c r="V85" s="5">
        <v>0</v>
      </c>
      <c r="W85" s="5">
        <v>100</v>
      </c>
      <c r="X85" s="5">
        <v>0</v>
      </c>
      <c r="Y85" s="5">
        <v>100</v>
      </c>
      <c r="Z85" s="5">
        <v>100</v>
      </c>
      <c r="AA85" s="5">
        <v>100</v>
      </c>
      <c r="AB85" s="2">
        <v>0.78526246946775102</v>
      </c>
      <c r="AC85" s="2">
        <v>0.464305608131098</v>
      </c>
      <c r="AD85" s="2">
        <v>0.79186315349910297</v>
      </c>
      <c r="AE85" s="2">
        <v>0.48939034304592599</v>
      </c>
      <c r="AF85" s="2">
        <v>0.49922648792263902</v>
      </c>
      <c r="AG85" s="2">
        <v>0.49102299646981101</v>
      </c>
    </row>
    <row r="86" spans="1:33" x14ac:dyDescent="0.35">
      <c r="A86" s="7">
        <v>697</v>
      </c>
      <c r="B86" s="7">
        <v>19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5.318282881</v>
      </c>
      <c r="I86" s="4">
        <v>43.984544186299999</v>
      </c>
      <c r="J86" s="2">
        <f t="shared" si="3"/>
        <v>0.12091253824238793</v>
      </c>
      <c r="K86" s="3">
        <v>20</v>
      </c>
      <c r="L86" s="3">
        <v>15</v>
      </c>
      <c r="M86" s="3">
        <v>0</v>
      </c>
      <c r="N86" s="3">
        <v>14</v>
      </c>
      <c r="O86" s="24">
        <v>1001</v>
      </c>
      <c r="P86" s="4">
        <v>0.57699999999999996</v>
      </c>
      <c r="Q86" s="4">
        <v>0.42857142857142899</v>
      </c>
      <c r="R86" s="4">
        <v>0.57699999999999996</v>
      </c>
      <c r="S86" s="4">
        <v>0.42599999999999999</v>
      </c>
      <c r="T86" s="4">
        <v>0.49399999999999999</v>
      </c>
      <c r="U86" s="4">
        <v>0.41699999999999998</v>
      </c>
      <c r="V86" s="5">
        <v>0</v>
      </c>
      <c r="W86" s="5">
        <v>100</v>
      </c>
      <c r="X86" s="5">
        <v>0</v>
      </c>
      <c r="Y86" s="5">
        <v>100</v>
      </c>
      <c r="Z86" s="5">
        <v>100</v>
      </c>
      <c r="AA86" s="5">
        <v>100</v>
      </c>
      <c r="AB86" s="2">
        <v>0.86038309993585904</v>
      </c>
      <c r="AC86" s="2">
        <v>0.55961578793542299</v>
      </c>
      <c r="AD86" s="2">
        <v>0.86038309993585904</v>
      </c>
      <c r="AE86" s="2">
        <v>0.55512588266257101</v>
      </c>
      <c r="AF86" s="2">
        <v>0.68121860969467196</v>
      </c>
      <c r="AG86" s="2">
        <v>0.53956809263164496</v>
      </c>
    </row>
    <row r="87" spans="1:33" x14ac:dyDescent="0.35">
      <c r="A87" s="7">
        <v>851</v>
      </c>
      <c r="B87" s="7">
        <v>35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5.1897835609999996</v>
      </c>
      <c r="I87" s="4">
        <v>41.090081403200003</v>
      </c>
      <c r="J87" s="2">
        <f t="shared" si="3"/>
        <v>0.12630258650682136</v>
      </c>
      <c r="K87" s="3">
        <v>18</v>
      </c>
      <c r="L87" s="3">
        <v>16</v>
      </c>
      <c r="M87" s="3">
        <v>0</v>
      </c>
      <c r="N87" s="3">
        <v>15</v>
      </c>
      <c r="O87" s="24">
        <v>1001</v>
      </c>
      <c r="P87" s="4">
        <v>0.6</v>
      </c>
      <c r="Q87" s="4">
        <v>0.47058823529411797</v>
      </c>
      <c r="R87" s="4">
        <v>0.61399999999999999</v>
      </c>
      <c r="S87" s="4">
        <v>0.42</v>
      </c>
      <c r="T87" s="4">
        <v>0.51400000000000001</v>
      </c>
      <c r="U87" s="4">
        <v>0.45400000000000001</v>
      </c>
      <c r="V87" s="5">
        <v>0</v>
      </c>
      <c r="W87" s="5">
        <v>100</v>
      </c>
      <c r="X87" s="5">
        <v>0</v>
      </c>
      <c r="Y87" s="5">
        <v>100</v>
      </c>
      <c r="Z87" s="5">
        <v>0</v>
      </c>
      <c r="AA87" s="5">
        <v>100</v>
      </c>
      <c r="AB87" s="2">
        <v>0.916290731874155</v>
      </c>
      <c r="AC87" s="2">
        <v>0.63598876671999705</v>
      </c>
      <c r="AD87" s="2">
        <v>0.95191790951730604</v>
      </c>
      <c r="AE87" s="2">
        <v>0.54472717544167204</v>
      </c>
      <c r="AF87" s="2">
        <v>0.72154665508164295</v>
      </c>
      <c r="AG87" s="2">
        <v>0.605136303237232</v>
      </c>
    </row>
    <row r="88" spans="1:33" x14ac:dyDescent="0.35">
      <c r="A88" s="7">
        <v>203</v>
      </c>
      <c r="B88" s="7">
        <v>17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6.3047204710000004</v>
      </c>
      <c r="I88" s="4">
        <v>48.045333450000001</v>
      </c>
      <c r="J88" s="2">
        <f t="shared" si="3"/>
        <v>0.13122440866314772</v>
      </c>
      <c r="K88" s="3">
        <v>15</v>
      </c>
      <c r="L88" s="3">
        <v>12</v>
      </c>
      <c r="M88" s="3">
        <v>0</v>
      </c>
      <c r="N88" s="3">
        <v>22</v>
      </c>
      <c r="O88" s="24">
        <v>1001</v>
      </c>
      <c r="P88" s="4">
        <v>0.69899999999999995</v>
      </c>
      <c r="Q88" s="4">
        <v>0.44444444444444398</v>
      </c>
      <c r="R88" s="4">
        <v>0.71299999999999997</v>
      </c>
      <c r="S88" s="4">
        <v>0.46</v>
      </c>
      <c r="T88" s="4">
        <v>0.58599999999999997</v>
      </c>
      <c r="U88" s="4">
        <v>0.47799999999999998</v>
      </c>
      <c r="V88" s="5">
        <v>0</v>
      </c>
      <c r="W88" s="5">
        <v>100</v>
      </c>
      <c r="X88" s="5">
        <v>0</v>
      </c>
      <c r="Y88" s="5">
        <v>100</v>
      </c>
      <c r="Z88" s="5">
        <v>0</v>
      </c>
      <c r="AA88" s="5">
        <v>100</v>
      </c>
      <c r="AB88" s="2">
        <v>1.2006450142332601</v>
      </c>
      <c r="AC88" s="2">
        <v>0.58778666490211895</v>
      </c>
      <c r="AD88" s="2">
        <v>1.2482730632225201</v>
      </c>
      <c r="AE88" s="2">
        <v>0.61618613942381695</v>
      </c>
      <c r="AF88" s="2">
        <v>0.88188930515682296</v>
      </c>
      <c r="AG88" s="2">
        <v>0.65008769109949804</v>
      </c>
    </row>
    <row r="89" spans="1:33" x14ac:dyDescent="0.35">
      <c r="A89" s="7">
        <v>5</v>
      </c>
      <c r="B89" s="7">
        <v>48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6.8385263519999997</v>
      </c>
      <c r="I89" s="4">
        <v>48.479150994999998</v>
      </c>
      <c r="J89" s="2">
        <f t="shared" si="3"/>
        <v>0.14106118221223193</v>
      </c>
      <c r="K89" s="3">
        <v>18</v>
      </c>
      <c r="L89" s="3">
        <v>19</v>
      </c>
      <c r="M89" s="3">
        <v>0</v>
      </c>
      <c r="N89" s="3">
        <v>12</v>
      </c>
      <c r="O89" s="24">
        <v>905.37256790000004</v>
      </c>
      <c r="P89" s="4">
        <v>0.64700000000000002</v>
      </c>
      <c r="Q89" s="4">
        <v>0.51351351351351304</v>
      </c>
      <c r="R89" s="4">
        <v>0.53500000000000003</v>
      </c>
      <c r="S89" s="4">
        <v>0.42599999999999999</v>
      </c>
      <c r="T89" s="4">
        <v>0.49199999999999999</v>
      </c>
      <c r="U89" s="4">
        <v>0.40600000000000003</v>
      </c>
      <c r="V89" s="5">
        <v>0</v>
      </c>
      <c r="W89" s="5">
        <v>0</v>
      </c>
      <c r="X89" s="5">
        <v>0</v>
      </c>
      <c r="Y89" s="5">
        <v>100</v>
      </c>
      <c r="Z89" s="5">
        <v>100</v>
      </c>
      <c r="AA89" s="5">
        <v>100</v>
      </c>
      <c r="AB89" s="2">
        <v>1.0412872220488401</v>
      </c>
      <c r="AC89" s="2">
        <v>0.72054615474806005</v>
      </c>
      <c r="AD89" s="2">
        <v>0.76571787339478103</v>
      </c>
      <c r="AE89" s="2">
        <v>0.55512588266257101</v>
      </c>
      <c r="AF89" s="2">
        <v>0.67727383140365505</v>
      </c>
      <c r="AG89" s="2">
        <v>0.52087595961949196</v>
      </c>
    </row>
    <row r="90" spans="1:33" x14ac:dyDescent="0.35">
      <c r="A90" s="7">
        <v>769</v>
      </c>
      <c r="B90" s="7">
        <v>44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5.7786189449999998</v>
      </c>
      <c r="I90" s="4">
        <v>40.545777467000001</v>
      </c>
      <c r="J90" s="2">
        <f t="shared" si="3"/>
        <v>0.14252085681926283</v>
      </c>
      <c r="K90" s="3">
        <v>18</v>
      </c>
      <c r="L90" s="3">
        <v>11</v>
      </c>
      <c r="M90" s="3">
        <v>4</v>
      </c>
      <c r="N90" s="3">
        <v>16</v>
      </c>
      <c r="O90" s="24">
        <v>1001</v>
      </c>
      <c r="P90" s="4">
        <v>0.53400000000000003</v>
      </c>
      <c r="Q90" s="4">
        <v>0.37931034482758602</v>
      </c>
      <c r="R90" s="4">
        <v>0.54400000000000004</v>
      </c>
      <c r="S90" s="4">
        <v>0.37</v>
      </c>
      <c r="T90" s="4">
        <v>0.44900000000000001</v>
      </c>
      <c r="U90" s="4">
        <v>0.33500000000000002</v>
      </c>
      <c r="V90" s="5">
        <v>0</v>
      </c>
      <c r="W90" s="5">
        <v>100</v>
      </c>
      <c r="X90" s="5">
        <v>0</v>
      </c>
      <c r="Y90" s="5">
        <v>100</v>
      </c>
      <c r="Z90" s="5">
        <v>100</v>
      </c>
      <c r="AA90" s="5">
        <v>100</v>
      </c>
      <c r="AB90" s="2">
        <v>0.76356964485649104</v>
      </c>
      <c r="AC90" s="2">
        <v>0.47692407209030901</v>
      </c>
      <c r="AD90" s="2">
        <v>0.78526246946775102</v>
      </c>
      <c r="AE90" s="2">
        <v>0.46203545959655901</v>
      </c>
      <c r="AF90" s="2">
        <v>0.59602046982922297</v>
      </c>
      <c r="AG90" s="2">
        <v>0.40796823832628298</v>
      </c>
    </row>
    <row r="91" spans="1:33" x14ac:dyDescent="0.35">
      <c r="A91" s="7">
        <v>287</v>
      </c>
      <c r="B91" s="7">
        <v>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7.9277149070000004</v>
      </c>
      <c r="I91" s="4">
        <v>54.480385650833</v>
      </c>
      <c r="J91" s="2">
        <f t="shared" si="3"/>
        <v>0.14551502916680961</v>
      </c>
      <c r="K91" s="3">
        <v>9</v>
      </c>
      <c r="L91" s="3">
        <v>22</v>
      </c>
      <c r="M91" s="3">
        <v>0</v>
      </c>
      <c r="N91" s="3">
        <v>18</v>
      </c>
      <c r="O91" s="24">
        <v>1001</v>
      </c>
      <c r="P91" s="4">
        <v>0.81299999999999994</v>
      </c>
      <c r="Q91" s="4">
        <v>0.70967741935483897</v>
      </c>
      <c r="R91" s="4">
        <v>0.80900000000000005</v>
      </c>
      <c r="S91" s="4">
        <v>0.67700000000000005</v>
      </c>
      <c r="T91" s="4">
        <v>0.78100000000000003</v>
      </c>
      <c r="U91" s="4">
        <v>0.51900000000000002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2">
        <v>1.67664666212755</v>
      </c>
      <c r="AC91" s="2">
        <v>1.23676262714893</v>
      </c>
      <c r="AD91" s="2">
        <v>1.65548185093551</v>
      </c>
      <c r="AE91" s="2">
        <v>1.1301029557594799</v>
      </c>
      <c r="AF91" s="2">
        <v>1.5186835491656401</v>
      </c>
      <c r="AG91" s="2">
        <v>0.73188800887637595</v>
      </c>
    </row>
    <row r="92" spans="1:33" x14ac:dyDescent="0.35">
      <c r="A92" s="7">
        <v>491</v>
      </c>
      <c r="B92" s="7">
        <v>26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5.5985387229999999</v>
      </c>
      <c r="I92" s="4">
        <v>38.144668688000003</v>
      </c>
      <c r="J92" s="2">
        <f t="shared" si="3"/>
        <v>0.14677119806158531</v>
      </c>
      <c r="K92" s="3">
        <v>19</v>
      </c>
      <c r="L92" s="3">
        <v>18</v>
      </c>
      <c r="M92" s="3">
        <v>1</v>
      </c>
      <c r="N92" s="3">
        <v>11</v>
      </c>
      <c r="O92" s="24">
        <v>1001</v>
      </c>
      <c r="P92" s="4">
        <v>0.56799999999999995</v>
      </c>
      <c r="Q92" s="4">
        <v>0.48648648648648701</v>
      </c>
      <c r="R92" s="4">
        <v>0.57799999999999996</v>
      </c>
      <c r="S92" s="4">
        <v>0.46100000000000002</v>
      </c>
      <c r="T92" s="4">
        <v>0.35499999999999998</v>
      </c>
      <c r="U92" s="4">
        <v>0.29499999999999998</v>
      </c>
      <c r="V92" s="5">
        <v>0</v>
      </c>
      <c r="W92" s="5">
        <v>100</v>
      </c>
      <c r="X92" s="5">
        <v>0</v>
      </c>
      <c r="Y92" s="5">
        <v>100</v>
      </c>
      <c r="Z92" s="5">
        <v>100</v>
      </c>
      <c r="AA92" s="5">
        <v>100</v>
      </c>
      <c r="AB92" s="2">
        <v>0.83932969073802699</v>
      </c>
      <c r="AC92" s="2">
        <v>0.66647893347778397</v>
      </c>
      <c r="AD92" s="2">
        <v>0.86274996494612499</v>
      </c>
      <c r="AE92" s="2">
        <v>0.61803970807314002</v>
      </c>
      <c r="AF92" s="2">
        <v>0.43850496218636498</v>
      </c>
      <c r="AG92" s="2">
        <v>0.34955747616986799</v>
      </c>
    </row>
    <row r="93" spans="1:33" x14ac:dyDescent="0.35">
      <c r="A93" s="7">
        <v>935</v>
      </c>
      <c r="B93" s="7">
        <v>4</v>
      </c>
      <c r="C93" s="7">
        <v>0</v>
      </c>
      <c r="D93" s="7">
        <v>0</v>
      </c>
      <c r="E93" s="22" t="str">
        <f t="shared" si="2"/>
        <v>00</v>
      </c>
      <c r="F93" s="4">
        <v>0.25</v>
      </c>
      <c r="G93" s="25">
        <v>1</v>
      </c>
      <c r="H93" s="4">
        <v>9.3527831700000004</v>
      </c>
      <c r="I93" s="4">
        <v>63.595709696</v>
      </c>
      <c r="J93" s="2">
        <f t="shared" si="3"/>
        <v>0.14706625988935643</v>
      </c>
      <c r="K93" s="3">
        <v>10</v>
      </c>
      <c r="L93" s="3">
        <v>14</v>
      </c>
      <c r="M93" s="3">
        <v>0</v>
      </c>
      <c r="N93" s="3">
        <v>25</v>
      </c>
      <c r="O93" s="24">
        <v>1001</v>
      </c>
      <c r="P93" s="4">
        <v>0.78700000000000003</v>
      </c>
      <c r="Q93" s="4">
        <v>0.58333333333333304</v>
      </c>
      <c r="R93" s="4">
        <v>0.80200000000000005</v>
      </c>
      <c r="S93" s="4">
        <v>0.57099999999999995</v>
      </c>
      <c r="T93" s="4">
        <v>0.81</v>
      </c>
      <c r="U93" s="4">
        <v>0.53800000000000003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2">
        <v>1.54646311327271</v>
      </c>
      <c r="AC93" s="2">
        <v>0.87546873735389996</v>
      </c>
      <c r="AD93" s="2">
        <v>1.6194882482876001</v>
      </c>
      <c r="AE93" s="2">
        <v>0.84629836005411996</v>
      </c>
      <c r="AF93" s="2">
        <v>1.66073120682165</v>
      </c>
      <c r="AG93" s="2">
        <v>0.77219038790039796</v>
      </c>
    </row>
    <row r="94" spans="1:33" x14ac:dyDescent="0.35">
      <c r="A94" s="7">
        <v>403</v>
      </c>
      <c r="B94" s="7">
        <v>24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9.287607006</v>
      </c>
      <c r="I94" s="4">
        <v>62.004346658999999</v>
      </c>
      <c r="J94" s="2">
        <f t="shared" si="3"/>
        <v>0.14978961163929777</v>
      </c>
      <c r="K94" s="3">
        <v>19</v>
      </c>
      <c r="L94" s="3">
        <v>9</v>
      </c>
      <c r="M94" s="3">
        <v>3</v>
      </c>
      <c r="N94" s="3">
        <v>18</v>
      </c>
      <c r="O94" s="24">
        <v>1001</v>
      </c>
      <c r="P94" s="4">
        <v>0.55200000000000005</v>
      </c>
      <c r="Q94" s="4">
        <v>0.32142857142857101</v>
      </c>
      <c r="R94" s="4">
        <v>0.53300000000000003</v>
      </c>
      <c r="S94" s="4">
        <v>0.308</v>
      </c>
      <c r="T94" s="4">
        <v>0.49099999999999999</v>
      </c>
      <c r="U94" s="4">
        <v>0.33600000000000002</v>
      </c>
      <c r="V94" s="5">
        <v>0</v>
      </c>
      <c r="W94" s="5">
        <v>100</v>
      </c>
      <c r="X94" s="5">
        <v>0</v>
      </c>
      <c r="Y94" s="5">
        <v>100</v>
      </c>
      <c r="Z94" s="5">
        <v>100</v>
      </c>
      <c r="AA94" s="5">
        <v>100</v>
      </c>
      <c r="AB94" s="2">
        <v>0.80296204656715198</v>
      </c>
      <c r="AC94" s="2">
        <v>0.38776553100876299</v>
      </c>
      <c r="AD94" s="2">
        <v>0.76142602131324</v>
      </c>
      <c r="AE94" s="2">
        <v>0.368169323364468</v>
      </c>
      <c r="AF94" s="2">
        <v>0.67530726243161399</v>
      </c>
      <c r="AG94" s="2">
        <v>0.40947312950570303</v>
      </c>
    </row>
    <row r="95" spans="1:33" x14ac:dyDescent="0.35">
      <c r="A95" s="7">
        <v>535</v>
      </c>
      <c r="B95" s="7">
        <v>24</v>
      </c>
      <c r="C95" s="7">
        <v>0</v>
      </c>
      <c r="D95" s="7">
        <v>0</v>
      </c>
      <c r="E95" s="22" t="str">
        <f t="shared" si="2"/>
        <v>00</v>
      </c>
      <c r="F95" s="4">
        <v>0.25</v>
      </c>
      <c r="G95" s="25">
        <v>1</v>
      </c>
      <c r="H95" s="4">
        <v>7.9561327789999998</v>
      </c>
      <c r="I95" s="4">
        <v>52.703995161999998</v>
      </c>
      <c r="J95" s="2">
        <f t="shared" si="3"/>
        <v>0.15095881734477001</v>
      </c>
      <c r="K95" s="3">
        <v>19</v>
      </c>
      <c r="L95" s="3">
        <v>14</v>
      </c>
      <c r="M95" s="3">
        <v>0</v>
      </c>
      <c r="N95" s="3">
        <v>16</v>
      </c>
      <c r="O95" s="24">
        <v>1001</v>
      </c>
      <c r="P95" s="4">
        <v>0.63800000000000001</v>
      </c>
      <c r="Q95" s="4">
        <v>0.42424242424242398</v>
      </c>
      <c r="R95" s="4">
        <v>0.63300000000000001</v>
      </c>
      <c r="S95" s="4">
        <v>0.41299999999999998</v>
      </c>
      <c r="T95" s="4">
        <v>0.54700000000000004</v>
      </c>
      <c r="U95" s="4">
        <v>0.47599999999999998</v>
      </c>
      <c r="V95" s="5">
        <v>0</v>
      </c>
      <c r="W95" s="5">
        <v>100</v>
      </c>
      <c r="X95" s="5">
        <v>0</v>
      </c>
      <c r="Y95" s="5">
        <v>100</v>
      </c>
      <c r="Z95" s="5">
        <v>0</v>
      </c>
      <c r="AA95" s="5">
        <v>100</v>
      </c>
      <c r="AB95" s="2">
        <v>1.01611106715637</v>
      </c>
      <c r="AC95" s="2">
        <v>0.55206858230003997</v>
      </c>
      <c r="AD95" s="2">
        <v>1.0023934309275699</v>
      </c>
      <c r="AE95" s="2">
        <v>0.53273045915404105</v>
      </c>
      <c r="AF95" s="2">
        <v>0.79186315349910297</v>
      </c>
      <c r="AG95" s="2">
        <v>0.64626359466109495</v>
      </c>
    </row>
    <row r="96" spans="1:33" x14ac:dyDescent="0.35">
      <c r="A96" s="7">
        <v>875</v>
      </c>
      <c r="B96" s="7">
        <v>17</v>
      </c>
      <c r="C96" s="7">
        <v>0</v>
      </c>
      <c r="D96" s="7">
        <v>0</v>
      </c>
      <c r="E96" s="22" t="str">
        <f t="shared" si="2"/>
        <v>00</v>
      </c>
      <c r="F96" s="4">
        <v>0.25</v>
      </c>
      <c r="G96" s="25">
        <v>1</v>
      </c>
      <c r="H96" s="4">
        <v>9.0772556360000003</v>
      </c>
      <c r="I96" s="4">
        <v>59.108396546400002</v>
      </c>
      <c r="J96" s="2">
        <f t="shared" si="3"/>
        <v>0.15356964773819179</v>
      </c>
      <c r="K96" s="3">
        <v>15</v>
      </c>
      <c r="L96" s="3">
        <v>17</v>
      </c>
      <c r="M96" s="3">
        <v>0</v>
      </c>
      <c r="N96" s="3">
        <v>17</v>
      </c>
      <c r="O96" s="24">
        <v>1001</v>
      </c>
      <c r="P96" s="4">
        <v>0.69099999999999995</v>
      </c>
      <c r="Q96" s="4">
        <v>0.53125</v>
      </c>
      <c r="R96" s="4">
        <v>0.68500000000000005</v>
      </c>
      <c r="S96" s="4">
        <v>0.53400000000000003</v>
      </c>
      <c r="T96" s="4">
        <v>0.66100000000000003</v>
      </c>
      <c r="U96" s="4">
        <v>0.495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100</v>
      </c>
      <c r="AB96" s="2">
        <v>1.1744140020843901</v>
      </c>
      <c r="AC96" s="2">
        <v>0.75768570169751603</v>
      </c>
      <c r="AD96" s="2">
        <v>1.1551826401565</v>
      </c>
      <c r="AE96" s="2">
        <v>0.76356964485649104</v>
      </c>
      <c r="AF96" s="2">
        <v>1.08175517160169</v>
      </c>
      <c r="AG96" s="2">
        <v>0.68319684970677697</v>
      </c>
    </row>
    <row r="97" spans="1:33" x14ac:dyDescent="0.35">
      <c r="A97" s="7">
        <v>43</v>
      </c>
      <c r="B97" s="7">
        <v>35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8.3824642540000003</v>
      </c>
      <c r="I97" s="4">
        <v>53.5741339219</v>
      </c>
      <c r="J97" s="2">
        <f t="shared" si="3"/>
        <v>0.15646476462353825</v>
      </c>
      <c r="K97" s="3">
        <v>15</v>
      </c>
      <c r="L97" s="3">
        <v>11</v>
      </c>
      <c r="M97" s="3">
        <v>2</v>
      </c>
      <c r="N97" s="3">
        <v>21</v>
      </c>
      <c r="O97" s="24">
        <v>1001</v>
      </c>
      <c r="P97" s="4">
        <v>0.64300000000000002</v>
      </c>
      <c r="Q97" s="4">
        <v>0.42307692307692302</v>
      </c>
      <c r="R97" s="4">
        <v>0.66200000000000003</v>
      </c>
      <c r="S97" s="4">
        <v>0.438</v>
      </c>
      <c r="T97" s="4">
        <v>0.47</v>
      </c>
      <c r="U97" s="4">
        <v>0.50700000000000001</v>
      </c>
      <c r="V97" s="5">
        <v>0</v>
      </c>
      <c r="W97" s="5">
        <v>100</v>
      </c>
      <c r="X97" s="5">
        <v>0</v>
      </c>
      <c r="Y97" s="5">
        <v>100</v>
      </c>
      <c r="Z97" s="5">
        <v>100</v>
      </c>
      <c r="AA97" s="5">
        <v>0</v>
      </c>
      <c r="AB97" s="2">
        <v>1.0300194972025001</v>
      </c>
      <c r="AC97" s="2">
        <v>0.55004633691927196</v>
      </c>
      <c r="AD97" s="2">
        <v>1.0847093834991199</v>
      </c>
      <c r="AE97" s="2">
        <v>0.57625342908844601</v>
      </c>
      <c r="AF97" s="2">
        <v>0.63487827243596995</v>
      </c>
      <c r="AG97" s="2">
        <v>0.70724610493944695</v>
      </c>
    </row>
    <row r="98" spans="1:33" x14ac:dyDescent="0.35">
      <c r="A98" s="7">
        <v>173</v>
      </c>
      <c r="B98" s="7">
        <v>3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7.0881127060000004</v>
      </c>
      <c r="I98" s="4">
        <v>43.857177950000001</v>
      </c>
      <c r="J98" s="2">
        <f t="shared" si="3"/>
        <v>0.16161807570201858</v>
      </c>
      <c r="K98" s="3">
        <v>10</v>
      </c>
      <c r="L98" s="3">
        <v>21</v>
      </c>
      <c r="M98" s="3">
        <v>0</v>
      </c>
      <c r="N98" s="3">
        <v>18</v>
      </c>
      <c r="O98" s="24">
        <v>1001</v>
      </c>
      <c r="P98" s="4">
        <v>0.79300000000000004</v>
      </c>
      <c r="Q98" s="4">
        <v>0.67741935483870996</v>
      </c>
      <c r="R98" s="4">
        <v>0.78900000000000003</v>
      </c>
      <c r="S98" s="4">
        <v>0.66500000000000004</v>
      </c>
      <c r="T98" s="4">
        <v>0.75700000000000001</v>
      </c>
      <c r="U98" s="4">
        <v>0.51800000000000002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2">
        <v>1.57503648571677</v>
      </c>
      <c r="AC98" s="2">
        <v>1.1314021114910999</v>
      </c>
      <c r="AD98" s="2">
        <v>1.5558971455060699</v>
      </c>
      <c r="AE98" s="2">
        <v>1.0936247471570699</v>
      </c>
      <c r="AF98" s="2">
        <v>1.4146938356415899</v>
      </c>
      <c r="AG98" s="2">
        <v>0.72981116493153697</v>
      </c>
    </row>
    <row r="99" spans="1:33" x14ac:dyDescent="0.35">
      <c r="A99" s="7">
        <v>463</v>
      </c>
      <c r="B99" s="7">
        <v>35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9.4488643260000007</v>
      </c>
      <c r="I99" s="4">
        <v>57.430691789000001</v>
      </c>
      <c r="J99" s="2">
        <f t="shared" si="3"/>
        <v>0.16452638879425427</v>
      </c>
      <c r="K99" s="3">
        <v>18</v>
      </c>
      <c r="L99" s="3">
        <v>15</v>
      </c>
      <c r="M99" s="3">
        <v>2</v>
      </c>
      <c r="N99" s="3">
        <v>14</v>
      </c>
      <c r="O99" s="24">
        <v>1001</v>
      </c>
      <c r="P99" s="4">
        <v>0.59599999999999997</v>
      </c>
      <c r="Q99" s="4">
        <v>0.45454545454545497</v>
      </c>
      <c r="R99" s="4">
        <v>0.58199999999999996</v>
      </c>
      <c r="S99" s="4">
        <v>0.45200000000000001</v>
      </c>
      <c r="T99" s="4">
        <v>0.51600000000000001</v>
      </c>
      <c r="U99" s="4">
        <v>0.44400000000000001</v>
      </c>
      <c r="V99" s="5">
        <v>0</v>
      </c>
      <c r="W99" s="5">
        <v>100</v>
      </c>
      <c r="X99" s="5">
        <v>0</v>
      </c>
      <c r="Y99" s="5">
        <v>100</v>
      </c>
      <c r="Z99" s="5">
        <v>0</v>
      </c>
      <c r="AA99" s="5">
        <v>100</v>
      </c>
      <c r="AB99" s="2">
        <v>0.90634040102098701</v>
      </c>
      <c r="AC99" s="2">
        <v>0.60613580357031605</v>
      </c>
      <c r="AD99" s="2">
        <v>0.87227384645738104</v>
      </c>
      <c r="AE99" s="2">
        <v>0.60147999203412095</v>
      </c>
      <c r="AF99" s="2">
        <v>0.72567037226550501</v>
      </c>
      <c r="AG99" s="2">
        <v>0.58698698473155497</v>
      </c>
    </row>
    <row r="100" spans="1:33" x14ac:dyDescent="0.35">
      <c r="A100" s="7">
        <v>333</v>
      </c>
      <c r="B100" s="7">
        <v>18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6.5465912179999997</v>
      </c>
      <c r="I100" s="4">
        <v>38.716625404449999</v>
      </c>
      <c r="J100" s="2">
        <f t="shared" si="3"/>
        <v>0.16908992324644981</v>
      </c>
      <c r="K100" s="3">
        <v>14</v>
      </c>
      <c r="L100" s="3">
        <v>16</v>
      </c>
      <c r="M100" s="3">
        <v>4</v>
      </c>
      <c r="N100" s="3">
        <v>15</v>
      </c>
      <c r="O100" s="24">
        <v>1001</v>
      </c>
      <c r="P100" s="4">
        <v>0.623</v>
      </c>
      <c r="Q100" s="4">
        <v>0.53333333333333299</v>
      </c>
      <c r="R100" s="4">
        <v>0.64800000000000002</v>
      </c>
      <c r="S100" s="4">
        <v>0.52800000000000002</v>
      </c>
      <c r="T100" s="4">
        <v>0.50900000000000001</v>
      </c>
      <c r="U100" s="4">
        <v>0.44900000000000001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100</v>
      </c>
      <c r="AB100" s="2">
        <v>0.97551009153412604</v>
      </c>
      <c r="AC100" s="2">
        <v>0.76214005204689705</v>
      </c>
      <c r="AD100" s="2">
        <v>1.04412410338404</v>
      </c>
      <c r="AE100" s="2">
        <v>0.75077629339658203</v>
      </c>
      <c r="AF100" s="2">
        <v>0.71131115118761601</v>
      </c>
      <c r="AG100" s="2">
        <v>0.59602046982922297</v>
      </c>
    </row>
    <row r="101" spans="1:33" x14ac:dyDescent="0.35">
      <c r="A101" s="7">
        <v>729</v>
      </c>
      <c r="B101" s="7">
        <v>3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11.00954625</v>
      </c>
      <c r="I101" s="4">
        <v>61.9737523967</v>
      </c>
      <c r="J101" s="2">
        <f t="shared" si="3"/>
        <v>0.1776485338426311</v>
      </c>
      <c r="K101" s="3">
        <v>17</v>
      </c>
      <c r="L101" s="3">
        <v>13</v>
      </c>
      <c r="M101" s="3">
        <v>4</v>
      </c>
      <c r="N101" s="3">
        <v>15</v>
      </c>
      <c r="O101" s="24">
        <v>1001</v>
      </c>
      <c r="P101" s="4">
        <v>0.59</v>
      </c>
      <c r="Q101" s="4">
        <v>0.43333333333333302</v>
      </c>
      <c r="R101" s="4">
        <v>0.56499999999999995</v>
      </c>
      <c r="S101" s="4">
        <v>0.44600000000000001</v>
      </c>
      <c r="T101" s="4">
        <v>0.5</v>
      </c>
      <c r="U101" s="4">
        <v>0.436</v>
      </c>
      <c r="V101" s="5">
        <v>0</v>
      </c>
      <c r="W101" s="5">
        <v>100</v>
      </c>
      <c r="X101" s="5">
        <v>0</v>
      </c>
      <c r="Y101" s="5">
        <v>100</v>
      </c>
      <c r="Z101" s="5">
        <v>0</v>
      </c>
      <c r="AA101" s="5">
        <v>100</v>
      </c>
      <c r="AB101" s="2">
        <v>0.89159811928378396</v>
      </c>
      <c r="AC101" s="2">
        <v>0.56798403760593896</v>
      </c>
      <c r="AD101" s="2">
        <v>0.83240924789345305</v>
      </c>
      <c r="AE101" s="2">
        <v>0.590590592234853</v>
      </c>
      <c r="AF101" s="2">
        <v>0.69314718055994495</v>
      </c>
      <c r="AG101" s="2">
        <v>0.57270102748407803</v>
      </c>
    </row>
    <row r="102" spans="1:33" x14ac:dyDescent="0.35">
      <c r="A102" s="7">
        <v>477</v>
      </c>
      <c r="B102" s="7">
        <v>14</v>
      </c>
      <c r="C102" s="7">
        <v>0</v>
      </c>
      <c r="D102" s="7">
        <v>0</v>
      </c>
      <c r="E102" s="22" t="str">
        <f t="shared" si="2"/>
        <v>00</v>
      </c>
      <c r="F102" s="4">
        <v>0.25</v>
      </c>
      <c r="G102" s="25">
        <v>1</v>
      </c>
      <c r="H102" s="4">
        <v>7.8571177590000003</v>
      </c>
      <c r="I102" s="4">
        <v>43.113808255000002</v>
      </c>
      <c r="J102" s="2">
        <f t="shared" si="3"/>
        <v>0.18224133002884971</v>
      </c>
      <c r="K102" s="3">
        <v>15</v>
      </c>
      <c r="L102" s="3">
        <v>18</v>
      </c>
      <c r="M102" s="3">
        <v>2</v>
      </c>
      <c r="N102" s="3">
        <v>14</v>
      </c>
      <c r="O102" s="24">
        <v>1001</v>
      </c>
      <c r="P102" s="4">
        <v>0.67400000000000004</v>
      </c>
      <c r="Q102" s="4">
        <v>0.54545454545454497</v>
      </c>
      <c r="R102" s="4">
        <v>0.66400000000000003</v>
      </c>
      <c r="S102" s="4">
        <v>0.55100000000000005</v>
      </c>
      <c r="T102" s="4">
        <v>0.66500000000000004</v>
      </c>
      <c r="U102" s="4">
        <v>0.45100000000000001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100</v>
      </c>
      <c r="AB102" s="2">
        <v>1.12085789761543</v>
      </c>
      <c r="AC102" s="2">
        <v>0.78845736036427005</v>
      </c>
      <c r="AD102" s="2">
        <v>1.09064411901893</v>
      </c>
      <c r="AE102" s="2">
        <v>0.80073239123988305</v>
      </c>
      <c r="AF102" s="2">
        <v>1.0936247471570699</v>
      </c>
      <c r="AG102" s="2">
        <v>0.59965683747260701</v>
      </c>
    </row>
    <row r="103" spans="1:33" x14ac:dyDescent="0.35">
      <c r="A103" s="7">
        <v>175</v>
      </c>
      <c r="B103" s="7">
        <v>41</v>
      </c>
      <c r="C103" s="7">
        <v>0</v>
      </c>
      <c r="D103" s="7">
        <v>0</v>
      </c>
      <c r="E103" s="22" t="str">
        <f t="shared" si="2"/>
        <v>00</v>
      </c>
      <c r="F103" s="4">
        <v>0.25</v>
      </c>
      <c r="G103" s="25">
        <v>1</v>
      </c>
      <c r="H103" s="4">
        <v>7.7654755089999998</v>
      </c>
      <c r="I103" s="4">
        <v>42.607234750499998</v>
      </c>
      <c r="J103" s="2">
        <f t="shared" si="3"/>
        <v>0.1822572047792628</v>
      </c>
      <c r="K103" s="3">
        <v>20</v>
      </c>
      <c r="L103" s="3">
        <v>16</v>
      </c>
      <c r="M103" s="3">
        <v>1</v>
      </c>
      <c r="N103" s="3">
        <v>12</v>
      </c>
      <c r="O103" s="24">
        <v>982.87804080000001</v>
      </c>
      <c r="P103" s="4">
        <v>0.53400000000000003</v>
      </c>
      <c r="Q103" s="4">
        <v>0.44444444444444398</v>
      </c>
      <c r="R103" s="4">
        <v>0.58899999999999997</v>
      </c>
      <c r="S103" s="4">
        <v>0.44</v>
      </c>
      <c r="T103" s="4">
        <v>0.51700000000000002</v>
      </c>
      <c r="U103" s="4">
        <v>0.42</v>
      </c>
      <c r="V103" s="5">
        <v>0</v>
      </c>
      <c r="W103" s="5">
        <v>100</v>
      </c>
      <c r="X103" s="5">
        <v>0</v>
      </c>
      <c r="Y103" s="5">
        <v>100</v>
      </c>
      <c r="Z103" s="5">
        <v>0</v>
      </c>
      <c r="AA103" s="5">
        <v>100</v>
      </c>
      <c r="AB103" s="2">
        <v>0.76356964485649104</v>
      </c>
      <c r="AC103" s="2">
        <v>0.58778666490211895</v>
      </c>
      <c r="AD103" s="2">
        <v>0.88916206448590196</v>
      </c>
      <c r="AE103" s="2">
        <v>0.57981849525294205</v>
      </c>
      <c r="AF103" s="2">
        <v>0.72773862532956402</v>
      </c>
      <c r="AG103" s="2">
        <v>0.54472717544167204</v>
      </c>
    </row>
    <row r="104" spans="1:33" x14ac:dyDescent="0.35">
      <c r="A104" s="7">
        <v>707</v>
      </c>
      <c r="B104" s="7">
        <v>1</v>
      </c>
      <c r="C104" s="7">
        <v>0</v>
      </c>
      <c r="D104" s="7">
        <v>0</v>
      </c>
      <c r="E104" s="22" t="str">
        <f t="shared" si="2"/>
        <v>00</v>
      </c>
      <c r="F104" s="4">
        <v>0.25</v>
      </c>
      <c r="G104" s="25">
        <v>1</v>
      </c>
      <c r="H104" s="4">
        <v>8.3690165509999996</v>
      </c>
      <c r="I104" s="4">
        <v>45.723685697000001</v>
      </c>
      <c r="J104" s="2">
        <f t="shared" si="3"/>
        <v>0.18303460063257987</v>
      </c>
      <c r="K104" s="3">
        <v>9</v>
      </c>
      <c r="L104" s="3">
        <v>24</v>
      </c>
      <c r="M104" s="3">
        <v>0</v>
      </c>
      <c r="N104" s="3">
        <v>16</v>
      </c>
      <c r="O104" s="24">
        <v>856.68894450000005</v>
      </c>
      <c r="P104" s="4">
        <v>0.79300000000000004</v>
      </c>
      <c r="Q104" s="4">
        <v>0.72727272727272696</v>
      </c>
      <c r="R104" s="4">
        <v>0.82899999999999996</v>
      </c>
      <c r="S104" s="4">
        <v>0.72899999999999998</v>
      </c>
      <c r="T104" s="4">
        <v>0.75700000000000001</v>
      </c>
      <c r="U104" s="4">
        <v>0.54800000000000004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2">
        <v>1.57503648571677</v>
      </c>
      <c r="AC104" s="2">
        <v>1.29928298413026</v>
      </c>
      <c r="AD104" s="2">
        <v>1.7660917224794801</v>
      </c>
      <c r="AE104" s="2">
        <v>1.30563645810244</v>
      </c>
      <c r="AF104" s="2">
        <v>1.4146938356415899</v>
      </c>
      <c r="AG104" s="2">
        <v>0.79407309914990598</v>
      </c>
    </row>
    <row r="105" spans="1:33" x14ac:dyDescent="0.35">
      <c r="A105" s="7">
        <v>9</v>
      </c>
      <c r="B105" s="7">
        <v>6</v>
      </c>
      <c r="C105" s="7">
        <v>0</v>
      </c>
      <c r="D105" s="7">
        <v>0</v>
      </c>
      <c r="E105" s="22" t="str">
        <f t="shared" si="2"/>
        <v>00</v>
      </c>
      <c r="F105" s="4">
        <v>0.25</v>
      </c>
      <c r="G105" s="25">
        <v>1</v>
      </c>
      <c r="H105" s="4">
        <v>6.7075052529999999</v>
      </c>
      <c r="I105" s="4">
        <v>35.102514273799997</v>
      </c>
      <c r="J105" s="2">
        <f t="shared" si="3"/>
        <v>0.19108332812519882</v>
      </c>
      <c r="K105" s="3">
        <v>17</v>
      </c>
      <c r="L105" s="3">
        <v>18</v>
      </c>
      <c r="M105" s="3">
        <v>0</v>
      </c>
      <c r="N105" s="3">
        <v>14</v>
      </c>
      <c r="O105" s="24">
        <v>1001</v>
      </c>
      <c r="P105" s="4">
        <v>0.65600000000000003</v>
      </c>
      <c r="Q105" s="4">
        <v>0.51428571428571401</v>
      </c>
      <c r="R105" s="4">
        <v>0.63800000000000001</v>
      </c>
      <c r="S105" s="4">
        <v>0.502</v>
      </c>
      <c r="T105" s="4">
        <v>0.66300000000000003</v>
      </c>
      <c r="U105" s="4">
        <v>0.49099999999999999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100</v>
      </c>
      <c r="AB105" s="2">
        <v>1.06711362160874</v>
      </c>
      <c r="AC105" s="2">
        <v>0.72213471743319702</v>
      </c>
      <c r="AD105" s="2">
        <v>1.01611106715637</v>
      </c>
      <c r="AE105" s="2">
        <v>0.69715520195748404</v>
      </c>
      <c r="AF105" s="2">
        <v>1.0876723486297799</v>
      </c>
      <c r="AG105" s="2">
        <v>0.67530726243161399</v>
      </c>
    </row>
    <row r="106" spans="1:33" x14ac:dyDescent="0.35">
      <c r="A106" s="7">
        <v>109</v>
      </c>
      <c r="B106" s="7">
        <v>34</v>
      </c>
      <c r="C106" s="7">
        <v>0</v>
      </c>
      <c r="D106" s="7">
        <v>0</v>
      </c>
      <c r="E106" s="22" t="str">
        <f t="shared" si="2"/>
        <v>00</v>
      </c>
      <c r="F106" s="4">
        <v>0.25</v>
      </c>
      <c r="G106" s="25">
        <v>1</v>
      </c>
      <c r="H106" s="4">
        <v>13.967161040000001</v>
      </c>
      <c r="I106" s="4">
        <v>72.973061325000003</v>
      </c>
      <c r="J106" s="2">
        <f t="shared" si="3"/>
        <v>0.19140160473458115</v>
      </c>
      <c r="K106" s="3">
        <v>20</v>
      </c>
      <c r="L106" s="3">
        <v>15</v>
      </c>
      <c r="M106" s="3">
        <v>0</v>
      </c>
      <c r="N106" s="3">
        <v>14</v>
      </c>
      <c r="O106" s="24">
        <v>1001</v>
      </c>
      <c r="P106" s="4">
        <v>0.6</v>
      </c>
      <c r="Q106" s="4">
        <v>0.42857142857142899</v>
      </c>
      <c r="R106" s="4">
        <v>0.61199999999999999</v>
      </c>
      <c r="S106" s="4">
        <v>0.42299999999999999</v>
      </c>
      <c r="T106" s="4">
        <v>0.50900000000000001</v>
      </c>
      <c r="U106" s="4">
        <v>0.53500000000000003</v>
      </c>
      <c r="V106" s="5">
        <v>0</v>
      </c>
      <c r="W106" s="5">
        <v>100</v>
      </c>
      <c r="X106" s="5">
        <v>0</v>
      </c>
      <c r="Y106" s="5">
        <v>100</v>
      </c>
      <c r="Z106" s="5">
        <v>0</v>
      </c>
      <c r="AA106" s="5">
        <v>0</v>
      </c>
      <c r="AB106" s="2">
        <v>0.916290731874155</v>
      </c>
      <c r="AC106" s="2">
        <v>0.55961578793542299</v>
      </c>
      <c r="AD106" s="2">
        <v>0.94674993935886398</v>
      </c>
      <c r="AE106" s="2">
        <v>0.54991301247403801</v>
      </c>
      <c r="AF106" s="2">
        <v>0.71131115118761601</v>
      </c>
      <c r="AG106" s="2">
        <v>0.76571787339478103</v>
      </c>
    </row>
    <row r="107" spans="1:33" x14ac:dyDescent="0.35">
      <c r="A107" s="7">
        <v>269</v>
      </c>
      <c r="B107" s="7">
        <v>47</v>
      </c>
      <c r="C107" s="7">
        <v>0</v>
      </c>
      <c r="D107" s="7">
        <v>0</v>
      </c>
      <c r="E107" s="22" t="str">
        <f t="shared" si="2"/>
        <v>00</v>
      </c>
      <c r="F107" s="4">
        <v>0.61359699999999995</v>
      </c>
      <c r="G107" s="25">
        <v>1</v>
      </c>
      <c r="H107" s="4">
        <v>9.1657980979999998</v>
      </c>
      <c r="I107" s="4">
        <v>45.212579908999999</v>
      </c>
      <c r="J107" s="2">
        <f t="shared" si="3"/>
        <v>0.20272672155510993</v>
      </c>
      <c r="K107" s="3">
        <v>15</v>
      </c>
      <c r="L107" s="3">
        <v>23</v>
      </c>
      <c r="M107" s="3">
        <v>1</v>
      </c>
      <c r="N107" s="3">
        <v>10</v>
      </c>
      <c r="O107" s="24">
        <v>1001</v>
      </c>
      <c r="P107" s="4">
        <v>0.65100000000000002</v>
      </c>
      <c r="Q107" s="4">
        <v>0.60526315789473695</v>
      </c>
      <c r="R107" s="4">
        <v>0.67300000000000004</v>
      </c>
      <c r="S107" s="4">
        <v>0.6</v>
      </c>
      <c r="T107" s="4">
        <v>0.71799999999999997</v>
      </c>
      <c r="U107" s="4">
        <v>0.45700000000000002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100</v>
      </c>
      <c r="AB107" s="2">
        <v>1.05268335677971</v>
      </c>
      <c r="AC107" s="2">
        <v>0.92953595862417604</v>
      </c>
      <c r="AD107" s="2">
        <v>1.11779510808488</v>
      </c>
      <c r="AE107" s="2">
        <v>0.916290731874155</v>
      </c>
      <c r="AF107" s="2">
        <v>1.2658482080440201</v>
      </c>
      <c r="AG107" s="2">
        <v>0.61064595904820196</v>
      </c>
    </row>
    <row r="108" spans="1:33" x14ac:dyDescent="0.35">
      <c r="A108" s="7">
        <v>841</v>
      </c>
      <c r="B108" s="7">
        <v>41</v>
      </c>
      <c r="C108" s="7">
        <v>0</v>
      </c>
      <c r="D108" s="7">
        <v>0</v>
      </c>
      <c r="E108" s="22" t="str">
        <f t="shared" si="2"/>
        <v>00</v>
      </c>
      <c r="F108" s="4">
        <v>0.25</v>
      </c>
      <c r="G108" s="25">
        <v>1</v>
      </c>
      <c r="H108" s="4">
        <v>12.428834200000001</v>
      </c>
      <c r="I108" s="4">
        <v>58.226385389999997</v>
      </c>
      <c r="J108" s="2">
        <f t="shared" si="3"/>
        <v>0.2134570799260806</v>
      </c>
      <c r="K108" s="3">
        <v>23</v>
      </c>
      <c r="L108" s="3">
        <v>13</v>
      </c>
      <c r="M108" s="3">
        <v>4</v>
      </c>
      <c r="N108" s="3">
        <v>9</v>
      </c>
      <c r="O108" s="24">
        <v>1001</v>
      </c>
      <c r="P108" s="4">
        <v>0.46</v>
      </c>
      <c r="Q108" s="4">
        <v>0.36111111111111099</v>
      </c>
      <c r="R108" s="4">
        <v>0.44800000000000001</v>
      </c>
      <c r="S108" s="4">
        <v>0.33500000000000002</v>
      </c>
      <c r="T108" s="4">
        <v>0.502</v>
      </c>
      <c r="U108" s="4">
        <v>0.44600000000000001</v>
      </c>
      <c r="V108" s="5">
        <v>100</v>
      </c>
      <c r="W108" s="5">
        <v>100</v>
      </c>
      <c r="X108" s="5">
        <v>100</v>
      </c>
      <c r="Y108" s="5">
        <v>100</v>
      </c>
      <c r="Z108" s="5">
        <v>0</v>
      </c>
      <c r="AA108" s="5">
        <v>100</v>
      </c>
      <c r="AB108" s="2">
        <v>0.61618613942381695</v>
      </c>
      <c r="AC108" s="2">
        <v>0.44802472252696002</v>
      </c>
      <c r="AD108" s="2">
        <v>0.59420723270504205</v>
      </c>
      <c r="AE108" s="2">
        <v>0.40796823832628298</v>
      </c>
      <c r="AF108" s="2">
        <v>0.69715520195748404</v>
      </c>
      <c r="AG108" s="2">
        <v>0.590590592234853</v>
      </c>
    </row>
    <row r="109" spans="1:33" x14ac:dyDescent="0.35">
      <c r="A109" s="7">
        <v>965</v>
      </c>
      <c r="B109" s="7">
        <v>2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10.39357659</v>
      </c>
      <c r="I109" s="4">
        <v>48.4368713</v>
      </c>
      <c r="J109" s="2">
        <f t="shared" si="3"/>
        <v>0.214579850247264</v>
      </c>
      <c r="K109" s="3">
        <v>9</v>
      </c>
      <c r="L109" s="3">
        <v>10</v>
      </c>
      <c r="M109" s="3">
        <v>1</v>
      </c>
      <c r="N109" s="3">
        <v>29</v>
      </c>
      <c r="O109" s="24">
        <v>1001</v>
      </c>
      <c r="P109" s="4">
        <v>0.77800000000000002</v>
      </c>
      <c r="Q109" s="4">
        <v>0.52631578947368396</v>
      </c>
      <c r="R109" s="4">
        <v>0.79100000000000004</v>
      </c>
      <c r="S109" s="4">
        <v>0.51200000000000001</v>
      </c>
      <c r="T109" s="4">
        <v>0.78500000000000003</v>
      </c>
      <c r="U109" s="4">
        <v>0.55800000000000005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2">
        <v>1.50507789710986</v>
      </c>
      <c r="AC109" s="2">
        <v>0.74721440183022103</v>
      </c>
      <c r="AD109" s="2">
        <v>1.5654210270173301</v>
      </c>
      <c r="AE109" s="2">
        <v>0.71743987312899005</v>
      </c>
      <c r="AF109" s="2">
        <v>1.5371172508544699</v>
      </c>
      <c r="AG109" s="2">
        <v>0.81644539690443896</v>
      </c>
    </row>
    <row r="110" spans="1:33" x14ac:dyDescent="0.35">
      <c r="A110" s="7">
        <v>521</v>
      </c>
      <c r="B110" s="7">
        <v>5</v>
      </c>
      <c r="C110" s="7">
        <v>0</v>
      </c>
      <c r="D110" s="7">
        <v>0</v>
      </c>
      <c r="E110" s="22" t="str">
        <f t="shared" si="2"/>
        <v>00</v>
      </c>
      <c r="F110" s="4">
        <v>0.25</v>
      </c>
      <c r="G110" s="25">
        <v>1</v>
      </c>
      <c r="H110" s="4">
        <v>15.03204689</v>
      </c>
      <c r="I110" s="4">
        <v>69.459645177599995</v>
      </c>
      <c r="J110" s="2">
        <f t="shared" si="3"/>
        <v>0.21641410421209115</v>
      </c>
      <c r="K110" s="3">
        <v>16</v>
      </c>
      <c r="L110" s="3">
        <v>21</v>
      </c>
      <c r="M110" s="3">
        <v>0</v>
      </c>
      <c r="N110" s="3">
        <v>12</v>
      </c>
      <c r="O110" s="24">
        <v>1001</v>
      </c>
      <c r="P110" s="4">
        <v>0.66</v>
      </c>
      <c r="Q110" s="4">
        <v>0.56756756756756799</v>
      </c>
      <c r="R110" s="4">
        <v>0.65500000000000003</v>
      </c>
      <c r="S110" s="4">
        <v>0.58699999999999997</v>
      </c>
      <c r="T110" s="4">
        <v>0.67</v>
      </c>
      <c r="U110" s="4">
        <v>0.47899999999999998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100</v>
      </c>
      <c r="AB110" s="2">
        <v>1.07880966137193</v>
      </c>
      <c r="AC110" s="2">
        <v>0.83832919040444298</v>
      </c>
      <c r="AD110" s="2">
        <v>1.06421086195078</v>
      </c>
      <c r="AE110" s="2">
        <v>0.88430768602110399</v>
      </c>
      <c r="AF110" s="2">
        <v>1.10866262452161</v>
      </c>
      <c r="AG110" s="2">
        <v>0.65200523722877002</v>
      </c>
    </row>
    <row r="111" spans="1:33" x14ac:dyDescent="0.35">
      <c r="A111" s="7">
        <v>825</v>
      </c>
      <c r="B111" s="7">
        <v>15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10.62442047</v>
      </c>
      <c r="I111" s="4">
        <v>47.473549294100003</v>
      </c>
      <c r="J111" s="2">
        <f t="shared" si="3"/>
        <v>0.22379663260864296</v>
      </c>
      <c r="K111" s="3">
        <v>13</v>
      </c>
      <c r="L111" s="3">
        <v>16</v>
      </c>
      <c r="M111" s="3">
        <v>4</v>
      </c>
      <c r="N111" s="3">
        <v>16</v>
      </c>
      <c r="O111" s="24">
        <v>1001</v>
      </c>
      <c r="P111" s="4">
        <v>0.65400000000000003</v>
      </c>
      <c r="Q111" s="4">
        <v>0.55172413793103403</v>
      </c>
      <c r="R111" s="4">
        <v>0.63600000000000001</v>
      </c>
      <c r="S111" s="4">
        <v>0.53600000000000003</v>
      </c>
      <c r="T111" s="4">
        <v>0.45600000000000002</v>
      </c>
      <c r="U111" s="4">
        <v>0.46899999999999997</v>
      </c>
      <c r="V111" s="5">
        <v>0</v>
      </c>
      <c r="W111" s="5">
        <v>0</v>
      </c>
      <c r="X111" s="5">
        <v>0</v>
      </c>
      <c r="Y111" s="5">
        <v>0</v>
      </c>
      <c r="Z111" s="5">
        <v>100</v>
      </c>
      <c r="AA111" s="5">
        <v>100</v>
      </c>
      <c r="AB111" s="2">
        <v>1.0613165039244099</v>
      </c>
      <c r="AC111" s="2">
        <v>0.80234647252493696</v>
      </c>
      <c r="AD111" s="2">
        <v>1.0106014113454</v>
      </c>
      <c r="AE111" s="2">
        <v>0.76787072675588197</v>
      </c>
      <c r="AF111" s="2">
        <v>0.608806032126194</v>
      </c>
      <c r="AG111" s="2">
        <v>0.63299325774019799</v>
      </c>
    </row>
    <row r="112" spans="1:33" x14ac:dyDescent="0.35">
      <c r="A112" s="7">
        <v>843</v>
      </c>
      <c r="B112" s="7">
        <v>23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10.25231104</v>
      </c>
      <c r="I112" s="4">
        <v>45.344656540000003</v>
      </c>
      <c r="J112" s="2">
        <f t="shared" si="3"/>
        <v>0.22609744614464336</v>
      </c>
      <c r="K112" s="3">
        <v>13</v>
      </c>
      <c r="L112" s="3">
        <v>14</v>
      </c>
      <c r="M112" s="3">
        <v>1</v>
      </c>
      <c r="N112" s="3">
        <v>21</v>
      </c>
      <c r="O112" s="24">
        <v>1001</v>
      </c>
      <c r="P112" s="4">
        <v>0.71399999999999997</v>
      </c>
      <c r="Q112" s="4">
        <v>0.51851851851851805</v>
      </c>
      <c r="R112" s="4">
        <v>0.71599999999999997</v>
      </c>
      <c r="S112" s="4">
        <v>0.48599999999999999</v>
      </c>
      <c r="T112" s="4">
        <v>0.69299999999999995</v>
      </c>
      <c r="U112" s="4">
        <v>0.54700000000000004</v>
      </c>
      <c r="V112" s="5">
        <v>0</v>
      </c>
      <c r="W112" s="5">
        <v>0</v>
      </c>
      <c r="X112" s="5">
        <v>0</v>
      </c>
      <c r="Y112" s="5">
        <v>100</v>
      </c>
      <c r="Z112" s="5">
        <v>0</v>
      </c>
      <c r="AA112" s="5">
        <v>0</v>
      </c>
      <c r="AB112" s="2">
        <v>1.25176346816228</v>
      </c>
      <c r="AC112" s="2">
        <v>0.73088750854279205</v>
      </c>
      <c r="AD112" s="2">
        <v>1.2587810408209299</v>
      </c>
      <c r="AE112" s="2">
        <v>0.665532013526972</v>
      </c>
      <c r="AF112" s="2">
        <v>1.18090753139494</v>
      </c>
      <c r="AG112" s="2">
        <v>0.79186315349910297</v>
      </c>
    </row>
    <row r="113" spans="1:33" x14ac:dyDescent="0.35">
      <c r="A113" s="7">
        <v>643</v>
      </c>
      <c r="B113" s="7">
        <v>16</v>
      </c>
      <c r="C113" s="7">
        <v>0</v>
      </c>
      <c r="D113" s="7">
        <v>0</v>
      </c>
      <c r="E113" s="22" t="str">
        <f t="shared" si="2"/>
        <v>00</v>
      </c>
      <c r="F113" s="4">
        <v>0.25</v>
      </c>
      <c r="G113" s="25">
        <v>1</v>
      </c>
      <c r="H113" s="4">
        <v>10.805313229999999</v>
      </c>
      <c r="I113" s="4">
        <v>47.125012945999998</v>
      </c>
      <c r="J113" s="2">
        <f t="shared" si="3"/>
        <v>0.22929040342931431</v>
      </c>
      <c r="K113" s="3">
        <v>19</v>
      </c>
      <c r="L113" s="3">
        <v>11</v>
      </c>
      <c r="M113" s="3">
        <v>2</v>
      </c>
      <c r="N113" s="3">
        <v>17</v>
      </c>
      <c r="O113" s="24">
        <v>671.22064009999997</v>
      </c>
      <c r="P113" s="4">
        <v>0.55400000000000005</v>
      </c>
      <c r="Q113" s="4">
        <v>0.36666666666666697</v>
      </c>
      <c r="R113" s="4">
        <v>0.58599999999999997</v>
      </c>
      <c r="S113" s="4">
        <v>0.39900000000000002</v>
      </c>
      <c r="T113" s="4">
        <v>0.55500000000000005</v>
      </c>
      <c r="U113" s="4">
        <v>0.36899999999999999</v>
      </c>
      <c r="V113" s="5">
        <v>0</v>
      </c>
      <c r="W113" s="5">
        <v>100</v>
      </c>
      <c r="X113" s="5">
        <v>0</v>
      </c>
      <c r="Y113" s="5">
        <v>100</v>
      </c>
      <c r="Z113" s="5">
        <v>0</v>
      </c>
      <c r="AA113" s="5">
        <v>100</v>
      </c>
      <c r="AB113" s="2">
        <v>0.80743632696207301</v>
      </c>
      <c r="AC113" s="2">
        <v>0.45675840249571498</v>
      </c>
      <c r="AD113" s="2">
        <v>0.88188930515682296</v>
      </c>
      <c r="AE113" s="2">
        <v>0.50916034444692904</v>
      </c>
      <c r="AF113" s="2">
        <v>0.809680996815897</v>
      </c>
      <c r="AG113" s="2">
        <v>0.46044941644092402</v>
      </c>
    </row>
    <row r="114" spans="1:33" x14ac:dyDescent="0.35">
      <c r="A114" s="7">
        <v>459</v>
      </c>
      <c r="B114" s="7">
        <v>14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10.170428530000001</v>
      </c>
      <c r="I114" s="4">
        <v>43.6082154956</v>
      </c>
      <c r="J114" s="2">
        <f t="shared" si="3"/>
        <v>0.23322276351863516</v>
      </c>
      <c r="K114" s="3">
        <v>16</v>
      </c>
      <c r="L114" s="3">
        <v>17</v>
      </c>
      <c r="M114" s="3">
        <v>1</v>
      </c>
      <c r="N114" s="3">
        <v>15</v>
      </c>
      <c r="O114" s="24">
        <v>1001</v>
      </c>
      <c r="P114" s="4">
        <v>0.65400000000000003</v>
      </c>
      <c r="Q114" s="4">
        <v>0.51515151515151503</v>
      </c>
      <c r="R114" s="4">
        <v>0.66200000000000003</v>
      </c>
      <c r="S114" s="4">
        <v>0.53600000000000003</v>
      </c>
      <c r="T114" s="4">
        <v>0.629</v>
      </c>
      <c r="U114" s="4">
        <v>0.502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2">
        <v>1.0613165039244099</v>
      </c>
      <c r="AC114" s="2">
        <v>0.72391883922669897</v>
      </c>
      <c r="AD114" s="2">
        <v>1.0847093834991199</v>
      </c>
      <c r="AE114" s="2">
        <v>0.76787072675588197</v>
      </c>
      <c r="AF114" s="2">
        <v>0.99155321637470195</v>
      </c>
      <c r="AG114" s="2">
        <v>0.69715520195748404</v>
      </c>
    </row>
    <row r="115" spans="1:33" x14ac:dyDescent="0.35">
      <c r="A115" s="7">
        <v>827</v>
      </c>
      <c r="B115" s="7">
        <v>13</v>
      </c>
      <c r="C115" s="7">
        <v>0</v>
      </c>
      <c r="D115" s="7">
        <v>0</v>
      </c>
      <c r="E115" s="22" t="str">
        <f t="shared" si="2"/>
        <v>00</v>
      </c>
      <c r="F115" s="4">
        <v>0.25</v>
      </c>
      <c r="G115" s="25">
        <v>1</v>
      </c>
      <c r="H115" s="4">
        <v>17.066375480000001</v>
      </c>
      <c r="I115" s="4">
        <v>70.849523950136003</v>
      </c>
      <c r="J115" s="2">
        <f t="shared" si="3"/>
        <v>0.24088200637750709</v>
      </c>
      <c r="K115" s="3">
        <v>13</v>
      </c>
      <c r="L115" s="3">
        <v>18</v>
      </c>
      <c r="M115" s="3">
        <v>1</v>
      </c>
      <c r="N115" s="3">
        <v>17</v>
      </c>
      <c r="O115" s="24">
        <v>1001</v>
      </c>
      <c r="P115" s="4">
        <v>0.69299999999999995</v>
      </c>
      <c r="Q115" s="4">
        <v>0.58064516129032295</v>
      </c>
      <c r="R115" s="4">
        <v>0.74</v>
      </c>
      <c r="S115" s="4">
        <v>0.58899999999999997</v>
      </c>
      <c r="T115" s="4">
        <v>0.64600000000000002</v>
      </c>
      <c r="U115" s="4">
        <v>0.54100000000000004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2">
        <v>1.18090753139494</v>
      </c>
      <c r="AC115" s="2">
        <v>0.86903784702360998</v>
      </c>
      <c r="AD115" s="2">
        <v>1.3470736479666101</v>
      </c>
      <c r="AE115" s="2">
        <v>0.88916206448590196</v>
      </c>
      <c r="AF115" s="2">
        <v>1.0384583658483599</v>
      </c>
      <c r="AG115" s="2">
        <v>0.77870506892159197</v>
      </c>
    </row>
    <row r="116" spans="1:33" x14ac:dyDescent="0.35">
      <c r="A116" s="7">
        <v>13</v>
      </c>
      <c r="B116" s="7">
        <v>17</v>
      </c>
      <c r="C116" s="7">
        <v>0</v>
      </c>
      <c r="D116" s="7">
        <v>0</v>
      </c>
      <c r="E116" s="22" t="str">
        <f t="shared" si="2"/>
        <v>00</v>
      </c>
      <c r="F116" s="4">
        <v>0.25</v>
      </c>
      <c r="G116" s="25">
        <v>1</v>
      </c>
      <c r="H116" s="4">
        <v>12.32620659</v>
      </c>
      <c r="I116" s="4">
        <v>51.077445760000003</v>
      </c>
      <c r="J116" s="2">
        <f t="shared" si="3"/>
        <v>0.24132386431220007</v>
      </c>
      <c r="K116" s="3">
        <v>16</v>
      </c>
      <c r="L116" s="3">
        <v>10</v>
      </c>
      <c r="M116" s="3">
        <v>2</v>
      </c>
      <c r="N116" s="3">
        <v>21</v>
      </c>
      <c r="O116" s="24">
        <v>1001</v>
      </c>
      <c r="P116" s="4">
        <v>0.628</v>
      </c>
      <c r="Q116" s="4">
        <v>0.38461538461538503</v>
      </c>
      <c r="R116" s="4">
        <v>0.60199999999999998</v>
      </c>
      <c r="S116" s="4">
        <v>0.35799999999999998</v>
      </c>
      <c r="T116" s="4">
        <v>0.46</v>
      </c>
      <c r="U116" s="4">
        <v>0.38200000000000001</v>
      </c>
      <c r="V116" s="5">
        <v>0</v>
      </c>
      <c r="W116" s="5">
        <v>100</v>
      </c>
      <c r="X116" s="5">
        <v>0</v>
      </c>
      <c r="Y116" s="5">
        <v>100</v>
      </c>
      <c r="Z116" s="5">
        <v>100</v>
      </c>
      <c r="AA116" s="5">
        <v>100</v>
      </c>
      <c r="AB116" s="2">
        <v>0.98886142470899097</v>
      </c>
      <c r="AC116" s="2">
        <v>0.48550781578170099</v>
      </c>
      <c r="AD116" s="2">
        <v>0.92130327369769904</v>
      </c>
      <c r="AE116" s="2">
        <v>0.44316697529217602</v>
      </c>
      <c r="AF116" s="2">
        <v>0.61618613942381695</v>
      </c>
      <c r="AG116" s="2">
        <v>0.481266821524446</v>
      </c>
    </row>
    <row r="117" spans="1:33" x14ac:dyDescent="0.35">
      <c r="A117" s="7">
        <v>295</v>
      </c>
      <c r="B117" s="7">
        <v>29</v>
      </c>
      <c r="C117" s="7">
        <v>0</v>
      </c>
      <c r="D117" s="7">
        <v>0</v>
      </c>
      <c r="E117" s="22" t="str">
        <f t="shared" si="2"/>
        <v>00</v>
      </c>
      <c r="F117" s="4">
        <v>0.25</v>
      </c>
      <c r="G117" s="25">
        <v>1</v>
      </c>
      <c r="H117" s="4">
        <v>13.811081140000001</v>
      </c>
      <c r="I117" s="4">
        <v>55.832435246000003</v>
      </c>
      <c r="J117" s="2">
        <f t="shared" si="3"/>
        <v>0.24736662621194669</v>
      </c>
      <c r="K117" s="3">
        <v>14</v>
      </c>
      <c r="L117" s="3">
        <v>23</v>
      </c>
      <c r="M117" s="3">
        <v>2</v>
      </c>
      <c r="N117" s="3">
        <v>10</v>
      </c>
      <c r="O117" s="24">
        <v>1001</v>
      </c>
      <c r="P117" s="4">
        <v>0.626</v>
      </c>
      <c r="Q117" s="4">
        <v>0.62162162162162204</v>
      </c>
      <c r="R117" s="4">
        <v>0.64800000000000002</v>
      </c>
      <c r="S117" s="4">
        <v>0.61799999999999999</v>
      </c>
      <c r="T117" s="4">
        <v>0.69799999999999995</v>
      </c>
      <c r="U117" s="4">
        <v>0.46300000000000002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100</v>
      </c>
      <c r="AB117" s="2">
        <v>0.98349948156760503</v>
      </c>
      <c r="AC117" s="2">
        <v>0.97186058302896605</v>
      </c>
      <c r="AD117" s="2">
        <v>1.04412410338404</v>
      </c>
      <c r="AE117" s="2">
        <v>0.96233467037556197</v>
      </c>
      <c r="AF117" s="2">
        <v>1.19732826160727</v>
      </c>
      <c r="AG117" s="2">
        <v>0.62175718447327299</v>
      </c>
    </row>
    <row r="118" spans="1:33" x14ac:dyDescent="0.35">
      <c r="A118" s="7">
        <v>791</v>
      </c>
      <c r="B118" s="7">
        <v>37</v>
      </c>
      <c r="C118" s="7">
        <v>0</v>
      </c>
      <c r="D118" s="7">
        <v>0</v>
      </c>
      <c r="E118" s="22" t="str">
        <f t="shared" si="2"/>
        <v>00</v>
      </c>
      <c r="F118" s="4">
        <v>0.25</v>
      </c>
      <c r="G118" s="25">
        <v>1</v>
      </c>
      <c r="H118" s="4">
        <v>12.884956839999999</v>
      </c>
      <c r="I118" s="4">
        <v>51.100777102000002</v>
      </c>
      <c r="J118" s="2">
        <f t="shared" si="3"/>
        <v>0.2521479627262988</v>
      </c>
      <c r="K118" s="3">
        <v>13</v>
      </c>
      <c r="L118" s="3">
        <v>19</v>
      </c>
      <c r="M118" s="3">
        <v>1</v>
      </c>
      <c r="N118" s="3">
        <v>16</v>
      </c>
      <c r="O118" s="24">
        <v>1001</v>
      </c>
      <c r="P118" s="4">
        <v>0.70599999999999996</v>
      </c>
      <c r="Q118" s="4">
        <v>0.59375</v>
      </c>
      <c r="R118" s="4">
        <v>0.68899999999999995</v>
      </c>
      <c r="S118" s="4">
        <v>0.61299999999999999</v>
      </c>
      <c r="T118" s="4">
        <v>0.64100000000000001</v>
      </c>
      <c r="U118" s="4">
        <v>0.435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100</v>
      </c>
      <c r="AB118" s="2">
        <v>1.2241755116434601</v>
      </c>
      <c r="AC118" s="2">
        <v>0.90078654533819003</v>
      </c>
      <c r="AD118" s="2">
        <v>1.1679623668029</v>
      </c>
      <c r="AE118" s="2">
        <v>0.94933058595235498</v>
      </c>
      <c r="AF118" s="2">
        <v>1.02443289049386</v>
      </c>
      <c r="AG118" s="2">
        <v>0.57092954783569605</v>
      </c>
    </row>
    <row r="119" spans="1:33" x14ac:dyDescent="0.35">
      <c r="A119" s="7">
        <v>15</v>
      </c>
      <c r="B119" s="7">
        <v>14</v>
      </c>
      <c r="C119" s="7">
        <v>0</v>
      </c>
      <c r="D119" s="7">
        <v>0</v>
      </c>
      <c r="E119" s="22" t="str">
        <f t="shared" si="2"/>
        <v>00</v>
      </c>
      <c r="F119" s="4">
        <v>0.25000299999999998</v>
      </c>
      <c r="G119" s="25">
        <v>1</v>
      </c>
      <c r="H119" s="4">
        <v>11.923251520000001</v>
      </c>
      <c r="I119" s="4">
        <v>47.044882604999998</v>
      </c>
      <c r="J119" s="2">
        <f t="shared" si="3"/>
        <v>0.25344417627971255</v>
      </c>
      <c r="K119" s="3">
        <v>19</v>
      </c>
      <c r="L119" s="3">
        <v>16</v>
      </c>
      <c r="M119" s="3">
        <v>1</v>
      </c>
      <c r="N119" s="3">
        <v>13</v>
      </c>
      <c r="O119" s="24">
        <v>1001</v>
      </c>
      <c r="P119" s="4">
        <v>0.60299999999999998</v>
      </c>
      <c r="Q119" s="4">
        <v>0.45714285714285702</v>
      </c>
      <c r="R119" s="4">
        <v>0.81</v>
      </c>
      <c r="S119" s="4">
        <v>0.61099999999999999</v>
      </c>
      <c r="T119" s="4">
        <v>0.74</v>
      </c>
      <c r="U119" s="4">
        <v>0.70199999999999996</v>
      </c>
      <c r="V119" s="5">
        <v>0</v>
      </c>
      <c r="W119" s="5">
        <v>100</v>
      </c>
      <c r="X119" s="5">
        <v>0</v>
      </c>
      <c r="Y119" s="5">
        <v>0</v>
      </c>
      <c r="Z119" s="5">
        <v>0</v>
      </c>
      <c r="AA119" s="5">
        <v>0</v>
      </c>
      <c r="AB119" s="2">
        <v>0.92381899829494696</v>
      </c>
      <c r="AC119" s="2">
        <v>0.61090908232297303</v>
      </c>
      <c r="AD119" s="2">
        <v>1.66073120682165</v>
      </c>
      <c r="AE119" s="2">
        <v>0.94417593536369104</v>
      </c>
      <c r="AF119" s="2">
        <v>1.3470736479666101</v>
      </c>
      <c r="AG119" s="2">
        <v>1.21066179247673</v>
      </c>
    </row>
    <row r="120" spans="1:33" x14ac:dyDescent="0.35">
      <c r="A120" s="7">
        <v>531</v>
      </c>
      <c r="B120" s="7">
        <v>28</v>
      </c>
      <c r="C120" s="7">
        <v>0</v>
      </c>
      <c r="D120" s="7">
        <v>0</v>
      </c>
      <c r="E120" s="22" t="str">
        <f t="shared" si="2"/>
        <v>00</v>
      </c>
      <c r="F120" s="4">
        <v>0.25</v>
      </c>
      <c r="G120" s="25">
        <v>1</v>
      </c>
      <c r="H120" s="4">
        <v>11.047642310000001</v>
      </c>
      <c r="I120" s="4">
        <v>42.734437140899999</v>
      </c>
      <c r="J120" s="2">
        <f t="shared" si="3"/>
        <v>0.25851849349447953</v>
      </c>
      <c r="K120" s="3">
        <v>12</v>
      </c>
      <c r="L120" s="3">
        <v>17</v>
      </c>
      <c r="M120" s="3">
        <v>2</v>
      </c>
      <c r="N120" s="3">
        <v>18</v>
      </c>
      <c r="O120" s="24">
        <v>1001</v>
      </c>
      <c r="P120" s="4">
        <v>0.71499999999999997</v>
      </c>
      <c r="Q120" s="4">
        <v>0.58620689655172398</v>
      </c>
      <c r="R120" s="4">
        <v>0.72599999999999998</v>
      </c>
      <c r="S120" s="4">
        <v>0.56999999999999995</v>
      </c>
      <c r="T120" s="4">
        <v>0.66500000000000004</v>
      </c>
      <c r="U120" s="4">
        <v>0.58799999999999997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2">
        <v>1.25526609871349</v>
      </c>
      <c r="AC120" s="2">
        <v>0.88238918019847401</v>
      </c>
      <c r="AD120" s="2">
        <v>1.2946271725940699</v>
      </c>
      <c r="AE120" s="2">
        <v>0.84397007029452897</v>
      </c>
      <c r="AF120" s="2">
        <v>1.0936247471570699</v>
      </c>
      <c r="AG120" s="2">
        <v>0.88673192963261105</v>
      </c>
    </row>
    <row r="121" spans="1:33" x14ac:dyDescent="0.35">
      <c r="A121" s="7">
        <v>39</v>
      </c>
      <c r="B121" s="7">
        <v>16</v>
      </c>
      <c r="C121" s="7">
        <v>0</v>
      </c>
      <c r="D121" s="7">
        <v>0</v>
      </c>
      <c r="E121" s="22" t="str">
        <f t="shared" si="2"/>
        <v>00</v>
      </c>
      <c r="F121" s="4">
        <v>0.25</v>
      </c>
      <c r="G121" s="25">
        <v>1</v>
      </c>
      <c r="H121" s="4">
        <v>15.550649440000001</v>
      </c>
      <c r="I121" s="4">
        <v>60.136653035000002</v>
      </c>
      <c r="J121" s="2">
        <f t="shared" si="3"/>
        <v>0.25858854218157773</v>
      </c>
      <c r="K121" s="3">
        <v>14</v>
      </c>
      <c r="L121" s="3">
        <v>19</v>
      </c>
      <c r="M121" s="3">
        <v>0</v>
      </c>
      <c r="N121" s="3">
        <v>16</v>
      </c>
      <c r="O121" s="24">
        <v>1001</v>
      </c>
      <c r="P121" s="4">
        <v>0.70299999999999996</v>
      </c>
      <c r="Q121" s="4">
        <v>0.57575757575757602</v>
      </c>
      <c r="R121" s="4">
        <v>0.70799999999999996</v>
      </c>
      <c r="S121" s="4">
        <v>0.58699999999999997</v>
      </c>
      <c r="T121" s="4">
        <v>0.7</v>
      </c>
      <c r="U121" s="4">
        <v>0.52500000000000002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2">
        <v>1.2140231401794399</v>
      </c>
      <c r="AC121" s="2">
        <v>0.85745023185122204</v>
      </c>
      <c r="AD121" s="2">
        <v>1.23100147671386</v>
      </c>
      <c r="AE121" s="2">
        <v>0.88430768602110399</v>
      </c>
      <c r="AF121" s="2">
        <v>1.2039728043259399</v>
      </c>
      <c r="AG121" s="2">
        <v>0.74444047494749599</v>
      </c>
    </row>
    <row r="122" spans="1:33" x14ac:dyDescent="0.35">
      <c r="A122" s="7">
        <v>955</v>
      </c>
      <c r="B122" s="7">
        <v>10</v>
      </c>
      <c r="C122" s="7">
        <v>0</v>
      </c>
      <c r="D122" s="7">
        <v>0</v>
      </c>
      <c r="E122" s="22" t="str">
        <f t="shared" si="2"/>
        <v>00</v>
      </c>
      <c r="F122" s="4">
        <v>0.25</v>
      </c>
      <c r="G122" s="25">
        <v>1</v>
      </c>
      <c r="H122" s="4">
        <v>13.807805699999999</v>
      </c>
      <c r="I122" s="4">
        <v>47.901484701199998</v>
      </c>
      <c r="J122" s="2">
        <f t="shared" si="3"/>
        <v>0.28825423232975689</v>
      </c>
      <c r="K122" s="3">
        <v>12</v>
      </c>
      <c r="L122" s="3">
        <v>19</v>
      </c>
      <c r="M122" s="3">
        <v>2</v>
      </c>
      <c r="N122" s="3">
        <v>16</v>
      </c>
      <c r="O122" s="24">
        <v>1001</v>
      </c>
      <c r="P122" s="4">
        <v>0.70799999999999996</v>
      </c>
      <c r="Q122" s="4">
        <v>0.61290322580645196</v>
      </c>
      <c r="R122" s="4">
        <v>0.69499999999999995</v>
      </c>
      <c r="S122" s="4">
        <v>0.61899999999999999</v>
      </c>
      <c r="T122" s="4">
        <v>0.69</v>
      </c>
      <c r="U122" s="4">
        <v>0.55700000000000005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2">
        <v>1.23100147671386</v>
      </c>
      <c r="AC122" s="2">
        <v>0.94908055469714603</v>
      </c>
      <c r="AD122" s="2">
        <v>1.1874435023747301</v>
      </c>
      <c r="AE122" s="2">
        <v>0.96495590385543595</v>
      </c>
      <c r="AF122" s="2">
        <v>1.17118298150294</v>
      </c>
      <c r="AG122" s="2">
        <v>0.81418550893700103</v>
      </c>
    </row>
    <row r="123" spans="1:33" x14ac:dyDescent="0.35">
      <c r="A123" s="7">
        <v>279</v>
      </c>
      <c r="B123" s="7">
        <v>11</v>
      </c>
      <c r="C123" s="7">
        <v>0</v>
      </c>
      <c r="D123" s="7">
        <v>0</v>
      </c>
      <c r="E123" s="22" t="str">
        <f t="shared" si="2"/>
        <v>00</v>
      </c>
      <c r="F123" s="4">
        <v>0.25</v>
      </c>
      <c r="G123" s="25">
        <v>1</v>
      </c>
      <c r="H123" s="4">
        <v>11.9743186</v>
      </c>
      <c r="I123" s="4">
        <v>41.396027420400003</v>
      </c>
      <c r="J123" s="2">
        <f t="shared" si="3"/>
        <v>0.28926250527361097</v>
      </c>
      <c r="K123" s="3">
        <v>15</v>
      </c>
      <c r="L123" s="3">
        <v>15</v>
      </c>
      <c r="M123" s="3">
        <v>1</v>
      </c>
      <c r="N123" s="3">
        <v>18</v>
      </c>
      <c r="O123" s="24">
        <v>1001</v>
      </c>
      <c r="P123" s="4">
        <v>0.67</v>
      </c>
      <c r="Q123" s="4">
        <v>0.5</v>
      </c>
      <c r="R123" s="4">
        <v>0.68</v>
      </c>
      <c r="S123" s="4">
        <v>0.51600000000000001</v>
      </c>
      <c r="T123" s="4">
        <v>0.59699999999999998</v>
      </c>
      <c r="U123" s="4">
        <v>0.55300000000000005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2">
        <v>1.10866262452161</v>
      </c>
      <c r="AC123" s="2">
        <v>0.69314718055994495</v>
      </c>
      <c r="AD123" s="2">
        <v>1.1394342831883699</v>
      </c>
      <c r="AE123" s="2">
        <v>0.72567037226550501</v>
      </c>
      <c r="AF123" s="2">
        <v>0.90881871703545403</v>
      </c>
      <c r="AG123" s="2">
        <v>0.80519668436856795</v>
      </c>
    </row>
    <row r="124" spans="1:33" x14ac:dyDescent="0.35">
      <c r="A124" s="7">
        <v>157</v>
      </c>
      <c r="B124" s="7">
        <v>5</v>
      </c>
      <c r="C124" s="7">
        <v>0</v>
      </c>
      <c r="D124" s="7">
        <v>0</v>
      </c>
      <c r="E124" s="22" t="str">
        <f t="shared" si="2"/>
        <v>00</v>
      </c>
      <c r="F124" s="4">
        <v>0.25</v>
      </c>
      <c r="G124" s="25">
        <v>1</v>
      </c>
      <c r="H124" s="4">
        <v>10.550726389999999</v>
      </c>
      <c r="I124" s="4">
        <v>35.493247596000003</v>
      </c>
      <c r="J124" s="2">
        <f t="shared" si="3"/>
        <v>0.29726010169858447</v>
      </c>
      <c r="K124" s="3">
        <v>13</v>
      </c>
      <c r="L124" s="3">
        <v>17</v>
      </c>
      <c r="M124" s="3">
        <v>0</v>
      </c>
      <c r="N124" s="3">
        <v>19</v>
      </c>
      <c r="O124" s="24">
        <v>1001</v>
      </c>
      <c r="P124" s="4">
        <v>0.70899999999999996</v>
      </c>
      <c r="Q124" s="4">
        <v>0.56666666666666698</v>
      </c>
      <c r="R124" s="4">
        <v>0.74</v>
      </c>
      <c r="S124" s="4">
        <v>0.56399999999999995</v>
      </c>
      <c r="T124" s="4">
        <v>0.69299999999999995</v>
      </c>
      <c r="U124" s="4">
        <v>0.49399999999999999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100</v>
      </c>
      <c r="AB124" s="2">
        <v>1.23443201181064</v>
      </c>
      <c r="AC124" s="2">
        <v>0.83624802420061894</v>
      </c>
      <c r="AD124" s="2">
        <v>1.3470736479666101</v>
      </c>
      <c r="AE124" s="2">
        <v>0.83011303563310301</v>
      </c>
      <c r="AF124" s="2">
        <v>1.18090753139494</v>
      </c>
      <c r="AG124" s="2">
        <v>0.68121860969467196</v>
      </c>
    </row>
    <row r="125" spans="1:33" x14ac:dyDescent="0.35">
      <c r="A125" s="7">
        <v>339</v>
      </c>
      <c r="B125" s="7">
        <v>29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15.24324129</v>
      </c>
      <c r="I125" s="4">
        <v>51.264911669999996</v>
      </c>
      <c r="J125" s="2">
        <f t="shared" si="3"/>
        <v>0.29734258371735922</v>
      </c>
      <c r="K125" s="3">
        <v>12</v>
      </c>
      <c r="L125" s="3">
        <v>14</v>
      </c>
      <c r="M125" s="3">
        <v>0</v>
      </c>
      <c r="N125" s="3">
        <v>23</v>
      </c>
      <c r="O125" s="24">
        <v>1001</v>
      </c>
      <c r="P125" s="4">
        <v>0.74199999999999999</v>
      </c>
      <c r="Q125" s="4">
        <v>0.53846153846153799</v>
      </c>
      <c r="R125" s="4">
        <v>0.74099999999999999</v>
      </c>
      <c r="S125" s="4">
        <v>0.55700000000000005</v>
      </c>
      <c r="T125" s="4">
        <v>0.57299999999999995</v>
      </c>
      <c r="U125" s="4">
        <v>0.48699999999999999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100</v>
      </c>
      <c r="AB125" s="2">
        <v>1.3547956940605199</v>
      </c>
      <c r="AC125" s="2">
        <v>0.773189888233482</v>
      </c>
      <c r="AD125" s="2">
        <v>1.3509272172825999</v>
      </c>
      <c r="AE125" s="2">
        <v>0.81418550893700103</v>
      </c>
      <c r="AF125" s="2">
        <v>0.85097126575351201</v>
      </c>
      <c r="AG125" s="2">
        <v>0.66747943381136798</v>
      </c>
    </row>
    <row r="126" spans="1:33" x14ac:dyDescent="0.35">
      <c r="A126" s="7">
        <v>615</v>
      </c>
      <c r="B126" s="7">
        <v>15</v>
      </c>
      <c r="C126" s="7">
        <v>0</v>
      </c>
      <c r="D126" s="7">
        <v>0</v>
      </c>
      <c r="E126" s="22" t="str">
        <f t="shared" si="2"/>
        <v>00</v>
      </c>
      <c r="F126" s="4">
        <v>0.25</v>
      </c>
      <c r="G126" s="25">
        <v>1</v>
      </c>
      <c r="H126" s="4">
        <v>16.60224916</v>
      </c>
      <c r="I126" s="4">
        <v>55.407090023000002</v>
      </c>
      <c r="J126" s="2">
        <f t="shared" si="3"/>
        <v>0.2996412400129343</v>
      </c>
      <c r="K126" s="3">
        <v>19</v>
      </c>
      <c r="L126" s="3">
        <v>19</v>
      </c>
      <c r="M126" s="3">
        <v>0</v>
      </c>
      <c r="N126" s="3">
        <v>11</v>
      </c>
      <c r="O126" s="24">
        <v>802.92288229999997</v>
      </c>
      <c r="P126" s="4">
        <v>0.60899999999999999</v>
      </c>
      <c r="Q126" s="4">
        <v>0.5</v>
      </c>
      <c r="R126" s="4">
        <v>0.63100000000000001</v>
      </c>
      <c r="S126" s="4">
        <v>0.49099999999999999</v>
      </c>
      <c r="T126" s="4">
        <v>0.501</v>
      </c>
      <c r="U126" s="4">
        <v>0.504</v>
      </c>
      <c r="V126" s="5">
        <v>0</v>
      </c>
      <c r="W126" s="5">
        <v>0</v>
      </c>
      <c r="X126" s="5">
        <v>0</v>
      </c>
      <c r="Y126" s="5">
        <v>100</v>
      </c>
      <c r="Z126" s="5">
        <v>0</v>
      </c>
      <c r="AA126" s="5">
        <v>0</v>
      </c>
      <c r="AB126" s="2">
        <v>0.93904771899677097</v>
      </c>
      <c r="AC126" s="2">
        <v>0.69314718055994495</v>
      </c>
      <c r="AD126" s="2">
        <v>0.99695863494160997</v>
      </c>
      <c r="AE126" s="2">
        <v>0.67530726243161399</v>
      </c>
      <c r="AF126" s="2">
        <v>0.69514918323061803</v>
      </c>
      <c r="AG126" s="2">
        <v>0.70117935225720995</v>
      </c>
    </row>
    <row r="127" spans="1:33" x14ac:dyDescent="0.35">
      <c r="A127" s="7">
        <v>17</v>
      </c>
      <c r="B127" s="7">
        <v>3</v>
      </c>
      <c r="C127" s="7">
        <v>0</v>
      </c>
      <c r="D127" s="7">
        <v>0</v>
      </c>
      <c r="E127" s="22" t="str">
        <f t="shared" si="2"/>
        <v>00</v>
      </c>
      <c r="F127" s="4">
        <v>0.25</v>
      </c>
      <c r="G127" s="25">
        <v>1</v>
      </c>
      <c r="H127" s="4">
        <v>16.715237299999998</v>
      </c>
      <c r="I127" s="4">
        <v>55.148893057099997</v>
      </c>
      <c r="J127" s="2">
        <f t="shared" si="3"/>
        <v>0.30309288860419004</v>
      </c>
      <c r="K127" s="3">
        <v>17</v>
      </c>
      <c r="L127" s="3">
        <v>24</v>
      </c>
      <c r="M127" s="3">
        <v>1</v>
      </c>
      <c r="N127" s="3">
        <v>7</v>
      </c>
      <c r="O127" s="24">
        <v>1001</v>
      </c>
      <c r="P127" s="4">
        <v>0.60699999999999998</v>
      </c>
      <c r="Q127" s="4">
        <v>0.58536585365853699</v>
      </c>
      <c r="R127" s="4">
        <v>0.60299999999999998</v>
      </c>
      <c r="S127" s="4">
        <v>0.622</v>
      </c>
      <c r="T127" s="4">
        <v>0.48899999999999999</v>
      </c>
      <c r="U127" s="4">
        <v>0.47899999999999998</v>
      </c>
      <c r="V127" s="5">
        <v>0</v>
      </c>
      <c r="W127" s="5">
        <v>0</v>
      </c>
      <c r="X127" s="5">
        <v>0</v>
      </c>
      <c r="Y127" s="5">
        <v>0</v>
      </c>
      <c r="Z127" s="5">
        <v>100</v>
      </c>
      <c r="AA127" s="5">
        <v>100</v>
      </c>
      <c r="AB127" s="2">
        <v>0.93394566711287597</v>
      </c>
      <c r="AC127" s="2">
        <v>0.88035872264809201</v>
      </c>
      <c r="AD127" s="2">
        <v>0.92381899829494696</v>
      </c>
      <c r="AE127" s="2">
        <v>0.97286108336254895</v>
      </c>
      <c r="AF127" s="2">
        <v>0.67138568877843297</v>
      </c>
      <c r="AG127" s="2">
        <v>0.65200523722877002</v>
      </c>
    </row>
    <row r="128" spans="1:33" x14ac:dyDescent="0.35">
      <c r="A128" s="7">
        <v>995</v>
      </c>
      <c r="B128" s="7">
        <v>16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12.443063629999999</v>
      </c>
      <c r="I128" s="4">
        <v>40.719029349000003</v>
      </c>
      <c r="J128" s="2">
        <f t="shared" si="3"/>
        <v>0.30558350306809517</v>
      </c>
      <c r="K128" s="3">
        <v>19</v>
      </c>
      <c r="L128" s="3">
        <v>14</v>
      </c>
      <c r="M128" s="3">
        <v>0</v>
      </c>
      <c r="N128" s="3">
        <v>16</v>
      </c>
      <c r="O128" s="24">
        <v>831.27293359999999</v>
      </c>
      <c r="P128" s="4">
        <v>0.60899999999999999</v>
      </c>
      <c r="Q128" s="4">
        <v>0.42424242424242398</v>
      </c>
      <c r="R128" s="4">
        <v>0.54900000000000004</v>
      </c>
      <c r="S128" s="4">
        <v>0.36899999999999999</v>
      </c>
      <c r="T128" s="4">
        <v>0.47899999999999998</v>
      </c>
      <c r="U128" s="4">
        <v>0.48699999999999999</v>
      </c>
      <c r="V128" s="5">
        <v>0</v>
      </c>
      <c r="W128" s="5">
        <v>100</v>
      </c>
      <c r="X128" s="5">
        <v>0</v>
      </c>
      <c r="Y128" s="5">
        <v>100</v>
      </c>
      <c r="Z128" s="5">
        <v>100</v>
      </c>
      <c r="AA128" s="5">
        <v>100</v>
      </c>
      <c r="AB128" s="2">
        <v>0.93904771899677097</v>
      </c>
      <c r="AC128" s="2">
        <v>0.55206858230003997</v>
      </c>
      <c r="AD128" s="2">
        <v>0.79628793947945897</v>
      </c>
      <c r="AE128" s="2">
        <v>0.46044941644092402</v>
      </c>
      <c r="AF128" s="2">
        <v>0.65200523722877002</v>
      </c>
      <c r="AG128" s="2">
        <v>0.66747943381136798</v>
      </c>
    </row>
    <row r="129" spans="1:33" x14ac:dyDescent="0.35">
      <c r="A129" s="7">
        <v>887</v>
      </c>
      <c r="B129" s="7">
        <v>18</v>
      </c>
      <c r="C129" s="7">
        <v>0</v>
      </c>
      <c r="D129" s="7">
        <v>0</v>
      </c>
      <c r="E129" s="22" t="str">
        <f t="shared" si="2"/>
        <v>00</v>
      </c>
      <c r="F129" s="4">
        <v>0.25000099999999997</v>
      </c>
      <c r="G129" s="25">
        <v>1</v>
      </c>
      <c r="H129" s="4">
        <v>17.269886140000001</v>
      </c>
      <c r="I129" s="4">
        <v>55.547875046000001</v>
      </c>
      <c r="J129" s="2">
        <f t="shared" si="3"/>
        <v>0.31090093231646676</v>
      </c>
      <c r="K129" s="3">
        <v>17</v>
      </c>
      <c r="L129" s="3">
        <v>9</v>
      </c>
      <c r="M129" s="3">
        <v>1</v>
      </c>
      <c r="N129" s="3">
        <v>22</v>
      </c>
      <c r="O129" s="24">
        <v>1001</v>
      </c>
      <c r="P129" s="4">
        <v>0.66300000000000003</v>
      </c>
      <c r="Q129" s="4">
        <v>0.34615384615384598</v>
      </c>
      <c r="R129" s="4">
        <v>0.61299999999999999</v>
      </c>
      <c r="S129" s="4">
        <v>0.36899999999999999</v>
      </c>
      <c r="T129" s="4">
        <v>0.48499999999999999</v>
      </c>
      <c r="U129" s="4">
        <v>0.35</v>
      </c>
      <c r="V129" s="5">
        <v>0</v>
      </c>
      <c r="W129" s="5">
        <v>100</v>
      </c>
      <c r="X129" s="5">
        <v>0</v>
      </c>
      <c r="Y129" s="5">
        <v>100</v>
      </c>
      <c r="Z129" s="5">
        <v>100</v>
      </c>
      <c r="AA129" s="5">
        <v>100</v>
      </c>
      <c r="AB129" s="2">
        <v>1.0876723486297799</v>
      </c>
      <c r="AC129" s="2">
        <v>0.42488319396526603</v>
      </c>
      <c r="AD129" s="2">
        <v>0.94933058595235498</v>
      </c>
      <c r="AE129" s="2">
        <v>0.46044941644092402</v>
      </c>
      <c r="AF129" s="2">
        <v>0.66358837831840101</v>
      </c>
      <c r="AG129" s="2">
        <v>0.430782916092454</v>
      </c>
    </row>
    <row r="130" spans="1:33" x14ac:dyDescent="0.35">
      <c r="A130" s="7">
        <v>711</v>
      </c>
      <c r="B130" s="7">
        <v>45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0.25</v>
      </c>
      <c r="G130" s="25">
        <v>1</v>
      </c>
      <c r="H130" s="4">
        <v>17.733857109999999</v>
      </c>
      <c r="I130" s="4">
        <v>54.205283395000002</v>
      </c>
      <c r="J130" s="2">
        <f t="shared" ref="J130:J193" si="5">H130/I130</f>
        <v>0.32716104407703922</v>
      </c>
      <c r="K130" s="3">
        <v>16</v>
      </c>
      <c r="L130" s="3">
        <v>15</v>
      </c>
      <c r="M130" s="3">
        <v>2</v>
      </c>
      <c r="N130" s="3">
        <v>16</v>
      </c>
      <c r="O130" s="24">
        <v>1001</v>
      </c>
      <c r="P130" s="4">
        <v>0.65200000000000002</v>
      </c>
      <c r="Q130" s="4">
        <v>0.483870967741935</v>
      </c>
      <c r="R130" s="4">
        <v>0.61599999999999999</v>
      </c>
      <c r="S130" s="4">
        <v>0.48799999999999999</v>
      </c>
      <c r="T130" s="4">
        <v>0.50800000000000001</v>
      </c>
      <c r="U130" s="4">
        <v>0.497</v>
      </c>
      <c r="V130" s="5">
        <v>0</v>
      </c>
      <c r="W130" s="5">
        <v>100</v>
      </c>
      <c r="X130" s="5">
        <v>0</v>
      </c>
      <c r="Y130" s="5">
        <v>100</v>
      </c>
      <c r="Z130" s="5">
        <v>0</v>
      </c>
      <c r="AA130" s="5">
        <v>100</v>
      </c>
      <c r="AB130" s="2">
        <v>1.0555527992076601</v>
      </c>
      <c r="AC130" s="2">
        <v>0.66139848224536502</v>
      </c>
      <c r="AD130" s="2">
        <v>0.95711272639441003</v>
      </c>
      <c r="AE130" s="2">
        <v>0.66943065394262902</v>
      </c>
      <c r="AF130" s="2">
        <v>0.70927656248982895</v>
      </c>
      <c r="AG130" s="2">
        <v>0.68716510888239801</v>
      </c>
    </row>
    <row r="131" spans="1:33" x14ac:dyDescent="0.35">
      <c r="A131" s="7">
        <v>647</v>
      </c>
      <c r="B131" s="7">
        <v>22</v>
      </c>
      <c r="C131" s="7">
        <v>0</v>
      </c>
      <c r="D131" s="7">
        <v>0</v>
      </c>
      <c r="E131" s="22" t="str">
        <f t="shared" si="4"/>
        <v>00</v>
      </c>
      <c r="F131" s="4">
        <v>0.25</v>
      </c>
      <c r="G131" s="25">
        <v>1</v>
      </c>
      <c r="H131" s="4">
        <v>16.484717310000001</v>
      </c>
      <c r="I131" s="4">
        <v>49.306253763999997</v>
      </c>
      <c r="J131" s="2">
        <f t="shared" si="5"/>
        <v>0.33433319409952811</v>
      </c>
      <c r="K131" s="3">
        <v>21</v>
      </c>
      <c r="L131" s="3">
        <v>12</v>
      </c>
      <c r="M131" s="3">
        <v>1</v>
      </c>
      <c r="N131" s="3">
        <v>15</v>
      </c>
      <c r="O131" s="24">
        <v>1001</v>
      </c>
      <c r="P131" s="4">
        <v>0.52700000000000002</v>
      </c>
      <c r="Q131" s="4">
        <v>0.36363636363636398</v>
      </c>
      <c r="R131" s="4">
        <v>0.54500000000000004</v>
      </c>
      <c r="S131" s="4">
        <v>0.36699999999999999</v>
      </c>
      <c r="T131" s="4">
        <v>0.50700000000000001</v>
      </c>
      <c r="U131" s="4">
        <v>0.495</v>
      </c>
      <c r="V131" s="5">
        <v>0</v>
      </c>
      <c r="W131" s="5">
        <v>100</v>
      </c>
      <c r="X131" s="5">
        <v>0</v>
      </c>
      <c r="Y131" s="5">
        <v>100</v>
      </c>
      <c r="Z131" s="5">
        <v>0</v>
      </c>
      <c r="AA131" s="5">
        <v>100</v>
      </c>
      <c r="AB131" s="2">
        <v>0.74865989049020398</v>
      </c>
      <c r="AC131" s="2">
        <v>0.45198512374305699</v>
      </c>
      <c r="AD131" s="2">
        <v>0.78745786003118701</v>
      </c>
      <c r="AE131" s="2">
        <v>0.457284856837961</v>
      </c>
      <c r="AF131" s="2">
        <v>0.70724610493944695</v>
      </c>
      <c r="AG131" s="2">
        <v>0.68319684970677697</v>
      </c>
    </row>
    <row r="132" spans="1:33" x14ac:dyDescent="0.35">
      <c r="A132" s="7">
        <v>709</v>
      </c>
      <c r="B132" s="7">
        <v>19</v>
      </c>
      <c r="C132" s="7">
        <v>0</v>
      </c>
      <c r="D132" s="7">
        <v>0</v>
      </c>
      <c r="E132" s="22" t="str">
        <f t="shared" si="4"/>
        <v>00</v>
      </c>
      <c r="F132" s="4">
        <v>0.25</v>
      </c>
      <c r="G132" s="25">
        <v>1</v>
      </c>
      <c r="H132" s="4">
        <v>18.705150499999998</v>
      </c>
      <c r="I132" s="4">
        <v>55.502444994000001</v>
      </c>
      <c r="J132" s="2">
        <f t="shared" si="5"/>
        <v>0.33701489190290784</v>
      </c>
      <c r="K132" s="3">
        <v>10</v>
      </c>
      <c r="L132" s="3">
        <v>13</v>
      </c>
      <c r="M132" s="3">
        <v>1</v>
      </c>
      <c r="N132" s="3">
        <v>25</v>
      </c>
      <c r="O132" s="24">
        <v>849.0242154</v>
      </c>
      <c r="P132" s="4">
        <v>0.75600000000000001</v>
      </c>
      <c r="Q132" s="4">
        <v>0.565217391304348</v>
      </c>
      <c r="R132" s="4">
        <v>0.76900000000000002</v>
      </c>
      <c r="S132" s="4">
        <v>0.55700000000000005</v>
      </c>
      <c r="T132" s="4">
        <v>0.745</v>
      </c>
      <c r="U132" s="4">
        <v>0.61699999999999999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2">
        <v>1.41058705368894</v>
      </c>
      <c r="AC132" s="2">
        <v>0.832909122935104</v>
      </c>
      <c r="AD132" s="2">
        <v>1.46533756846034</v>
      </c>
      <c r="AE132" s="2">
        <v>0.81418550893700103</v>
      </c>
      <c r="AF132" s="2">
        <v>1.3664917338237099</v>
      </c>
      <c r="AG132" s="2">
        <v>0.95972028980149104</v>
      </c>
    </row>
    <row r="133" spans="1:33" x14ac:dyDescent="0.35">
      <c r="A133" s="7">
        <v>475</v>
      </c>
      <c r="B133" s="7">
        <v>19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13.231273209999999</v>
      </c>
      <c r="I133" s="4">
        <v>38.159200959000003</v>
      </c>
      <c r="J133" s="2">
        <f t="shared" si="5"/>
        <v>0.34673873869152255</v>
      </c>
      <c r="K133" s="3">
        <v>17</v>
      </c>
      <c r="L133" s="3">
        <v>16</v>
      </c>
      <c r="M133" s="3">
        <v>1</v>
      </c>
      <c r="N133" s="3">
        <v>15</v>
      </c>
      <c r="O133" s="24">
        <v>1001</v>
      </c>
      <c r="P133" s="4">
        <v>0.624</v>
      </c>
      <c r="Q133" s="4">
        <v>0.48484848484848497</v>
      </c>
      <c r="R133" s="4">
        <v>0.61499999999999999</v>
      </c>
      <c r="S133" s="4">
        <v>0.48699999999999999</v>
      </c>
      <c r="T133" s="4">
        <v>0.60299999999999998</v>
      </c>
      <c r="U133" s="4">
        <v>0.49099999999999999</v>
      </c>
      <c r="V133" s="5">
        <v>0</v>
      </c>
      <c r="W133" s="5">
        <v>100</v>
      </c>
      <c r="X133" s="5">
        <v>0</v>
      </c>
      <c r="Y133" s="5">
        <v>100</v>
      </c>
      <c r="Z133" s="5">
        <v>0</v>
      </c>
      <c r="AA133" s="5">
        <v>100</v>
      </c>
      <c r="AB133" s="2">
        <v>0.97816613559224297</v>
      </c>
      <c r="AC133" s="2">
        <v>0.66329421741026395</v>
      </c>
      <c r="AD133" s="2">
        <v>0.95451194469435297</v>
      </c>
      <c r="AE133" s="2">
        <v>0.66747943381136798</v>
      </c>
      <c r="AF133" s="2">
        <v>0.92381899829494696</v>
      </c>
      <c r="AG133" s="2">
        <v>0.67530726243161399</v>
      </c>
    </row>
    <row r="134" spans="1:33" x14ac:dyDescent="0.35">
      <c r="A134" s="7">
        <v>763</v>
      </c>
      <c r="B134" s="7">
        <v>24</v>
      </c>
      <c r="C134" s="7">
        <v>0</v>
      </c>
      <c r="D134" s="7">
        <v>0</v>
      </c>
      <c r="E134" s="22" t="str">
        <f t="shared" si="4"/>
        <v>00</v>
      </c>
      <c r="F134" s="4">
        <v>0.25</v>
      </c>
      <c r="G134" s="25">
        <v>1</v>
      </c>
      <c r="H134" s="4">
        <v>15.585702530000001</v>
      </c>
      <c r="I134" s="4">
        <v>44.8271064049</v>
      </c>
      <c r="J134" s="2">
        <f t="shared" si="5"/>
        <v>0.34768477780435869</v>
      </c>
      <c r="K134" s="3">
        <v>14</v>
      </c>
      <c r="L134" s="3">
        <v>21</v>
      </c>
      <c r="M134" s="3">
        <v>2</v>
      </c>
      <c r="N134" s="3">
        <v>12</v>
      </c>
      <c r="O134" s="24">
        <v>1001</v>
      </c>
      <c r="P134" s="4">
        <v>0.69799999999999995</v>
      </c>
      <c r="Q134" s="4">
        <v>0.6</v>
      </c>
      <c r="R134" s="4">
        <v>0.69099999999999995</v>
      </c>
      <c r="S134" s="4">
        <v>0.59499999999999997</v>
      </c>
      <c r="T134" s="4">
        <v>0.64400000000000002</v>
      </c>
      <c r="U134" s="4">
        <v>0.53800000000000003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2">
        <v>1.19732826160727</v>
      </c>
      <c r="AC134" s="2">
        <v>0.916290731874155</v>
      </c>
      <c r="AD134" s="2">
        <v>1.1744140020843901</v>
      </c>
      <c r="AE134" s="2">
        <v>0.90386821187559796</v>
      </c>
      <c r="AF134" s="2">
        <v>1.0328245481301099</v>
      </c>
      <c r="AG134" s="2">
        <v>0.77219038790039796</v>
      </c>
    </row>
    <row r="135" spans="1:33" x14ac:dyDescent="0.35">
      <c r="A135" s="7">
        <v>271</v>
      </c>
      <c r="B135" s="7">
        <v>4</v>
      </c>
      <c r="C135" s="7">
        <v>0</v>
      </c>
      <c r="D135" s="7">
        <v>0</v>
      </c>
      <c r="E135" s="22" t="str">
        <f t="shared" si="4"/>
        <v>00</v>
      </c>
      <c r="F135" s="4">
        <v>0.25</v>
      </c>
      <c r="G135" s="25">
        <v>1</v>
      </c>
      <c r="H135" s="4">
        <v>15.61715272</v>
      </c>
      <c r="I135" s="4">
        <v>43.252337679</v>
      </c>
      <c r="J135" s="2">
        <f t="shared" si="5"/>
        <v>0.36107072029039683</v>
      </c>
      <c r="K135" s="3">
        <v>16</v>
      </c>
      <c r="L135" s="3">
        <v>13</v>
      </c>
      <c r="M135" s="3">
        <v>1</v>
      </c>
      <c r="N135" s="3">
        <v>19</v>
      </c>
      <c r="O135" s="24">
        <v>1001</v>
      </c>
      <c r="P135" s="4">
        <v>0.67500000000000004</v>
      </c>
      <c r="Q135" s="4">
        <v>0.44827586206896602</v>
      </c>
      <c r="R135" s="4">
        <v>0.64200000000000002</v>
      </c>
      <c r="S135" s="4">
        <v>0.45200000000000001</v>
      </c>
      <c r="T135" s="4">
        <v>0.51900000000000002</v>
      </c>
      <c r="U135" s="4">
        <v>0.502</v>
      </c>
      <c r="V135" s="5">
        <v>0</v>
      </c>
      <c r="W135" s="5">
        <v>100</v>
      </c>
      <c r="X135" s="5">
        <v>0</v>
      </c>
      <c r="Y135" s="5">
        <v>100</v>
      </c>
      <c r="Z135" s="5">
        <v>0</v>
      </c>
      <c r="AA135" s="5">
        <v>0</v>
      </c>
      <c r="AB135" s="2">
        <v>1.1239300966524</v>
      </c>
      <c r="AC135" s="2">
        <v>0.594707107746693</v>
      </c>
      <c r="AD135" s="2">
        <v>1.02722229258144</v>
      </c>
      <c r="AE135" s="2">
        <v>0.60147999203412095</v>
      </c>
      <c r="AF135" s="2">
        <v>0.73188800887637595</v>
      </c>
      <c r="AG135" s="2">
        <v>0.69715520195748404</v>
      </c>
    </row>
    <row r="136" spans="1:33" x14ac:dyDescent="0.35">
      <c r="A136" s="7">
        <v>959</v>
      </c>
      <c r="B136" s="7">
        <v>32</v>
      </c>
      <c r="C136" s="7">
        <v>0</v>
      </c>
      <c r="D136" s="7">
        <v>0</v>
      </c>
      <c r="E136" s="22" t="str">
        <f t="shared" si="4"/>
        <v>00</v>
      </c>
      <c r="F136" s="4">
        <v>0.25</v>
      </c>
      <c r="G136" s="25">
        <v>1</v>
      </c>
      <c r="H136" s="4">
        <v>17.542861930000001</v>
      </c>
      <c r="I136" s="4">
        <v>45.781033424</v>
      </c>
      <c r="J136" s="2">
        <f t="shared" si="5"/>
        <v>0.3831906057586596</v>
      </c>
      <c r="K136" s="3">
        <v>14</v>
      </c>
      <c r="L136" s="3">
        <v>18</v>
      </c>
      <c r="M136" s="3">
        <v>1</v>
      </c>
      <c r="N136" s="3">
        <v>16</v>
      </c>
      <c r="O136" s="24">
        <v>1001</v>
      </c>
      <c r="P136" s="4">
        <v>0.68400000000000005</v>
      </c>
      <c r="Q136" s="4">
        <v>0.5625</v>
      </c>
      <c r="R136" s="4">
        <v>0.69</v>
      </c>
      <c r="S136" s="4">
        <v>0.56399999999999995</v>
      </c>
      <c r="T136" s="4">
        <v>0.64100000000000001</v>
      </c>
      <c r="U136" s="4">
        <v>0.57499999999999996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2">
        <v>1.1520130653952301</v>
      </c>
      <c r="AC136" s="2">
        <v>0.82667857318446802</v>
      </c>
      <c r="AD136" s="2">
        <v>1.17118298150294</v>
      </c>
      <c r="AE136" s="2">
        <v>0.83011303563310301</v>
      </c>
      <c r="AF136" s="2">
        <v>1.02443289049386</v>
      </c>
      <c r="AG136" s="2">
        <v>0.85566611005771998</v>
      </c>
    </row>
    <row r="137" spans="1:33" x14ac:dyDescent="0.35">
      <c r="A137" s="7">
        <v>299</v>
      </c>
      <c r="B137" s="7">
        <v>12</v>
      </c>
      <c r="C137" s="7">
        <v>0</v>
      </c>
      <c r="D137" s="7">
        <v>0</v>
      </c>
      <c r="E137" s="22" t="str">
        <f t="shared" si="4"/>
        <v>00</v>
      </c>
      <c r="F137" s="4">
        <v>0.25</v>
      </c>
      <c r="G137" s="25">
        <v>1</v>
      </c>
      <c r="H137" s="4">
        <v>18.59521977</v>
      </c>
      <c r="I137" s="4">
        <v>48.522005708000002</v>
      </c>
      <c r="J137" s="2">
        <f t="shared" si="5"/>
        <v>0.38323271057474317</v>
      </c>
      <c r="K137" s="3">
        <v>25</v>
      </c>
      <c r="L137" s="3">
        <v>12</v>
      </c>
      <c r="M137" s="3">
        <v>1</v>
      </c>
      <c r="N137" s="3">
        <v>11</v>
      </c>
      <c r="O137" s="24">
        <v>1001</v>
      </c>
      <c r="P137" s="4">
        <v>0.47299999999999998</v>
      </c>
      <c r="Q137" s="4">
        <v>0.32432432432432401</v>
      </c>
      <c r="R137" s="4">
        <v>0.47</v>
      </c>
      <c r="S137" s="4">
        <v>0.36199999999999999</v>
      </c>
      <c r="T137" s="4">
        <v>0.49399999999999999</v>
      </c>
      <c r="U137" s="4">
        <v>0.432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0.64055473044077504</v>
      </c>
      <c r="AC137" s="2">
        <v>0.39204208777602401</v>
      </c>
      <c r="AD137" s="2">
        <v>0.63487827243596995</v>
      </c>
      <c r="AE137" s="2">
        <v>0.44941699563734699</v>
      </c>
      <c r="AF137" s="2">
        <v>0.68121860969467196</v>
      </c>
      <c r="AG137" s="2">
        <v>0.56563386026098605</v>
      </c>
    </row>
    <row r="138" spans="1:33" x14ac:dyDescent="0.35">
      <c r="A138" s="7">
        <v>451</v>
      </c>
      <c r="B138" s="7">
        <v>29</v>
      </c>
      <c r="C138" s="7">
        <v>0</v>
      </c>
      <c r="D138" s="7">
        <v>0</v>
      </c>
      <c r="E138" s="22" t="str">
        <f t="shared" si="4"/>
        <v>00</v>
      </c>
      <c r="F138" s="4">
        <v>0.25</v>
      </c>
      <c r="G138" s="25">
        <v>1</v>
      </c>
      <c r="H138" s="4">
        <v>17.985161560000002</v>
      </c>
      <c r="I138" s="4">
        <v>46.230202167999998</v>
      </c>
      <c r="J138" s="2">
        <f t="shared" si="5"/>
        <v>0.38903488880801645</v>
      </c>
      <c r="K138" s="3">
        <v>15</v>
      </c>
      <c r="L138" s="3">
        <v>10</v>
      </c>
      <c r="M138" s="3">
        <v>0</v>
      </c>
      <c r="N138" s="3">
        <v>24</v>
      </c>
      <c r="O138" s="24">
        <v>1001</v>
      </c>
      <c r="P138" s="4">
        <v>0.67400000000000004</v>
      </c>
      <c r="Q138" s="4">
        <v>0.4</v>
      </c>
      <c r="R138" s="4">
        <v>0.64200000000000002</v>
      </c>
      <c r="S138" s="4">
        <v>0.36299999999999999</v>
      </c>
      <c r="T138" s="4">
        <v>0.53400000000000003</v>
      </c>
      <c r="U138" s="4">
        <v>0.51400000000000001</v>
      </c>
      <c r="V138" s="5">
        <v>0</v>
      </c>
      <c r="W138" s="5">
        <v>100</v>
      </c>
      <c r="X138" s="5">
        <v>0</v>
      </c>
      <c r="Y138" s="5">
        <v>100</v>
      </c>
      <c r="Z138" s="5">
        <v>0</v>
      </c>
      <c r="AA138" s="5">
        <v>0</v>
      </c>
      <c r="AB138" s="2">
        <v>1.12085789761543</v>
      </c>
      <c r="AC138" s="2">
        <v>0.51082562376599105</v>
      </c>
      <c r="AD138" s="2">
        <v>1.02722229258144</v>
      </c>
      <c r="AE138" s="2">
        <v>0.450985623409974</v>
      </c>
      <c r="AF138" s="2">
        <v>0.76356964485649104</v>
      </c>
      <c r="AG138" s="2">
        <v>0.72154665508164295</v>
      </c>
    </row>
    <row r="139" spans="1:33" x14ac:dyDescent="0.35">
      <c r="A139" s="7">
        <v>885</v>
      </c>
      <c r="B139" s="7">
        <v>45</v>
      </c>
      <c r="C139" s="7">
        <v>0</v>
      </c>
      <c r="D139" s="7">
        <v>0</v>
      </c>
      <c r="E139" s="22" t="str">
        <f t="shared" si="4"/>
        <v>00</v>
      </c>
      <c r="F139" s="4">
        <v>0.25</v>
      </c>
      <c r="G139" s="25">
        <v>1</v>
      </c>
      <c r="H139" s="4">
        <v>17.68394456</v>
      </c>
      <c r="I139" s="4">
        <v>44.816936325</v>
      </c>
      <c r="J139" s="2">
        <f t="shared" si="5"/>
        <v>0.3945817365060596</v>
      </c>
      <c r="K139" s="3">
        <v>13</v>
      </c>
      <c r="L139" s="3">
        <v>16</v>
      </c>
      <c r="M139" s="3">
        <v>2</v>
      </c>
      <c r="N139" s="3">
        <v>18</v>
      </c>
      <c r="O139" s="24">
        <v>1001</v>
      </c>
      <c r="P139" s="4">
        <v>0.64400000000000002</v>
      </c>
      <c r="Q139" s="4">
        <v>0.55172413793103403</v>
      </c>
      <c r="R139" s="4">
        <v>0.69099999999999995</v>
      </c>
      <c r="S139" s="4">
        <v>0.55200000000000005</v>
      </c>
      <c r="T139" s="4">
        <v>0.623</v>
      </c>
      <c r="U139" s="4">
        <v>0.55900000000000005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2">
        <v>1.0328245481301099</v>
      </c>
      <c r="AC139" s="2">
        <v>0.80234647252493696</v>
      </c>
      <c r="AD139" s="2">
        <v>1.1744140020843901</v>
      </c>
      <c r="AE139" s="2">
        <v>0.80296204656715198</v>
      </c>
      <c r="AF139" s="2">
        <v>0.97551009153412604</v>
      </c>
      <c r="AG139" s="2">
        <v>0.81871040353529101</v>
      </c>
    </row>
    <row r="140" spans="1:33" x14ac:dyDescent="0.35">
      <c r="A140" s="7">
        <v>759</v>
      </c>
      <c r="B140" s="7">
        <v>21</v>
      </c>
      <c r="C140" s="7">
        <v>0</v>
      </c>
      <c r="D140" s="7">
        <v>0</v>
      </c>
      <c r="E140" s="22" t="str">
        <f t="shared" si="4"/>
        <v>00</v>
      </c>
      <c r="F140" s="4">
        <v>0.25</v>
      </c>
      <c r="G140" s="25">
        <v>1</v>
      </c>
      <c r="H140" s="4">
        <v>17.77591516</v>
      </c>
      <c r="I140" s="4">
        <v>44.811612930999999</v>
      </c>
      <c r="J140" s="2">
        <f t="shared" si="5"/>
        <v>0.39668099399526163</v>
      </c>
      <c r="K140" s="3">
        <v>14</v>
      </c>
      <c r="L140" s="3">
        <v>16</v>
      </c>
      <c r="M140" s="3">
        <v>2</v>
      </c>
      <c r="N140" s="3">
        <v>17</v>
      </c>
      <c r="O140" s="24">
        <v>1001</v>
      </c>
      <c r="P140" s="4">
        <v>0.66</v>
      </c>
      <c r="Q140" s="4">
        <v>0.53333333333333299</v>
      </c>
      <c r="R140" s="4">
        <v>0.63500000000000001</v>
      </c>
      <c r="S140" s="4">
        <v>0.51400000000000001</v>
      </c>
      <c r="T140" s="4">
        <v>0.499</v>
      </c>
      <c r="U140" s="4">
        <v>0.48</v>
      </c>
      <c r="V140" s="5">
        <v>0</v>
      </c>
      <c r="W140" s="5">
        <v>0</v>
      </c>
      <c r="X140" s="5">
        <v>0</v>
      </c>
      <c r="Y140" s="5">
        <v>0</v>
      </c>
      <c r="Z140" s="5">
        <v>100</v>
      </c>
      <c r="AA140" s="5">
        <v>100</v>
      </c>
      <c r="AB140" s="2">
        <v>1.07880966137193</v>
      </c>
      <c r="AC140" s="2">
        <v>0.76214005204689705</v>
      </c>
      <c r="AD140" s="2">
        <v>1.00785792539965</v>
      </c>
      <c r="AE140" s="2">
        <v>0.72154665508164295</v>
      </c>
      <c r="AF140" s="2">
        <v>0.69114917789727204</v>
      </c>
      <c r="AG140" s="2">
        <v>0.65392646740666405</v>
      </c>
    </row>
    <row r="141" spans="1:33" x14ac:dyDescent="0.35">
      <c r="A141" s="7">
        <v>169</v>
      </c>
      <c r="B141" s="7">
        <v>4</v>
      </c>
      <c r="C141" s="7">
        <v>0</v>
      </c>
      <c r="D141" s="7">
        <v>0</v>
      </c>
      <c r="E141" s="22" t="str">
        <f t="shared" si="4"/>
        <v>00</v>
      </c>
      <c r="F141" s="4">
        <v>0.25</v>
      </c>
      <c r="G141" s="25">
        <v>1</v>
      </c>
      <c r="H141" s="4">
        <v>26.83179771</v>
      </c>
      <c r="I141" s="4">
        <v>59.707442434000001</v>
      </c>
      <c r="J141" s="2">
        <f t="shared" si="5"/>
        <v>0.44938782530602606</v>
      </c>
      <c r="K141" s="3">
        <v>11</v>
      </c>
      <c r="L141" s="3">
        <v>16</v>
      </c>
      <c r="M141" s="3">
        <v>0</v>
      </c>
      <c r="N141" s="3">
        <v>22</v>
      </c>
      <c r="O141" s="24">
        <v>1001</v>
      </c>
      <c r="P141" s="4">
        <v>0.78100000000000003</v>
      </c>
      <c r="Q141" s="4">
        <v>0.592592592592593</v>
      </c>
      <c r="R141" s="4">
        <v>0.77600000000000002</v>
      </c>
      <c r="S141" s="4">
        <v>0.627</v>
      </c>
      <c r="T141" s="4">
        <v>0.79500000000000004</v>
      </c>
      <c r="U141" s="4">
        <v>0.54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2">
        <v>1.5186835491656401</v>
      </c>
      <c r="AC141" s="2">
        <v>0.89794159320595801</v>
      </c>
      <c r="AD141" s="2">
        <v>1.4961092271270999</v>
      </c>
      <c r="AE141" s="2">
        <v>0.986176859338322</v>
      </c>
      <c r="AF141" s="2">
        <v>1.5847452998437299</v>
      </c>
      <c r="AG141" s="2">
        <v>0.77652878949899595</v>
      </c>
    </row>
    <row r="142" spans="1:33" x14ac:dyDescent="0.35">
      <c r="A142" s="7">
        <v>163</v>
      </c>
      <c r="B142" s="7">
        <v>37</v>
      </c>
      <c r="C142" s="7">
        <v>0</v>
      </c>
      <c r="D142" s="7">
        <v>0</v>
      </c>
      <c r="E142" s="22" t="str">
        <f t="shared" si="4"/>
        <v>00</v>
      </c>
      <c r="F142" s="4">
        <v>0.25</v>
      </c>
      <c r="G142" s="25">
        <v>1</v>
      </c>
      <c r="H142" s="4">
        <v>19.511053449999999</v>
      </c>
      <c r="I142" s="4">
        <v>43.323228043</v>
      </c>
      <c r="J142" s="2">
        <f t="shared" si="5"/>
        <v>0.45036010314454211</v>
      </c>
      <c r="K142" s="3">
        <v>16</v>
      </c>
      <c r="L142" s="3">
        <v>18</v>
      </c>
      <c r="M142" s="3">
        <v>1</v>
      </c>
      <c r="N142" s="3">
        <v>14</v>
      </c>
      <c r="O142" s="24">
        <v>1001</v>
      </c>
      <c r="P142" s="4">
        <v>0.625</v>
      </c>
      <c r="Q142" s="4">
        <v>0.52941176470588203</v>
      </c>
      <c r="R142" s="4">
        <v>0.7</v>
      </c>
      <c r="S142" s="4">
        <v>0.57999999999999996</v>
      </c>
      <c r="T142" s="4">
        <v>0.67100000000000004</v>
      </c>
      <c r="U142" s="4">
        <v>0.497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100</v>
      </c>
      <c r="AB142" s="2">
        <v>0.98082925301172597</v>
      </c>
      <c r="AC142" s="2">
        <v>0.75377180237637997</v>
      </c>
      <c r="AD142" s="2">
        <v>1.2039728043259399</v>
      </c>
      <c r="AE142" s="2">
        <v>0.86750056770472295</v>
      </c>
      <c r="AF142" s="2">
        <v>1.11169752821677</v>
      </c>
      <c r="AG142" s="2">
        <v>0.68716510888239801</v>
      </c>
    </row>
    <row r="143" spans="1:33" x14ac:dyDescent="0.35">
      <c r="A143" s="7">
        <v>99</v>
      </c>
      <c r="B143" s="7">
        <v>6</v>
      </c>
      <c r="C143" s="7">
        <v>0</v>
      </c>
      <c r="D143" s="7">
        <v>0</v>
      </c>
      <c r="E143" s="22" t="str">
        <f t="shared" si="4"/>
        <v>00</v>
      </c>
      <c r="F143" s="4">
        <v>0.25</v>
      </c>
      <c r="G143" s="25">
        <v>1</v>
      </c>
      <c r="H143" s="4">
        <v>22.640552899999999</v>
      </c>
      <c r="I143" s="4">
        <v>49.312986053000003</v>
      </c>
      <c r="J143" s="2">
        <f t="shared" si="5"/>
        <v>0.45911948782956818</v>
      </c>
      <c r="K143" s="3">
        <v>14</v>
      </c>
      <c r="L143" s="3">
        <v>14</v>
      </c>
      <c r="M143" s="3">
        <v>1</v>
      </c>
      <c r="N143" s="3">
        <v>20</v>
      </c>
      <c r="O143" s="24">
        <v>1001</v>
      </c>
      <c r="P143" s="4">
        <v>0.70199999999999996</v>
      </c>
      <c r="Q143" s="4">
        <v>0.5</v>
      </c>
      <c r="R143" s="4">
        <v>0.67600000000000005</v>
      </c>
      <c r="S143" s="4">
        <v>0.45200000000000001</v>
      </c>
      <c r="T143" s="4">
        <v>0.48599999999999999</v>
      </c>
      <c r="U143" s="4">
        <v>0.52400000000000002</v>
      </c>
      <c r="V143" s="5">
        <v>0</v>
      </c>
      <c r="W143" s="5">
        <v>0</v>
      </c>
      <c r="X143" s="5">
        <v>0</v>
      </c>
      <c r="Y143" s="5">
        <v>100</v>
      </c>
      <c r="Z143" s="5">
        <v>100</v>
      </c>
      <c r="AA143" s="5">
        <v>0</v>
      </c>
      <c r="AB143" s="2">
        <v>1.21066179247673</v>
      </c>
      <c r="AC143" s="2">
        <v>0.69314718055994495</v>
      </c>
      <c r="AD143" s="2">
        <v>1.12701176318981</v>
      </c>
      <c r="AE143" s="2">
        <v>0.60147999203412095</v>
      </c>
      <c r="AF143" s="2">
        <v>0.665532013526972</v>
      </c>
      <c r="AG143" s="2">
        <v>0.74233742475071696</v>
      </c>
    </row>
    <row r="144" spans="1:33" x14ac:dyDescent="0.35">
      <c r="A144" s="7">
        <v>435</v>
      </c>
      <c r="B144" s="7">
        <v>47</v>
      </c>
      <c r="C144" s="7">
        <v>0</v>
      </c>
      <c r="D144" s="7">
        <v>0</v>
      </c>
      <c r="E144" s="22" t="str">
        <f t="shared" si="4"/>
        <v>00</v>
      </c>
      <c r="F144" s="4">
        <v>0.25</v>
      </c>
      <c r="G144" s="25">
        <v>1</v>
      </c>
      <c r="H144" s="4">
        <v>20.202655100000001</v>
      </c>
      <c r="I144" s="4">
        <v>43.369480040299997</v>
      </c>
      <c r="J144" s="2">
        <f t="shared" si="5"/>
        <v>0.46582654625389081</v>
      </c>
      <c r="K144" s="3">
        <v>22</v>
      </c>
      <c r="L144" s="3">
        <v>18</v>
      </c>
      <c r="M144" s="3">
        <v>0</v>
      </c>
      <c r="N144" s="3">
        <v>9</v>
      </c>
      <c r="O144" s="24">
        <v>1001</v>
      </c>
      <c r="P144" s="4">
        <v>0.55900000000000005</v>
      </c>
      <c r="Q144" s="4">
        <v>0.45</v>
      </c>
      <c r="R144" s="4">
        <v>0.54800000000000004</v>
      </c>
      <c r="S144" s="4">
        <v>0.45900000000000002</v>
      </c>
      <c r="T144" s="4">
        <v>0.51500000000000001</v>
      </c>
      <c r="U144" s="4">
        <v>0.47699999999999998</v>
      </c>
      <c r="V144" s="5">
        <v>0</v>
      </c>
      <c r="W144" s="5">
        <v>100</v>
      </c>
      <c r="X144" s="5">
        <v>0</v>
      </c>
      <c r="Y144" s="5">
        <v>100</v>
      </c>
      <c r="Z144" s="5">
        <v>0</v>
      </c>
      <c r="AA144" s="5">
        <v>100</v>
      </c>
      <c r="AB144" s="2">
        <v>0.81871040353529101</v>
      </c>
      <c r="AC144" s="2">
        <v>0.59783700075561996</v>
      </c>
      <c r="AD144" s="2">
        <v>0.79407309914990598</v>
      </c>
      <c r="AE144" s="2">
        <v>0.61433600013565604</v>
      </c>
      <c r="AF144" s="2">
        <v>0.72360638804465405</v>
      </c>
      <c r="AG144" s="2">
        <v>0.64817381491721404</v>
      </c>
    </row>
    <row r="145" spans="1:33" x14ac:dyDescent="0.35">
      <c r="A145" s="7">
        <v>251</v>
      </c>
      <c r="B145" s="7">
        <v>31</v>
      </c>
      <c r="C145" s="7">
        <v>0</v>
      </c>
      <c r="D145" s="7">
        <v>0</v>
      </c>
      <c r="E145" s="22" t="str">
        <f t="shared" si="4"/>
        <v>00</v>
      </c>
      <c r="F145" s="4">
        <v>0.25</v>
      </c>
      <c r="G145" s="25">
        <v>1</v>
      </c>
      <c r="H145" s="4">
        <v>19.724462710000001</v>
      </c>
      <c r="I145" s="4">
        <v>41.472114241200003</v>
      </c>
      <c r="J145" s="2">
        <f t="shared" si="5"/>
        <v>0.47560784085622904</v>
      </c>
      <c r="K145" s="3">
        <v>19</v>
      </c>
      <c r="L145" s="3">
        <v>16</v>
      </c>
      <c r="M145" s="3">
        <v>0</v>
      </c>
      <c r="N145" s="3">
        <v>14</v>
      </c>
      <c r="O145" s="24">
        <v>1001</v>
      </c>
      <c r="P145" s="4">
        <v>0.61699999999999999</v>
      </c>
      <c r="Q145" s="4">
        <v>0.45714285714285702</v>
      </c>
      <c r="R145" s="4">
        <v>0.59199999999999997</v>
      </c>
      <c r="S145" s="4">
        <v>0.438</v>
      </c>
      <c r="T145" s="4">
        <v>0.56499999999999995</v>
      </c>
      <c r="U145" s="4">
        <v>0.501</v>
      </c>
      <c r="V145" s="5">
        <v>0</v>
      </c>
      <c r="W145" s="5">
        <v>100</v>
      </c>
      <c r="X145" s="5">
        <v>0</v>
      </c>
      <c r="Y145" s="5">
        <v>100</v>
      </c>
      <c r="Z145" s="5">
        <v>0</v>
      </c>
      <c r="AA145" s="5">
        <v>0</v>
      </c>
      <c r="AB145" s="2">
        <v>0.95972028980149104</v>
      </c>
      <c r="AC145" s="2">
        <v>0.61090908232297303</v>
      </c>
      <c r="AD145" s="2">
        <v>0.89648810457797501</v>
      </c>
      <c r="AE145" s="2">
        <v>0.57625342908844601</v>
      </c>
      <c r="AF145" s="2">
        <v>0.83240924789345305</v>
      </c>
      <c r="AG145" s="2">
        <v>0.69514918323061803</v>
      </c>
    </row>
    <row r="146" spans="1:33" x14ac:dyDescent="0.35">
      <c r="A146" s="7">
        <v>767</v>
      </c>
      <c r="B146" s="7">
        <v>46</v>
      </c>
      <c r="C146" s="7">
        <v>0</v>
      </c>
      <c r="D146" s="7">
        <v>0</v>
      </c>
      <c r="E146" s="22" t="str">
        <f t="shared" si="4"/>
        <v>00</v>
      </c>
      <c r="F146" s="4">
        <v>0.25</v>
      </c>
      <c r="G146" s="25">
        <v>1</v>
      </c>
      <c r="H146" s="4">
        <v>24.526114140000001</v>
      </c>
      <c r="I146" s="4">
        <v>50.033117647899999</v>
      </c>
      <c r="J146" s="2">
        <f t="shared" si="5"/>
        <v>0.49019759897031756</v>
      </c>
      <c r="K146" s="3">
        <v>13</v>
      </c>
      <c r="L146" s="3">
        <v>20</v>
      </c>
      <c r="M146" s="3">
        <v>0</v>
      </c>
      <c r="N146" s="3">
        <v>16</v>
      </c>
      <c r="O146" s="24">
        <v>1001</v>
      </c>
      <c r="P146" s="4">
        <v>0.752</v>
      </c>
      <c r="Q146" s="4">
        <v>0.60606060606060597</v>
      </c>
      <c r="R146" s="4">
        <v>0.755</v>
      </c>
      <c r="S146" s="4">
        <v>0.63100000000000001</v>
      </c>
      <c r="T146" s="4">
        <v>0.71199999999999997</v>
      </c>
      <c r="U146" s="4">
        <v>0.501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2">
        <v>1.3943265328171499</v>
      </c>
      <c r="AC146" s="2">
        <v>0.93155820400494305</v>
      </c>
      <c r="AD146" s="2">
        <v>1.4064970684374101</v>
      </c>
      <c r="AE146" s="2">
        <v>0.99695863494160997</v>
      </c>
      <c r="AF146" s="2">
        <v>1.24479479884619</v>
      </c>
      <c r="AG146" s="2">
        <v>0.69514918323061803</v>
      </c>
    </row>
    <row r="147" spans="1:33" x14ac:dyDescent="0.35">
      <c r="A147" s="7">
        <v>139</v>
      </c>
      <c r="B147" s="7">
        <v>29</v>
      </c>
      <c r="C147" s="7">
        <v>0</v>
      </c>
      <c r="D147" s="7">
        <v>0</v>
      </c>
      <c r="E147" s="22" t="str">
        <f t="shared" si="4"/>
        <v>00</v>
      </c>
      <c r="F147" s="4">
        <v>0.25</v>
      </c>
      <c r="G147" s="25">
        <v>1</v>
      </c>
      <c r="H147" s="4">
        <v>19.809673230000001</v>
      </c>
      <c r="I147" s="4">
        <v>40.334382636999997</v>
      </c>
      <c r="J147" s="2">
        <f t="shared" si="5"/>
        <v>0.49113614576135761</v>
      </c>
      <c r="K147" s="3">
        <v>19</v>
      </c>
      <c r="L147" s="3">
        <v>19</v>
      </c>
      <c r="M147" s="3">
        <v>1</v>
      </c>
      <c r="N147" s="3">
        <v>10</v>
      </c>
      <c r="O147" s="24">
        <v>1001</v>
      </c>
      <c r="P147" s="4">
        <v>0.58399999999999996</v>
      </c>
      <c r="Q147" s="4">
        <v>0.5</v>
      </c>
      <c r="R147" s="4">
        <v>0.56100000000000005</v>
      </c>
      <c r="S147" s="4">
        <v>0.49099999999999999</v>
      </c>
      <c r="T147" s="4">
        <v>0.49</v>
      </c>
      <c r="U147" s="4">
        <v>0.437</v>
      </c>
      <c r="V147" s="5">
        <v>0</v>
      </c>
      <c r="W147" s="5">
        <v>0</v>
      </c>
      <c r="X147" s="5">
        <v>0</v>
      </c>
      <c r="Y147" s="5">
        <v>100</v>
      </c>
      <c r="Z147" s="5">
        <v>100</v>
      </c>
      <c r="AA147" s="5">
        <v>100</v>
      </c>
      <c r="AB147" s="2">
        <v>0.87707001872087398</v>
      </c>
      <c r="AC147" s="2">
        <v>0.69314718055994495</v>
      </c>
      <c r="AD147" s="2">
        <v>0.82325586590696598</v>
      </c>
      <c r="AE147" s="2">
        <v>0.67530726243161399</v>
      </c>
      <c r="AF147" s="2">
        <v>0.67334455326376597</v>
      </c>
      <c r="AG147" s="2">
        <v>0.57447565084244701</v>
      </c>
    </row>
    <row r="148" spans="1:33" x14ac:dyDescent="0.35">
      <c r="A148" s="7">
        <v>603</v>
      </c>
      <c r="B148" s="7">
        <v>19</v>
      </c>
      <c r="C148" s="7">
        <v>0</v>
      </c>
      <c r="D148" s="7">
        <v>0</v>
      </c>
      <c r="E148" s="22" t="str">
        <f t="shared" si="4"/>
        <v>00</v>
      </c>
      <c r="F148" s="4">
        <v>0.25</v>
      </c>
      <c r="G148" s="25">
        <v>1</v>
      </c>
      <c r="H148" s="4">
        <v>30.387863790000001</v>
      </c>
      <c r="I148" s="4">
        <v>60.103250688000003</v>
      </c>
      <c r="J148" s="2">
        <f t="shared" si="5"/>
        <v>0.50559434709688889</v>
      </c>
      <c r="K148" s="3">
        <v>10</v>
      </c>
      <c r="L148" s="3">
        <v>9</v>
      </c>
      <c r="M148" s="3">
        <v>1</v>
      </c>
      <c r="N148" s="3">
        <v>29</v>
      </c>
      <c r="O148" s="24">
        <v>1001</v>
      </c>
      <c r="P148" s="4">
        <v>0.76500000000000001</v>
      </c>
      <c r="Q148" s="4">
        <v>0.47368421052631599</v>
      </c>
      <c r="R148" s="4">
        <v>0.77</v>
      </c>
      <c r="S148" s="4">
        <v>0.46</v>
      </c>
      <c r="T148" s="4">
        <v>0.67700000000000005</v>
      </c>
      <c r="U148" s="4">
        <v>0.52900000000000003</v>
      </c>
      <c r="V148" s="5">
        <v>0</v>
      </c>
      <c r="W148" s="5">
        <v>100</v>
      </c>
      <c r="X148" s="5">
        <v>0</v>
      </c>
      <c r="Y148" s="5">
        <v>100</v>
      </c>
      <c r="Z148" s="5">
        <v>0</v>
      </c>
      <c r="AA148" s="5">
        <v>0</v>
      </c>
      <c r="AB148" s="2">
        <v>1.4481697648379801</v>
      </c>
      <c r="AC148" s="2">
        <v>0.64185388617239503</v>
      </c>
      <c r="AD148" s="2">
        <v>1.4696759700589399</v>
      </c>
      <c r="AE148" s="2">
        <v>0.61618613942381695</v>
      </c>
      <c r="AF148" s="2">
        <v>1.1301029557594799</v>
      </c>
      <c r="AG148" s="2">
        <v>0.752897184965719</v>
      </c>
    </row>
    <row r="149" spans="1:33" x14ac:dyDescent="0.35">
      <c r="A149" s="7">
        <v>623</v>
      </c>
      <c r="B149" s="7">
        <v>27</v>
      </c>
      <c r="C149" s="7">
        <v>0</v>
      </c>
      <c r="D149" s="7">
        <v>0</v>
      </c>
      <c r="E149" s="22" t="str">
        <f t="shared" si="4"/>
        <v>00</v>
      </c>
      <c r="F149" s="4">
        <v>0.25</v>
      </c>
      <c r="G149" s="25">
        <v>1</v>
      </c>
      <c r="H149" s="4">
        <v>20.94822388</v>
      </c>
      <c r="I149" s="4">
        <v>41.317240198999997</v>
      </c>
      <c r="J149" s="2">
        <f t="shared" si="5"/>
        <v>0.50700927213688907</v>
      </c>
      <c r="K149" s="3">
        <v>22</v>
      </c>
      <c r="L149" s="3">
        <v>13</v>
      </c>
      <c r="M149" s="3">
        <v>0</v>
      </c>
      <c r="N149" s="3">
        <v>14</v>
      </c>
      <c r="O149" s="24">
        <v>1001</v>
      </c>
      <c r="P149" s="4">
        <v>0.55600000000000005</v>
      </c>
      <c r="Q149" s="4">
        <v>0.371428571428571</v>
      </c>
      <c r="R149" s="4">
        <v>0.55400000000000005</v>
      </c>
      <c r="S149" s="4">
        <v>0.35699999999999998</v>
      </c>
      <c r="T149" s="4">
        <v>0.52100000000000002</v>
      </c>
      <c r="U149" s="4">
        <v>0.505</v>
      </c>
      <c r="V149" s="5">
        <v>0</v>
      </c>
      <c r="W149" s="5">
        <v>100</v>
      </c>
      <c r="X149" s="5">
        <v>0</v>
      </c>
      <c r="Y149" s="5">
        <v>100</v>
      </c>
      <c r="Z149" s="5">
        <v>0</v>
      </c>
      <c r="AA149" s="5">
        <v>0</v>
      </c>
      <c r="AB149" s="2">
        <v>0.811930716549912</v>
      </c>
      <c r="AC149" s="2">
        <v>0.464305608131098</v>
      </c>
      <c r="AD149" s="2">
        <v>0.80743632696207301</v>
      </c>
      <c r="AE149" s="2">
        <v>0.44161055474451799</v>
      </c>
      <c r="AF149" s="2">
        <v>0.736054681571222</v>
      </c>
      <c r="AG149" s="2">
        <v>0.70319751641344697</v>
      </c>
    </row>
    <row r="150" spans="1:33" x14ac:dyDescent="0.35">
      <c r="A150" s="7">
        <v>225</v>
      </c>
      <c r="B150" s="7">
        <v>26</v>
      </c>
      <c r="C150" s="7">
        <v>0</v>
      </c>
      <c r="D150" s="7">
        <v>0</v>
      </c>
      <c r="E150" s="22" t="str">
        <f t="shared" si="4"/>
        <v>00</v>
      </c>
      <c r="F150" s="4">
        <v>0.25</v>
      </c>
      <c r="G150" s="25">
        <v>1</v>
      </c>
      <c r="H150" s="4">
        <v>29.539519949999999</v>
      </c>
      <c r="I150" s="4">
        <v>56.798432234000003</v>
      </c>
      <c r="J150" s="2">
        <f t="shared" si="5"/>
        <v>0.52007632584473695</v>
      </c>
      <c r="K150" s="3">
        <v>17</v>
      </c>
      <c r="L150" s="3">
        <v>19</v>
      </c>
      <c r="M150" s="3">
        <v>1</v>
      </c>
      <c r="N150" s="3">
        <v>12</v>
      </c>
      <c r="O150" s="24">
        <v>1001</v>
      </c>
      <c r="P150" s="4">
        <v>0.59599999999999997</v>
      </c>
      <c r="Q150" s="4">
        <v>0.52777777777777801</v>
      </c>
      <c r="R150" s="4">
        <v>0.61399999999999999</v>
      </c>
      <c r="S150" s="4">
        <v>0.53200000000000003</v>
      </c>
      <c r="T150" s="4">
        <v>0.55900000000000005</v>
      </c>
      <c r="U150" s="4">
        <v>0.46100000000000002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100</v>
      </c>
      <c r="AB150" s="2">
        <v>0.90634040102098701</v>
      </c>
      <c r="AC150" s="2">
        <v>0.75030559439989397</v>
      </c>
      <c r="AD150" s="2">
        <v>0.95191790951730604</v>
      </c>
      <c r="AE150" s="2">
        <v>0.75928698306449005</v>
      </c>
      <c r="AF150" s="2">
        <v>0.81871040353529101</v>
      </c>
      <c r="AG150" s="2">
        <v>0.61803970807314002</v>
      </c>
    </row>
    <row r="151" spans="1:33" x14ac:dyDescent="0.35">
      <c r="A151" s="7">
        <v>419</v>
      </c>
      <c r="B151" s="7">
        <v>17</v>
      </c>
      <c r="C151" s="7">
        <v>0</v>
      </c>
      <c r="D151" s="7">
        <v>0</v>
      </c>
      <c r="E151" s="22" t="str">
        <f t="shared" si="4"/>
        <v>00</v>
      </c>
      <c r="F151" s="4">
        <v>0.25</v>
      </c>
      <c r="G151" s="25">
        <v>1</v>
      </c>
      <c r="H151" s="4">
        <v>19.146120580000002</v>
      </c>
      <c r="I151" s="4">
        <v>34.158452593</v>
      </c>
      <c r="J151" s="2">
        <f t="shared" si="5"/>
        <v>0.56050901392188834</v>
      </c>
      <c r="K151" s="3">
        <v>14</v>
      </c>
      <c r="L151" s="3">
        <v>19</v>
      </c>
      <c r="M151" s="3">
        <v>0</v>
      </c>
      <c r="N151" s="3">
        <v>16</v>
      </c>
      <c r="O151" s="24">
        <v>1001</v>
      </c>
      <c r="P151" s="4">
        <v>0.72399999999999998</v>
      </c>
      <c r="Q151" s="4">
        <v>0.57575757575757602</v>
      </c>
      <c r="R151" s="4">
        <v>0.68700000000000006</v>
      </c>
      <c r="S151" s="4">
        <v>0.58699999999999997</v>
      </c>
      <c r="T151" s="4">
        <v>0.67200000000000004</v>
      </c>
      <c r="U151" s="4">
        <v>0.48699999999999999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100</v>
      </c>
      <c r="AB151" s="2">
        <v>1.2873544132649899</v>
      </c>
      <c r="AC151" s="2">
        <v>0.85745023185122204</v>
      </c>
      <c r="AD151" s="2">
        <v>1.1615520884419801</v>
      </c>
      <c r="AE151" s="2">
        <v>0.88430768602110399</v>
      </c>
      <c r="AF151" s="2">
        <v>1.11474167059799</v>
      </c>
      <c r="AG151" s="2">
        <v>0.66747943381136798</v>
      </c>
    </row>
    <row r="152" spans="1:33" x14ac:dyDescent="0.35">
      <c r="A152" s="7">
        <v>171</v>
      </c>
      <c r="B152" s="7">
        <v>32</v>
      </c>
      <c r="C152" s="7">
        <v>0</v>
      </c>
      <c r="D152" s="7">
        <v>0</v>
      </c>
      <c r="E152" s="22" t="str">
        <f t="shared" si="4"/>
        <v>00</v>
      </c>
      <c r="F152" s="4">
        <v>0.25</v>
      </c>
      <c r="G152" s="25">
        <v>1</v>
      </c>
      <c r="H152" s="4">
        <v>25.027561639999998</v>
      </c>
      <c r="I152" s="4">
        <v>43.971765526600002</v>
      </c>
      <c r="J152" s="2">
        <f t="shared" si="5"/>
        <v>0.5691734534711822</v>
      </c>
      <c r="K152" s="3">
        <v>17</v>
      </c>
      <c r="L152" s="3">
        <v>16</v>
      </c>
      <c r="M152" s="3">
        <v>0</v>
      </c>
      <c r="N152" s="3">
        <v>16</v>
      </c>
      <c r="O152" s="24">
        <v>1001</v>
      </c>
      <c r="P152" s="4">
        <v>0.66700000000000004</v>
      </c>
      <c r="Q152" s="4">
        <v>0.48484848484848497</v>
      </c>
      <c r="R152" s="4">
        <v>0.65500000000000003</v>
      </c>
      <c r="S152" s="4">
        <v>0.51900000000000002</v>
      </c>
      <c r="T152" s="4">
        <v>0.65600000000000003</v>
      </c>
      <c r="U152" s="4">
        <v>0.52800000000000002</v>
      </c>
      <c r="V152" s="5">
        <v>0</v>
      </c>
      <c r="W152" s="5">
        <v>100</v>
      </c>
      <c r="X152" s="5">
        <v>0</v>
      </c>
      <c r="Y152" s="5">
        <v>0</v>
      </c>
      <c r="Z152" s="5">
        <v>0</v>
      </c>
      <c r="AA152" s="5">
        <v>0</v>
      </c>
      <c r="AB152" s="2">
        <v>1.09961278900169</v>
      </c>
      <c r="AC152" s="2">
        <v>0.66329421741026395</v>
      </c>
      <c r="AD152" s="2">
        <v>1.06421086195078</v>
      </c>
      <c r="AE152" s="2">
        <v>0.73188800887637595</v>
      </c>
      <c r="AF152" s="2">
        <v>1.06711362160874</v>
      </c>
      <c r="AG152" s="2">
        <v>0.75077629339658203</v>
      </c>
    </row>
    <row r="153" spans="1:33" x14ac:dyDescent="0.35">
      <c r="A153" s="7">
        <v>639</v>
      </c>
      <c r="B153" s="7">
        <v>30</v>
      </c>
      <c r="C153" s="7">
        <v>0</v>
      </c>
      <c r="D153" s="7">
        <v>0</v>
      </c>
      <c r="E153" s="22" t="str">
        <f t="shared" si="4"/>
        <v>00</v>
      </c>
      <c r="F153" s="4">
        <v>0.25</v>
      </c>
      <c r="G153" s="25">
        <v>1</v>
      </c>
      <c r="H153" s="4">
        <v>26.25064939</v>
      </c>
      <c r="I153" s="4">
        <v>45.067224025999998</v>
      </c>
      <c r="J153" s="2">
        <f t="shared" si="5"/>
        <v>0.5824776199851045</v>
      </c>
      <c r="K153" s="3">
        <v>19</v>
      </c>
      <c r="L153" s="3">
        <v>14</v>
      </c>
      <c r="M153" s="3">
        <v>1</v>
      </c>
      <c r="N153" s="3">
        <v>15</v>
      </c>
      <c r="O153" s="24">
        <v>1001</v>
      </c>
      <c r="P153" s="4">
        <v>0.57999999999999996</v>
      </c>
      <c r="Q153" s="4">
        <v>0.42424242424242398</v>
      </c>
      <c r="R153" s="4">
        <v>0.60599999999999998</v>
      </c>
      <c r="S153" s="4">
        <v>0.44800000000000001</v>
      </c>
      <c r="T153" s="4">
        <v>0.5</v>
      </c>
      <c r="U153" s="4">
        <v>0.46200000000000002</v>
      </c>
      <c r="V153" s="5">
        <v>0</v>
      </c>
      <c r="W153" s="5">
        <v>100</v>
      </c>
      <c r="X153" s="5">
        <v>0</v>
      </c>
      <c r="Y153" s="5">
        <v>100</v>
      </c>
      <c r="Z153" s="5">
        <v>0</v>
      </c>
      <c r="AA153" s="5">
        <v>100</v>
      </c>
      <c r="AB153" s="2">
        <v>0.86750056770472295</v>
      </c>
      <c r="AC153" s="2">
        <v>0.55206858230003997</v>
      </c>
      <c r="AD153" s="2">
        <v>0.93140436968420304</v>
      </c>
      <c r="AE153" s="2">
        <v>0.59420723270504205</v>
      </c>
      <c r="AF153" s="2">
        <v>0.69314718055994495</v>
      </c>
      <c r="AG153" s="2">
        <v>0.61989671882035302</v>
      </c>
    </row>
    <row r="154" spans="1:33" x14ac:dyDescent="0.35">
      <c r="A154" s="7">
        <v>125</v>
      </c>
      <c r="B154" s="7">
        <v>23</v>
      </c>
      <c r="C154" s="7">
        <v>0</v>
      </c>
      <c r="D154" s="7">
        <v>0</v>
      </c>
      <c r="E154" s="22" t="str">
        <f t="shared" si="4"/>
        <v>00</v>
      </c>
      <c r="F154" s="4">
        <v>0.25</v>
      </c>
      <c r="G154" s="25">
        <v>1</v>
      </c>
      <c r="H154" s="4">
        <v>38.316969350000001</v>
      </c>
      <c r="I154" s="4">
        <v>58.258861725762003</v>
      </c>
      <c r="J154" s="2">
        <f t="shared" si="5"/>
        <v>0.65770199099266435</v>
      </c>
      <c r="K154" s="3">
        <v>21</v>
      </c>
      <c r="L154" s="3">
        <v>10</v>
      </c>
      <c r="M154" s="3">
        <v>0</v>
      </c>
      <c r="N154" s="3">
        <v>18</v>
      </c>
      <c r="O154" s="24">
        <v>1001</v>
      </c>
      <c r="P154" s="4">
        <v>0.56299999999999994</v>
      </c>
      <c r="Q154" s="4">
        <v>0.32258064516128998</v>
      </c>
      <c r="R154" s="4">
        <v>0.57999999999999996</v>
      </c>
      <c r="S154" s="4">
        <v>0.32900000000000001</v>
      </c>
      <c r="T154" s="4">
        <v>0.505</v>
      </c>
      <c r="U154" s="4">
        <v>0.51</v>
      </c>
      <c r="V154" s="5">
        <v>0</v>
      </c>
      <c r="W154" s="5">
        <v>100</v>
      </c>
      <c r="X154" s="5">
        <v>0</v>
      </c>
      <c r="Y154" s="5">
        <v>100</v>
      </c>
      <c r="Z154" s="5">
        <v>0</v>
      </c>
      <c r="AA154" s="5">
        <v>0</v>
      </c>
      <c r="AB154" s="2">
        <v>0.82782208388654699</v>
      </c>
      <c r="AC154" s="2">
        <v>0.38946476676172298</v>
      </c>
      <c r="AD154" s="2">
        <v>0.86750056770472295</v>
      </c>
      <c r="AE154" s="2">
        <v>0.39898614201045501</v>
      </c>
      <c r="AF154" s="2">
        <v>0.70319751641344697</v>
      </c>
      <c r="AG154" s="2">
        <v>0.71334988787746501</v>
      </c>
    </row>
    <row r="155" spans="1:33" x14ac:dyDescent="0.35">
      <c r="A155" s="7">
        <v>91</v>
      </c>
      <c r="B155" s="7">
        <v>41</v>
      </c>
      <c r="C155" s="7">
        <v>0</v>
      </c>
      <c r="D155" s="7">
        <v>0</v>
      </c>
      <c r="E155" s="22" t="str">
        <f t="shared" si="4"/>
        <v>00</v>
      </c>
      <c r="F155" s="4">
        <v>0.25</v>
      </c>
      <c r="G155" s="25">
        <v>1</v>
      </c>
      <c r="H155" s="4">
        <v>28.91707723</v>
      </c>
      <c r="I155" s="4">
        <v>38.470700059999999</v>
      </c>
      <c r="J155" s="2">
        <f t="shared" si="5"/>
        <v>0.75166496021387974</v>
      </c>
      <c r="K155" s="3">
        <v>16</v>
      </c>
      <c r="L155" s="3">
        <v>11</v>
      </c>
      <c r="M155" s="3">
        <v>0</v>
      </c>
      <c r="N155" s="3">
        <v>22</v>
      </c>
      <c r="O155" s="24">
        <v>1001</v>
      </c>
      <c r="P155" s="4">
        <v>0.66800000000000004</v>
      </c>
      <c r="Q155" s="4">
        <v>0.407407407407407</v>
      </c>
      <c r="R155" s="4">
        <v>0.66800000000000004</v>
      </c>
      <c r="S155" s="4">
        <v>0.38100000000000001</v>
      </c>
      <c r="T155" s="4">
        <v>0.52</v>
      </c>
      <c r="U155" s="4">
        <v>0.51800000000000002</v>
      </c>
      <c r="V155" s="5">
        <v>0</v>
      </c>
      <c r="W155" s="5">
        <v>100</v>
      </c>
      <c r="X155" s="5">
        <v>0</v>
      </c>
      <c r="Y155" s="5">
        <v>100</v>
      </c>
      <c r="Z155" s="5">
        <v>0</v>
      </c>
      <c r="AA155" s="5">
        <v>0</v>
      </c>
      <c r="AB155" s="2">
        <v>1.10262031006565</v>
      </c>
      <c r="AC155" s="2">
        <v>0.52324814376454798</v>
      </c>
      <c r="AD155" s="2">
        <v>1.10262031006565</v>
      </c>
      <c r="AE155" s="2">
        <v>0.47965000629754101</v>
      </c>
      <c r="AF155" s="2">
        <v>0.73396917508019999</v>
      </c>
      <c r="AG155" s="2">
        <v>0.72981116493153697</v>
      </c>
    </row>
    <row r="156" spans="1:33" x14ac:dyDescent="0.35">
      <c r="A156" s="7">
        <v>793</v>
      </c>
      <c r="B156" s="7">
        <v>47</v>
      </c>
      <c r="C156" s="7">
        <v>0</v>
      </c>
      <c r="D156" s="7">
        <v>0</v>
      </c>
      <c r="E156" s="22" t="str">
        <f t="shared" si="4"/>
        <v>00</v>
      </c>
      <c r="F156" s="4">
        <v>0.25</v>
      </c>
      <c r="G156" s="25">
        <v>1</v>
      </c>
      <c r="H156" s="4">
        <v>37.465062279999998</v>
      </c>
      <c r="I156" s="4">
        <v>43.510357727799999</v>
      </c>
      <c r="J156" s="2">
        <f t="shared" si="5"/>
        <v>0.86106077349169918</v>
      </c>
      <c r="K156" s="3">
        <v>8</v>
      </c>
      <c r="L156" s="3">
        <v>15</v>
      </c>
      <c r="M156" s="3">
        <v>6</v>
      </c>
      <c r="N156" s="3">
        <v>20</v>
      </c>
      <c r="O156" s="24">
        <v>1001</v>
      </c>
      <c r="P156" s="4">
        <v>0.69399999999999995</v>
      </c>
      <c r="Q156" s="4">
        <v>0.65217391304347805</v>
      </c>
      <c r="R156" s="4">
        <v>0.71</v>
      </c>
      <c r="S156" s="4">
        <v>0.61799999999999999</v>
      </c>
      <c r="T156" s="4">
        <v>0.50800000000000001</v>
      </c>
      <c r="U156" s="4">
        <v>0.60799999999999998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2">
        <v>1.1841701770297599</v>
      </c>
      <c r="AC156" s="2">
        <v>1.0560526742493099</v>
      </c>
      <c r="AD156" s="2">
        <v>1.2378743560016201</v>
      </c>
      <c r="AE156" s="2">
        <v>0.96233467037556197</v>
      </c>
      <c r="AF156" s="2">
        <v>0.70927656248982895</v>
      </c>
      <c r="AG156" s="2">
        <v>0.93649343919167405</v>
      </c>
    </row>
    <row r="157" spans="1:33" x14ac:dyDescent="0.35">
      <c r="A157" s="7">
        <v>699</v>
      </c>
      <c r="B157" s="7">
        <v>37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5">
        <v>0</v>
      </c>
      <c r="H157" s="4">
        <v>0.10238710650000001</v>
      </c>
      <c r="I157" s="4">
        <v>47.921696128900003</v>
      </c>
      <c r="J157" s="2">
        <f t="shared" si="5"/>
        <v>2.1365501384716995E-3</v>
      </c>
      <c r="K157" s="3">
        <v>15</v>
      </c>
      <c r="L157" s="3">
        <v>15</v>
      </c>
      <c r="M157" s="3">
        <v>3</v>
      </c>
      <c r="N157" s="3">
        <v>16</v>
      </c>
      <c r="O157" s="24">
        <v>1001</v>
      </c>
      <c r="P157" s="4">
        <v>0.63800000000000001</v>
      </c>
      <c r="Q157" s="4">
        <v>0.5</v>
      </c>
      <c r="R157" s="4">
        <v>0.35099999999999998</v>
      </c>
      <c r="S157" s="4">
        <v>0.28899999999999998</v>
      </c>
      <c r="T157" s="4">
        <v>0.35599999999999998</v>
      </c>
      <c r="U157" s="4">
        <v>0.28399999999999997</v>
      </c>
      <c r="V157" s="5">
        <v>0</v>
      </c>
      <c r="W157" s="5">
        <v>0</v>
      </c>
      <c r="X157" s="5">
        <v>100</v>
      </c>
      <c r="Y157" s="5">
        <v>100</v>
      </c>
      <c r="Z157" s="5">
        <v>100</v>
      </c>
      <c r="AA157" s="5">
        <v>100</v>
      </c>
      <c r="AB157" s="2">
        <v>1.01611106715637</v>
      </c>
      <c r="AC157" s="2">
        <v>0.69314718055994495</v>
      </c>
      <c r="AD157" s="2">
        <v>0.432322562278047</v>
      </c>
      <c r="AE157" s="2">
        <v>0.34108284917889597</v>
      </c>
      <c r="AF157" s="2">
        <v>0.440056552877783</v>
      </c>
      <c r="AG157" s="2">
        <v>0.33407511202149098</v>
      </c>
    </row>
    <row r="158" spans="1:33" x14ac:dyDescent="0.35">
      <c r="A158" s="7">
        <v>417</v>
      </c>
      <c r="B158" s="7">
        <v>46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0.23898869140000001</v>
      </c>
      <c r="I158" s="4">
        <v>45.870365566899999</v>
      </c>
      <c r="J158" s="2">
        <f t="shared" si="5"/>
        <v>5.2100890944818184E-3</v>
      </c>
      <c r="K158" s="3">
        <v>26</v>
      </c>
      <c r="L158" s="3">
        <v>12</v>
      </c>
      <c r="M158" s="3">
        <v>0</v>
      </c>
      <c r="N158" s="3">
        <v>11</v>
      </c>
      <c r="O158" s="24">
        <v>1001</v>
      </c>
      <c r="P158" s="4">
        <v>0.47299999999999998</v>
      </c>
      <c r="Q158" s="4">
        <v>0.31578947368421101</v>
      </c>
      <c r="R158" s="4">
        <v>0.67700000000000005</v>
      </c>
      <c r="S158" s="4">
        <v>0.48799999999999999</v>
      </c>
      <c r="T158" s="4">
        <v>0.91500000000000004</v>
      </c>
      <c r="U158" s="4">
        <v>0.90600000000000003</v>
      </c>
      <c r="V158" s="5">
        <v>100</v>
      </c>
      <c r="W158" s="5">
        <v>100</v>
      </c>
      <c r="X158" s="5">
        <v>0</v>
      </c>
      <c r="Y158" s="5">
        <v>100</v>
      </c>
      <c r="Z158" s="5">
        <v>0</v>
      </c>
      <c r="AA158" s="5">
        <v>0</v>
      </c>
      <c r="AB158" s="2">
        <v>0.64055473044077504</v>
      </c>
      <c r="AC158" s="2">
        <v>0.37948962170490402</v>
      </c>
      <c r="AD158" s="2">
        <v>1.1301029557594799</v>
      </c>
      <c r="AE158" s="2">
        <v>0.66943065394262902</v>
      </c>
      <c r="AF158" s="2">
        <v>2.4651040224918201</v>
      </c>
      <c r="AG158" s="2">
        <v>2.3644604967121299</v>
      </c>
    </row>
    <row r="159" spans="1:33" x14ac:dyDescent="0.35">
      <c r="A159" s="7">
        <v>67</v>
      </c>
      <c r="B159" s="7">
        <v>36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5">
        <v>0</v>
      </c>
      <c r="H159" s="4">
        <v>0.44362427440000002</v>
      </c>
      <c r="I159" s="4">
        <v>54.958862426000003</v>
      </c>
      <c r="J159" s="2">
        <f t="shared" si="5"/>
        <v>8.0719333482806906E-3</v>
      </c>
      <c r="K159" s="3">
        <v>18</v>
      </c>
      <c r="L159" s="3">
        <v>14</v>
      </c>
      <c r="M159" s="3">
        <v>3</v>
      </c>
      <c r="N159" s="3">
        <v>14</v>
      </c>
      <c r="O159" s="24">
        <v>867.17351980000001</v>
      </c>
      <c r="P159" s="4">
        <v>0.55600000000000005</v>
      </c>
      <c r="Q159" s="4">
        <v>0.4375</v>
      </c>
      <c r="R159" s="4">
        <v>0.66400000000000003</v>
      </c>
      <c r="S159" s="4">
        <v>0.52600000000000002</v>
      </c>
      <c r="T159" s="4">
        <v>0.79500000000000004</v>
      </c>
      <c r="U159" s="4">
        <v>0.73699999999999999</v>
      </c>
      <c r="V159" s="5">
        <v>0</v>
      </c>
      <c r="W159" s="5">
        <v>100</v>
      </c>
      <c r="X159" s="5">
        <v>0</v>
      </c>
      <c r="Y159" s="5">
        <v>0</v>
      </c>
      <c r="Z159" s="5">
        <v>0</v>
      </c>
      <c r="AA159" s="5">
        <v>0</v>
      </c>
      <c r="AB159" s="2">
        <v>0.811930716549912</v>
      </c>
      <c r="AC159" s="2">
        <v>0.57536414490356202</v>
      </c>
      <c r="AD159" s="2">
        <v>1.09064411901893</v>
      </c>
      <c r="AE159" s="2">
        <v>0.74654795728706103</v>
      </c>
      <c r="AF159" s="2">
        <v>1.5847452998437299</v>
      </c>
      <c r="AG159" s="2">
        <v>1.3356012468043701</v>
      </c>
    </row>
    <row r="160" spans="1:33" x14ac:dyDescent="0.35">
      <c r="A160" s="7">
        <v>947</v>
      </c>
      <c r="B160" s="7">
        <v>41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0.48495618600000001</v>
      </c>
      <c r="I160" s="4">
        <v>43.188106896000001</v>
      </c>
      <c r="J160" s="2">
        <f t="shared" si="5"/>
        <v>1.1228929000472482E-2</v>
      </c>
      <c r="K160" s="3">
        <v>16</v>
      </c>
      <c r="L160" s="3">
        <v>17</v>
      </c>
      <c r="M160" s="3">
        <v>1</v>
      </c>
      <c r="N160" s="3">
        <v>15</v>
      </c>
      <c r="O160" s="24">
        <v>1001</v>
      </c>
      <c r="P160" s="4">
        <v>0.61599999999999999</v>
      </c>
      <c r="Q160" s="4">
        <v>0.51515151515151503</v>
      </c>
      <c r="R160" s="4">
        <v>0.66800000000000004</v>
      </c>
      <c r="S160" s="4">
        <v>0.53100000000000003</v>
      </c>
      <c r="T160" s="4">
        <v>0.71299999999999997</v>
      </c>
      <c r="U160" s="4">
        <v>0.60099999999999998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2">
        <v>0.95711272639441003</v>
      </c>
      <c r="AC160" s="2">
        <v>0.72391883922669897</v>
      </c>
      <c r="AD160" s="2">
        <v>1.10262031006565</v>
      </c>
      <c r="AE160" s="2">
        <v>0.75715251053585797</v>
      </c>
      <c r="AF160" s="2">
        <v>1.2482730632225201</v>
      </c>
      <c r="AG160" s="2">
        <v>0.91879386209227398</v>
      </c>
    </row>
    <row r="161" spans="1:33" x14ac:dyDescent="0.35">
      <c r="A161" s="7">
        <v>779</v>
      </c>
      <c r="B161" s="7">
        <v>10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0.77636689280000004</v>
      </c>
      <c r="I161" s="4">
        <v>55.697901078000001</v>
      </c>
      <c r="J161" s="2">
        <f t="shared" si="5"/>
        <v>1.3938889577055455E-2</v>
      </c>
      <c r="K161" s="3">
        <v>19</v>
      </c>
      <c r="L161" s="3">
        <v>17</v>
      </c>
      <c r="M161" s="3">
        <v>1</v>
      </c>
      <c r="N161" s="3">
        <v>12</v>
      </c>
      <c r="O161" s="24">
        <v>821.65553669999997</v>
      </c>
      <c r="P161" s="4">
        <v>0.57599999999999996</v>
      </c>
      <c r="Q161" s="4">
        <v>0.47222222222222199</v>
      </c>
      <c r="R161" s="4">
        <v>0.78300000000000003</v>
      </c>
      <c r="S161" s="4">
        <v>0.48899999999999999</v>
      </c>
      <c r="T161" s="4">
        <v>0.88700000000000001</v>
      </c>
      <c r="U161" s="4">
        <v>0.82899999999999996</v>
      </c>
      <c r="V161" s="5">
        <v>0</v>
      </c>
      <c r="W161" s="5">
        <v>100</v>
      </c>
      <c r="X161" s="5">
        <v>0</v>
      </c>
      <c r="Y161" s="5">
        <v>100</v>
      </c>
      <c r="Z161" s="5">
        <v>0</v>
      </c>
      <c r="AA161" s="5">
        <v>0</v>
      </c>
      <c r="AB161" s="2">
        <v>0.85802182375017899</v>
      </c>
      <c r="AC161" s="2">
        <v>0.63907995928966999</v>
      </c>
      <c r="AD161" s="2">
        <v>1.52785792544168</v>
      </c>
      <c r="AE161" s="2">
        <v>0.67138568877843297</v>
      </c>
      <c r="AF161" s="2">
        <v>2.1803674602698</v>
      </c>
      <c r="AG161" s="2">
        <v>1.7660917224794801</v>
      </c>
    </row>
    <row r="162" spans="1:33" x14ac:dyDescent="0.35">
      <c r="A162" s="7">
        <v>883</v>
      </c>
      <c r="B162" s="7">
        <v>39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5">
        <v>0</v>
      </c>
      <c r="H162" s="4">
        <v>1.084002935</v>
      </c>
      <c r="I162" s="4">
        <v>70.820748089000006</v>
      </c>
      <c r="J162" s="2">
        <f t="shared" si="5"/>
        <v>1.5306290377471585E-2</v>
      </c>
      <c r="K162" s="3">
        <v>11</v>
      </c>
      <c r="L162" s="3">
        <v>15</v>
      </c>
      <c r="M162" s="3">
        <v>3</v>
      </c>
      <c r="N162" s="3">
        <v>20</v>
      </c>
      <c r="O162" s="24">
        <v>1001</v>
      </c>
      <c r="P162" s="4">
        <v>0.70199999999999996</v>
      </c>
      <c r="Q162" s="4">
        <v>0.57692307692307698</v>
      </c>
      <c r="R162" s="4">
        <v>0.82399999999999995</v>
      </c>
      <c r="S162" s="4">
        <v>0.64500000000000002</v>
      </c>
      <c r="T162" s="4">
        <v>0.89200000000000002</v>
      </c>
      <c r="U162" s="4">
        <v>0.77600000000000002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2">
        <v>1.21066179247673</v>
      </c>
      <c r="AC162" s="2">
        <v>0.86020126522311102</v>
      </c>
      <c r="AD162" s="2">
        <v>1.7372712839439901</v>
      </c>
      <c r="AE162" s="2">
        <v>1.03563748950672</v>
      </c>
      <c r="AF162" s="2">
        <v>2.22562405185792</v>
      </c>
      <c r="AG162" s="2">
        <v>1.4961092271270999</v>
      </c>
    </row>
    <row r="163" spans="1:33" x14ac:dyDescent="0.35">
      <c r="A163" s="7">
        <v>787</v>
      </c>
      <c r="B163" s="7">
        <v>2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5">
        <v>0</v>
      </c>
      <c r="H163" s="4">
        <v>0.8707384373</v>
      </c>
      <c r="I163" s="4">
        <v>54.710675250000001</v>
      </c>
      <c r="J163" s="2">
        <f t="shared" si="5"/>
        <v>1.5915329747278158E-2</v>
      </c>
      <c r="K163" s="3">
        <v>13</v>
      </c>
      <c r="L163" s="3">
        <v>11</v>
      </c>
      <c r="M163" s="3">
        <v>2</v>
      </c>
      <c r="N163" s="3">
        <v>23</v>
      </c>
      <c r="O163" s="24">
        <v>1001</v>
      </c>
      <c r="P163" s="4">
        <v>0.67800000000000005</v>
      </c>
      <c r="Q163" s="4">
        <v>0.45833333333333298</v>
      </c>
      <c r="R163" s="4">
        <v>0.73599999999999999</v>
      </c>
      <c r="S163" s="4">
        <v>0.58299999999999996</v>
      </c>
      <c r="T163" s="4">
        <v>0.93799999999999994</v>
      </c>
      <c r="U163" s="4">
        <v>0.88800000000000001</v>
      </c>
      <c r="V163" s="5">
        <v>0</v>
      </c>
      <c r="W163" s="5">
        <v>100</v>
      </c>
      <c r="X163" s="5">
        <v>0</v>
      </c>
      <c r="Y163" s="5">
        <v>0</v>
      </c>
      <c r="Z163" s="5">
        <v>0</v>
      </c>
      <c r="AA163" s="5">
        <v>0</v>
      </c>
      <c r="AB163" s="2">
        <v>1.1332037334377301</v>
      </c>
      <c r="AC163" s="2">
        <v>0.61310447288640901</v>
      </c>
      <c r="AD163" s="2">
        <v>1.3318061758358199</v>
      </c>
      <c r="AE163" s="2">
        <v>0.87466905718333599</v>
      </c>
      <c r="AF163" s="2">
        <v>2.7806208939370398</v>
      </c>
      <c r="AG163" s="2">
        <v>2.18925640768704</v>
      </c>
    </row>
    <row r="164" spans="1:33" x14ac:dyDescent="0.35">
      <c r="A164" s="7">
        <v>327</v>
      </c>
      <c r="B164" s="7">
        <v>43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0.94138324439999999</v>
      </c>
      <c r="I164" s="4">
        <v>48.114618084</v>
      </c>
      <c r="J164" s="2">
        <f t="shared" si="5"/>
        <v>1.9565431087003617E-2</v>
      </c>
      <c r="K164" s="3">
        <v>15</v>
      </c>
      <c r="L164" s="3">
        <v>14</v>
      </c>
      <c r="M164" s="3">
        <v>1</v>
      </c>
      <c r="N164" s="3">
        <v>19</v>
      </c>
      <c r="O164" s="24">
        <v>1001</v>
      </c>
      <c r="P164" s="4">
        <v>0.68300000000000005</v>
      </c>
      <c r="Q164" s="4">
        <v>0.48275862068965503</v>
      </c>
      <c r="R164" s="4">
        <v>0.78800000000000003</v>
      </c>
      <c r="S164" s="4">
        <v>0.54200000000000004</v>
      </c>
      <c r="T164" s="4">
        <v>0.74</v>
      </c>
      <c r="U164" s="4">
        <v>0.72199999999999998</v>
      </c>
      <c r="V164" s="5">
        <v>0</v>
      </c>
      <c r="W164" s="5">
        <v>100</v>
      </c>
      <c r="X164" s="5">
        <v>0</v>
      </c>
      <c r="Y164" s="5">
        <v>0</v>
      </c>
      <c r="Z164" s="5">
        <v>0</v>
      </c>
      <c r="AA164" s="5">
        <v>0</v>
      </c>
      <c r="AB164" s="2">
        <v>1.1488535051048601</v>
      </c>
      <c r="AC164" s="2">
        <v>0.65924562888426397</v>
      </c>
      <c r="AD164" s="2">
        <v>1.5511690043101201</v>
      </c>
      <c r="AE164" s="2">
        <v>0.78088609486795202</v>
      </c>
      <c r="AF164" s="2">
        <v>1.3470736479666101</v>
      </c>
      <c r="AG164" s="2">
        <v>1.2801341652914999</v>
      </c>
    </row>
    <row r="165" spans="1:33" x14ac:dyDescent="0.35">
      <c r="A165" s="7">
        <v>345</v>
      </c>
      <c r="B165" s="7">
        <v>30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5">
        <v>0</v>
      </c>
      <c r="H165" s="4">
        <v>1.151152263</v>
      </c>
      <c r="I165" s="4">
        <v>55.680038869999997</v>
      </c>
      <c r="J165" s="2">
        <f t="shared" si="5"/>
        <v>2.067441557804358E-2</v>
      </c>
      <c r="K165" s="3">
        <v>21</v>
      </c>
      <c r="L165" s="3">
        <v>15</v>
      </c>
      <c r="M165" s="3">
        <v>2</v>
      </c>
      <c r="N165" s="3">
        <v>11</v>
      </c>
      <c r="O165" s="24">
        <v>1001</v>
      </c>
      <c r="P165" s="4">
        <v>0.52500000000000002</v>
      </c>
      <c r="Q165" s="4">
        <v>0.41666666666666702</v>
      </c>
      <c r="R165" s="4">
        <v>0.86399999999999999</v>
      </c>
      <c r="S165" s="4">
        <v>0.76800000000000002</v>
      </c>
      <c r="T165" s="4">
        <v>0.91600000000000004</v>
      </c>
      <c r="U165" s="4">
        <v>0.875</v>
      </c>
      <c r="V165" s="5">
        <v>0</v>
      </c>
      <c r="W165" s="5">
        <v>100</v>
      </c>
      <c r="X165" s="5">
        <v>0</v>
      </c>
      <c r="Y165" s="5">
        <v>0</v>
      </c>
      <c r="Z165" s="5">
        <v>0</v>
      </c>
      <c r="AA165" s="5">
        <v>0</v>
      </c>
      <c r="AB165" s="2">
        <v>0.74444047494749599</v>
      </c>
      <c r="AC165" s="2">
        <v>0.53899650073268701</v>
      </c>
      <c r="AD165" s="2">
        <v>1.99510039324608</v>
      </c>
      <c r="AE165" s="2">
        <v>1.46101790731583</v>
      </c>
      <c r="AF165" s="2">
        <v>2.4769384801388199</v>
      </c>
      <c r="AG165" s="2">
        <v>2.0794415416798402</v>
      </c>
    </row>
    <row r="166" spans="1:33" x14ac:dyDescent="0.35">
      <c r="A166" s="7">
        <v>185</v>
      </c>
      <c r="B166" s="7">
        <v>20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5">
        <v>0</v>
      </c>
      <c r="H166" s="4">
        <v>1.229108101</v>
      </c>
      <c r="I166" s="4">
        <v>48.769668451000001</v>
      </c>
      <c r="J166" s="2">
        <f t="shared" si="5"/>
        <v>2.5202305860145695E-2</v>
      </c>
      <c r="K166" s="3">
        <v>16</v>
      </c>
      <c r="L166" s="3">
        <v>15</v>
      </c>
      <c r="M166" s="3">
        <v>1</v>
      </c>
      <c r="N166" s="3">
        <v>17</v>
      </c>
      <c r="O166" s="24">
        <v>980.79861410000001</v>
      </c>
      <c r="P166" s="4">
        <v>0.66500000000000004</v>
      </c>
      <c r="Q166" s="4">
        <v>0.483870967741935</v>
      </c>
      <c r="R166" s="4">
        <v>0.92900000000000005</v>
      </c>
      <c r="S166" s="4">
        <v>0.877</v>
      </c>
      <c r="T166" s="4">
        <v>0.90600000000000003</v>
      </c>
      <c r="U166" s="4">
        <v>0.94499999999999995</v>
      </c>
      <c r="V166" s="5">
        <v>0</v>
      </c>
      <c r="W166" s="5">
        <v>100</v>
      </c>
      <c r="X166" s="5">
        <v>0</v>
      </c>
      <c r="Y166" s="5">
        <v>0</v>
      </c>
      <c r="Z166" s="5">
        <v>0</v>
      </c>
      <c r="AA166" s="5">
        <v>0</v>
      </c>
      <c r="AB166" s="2">
        <v>1.0936247471570699</v>
      </c>
      <c r="AC166" s="2">
        <v>0.66139848224536502</v>
      </c>
      <c r="AD166" s="2">
        <v>2.64507540194082</v>
      </c>
      <c r="AE166" s="2">
        <v>2.0955709236097202</v>
      </c>
      <c r="AF166" s="2">
        <v>2.3644604967121299</v>
      </c>
      <c r="AG166" s="2">
        <v>2.9004220937496701</v>
      </c>
    </row>
    <row r="167" spans="1:33" x14ac:dyDescent="0.35">
      <c r="A167" s="7">
        <v>755</v>
      </c>
      <c r="B167" s="7">
        <v>9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5">
        <v>0</v>
      </c>
      <c r="H167" s="4">
        <v>1.0298073219999999</v>
      </c>
      <c r="I167" s="4">
        <v>40.554355835999999</v>
      </c>
      <c r="J167" s="2">
        <f t="shared" si="5"/>
        <v>2.5393260496221284E-2</v>
      </c>
      <c r="K167" s="3">
        <v>13</v>
      </c>
      <c r="L167" s="3">
        <v>21</v>
      </c>
      <c r="M167" s="3">
        <v>0</v>
      </c>
      <c r="N167" s="3">
        <v>15</v>
      </c>
      <c r="O167" s="24">
        <v>906.0836382</v>
      </c>
      <c r="P167" s="4">
        <v>0.73099999999999998</v>
      </c>
      <c r="Q167" s="4">
        <v>0.61764705882352899</v>
      </c>
      <c r="R167" s="4">
        <v>0.74299999999999999</v>
      </c>
      <c r="S167" s="4">
        <v>0.60799999999999998</v>
      </c>
      <c r="T167" s="4">
        <v>0.80200000000000005</v>
      </c>
      <c r="U167" s="4">
        <v>0.628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2">
        <v>1.3130438993803</v>
      </c>
      <c r="AC167" s="2">
        <v>0.96141116715462505</v>
      </c>
      <c r="AD167" s="2">
        <v>1.3586791940869201</v>
      </c>
      <c r="AE167" s="2">
        <v>0.93649343919167405</v>
      </c>
      <c r="AF167" s="2">
        <v>1.6194882482876001</v>
      </c>
      <c r="AG167" s="2">
        <v>0.98886142470899097</v>
      </c>
    </row>
    <row r="168" spans="1:33" x14ac:dyDescent="0.35">
      <c r="A168" s="7">
        <v>525</v>
      </c>
      <c r="B168" s="7">
        <v>11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1.0968707980000001</v>
      </c>
      <c r="I168" s="4">
        <v>40.897393487999999</v>
      </c>
      <c r="J168" s="2">
        <f t="shared" si="5"/>
        <v>2.6820066132621407E-2</v>
      </c>
      <c r="K168" s="3">
        <v>20</v>
      </c>
      <c r="L168" s="3">
        <v>13</v>
      </c>
      <c r="M168" s="3">
        <v>1</v>
      </c>
      <c r="N168" s="3">
        <v>15</v>
      </c>
      <c r="O168" s="24">
        <v>1001</v>
      </c>
      <c r="P168" s="4">
        <v>0.56899999999999995</v>
      </c>
      <c r="Q168" s="4">
        <v>0.39393939393939398</v>
      </c>
      <c r="R168" s="4">
        <v>0.65800000000000003</v>
      </c>
      <c r="S168" s="4">
        <v>0.41399999999999998</v>
      </c>
      <c r="T168" s="4">
        <v>0.91900000000000004</v>
      </c>
      <c r="U168" s="4">
        <v>0.746</v>
      </c>
      <c r="V168" s="5">
        <v>0</v>
      </c>
      <c r="W168" s="5">
        <v>100</v>
      </c>
      <c r="X168" s="5">
        <v>0</v>
      </c>
      <c r="Y168" s="5">
        <v>100</v>
      </c>
      <c r="Z168" s="5">
        <v>0</v>
      </c>
      <c r="AA168" s="5">
        <v>0</v>
      </c>
      <c r="AB168" s="2">
        <v>0.84164718887838896</v>
      </c>
      <c r="AC168" s="2">
        <v>0.50077528791248904</v>
      </c>
      <c r="AD168" s="2">
        <v>1.07294454191953</v>
      </c>
      <c r="AE168" s="2">
        <v>0.53443548940512398</v>
      </c>
      <c r="AF168" s="2">
        <v>2.5133061243096999</v>
      </c>
      <c r="AG168" s="2">
        <v>1.3704210119636</v>
      </c>
    </row>
    <row r="169" spans="1:33" x14ac:dyDescent="0.35">
      <c r="A169" s="7">
        <v>53</v>
      </c>
      <c r="B169" s="7">
        <v>46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2.2826322270000001</v>
      </c>
      <c r="I169" s="4">
        <v>76.144222119000005</v>
      </c>
      <c r="J169" s="2">
        <f t="shared" si="5"/>
        <v>2.99777470105696E-2</v>
      </c>
      <c r="K169" s="3">
        <v>11</v>
      </c>
      <c r="L169" s="3">
        <v>15</v>
      </c>
      <c r="M169" s="3">
        <v>1</v>
      </c>
      <c r="N169" s="3">
        <v>22</v>
      </c>
      <c r="O169" s="24">
        <v>1001</v>
      </c>
      <c r="P169" s="4">
        <v>0.75800000000000001</v>
      </c>
      <c r="Q169" s="4">
        <v>0.57692307692307698</v>
      </c>
      <c r="R169" s="4">
        <v>0.76900000000000002</v>
      </c>
      <c r="S169" s="4">
        <v>0.57599999999999996</v>
      </c>
      <c r="T169" s="4">
        <v>0.79300000000000004</v>
      </c>
      <c r="U169" s="4">
        <v>0.63200000000000001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1.4188175528254501</v>
      </c>
      <c r="AC169" s="2">
        <v>0.86020126522311102</v>
      </c>
      <c r="AD169" s="2">
        <v>1.46533756846034</v>
      </c>
      <c r="AE169" s="2">
        <v>0.85802182375017899</v>
      </c>
      <c r="AF169" s="2">
        <v>1.57503648571677</v>
      </c>
      <c r="AG169" s="2">
        <v>0.999672340813206</v>
      </c>
    </row>
    <row r="170" spans="1:33" x14ac:dyDescent="0.35">
      <c r="A170" s="7">
        <v>665</v>
      </c>
      <c r="B170" s="7">
        <v>23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5">
        <v>0</v>
      </c>
      <c r="H170" s="4">
        <v>1.714139394</v>
      </c>
      <c r="I170" s="4">
        <v>51.656849566799998</v>
      </c>
      <c r="J170" s="2">
        <f t="shared" si="5"/>
        <v>3.3183196582349889E-2</v>
      </c>
      <c r="K170" s="3">
        <v>18</v>
      </c>
      <c r="L170" s="3">
        <v>15</v>
      </c>
      <c r="M170" s="3">
        <v>0</v>
      </c>
      <c r="N170" s="3">
        <v>16</v>
      </c>
      <c r="O170" s="24">
        <v>1001</v>
      </c>
      <c r="P170" s="4">
        <v>0.64300000000000002</v>
      </c>
      <c r="Q170" s="4">
        <v>0.45454545454545497</v>
      </c>
      <c r="R170" s="4">
        <v>0.72199999999999998</v>
      </c>
      <c r="S170" s="4">
        <v>0.54800000000000004</v>
      </c>
      <c r="T170" s="4">
        <v>0.78300000000000003</v>
      </c>
      <c r="U170" s="4">
        <v>0.498</v>
      </c>
      <c r="V170" s="5">
        <v>0</v>
      </c>
      <c r="W170" s="5">
        <v>100</v>
      </c>
      <c r="X170" s="5">
        <v>0</v>
      </c>
      <c r="Y170" s="5">
        <v>0</v>
      </c>
      <c r="Z170" s="5">
        <v>0</v>
      </c>
      <c r="AA170" s="5">
        <v>100</v>
      </c>
      <c r="AB170" s="2">
        <v>1.0300194972025001</v>
      </c>
      <c r="AC170" s="2">
        <v>0.60613580357031605</v>
      </c>
      <c r="AD170" s="2">
        <v>1.2801341652914999</v>
      </c>
      <c r="AE170" s="2">
        <v>0.79407309914990598</v>
      </c>
      <c r="AF170" s="2">
        <v>1.52785792544168</v>
      </c>
      <c r="AG170" s="2">
        <v>0.68915515929040805</v>
      </c>
    </row>
    <row r="171" spans="1:33" x14ac:dyDescent="0.35">
      <c r="A171" s="7">
        <v>889</v>
      </c>
      <c r="B171" s="7">
        <v>17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1.6932778559999999</v>
      </c>
      <c r="I171" s="4">
        <v>47.480004906300003</v>
      </c>
      <c r="J171" s="2">
        <f t="shared" si="5"/>
        <v>3.5662967165686267E-2</v>
      </c>
      <c r="K171" s="3">
        <v>18</v>
      </c>
      <c r="L171" s="3">
        <v>12</v>
      </c>
      <c r="M171" s="3">
        <v>1</v>
      </c>
      <c r="N171" s="3">
        <v>18</v>
      </c>
      <c r="O171" s="24">
        <v>994.15747260000001</v>
      </c>
      <c r="P171" s="4">
        <v>0.60899999999999999</v>
      </c>
      <c r="Q171" s="4">
        <v>0.4</v>
      </c>
      <c r="R171" s="4">
        <v>0.627</v>
      </c>
      <c r="S171" s="4">
        <v>0.40200000000000002</v>
      </c>
      <c r="T171" s="4">
        <v>0.52700000000000002</v>
      </c>
      <c r="U171" s="4">
        <v>0.42899999999999999</v>
      </c>
      <c r="V171" s="5">
        <v>0</v>
      </c>
      <c r="W171" s="5">
        <v>100</v>
      </c>
      <c r="X171" s="5">
        <v>0</v>
      </c>
      <c r="Y171" s="5">
        <v>100</v>
      </c>
      <c r="Z171" s="5">
        <v>0</v>
      </c>
      <c r="AA171" s="5">
        <v>100</v>
      </c>
      <c r="AB171" s="2">
        <v>0.93904771899677097</v>
      </c>
      <c r="AC171" s="2">
        <v>0.51082562376599105</v>
      </c>
      <c r="AD171" s="2">
        <v>0.986176859338322</v>
      </c>
      <c r="AE171" s="2">
        <v>0.514164525031505</v>
      </c>
      <c r="AF171" s="2">
        <v>0.74865989049020398</v>
      </c>
      <c r="AG171" s="2">
        <v>0.56036606932612698</v>
      </c>
    </row>
    <row r="172" spans="1:33" x14ac:dyDescent="0.35">
      <c r="A172" s="7">
        <v>309</v>
      </c>
      <c r="B172" s="7">
        <v>19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1.3818364540000001</v>
      </c>
      <c r="I172" s="4">
        <v>38.588899829900001</v>
      </c>
      <c r="J172" s="2">
        <f t="shared" si="5"/>
        <v>3.5809169478558334E-2</v>
      </c>
      <c r="K172" s="3">
        <v>19</v>
      </c>
      <c r="L172" s="3">
        <v>8</v>
      </c>
      <c r="M172" s="3">
        <v>7</v>
      </c>
      <c r="N172" s="3">
        <v>15</v>
      </c>
      <c r="O172" s="24">
        <v>807.49566709999999</v>
      </c>
      <c r="P172" s="4">
        <v>0.48099999999999998</v>
      </c>
      <c r="Q172" s="4">
        <v>0.296296296296296</v>
      </c>
      <c r="R172" s="4">
        <v>0.72399999999999998</v>
      </c>
      <c r="S172" s="4">
        <v>0.53300000000000003</v>
      </c>
      <c r="T172" s="4">
        <v>0.75900000000000001</v>
      </c>
      <c r="U172" s="4">
        <v>0.64500000000000002</v>
      </c>
      <c r="V172" s="5">
        <v>100</v>
      </c>
      <c r="W172" s="5">
        <v>100</v>
      </c>
      <c r="X172" s="5">
        <v>0</v>
      </c>
      <c r="Y172" s="5">
        <v>0</v>
      </c>
      <c r="Z172" s="5">
        <v>0</v>
      </c>
      <c r="AA172" s="5">
        <v>0</v>
      </c>
      <c r="AB172" s="2">
        <v>0.65585139581624796</v>
      </c>
      <c r="AC172" s="2">
        <v>0.35139788683788897</v>
      </c>
      <c r="AD172" s="2">
        <v>1.2873544132649899</v>
      </c>
      <c r="AE172" s="2">
        <v>0.76142602131324</v>
      </c>
      <c r="AF172" s="2">
        <v>1.42295834549148</v>
      </c>
      <c r="AG172" s="2">
        <v>1.03563748950672</v>
      </c>
    </row>
    <row r="173" spans="1:33" x14ac:dyDescent="0.35">
      <c r="A173" s="7">
        <v>303</v>
      </c>
      <c r="B173" s="7">
        <v>25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5">
        <v>0</v>
      </c>
      <c r="H173" s="4">
        <v>1.585366705</v>
      </c>
      <c r="I173" s="4">
        <v>44.245075599000003</v>
      </c>
      <c r="J173" s="2">
        <f t="shared" si="5"/>
        <v>3.5831483697042914E-2</v>
      </c>
      <c r="K173" s="3">
        <v>15</v>
      </c>
      <c r="L173" s="3">
        <v>21</v>
      </c>
      <c r="M173" s="3">
        <v>2</v>
      </c>
      <c r="N173" s="3">
        <v>11</v>
      </c>
      <c r="O173" s="24">
        <v>1001</v>
      </c>
      <c r="P173" s="4">
        <v>0.64700000000000002</v>
      </c>
      <c r="Q173" s="4">
        <v>0.58333333333333304</v>
      </c>
      <c r="R173" s="4">
        <v>0.80100000000000005</v>
      </c>
      <c r="S173" s="4">
        <v>0.67900000000000005</v>
      </c>
      <c r="T173" s="4">
        <v>0.86499999999999999</v>
      </c>
      <c r="U173" s="4">
        <v>0.67100000000000004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2">
        <v>1.0412872220488401</v>
      </c>
      <c r="AC173" s="2">
        <v>0.87546873735389996</v>
      </c>
      <c r="AD173" s="2">
        <v>1.6144504542576401</v>
      </c>
      <c r="AE173" s="2">
        <v>1.1363141558521199</v>
      </c>
      <c r="AF173" s="2">
        <v>2.0024805005437099</v>
      </c>
      <c r="AG173" s="2">
        <v>1.11169752821677</v>
      </c>
    </row>
    <row r="174" spans="1:33" x14ac:dyDescent="0.35">
      <c r="A174" s="7">
        <v>789</v>
      </c>
      <c r="B174" s="7">
        <v>22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5">
        <v>0</v>
      </c>
      <c r="H174" s="4">
        <v>1.6290414040000001</v>
      </c>
      <c r="I174" s="4">
        <v>43.197282348000002</v>
      </c>
      <c r="J174" s="2">
        <f t="shared" si="5"/>
        <v>3.7711664147673477E-2</v>
      </c>
      <c r="K174" s="3">
        <v>16</v>
      </c>
      <c r="L174" s="3">
        <v>18</v>
      </c>
      <c r="M174" s="3">
        <v>0</v>
      </c>
      <c r="N174" s="3">
        <v>15</v>
      </c>
      <c r="O174" s="24">
        <v>1001</v>
      </c>
      <c r="P174" s="4">
        <v>0.68</v>
      </c>
      <c r="Q174" s="4">
        <v>0.52941176470588203</v>
      </c>
      <c r="R174" s="4">
        <v>0.66600000000000004</v>
      </c>
      <c r="S174" s="4">
        <v>0.52500000000000002</v>
      </c>
      <c r="T174" s="4">
        <v>0.67700000000000005</v>
      </c>
      <c r="U174" s="4">
        <v>0.53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2">
        <v>1.1394342831883699</v>
      </c>
      <c r="AC174" s="2">
        <v>0.75377180237637997</v>
      </c>
      <c r="AD174" s="2">
        <v>1.09661428600544</v>
      </c>
      <c r="AE174" s="2">
        <v>0.74444047494749599</v>
      </c>
      <c r="AF174" s="2">
        <v>1.1301029557594799</v>
      </c>
      <c r="AG174" s="2">
        <v>0.75502258427803304</v>
      </c>
    </row>
    <row r="175" spans="1:33" x14ac:dyDescent="0.35">
      <c r="A175" s="7">
        <v>869</v>
      </c>
      <c r="B175" s="7">
        <v>16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5">
        <v>0</v>
      </c>
      <c r="H175" s="4">
        <v>1.609094638</v>
      </c>
      <c r="I175" s="4">
        <v>39.963210036100001</v>
      </c>
      <c r="J175" s="2">
        <f t="shared" si="5"/>
        <v>4.0264399094728752E-2</v>
      </c>
      <c r="K175" s="3">
        <v>18</v>
      </c>
      <c r="L175" s="3">
        <v>13</v>
      </c>
      <c r="M175" s="3">
        <v>1</v>
      </c>
      <c r="N175" s="3">
        <v>17</v>
      </c>
      <c r="O175" s="24">
        <v>992.20403899999997</v>
      </c>
      <c r="P175" s="4">
        <v>0.622</v>
      </c>
      <c r="Q175" s="4">
        <v>0.41935483870967699</v>
      </c>
      <c r="R175" s="4">
        <v>0.60699999999999998</v>
      </c>
      <c r="S175" s="4">
        <v>0.442</v>
      </c>
      <c r="T175" s="4">
        <v>0.55500000000000005</v>
      </c>
      <c r="U175" s="4">
        <v>0.48799999999999999</v>
      </c>
      <c r="V175" s="5">
        <v>0</v>
      </c>
      <c r="W175" s="5">
        <v>100</v>
      </c>
      <c r="X175" s="5">
        <v>0</v>
      </c>
      <c r="Y175" s="5">
        <v>100</v>
      </c>
      <c r="Z175" s="5">
        <v>0</v>
      </c>
      <c r="AA175" s="5">
        <v>100</v>
      </c>
      <c r="AB175" s="2">
        <v>0.97286108336254895</v>
      </c>
      <c r="AC175" s="2">
        <v>0.54361544658898198</v>
      </c>
      <c r="AD175" s="2">
        <v>0.93394566711287597</v>
      </c>
      <c r="AE175" s="2">
        <v>0.58339631660082603</v>
      </c>
      <c r="AF175" s="2">
        <v>0.809680996815897</v>
      </c>
      <c r="AG175" s="2">
        <v>0.66943065394262902</v>
      </c>
    </row>
    <row r="176" spans="1:33" x14ac:dyDescent="0.35">
      <c r="A176" s="7">
        <v>243</v>
      </c>
      <c r="B176" s="7">
        <v>30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2.1528361180000002</v>
      </c>
      <c r="I176" s="4">
        <v>52.352192133000003</v>
      </c>
      <c r="J176" s="2">
        <f t="shared" si="5"/>
        <v>4.1122177129292899E-2</v>
      </c>
      <c r="K176" s="3">
        <v>14</v>
      </c>
      <c r="L176" s="3">
        <v>20</v>
      </c>
      <c r="M176" s="3">
        <v>2</v>
      </c>
      <c r="N176" s="3">
        <v>13</v>
      </c>
      <c r="O176" s="24">
        <v>1001</v>
      </c>
      <c r="P176" s="4">
        <v>0.65100000000000002</v>
      </c>
      <c r="Q176" s="4">
        <v>0.58823529411764697</v>
      </c>
      <c r="R176" s="4">
        <v>0.71</v>
      </c>
      <c r="S176" s="4">
        <v>0.627</v>
      </c>
      <c r="T176" s="4">
        <v>0.71399999999999997</v>
      </c>
      <c r="U176" s="4">
        <v>0.60799999999999998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2">
        <v>1.05268335677971</v>
      </c>
      <c r="AC176" s="2">
        <v>0.88730319500090304</v>
      </c>
      <c r="AD176" s="2">
        <v>1.2378743560016201</v>
      </c>
      <c r="AE176" s="2">
        <v>0.986176859338322</v>
      </c>
      <c r="AF176" s="2">
        <v>1.25176346816228</v>
      </c>
      <c r="AG176" s="2">
        <v>0.93649343919167405</v>
      </c>
    </row>
    <row r="177" spans="1:33" x14ac:dyDescent="0.35">
      <c r="A177" s="7">
        <v>713</v>
      </c>
      <c r="B177" s="7">
        <v>41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5">
        <v>0</v>
      </c>
      <c r="H177" s="4">
        <v>2.229548876</v>
      </c>
      <c r="I177" s="4">
        <v>50.303075872000001</v>
      </c>
      <c r="J177" s="2">
        <f t="shared" si="5"/>
        <v>4.4322317022387585E-2</v>
      </c>
      <c r="K177" s="3">
        <v>16</v>
      </c>
      <c r="L177" s="3">
        <v>13</v>
      </c>
      <c r="M177" s="3">
        <v>2</v>
      </c>
      <c r="N177" s="3">
        <v>18</v>
      </c>
      <c r="O177" s="24">
        <v>1001</v>
      </c>
      <c r="P177" s="4">
        <v>0.63900000000000001</v>
      </c>
      <c r="Q177" s="4">
        <v>0.44827586206896602</v>
      </c>
      <c r="R177" s="4">
        <v>0.78100000000000003</v>
      </c>
      <c r="S177" s="4">
        <v>0.51500000000000001</v>
      </c>
      <c r="T177" s="4">
        <v>0.66400000000000003</v>
      </c>
      <c r="U177" s="4">
        <v>0.73699999999999999</v>
      </c>
      <c r="V177" s="5">
        <v>0</v>
      </c>
      <c r="W177" s="5">
        <v>100</v>
      </c>
      <c r="X177" s="5">
        <v>0</v>
      </c>
      <c r="Y177" s="5">
        <v>0</v>
      </c>
      <c r="Z177" s="5">
        <v>0</v>
      </c>
      <c r="AA177" s="5">
        <v>0</v>
      </c>
      <c r="AB177" s="2">
        <v>1.0188773206492601</v>
      </c>
      <c r="AC177" s="2">
        <v>0.594707107746693</v>
      </c>
      <c r="AD177" s="2">
        <v>1.5186835491656401</v>
      </c>
      <c r="AE177" s="2">
        <v>0.72360638804465405</v>
      </c>
      <c r="AF177" s="2">
        <v>1.09064411901893</v>
      </c>
      <c r="AG177" s="2">
        <v>1.3356012468043701</v>
      </c>
    </row>
    <row r="178" spans="1:33" x14ac:dyDescent="0.35">
      <c r="A178" s="7">
        <v>833</v>
      </c>
      <c r="B178" s="7">
        <v>19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5">
        <v>0</v>
      </c>
      <c r="H178" s="4">
        <v>2.3205098830000002</v>
      </c>
      <c r="I178" s="4">
        <v>50.783359642999997</v>
      </c>
      <c r="J178" s="2">
        <f t="shared" si="5"/>
        <v>4.5694296307153839E-2</v>
      </c>
      <c r="K178" s="3">
        <v>17</v>
      </c>
      <c r="L178" s="3">
        <v>14</v>
      </c>
      <c r="M178" s="3">
        <v>3</v>
      </c>
      <c r="N178" s="3">
        <v>15</v>
      </c>
      <c r="O178" s="24">
        <v>1001</v>
      </c>
      <c r="P178" s="4">
        <v>0.56899999999999995</v>
      </c>
      <c r="Q178" s="4">
        <v>0.45161290322580599</v>
      </c>
      <c r="R178" s="4">
        <v>0.58399999999999996</v>
      </c>
      <c r="S178" s="4">
        <v>0.42899999999999999</v>
      </c>
      <c r="T178" s="4">
        <v>0.63300000000000001</v>
      </c>
      <c r="U178" s="4">
        <v>0.54500000000000004</v>
      </c>
      <c r="V178" s="5">
        <v>0</v>
      </c>
      <c r="W178" s="5">
        <v>100</v>
      </c>
      <c r="X178" s="5">
        <v>0</v>
      </c>
      <c r="Y178" s="5">
        <v>100</v>
      </c>
      <c r="Z178" s="5">
        <v>0</v>
      </c>
      <c r="AA178" s="5">
        <v>0</v>
      </c>
      <c r="AB178" s="2">
        <v>0.84164718887838896</v>
      </c>
      <c r="AC178" s="2">
        <v>0.60077386042893</v>
      </c>
      <c r="AD178" s="2">
        <v>0.87707001872087398</v>
      </c>
      <c r="AE178" s="2">
        <v>0.56036606932612698</v>
      </c>
      <c r="AF178" s="2">
        <v>1.0023934309275699</v>
      </c>
      <c r="AG178" s="2">
        <v>0.78745786003118701</v>
      </c>
    </row>
    <row r="179" spans="1:33" x14ac:dyDescent="0.35">
      <c r="A179" s="7">
        <v>905</v>
      </c>
      <c r="B179" s="7">
        <v>39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5">
        <v>0</v>
      </c>
      <c r="H179" s="4">
        <v>2.8440751309999999</v>
      </c>
      <c r="I179" s="4">
        <v>58.855934769999998</v>
      </c>
      <c r="J179" s="2">
        <f t="shared" si="5"/>
        <v>4.8322656705975547E-2</v>
      </c>
      <c r="K179" s="3">
        <v>13</v>
      </c>
      <c r="L179" s="3">
        <v>16</v>
      </c>
      <c r="M179" s="3">
        <v>2</v>
      </c>
      <c r="N179" s="3">
        <v>18</v>
      </c>
      <c r="O179" s="24">
        <v>1001</v>
      </c>
      <c r="P179" s="4">
        <v>0.66100000000000003</v>
      </c>
      <c r="Q179" s="4">
        <v>0.55172413793103403</v>
      </c>
      <c r="R179" s="4">
        <v>0.68</v>
      </c>
      <c r="S179" s="4">
        <v>0.54100000000000004</v>
      </c>
      <c r="T179" s="4">
        <v>0.66200000000000003</v>
      </c>
      <c r="U179" s="4">
        <v>0.58799999999999997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2">
        <v>1.08175517160169</v>
      </c>
      <c r="AC179" s="2">
        <v>0.80234647252493696</v>
      </c>
      <c r="AD179" s="2">
        <v>1.1394342831883699</v>
      </c>
      <c r="AE179" s="2">
        <v>0.77870506892159197</v>
      </c>
      <c r="AF179" s="2">
        <v>1.0847093834991199</v>
      </c>
      <c r="AG179" s="2">
        <v>0.88673192963261105</v>
      </c>
    </row>
    <row r="180" spans="1:33" x14ac:dyDescent="0.35">
      <c r="A180" s="7">
        <v>913</v>
      </c>
      <c r="B180" s="7">
        <v>48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2.3335132629999999</v>
      </c>
      <c r="I180" s="4">
        <v>43.070986469499999</v>
      </c>
      <c r="J180" s="2">
        <f t="shared" si="5"/>
        <v>5.4178310140457042E-2</v>
      </c>
      <c r="K180" s="3">
        <v>14</v>
      </c>
      <c r="L180" s="3">
        <v>17</v>
      </c>
      <c r="M180" s="3">
        <v>2</v>
      </c>
      <c r="N180" s="3">
        <v>16</v>
      </c>
      <c r="O180" s="24">
        <v>1001</v>
      </c>
      <c r="P180" s="4">
        <v>0.67200000000000004</v>
      </c>
      <c r="Q180" s="4">
        <v>0.54838709677419395</v>
      </c>
      <c r="R180" s="4">
        <v>0.67</v>
      </c>
      <c r="S180" s="4">
        <v>0.58799999999999997</v>
      </c>
      <c r="T180" s="4">
        <v>0.65300000000000002</v>
      </c>
      <c r="U180" s="4">
        <v>0.55600000000000005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2">
        <v>1.11474167059799</v>
      </c>
      <c r="AC180" s="2">
        <v>0.79492987486988798</v>
      </c>
      <c r="AD180" s="2">
        <v>1.10866262452161</v>
      </c>
      <c r="AE180" s="2">
        <v>0.88673192963261105</v>
      </c>
      <c r="AF180" s="2">
        <v>1.05843049903528</v>
      </c>
      <c r="AG180" s="2">
        <v>0.811930716549912</v>
      </c>
    </row>
    <row r="181" spans="1:33" x14ac:dyDescent="0.35">
      <c r="A181" s="7">
        <v>859</v>
      </c>
      <c r="B181" s="7">
        <v>12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2.2486011399999999</v>
      </c>
      <c r="I181" s="4">
        <v>40.677703018000003</v>
      </c>
      <c r="J181" s="2">
        <f t="shared" si="5"/>
        <v>5.5278468870402719E-2</v>
      </c>
      <c r="K181" s="3">
        <v>16</v>
      </c>
      <c r="L181" s="3">
        <v>20</v>
      </c>
      <c r="M181" s="3">
        <v>1</v>
      </c>
      <c r="N181" s="3">
        <v>12</v>
      </c>
      <c r="O181" s="24">
        <v>1001</v>
      </c>
      <c r="P181" s="4">
        <v>0.64700000000000002</v>
      </c>
      <c r="Q181" s="4">
        <v>0.55555555555555602</v>
      </c>
      <c r="R181" s="4">
        <v>0.69399999999999995</v>
      </c>
      <c r="S181" s="4">
        <v>0.57499999999999996</v>
      </c>
      <c r="T181" s="4">
        <v>0.86399999999999999</v>
      </c>
      <c r="U181" s="4">
        <v>0.70699999999999996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2">
        <v>1.0412872220488401</v>
      </c>
      <c r="AC181" s="2">
        <v>0.81093021621632899</v>
      </c>
      <c r="AD181" s="2">
        <v>1.1841701770297599</v>
      </c>
      <c r="AE181" s="2">
        <v>0.85566611005771998</v>
      </c>
      <c r="AF181" s="2">
        <v>1.99510039324608</v>
      </c>
      <c r="AG181" s="2">
        <v>1.22758266996507</v>
      </c>
    </row>
    <row r="182" spans="1:33" x14ac:dyDescent="0.35">
      <c r="A182" s="7">
        <v>549</v>
      </c>
      <c r="B182" s="7">
        <v>43</v>
      </c>
      <c r="C182" s="7">
        <v>0</v>
      </c>
      <c r="D182" s="7">
        <v>0</v>
      </c>
      <c r="E182" s="22" t="str">
        <f t="shared" si="4"/>
        <v>00</v>
      </c>
      <c r="F182" s="4">
        <v>0.23614499999999999</v>
      </c>
      <c r="G182" s="25">
        <v>0</v>
      </c>
      <c r="H182" s="4">
        <v>2.6410991909999999</v>
      </c>
      <c r="I182" s="4">
        <v>45.445156861000001</v>
      </c>
      <c r="J182" s="2">
        <f t="shared" si="5"/>
        <v>5.8116186045482243E-2</v>
      </c>
      <c r="K182" s="3">
        <v>14</v>
      </c>
      <c r="L182" s="3">
        <v>26</v>
      </c>
      <c r="M182" s="3">
        <v>0</v>
      </c>
      <c r="N182" s="3">
        <v>9</v>
      </c>
      <c r="O182" s="24">
        <v>1001</v>
      </c>
      <c r="P182" s="4">
        <v>0.72599999999999998</v>
      </c>
      <c r="Q182" s="4">
        <v>0.65</v>
      </c>
      <c r="R182" s="4">
        <v>0.72699999999999998</v>
      </c>
      <c r="S182" s="4">
        <v>0.61899999999999999</v>
      </c>
      <c r="T182" s="4">
        <v>0.75700000000000001</v>
      </c>
      <c r="U182" s="4">
        <v>0.64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2">
        <v>1.2946271725940699</v>
      </c>
      <c r="AC182" s="2">
        <v>1.0498221244986801</v>
      </c>
      <c r="AD182" s="2">
        <v>1.2982834837971799</v>
      </c>
      <c r="AE182" s="2">
        <v>0.96495590385543595</v>
      </c>
      <c r="AF182" s="2">
        <v>1.4146938356415899</v>
      </c>
      <c r="AG182" s="2">
        <v>1.0216512475319799</v>
      </c>
    </row>
    <row r="183" spans="1:33" x14ac:dyDescent="0.35">
      <c r="A183" s="7">
        <v>517</v>
      </c>
      <c r="B183" s="7">
        <v>48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2.7697796220000002</v>
      </c>
      <c r="I183" s="4">
        <v>46.5258371802</v>
      </c>
      <c r="J183" s="2">
        <f t="shared" si="5"/>
        <v>5.953207486137907E-2</v>
      </c>
      <c r="K183" s="3">
        <v>22</v>
      </c>
      <c r="L183" s="3">
        <v>9</v>
      </c>
      <c r="M183" s="3">
        <v>2</v>
      </c>
      <c r="N183" s="3">
        <v>16</v>
      </c>
      <c r="O183" s="24">
        <v>1001</v>
      </c>
      <c r="P183" s="4">
        <v>0.505</v>
      </c>
      <c r="Q183" s="4">
        <v>0.29032258064516098</v>
      </c>
      <c r="R183" s="4">
        <v>0.55300000000000005</v>
      </c>
      <c r="S183" s="4">
        <v>0.28699999999999998</v>
      </c>
      <c r="T183" s="4">
        <v>0.67100000000000004</v>
      </c>
      <c r="U183" s="4">
        <v>0.36599999999999999</v>
      </c>
      <c r="V183" s="5">
        <v>0</v>
      </c>
      <c r="W183" s="5">
        <v>100</v>
      </c>
      <c r="X183" s="5">
        <v>0</v>
      </c>
      <c r="Y183" s="5">
        <v>100</v>
      </c>
      <c r="Z183" s="5">
        <v>0</v>
      </c>
      <c r="AA183" s="5">
        <v>100</v>
      </c>
      <c r="AB183" s="2">
        <v>0.70319751641344697</v>
      </c>
      <c r="AC183" s="2">
        <v>0.34294475112682998</v>
      </c>
      <c r="AD183" s="2">
        <v>0.80519668436856795</v>
      </c>
      <c r="AE183" s="2">
        <v>0.33827385856784098</v>
      </c>
      <c r="AF183" s="2">
        <v>1.11169752821677</v>
      </c>
      <c r="AG183" s="2">
        <v>0.455706324544911</v>
      </c>
    </row>
    <row r="184" spans="1:33" x14ac:dyDescent="0.35">
      <c r="A184" s="7">
        <v>953</v>
      </c>
      <c r="B184" s="7">
        <v>16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3.0984264750000001</v>
      </c>
      <c r="I184" s="4">
        <v>51.783087973999997</v>
      </c>
      <c r="J184" s="2">
        <f t="shared" si="5"/>
        <v>5.9834718171996676E-2</v>
      </c>
      <c r="K184" s="3">
        <v>17</v>
      </c>
      <c r="L184" s="3">
        <v>10</v>
      </c>
      <c r="M184" s="3">
        <v>2</v>
      </c>
      <c r="N184" s="3">
        <v>20</v>
      </c>
      <c r="O184" s="24">
        <v>1001</v>
      </c>
      <c r="P184" s="4">
        <v>0.59799999999999998</v>
      </c>
      <c r="Q184" s="4">
        <v>0.37037037037037002</v>
      </c>
      <c r="R184" s="4">
        <v>0.68</v>
      </c>
      <c r="S184" s="4">
        <v>0.373</v>
      </c>
      <c r="T184" s="4">
        <v>0.52100000000000002</v>
      </c>
      <c r="U184" s="4">
        <v>0.53500000000000003</v>
      </c>
      <c r="V184" s="5">
        <v>0</v>
      </c>
      <c r="W184" s="5">
        <v>100</v>
      </c>
      <c r="X184" s="5">
        <v>0</v>
      </c>
      <c r="Y184" s="5">
        <v>100</v>
      </c>
      <c r="Z184" s="5">
        <v>0</v>
      </c>
      <c r="AA184" s="5">
        <v>0</v>
      </c>
      <c r="AB184" s="2">
        <v>0.91130319036311602</v>
      </c>
      <c r="AC184" s="2">
        <v>0.46262352194811301</v>
      </c>
      <c r="AD184" s="2">
        <v>1.1394342831883699</v>
      </c>
      <c r="AE184" s="2">
        <v>0.46680873834921599</v>
      </c>
      <c r="AF184" s="2">
        <v>0.736054681571222</v>
      </c>
      <c r="AG184" s="2">
        <v>0.76571787339478103</v>
      </c>
    </row>
    <row r="185" spans="1:33" x14ac:dyDescent="0.35">
      <c r="A185" s="7">
        <v>349</v>
      </c>
      <c r="B185" s="7">
        <v>42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3.472083305</v>
      </c>
      <c r="I185" s="4">
        <v>55.402362805000003</v>
      </c>
      <c r="J185" s="2">
        <f t="shared" si="5"/>
        <v>6.2670310961658995E-2</v>
      </c>
      <c r="K185" s="3">
        <v>15</v>
      </c>
      <c r="L185" s="3">
        <v>11</v>
      </c>
      <c r="M185" s="3">
        <v>2</v>
      </c>
      <c r="N185" s="3">
        <v>21</v>
      </c>
      <c r="O185" s="24">
        <v>1001</v>
      </c>
      <c r="P185" s="4">
        <v>0.67</v>
      </c>
      <c r="Q185" s="4">
        <v>0.42307692307692302</v>
      </c>
      <c r="R185" s="4">
        <v>0.68100000000000005</v>
      </c>
      <c r="S185" s="4">
        <v>0.435</v>
      </c>
      <c r="T185" s="4">
        <v>0.59399999999999997</v>
      </c>
      <c r="U185" s="4">
        <v>0.54500000000000004</v>
      </c>
      <c r="V185" s="5">
        <v>0</v>
      </c>
      <c r="W185" s="5">
        <v>100</v>
      </c>
      <c r="X185" s="5">
        <v>0</v>
      </c>
      <c r="Y185" s="5">
        <v>100</v>
      </c>
      <c r="Z185" s="5">
        <v>0</v>
      </c>
      <c r="AA185" s="5">
        <v>0</v>
      </c>
      <c r="AB185" s="2">
        <v>1.10866262452161</v>
      </c>
      <c r="AC185" s="2">
        <v>0.55004633691927196</v>
      </c>
      <c r="AD185" s="2">
        <v>1.14256417619729</v>
      </c>
      <c r="AE185" s="2">
        <v>0.57092954783569605</v>
      </c>
      <c r="AF185" s="2">
        <v>0.90140211938040404</v>
      </c>
      <c r="AG185" s="2">
        <v>0.78745786003118701</v>
      </c>
    </row>
    <row r="186" spans="1:33" x14ac:dyDescent="0.35">
      <c r="A186" s="7">
        <v>427</v>
      </c>
      <c r="B186" s="7">
        <v>15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3.5842068629999999</v>
      </c>
      <c r="I186" s="4">
        <v>57.116610710129997</v>
      </c>
      <c r="J186" s="2">
        <f t="shared" si="5"/>
        <v>6.2752443088579801E-2</v>
      </c>
      <c r="K186" s="3">
        <v>19</v>
      </c>
      <c r="L186" s="3">
        <v>17</v>
      </c>
      <c r="M186" s="3">
        <v>0</v>
      </c>
      <c r="N186" s="3">
        <v>13</v>
      </c>
      <c r="O186" s="24">
        <v>1001</v>
      </c>
      <c r="P186" s="4">
        <v>0.58799999999999997</v>
      </c>
      <c r="Q186" s="4">
        <v>0.47222222222222199</v>
      </c>
      <c r="R186" s="4">
        <v>0.65400000000000003</v>
      </c>
      <c r="S186" s="4">
        <v>0.48799999999999999</v>
      </c>
      <c r="T186" s="4">
        <v>0.65500000000000003</v>
      </c>
      <c r="U186" s="4">
        <v>0.51900000000000002</v>
      </c>
      <c r="V186" s="5">
        <v>0</v>
      </c>
      <c r="W186" s="5">
        <v>100</v>
      </c>
      <c r="X186" s="5">
        <v>0</v>
      </c>
      <c r="Y186" s="5">
        <v>100</v>
      </c>
      <c r="Z186" s="5">
        <v>0</v>
      </c>
      <c r="AA186" s="5">
        <v>0</v>
      </c>
      <c r="AB186" s="2">
        <v>0.88673192963261105</v>
      </c>
      <c r="AC186" s="2">
        <v>0.63907995928966999</v>
      </c>
      <c r="AD186" s="2">
        <v>1.0613165039244099</v>
      </c>
      <c r="AE186" s="2">
        <v>0.66943065394262902</v>
      </c>
      <c r="AF186" s="2">
        <v>1.06421086195078</v>
      </c>
      <c r="AG186" s="2">
        <v>0.73188800887637595</v>
      </c>
    </row>
    <row r="187" spans="1:33" x14ac:dyDescent="0.35">
      <c r="A187" s="7">
        <v>557</v>
      </c>
      <c r="B187" s="7">
        <v>15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3.6495933200000001</v>
      </c>
      <c r="I187" s="4">
        <v>53.667227533999998</v>
      </c>
      <c r="J187" s="2">
        <f t="shared" si="5"/>
        <v>6.8004133764649199E-2</v>
      </c>
      <c r="K187" s="3">
        <v>10</v>
      </c>
      <c r="L187" s="3">
        <v>18</v>
      </c>
      <c r="M187" s="3">
        <v>0</v>
      </c>
      <c r="N187" s="3">
        <v>21</v>
      </c>
      <c r="O187" s="24">
        <v>1001</v>
      </c>
      <c r="P187" s="4">
        <v>0.77300000000000002</v>
      </c>
      <c r="Q187" s="4">
        <v>0.64285714285714302</v>
      </c>
      <c r="R187" s="4">
        <v>0.877</v>
      </c>
      <c r="S187" s="4">
        <v>0.71499999999999997</v>
      </c>
      <c r="T187" s="4">
        <v>0.94699999999999995</v>
      </c>
      <c r="U187" s="4">
        <v>0.67300000000000004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2">
        <v>1.4828052615007301</v>
      </c>
      <c r="AC187" s="2">
        <v>1.0296194171811599</v>
      </c>
      <c r="AD187" s="2">
        <v>2.0955709236097202</v>
      </c>
      <c r="AE187" s="2">
        <v>1.25526609871349</v>
      </c>
      <c r="AF187" s="2">
        <v>2.93746336543001</v>
      </c>
      <c r="AG187" s="2">
        <v>1.11779510808488</v>
      </c>
    </row>
    <row r="188" spans="1:33" x14ac:dyDescent="0.35">
      <c r="A188" s="7">
        <v>21</v>
      </c>
      <c r="B188" s="7">
        <v>31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5">
        <v>0</v>
      </c>
      <c r="H188" s="4">
        <v>3.212809998</v>
      </c>
      <c r="I188" s="4">
        <v>46.670967183599998</v>
      </c>
      <c r="J188" s="2">
        <f t="shared" si="5"/>
        <v>6.8839584690007657E-2</v>
      </c>
      <c r="K188" s="3">
        <v>16</v>
      </c>
      <c r="L188" s="3">
        <v>17</v>
      </c>
      <c r="M188" s="3">
        <v>1</v>
      </c>
      <c r="N188" s="3">
        <v>15</v>
      </c>
      <c r="O188" s="24">
        <v>791.06907509999996</v>
      </c>
      <c r="P188" s="4">
        <v>0.64600000000000002</v>
      </c>
      <c r="Q188" s="4">
        <v>0.51515151515151503</v>
      </c>
      <c r="R188" s="4">
        <v>0.65600000000000003</v>
      </c>
      <c r="S188" s="4">
        <v>0.53600000000000003</v>
      </c>
      <c r="T188" s="4">
        <v>0.65900000000000003</v>
      </c>
      <c r="U188" s="4">
        <v>0.45900000000000002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100</v>
      </c>
      <c r="AB188" s="2">
        <v>1.0384583658483599</v>
      </c>
      <c r="AC188" s="2">
        <v>0.72391883922669897</v>
      </c>
      <c r="AD188" s="2">
        <v>1.06711362160874</v>
      </c>
      <c r="AE188" s="2">
        <v>0.76787072675588197</v>
      </c>
      <c r="AF188" s="2">
        <v>1.0758728016986201</v>
      </c>
      <c r="AG188" s="2">
        <v>0.61433600013565604</v>
      </c>
    </row>
    <row r="189" spans="1:33" x14ac:dyDescent="0.35">
      <c r="A189" s="7">
        <v>609</v>
      </c>
      <c r="B189" s="7">
        <v>19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3.9154912839999998</v>
      </c>
      <c r="I189" s="4">
        <v>56.46551499628</v>
      </c>
      <c r="J189" s="2">
        <f t="shared" si="5"/>
        <v>6.9343054504292678E-2</v>
      </c>
      <c r="K189" s="3">
        <v>19</v>
      </c>
      <c r="L189" s="3">
        <v>15</v>
      </c>
      <c r="M189" s="3">
        <v>4</v>
      </c>
      <c r="N189" s="3">
        <v>11</v>
      </c>
      <c r="O189" s="24">
        <v>1001</v>
      </c>
      <c r="P189" s="4">
        <v>0.54900000000000004</v>
      </c>
      <c r="Q189" s="4">
        <v>0.441176470588235</v>
      </c>
      <c r="R189" s="4">
        <v>0.59099999999999997</v>
      </c>
      <c r="S189" s="4">
        <v>0.44500000000000001</v>
      </c>
      <c r="T189" s="4">
        <v>0.626</v>
      </c>
      <c r="U189" s="4">
        <v>0.439</v>
      </c>
      <c r="V189" s="5">
        <v>0</v>
      </c>
      <c r="W189" s="5">
        <v>100</v>
      </c>
      <c r="X189" s="5">
        <v>0</v>
      </c>
      <c r="Y189" s="5">
        <v>100</v>
      </c>
      <c r="Z189" s="5">
        <v>0</v>
      </c>
      <c r="AA189" s="5">
        <v>100</v>
      </c>
      <c r="AB189" s="2">
        <v>0.79628793947945897</v>
      </c>
      <c r="AC189" s="2">
        <v>0.58192154544972097</v>
      </c>
      <c r="AD189" s="2">
        <v>0.89404012293933499</v>
      </c>
      <c r="AE189" s="2">
        <v>0.58878716523570296</v>
      </c>
      <c r="AF189" s="2">
        <v>0.98349948156760503</v>
      </c>
      <c r="AG189" s="2">
        <v>0.57803437345944098</v>
      </c>
    </row>
    <row r="190" spans="1:33" x14ac:dyDescent="0.35">
      <c r="A190" s="7">
        <v>727</v>
      </c>
      <c r="B190" s="7">
        <v>46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3.2600071740000001</v>
      </c>
      <c r="I190" s="4">
        <v>46.691838278319999</v>
      </c>
      <c r="J190" s="2">
        <f t="shared" si="5"/>
        <v>6.9819636454829623E-2</v>
      </c>
      <c r="K190" s="3">
        <v>7</v>
      </c>
      <c r="L190" s="3">
        <v>19</v>
      </c>
      <c r="M190" s="3">
        <v>0</v>
      </c>
      <c r="N190" s="3">
        <v>23</v>
      </c>
      <c r="O190" s="24">
        <v>1001</v>
      </c>
      <c r="P190" s="4">
        <v>0.85099999999999998</v>
      </c>
      <c r="Q190" s="4">
        <v>0.73076923076923095</v>
      </c>
      <c r="R190" s="4">
        <v>0.91200000000000003</v>
      </c>
      <c r="S190" s="4">
        <v>0.78600000000000003</v>
      </c>
      <c r="T190" s="4">
        <v>0.94799999999999995</v>
      </c>
      <c r="U190" s="4">
        <v>0.82499999999999996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2">
        <v>1.9038089730366801</v>
      </c>
      <c r="AC190" s="2">
        <v>1.31218638896617</v>
      </c>
      <c r="AD190" s="2">
        <v>2.43041846450393</v>
      </c>
      <c r="AE190" s="2">
        <v>1.5417792639602901</v>
      </c>
      <c r="AF190" s="2">
        <v>2.9565115604007102</v>
      </c>
      <c r="AG190" s="2">
        <v>1.7429693050586199</v>
      </c>
    </row>
    <row r="191" spans="1:33" x14ac:dyDescent="0.35">
      <c r="A191" s="7">
        <v>149</v>
      </c>
      <c r="B191" s="7">
        <v>3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3.3767235009999998</v>
      </c>
      <c r="I191" s="4">
        <v>48.306347220189998</v>
      </c>
      <c r="J191" s="2">
        <f t="shared" si="5"/>
        <v>6.9902273620653169E-2</v>
      </c>
      <c r="K191" s="3">
        <v>11</v>
      </c>
      <c r="L191" s="3">
        <v>22</v>
      </c>
      <c r="M191" s="3">
        <v>3</v>
      </c>
      <c r="N191" s="3">
        <v>13</v>
      </c>
      <c r="O191" s="24">
        <v>1001</v>
      </c>
      <c r="P191" s="4">
        <v>0.71399999999999997</v>
      </c>
      <c r="Q191" s="4">
        <v>0.66666666666666696</v>
      </c>
      <c r="R191" s="4">
        <v>0.73799999999999999</v>
      </c>
      <c r="S191" s="4">
        <v>0.67300000000000004</v>
      </c>
      <c r="T191" s="4">
        <v>0.69899999999999995</v>
      </c>
      <c r="U191" s="4">
        <v>0.65100000000000002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2">
        <v>1.25176346816228</v>
      </c>
      <c r="AC191" s="2">
        <v>1.09861228866811</v>
      </c>
      <c r="AD191" s="2">
        <v>1.33941077522104</v>
      </c>
      <c r="AE191" s="2">
        <v>1.11779510808488</v>
      </c>
      <c r="AF191" s="2">
        <v>1.2006450142332601</v>
      </c>
      <c r="AG191" s="2">
        <v>1.05268335677971</v>
      </c>
    </row>
    <row r="192" spans="1:33" x14ac:dyDescent="0.35">
      <c r="A192" s="7">
        <v>47</v>
      </c>
      <c r="B192" s="7">
        <v>35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2.8984750830000001</v>
      </c>
      <c r="I192" s="4">
        <v>39.961024623</v>
      </c>
      <c r="J192" s="2">
        <f t="shared" si="5"/>
        <v>7.2532551663646569E-2</v>
      </c>
      <c r="K192" s="3">
        <v>10</v>
      </c>
      <c r="L192" s="3">
        <v>22</v>
      </c>
      <c r="M192" s="3">
        <v>1</v>
      </c>
      <c r="N192" s="3">
        <v>16</v>
      </c>
      <c r="O192" s="24">
        <v>1001</v>
      </c>
      <c r="P192" s="4">
        <v>0.747</v>
      </c>
      <c r="Q192" s="4">
        <v>0.6875</v>
      </c>
      <c r="R192" s="4">
        <v>0.77300000000000002</v>
      </c>
      <c r="S192" s="4">
        <v>0.71099999999999997</v>
      </c>
      <c r="T192" s="4">
        <v>0.77800000000000002</v>
      </c>
      <c r="U192" s="4">
        <v>0.67600000000000005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2">
        <v>1.37436579025462</v>
      </c>
      <c r="AC192" s="2">
        <v>1.16315080980568</v>
      </c>
      <c r="AD192" s="2">
        <v>1.4828052615007301</v>
      </c>
      <c r="AE192" s="2">
        <v>1.2413285908697</v>
      </c>
      <c r="AF192" s="2">
        <v>1.50507789710986</v>
      </c>
      <c r="AG192" s="2">
        <v>1.12701176318981</v>
      </c>
    </row>
    <row r="193" spans="1:33" x14ac:dyDescent="0.35">
      <c r="A193" s="7">
        <v>325</v>
      </c>
      <c r="B193" s="7">
        <v>14</v>
      </c>
      <c r="C193" s="7">
        <v>0</v>
      </c>
      <c r="D193" s="7">
        <v>0</v>
      </c>
      <c r="E193" s="22" t="str">
        <f t="shared" si="4"/>
        <v>00</v>
      </c>
      <c r="F193" s="4">
        <v>0.115729</v>
      </c>
      <c r="G193" s="25">
        <v>0</v>
      </c>
      <c r="H193" s="4">
        <v>3.2683004590000002</v>
      </c>
      <c r="I193" s="4">
        <v>44.739733592</v>
      </c>
      <c r="J193" s="2">
        <f t="shared" si="5"/>
        <v>7.3051406358494983E-2</v>
      </c>
      <c r="K193" s="3">
        <v>19</v>
      </c>
      <c r="L193" s="3">
        <v>15</v>
      </c>
      <c r="M193" s="3">
        <v>0</v>
      </c>
      <c r="N193" s="3">
        <v>15</v>
      </c>
      <c r="O193" s="24">
        <v>1001</v>
      </c>
      <c r="P193" s="4">
        <v>0.61399999999999999</v>
      </c>
      <c r="Q193" s="4">
        <v>0.441176470588235</v>
      </c>
      <c r="R193" s="4">
        <v>0.77700000000000002</v>
      </c>
      <c r="S193" s="4">
        <v>0.495</v>
      </c>
      <c r="T193" s="4">
        <v>0.872</v>
      </c>
      <c r="U193" s="4">
        <v>0.82699999999999996</v>
      </c>
      <c r="V193" s="5">
        <v>0</v>
      </c>
      <c r="W193" s="5">
        <v>100</v>
      </c>
      <c r="X193" s="5">
        <v>0</v>
      </c>
      <c r="Y193" s="5">
        <v>100</v>
      </c>
      <c r="Z193" s="5">
        <v>0</v>
      </c>
      <c r="AA193" s="5">
        <v>0</v>
      </c>
      <c r="AB193" s="2">
        <v>0.95191790951730604</v>
      </c>
      <c r="AC193" s="2">
        <v>0.58192154544972097</v>
      </c>
      <c r="AD193" s="2">
        <v>1.50058350752202</v>
      </c>
      <c r="AE193" s="2">
        <v>0.68319684970677697</v>
      </c>
      <c r="AF193" s="2">
        <v>2.0557250150625199</v>
      </c>
      <c r="AG193" s="2">
        <v>1.75446368448436</v>
      </c>
    </row>
    <row r="194" spans="1:33" x14ac:dyDescent="0.35">
      <c r="A194" s="7">
        <v>467</v>
      </c>
      <c r="B194" s="7">
        <v>21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0.24901300000000001</v>
      </c>
      <c r="G194" s="25">
        <v>0</v>
      </c>
      <c r="H194" s="4">
        <v>4.0058959239999998</v>
      </c>
      <c r="I194" s="4">
        <v>54.270256037300001</v>
      </c>
      <c r="J194" s="2">
        <f t="shared" ref="J194:J257" si="7">H194/I194</f>
        <v>7.3813838675217291E-2</v>
      </c>
      <c r="K194" s="3">
        <v>18</v>
      </c>
      <c r="L194" s="3">
        <v>13</v>
      </c>
      <c r="M194" s="3">
        <v>2</v>
      </c>
      <c r="N194" s="3">
        <v>16</v>
      </c>
      <c r="O194" s="24">
        <v>1001</v>
      </c>
      <c r="P194" s="4">
        <v>0.59799999999999998</v>
      </c>
      <c r="Q194" s="4">
        <v>0.41935483870967699</v>
      </c>
      <c r="R194" s="4">
        <v>0.55400000000000005</v>
      </c>
      <c r="S194" s="4">
        <v>0.39100000000000001</v>
      </c>
      <c r="T194" s="4">
        <v>0.57299999999999995</v>
      </c>
      <c r="U194" s="4">
        <v>0.41699999999999998</v>
      </c>
      <c r="V194" s="5">
        <v>0</v>
      </c>
      <c r="W194" s="5">
        <v>100</v>
      </c>
      <c r="X194" s="5">
        <v>0</v>
      </c>
      <c r="Y194" s="5">
        <v>100</v>
      </c>
      <c r="Z194" s="5">
        <v>0</v>
      </c>
      <c r="AA194" s="5">
        <v>100</v>
      </c>
      <c r="AB194" s="2">
        <v>0.91130319036311602</v>
      </c>
      <c r="AC194" s="2">
        <v>0.54361544658898198</v>
      </c>
      <c r="AD194" s="2">
        <v>0.80743632696207301</v>
      </c>
      <c r="AE194" s="2">
        <v>0.49593701127223999</v>
      </c>
      <c r="AF194" s="2">
        <v>0.85097126575351201</v>
      </c>
      <c r="AG194" s="2">
        <v>0.53956809263164496</v>
      </c>
    </row>
    <row r="195" spans="1:33" x14ac:dyDescent="0.35">
      <c r="A195" s="7">
        <v>191</v>
      </c>
      <c r="B195" s="7">
        <v>36</v>
      </c>
      <c r="C195" s="7">
        <v>0</v>
      </c>
      <c r="D195" s="7">
        <v>0</v>
      </c>
      <c r="E195" s="22" t="str">
        <f t="shared" si="6"/>
        <v>00</v>
      </c>
      <c r="F195" s="4">
        <v>0.25354900000000002</v>
      </c>
      <c r="G195" s="25">
        <v>0</v>
      </c>
      <c r="H195" s="4">
        <v>4.5798338230000004</v>
      </c>
      <c r="I195" s="4">
        <v>61.8303722912</v>
      </c>
      <c r="J195" s="2">
        <f t="shared" si="7"/>
        <v>7.4070940434104823E-2</v>
      </c>
      <c r="K195" s="3">
        <v>21</v>
      </c>
      <c r="L195" s="3">
        <v>13</v>
      </c>
      <c r="M195" s="3">
        <v>0</v>
      </c>
      <c r="N195" s="3">
        <v>15</v>
      </c>
      <c r="O195" s="24">
        <v>1001</v>
      </c>
      <c r="P195" s="4">
        <v>0.54200000000000004</v>
      </c>
      <c r="Q195" s="4">
        <v>0.38235294117647101</v>
      </c>
      <c r="R195" s="4">
        <v>0.56899999999999995</v>
      </c>
      <c r="S195" s="4">
        <v>0.39500000000000002</v>
      </c>
      <c r="T195" s="4">
        <v>0.52100000000000002</v>
      </c>
      <c r="U195" s="4">
        <v>0.436</v>
      </c>
      <c r="V195" s="5">
        <v>0</v>
      </c>
      <c r="W195" s="5">
        <v>100</v>
      </c>
      <c r="X195" s="5">
        <v>0</v>
      </c>
      <c r="Y195" s="5">
        <v>100</v>
      </c>
      <c r="Z195" s="5">
        <v>0</v>
      </c>
      <c r="AA195" s="5">
        <v>100</v>
      </c>
      <c r="AB195" s="2">
        <v>0.78088609486795202</v>
      </c>
      <c r="AC195" s="2">
        <v>0.48183808689273799</v>
      </c>
      <c r="AD195" s="2">
        <v>0.84164718887838896</v>
      </c>
      <c r="AE195" s="2">
        <v>0.50252682095129597</v>
      </c>
      <c r="AF195" s="2">
        <v>0.736054681571222</v>
      </c>
      <c r="AG195" s="2">
        <v>0.57270102748407803</v>
      </c>
    </row>
    <row r="196" spans="1:33" x14ac:dyDescent="0.35">
      <c r="A196" s="7">
        <v>239</v>
      </c>
      <c r="B196" s="7">
        <v>18</v>
      </c>
      <c r="C196" s="7">
        <v>0</v>
      </c>
      <c r="D196" s="7">
        <v>0</v>
      </c>
      <c r="E196" s="22" t="str">
        <f t="shared" si="6"/>
        <v>00</v>
      </c>
      <c r="F196" s="4">
        <v>0.249997</v>
      </c>
      <c r="G196" s="25">
        <v>0</v>
      </c>
      <c r="H196" s="4">
        <v>4.8530317429999998</v>
      </c>
      <c r="I196" s="4">
        <v>65.031114829000003</v>
      </c>
      <c r="J196" s="2">
        <f t="shared" si="7"/>
        <v>7.4626303974045308E-2</v>
      </c>
      <c r="K196" s="3">
        <v>14</v>
      </c>
      <c r="L196" s="3">
        <v>10</v>
      </c>
      <c r="M196" s="3">
        <v>2</v>
      </c>
      <c r="N196" s="3">
        <v>23</v>
      </c>
      <c r="O196" s="24">
        <v>1001</v>
      </c>
      <c r="P196" s="4">
        <v>0.68799999999999994</v>
      </c>
      <c r="Q196" s="4">
        <v>0.41666666666666702</v>
      </c>
      <c r="R196" s="4">
        <v>0.66</v>
      </c>
      <c r="S196" s="4">
        <v>0.42199999999999999</v>
      </c>
      <c r="T196" s="4">
        <v>0.622</v>
      </c>
      <c r="U196" s="4">
        <v>0.53300000000000003</v>
      </c>
      <c r="V196" s="5">
        <v>0</v>
      </c>
      <c r="W196" s="5">
        <v>100</v>
      </c>
      <c r="X196" s="5">
        <v>0</v>
      </c>
      <c r="Y196" s="5">
        <v>100</v>
      </c>
      <c r="Z196" s="5">
        <v>0</v>
      </c>
      <c r="AA196" s="5">
        <v>0</v>
      </c>
      <c r="AB196" s="2">
        <v>1.1647520911726501</v>
      </c>
      <c r="AC196" s="2">
        <v>0.53899650073268701</v>
      </c>
      <c r="AD196" s="2">
        <v>1.07880966137193</v>
      </c>
      <c r="AE196" s="2">
        <v>0.54818141030975898</v>
      </c>
      <c r="AF196" s="2">
        <v>0.97286108336254895</v>
      </c>
      <c r="AG196" s="2">
        <v>0.76142602131324</v>
      </c>
    </row>
    <row r="197" spans="1:33" x14ac:dyDescent="0.35">
      <c r="A197" s="7">
        <v>89</v>
      </c>
      <c r="B197" s="7">
        <v>13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5">
        <v>0</v>
      </c>
      <c r="H197" s="4">
        <v>4.1228514279999997</v>
      </c>
      <c r="I197" s="4">
        <v>54.493670829000003</v>
      </c>
      <c r="J197" s="2">
        <f t="shared" si="7"/>
        <v>7.5657436272506234E-2</v>
      </c>
      <c r="K197" s="3">
        <v>12</v>
      </c>
      <c r="L197" s="3">
        <v>20</v>
      </c>
      <c r="M197" s="3">
        <v>0</v>
      </c>
      <c r="N197" s="3">
        <v>17</v>
      </c>
      <c r="O197" s="24">
        <v>1001</v>
      </c>
      <c r="P197" s="4">
        <v>0.74</v>
      </c>
      <c r="Q197" s="4">
        <v>0.625</v>
      </c>
      <c r="R197" s="4">
        <v>0.75800000000000001</v>
      </c>
      <c r="S197" s="4">
        <v>0.628</v>
      </c>
      <c r="T197" s="4">
        <v>0.71299999999999997</v>
      </c>
      <c r="U197" s="4">
        <v>0.47499999999999998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100</v>
      </c>
      <c r="AB197" s="2">
        <v>1.3470736479666101</v>
      </c>
      <c r="AC197" s="2">
        <v>0.98082925301172597</v>
      </c>
      <c r="AD197" s="2">
        <v>1.4188175528254501</v>
      </c>
      <c r="AE197" s="2">
        <v>0.98886142470899097</v>
      </c>
      <c r="AF197" s="2">
        <v>1.2482730632225201</v>
      </c>
      <c r="AG197" s="2">
        <v>0.64435701639051302</v>
      </c>
    </row>
    <row r="198" spans="1:33" x14ac:dyDescent="0.35">
      <c r="A198" s="7">
        <v>483</v>
      </c>
      <c r="B198" s="7">
        <v>26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4.5035300090000003</v>
      </c>
      <c r="I198" s="4">
        <v>58.837753625600001</v>
      </c>
      <c r="J198" s="2">
        <f t="shared" si="7"/>
        <v>7.6541501527355005E-2</v>
      </c>
      <c r="K198" s="3">
        <v>18</v>
      </c>
      <c r="L198" s="3">
        <v>14</v>
      </c>
      <c r="M198" s="3">
        <v>2</v>
      </c>
      <c r="N198" s="3">
        <v>15</v>
      </c>
      <c r="O198" s="24">
        <v>1001</v>
      </c>
      <c r="P198" s="4">
        <v>0.59899999999999998</v>
      </c>
      <c r="Q198" s="4">
        <v>0.4375</v>
      </c>
      <c r="R198" s="4">
        <v>0.61799999999999999</v>
      </c>
      <c r="S198" s="4">
        <v>0.46700000000000003</v>
      </c>
      <c r="T198" s="4">
        <v>0.57699999999999996</v>
      </c>
      <c r="U198" s="4">
        <v>0.5</v>
      </c>
      <c r="V198" s="5">
        <v>0</v>
      </c>
      <c r="W198" s="5">
        <v>100</v>
      </c>
      <c r="X198" s="5">
        <v>0</v>
      </c>
      <c r="Y198" s="5">
        <v>100</v>
      </c>
      <c r="Z198" s="5">
        <v>0</v>
      </c>
      <c r="AA198" s="5">
        <v>0</v>
      </c>
      <c r="AB198" s="2">
        <v>0.91379385167556804</v>
      </c>
      <c r="AC198" s="2">
        <v>0.57536414490356202</v>
      </c>
      <c r="AD198" s="2">
        <v>0.96233467037556197</v>
      </c>
      <c r="AE198" s="2">
        <v>0.62923385481629301</v>
      </c>
      <c r="AF198" s="2">
        <v>0.86038309993585904</v>
      </c>
      <c r="AG198" s="2">
        <v>0.69314718055994495</v>
      </c>
    </row>
    <row r="199" spans="1:33" x14ac:dyDescent="0.35">
      <c r="A199" s="7">
        <v>425</v>
      </c>
      <c r="B199" s="7">
        <v>3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3.709198185</v>
      </c>
      <c r="I199" s="4">
        <v>47.983329283000003</v>
      </c>
      <c r="J199" s="2">
        <f t="shared" si="7"/>
        <v>7.7301809616493841E-2</v>
      </c>
      <c r="K199" s="3">
        <v>13</v>
      </c>
      <c r="L199" s="3">
        <v>16</v>
      </c>
      <c r="M199" s="3">
        <v>0</v>
      </c>
      <c r="N199" s="3">
        <v>20</v>
      </c>
      <c r="O199" s="24">
        <v>1001</v>
      </c>
      <c r="P199" s="4">
        <v>0.71299999999999997</v>
      </c>
      <c r="Q199" s="4">
        <v>0.55172413793103403</v>
      </c>
      <c r="R199" s="4">
        <v>0.745</v>
      </c>
      <c r="S199" s="4">
        <v>0.53700000000000003</v>
      </c>
      <c r="T199" s="4">
        <v>0.73199999999999998</v>
      </c>
      <c r="U199" s="4">
        <v>0.52700000000000002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2">
        <v>1.2482730632225201</v>
      </c>
      <c r="AC199" s="2">
        <v>0.80234647252493696</v>
      </c>
      <c r="AD199" s="2">
        <v>1.3664917338237099</v>
      </c>
      <c r="AE199" s="2">
        <v>0.77002822489590295</v>
      </c>
      <c r="AF199" s="2">
        <v>1.3167682984712801</v>
      </c>
      <c r="AG199" s="2">
        <v>0.74865989049020398</v>
      </c>
    </row>
    <row r="200" spans="1:33" x14ac:dyDescent="0.35">
      <c r="A200" s="7">
        <v>3</v>
      </c>
      <c r="B200" s="7">
        <v>41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5.0880872520000002</v>
      </c>
      <c r="I200" s="4">
        <v>63.669280045999997</v>
      </c>
      <c r="J200" s="2">
        <f t="shared" si="7"/>
        <v>7.9914320506277781E-2</v>
      </c>
      <c r="K200" s="3">
        <v>23</v>
      </c>
      <c r="L200" s="3">
        <v>14</v>
      </c>
      <c r="M200" s="3">
        <v>0</v>
      </c>
      <c r="N200" s="3">
        <v>12</v>
      </c>
      <c r="O200" s="24">
        <v>1001</v>
      </c>
      <c r="P200" s="4">
        <v>0.54800000000000004</v>
      </c>
      <c r="Q200" s="4">
        <v>0.37837837837837801</v>
      </c>
      <c r="R200" s="4">
        <v>0.54400000000000004</v>
      </c>
      <c r="S200" s="4">
        <v>0.39700000000000002</v>
      </c>
      <c r="T200" s="4">
        <v>0.53</v>
      </c>
      <c r="U200" s="4">
        <v>0.49399999999999999</v>
      </c>
      <c r="V200" s="5">
        <v>0</v>
      </c>
      <c r="W200" s="5">
        <v>100</v>
      </c>
      <c r="X200" s="5">
        <v>0</v>
      </c>
      <c r="Y200" s="5">
        <v>100</v>
      </c>
      <c r="Z200" s="5">
        <v>0</v>
      </c>
      <c r="AA200" s="5">
        <v>100</v>
      </c>
      <c r="AB200" s="2">
        <v>0.79407309914990598</v>
      </c>
      <c r="AC200" s="2">
        <v>0.47542369671507501</v>
      </c>
      <c r="AD200" s="2">
        <v>0.78526246946775102</v>
      </c>
      <c r="AE200" s="2">
        <v>0.50583808225495197</v>
      </c>
      <c r="AF200" s="2">
        <v>0.75502258427803304</v>
      </c>
      <c r="AG200" s="2">
        <v>0.68121860969467196</v>
      </c>
    </row>
    <row r="201" spans="1:33" x14ac:dyDescent="0.35">
      <c r="A201" s="7">
        <v>903</v>
      </c>
      <c r="B201" s="7">
        <v>40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5.0947387639999997</v>
      </c>
      <c r="I201" s="4">
        <v>62.995853214999997</v>
      </c>
      <c r="J201" s="2">
        <f t="shared" si="7"/>
        <v>8.0874192569660872E-2</v>
      </c>
      <c r="K201" s="3">
        <v>9</v>
      </c>
      <c r="L201" s="3">
        <v>23</v>
      </c>
      <c r="M201" s="3">
        <v>0</v>
      </c>
      <c r="N201" s="3">
        <v>17</v>
      </c>
      <c r="O201" s="24">
        <v>1001</v>
      </c>
      <c r="P201" s="4">
        <v>0.80800000000000005</v>
      </c>
      <c r="Q201" s="4">
        <v>0.71875</v>
      </c>
      <c r="R201" s="4">
        <v>0.81100000000000005</v>
      </c>
      <c r="S201" s="4">
        <v>0.72199999999999998</v>
      </c>
      <c r="T201" s="4">
        <v>0.78300000000000003</v>
      </c>
      <c r="U201" s="4">
        <v>0.52800000000000002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2">
        <v>1.65025990695436</v>
      </c>
      <c r="AC201" s="2">
        <v>1.2685113254635101</v>
      </c>
      <c r="AD201" s="2">
        <v>1.66600826392249</v>
      </c>
      <c r="AE201" s="2">
        <v>1.2801341652914999</v>
      </c>
      <c r="AF201" s="2">
        <v>1.52785792544168</v>
      </c>
      <c r="AG201" s="2">
        <v>0.75077629339658203</v>
      </c>
    </row>
    <row r="202" spans="1:33" x14ac:dyDescent="0.35">
      <c r="A202" s="7">
        <v>547</v>
      </c>
      <c r="B202" s="7">
        <v>44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5">
        <v>0</v>
      </c>
      <c r="H202" s="4">
        <v>3.8575090059999999</v>
      </c>
      <c r="I202" s="4">
        <v>46.609941677800002</v>
      </c>
      <c r="J202" s="2">
        <f t="shared" si="7"/>
        <v>8.2761506818990624E-2</v>
      </c>
      <c r="K202" s="3">
        <v>16</v>
      </c>
      <c r="L202" s="3">
        <v>22</v>
      </c>
      <c r="M202" s="3">
        <v>2</v>
      </c>
      <c r="N202" s="3">
        <v>9</v>
      </c>
      <c r="O202" s="24">
        <v>810.40991929999996</v>
      </c>
      <c r="P202" s="4">
        <v>0.623</v>
      </c>
      <c r="Q202" s="4">
        <v>0.57894736842105299</v>
      </c>
      <c r="R202" s="4">
        <v>0.627</v>
      </c>
      <c r="S202" s="4">
        <v>0.52400000000000002</v>
      </c>
      <c r="T202" s="4">
        <v>0.54300000000000004</v>
      </c>
      <c r="U202" s="4">
        <v>0.42799999999999999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100</v>
      </c>
      <c r="AB202" s="2">
        <v>0.97551009153412604</v>
      </c>
      <c r="AC202" s="2">
        <v>0.86499743748660496</v>
      </c>
      <c r="AD202" s="2">
        <v>0.986176859338322</v>
      </c>
      <c r="AE202" s="2">
        <v>0.74233742475071696</v>
      </c>
      <c r="AF202" s="2">
        <v>0.78307188808793204</v>
      </c>
      <c r="AG202" s="2">
        <v>0.55861628760233895</v>
      </c>
    </row>
    <row r="203" spans="1:33" x14ac:dyDescent="0.35">
      <c r="A203" s="7">
        <v>585</v>
      </c>
      <c r="B203" s="7">
        <v>40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5">
        <v>0</v>
      </c>
      <c r="H203" s="4">
        <v>4.6898117260000003</v>
      </c>
      <c r="I203" s="4">
        <v>54.769208040599999</v>
      </c>
      <c r="J203" s="2">
        <f t="shared" si="7"/>
        <v>8.5628620419770873E-2</v>
      </c>
      <c r="K203" s="3">
        <v>24</v>
      </c>
      <c r="L203" s="3">
        <v>13</v>
      </c>
      <c r="M203" s="3">
        <v>3</v>
      </c>
      <c r="N203" s="3">
        <v>9</v>
      </c>
      <c r="O203" s="24">
        <v>1001</v>
      </c>
      <c r="P203" s="4">
        <v>0.439</v>
      </c>
      <c r="Q203" s="4">
        <v>0.35135135135135098</v>
      </c>
      <c r="R203" s="4">
        <v>0.46400000000000002</v>
      </c>
      <c r="S203" s="4">
        <v>0.36599999999999999</v>
      </c>
      <c r="T203" s="4">
        <v>0.60899999999999999</v>
      </c>
      <c r="U203" s="4">
        <v>0.41599999999999998</v>
      </c>
      <c r="V203" s="5">
        <v>100</v>
      </c>
      <c r="W203" s="5">
        <v>100</v>
      </c>
      <c r="X203" s="5">
        <v>100</v>
      </c>
      <c r="Y203" s="5">
        <v>100</v>
      </c>
      <c r="Z203" s="5">
        <v>0</v>
      </c>
      <c r="AA203" s="5">
        <v>100</v>
      </c>
      <c r="AB203" s="2">
        <v>0.57803437345944098</v>
      </c>
      <c r="AC203" s="2">
        <v>0.43286408229627898</v>
      </c>
      <c r="AD203" s="2">
        <v>0.62362111791133501</v>
      </c>
      <c r="AE203" s="2">
        <v>0.455706324544911</v>
      </c>
      <c r="AF203" s="2">
        <v>0.93904771899677097</v>
      </c>
      <c r="AG203" s="2">
        <v>0.53785429615391001</v>
      </c>
    </row>
    <row r="204" spans="1:33" x14ac:dyDescent="0.35">
      <c r="A204" s="7">
        <v>629</v>
      </c>
      <c r="B204" s="7">
        <v>8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5.0398947630000004</v>
      </c>
      <c r="I204" s="4">
        <v>57.551075132000001</v>
      </c>
      <c r="J204" s="2">
        <f t="shared" si="7"/>
        <v>8.7572556228366238E-2</v>
      </c>
      <c r="K204" s="3">
        <v>15</v>
      </c>
      <c r="L204" s="3">
        <v>14</v>
      </c>
      <c r="M204" s="3">
        <v>1</v>
      </c>
      <c r="N204" s="3">
        <v>19</v>
      </c>
      <c r="O204" s="24">
        <v>1001</v>
      </c>
      <c r="P204" s="4">
        <v>0.68300000000000005</v>
      </c>
      <c r="Q204" s="4">
        <v>0.48275862068965503</v>
      </c>
      <c r="R204" s="4">
        <v>0.66500000000000004</v>
      </c>
      <c r="S204" s="4">
        <v>0.48199999999999998</v>
      </c>
      <c r="T204" s="4">
        <v>0.503</v>
      </c>
      <c r="U204" s="4">
        <v>0.53300000000000003</v>
      </c>
      <c r="V204" s="5">
        <v>0</v>
      </c>
      <c r="W204" s="5">
        <v>100</v>
      </c>
      <c r="X204" s="5">
        <v>0</v>
      </c>
      <c r="Y204" s="5">
        <v>100</v>
      </c>
      <c r="Z204" s="5">
        <v>0</v>
      </c>
      <c r="AA204" s="5">
        <v>0</v>
      </c>
      <c r="AB204" s="2">
        <v>1.1488535051048601</v>
      </c>
      <c r="AC204" s="2">
        <v>0.65924562888426397</v>
      </c>
      <c r="AD204" s="2">
        <v>1.0936247471570699</v>
      </c>
      <c r="AE204" s="2">
        <v>0.65778003672265395</v>
      </c>
      <c r="AF204" s="2">
        <v>0.69916525288550802</v>
      </c>
      <c r="AG204" s="2">
        <v>0.76142602131324</v>
      </c>
    </row>
    <row r="205" spans="1:33" x14ac:dyDescent="0.35">
      <c r="A205" s="7">
        <v>877</v>
      </c>
      <c r="B205" s="7">
        <v>16</v>
      </c>
      <c r="C205" s="7">
        <v>0</v>
      </c>
      <c r="D205" s="7">
        <v>0</v>
      </c>
      <c r="E205" s="22" t="str">
        <f t="shared" si="6"/>
        <v>00</v>
      </c>
      <c r="F205" s="4">
        <v>0.24857399999999999</v>
      </c>
      <c r="G205" s="25">
        <v>0</v>
      </c>
      <c r="H205" s="4">
        <v>4.1093104499999997</v>
      </c>
      <c r="I205" s="4">
        <v>46.420906809999998</v>
      </c>
      <c r="J205" s="2">
        <f t="shared" si="7"/>
        <v>8.8522838789413125E-2</v>
      </c>
      <c r="K205" s="3">
        <v>15</v>
      </c>
      <c r="L205" s="3">
        <v>19</v>
      </c>
      <c r="M205" s="3">
        <v>1</v>
      </c>
      <c r="N205" s="3">
        <v>14</v>
      </c>
      <c r="O205" s="24">
        <v>1001</v>
      </c>
      <c r="P205" s="4">
        <v>0.64700000000000002</v>
      </c>
      <c r="Q205" s="4">
        <v>0.55882352941176505</v>
      </c>
      <c r="R205" s="4">
        <v>0.70099999999999996</v>
      </c>
      <c r="S205" s="4">
        <v>0.57899999999999996</v>
      </c>
      <c r="T205" s="4">
        <v>0.74</v>
      </c>
      <c r="U205" s="4">
        <v>0.58199999999999996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2">
        <v>1.0412872220488401</v>
      </c>
      <c r="AC205" s="2">
        <v>0.81831032351395105</v>
      </c>
      <c r="AD205" s="2">
        <v>1.20731170559145</v>
      </c>
      <c r="AE205" s="2">
        <v>0.86512244529975602</v>
      </c>
      <c r="AF205" s="2">
        <v>1.3470736479666101</v>
      </c>
      <c r="AG205" s="2">
        <v>0.87227384645738104</v>
      </c>
    </row>
    <row r="206" spans="1:33" x14ac:dyDescent="0.35">
      <c r="A206" s="7">
        <v>179</v>
      </c>
      <c r="B206" s="7">
        <v>34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5.7423146279999999</v>
      </c>
      <c r="I206" s="4">
        <v>60.082911125999999</v>
      </c>
      <c r="J206" s="2">
        <f t="shared" si="7"/>
        <v>9.5573175806308378E-2</v>
      </c>
      <c r="K206" s="3">
        <v>19</v>
      </c>
      <c r="L206" s="3">
        <v>14</v>
      </c>
      <c r="M206" s="3">
        <v>1</v>
      </c>
      <c r="N206" s="3">
        <v>15</v>
      </c>
      <c r="O206" s="24">
        <v>1001</v>
      </c>
      <c r="P206" s="4">
        <v>0.58899999999999997</v>
      </c>
      <c r="Q206" s="4">
        <v>0.42424242424242398</v>
      </c>
      <c r="R206" s="4">
        <v>0.59</v>
      </c>
      <c r="S206" s="4">
        <v>0.46200000000000002</v>
      </c>
      <c r="T206" s="4">
        <v>0.55200000000000005</v>
      </c>
      <c r="U206" s="4">
        <v>0.44600000000000001</v>
      </c>
      <c r="V206" s="5">
        <v>0</v>
      </c>
      <c r="W206" s="5">
        <v>100</v>
      </c>
      <c r="X206" s="5">
        <v>0</v>
      </c>
      <c r="Y206" s="5">
        <v>100</v>
      </c>
      <c r="Z206" s="5">
        <v>0</v>
      </c>
      <c r="AA206" s="5">
        <v>100</v>
      </c>
      <c r="AB206" s="2">
        <v>0.88916206448590196</v>
      </c>
      <c r="AC206" s="2">
        <v>0.55206858230003997</v>
      </c>
      <c r="AD206" s="2">
        <v>0.89159811928378396</v>
      </c>
      <c r="AE206" s="2">
        <v>0.61989671882035302</v>
      </c>
      <c r="AF206" s="2">
        <v>0.80296204656715198</v>
      </c>
      <c r="AG206" s="2">
        <v>0.590590592234853</v>
      </c>
    </row>
    <row r="207" spans="1:33" x14ac:dyDescent="0.35">
      <c r="A207" s="7">
        <v>921</v>
      </c>
      <c r="B207" s="7">
        <v>2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3.7231467839999999</v>
      </c>
      <c r="I207" s="4">
        <v>38.870203633999999</v>
      </c>
      <c r="J207" s="2">
        <f t="shared" si="7"/>
        <v>9.5784082302654602E-2</v>
      </c>
      <c r="K207" s="3">
        <v>15</v>
      </c>
      <c r="L207" s="3">
        <v>17</v>
      </c>
      <c r="M207" s="3">
        <v>1</v>
      </c>
      <c r="N207" s="3">
        <v>16</v>
      </c>
      <c r="O207" s="24">
        <v>1001</v>
      </c>
      <c r="P207" s="4">
        <v>0.68700000000000006</v>
      </c>
      <c r="Q207" s="4">
        <v>0.53125</v>
      </c>
      <c r="R207" s="4">
        <v>0.67</v>
      </c>
      <c r="S207" s="4">
        <v>0.54600000000000004</v>
      </c>
      <c r="T207" s="4">
        <v>0.63400000000000001</v>
      </c>
      <c r="U207" s="4">
        <v>0.52400000000000002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2">
        <v>1.1615520884419801</v>
      </c>
      <c r="AC207" s="2">
        <v>0.75768570169751603</v>
      </c>
      <c r="AD207" s="2">
        <v>1.10866262452161</v>
      </c>
      <c r="AE207" s="2">
        <v>0.78965808094078904</v>
      </c>
      <c r="AF207" s="2">
        <v>1.0051219455807701</v>
      </c>
      <c r="AG207" s="2">
        <v>0.74233742475071696</v>
      </c>
    </row>
    <row r="208" spans="1:33" x14ac:dyDescent="0.35">
      <c r="A208" s="7">
        <v>963</v>
      </c>
      <c r="B208" s="7">
        <v>2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4.6983668710000002</v>
      </c>
      <c r="I208" s="4">
        <v>48.911827957</v>
      </c>
      <c r="J208" s="2">
        <f t="shared" si="7"/>
        <v>9.6057887575383388E-2</v>
      </c>
      <c r="K208" s="3">
        <v>17</v>
      </c>
      <c r="L208" s="3">
        <v>18</v>
      </c>
      <c r="M208" s="3">
        <v>2</v>
      </c>
      <c r="N208" s="3">
        <v>12</v>
      </c>
      <c r="O208" s="24">
        <v>873.26938719999998</v>
      </c>
      <c r="P208" s="4">
        <v>0.61399999999999999</v>
      </c>
      <c r="Q208" s="4">
        <v>0.51428571428571401</v>
      </c>
      <c r="R208" s="4">
        <v>0.61</v>
      </c>
      <c r="S208" s="4">
        <v>0.52400000000000002</v>
      </c>
      <c r="T208" s="4">
        <v>0.57999999999999996</v>
      </c>
      <c r="U208" s="4">
        <v>0.437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100</v>
      </c>
      <c r="AB208" s="2">
        <v>0.95191790951730604</v>
      </c>
      <c r="AC208" s="2">
        <v>0.72213471743319702</v>
      </c>
      <c r="AD208" s="2">
        <v>0.94160853985844495</v>
      </c>
      <c r="AE208" s="2">
        <v>0.74233742475071696</v>
      </c>
      <c r="AF208" s="2">
        <v>0.86750056770472295</v>
      </c>
      <c r="AG208" s="2">
        <v>0.57447565084244701</v>
      </c>
    </row>
    <row r="209" spans="1:33" x14ac:dyDescent="0.35">
      <c r="A209" s="7">
        <v>687</v>
      </c>
      <c r="B209" s="7">
        <v>30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5.0942153140000004</v>
      </c>
      <c r="I209" s="4">
        <v>52.928122967999997</v>
      </c>
      <c r="J209" s="2">
        <f t="shared" si="7"/>
        <v>9.6247798492304942E-2</v>
      </c>
      <c r="K209" s="3">
        <v>12</v>
      </c>
      <c r="L209" s="3">
        <v>25</v>
      </c>
      <c r="M209" s="3">
        <v>1</v>
      </c>
      <c r="N209" s="3">
        <v>11</v>
      </c>
      <c r="O209" s="24">
        <v>1001</v>
      </c>
      <c r="P209" s="4">
        <v>0.7</v>
      </c>
      <c r="Q209" s="4">
        <v>0.67567567567567599</v>
      </c>
      <c r="R209" s="4">
        <v>0.73899999999999999</v>
      </c>
      <c r="S209" s="4">
        <v>0.68100000000000005</v>
      </c>
      <c r="T209" s="4">
        <v>0.76700000000000002</v>
      </c>
      <c r="U209" s="4">
        <v>0.67600000000000005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2">
        <v>1.2039728043259399</v>
      </c>
      <c r="AC209" s="2">
        <v>1.12601126285622</v>
      </c>
      <c r="AD209" s="2">
        <v>1.34323487165944</v>
      </c>
      <c r="AE209" s="2">
        <v>1.14256417619729</v>
      </c>
      <c r="AF209" s="2">
        <v>1.45671682541644</v>
      </c>
      <c r="AG209" s="2">
        <v>1.12701176318981</v>
      </c>
    </row>
    <row r="210" spans="1:33" x14ac:dyDescent="0.35">
      <c r="A210" s="7">
        <v>205</v>
      </c>
      <c r="B210" s="7">
        <v>8</v>
      </c>
      <c r="C210" s="7">
        <v>0</v>
      </c>
      <c r="D210" s="7">
        <v>0</v>
      </c>
      <c r="E210" s="22" t="str">
        <f t="shared" si="6"/>
        <v>00</v>
      </c>
      <c r="F210" s="4">
        <v>0.24999299999999999</v>
      </c>
      <c r="G210" s="25">
        <v>0</v>
      </c>
      <c r="H210" s="4">
        <v>5.0673311090000004</v>
      </c>
      <c r="I210" s="4">
        <v>51.074850775999998</v>
      </c>
      <c r="J210" s="2">
        <f t="shared" si="7"/>
        <v>9.9213821127425245E-2</v>
      </c>
      <c r="K210" s="3">
        <v>9</v>
      </c>
      <c r="L210" s="3">
        <v>17</v>
      </c>
      <c r="M210" s="3">
        <v>3</v>
      </c>
      <c r="N210" s="3">
        <v>20</v>
      </c>
      <c r="O210" s="24">
        <v>858.91307719999998</v>
      </c>
      <c r="P210" s="4">
        <v>0.77500000000000002</v>
      </c>
      <c r="Q210" s="4">
        <v>0.65384615384615397</v>
      </c>
      <c r="R210" s="4">
        <v>0.76200000000000001</v>
      </c>
      <c r="S210" s="4">
        <v>0.624</v>
      </c>
      <c r="T210" s="4">
        <v>0.68899999999999995</v>
      </c>
      <c r="U210" s="4">
        <v>0.81200000000000006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2">
        <v>1.49165487677772</v>
      </c>
      <c r="AC210" s="2">
        <v>1.0608719606852599</v>
      </c>
      <c r="AD210" s="2">
        <v>1.43548460531066</v>
      </c>
      <c r="AE210" s="2">
        <v>0.97816613559224297</v>
      </c>
      <c r="AF210" s="2">
        <v>1.1679623668029</v>
      </c>
      <c r="AG210" s="2">
        <v>1.67131331615219</v>
      </c>
    </row>
    <row r="211" spans="1:33" x14ac:dyDescent="0.35">
      <c r="A211" s="7">
        <v>637</v>
      </c>
      <c r="B211" s="7">
        <v>21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5.0893208789999997</v>
      </c>
      <c r="I211" s="4">
        <v>50.633239578999998</v>
      </c>
      <c r="J211" s="2">
        <f t="shared" si="7"/>
        <v>0.10051343586379534</v>
      </c>
      <c r="K211" s="3">
        <v>20</v>
      </c>
      <c r="L211" s="3">
        <v>15</v>
      </c>
      <c r="M211" s="3">
        <v>0</v>
      </c>
      <c r="N211" s="3">
        <v>14</v>
      </c>
      <c r="O211" s="24">
        <v>1001</v>
      </c>
      <c r="P211" s="4">
        <v>0.58399999999999996</v>
      </c>
      <c r="Q211" s="4">
        <v>0.42857142857142899</v>
      </c>
      <c r="R211" s="4">
        <v>0.61299999999999999</v>
      </c>
      <c r="S211" s="4">
        <v>0.436</v>
      </c>
      <c r="T211" s="4">
        <v>0.55100000000000005</v>
      </c>
      <c r="U211" s="4">
        <v>0.495</v>
      </c>
      <c r="V211" s="5">
        <v>0</v>
      </c>
      <c r="W211" s="5">
        <v>100</v>
      </c>
      <c r="X211" s="5">
        <v>0</v>
      </c>
      <c r="Y211" s="5">
        <v>100</v>
      </c>
      <c r="Z211" s="5">
        <v>0</v>
      </c>
      <c r="AA211" s="5">
        <v>100</v>
      </c>
      <c r="AB211" s="2">
        <v>0.87707001872087398</v>
      </c>
      <c r="AC211" s="2">
        <v>0.55961578793542299</v>
      </c>
      <c r="AD211" s="2">
        <v>0.94933058595235498</v>
      </c>
      <c r="AE211" s="2">
        <v>0.57270102748407803</v>
      </c>
      <c r="AF211" s="2">
        <v>0.80073239123988305</v>
      </c>
      <c r="AG211" s="2">
        <v>0.68319684970677697</v>
      </c>
    </row>
    <row r="212" spans="1:33" x14ac:dyDescent="0.35">
      <c r="A212" s="7">
        <v>209</v>
      </c>
      <c r="B212" s="7">
        <v>34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4.2662072670000004</v>
      </c>
      <c r="I212" s="4">
        <v>42.303178500999998</v>
      </c>
      <c r="J212" s="2">
        <f t="shared" si="7"/>
        <v>0.10084838582280885</v>
      </c>
      <c r="K212" s="3">
        <v>21</v>
      </c>
      <c r="L212" s="3">
        <v>10</v>
      </c>
      <c r="M212" s="3">
        <v>3</v>
      </c>
      <c r="N212" s="3">
        <v>15</v>
      </c>
      <c r="O212" s="24">
        <v>1001</v>
      </c>
      <c r="P212" s="4">
        <v>0.53400000000000003</v>
      </c>
      <c r="Q212" s="4">
        <v>0.32258064516128998</v>
      </c>
      <c r="R212" s="4">
        <v>0.51500000000000001</v>
      </c>
      <c r="S212" s="4">
        <v>0.32700000000000001</v>
      </c>
      <c r="T212" s="4">
        <v>0.52400000000000002</v>
      </c>
      <c r="U212" s="4">
        <v>0.45</v>
      </c>
      <c r="V212" s="5">
        <v>0</v>
      </c>
      <c r="W212" s="5">
        <v>100</v>
      </c>
      <c r="X212" s="5">
        <v>0</v>
      </c>
      <c r="Y212" s="5">
        <v>100</v>
      </c>
      <c r="Z212" s="5">
        <v>0</v>
      </c>
      <c r="AA212" s="5">
        <v>100</v>
      </c>
      <c r="AB212" s="2">
        <v>0.76356964485649104</v>
      </c>
      <c r="AC212" s="2">
        <v>0.38946476676172298</v>
      </c>
      <c r="AD212" s="2">
        <v>0.72360638804465405</v>
      </c>
      <c r="AE212" s="2">
        <v>0.39600994933740902</v>
      </c>
      <c r="AF212" s="2">
        <v>0.74233742475071696</v>
      </c>
      <c r="AG212" s="2">
        <v>0.59783700075561996</v>
      </c>
    </row>
    <row r="213" spans="1:33" x14ac:dyDescent="0.35">
      <c r="A213" s="7">
        <v>97</v>
      </c>
      <c r="B213" s="7">
        <v>31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4.3780271839999996</v>
      </c>
      <c r="I213" s="4">
        <v>43.194817651999998</v>
      </c>
      <c r="J213" s="2">
        <f t="shared" si="7"/>
        <v>0.10135538062162161</v>
      </c>
      <c r="K213" s="3">
        <v>14</v>
      </c>
      <c r="L213" s="3">
        <v>18</v>
      </c>
      <c r="M213" s="3">
        <v>1</v>
      </c>
      <c r="N213" s="3">
        <v>16</v>
      </c>
      <c r="O213" s="24">
        <v>880.05312479999998</v>
      </c>
      <c r="P213" s="4">
        <v>0.67400000000000004</v>
      </c>
      <c r="Q213" s="4">
        <v>0.5625</v>
      </c>
      <c r="R213" s="4">
        <v>0.70199999999999996</v>
      </c>
      <c r="S213" s="4">
        <v>0.56699999999999995</v>
      </c>
      <c r="T213" s="4">
        <v>0.75800000000000001</v>
      </c>
      <c r="U213" s="4">
        <v>0.52200000000000002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1.12085789761543</v>
      </c>
      <c r="AC213" s="2">
        <v>0.82667857318446802</v>
      </c>
      <c r="AD213" s="2">
        <v>1.21066179247673</v>
      </c>
      <c r="AE213" s="2">
        <v>0.83701755097964703</v>
      </c>
      <c r="AF213" s="2">
        <v>1.4188175528254501</v>
      </c>
      <c r="AG213" s="2">
        <v>0.73814454649068095</v>
      </c>
    </row>
    <row r="214" spans="1:33" x14ac:dyDescent="0.35">
      <c r="A214" s="7">
        <v>137</v>
      </c>
      <c r="B214" s="7">
        <v>49</v>
      </c>
      <c r="C214" s="7">
        <v>0</v>
      </c>
      <c r="D214" s="7">
        <v>0</v>
      </c>
      <c r="E214" s="22" t="str">
        <f t="shared" si="6"/>
        <v>00</v>
      </c>
      <c r="F214" s="4">
        <v>0.249782</v>
      </c>
      <c r="G214" s="25">
        <v>0</v>
      </c>
      <c r="H214" s="4">
        <v>3.4846187139999998</v>
      </c>
      <c r="I214" s="4">
        <v>34.3479325821</v>
      </c>
      <c r="J214" s="2">
        <f t="shared" si="7"/>
        <v>0.1014506100380541</v>
      </c>
      <c r="K214" s="3">
        <v>16</v>
      </c>
      <c r="L214" s="3">
        <v>16</v>
      </c>
      <c r="M214" s="3">
        <v>0</v>
      </c>
      <c r="N214" s="3">
        <v>17</v>
      </c>
      <c r="O214" s="24">
        <v>900.92789189999996</v>
      </c>
      <c r="P214" s="4">
        <v>0.64700000000000002</v>
      </c>
      <c r="Q214" s="4">
        <v>0.5</v>
      </c>
      <c r="R214" s="4">
        <v>0.65200000000000002</v>
      </c>
      <c r="S214" s="4">
        <v>0.47499999999999998</v>
      </c>
      <c r="T214" s="4">
        <v>0.65800000000000003</v>
      </c>
      <c r="U214" s="4">
        <v>0.46700000000000003</v>
      </c>
      <c r="V214" s="5">
        <v>0</v>
      </c>
      <c r="W214" s="5">
        <v>0</v>
      </c>
      <c r="X214" s="5">
        <v>0</v>
      </c>
      <c r="Y214" s="5">
        <v>100</v>
      </c>
      <c r="Z214" s="5">
        <v>0</v>
      </c>
      <c r="AA214" s="5">
        <v>100</v>
      </c>
      <c r="AB214" s="2">
        <v>1.0412872220488401</v>
      </c>
      <c r="AC214" s="2">
        <v>0.69314718055994495</v>
      </c>
      <c r="AD214" s="2">
        <v>1.0555527992076601</v>
      </c>
      <c r="AE214" s="2">
        <v>0.64435701639051302</v>
      </c>
      <c r="AF214" s="2">
        <v>1.07294454191953</v>
      </c>
      <c r="AG214" s="2">
        <v>0.62923385481629301</v>
      </c>
    </row>
    <row r="215" spans="1:33" x14ac:dyDescent="0.35">
      <c r="A215" s="7">
        <v>407</v>
      </c>
      <c r="B215" s="7">
        <v>50</v>
      </c>
      <c r="C215" s="7">
        <v>0</v>
      </c>
      <c r="D215" s="7">
        <v>0</v>
      </c>
      <c r="E215" s="22" t="str">
        <f t="shared" si="6"/>
        <v>00</v>
      </c>
      <c r="F215" s="4">
        <v>0.24967800000000001</v>
      </c>
      <c r="G215" s="25">
        <v>0</v>
      </c>
      <c r="H215" s="4">
        <v>4.8235996249999999</v>
      </c>
      <c r="I215" s="4">
        <v>47.532880885300003</v>
      </c>
      <c r="J215" s="2">
        <f t="shared" si="7"/>
        <v>0.1014792189145797</v>
      </c>
      <c r="K215" s="3">
        <v>16</v>
      </c>
      <c r="L215" s="3">
        <v>16</v>
      </c>
      <c r="M215" s="3">
        <v>3</v>
      </c>
      <c r="N215" s="3">
        <v>14</v>
      </c>
      <c r="O215" s="24">
        <v>1001</v>
      </c>
      <c r="P215" s="4">
        <v>0.60599999999999998</v>
      </c>
      <c r="Q215" s="4">
        <v>0.5</v>
      </c>
      <c r="R215" s="4">
        <v>0.60899999999999999</v>
      </c>
      <c r="S215" s="4">
        <v>0.51500000000000001</v>
      </c>
      <c r="T215" s="4">
        <v>0.51900000000000002</v>
      </c>
      <c r="U215" s="4">
        <v>0.441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100</v>
      </c>
      <c r="AB215" s="2">
        <v>0.93140436968420304</v>
      </c>
      <c r="AC215" s="2">
        <v>0.69314718055994495</v>
      </c>
      <c r="AD215" s="2">
        <v>0.93904771899677097</v>
      </c>
      <c r="AE215" s="2">
        <v>0.72360638804465405</v>
      </c>
      <c r="AF215" s="2">
        <v>0.73188800887637595</v>
      </c>
      <c r="AG215" s="2">
        <v>0.58160580582703802</v>
      </c>
    </row>
    <row r="216" spans="1:33" x14ac:dyDescent="0.35">
      <c r="A216" s="7">
        <v>353</v>
      </c>
      <c r="B216" s="7">
        <v>25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4.9396982209999996</v>
      </c>
      <c r="I216" s="4">
        <v>48.646241676099997</v>
      </c>
      <c r="J216" s="2">
        <f t="shared" si="7"/>
        <v>0.10154326523084482</v>
      </c>
      <c r="K216" s="3">
        <v>22</v>
      </c>
      <c r="L216" s="3">
        <v>17</v>
      </c>
      <c r="M216" s="3">
        <v>1</v>
      </c>
      <c r="N216" s="3">
        <v>9</v>
      </c>
      <c r="O216" s="24">
        <v>1001</v>
      </c>
      <c r="P216" s="4">
        <v>0.51200000000000001</v>
      </c>
      <c r="Q216" s="4">
        <v>0.43589743589743601</v>
      </c>
      <c r="R216" s="4">
        <v>0.53800000000000003</v>
      </c>
      <c r="S216" s="4">
        <v>0.44600000000000001</v>
      </c>
      <c r="T216" s="4">
        <v>0.52400000000000002</v>
      </c>
      <c r="U216" s="4">
        <v>0.39400000000000002</v>
      </c>
      <c r="V216" s="5">
        <v>0</v>
      </c>
      <c r="W216" s="5">
        <v>100</v>
      </c>
      <c r="X216" s="5">
        <v>0</v>
      </c>
      <c r="Y216" s="5">
        <v>100</v>
      </c>
      <c r="Z216" s="5">
        <v>0</v>
      </c>
      <c r="AA216" s="5">
        <v>100</v>
      </c>
      <c r="AB216" s="2">
        <v>0.71743987312899005</v>
      </c>
      <c r="AC216" s="2">
        <v>0.57251919277133101</v>
      </c>
      <c r="AD216" s="2">
        <v>0.77219038790039796</v>
      </c>
      <c r="AE216" s="2">
        <v>0.590590592234853</v>
      </c>
      <c r="AF216" s="2">
        <v>0.74233742475071696</v>
      </c>
      <c r="AG216" s="2">
        <v>0.50087529291282296</v>
      </c>
    </row>
    <row r="217" spans="1:33" x14ac:dyDescent="0.35">
      <c r="A217" s="7">
        <v>405</v>
      </c>
      <c r="B217" s="7">
        <v>21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5.5882900849999997</v>
      </c>
      <c r="I217" s="4">
        <v>53.537673101000003</v>
      </c>
      <c r="J217" s="2">
        <f t="shared" si="7"/>
        <v>0.10438051863885767</v>
      </c>
      <c r="K217" s="3">
        <v>19</v>
      </c>
      <c r="L217" s="3">
        <v>16</v>
      </c>
      <c r="M217" s="3">
        <v>3</v>
      </c>
      <c r="N217" s="3">
        <v>11</v>
      </c>
      <c r="O217" s="24">
        <v>1001</v>
      </c>
      <c r="P217" s="4">
        <v>0.54500000000000004</v>
      </c>
      <c r="Q217" s="4">
        <v>0.45714285714285702</v>
      </c>
      <c r="R217" s="4">
        <v>0.54900000000000004</v>
      </c>
      <c r="S217" s="4">
        <v>0.46500000000000002</v>
      </c>
      <c r="T217" s="4">
        <v>0.52200000000000002</v>
      </c>
      <c r="U217" s="4">
        <v>0.43</v>
      </c>
      <c r="V217" s="5">
        <v>0</v>
      </c>
      <c r="W217" s="5">
        <v>100</v>
      </c>
      <c r="X217" s="5">
        <v>0</v>
      </c>
      <c r="Y217" s="5">
        <v>100</v>
      </c>
      <c r="Z217" s="5">
        <v>0</v>
      </c>
      <c r="AA217" s="5">
        <v>100</v>
      </c>
      <c r="AB217" s="2">
        <v>0.78745786003118701</v>
      </c>
      <c r="AC217" s="2">
        <v>0.61090908232297303</v>
      </c>
      <c r="AD217" s="2">
        <v>0.79628793947945897</v>
      </c>
      <c r="AE217" s="2">
        <v>0.62548853208613098</v>
      </c>
      <c r="AF217" s="2">
        <v>0.73814454649068095</v>
      </c>
      <c r="AG217" s="2">
        <v>0.56211891815354098</v>
      </c>
    </row>
    <row r="218" spans="1:33" x14ac:dyDescent="0.35">
      <c r="A218" s="7">
        <v>917</v>
      </c>
      <c r="B218" s="7">
        <v>35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4.3362795759999999</v>
      </c>
      <c r="I218" s="4">
        <v>40.857155689999999</v>
      </c>
      <c r="J218" s="2">
        <f t="shared" si="7"/>
        <v>0.10613268355979383</v>
      </c>
      <c r="K218" s="3">
        <v>18</v>
      </c>
      <c r="L218" s="3">
        <v>12</v>
      </c>
      <c r="M218" s="3">
        <v>1</v>
      </c>
      <c r="N218" s="3">
        <v>18</v>
      </c>
      <c r="O218" s="24">
        <v>1001</v>
      </c>
      <c r="P218" s="4">
        <v>0.61699999999999999</v>
      </c>
      <c r="Q218" s="4">
        <v>0.4</v>
      </c>
      <c r="R218" s="4">
        <v>0.626</v>
      </c>
      <c r="S218" s="4">
        <v>0.36099999999999999</v>
      </c>
      <c r="T218" s="4">
        <v>0.64300000000000002</v>
      </c>
      <c r="U218" s="4">
        <v>0.51700000000000002</v>
      </c>
      <c r="V218" s="5">
        <v>0</v>
      </c>
      <c r="W218" s="5">
        <v>100</v>
      </c>
      <c r="X218" s="5">
        <v>0</v>
      </c>
      <c r="Y218" s="5">
        <v>100</v>
      </c>
      <c r="Z218" s="5">
        <v>0</v>
      </c>
      <c r="AA218" s="5">
        <v>0</v>
      </c>
      <c r="AB218" s="2">
        <v>0.95972028980149104</v>
      </c>
      <c r="AC218" s="2">
        <v>0.51082562376599105</v>
      </c>
      <c r="AD218" s="2">
        <v>0.98349948156760503</v>
      </c>
      <c r="AE218" s="2">
        <v>0.44785082460460202</v>
      </c>
      <c r="AF218" s="2">
        <v>1.0300194972025001</v>
      </c>
      <c r="AG218" s="2">
        <v>0.72773862532956402</v>
      </c>
    </row>
    <row r="219" spans="1:33" x14ac:dyDescent="0.35">
      <c r="A219" s="7">
        <v>213</v>
      </c>
      <c r="B219" s="7">
        <v>6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5">
        <v>0</v>
      </c>
      <c r="H219" s="4">
        <v>6.9392624549999997</v>
      </c>
      <c r="I219" s="4">
        <v>65.242958619999996</v>
      </c>
      <c r="J219" s="2">
        <f t="shared" si="7"/>
        <v>0.106360327639599</v>
      </c>
      <c r="K219" s="3">
        <v>25</v>
      </c>
      <c r="L219" s="3">
        <v>10</v>
      </c>
      <c r="M219" s="3">
        <v>1</v>
      </c>
      <c r="N219" s="3">
        <v>13</v>
      </c>
      <c r="O219" s="24">
        <v>1001</v>
      </c>
      <c r="P219" s="4">
        <v>0.45300000000000001</v>
      </c>
      <c r="Q219" s="4">
        <v>0.28571428571428598</v>
      </c>
      <c r="R219" s="4">
        <v>0.5</v>
      </c>
      <c r="S219" s="4">
        <v>0.26100000000000001</v>
      </c>
      <c r="T219" s="4">
        <v>0.53900000000000003</v>
      </c>
      <c r="U219" s="4">
        <v>0.375</v>
      </c>
      <c r="V219" s="5">
        <v>100</v>
      </c>
      <c r="W219" s="5">
        <v>100</v>
      </c>
      <c r="X219" s="5">
        <v>0</v>
      </c>
      <c r="Y219" s="5">
        <v>100</v>
      </c>
      <c r="Z219" s="5">
        <v>0</v>
      </c>
      <c r="AA219" s="5">
        <v>100</v>
      </c>
      <c r="AB219" s="2">
        <v>0.60330647656015601</v>
      </c>
      <c r="AC219" s="2">
        <v>0.33647223662121301</v>
      </c>
      <c r="AD219" s="2">
        <v>0.69314718055994495</v>
      </c>
      <c r="AE219" s="2">
        <v>0.30245735803393498</v>
      </c>
      <c r="AF219" s="2">
        <v>0.774357235985489</v>
      </c>
      <c r="AG219" s="2">
        <v>0.47000362924573602</v>
      </c>
    </row>
    <row r="220" spans="1:33" x14ac:dyDescent="0.35">
      <c r="A220" s="7">
        <v>983</v>
      </c>
      <c r="B220" s="7">
        <v>14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5.5213942840000003</v>
      </c>
      <c r="I220" s="4">
        <v>51.295962568999997</v>
      </c>
      <c r="J220" s="2">
        <f t="shared" si="7"/>
        <v>0.10763798957028985</v>
      </c>
      <c r="K220" s="3">
        <v>24</v>
      </c>
      <c r="L220" s="3">
        <v>12</v>
      </c>
      <c r="M220" s="3">
        <v>0</v>
      </c>
      <c r="N220" s="3">
        <v>13</v>
      </c>
      <c r="O220" s="24">
        <v>1001</v>
      </c>
      <c r="P220" s="4">
        <v>0.47699999999999998</v>
      </c>
      <c r="Q220" s="4">
        <v>0.33333333333333298</v>
      </c>
      <c r="R220" s="4">
        <v>0.59699999999999998</v>
      </c>
      <c r="S220" s="4">
        <v>0.36399999999999999</v>
      </c>
      <c r="T220" s="4">
        <v>0.63100000000000001</v>
      </c>
      <c r="U220" s="4">
        <v>0.50800000000000001</v>
      </c>
      <c r="V220" s="5">
        <v>100</v>
      </c>
      <c r="W220" s="5">
        <v>100</v>
      </c>
      <c r="X220" s="5">
        <v>0</v>
      </c>
      <c r="Y220" s="5">
        <v>100</v>
      </c>
      <c r="Z220" s="5">
        <v>0</v>
      </c>
      <c r="AA220" s="5">
        <v>0</v>
      </c>
      <c r="AB220" s="2">
        <v>0.64817381491721404</v>
      </c>
      <c r="AC220" s="2">
        <v>0.405465108108164</v>
      </c>
      <c r="AD220" s="2">
        <v>0.90881871703545403</v>
      </c>
      <c r="AE220" s="2">
        <v>0.452556715642015</v>
      </c>
      <c r="AF220" s="2">
        <v>0.99695863494160997</v>
      </c>
      <c r="AG220" s="2">
        <v>0.70927656248982895</v>
      </c>
    </row>
    <row r="221" spans="1:33" x14ac:dyDescent="0.35">
      <c r="A221" s="7">
        <v>207</v>
      </c>
      <c r="B221" s="7">
        <v>18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6.3276789219999996</v>
      </c>
      <c r="I221" s="4">
        <v>58.7123163885</v>
      </c>
      <c r="J221" s="2">
        <f t="shared" si="7"/>
        <v>0.10777430207538881</v>
      </c>
      <c r="K221" s="3">
        <v>12</v>
      </c>
      <c r="L221" s="3">
        <v>16</v>
      </c>
      <c r="M221" s="3">
        <v>1</v>
      </c>
      <c r="N221" s="3">
        <v>20</v>
      </c>
      <c r="O221" s="24">
        <v>1001</v>
      </c>
      <c r="P221" s="4">
        <v>0.72299999999999998</v>
      </c>
      <c r="Q221" s="4">
        <v>0.57142857142857095</v>
      </c>
      <c r="R221" s="4">
        <v>0.75800000000000001</v>
      </c>
      <c r="S221" s="4">
        <v>0.57099999999999995</v>
      </c>
      <c r="T221" s="4">
        <v>0.72399999999999998</v>
      </c>
      <c r="U221" s="4">
        <v>0.59299999999999997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2">
        <v>1.2837377727948001</v>
      </c>
      <c r="AC221" s="2">
        <v>0.847297860387204</v>
      </c>
      <c r="AD221" s="2">
        <v>1.4188175528254501</v>
      </c>
      <c r="AE221" s="2">
        <v>0.84629836005411996</v>
      </c>
      <c r="AF221" s="2">
        <v>1.2873544132649899</v>
      </c>
      <c r="AG221" s="2">
        <v>0.89894209353954202</v>
      </c>
    </row>
    <row r="222" spans="1:33" x14ac:dyDescent="0.35">
      <c r="A222" s="7">
        <v>931</v>
      </c>
      <c r="B222" s="7">
        <v>5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5.3311674350000002</v>
      </c>
      <c r="I222" s="4">
        <v>49.086511885999997</v>
      </c>
      <c r="J222" s="2">
        <f t="shared" si="7"/>
        <v>0.10860758343109132</v>
      </c>
      <c r="K222" s="3">
        <v>16</v>
      </c>
      <c r="L222" s="3">
        <v>15</v>
      </c>
      <c r="M222" s="3">
        <v>1</v>
      </c>
      <c r="N222" s="3">
        <v>17</v>
      </c>
      <c r="O222" s="24">
        <v>1001</v>
      </c>
      <c r="P222" s="4">
        <v>0.63800000000000001</v>
      </c>
      <c r="Q222" s="4">
        <v>0.483870967741935</v>
      </c>
      <c r="R222" s="4">
        <v>0.624</v>
      </c>
      <c r="S222" s="4">
        <v>0.47199999999999998</v>
      </c>
      <c r="T222" s="4">
        <v>0.64</v>
      </c>
      <c r="U222" s="4">
        <v>0.5</v>
      </c>
      <c r="V222" s="5">
        <v>0</v>
      </c>
      <c r="W222" s="5">
        <v>100</v>
      </c>
      <c r="X222" s="5">
        <v>0</v>
      </c>
      <c r="Y222" s="5">
        <v>100</v>
      </c>
      <c r="Z222" s="5">
        <v>0</v>
      </c>
      <c r="AA222" s="5">
        <v>0</v>
      </c>
      <c r="AB222" s="2">
        <v>1.01611106715637</v>
      </c>
      <c r="AC222" s="2">
        <v>0.66139848224536502</v>
      </c>
      <c r="AD222" s="2">
        <v>0.97816613559224297</v>
      </c>
      <c r="AE222" s="2">
        <v>0.638658995275876</v>
      </c>
      <c r="AF222" s="2">
        <v>1.0216512475319799</v>
      </c>
      <c r="AG222" s="2">
        <v>0.69314718055994495</v>
      </c>
    </row>
    <row r="223" spans="1:33" x14ac:dyDescent="0.35">
      <c r="A223" s="7">
        <v>745</v>
      </c>
      <c r="B223" s="7">
        <v>17</v>
      </c>
      <c r="C223" s="7">
        <v>0</v>
      </c>
      <c r="D223" s="7">
        <v>0</v>
      </c>
      <c r="E223" s="22" t="str">
        <f t="shared" si="6"/>
        <v>00</v>
      </c>
      <c r="F223" s="4">
        <v>0.249999</v>
      </c>
      <c r="G223" s="25">
        <v>0</v>
      </c>
      <c r="H223" s="4">
        <v>5.1016355100000004</v>
      </c>
      <c r="I223" s="4">
        <v>46.873849425000003</v>
      </c>
      <c r="J223" s="2">
        <f t="shared" si="7"/>
        <v>0.10883756236327075</v>
      </c>
      <c r="K223" s="3">
        <v>14</v>
      </c>
      <c r="L223" s="3">
        <v>19</v>
      </c>
      <c r="M223" s="3">
        <v>0</v>
      </c>
      <c r="N223" s="3">
        <v>16</v>
      </c>
      <c r="O223" s="24">
        <v>971.5479378</v>
      </c>
      <c r="P223" s="4">
        <v>0.69799999999999995</v>
      </c>
      <c r="Q223" s="4">
        <v>0.57575757575757602</v>
      </c>
      <c r="R223" s="4">
        <v>0.69899999999999995</v>
      </c>
      <c r="S223" s="4">
        <v>0.57499999999999996</v>
      </c>
      <c r="T223" s="4">
        <v>0.69399999999999995</v>
      </c>
      <c r="U223" s="4">
        <v>0.51300000000000001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2">
        <v>1.19732826160727</v>
      </c>
      <c r="AC223" s="2">
        <v>0.85745023185122204</v>
      </c>
      <c r="AD223" s="2">
        <v>1.2006450142332601</v>
      </c>
      <c r="AE223" s="2">
        <v>0.85566611005771998</v>
      </c>
      <c r="AF223" s="2">
        <v>1.1841701770297599</v>
      </c>
      <c r="AG223" s="2">
        <v>0.71949115589954704</v>
      </c>
    </row>
    <row r="224" spans="1:33" x14ac:dyDescent="0.35">
      <c r="A224" s="7">
        <v>929</v>
      </c>
      <c r="B224" s="7">
        <v>34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5">
        <v>0</v>
      </c>
      <c r="H224" s="4">
        <v>4.7533456799999998</v>
      </c>
      <c r="I224" s="4">
        <v>43.363505521</v>
      </c>
      <c r="J224" s="2">
        <f t="shared" si="7"/>
        <v>0.10961626886225925</v>
      </c>
      <c r="K224" s="3">
        <v>18</v>
      </c>
      <c r="L224" s="3">
        <v>14</v>
      </c>
      <c r="M224" s="3">
        <v>2</v>
      </c>
      <c r="N224" s="3">
        <v>15</v>
      </c>
      <c r="O224" s="24">
        <v>1001</v>
      </c>
      <c r="P224" s="4">
        <v>0.58799999999999997</v>
      </c>
      <c r="Q224" s="4">
        <v>0.4375</v>
      </c>
      <c r="R224" s="4">
        <v>0.64500000000000002</v>
      </c>
      <c r="S224" s="4">
        <v>0.45300000000000001</v>
      </c>
      <c r="T224" s="4">
        <v>0.57099999999999995</v>
      </c>
      <c r="U224" s="4">
        <v>0.56499999999999995</v>
      </c>
      <c r="V224" s="5">
        <v>0</v>
      </c>
      <c r="W224" s="5">
        <v>100</v>
      </c>
      <c r="X224" s="5">
        <v>0</v>
      </c>
      <c r="Y224" s="5">
        <v>100</v>
      </c>
      <c r="Z224" s="5">
        <v>0</v>
      </c>
      <c r="AA224" s="5">
        <v>0</v>
      </c>
      <c r="AB224" s="2">
        <v>0.88673192963261105</v>
      </c>
      <c r="AC224" s="2">
        <v>0.57536414490356202</v>
      </c>
      <c r="AD224" s="2">
        <v>1.03563748950672</v>
      </c>
      <c r="AE224" s="2">
        <v>0.60330647656015601</v>
      </c>
      <c r="AF224" s="2">
        <v>0.84629836005411996</v>
      </c>
      <c r="AG224" s="2">
        <v>0.83240924789345305</v>
      </c>
    </row>
    <row r="225" spans="1:33" x14ac:dyDescent="0.35">
      <c r="A225" s="7">
        <v>979</v>
      </c>
      <c r="B225" s="7">
        <v>17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5">
        <v>0</v>
      </c>
      <c r="H225" s="4">
        <v>5.3749967610000002</v>
      </c>
      <c r="I225" s="4">
        <v>46.540526314399997</v>
      </c>
      <c r="J225" s="2">
        <f t="shared" si="7"/>
        <v>0.11549067418554171</v>
      </c>
      <c r="K225" s="3">
        <v>20</v>
      </c>
      <c r="L225" s="3">
        <v>17</v>
      </c>
      <c r="M225" s="3">
        <v>2</v>
      </c>
      <c r="N225" s="3">
        <v>10</v>
      </c>
      <c r="O225" s="24">
        <v>1001</v>
      </c>
      <c r="P225" s="4">
        <v>0.54200000000000004</v>
      </c>
      <c r="Q225" s="4">
        <v>0.45945945945945899</v>
      </c>
      <c r="R225" s="4">
        <v>0.54600000000000004</v>
      </c>
      <c r="S225" s="4">
        <v>0.46800000000000003</v>
      </c>
      <c r="T225" s="4">
        <v>0.53500000000000003</v>
      </c>
      <c r="U225" s="4">
        <v>0.42099999999999999</v>
      </c>
      <c r="V225" s="5">
        <v>0</v>
      </c>
      <c r="W225" s="5">
        <v>100</v>
      </c>
      <c r="X225" s="5">
        <v>0</v>
      </c>
      <c r="Y225" s="5">
        <v>100</v>
      </c>
      <c r="Z225" s="5">
        <v>0</v>
      </c>
      <c r="AA225" s="5">
        <v>100</v>
      </c>
      <c r="AB225" s="2">
        <v>0.78088609486795202</v>
      </c>
      <c r="AC225" s="2">
        <v>0.61518563909023305</v>
      </c>
      <c r="AD225" s="2">
        <v>0.78965808094078904</v>
      </c>
      <c r="AE225" s="2">
        <v>0.63111178964049297</v>
      </c>
      <c r="AF225" s="2">
        <v>0.76571787339478103</v>
      </c>
      <c r="AG225" s="2">
        <v>0.54645280140914199</v>
      </c>
    </row>
    <row r="226" spans="1:33" x14ac:dyDescent="0.35">
      <c r="A226" s="7">
        <v>75</v>
      </c>
      <c r="B226" s="7">
        <v>50</v>
      </c>
      <c r="C226" s="7">
        <v>0</v>
      </c>
      <c r="D226" s="7">
        <v>0</v>
      </c>
      <c r="E226" s="22" t="str">
        <f t="shared" si="6"/>
        <v>00</v>
      </c>
      <c r="F226" s="4">
        <v>0.249999</v>
      </c>
      <c r="G226" s="25">
        <v>0</v>
      </c>
      <c r="H226" s="4">
        <v>6.5830905309999999</v>
      </c>
      <c r="I226" s="4">
        <v>55.764428354499998</v>
      </c>
      <c r="J226" s="2">
        <f t="shared" si="7"/>
        <v>0.11805178902132092</v>
      </c>
      <c r="K226" s="3">
        <v>12</v>
      </c>
      <c r="L226" s="3">
        <v>21</v>
      </c>
      <c r="M226" s="3">
        <v>1</v>
      </c>
      <c r="N226" s="3">
        <v>15</v>
      </c>
      <c r="O226" s="24">
        <v>1001</v>
      </c>
      <c r="P226" s="4">
        <v>0.74299999999999999</v>
      </c>
      <c r="Q226" s="4">
        <v>0.63636363636363602</v>
      </c>
      <c r="R226" s="4">
        <v>0.71699999999999997</v>
      </c>
      <c r="S226" s="4">
        <v>0.623</v>
      </c>
      <c r="T226" s="4">
        <v>0.71899999999999997</v>
      </c>
      <c r="U226" s="4">
        <v>0.53200000000000003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2">
        <v>1.3586791940869201</v>
      </c>
      <c r="AC226" s="2">
        <v>1.0116009116784801</v>
      </c>
      <c r="AD226" s="2">
        <v>1.2623083813389</v>
      </c>
      <c r="AE226" s="2">
        <v>0.97551009153412604</v>
      </c>
      <c r="AF226" s="2">
        <v>1.2694006096483901</v>
      </c>
      <c r="AG226" s="2">
        <v>0.75928698306449005</v>
      </c>
    </row>
    <row r="227" spans="1:33" x14ac:dyDescent="0.35">
      <c r="A227" s="7">
        <v>121</v>
      </c>
      <c r="B227" s="7">
        <v>40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5.0003329230000002</v>
      </c>
      <c r="I227" s="4">
        <v>41.078201740099999</v>
      </c>
      <c r="J227" s="2">
        <f t="shared" si="7"/>
        <v>0.12172716212449829</v>
      </c>
      <c r="K227" s="3">
        <v>15</v>
      </c>
      <c r="L227" s="3">
        <v>20</v>
      </c>
      <c r="M227" s="3">
        <v>2</v>
      </c>
      <c r="N227" s="3">
        <v>12</v>
      </c>
      <c r="O227" s="24">
        <v>1001</v>
      </c>
      <c r="P227" s="4">
        <v>0.64900000000000002</v>
      </c>
      <c r="Q227" s="4">
        <v>0.57142857142857095</v>
      </c>
      <c r="R227" s="4">
        <v>0.70799999999999996</v>
      </c>
      <c r="S227" s="4">
        <v>0.63100000000000001</v>
      </c>
      <c r="T227" s="4">
        <v>0.71599999999999997</v>
      </c>
      <c r="U227" s="4">
        <v>0.63500000000000001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2">
        <v>1.0469690555162701</v>
      </c>
      <c r="AC227" s="2">
        <v>0.847297860387204</v>
      </c>
      <c r="AD227" s="2">
        <v>1.23100147671386</v>
      </c>
      <c r="AE227" s="2">
        <v>0.99695863494160997</v>
      </c>
      <c r="AF227" s="2">
        <v>1.2587810408209299</v>
      </c>
      <c r="AG227" s="2">
        <v>1.00785792539965</v>
      </c>
    </row>
    <row r="228" spans="1:33" x14ac:dyDescent="0.35">
      <c r="A228" s="7">
        <v>277</v>
      </c>
      <c r="B228" s="7">
        <v>35</v>
      </c>
      <c r="C228" s="7">
        <v>0</v>
      </c>
      <c r="D228" s="7">
        <v>0</v>
      </c>
      <c r="E228" s="22" t="str">
        <f t="shared" si="6"/>
        <v>00</v>
      </c>
      <c r="F228" s="4">
        <v>0.28708600000000001</v>
      </c>
      <c r="G228" s="25">
        <v>0</v>
      </c>
      <c r="H228" s="4">
        <v>6.8421035019999996</v>
      </c>
      <c r="I228" s="4">
        <v>55.218690805400001</v>
      </c>
      <c r="J228" s="2">
        <f t="shared" si="7"/>
        <v>0.12390919455357478</v>
      </c>
      <c r="K228" s="3">
        <v>16</v>
      </c>
      <c r="L228" s="3">
        <v>18</v>
      </c>
      <c r="M228" s="3">
        <v>0</v>
      </c>
      <c r="N228" s="3">
        <v>15</v>
      </c>
      <c r="O228" s="24">
        <v>771.79905599999995</v>
      </c>
      <c r="P228" s="4">
        <v>0.67</v>
      </c>
      <c r="Q228" s="4">
        <v>0.52941176470588203</v>
      </c>
      <c r="R228" s="4">
        <v>0.82199999999999995</v>
      </c>
      <c r="S228" s="4">
        <v>0.68100000000000005</v>
      </c>
      <c r="T228" s="4">
        <v>0.79900000000000004</v>
      </c>
      <c r="U228" s="4">
        <v>0.63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2">
        <v>1.10866262452161</v>
      </c>
      <c r="AC228" s="2">
        <v>0.75377180237637997</v>
      </c>
      <c r="AD228" s="2">
        <v>1.72597172869005</v>
      </c>
      <c r="AE228" s="2">
        <v>1.14256417619729</v>
      </c>
      <c r="AF228" s="2">
        <v>1.60445037092306</v>
      </c>
      <c r="AG228" s="2">
        <v>0.99425227334386701</v>
      </c>
    </row>
    <row r="229" spans="1:33" x14ac:dyDescent="0.35">
      <c r="A229" s="7">
        <v>693</v>
      </c>
      <c r="B229" s="7">
        <v>23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7.6323104119999998</v>
      </c>
      <c r="I229" s="4">
        <v>60.587297640000003</v>
      </c>
      <c r="J229" s="2">
        <f t="shared" si="7"/>
        <v>0.12597212137352556</v>
      </c>
      <c r="K229" s="3">
        <v>16</v>
      </c>
      <c r="L229" s="3">
        <v>12</v>
      </c>
      <c r="M229" s="3">
        <v>2</v>
      </c>
      <c r="N229" s="3">
        <v>19</v>
      </c>
      <c r="O229" s="24">
        <v>821.36356790000002</v>
      </c>
      <c r="P229" s="4">
        <v>0.60799999999999998</v>
      </c>
      <c r="Q229" s="4">
        <v>0.42857142857142899</v>
      </c>
      <c r="R229" s="4">
        <v>0.61</v>
      </c>
      <c r="S229" s="4">
        <v>0.442</v>
      </c>
      <c r="T229" s="4">
        <v>0.51600000000000001</v>
      </c>
      <c r="U229" s="4">
        <v>0.57899999999999996</v>
      </c>
      <c r="V229" s="5">
        <v>0</v>
      </c>
      <c r="W229" s="5">
        <v>100</v>
      </c>
      <c r="X229" s="5">
        <v>0</v>
      </c>
      <c r="Y229" s="5">
        <v>100</v>
      </c>
      <c r="Z229" s="5">
        <v>0</v>
      </c>
      <c r="AA229" s="5">
        <v>0</v>
      </c>
      <c r="AB229" s="2">
        <v>0.93649343919167405</v>
      </c>
      <c r="AC229" s="2">
        <v>0.55961578793542299</v>
      </c>
      <c r="AD229" s="2">
        <v>0.94160853985844495</v>
      </c>
      <c r="AE229" s="2">
        <v>0.58339631660082603</v>
      </c>
      <c r="AF229" s="2">
        <v>0.72567037226550501</v>
      </c>
      <c r="AG229" s="2">
        <v>0.86512244529975602</v>
      </c>
    </row>
    <row r="230" spans="1:33" x14ac:dyDescent="0.35">
      <c r="A230" s="7">
        <v>871</v>
      </c>
      <c r="B230" s="7">
        <v>21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6.0284298090000004</v>
      </c>
      <c r="I230" s="4">
        <v>47.501179782000001</v>
      </c>
      <c r="J230" s="2">
        <f t="shared" si="7"/>
        <v>0.12691115961049038</v>
      </c>
      <c r="K230" s="3">
        <v>10</v>
      </c>
      <c r="L230" s="3">
        <v>18</v>
      </c>
      <c r="M230" s="3">
        <v>5</v>
      </c>
      <c r="N230" s="3">
        <v>16</v>
      </c>
      <c r="O230" s="24">
        <v>1001</v>
      </c>
      <c r="P230" s="4">
        <v>0.67</v>
      </c>
      <c r="Q230" s="4">
        <v>0.64285714285714302</v>
      </c>
      <c r="R230" s="4">
        <v>0.69599999999999995</v>
      </c>
      <c r="S230" s="4">
        <v>0.58599999999999997</v>
      </c>
      <c r="T230" s="4">
        <v>0.57199999999999995</v>
      </c>
      <c r="U230" s="4">
        <v>0.64300000000000002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2">
        <v>1.10866262452161</v>
      </c>
      <c r="AC230" s="2">
        <v>1.0296194171811599</v>
      </c>
      <c r="AD230" s="2">
        <v>1.1907275775759201</v>
      </c>
      <c r="AE230" s="2">
        <v>0.88188930515682296</v>
      </c>
      <c r="AF230" s="2">
        <v>0.84863208340034002</v>
      </c>
      <c r="AG230" s="2">
        <v>1.0300194972025001</v>
      </c>
    </row>
    <row r="231" spans="1:33" x14ac:dyDescent="0.35">
      <c r="A231" s="7">
        <v>681</v>
      </c>
      <c r="B231" s="7">
        <v>10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6.3443622030000002</v>
      </c>
      <c r="I231" s="4">
        <v>48.801054291</v>
      </c>
      <c r="J231" s="2">
        <f t="shared" si="7"/>
        <v>0.13000461353086057</v>
      </c>
      <c r="K231" s="3">
        <v>14</v>
      </c>
      <c r="L231" s="3">
        <v>13</v>
      </c>
      <c r="M231" s="3">
        <v>1</v>
      </c>
      <c r="N231" s="3">
        <v>21</v>
      </c>
      <c r="O231" s="24">
        <v>1001</v>
      </c>
      <c r="P231" s="4">
        <v>0.72599999999999998</v>
      </c>
      <c r="Q231" s="4">
        <v>0.48148148148148101</v>
      </c>
      <c r="R231" s="4">
        <v>0.67400000000000004</v>
      </c>
      <c r="S231" s="4">
        <v>0.46400000000000002</v>
      </c>
      <c r="T231" s="4">
        <v>0.56699999999999995</v>
      </c>
      <c r="U231" s="4">
        <v>0.49299999999999999</v>
      </c>
      <c r="V231" s="5">
        <v>0</v>
      </c>
      <c r="W231" s="5">
        <v>100</v>
      </c>
      <c r="X231" s="5">
        <v>0</v>
      </c>
      <c r="Y231" s="5">
        <v>100</v>
      </c>
      <c r="Z231" s="5">
        <v>0</v>
      </c>
      <c r="AA231" s="5">
        <v>100</v>
      </c>
      <c r="AB231" s="2">
        <v>1.2946271725940699</v>
      </c>
      <c r="AC231" s="2">
        <v>0.65677953638907005</v>
      </c>
      <c r="AD231" s="2">
        <v>1.12085789761543</v>
      </c>
      <c r="AE231" s="2">
        <v>0.62362111791133501</v>
      </c>
      <c r="AF231" s="2">
        <v>0.83701755097964703</v>
      </c>
      <c r="AG231" s="2">
        <v>0.679244275390954</v>
      </c>
    </row>
    <row r="232" spans="1:33" x14ac:dyDescent="0.35">
      <c r="A232" s="7">
        <v>455</v>
      </c>
      <c r="B232" s="7">
        <v>14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5.5042765119999997</v>
      </c>
      <c r="I232" s="4">
        <v>41.564307569999997</v>
      </c>
      <c r="J232" s="2">
        <f t="shared" si="7"/>
        <v>0.13242796124367145</v>
      </c>
      <c r="K232" s="3">
        <v>9</v>
      </c>
      <c r="L232" s="3">
        <v>14</v>
      </c>
      <c r="M232" s="3">
        <v>2</v>
      </c>
      <c r="N232" s="3">
        <v>24</v>
      </c>
      <c r="O232" s="24">
        <v>1001</v>
      </c>
      <c r="P232" s="4">
        <v>0.76900000000000002</v>
      </c>
      <c r="Q232" s="4">
        <v>0.60869565217391297</v>
      </c>
      <c r="R232" s="4">
        <v>0.77400000000000002</v>
      </c>
      <c r="S232" s="4">
        <v>0.61</v>
      </c>
      <c r="T232" s="4">
        <v>0.77900000000000003</v>
      </c>
      <c r="U232" s="4">
        <v>0.63400000000000001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1.46533756846034</v>
      </c>
      <c r="AC232" s="2">
        <v>0.93826963859293</v>
      </c>
      <c r="AD232" s="2">
        <v>1.4872202797098499</v>
      </c>
      <c r="AE232" s="2">
        <v>0.94160853985844495</v>
      </c>
      <c r="AF232" s="2">
        <v>1.5095925774643799</v>
      </c>
      <c r="AG232" s="2">
        <v>1.0051219455807701</v>
      </c>
    </row>
    <row r="233" spans="1:33" x14ac:dyDescent="0.35">
      <c r="A233" s="7">
        <v>743</v>
      </c>
      <c r="B233" s="7">
        <v>12</v>
      </c>
      <c r="C233" s="7">
        <v>0</v>
      </c>
      <c r="D233" s="7">
        <v>0</v>
      </c>
      <c r="E233" s="22" t="str">
        <f t="shared" si="6"/>
        <v>00</v>
      </c>
      <c r="F233" s="4">
        <v>0.24257500000000001</v>
      </c>
      <c r="G233" s="25">
        <v>0</v>
      </c>
      <c r="H233" s="4">
        <v>6.5255920700000001</v>
      </c>
      <c r="I233" s="4">
        <v>48.261068545420002</v>
      </c>
      <c r="J233" s="2">
        <f t="shared" si="7"/>
        <v>0.13521441332900785</v>
      </c>
      <c r="K233" s="3">
        <v>21</v>
      </c>
      <c r="L233" s="3">
        <v>13</v>
      </c>
      <c r="M233" s="3">
        <v>2</v>
      </c>
      <c r="N233" s="3">
        <v>13</v>
      </c>
      <c r="O233" s="24">
        <v>1001</v>
      </c>
      <c r="P233" s="4">
        <v>0.51700000000000002</v>
      </c>
      <c r="Q233" s="4">
        <v>0.38235294117647101</v>
      </c>
      <c r="R233" s="4">
        <v>0.53100000000000003</v>
      </c>
      <c r="S233" s="4">
        <v>0.377</v>
      </c>
      <c r="T233" s="4">
        <v>0.498</v>
      </c>
      <c r="U233" s="4">
        <v>0.42499999999999999</v>
      </c>
      <c r="V233" s="5">
        <v>0</v>
      </c>
      <c r="W233" s="5">
        <v>100</v>
      </c>
      <c r="X233" s="5">
        <v>0</v>
      </c>
      <c r="Y233" s="5">
        <v>100</v>
      </c>
      <c r="Z233" s="5">
        <v>100</v>
      </c>
      <c r="AA233" s="5">
        <v>100</v>
      </c>
      <c r="AB233" s="2">
        <v>0.72773862532956402</v>
      </c>
      <c r="AC233" s="2">
        <v>0.48183808689273799</v>
      </c>
      <c r="AD233" s="2">
        <v>0.75715251053585797</v>
      </c>
      <c r="AE233" s="2">
        <v>0.473208760194684</v>
      </c>
      <c r="AF233" s="2">
        <v>0.68915515929040805</v>
      </c>
      <c r="AG233" s="2">
        <v>0.55338523818478702</v>
      </c>
    </row>
    <row r="234" spans="1:33" x14ac:dyDescent="0.35">
      <c r="A234" s="7">
        <v>619</v>
      </c>
      <c r="B234" s="7">
        <v>27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5">
        <v>0</v>
      </c>
      <c r="H234" s="4">
        <v>6.092725025</v>
      </c>
      <c r="I234" s="4">
        <v>44.776875949000001</v>
      </c>
      <c r="J234" s="2">
        <f t="shared" si="7"/>
        <v>0.13606855985083677</v>
      </c>
      <c r="K234" s="3">
        <v>20</v>
      </c>
      <c r="L234" s="3">
        <v>21</v>
      </c>
      <c r="M234" s="3">
        <v>1</v>
      </c>
      <c r="N234" s="3">
        <v>7</v>
      </c>
      <c r="O234" s="24">
        <v>1001</v>
      </c>
      <c r="P234" s="4">
        <v>0.53400000000000003</v>
      </c>
      <c r="Q234" s="4">
        <v>0.51219512195121997</v>
      </c>
      <c r="R234" s="4">
        <v>0.59399999999999997</v>
      </c>
      <c r="S234" s="4">
        <v>0.54400000000000004</v>
      </c>
      <c r="T234" s="4">
        <v>0.52900000000000003</v>
      </c>
      <c r="U234" s="4">
        <v>0.46100000000000002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100</v>
      </c>
      <c r="AB234" s="2">
        <v>0.76356964485649104</v>
      </c>
      <c r="AC234" s="2">
        <v>0.71783979315031698</v>
      </c>
      <c r="AD234" s="2">
        <v>0.90140211938040404</v>
      </c>
      <c r="AE234" s="2">
        <v>0.78526246946775102</v>
      </c>
      <c r="AF234" s="2">
        <v>0.752897184965719</v>
      </c>
      <c r="AG234" s="2">
        <v>0.61803970807314002</v>
      </c>
    </row>
    <row r="235" spans="1:33" x14ac:dyDescent="0.35">
      <c r="A235" s="7">
        <v>839</v>
      </c>
      <c r="B235" s="7">
        <v>1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7.2234180739999996</v>
      </c>
      <c r="I235" s="4">
        <v>51.104810030000003</v>
      </c>
      <c r="J235" s="2">
        <f t="shared" si="7"/>
        <v>0.14134517024443774</v>
      </c>
      <c r="K235" s="3">
        <v>10</v>
      </c>
      <c r="L235" s="3">
        <v>24</v>
      </c>
      <c r="M235" s="3">
        <v>2</v>
      </c>
      <c r="N235" s="3">
        <v>13</v>
      </c>
      <c r="O235" s="24">
        <v>1001</v>
      </c>
      <c r="P235" s="4">
        <v>0.73299999999999998</v>
      </c>
      <c r="Q235" s="4">
        <v>0.70588235294117696</v>
      </c>
      <c r="R235" s="4">
        <v>0.73799999999999999</v>
      </c>
      <c r="S235" s="4">
        <v>0.69599999999999995</v>
      </c>
      <c r="T235" s="4">
        <v>0.73799999999999999</v>
      </c>
      <c r="U235" s="4">
        <v>0.6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2">
        <v>1.3205066205818901</v>
      </c>
      <c r="AC235" s="2">
        <v>1.2237754316221201</v>
      </c>
      <c r="AD235" s="2">
        <v>1.33941077522104</v>
      </c>
      <c r="AE235" s="2">
        <v>1.1907275775759201</v>
      </c>
      <c r="AF235" s="2">
        <v>1.33941077522104</v>
      </c>
      <c r="AG235" s="2">
        <v>0.916290731874155</v>
      </c>
    </row>
    <row r="236" spans="1:33" x14ac:dyDescent="0.35">
      <c r="A236" s="7">
        <v>193</v>
      </c>
      <c r="B236" s="7">
        <v>1</v>
      </c>
      <c r="C236" s="7">
        <v>0</v>
      </c>
      <c r="D236" s="7">
        <v>0</v>
      </c>
      <c r="E236" s="22" t="str">
        <f t="shared" si="6"/>
        <v>00</v>
      </c>
      <c r="F236" s="4">
        <v>4.0119999999999999E-3</v>
      </c>
      <c r="G236" s="25">
        <v>0</v>
      </c>
      <c r="H236" s="4">
        <v>6.7603272240000001</v>
      </c>
      <c r="I236" s="4">
        <v>47.582608781849999</v>
      </c>
      <c r="J236" s="2">
        <f t="shared" si="7"/>
        <v>0.14207559015929097</v>
      </c>
      <c r="K236" s="3">
        <v>13</v>
      </c>
      <c r="L236" s="3">
        <v>20</v>
      </c>
      <c r="M236" s="3">
        <v>0</v>
      </c>
      <c r="N236" s="3">
        <v>16</v>
      </c>
      <c r="O236" s="24">
        <v>909.21918040000003</v>
      </c>
      <c r="P236" s="4">
        <v>0.72399999999999998</v>
      </c>
      <c r="Q236" s="4">
        <v>0.60606060606060597</v>
      </c>
      <c r="R236" s="4">
        <v>0.70699999999999996</v>
      </c>
      <c r="S236" s="4">
        <v>0.621</v>
      </c>
      <c r="T236" s="4">
        <v>0.71</v>
      </c>
      <c r="U236" s="4">
        <v>0.51900000000000002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1.2873544132649899</v>
      </c>
      <c r="AC236" s="2">
        <v>0.93155820400494305</v>
      </c>
      <c r="AD236" s="2">
        <v>1.22758266996507</v>
      </c>
      <c r="AE236" s="2">
        <v>0.97021907389971096</v>
      </c>
      <c r="AF236" s="2">
        <v>1.2378743560016201</v>
      </c>
      <c r="AG236" s="2">
        <v>0.73188800887637595</v>
      </c>
    </row>
    <row r="237" spans="1:33" x14ac:dyDescent="0.35">
      <c r="A237" s="7">
        <v>103</v>
      </c>
      <c r="B237" s="7">
        <v>4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6.3292263740000001</v>
      </c>
      <c r="I237" s="4">
        <v>44.017421175700001</v>
      </c>
      <c r="J237" s="2">
        <f t="shared" si="7"/>
        <v>0.14378912269158731</v>
      </c>
      <c r="K237" s="3">
        <v>10</v>
      </c>
      <c r="L237" s="3">
        <v>20</v>
      </c>
      <c r="M237" s="3">
        <v>0</v>
      </c>
      <c r="N237" s="3">
        <v>19</v>
      </c>
      <c r="O237" s="24">
        <v>1001</v>
      </c>
      <c r="P237" s="4">
        <v>0.77700000000000002</v>
      </c>
      <c r="Q237" s="4">
        <v>0.66666666666666696</v>
      </c>
      <c r="R237" s="4">
        <v>0.82</v>
      </c>
      <c r="S237" s="4">
        <v>0.66700000000000004</v>
      </c>
      <c r="T237" s="4">
        <v>0.78</v>
      </c>
      <c r="U237" s="4">
        <v>0.53600000000000003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1.50058350752202</v>
      </c>
      <c r="AC237" s="2">
        <v>1.09861228866811</v>
      </c>
      <c r="AD237" s="2">
        <v>1.7147984280919299</v>
      </c>
      <c r="AE237" s="2">
        <v>1.09961278900169</v>
      </c>
      <c r="AF237" s="2">
        <v>1.51412773262978</v>
      </c>
      <c r="AG237" s="2">
        <v>0.76787072675588197</v>
      </c>
    </row>
    <row r="238" spans="1:33" x14ac:dyDescent="0.35">
      <c r="A238" s="7">
        <v>189</v>
      </c>
      <c r="B238" s="7">
        <v>13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9.11725472</v>
      </c>
      <c r="I238" s="4">
        <v>59.769466210899999</v>
      </c>
      <c r="J238" s="2">
        <f t="shared" si="7"/>
        <v>0.15254034037763098</v>
      </c>
      <c r="K238" s="3">
        <v>6</v>
      </c>
      <c r="L238" s="3">
        <v>27</v>
      </c>
      <c r="M238" s="3">
        <v>0</v>
      </c>
      <c r="N238" s="3">
        <v>16</v>
      </c>
      <c r="O238" s="24">
        <v>1001</v>
      </c>
      <c r="P238" s="4">
        <v>0.84799999999999998</v>
      </c>
      <c r="Q238" s="4">
        <v>0.81818181818181801</v>
      </c>
      <c r="R238" s="4">
        <v>0.86499999999999999</v>
      </c>
      <c r="S238" s="4">
        <v>0.81200000000000006</v>
      </c>
      <c r="T238" s="4">
        <v>0.86599999999999999</v>
      </c>
      <c r="U238" s="4">
        <v>0.68300000000000005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2">
        <v>1.8838747581358599</v>
      </c>
      <c r="AC238" s="2">
        <v>1.7047480922384299</v>
      </c>
      <c r="AD238" s="2">
        <v>2.0024805005437099</v>
      </c>
      <c r="AE238" s="2">
        <v>1.67131331615219</v>
      </c>
      <c r="AF238" s="2">
        <v>2.0099154790312301</v>
      </c>
      <c r="AG238" s="2">
        <v>1.1488535051048601</v>
      </c>
    </row>
    <row r="239" spans="1:33" x14ac:dyDescent="0.35">
      <c r="A239" s="7">
        <v>411</v>
      </c>
      <c r="B239" s="7">
        <v>22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6.2561470540000004</v>
      </c>
      <c r="I239" s="4">
        <v>40.6075803982</v>
      </c>
      <c r="J239" s="2">
        <f t="shared" si="7"/>
        <v>0.15406352687483232</v>
      </c>
      <c r="K239" s="3">
        <v>15</v>
      </c>
      <c r="L239" s="3">
        <v>16</v>
      </c>
      <c r="M239" s="3">
        <v>3</v>
      </c>
      <c r="N239" s="3">
        <v>15</v>
      </c>
      <c r="O239" s="24">
        <v>1001</v>
      </c>
      <c r="P239" s="4">
        <v>0.64</v>
      </c>
      <c r="Q239" s="4">
        <v>0.51612903225806495</v>
      </c>
      <c r="R239" s="4">
        <v>0.65200000000000002</v>
      </c>
      <c r="S239" s="4">
        <v>0.53800000000000003</v>
      </c>
      <c r="T239" s="4">
        <v>0.58499999999999996</v>
      </c>
      <c r="U239" s="4">
        <v>0.57399999999999995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2">
        <v>1.0216512475319799</v>
      </c>
      <c r="AC239" s="2">
        <v>0.72593700338293599</v>
      </c>
      <c r="AD239" s="2">
        <v>1.0555527992076601</v>
      </c>
      <c r="AE239" s="2">
        <v>0.77219038790039796</v>
      </c>
      <c r="AF239" s="2">
        <v>0.87947675875143905</v>
      </c>
      <c r="AG239" s="2">
        <v>0.85331593271276696</v>
      </c>
    </row>
    <row r="240" spans="1:33" x14ac:dyDescent="0.35">
      <c r="A240" s="7">
        <v>423</v>
      </c>
      <c r="B240" s="7">
        <v>12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9.6797588369999996</v>
      </c>
      <c r="I240" s="4">
        <v>60.201768678999997</v>
      </c>
      <c r="J240" s="2">
        <f t="shared" si="7"/>
        <v>0.16078861218535198</v>
      </c>
      <c r="K240" s="3">
        <v>10</v>
      </c>
      <c r="L240" s="3">
        <v>17</v>
      </c>
      <c r="M240" s="3">
        <v>0</v>
      </c>
      <c r="N240" s="3">
        <v>22</v>
      </c>
      <c r="O240" s="24">
        <v>1001</v>
      </c>
      <c r="P240" s="4">
        <v>0.77900000000000003</v>
      </c>
      <c r="Q240" s="4">
        <v>0.62962962962962998</v>
      </c>
      <c r="R240" s="4">
        <v>0.80400000000000005</v>
      </c>
      <c r="S240" s="4">
        <v>0.64900000000000002</v>
      </c>
      <c r="T240" s="4">
        <v>0.80400000000000005</v>
      </c>
      <c r="U240" s="4">
        <v>0.57199999999999995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2">
        <v>1.5095925774643799</v>
      </c>
      <c r="AC240" s="2">
        <v>0.993251773010283</v>
      </c>
      <c r="AD240" s="2">
        <v>1.62964061975162</v>
      </c>
      <c r="AE240" s="2">
        <v>1.0469690555162701</v>
      </c>
      <c r="AF240" s="2">
        <v>1.62964061975162</v>
      </c>
      <c r="AG240" s="2">
        <v>0.84863208340034002</v>
      </c>
    </row>
    <row r="241" spans="1:33" x14ac:dyDescent="0.35">
      <c r="A241" s="7">
        <v>569</v>
      </c>
      <c r="B241" s="7">
        <v>3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9.0153171600000004</v>
      </c>
      <c r="I241" s="4">
        <v>55.752597115900002</v>
      </c>
      <c r="J241" s="2">
        <f t="shared" si="7"/>
        <v>0.16170219194020174</v>
      </c>
      <c r="K241" s="3">
        <v>15</v>
      </c>
      <c r="L241" s="3">
        <v>16</v>
      </c>
      <c r="M241" s="3">
        <v>1</v>
      </c>
      <c r="N241" s="3">
        <v>17</v>
      </c>
      <c r="O241" s="24">
        <v>1001</v>
      </c>
      <c r="P241" s="4">
        <v>0.67300000000000004</v>
      </c>
      <c r="Q241" s="4">
        <v>0.51612903225806495</v>
      </c>
      <c r="R241" s="4">
        <v>0.73199999999999998</v>
      </c>
      <c r="S241" s="4">
        <v>0.53500000000000003</v>
      </c>
      <c r="T241" s="4">
        <v>0.627</v>
      </c>
      <c r="U241" s="4">
        <v>0.63800000000000001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1.11779510808488</v>
      </c>
      <c r="AC241" s="2">
        <v>0.72593700338293599</v>
      </c>
      <c r="AD241" s="2">
        <v>1.3167682984712801</v>
      </c>
      <c r="AE241" s="2">
        <v>0.76571787339478103</v>
      </c>
      <c r="AF241" s="2">
        <v>0.986176859338322</v>
      </c>
      <c r="AG241" s="2">
        <v>1.01611106715637</v>
      </c>
    </row>
    <row r="242" spans="1:33" x14ac:dyDescent="0.35">
      <c r="A242" s="7">
        <v>183</v>
      </c>
      <c r="B242" s="7">
        <v>38</v>
      </c>
      <c r="C242" s="7">
        <v>0</v>
      </c>
      <c r="D242" s="7">
        <v>0</v>
      </c>
      <c r="E242" s="22" t="str">
        <f t="shared" si="6"/>
        <v>00</v>
      </c>
      <c r="F242" s="4">
        <v>0.24998200000000001</v>
      </c>
      <c r="G242" s="25">
        <v>0</v>
      </c>
      <c r="H242" s="4">
        <v>7.5413981689999998</v>
      </c>
      <c r="I242" s="4">
        <v>46.452366005000002</v>
      </c>
      <c r="J242" s="2">
        <f t="shared" si="7"/>
        <v>0.16234691184918901</v>
      </c>
      <c r="K242" s="3">
        <v>18</v>
      </c>
      <c r="L242" s="3">
        <v>16</v>
      </c>
      <c r="M242" s="3">
        <v>1</v>
      </c>
      <c r="N242" s="3">
        <v>14</v>
      </c>
      <c r="O242" s="24">
        <v>908.01124059999995</v>
      </c>
      <c r="P242" s="4">
        <v>0.59799999999999998</v>
      </c>
      <c r="Q242" s="4">
        <v>0.47058823529411797</v>
      </c>
      <c r="R242" s="4">
        <v>0.61</v>
      </c>
      <c r="S242" s="4">
        <v>0.46200000000000002</v>
      </c>
      <c r="T242" s="4">
        <v>0.58399999999999996</v>
      </c>
      <c r="U242" s="4">
        <v>0.47</v>
      </c>
      <c r="V242" s="5">
        <v>0</v>
      </c>
      <c r="W242" s="5">
        <v>100</v>
      </c>
      <c r="X242" s="5">
        <v>0</v>
      </c>
      <c r="Y242" s="5">
        <v>100</v>
      </c>
      <c r="Z242" s="5">
        <v>0</v>
      </c>
      <c r="AA242" s="5">
        <v>100</v>
      </c>
      <c r="AB242" s="2">
        <v>0.91130319036311602</v>
      </c>
      <c r="AC242" s="2">
        <v>0.63598876671999705</v>
      </c>
      <c r="AD242" s="2">
        <v>0.94160853985844495</v>
      </c>
      <c r="AE242" s="2">
        <v>0.61989671882035302</v>
      </c>
      <c r="AF242" s="2">
        <v>0.87707001872087398</v>
      </c>
      <c r="AG242" s="2">
        <v>0.63487827243596995</v>
      </c>
    </row>
    <row r="243" spans="1:33" x14ac:dyDescent="0.35">
      <c r="A243" s="7">
        <v>565</v>
      </c>
      <c r="B243" s="7">
        <v>14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5">
        <v>0</v>
      </c>
      <c r="H243" s="4">
        <v>6.4727755</v>
      </c>
      <c r="I243" s="4">
        <v>39.186595789999998</v>
      </c>
      <c r="J243" s="2">
        <f t="shared" si="7"/>
        <v>0.16517830573207851</v>
      </c>
      <c r="K243" s="3">
        <v>19</v>
      </c>
      <c r="L243" s="3">
        <v>16</v>
      </c>
      <c r="M243" s="3">
        <v>2</v>
      </c>
      <c r="N243" s="3">
        <v>12</v>
      </c>
      <c r="O243" s="24">
        <v>1001</v>
      </c>
      <c r="P243" s="4">
        <v>0.56899999999999995</v>
      </c>
      <c r="Q243" s="4">
        <v>0.45714285714285702</v>
      </c>
      <c r="R243" s="4">
        <v>0.59599999999999997</v>
      </c>
      <c r="S243" s="4">
        <v>0.47299999999999998</v>
      </c>
      <c r="T243" s="4">
        <v>0.61799999999999999</v>
      </c>
      <c r="U243" s="4">
        <v>0.45800000000000002</v>
      </c>
      <c r="V243" s="5">
        <v>0</v>
      </c>
      <c r="W243" s="5">
        <v>100</v>
      </c>
      <c r="X243" s="5">
        <v>0</v>
      </c>
      <c r="Y243" s="5">
        <v>100</v>
      </c>
      <c r="Z243" s="5">
        <v>0</v>
      </c>
      <c r="AA243" s="5">
        <v>100</v>
      </c>
      <c r="AB243" s="2">
        <v>0.84164718887838896</v>
      </c>
      <c r="AC243" s="2">
        <v>0.61090908232297303</v>
      </c>
      <c r="AD243" s="2">
        <v>0.90634040102098701</v>
      </c>
      <c r="AE243" s="2">
        <v>0.64055473044077504</v>
      </c>
      <c r="AF243" s="2">
        <v>0.96233467037556197</v>
      </c>
      <c r="AG243" s="2">
        <v>0.61248927754249105</v>
      </c>
    </row>
    <row r="244" spans="1:33" x14ac:dyDescent="0.35">
      <c r="A244" s="7">
        <v>873</v>
      </c>
      <c r="B244" s="7">
        <v>41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7.3089084010000001</v>
      </c>
      <c r="I244" s="4">
        <v>43.255349228</v>
      </c>
      <c r="J244" s="2">
        <f t="shared" si="7"/>
        <v>0.16897120313315622</v>
      </c>
      <c r="K244" s="3">
        <v>13</v>
      </c>
      <c r="L244" s="3">
        <v>20</v>
      </c>
      <c r="M244" s="3">
        <v>0</v>
      </c>
      <c r="N244" s="3">
        <v>16</v>
      </c>
      <c r="O244" s="24">
        <v>1001</v>
      </c>
      <c r="P244" s="4">
        <v>0.72399999999999998</v>
      </c>
      <c r="Q244" s="4">
        <v>0.60606060606060597</v>
      </c>
      <c r="R244" s="4">
        <v>0.76200000000000001</v>
      </c>
      <c r="S244" s="4">
        <v>0.61799999999999999</v>
      </c>
      <c r="T244" s="4">
        <v>0.71799999999999997</v>
      </c>
      <c r="U244" s="4">
        <v>0.59299999999999997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2">
        <v>1.2873544132649899</v>
      </c>
      <c r="AC244" s="2">
        <v>0.93155820400494305</v>
      </c>
      <c r="AD244" s="2">
        <v>1.43548460531066</v>
      </c>
      <c r="AE244" s="2">
        <v>0.96233467037556197</v>
      </c>
      <c r="AF244" s="2">
        <v>1.2658482080440201</v>
      </c>
      <c r="AG244" s="2">
        <v>0.89894209353954202</v>
      </c>
    </row>
    <row r="245" spans="1:33" x14ac:dyDescent="0.35">
      <c r="A245" s="7">
        <v>847</v>
      </c>
      <c r="B245" s="7">
        <v>14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6.9093910770000004</v>
      </c>
      <c r="I245" s="4">
        <v>39.174693804500002</v>
      </c>
      <c r="J245" s="2">
        <f t="shared" si="7"/>
        <v>0.17637383744416957</v>
      </c>
      <c r="K245" s="3">
        <v>19</v>
      </c>
      <c r="L245" s="3">
        <v>14</v>
      </c>
      <c r="M245" s="3">
        <v>2</v>
      </c>
      <c r="N245" s="3">
        <v>14</v>
      </c>
      <c r="O245" s="24">
        <v>1001</v>
      </c>
      <c r="P245" s="4">
        <v>0.55000000000000004</v>
      </c>
      <c r="Q245" s="4">
        <v>0.42424242424242398</v>
      </c>
      <c r="R245" s="4">
        <v>0.56799999999999995</v>
      </c>
      <c r="S245" s="4">
        <v>0.44700000000000001</v>
      </c>
      <c r="T245" s="4">
        <v>0.55000000000000004</v>
      </c>
      <c r="U245" s="4">
        <v>0.42599999999999999</v>
      </c>
      <c r="V245" s="5">
        <v>0</v>
      </c>
      <c r="W245" s="5">
        <v>100</v>
      </c>
      <c r="X245" s="5">
        <v>0</v>
      </c>
      <c r="Y245" s="5">
        <v>100</v>
      </c>
      <c r="Z245" s="5">
        <v>0</v>
      </c>
      <c r="AA245" s="5">
        <v>100</v>
      </c>
      <c r="AB245" s="2">
        <v>0.79850769621777196</v>
      </c>
      <c r="AC245" s="2">
        <v>0.55206858230003997</v>
      </c>
      <c r="AD245" s="2">
        <v>0.83932969073802699</v>
      </c>
      <c r="AE245" s="2">
        <v>0.59239727745980197</v>
      </c>
      <c r="AF245" s="2">
        <v>0.79850769621777196</v>
      </c>
      <c r="AG245" s="2">
        <v>0.55512588266257101</v>
      </c>
    </row>
    <row r="246" spans="1:33" x14ac:dyDescent="0.35">
      <c r="A246" s="7">
        <v>653</v>
      </c>
      <c r="B246" s="7">
        <v>36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10.094429529999999</v>
      </c>
      <c r="I246" s="4">
        <v>54.8452534081</v>
      </c>
      <c r="J246" s="2">
        <f t="shared" si="7"/>
        <v>0.18405292897250378</v>
      </c>
      <c r="K246" s="3">
        <v>12</v>
      </c>
      <c r="L246" s="3">
        <v>20</v>
      </c>
      <c r="M246" s="3">
        <v>1</v>
      </c>
      <c r="N246" s="3">
        <v>16</v>
      </c>
      <c r="O246" s="24">
        <v>1001</v>
      </c>
      <c r="P246" s="4">
        <v>0.71599999999999997</v>
      </c>
      <c r="Q246" s="4">
        <v>0.625</v>
      </c>
      <c r="R246" s="4">
        <v>0.71899999999999997</v>
      </c>
      <c r="S246" s="4">
        <v>0.63500000000000001</v>
      </c>
      <c r="T246" s="4">
        <v>0.71299999999999997</v>
      </c>
      <c r="U246" s="4">
        <v>0.58299999999999996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2">
        <v>1.2587810408209299</v>
      </c>
      <c r="AC246" s="2">
        <v>0.98082925301172597</v>
      </c>
      <c r="AD246" s="2">
        <v>1.2694006096483901</v>
      </c>
      <c r="AE246" s="2">
        <v>1.00785792539965</v>
      </c>
      <c r="AF246" s="2">
        <v>1.2482730632225201</v>
      </c>
      <c r="AG246" s="2">
        <v>0.87466905718333599</v>
      </c>
    </row>
    <row r="247" spans="1:33" x14ac:dyDescent="0.35">
      <c r="A247" s="7">
        <v>373</v>
      </c>
      <c r="B247" s="7">
        <v>41</v>
      </c>
      <c r="C247" s="7">
        <v>0</v>
      </c>
      <c r="D247" s="7">
        <v>0</v>
      </c>
      <c r="E247" s="22" t="str">
        <f t="shared" si="6"/>
        <v>00</v>
      </c>
      <c r="F247" s="4">
        <v>0.247527</v>
      </c>
      <c r="G247" s="25">
        <v>0</v>
      </c>
      <c r="H247" s="4">
        <v>7.8126733130000003</v>
      </c>
      <c r="I247" s="4">
        <v>42.067610797999997</v>
      </c>
      <c r="J247" s="2">
        <f t="shared" si="7"/>
        <v>0.18571706747299838</v>
      </c>
      <c r="K247" s="3">
        <v>20</v>
      </c>
      <c r="L247" s="3">
        <v>8</v>
      </c>
      <c r="M247" s="3">
        <v>0</v>
      </c>
      <c r="N247" s="3">
        <v>21</v>
      </c>
      <c r="O247" s="24">
        <v>1001</v>
      </c>
      <c r="P247" s="4">
        <v>0.59799999999999998</v>
      </c>
      <c r="Q247" s="4">
        <v>0.28571428571428598</v>
      </c>
      <c r="R247" s="4">
        <v>0.60599999999999998</v>
      </c>
      <c r="S247" s="4">
        <v>0.26100000000000001</v>
      </c>
      <c r="T247" s="4">
        <v>0.52200000000000002</v>
      </c>
      <c r="U247" s="4">
        <v>0.38200000000000001</v>
      </c>
      <c r="V247" s="5">
        <v>0</v>
      </c>
      <c r="W247" s="5">
        <v>100</v>
      </c>
      <c r="X247" s="5">
        <v>0</v>
      </c>
      <c r="Y247" s="5">
        <v>100</v>
      </c>
      <c r="Z247" s="5">
        <v>0</v>
      </c>
      <c r="AA247" s="5">
        <v>100</v>
      </c>
      <c r="AB247" s="2">
        <v>0.91130319036311602</v>
      </c>
      <c r="AC247" s="2">
        <v>0.33647223662121301</v>
      </c>
      <c r="AD247" s="2">
        <v>0.93140436968420304</v>
      </c>
      <c r="AE247" s="2">
        <v>0.30245735803393498</v>
      </c>
      <c r="AF247" s="2">
        <v>0.73814454649068095</v>
      </c>
      <c r="AG247" s="2">
        <v>0.481266821524446</v>
      </c>
    </row>
    <row r="248" spans="1:33" x14ac:dyDescent="0.35">
      <c r="A248" s="7">
        <v>59</v>
      </c>
      <c r="B248" s="7">
        <v>10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9.4101870190000003</v>
      </c>
      <c r="I248" s="4">
        <v>50.519567598000002</v>
      </c>
      <c r="J248" s="2">
        <f t="shared" si="7"/>
        <v>0.18626816234611906</v>
      </c>
      <c r="K248" s="3">
        <v>20</v>
      </c>
      <c r="L248" s="3">
        <v>20</v>
      </c>
      <c r="M248" s="3">
        <v>0</v>
      </c>
      <c r="N248" s="3">
        <v>9</v>
      </c>
      <c r="O248" s="24">
        <v>1001</v>
      </c>
      <c r="P248" s="4">
        <v>0.58099999999999996</v>
      </c>
      <c r="Q248" s="4">
        <v>0.5</v>
      </c>
      <c r="R248" s="4">
        <v>0.57699999999999996</v>
      </c>
      <c r="S248" s="4">
        <v>0.496</v>
      </c>
      <c r="T248" s="4">
        <v>0.51400000000000001</v>
      </c>
      <c r="U248" s="4">
        <v>0.47899999999999998</v>
      </c>
      <c r="V248" s="5">
        <v>0</v>
      </c>
      <c r="W248" s="5">
        <v>0</v>
      </c>
      <c r="X248" s="5">
        <v>0</v>
      </c>
      <c r="Y248" s="5">
        <v>100</v>
      </c>
      <c r="Z248" s="5">
        <v>0</v>
      </c>
      <c r="AA248" s="5">
        <v>100</v>
      </c>
      <c r="AB248" s="2">
        <v>0.86988435905999895</v>
      </c>
      <c r="AC248" s="2">
        <v>0.69314718055994495</v>
      </c>
      <c r="AD248" s="2">
        <v>0.86038309993585904</v>
      </c>
      <c r="AE248" s="2">
        <v>0.68517901091076805</v>
      </c>
      <c r="AF248" s="2">
        <v>0.72154665508164295</v>
      </c>
      <c r="AG248" s="2">
        <v>0.65200523722877002</v>
      </c>
    </row>
    <row r="249" spans="1:33" x14ac:dyDescent="0.35">
      <c r="A249" s="7">
        <v>223</v>
      </c>
      <c r="B249" s="7">
        <v>7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8.2008144709999993</v>
      </c>
      <c r="I249" s="4">
        <v>42.868478175699998</v>
      </c>
      <c r="J249" s="2">
        <f t="shared" si="7"/>
        <v>0.1913017401128233</v>
      </c>
      <c r="K249" s="3">
        <v>19</v>
      </c>
      <c r="L249" s="3">
        <v>17</v>
      </c>
      <c r="M249" s="3">
        <v>1</v>
      </c>
      <c r="N249" s="3">
        <v>12</v>
      </c>
      <c r="O249" s="24">
        <v>1001</v>
      </c>
      <c r="P249" s="4">
        <v>0.59</v>
      </c>
      <c r="Q249" s="4">
        <v>0.47222222222222199</v>
      </c>
      <c r="R249" s="4">
        <v>0.58799999999999997</v>
      </c>
      <c r="S249" s="4">
        <v>0.47499999999999998</v>
      </c>
      <c r="T249" s="4">
        <v>0.56100000000000005</v>
      </c>
      <c r="U249" s="4">
        <v>0.45700000000000002</v>
      </c>
      <c r="V249" s="5">
        <v>0</v>
      </c>
      <c r="W249" s="5">
        <v>100</v>
      </c>
      <c r="X249" s="5">
        <v>0</v>
      </c>
      <c r="Y249" s="5">
        <v>100</v>
      </c>
      <c r="Z249" s="5">
        <v>0</v>
      </c>
      <c r="AA249" s="5">
        <v>100</v>
      </c>
      <c r="AB249" s="2">
        <v>0.89159811928378396</v>
      </c>
      <c r="AC249" s="2">
        <v>0.63907995928966999</v>
      </c>
      <c r="AD249" s="2">
        <v>0.88673192963261105</v>
      </c>
      <c r="AE249" s="2">
        <v>0.64435701639051302</v>
      </c>
      <c r="AF249" s="2">
        <v>0.82325586590696598</v>
      </c>
      <c r="AG249" s="2">
        <v>0.61064595904820196</v>
      </c>
    </row>
    <row r="250" spans="1:33" x14ac:dyDescent="0.35">
      <c r="A250" s="7">
        <v>533</v>
      </c>
      <c r="B250" s="7">
        <v>34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9.0586203019999996</v>
      </c>
      <c r="I250" s="4">
        <v>45.527097128299999</v>
      </c>
      <c r="J250" s="2">
        <f t="shared" si="7"/>
        <v>0.19897206001234571</v>
      </c>
      <c r="K250" s="3">
        <v>13</v>
      </c>
      <c r="L250" s="3">
        <v>13</v>
      </c>
      <c r="M250" s="3">
        <v>3</v>
      </c>
      <c r="N250" s="3">
        <v>20</v>
      </c>
      <c r="O250" s="24">
        <v>597.03933359999996</v>
      </c>
      <c r="P250" s="4">
        <v>0.67700000000000005</v>
      </c>
      <c r="Q250" s="4">
        <v>0.5</v>
      </c>
      <c r="R250" s="4">
        <v>0.68799999999999994</v>
      </c>
      <c r="S250" s="4">
        <v>0.52400000000000002</v>
      </c>
      <c r="T250" s="4">
        <v>0.51800000000000002</v>
      </c>
      <c r="U250" s="4">
        <v>0.60799999999999998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2">
        <v>1.1301029557594799</v>
      </c>
      <c r="AC250" s="2">
        <v>0.69314718055994495</v>
      </c>
      <c r="AD250" s="2">
        <v>1.1647520911726501</v>
      </c>
      <c r="AE250" s="2">
        <v>0.74233742475071696</v>
      </c>
      <c r="AF250" s="2">
        <v>0.72981116493153697</v>
      </c>
      <c r="AG250" s="2">
        <v>0.93649343919167405</v>
      </c>
    </row>
    <row r="251" spans="1:33" x14ac:dyDescent="0.35">
      <c r="A251" s="7">
        <v>831</v>
      </c>
      <c r="B251" s="7">
        <v>24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10.298451549999999</v>
      </c>
      <c r="I251" s="4">
        <v>51.490348797800003</v>
      </c>
      <c r="J251" s="2">
        <f t="shared" si="7"/>
        <v>0.20000741479614942</v>
      </c>
      <c r="K251" s="3">
        <v>16</v>
      </c>
      <c r="L251" s="3">
        <v>16</v>
      </c>
      <c r="M251" s="3">
        <v>2</v>
      </c>
      <c r="N251" s="3">
        <v>15</v>
      </c>
      <c r="O251" s="24">
        <v>847.98786040000005</v>
      </c>
      <c r="P251" s="4">
        <v>0.65900000000000003</v>
      </c>
      <c r="Q251" s="4">
        <v>0.5</v>
      </c>
      <c r="R251" s="4">
        <v>0.629</v>
      </c>
      <c r="S251" s="4">
        <v>0.502</v>
      </c>
      <c r="T251" s="4">
        <v>0.54700000000000004</v>
      </c>
      <c r="U251" s="4">
        <v>0.44600000000000001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100</v>
      </c>
      <c r="AB251" s="2">
        <v>1.0758728016986201</v>
      </c>
      <c r="AC251" s="2">
        <v>0.69314718055994495</v>
      </c>
      <c r="AD251" s="2">
        <v>0.99155321637470195</v>
      </c>
      <c r="AE251" s="2">
        <v>0.69715520195748404</v>
      </c>
      <c r="AF251" s="2">
        <v>0.79186315349910297</v>
      </c>
      <c r="AG251" s="2">
        <v>0.590590592234853</v>
      </c>
    </row>
    <row r="252" spans="1:33" x14ac:dyDescent="0.35">
      <c r="A252" s="7">
        <v>29</v>
      </c>
      <c r="B252" s="7">
        <v>24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9.4711799800000005</v>
      </c>
      <c r="I252" s="4">
        <v>46.244594609499998</v>
      </c>
      <c r="J252" s="2">
        <f t="shared" si="7"/>
        <v>0.20480620621667947</v>
      </c>
      <c r="K252" s="3">
        <v>17</v>
      </c>
      <c r="L252" s="3">
        <v>20</v>
      </c>
      <c r="M252" s="3">
        <v>0</v>
      </c>
      <c r="N252" s="3">
        <v>12</v>
      </c>
      <c r="O252" s="24">
        <v>633.59235230000002</v>
      </c>
      <c r="P252" s="4">
        <v>0.65100000000000002</v>
      </c>
      <c r="Q252" s="4">
        <v>0.54054054054054101</v>
      </c>
      <c r="R252" s="4">
        <v>0.628</v>
      </c>
      <c r="S252" s="4">
        <v>0.54800000000000004</v>
      </c>
      <c r="T252" s="4">
        <v>0.68500000000000005</v>
      </c>
      <c r="U252" s="4">
        <v>0.48899999999999999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100</v>
      </c>
      <c r="AB252" s="2">
        <v>1.05268335677971</v>
      </c>
      <c r="AC252" s="2">
        <v>0.77770456858800796</v>
      </c>
      <c r="AD252" s="2">
        <v>0.98886142470899097</v>
      </c>
      <c r="AE252" s="2">
        <v>0.79407309914990598</v>
      </c>
      <c r="AF252" s="2">
        <v>1.1551826401565</v>
      </c>
      <c r="AG252" s="2">
        <v>0.67138568877843297</v>
      </c>
    </row>
    <row r="253" spans="1:33" x14ac:dyDescent="0.35">
      <c r="A253" s="7">
        <v>469</v>
      </c>
      <c r="B253" s="7">
        <v>50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11.650510280000001</v>
      </c>
      <c r="I253" s="4">
        <v>56.516276194</v>
      </c>
      <c r="J253" s="2">
        <f t="shared" si="7"/>
        <v>0.20614433689877229</v>
      </c>
      <c r="K253" s="3">
        <v>13</v>
      </c>
      <c r="L253" s="3">
        <v>16</v>
      </c>
      <c r="M253" s="3">
        <v>4</v>
      </c>
      <c r="N253" s="3">
        <v>16</v>
      </c>
      <c r="O253" s="24">
        <v>908.7921341</v>
      </c>
      <c r="P253" s="4">
        <v>0.66400000000000003</v>
      </c>
      <c r="Q253" s="4">
        <v>0.55172413793103403</v>
      </c>
      <c r="R253" s="4">
        <v>0.65700000000000003</v>
      </c>
      <c r="S253" s="4">
        <v>0.55500000000000005</v>
      </c>
      <c r="T253" s="4">
        <v>0.54200000000000004</v>
      </c>
      <c r="U253" s="4">
        <v>0.59899999999999998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2">
        <v>1.09064411901893</v>
      </c>
      <c r="AC253" s="2">
        <v>0.80234647252493696</v>
      </c>
      <c r="AD253" s="2">
        <v>1.0700248318162</v>
      </c>
      <c r="AE253" s="2">
        <v>0.809680996815897</v>
      </c>
      <c r="AF253" s="2">
        <v>0.78088609486795202</v>
      </c>
      <c r="AG253" s="2">
        <v>0.91379385167556804</v>
      </c>
    </row>
    <row r="254" spans="1:33" x14ac:dyDescent="0.35">
      <c r="A254" s="7">
        <v>899</v>
      </c>
      <c r="B254" s="7">
        <v>5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11.35948033</v>
      </c>
      <c r="I254" s="4">
        <v>54.115489492999998</v>
      </c>
      <c r="J254" s="2">
        <f t="shared" si="7"/>
        <v>0.20991180965792397</v>
      </c>
      <c r="K254" s="3">
        <v>13</v>
      </c>
      <c r="L254" s="3">
        <v>19</v>
      </c>
      <c r="M254" s="3">
        <v>1</v>
      </c>
      <c r="N254" s="3">
        <v>16</v>
      </c>
      <c r="O254" s="24">
        <v>1001</v>
      </c>
      <c r="P254" s="4">
        <v>0.69599999999999995</v>
      </c>
      <c r="Q254" s="4">
        <v>0.59375</v>
      </c>
      <c r="R254" s="4">
        <v>0.68400000000000005</v>
      </c>
      <c r="S254" s="4">
        <v>0.56699999999999995</v>
      </c>
      <c r="T254" s="4">
        <v>0.65200000000000002</v>
      </c>
      <c r="U254" s="4">
        <v>0.56899999999999995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2">
        <v>1.1907275775759201</v>
      </c>
      <c r="AC254" s="2">
        <v>0.90078654533819003</v>
      </c>
      <c r="AD254" s="2">
        <v>1.1520130653952301</v>
      </c>
      <c r="AE254" s="2">
        <v>0.83701755097964703</v>
      </c>
      <c r="AF254" s="2">
        <v>1.0555527992076601</v>
      </c>
      <c r="AG254" s="2">
        <v>0.84164718887838896</v>
      </c>
    </row>
    <row r="255" spans="1:33" x14ac:dyDescent="0.35">
      <c r="A255" s="7">
        <v>471</v>
      </c>
      <c r="B255" s="7">
        <v>43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8.6875481749999999</v>
      </c>
      <c r="I255" s="4">
        <v>40.687964918299997</v>
      </c>
      <c r="J255" s="2">
        <f t="shared" si="7"/>
        <v>0.21351640939634831</v>
      </c>
      <c r="K255" s="3">
        <v>18</v>
      </c>
      <c r="L255" s="3">
        <v>13</v>
      </c>
      <c r="M255" s="3">
        <v>2</v>
      </c>
      <c r="N255" s="3">
        <v>16</v>
      </c>
      <c r="O255" s="24">
        <v>1001</v>
      </c>
      <c r="P255" s="4">
        <v>0.56499999999999995</v>
      </c>
      <c r="Q255" s="4">
        <v>0.41935483870967699</v>
      </c>
      <c r="R255" s="4">
        <v>0.53200000000000003</v>
      </c>
      <c r="S255" s="4">
        <v>0.40699999999999997</v>
      </c>
      <c r="T255" s="4">
        <v>0.49099999999999999</v>
      </c>
      <c r="U255" s="4">
        <v>0.41</v>
      </c>
      <c r="V255" s="5">
        <v>0</v>
      </c>
      <c r="W255" s="5">
        <v>100</v>
      </c>
      <c r="X255" s="5">
        <v>0</v>
      </c>
      <c r="Y255" s="5">
        <v>100</v>
      </c>
      <c r="Z255" s="5">
        <v>100</v>
      </c>
      <c r="AA255" s="5">
        <v>100</v>
      </c>
      <c r="AB255" s="2">
        <v>0.83240924789345305</v>
      </c>
      <c r="AC255" s="2">
        <v>0.54361544658898198</v>
      </c>
      <c r="AD255" s="2">
        <v>0.75928698306449005</v>
      </c>
      <c r="AE255" s="2">
        <v>0.52256087998441203</v>
      </c>
      <c r="AF255" s="2">
        <v>0.67530726243161399</v>
      </c>
      <c r="AG255" s="2">
        <v>0.52763274208237199</v>
      </c>
    </row>
    <row r="256" spans="1:33" x14ac:dyDescent="0.35">
      <c r="A256" s="7">
        <v>881</v>
      </c>
      <c r="B256" s="7">
        <v>36</v>
      </c>
      <c r="C256" s="7">
        <v>0</v>
      </c>
      <c r="D256" s="7">
        <v>0</v>
      </c>
      <c r="E256" s="22" t="str">
        <f t="shared" si="6"/>
        <v>00</v>
      </c>
      <c r="F256" s="4">
        <v>0.24967500000000001</v>
      </c>
      <c r="G256" s="25">
        <v>0</v>
      </c>
      <c r="H256" s="4">
        <v>12.05364067</v>
      </c>
      <c r="I256" s="4">
        <v>53.087551249999997</v>
      </c>
      <c r="J256" s="2">
        <f t="shared" si="7"/>
        <v>0.22705211271164066</v>
      </c>
      <c r="K256" s="3">
        <v>21</v>
      </c>
      <c r="L256" s="3">
        <v>17</v>
      </c>
      <c r="M256" s="3">
        <v>2</v>
      </c>
      <c r="N256" s="3">
        <v>9</v>
      </c>
      <c r="O256" s="24">
        <v>1001</v>
      </c>
      <c r="P256" s="4">
        <v>0.53</v>
      </c>
      <c r="Q256" s="4">
        <v>0.44736842105263203</v>
      </c>
      <c r="R256" s="4">
        <v>0.50700000000000001</v>
      </c>
      <c r="S256" s="4">
        <v>0.432</v>
      </c>
      <c r="T256" s="4">
        <v>0.501</v>
      </c>
      <c r="U256" s="4">
        <v>0.42399999999999999</v>
      </c>
      <c r="V256" s="5">
        <v>0</v>
      </c>
      <c r="W256" s="5">
        <v>100</v>
      </c>
      <c r="X256" s="5">
        <v>0</v>
      </c>
      <c r="Y256" s="5">
        <v>100</v>
      </c>
      <c r="Z256" s="5">
        <v>0</v>
      </c>
      <c r="AA256" s="5">
        <v>100</v>
      </c>
      <c r="AB256" s="2">
        <v>0.75502258427803304</v>
      </c>
      <c r="AC256" s="2">
        <v>0.59306372200296298</v>
      </c>
      <c r="AD256" s="2">
        <v>0.70724610493944695</v>
      </c>
      <c r="AE256" s="2">
        <v>0.56563386026098605</v>
      </c>
      <c r="AF256" s="2">
        <v>0.69514918323061803</v>
      </c>
      <c r="AG256" s="2">
        <v>0.55164761828624598</v>
      </c>
    </row>
    <row r="257" spans="1:33" x14ac:dyDescent="0.35">
      <c r="A257" s="7">
        <v>803</v>
      </c>
      <c r="B257" s="7">
        <v>35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8.2255868129999996</v>
      </c>
      <c r="I257" s="4">
        <v>35.836593382700002</v>
      </c>
      <c r="J257" s="2">
        <f t="shared" si="7"/>
        <v>0.22953037765500542</v>
      </c>
      <c r="K257" s="3">
        <v>15</v>
      </c>
      <c r="L257" s="3">
        <v>18</v>
      </c>
      <c r="M257" s="3">
        <v>0</v>
      </c>
      <c r="N257" s="3">
        <v>16</v>
      </c>
      <c r="O257" s="24">
        <v>1001</v>
      </c>
      <c r="P257" s="4">
        <v>0.71599999999999997</v>
      </c>
      <c r="Q257" s="4">
        <v>0.54545454545454497</v>
      </c>
      <c r="R257" s="4">
        <v>0.69899999999999995</v>
      </c>
      <c r="S257" s="4">
        <v>0.58499999999999996</v>
      </c>
      <c r="T257" s="4">
        <v>0.67200000000000004</v>
      </c>
      <c r="U257" s="4">
        <v>0.503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2">
        <v>1.2587810408209299</v>
      </c>
      <c r="AC257" s="2">
        <v>0.78845736036427005</v>
      </c>
      <c r="AD257" s="2">
        <v>1.2006450142332601</v>
      </c>
      <c r="AE257" s="2">
        <v>0.87947675875143905</v>
      </c>
      <c r="AF257" s="2">
        <v>1.11474167059799</v>
      </c>
      <c r="AG257" s="2">
        <v>0.69916525288550802</v>
      </c>
    </row>
    <row r="258" spans="1:33" x14ac:dyDescent="0.35">
      <c r="A258" s="7">
        <v>319</v>
      </c>
      <c r="B258" s="7">
        <v>35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11.13631474</v>
      </c>
      <c r="I258" s="4">
        <v>48.441368246000003</v>
      </c>
      <c r="J258" s="2">
        <f t="shared" ref="J258:J321" si="9">H258/I258</f>
        <v>0.22989265463036482</v>
      </c>
      <c r="K258" s="3">
        <v>17</v>
      </c>
      <c r="L258" s="3">
        <v>21</v>
      </c>
      <c r="M258" s="3">
        <v>1</v>
      </c>
      <c r="N258" s="3">
        <v>10</v>
      </c>
      <c r="O258" s="24">
        <v>1001</v>
      </c>
      <c r="P258" s="4">
        <v>0.623</v>
      </c>
      <c r="Q258" s="4">
        <v>0.55263157894736803</v>
      </c>
      <c r="R258" s="4">
        <v>0.59499999999999997</v>
      </c>
      <c r="S258" s="4">
        <v>0.55100000000000005</v>
      </c>
      <c r="T258" s="4">
        <v>0.58299999999999996</v>
      </c>
      <c r="U258" s="4">
        <v>0.45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100</v>
      </c>
      <c r="AB258" s="2">
        <v>0.97551009153412604</v>
      </c>
      <c r="AC258" s="2">
        <v>0.80437281567017005</v>
      </c>
      <c r="AD258" s="2">
        <v>0.90386821187559796</v>
      </c>
      <c r="AE258" s="2">
        <v>0.80073239123988305</v>
      </c>
      <c r="AF258" s="2">
        <v>0.87466905718333599</v>
      </c>
      <c r="AG258" s="2">
        <v>0.59783700075561996</v>
      </c>
    </row>
    <row r="259" spans="1:33" x14ac:dyDescent="0.35">
      <c r="A259" s="7">
        <v>807</v>
      </c>
      <c r="B259" s="7">
        <v>9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15.88371147</v>
      </c>
      <c r="I259" s="4">
        <v>67.278909437699994</v>
      </c>
      <c r="J259" s="2">
        <f t="shared" si="9"/>
        <v>0.23608752880734868</v>
      </c>
      <c r="K259" s="3">
        <v>17</v>
      </c>
      <c r="L259" s="3">
        <v>16</v>
      </c>
      <c r="M259" s="3">
        <v>4</v>
      </c>
      <c r="N259" s="3">
        <v>12</v>
      </c>
      <c r="O259" s="24">
        <v>1001</v>
      </c>
      <c r="P259" s="4">
        <v>0.621</v>
      </c>
      <c r="Q259" s="4">
        <v>0.48484848484848497</v>
      </c>
      <c r="R259" s="4">
        <v>0.57799999999999996</v>
      </c>
      <c r="S259" s="4">
        <v>0.48199999999999998</v>
      </c>
      <c r="T259" s="4">
        <v>0.49299999999999999</v>
      </c>
      <c r="U259" s="4">
        <v>0.441</v>
      </c>
      <c r="V259" s="5">
        <v>0</v>
      </c>
      <c r="W259" s="5">
        <v>100</v>
      </c>
      <c r="X259" s="5">
        <v>0</v>
      </c>
      <c r="Y259" s="5">
        <v>100</v>
      </c>
      <c r="Z259" s="5">
        <v>100</v>
      </c>
      <c r="AA259" s="5">
        <v>100</v>
      </c>
      <c r="AB259" s="2">
        <v>0.97021907389971096</v>
      </c>
      <c r="AC259" s="2">
        <v>0.66329421741026395</v>
      </c>
      <c r="AD259" s="2">
        <v>0.86274996494612499</v>
      </c>
      <c r="AE259" s="2">
        <v>0.65778003672265395</v>
      </c>
      <c r="AF259" s="2">
        <v>0.679244275390954</v>
      </c>
      <c r="AG259" s="2">
        <v>0.58160580582703802</v>
      </c>
    </row>
    <row r="260" spans="1:33" x14ac:dyDescent="0.35">
      <c r="A260" s="7">
        <v>133</v>
      </c>
      <c r="B260" s="7">
        <v>36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11.15067281</v>
      </c>
      <c r="I260" s="4">
        <v>47.046665046800001</v>
      </c>
      <c r="J260" s="2">
        <f t="shared" si="9"/>
        <v>0.23701303373805113</v>
      </c>
      <c r="K260" s="3">
        <v>14</v>
      </c>
      <c r="L260" s="3">
        <v>22</v>
      </c>
      <c r="M260" s="3">
        <v>0</v>
      </c>
      <c r="N260" s="3">
        <v>13</v>
      </c>
      <c r="O260" s="24">
        <v>1001</v>
      </c>
      <c r="P260" s="4">
        <v>0.71299999999999997</v>
      </c>
      <c r="Q260" s="4">
        <v>0.61111111111111105</v>
      </c>
      <c r="R260" s="4">
        <v>0.69199999999999995</v>
      </c>
      <c r="S260" s="4">
        <v>0.61399999999999999</v>
      </c>
      <c r="T260" s="4">
        <v>0.72199999999999998</v>
      </c>
      <c r="U260" s="4">
        <v>0.56799999999999995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2">
        <v>1.2482730632225201</v>
      </c>
      <c r="AC260" s="2">
        <v>0.94446160884085195</v>
      </c>
      <c r="AD260" s="2">
        <v>1.1776554960085599</v>
      </c>
      <c r="AE260" s="2">
        <v>0.95191790951730604</v>
      </c>
      <c r="AF260" s="2">
        <v>1.2801341652914999</v>
      </c>
      <c r="AG260" s="2">
        <v>0.83932969073802699</v>
      </c>
    </row>
    <row r="261" spans="1:33" x14ac:dyDescent="0.35">
      <c r="A261" s="7">
        <v>369</v>
      </c>
      <c r="B261" s="7">
        <v>43</v>
      </c>
      <c r="C261" s="7">
        <v>0</v>
      </c>
      <c r="D261" s="7">
        <v>0</v>
      </c>
      <c r="E261" s="22" t="str">
        <f t="shared" si="8"/>
        <v>00</v>
      </c>
      <c r="F261" s="4">
        <v>0.24989500000000001</v>
      </c>
      <c r="G261" s="25">
        <v>0</v>
      </c>
      <c r="H261" s="4">
        <v>12.755919609999999</v>
      </c>
      <c r="I261" s="4">
        <v>53.288819404000002</v>
      </c>
      <c r="J261" s="2">
        <f t="shared" si="9"/>
        <v>0.23937328228822621</v>
      </c>
      <c r="K261" s="3">
        <v>15</v>
      </c>
      <c r="L261" s="3">
        <v>19</v>
      </c>
      <c r="M261" s="3">
        <v>0</v>
      </c>
      <c r="N261" s="3">
        <v>15</v>
      </c>
      <c r="O261" s="24">
        <v>1001</v>
      </c>
      <c r="P261" s="4">
        <v>0.66400000000000003</v>
      </c>
      <c r="Q261" s="4">
        <v>0.55882352941176505</v>
      </c>
      <c r="R261" s="4">
        <v>0.68</v>
      </c>
      <c r="S261" s="4">
        <v>0.56399999999999995</v>
      </c>
      <c r="T261" s="4">
        <v>0.67600000000000005</v>
      </c>
      <c r="U261" s="4">
        <v>0.501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2">
        <v>1.09064411901893</v>
      </c>
      <c r="AC261" s="2">
        <v>0.81831032351395105</v>
      </c>
      <c r="AD261" s="2">
        <v>1.1394342831883699</v>
      </c>
      <c r="AE261" s="2">
        <v>0.83011303563310301</v>
      </c>
      <c r="AF261" s="2">
        <v>1.12701176318981</v>
      </c>
      <c r="AG261" s="2">
        <v>0.69514918323061803</v>
      </c>
    </row>
    <row r="262" spans="1:33" x14ac:dyDescent="0.35">
      <c r="A262" s="7">
        <v>581</v>
      </c>
      <c r="B262" s="7">
        <v>17</v>
      </c>
      <c r="C262" s="7">
        <v>0</v>
      </c>
      <c r="D262" s="7">
        <v>0</v>
      </c>
      <c r="E262" s="22" t="str">
        <f t="shared" si="8"/>
        <v>00</v>
      </c>
      <c r="F262" s="4">
        <v>0</v>
      </c>
      <c r="G262" s="25">
        <v>0</v>
      </c>
      <c r="H262" s="4">
        <v>11.18466608</v>
      </c>
      <c r="I262" s="4">
        <v>46.498223160000002</v>
      </c>
      <c r="J262" s="2">
        <f t="shared" si="9"/>
        <v>0.24053964474112605</v>
      </c>
      <c r="K262" s="3">
        <v>15</v>
      </c>
      <c r="L262" s="3">
        <v>22</v>
      </c>
      <c r="M262" s="3">
        <v>0</v>
      </c>
      <c r="N262" s="3">
        <v>12</v>
      </c>
      <c r="O262" s="24">
        <v>1001</v>
      </c>
      <c r="P262" s="4">
        <v>0.67800000000000005</v>
      </c>
      <c r="Q262" s="4">
        <v>0.59459459459459496</v>
      </c>
      <c r="R262" s="4">
        <v>0.69299999999999995</v>
      </c>
      <c r="S262" s="4">
        <v>0.61499999999999999</v>
      </c>
      <c r="T262" s="4">
        <v>0.73699999999999999</v>
      </c>
      <c r="U262" s="4">
        <v>0.49399999999999999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100</v>
      </c>
      <c r="AB262" s="2">
        <v>1.1332037334377301</v>
      </c>
      <c r="AC262" s="2">
        <v>0.90286771154201495</v>
      </c>
      <c r="AD262" s="2">
        <v>1.18090753139494</v>
      </c>
      <c r="AE262" s="2">
        <v>0.95451194469435297</v>
      </c>
      <c r="AF262" s="2">
        <v>1.3356012468043701</v>
      </c>
      <c r="AG262" s="2">
        <v>0.68121860969467196</v>
      </c>
    </row>
    <row r="263" spans="1:33" x14ac:dyDescent="0.35">
      <c r="A263" s="7">
        <v>241</v>
      </c>
      <c r="B263" s="7">
        <v>44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5">
        <v>0</v>
      </c>
      <c r="H263" s="4">
        <v>12.793191029999999</v>
      </c>
      <c r="I263" s="4">
        <v>48.703712209700001</v>
      </c>
      <c r="J263" s="2">
        <f t="shared" si="9"/>
        <v>0.2626738383907431</v>
      </c>
      <c r="K263" s="3">
        <v>11</v>
      </c>
      <c r="L263" s="3">
        <v>15</v>
      </c>
      <c r="M263" s="3">
        <v>2</v>
      </c>
      <c r="N263" s="3">
        <v>21</v>
      </c>
      <c r="O263" s="24">
        <v>1001</v>
      </c>
      <c r="P263" s="4">
        <v>0.70899999999999996</v>
      </c>
      <c r="Q263" s="4">
        <v>0.57692307692307698</v>
      </c>
      <c r="R263" s="4">
        <v>0.69199999999999995</v>
      </c>
      <c r="S263" s="4">
        <v>0.60399999999999998</v>
      </c>
      <c r="T263" s="4">
        <v>0.56699999999999995</v>
      </c>
      <c r="U263" s="4">
        <v>0.59299999999999997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2">
        <v>1.23443201181064</v>
      </c>
      <c r="AC263" s="2">
        <v>0.86020126522311102</v>
      </c>
      <c r="AD263" s="2">
        <v>1.1776554960085599</v>
      </c>
      <c r="AE263" s="2">
        <v>0.92634106772765601</v>
      </c>
      <c r="AF263" s="2">
        <v>0.83701755097964703</v>
      </c>
      <c r="AG263" s="2">
        <v>0.89894209353954202</v>
      </c>
    </row>
    <row r="264" spans="1:33" x14ac:dyDescent="0.35">
      <c r="A264" s="7">
        <v>87</v>
      </c>
      <c r="B264" s="7">
        <v>10</v>
      </c>
      <c r="C264" s="7">
        <v>0</v>
      </c>
      <c r="D264" s="7">
        <v>0</v>
      </c>
      <c r="E264" s="22" t="str">
        <f t="shared" si="8"/>
        <v>00</v>
      </c>
      <c r="F264" s="4">
        <v>0</v>
      </c>
      <c r="G264" s="25">
        <v>0</v>
      </c>
      <c r="H264" s="4">
        <v>11.228586140000001</v>
      </c>
      <c r="I264" s="4">
        <v>40.329728608000003</v>
      </c>
      <c r="J264" s="2">
        <f t="shared" si="9"/>
        <v>0.27841958097810365</v>
      </c>
      <c r="K264" s="3">
        <v>20</v>
      </c>
      <c r="L264" s="3">
        <v>14</v>
      </c>
      <c r="M264" s="3">
        <v>1</v>
      </c>
      <c r="N264" s="3">
        <v>14</v>
      </c>
      <c r="O264" s="24">
        <v>1001</v>
      </c>
      <c r="P264" s="4">
        <v>0.54900000000000004</v>
      </c>
      <c r="Q264" s="4">
        <v>0.41176470588235298</v>
      </c>
      <c r="R264" s="4">
        <v>0.57199999999999995</v>
      </c>
      <c r="S264" s="4">
        <v>0.42899999999999999</v>
      </c>
      <c r="T264" s="4">
        <v>0.53400000000000003</v>
      </c>
      <c r="U264" s="4">
        <v>0.45200000000000001</v>
      </c>
      <c r="V264" s="5">
        <v>0</v>
      </c>
      <c r="W264" s="5">
        <v>100</v>
      </c>
      <c r="X264" s="5">
        <v>0</v>
      </c>
      <c r="Y264" s="5">
        <v>100</v>
      </c>
      <c r="Z264" s="5">
        <v>0</v>
      </c>
      <c r="AA264" s="5">
        <v>100</v>
      </c>
      <c r="AB264" s="2">
        <v>0.79628793947945897</v>
      </c>
      <c r="AC264" s="2">
        <v>0.53062825106217004</v>
      </c>
      <c r="AD264" s="2">
        <v>0.84863208340034002</v>
      </c>
      <c r="AE264" s="2">
        <v>0.56036606932612698</v>
      </c>
      <c r="AF264" s="2">
        <v>0.76356964485649104</v>
      </c>
      <c r="AG264" s="2">
        <v>0.60147999203412095</v>
      </c>
    </row>
    <row r="265" spans="1:33" x14ac:dyDescent="0.35">
      <c r="A265" s="7">
        <v>397</v>
      </c>
      <c r="B265" s="7">
        <v>50</v>
      </c>
      <c r="C265" s="7">
        <v>0</v>
      </c>
      <c r="D265" s="7">
        <v>0</v>
      </c>
      <c r="E265" s="22" t="str">
        <f t="shared" si="8"/>
        <v>00</v>
      </c>
      <c r="F265" s="4">
        <v>0</v>
      </c>
      <c r="G265" s="25">
        <v>0</v>
      </c>
      <c r="H265" s="4">
        <v>14.47885812</v>
      </c>
      <c r="I265" s="4">
        <v>51.629070806000001</v>
      </c>
      <c r="J265" s="2">
        <f t="shared" si="9"/>
        <v>0.28044002911470878</v>
      </c>
      <c r="K265" s="3">
        <v>18</v>
      </c>
      <c r="L265" s="3">
        <v>17</v>
      </c>
      <c r="M265" s="3">
        <v>0</v>
      </c>
      <c r="N265" s="3">
        <v>14</v>
      </c>
      <c r="O265" s="24">
        <v>1001</v>
      </c>
      <c r="P265" s="4">
        <v>0.64200000000000002</v>
      </c>
      <c r="Q265" s="4">
        <v>0.48571428571428599</v>
      </c>
      <c r="R265" s="4">
        <v>0.60299999999999998</v>
      </c>
      <c r="S265" s="4">
        <v>0.51600000000000001</v>
      </c>
      <c r="T265" s="4">
        <v>0.66400000000000003</v>
      </c>
      <c r="U265" s="4">
        <v>0.52300000000000002</v>
      </c>
      <c r="V265" s="5">
        <v>0</v>
      </c>
      <c r="W265" s="5">
        <v>100</v>
      </c>
      <c r="X265" s="5">
        <v>0</v>
      </c>
      <c r="Y265" s="5">
        <v>0</v>
      </c>
      <c r="Z265" s="5">
        <v>0</v>
      </c>
      <c r="AA265" s="5">
        <v>0</v>
      </c>
      <c r="AB265" s="2">
        <v>1.02722229258144</v>
      </c>
      <c r="AC265" s="2">
        <v>0.664976303593249</v>
      </c>
      <c r="AD265" s="2">
        <v>0.92381899829494696</v>
      </c>
      <c r="AE265" s="2">
        <v>0.72567037226550501</v>
      </c>
      <c r="AF265" s="2">
        <v>1.09064411901893</v>
      </c>
      <c r="AG265" s="2">
        <v>0.74023878809379595</v>
      </c>
    </row>
    <row r="266" spans="1:33" x14ac:dyDescent="0.35">
      <c r="A266" s="7">
        <v>231</v>
      </c>
      <c r="B266" s="7">
        <v>33</v>
      </c>
      <c r="C266" s="7">
        <v>0</v>
      </c>
      <c r="D266" s="7">
        <v>0</v>
      </c>
      <c r="E266" s="22" t="str">
        <f t="shared" si="8"/>
        <v>00</v>
      </c>
      <c r="F266" s="4">
        <v>0</v>
      </c>
      <c r="G266" s="25">
        <v>0</v>
      </c>
      <c r="H266" s="4">
        <v>13.61639495</v>
      </c>
      <c r="I266" s="4">
        <v>44.274085168020001</v>
      </c>
      <c r="J266" s="2">
        <f t="shared" si="9"/>
        <v>0.30754774262022194</v>
      </c>
      <c r="K266" s="3">
        <v>16</v>
      </c>
      <c r="L266" s="3">
        <v>16</v>
      </c>
      <c r="M266" s="3">
        <v>0</v>
      </c>
      <c r="N266" s="3">
        <v>17</v>
      </c>
      <c r="O266" s="24">
        <v>868.05969249999998</v>
      </c>
      <c r="P266" s="4">
        <v>0.69299999999999995</v>
      </c>
      <c r="Q266" s="4">
        <v>0.5</v>
      </c>
      <c r="R266" s="4">
        <v>0.67600000000000005</v>
      </c>
      <c r="S266" s="4">
        <v>0.504</v>
      </c>
      <c r="T266" s="4">
        <v>0.67</v>
      </c>
      <c r="U266" s="4">
        <v>0.495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100</v>
      </c>
      <c r="AB266" s="2">
        <v>1.18090753139494</v>
      </c>
      <c r="AC266" s="2">
        <v>0.69314718055994495</v>
      </c>
      <c r="AD266" s="2">
        <v>1.12701176318981</v>
      </c>
      <c r="AE266" s="2">
        <v>0.70117935225720995</v>
      </c>
      <c r="AF266" s="2">
        <v>1.10866262452161</v>
      </c>
      <c r="AG266" s="2">
        <v>0.68319684970677697</v>
      </c>
    </row>
    <row r="267" spans="1:33" x14ac:dyDescent="0.35">
      <c r="A267" s="7">
        <v>375</v>
      </c>
      <c r="B267" s="7">
        <v>19</v>
      </c>
      <c r="C267" s="7">
        <v>0</v>
      </c>
      <c r="D267" s="7">
        <v>0</v>
      </c>
      <c r="E267" s="22" t="str">
        <f t="shared" si="8"/>
        <v>00</v>
      </c>
      <c r="F267" s="4">
        <v>0</v>
      </c>
      <c r="G267" s="25">
        <v>0</v>
      </c>
      <c r="H267" s="4">
        <v>17.13614171</v>
      </c>
      <c r="I267" s="4">
        <v>47.220651958700003</v>
      </c>
      <c r="J267" s="2">
        <f t="shared" si="9"/>
        <v>0.36289506813644939</v>
      </c>
      <c r="K267" s="3">
        <v>14</v>
      </c>
      <c r="L267" s="3">
        <v>19</v>
      </c>
      <c r="M267" s="3">
        <v>0</v>
      </c>
      <c r="N267" s="3">
        <v>16</v>
      </c>
      <c r="O267" s="24">
        <v>1001</v>
      </c>
      <c r="P267" s="4">
        <v>0.73599999999999999</v>
      </c>
      <c r="Q267" s="4">
        <v>0.57575757575757602</v>
      </c>
      <c r="R267" s="4">
        <v>0.69099999999999995</v>
      </c>
      <c r="S267" s="4">
        <v>0.58599999999999997</v>
      </c>
      <c r="T267" s="4">
        <v>0.68400000000000005</v>
      </c>
      <c r="U267" s="4">
        <v>0.48299999999999998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100</v>
      </c>
      <c r="AB267" s="2">
        <v>1.3318061758358199</v>
      </c>
      <c r="AC267" s="2">
        <v>0.85745023185122204</v>
      </c>
      <c r="AD267" s="2">
        <v>1.1744140020843901</v>
      </c>
      <c r="AE267" s="2">
        <v>0.88188930515682296</v>
      </c>
      <c r="AF267" s="2">
        <v>1.1520130653952301</v>
      </c>
      <c r="AG267" s="2">
        <v>0.65971240447370805</v>
      </c>
    </row>
    <row r="268" spans="1:33" x14ac:dyDescent="0.35">
      <c r="A268" s="7">
        <v>757</v>
      </c>
      <c r="B268" s="7">
        <v>50</v>
      </c>
      <c r="C268" s="7">
        <v>0</v>
      </c>
      <c r="D268" s="7">
        <v>0</v>
      </c>
      <c r="E268" s="22" t="str">
        <f t="shared" si="8"/>
        <v>00</v>
      </c>
      <c r="F268" s="4">
        <v>0.25010399999999999</v>
      </c>
      <c r="G268" s="25">
        <v>0</v>
      </c>
      <c r="H268" s="4">
        <v>13.70023078</v>
      </c>
      <c r="I268" s="4">
        <v>37.363637423070003</v>
      </c>
      <c r="J268" s="2">
        <f t="shared" si="9"/>
        <v>0.36667283286345287</v>
      </c>
      <c r="K268" s="3">
        <v>20</v>
      </c>
      <c r="L268" s="3">
        <v>12</v>
      </c>
      <c r="M268" s="3">
        <v>3</v>
      </c>
      <c r="N268" s="3">
        <v>14</v>
      </c>
      <c r="O268" s="24">
        <v>912.68081659999996</v>
      </c>
      <c r="P268" s="4">
        <v>0.52100000000000002</v>
      </c>
      <c r="Q268" s="4">
        <v>0.375</v>
      </c>
      <c r="R268" s="4">
        <v>0.54</v>
      </c>
      <c r="S268" s="4">
        <v>0.38600000000000001</v>
      </c>
      <c r="T268" s="4">
        <v>0.52400000000000002</v>
      </c>
      <c r="U268" s="4">
        <v>0.40600000000000003</v>
      </c>
      <c r="V268" s="5">
        <v>0</v>
      </c>
      <c r="W268" s="5">
        <v>100</v>
      </c>
      <c r="X268" s="5">
        <v>0</v>
      </c>
      <c r="Y268" s="5">
        <v>100</v>
      </c>
      <c r="Z268" s="5">
        <v>0</v>
      </c>
      <c r="AA268" s="5">
        <v>100</v>
      </c>
      <c r="AB268" s="2">
        <v>0.736054681571222</v>
      </c>
      <c r="AC268" s="2">
        <v>0.47000362924573602</v>
      </c>
      <c r="AD268" s="2">
        <v>0.77652878949899595</v>
      </c>
      <c r="AE268" s="2">
        <v>0.48776035083499503</v>
      </c>
      <c r="AF268" s="2">
        <v>0.74233742475071696</v>
      </c>
      <c r="AG268" s="2">
        <v>0.52087595961949196</v>
      </c>
    </row>
    <row r="269" spans="1:33" x14ac:dyDescent="0.35">
      <c r="A269" s="7">
        <v>527</v>
      </c>
      <c r="B269" s="7">
        <v>34</v>
      </c>
      <c r="C269" s="7">
        <v>0</v>
      </c>
      <c r="D269" s="7">
        <v>0</v>
      </c>
      <c r="E269" s="22" t="str">
        <f t="shared" si="8"/>
        <v>00</v>
      </c>
      <c r="F269" s="4">
        <v>0</v>
      </c>
      <c r="G269" s="25">
        <v>0</v>
      </c>
      <c r="H269" s="4">
        <v>24.62302699</v>
      </c>
      <c r="I269" s="4">
        <v>52.101468088200001</v>
      </c>
      <c r="J269" s="2">
        <f t="shared" si="9"/>
        <v>0.47259756574069839</v>
      </c>
      <c r="K269" s="3">
        <v>18</v>
      </c>
      <c r="L269" s="3">
        <v>10</v>
      </c>
      <c r="M269" s="3">
        <v>1</v>
      </c>
      <c r="N269" s="3">
        <v>20</v>
      </c>
      <c r="O269" s="24">
        <v>1001</v>
      </c>
      <c r="P269" s="4">
        <v>0.626</v>
      </c>
      <c r="Q269" s="4">
        <v>0.35714285714285698</v>
      </c>
      <c r="R269" s="4">
        <v>0.61299999999999999</v>
      </c>
      <c r="S269" s="4">
        <v>0.36199999999999999</v>
      </c>
      <c r="T269" s="4">
        <v>0.48599999999999999</v>
      </c>
      <c r="U269" s="4">
        <v>0.39500000000000002</v>
      </c>
      <c r="V269" s="5">
        <v>0</v>
      </c>
      <c r="W269" s="5">
        <v>100</v>
      </c>
      <c r="X269" s="5">
        <v>0</v>
      </c>
      <c r="Y269" s="5">
        <v>100</v>
      </c>
      <c r="Z269" s="5">
        <v>100</v>
      </c>
      <c r="AA269" s="5">
        <v>100</v>
      </c>
      <c r="AB269" s="2">
        <v>0.98349948156760503</v>
      </c>
      <c r="AC269" s="2">
        <v>0.44183275227903901</v>
      </c>
      <c r="AD269" s="2">
        <v>0.94933058595235498</v>
      </c>
      <c r="AE269" s="2">
        <v>0.44941699563734699</v>
      </c>
      <c r="AF269" s="2">
        <v>0.665532013526972</v>
      </c>
      <c r="AG269" s="2">
        <v>0.50252682095129597</v>
      </c>
    </row>
    <row r="270" spans="1:33" x14ac:dyDescent="0.35">
      <c r="A270" s="7">
        <v>257</v>
      </c>
      <c r="B270" s="7">
        <v>3</v>
      </c>
      <c r="C270" s="7">
        <v>0</v>
      </c>
      <c r="D270" s="7">
        <v>0</v>
      </c>
      <c r="E270" s="22" t="str">
        <f t="shared" si="8"/>
        <v>00</v>
      </c>
      <c r="F270" s="4">
        <v>0</v>
      </c>
      <c r="G270" s="25">
        <v>0</v>
      </c>
      <c r="H270" s="4">
        <v>20.674009300000002</v>
      </c>
      <c r="I270" s="4">
        <v>41.945709247000003</v>
      </c>
      <c r="J270" s="2">
        <f t="shared" si="9"/>
        <v>0.49287542566653886</v>
      </c>
      <c r="K270" s="3">
        <v>25</v>
      </c>
      <c r="L270" s="3">
        <v>13</v>
      </c>
      <c r="M270" s="3">
        <v>0</v>
      </c>
      <c r="N270" s="3">
        <v>11</v>
      </c>
      <c r="O270" s="24">
        <v>895.48652900000002</v>
      </c>
      <c r="P270" s="4">
        <v>0.49099999999999999</v>
      </c>
      <c r="Q270" s="4">
        <v>0.34210526315789502</v>
      </c>
      <c r="R270" s="4">
        <v>0.51800000000000002</v>
      </c>
      <c r="S270" s="4">
        <v>0.35799999999999998</v>
      </c>
      <c r="T270" s="4">
        <v>0.50600000000000001</v>
      </c>
      <c r="U270" s="4">
        <v>0.51100000000000001</v>
      </c>
      <c r="V270" s="5">
        <v>100</v>
      </c>
      <c r="W270" s="5">
        <v>100</v>
      </c>
      <c r="X270" s="5">
        <v>0</v>
      </c>
      <c r="Y270" s="5">
        <v>100</v>
      </c>
      <c r="Z270" s="5">
        <v>0</v>
      </c>
      <c r="AA270" s="5">
        <v>0</v>
      </c>
      <c r="AB270" s="2">
        <v>0.67530726243161399</v>
      </c>
      <c r="AC270" s="2">
        <v>0.41871033485818498</v>
      </c>
      <c r="AD270" s="2">
        <v>0.72981116493153697</v>
      </c>
      <c r="AE270" s="2">
        <v>0.44316697529217602</v>
      </c>
      <c r="AF270" s="2">
        <v>0.70521976179421497</v>
      </c>
      <c r="AG270" s="2">
        <v>0.71539278950726504</v>
      </c>
    </row>
    <row r="271" spans="1:33" x14ac:dyDescent="0.35">
      <c r="A271" s="7">
        <v>57</v>
      </c>
      <c r="B271" s="7">
        <v>10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7.3687692439999994E-2</v>
      </c>
      <c r="I271" s="4">
        <v>44.056153789699998</v>
      </c>
      <c r="J271" s="2">
        <f t="shared" si="9"/>
        <v>1.67258569124633E-3</v>
      </c>
      <c r="K271" s="3">
        <v>12</v>
      </c>
      <c r="L271" s="3">
        <v>23</v>
      </c>
      <c r="M271" s="3">
        <v>0</v>
      </c>
      <c r="N271" s="3">
        <v>14</v>
      </c>
      <c r="O271" s="24">
        <v>1001</v>
      </c>
      <c r="P271" s="4">
        <v>0.73699999999999999</v>
      </c>
      <c r="Q271" s="4">
        <v>0.65714285714285703</v>
      </c>
      <c r="R271" s="4">
        <v>0.89100000000000001</v>
      </c>
      <c r="S271" s="4">
        <v>0.85899999999999999</v>
      </c>
      <c r="T271" s="4">
        <v>0.94099999999999995</v>
      </c>
      <c r="U271" s="4">
        <v>0.84699999999999998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0.30516738679279998</v>
      </c>
      <c r="AC271" s="2">
        <v>0.41985384556026401</v>
      </c>
      <c r="AD271" s="2">
        <v>0.115410851511328</v>
      </c>
      <c r="AE271" s="2">
        <v>0.15198635699788199</v>
      </c>
      <c r="AF271" s="2">
        <v>6.0812139396757503E-2</v>
      </c>
      <c r="AG271" s="2">
        <v>0.16605458433008299</v>
      </c>
    </row>
    <row r="272" spans="1:33" x14ac:dyDescent="0.35">
      <c r="A272" s="7">
        <v>561</v>
      </c>
      <c r="B272" s="7">
        <v>47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0.1347178765</v>
      </c>
      <c r="I272" s="4">
        <v>69.238739515999995</v>
      </c>
      <c r="J272" s="2">
        <f t="shared" si="9"/>
        <v>1.9457008813522493E-3</v>
      </c>
      <c r="K272" s="3">
        <v>17</v>
      </c>
      <c r="L272" s="3">
        <v>17</v>
      </c>
      <c r="M272" s="3">
        <v>2</v>
      </c>
      <c r="N272" s="3">
        <v>13</v>
      </c>
      <c r="O272" s="24">
        <v>1001</v>
      </c>
      <c r="P272" s="4">
        <v>0.59499999999999997</v>
      </c>
      <c r="Q272" s="4">
        <v>0.5</v>
      </c>
      <c r="R272" s="4">
        <v>0.96499999999999997</v>
      </c>
      <c r="S272" s="4">
        <v>0.93500000000000005</v>
      </c>
      <c r="T272" s="4">
        <v>0.98599999999999999</v>
      </c>
      <c r="U272" s="4">
        <v>0.97599999999999998</v>
      </c>
      <c r="V272" s="5">
        <v>100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0.51919387343650703</v>
      </c>
      <c r="AC272" s="2">
        <v>0.69314718055994495</v>
      </c>
      <c r="AD272" s="2">
        <v>3.5627177643151202E-2</v>
      </c>
      <c r="AE272" s="2">
        <v>6.7208749693450004E-2</v>
      </c>
      <c r="AF272" s="2">
        <v>1.4098924379501601E-2</v>
      </c>
      <c r="AG272" s="2">
        <v>2.4292692569044601E-2</v>
      </c>
    </row>
    <row r="273" spans="1:33" x14ac:dyDescent="0.35">
      <c r="A273" s="7">
        <v>897</v>
      </c>
      <c r="B273" s="7">
        <v>46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0.14351739029999999</v>
      </c>
      <c r="I273" s="4">
        <v>54.390524814000003</v>
      </c>
      <c r="J273" s="2">
        <f t="shared" si="9"/>
        <v>2.6386469112182373E-3</v>
      </c>
      <c r="K273" s="3">
        <v>23</v>
      </c>
      <c r="L273" s="3">
        <v>17</v>
      </c>
      <c r="M273" s="3">
        <v>1</v>
      </c>
      <c r="N273" s="3">
        <v>8</v>
      </c>
      <c r="O273" s="24">
        <v>1001</v>
      </c>
      <c r="P273" s="4">
        <v>0.504</v>
      </c>
      <c r="Q273" s="4">
        <v>0.42499999999999999</v>
      </c>
      <c r="R273" s="4">
        <v>0.64500000000000002</v>
      </c>
      <c r="S273" s="4">
        <v>0.63200000000000001</v>
      </c>
      <c r="T273" s="4">
        <v>0.69899999999999995</v>
      </c>
      <c r="U273" s="4">
        <v>0.65600000000000003</v>
      </c>
      <c r="V273" s="5">
        <v>100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0.68517901091076805</v>
      </c>
      <c r="AC273" s="2">
        <v>0.85566611005771998</v>
      </c>
      <c r="AD273" s="2">
        <v>0.43850496218636498</v>
      </c>
      <c r="AE273" s="2">
        <v>0.45886588483528001</v>
      </c>
      <c r="AF273" s="2">
        <v>0.35810453674832698</v>
      </c>
      <c r="AG273" s="2">
        <v>0.421594490038048</v>
      </c>
    </row>
    <row r="274" spans="1:33" x14ac:dyDescent="0.35">
      <c r="A274" s="7">
        <v>715</v>
      </c>
      <c r="B274" s="7">
        <v>47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0.20473271940000001</v>
      </c>
      <c r="I274" s="4">
        <v>58.984541516999997</v>
      </c>
      <c r="J274" s="2">
        <f t="shared" si="9"/>
        <v>3.4709555102838898E-3</v>
      </c>
      <c r="K274" s="3">
        <v>12</v>
      </c>
      <c r="L274" s="3">
        <v>16</v>
      </c>
      <c r="M274" s="3">
        <v>3</v>
      </c>
      <c r="N274" s="3">
        <v>18</v>
      </c>
      <c r="O274" s="24">
        <v>1001</v>
      </c>
      <c r="P274" s="4">
        <v>0.64600000000000002</v>
      </c>
      <c r="Q274" s="4">
        <v>0.57142857142857095</v>
      </c>
      <c r="R274" s="4">
        <v>0.82099999999999995</v>
      </c>
      <c r="S274" s="4">
        <v>0.68500000000000005</v>
      </c>
      <c r="T274" s="4">
        <v>0.9</v>
      </c>
      <c r="U274" s="4">
        <v>0.88300000000000001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0.43695577519953499</v>
      </c>
      <c r="AC274" s="2">
        <v>0.55961578793542299</v>
      </c>
      <c r="AD274" s="2">
        <v>0.19723216952970901</v>
      </c>
      <c r="AE274" s="2">
        <v>0.37833644071991201</v>
      </c>
      <c r="AF274" s="2">
        <v>0.105360515657826</v>
      </c>
      <c r="AG274" s="2">
        <v>0.124430078378177</v>
      </c>
    </row>
    <row r="275" spans="1:33" x14ac:dyDescent="0.35">
      <c r="A275" s="7">
        <v>93</v>
      </c>
      <c r="B275" s="7">
        <v>46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0.20003283669999999</v>
      </c>
      <c r="I275" s="4">
        <v>57.178312181000003</v>
      </c>
      <c r="J275" s="2">
        <f t="shared" si="9"/>
        <v>3.4984040114158818E-3</v>
      </c>
      <c r="K275" s="3">
        <v>11</v>
      </c>
      <c r="L275" s="3">
        <v>19</v>
      </c>
      <c r="M275" s="3">
        <v>1</v>
      </c>
      <c r="N275" s="3">
        <v>18</v>
      </c>
      <c r="O275" s="24">
        <v>1001</v>
      </c>
      <c r="P275" s="4">
        <v>0.75800000000000001</v>
      </c>
      <c r="Q275" s="4">
        <v>0.63333333333333297</v>
      </c>
      <c r="R275" s="4">
        <v>0.91600000000000004</v>
      </c>
      <c r="S275" s="4">
        <v>0.79700000000000004</v>
      </c>
      <c r="T275" s="4">
        <v>0.96799999999999997</v>
      </c>
      <c r="U275" s="4">
        <v>0.94799999999999995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0.27707189333976501</v>
      </c>
      <c r="AC275" s="2">
        <v>0.45675840249571498</v>
      </c>
      <c r="AD275" s="2">
        <v>8.7738914308006705E-2</v>
      </c>
      <c r="AE275" s="2">
        <v>0.22690060019192199</v>
      </c>
      <c r="AF275" s="2">
        <v>3.2523191705560103E-2</v>
      </c>
      <c r="AG275" s="2">
        <v>5.3400776727115302E-2</v>
      </c>
    </row>
    <row r="276" spans="1:33" x14ac:dyDescent="0.35">
      <c r="A276" s="7">
        <v>119</v>
      </c>
      <c r="B276" s="7">
        <v>11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0.21892606140000001</v>
      </c>
      <c r="I276" s="4">
        <v>58.355123083000002</v>
      </c>
      <c r="J276" s="2">
        <f t="shared" si="9"/>
        <v>3.7516168218618235E-3</v>
      </c>
      <c r="K276" s="3">
        <v>13</v>
      </c>
      <c r="L276" s="3">
        <v>17</v>
      </c>
      <c r="M276" s="3">
        <v>1</v>
      </c>
      <c r="N276" s="3">
        <v>18</v>
      </c>
      <c r="O276" s="24">
        <v>1001</v>
      </c>
      <c r="P276" s="4">
        <v>0.70699999999999996</v>
      </c>
      <c r="Q276" s="4">
        <v>0.56666666666666698</v>
      </c>
      <c r="R276" s="4">
        <v>0.84399999999999997</v>
      </c>
      <c r="S276" s="4">
        <v>0.70299999999999996</v>
      </c>
      <c r="T276" s="4">
        <v>0.97599999999999998</v>
      </c>
      <c r="U276" s="4">
        <v>0.94899999999999995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0.34672461308556402</v>
      </c>
      <c r="AC276" s="2">
        <v>0.56798403760593896</v>
      </c>
      <c r="AD276" s="2">
        <v>0.16960278438618001</v>
      </c>
      <c r="AE276" s="2">
        <v>0.35239838717147198</v>
      </c>
      <c r="AF276" s="2">
        <v>2.4292692569044601E-2</v>
      </c>
      <c r="AG276" s="2">
        <v>5.2346480372209202E-2</v>
      </c>
    </row>
    <row r="277" spans="1:33" x14ac:dyDescent="0.35">
      <c r="A277" s="7">
        <v>915</v>
      </c>
      <c r="B277" s="7">
        <v>5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0.2665474706</v>
      </c>
      <c r="I277" s="4">
        <v>66.579048513299995</v>
      </c>
      <c r="J277" s="2">
        <f t="shared" si="9"/>
        <v>4.0034737136075745E-3</v>
      </c>
      <c r="K277" s="3">
        <v>12</v>
      </c>
      <c r="L277" s="3">
        <v>17</v>
      </c>
      <c r="M277" s="3">
        <v>0</v>
      </c>
      <c r="N277" s="3">
        <v>20</v>
      </c>
      <c r="O277" s="24">
        <v>1001</v>
      </c>
      <c r="P277" s="4">
        <v>0.73699999999999999</v>
      </c>
      <c r="Q277" s="4">
        <v>0.58620689655172398</v>
      </c>
      <c r="R277" s="4">
        <v>0.88300000000000001</v>
      </c>
      <c r="S277" s="4">
        <v>0.7</v>
      </c>
      <c r="T277" s="4">
        <v>0.98099999999999998</v>
      </c>
      <c r="U277" s="4">
        <v>0.93700000000000006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0.30516738679279998</v>
      </c>
      <c r="AC277" s="2">
        <v>0.53408248593025798</v>
      </c>
      <c r="AD277" s="2">
        <v>0.124430078378177</v>
      </c>
      <c r="AE277" s="2">
        <v>0.356674943938732</v>
      </c>
      <c r="AF277" s="2">
        <v>1.9182819416774001E-2</v>
      </c>
      <c r="AG277" s="2">
        <v>6.5071996743714805E-2</v>
      </c>
    </row>
    <row r="278" spans="1:33" x14ac:dyDescent="0.35">
      <c r="A278" s="7">
        <v>355</v>
      </c>
      <c r="B278" s="7">
        <v>13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0.2331619687</v>
      </c>
      <c r="I278" s="4">
        <v>52.733173878000002</v>
      </c>
      <c r="J278" s="2">
        <f t="shared" si="9"/>
        <v>4.4215424855600042E-3</v>
      </c>
      <c r="K278" s="3">
        <v>23</v>
      </c>
      <c r="L278" s="3">
        <v>10</v>
      </c>
      <c r="M278" s="3">
        <v>1</v>
      </c>
      <c r="N278" s="3">
        <v>15</v>
      </c>
      <c r="O278" s="24">
        <v>1001</v>
      </c>
      <c r="P278" s="4">
        <v>0.48199999999999998</v>
      </c>
      <c r="Q278" s="4">
        <v>0.30303030303030298</v>
      </c>
      <c r="R278" s="4">
        <v>0.69599999999999995</v>
      </c>
      <c r="S278" s="4">
        <v>0.47299999999999998</v>
      </c>
      <c r="T278" s="4">
        <v>0.93899999999999995</v>
      </c>
      <c r="U278" s="4">
        <v>0.78700000000000003</v>
      </c>
      <c r="V278" s="5">
        <v>0</v>
      </c>
      <c r="W278" s="5">
        <v>0</v>
      </c>
      <c r="X278" s="5">
        <v>100</v>
      </c>
      <c r="Y278" s="5">
        <v>0</v>
      </c>
      <c r="Z278" s="5">
        <v>100</v>
      </c>
      <c r="AA278" s="5">
        <v>100</v>
      </c>
      <c r="AB278" s="2">
        <v>0.72981116493153697</v>
      </c>
      <c r="AC278" s="2">
        <v>1.1939224684724301</v>
      </c>
      <c r="AD278" s="2">
        <v>0.36240561864771698</v>
      </c>
      <c r="AE278" s="2">
        <v>0.74865989049020398</v>
      </c>
      <c r="AF278" s="2">
        <v>6.2939799773874205E-2</v>
      </c>
      <c r="AG278" s="2">
        <v>0.23952703056473401</v>
      </c>
    </row>
    <row r="279" spans="1:33" x14ac:dyDescent="0.35">
      <c r="A279" s="7">
        <v>861</v>
      </c>
      <c r="B279" s="7">
        <v>18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0.22201098080000001</v>
      </c>
      <c r="I279" s="4">
        <v>42.131783392999999</v>
      </c>
      <c r="J279" s="2">
        <f t="shared" si="9"/>
        <v>5.2694418066548329E-3</v>
      </c>
      <c r="K279" s="3">
        <v>12</v>
      </c>
      <c r="L279" s="3">
        <v>21</v>
      </c>
      <c r="M279" s="3">
        <v>1</v>
      </c>
      <c r="N279" s="3">
        <v>15</v>
      </c>
      <c r="O279" s="24">
        <v>1001</v>
      </c>
      <c r="P279" s="4">
        <v>0.73399999999999999</v>
      </c>
      <c r="Q279" s="4">
        <v>0.63636363636363602</v>
      </c>
      <c r="R279" s="4">
        <v>0.80900000000000005</v>
      </c>
      <c r="S279" s="4">
        <v>0.73399999999999999</v>
      </c>
      <c r="T279" s="4">
        <v>0.95399999999999996</v>
      </c>
      <c r="U279" s="4">
        <v>0.74199999999999999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0.30924625036762099</v>
      </c>
      <c r="AC279" s="2">
        <v>0.45198512374305699</v>
      </c>
      <c r="AD279" s="2">
        <v>0.211956361923645</v>
      </c>
      <c r="AE279" s="2">
        <v>0.30924625036762099</v>
      </c>
      <c r="AF279" s="2">
        <v>4.7091607533850603E-2</v>
      </c>
      <c r="AG279" s="2">
        <v>0.298406035814757</v>
      </c>
    </row>
    <row r="280" spans="1:33" x14ac:dyDescent="0.35">
      <c r="A280" s="7">
        <v>263</v>
      </c>
      <c r="B280" s="7">
        <v>38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0.33195487400000001</v>
      </c>
      <c r="I280" s="4">
        <v>54.663067480999999</v>
      </c>
      <c r="J280" s="2">
        <f t="shared" si="9"/>
        <v>6.0727450781166313E-3</v>
      </c>
      <c r="K280" s="3">
        <v>10</v>
      </c>
      <c r="L280" s="3">
        <v>18</v>
      </c>
      <c r="M280" s="3">
        <v>2</v>
      </c>
      <c r="N280" s="3">
        <v>19</v>
      </c>
      <c r="O280" s="24">
        <v>1001</v>
      </c>
      <c r="P280" s="4">
        <v>0.73599999999999999</v>
      </c>
      <c r="Q280" s="4">
        <v>0.64285714285714302</v>
      </c>
      <c r="R280" s="4">
        <v>0.81399999999999995</v>
      </c>
      <c r="S280" s="4">
        <v>0.70299999999999996</v>
      </c>
      <c r="T280" s="4">
        <v>0.86799999999999999</v>
      </c>
      <c r="U280" s="4">
        <v>0.78200000000000003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0.30652516025326099</v>
      </c>
      <c r="AC280" s="2">
        <v>0.44183275227903901</v>
      </c>
      <c r="AD280" s="2">
        <v>0.20579491297959701</v>
      </c>
      <c r="AE280" s="2">
        <v>0.35239838717147198</v>
      </c>
      <c r="AF280" s="2">
        <v>0.14156356432178699</v>
      </c>
      <c r="AG280" s="2">
        <v>0.24590053843682599</v>
      </c>
    </row>
    <row r="281" spans="1:33" x14ac:dyDescent="0.35">
      <c r="A281" s="7">
        <v>409</v>
      </c>
      <c r="B281" s="7">
        <v>49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0.46016171649999998</v>
      </c>
      <c r="I281" s="4">
        <v>68.495125210300003</v>
      </c>
      <c r="J281" s="2">
        <f t="shared" si="9"/>
        <v>6.7181673890976817E-3</v>
      </c>
      <c r="K281" s="3">
        <v>19</v>
      </c>
      <c r="L281" s="3">
        <v>15</v>
      </c>
      <c r="M281" s="3">
        <v>1</v>
      </c>
      <c r="N281" s="3">
        <v>14</v>
      </c>
      <c r="O281" s="24">
        <v>1001</v>
      </c>
      <c r="P281" s="4">
        <v>0.56999999999999995</v>
      </c>
      <c r="Q281" s="4">
        <v>0.441176470588235</v>
      </c>
      <c r="R281" s="4">
        <v>0.64</v>
      </c>
      <c r="S281" s="4">
        <v>0.55100000000000005</v>
      </c>
      <c r="T281" s="4">
        <v>0.90900000000000003</v>
      </c>
      <c r="U281" s="4">
        <v>0.63700000000000001</v>
      </c>
      <c r="V281" s="5">
        <v>100</v>
      </c>
      <c r="W281" s="5">
        <v>0</v>
      </c>
      <c r="X281" s="5">
        <v>100</v>
      </c>
      <c r="Y281" s="5">
        <v>100</v>
      </c>
      <c r="Z281" s="5">
        <v>100</v>
      </c>
      <c r="AA281" s="5">
        <v>100</v>
      </c>
      <c r="AB281" s="2">
        <v>0.56211891815354098</v>
      </c>
      <c r="AC281" s="2">
        <v>0.81831032351395105</v>
      </c>
      <c r="AD281" s="2">
        <v>0.44628710262841897</v>
      </c>
      <c r="AE281" s="2">
        <v>0.59602046982922297</v>
      </c>
      <c r="AF281" s="2">
        <v>9.5410184804658196E-2</v>
      </c>
      <c r="AG281" s="2">
        <v>0.450985623409974</v>
      </c>
    </row>
    <row r="282" spans="1:33" x14ac:dyDescent="0.35">
      <c r="A282" s="7">
        <v>635</v>
      </c>
      <c r="B282" s="7">
        <v>48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0.30593768040000002</v>
      </c>
      <c r="I282" s="4">
        <v>38.92339923267</v>
      </c>
      <c r="J282" s="2">
        <f t="shared" si="9"/>
        <v>7.8599938965046509E-3</v>
      </c>
      <c r="K282" s="3">
        <v>17</v>
      </c>
      <c r="L282" s="3">
        <v>23</v>
      </c>
      <c r="M282" s="3">
        <v>0</v>
      </c>
      <c r="N282" s="3">
        <v>9</v>
      </c>
      <c r="O282" s="24">
        <v>1001</v>
      </c>
      <c r="P282" s="4">
        <v>0.67500000000000004</v>
      </c>
      <c r="Q282" s="4">
        <v>0.57499999999999996</v>
      </c>
      <c r="R282" s="4">
        <v>0.69599999999999995</v>
      </c>
      <c r="S282" s="4">
        <v>0.65400000000000003</v>
      </c>
      <c r="T282" s="4">
        <v>0.82399999999999995</v>
      </c>
      <c r="U282" s="4">
        <v>0.81100000000000005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0.39304258810960702</v>
      </c>
      <c r="AC282" s="2">
        <v>0.55338523818478702</v>
      </c>
      <c r="AD282" s="2">
        <v>0.36240561864771698</v>
      </c>
      <c r="AE282" s="2">
        <v>0.42464792752493802</v>
      </c>
      <c r="AF282" s="2">
        <v>0.19358474907266501</v>
      </c>
      <c r="AG282" s="2">
        <v>0.209487224866724</v>
      </c>
    </row>
    <row r="283" spans="1:33" x14ac:dyDescent="0.35">
      <c r="A283" s="7">
        <v>543</v>
      </c>
      <c r="B283" s="7">
        <v>19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0.32559509790000002</v>
      </c>
      <c r="I283" s="4">
        <v>40.910337493999997</v>
      </c>
      <c r="J283" s="2">
        <f t="shared" si="9"/>
        <v>7.9587487624063862E-3</v>
      </c>
      <c r="K283" s="3">
        <v>19</v>
      </c>
      <c r="L283" s="3">
        <v>19</v>
      </c>
      <c r="M283" s="3">
        <v>2</v>
      </c>
      <c r="N283" s="3">
        <v>9</v>
      </c>
      <c r="O283" s="24">
        <v>902.97478279999996</v>
      </c>
      <c r="P283" s="4">
        <v>0.56399999999999995</v>
      </c>
      <c r="Q283" s="4">
        <v>0.5</v>
      </c>
      <c r="R283" s="4">
        <v>0.61699999999999999</v>
      </c>
      <c r="S283" s="4">
        <v>0.60299999999999998</v>
      </c>
      <c r="T283" s="4">
        <v>0.68</v>
      </c>
      <c r="U283" s="4">
        <v>0.63400000000000001</v>
      </c>
      <c r="V283" s="5">
        <v>100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0.57270102748407803</v>
      </c>
      <c r="AC283" s="2">
        <v>0.69314718055994495</v>
      </c>
      <c r="AD283" s="2">
        <v>0.48288625507674898</v>
      </c>
      <c r="AE283" s="2">
        <v>0.50583808225495197</v>
      </c>
      <c r="AF283" s="2">
        <v>0.38566248081198501</v>
      </c>
      <c r="AG283" s="2">
        <v>0.455706324544911</v>
      </c>
    </row>
    <row r="284" spans="1:33" x14ac:dyDescent="0.35">
      <c r="A284" s="7">
        <v>735</v>
      </c>
      <c r="B284" s="7">
        <v>19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0.43755888300000001</v>
      </c>
      <c r="I284" s="4">
        <v>50.602604516</v>
      </c>
      <c r="J284" s="2">
        <f t="shared" si="9"/>
        <v>8.6469636728213981E-3</v>
      </c>
      <c r="K284" s="3">
        <v>14</v>
      </c>
      <c r="L284" s="3">
        <v>22</v>
      </c>
      <c r="M284" s="3">
        <v>0</v>
      </c>
      <c r="N284" s="3">
        <v>13</v>
      </c>
      <c r="O284" s="24">
        <v>1001</v>
      </c>
      <c r="P284" s="4">
        <v>0.67</v>
      </c>
      <c r="Q284" s="4">
        <v>0.61111111111111105</v>
      </c>
      <c r="R284" s="4">
        <v>0.88100000000000001</v>
      </c>
      <c r="S284" s="4">
        <v>0.84399999999999997</v>
      </c>
      <c r="T284" s="4">
        <v>0.88300000000000001</v>
      </c>
      <c r="U284" s="4">
        <v>0.86299999999999999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0.40047756659712502</v>
      </c>
      <c r="AC284" s="2">
        <v>0.49247648509779401</v>
      </c>
      <c r="AD284" s="2">
        <v>0.12669765304595801</v>
      </c>
      <c r="AE284" s="2">
        <v>0.16960278438618001</v>
      </c>
      <c r="AF284" s="2">
        <v>0.124430078378177</v>
      </c>
      <c r="AG284" s="2">
        <v>0.14734058789870899</v>
      </c>
    </row>
    <row r="285" spans="1:33" x14ac:dyDescent="0.35">
      <c r="A285" s="7">
        <v>441</v>
      </c>
      <c r="B285" s="7">
        <v>22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0.47993441570000001</v>
      </c>
      <c r="I285" s="4">
        <v>54.808680930000001</v>
      </c>
      <c r="J285" s="2">
        <f t="shared" si="9"/>
        <v>8.756540160361783E-3</v>
      </c>
      <c r="K285" s="3">
        <v>20</v>
      </c>
      <c r="L285" s="3">
        <v>16</v>
      </c>
      <c r="M285" s="3">
        <v>0</v>
      </c>
      <c r="N285" s="3">
        <v>13</v>
      </c>
      <c r="O285" s="24">
        <v>882.72602870000003</v>
      </c>
      <c r="P285" s="4">
        <v>0.60199999999999998</v>
      </c>
      <c r="Q285" s="4">
        <v>0.44444444444444398</v>
      </c>
      <c r="R285" s="4">
        <v>0.70599999999999996</v>
      </c>
      <c r="S285" s="4">
        <v>0.54600000000000004</v>
      </c>
      <c r="T285" s="4">
        <v>0.89400000000000002</v>
      </c>
      <c r="U285" s="4">
        <v>0.85199999999999998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0.50749783367331602</v>
      </c>
      <c r="AC285" s="2">
        <v>0.81093021621632899</v>
      </c>
      <c r="AD285" s="2">
        <v>0.34814004148889499</v>
      </c>
      <c r="AE285" s="2">
        <v>0.605136303237232</v>
      </c>
      <c r="AF285" s="2">
        <v>0.112049503808623</v>
      </c>
      <c r="AG285" s="2">
        <v>0.160168752152821</v>
      </c>
    </row>
    <row r="286" spans="1:33" x14ac:dyDescent="0.35">
      <c r="A286" s="7">
        <v>677</v>
      </c>
      <c r="B286" s="7">
        <v>7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0.53410700020000001</v>
      </c>
      <c r="I286" s="4">
        <v>51.830287376000001</v>
      </c>
      <c r="J286" s="2">
        <f t="shared" si="9"/>
        <v>1.0304920679396389E-2</v>
      </c>
      <c r="K286" s="3">
        <v>9</v>
      </c>
      <c r="L286" s="3">
        <v>18</v>
      </c>
      <c r="M286" s="3">
        <v>2</v>
      </c>
      <c r="N286" s="3">
        <v>20</v>
      </c>
      <c r="O286" s="24">
        <v>1001</v>
      </c>
      <c r="P286" s="4">
        <v>0.753</v>
      </c>
      <c r="Q286" s="4">
        <v>0.66666666666666696</v>
      </c>
      <c r="R286" s="4">
        <v>0.83599999999999997</v>
      </c>
      <c r="S286" s="4">
        <v>0.70099999999999996</v>
      </c>
      <c r="T286" s="4">
        <v>0.89100000000000001</v>
      </c>
      <c r="U286" s="4">
        <v>0.82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0.283690051182243</v>
      </c>
      <c r="AC286" s="2">
        <v>0.405465108108164</v>
      </c>
      <c r="AD286" s="2">
        <v>0.17912666589743501</v>
      </c>
      <c r="AE286" s="2">
        <v>0.35524739194754701</v>
      </c>
      <c r="AF286" s="2">
        <v>0.115410851511328</v>
      </c>
      <c r="AG286" s="2">
        <v>0.19845093872383801</v>
      </c>
    </row>
    <row r="287" spans="1:33" x14ac:dyDescent="0.35">
      <c r="A287" s="7">
        <v>925</v>
      </c>
      <c r="B287" s="7">
        <v>16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0.88183396960000004</v>
      </c>
      <c r="I287" s="4">
        <v>65.628787840000001</v>
      </c>
      <c r="J287" s="2">
        <f t="shared" si="9"/>
        <v>1.3436694454114727E-2</v>
      </c>
      <c r="K287" s="3">
        <v>21</v>
      </c>
      <c r="L287" s="3">
        <v>15</v>
      </c>
      <c r="M287" s="3">
        <v>1</v>
      </c>
      <c r="N287" s="3">
        <v>12</v>
      </c>
      <c r="O287" s="24">
        <v>899.15752080000004</v>
      </c>
      <c r="P287" s="4">
        <v>0.51600000000000001</v>
      </c>
      <c r="Q287" s="4">
        <v>0.41666666666666702</v>
      </c>
      <c r="R287" s="4">
        <v>0.81599999999999995</v>
      </c>
      <c r="S287" s="4">
        <v>0.629</v>
      </c>
      <c r="T287" s="4">
        <v>0.81</v>
      </c>
      <c r="U287" s="4">
        <v>0.73399999999999999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0.66164851350057396</v>
      </c>
      <c r="AC287" s="2">
        <v>0.87546873735389996</v>
      </c>
      <c r="AD287" s="2">
        <v>0.20334092401803</v>
      </c>
      <c r="AE287" s="2">
        <v>0.46362402228169702</v>
      </c>
      <c r="AF287" s="2">
        <v>0.21072103131565301</v>
      </c>
      <c r="AG287" s="2">
        <v>0.30924625036762099</v>
      </c>
    </row>
    <row r="288" spans="1:33" x14ac:dyDescent="0.35">
      <c r="A288" s="7">
        <v>505</v>
      </c>
      <c r="B288" s="7">
        <v>15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0.86403302100000001</v>
      </c>
      <c r="I288" s="4">
        <v>63.946118773999999</v>
      </c>
      <c r="J288" s="2">
        <f t="shared" si="9"/>
        <v>1.3511891535648747E-2</v>
      </c>
      <c r="K288" s="3">
        <v>19</v>
      </c>
      <c r="L288" s="3">
        <v>21</v>
      </c>
      <c r="M288" s="3">
        <v>1</v>
      </c>
      <c r="N288" s="3">
        <v>8</v>
      </c>
      <c r="O288" s="24">
        <v>1001</v>
      </c>
      <c r="P288" s="4">
        <v>0.60399999999999998</v>
      </c>
      <c r="Q288" s="4">
        <v>0.52500000000000002</v>
      </c>
      <c r="R288" s="4">
        <v>0.64500000000000002</v>
      </c>
      <c r="S288" s="4">
        <v>0.57899999999999996</v>
      </c>
      <c r="T288" s="4">
        <v>0.79500000000000004</v>
      </c>
      <c r="U288" s="4">
        <v>0.751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0.50418108104732196</v>
      </c>
      <c r="AC288" s="2">
        <v>0.64435701639051302</v>
      </c>
      <c r="AD288" s="2">
        <v>0.43850496218636498</v>
      </c>
      <c r="AE288" s="2">
        <v>0.54645280140914199</v>
      </c>
      <c r="AF288" s="2">
        <v>0.22941316432780501</v>
      </c>
      <c r="AG288" s="2">
        <v>0.286349627218002</v>
      </c>
    </row>
    <row r="289" spans="1:33" x14ac:dyDescent="0.35">
      <c r="A289" s="7">
        <v>485</v>
      </c>
      <c r="B289" s="7">
        <v>39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0.83114912090000004</v>
      </c>
      <c r="I289" s="4">
        <v>60.127344936999997</v>
      </c>
      <c r="J289" s="2">
        <f t="shared" si="9"/>
        <v>1.3823146885512047E-2</v>
      </c>
      <c r="K289" s="3">
        <v>14</v>
      </c>
      <c r="L289" s="3">
        <v>14</v>
      </c>
      <c r="M289" s="3">
        <v>2</v>
      </c>
      <c r="N289" s="3">
        <v>19</v>
      </c>
      <c r="O289" s="24">
        <v>1001</v>
      </c>
      <c r="P289" s="4">
        <v>0.68700000000000006</v>
      </c>
      <c r="Q289" s="4">
        <v>0.5</v>
      </c>
      <c r="R289" s="4">
        <v>0.69499999999999995</v>
      </c>
      <c r="S289" s="4">
        <v>0.50900000000000001</v>
      </c>
      <c r="T289" s="4">
        <v>0.83499999999999996</v>
      </c>
      <c r="U289" s="4">
        <v>0.7</v>
      </c>
      <c r="V289" s="5">
        <v>100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0.37542098675978802</v>
      </c>
      <c r="AC289" s="2">
        <v>0.69314718055994495</v>
      </c>
      <c r="AD289" s="2">
        <v>0.36384343341734499</v>
      </c>
      <c r="AE289" s="2">
        <v>0.67530726243161399</v>
      </c>
      <c r="AF289" s="2">
        <v>0.18032355413128201</v>
      </c>
      <c r="AG289" s="2">
        <v>0.356674943938732</v>
      </c>
    </row>
    <row r="290" spans="1:33" x14ac:dyDescent="0.35">
      <c r="A290" s="7">
        <v>747</v>
      </c>
      <c r="B290" s="7">
        <v>43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0.80224490250000002</v>
      </c>
      <c r="I290" s="4">
        <v>54.632458737999997</v>
      </c>
      <c r="J290" s="2">
        <f t="shared" si="9"/>
        <v>1.4684400465066253E-2</v>
      </c>
      <c r="K290" s="3">
        <v>21</v>
      </c>
      <c r="L290" s="3">
        <v>11</v>
      </c>
      <c r="M290" s="3">
        <v>1</v>
      </c>
      <c r="N290" s="3">
        <v>16</v>
      </c>
      <c r="O290" s="24">
        <v>905.06996149999998</v>
      </c>
      <c r="P290" s="4">
        <v>0.53900000000000003</v>
      </c>
      <c r="Q290" s="4">
        <v>0.34375</v>
      </c>
      <c r="R290" s="4">
        <v>0.68799999999999994</v>
      </c>
      <c r="S290" s="4">
        <v>0.49099999999999999</v>
      </c>
      <c r="T290" s="4">
        <v>0.8</v>
      </c>
      <c r="U290" s="4">
        <v>0.71499999999999997</v>
      </c>
      <c r="V290" s="5">
        <v>100</v>
      </c>
      <c r="W290" s="5">
        <v>0</v>
      </c>
      <c r="X290" s="5">
        <v>100</v>
      </c>
      <c r="Y290" s="5">
        <v>0</v>
      </c>
      <c r="Z290" s="5">
        <v>100</v>
      </c>
      <c r="AA290" s="5">
        <v>100</v>
      </c>
      <c r="AB290" s="2">
        <v>0.61803970807314002</v>
      </c>
      <c r="AC290" s="2">
        <v>1.0678406300013601</v>
      </c>
      <c r="AD290" s="2">
        <v>0.37396644104879301</v>
      </c>
      <c r="AE290" s="2">
        <v>0.71131115118761601</v>
      </c>
      <c r="AF290" s="2">
        <v>0.22314355131420999</v>
      </c>
      <c r="AG290" s="2">
        <v>0.33547273628812901</v>
      </c>
    </row>
    <row r="291" spans="1:33" x14ac:dyDescent="0.35">
      <c r="A291" s="7">
        <v>401</v>
      </c>
      <c r="B291" s="7">
        <v>50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0.73867277519999996</v>
      </c>
      <c r="I291" s="4">
        <v>50.197997637</v>
      </c>
      <c r="J291" s="2">
        <f t="shared" si="9"/>
        <v>1.4715184070520337E-2</v>
      </c>
      <c r="K291" s="3">
        <v>18</v>
      </c>
      <c r="L291" s="3">
        <v>18</v>
      </c>
      <c r="M291" s="3">
        <v>1</v>
      </c>
      <c r="N291" s="3">
        <v>12</v>
      </c>
      <c r="O291" s="24">
        <v>925.25762629999997</v>
      </c>
      <c r="P291" s="4">
        <v>0.59899999999999998</v>
      </c>
      <c r="Q291" s="4">
        <v>0.5</v>
      </c>
      <c r="R291" s="4">
        <v>0.65800000000000003</v>
      </c>
      <c r="S291" s="4">
        <v>0.52100000000000002</v>
      </c>
      <c r="T291" s="4">
        <v>0.70299999999999996</v>
      </c>
      <c r="U291" s="4">
        <v>0.57399999999999995</v>
      </c>
      <c r="V291" s="5">
        <v>100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0.51249368086668801</v>
      </c>
      <c r="AC291" s="2">
        <v>0.69314718055994495</v>
      </c>
      <c r="AD291" s="2">
        <v>0.41855034765681998</v>
      </c>
      <c r="AE291" s="2">
        <v>0.65200523722877002</v>
      </c>
      <c r="AF291" s="2">
        <v>0.35239838717147198</v>
      </c>
      <c r="AG291" s="2">
        <v>0.55512588266257101</v>
      </c>
    </row>
    <row r="292" spans="1:33" x14ac:dyDescent="0.35">
      <c r="A292" s="7">
        <v>247</v>
      </c>
      <c r="B292" s="7">
        <v>4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0.68775728930000002</v>
      </c>
      <c r="I292" s="4">
        <v>44.941658134999997</v>
      </c>
      <c r="J292" s="2">
        <f t="shared" si="9"/>
        <v>1.5303335876794971E-2</v>
      </c>
      <c r="K292" s="3">
        <v>12</v>
      </c>
      <c r="L292" s="3">
        <v>14</v>
      </c>
      <c r="M292" s="3">
        <v>3</v>
      </c>
      <c r="N292" s="3">
        <v>20</v>
      </c>
      <c r="O292" s="24">
        <v>842.75167880000004</v>
      </c>
      <c r="P292" s="4">
        <v>0.69</v>
      </c>
      <c r="Q292" s="4">
        <v>0.53846153846153799</v>
      </c>
      <c r="R292" s="4">
        <v>0.86399999999999999</v>
      </c>
      <c r="S292" s="4">
        <v>0.57799999999999996</v>
      </c>
      <c r="T292" s="4">
        <v>0.86899999999999999</v>
      </c>
      <c r="U292" s="4">
        <v>0.86299999999999999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0.37106368139083201</v>
      </c>
      <c r="AC292" s="2">
        <v>0.61903920840622395</v>
      </c>
      <c r="AD292" s="2">
        <v>0.14618251017808101</v>
      </c>
      <c r="AE292" s="2">
        <v>0.54818141030975998</v>
      </c>
      <c r="AF292" s="2">
        <v>0.14041215371674501</v>
      </c>
      <c r="AG292" s="2">
        <v>0.14734058789870899</v>
      </c>
    </row>
    <row r="293" spans="1:33" x14ac:dyDescent="0.35">
      <c r="A293" s="7">
        <v>291</v>
      </c>
      <c r="B293" s="7">
        <v>41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0.78128288369999999</v>
      </c>
      <c r="I293" s="4">
        <v>50.249366424999998</v>
      </c>
      <c r="J293" s="2">
        <f t="shared" si="9"/>
        <v>1.5548114121321481E-2</v>
      </c>
      <c r="K293" s="3">
        <v>18</v>
      </c>
      <c r="L293" s="3">
        <v>12</v>
      </c>
      <c r="M293" s="3">
        <v>1</v>
      </c>
      <c r="N293" s="3">
        <v>18</v>
      </c>
      <c r="O293" s="24">
        <v>902.44629520000001</v>
      </c>
      <c r="P293" s="4">
        <v>0.59599999999999997</v>
      </c>
      <c r="Q293" s="4">
        <v>0.4</v>
      </c>
      <c r="R293" s="4">
        <v>0.873</v>
      </c>
      <c r="S293" s="4">
        <v>0.57599999999999996</v>
      </c>
      <c r="T293" s="4">
        <v>0.93100000000000005</v>
      </c>
      <c r="U293" s="4">
        <v>0.90900000000000003</v>
      </c>
      <c r="V293" s="5">
        <v>100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0.51751461191678705</v>
      </c>
      <c r="AC293" s="2">
        <v>0.916290731874155</v>
      </c>
      <c r="AD293" s="2">
        <v>0.13581972314253499</v>
      </c>
      <c r="AE293" s="2">
        <v>0.55164761828624598</v>
      </c>
      <c r="AF293" s="2">
        <v>7.1496001705069895E-2</v>
      </c>
      <c r="AG293" s="2">
        <v>9.5410184804658196E-2</v>
      </c>
    </row>
    <row r="294" spans="1:33" x14ac:dyDescent="0.35">
      <c r="A294" s="7">
        <v>801</v>
      </c>
      <c r="B294" s="7">
        <v>44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0.75568099889999996</v>
      </c>
      <c r="I294" s="4">
        <v>40.739713209100003</v>
      </c>
      <c r="J294" s="2">
        <f t="shared" si="9"/>
        <v>1.8549001438017094E-2</v>
      </c>
      <c r="K294" s="3">
        <v>18</v>
      </c>
      <c r="L294" s="3">
        <v>22</v>
      </c>
      <c r="M294" s="3">
        <v>0</v>
      </c>
      <c r="N294" s="3">
        <v>9</v>
      </c>
      <c r="O294" s="24">
        <v>1001</v>
      </c>
      <c r="P294" s="4">
        <v>0.60899999999999999</v>
      </c>
      <c r="Q294" s="4">
        <v>0.55000000000000004</v>
      </c>
      <c r="R294" s="4">
        <v>0.63800000000000001</v>
      </c>
      <c r="S294" s="4">
        <v>0.57499999999999996</v>
      </c>
      <c r="T294" s="4">
        <v>0.67700000000000005</v>
      </c>
      <c r="U294" s="4">
        <v>0.66900000000000004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0.49593701127223999</v>
      </c>
      <c r="AC294" s="2">
        <v>0.59783700075561996</v>
      </c>
      <c r="AD294" s="2">
        <v>0.44941699563734699</v>
      </c>
      <c r="AE294" s="2">
        <v>0.55338523818478702</v>
      </c>
      <c r="AF294" s="2">
        <v>0.39008400606986199</v>
      </c>
      <c r="AG294" s="2">
        <v>0.40197121885390902</v>
      </c>
    </row>
    <row r="295" spans="1:33" x14ac:dyDescent="0.35">
      <c r="A295" s="7">
        <v>621</v>
      </c>
      <c r="B295" s="7">
        <v>20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1.5217952320000001</v>
      </c>
      <c r="I295" s="4">
        <v>75.443818968200006</v>
      </c>
      <c r="J295" s="2">
        <f t="shared" si="9"/>
        <v>2.0171238052536091E-2</v>
      </c>
      <c r="K295" s="3">
        <v>18</v>
      </c>
      <c r="L295" s="3">
        <v>15</v>
      </c>
      <c r="M295" s="3">
        <v>0</v>
      </c>
      <c r="N295" s="3">
        <v>16</v>
      </c>
      <c r="O295" s="24">
        <v>1001</v>
      </c>
      <c r="P295" s="4">
        <v>0.629</v>
      </c>
      <c r="Q295" s="4">
        <v>0.45454545454545497</v>
      </c>
      <c r="R295" s="4">
        <v>0.84799999999999998</v>
      </c>
      <c r="S295" s="4">
        <v>0.61799999999999999</v>
      </c>
      <c r="T295" s="4">
        <v>0.91400000000000003</v>
      </c>
      <c r="U295" s="4">
        <v>0.76200000000000001</v>
      </c>
      <c r="V295" s="5">
        <v>100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0.46362402228169702</v>
      </c>
      <c r="AC295" s="2">
        <v>0.78845736036427005</v>
      </c>
      <c r="AD295" s="2">
        <v>0.16487464319023401</v>
      </c>
      <c r="AE295" s="2">
        <v>0.481266821524446</v>
      </c>
      <c r="AF295" s="2">
        <v>8.9924707527986994E-2</v>
      </c>
      <c r="AG295" s="2">
        <v>0.27180872329549099</v>
      </c>
    </row>
    <row r="296" spans="1:33" x14ac:dyDescent="0.35">
      <c r="A296" s="7">
        <v>135</v>
      </c>
      <c r="B296" s="7">
        <v>21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1.141379726</v>
      </c>
      <c r="I296" s="4">
        <v>55.037274504000003</v>
      </c>
      <c r="J296" s="2">
        <f t="shared" si="9"/>
        <v>2.0738303927405541E-2</v>
      </c>
      <c r="K296" s="3">
        <v>12</v>
      </c>
      <c r="L296" s="3">
        <v>13</v>
      </c>
      <c r="M296" s="3">
        <v>4</v>
      </c>
      <c r="N296" s="3">
        <v>20</v>
      </c>
      <c r="O296" s="24">
        <v>1001</v>
      </c>
      <c r="P296" s="4">
        <v>0.65500000000000003</v>
      </c>
      <c r="Q296" s="4">
        <v>0.52</v>
      </c>
      <c r="R296" s="4">
        <v>0.80200000000000005</v>
      </c>
      <c r="S296" s="4">
        <v>0.55400000000000005</v>
      </c>
      <c r="T296" s="4">
        <v>0.877</v>
      </c>
      <c r="U296" s="4">
        <v>0.82499999999999996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0.42312004334688502</v>
      </c>
      <c r="AC296" s="2">
        <v>0.65392646740666405</v>
      </c>
      <c r="AD296" s="2">
        <v>0.220646671115623</v>
      </c>
      <c r="AE296" s="2">
        <v>0.590590592234853</v>
      </c>
      <c r="AF296" s="2">
        <v>0.131248286609954</v>
      </c>
      <c r="AG296" s="2">
        <v>0.19237189264745599</v>
      </c>
    </row>
    <row r="297" spans="1:33" x14ac:dyDescent="0.35">
      <c r="A297" s="7">
        <v>293</v>
      </c>
      <c r="B297" s="7">
        <v>48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1.0601251359999999</v>
      </c>
      <c r="I297" s="4">
        <v>50.629994218</v>
      </c>
      <c r="J297" s="2">
        <f t="shared" si="9"/>
        <v>2.0938677801055402E-2</v>
      </c>
      <c r="K297" s="3">
        <v>16</v>
      </c>
      <c r="L297" s="3">
        <v>14</v>
      </c>
      <c r="M297" s="3">
        <v>4</v>
      </c>
      <c r="N297" s="3">
        <v>15</v>
      </c>
      <c r="O297" s="24">
        <v>1001</v>
      </c>
      <c r="P297" s="4">
        <v>0.61799999999999999</v>
      </c>
      <c r="Q297" s="4">
        <v>0.46666666666666701</v>
      </c>
      <c r="R297" s="4">
        <v>0.877</v>
      </c>
      <c r="S297" s="4">
        <v>0.64800000000000002</v>
      </c>
      <c r="T297" s="4">
        <v>0.92700000000000005</v>
      </c>
      <c r="U297" s="4">
        <v>0.90100000000000002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0.481266821524446</v>
      </c>
      <c r="AC297" s="2">
        <v>0.76214005204689705</v>
      </c>
      <c r="AD297" s="2">
        <v>0.131248286609954</v>
      </c>
      <c r="AE297" s="2">
        <v>0.43386458262986199</v>
      </c>
      <c r="AF297" s="2">
        <v>7.5801713416281793E-2</v>
      </c>
      <c r="AG297" s="2">
        <v>0.104250021373799</v>
      </c>
    </row>
    <row r="298" spans="1:33" x14ac:dyDescent="0.35">
      <c r="A298" s="7">
        <v>439</v>
      </c>
      <c r="B298" s="7">
        <v>49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1.0692321419999999</v>
      </c>
      <c r="I298" s="4">
        <v>50.817853590600002</v>
      </c>
      <c r="J298" s="2">
        <f t="shared" si="9"/>
        <v>2.1040482162311955E-2</v>
      </c>
      <c r="K298" s="3">
        <v>13</v>
      </c>
      <c r="L298" s="3">
        <v>25</v>
      </c>
      <c r="M298" s="3">
        <v>1</v>
      </c>
      <c r="N298" s="3">
        <v>10</v>
      </c>
      <c r="O298" s="24">
        <v>914.55957590000003</v>
      </c>
      <c r="P298" s="4">
        <v>0.71899999999999997</v>
      </c>
      <c r="Q298" s="4">
        <v>0.65789473684210498</v>
      </c>
      <c r="R298" s="4">
        <v>0.752</v>
      </c>
      <c r="S298" s="4">
        <v>0.68200000000000005</v>
      </c>
      <c r="T298" s="4">
        <v>0.80900000000000005</v>
      </c>
      <c r="U298" s="4">
        <v>0.78800000000000003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0.32989392126109002</v>
      </c>
      <c r="AC298" s="2">
        <v>0.41871033485818498</v>
      </c>
      <c r="AD298" s="2">
        <v>0.28501895503229702</v>
      </c>
      <c r="AE298" s="2">
        <v>0.38272562113867498</v>
      </c>
      <c r="AF298" s="2">
        <v>0.211956361923645</v>
      </c>
      <c r="AG298" s="2">
        <v>0.238257189124258</v>
      </c>
    </row>
    <row r="299" spans="1:33" x14ac:dyDescent="0.35">
      <c r="A299" s="7">
        <v>31</v>
      </c>
      <c r="B299" s="7">
        <v>34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0.7654807454</v>
      </c>
      <c r="I299" s="4">
        <v>36.288336004800001</v>
      </c>
      <c r="J299" s="2">
        <f t="shared" si="9"/>
        <v>2.1094401939475725E-2</v>
      </c>
      <c r="K299" s="3">
        <v>15</v>
      </c>
      <c r="L299" s="3">
        <v>20</v>
      </c>
      <c r="M299" s="3">
        <v>0</v>
      </c>
      <c r="N299" s="3">
        <v>14</v>
      </c>
      <c r="O299" s="24">
        <v>1001</v>
      </c>
      <c r="P299" s="4">
        <v>0.70799999999999996</v>
      </c>
      <c r="Q299" s="4">
        <v>0.57142857142857095</v>
      </c>
      <c r="R299" s="4">
        <v>0.91500000000000004</v>
      </c>
      <c r="S299" s="4">
        <v>0.80200000000000005</v>
      </c>
      <c r="T299" s="4">
        <v>0.94699999999999995</v>
      </c>
      <c r="U299" s="4">
        <v>0.85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0.34531118528841698</v>
      </c>
      <c r="AC299" s="2">
        <v>0.55961578793542299</v>
      </c>
      <c r="AD299" s="2">
        <v>8.8831213706615703E-2</v>
      </c>
      <c r="AE299" s="2">
        <v>0.220646671115623</v>
      </c>
      <c r="AF299" s="2">
        <v>5.4456185796058897E-2</v>
      </c>
      <c r="AG299" s="2">
        <v>0.16251892949777499</v>
      </c>
    </row>
    <row r="300" spans="1:33" x14ac:dyDescent="0.35">
      <c r="A300" s="7">
        <v>23</v>
      </c>
      <c r="B300" s="7">
        <v>48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1.2013410289999999</v>
      </c>
      <c r="I300" s="4">
        <v>55.571084418600002</v>
      </c>
      <c r="J300" s="2">
        <f t="shared" si="9"/>
        <v>2.1618095841907006E-2</v>
      </c>
      <c r="K300" s="3">
        <v>21</v>
      </c>
      <c r="L300" s="3">
        <v>14</v>
      </c>
      <c r="M300" s="3">
        <v>2</v>
      </c>
      <c r="N300" s="3">
        <v>12</v>
      </c>
      <c r="O300" s="24">
        <v>1001</v>
      </c>
      <c r="P300" s="4">
        <v>0.55100000000000005</v>
      </c>
      <c r="Q300" s="4">
        <v>0.4</v>
      </c>
      <c r="R300" s="4">
        <v>0.61799999999999999</v>
      </c>
      <c r="S300" s="4">
        <v>0.42199999999999999</v>
      </c>
      <c r="T300" s="4">
        <v>0.73</v>
      </c>
      <c r="U300" s="4">
        <v>0.51800000000000002</v>
      </c>
      <c r="V300" s="5">
        <v>100</v>
      </c>
      <c r="W300" s="5">
        <v>0</v>
      </c>
      <c r="X300" s="5">
        <v>100</v>
      </c>
      <c r="Y300" s="5">
        <v>0</v>
      </c>
      <c r="Z300" s="5">
        <v>100</v>
      </c>
      <c r="AA300" s="5">
        <v>100</v>
      </c>
      <c r="AB300" s="2">
        <v>0.59602046982922297</v>
      </c>
      <c r="AC300" s="2">
        <v>0.916290731874155</v>
      </c>
      <c r="AD300" s="2">
        <v>0.481266821524446</v>
      </c>
      <c r="AE300" s="2">
        <v>0.86274996494612499</v>
      </c>
      <c r="AF300" s="2">
        <v>0.31471074483970002</v>
      </c>
      <c r="AG300" s="2">
        <v>0.65778003672265395</v>
      </c>
    </row>
    <row r="301" spans="1:33" x14ac:dyDescent="0.35">
      <c r="A301" s="7">
        <v>551</v>
      </c>
      <c r="B301" s="7">
        <v>15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1.2896488129999999</v>
      </c>
      <c r="I301" s="4">
        <v>56.4454829811</v>
      </c>
      <c r="J301" s="2">
        <f t="shared" si="9"/>
        <v>2.2847688510909212E-2</v>
      </c>
      <c r="K301" s="3">
        <v>12</v>
      </c>
      <c r="L301" s="3">
        <v>19</v>
      </c>
      <c r="M301" s="3">
        <v>0</v>
      </c>
      <c r="N301" s="3">
        <v>18</v>
      </c>
      <c r="O301" s="24">
        <v>1001</v>
      </c>
      <c r="P301" s="4">
        <v>0.71499999999999997</v>
      </c>
      <c r="Q301" s="4">
        <v>0.61290322580645196</v>
      </c>
      <c r="R301" s="4">
        <v>0.75600000000000001</v>
      </c>
      <c r="S301" s="4">
        <v>0.623</v>
      </c>
      <c r="T301" s="4">
        <v>0.94499999999999995</v>
      </c>
      <c r="U301" s="4">
        <v>0.83899999999999997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0.33547273628812901</v>
      </c>
      <c r="AC301" s="2">
        <v>0.48954822531870601</v>
      </c>
      <c r="AD301" s="2">
        <v>0.279713902802604</v>
      </c>
      <c r="AE301" s="2">
        <v>0.473208760194684</v>
      </c>
      <c r="AF301" s="2">
        <v>5.6570351488394399E-2</v>
      </c>
      <c r="AG301" s="2">
        <v>0.175544572514931</v>
      </c>
    </row>
    <row r="302" spans="1:33" x14ac:dyDescent="0.35">
      <c r="A302" s="7">
        <v>631</v>
      </c>
      <c r="B302" s="7">
        <v>23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1.147556043</v>
      </c>
      <c r="I302" s="4">
        <v>49.629937476999999</v>
      </c>
      <c r="J302" s="2">
        <f t="shared" si="9"/>
        <v>2.3122254456431904E-2</v>
      </c>
      <c r="K302" s="3">
        <v>18</v>
      </c>
      <c r="L302" s="3">
        <v>14</v>
      </c>
      <c r="M302" s="3">
        <v>1</v>
      </c>
      <c r="N302" s="3">
        <v>16</v>
      </c>
      <c r="O302" s="24">
        <v>1001</v>
      </c>
      <c r="P302" s="4">
        <v>0.59799999999999998</v>
      </c>
      <c r="Q302" s="4">
        <v>0.4375</v>
      </c>
      <c r="R302" s="4">
        <v>0.61599999999999999</v>
      </c>
      <c r="S302" s="4">
        <v>0.435</v>
      </c>
      <c r="T302" s="4">
        <v>0.57499999999999996</v>
      </c>
      <c r="U302" s="4">
        <v>0.48299999999999998</v>
      </c>
      <c r="V302" s="5">
        <v>100</v>
      </c>
      <c r="W302" s="5">
        <v>0</v>
      </c>
      <c r="X302" s="5">
        <v>100</v>
      </c>
      <c r="Y302" s="5">
        <v>0</v>
      </c>
      <c r="Z302" s="5">
        <v>100</v>
      </c>
      <c r="AA302" s="5">
        <v>0</v>
      </c>
      <c r="AB302" s="2">
        <v>0.514164525031505</v>
      </c>
      <c r="AC302" s="2">
        <v>0.82667857318446802</v>
      </c>
      <c r="AD302" s="2">
        <v>0.484508315448617</v>
      </c>
      <c r="AE302" s="2">
        <v>0.83240924789345305</v>
      </c>
      <c r="AF302" s="2">
        <v>0.55338523818478702</v>
      </c>
      <c r="AG302" s="2">
        <v>0.72773862532956402</v>
      </c>
    </row>
    <row r="303" spans="1:33" x14ac:dyDescent="0.35">
      <c r="A303" s="7">
        <v>577</v>
      </c>
      <c r="B303" s="7">
        <v>4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1.3832344860000001</v>
      </c>
      <c r="I303" s="4">
        <v>52.597336638199998</v>
      </c>
      <c r="J303" s="2">
        <f t="shared" si="9"/>
        <v>2.6298565182393568E-2</v>
      </c>
      <c r="K303" s="3">
        <v>10</v>
      </c>
      <c r="L303" s="3">
        <v>22</v>
      </c>
      <c r="M303" s="3">
        <v>0</v>
      </c>
      <c r="N303" s="3">
        <v>17</v>
      </c>
      <c r="O303" s="24">
        <v>1001</v>
      </c>
      <c r="P303" s="4">
        <v>0.79200000000000004</v>
      </c>
      <c r="Q303" s="4">
        <v>0.6875</v>
      </c>
      <c r="R303" s="4">
        <v>0.76700000000000002</v>
      </c>
      <c r="S303" s="4">
        <v>0.67300000000000004</v>
      </c>
      <c r="T303" s="4">
        <v>0.80300000000000005</v>
      </c>
      <c r="U303" s="4">
        <v>0.57599999999999996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0.233193887167711</v>
      </c>
      <c r="AC303" s="2">
        <v>0.37469344944141098</v>
      </c>
      <c r="AD303" s="2">
        <v>0.26526847761488098</v>
      </c>
      <c r="AE303" s="2">
        <v>0.39600994933740902</v>
      </c>
      <c r="AF303" s="2">
        <v>0.219400565035375</v>
      </c>
      <c r="AG303" s="2">
        <v>0.55164761828624598</v>
      </c>
    </row>
    <row r="304" spans="1:33" x14ac:dyDescent="0.35">
      <c r="A304" s="7">
        <v>51</v>
      </c>
      <c r="B304" s="7">
        <v>42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1.679418327</v>
      </c>
      <c r="I304" s="4">
        <v>61.579058099999997</v>
      </c>
      <c r="J304" s="2">
        <f t="shared" si="9"/>
        <v>2.727255626860587E-2</v>
      </c>
      <c r="K304" s="3">
        <v>12</v>
      </c>
      <c r="L304" s="3">
        <v>25</v>
      </c>
      <c r="M304" s="3">
        <v>3</v>
      </c>
      <c r="N304" s="3">
        <v>9</v>
      </c>
      <c r="O304" s="24">
        <v>1001</v>
      </c>
      <c r="P304" s="4">
        <v>0.67100000000000004</v>
      </c>
      <c r="Q304" s="4">
        <v>0.67567567567567599</v>
      </c>
      <c r="R304" s="4">
        <v>0.70199999999999996</v>
      </c>
      <c r="S304" s="4">
        <v>0.69799999999999995</v>
      </c>
      <c r="T304" s="4">
        <v>0.77700000000000002</v>
      </c>
      <c r="U304" s="4">
        <v>0.7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0.39898614201045501</v>
      </c>
      <c r="AC304" s="2">
        <v>0.39204208777602401</v>
      </c>
      <c r="AD304" s="2">
        <v>0.353821874956326</v>
      </c>
      <c r="AE304" s="2">
        <v>0.35953617621976502</v>
      </c>
      <c r="AF304" s="2">
        <v>0.25231492861449001</v>
      </c>
      <c r="AG304" s="2">
        <v>0.356674943938732</v>
      </c>
    </row>
    <row r="305" spans="1:33" x14ac:dyDescent="0.35">
      <c r="A305" s="7">
        <v>863</v>
      </c>
      <c r="B305" s="7">
        <v>19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1.6441679069999999</v>
      </c>
      <c r="I305" s="4">
        <v>58.155274144000003</v>
      </c>
      <c r="J305" s="2">
        <f t="shared" si="9"/>
        <v>2.8272034328800977E-2</v>
      </c>
      <c r="K305" s="3">
        <v>10</v>
      </c>
      <c r="L305" s="3">
        <v>15</v>
      </c>
      <c r="M305" s="3">
        <v>0</v>
      </c>
      <c r="N305" s="3">
        <v>24</v>
      </c>
      <c r="O305" s="24">
        <v>1001</v>
      </c>
      <c r="P305" s="4">
        <v>0.79</v>
      </c>
      <c r="Q305" s="4">
        <v>0.6</v>
      </c>
      <c r="R305" s="4">
        <v>0.84499999999999997</v>
      </c>
      <c r="S305" s="4">
        <v>0.623</v>
      </c>
      <c r="T305" s="4">
        <v>0.871</v>
      </c>
      <c r="U305" s="4">
        <v>0.68500000000000005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0.23572233352107</v>
      </c>
      <c r="AC305" s="2">
        <v>0.51082562376599105</v>
      </c>
      <c r="AD305" s="2">
        <v>0.168418651624963</v>
      </c>
      <c r="AE305" s="2">
        <v>0.473208760194684</v>
      </c>
      <c r="AF305" s="2">
        <v>0.13811330212963399</v>
      </c>
      <c r="AG305" s="2">
        <v>0.37833644071991201</v>
      </c>
    </row>
    <row r="306" spans="1:33" x14ac:dyDescent="0.35">
      <c r="A306" s="7">
        <v>515</v>
      </c>
      <c r="B306" s="7">
        <v>28</v>
      </c>
      <c r="C306" s="7">
        <v>0</v>
      </c>
      <c r="D306" s="7">
        <v>1</v>
      </c>
      <c r="E306" s="22" t="str">
        <f t="shared" si="8"/>
        <v>01</v>
      </c>
      <c r="F306" s="4">
        <v>0.79505099999999995</v>
      </c>
      <c r="G306" s="25">
        <v>1</v>
      </c>
      <c r="H306" s="4">
        <v>1.884122026</v>
      </c>
      <c r="I306" s="4">
        <v>64.476579717999996</v>
      </c>
      <c r="J306" s="2">
        <f t="shared" si="9"/>
        <v>2.922180478928239E-2</v>
      </c>
      <c r="K306" s="3">
        <v>15</v>
      </c>
      <c r="L306" s="3">
        <v>21</v>
      </c>
      <c r="M306" s="3">
        <v>0</v>
      </c>
      <c r="N306" s="3">
        <v>13</v>
      </c>
      <c r="O306" s="24">
        <v>1001</v>
      </c>
      <c r="P306" s="4">
        <v>0.67700000000000005</v>
      </c>
      <c r="Q306" s="4">
        <v>0.58333333333333304</v>
      </c>
      <c r="R306" s="4">
        <v>0.79</v>
      </c>
      <c r="S306" s="4">
        <v>0.69799999999999995</v>
      </c>
      <c r="T306" s="4">
        <v>0.81100000000000005</v>
      </c>
      <c r="U306" s="4">
        <v>0.65400000000000003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0.39008400606986199</v>
      </c>
      <c r="AC306" s="2">
        <v>0.53899650073268701</v>
      </c>
      <c r="AD306" s="2">
        <v>0.23572233352107</v>
      </c>
      <c r="AE306" s="2">
        <v>0.35953617621976502</v>
      </c>
      <c r="AF306" s="2">
        <v>0.209487224866724</v>
      </c>
      <c r="AG306" s="2">
        <v>0.42464792752493802</v>
      </c>
    </row>
    <row r="307" spans="1:33" x14ac:dyDescent="0.35">
      <c r="A307" s="7">
        <v>575</v>
      </c>
      <c r="B307" s="7">
        <v>25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1.544486939</v>
      </c>
      <c r="I307" s="4">
        <v>52.196226926999998</v>
      </c>
      <c r="J307" s="2">
        <f t="shared" si="9"/>
        <v>2.9590011192955974E-2</v>
      </c>
      <c r="K307" s="3">
        <v>21</v>
      </c>
      <c r="L307" s="3">
        <v>15</v>
      </c>
      <c r="M307" s="3">
        <v>1</v>
      </c>
      <c r="N307" s="3">
        <v>12</v>
      </c>
      <c r="O307" s="24">
        <v>1001</v>
      </c>
      <c r="P307" s="4">
        <v>0.57099999999999995</v>
      </c>
      <c r="Q307" s="4">
        <v>0.41666666666666702</v>
      </c>
      <c r="R307" s="4">
        <v>0.60899999999999999</v>
      </c>
      <c r="S307" s="4">
        <v>0.44800000000000001</v>
      </c>
      <c r="T307" s="4">
        <v>0.72099999999999997</v>
      </c>
      <c r="U307" s="4">
        <v>0.58099999999999996</v>
      </c>
      <c r="V307" s="5">
        <v>100</v>
      </c>
      <c r="W307" s="5">
        <v>0</v>
      </c>
      <c r="X307" s="5">
        <v>100</v>
      </c>
      <c r="Y307" s="5">
        <v>0</v>
      </c>
      <c r="Z307" s="5">
        <v>100</v>
      </c>
      <c r="AA307" s="5">
        <v>100</v>
      </c>
      <c r="AB307" s="2">
        <v>0.56036606932612698</v>
      </c>
      <c r="AC307" s="2">
        <v>0.87546873735389996</v>
      </c>
      <c r="AD307" s="2">
        <v>0.49593701127223999</v>
      </c>
      <c r="AE307" s="2">
        <v>0.80296204656715198</v>
      </c>
      <c r="AF307" s="2">
        <v>0.327116141697188</v>
      </c>
      <c r="AG307" s="2">
        <v>0.54300452213022599</v>
      </c>
    </row>
    <row r="308" spans="1:33" x14ac:dyDescent="0.35">
      <c r="A308" s="7">
        <v>541</v>
      </c>
      <c r="B308" s="7">
        <v>49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1.2457658979999999</v>
      </c>
      <c r="I308" s="4">
        <v>41.454183905999997</v>
      </c>
      <c r="J308" s="2">
        <f t="shared" si="9"/>
        <v>3.0051632443780667E-2</v>
      </c>
      <c r="K308" s="3">
        <v>16</v>
      </c>
      <c r="L308" s="3">
        <v>21</v>
      </c>
      <c r="M308" s="3">
        <v>1</v>
      </c>
      <c r="N308" s="3">
        <v>11</v>
      </c>
      <c r="O308" s="24">
        <v>1001</v>
      </c>
      <c r="P308" s="4">
        <v>0.64900000000000002</v>
      </c>
      <c r="Q308" s="4">
        <v>0.56756756756756799</v>
      </c>
      <c r="R308" s="4">
        <v>0.67400000000000004</v>
      </c>
      <c r="S308" s="4">
        <v>0.56899999999999995</v>
      </c>
      <c r="T308" s="4">
        <v>0.71599999999999997</v>
      </c>
      <c r="U308" s="4">
        <v>0.52700000000000002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0.432322562278047</v>
      </c>
      <c r="AC308" s="2">
        <v>0.566395474920801</v>
      </c>
      <c r="AD308" s="2">
        <v>0.39452516806983001</v>
      </c>
      <c r="AE308" s="2">
        <v>0.56387484485580597</v>
      </c>
      <c r="AF308" s="2">
        <v>0.33407511202149098</v>
      </c>
      <c r="AG308" s="2">
        <v>0.64055473044077504</v>
      </c>
    </row>
    <row r="309" spans="1:33" x14ac:dyDescent="0.35">
      <c r="A309" s="7">
        <v>155</v>
      </c>
      <c r="B309" s="7">
        <v>27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1.229335423</v>
      </c>
      <c r="I309" s="4">
        <v>38.848357195200002</v>
      </c>
      <c r="J309" s="2">
        <f t="shared" si="9"/>
        <v>3.1644463543799309E-2</v>
      </c>
      <c r="K309" s="3">
        <v>16</v>
      </c>
      <c r="L309" s="3">
        <v>17</v>
      </c>
      <c r="M309" s="3">
        <v>1</v>
      </c>
      <c r="N309" s="3">
        <v>15</v>
      </c>
      <c r="O309" s="24">
        <v>1001</v>
      </c>
      <c r="P309" s="4">
        <v>0.68100000000000005</v>
      </c>
      <c r="Q309" s="4">
        <v>0.51515151515151503</v>
      </c>
      <c r="R309" s="4">
        <v>0.69299999999999995</v>
      </c>
      <c r="S309" s="4">
        <v>0.50800000000000001</v>
      </c>
      <c r="T309" s="4">
        <v>0.75800000000000001</v>
      </c>
      <c r="U309" s="4">
        <v>0.60199999999999998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0.38419297283262499</v>
      </c>
      <c r="AC309" s="2">
        <v>0.66329421741026395</v>
      </c>
      <c r="AD309" s="2">
        <v>0.36672527979223402</v>
      </c>
      <c r="AE309" s="2">
        <v>0.67727383140365505</v>
      </c>
      <c r="AF309" s="2">
        <v>0.27707189333976501</v>
      </c>
      <c r="AG309" s="2">
        <v>0.50749783367331602</v>
      </c>
    </row>
    <row r="310" spans="1:33" x14ac:dyDescent="0.35">
      <c r="A310" s="7">
        <v>285</v>
      </c>
      <c r="B310" s="7">
        <v>26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1.554984905</v>
      </c>
      <c r="I310" s="4">
        <v>48.367564710800004</v>
      </c>
      <c r="J310" s="2">
        <f t="shared" si="9"/>
        <v>3.2149332187749922E-2</v>
      </c>
      <c r="K310" s="3">
        <v>12</v>
      </c>
      <c r="L310" s="3">
        <v>23</v>
      </c>
      <c r="M310" s="3">
        <v>1</v>
      </c>
      <c r="N310" s="3">
        <v>13</v>
      </c>
      <c r="O310" s="24">
        <v>791.09312829999999</v>
      </c>
      <c r="P310" s="4">
        <v>0.74299999999999999</v>
      </c>
      <c r="Q310" s="4">
        <v>0.65714285714285703</v>
      </c>
      <c r="R310" s="4">
        <v>0.79600000000000004</v>
      </c>
      <c r="S310" s="4">
        <v>0.67800000000000005</v>
      </c>
      <c r="T310" s="4">
        <v>0.81699999999999995</v>
      </c>
      <c r="U310" s="4">
        <v>0.78800000000000003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0.29705923426437802</v>
      </c>
      <c r="AC310" s="2">
        <v>0.41985384556026401</v>
      </c>
      <c r="AD310" s="2">
        <v>0.22815609313775401</v>
      </c>
      <c r="AE310" s="2">
        <v>0.38860799104174099</v>
      </c>
      <c r="AF310" s="2">
        <v>0.202116184122134</v>
      </c>
      <c r="AG310" s="2">
        <v>0.238257189124258</v>
      </c>
    </row>
    <row r="311" spans="1:33" x14ac:dyDescent="0.35">
      <c r="A311" s="7">
        <v>659</v>
      </c>
      <c r="B311" s="7">
        <v>12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1.8408068259999999</v>
      </c>
      <c r="I311" s="4">
        <v>49.967686342</v>
      </c>
      <c r="J311" s="2">
        <f t="shared" si="9"/>
        <v>3.683994518779074E-2</v>
      </c>
      <c r="K311" s="3">
        <v>10</v>
      </c>
      <c r="L311" s="3">
        <v>19</v>
      </c>
      <c r="M311" s="3">
        <v>3</v>
      </c>
      <c r="N311" s="3">
        <v>17</v>
      </c>
      <c r="O311" s="24">
        <v>880.37609950000001</v>
      </c>
      <c r="P311" s="4">
        <v>0.73599999999999999</v>
      </c>
      <c r="Q311" s="4">
        <v>0.65517241379310298</v>
      </c>
      <c r="R311" s="4">
        <v>0.81200000000000006</v>
      </c>
      <c r="S311" s="4">
        <v>0.69699999999999995</v>
      </c>
      <c r="T311" s="4">
        <v>0.83099999999999996</v>
      </c>
      <c r="U311" s="4">
        <v>0.70699999999999996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0.30652516025326099</v>
      </c>
      <c r="AC311" s="2">
        <v>0.42285685082003399</v>
      </c>
      <c r="AD311" s="2">
        <v>0.20825493882045901</v>
      </c>
      <c r="AE311" s="2">
        <v>0.36096986822161298</v>
      </c>
      <c r="AF311" s="2">
        <v>0.185125484126689</v>
      </c>
      <c r="AG311" s="2">
        <v>0.34672461308556402</v>
      </c>
    </row>
    <row r="312" spans="1:33" x14ac:dyDescent="0.35">
      <c r="A312" s="7">
        <v>307</v>
      </c>
      <c r="B312" s="7">
        <v>11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2.0436555169999999</v>
      </c>
      <c r="I312" s="4">
        <v>54.933599487099997</v>
      </c>
      <c r="J312" s="2">
        <f t="shared" si="9"/>
        <v>3.7202286689404167E-2</v>
      </c>
      <c r="K312" s="3">
        <v>11</v>
      </c>
      <c r="L312" s="3">
        <v>18</v>
      </c>
      <c r="M312" s="3">
        <v>1</v>
      </c>
      <c r="N312" s="3">
        <v>19</v>
      </c>
      <c r="O312" s="24">
        <v>1001</v>
      </c>
      <c r="P312" s="4">
        <v>0.73499999999999999</v>
      </c>
      <c r="Q312" s="4">
        <v>0.62068965517241403</v>
      </c>
      <c r="R312" s="4">
        <v>0.73199999999999998</v>
      </c>
      <c r="S312" s="4">
        <v>0.626</v>
      </c>
      <c r="T312" s="4">
        <v>0.73699999999999999</v>
      </c>
      <c r="U312" s="4">
        <v>0.56399999999999995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0.30788477976930001</v>
      </c>
      <c r="AC312" s="2">
        <v>0.47692407209030901</v>
      </c>
      <c r="AD312" s="2">
        <v>0.311974765020825</v>
      </c>
      <c r="AE312" s="2">
        <v>0.46840490788203898</v>
      </c>
      <c r="AF312" s="2">
        <v>0.30516738679279998</v>
      </c>
      <c r="AG312" s="2">
        <v>0.57270102748407803</v>
      </c>
    </row>
    <row r="313" spans="1:33" x14ac:dyDescent="0.35">
      <c r="A313" s="7">
        <v>811</v>
      </c>
      <c r="B313" s="7">
        <v>2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1.9189572340000001</v>
      </c>
      <c r="I313" s="4">
        <v>50.993439346700001</v>
      </c>
      <c r="J313" s="2">
        <f t="shared" si="9"/>
        <v>3.7631453351345358E-2</v>
      </c>
      <c r="K313" s="3">
        <v>15</v>
      </c>
      <c r="L313" s="3">
        <v>21</v>
      </c>
      <c r="M313" s="3">
        <v>1</v>
      </c>
      <c r="N313" s="3">
        <v>12</v>
      </c>
      <c r="O313" s="24">
        <v>1001</v>
      </c>
      <c r="P313" s="4">
        <v>0.67900000000000005</v>
      </c>
      <c r="Q313" s="4">
        <v>0.58333333333333304</v>
      </c>
      <c r="R313" s="4">
        <v>0.64600000000000002</v>
      </c>
      <c r="S313" s="4">
        <v>0.59399999999999997</v>
      </c>
      <c r="T313" s="4">
        <v>0.73299999999999998</v>
      </c>
      <c r="U313" s="4">
        <v>0.54200000000000004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0.38713415142344099</v>
      </c>
      <c r="AC313" s="2">
        <v>0.53899650073268701</v>
      </c>
      <c r="AD313" s="2">
        <v>0.43695577519953499</v>
      </c>
      <c r="AE313" s="2">
        <v>0.52087595961949196</v>
      </c>
      <c r="AF313" s="2">
        <v>0.31060957709548598</v>
      </c>
      <c r="AG313" s="2">
        <v>0.61248927754249105</v>
      </c>
    </row>
    <row r="314" spans="1:33" x14ac:dyDescent="0.35">
      <c r="A314" s="7">
        <v>975</v>
      </c>
      <c r="B314" s="7">
        <v>29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2.7734795879999998</v>
      </c>
      <c r="I314" s="4">
        <v>65.289330604</v>
      </c>
      <c r="J314" s="2">
        <f t="shared" si="9"/>
        <v>4.2479828822599083E-2</v>
      </c>
      <c r="K314" s="3">
        <v>16</v>
      </c>
      <c r="L314" s="3">
        <v>13</v>
      </c>
      <c r="M314" s="3">
        <v>2</v>
      </c>
      <c r="N314" s="3">
        <v>18</v>
      </c>
      <c r="O314" s="24">
        <v>1001</v>
      </c>
      <c r="P314" s="4">
        <v>0.63300000000000001</v>
      </c>
      <c r="Q314" s="4">
        <v>0.44827586206896602</v>
      </c>
      <c r="R314" s="4">
        <v>0.83699999999999997</v>
      </c>
      <c r="S314" s="4">
        <v>0.55200000000000005</v>
      </c>
      <c r="T314" s="4">
        <v>0.83599999999999997</v>
      </c>
      <c r="U314" s="4">
        <v>0.78200000000000003</v>
      </c>
      <c r="V314" s="5">
        <v>100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0.457284856837961</v>
      </c>
      <c r="AC314" s="2">
        <v>0.80234647252493696</v>
      </c>
      <c r="AD314" s="2">
        <v>0.177931208492662</v>
      </c>
      <c r="AE314" s="2">
        <v>0.59420723270504205</v>
      </c>
      <c r="AF314" s="2">
        <v>0.17912666589743501</v>
      </c>
      <c r="AG314" s="2">
        <v>0.24590053843682599</v>
      </c>
    </row>
    <row r="315" spans="1:33" x14ac:dyDescent="0.35">
      <c r="A315" s="7">
        <v>177</v>
      </c>
      <c r="B315" s="7">
        <v>9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1.8423795460000001</v>
      </c>
      <c r="I315" s="4">
        <v>41.481762645499998</v>
      </c>
      <c r="J315" s="2">
        <f t="shared" si="9"/>
        <v>4.4414205870296208E-2</v>
      </c>
      <c r="K315" s="3">
        <v>9</v>
      </c>
      <c r="L315" s="3">
        <v>15</v>
      </c>
      <c r="M315" s="3">
        <v>4</v>
      </c>
      <c r="N315" s="3">
        <v>21</v>
      </c>
      <c r="O315" s="24">
        <v>1001</v>
      </c>
      <c r="P315" s="4">
        <v>0.72099999999999997</v>
      </c>
      <c r="Q315" s="4">
        <v>0.625</v>
      </c>
      <c r="R315" s="4">
        <v>0.70599999999999996</v>
      </c>
      <c r="S315" s="4">
        <v>0.622</v>
      </c>
      <c r="T315" s="4">
        <v>0.76</v>
      </c>
      <c r="U315" s="4">
        <v>0.60499999999999998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0.327116141697188</v>
      </c>
      <c r="AC315" s="2">
        <v>0.47000362924573602</v>
      </c>
      <c r="AD315" s="2">
        <v>0.34814004148889499</v>
      </c>
      <c r="AE315" s="2">
        <v>0.47481518624295799</v>
      </c>
      <c r="AF315" s="2">
        <v>0.27443684570176002</v>
      </c>
      <c r="AG315" s="2">
        <v>0.50252682095129597</v>
      </c>
    </row>
    <row r="316" spans="1:33" x14ac:dyDescent="0.35">
      <c r="A316" s="7">
        <v>867</v>
      </c>
      <c r="B316" s="7">
        <v>44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3.3890143849999999</v>
      </c>
      <c r="I316" s="4">
        <v>71.087359393</v>
      </c>
      <c r="J316" s="2">
        <f t="shared" si="9"/>
        <v>4.7673938291393582E-2</v>
      </c>
      <c r="K316" s="3">
        <v>12</v>
      </c>
      <c r="L316" s="3">
        <v>19</v>
      </c>
      <c r="M316" s="3">
        <v>3</v>
      </c>
      <c r="N316" s="3">
        <v>15</v>
      </c>
      <c r="O316" s="24">
        <v>1001</v>
      </c>
      <c r="P316" s="4">
        <v>0.71099999999999997</v>
      </c>
      <c r="Q316" s="4">
        <v>0.61290322580645196</v>
      </c>
      <c r="R316" s="4">
        <v>0.73599999999999999</v>
      </c>
      <c r="S316" s="4">
        <v>0.59299999999999997</v>
      </c>
      <c r="T316" s="4">
        <v>0.76800000000000002</v>
      </c>
      <c r="U316" s="4">
        <v>0.70699999999999996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0.34108284917889597</v>
      </c>
      <c r="AC316" s="2">
        <v>0.48954822531870601</v>
      </c>
      <c r="AD316" s="2">
        <v>0.30652516025326099</v>
      </c>
      <c r="AE316" s="2">
        <v>0.52256087998441203</v>
      </c>
      <c r="AF316" s="2">
        <v>0.26396554583446502</v>
      </c>
      <c r="AG316" s="2">
        <v>0.34672461308556402</v>
      </c>
    </row>
    <row r="317" spans="1:33" x14ac:dyDescent="0.35">
      <c r="A317" s="7">
        <v>273</v>
      </c>
      <c r="B317" s="7">
        <v>44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1.919525457</v>
      </c>
      <c r="I317" s="4">
        <v>39.881772157999997</v>
      </c>
      <c r="J317" s="2">
        <f t="shared" si="9"/>
        <v>4.8130395244107955E-2</v>
      </c>
      <c r="K317" s="3">
        <v>18</v>
      </c>
      <c r="L317" s="3">
        <v>15</v>
      </c>
      <c r="M317" s="3">
        <v>4</v>
      </c>
      <c r="N317" s="3">
        <v>12</v>
      </c>
      <c r="O317" s="24">
        <v>1001</v>
      </c>
      <c r="P317" s="4">
        <v>0.56499999999999995</v>
      </c>
      <c r="Q317" s="4">
        <v>0.45454545454545497</v>
      </c>
      <c r="R317" s="4">
        <v>0.55700000000000005</v>
      </c>
      <c r="S317" s="4">
        <v>0.46899999999999997</v>
      </c>
      <c r="T317" s="4">
        <v>0.57399999999999995</v>
      </c>
      <c r="U317" s="4">
        <v>0.45800000000000002</v>
      </c>
      <c r="V317" s="5">
        <v>100</v>
      </c>
      <c r="W317" s="5">
        <v>0</v>
      </c>
      <c r="X317" s="5">
        <v>100</v>
      </c>
      <c r="Y317" s="5">
        <v>0</v>
      </c>
      <c r="Z317" s="5">
        <v>100</v>
      </c>
      <c r="AA317" s="5">
        <v>0</v>
      </c>
      <c r="AB317" s="2">
        <v>0.57092954783569605</v>
      </c>
      <c r="AC317" s="2">
        <v>0.78845736036427005</v>
      </c>
      <c r="AD317" s="2">
        <v>0.58519003905485301</v>
      </c>
      <c r="AE317" s="2">
        <v>0.75715251053585797</v>
      </c>
      <c r="AF317" s="2">
        <v>0.55512588266257101</v>
      </c>
      <c r="AG317" s="2">
        <v>0.78088609486795202</v>
      </c>
    </row>
    <row r="318" spans="1:33" x14ac:dyDescent="0.35">
      <c r="A318" s="7">
        <v>971</v>
      </c>
      <c r="B318" s="7">
        <v>6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2.8113415129999999</v>
      </c>
      <c r="I318" s="4">
        <v>57.845595375000002</v>
      </c>
      <c r="J318" s="2">
        <f t="shared" si="9"/>
        <v>4.8600787921270483E-2</v>
      </c>
      <c r="K318" s="3">
        <v>17</v>
      </c>
      <c r="L318" s="3">
        <v>15</v>
      </c>
      <c r="M318" s="3">
        <v>1</v>
      </c>
      <c r="N318" s="3">
        <v>16</v>
      </c>
      <c r="O318" s="24">
        <v>1001</v>
      </c>
      <c r="P318" s="4">
        <v>0.64900000000000002</v>
      </c>
      <c r="Q318" s="4">
        <v>0.46875</v>
      </c>
      <c r="R318" s="4">
        <v>0.60199999999999998</v>
      </c>
      <c r="S318" s="4">
        <v>0.44400000000000001</v>
      </c>
      <c r="T318" s="4">
        <v>0.61299999999999999</v>
      </c>
      <c r="U318" s="4">
        <v>0.48599999999999999</v>
      </c>
      <c r="V318" s="5">
        <v>100</v>
      </c>
      <c r="W318" s="5">
        <v>0</v>
      </c>
      <c r="X318" s="5">
        <v>100</v>
      </c>
      <c r="Y318" s="5">
        <v>0</v>
      </c>
      <c r="Z318" s="5">
        <v>100</v>
      </c>
      <c r="AA318" s="5">
        <v>0</v>
      </c>
      <c r="AB318" s="2">
        <v>0.432322562278047</v>
      </c>
      <c r="AC318" s="2">
        <v>0.75768570169751603</v>
      </c>
      <c r="AD318" s="2">
        <v>0.50749783367331602</v>
      </c>
      <c r="AE318" s="2">
        <v>0.811930716549912</v>
      </c>
      <c r="AF318" s="2">
        <v>0.48939034304592599</v>
      </c>
      <c r="AG318" s="2">
        <v>0.72154665508164295</v>
      </c>
    </row>
    <row r="319" spans="1:33" x14ac:dyDescent="0.35">
      <c r="A319" s="7">
        <v>35</v>
      </c>
      <c r="B319" s="7">
        <v>19</v>
      </c>
      <c r="C319" s="7">
        <v>0</v>
      </c>
      <c r="D319" s="7">
        <v>1</v>
      </c>
      <c r="E319" s="22" t="str">
        <f t="shared" si="8"/>
        <v>01</v>
      </c>
      <c r="F319" s="4">
        <v>0.25356600000000001</v>
      </c>
      <c r="G319" s="25">
        <v>1</v>
      </c>
      <c r="H319" s="4">
        <v>2.8180485169999998</v>
      </c>
      <c r="I319" s="4">
        <v>56.616458829999999</v>
      </c>
      <c r="J319" s="2">
        <f t="shared" si="9"/>
        <v>4.9774369065745394E-2</v>
      </c>
      <c r="K319" s="3">
        <v>20</v>
      </c>
      <c r="L319" s="3">
        <v>13</v>
      </c>
      <c r="M319" s="3">
        <v>0</v>
      </c>
      <c r="N319" s="3">
        <v>16</v>
      </c>
      <c r="O319" s="24">
        <v>1001</v>
      </c>
      <c r="P319" s="4">
        <v>0.57499999999999996</v>
      </c>
      <c r="Q319" s="4">
        <v>0.39393939393939398</v>
      </c>
      <c r="R319" s="4">
        <v>0.60399999999999998</v>
      </c>
      <c r="S319" s="4">
        <v>0.41499999999999998</v>
      </c>
      <c r="T319" s="4">
        <v>0.57099999999999995</v>
      </c>
      <c r="U319" s="4">
        <v>0.49399999999999999</v>
      </c>
      <c r="V319" s="5">
        <v>100</v>
      </c>
      <c r="W319" s="5">
        <v>0</v>
      </c>
      <c r="X319" s="5">
        <v>100</v>
      </c>
      <c r="Y319" s="5">
        <v>0</v>
      </c>
      <c r="Z319" s="5">
        <v>100</v>
      </c>
      <c r="AA319" s="5">
        <v>0</v>
      </c>
      <c r="AB319" s="2">
        <v>0.55338523818478702</v>
      </c>
      <c r="AC319" s="2">
        <v>0.93155820400494305</v>
      </c>
      <c r="AD319" s="2">
        <v>0.50418108104732196</v>
      </c>
      <c r="AE319" s="2">
        <v>0.87947675875143905</v>
      </c>
      <c r="AF319" s="2">
        <v>0.56036606932612698</v>
      </c>
      <c r="AG319" s="2">
        <v>0.70521976179421497</v>
      </c>
    </row>
    <row r="320" spans="1:33" x14ac:dyDescent="0.35">
      <c r="A320" s="7">
        <v>381</v>
      </c>
      <c r="B320" s="7">
        <v>34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2.66254386</v>
      </c>
      <c r="I320" s="4">
        <v>47.778134753400003</v>
      </c>
      <c r="J320" s="2">
        <f t="shared" si="9"/>
        <v>5.5727245815315699E-2</v>
      </c>
      <c r="K320" s="3">
        <v>11</v>
      </c>
      <c r="L320" s="3">
        <v>16</v>
      </c>
      <c r="M320" s="3">
        <v>1</v>
      </c>
      <c r="N320" s="3">
        <v>21</v>
      </c>
      <c r="O320" s="24">
        <v>1001</v>
      </c>
      <c r="P320" s="4">
        <v>0.73399999999999999</v>
      </c>
      <c r="Q320" s="4">
        <v>0.592592592592593</v>
      </c>
      <c r="R320" s="4">
        <v>0.76100000000000001</v>
      </c>
      <c r="S320" s="4">
        <v>0.60899999999999999</v>
      </c>
      <c r="T320" s="4">
        <v>0.76700000000000002</v>
      </c>
      <c r="U320" s="4">
        <v>0.61499999999999999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0.30924625036762099</v>
      </c>
      <c r="AC320" s="2">
        <v>0.52324814376454798</v>
      </c>
      <c r="AD320" s="2">
        <v>0.27312192112045097</v>
      </c>
      <c r="AE320" s="2">
        <v>0.49593701127223999</v>
      </c>
      <c r="AF320" s="2">
        <v>0.26526847761488098</v>
      </c>
      <c r="AG320" s="2">
        <v>0.48613301117561902</v>
      </c>
    </row>
    <row r="321" spans="1:33" x14ac:dyDescent="0.35">
      <c r="A321" s="7">
        <v>941</v>
      </c>
      <c r="B321" s="7">
        <v>49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2.8103337110000002</v>
      </c>
      <c r="I321" s="4">
        <v>50.351601951980001</v>
      </c>
      <c r="J321" s="2">
        <f t="shared" si="9"/>
        <v>5.5814186680300609E-2</v>
      </c>
      <c r="K321" s="3">
        <v>13</v>
      </c>
      <c r="L321" s="3">
        <v>21</v>
      </c>
      <c r="M321" s="3">
        <v>1</v>
      </c>
      <c r="N321" s="3">
        <v>14</v>
      </c>
      <c r="O321" s="24">
        <v>719.79417360000002</v>
      </c>
      <c r="P321" s="4">
        <v>0.71299999999999997</v>
      </c>
      <c r="Q321" s="4">
        <v>0.61764705882352899</v>
      </c>
      <c r="R321" s="4">
        <v>0.79700000000000004</v>
      </c>
      <c r="S321" s="4">
        <v>0.86799999999999999</v>
      </c>
      <c r="T321" s="4">
        <v>0.92500000000000004</v>
      </c>
      <c r="U321" s="4">
        <v>0.86499999999999999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0.33827385856784098</v>
      </c>
      <c r="AC321" s="2">
        <v>0.48183808689273799</v>
      </c>
      <c r="AD321" s="2">
        <v>0.22690060019192199</v>
      </c>
      <c r="AE321" s="2">
        <v>0.14156356432178699</v>
      </c>
      <c r="AF321" s="2">
        <v>7.7961541469711806E-2</v>
      </c>
      <c r="AG321" s="2">
        <v>0.14502577205025799</v>
      </c>
    </row>
    <row r="322" spans="1:33" x14ac:dyDescent="0.35">
      <c r="A322" s="7">
        <v>737</v>
      </c>
      <c r="B322" s="7">
        <v>12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2.940189852</v>
      </c>
      <c r="I322" s="4">
        <v>51.413598550000003</v>
      </c>
      <c r="J322" s="2">
        <f t="shared" ref="J322:J385" si="11">H322/I322</f>
        <v>5.7187007619018335E-2</v>
      </c>
      <c r="K322" s="3">
        <v>20</v>
      </c>
      <c r="L322" s="3">
        <v>18</v>
      </c>
      <c r="M322" s="3">
        <v>0</v>
      </c>
      <c r="N322" s="3">
        <v>11</v>
      </c>
      <c r="O322" s="24">
        <v>1001</v>
      </c>
      <c r="P322" s="4">
        <v>0.59299999999999997</v>
      </c>
      <c r="Q322" s="4">
        <v>0.47368421052631599</v>
      </c>
      <c r="R322" s="4">
        <v>0.59799999999999998</v>
      </c>
      <c r="S322" s="4">
        <v>0.50600000000000001</v>
      </c>
      <c r="T322" s="4">
        <v>0.52100000000000002</v>
      </c>
      <c r="U322" s="4">
        <v>0.502</v>
      </c>
      <c r="V322" s="5">
        <v>100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0.52256087998441203</v>
      </c>
      <c r="AC322" s="2">
        <v>0.74721440183022103</v>
      </c>
      <c r="AD322" s="2">
        <v>0.514164525031505</v>
      </c>
      <c r="AE322" s="2">
        <v>0.68121860969467196</v>
      </c>
      <c r="AF322" s="2">
        <v>0.65200523722877002</v>
      </c>
      <c r="AG322" s="2">
        <v>0.68915515929040805</v>
      </c>
    </row>
    <row r="323" spans="1:33" x14ac:dyDescent="0.35">
      <c r="A323" s="7">
        <v>717</v>
      </c>
      <c r="B323" s="7">
        <v>14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2.6024102980000001</v>
      </c>
      <c r="I323" s="4">
        <v>45.028141714999997</v>
      </c>
      <c r="J323" s="2">
        <f t="shared" si="11"/>
        <v>5.779519649004463E-2</v>
      </c>
      <c r="K323" s="3">
        <v>22</v>
      </c>
      <c r="L323" s="3">
        <v>12</v>
      </c>
      <c r="M323" s="3">
        <v>3</v>
      </c>
      <c r="N323" s="3">
        <v>12</v>
      </c>
      <c r="O323" s="24">
        <v>716.62386960000003</v>
      </c>
      <c r="P323" s="4">
        <v>0.51400000000000001</v>
      </c>
      <c r="Q323" s="4">
        <v>0.35294117647058798</v>
      </c>
      <c r="R323" s="4">
        <v>0.505</v>
      </c>
      <c r="S323" s="4">
        <v>0.377</v>
      </c>
      <c r="T323" s="4">
        <v>0.53800000000000003</v>
      </c>
      <c r="U323" s="4">
        <v>0.46200000000000002</v>
      </c>
      <c r="V323" s="5">
        <v>100</v>
      </c>
      <c r="W323" s="5">
        <v>0</v>
      </c>
      <c r="X323" s="5">
        <v>100</v>
      </c>
      <c r="Y323" s="5">
        <v>0</v>
      </c>
      <c r="Z323" s="5">
        <v>100</v>
      </c>
      <c r="AA323" s="5">
        <v>0</v>
      </c>
      <c r="AB323" s="2">
        <v>0.665532013526972</v>
      </c>
      <c r="AC323" s="2">
        <v>1.0414538748281601</v>
      </c>
      <c r="AD323" s="2">
        <v>0.68319684970677697</v>
      </c>
      <c r="AE323" s="2">
        <v>0.97551009153412604</v>
      </c>
      <c r="AF323" s="2">
        <v>0.61989671882035302</v>
      </c>
      <c r="AG323" s="2">
        <v>0.77219038790039796</v>
      </c>
    </row>
    <row r="324" spans="1:33" x14ac:dyDescent="0.35">
      <c r="A324" s="7">
        <v>553</v>
      </c>
      <c r="B324" s="7">
        <v>47</v>
      </c>
      <c r="C324" s="7">
        <v>0</v>
      </c>
      <c r="D324" s="7">
        <v>1</v>
      </c>
      <c r="E324" s="22" t="str">
        <f t="shared" si="10"/>
        <v>01</v>
      </c>
      <c r="F324" s="4">
        <v>0.25153599999999998</v>
      </c>
      <c r="G324" s="25">
        <v>1</v>
      </c>
      <c r="H324" s="4">
        <v>2.2996542419999999</v>
      </c>
      <c r="I324" s="4">
        <v>37.775434705000002</v>
      </c>
      <c r="J324" s="2">
        <f t="shared" si="11"/>
        <v>6.0876976266685159E-2</v>
      </c>
      <c r="K324" s="3">
        <v>15</v>
      </c>
      <c r="L324" s="3">
        <v>11</v>
      </c>
      <c r="M324" s="3">
        <v>1</v>
      </c>
      <c r="N324" s="3">
        <v>22</v>
      </c>
      <c r="O324" s="24">
        <v>1001</v>
      </c>
      <c r="P324" s="4">
        <v>0.67500000000000004</v>
      </c>
      <c r="Q324" s="4">
        <v>0.42307692307692302</v>
      </c>
      <c r="R324" s="4">
        <v>0.64800000000000002</v>
      </c>
      <c r="S324" s="4">
        <v>0.41799999999999998</v>
      </c>
      <c r="T324" s="4">
        <v>0.55600000000000005</v>
      </c>
      <c r="U324" s="4">
        <v>0.52800000000000002</v>
      </c>
      <c r="V324" s="5">
        <v>100</v>
      </c>
      <c r="W324" s="5">
        <v>0</v>
      </c>
      <c r="X324" s="5">
        <v>100</v>
      </c>
      <c r="Y324" s="5">
        <v>0</v>
      </c>
      <c r="Z324" s="5">
        <v>100</v>
      </c>
      <c r="AA324" s="5">
        <v>100</v>
      </c>
      <c r="AB324" s="2">
        <v>0.39304258810960702</v>
      </c>
      <c r="AC324" s="2">
        <v>0.86020126522311102</v>
      </c>
      <c r="AD324" s="2">
        <v>0.43386458262986199</v>
      </c>
      <c r="AE324" s="2">
        <v>0.87227384645738104</v>
      </c>
      <c r="AF324" s="2">
        <v>0.58698698473155497</v>
      </c>
      <c r="AG324" s="2">
        <v>0.638658995275876</v>
      </c>
    </row>
    <row r="325" spans="1:33" x14ac:dyDescent="0.35">
      <c r="A325" s="7">
        <v>61</v>
      </c>
      <c r="B325" s="7">
        <v>19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2.9219153009999999</v>
      </c>
      <c r="I325" s="4">
        <v>43.371607275999999</v>
      </c>
      <c r="J325" s="2">
        <f t="shared" si="11"/>
        <v>6.7369311042730556E-2</v>
      </c>
      <c r="K325" s="3">
        <v>26</v>
      </c>
      <c r="L325" s="3">
        <v>11</v>
      </c>
      <c r="M325" s="3">
        <v>2</v>
      </c>
      <c r="N325" s="3">
        <v>10</v>
      </c>
      <c r="O325" s="24">
        <v>1001</v>
      </c>
      <c r="P325" s="4">
        <v>0.4</v>
      </c>
      <c r="Q325" s="4">
        <v>0.29729729729729698</v>
      </c>
      <c r="R325" s="4">
        <v>0.42299999999999999</v>
      </c>
      <c r="S325" s="4">
        <v>0.315</v>
      </c>
      <c r="T325" s="4">
        <v>0.504</v>
      </c>
      <c r="U325" s="4">
        <v>0.39800000000000002</v>
      </c>
      <c r="V325" s="5">
        <v>0</v>
      </c>
      <c r="W325" s="5">
        <v>0</v>
      </c>
      <c r="X325" s="5">
        <v>0</v>
      </c>
      <c r="Y325" s="5">
        <v>0</v>
      </c>
      <c r="Z325" s="5">
        <v>100</v>
      </c>
      <c r="AA325" s="5">
        <v>0</v>
      </c>
      <c r="AB325" s="2">
        <v>0.916290731874155</v>
      </c>
      <c r="AC325" s="2">
        <v>1.2130226398458499</v>
      </c>
      <c r="AD325" s="2">
        <v>0.86038309993585904</v>
      </c>
      <c r="AE325" s="2">
        <v>1.1551826401565</v>
      </c>
      <c r="AF325" s="2">
        <v>0.68517901091076805</v>
      </c>
      <c r="AG325" s="2">
        <v>0.92130327369769904</v>
      </c>
    </row>
    <row r="326" spans="1:33" x14ac:dyDescent="0.35">
      <c r="A326" s="7">
        <v>587</v>
      </c>
      <c r="B326" s="7">
        <v>31</v>
      </c>
      <c r="C326" s="7">
        <v>0</v>
      </c>
      <c r="D326" s="7">
        <v>1</v>
      </c>
      <c r="E326" s="22" t="str">
        <f t="shared" si="10"/>
        <v>01</v>
      </c>
      <c r="F326" s="4">
        <v>0.250004</v>
      </c>
      <c r="G326" s="25">
        <v>1</v>
      </c>
      <c r="H326" s="4">
        <v>4.657969091</v>
      </c>
      <c r="I326" s="4">
        <v>66.782259547899997</v>
      </c>
      <c r="J326" s="2">
        <f t="shared" si="11"/>
        <v>6.974859974090937E-2</v>
      </c>
      <c r="K326" s="3">
        <v>21</v>
      </c>
      <c r="L326" s="3">
        <v>12</v>
      </c>
      <c r="M326" s="3">
        <v>2</v>
      </c>
      <c r="N326" s="3">
        <v>14</v>
      </c>
      <c r="O326" s="24">
        <v>1001</v>
      </c>
      <c r="P326" s="4">
        <v>0.52</v>
      </c>
      <c r="Q326" s="4">
        <v>0.36363636363636398</v>
      </c>
      <c r="R326" s="4">
        <v>0.50600000000000001</v>
      </c>
      <c r="S326" s="4">
        <v>0.34399999999999997</v>
      </c>
      <c r="T326" s="4">
        <v>0.48099999999999998</v>
      </c>
      <c r="U326" s="4">
        <v>0.42899999999999999</v>
      </c>
      <c r="V326" s="5">
        <v>100</v>
      </c>
      <c r="W326" s="5">
        <v>0</v>
      </c>
      <c r="X326" s="5">
        <v>100</v>
      </c>
      <c r="Y326" s="5">
        <v>0</v>
      </c>
      <c r="Z326" s="5">
        <v>0</v>
      </c>
      <c r="AA326" s="5">
        <v>0</v>
      </c>
      <c r="AB326" s="2">
        <v>0.65392646740666405</v>
      </c>
      <c r="AC326" s="2">
        <v>1.0116009116784801</v>
      </c>
      <c r="AD326" s="2">
        <v>0.68121860969467196</v>
      </c>
      <c r="AE326" s="2">
        <v>1.06711362160874</v>
      </c>
      <c r="AF326" s="2">
        <v>0.73188800887637595</v>
      </c>
      <c r="AG326" s="2">
        <v>0.84629836005411996</v>
      </c>
    </row>
    <row r="327" spans="1:33" x14ac:dyDescent="0.35">
      <c r="A327" s="7">
        <v>153</v>
      </c>
      <c r="B327" s="7">
        <v>25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3.7745790650000002</v>
      </c>
      <c r="I327" s="4">
        <v>53.457318151400003</v>
      </c>
      <c r="J327" s="2">
        <f t="shared" si="11"/>
        <v>7.0609211152526677E-2</v>
      </c>
      <c r="K327" s="3">
        <v>21</v>
      </c>
      <c r="L327" s="3">
        <v>17</v>
      </c>
      <c r="M327" s="3">
        <v>0</v>
      </c>
      <c r="N327" s="3">
        <v>11</v>
      </c>
      <c r="O327" s="24">
        <v>1001</v>
      </c>
      <c r="P327" s="4">
        <v>0.55300000000000005</v>
      </c>
      <c r="Q327" s="4">
        <v>0.44736842105263203</v>
      </c>
      <c r="R327" s="4">
        <v>0.60099999999999998</v>
      </c>
      <c r="S327" s="4">
        <v>0.46300000000000002</v>
      </c>
      <c r="T327" s="4">
        <v>0.5</v>
      </c>
      <c r="U327" s="4">
        <v>0.48</v>
      </c>
      <c r="V327" s="5">
        <v>100</v>
      </c>
      <c r="W327" s="5">
        <v>0</v>
      </c>
      <c r="X327" s="5">
        <v>100</v>
      </c>
      <c r="Y327" s="5">
        <v>0</v>
      </c>
      <c r="Z327" s="5">
        <v>0</v>
      </c>
      <c r="AA327" s="5">
        <v>0</v>
      </c>
      <c r="AB327" s="2">
        <v>0.59239727745980197</v>
      </c>
      <c r="AC327" s="2">
        <v>0.80437281567017005</v>
      </c>
      <c r="AD327" s="2">
        <v>0.50916034444692904</v>
      </c>
      <c r="AE327" s="2">
        <v>0.77002822489590295</v>
      </c>
      <c r="AF327" s="2">
        <v>0.69314718055994495</v>
      </c>
      <c r="AG327" s="2">
        <v>0.73396917508019999</v>
      </c>
    </row>
    <row r="328" spans="1:33" x14ac:dyDescent="0.35">
      <c r="A328" s="7">
        <v>95</v>
      </c>
      <c r="B328" s="7">
        <v>9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3.395458949</v>
      </c>
      <c r="I328" s="4">
        <v>48.071523823</v>
      </c>
      <c r="J328" s="2">
        <f t="shared" si="11"/>
        <v>7.0633478595397259E-2</v>
      </c>
      <c r="K328" s="3">
        <v>12</v>
      </c>
      <c r="L328" s="3">
        <v>20</v>
      </c>
      <c r="M328" s="3">
        <v>2</v>
      </c>
      <c r="N328" s="3">
        <v>15</v>
      </c>
      <c r="O328" s="24">
        <v>1001</v>
      </c>
      <c r="P328" s="4">
        <v>0.71199999999999997</v>
      </c>
      <c r="Q328" s="4">
        <v>0.625</v>
      </c>
      <c r="R328" s="4">
        <v>0.73299999999999998</v>
      </c>
      <c r="S328" s="4">
        <v>0.63800000000000001</v>
      </c>
      <c r="T328" s="4">
        <v>0.69899999999999995</v>
      </c>
      <c r="U328" s="4">
        <v>0.68799999999999994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0.33967736757016098</v>
      </c>
      <c r="AC328" s="2">
        <v>0.47000362924573602</v>
      </c>
      <c r="AD328" s="2">
        <v>0.31060957709548598</v>
      </c>
      <c r="AE328" s="2">
        <v>0.44941699563734699</v>
      </c>
      <c r="AF328" s="2">
        <v>0.35810453674832698</v>
      </c>
      <c r="AG328" s="2">
        <v>0.37396644104879301</v>
      </c>
    </row>
    <row r="329" spans="1:33" x14ac:dyDescent="0.35">
      <c r="A329" s="7">
        <v>817</v>
      </c>
      <c r="B329" s="7">
        <v>6</v>
      </c>
      <c r="C329" s="7">
        <v>0</v>
      </c>
      <c r="D329" s="7">
        <v>1</v>
      </c>
      <c r="E329" s="22" t="str">
        <f t="shared" si="10"/>
        <v>01</v>
      </c>
      <c r="F329" s="4">
        <v>0.25002400000000002</v>
      </c>
      <c r="G329" s="25">
        <v>1</v>
      </c>
      <c r="H329" s="4">
        <v>4.0764086519999996</v>
      </c>
      <c r="I329" s="4">
        <v>56.427848588099998</v>
      </c>
      <c r="J329" s="2">
        <f t="shared" si="11"/>
        <v>7.224107872260202E-2</v>
      </c>
      <c r="K329" s="3">
        <v>10</v>
      </c>
      <c r="L329" s="3">
        <v>11</v>
      </c>
      <c r="M329" s="3">
        <v>0</v>
      </c>
      <c r="N329" s="3">
        <v>28</v>
      </c>
      <c r="O329" s="24">
        <v>1001</v>
      </c>
      <c r="P329" s="4">
        <v>0.77100000000000002</v>
      </c>
      <c r="Q329" s="4">
        <v>0.52380952380952395</v>
      </c>
      <c r="R329" s="4">
        <v>0.77</v>
      </c>
      <c r="S329" s="4">
        <v>0.57499999999999996</v>
      </c>
      <c r="T329" s="4">
        <v>0.79900000000000004</v>
      </c>
      <c r="U329" s="4">
        <v>0.56399999999999995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0.260066905418808</v>
      </c>
      <c r="AC329" s="2">
        <v>0.64662716492505201</v>
      </c>
      <c r="AD329" s="2">
        <v>0.26136476413440801</v>
      </c>
      <c r="AE329" s="2">
        <v>0.55338523818478702</v>
      </c>
      <c r="AF329" s="2">
        <v>0.224394333215862</v>
      </c>
      <c r="AG329" s="2">
        <v>0.57270102748407803</v>
      </c>
    </row>
    <row r="330" spans="1:33" x14ac:dyDescent="0.35">
      <c r="A330" s="7">
        <v>359</v>
      </c>
      <c r="B330" s="7">
        <v>5</v>
      </c>
      <c r="C330" s="7">
        <v>0</v>
      </c>
      <c r="D330" s="7">
        <v>1</v>
      </c>
      <c r="E330" s="22" t="str">
        <f t="shared" si="10"/>
        <v>01</v>
      </c>
      <c r="F330" s="4">
        <v>0.25419799999999998</v>
      </c>
      <c r="G330" s="25">
        <v>1</v>
      </c>
      <c r="H330" s="4">
        <v>3.532965055</v>
      </c>
      <c r="I330" s="4">
        <v>48.636344239000003</v>
      </c>
      <c r="J330" s="2">
        <f t="shared" si="11"/>
        <v>7.2640431970769359E-2</v>
      </c>
      <c r="K330" s="3">
        <v>13</v>
      </c>
      <c r="L330" s="3">
        <v>13</v>
      </c>
      <c r="M330" s="3">
        <v>2</v>
      </c>
      <c r="N330" s="3">
        <v>21</v>
      </c>
      <c r="O330" s="24">
        <v>1001</v>
      </c>
      <c r="P330" s="4">
        <v>0.67200000000000004</v>
      </c>
      <c r="Q330" s="4">
        <v>0.5</v>
      </c>
      <c r="R330" s="4">
        <v>0.89400000000000002</v>
      </c>
      <c r="S330" s="4">
        <v>0.63700000000000001</v>
      </c>
      <c r="T330" s="4">
        <v>0.79600000000000004</v>
      </c>
      <c r="U330" s="4">
        <v>0.78400000000000003</v>
      </c>
      <c r="V330" s="5">
        <v>100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0.39749693845898698</v>
      </c>
      <c r="AC330" s="2">
        <v>0.69314718055994495</v>
      </c>
      <c r="AD330" s="2">
        <v>0.112049503808623</v>
      </c>
      <c r="AE330" s="2">
        <v>0.450985623409974</v>
      </c>
      <c r="AF330" s="2">
        <v>0.22815609313775401</v>
      </c>
      <c r="AG330" s="2">
        <v>0.24334625863172901</v>
      </c>
    </row>
    <row r="331" spans="1:33" x14ac:dyDescent="0.35">
      <c r="A331" s="7">
        <v>351</v>
      </c>
      <c r="B331" s="7">
        <v>25</v>
      </c>
      <c r="C331" s="7">
        <v>0</v>
      </c>
      <c r="D331" s="7">
        <v>1</v>
      </c>
      <c r="E331" s="22" t="str">
        <f t="shared" si="10"/>
        <v>01</v>
      </c>
      <c r="F331" s="4">
        <v>0.25564900000000002</v>
      </c>
      <c r="G331" s="25">
        <v>1</v>
      </c>
      <c r="H331" s="4">
        <v>3.4898026949999998</v>
      </c>
      <c r="I331" s="4">
        <v>47.733132108977003</v>
      </c>
      <c r="J331" s="2">
        <f t="shared" si="11"/>
        <v>7.3110699860059775E-2</v>
      </c>
      <c r="K331" s="3">
        <v>16</v>
      </c>
      <c r="L331" s="3">
        <v>12</v>
      </c>
      <c r="M331" s="3">
        <v>2</v>
      </c>
      <c r="N331" s="3">
        <v>19</v>
      </c>
      <c r="O331" s="24">
        <v>1001</v>
      </c>
      <c r="P331" s="4">
        <v>0.626</v>
      </c>
      <c r="Q331" s="4">
        <v>0.42857142857142899</v>
      </c>
      <c r="R331" s="4">
        <v>0.63500000000000001</v>
      </c>
      <c r="S331" s="4">
        <v>0.40699999999999997</v>
      </c>
      <c r="T331" s="4">
        <v>0.63400000000000001</v>
      </c>
      <c r="U331" s="4">
        <v>0.56599999999999995</v>
      </c>
      <c r="V331" s="5">
        <v>100</v>
      </c>
      <c r="W331" s="5">
        <v>0</v>
      </c>
      <c r="X331" s="5">
        <v>100</v>
      </c>
      <c r="Y331" s="5">
        <v>0</v>
      </c>
      <c r="Z331" s="5">
        <v>100</v>
      </c>
      <c r="AA331" s="5">
        <v>100</v>
      </c>
      <c r="AB331" s="2">
        <v>0.46840490788203898</v>
      </c>
      <c r="AC331" s="2">
        <v>0.847297860387204</v>
      </c>
      <c r="AD331" s="2">
        <v>0.454130280089445</v>
      </c>
      <c r="AE331" s="2">
        <v>0.89894209353954202</v>
      </c>
      <c r="AF331" s="2">
        <v>0.455706324544911</v>
      </c>
      <c r="AG331" s="2">
        <v>0.56916120077895405</v>
      </c>
    </row>
    <row r="332" spans="1:33" x14ac:dyDescent="0.35">
      <c r="A332" s="7">
        <v>113</v>
      </c>
      <c r="B332" s="7">
        <v>32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3.442182495</v>
      </c>
      <c r="I332" s="4">
        <v>46.900172130999998</v>
      </c>
      <c r="J332" s="2">
        <f t="shared" si="11"/>
        <v>7.3393813681225106E-2</v>
      </c>
      <c r="K332" s="3">
        <v>12</v>
      </c>
      <c r="L332" s="3">
        <v>16</v>
      </c>
      <c r="M332" s="3">
        <v>4</v>
      </c>
      <c r="N332" s="3">
        <v>17</v>
      </c>
      <c r="O332" s="24">
        <v>1001</v>
      </c>
      <c r="P332" s="4">
        <v>0.68700000000000006</v>
      </c>
      <c r="Q332" s="4">
        <v>0.57142857142857095</v>
      </c>
      <c r="R332" s="4">
        <v>0.71899999999999997</v>
      </c>
      <c r="S332" s="4">
        <v>0.61599999999999999</v>
      </c>
      <c r="T332" s="4">
        <v>0.73399999999999999</v>
      </c>
      <c r="U332" s="4">
        <v>0.63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0.37542098675978802</v>
      </c>
      <c r="AC332" s="2">
        <v>0.55961578793542299</v>
      </c>
      <c r="AD332" s="2">
        <v>0.32989392126109002</v>
      </c>
      <c r="AE332" s="2">
        <v>0.484508315448617</v>
      </c>
      <c r="AF332" s="2">
        <v>0.30924625036762099</v>
      </c>
      <c r="AG332" s="2">
        <v>0.46203545959655901</v>
      </c>
    </row>
    <row r="333" spans="1:33" x14ac:dyDescent="0.35">
      <c r="A333" s="7">
        <v>379</v>
      </c>
      <c r="B333" s="7">
        <v>22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3.5080062820000002</v>
      </c>
      <c r="I333" s="4">
        <v>46.922543597000001</v>
      </c>
      <c r="J333" s="2">
        <f t="shared" si="11"/>
        <v>7.4761639354612594E-2</v>
      </c>
      <c r="K333" s="3">
        <v>19</v>
      </c>
      <c r="L333" s="3">
        <v>19</v>
      </c>
      <c r="M333" s="3">
        <v>2</v>
      </c>
      <c r="N333" s="3">
        <v>9</v>
      </c>
      <c r="O333" s="24">
        <v>828.18702350000001</v>
      </c>
      <c r="P333" s="4">
        <v>0.56799999999999995</v>
      </c>
      <c r="Q333" s="4">
        <v>0.5</v>
      </c>
      <c r="R333" s="4">
        <v>0.57799999999999996</v>
      </c>
      <c r="S333" s="4">
        <v>0.503</v>
      </c>
      <c r="T333" s="4">
        <v>0.505</v>
      </c>
      <c r="U333" s="4">
        <v>0.45</v>
      </c>
      <c r="V333" s="5">
        <v>100</v>
      </c>
      <c r="W333" s="5">
        <v>0</v>
      </c>
      <c r="X333" s="5">
        <v>100</v>
      </c>
      <c r="Y333" s="5">
        <v>100</v>
      </c>
      <c r="Z333" s="5">
        <v>100</v>
      </c>
      <c r="AA333" s="5">
        <v>0</v>
      </c>
      <c r="AB333" s="2">
        <v>0.56563386026098605</v>
      </c>
      <c r="AC333" s="2">
        <v>0.69314718055994495</v>
      </c>
      <c r="AD333" s="2">
        <v>0.54818141030975998</v>
      </c>
      <c r="AE333" s="2">
        <v>0.68716510888239801</v>
      </c>
      <c r="AF333" s="2">
        <v>0.68319684970677697</v>
      </c>
      <c r="AG333" s="2">
        <v>0.79850769621777196</v>
      </c>
    </row>
    <row r="334" spans="1:33" x14ac:dyDescent="0.35">
      <c r="A334" s="7">
        <v>65</v>
      </c>
      <c r="B334" s="7">
        <v>1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4.5214705640000004</v>
      </c>
      <c r="I334" s="4">
        <v>54.95152444296</v>
      </c>
      <c r="J334" s="2">
        <f t="shared" si="11"/>
        <v>8.2281076090861008E-2</v>
      </c>
      <c r="K334" s="3">
        <v>13</v>
      </c>
      <c r="L334" s="3">
        <v>14</v>
      </c>
      <c r="M334" s="3">
        <v>1</v>
      </c>
      <c r="N334" s="3">
        <v>21</v>
      </c>
      <c r="O334" s="24">
        <v>1001</v>
      </c>
      <c r="P334" s="4">
        <v>0.70399999999999996</v>
      </c>
      <c r="Q334" s="4">
        <v>0.51851851851851805</v>
      </c>
      <c r="R334" s="4">
        <v>0.81799999999999995</v>
      </c>
      <c r="S334" s="4">
        <v>0.56100000000000005</v>
      </c>
      <c r="T334" s="4">
        <v>0.95399999999999996</v>
      </c>
      <c r="U334" s="4">
        <v>0.67100000000000004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0.35097692282409498</v>
      </c>
      <c r="AC334" s="2">
        <v>0.65677953638907005</v>
      </c>
      <c r="AD334" s="2">
        <v>0.20089294237939001</v>
      </c>
      <c r="AE334" s="2">
        <v>0.57803437345944098</v>
      </c>
      <c r="AF334" s="2">
        <v>4.7091607533850603E-2</v>
      </c>
      <c r="AG334" s="2">
        <v>0.39898614201045501</v>
      </c>
    </row>
    <row r="335" spans="1:33" x14ac:dyDescent="0.35">
      <c r="A335" s="7">
        <v>499</v>
      </c>
      <c r="B335" s="7">
        <v>3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3.297222358</v>
      </c>
      <c r="I335" s="4">
        <v>38.304399513500002</v>
      </c>
      <c r="J335" s="2">
        <f t="shared" si="11"/>
        <v>8.6079468674033821E-2</v>
      </c>
      <c r="K335" s="3">
        <v>14</v>
      </c>
      <c r="L335" s="3">
        <v>19</v>
      </c>
      <c r="M335" s="3">
        <v>1</v>
      </c>
      <c r="N335" s="3">
        <v>15</v>
      </c>
      <c r="O335" s="24">
        <v>1001</v>
      </c>
      <c r="P335" s="4">
        <v>0.70299999999999996</v>
      </c>
      <c r="Q335" s="4">
        <v>0.57575757575757602</v>
      </c>
      <c r="R335" s="4">
        <v>0.69799999999999995</v>
      </c>
      <c r="S335" s="4">
        <v>0.57999999999999996</v>
      </c>
      <c r="T335" s="4">
        <v>0.71599999999999997</v>
      </c>
      <c r="U335" s="4">
        <v>0.55200000000000005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0.35239838717147198</v>
      </c>
      <c r="AC335" s="2">
        <v>0.55206858230003997</v>
      </c>
      <c r="AD335" s="2">
        <v>0.35953617621976502</v>
      </c>
      <c r="AE335" s="2">
        <v>0.54472717544167204</v>
      </c>
      <c r="AF335" s="2">
        <v>0.33407511202149098</v>
      </c>
      <c r="AG335" s="2">
        <v>0.59420723270504205</v>
      </c>
    </row>
    <row r="336" spans="1:33" x14ac:dyDescent="0.35">
      <c r="A336" s="7">
        <v>591</v>
      </c>
      <c r="B336" s="7">
        <v>49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4.1681480149999999</v>
      </c>
      <c r="I336" s="4">
        <v>44.705628330000003</v>
      </c>
      <c r="J336" s="2">
        <f t="shared" si="11"/>
        <v>9.3235419581452053E-2</v>
      </c>
      <c r="K336" s="3">
        <v>16</v>
      </c>
      <c r="L336" s="3">
        <v>18</v>
      </c>
      <c r="M336" s="3">
        <v>1</v>
      </c>
      <c r="N336" s="3">
        <v>14</v>
      </c>
      <c r="O336" s="24">
        <v>908.06434420000005</v>
      </c>
      <c r="P336" s="4">
        <v>0.66100000000000003</v>
      </c>
      <c r="Q336" s="4">
        <v>0.52941176470588203</v>
      </c>
      <c r="R336" s="4">
        <v>0.71399999999999997</v>
      </c>
      <c r="S336" s="4">
        <v>0.52800000000000002</v>
      </c>
      <c r="T336" s="4">
        <v>0.68</v>
      </c>
      <c r="U336" s="4">
        <v>0.51900000000000002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0.41400143913045101</v>
      </c>
      <c r="AC336" s="2">
        <v>0.63598876671999705</v>
      </c>
      <c r="AD336" s="2">
        <v>0.33687231664255302</v>
      </c>
      <c r="AE336" s="2">
        <v>0.638658995275876</v>
      </c>
      <c r="AF336" s="2">
        <v>0.38566248081198501</v>
      </c>
      <c r="AG336" s="2">
        <v>0.65585139581624796</v>
      </c>
    </row>
    <row r="337" spans="1:33" x14ac:dyDescent="0.35">
      <c r="A337" s="7">
        <v>385</v>
      </c>
      <c r="B337" s="7">
        <v>1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3.4732431680000002</v>
      </c>
      <c r="I337" s="4">
        <v>37.210936253900002</v>
      </c>
      <c r="J337" s="2">
        <f t="shared" si="11"/>
        <v>9.3339311440624573E-2</v>
      </c>
      <c r="K337" s="3">
        <v>18</v>
      </c>
      <c r="L337" s="3">
        <v>13</v>
      </c>
      <c r="M337" s="3">
        <v>0</v>
      </c>
      <c r="N337" s="3">
        <v>18</v>
      </c>
      <c r="O337" s="24">
        <v>1001</v>
      </c>
      <c r="P337" s="4">
        <v>0.64500000000000002</v>
      </c>
      <c r="Q337" s="4">
        <v>0.41935483870967699</v>
      </c>
      <c r="R337" s="4">
        <v>0.64400000000000002</v>
      </c>
      <c r="S337" s="4">
        <v>0.42499999999999999</v>
      </c>
      <c r="T337" s="4">
        <v>0.56200000000000006</v>
      </c>
      <c r="U337" s="4">
        <v>0.49399999999999999</v>
      </c>
      <c r="V337" s="5">
        <v>100</v>
      </c>
      <c r="W337" s="5">
        <v>0</v>
      </c>
      <c r="X337" s="5">
        <v>100</v>
      </c>
      <c r="Y337" s="5">
        <v>0</v>
      </c>
      <c r="Z337" s="5">
        <v>100</v>
      </c>
      <c r="AA337" s="5">
        <v>0</v>
      </c>
      <c r="AB337" s="2">
        <v>0.43850496218636498</v>
      </c>
      <c r="AC337" s="2">
        <v>0.86903784702360898</v>
      </c>
      <c r="AD337" s="2">
        <v>0.440056552877783</v>
      </c>
      <c r="AE337" s="2">
        <v>0.85566611005771998</v>
      </c>
      <c r="AF337" s="2">
        <v>0.57625342908844601</v>
      </c>
      <c r="AG337" s="2">
        <v>0.70521976179421497</v>
      </c>
    </row>
    <row r="338" spans="1:33" x14ac:dyDescent="0.35">
      <c r="A338" s="7">
        <v>317</v>
      </c>
      <c r="B338" s="7">
        <v>39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5.0319557100000001</v>
      </c>
      <c r="I338" s="4">
        <v>53.864109098</v>
      </c>
      <c r="J338" s="2">
        <f t="shared" si="11"/>
        <v>9.3419454888688372E-2</v>
      </c>
      <c r="K338" s="3">
        <v>20</v>
      </c>
      <c r="L338" s="3">
        <v>17</v>
      </c>
      <c r="M338" s="3">
        <v>3</v>
      </c>
      <c r="N338" s="3">
        <v>9</v>
      </c>
      <c r="O338" s="24">
        <v>1001</v>
      </c>
      <c r="P338" s="4">
        <v>0.53700000000000003</v>
      </c>
      <c r="Q338" s="4">
        <v>0.45945945945945899</v>
      </c>
      <c r="R338" s="4">
        <v>0.53200000000000003</v>
      </c>
      <c r="S338" s="4">
        <v>0.46800000000000003</v>
      </c>
      <c r="T338" s="4">
        <v>0.6</v>
      </c>
      <c r="U338" s="4">
        <v>0.53800000000000003</v>
      </c>
      <c r="V338" s="5">
        <v>100</v>
      </c>
      <c r="W338" s="5">
        <v>0</v>
      </c>
      <c r="X338" s="5">
        <v>100</v>
      </c>
      <c r="Y338" s="5">
        <v>0</v>
      </c>
      <c r="Z338" s="5">
        <v>100</v>
      </c>
      <c r="AA338" s="5">
        <v>100</v>
      </c>
      <c r="AB338" s="2">
        <v>0.621757184473272</v>
      </c>
      <c r="AC338" s="2">
        <v>0.77770456858800796</v>
      </c>
      <c r="AD338" s="2">
        <v>0.63111178964049297</v>
      </c>
      <c r="AE338" s="2">
        <v>0.75928698306449005</v>
      </c>
      <c r="AF338" s="2">
        <v>0.51082562376599105</v>
      </c>
      <c r="AG338" s="2">
        <v>0.61989671882035302</v>
      </c>
    </row>
    <row r="339" spans="1:33" x14ac:dyDescent="0.35">
      <c r="A339" s="7">
        <v>25</v>
      </c>
      <c r="B339" s="7">
        <v>34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7.8842367590000002</v>
      </c>
      <c r="I339" s="4">
        <v>79.401736352</v>
      </c>
      <c r="J339" s="2">
        <f t="shared" si="11"/>
        <v>9.9295520743374888E-2</v>
      </c>
      <c r="K339" s="3">
        <v>14</v>
      </c>
      <c r="L339" s="3">
        <v>17</v>
      </c>
      <c r="M339" s="3">
        <v>0</v>
      </c>
      <c r="N339" s="3">
        <v>18</v>
      </c>
      <c r="O339" s="24">
        <v>1001</v>
      </c>
      <c r="P339" s="4">
        <v>0.70499999999999996</v>
      </c>
      <c r="Q339" s="4">
        <v>0.54838709677419395</v>
      </c>
      <c r="R339" s="4">
        <v>0.72599999999999998</v>
      </c>
      <c r="S339" s="4">
        <v>0.51400000000000001</v>
      </c>
      <c r="T339" s="4">
        <v>0.61299999999999999</v>
      </c>
      <c r="U339" s="4">
        <v>0.46100000000000002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0</v>
      </c>
      <c r="AB339" s="2">
        <v>0.34955747616986799</v>
      </c>
      <c r="AC339" s="2">
        <v>0.60077386042893</v>
      </c>
      <c r="AD339" s="2">
        <v>0.32020526415734102</v>
      </c>
      <c r="AE339" s="2">
        <v>0.665532013526972</v>
      </c>
      <c r="AF339" s="2">
        <v>0.48939034304592599</v>
      </c>
      <c r="AG339" s="2">
        <v>0.774357235985488</v>
      </c>
    </row>
    <row r="340" spans="1:33" x14ac:dyDescent="0.35">
      <c r="A340" s="7">
        <v>567</v>
      </c>
      <c r="B340" s="7">
        <v>44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4.7952226080000004</v>
      </c>
      <c r="I340" s="4">
        <v>45.7230953822</v>
      </c>
      <c r="J340" s="2">
        <f t="shared" si="11"/>
        <v>0.1048752838782385</v>
      </c>
      <c r="K340" s="3">
        <v>17</v>
      </c>
      <c r="L340" s="3">
        <v>12</v>
      </c>
      <c r="M340" s="3">
        <v>0</v>
      </c>
      <c r="N340" s="3">
        <v>20</v>
      </c>
      <c r="O340" s="24">
        <v>1001</v>
      </c>
      <c r="P340" s="4">
        <v>0.64800000000000002</v>
      </c>
      <c r="Q340" s="4">
        <v>0.41379310344827602</v>
      </c>
      <c r="R340" s="4">
        <v>0.67100000000000004</v>
      </c>
      <c r="S340" s="4">
        <v>0.379</v>
      </c>
      <c r="T340" s="4">
        <v>0.49099999999999999</v>
      </c>
      <c r="U340" s="4">
        <v>0.45100000000000001</v>
      </c>
      <c r="V340" s="5">
        <v>100</v>
      </c>
      <c r="W340" s="5">
        <v>0</v>
      </c>
      <c r="X340" s="5">
        <v>100</v>
      </c>
      <c r="Y340" s="5">
        <v>0</v>
      </c>
      <c r="Z340" s="5">
        <v>0</v>
      </c>
      <c r="AA340" s="5">
        <v>0</v>
      </c>
      <c r="AB340" s="2">
        <v>0.43386458262986199</v>
      </c>
      <c r="AC340" s="2">
        <v>0.88238918019847401</v>
      </c>
      <c r="AD340" s="2">
        <v>0.39898614201045501</v>
      </c>
      <c r="AE340" s="2">
        <v>0.97021907389971096</v>
      </c>
      <c r="AF340" s="2">
        <v>0.71131115118761601</v>
      </c>
      <c r="AG340" s="2">
        <v>0.79628793947945897</v>
      </c>
    </row>
    <row r="341" spans="1:33" x14ac:dyDescent="0.35">
      <c r="A341" s="7">
        <v>115</v>
      </c>
      <c r="B341" s="7">
        <v>3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6.5214996249999997</v>
      </c>
      <c r="I341" s="4">
        <v>59.578939000699997</v>
      </c>
      <c r="J341" s="2">
        <f t="shared" si="11"/>
        <v>0.10945981473291054</v>
      </c>
      <c r="K341" s="3">
        <v>15</v>
      </c>
      <c r="L341" s="3">
        <v>12</v>
      </c>
      <c r="M341" s="3">
        <v>1</v>
      </c>
      <c r="N341" s="3">
        <v>21</v>
      </c>
      <c r="O341" s="24">
        <v>824.89757450000002</v>
      </c>
      <c r="P341" s="4">
        <v>0.69599999999999995</v>
      </c>
      <c r="Q341" s="4">
        <v>0.44444444444444398</v>
      </c>
      <c r="R341" s="4">
        <v>0.69399999999999995</v>
      </c>
      <c r="S341" s="4">
        <v>0.46400000000000002</v>
      </c>
      <c r="T341" s="4">
        <v>0.6</v>
      </c>
      <c r="U341" s="4">
        <v>0.56999999999999995</v>
      </c>
      <c r="V341" s="5">
        <v>100</v>
      </c>
      <c r="W341" s="5">
        <v>0</v>
      </c>
      <c r="X341" s="5">
        <v>100</v>
      </c>
      <c r="Y341" s="5">
        <v>0</v>
      </c>
      <c r="Z341" s="5">
        <v>100</v>
      </c>
      <c r="AA341" s="5">
        <v>100</v>
      </c>
      <c r="AB341" s="2">
        <v>0.36240561864771698</v>
      </c>
      <c r="AC341" s="2">
        <v>0.81093021621632899</v>
      </c>
      <c r="AD341" s="2">
        <v>0.36528331847533302</v>
      </c>
      <c r="AE341" s="2">
        <v>0.76787072675588197</v>
      </c>
      <c r="AF341" s="2">
        <v>0.51082562376599105</v>
      </c>
      <c r="AG341" s="2">
        <v>0.56211891815354098</v>
      </c>
    </row>
    <row r="342" spans="1:33" x14ac:dyDescent="0.35">
      <c r="A342" s="7">
        <v>371</v>
      </c>
      <c r="B342" s="7">
        <v>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5.09552418</v>
      </c>
      <c r="I342" s="4">
        <v>43.654935021</v>
      </c>
      <c r="J342" s="2">
        <f t="shared" si="11"/>
        <v>0.11672275259484001</v>
      </c>
      <c r="K342" s="3">
        <v>15</v>
      </c>
      <c r="L342" s="3">
        <v>25</v>
      </c>
      <c r="M342" s="3">
        <v>0</v>
      </c>
      <c r="N342" s="3">
        <v>9</v>
      </c>
      <c r="O342" s="24">
        <v>1001</v>
      </c>
      <c r="P342" s="4">
        <v>0.67100000000000004</v>
      </c>
      <c r="Q342" s="4">
        <v>0.625</v>
      </c>
      <c r="R342" s="4">
        <v>0.69</v>
      </c>
      <c r="S342" s="4">
        <v>0.63200000000000001</v>
      </c>
      <c r="T342" s="4">
        <v>0.72499999999999998</v>
      </c>
      <c r="U342" s="4">
        <v>0.57199999999999995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0.39898614201045501</v>
      </c>
      <c r="AC342" s="2">
        <v>0.47000362924573602</v>
      </c>
      <c r="AD342" s="2">
        <v>0.37106368139083201</v>
      </c>
      <c r="AE342" s="2">
        <v>0.45886588483528001</v>
      </c>
      <c r="AF342" s="2">
        <v>0.321583624127462</v>
      </c>
      <c r="AG342" s="2">
        <v>0.55861628760233895</v>
      </c>
    </row>
    <row r="343" spans="1:33" x14ac:dyDescent="0.35">
      <c r="A343" s="7">
        <v>219</v>
      </c>
      <c r="B343" s="7">
        <v>2</v>
      </c>
      <c r="C343" s="7">
        <v>0</v>
      </c>
      <c r="D343" s="7">
        <v>1</v>
      </c>
      <c r="E343" s="22" t="str">
        <f t="shared" si="10"/>
        <v>01</v>
      </c>
      <c r="F343" s="4">
        <v>0.25</v>
      </c>
      <c r="G343" s="25">
        <v>1</v>
      </c>
      <c r="H343" s="4">
        <v>7.2642341669999997</v>
      </c>
      <c r="I343" s="4">
        <v>62.080735971000003</v>
      </c>
      <c r="J343" s="2">
        <f t="shared" si="11"/>
        <v>0.11701269408908695</v>
      </c>
      <c r="K343" s="3">
        <v>17</v>
      </c>
      <c r="L343" s="3">
        <v>20</v>
      </c>
      <c r="M343" s="3">
        <v>0</v>
      </c>
      <c r="N343" s="3">
        <v>12</v>
      </c>
      <c r="O343" s="24">
        <v>1001</v>
      </c>
      <c r="P343" s="4">
        <v>0.66600000000000004</v>
      </c>
      <c r="Q343" s="4">
        <v>0.54054054054054101</v>
      </c>
      <c r="R343" s="4">
        <v>0.64300000000000002</v>
      </c>
      <c r="S343" s="4">
        <v>0.52</v>
      </c>
      <c r="T343" s="4">
        <v>0.71199999999999997</v>
      </c>
      <c r="U343" s="4">
        <v>0.52500000000000002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0.40646560844174801</v>
      </c>
      <c r="AC343" s="2">
        <v>0.61518563909023305</v>
      </c>
      <c r="AD343" s="2">
        <v>0.44161055474451799</v>
      </c>
      <c r="AE343" s="2">
        <v>0.65392646740666405</v>
      </c>
      <c r="AF343" s="2">
        <v>0.33967736757016098</v>
      </c>
      <c r="AG343" s="2">
        <v>0.64435701639051302</v>
      </c>
    </row>
    <row r="344" spans="1:33" x14ac:dyDescent="0.35">
      <c r="A344" s="7">
        <v>855</v>
      </c>
      <c r="B344" s="7">
        <v>48</v>
      </c>
      <c r="C344" s="7">
        <v>0</v>
      </c>
      <c r="D344" s="7">
        <v>1</v>
      </c>
      <c r="E344" s="22" t="str">
        <f t="shared" si="10"/>
        <v>01</v>
      </c>
      <c r="F344" s="4">
        <v>0.25061699999999998</v>
      </c>
      <c r="G344" s="25">
        <v>1</v>
      </c>
      <c r="H344" s="4">
        <v>4.4167872529999999</v>
      </c>
      <c r="I344" s="4">
        <v>36.751316115999998</v>
      </c>
      <c r="J344" s="2">
        <f t="shared" si="11"/>
        <v>0.12018038317482496</v>
      </c>
      <c r="K344" s="3">
        <v>12</v>
      </c>
      <c r="L344" s="3">
        <v>17</v>
      </c>
      <c r="M344" s="3">
        <v>3</v>
      </c>
      <c r="N344" s="3">
        <v>17</v>
      </c>
      <c r="O344" s="24">
        <v>1001</v>
      </c>
      <c r="P344" s="4">
        <v>0.69399999999999995</v>
      </c>
      <c r="Q344" s="4">
        <v>0.58620689655172398</v>
      </c>
      <c r="R344" s="4">
        <v>0.71799999999999997</v>
      </c>
      <c r="S344" s="4">
        <v>0.60399999999999998</v>
      </c>
      <c r="T344" s="4">
        <v>0.72</v>
      </c>
      <c r="U344" s="4">
        <v>0.69599999999999995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0.36528331847533302</v>
      </c>
      <c r="AC344" s="2">
        <v>0.53408248593025798</v>
      </c>
      <c r="AD344" s="2">
        <v>0.33128570993391299</v>
      </c>
      <c r="AE344" s="2">
        <v>0.50418108104732196</v>
      </c>
      <c r="AF344" s="2">
        <v>0.32850406697203599</v>
      </c>
      <c r="AG344" s="2">
        <v>0.36240561864771698</v>
      </c>
    </row>
    <row r="345" spans="1:33" x14ac:dyDescent="0.35">
      <c r="A345" s="7">
        <v>923</v>
      </c>
      <c r="B345" s="7">
        <v>22</v>
      </c>
      <c r="C345" s="7">
        <v>0</v>
      </c>
      <c r="D345" s="7">
        <v>1</v>
      </c>
      <c r="E345" s="22" t="str">
        <f t="shared" si="10"/>
        <v>01</v>
      </c>
      <c r="F345" s="4">
        <v>0.25000099999999997</v>
      </c>
      <c r="G345" s="25">
        <v>1</v>
      </c>
      <c r="H345" s="4">
        <v>6.720795743</v>
      </c>
      <c r="I345" s="4">
        <v>55.518177719999997</v>
      </c>
      <c r="J345" s="2">
        <f t="shared" si="11"/>
        <v>0.12105576982183414</v>
      </c>
      <c r="K345" s="3">
        <v>13</v>
      </c>
      <c r="L345" s="3">
        <v>15</v>
      </c>
      <c r="M345" s="3">
        <v>1</v>
      </c>
      <c r="N345" s="3">
        <v>20</v>
      </c>
      <c r="O345" s="24">
        <v>877.08838100000003</v>
      </c>
      <c r="P345" s="4">
        <v>0.69299999999999995</v>
      </c>
      <c r="Q345" s="4">
        <v>0.53571428571428603</v>
      </c>
      <c r="R345" s="4">
        <v>0.69</v>
      </c>
      <c r="S345" s="4">
        <v>0.55500000000000005</v>
      </c>
      <c r="T345" s="4">
        <v>0.70299999999999996</v>
      </c>
      <c r="U345" s="4">
        <v>0.55600000000000005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0.36672527979223402</v>
      </c>
      <c r="AC345" s="2">
        <v>0.62415430907299396</v>
      </c>
      <c r="AD345" s="2">
        <v>0.37106368139083201</v>
      </c>
      <c r="AE345" s="2">
        <v>0.58878716523570196</v>
      </c>
      <c r="AF345" s="2">
        <v>0.35239838717147198</v>
      </c>
      <c r="AG345" s="2">
        <v>0.58698698473155497</v>
      </c>
    </row>
    <row r="346" spans="1:33" x14ac:dyDescent="0.35">
      <c r="A346" s="7">
        <v>37</v>
      </c>
      <c r="B346" s="7">
        <v>10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5.83694427</v>
      </c>
      <c r="I346" s="4">
        <v>46.785151905500001</v>
      </c>
      <c r="J346" s="2">
        <f t="shared" si="11"/>
        <v>0.12476061383299296</v>
      </c>
      <c r="K346" s="3">
        <v>12</v>
      </c>
      <c r="L346" s="3">
        <v>14</v>
      </c>
      <c r="M346" s="3">
        <v>0</v>
      </c>
      <c r="N346" s="3">
        <v>23</v>
      </c>
      <c r="O346" s="24">
        <v>1001</v>
      </c>
      <c r="P346" s="4">
        <v>0.73899999999999999</v>
      </c>
      <c r="Q346" s="4">
        <v>0.53846153846153799</v>
      </c>
      <c r="R346" s="4">
        <v>0.72799999999999998</v>
      </c>
      <c r="S346" s="4">
        <v>0.53800000000000003</v>
      </c>
      <c r="T346" s="4">
        <v>0.51200000000000001</v>
      </c>
      <c r="U346" s="4">
        <v>0.38700000000000001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0</v>
      </c>
      <c r="AB346" s="2">
        <v>0.30245735803393498</v>
      </c>
      <c r="AC346" s="2">
        <v>0.61903920840622395</v>
      </c>
      <c r="AD346" s="2">
        <v>0.31745423078545099</v>
      </c>
      <c r="AE346" s="2">
        <v>0.61989671882035302</v>
      </c>
      <c r="AF346" s="2">
        <v>0.66943065394262902</v>
      </c>
      <c r="AG346" s="2">
        <v>0.94933058595235498</v>
      </c>
    </row>
    <row r="347" spans="1:33" x14ac:dyDescent="0.35">
      <c r="A347" s="7">
        <v>573</v>
      </c>
      <c r="B347" s="7">
        <v>38</v>
      </c>
      <c r="C347" s="7">
        <v>0</v>
      </c>
      <c r="D347" s="7">
        <v>1</v>
      </c>
      <c r="E347" s="22" t="str">
        <f t="shared" si="10"/>
        <v>01</v>
      </c>
      <c r="F347" s="4">
        <v>0.338364</v>
      </c>
      <c r="G347" s="25">
        <v>1</v>
      </c>
      <c r="H347" s="4">
        <v>6.4557170409999998</v>
      </c>
      <c r="I347" s="4">
        <v>51.131640794500001</v>
      </c>
      <c r="J347" s="2">
        <f t="shared" si="11"/>
        <v>0.12625679404550641</v>
      </c>
      <c r="K347" s="3">
        <v>20</v>
      </c>
      <c r="L347" s="3">
        <v>17</v>
      </c>
      <c r="M347" s="3">
        <v>1</v>
      </c>
      <c r="N347" s="3">
        <v>11</v>
      </c>
      <c r="O347" s="24">
        <v>1001</v>
      </c>
      <c r="P347" s="4">
        <v>0.59099999999999997</v>
      </c>
      <c r="Q347" s="4">
        <v>0.45945945945945899</v>
      </c>
      <c r="R347" s="4">
        <v>0.59</v>
      </c>
      <c r="S347" s="4">
        <v>0.47699999999999998</v>
      </c>
      <c r="T347" s="4">
        <v>0.55500000000000005</v>
      </c>
      <c r="U347" s="4">
        <v>0.41099999999999998</v>
      </c>
      <c r="V347" s="5">
        <v>100</v>
      </c>
      <c r="W347" s="5">
        <v>0</v>
      </c>
      <c r="X347" s="5">
        <v>100</v>
      </c>
      <c r="Y347" s="5">
        <v>0</v>
      </c>
      <c r="Z347" s="5">
        <v>100</v>
      </c>
      <c r="AA347" s="5">
        <v>0</v>
      </c>
      <c r="AB347" s="2">
        <v>0.52593926157603899</v>
      </c>
      <c r="AC347" s="2">
        <v>0.77770456858800796</v>
      </c>
      <c r="AD347" s="2">
        <v>0.52763274208237199</v>
      </c>
      <c r="AE347" s="2">
        <v>0.74023878809379595</v>
      </c>
      <c r="AF347" s="2">
        <v>0.58878716523570196</v>
      </c>
      <c r="AG347" s="2">
        <v>0.88916206448590296</v>
      </c>
    </row>
    <row r="348" spans="1:33" x14ac:dyDescent="0.35">
      <c r="A348" s="7">
        <v>667</v>
      </c>
      <c r="B348" s="7">
        <v>24</v>
      </c>
      <c r="C348" s="7">
        <v>0</v>
      </c>
      <c r="D348" s="7">
        <v>1</v>
      </c>
      <c r="E348" s="22" t="str">
        <f t="shared" si="10"/>
        <v>01</v>
      </c>
      <c r="F348" s="4">
        <v>0.39296700000000001</v>
      </c>
      <c r="G348" s="25">
        <v>1</v>
      </c>
      <c r="H348" s="4">
        <v>5.4237006320000001</v>
      </c>
      <c r="I348" s="4">
        <v>41.998865225999999</v>
      </c>
      <c r="J348" s="2">
        <f t="shared" si="11"/>
        <v>0.1291392184720834</v>
      </c>
      <c r="K348" s="3">
        <v>18</v>
      </c>
      <c r="L348" s="3">
        <v>19</v>
      </c>
      <c r="M348" s="3">
        <v>2</v>
      </c>
      <c r="N348" s="3">
        <v>10</v>
      </c>
      <c r="O348" s="24">
        <v>1001</v>
      </c>
      <c r="P348" s="4">
        <v>0.59399999999999997</v>
      </c>
      <c r="Q348" s="4">
        <v>0.51351351351351304</v>
      </c>
      <c r="R348" s="4">
        <v>0.65200000000000002</v>
      </c>
      <c r="S348" s="4">
        <v>0.51500000000000001</v>
      </c>
      <c r="T348" s="4">
        <v>0.626</v>
      </c>
      <c r="U348" s="4">
        <v>0.46200000000000002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0</v>
      </c>
      <c r="AB348" s="2">
        <v>0.52087595961949196</v>
      </c>
      <c r="AC348" s="2">
        <v>0.66647893347778397</v>
      </c>
      <c r="AD348" s="2">
        <v>0.42771071705548402</v>
      </c>
      <c r="AE348" s="2">
        <v>0.66358837831840101</v>
      </c>
      <c r="AF348" s="2">
        <v>0.46840490788203898</v>
      </c>
      <c r="AG348" s="2">
        <v>0.77219038790039796</v>
      </c>
    </row>
    <row r="349" spans="1:33" x14ac:dyDescent="0.35">
      <c r="A349" s="7">
        <v>987</v>
      </c>
      <c r="B349" s="7">
        <v>28</v>
      </c>
      <c r="C349" s="7">
        <v>0</v>
      </c>
      <c r="D349" s="7">
        <v>1</v>
      </c>
      <c r="E349" s="22" t="str">
        <f t="shared" si="10"/>
        <v>01</v>
      </c>
      <c r="F349" s="4">
        <v>0.25070999999999999</v>
      </c>
      <c r="G349" s="25">
        <v>1</v>
      </c>
      <c r="H349" s="4">
        <v>6.6899426819999999</v>
      </c>
      <c r="I349" s="4">
        <v>50.053216411299999</v>
      </c>
      <c r="J349" s="2">
        <f t="shared" si="11"/>
        <v>0.13365659914893463</v>
      </c>
      <c r="K349" s="3">
        <v>15</v>
      </c>
      <c r="L349" s="3">
        <v>23</v>
      </c>
      <c r="M349" s="3">
        <v>0</v>
      </c>
      <c r="N349" s="3">
        <v>11</v>
      </c>
      <c r="O349" s="24">
        <v>880.27353200000005</v>
      </c>
      <c r="P349" s="4">
        <v>0.67900000000000005</v>
      </c>
      <c r="Q349" s="4">
        <v>0.60526315789473695</v>
      </c>
      <c r="R349" s="4">
        <v>0.77100000000000002</v>
      </c>
      <c r="S349" s="4">
        <v>0.64600000000000002</v>
      </c>
      <c r="T349" s="4">
        <v>0.81</v>
      </c>
      <c r="U349" s="4">
        <v>0.65200000000000002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0.38713415142344099</v>
      </c>
      <c r="AC349" s="2">
        <v>0.50209194379723598</v>
      </c>
      <c r="AD349" s="2">
        <v>0.260066905418808</v>
      </c>
      <c r="AE349" s="2">
        <v>0.43695577519953499</v>
      </c>
      <c r="AF349" s="2">
        <v>0.21072103131565301</v>
      </c>
      <c r="AG349" s="2">
        <v>0.42771071705548402</v>
      </c>
    </row>
    <row r="350" spans="1:33" x14ac:dyDescent="0.35">
      <c r="A350" s="7">
        <v>563</v>
      </c>
      <c r="B350" s="7">
        <v>41</v>
      </c>
      <c r="C350" s="7">
        <v>0</v>
      </c>
      <c r="D350" s="7">
        <v>1</v>
      </c>
      <c r="E350" s="22" t="str">
        <f t="shared" si="10"/>
        <v>01</v>
      </c>
      <c r="F350" s="4">
        <v>0.25087900000000002</v>
      </c>
      <c r="G350" s="25">
        <v>1</v>
      </c>
      <c r="H350" s="4">
        <v>6.5142286890000003</v>
      </c>
      <c r="I350" s="4">
        <v>47.205112655999997</v>
      </c>
      <c r="J350" s="2">
        <f t="shared" si="11"/>
        <v>0.13799837183890315</v>
      </c>
      <c r="K350" s="3">
        <v>25</v>
      </c>
      <c r="L350" s="3">
        <v>14</v>
      </c>
      <c r="M350" s="3">
        <v>0</v>
      </c>
      <c r="N350" s="3">
        <v>10</v>
      </c>
      <c r="O350" s="24">
        <v>1001</v>
      </c>
      <c r="P350" s="4">
        <v>0.51300000000000001</v>
      </c>
      <c r="Q350" s="4">
        <v>0.35897435897435898</v>
      </c>
      <c r="R350" s="4">
        <v>0.503</v>
      </c>
      <c r="S350" s="4">
        <v>0.35499999999999998</v>
      </c>
      <c r="T350" s="4">
        <v>0.51200000000000001</v>
      </c>
      <c r="U350" s="4">
        <v>0.435</v>
      </c>
      <c r="V350" s="5">
        <v>100</v>
      </c>
      <c r="W350" s="5">
        <v>0</v>
      </c>
      <c r="X350" s="5">
        <v>100</v>
      </c>
      <c r="Y350" s="5">
        <v>0</v>
      </c>
      <c r="Z350" s="5">
        <v>100</v>
      </c>
      <c r="AA350" s="5">
        <v>0</v>
      </c>
      <c r="AB350" s="2">
        <v>0.66747943381136798</v>
      </c>
      <c r="AC350" s="2">
        <v>1.0245043165143899</v>
      </c>
      <c r="AD350" s="2">
        <v>0.68716510888239801</v>
      </c>
      <c r="AE350" s="2">
        <v>1.03563748950672</v>
      </c>
      <c r="AF350" s="2">
        <v>0.66943065394262902</v>
      </c>
      <c r="AG350" s="2">
        <v>0.83240924789345305</v>
      </c>
    </row>
    <row r="351" spans="1:33" x14ac:dyDescent="0.35">
      <c r="A351" s="7">
        <v>539</v>
      </c>
      <c r="B351" s="7">
        <v>45</v>
      </c>
      <c r="C351" s="7">
        <v>0</v>
      </c>
      <c r="D351" s="7">
        <v>1</v>
      </c>
      <c r="E351" s="22" t="str">
        <f t="shared" si="10"/>
        <v>01</v>
      </c>
      <c r="F351" s="4">
        <v>0.25284000000000001</v>
      </c>
      <c r="G351" s="25">
        <v>1</v>
      </c>
      <c r="H351" s="4">
        <v>6.8111041160000001</v>
      </c>
      <c r="I351" s="4">
        <v>45.023960445699998</v>
      </c>
      <c r="J351" s="2">
        <f t="shared" si="11"/>
        <v>0.151277320977002</v>
      </c>
      <c r="K351" s="3">
        <v>15</v>
      </c>
      <c r="L351" s="3">
        <v>13</v>
      </c>
      <c r="M351" s="3">
        <v>4</v>
      </c>
      <c r="N351" s="3">
        <v>17</v>
      </c>
      <c r="O351" s="24">
        <v>1001</v>
      </c>
      <c r="P351" s="4">
        <v>0.60899999999999999</v>
      </c>
      <c r="Q351" s="4">
        <v>0.46428571428571402</v>
      </c>
      <c r="R351" s="4">
        <v>0.63800000000000001</v>
      </c>
      <c r="S351" s="4">
        <v>0.46899999999999997</v>
      </c>
      <c r="T351" s="4">
        <v>0.52400000000000002</v>
      </c>
      <c r="U351" s="4">
        <v>0.56599999999999995</v>
      </c>
      <c r="V351" s="5">
        <v>100</v>
      </c>
      <c r="W351" s="5">
        <v>0</v>
      </c>
      <c r="X351" s="5">
        <v>100</v>
      </c>
      <c r="Y351" s="5">
        <v>0</v>
      </c>
      <c r="Z351" s="5">
        <v>100</v>
      </c>
      <c r="AA351" s="5">
        <v>100</v>
      </c>
      <c r="AB351" s="2">
        <v>0.49593701127223999</v>
      </c>
      <c r="AC351" s="2">
        <v>0.76725515271366695</v>
      </c>
      <c r="AD351" s="2">
        <v>0.44941699563734699</v>
      </c>
      <c r="AE351" s="2">
        <v>0.75715251053585797</v>
      </c>
      <c r="AF351" s="2">
        <v>0.64626359466109495</v>
      </c>
      <c r="AG351" s="2">
        <v>0.56916120077895405</v>
      </c>
    </row>
    <row r="352" spans="1:33" x14ac:dyDescent="0.35">
      <c r="A352" s="7">
        <v>511</v>
      </c>
      <c r="B352" s="7">
        <v>1</v>
      </c>
      <c r="C352" s="7">
        <v>0</v>
      </c>
      <c r="D352" s="7">
        <v>1</v>
      </c>
      <c r="E352" s="22" t="str">
        <f t="shared" si="10"/>
        <v>01</v>
      </c>
      <c r="F352" s="4">
        <v>0.25</v>
      </c>
      <c r="G352" s="25">
        <v>1</v>
      </c>
      <c r="H352" s="4">
        <v>8.3556729070000006</v>
      </c>
      <c r="I352" s="4">
        <v>55.171762315000002</v>
      </c>
      <c r="J352" s="2">
        <f t="shared" si="11"/>
        <v>0.1514483597477595</v>
      </c>
      <c r="K352" s="3">
        <v>9</v>
      </c>
      <c r="L352" s="3">
        <v>16</v>
      </c>
      <c r="M352" s="3">
        <v>0</v>
      </c>
      <c r="N352" s="3">
        <v>24</v>
      </c>
      <c r="O352" s="24">
        <v>735.87167409999995</v>
      </c>
      <c r="P352" s="4">
        <v>0.81599999999999995</v>
      </c>
      <c r="Q352" s="4">
        <v>0.64</v>
      </c>
      <c r="R352" s="4">
        <v>0.81499999999999995</v>
      </c>
      <c r="S352" s="4">
        <v>0.63100000000000001</v>
      </c>
      <c r="T352" s="4">
        <v>0.82299999999999995</v>
      </c>
      <c r="U352" s="4">
        <v>0.54700000000000004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0.20334092401803</v>
      </c>
      <c r="AC352" s="2">
        <v>0.44628710262841897</v>
      </c>
      <c r="AD352" s="2">
        <v>0.20456716574127401</v>
      </c>
      <c r="AE352" s="2">
        <v>0.46044941644092402</v>
      </c>
      <c r="AF352" s="2">
        <v>0.19479907830506701</v>
      </c>
      <c r="AG352" s="2">
        <v>0.60330647656015601</v>
      </c>
    </row>
    <row r="353" spans="1:33" x14ac:dyDescent="0.35">
      <c r="A353" s="7">
        <v>289</v>
      </c>
      <c r="B353" s="7">
        <v>15</v>
      </c>
      <c r="C353" s="7">
        <v>0</v>
      </c>
      <c r="D353" s="7">
        <v>1</v>
      </c>
      <c r="E353" s="22" t="str">
        <f t="shared" si="10"/>
        <v>01</v>
      </c>
      <c r="F353" s="4">
        <v>0.25</v>
      </c>
      <c r="G353" s="25">
        <v>1</v>
      </c>
      <c r="H353" s="4">
        <v>8.6154619120000007</v>
      </c>
      <c r="I353" s="4">
        <v>52.915708496000001</v>
      </c>
      <c r="J353" s="2">
        <f t="shared" si="11"/>
        <v>0.1628148267664461</v>
      </c>
      <c r="K353" s="3">
        <v>13</v>
      </c>
      <c r="L353" s="3">
        <v>18</v>
      </c>
      <c r="M353" s="3">
        <v>0</v>
      </c>
      <c r="N353" s="3">
        <v>18</v>
      </c>
      <c r="O353" s="24">
        <v>1001</v>
      </c>
      <c r="P353" s="4">
        <v>0.73299999999999998</v>
      </c>
      <c r="Q353" s="4">
        <v>0.58064516129032295</v>
      </c>
      <c r="R353" s="4">
        <v>0.75</v>
      </c>
      <c r="S353" s="4">
        <v>0.60699999999999998</v>
      </c>
      <c r="T353" s="4">
        <v>0.69699999999999995</v>
      </c>
      <c r="U353" s="4">
        <v>0.48299999999999998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0</v>
      </c>
      <c r="AB353" s="2">
        <v>0.31060957709548598</v>
      </c>
      <c r="AC353" s="2">
        <v>0.54361544658898198</v>
      </c>
      <c r="AD353" s="2">
        <v>0.28768207245178101</v>
      </c>
      <c r="AE353" s="2">
        <v>0.49922648792263902</v>
      </c>
      <c r="AF353" s="2">
        <v>0.36096986822161298</v>
      </c>
      <c r="AG353" s="2">
        <v>0.72773862532956402</v>
      </c>
    </row>
    <row r="354" spans="1:33" x14ac:dyDescent="0.35">
      <c r="A354" s="7">
        <v>227</v>
      </c>
      <c r="B354" s="7">
        <v>18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8.3326220039999992</v>
      </c>
      <c r="I354" s="4">
        <v>50.033990811000002</v>
      </c>
      <c r="J354" s="2">
        <f t="shared" si="11"/>
        <v>0.16653922401424887</v>
      </c>
      <c r="K354" s="3">
        <v>18</v>
      </c>
      <c r="L354" s="3">
        <v>13</v>
      </c>
      <c r="M354" s="3">
        <v>5</v>
      </c>
      <c r="N354" s="3">
        <v>13</v>
      </c>
      <c r="O354" s="24">
        <v>1001</v>
      </c>
      <c r="P354" s="4">
        <v>0.52800000000000002</v>
      </c>
      <c r="Q354" s="4">
        <v>0.41935483870967699</v>
      </c>
      <c r="R354" s="4">
        <v>0.56999999999999995</v>
      </c>
      <c r="S354" s="4">
        <v>0.42</v>
      </c>
      <c r="T354" s="4">
        <v>0.55800000000000005</v>
      </c>
      <c r="U354" s="4">
        <v>0.45800000000000002</v>
      </c>
      <c r="V354" s="5">
        <v>100</v>
      </c>
      <c r="W354" s="5">
        <v>0</v>
      </c>
      <c r="X354" s="5">
        <v>100</v>
      </c>
      <c r="Y354" s="5">
        <v>0</v>
      </c>
      <c r="Z354" s="5">
        <v>100</v>
      </c>
      <c r="AA354" s="5">
        <v>0</v>
      </c>
      <c r="AB354" s="2">
        <v>0.638658995275876</v>
      </c>
      <c r="AC354" s="2">
        <v>0.86903784702360898</v>
      </c>
      <c r="AD354" s="2">
        <v>0.56211891815354098</v>
      </c>
      <c r="AE354" s="2">
        <v>0.86750056770472295</v>
      </c>
      <c r="AF354" s="2">
        <v>0.58339631660082603</v>
      </c>
      <c r="AG354" s="2">
        <v>0.78088609486795202</v>
      </c>
    </row>
    <row r="355" spans="1:33" x14ac:dyDescent="0.35">
      <c r="A355" s="7">
        <v>235</v>
      </c>
      <c r="B355" s="7">
        <v>18</v>
      </c>
      <c r="C355" s="7">
        <v>0</v>
      </c>
      <c r="D355" s="7">
        <v>1</v>
      </c>
      <c r="E355" s="22" t="str">
        <f t="shared" si="10"/>
        <v>01</v>
      </c>
      <c r="F355" s="4">
        <v>0.25</v>
      </c>
      <c r="G355" s="25">
        <v>1</v>
      </c>
      <c r="H355" s="4">
        <v>9.8395685830000001</v>
      </c>
      <c r="I355" s="4">
        <v>58.5253984832</v>
      </c>
      <c r="J355" s="2">
        <f t="shared" si="11"/>
        <v>0.16812476015561853</v>
      </c>
      <c r="K355" s="3">
        <v>19</v>
      </c>
      <c r="L355" s="3">
        <v>16</v>
      </c>
      <c r="M355" s="3">
        <v>0</v>
      </c>
      <c r="N355" s="3">
        <v>14</v>
      </c>
      <c r="O355" s="24">
        <v>1001</v>
      </c>
      <c r="P355" s="4">
        <v>0.62</v>
      </c>
      <c r="Q355" s="4">
        <v>0.45714285714285702</v>
      </c>
      <c r="R355" s="4">
        <v>0.60399999999999998</v>
      </c>
      <c r="S355" s="4">
        <v>0.46</v>
      </c>
      <c r="T355" s="4">
        <v>0.57499999999999996</v>
      </c>
      <c r="U355" s="4">
        <v>0.49399999999999999</v>
      </c>
      <c r="V355" s="5">
        <v>100</v>
      </c>
      <c r="W355" s="5">
        <v>0</v>
      </c>
      <c r="X355" s="5">
        <v>100</v>
      </c>
      <c r="Y355" s="5">
        <v>0</v>
      </c>
      <c r="Z355" s="5">
        <v>100</v>
      </c>
      <c r="AA355" s="5">
        <v>0</v>
      </c>
      <c r="AB355" s="2">
        <v>0.47803580094300002</v>
      </c>
      <c r="AC355" s="2">
        <v>0.78275933924963204</v>
      </c>
      <c r="AD355" s="2">
        <v>0.50418108104732196</v>
      </c>
      <c r="AE355" s="2">
        <v>0.77652878949899595</v>
      </c>
      <c r="AF355" s="2">
        <v>0.55338523818478702</v>
      </c>
      <c r="AG355" s="2">
        <v>0.70521976179421497</v>
      </c>
    </row>
    <row r="356" spans="1:33" x14ac:dyDescent="0.35">
      <c r="A356" s="7">
        <v>933</v>
      </c>
      <c r="B356" s="7">
        <v>20</v>
      </c>
      <c r="C356" s="7">
        <v>0</v>
      </c>
      <c r="D356" s="7">
        <v>1</v>
      </c>
      <c r="E356" s="22" t="str">
        <f t="shared" si="10"/>
        <v>01</v>
      </c>
      <c r="F356" s="4">
        <v>0.25</v>
      </c>
      <c r="G356" s="25">
        <v>1</v>
      </c>
      <c r="H356" s="4">
        <v>7.7378738360000003</v>
      </c>
      <c r="I356" s="4">
        <v>46.006433757000003</v>
      </c>
      <c r="J356" s="2">
        <f t="shared" si="11"/>
        <v>0.16819112467770145</v>
      </c>
      <c r="K356" s="3">
        <v>14</v>
      </c>
      <c r="L356" s="3">
        <v>21</v>
      </c>
      <c r="M356" s="3">
        <v>2</v>
      </c>
      <c r="N356" s="3">
        <v>12</v>
      </c>
      <c r="O356" s="24">
        <v>1001</v>
      </c>
      <c r="P356" s="4">
        <v>0.65700000000000003</v>
      </c>
      <c r="Q356" s="4">
        <v>0.6</v>
      </c>
      <c r="R356" s="4">
        <v>0.64800000000000002</v>
      </c>
      <c r="S356" s="4">
        <v>0.63800000000000001</v>
      </c>
      <c r="T356" s="4">
        <v>0.72099999999999997</v>
      </c>
      <c r="U356" s="4">
        <v>0.50900000000000001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0.42007126049752702</v>
      </c>
      <c r="AC356" s="2">
        <v>0.51082562376599105</v>
      </c>
      <c r="AD356" s="2">
        <v>0.43386458262986199</v>
      </c>
      <c r="AE356" s="2">
        <v>0.44941699563734699</v>
      </c>
      <c r="AF356" s="2">
        <v>0.327116141697188</v>
      </c>
      <c r="AG356" s="2">
        <v>0.67530726243161399</v>
      </c>
    </row>
    <row r="357" spans="1:33" x14ac:dyDescent="0.35">
      <c r="A357" s="7">
        <v>215</v>
      </c>
      <c r="B357" s="7">
        <v>47</v>
      </c>
      <c r="C357" s="7">
        <v>0</v>
      </c>
      <c r="D357" s="7">
        <v>1</v>
      </c>
      <c r="E357" s="22" t="str">
        <f t="shared" si="10"/>
        <v>01</v>
      </c>
      <c r="F357" s="4">
        <v>0.25012699999999999</v>
      </c>
      <c r="G357" s="25">
        <v>1</v>
      </c>
      <c r="H357" s="4">
        <v>7.5738330520000003</v>
      </c>
      <c r="I357" s="4">
        <v>43.687243428000002</v>
      </c>
      <c r="J357" s="2">
        <f t="shared" si="11"/>
        <v>0.17336486483708385</v>
      </c>
      <c r="K357" s="3">
        <v>15</v>
      </c>
      <c r="L357" s="3">
        <v>18</v>
      </c>
      <c r="M357" s="3">
        <v>1</v>
      </c>
      <c r="N357" s="3">
        <v>15</v>
      </c>
      <c r="O357" s="24">
        <v>1001</v>
      </c>
      <c r="P357" s="4">
        <v>0.64100000000000001</v>
      </c>
      <c r="Q357" s="4">
        <v>0.54545454545454497</v>
      </c>
      <c r="R357" s="4">
        <v>0.67300000000000004</v>
      </c>
      <c r="S357" s="4">
        <v>0.56599999999999995</v>
      </c>
      <c r="T357" s="4">
        <v>0.68</v>
      </c>
      <c r="U357" s="4">
        <v>0.52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0.44472582206146699</v>
      </c>
      <c r="AC357" s="2">
        <v>0.60613580357031605</v>
      </c>
      <c r="AD357" s="2">
        <v>0.39600994933740902</v>
      </c>
      <c r="AE357" s="2">
        <v>0.56916120077895405</v>
      </c>
      <c r="AF357" s="2">
        <v>0.38566248081198501</v>
      </c>
      <c r="AG357" s="2">
        <v>0.65392646740666405</v>
      </c>
    </row>
    <row r="358" spans="1:33" x14ac:dyDescent="0.35">
      <c r="A358" s="7">
        <v>723</v>
      </c>
      <c r="B358" s="7">
        <v>10</v>
      </c>
      <c r="C358" s="7">
        <v>0</v>
      </c>
      <c r="D358" s="7">
        <v>1</v>
      </c>
      <c r="E358" s="22" t="str">
        <f t="shared" si="10"/>
        <v>01</v>
      </c>
      <c r="F358" s="4">
        <v>0.25</v>
      </c>
      <c r="G358" s="25">
        <v>1</v>
      </c>
      <c r="H358" s="4">
        <v>8.9015904490000004</v>
      </c>
      <c r="I358" s="4">
        <v>51.186075636799998</v>
      </c>
      <c r="J358" s="2">
        <f t="shared" si="11"/>
        <v>0.17390648410248982</v>
      </c>
      <c r="K358" s="3">
        <v>14</v>
      </c>
      <c r="L358" s="3">
        <v>13</v>
      </c>
      <c r="M358" s="3">
        <v>2</v>
      </c>
      <c r="N358" s="3">
        <v>20</v>
      </c>
      <c r="O358" s="24">
        <v>1001</v>
      </c>
      <c r="P358" s="4">
        <v>0.68500000000000005</v>
      </c>
      <c r="Q358" s="4">
        <v>0.48148148148148101</v>
      </c>
      <c r="R358" s="4">
        <v>0.67900000000000005</v>
      </c>
      <c r="S358" s="4">
        <v>0.49199999999999999</v>
      </c>
      <c r="T358" s="4">
        <v>0.49099999999999999</v>
      </c>
      <c r="U358" s="4">
        <v>0.53900000000000003</v>
      </c>
      <c r="V358" s="5">
        <v>100</v>
      </c>
      <c r="W358" s="5">
        <v>0</v>
      </c>
      <c r="X358" s="5">
        <v>100</v>
      </c>
      <c r="Y358" s="5">
        <v>0</v>
      </c>
      <c r="Z358" s="5">
        <v>0</v>
      </c>
      <c r="AA358" s="5">
        <v>100</v>
      </c>
      <c r="AB358" s="2">
        <v>0.37833644071991201</v>
      </c>
      <c r="AC358" s="2">
        <v>0.73088750854279205</v>
      </c>
      <c r="AD358" s="2">
        <v>0.38713415142344099</v>
      </c>
      <c r="AE358" s="2">
        <v>0.70927656248982895</v>
      </c>
      <c r="AF358" s="2">
        <v>0.71131115118761601</v>
      </c>
      <c r="AG358" s="2">
        <v>0.61803970807314002</v>
      </c>
    </row>
    <row r="359" spans="1:33" x14ac:dyDescent="0.35">
      <c r="A359" s="7">
        <v>519</v>
      </c>
      <c r="B359" s="7">
        <v>3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8.6119916150000009</v>
      </c>
      <c r="I359" s="4">
        <v>45.9715417106</v>
      </c>
      <c r="J359" s="2">
        <f t="shared" si="11"/>
        <v>0.18733310423248803</v>
      </c>
      <c r="K359" s="3">
        <v>10</v>
      </c>
      <c r="L359" s="3">
        <v>21</v>
      </c>
      <c r="M359" s="3">
        <v>0</v>
      </c>
      <c r="N359" s="3">
        <v>18</v>
      </c>
      <c r="O359" s="24">
        <v>1001</v>
      </c>
      <c r="P359" s="4">
        <v>0.78100000000000003</v>
      </c>
      <c r="Q359" s="4">
        <v>0.67741935483870996</v>
      </c>
      <c r="R359" s="4">
        <v>0.78200000000000003</v>
      </c>
      <c r="S359" s="4">
        <v>0.67200000000000004</v>
      </c>
      <c r="T359" s="4">
        <v>0.72099999999999997</v>
      </c>
      <c r="U359" s="4">
        <v>0.46600000000000003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0</v>
      </c>
      <c r="AB359" s="2">
        <v>0.24718012914245099</v>
      </c>
      <c r="AC359" s="2">
        <v>0.38946476676172298</v>
      </c>
      <c r="AD359" s="2">
        <v>0.24590053843682599</v>
      </c>
      <c r="AE359" s="2">
        <v>0.39749693845898698</v>
      </c>
      <c r="AF359" s="2">
        <v>0.327116141697188</v>
      </c>
      <c r="AG359" s="2">
        <v>0.76356964485649104</v>
      </c>
    </row>
    <row r="360" spans="1:33" x14ac:dyDescent="0.35">
      <c r="A360" s="7">
        <v>663</v>
      </c>
      <c r="B360" s="7">
        <v>9</v>
      </c>
      <c r="C360" s="7">
        <v>0</v>
      </c>
      <c r="D360" s="7">
        <v>1</v>
      </c>
      <c r="E360" s="22" t="str">
        <f t="shared" si="10"/>
        <v>01</v>
      </c>
      <c r="F360" s="4">
        <v>0.25</v>
      </c>
      <c r="G360" s="25">
        <v>1</v>
      </c>
      <c r="H360" s="4">
        <v>7.9154118330000003</v>
      </c>
      <c r="I360" s="4">
        <v>41.423518379000001</v>
      </c>
      <c r="J360" s="2">
        <f t="shared" si="11"/>
        <v>0.19108497159943769</v>
      </c>
      <c r="K360" s="3">
        <v>25</v>
      </c>
      <c r="L360" s="3">
        <v>11</v>
      </c>
      <c r="M360" s="3">
        <v>0</v>
      </c>
      <c r="N360" s="3">
        <v>13</v>
      </c>
      <c r="O360" s="24">
        <v>1001</v>
      </c>
      <c r="P360" s="4">
        <v>0.47099999999999997</v>
      </c>
      <c r="Q360" s="4">
        <v>0.30555555555555602</v>
      </c>
      <c r="R360" s="4">
        <v>0.46400000000000002</v>
      </c>
      <c r="S360" s="4">
        <v>0.32100000000000001</v>
      </c>
      <c r="T360" s="4">
        <v>0.48499999999999999</v>
      </c>
      <c r="U360" s="4">
        <v>0.44500000000000001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2">
        <v>0.752897184965719</v>
      </c>
      <c r="AC360" s="2">
        <v>1.1856236656577399</v>
      </c>
      <c r="AD360" s="2">
        <v>0.76787072675588197</v>
      </c>
      <c r="AE360" s="2">
        <v>1.1363141558521199</v>
      </c>
      <c r="AF360" s="2">
        <v>0.72360638804465405</v>
      </c>
      <c r="AG360" s="2">
        <v>0.809680996815897</v>
      </c>
    </row>
    <row r="361" spans="1:33" x14ac:dyDescent="0.35">
      <c r="A361" s="7">
        <v>393</v>
      </c>
      <c r="B361" s="7">
        <v>17</v>
      </c>
      <c r="C361" s="7">
        <v>0</v>
      </c>
      <c r="D361" s="7">
        <v>1</v>
      </c>
      <c r="E361" s="22" t="str">
        <f t="shared" si="10"/>
        <v>01</v>
      </c>
      <c r="F361" s="4">
        <v>0.25022800000000001</v>
      </c>
      <c r="G361" s="25">
        <v>1</v>
      </c>
      <c r="H361" s="4">
        <v>9.3609416779999997</v>
      </c>
      <c r="I361" s="4">
        <v>46.867767502500001</v>
      </c>
      <c r="J361" s="2">
        <f t="shared" si="11"/>
        <v>0.19973090626731202</v>
      </c>
      <c r="K361" s="3">
        <v>9</v>
      </c>
      <c r="L361" s="3">
        <v>15</v>
      </c>
      <c r="M361" s="3">
        <v>0</v>
      </c>
      <c r="N361" s="3">
        <v>25</v>
      </c>
      <c r="O361" s="24">
        <v>1001</v>
      </c>
      <c r="P361" s="4">
        <v>0.81799999999999995</v>
      </c>
      <c r="Q361" s="4">
        <v>0.625</v>
      </c>
      <c r="R361" s="4">
        <v>0.83399999999999996</v>
      </c>
      <c r="S361" s="4">
        <v>0.65200000000000002</v>
      </c>
      <c r="T361" s="4">
        <v>0.78100000000000003</v>
      </c>
      <c r="U361" s="4">
        <v>0.60599999999999998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0.20089294237939001</v>
      </c>
      <c r="AC361" s="2">
        <v>0.47000362924573602</v>
      </c>
      <c r="AD361" s="2">
        <v>0.18152187662339</v>
      </c>
      <c r="AE361" s="2">
        <v>0.42771071705548402</v>
      </c>
      <c r="AF361" s="2">
        <v>0.24718012914245099</v>
      </c>
      <c r="AG361" s="2">
        <v>0.50087529291282296</v>
      </c>
    </row>
    <row r="362" spans="1:33" x14ac:dyDescent="0.35">
      <c r="A362" s="7">
        <v>261</v>
      </c>
      <c r="B362" s="7">
        <v>25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14.033570559999999</v>
      </c>
      <c r="I362" s="4">
        <v>69.625615941999996</v>
      </c>
      <c r="J362" s="2">
        <f t="shared" si="11"/>
        <v>0.20155757863155335</v>
      </c>
      <c r="K362" s="3">
        <v>11</v>
      </c>
      <c r="L362" s="3">
        <v>18</v>
      </c>
      <c r="M362" s="3">
        <v>1</v>
      </c>
      <c r="N362" s="3">
        <v>19</v>
      </c>
      <c r="O362" s="24">
        <v>876.6891425</v>
      </c>
      <c r="P362" s="4">
        <v>0.74399999999999999</v>
      </c>
      <c r="Q362" s="4">
        <v>0.62068965517241403</v>
      </c>
      <c r="R362" s="4">
        <v>0.751</v>
      </c>
      <c r="S362" s="4">
        <v>0.60599999999999998</v>
      </c>
      <c r="T362" s="4">
        <v>0.72099999999999997</v>
      </c>
      <c r="U362" s="4">
        <v>0.56299999999999994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0.29571424414904501</v>
      </c>
      <c r="AC362" s="2">
        <v>0.47692407209030901</v>
      </c>
      <c r="AD362" s="2">
        <v>0.286349627218002</v>
      </c>
      <c r="AE362" s="2">
        <v>0.50087529291282296</v>
      </c>
      <c r="AF362" s="2">
        <v>0.327116141697188</v>
      </c>
      <c r="AG362" s="2">
        <v>0.57447565084244701</v>
      </c>
    </row>
    <row r="363" spans="1:33" x14ac:dyDescent="0.35">
      <c r="A363" s="7">
        <v>597</v>
      </c>
      <c r="B363" s="7">
        <v>3</v>
      </c>
      <c r="C363" s="7">
        <v>0</v>
      </c>
      <c r="D363" s="7">
        <v>1</v>
      </c>
      <c r="E363" s="22" t="str">
        <f t="shared" si="10"/>
        <v>01</v>
      </c>
      <c r="F363" s="4">
        <v>0.25000499999999998</v>
      </c>
      <c r="G363" s="25">
        <v>1</v>
      </c>
      <c r="H363" s="4">
        <v>11.0990147</v>
      </c>
      <c r="I363" s="4">
        <v>54.242878050000002</v>
      </c>
      <c r="J363" s="2">
        <f t="shared" si="11"/>
        <v>0.2046169948756987</v>
      </c>
      <c r="K363" s="3">
        <v>18</v>
      </c>
      <c r="L363" s="3">
        <v>17</v>
      </c>
      <c r="M363" s="3">
        <v>2</v>
      </c>
      <c r="N363" s="3">
        <v>12</v>
      </c>
      <c r="O363" s="24">
        <v>1001</v>
      </c>
      <c r="P363" s="4">
        <v>0.58399999999999996</v>
      </c>
      <c r="Q363" s="4">
        <v>0.48571428571428599</v>
      </c>
      <c r="R363" s="4">
        <v>0.57799999999999996</v>
      </c>
      <c r="S363" s="4">
        <v>0.47199999999999998</v>
      </c>
      <c r="T363" s="4">
        <v>0.53200000000000003</v>
      </c>
      <c r="U363" s="4">
        <v>0.439</v>
      </c>
      <c r="V363" s="5">
        <v>100</v>
      </c>
      <c r="W363" s="5">
        <v>0</v>
      </c>
      <c r="X363" s="5">
        <v>100</v>
      </c>
      <c r="Y363" s="5">
        <v>0</v>
      </c>
      <c r="Z363" s="5">
        <v>100</v>
      </c>
      <c r="AA363" s="5">
        <v>0</v>
      </c>
      <c r="AB363" s="2">
        <v>0.53785429615391001</v>
      </c>
      <c r="AC363" s="2">
        <v>0.72213471743319801</v>
      </c>
      <c r="AD363" s="2">
        <v>0.54818141030975998</v>
      </c>
      <c r="AE363" s="2">
        <v>0.75077629339658203</v>
      </c>
      <c r="AF363" s="2">
        <v>0.63111178964049297</v>
      </c>
      <c r="AG363" s="2">
        <v>0.82325586590696598</v>
      </c>
    </row>
    <row r="364" spans="1:33" x14ac:dyDescent="0.35">
      <c r="A364" s="7">
        <v>651</v>
      </c>
      <c r="B364" s="7">
        <v>29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8.9966151649999997</v>
      </c>
      <c r="I364" s="4">
        <v>40.662841631600003</v>
      </c>
      <c r="J364" s="2">
        <f t="shared" si="11"/>
        <v>0.22124905205858827</v>
      </c>
      <c r="K364" s="3">
        <v>13</v>
      </c>
      <c r="L364" s="3">
        <v>20</v>
      </c>
      <c r="M364" s="3">
        <v>0</v>
      </c>
      <c r="N364" s="3">
        <v>16</v>
      </c>
      <c r="O364" s="24">
        <v>1001</v>
      </c>
      <c r="P364" s="4">
        <v>0.71599999999999997</v>
      </c>
      <c r="Q364" s="4">
        <v>0.60606060606060597</v>
      </c>
      <c r="R364" s="4">
        <v>0.73599999999999999</v>
      </c>
      <c r="S364" s="4">
        <v>0.58899999999999997</v>
      </c>
      <c r="T364" s="4">
        <v>0.71899999999999997</v>
      </c>
      <c r="U364" s="4">
        <v>0.49199999999999999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0</v>
      </c>
      <c r="AB364" s="2">
        <v>0.33407511202149098</v>
      </c>
      <c r="AC364" s="2">
        <v>0.50077528791248904</v>
      </c>
      <c r="AD364" s="2">
        <v>0.30652516025326099</v>
      </c>
      <c r="AE364" s="2">
        <v>0.52932909533054995</v>
      </c>
      <c r="AF364" s="2">
        <v>0.32989392126109002</v>
      </c>
      <c r="AG364" s="2">
        <v>0.70927656248982895</v>
      </c>
    </row>
    <row r="365" spans="1:33" x14ac:dyDescent="0.35">
      <c r="A365" s="7">
        <v>41</v>
      </c>
      <c r="B365" s="7">
        <v>31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9.8731378460000006</v>
      </c>
      <c r="I365" s="4">
        <v>43.567047209999998</v>
      </c>
      <c r="J365" s="2">
        <f t="shared" si="11"/>
        <v>0.22661939420429225</v>
      </c>
      <c r="K365" s="3">
        <v>16</v>
      </c>
      <c r="L365" s="3">
        <v>10</v>
      </c>
      <c r="M365" s="3">
        <v>4</v>
      </c>
      <c r="N365" s="3">
        <v>19</v>
      </c>
      <c r="O365" s="24">
        <v>811.29678039999999</v>
      </c>
      <c r="P365" s="4">
        <v>0.54900000000000004</v>
      </c>
      <c r="Q365" s="4">
        <v>0.38461538461538503</v>
      </c>
      <c r="R365" s="4">
        <v>0.61799999999999999</v>
      </c>
      <c r="S365" s="4">
        <v>0.42899999999999999</v>
      </c>
      <c r="T365" s="4">
        <v>0.48399999999999999</v>
      </c>
      <c r="U365" s="4">
        <v>0.46500000000000002</v>
      </c>
      <c r="V365" s="5">
        <v>100</v>
      </c>
      <c r="W365" s="5">
        <v>0</v>
      </c>
      <c r="X365" s="5">
        <v>100</v>
      </c>
      <c r="Y365" s="5">
        <v>0</v>
      </c>
      <c r="Z365" s="5">
        <v>0</v>
      </c>
      <c r="AA365" s="5">
        <v>0</v>
      </c>
      <c r="AB365" s="2">
        <v>0.59965683747260601</v>
      </c>
      <c r="AC365" s="2">
        <v>0.95551144502743601</v>
      </c>
      <c r="AD365" s="2">
        <v>0.481266821524446</v>
      </c>
      <c r="AE365" s="2">
        <v>0.84629836005411996</v>
      </c>
      <c r="AF365" s="2">
        <v>0.72567037226550501</v>
      </c>
      <c r="AG365" s="2">
        <v>0.76571787339478103</v>
      </c>
    </row>
    <row r="366" spans="1:33" x14ac:dyDescent="0.35">
      <c r="A366" s="7">
        <v>123</v>
      </c>
      <c r="B366" s="7">
        <v>37</v>
      </c>
      <c r="C366" s="7">
        <v>0</v>
      </c>
      <c r="D366" s="7">
        <v>1</v>
      </c>
      <c r="E366" s="22" t="str">
        <f t="shared" si="10"/>
        <v>01</v>
      </c>
      <c r="F366" s="4">
        <v>0.25</v>
      </c>
      <c r="G366" s="25">
        <v>1</v>
      </c>
      <c r="H366" s="4">
        <v>14.680507</v>
      </c>
      <c r="I366" s="4">
        <v>63.371066168299997</v>
      </c>
      <c r="J366" s="2">
        <f t="shared" si="11"/>
        <v>0.23165946050223796</v>
      </c>
      <c r="K366" s="3">
        <v>16</v>
      </c>
      <c r="L366" s="3">
        <v>17</v>
      </c>
      <c r="M366" s="3">
        <v>1</v>
      </c>
      <c r="N366" s="3">
        <v>15</v>
      </c>
      <c r="O366" s="24">
        <v>1001</v>
      </c>
      <c r="P366" s="4">
        <v>0.61699999999999999</v>
      </c>
      <c r="Q366" s="4">
        <v>0.51515151515151503</v>
      </c>
      <c r="R366" s="4">
        <v>0.66100000000000003</v>
      </c>
      <c r="S366" s="4">
        <v>0.48599999999999999</v>
      </c>
      <c r="T366" s="4">
        <v>0.63600000000000001</v>
      </c>
      <c r="U366" s="4">
        <v>0.503</v>
      </c>
      <c r="V366" s="5">
        <v>100</v>
      </c>
      <c r="W366" s="5">
        <v>100</v>
      </c>
      <c r="X366" s="5">
        <v>100</v>
      </c>
      <c r="Y366" s="5">
        <v>0</v>
      </c>
      <c r="Z366" s="5">
        <v>100</v>
      </c>
      <c r="AA366" s="5">
        <v>100</v>
      </c>
      <c r="AB366" s="2">
        <v>0.48288625507674898</v>
      </c>
      <c r="AC366" s="2">
        <v>0.66329421741026395</v>
      </c>
      <c r="AD366" s="2">
        <v>0.41400143913045101</v>
      </c>
      <c r="AE366" s="2">
        <v>0.72154665508164295</v>
      </c>
      <c r="AF366" s="2">
        <v>0.452556715642015</v>
      </c>
      <c r="AG366" s="2">
        <v>0.68716510888239801</v>
      </c>
    </row>
    <row r="367" spans="1:33" x14ac:dyDescent="0.35">
      <c r="A367" s="7">
        <v>731</v>
      </c>
      <c r="B367" s="7">
        <v>42</v>
      </c>
      <c r="C367" s="7">
        <v>0</v>
      </c>
      <c r="D367" s="7">
        <v>1</v>
      </c>
      <c r="E367" s="22" t="str">
        <f t="shared" si="10"/>
        <v>01</v>
      </c>
      <c r="F367" s="4">
        <v>0.25</v>
      </c>
      <c r="G367" s="25">
        <v>1</v>
      </c>
      <c r="H367" s="4">
        <v>10.754514350000001</v>
      </c>
      <c r="I367" s="4">
        <v>44.003142937</v>
      </c>
      <c r="J367" s="2">
        <f t="shared" si="11"/>
        <v>0.2444033228580379</v>
      </c>
      <c r="K367" s="3">
        <v>17</v>
      </c>
      <c r="L367" s="3">
        <v>19</v>
      </c>
      <c r="M367" s="3">
        <v>1</v>
      </c>
      <c r="N367" s="3">
        <v>12</v>
      </c>
      <c r="O367" s="24">
        <v>1001</v>
      </c>
      <c r="P367" s="4">
        <v>0.63800000000000001</v>
      </c>
      <c r="Q367" s="4">
        <v>0.52777777777777801</v>
      </c>
      <c r="R367" s="4">
        <v>0.64</v>
      </c>
      <c r="S367" s="4">
        <v>0.51600000000000001</v>
      </c>
      <c r="T367" s="4">
        <v>0.59</v>
      </c>
      <c r="U367" s="4">
        <v>0.42099999999999999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0</v>
      </c>
      <c r="AB367" s="2">
        <v>0.44941699563734699</v>
      </c>
      <c r="AC367" s="2">
        <v>0.63907995928966999</v>
      </c>
      <c r="AD367" s="2">
        <v>0.44628710262841897</v>
      </c>
      <c r="AE367" s="2">
        <v>0.66164851350057396</v>
      </c>
      <c r="AF367" s="2">
        <v>0.52763274208237199</v>
      </c>
      <c r="AG367" s="2">
        <v>0.86512244529975602</v>
      </c>
    </row>
    <row r="368" spans="1:33" x14ac:dyDescent="0.35">
      <c r="A368" s="7">
        <v>741</v>
      </c>
      <c r="B368" s="7">
        <v>21</v>
      </c>
      <c r="C368" s="7">
        <v>0</v>
      </c>
      <c r="D368" s="7">
        <v>1</v>
      </c>
      <c r="E368" s="22" t="str">
        <f t="shared" si="10"/>
        <v>01</v>
      </c>
      <c r="F368" s="4">
        <v>0.25</v>
      </c>
      <c r="G368" s="25">
        <v>1</v>
      </c>
      <c r="H368" s="4">
        <v>12.43937914</v>
      </c>
      <c r="I368" s="4">
        <v>50.278105832000001</v>
      </c>
      <c r="J368" s="2">
        <f t="shared" si="11"/>
        <v>0.24741145144896912</v>
      </c>
      <c r="K368" s="3">
        <v>17</v>
      </c>
      <c r="L368" s="3">
        <v>13</v>
      </c>
      <c r="M368" s="3">
        <v>2</v>
      </c>
      <c r="N368" s="3">
        <v>17</v>
      </c>
      <c r="O368" s="24">
        <v>1001</v>
      </c>
      <c r="P368" s="4">
        <v>0.59499999999999997</v>
      </c>
      <c r="Q368" s="4">
        <v>0.43333333333333302</v>
      </c>
      <c r="R368" s="4">
        <v>0.623</v>
      </c>
      <c r="S368" s="4">
        <v>0.435</v>
      </c>
      <c r="T368" s="4">
        <v>0.51900000000000002</v>
      </c>
      <c r="U368" s="4">
        <v>0.47099999999999997</v>
      </c>
      <c r="V368" s="5">
        <v>100</v>
      </c>
      <c r="W368" s="5">
        <v>0</v>
      </c>
      <c r="X368" s="5">
        <v>100</v>
      </c>
      <c r="Y368" s="5">
        <v>0</v>
      </c>
      <c r="Z368" s="5">
        <v>100</v>
      </c>
      <c r="AA368" s="5">
        <v>0</v>
      </c>
      <c r="AB368" s="2">
        <v>0.51919387343650703</v>
      </c>
      <c r="AC368" s="2">
        <v>0.83624802420061894</v>
      </c>
      <c r="AD368" s="2">
        <v>0.473208760194684</v>
      </c>
      <c r="AE368" s="2">
        <v>0.83240924789345305</v>
      </c>
      <c r="AF368" s="2">
        <v>0.65585139581624796</v>
      </c>
      <c r="AG368" s="2">
        <v>0.752897184965719</v>
      </c>
    </row>
    <row r="369" spans="1:33" x14ac:dyDescent="0.35">
      <c r="A369" s="7">
        <v>7</v>
      </c>
      <c r="B369" s="7">
        <v>19</v>
      </c>
      <c r="C369" s="7">
        <v>0</v>
      </c>
      <c r="D369" s="7">
        <v>1</v>
      </c>
      <c r="E369" s="22" t="str">
        <f t="shared" si="10"/>
        <v>01</v>
      </c>
      <c r="F369" s="4">
        <v>0.25</v>
      </c>
      <c r="G369" s="25">
        <v>1</v>
      </c>
      <c r="H369" s="4">
        <v>12.5234533</v>
      </c>
      <c r="I369" s="4">
        <v>48.512919650000001</v>
      </c>
      <c r="J369" s="2">
        <f t="shared" si="11"/>
        <v>0.25814676565235339</v>
      </c>
      <c r="K369" s="3">
        <v>15</v>
      </c>
      <c r="L369" s="3">
        <v>17</v>
      </c>
      <c r="M369" s="3">
        <v>1</v>
      </c>
      <c r="N369" s="3">
        <v>16</v>
      </c>
      <c r="O369" s="24">
        <v>1001</v>
      </c>
      <c r="P369" s="4">
        <v>0.68899999999999995</v>
      </c>
      <c r="Q369" s="4">
        <v>0.53125</v>
      </c>
      <c r="R369" s="4">
        <v>0.65800000000000003</v>
      </c>
      <c r="S369" s="4">
        <v>0.51</v>
      </c>
      <c r="T369" s="4">
        <v>0.53200000000000003</v>
      </c>
      <c r="U369" s="4">
        <v>0.499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0</v>
      </c>
      <c r="AB369" s="2">
        <v>0.372514007968479</v>
      </c>
      <c r="AC369" s="2">
        <v>0.63252255874351004</v>
      </c>
      <c r="AD369" s="2">
        <v>0.41855034765681998</v>
      </c>
      <c r="AE369" s="2">
        <v>0.67334455326376597</v>
      </c>
      <c r="AF369" s="2">
        <v>0.63111178964049297</v>
      </c>
      <c r="AG369" s="2">
        <v>0.69514918323061803</v>
      </c>
    </row>
    <row r="370" spans="1:33" x14ac:dyDescent="0.35">
      <c r="A370" s="7">
        <v>335</v>
      </c>
      <c r="B370" s="7">
        <v>44</v>
      </c>
      <c r="C370" s="7">
        <v>0</v>
      </c>
      <c r="D370" s="7">
        <v>1</v>
      </c>
      <c r="E370" s="22" t="str">
        <f t="shared" si="10"/>
        <v>01</v>
      </c>
      <c r="F370" s="4">
        <v>0.25</v>
      </c>
      <c r="G370" s="25">
        <v>1</v>
      </c>
      <c r="H370" s="4">
        <v>15.566646410000001</v>
      </c>
      <c r="I370" s="4">
        <v>56.903524568999998</v>
      </c>
      <c r="J370" s="2">
        <f t="shared" si="11"/>
        <v>0.27356207770793212</v>
      </c>
      <c r="K370" s="3">
        <v>16</v>
      </c>
      <c r="L370" s="3">
        <v>7</v>
      </c>
      <c r="M370" s="3">
        <v>2</v>
      </c>
      <c r="N370" s="3">
        <v>24</v>
      </c>
      <c r="O370" s="24">
        <v>1001</v>
      </c>
      <c r="P370" s="4">
        <v>0.63200000000000001</v>
      </c>
      <c r="Q370" s="4">
        <v>0.30434782608695699</v>
      </c>
      <c r="R370" s="4">
        <v>0.64900000000000002</v>
      </c>
      <c r="S370" s="4">
        <v>0.32900000000000001</v>
      </c>
      <c r="T370" s="4">
        <v>0.5</v>
      </c>
      <c r="U370" s="4">
        <v>0.32500000000000001</v>
      </c>
      <c r="V370" s="5">
        <v>100</v>
      </c>
      <c r="W370" s="5">
        <v>0</v>
      </c>
      <c r="X370" s="5">
        <v>100</v>
      </c>
      <c r="Y370" s="5">
        <v>0</v>
      </c>
      <c r="Z370" s="5">
        <v>0</v>
      </c>
      <c r="AA370" s="5">
        <v>0</v>
      </c>
      <c r="AB370" s="2">
        <v>0.45886588483528001</v>
      </c>
      <c r="AC370" s="2">
        <v>1.18958406687384</v>
      </c>
      <c r="AD370" s="2">
        <v>0.432322562278047</v>
      </c>
      <c r="AE370" s="2">
        <v>1.11169752821677</v>
      </c>
      <c r="AF370" s="2">
        <v>0.69314718055994495</v>
      </c>
      <c r="AG370" s="2">
        <v>1.1239300966524</v>
      </c>
    </row>
    <row r="371" spans="1:33" x14ac:dyDescent="0.35">
      <c r="A371" s="7">
        <v>891</v>
      </c>
      <c r="B371" s="7">
        <v>29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15.80752734</v>
      </c>
      <c r="I371" s="4">
        <v>56.453572570699997</v>
      </c>
      <c r="J371" s="2">
        <f t="shared" si="11"/>
        <v>0.28000933546239859</v>
      </c>
      <c r="K371" s="3">
        <v>14</v>
      </c>
      <c r="L371" s="3">
        <v>20</v>
      </c>
      <c r="M371" s="3">
        <v>1</v>
      </c>
      <c r="N371" s="3">
        <v>14</v>
      </c>
      <c r="O371" s="24">
        <v>1001</v>
      </c>
      <c r="P371" s="4">
        <v>0.71499999999999997</v>
      </c>
      <c r="Q371" s="4">
        <v>0.58823529411764697</v>
      </c>
      <c r="R371" s="4">
        <v>0.67800000000000005</v>
      </c>
      <c r="S371" s="4">
        <v>0.55900000000000005</v>
      </c>
      <c r="T371" s="4">
        <v>0.63500000000000001</v>
      </c>
      <c r="U371" s="4">
        <v>0.47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0</v>
      </c>
      <c r="AB371" s="2">
        <v>0.33547273628812901</v>
      </c>
      <c r="AC371" s="2">
        <v>0.53062825106217004</v>
      </c>
      <c r="AD371" s="2">
        <v>0.38860799104174099</v>
      </c>
      <c r="AE371" s="2">
        <v>0.58160580582703802</v>
      </c>
      <c r="AF371" s="2">
        <v>0.454130280089445</v>
      </c>
      <c r="AG371" s="2">
        <v>0.75502258427803304</v>
      </c>
    </row>
    <row r="372" spans="1:33" x14ac:dyDescent="0.35">
      <c r="A372" s="7">
        <v>187</v>
      </c>
      <c r="B372" s="7">
        <v>48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14.13216536</v>
      </c>
      <c r="I372" s="4">
        <v>47.787704939999998</v>
      </c>
      <c r="J372" s="2">
        <f t="shared" si="11"/>
        <v>0.29572806180467726</v>
      </c>
      <c r="K372" s="3">
        <v>12</v>
      </c>
      <c r="L372" s="3">
        <v>15</v>
      </c>
      <c r="M372" s="3">
        <v>1</v>
      </c>
      <c r="N372" s="3">
        <v>21</v>
      </c>
      <c r="O372" s="24">
        <v>1001</v>
      </c>
      <c r="P372" s="4">
        <v>0.72499999999999998</v>
      </c>
      <c r="Q372" s="4">
        <v>0.55555555555555602</v>
      </c>
      <c r="R372" s="4">
        <v>0.73899999999999999</v>
      </c>
      <c r="S372" s="4">
        <v>0.55600000000000005</v>
      </c>
      <c r="T372" s="4">
        <v>0.70499999999999996</v>
      </c>
      <c r="U372" s="4">
        <v>0.60599999999999998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0.321583624127462</v>
      </c>
      <c r="AC372" s="2">
        <v>0.58778666490211895</v>
      </c>
      <c r="AD372" s="2">
        <v>0.30245735803393498</v>
      </c>
      <c r="AE372" s="2">
        <v>0.58698698473155497</v>
      </c>
      <c r="AF372" s="2">
        <v>0.34955747616986799</v>
      </c>
      <c r="AG372" s="2">
        <v>0.50087529291282296</v>
      </c>
    </row>
    <row r="373" spans="1:33" x14ac:dyDescent="0.35">
      <c r="A373" s="7">
        <v>685</v>
      </c>
      <c r="B373" s="7">
        <v>8</v>
      </c>
      <c r="C373" s="7">
        <v>0</v>
      </c>
      <c r="D373" s="7">
        <v>1</v>
      </c>
      <c r="E373" s="22" t="str">
        <f t="shared" si="10"/>
        <v>01</v>
      </c>
      <c r="F373" s="4">
        <v>0.25000899999999998</v>
      </c>
      <c r="G373" s="25">
        <v>1</v>
      </c>
      <c r="H373" s="4">
        <v>11.72799124</v>
      </c>
      <c r="I373" s="4">
        <v>39.466972284599997</v>
      </c>
      <c r="J373" s="2">
        <f t="shared" si="11"/>
        <v>0.29715963908830823</v>
      </c>
      <c r="K373" s="3">
        <v>10</v>
      </c>
      <c r="L373" s="3">
        <v>16</v>
      </c>
      <c r="M373" s="3">
        <v>0</v>
      </c>
      <c r="N373" s="3">
        <v>23</v>
      </c>
      <c r="O373" s="24">
        <v>1001</v>
      </c>
      <c r="P373" s="4">
        <v>0.77500000000000002</v>
      </c>
      <c r="Q373" s="4">
        <v>0.61538461538461497</v>
      </c>
      <c r="R373" s="4">
        <v>0.77600000000000002</v>
      </c>
      <c r="S373" s="4">
        <v>0.61799999999999999</v>
      </c>
      <c r="T373" s="4">
        <v>0.77900000000000003</v>
      </c>
      <c r="U373" s="4">
        <v>0.51800000000000002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0.25489224962878998</v>
      </c>
      <c r="AC373" s="2">
        <v>0.48550781578170099</v>
      </c>
      <c r="AD373" s="2">
        <v>0.25360275879891803</v>
      </c>
      <c r="AE373" s="2">
        <v>0.481266821524446</v>
      </c>
      <c r="AF373" s="2">
        <v>0.24974423311138899</v>
      </c>
      <c r="AG373" s="2">
        <v>0.65778003672265395</v>
      </c>
    </row>
    <row r="374" spans="1:33" x14ac:dyDescent="0.35">
      <c r="A374" s="7">
        <v>301</v>
      </c>
      <c r="B374" s="7">
        <v>44</v>
      </c>
      <c r="C374" s="7">
        <v>0</v>
      </c>
      <c r="D374" s="7">
        <v>1</v>
      </c>
      <c r="E374" s="22" t="str">
        <f t="shared" si="10"/>
        <v>01</v>
      </c>
      <c r="F374" s="4">
        <v>0.250108</v>
      </c>
      <c r="G374" s="25">
        <v>1</v>
      </c>
      <c r="H374" s="4">
        <v>17.617338620000002</v>
      </c>
      <c r="I374" s="4">
        <v>54.740243352999997</v>
      </c>
      <c r="J374" s="2">
        <f t="shared" si="11"/>
        <v>0.32183522653328683</v>
      </c>
      <c r="K374" s="3">
        <v>15</v>
      </c>
      <c r="L374" s="3">
        <v>13</v>
      </c>
      <c r="M374" s="3">
        <v>1</v>
      </c>
      <c r="N374" s="3">
        <v>20</v>
      </c>
      <c r="O374" s="24">
        <v>1001</v>
      </c>
      <c r="P374" s="4">
        <v>0.65200000000000002</v>
      </c>
      <c r="Q374" s="4">
        <v>0.46428571428571402</v>
      </c>
      <c r="R374" s="4">
        <v>0.66700000000000004</v>
      </c>
      <c r="S374" s="4">
        <v>0.45900000000000002</v>
      </c>
      <c r="T374" s="4">
        <v>0.51400000000000001</v>
      </c>
      <c r="U374" s="4">
        <v>0.47599999999999998</v>
      </c>
      <c r="V374" s="5">
        <v>100</v>
      </c>
      <c r="W374" s="5">
        <v>0</v>
      </c>
      <c r="X374" s="5">
        <v>100</v>
      </c>
      <c r="Y374" s="5">
        <v>0</v>
      </c>
      <c r="Z374" s="5">
        <v>100</v>
      </c>
      <c r="AA374" s="5">
        <v>0</v>
      </c>
      <c r="AB374" s="2">
        <v>0.42771071705548402</v>
      </c>
      <c r="AC374" s="2">
        <v>0.76725515271366695</v>
      </c>
      <c r="AD374" s="2">
        <v>0.404965233066513</v>
      </c>
      <c r="AE374" s="2">
        <v>0.77870506892159197</v>
      </c>
      <c r="AF374" s="2">
        <v>0.665532013526972</v>
      </c>
      <c r="AG374" s="2">
        <v>0.74233742475071696</v>
      </c>
    </row>
    <row r="375" spans="1:33" x14ac:dyDescent="0.35">
      <c r="A375" s="7">
        <v>911</v>
      </c>
      <c r="B375" s="7">
        <v>30</v>
      </c>
      <c r="C375" s="7">
        <v>0</v>
      </c>
      <c r="D375" s="7">
        <v>1</v>
      </c>
      <c r="E375" s="22" t="str">
        <f t="shared" si="10"/>
        <v>01</v>
      </c>
      <c r="F375" s="4">
        <v>0.25</v>
      </c>
      <c r="G375" s="25">
        <v>1</v>
      </c>
      <c r="H375" s="4">
        <v>14.482945989999999</v>
      </c>
      <c r="I375" s="4">
        <v>44.205069966000003</v>
      </c>
      <c r="J375" s="2">
        <f t="shared" si="11"/>
        <v>0.32763088037502142</v>
      </c>
      <c r="K375" s="3">
        <v>13</v>
      </c>
      <c r="L375" s="3">
        <v>19</v>
      </c>
      <c r="M375" s="3">
        <v>1</v>
      </c>
      <c r="N375" s="3">
        <v>16</v>
      </c>
      <c r="O375" s="24">
        <v>841.76456440000004</v>
      </c>
      <c r="P375" s="4">
        <v>0.71099999999999997</v>
      </c>
      <c r="Q375" s="4">
        <v>0.59375</v>
      </c>
      <c r="R375" s="4">
        <v>0.71099999999999997</v>
      </c>
      <c r="S375" s="4">
        <v>0.58199999999999996</v>
      </c>
      <c r="T375" s="4">
        <v>0.67500000000000004</v>
      </c>
      <c r="U375" s="4">
        <v>0.59299999999999997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0.34108284917889597</v>
      </c>
      <c r="AC375" s="2">
        <v>0.52129692363328595</v>
      </c>
      <c r="AD375" s="2">
        <v>0.34108284917889597</v>
      </c>
      <c r="AE375" s="2">
        <v>0.54128483125069904</v>
      </c>
      <c r="AF375" s="2">
        <v>0.39304258810960702</v>
      </c>
      <c r="AG375" s="2">
        <v>0.52256087998441203</v>
      </c>
    </row>
    <row r="376" spans="1:33" x14ac:dyDescent="0.35">
      <c r="A376" s="7">
        <v>771</v>
      </c>
      <c r="B376" s="7">
        <v>46</v>
      </c>
      <c r="C376" s="7">
        <v>0</v>
      </c>
      <c r="D376" s="7">
        <v>1</v>
      </c>
      <c r="E376" s="22" t="str">
        <f t="shared" si="10"/>
        <v>01</v>
      </c>
      <c r="F376" s="4">
        <v>0.26636700000000002</v>
      </c>
      <c r="G376" s="25">
        <v>1</v>
      </c>
      <c r="H376" s="4">
        <v>16.745390459999999</v>
      </c>
      <c r="I376" s="4">
        <v>48.949941688999999</v>
      </c>
      <c r="J376" s="2">
        <f t="shared" si="11"/>
        <v>0.34209214316108189</v>
      </c>
      <c r="K376" s="3">
        <v>16</v>
      </c>
      <c r="L376" s="3">
        <v>10</v>
      </c>
      <c r="M376" s="3">
        <v>3</v>
      </c>
      <c r="N376" s="3">
        <v>20</v>
      </c>
      <c r="O376" s="24">
        <v>1001</v>
      </c>
      <c r="P376" s="4">
        <v>0.64100000000000001</v>
      </c>
      <c r="Q376" s="4">
        <v>0.38461538461538503</v>
      </c>
      <c r="R376" s="4">
        <v>0.57099999999999995</v>
      </c>
      <c r="S376" s="4">
        <v>0.38100000000000001</v>
      </c>
      <c r="T376" s="4">
        <v>0.54500000000000004</v>
      </c>
      <c r="U376" s="4">
        <v>0.35</v>
      </c>
      <c r="V376" s="5">
        <v>100</v>
      </c>
      <c r="W376" s="5">
        <v>0</v>
      </c>
      <c r="X376" s="5">
        <v>100</v>
      </c>
      <c r="Y376" s="5">
        <v>0</v>
      </c>
      <c r="Z376" s="5">
        <v>100</v>
      </c>
      <c r="AA376" s="5">
        <v>0</v>
      </c>
      <c r="AB376" s="2">
        <v>0.44472582206146699</v>
      </c>
      <c r="AC376" s="2">
        <v>0.95551144502743601</v>
      </c>
      <c r="AD376" s="2">
        <v>0.56036606932612698</v>
      </c>
      <c r="AE376" s="2">
        <v>0.96495590385543595</v>
      </c>
      <c r="AF376" s="2">
        <v>0.60696948431889297</v>
      </c>
      <c r="AG376" s="2">
        <v>1.0498221244986801</v>
      </c>
    </row>
    <row r="377" spans="1:33" x14ac:dyDescent="0.35">
      <c r="A377" s="7">
        <v>221</v>
      </c>
      <c r="B377" s="7">
        <v>45</v>
      </c>
      <c r="C377" s="7">
        <v>0</v>
      </c>
      <c r="D377" s="7">
        <v>1</v>
      </c>
      <c r="E377" s="22" t="str">
        <f t="shared" si="10"/>
        <v>01</v>
      </c>
      <c r="F377" s="4">
        <v>0.25004399999999999</v>
      </c>
      <c r="G377" s="25">
        <v>1</v>
      </c>
      <c r="H377" s="4">
        <v>16.299310670000001</v>
      </c>
      <c r="I377" s="4">
        <v>46.771105050000003</v>
      </c>
      <c r="J377" s="2">
        <f t="shared" si="11"/>
        <v>0.34849103207152038</v>
      </c>
      <c r="K377" s="3">
        <v>17</v>
      </c>
      <c r="L377" s="3">
        <v>11</v>
      </c>
      <c r="M377" s="3">
        <v>0</v>
      </c>
      <c r="N377" s="3">
        <v>21</v>
      </c>
      <c r="O377" s="24">
        <v>1001</v>
      </c>
      <c r="P377" s="4">
        <v>0.60799999999999998</v>
      </c>
      <c r="Q377" s="4">
        <v>0.39285714285714302</v>
      </c>
      <c r="R377" s="4">
        <v>0.65700000000000003</v>
      </c>
      <c r="S377" s="4">
        <v>0.41699999999999998</v>
      </c>
      <c r="T377" s="4">
        <v>0.52300000000000002</v>
      </c>
      <c r="U377" s="4">
        <v>0.48799999999999999</v>
      </c>
      <c r="V377" s="5">
        <v>100</v>
      </c>
      <c r="W377" s="5">
        <v>0</v>
      </c>
      <c r="X377" s="5">
        <v>100</v>
      </c>
      <c r="Y377" s="5">
        <v>0</v>
      </c>
      <c r="Z377" s="5">
        <v>100</v>
      </c>
      <c r="AA377" s="5">
        <v>0</v>
      </c>
      <c r="AB377" s="2">
        <v>0.49758039701597001</v>
      </c>
      <c r="AC377" s="2">
        <v>0.93430923737683302</v>
      </c>
      <c r="AD377" s="2">
        <v>0.42007126049752702</v>
      </c>
      <c r="AE377" s="2">
        <v>0.87466905718333599</v>
      </c>
      <c r="AF377" s="2">
        <v>0.64817381491721404</v>
      </c>
      <c r="AG377" s="2">
        <v>0.71743987312899005</v>
      </c>
    </row>
    <row r="378" spans="1:33" x14ac:dyDescent="0.35">
      <c r="A378" s="7">
        <v>507</v>
      </c>
      <c r="B378" s="7">
        <v>17</v>
      </c>
      <c r="C378" s="7">
        <v>0</v>
      </c>
      <c r="D378" s="7">
        <v>1</v>
      </c>
      <c r="E378" s="22" t="str">
        <f t="shared" si="10"/>
        <v>01</v>
      </c>
      <c r="F378" s="4">
        <v>0.25</v>
      </c>
      <c r="G378" s="25">
        <v>1</v>
      </c>
      <c r="H378" s="4">
        <v>14.07432008</v>
      </c>
      <c r="I378" s="4">
        <v>38.780251460999999</v>
      </c>
      <c r="J378" s="2">
        <f t="shared" si="11"/>
        <v>0.36292493085440852</v>
      </c>
      <c r="K378" s="3">
        <v>19</v>
      </c>
      <c r="L378" s="3">
        <v>14</v>
      </c>
      <c r="M378" s="3">
        <v>1</v>
      </c>
      <c r="N378" s="3">
        <v>15</v>
      </c>
      <c r="O378" s="24">
        <v>1001</v>
      </c>
      <c r="P378" s="4">
        <v>0.58599999999999997</v>
      </c>
      <c r="Q378" s="4">
        <v>0.42424242424242398</v>
      </c>
      <c r="R378" s="4">
        <v>0.61899999999999999</v>
      </c>
      <c r="S378" s="4">
        <v>0.41399999999999998</v>
      </c>
      <c r="T378" s="4">
        <v>0.53700000000000003</v>
      </c>
      <c r="U378" s="4">
        <v>0.51900000000000002</v>
      </c>
      <c r="V378" s="5">
        <v>100</v>
      </c>
      <c r="W378" s="5">
        <v>0</v>
      </c>
      <c r="X378" s="5">
        <v>100</v>
      </c>
      <c r="Y378" s="5">
        <v>0</v>
      </c>
      <c r="Z378" s="5">
        <v>100</v>
      </c>
      <c r="AA378" s="5">
        <v>100</v>
      </c>
      <c r="AB378" s="2">
        <v>0.53443548940512497</v>
      </c>
      <c r="AC378" s="2">
        <v>0.85745023185122204</v>
      </c>
      <c r="AD378" s="2">
        <v>0.47965000629754101</v>
      </c>
      <c r="AE378" s="2">
        <v>0.88188930515682296</v>
      </c>
      <c r="AF378" s="2">
        <v>0.621757184473272</v>
      </c>
      <c r="AG378" s="2">
        <v>0.65585139581624796</v>
      </c>
    </row>
    <row r="379" spans="1:33" x14ac:dyDescent="0.35">
      <c r="A379" s="7">
        <v>705</v>
      </c>
      <c r="B379" s="7">
        <v>10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16.63053034</v>
      </c>
      <c r="I379" s="4">
        <v>45.104307108999997</v>
      </c>
      <c r="J379" s="2">
        <f t="shared" si="11"/>
        <v>0.36871268856453815</v>
      </c>
      <c r="K379" s="3">
        <v>14</v>
      </c>
      <c r="L379" s="3">
        <v>18</v>
      </c>
      <c r="M379" s="3">
        <v>0</v>
      </c>
      <c r="N379" s="3">
        <v>17</v>
      </c>
      <c r="O379" s="24">
        <v>1001</v>
      </c>
      <c r="P379" s="4">
        <v>0.69899999999999995</v>
      </c>
      <c r="Q379" s="4">
        <v>0.5625</v>
      </c>
      <c r="R379" s="4">
        <v>0.67300000000000004</v>
      </c>
      <c r="S379" s="4">
        <v>0.53800000000000003</v>
      </c>
      <c r="T379" s="4">
        <v>0.71699999999999997</v>
      </c>
      <c r="U379" s="4">
        <v>0.52100000000000002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0.35810453674832698</v>
      </c>
      <c r="AC379" s="2">
        <v>0.57536414490356202</v>
      </c>
      <c r="AD379" s="2">
        <v>0.39600994933740902</v>
      </c>
      <c r="AE379" s="2">
        <v>0.61989671882035302</v>
      </c>
      <c r="AF379" s="2">
        <v>0.33267943838251701</v>
      </c>
      <c r="AG379" s="2">
        <v>0.65200523722877002</v>
      </c>
    </row>
    <row r="380" spans="1:33" x14ac:dyDescent="0.35">
      <c r="A380" s="7">
        <v>479</v>
      </c>
      <c r="B380" s="7">
        <v>44</v>
      </c>
      <c r="C380" s="7">
        <v>0</v>
      </c>
      <c r="D380" s="7">
        <v>1</v>
      </c>
      <c r="E380" s="22" t="str">
        <f t="shared" si="10"/>
        <v>01</v>
      </c>
      <c r="F380" s="4">
        <v>0.25</v>
      </c>
      <c r="G380" s="25">
        <v>1</v>
      </c>
      <c r="H380" s="4">
        <v>24.345368069999999</v>
      </c>
      <c r="I380" s="4">
        <v>61.044240449999997</v>
      </c>
      <c r="J380" s="2">
        <f t="shared" si="11"/>
        <v>0.39881515259315509</v>
      </c>
      <c r="K380" s="3">
        <v>10</v>
      </c>
      <c r="L380" s="3">
        <v>23</v>
      </c>
      <c r="M380" s="3">
        <v>0</v>
      </c>
      <c r="N380" s="3">
        <v>16</v>
      </c>
      <c r="O380" s="24">
        <v>1001</v>
      </c>
      <c r="P380" s="4">
        <v>0.79300000000000004</v>
      </c>
      <c r="Q380" s="4">
        <v>0.69696969696969702</v>
      </c>
      <c r="R380" s="4">
        <v>0.79700000000000004</v>
      </c>
      <c r="S380" s="4">
        <v>0.69</v>
      </c>
      <c r="T380" s="4">
        <v>0.76300000000000001</v>
      </c>
      <c r="U380" s="4">
        <v>0.50700000000000001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0.231932057347289</v>
      </c>
      <c r="AC380" s="2">
        <v>0.36101334553733</v>
      </c>
      <c r="AD380" s="2">
        <v>0.22690060019192199</v>
      </c>
      <c r="AE380" s="2">
        <v>0.37106368139083201</v>
      </c>
      <c r="AF380" s="2">
        <v>0.27049724769768002</v>
      </c>
      <c r="AG380" s="2">
        <v>0.679244275390954</v>
      </c>
    </row>
    <row r="381" spans="1:33" x14ac:dyDescent="0.35">
      <c r="A381" s="7">
        <v>83</v>
      </c>
      <c r="B381" s="7">
        <v>42</v>
      </c>
      <c r="C381" s="7">
        <v>0</v>
      </c>
      <c r="D381" s="7">
        <v>1</v>
      </c>
      <c r="E381" s="22" t="str">
        <f t="shared" si="10"/>
        <v>01</v>
      </c>
      <c r="F381" s="4">
        <v>0.25</v>
      </c>
      <c r="G381" s="25">
        <v>1</v>
      </c>
      <c r="H381" s="4">
        <v>18.346008080000001</v>
      </c>
      <c r="I381" s="4">
        <v>44.213916992500003</v>
      </c>
      <c r="J381" s="2">
        <f t="shared" si="11"/>
        <v>0.41493740722207512</v>
      </c>
      <c r="K381" s="3">
        <v>11</v>
      </c>
      <c r="L381" s="3">
        <v>18</v>
      </c>
      <c r="M381" s="3">
        <v>0</v>
      </c>
      <c r="N381" s="3">
        <v>20</v>
      </c>
      <c r="O381" s="24">
        <v>1001</v>
      </c>
      <c r="P381" s="4">
        <v>0.78500000000000003</v>
      </c>
      <c r="Q381" s="4">
        <v>0.62068965517241403</v>
      </c>
      <c r="R381" s="4">
        <v>0.78200000000000003</v>
      </c>
      <c r="S381" s="4">
        <v>0.63100000000000001</v>
      </c>
      <c r="T381" s="4">
        <v>0.79700000000000004</v>
      </c>
      <c r="U381" s="4">
        <v>0.50600000000000001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0.242071561199729</v>
      </c>
      <c r="AC381" s="2">
        <v>0.47692407209030901</v>
      </c>
      <c r="AD381" s="2">
        <v>0.24590053843682599</v>
      </c>
      <c r="AE381" s="2">
        <v>0.46044941644092402</v>
      </c>
      <c r="AF381" s="2">
        <v>0.22690060019192199</v>
      </c>
      <c r="AG381" s="2">
        <v>0.68121860969467196</v>
      </c>
    </row>
    <row r="382" spans="1:33" x14ac:dyDescent="0.35">
      <c r="A382" s="7">
        <v>255</v>
      </c>
      <c r="B382" s="7">
        <v>36</v>
      </c>
      <c r="C382" s="7">
        <v>0</v>
      </c>
      <c r="D382" s="7">
        <v>1</v>
      </c>
      <c r="E382" s="22" t="str">
        <f t="shared" si="10"/>
        <v>01</v>
      </c>
      <c r="F382" s="4">
        <v>0.25</v>
      </c>
      <c r="G382" s="25">
        <v>1</v>
      </c>
      <c r="H382" s="4">
        <v>21.289400759999999</v>
      </c>
      <c r="I382" s="4">
        <v>47.254444467900001</v>
      </c>
      <c r="J382" s="2">
        <f t="shared" si="11"/>
        <v>0.45052695042181512</v>
      </c>
      <c r="K382" s="3">
        <v>16</v>
      </c>
      <c r="L382" s="3">
        <v>14</v>
      </c>
      <c r="M382" s="3">
        <v>0</v>
      </c>
      <c r="N382" s="3">
        <v>19</v>
      </c>
      <c r="O382" s="24">
        <v>1001</v>
      </c>
      <c r="P382" s="4">
        <v>0.67300000000000004</v>
      </c>
      <c r="Q382" s="4">
        <v>0.46666666666666701</v>
      </c>
      <c r="R382" s="4">
        <v>0.65400000000000003</v>
      </c>
      <c r="S382" s="4">
        <v>0.46600000000000003</v>
      </c>
      <c r="T382" s="4">
        <v>0.61099999999999999</v>
      </c>
      <c r="U382" s="4">
        <v>0.50600000000000001</v>
      </c>
      <c r="V382" s="5">
        <v>100</v>
      </c>
      <c r="W382" s="5">
        <v>0</v>
      </c>
      <c r="X382" s="5">
        <v>100</v>
      </c>
      <c r="Y382" s="5">
        <v>0</v>
      </c>
      <c r="Z382" s="5">
        <v>100</v>
      </c>
      <c r="AA382" s="5">
        <v>100</v>
      </c>
      <c r="AB382" s="2">
        <v>0.39600994933740902</v>
      </c>
      <c r="AC382" s="2">
        <v>0.76214005204689705</v>
      </c>
      <c r="AD382" s="2">
        <v>0.42464792752493802</v>
      </c>
      <c r="AE382" s="2">
        <v>0.76356964485649104</v>
      </c>
      <c r="AF382" s="2">
        <v>0.49265831981054198</v>
      </c>
      <c r="AG382" s="2">
        <v>0.68121860969467196</v>
      </c>
    </row>
    <row r="383" spans="1:33" x14ac:dyDescent="0.35">
      <c r="A383" s="7">
        <v>453</v>
      </c>
      <c r="B383" s="7">
        <v>11</v>
      </c>
      <c r="C383" s="7">
        <v>0</v>
      </c>
      <c r="D383" s="7">
        <v>1</v>
      </c>
      <c r="E383" s="22" t="str">
        <f t="shared" si="10"/>
        <v>01</v>
      </c>
      <c r="F383" s="4">
        <v>0.25</v>
      </c>
      <c r="G383" s="25">
        <v>1</v>
      </c>
      <c r="H383" s="4">
        <v>18.750618119999999</v>
      </c>
      <c r="I383" s="4">
        <v>35.761599748599998</v>
      </c>
      <c r="J383" s="2">
        <f t="shared" si="11"/>
        <v>0.52432268835328177</v>
      </c>
      <c r="K383" s="3">
        <v>18</v>
      </c>
      <c r="L383" s="3">
        <v>12</v>
      </c>
      <c r="M383" s="3">
        <v>3</v>
      </c>
      <c r="N383" s="3">
        <v>16</v>
      </c>
      <c r="O383" s="24">
        <v>1001</v>
      </c>
      <c r="P383" s="4">
        <v>0.53600000000000003</v>
      </c>
      <c r="Q383" s="4">
        <v>0.4</v>
      </c>
      <c r="R383" s="4">
        <v>0.59399999999999997</v>
      </c>
      <c r="S383" s="4">
        <v>0.42099999999999999</v>
      </c>
      <c r="T383" s="4">
        <v>0.52100000000000002</v>
      </c>
      <c r="U383" s="4">
        <v>0.36399999999999999</v>
      </c>
      <c r="V383" s="5">
        <v>100</v>
      </c>
      <c r="W383" s="5">
        <v>0</v>
      </c>
      <c r="X383" s="5">
        <v>100</v>
      </c>
      <c r="Y383" s="5">
        <v>0</v>
      </c>
      <c r="Z383" s="5">
        <v>100</v>
      </c>
      <c r="AA383" s="5">
        <v>0</v>
      </c>
      <c r="AB383" s="2">
        <v>0.62362111791133501</v>
      </c>
      <c r="AC383" s="2">
        <v>0.916290731874155</v>
      </c>
      <c r="AD383" s="2">
        <v>0.52087595961949196</v>
      </c>
      <c r="AE383" s="2">
        <v>0.86512244529975602</v>
      </c>
      <c r="AF383" s="2">
        <v>0.65200523722877002</v>
      </c>
      <c r="AG383" s="2">
        <v>1.0106014113454</v>
      </c>
    </row>
    <row r="384" spans="1:33" x14ac:dyDescent="0.35">
      <c r="A384" s="7">
        <v>529</v>
      </c>
      <c r="B384" s="7">
        <v>24</v>
      </c>
      <c r="C384" s="7">
        <v>0</v>
      </c>
      <c r="D384" s="7">
        <v>1</v>
      </c>
      <c r="E384" s="22" t="str">
        <f t="shared" si="10"/>
        <v>01</v>
      </c>
      <c r="F384" s="4">
        <v>0.25</v>
      </c>
      <c r="G384" s="25">
        <v>1</v>
      </c>
      <c r="H384" s="4">
        <v>18.860305090000001</v>
      </c>
      <c r="I384" s="4">
        <v>35.509440263999998</v>
      </c>
      <c r="J384" s="2">
        <f t="shared" si="11"/>
        <v>0.53113495875407701</v>
      </c>
      <c r="K384" s="3">
        <v>18</v>
      </c>
      <c r="L384" s="3">
        <v>16</v>
      </c>
      <c r="M384" s="3">
        <v>1</v>
      </c>
      <c r="N384" s="3">
        <v>14</v>
      </c>
      <c r="O384" s="24">
        <v>1001</v>
      </c>
      <c r="P384" s="4">
        <v>0.62</v>
      </c>
      <c r="Q384" s="4">
        <v>0.47058823529411797</v>
      </c>
      <c r="R384" s="4">
        <v>0.61699999999999999</v>
      </c>
      <c r="S384" s="4">
        <v>0.47199999999999998</v>
      </c>
      <c r="T384" s="4">
        <v>0.64500000000000002</v>
      </c>
      <c r="U384" s="4">
        <v>0.46300000000000002</v>
      </c>
      <c r="V384" s="5">
        <v>100</v>
      </c>
      <c r="W384" s="5">
        <v>0</v>
      </c>
      <c r="X384" s="5">
        <v>100</v>
      </c>
      <c r="Y384" s="5">
        <v>0</v>
      </c>
      <c r="Z384" s="5">
        <v>100</v>
      </c>
      <c r="AA384" s="5">
        <v>0</v>
      </c>
      <c r="AB384" s="2">
        <v>0.47803580094300002</v>
      </c>
      <c r="AC384" s="2">
        <v>0.75377180237637997</v>
      </c>
      <c r="AD384" s="2">
        <v>0.48288625507674898</v>
      </c>
      <c r="AE384" s="2">
        <v>0.75077629339658203</v>
      </c>
      <c r="AF384" s="2">
        <v>0.43850496218636498</v>
      </c>
      <c r="AG384" s="2">
        <v>0.77002822489590295</v>
      </c>
    </row>
    <row r="385" spans="1:33" x14ac:dyDescent="0.35">
      <c r="A385" s="7">
        <v>989</v>
      </c>
      <c r="B385" s="7">
        <v>8</v>
      </c>
      <c r="C385" s="7">
        <v>0</v>
      </c>
      <c r="D385" s="7">
        <v>1</v>
      </c>
      <c r="E385" s="22" t="str">
        <f t="shared" si="10"/>
        <v>01</v>
      </c>
      <c r="F385" s="4">
        <v>0.25</v>
      </c>
      <c r="G385" s="25">
        <v>1</v>
      </c>
      <c r="H385" s="4">
        <v>27.69058124</v>
      </c>
      <c r="I385" s="4">
        <v>48.955876019000002</v>
      </c>
      <c r="J385" s="2">
        <f t="shared" si="11"/>
        <v>0.56562324059430902</v>
      </c>
      <c r="K385" s="3">
        <v>10</v>
      </c>
      <c r="L385" s="3">
        <v>16</v>
      </c>
      <c r="M385" s="3">
        <v>2</v>
      </c>
      <c r="N385" s="3">
        <v>21</v>
      </c>
      <c r="O385" s="24">
        <v>1001</v>
      </c>
      <c r="P385" s="4">
        <v>0.754</v>
      </c>
      <c r="Q385" s="4">
        <v>0.61538461538461497</v>
      </c>
      <c r="R385" s="4">
        <v>0.72399999999999998</v>
      </c>
      <c r="S385" s="4">
        <v>0.63300000000000001</v>
      </c>
      <c r="T385" s="4">
        <v>0.64200000000000002</v>
      </c>
      <c r="U385" s="4">
        <v>0.57899999999999996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0.28236291097418098</v>
      </c>
      <c r="AC385" s="2">
        <v>0.48550781578170099</v>
      </c>
      <c r="AD385" s="2">
        <v>0.322963886596421</v>
      </c>
      <c r="AE385" s="2">
        <v>0.457284856837961</v>
      </c>
      <c r="AF385" s="2">
        <v>0.44316697529217602</v>
      </c>
      <c r="AG385" s="2">
        <v>0.54645280140914199</v>
      </c>
    </row>
    <row r="386" spans="1:33" x14ac:dyDescent="0.35">
      <c r="A386" s="7">
        <v>937</v>
      </c>
      <c r="B386" s="7">
        <v>28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25.88248321</v>
      </c>
      <c r="I386" s="4">
        <v>42.449969555990002</v>
      </c>
      <c r="J386" s="2">
        <f t="shared" ref="J386:J449" si="13">H386/I386</f>
        <v>0.60971735623654388</v>
      </c>
      <c r="K386" s="3">
        <v>12</v>
      </c>
      <c r="L386" s="3">
        <v>13</v>
      </c>
      <c r="M386" s="3">
        <v>2</v>
      </c>
      <c r="N386" s="3">
        <v>22</v>
      </c>
      <c r="O386" s="24">
        <v>979.68256120000001</v>
      </c>
      <c r="P386" s="4">
        <v>0.71099999999999997</v>
      </c>
      <c r="Q386" s="4">
        <v>0.52</v>
      </c>
      <c r="R386" s="4">
        <v>0.68200000000000005</v>
      </c>
      <c r="S386" s="4">
        <v>0.52600000000000002</v>
      </c>
      <c r="T386" s="4">
        <v>0.56399999999999995</v>
      </c>
      <c r="U386" s="4">
        <v>0.55900000000000005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0.34108284917889597</v>
      </c>
      <c r="AC386" s="2">
        <v>0.65392646740666405</v>
      </c>
      <c r="AD386" s="2">
        <v>0.38272562113867498</v>
      </c>
      <c r="AE386" s="2">
        <v>0.64245406624442702</v>
      </c>
      <c r="AF386" s="2">
        <v>0.57270102748407803</v>
      </c>
      <c r="AG386" s="2">
        <v>0.58160580582703802</v>
      </c>
    </row>
    <row r="387" spans="1:33" x14ac:dyDescent="0.35">
      <c r="A387" s="7">
        <v>489</v>
      </c>
      <c r="B387" s="7">
        <v>48</v>
      </c>
      <c r="C387" s="7">
        <v>0</v>
      </c>
      <c r="D387" s="7">
        <v>1</v>
      </c>
      <c r="E387" s="22" t="str">
        <f t="shared" si="12"/>
        <v>01</v>
      </c>
      <c r="F387" s="4">
        <v>0.25</v>
      </c>
      <c r="G387" s="25">
        <v>1</v>
      </c>
      <c r="H387" s="4">
        <v>26.144945119999999</v>
      </c>
      <c r="I387" s="4">
        <v>40.851538686399998</v>
      </c>
      <c r="J387" s="2">
        <f t="shared" si="13"/>
        <v>0.63999902967434585</v>
      </c>
      <c r="K387" s="3">
        <v>12</v>
      </c>
      <c r="L387" s="3">
        <v>19</v>
      </c>
      <c r="M387" s="3">
        <v>3</v>
      </c>
      <c r="N387" s="3">
        <v>15</v>
      </c>
      <c r="O387" s="24">
        <v>1001</v>
      </c>
      <c r="P387" s="4">
        <v>0.68400000000000005</v>
      </c>
      <c r="Q387" s="4">
        <v>0.61290322580645196</v>
      </c>
      <c r="R387" s="4">
        <v>0.69799999999999995</v>
      </c>
      <c r="S387" s="4">
        <v>0.61299999999999999</v>
      </c>
      <c r="T387" s="4">
        <v>0.68100000000000005</v>
      </c>
      <c r="U387" s="4">
        <v>0.54300000000000004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0.37979736135958703</v>
      </c>
      <c r="AC387" s="2">
        <v>0.48954822531870601</v>
      </c>
      <c r="AD387" s="2">
        <v>0.35953617621976502</v>
      </c>
      <c r="AE387" s="2">
        <v>0.48939034304592599</v>
      </c>
      <c r="AF387" s="2">
        <v>0.38419297283262499</v>
      </c>
      <c r="AG387" s="2">
        <v>0.61064595904820196</v>
      </c>
    </row>
    <row r="388" spans="1:33" x14ac:dyDescent="0.35">
      <c r="A388" s="7">
        <v>765</v>
      </c>
      <c r="B388" s="7">
        <v>22</v>
      </c>
      <c r="C388" s="7">
        <v>0</v>
      </c>
      <c r="D388" s="7">
        <v>1</v>
      </c>
      <c r="E388" s="22" t="str">
        <f t="shared" si="12"/>
        <v>01</v>
      </c>
      <c r="F388" s="4">
        <v>0.25</v>
      </c>
      <c r="G388" s="25">
        <v>1</v>
      </c>
      <c r="H388" s="4">
        <v>25.040401639999999</v>
      </c>
      <c r="I388" s="4">
        <v>38.933919864000003</v>
      </c>
      <c r="J388" s="2">
        <f t="shared" si="13"/>
        <v>0.64315131195288255</v>
      </c>
      <c r="K388" s="3">
        <v>20</v>
      </c>
      <c r="L388" s="3">
        <v>18</v>
      </c>
      <c r="M388" s="3">
        <v>0</v>
      </c>
      <c r="N388" s="3">
        <v>11</v>
      </c>
      <c r="O388" s="24">
        <v>902.75147249999998</v>
      </c>
      <c r="P388" s="4">
        <v>0.56499999999999995</v>
      </c>
      <c r="Q388" s="4">
        <v>0.47368421052631599</v>
      </c>
      <c r="R388" s="4">
        <v>0.56299999999999994</v>
      </c>
      <c r="S388" s="4">
        <v>0.44900000000000001</v>
      </c>
      <c r="T388" s="4">
        <v>0.53700000000000003</v>
      </c>
      <c r="U388" s="4">
        <v>0.48499999999999999</v>
      </c>
      <c r="V388" s="5">
        <v>100</v>
      </c>
      <c r="W388" s="5">
        <v>0</v>
      </c>
      <c r="X388" s="5">
        <v>100</v>
      </c>
      <c r="Y388" s="5">
        <v>0</v>
      </c>
      <c r="Z388" s="5">
        <v>100</v>
      </c>
      <c r="AA388" s="5">
        <v>0</v>
      </c>
      <c r="AB388" s="2">
        <v>0.57092954783569605</v>
      </c>
      <c r="AC388" s="2">
        <v>0.74721440183022103</v>
      </c>
      <c r="AD388" s="2">
        <v>0.57447565084244701</v>
      </c>
      <c r="AE388" s="2">
        <v>0.80073239123988305</v>
      </c>
      <c r="AF388" s="2">
        <v>0.621757184473272</v>
      </c>
      <c r="AG388" s="2">
        <v>0.72360638804465405</v>
      </c>
    </row>
    <row r="389" spans="1:33" x14ac:dyDescent="0.35">
      <c r="A389" s="7">
        <v>809</v>
      </c>
      <c r="B389" s="7">
        <v>34</v>
      </c>
      <c r="C389" s="7">
        <v>0</v>
      </c>
      <c r="D389" s="7">
        <v>1</v>
      </c>
      <c r="E389" s="22" t="str">
        <f t="shared" si="12"/>
        <v>01</v>
      </c>
      <c r="F389" s="4">
        <v>0.25</v>
      </c>
      <c r="G389" s="25">
        <v>1</v>
      </c>
      <c r="H389" s="4">
        <v>25.606794220000001</v>
      </c>
      <c r="I389" s="4">
        <v>39.254200134000001</v>
      </c>
      <c r="J389" s="2">
        <f t="shared" si="13"/>
        <v>0.6523325945398819</v>
      </c>
      <c r="K389" s="3">
        <v>13</v>
      </c>
      <c r="L389" s="3">
        <v>12</v>
      </c>
      <c r="M389" s="3">
        <v>1</v>
      </c>
      <c r="N389" s="3">
        <v>23</v>
      </c>
      <c r="O389" s="24">
        <v>1001</v>
      </c>
      <c r="P389" s="4">
        <v>0.71699999999999997</v>
      </c>
      <c r="Q389" s="4">
        <v>0.48</v>
      </c>
      <c r="R389" s="4">
        <v>0.73899999999999999</v>
      </c>
      <c r="S389" s="4">
        <v>0.505</v>
      </c>
      <c r="T389" s="4">
        <v>0.73</v>
      </c>
      <c r="U389" s="4">
        <v>0.623</v>
      </c>
      <c r="V389" s="5">
        <v>100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0.33267943838251701</v>
      </c>
      <c r="AC389" s="2">
        <v>0.73396917508019999</v>
      </c>
      <c r="AD389" s="2">
        <v>0.30245735803393498</v>
      </c>
      <c r="AE389" s="2">
        <v>0.68319684970677697</v>
      </c>
      <c r="AF389" s="2">
        <v>0.31471074483970002</v>
      </c>
      <c r="AG389" s="2">
        <v>0.473208760194684</v>
      </c>
    </row>
    <row r="390" spans="1:33" x14ac:dyDescent="0.35">
      <c r="A390" s="7">
        <v>613</v>
      </c>
      <c r="B390" s="7">
        <v>12</v>
      </c>
      <c r="C390" s="7">
        <v>0</v>
      </c>
      <c r="D390" s="7">
        <v>1</v>
      </c>
      <c r="E390" s="22" t="str">
        <f t="shared" si="12"/>
        <v>01</v>
      </c>
      <c r="F390" s="4">
        <v>0.25</v>
      </c>
      <c r="G390" s="25">
        <v>1</v>
      </c>
      <c r="H390" s="4">
        <v>33.285294499999999</v>
      </c>
      <c r="I390" s="4">
        <v>48.215437137000002</v>
      </c>
      <c r="J390" s="2">
        <f t="shared" si="13"/>
        <v>0.69034517732199974</v>
      </c>
      <c r="K390" s="3">
        <v>21</v>
      </c>
      <c r="L390" s="3">
        <v>12</v>
      </c>
      <c r="M390" s="3">
        <v>1</v>
      </c>
      <c r="N390" s="3">
        <v>15</v>
      </c>
      <c r="O390" s="24">
        <v>909.40216339999995</v>
      </c>
      <c r="P390" s="4">
        <v>0.55600000000000005</v>
      </c>
      <c r="Q390" s="4">
        <v>0.36363636363636398</v>
      </c>
      <c r="R390" s="4">
        <v>0.59199999999999997</v>
      </c>
      <c r="S390" s="4">
        <v>0.39300000000000002</v>
      </c>
      <c r="T390" s="4">
        <v>0.52600000000000002</v>
      </c>
      <c r="U390" s="4">
        <v>0.40699999999999997</v>
      </c>
      <c r="V390" s="5">
        <v>100</v>
      </c>
      <c r="W390" s="5">
        <v>0</v>
      </c>
      <c r="X390" s="5">
        <v>100</v>
      </c>
      <c r="Y390" s="5">
        <v>0</v>
      </c>
      <c r="Z390" s="5">
        <v>100</v>
      </c>
      <c r="AA390" s="5">
        <v>0</v>
      </c>
      <c r="AB390" s="2">
        <v>0.58698698473155497</v>
      </c>
      <c r="AC390" s="2">
        <v>1.0116009116784801</v>
      </c>
      <c r="AD390" s="2">
        <v>0.52424864409813099</v>
      </c>
      <c r="AE390" s="2">
        <v>0.93394566711287597</v>
      </c>
      <c r="AF390" s="2">
        <v>0.64245406624442702</v>
      </c>
      <c r="AG390" s="2">
        <v>0.89894209353954202</v>
      </c>
    </row>
    <row r="391" spans="1:33" x14ac:dyDescent="0.35">
      <c r="A391" s="7">
        <v>449</v>
      </c>
      <c r="B391" s="7">
        <v>45</v>
      </c>
      <c r="C391" s="7">
        <v>0</v>
      </c>
      <c r="D391" s="7">
        <v>1</v>
      </c>
      <c r="E391" s="22" t="str">
        <f t="shared" si="12"/>
        <v>01</v>
      </c>
      <c r="F391" s="4">
        <v>0.25</v>
      </c>
      <c r="G391" s="25">
        <v>1</v>
      </c>
      <c r="H391" s="4">
        <v>35.195590039999999</v>
      </c>
      <c r="I391" s="4">
        <v>47.214973135000001</v>
      </c>
      <c r="J391" s="2">
        <f t="shared" si="13"/>
        <v>0.74543280876950979</v>
      </c>
      <c r="K391" s="3">
        <v>16</v>
      </c>
      <c r="L391" s="3">
        <v>16</v>
      </c>
      <c r="M391" s="3">
        <v>0</v>
      </c>
      <c r="N391" s="3">
        <v>17</v>
      </c>
      <c r="O391" s="24">
        <v>1001</v>
      </c>
      <c r="P391" s="4">
        <v>0.65900000000000003</v>
      </c>
      <c r="Q391" s="4">
        <v>0.5</v>
      </c>
      <c r="R391" s="4">
        <v>0.67600000000000005</v>
      </c>
      <c r="S391" s="4">
        <v>0.497</v>
      </c>
      <c r="T391" s="4">
        <v>0.66700000000000004</v>
      </c>
      <c r="U391" s="4">
        <v>0.505</v>
      </c>
      <c r="V391" s="5">
        <v>100</v>
      </c>
      <c r="W391" s="5">
        <v>0</v>
      </c>
      <c r="X391" s="5">
        <v>100</v>
      </c>
      <c r="Y391" s="5">
        <v>0</v>
      </c>
      <c r="Z391" s="5">
        <v>100</v>
      </c>
      <c r="AA391" s="5">
        <v>100</v>
      </c>
      <c r="AB391" s="2">
        <v>0.41703174447962998</v>
      </c>
      <c r="AC391" s="2">
        <v>0.69314718055994495</v>
      </c>
      <c r="AD391" s="2">
        <v>0.39156220293917299</v>
      </c>
      <c r="AE391" s="2">
        <v>0.69916525288550802</v>
      </c>
      <c r="AF391" s="2">
        <v>0.404965233066513</v>
      </c>
      <c r="AG391" s="2">
        <v>0.68319684970677697</v>
      </c>
    </row>
    <row r="392" spans="1:33" x14ac:dyDescent="0.35">
      <c r="A392" s="7">
        <v>473</v>
      </c>
      <c r="B392" s="7">
        <v>4</v>
      </c>
      <c r="C392" s="7">
        <v>0</v>
      </c>
      <c r="D392" s="7">
        <v>1</v>
      </c>
      <c r="E392" s="22" t="str">
        <f t="shared" si="12"/>
        <v>01</v>
      </c>
      <c r="F392" s="4">
        <v>0.25014199999999998</v>
      </c>
      <c r="G392" s="25">
        <v>1</v>
      </c>
      <c r="H392" s="4">
        <v>34.470200689999999</v>
      </c>
      <c r="I392" s="4">
        <v>41.071986714099999</v>
      </c>
      <c r="J392" s="2">
        <f t="shared" si="13"/>
        <v>0.83926304636650051</v>
      </c>
      <c r="K392" s="3">
        <v>19</v>
      </c>
      <c r="L392" s="3">
        <v>18</v>
      </c>
      <c r="M392" s="3">
        <v>1</v>
      </c>
      <c r="N392" s="3">
        <v>11</v>
      </c>
      <c r="O392" s="24">
        <v>907.40501930000005</v>
      </c>
      <c r="P392" s="4">
        <v>0.57199999999999995</v>
      </c>
      <c r="Q392" s="4">
        <v>0.48648648648648701</v>
      </c>
      <c r="R392" s="4">
        <v>0.61799999999999999</v>
      </c>
      <c r="S392" s="4">
        <v>0.49099999999999999</v>
      </c>
      <c r="T392" s="4">
        <v>0.51400000000000001</v>
      </c>
      <c r="U392" s="4">
        <v>0.442</v>
      </c>
      <c r="V392" s="5">
        <v>100</v>
      </c>
      <c r="W392" s="5">
        <v>0</v>
      </c>
      <c r="X392" s="5">
        <v>100</v>
      </c>
      <c r="Y392" s="5">
        <v>0</v>
      </c>
      <c r="Z392" s="5">
        <v>100</v>
      </c>
      <c r="AA392" s="5">
        <v>0</v>
      </c>
      <c r="AB392" s="2">
        <v>0.55861628760233895</v>
      </c>
      <c r="AC392" s="2">
        <v>0.72054615474806005</v>
      </c>
      <c r="AD392" s="2">
        <v>0.481266821524446</v>
      </c>
      <c r="AE392" s="2">
        <v>0.71131115118761601</v>
      </c>
      <c r="AF392" s="2">
        <v>0.665532013526972</v>
      </c>
      <c r="AG392" s="2">
        <v>0.81644539690443896</v>
      </c>
    </row>
    <row r="393" spans="1:33" x14ac:dyDescent="0.35">
      <c r="A393" s="7">
        <v>589</v>
      </c>
      <c r="B393" s="7">
        <v>4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0.37740079799999998</v>
      </c>
      <c r="I393" s="4">
        <v>45.990697666000003</v>
      </c>
      <c r="J393" s="2">
        <f t="shared" si="13"/>
        <v>8.206024634390463E-3</v>
      </c>
      <c r="K393" s="3">
        <v>15</v>
      </c>
      <c r="L393" s="3">
        <v>18</v>
      </c>
      <c r="M393" s="3">
        <v>2</v>
      </c>
      <c r="N393" s="3">
        <v>14</v>
      </c>
      <c r="O393" s="24">
        <v>1001</v>
      </c>
      <c r="P393" s="4">
        <v>0.621</v>
      </c>
      <c r="Q393" s="4">
        <v>0.54545454545454497</v>
      </c>
      <c r="R393" s="4">
        <v>0.68899999999999995</v>
      </c>
      <c r="S393" s="4">
        <v>0.59899999999999998</v>
      </c>
      <c r="T393" s="4">
        <v>0.67100000000000004</v>
      </c>
      <c r="U393" s="4">
        <v>0.53200000000000003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0.47642419704865802</v>
      </c>
      <c r="AC393" s="2">
        <v>0.60613580357031605</v>
      </c>
      <c r="AD393" s="2">
        <v>0.372514007968479</v>
      </c>
      <c r="AE393" s="2">
        <v>0.51249368086668801</v>
      </c>
      <c r="AF393" s="2">
        <v>0.39898614201045501</v>
      </c>
      <c r="AG393" s="2">
        <v>0.63111178964049297</v>
      </c>
    </row>
    <row r="394" spans="1:33" x14ac:dyDescent="0.35">
      <c r="A394" s="7">
        <v>461</v>
      </c>
      <c r="B394" s="7">
        <v>44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0.78851054929999997</v>
      </c>
      <c r="I394" s="4">
        <v>68.297916043100003</v>
      </c>
      <c r="J394" s="2">
        <f t="shared" si="13"/>
        <v>1.1545162648921871E-2</v>
      </c>
      <c r="K394" s="3">
        <v>14</v>
      </c>
      <c r="L394" s="3">
        <v>11</v>
      </c>
      <c r="M394" s="3">
        <v>2</v>
      </c>
      <c r="N394" s="3">
        <v>22</v>
      </c>
      <c r="O394" s="24">
        <v>1001</v>
      </c>
      <c r="P394" s="4">
        <v>0.67</v>
      </c>
      <c r="Q394" s="4">
        <v>0.44</v>
      </c>
      <c r="R394" s="4">
        <v>0.69</v>
      </c>
      <c r="S394" s="4">
        <v>0.46800000000000003</v>
      </c>
      <c r="T394" s="4">
        <v>0.83699999999999997</v>
      </c>
      <c r="U394" s="4">
        <v>0.80100000000000005</v>
      </c>
      <c r="V394" s="5">
        <v>100</v>
      </c>
      <c r="W394" s="5">
        <v>0</v>
      </c>
      <c r="X394" s="5">
        <v>100</v>
      </c>
      <c r="Y394" s="5">
        <v>0</v>
      </c>
      <c r="Z394" s="5">
        <v>100</v>
      </c>
      <c r="AA394" s="5">
        <v>100</v>
      </c>
      <c r="AB394" s="2">
        <v>0.40047756659712502</v>
      </c>
      <c r="AC394" s="2">
        <v>0.82098055206983001</v>
      </c>
      <c r="AD394" s="2">
        <v>0.37106368139083201</v>
      </c>
      <c r="AE394" s="2">
        <v>0.75928698306449005</v>
      </c>
      <c r="AF394" s="2">
        <v>0.177931208492662</v>
      </c>
      <c r="AG394" s="2">
        <v>0.221894331913778</v>
      </c>
    </row>
    <row r="395" spans="1:33" x14ac:dyDescent="0.35">
      <c r="A395" s="7">
        <v>55</v>
      </c>
      <c r="B395" s="7">
        <v>5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5">
        <v>0</v>
      </c>
      <c r="H395" s="4">
        <v>1.137378979</v>
      </c>
      <c r="I395" s="4">
        <v>72.079241606500005</v>
      </c>
      <c r="J395" s="2">
        <f t="shared" si="13"/>
        <v>1.5779563625395204E-2</v>
      </c>
      <c r="K395" s="3">
        <v>20</v>
      </c>
      <c r="L395" s="3">
        <v>16</v>
      </c>
      <c r="M395" s="3">
        <v>0</v>
      </c>
      <c r="N395" s="3">
        <v>13</v>
      </c>
      <c r="O395" s="24">
        <v>1001</v>
      </c>
      <c r="P395" s="4">
        <v>0.58399999999999996</v>
      </c>
      <c r="Q395" s="4">
        <v>0.44444444444444398</v>
      </c>
      <c r="R395" s="4">
        <v>0.50600000000000001</v>
      </c>
      <c r="S395" s="4">
        <v>0.39600000000000002</v>
      </c>
      <c r="T395" s="4">
        <v>0.40200000000000002</v>
      </c>
      <c r="U395" s="4">
        <v>0.46100000000000002</v>
      </c>
      <c r="V395" s="5">
        <v>100</v>
      </c>
      <c r="W395" s="5">
        <v>0</v>
      </c>
      <c r="X395" s="5">
        <v>100</v>
      </c>
      <c r="Y395" s="5">
        <v>0</v>
      </c>
      <c r="Z395" s="5">
        <v>0</v>
      </c>
      <c r="AA395" s="5">
        <v>0</v>
      </c>
      <c r="AB395" s="2">
        <v>0.53785429615391001</v>
      </c>
      <c r="AC395" s="2">
        <v>0.81093021621632899</v>
      </c>
      <c r="AD395" s="2">
        <v>0.68121860969467196</v>
      </c>
      <c r="AE395" s="2">
        <v>0.92634106772765601</v>
      </c>
      <c r="AF395" s="2">
        <v>0.91130319036311602</v>
      </c>
      <c r="AG395" s="2">
        <v>0.774357235985488</v>
      </c>
    </row>
    <row r="396" spans="1:33" x14ac:dyDescent="0.35">
      <c r="A396" s="7">
        <v>957</v>
      </c>
      <c r="B396" s="7">
        <v>25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1.0497314719999999</v>
      </c>
      <c r="I396" s="4">
        <v>61.079601299499998</v>
      </c>
      <c r="J396" s="2">
        <f t="shared" si="13"/>
        <v>1.7186285595623119E-2</v>
      </c>
      <c r="K396" s="3">
        <v>15</v>
      </c>
      <c r="L396" s="3">
        <v>15</v>
      </c>
      <c r="M396" s="3">
        <v>2</v>
      </c>
      <c r="N396" s="3">
        <v>17</v>
      </c>
      <c r="O396" s="24">
        <v>1001</v>
      </c>
      <c r="P396" s="4">
        <v>0.628</v>
      </c>
      <c r="Q396" s="4">
        <v>0.5</v>
      </c>
      <c r="R396" s="4">
        <v>0.67700000000000005</v>
      </c>
      <c r="S396" s="4">
        <v>0.53</v>
      </c>
      <c r="T396" s="4">
        <v>0.61299999999999999</v>
      </c>
      <c r="U396" s="4">
        <v>0.66500000000000004</v>
      </c>
      <c r="V396" s="5">
        <v>100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0.46521511251393799</v>
      </c>
      <c r="AC396" s="2">
        <v>0.69314718055994495</v>
      </c>
      <c r="AD396" s="2">
        <v>0.39008400606986199</v>
      </c>
      <c r="AE396" s="2">
        <v>0.63487827243596995</v>
      </c>
      <c r="AF396" s="2">
        <v>0.48939034304592599</v>
      </c>
      <c r="AG396" s="2">
        <v>0.40796823832628298</v>
      </c>
    </row>
    <row r="397" spans="1:33" x14ac:dyDescent="0.35">
      <c r="A397" s="7">
        <v>105</v>
      </c>
      <c r="B397" s="7">
        <v>24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5">
        <v>0</v>
      </c>
      <c r="H397" s="4">
        <v>0.90986208749999997</v>
      </c>
      <c r="I397" s="4">
        <v>51.196837366300002</v>
      </c>
      <c r="J397" s="2">
        <f t="shared" si="13"/>
        <v>1.7771841666511044E-2</v>
      </c>
      <c r="K397" s="3">
        <v>14</v>
      </c>
      <c r="L397" s="3">
        <v>14</v>
      </c>
      <c r="M397" s="3">
        <v>2</v>
      </c>
      <c r="N397" s="3">
        <v>19</v>
      </c>
      <c r="O397" s="24">
        <v>905.99989570000002</v>
      </c>
      <c r="P397" s="4">
        <v>0.65500000000000003</v>
      </c>
      <c r="Q397" s="4">
        <v>0.5</v>
      </c>
      <c r="R397" s="4">
        <v>0.72099999999999997</v>
      </c>
      <c r="S397" s="4">
        <v>0.57199999999999995</v>
      </c>
      <c r="T397" s="4">
        <v>0.81699999999999995</v>
      </c>
      <c r="U397" s="4">
        <v>0.79100000000000004</v>
      </c>
      <c r="V397" s="5">
        <v>100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0.42312004334688502</v>
      </c>
      <c r="AC397" s="2">
        <v>0.69314718055994495</v>
      </c>
      <c r="AD397" s="2">
        <v>0.327116141697188</v>
      </c>
      <c r="AE397" s="2">
        <v>0.55861628760233895</v>
      </c>
      <c r="AF397" s="2">
        <v>0.202116184122134</v>
      </c>
      <c r="AG397" s="2">
        <v>0.23445731121448299</v>
      </c>
    </row>
    <row r="398" spans="1:33" x14ac:dyDescent="0.35">
      <c r="A398" s="7">
        <v>445</v>
      </c>
      <c r="B398" s="7">
        <v>9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1.099517546</v>
      </c>
      <c r="I398" s="4">
        <v>53.512670702500003</v>
      </c>
      <c r="J398" s="2">
        <f t="shared" si="13"/>
        <v>2.0546863603812485E-2</v>
      </c>
      <c r="K398" s="3">
        <v>13</v>
      </c>
      <c r="L398" s="3">
        <v>17</v>
      </c>
      <c r="M398" s="3">
        <v>2</v>
      </c>
      <c r="N398" s="3">
        <v>17</v>
      </c>
      <c r="O398" s="24">
        <v>1001</v>
      </c>
      <c r="P398" s="4">
        <v>0.68300000000000005</v>
      </c>
      <c r="Q398" s="4">
        <v>0.56666666666666698</v>
      </c>
      <c r="R398" s="4">
        <v>0.73299999999999998</v>
      </c>
      <c r="S398" s="4">
        <v>0.63500000000000001</v>
      </c>
      <c r="T398" s="4">
        <v>0.81699999999999995</v>
      </c>
      <c r="U398" s="4">
        <v>0.80800000000000005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0.38126041941134697</v>
      </c>
      <c r="AC398" s="2">
        <v>0.56798403760593896</v>
      </c>
      <c r="AD398" s="2">
        <v>0.31060957709548598</v>
      </c>
      <c r="AE398" s="2">
        <v>0.454130280089445</v>
      </c>
      <c r="AF398" s="2">
        <v>0.202116184122134</v>
      </c>
      <c r="AG398" s="2">
        <v>0.213193220461042</v>
      </c>
    </row>
    <row r="399" spans="1:33" x14ac:dyDescent="0.35">
      <c r="A399" s="7">
        <v>999</v>
      </c>
      <c r="B399" s="7">
        <v>5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1.2535449869999999</v>
      </c>
      <c r="I399" s="4">
        <v>60.838296867399997</v>
      </c>
      <c r="J399" s="2">
        <f t="shared" si="13"/>
        <v>2.0604537791913565E-2</v>
      </c>
      <c r="K399" s="3">
        <v>16</v>
      </c>
      <c r="L399" s="3">
        <v>18</v>
      </c>
      <c r="M399" s="3">
        <v>2</v>
      </c>
      <c r="N399" s="3">
        <v>13</v>
      </c>
      <c r="O399" s="24">
        <v>912.87934919999998</v>
      </c>
      <c r="P399" s="4">
        <v>0.63600000000000001</v>
      </c>
      <c r="Q399" s="4">
        <v>0.52941176470588203</v>
      </c>
      <c r="R399" s="4">
        <v>0.63900000000000001</v>
      </c>
      <c r="S399" s="4">
        <v>0.51100000000000001</v>
      </c>
      <c r="T399" s="4">
        <v>0.59799999999999998</v>
      </c>
      <c r="U399" s="4">
        <v>0.40100000000000002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0</v>
      </c>
      <c r="AB399" s="2">
        <v>0.452556715642015</v>
      </c>
      <c r="AC399" s="2">
        <v>0.63598876671999705</v>
      </c>
      <c r="AD399" s="2">
        <v>0.44785082460460202</v>
      </c>
      <c r="AE399" s="2">
        <v>0.67138568877843297</v>
      </c>
      <c r="AF399" s="2">
        <v>0.514164525031505</v>
      </c>
      <c r="AG399" s="2">
        <v>0.91379385167556804</v>
      </c>
    </row>
    <row r="400" spans="1:33" x14ac:dyDescent="0.35">
      <c r="A400" s="7">
        <v>977</v>
      </c>
      <c r="B400" s="7">
        <v>35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1.00809181</v>
      </c>
      <c r="I400" s="4">
        <v>48.804607107999999</v>
      </c>
      <c r="J400" s="2">
        <f t="shared" si="13"/>
        <v>2.0655668997994141E-2</v>
      </c>
      <c r="K400" s="3">
        <v>13</v>
      </c>
      <c r="L400" s="3">
        <v>16</v>
      </c>
      <c r="M400" s="3">
        <v>0</v>
      </c>
      <c r="N400" s="3">
        <v>20</v>
      </c>
      <c r="O400" s="24">
        <v>1001</v>
      </c>
      <c r="P400" s="4">
        <v>0.748</v>
      </c>
      <c r="Q400" s="4">
        <v>0.55172413793103403</v>
      </c>
      <c r="R400" s="4">
        <v>0.60099999999999998</v>
      </c>
      <c r="S400" s="4">
        <v>0.51800000000000002</v>
      </c>
      <c r="T400" s="4">
        <v>0.19800000000000001</v>
      </c>
      <c r="U400" s="4">
        <v>0.25700000000000001</v>
      </c>
      <c r="V400" s="5">
        <v>100</v>
      </c>
      <c r="W400" s="5">
        <v>100</v>
      </c>
      <c r="X400" s="5">
        <v>100</v>
      </c>
      <c r="Y400" s="5">
        <v>100</v>
      </c>
      <c r="Z400" s="5">
        <v>0</v>
      </c>
      <c r="AA400" s="5">
        <v>0</v>
      </c>
      <c r="AB400" s="2">
        <v>0.29035230100766002</v>
      </c>
      <c r="AC400" s="2">
        <v>0.594707107746693</v>
      </c>
      <c r="AD400" s="2">
        <v>0.50916034444692904</v>
      </c>
      <c r="AE400" s="2">
        <v>0.65778003672265395</v>
      </c>
      <c r="AF400" s="2">
        <v>1.6194882482876001</v>
      </c>
      <c r="AG400" s="2">
        <v>1.3586791940869201</v>
      </c>
    </row>
    <row r="401" spans="1:33" x14ac:dyDescent="0.35">
      <c r="A401" s="7">
        <v>865</v>
      </c>
      <c r="B401" s="7">
        <v>34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0.79558407840000001</v>
      </c>
      <c r="I401" s="4">
        <v>38.124174081</v>
      </c>
      <c r="J401" s="2">
        <f t="shared" si="13"/>
        <v>2.0868231183439497E-2</v>
      </c>
      <c r="K401" s="3">
        <v>19</v>
      </c>
      <c r="L401" s="3">
        <v>16</v>
      </c>
      <c r="M401" s="3">
        <v>5</v>
      </c>
      <c r="N401" s="3">
        <v>9</v>
      </c>
      <c r="O401" s="24">
        <v>902.85909730000003</v>
      </c>
      <c r="P401" s="4">
        <v>0.51700000000000002</v>
      </c>
      <c r="Q401" s="4">
        <v>0.45714285714285702</v>
      </c>
      <c r="R401" s="4">
        <v>0.47399999999999998</v>
      </c>
      <c r="S401" s="4">
        <v>0.432</v>
      </c>
      <c r="T401" s="4">
        <v>0.46400000000000002</v>
      </c>
      <c r="U401" s="4">
        <v>0.34100000000000003</v>
      </c>
      <c r="V401" s="5">
        <v>100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2">
        <v>0.65971240447370805</v>
      </c>
      <c r="AC401" s="2">
        <v>0.78275933924963204</v>
      </c>
      <c r="AD401" s="2">
        <v>0.74654795728706103</v>
      </c>
      <c r="AE401" s="2">
        <v>0.83932969073802699</v>
      </c>
      <c r="AF401" s="2">
        <v>0.76787072675588197</v>
      </c>
      <c r="AG401" s="2">
        <v>1.0758728016986201</v>
      </c>
    </row>
    <row r="402" spans="1:33" x14ac:dyDescent="0.35">
      <c r="A402" s="7">
        <v>367</v>
      </c>
      <c r="B402" s="7">
        <v>18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5">
        <v>0</v>
      </c>
      <c r="H402" s="4">
        <v>0.9290671479</v>
      </c>
      <c r="I402" s="4">
        <v>41.449297234100001</v>
      </c>
      <c r="J402" s="2">
        <f t="shared" si="13"/>
        <v>2.2414545237106311E-2</v>
      </c>
      <c r="K402" s="3">
        <v>19</v>
      </c>
      <c r="L402" s="3">
        <v>14</v>
      </c>
      <c r="M402" s="3">
        <v>1</v>
      </c>
      <c r="N402" s="3">
        <v>15</v>
      </c>
      <c r="O402" s="24">
        <v>941.62949309999999</v>
      </c>
      <c r="P402" s="4">
        <v>0.60899999999999999</v>
      </c>
      <c r="Q402" s="4">
        <v>0.42424242424242398</v>
      </c>
      <c r="R402" s="4">
        <v>0.65600000000000003</v>
      </c>
      <c r="S402" s="4">
        <v>0.53500000000000003</v>
      </c>
      <c r="T402" s="4">
        <v>0.89900000000000002</v>
      </c>
      <c r="U402" s="4">
        <v>0.73</v>
      </c>
      <c r="V402" s="5">
        <v>100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0.49593701127223999</v>
      </c>
      <c r="AC402" s="2">
        <v>0.85745023185122204</v>
      </c>
      <c r="AD402" s="2">
        <v>0.421594490038048</v>
      </c>
      <c r="AE402" s="2">
        <v>0.62548853208612998</v>
      </c>
      <c r="AF402" s="2">
        <v>0.106472244510517</v>
      </c>
      <c r="AG402" s="2">
        <v>0.31471074483970002</v>
      </c>
    </row>
    <row r="403" spans="1:33" x14ac:dyDescent="0.35">
      <c r="A403" s="7">
        <v>151</v>
      </c>
      <c r="B403" s="7">
        <v>44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1.2772101490000001</v>
      </c>
      <c r="I403" s="4">
        <v>56.946725800999999</v>
      </c>
      <c r="J403" s="2">
        <f t="shared" si="13"/>
        <v>2.2428157739273782E-2</v>
      </c>
      <c r="K403" s="3">
        <v>10</v>
      </c>
      <c r="L403" s="3">
        <v>18</v>
      </c>
      <c r="M403" s="3">
        <v>1</v>
      </c>
      <c r="N403" s="3">
        <v>20</v>
      </c>
      <c r="O403" s="24">
        <v>818.61681410000006</v>
      </c>
      <c r="P403" s="4">
        <v>0.76400000000000001</v>
      </c>
      <c r="Q403" s="4">
        <v>0.64285714285714302</v>
      </c>
      <c r="R403" s="4">
        <v>0.77500000000000002</v>
      </c>
      <c r="S403" s="4">
        <v>0.63500000000000001</v>
      </c>
      <c r="T403" s="4">
        <v>0.75700000000000001</v>
      </c>
      <c r="U403" s="4">
        <v>0.60799999999999998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0.26918748981561702</v>
      </c>
      <c r="AC403" s="2">
        <v>0.44183275227903901</v>
      </c>
      <c r="AD403" s="2">
        <v>0.25489224962878998</v>
      </c>
      <c r="AE403" s="2">
        <v>0.454130280089445</v>
      </c>
      <c r="AF403" s="2">
        <v>0.278392025544688</v>
      </c>
      <c r="AG403" s="2">
        <v>0.49758039701597001</v>
      </c>
    </row>
    <row r="404" spans="1:33" x14ac:dyDescent="0.35">
      <c r="A404" s="7">
        <v>961</v>
      </c>
      <c r="B404" s="7">
        <v>47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5">
        <v>0</v>
      </c>
      <c r="H404" s="4">
        <v>1.7591468690000001</v>
      </c>
      <c r="I404" s="4">
        <v>73.461372498000003</v>
      </c>
      <c r="J404" s="2">
        <f t="shared" si="13"/>
        <v>2.3946555981483916E-2</v>
      </c>
      <c r="K404" s="3">
        <v>16</v>
      </c>
      <c r="L404" s="3">
        <v>12</v>
      </c>
      <c r="M404" s="3">
        <v>0</v>
      </c>
      <c r="N404" s="3">
        <v>21</v>
      </c>
      <c r="O404" s="24">
        <v>1001</v>
      </c>
      <c r="P404" s="4">
        <v>0.68400000000000005</v>
      </c>
      <c r="Q404" s="4">
        <v>0.42857142857142899</v>
      </c>
      <c r="R404" s="4">
        <v>0.67400000000000004</v>
      </c>
      <c r="S404" s="4">
        <v>0.441</v>
      </c>
      <c r="T404" s="4">
        <v>0.59699999999999998</v>
      </c>
      <c r="U404" s="4">
        <v>0.54</v>
      </c>
      <c r="V404" s="5">
        <v>100</v>
      </c>
      <c r="W404" s="5">
        <v>0</v>
      </c>
      <c r="X404" s="5">
        <v>100</v>
      </c>
      <c r="Y404" s="5">
        <v>0</v>
      </c>
      <c r="Z404" s="5">
        <v>100</v>
      </c>
      <c r="AA404" s="5">
        <v>100</v>
      </c>
      <c r="AB404" s="2">
        <v>0.37979736135958703</v>
      </c>
      <c r="AC404" s="2">
        <v>0.847297860387204</v>
      </c>
      <c r="AD404" s="2">
        <v>0.39452516806983001</v>
      </c>
      <c r="AE404" s="2">
        <v>0.81871040353529101</v>
      </c>
      <c r="AF404" s="2">
        <v>0.51583816558953499</v>
      </c>
      <c r="AG404" s="2">
        <v>0.61618613942381695</v>
      </c>
    </row>
    <row r="405" spans="1:33" x14ac:dyDescent="0.35">
      <c r="A405" s="7">
        <v>813</v>
      </c>
      <c r="B405" s="7">
        <v>43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1.6180631029999999</v>
      </c>
      <c r="I405" s="4">
        <v>64.568180349000002</v>
      </c>
      <c r="J405" s="2">
        <f t="shared" si="13"/>
        <v>2.5059759997171107E-2</v>
      </c>
      <c r="K405" s="3">
        <v>20</v>
      </c>
      <c r="L405" s="3">
        <v>15</v>
      </c>
      <c r="M405" s="3">
        <v>1</v>
      </c>
      <c r="N405" s="3">
        <v>13</v>
      </c>
      <c r="O405" s="24">
        <v>1001</v>
      </c>
      <c r="P405" s="4">
        <v>0.56699999999999995</v>
      </c>
      <c r="Q405" s="4">
        <v>0.42857142857142899</v>
      </c>
      <c r="R405" s="4">
        <v>0.58899999999999997</v>
      </c>
      <c r="S405" s="4">
        <v>0.442</v>
      </c>
      <c r="T405" s="4">
        <v>0.622</v>
      </c>
      <c r="U405" s="4">
        <v>0.55100000000000005</v>
      </c>
      <c r="V405" s="5">
        <v>100</v>
      </c>
      <c r="W405" s="5">
        <v>0</v>
      </c>
      <c r="X405" s="5">
        <v>100</v>
      </c>
      <c r="Y405" s="5">
        <v>0</v>
      </c>
      <c r="Z405" s="5">
        <v>100</v>
      </c>
      <c r="AA405" s="5">
        <v>100</v>
      </c>
      <c r="AB405" s="2">
        <v>0.56739597525438501</v>
      </c>
      <c r="AC405" s="2">
        <v>0.847297860387204</v>
      </c>
      <c r="AD405" s="2">
        <v>0.52932909533054995</v>
      </c>
      <c r="AE405" s="2">
        <v>0.81644539690443896</v>
      </c>
      <c r="AF405" s="2">
        <v>0.47481518624295799</v>
      </c>
      <c r="AG405" s="2">
        <v>0.59602046982922297</v>
      </c>
    </row>
    <row r="406" spans="1:33" x14ac:dyDescent="0.35">
      <c r="A406" s="7">
        <v>69</v>
      </c>
      <c r="B406" s="7">
        <v>33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1.1526396050000001</v>
      </c>
      <c r="I406" s="4">
        <v>44.285873519799999</v>
      </c>
      <c r="J406" s="2">
        <f t="shared" si="13"/>
        <v>2.6027252335548048E-2</v>
      </c>
      <c r="K406" s="3">
        <v>16</v>
      </c>
      <c r="L406" s="3">
        <v>11</v>
      </c>
      <c r="M406" s="3">
        <v>0</v>
      </c>
      <c r="N406" s="3">
        <v>22</v>
      </c>
      <c r="O406" s="24">
        <v>1001</v>
      </c>
      <c r="P406" s="4">
        <v>0.66700000000000004</v>
      </c>
      <c r="Q406" s="4">
        <v>0.407407407407407</v>
      </c>
      <c r="R406" s="4">
        <v>0.83499999999999996</v>
      </c>
      <c r="S406" s="4">
        <v>0.55100000000000005</v>
      </c>
      <c r="T406" s="4">
        <v>0.84</v>
      </c>
      <c r="U406" s="4">
        <v>0.68200000000000005</v>
      </c>
      <c r="V406" s="5">
        <v>100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0.404965233066513</v>
      </c>
      <c r="AC406" s="2">
        <v>0.89794159320595901</v>
      </c>
      <c r="AD406" s="2">
        <v>0.18032355413128201</v>
      </c>
      <c r="AE406" s="2">
        <v>0.59602046982922297</v>
      </c>
      <c r="AF406" s="2">
        <v>0.17435338714477799</v>
      </c>
      <c r="AG406" s="2">
        <v>0.38272562113867498</v>
      </c>
    </row>
    <row r="407" spans="1:33" x14ac:dyDescent="0.35">
      <c r="A407" s="7">
        <v>751</v>
      </c>
      <c r="B407" s="7">
        <v>4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2.0968061310000001</v>
      </c>
      <c r="I407" s="4">
        <v>76.110923693800004</v>
      </c>
      <c r="J407" s="2">
        <f t="shared" si="13"/>
        <v>2.7549345471559506E-2</v>
      </c>
      <c r="K407" s="3">
        <v>18</v>
      </c>
      <c r="L407" s="3">
        <v>19</v>
      </c>
      <c r="M407" s="3">
        <v>1</v>
      </c>
      <c r="N407" s="3">
        <v>11</v>
      </c>
      <c r="O407" s="24">
        <v>732.36031519999995</v>
      </c>
      <c r="P407" s="4">
        <v>0.60799999999999998</v>
      </c>
      <c r="Q407" s="4">
        <v>0.51351351351351304</v>
      </c>
      <c r="R407" s="4">
        <v>0.64500000000000002</v>
      </c>
      <c r="S407" s="4">
        <v>0.52700000000000002</v>
      </c>
      <c r="T407" s="4">
        <v>0.58499999999999996</v>
      </c>
      <c r="U407" s="4">
        <v>0.45100000000000001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0</v>
      </c>
      <c r="AB407" s="2">
        <v>0.49758039701597001</v>
      </c>
      <c r="AC407" s="2">
        <v>0.66647893347778397</v>
      </c>
      <c r="AD407" s="2">
        <v>0.43850496218636498</v>
      </c>
      <c r="AE407" s="2">
        <v>0.64055473044077504</v>
      </c>
      <c r="AF407" s="2">
        <v>0.53614343175028101</v>
      </c>
      <c r="AG407" s="2">
        <v>0.79628793947945897</v>
      </c>
    </row>
    <row r="408" spans="1:33" x14ac:dyDescent="0.35">
      <c r="A408" s="7">
        <v>147</v>
      </c>
      <c r="B408" s="7">
        <v>4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1.586718809</v>
      </c>
      <c r="I408" s="4">
        <v>56.670313010000001</v>
      </c>
      <c r="J408" s="2">
        <f t="shared" si="13"/>
        <v>2.7999118492957834E-2</v>
      </c>
      <c r="K408" s="3">
        <v>14</v>
      </c>
      <c r="L408" s="3">
        <v>17</v>
      </c>
      <c r="M408" s="3">
        <v>5</v>
      </c>
      <c r="N408" s="3">
        <v>13</v>
      </c>
      <c r="O408" s="24">
        <v>1001</v>
      </c>
      <c r="P408" s="4">
        <v>0.60299999999999998</v>
      </c>
      <c r="Q408" s="4">
        <v>0.54838709677419395</v>
      </c>
      <c r="R408" s="4">
        <v>0.61499999999999999</v>
      </c>
      <c r="S408" s="4">
        <v>0.55100000000000005</v>
      </c>
      <c r="T408" s="4">
        <v>0.51</v>
      </c>
      <c r="U408" s="4">
        <v>0.38400000000000001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0</v>
      </c>
      <c r="AB408" s="2">
        <v>0.50583808225495197</v>
      </c>
      <c r="AC408" s="2">
        <v>0.60077386042893</v>
      </c>
      <c r="AD408" s="2">
        <v>0.48613301117561902</v>
      </c>
      <c r="AE408" s="2">
        <v>0.59602046982922297</v>
      </c>
      <c r="AF408" s="2">
        <v>0.67334455326376597</v>
      </c>
      <c r="AG408" s="2">
        <v>0.95711272639441003</v>
      </c>
    </row>
    <row r="409" spans="1:33" x14ac:dyDescent="0.35">
      <c r="A409" s="7">
        <v>719</v>
      </c>
      <c r="B409" s="7">
        <v>47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1.3591368319999999</v>
      </c>
      <c r="I409" s="4">
        <v>46.452148737000002</v>
      </c>
      <c r="J409" s="2">
        <f t="shared" si="13"/>
        <v>2.9258858178877356E-2</v>
      </c>
      <c r="K409" s="3">
        <v>20</v>
      </c>
      <c r="L409" s="3">
        <v>10</v>
      </c>
      <c r="M409" s="3">
        <v>1</v>
      </c>
      <c r="N409" s="3">
        <v>18</v>
      </c>
      <c r="O409" s="24">
        <v>663.26732460000005</v>
      </c>
      <c r="P409" s="4">
        <v>0.59599999999999997</v>
      </c>
      <c r="Q409" s="4">
        <v>0.33333333333333298</v>
      </c>
      <c r="R409" s="4">
        <v>0.625</v>
      </c>
      <c r="S409" s="4">
        <v>0.38400000000000001</v>
      </c>
      <c r="T409" s="4">
        <v>0.56699999999999995</v>
      </c>
      <c r="U409" s="4">
        <v>0.53600000000000003</v>
      </c>
      <c r="V409" s="5">
        <v>100</v>
      </c>
      <c r="W409" s="5">
        <v>0</v>
      </c>
      <c r="X409" s="5">
        <v>100</v>
      </c>
      <c r="Y409" s="5">
        <v>0</v>
      </c>
      <c r="Z409" s="5">
        <v>100</v>
      </c>
      <c r="AA409" s="5">
        <v>100</v>
      </c>
      <c r="AB409" s="2">
        <v>0.51751461191678705</v>
      </c>
      <c r="AC409" s="2">
        <v>1.09861228866811</v>
      </c>
      <c r="AD409" s="2">
        <v>0.47000362924573602</v>
      </c>
      <c r="AE409" s="2">
        <v>0.95711272639441003</v>
      </c>
      <c r="AF409" s="2">
        <v>0.56739597525438501</v>
      </c>
      <c r="AG409" s="2">
        <v>0.62362111791133501</v>
      </c>
    </row>
    <row r="410" spans="1:33" x14ac:dyDescent="0.35">
      <c r="A410" s="7">
        <v>159</v>
      </c>
      <c r="B410" s="7">
        <v>25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1.537717336</v>
      </c>
      <c r="I410" s="4">
        <v>51.394827342900001</v>
      </c>
      <c r="J410" s="2">
        <f t="shared" si="13"/>
        <v>2.9919690667322182E-2</v>
      </c>
      <c r="K410" s="3">
        <v>11</v>
      </c>
      <c r="L410" s="3">
        <v>18</v>
      </c>
      <c r="M410" s="3">
        <v>1</v>
      </c>
      <c r="N410" s="3">
        <v>19</v>
      </c>
      <c r="O410" s="24">
        <v>1001</v>
      </c>
      <c r="P410" s="4">
        <v>0.76900000000000002</v>
      </c>
      <c r="Q410" s="4">
        <v>0.62068965517241403</v>
      </c>
      <c r="R410" s="4">
        <v>0.36899999999999999</v>
      </c>
      <c r="S410" s="4">
        <v>0.40699999999999997</v>
      </c>
      <c r="T410" s="4">
        <v>0.30399999999999999</v>
      </c>
      <c r="U410" s="4">
        <v>0.27200000000000002</v>
      </c>
      <c r="V410" s="5">
        <v>100</v>
      </c>
      <c r="W410" s="5">
        <v>100</v>
      </c>
      <c r="X410" s="5">
        <v>0</v>
      </c>
      <c r="Y410" s="5">
        <v>0</v>
      </c>
      <c r="Z410" s="5">
        <v>0</v>
      </c>
      <c r="AA410" s="5">
        <v>0</v>
      </c>
      <c r="AB410" s="2">
        <v>0.262664309476493</v>
      </c>
      <c r="AC410" s="2">
        <v>0.47692407209030901</v>
      </c>
      <c r="AD410" s="2">
        <v>0.99695863494160997</v>
      </c>
      <c r="AE410" s="2">
        <v>0.89894209353954202</v>
      </c>
      <c r="AF410" s="2">
        <v>1.1907275775759201</v>
      </c>
      <c r="AG410" s="2">
        <v>1.3019532126861399</v>
      </c>
    </row>
    <row r="411" spans="1:33" x14ac:dyDescent="0.35">
      <c r="A411" s="7">
        <v>431</v>
      </c>
      <c r="B411" s="7">
        <v>9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1.2150649849999999</v>
      </c>
      <c r="I411" s="4">
        <v>40.065358379000003</v>
      </c>
      <c r="J411" s="2">
        <f t="shared" si="13"/>
        <v>3.0327071419305421E-2</v>
      </c>
      <c r="K411" s="3">
        <v>10</v>
      </c>
      <c r="L411" s="3">
        <v>17</v>
      </c>
      <c r="M411" s="3">
        <v>1</v>
      </c>
      <c r="N411" s="3">
        <v>21</v>
      </c>
      <c r="O411" s="24">
        <v>1001</v>
      </c>
      <c r="P411" s="4">
        <v>0.79</v>
      </c>
      <c r="Q411" s="4">
        <v>0.62962962962962998</v>
      </c>
      <c r="R411" s="4">
        <v>0.49</v>
      </c>
      <c r="S411" s="4">
        <v>0.52</v>
      </c>
      <c r="T411" s="4">
        <v>0.10299999999999999</v>
      </c>
      <c r="U411" s="4">
        <v>0.109</v>
      </c>
      <c r="V411" s="5">
        <v>100</v>
      </c>
      <c r="W411" s="5">
        <v>100</v>
      </c>
      <c r="X411" s="5">
        <v>0</v>
      </c>
      <c r="Y411" s="5">
        <v>100</v>
      </c>
      <c r="Z411" s="5">
        <v>0</v>
      </c>
      <c r="AA411" s="5">
        <v>0</v>
      </c>
      <c r="AB411" s="2">
        <v>0.23572233352107</v>
      </c>
      <c r="AC411" s="2">
        <v>0.46262352194811301</v>
      </c>
      <c r="AD411" s="2">
        <v>0.71334988787746501</v>
      </c>
      <c r="AE411" s="2">
        <v>0.65392646740666405</v>
      </c>
      <c r="AF411" s="2">
        <v>2.2730262907525001</v>
      </c>
      <c r="AG411" s="2">
        <v>2.2164073967529898</v>
      </c>
    </row>
    <row r="412" spans="1:33" x14ac:dyDescent="0.35">
      <c r="A412" s="7">
        <v>837</v>
      </c>
      <c r="B412" s="7">
        <v>50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1.678561384</v>
      </c>
      <c r="I412" s="4">
        <v>49.890394161000003</v>
      </c>
      <c r="J412" s="2">
        <f t="shared" si="13"/>
        <v>3.364498140830794E-2</v>
      </c>
      <c r="K412" s="3">
        <v>10</v>
      </c>
      <c r="L412" s="3">
        <v>19</v>
      </c>
      <c r="M412" s="3">
        <v>1</v>
      </c>
      <c r="N412" s="3">
        <v>19</v>
      </c>
      <c r="O412" s="24">
        <v>1001</v>
      </c>
      <c r="P412" s="4">
        <v>0.755</v>
      </c>
      <c r="Q412" s="4">
        <v>0.65517241379310298</v>
      </c>
      <c r="R412" s="4">
        <v>0.83599999999999997</v>
      </c>
      <c r="S412" s="4">
        <v>0.71199999999999997</v>
      </c>
      <c r="T412" s="4">
        <v>0.80900000000000005</v>
      </c>
      <c r="U412" s="4">
        <v>0.79500000000000004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0.28103752973311202</v>
      </c>
      <c r="AC412" s="2">
        <v>0.42285685082003399</v>
      </c>
      <c r="AD412" s="2">
        <v>0.17912666589743501</v>
      </c>
      <c r="AE412" s="2">
        <v>0.33967736757016098</v>
      </c>
      <c r="AF412" s="2">
        <v>0.211956361923645</v>
      </c>
      <c r="AG412" s="2">
        <v>0.22941316432780501</v>
      </c>
    </row>
    <row r="413" spans="1:33" x14ac:dyDescent="0.35">
      <c r="A413" s="7">
        <v>421</v>
      </c>
      <c r="B413" s="7">
        <v>22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2.2025778790000001</v>
      </c>
      <c r="I413" s="4">
        <v>63.770726427</v>
      </c>
      <c r="J413" s="2">
        <f t="shared" si="13"/>
        <v>3.4539011901038134E-2</v>
      </c>
      <c r="K413" s="3">
        <v>16</v>
      </c>
      <c r="L413" s="3">
        <v>17</v>
      </c>
      <c r="M413" s="3">
        <v>0</v>
      </c>
      <c r="N413" s="3">
        <v>16</v>
      </c>
      <c r="O413" s="24">
        <v>1001</v>
      </c>
      <c r="P413" s="4">
        <v>0.67400000000000004</v>
      </c>
      <c r="Q413" s="4">
        <v>0.51515151515151503</v>
      </c>
      <c r="R413" s="4">
        <v>0.68600000000000005</v>
      </c>
      <c r="S413" s="4">
        <v>0.52500000000000002</v>
      </c>
      <c r="T413" s="4">
        <v>0.67600000000000005</v>
      </c>
      <c r="U413" s="4">
        <v>0.51800000000000002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0.39452516806983001</v>
      </c>
      <c r="AC413" s="2">
        <v>0.66329421741026395</v>
      </c>
      <c r="AD413" s="2">
        <v>0.376877651256252</v>
      </c>
      <c r="AE413" s="2">
        <v>0.64435701639051302</v>
      </c>
      <c r="AF413" s="2">
        <v>0.39156220293917299</v>
      </c>
      <c r="AG413" s="2">
        <v>0.65778003672265395</v>
      </c>
    </row>
    <row r="414" spans="1:33" x14ac:dyDescent="0.35">
      <c r="A414" s="7">
        <v>131</v>
      </c>
      <c r="B414" s="7">
        <v>32</v>
      </c>
      <c r="C414" s="7">
        <v>0</v>
      </c>
      <c r="D414" s="7">
        <v>1</v>
      </c>
      <c r="E414" s="22" t="str">
        <f t="shared" si="12"/>
        <v>01</v>
      </c>
      <c r="F414" s="4">
        <v>0.30894500000000003</v>
      </c>
      <c r="G414" s="25">
        <v>0</v>
      </c>
      <c r="H414" s="4">
        <v>2.192529038</v>
      </c>
      <c r="I414" s="4">
        <v>62.627795247000002</v>
      </c>
      <c r="J414" s="2">
        <f t="shared" si="13"/>
        <v>3.5008881110261125E-2</v>
      </c>
      <c r="K414" s="3">
        <v>20</v>
      </c>
      <c r="L414" s="3">
        <v>17</v>
      </c>
      <c r="M414" s="3">
        <v>2</v>
      </c>
      <c r="N414" s="3">
        <v>10</v>
      </c>
      <c r="O414" s="24">
        <v>1001</v>
      </c>
      <c r="P414" s="4">
        <v>0.53600000000000003</v>
      </c>
      <c r="Q414" s="4">
        <v>0.45945945945945899</v>
      </c>
      <c r="R414" s="4">
        <v>0.52</v>
      </c>
      <c r="S414" s="4">
        <v>0.437</v>
      </c>
      <c r="T414" s="4">
        <v>0.46</v>
      </c>
      <c r="U414" s="4">
        <v>0.373</v>
      </c>
      <c r="V414" s="5">
        <v>100</v>
      </c>
      <c r="W414" s="5">
        <v>0</v>
      </c>
      <c r="X414" s="5">
        <v>100</v>
      </c>
      <c r="Y414" s="5">
        <v>0</v>
      </c>
      <c r="Z414" s="5">
        <v>0</v>
      </c>
      <c r="AA414" s="5">
        <v>0</v>
      </c>
      <c r="AB414" s="2">
        <v>0.62362111791133501</v>
      </c>
      <c r="AC414" s="2">
        <v>0.77770456858800796</v>
      </c>
      <c r="AD414" s="2">
        <v>0.65392646740666405</v>
      </c>
      <c r="AE414" s="2">
        <v>0.82782208388654699</v>
      </c>
      <c r="AF414" s="2">
        <v>0.77652878949899595</v>
      </c>
      <c r="AG414" s="2">
        <v>0.986176859338322</v>
      </c>
    </row>
    <row r="415" spans="1:33" x14ac:dyDescent="0.35">
      <c r="A415" s="7">
        <v>641</v>
      </c>
      <c r="B415" s="7">
        <v>43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1.6518232859999999</v>
      </c>
      <c r="I415" s="4">
        <v>43.599695484500003</v>
      </c>
      <c r="J415" s="2">
        <f t="shared" si="13"/>
        <v>3.7886119791530073E-2</v>
      </c>
      <c r="K415" s="3">
        <v>14</v>
      </c>
      <c r="L415" s="3">
        <v>15</v>
      </c>
      <c r="M415" s="3">
        <v>0</v>
      </c>
      <c r="N415" s="3">
        <v>20</v>
      </c>
      <c r="O415" s="24">
        <v>1001</v>
      </c>
      <c r="P415" s="4">
        <v>0.71799999999999997</v>
      </c>
      <c r="Q415" s="4">
        <v>0.51724137931034497</v>
      </c>
      <c r="R415" s="4">
        <v>0.95499999999999996</v>
      </c>
      <c r="S415" s="4">
        <v>0.77</v>
      </c>
      <c r="T415" s="4">
        <v>0.93799999999999994</v>
      </c>
      <c r="U415" s="4">
        <v>0.76900000000000002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0.33128570993391299</v>
      </c>
      <c r="AC415" s="2">
        <v>0.65924562888426397</v>
      </c>
      <c r="AD415" s="2">
        <v>4.6043938501406798E-2</v>
      </c>
      <c r="AE415" s="2">
        <v>0.26136476413440801</v>
      </c>
      <c r="AF415" s="2">
        <v>6.4005329975912406E-2</v>
      </c>
      <c r="AG415" s="2">
        <v>0.262664309476493</v>
      </c>
    </row>
    <row r="416" spans="1:33" x14ac:dyDescent="0.35">
      <c r="A416" s="7">
        <v>773</v>
      </c>
      <c r="B416" s="7">
        <v>21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2.481083258</v>
      </c>
      <c r="I416" s="4">
        <v>64.498600151999995</v>
      </c>
      <c r="J416" s="2">
        <f t="shared" si="13"/>
        <v>3.846724195801117E-2</v>
      </c>
      <c r="K416" s="3">
        <v>20</v>
      </c>
      <c r="L416" s="3">
        <v>16</v>
      </c>
      <c r="M416" s="3">
        <v>0</v>
      </c>
      <c r="N416" s="3">
        <v>13</v>
      </c>
      <c r="O416" s="24">
        <v>954.68988139999999</v>
      </c>
      <c r="P416" s="4">
        <v>0.59099999999999997</v>
      </c>
      <c r="Q416" s="4">
        <v>0.44444444444444398</v>
      </c>
      <c r="R416" s="4">
        <v>0.56699999999999995</v>
      </c>
      <c r="S416" s="4">
        <v>0.44700000000000001</v>
      </c>
      <c r="T416" s="4">
        <v>0.51400000000000001</v>
      </c>
      <c r="U416" s="4">
        <v>0.47599999999999998</v>
      </c>
      <c r="V416" s="5">
        <v>100</v>
      </c>
      <c r="W416" s="5">
        <v>0</v>
      </c>
      <c r="X416" s="5">
        <v>100</v>
      </c>
      <c r="Y416" s="5">
        <v>0</v>
      </c>
      <c r="Z416" s="5">
        <v>100</v>
      </c>
      <c r="AA416" s="5">
        <v>0</v>
      </c>
      <c r="AB416" s="2">
        <v>0.52593926157603899</v>
      </c>
      <c r="AC416" s="2">
        <v>0.81093021621632899</v>
      </c>
      <c r="AD416" s="2">
        <v>0.56739597525438501</v>
      </c>
      <c r="AE416" s="2">
        <v>0.80519668436856795</v>
      </c>
      <c r="AF416" s="2">
        <v>0.665532013526972</v>
      </c>
      <c r="AG416" s="2">
        <v>0.74233742475071696</v>
      </c>
    </row>
    <row r="417" spans="1:33" x14ac:dyDescent="0.35">
      <c r="A417" s="7">
        <v>695</v>
      </c>
      <c r="B417" s="7">
        <v>34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2.7272870450000002</v>
      </c>
      <c r="I417" s="4">
        <v>66.005172639999998</v>
      </c>
      <c r="J417" s="2">
        <f t="shared" si="13"/>
        <v>4.1319292654152205E-2</v>
      </c>
      <c r="K417" s="3">
        <v>17</v>
      </c>
      <c r="L417" s="3">
        <v>17</v>
      </c>
      <c r="M417" s="3">
        <v>1</v>
      </c>
      <c r="N417" s="3">
        <v>14</v>
      </c>
      <c r="O417" s="24">
        <v>1001</v>
      </c>
      <c r="P417" s="4">
        <v>0.61699999999999999</v>
      </c>
      <c r="Q417" s="4">
        <v>0.5</v>
      </c>
      <c r="R417" s="4">
        <v>0.65200000000000002</v>
      </c>
      <c r="S417" s="4">
        <v>0.47499999999999998</v>
      </c>
      <c r="T417" s="4">
        <v>0.64300000000000002</v>
      </c>
      <c r="U417" s="4">
        <v>0.53800000000000003</v>
      </c>
      <c r="V417" s="5">
        <v>100</v>
      </c>
      <c r="W417" s="5">
        <v>0</v>
      </c>
      <c r="X417" s="5">
        <v>100</v>
      </c>
      <c r="Y417" s="5">
        <v>0</v>
      </c>
      <c r="Z417" s="5">
        <v>100</v>
      </c>
      <c r="AA417" s="5">
        <v>100</v>
      </c>
      <c r="AB417" s="2">
        <v>0.48288625507674898</v>
      </c>
      <c r="AC417" s="2">
        <v>0.69314718055994495</v>
      </c>
      <c r="AD417" s="2">
        <v>0.42771071705548402</v>
      </c>
      <c r="AE417" s="2">
        <v>0.74444047494749599</v>
      </c>
      <c r="AF417" s="2">
        <v>0.44161055474451799</v>
      </c>
      <c r="AG417" s="2">
        <v>0.61989671882035302</v>
      </c>
    </row>
    <row r="418" spans="1:33" x14ac:dyDescent="0.35">
      <c r="A418" s="7">
        <v>111</v>
      </c>
      <c r="B418" s="7">
        <v>9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1.8725626</v>
      </c>
      <c r="I418" s="4">
        <v>43.490062172670001</v>
      </c>
      <c r="J418" s="2">
        <f t="shared" si="13"/>
        <v>4.3057252771111346E-2</v>
      </c>
      <c r="K418" s="3">
        <v>18</v>
      </c>
      <c r="L418" s="3">
        <v>16</v>
      </c>
      <c r="M418" s="3">
        <v>0</v>
      </c>
      <c r="N418" s="3">
        <v>15</v>
      </c>
      <c r="O418" s="24">
        <v>1001</v>
      </c>
      <c r="P418" s="4">
        <v>0.62</v>
      </c>
      <c r="Q418" s="4">
        <v>0.47058823529411797</v>
      </c>
      <c r="R418" s="4">
        <v>0.67100000000000004</v>
      </c>
      <c r="S418" s="4">
        <v>0.51800000000000002</v>
      </c>
      <c r="T418" s="4">
        <v>0.67500000000000004</v>
      </c>
      <c r="U418" s="4">
        <v>0.58699999999999997</v>
      </c>
      <c r="V418" s="5">
        <v>100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0.47803580094300002</v>
      </c>
      <c r="AC418" s="2">
        <v>0.75377180237637997</v>
      </c>
      <c r="AD418" s="2">
        <v>0.39898614201045501</v>
      </c>
      <c r="AE418" s="2">
        <v>0.65778003672265395</v>
      </c>
      <c r="AF418" s="2">
        <v>0.39304258810960702</v>
      </c>
      <c r="AG418" s="2">
        <v>0.53273045915404105</v>
      </c>
    </row>
    <row r="419" spans="1:33" x14ac:dyDescent="0.35">
      <c r="A419" s="7">
        <v>849</v>
      </c>
      <c r="B419" s="7">
        <v>45</v>
      </c>
      <c r="C419" s="7">
        <v>0</v>
      </c>
      <c r="D419" s="7">
        <v>1</v>
      </c>
      <c r="E419" s="22" t="str">
        <f t="shared" si="12"/>
        <v>01</v>
      </c>
      <c r="F419" s="4">
        <v>1.2625000000000001E-2</v>
      </c>
      <c r="G419" s="25">
        <v>0</v>
      </c>
      <c r="H419" s="4">
        <v>2.24088821</v>
      </c>
      <c r="I419" s="4">
        <v>51.377057771300002</v>
      </c>
      <c r="J419" s="2">
        <f t="shared" si="13"/>
        <v>4.3616514981747241E-2</v>
      </c>
      <c r="K419" s="3">
        <v>19</v>
      </c>
      <c r="L419" s="3">
        <v>8</v>
      </c>
      <c r="M419" s="3">
        <v>2</v>
      </c>
      <c r="N419" s="3">
        <v>20</v>
      </c>
      <c r="O419" s="24">
        <v>1001</v>
      </c>
      <c r="P419" s="4">
        <v>0.56999999999999995</v>
      </c>
      <c r="Q419" s="4">
        <v>0.296296296296296</v>
      </c>
      <c r="R419" s="4">
        <v>0.80600000000000005</v>
      </c>
      <c r="S419" s="4">
        <v>0.42699999999999999</v>
      </c>
      <c r="T419" s="4">
        <v>0.74</v>
      </c>
      <c r="U419" s="4">
        <v>0.63300000000000001</v>
      </c>
      <c r="V419" s="5">
        <v>100</v>
      </c>
      <c r="W419" s="5">
        <v>0</v>
      </c>
      <c r="X419" s="5">
        <v>100</v>
      </c>
      <c r="Y419" s="5">
        <v>0</v>
      </c>
      <c r="Z419" s="5">
        <v>100</v>
      </c>
      <c r="AA419" s="5">
        <v>100</v>
      </c>
      <c r="AB419" s="2">
        <v>0.56211891815354098</v>
      </c>
      <c r="AC419" s="2">
        <v>1.21639532432449</v>
      </c>
      <c r="AD419" s="2">
        <v>0.21567153647550899</v>
      </c>
      <c r="AE419" s="2">
        <v>0.85097126575351301</v>
      </c>
      <c r="AF419" s="2">
        <v>0.301105092783922</v>
      </c>
      <c r="AG419" s="2">
        <v>0.457284856837961</v>
      </c>
    </row>
    <row r="420" spans="1:33" x14ac:dyDescent="0.35">
      <c r="A420" s="7">
        <v>819</v>
      </c>
      <c r="B420" s="7">
        <v>5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2.3653921439999999</v>
      </c>
      <c r="I420" s="4">
        <v>51.818131510699999</v>
      </c>
      <c r="J420" s="2">
        <f t="shared" si="13"/>
        <v>4.5647962885569632E-2</v>
      </c>
      <c r="K420" s="3">
        <v>20</v>
      </c>
      <c r="L420" s="3">
        <v>14</v>
      </c>
      <c r="M420" s="3">
        <v>1</v>
      </c>
      <c r="N420" s="3">
        <v>14</v>
      </c>
      <c r="O420" s="24">
        <v>1001</v>
      </c>
      <c r="P420" s="4">
        <v>0.55300000000000005</v>
      </c>
      <c r="Q420" s="4">
        <v>0.41176470588235298</v>
      </c>
      <c r="R420" s="4">
        <v>0.58299999999999996</v>
      </c>
      <c r="S420" s="4">
        <v>0.40600000000000003</v>
      </c>
      <c r="T420" s="4">
        <v>0.433</v>
      </c>
      <c r="U420" s="4">
        <v>0.49099999999999999</v>
      </c>
      <c r="V420" s="5">
        <v>100</v>
      </c>
      <c r="W420" s="5">
        <v>0</v>
      </c>
      <c r="X420" s="5">
        <v>100</v>
      </c>
      <c r="Y420" s="5">
        <v>0</v>
      </c>
      <c r="Z420" s="5">
        <v>0</v>
      </c>
      <c r="AA420" s="5">
        <v>0</v>
      </c>
      <c r="AB420" s="2">
        <v>0.59239727745980197</v>
      </c>
      <c r="AC420" s="2">
        <v>0.88730319500090304</v>
      </c>
      <c r="AD420" s="2">
        <v>0.53956809263164496</v>
      </c>
      <c r="AE420" s="2">
        <v>0.90140211938040404</v>
      </c>
      <c r="AF420" s="2">
        <v>0.83701755097964703</v>
      </c>
      <c r="AG420" s="2">
        <v>0.71131115118761601</v>
      </c>
    </row>
    <row r="421" spans="1:33" x14ac:dyDescent="0.35">
      <c r="A421" s="7">
        <v>331</v>
      </c>
      <c r="B421" s="7">
        <v>12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5">
        <v>0</v>
      </c>
      <c r="H421" s="4">
        <v>2.296502394</v>
      </c>
      <c r="I421" s="4">
        <v>48.750037480000003</v>
      </c>
      <c r="J421" s="2">
        <f t="shared" si="13"/>
        <v>4.7107705198014542E-2</v>
      </c>
      <c r="K421" s="3">
        <v>18</v>
      </c>
      <c r="L421" s="3">
        <v>18</v>
      </c>
      <c r="M421" s="3">
        <v>1</v>
      </c>
      <c r="N421" s="3">
        <v>12</v>
      </c>
      <c r="O421" s="24">
        <v>850.62650619999999</v>
      </c>
      <c r="P421" s="4">
        <v>0.58699999999999997</v>
      </c>
      <c r="Q421" s="4">
        <v>0.5</v>
      </c>
      <c r="R421" s="4">
        <v>0.78500000000000003</v>
      </c>
      <c r="S421" s="4">
        <v>0.56200000000000006</v>
      </c>
      <c r="T421" s="4">
        <v>0.77800000000000002</v>
      </c>
      <c r="U421" s="4">
        <v>0.69699999999999995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0.53273045915404105</v>
      </c>
      <c r="AC421" s="2">
        <v>0.69314718055994495</v>
      </c>
      <c r="AD421" s="2">
        <v>0.242071561199729</v>
      </c>
      <c r="AE421" s="2">
        <v>0.57625342908844601</v>
      </c>
      <c r="AF421" s="2">
        <v>0.25102875480374498</v>
      </c>
      <c r="AG421" s="2">
        <v>0.36096986822161298</v>
      </c>
    </row>
    <row r="422" spans="1:33" x14ac:dyDescent="0.35">
      <c r="A422" s="7">
        <v>229</v>
      </c>
      <c r="B422" s="7">
        <v>10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2.6151769109999998</v>
      </c>
      <c r="I422" s="4">
        <v>53.773884299999999</v>
      </c>
      <c r="J422" s="2">
        <f t="shared" si="13"/>
        <v>4.8632843712947099E-2</v>
      </c>
      <c r="K422" s="3">
        <v>18</v>
      </c>
      <c r="L422" s="3">
        <v>15</v>
      </c>
      <c r="M422" s="3">
        <v>1</v>
      </c>
      <c r="N422" s="3">
        <v>15</v>
      </c>
      <c r="O422" s="24">
        <v>1001</v>
      </c>
      <c r="P422" s="4">
        <v>0.628</v>
      </c>
      <c r="Q422" s="4">
        <v>0.45454545454545497</v>
      </c>
      <c r="R422" s="4">
        <v>0.54700000000000004</v>
      </c>
      <c r="S422" s="4">
        <v>0.38900000000000001</v>
      </c>
      <c r="T422" s="4">
        <v>0.46100000000000002</v>
      </c>
      <c r="U422" s="4">
        <v>0.28699999999999998</v>
      </c>
      <c r="V422" s="5">
        <v>100</v>
      </c>
      <c r="W422" s="5">
        <v>0</v>
      </c>
      <c r="X422" s="5">
        <v>100</v>
      </c>
      <c r="Y422" s="5">
        <v>0</v>
      </c>
      <c r="Z422" s="5">
        <v>0</v>
      </c>
      <c r="AA422" s="5">
        <v>0</v>
      </c>
      <c r="AB422" s="2">
        <v>0.46521511251393799</v>
      </c>
      <c r="AC422" s="2">
        <v>0.78845736036427005</v>
      </c>
      <c r="AD422" s="2">
        <v>0.60330647656015601</v>
      </c>
      <c r="AE422" s="2">
        <v>0.94417593536369104</v>
      </c>
      <c r="AF422" s="2">
        <v>0.774357235985488</v>
      </c>
      <c r="AG422" s="2">
        <v>1.2482730632225201</v>
      </c>
    </row>
    <row r="423" spans="1:33" x14ac:dyDescent="0.35">
      <c r="A423" s="7">
        <v>457</v>
      </c>
      <c r="B423" s="7">
        <v>15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2.455605072</v>
      </c>
      <c r="I423" s="4">
        <v>47.864648268300002</v>
      </c>
      <c r="J423" s="2">
        <f t="shared" si="13"/>
        <v>5.1303104918589956E-2</v>
      </c>
      <c r="K423" s="3">
        <v>13</v>
      </c>
      <c r="L423" s="3">
        <v>17</v>
      </c>
      <c r="M423" s="3">
        <v>0</v>
      </c>
      <c r="N423" s="3">
        <v>19</v>
      </c>
      <c r="O423" s="24">
        <v>1001</v>
      </c>
      <c r="P423" s="4">
        <v>0.72599999999999998</v>
      </c>
      <c r="Q423" s="4">
        <v>0.56666666666666698</v>
      </c>
      <c r="R423" s="4">
        <v>0.72199999999999998</v>
      </c>
      <c r="S423" s="4">
        <v>0.59799999999999998</v>
      </c>
      <c r="T423" s="4">
        <v>0.83899999999999997</v>
      </c>
      <c r="U423" s="4">
        <v>0.70199999999999996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0.32020526415734102</v>
      </c>
      <c r="AC423" s="2">
        <v>0.56798403760593896</v>
      </c>
      <c r="AD423" s="2">
        <v>0.325730140089311</v>
      </c>
      <c r="AE423" s="2">
        <v>0.514164525031505</v>
      </c>
      <c r="AF423" s="2">
        <v>0.175544572514931</v>
      </c>
      <c r="AG423" s="2">
        <v>0.353821874956326</v>
      </c>
    </row>
    <row r="424" spans="1:33" x14ac:dyDescent="0.35">
      <c r="A424" s="7">
        <v>383</v>
      </c>
      <c r="B424" s="7">
        <v>10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2.392721603</v>
      </c>
      <c r="I424" s="4">
        <v>46.576340991000002</v>
      </c>
      <c r="J424" s="2">
        <f t="shared" si="13"/>
        <v>5.1372038938446205E-2</v>
      </c>
      <c r="K424" s="3">
        <v>18</v>
      </c>
      <c r="L424" s="3">
        <v>14</v>
      </c>
      <c r="M424" s="3">
        <v>1</v>
      </c>
      <c r="N424" s="3">
        <v>16</v>
      </c>
      <c r="O424" s="24">
        <v>1001</v>
      </c>
      <c r="P424" s="4">
        <v>0.61299999999999999</v>
      </c>
      <c r="Q424" s="4">
        <v>0.4375</v>
      </c>
      <c r="R424" s="4">
        <v>0.72799999999999998</v>
      </c>
      <c r="S424" s="4">
        <v>0.50700000000000001</v>
      </c>
      <c r="T424" s="4">
        <v>0.78900000000000003</v>
      </c>
      <c r="U424" s="4">
        <v>0.67500000000000004</v>
      </c>
      <c r="V424" s="5">
        <v>100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0.48939034304592599</v>
      </c>
      <c r="AC424" s="2">
        <v>0.82667857318446802</v>
      </c>
      <c r="AD424" s="2">
        <v>0.31745423078545099</v>
      </c>
      <c r="AE424" s="2">
        <v>0.679244275390954</v>
      </c>
      <c r="AF424" s="2">
        <v>0.236988958136263</v>
      </c>
      <c r="AG424" s="2">
        <v>0.39304258810960702</v>
      </c>
    </row>
    <row r="425" spans="1:33" x14ac:dyDescent="0.35">
      <c r="A425" s="7">
        <v>297</v>
      </c>
      <c r="B425" s="7">
        <v>6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5">
        <v>0</v>
      </c>
      <c r="H425" s="4">
        <v>2.5675107779999999</v>
      </c>
      <c r="I425" s="4">
        <v>49.30406352</v>
      </c>
      <c r="J425" s="2">
        <f t="shared" si="13"/>
        <v>5.2075033875422852E-2</v>
      </c>
      <c r="K425" s="3">
        <v>18</v>
      </c>
      <c r="L425" s="3">
        <v>20</v>
      </c>
      <c r="M425" s="3">
        <v>0</v>
      </c>
      <c r="N425" s="3">
        <v>11</v>
      </c>
      <c r="O425" s="24">
        <v>1001</v>
      </c>
      <c r="P425" s="4">
        <v>0.63800000000000001</v>
      </c>
      <c r="Q425" s="4">
        <v>0.52631578947368396</v>
      </c>
      <c r="R425" s="4">
        <v>0.65600000000000003</v>
      </c>
      <c r="S425" s="4">
        <v>0.52200000000000002</v>
      </c>
      <c r="T425" s="4">
        <v>0.67300000000000004</v>
      </c>
      <c r="U425" s="4">
        <v>0.61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0.44941699563734699</v>
      </c>
      <c r="AC425" s="2">
        <v>0.64185388617239503</v>
      </c>
      <c r="AD425" s="2">
        <v>0.421594490038048</v>
      </c>
      <c r="AE425" s="2">
        <v>0.65008769109949804</v>
      </c>
      <c r="AF425" s="2">
        <v>0.39600994933740902</v>
      </c>
      <c r="AG425" s="2">
        <v>0.49429632181478</v>
      </c>
    </row>
    <row r="426" spans="1:33" x14ac:dyDescent="0.35">
      <c r="A426" s="7">
        <v>161</v>
      </c>
      <c r="B426" s="7">
        <v>5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2.1000894720000001</v>
      </c>
      <c r="I426" s="4">
        <v>39.953055092</v>
      </c>
      <c r="J426" s="2">
        <f t="shared" si="13"/>
        <v>5.2563927017949409E-2</v>
      </c>
      <c r="K426" s="3">
        <v>16</v>
      </c>
      <c r="L426" s="3">
        <v>14</v>
      </c>
      <c r="M426" s="3">
        <v>5</v>
      </c>
      <c r="N426" s="3">
        <v>14</v>
      </c>
      <c r="O426" s="24">
        <v>1001</v>
      </c>
      <c r="P426" s="4">
        <v>0.58899999999999997</v>
      </c>
      <c r="Q426" s="4">
        <v>0.46666666666666701</v>
      </c>
      <c r="R426" s="4">
        <v>0.58499999999999996</v>
      </c>
      <c r="S426" s="4">
        <v>0.46300000000000002</v>
      </c>
      <c r="T426" s="4">
        <v>0.54300000000000004</v>
      </c>
      <c r="U426" s="4">
        <v>0.48899999999999999</v>
      </c>
      <c r="V426" s="5">
        <v>100</v>
      </c>
      <c r="W426" s="5">
        <v>0</v>
      </c>
      <c r="X426" s="5">
        <v>100</v>
      </c>
      <c r="Y426" s="5">
        <v>0</v>
      </c>
      <c r="Z426" s="5">
        <v>100</v>
      </c>
      <c r="AA426" s="5">
        <v>0</v>
      </c>
      <c r="AB426" s="2">
        <v>0.52932909533054995</v>
      </c>
      <c r="AC426" s="2">
        <v>0.76214005204689705</v>
      </c>
      <c r="AD426" s="2">
        <v>0.53614343175028101</v>
      </c>
      <c r="AE426" s="2">
        <v>0.77002822489590295</v>
      </c>
      <c r="AF426" s="2">
        <v>0.61064595904820196</v>
      </c>
      <c r="AG426" s="2">
        <v>0.71539278950726504</v>
      </c>
    </row>
    <row r="427" spans="1:33" x14ac:dyDescent="0.35">
      <c r="A427" s="7">
        <v>633</v>
      </c>
      <c r="B427" s="7">
        <v>3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2.3823935519999999</v>
      </c>
      <c r="I427" s="4">
        <v>44.602940459000003</v>
      </c>
      <c r="J427" s="2">
        <f t="shared" si="13"/>
        <v>5.3413374263742729E-2</v>
      </c>
      <c r="K427" s="3">
        <v>19</v>
      </c>
      <c r="L427" s="3">
        <v>13</v>
      </c>
      <c r="M427" s="3">
        <v>1</v>
      </c>
      <c r="N427" s="3">
        <v>16</v>
      </c>
      <c r="O427" s="24">
        <v>1001</v>
      </c>
      <c r="P427" s="4">
        <v>0.57399999999999995</v>
      </c>
      <c r="Q427" s="4">
        <v>0.40625</v>
      </c>
      <c r="R427" s="4">
        <v>0.58499999999999996</v>
      </c>
      <c r="S427" s="4">
        <v>0.41199999999999998</v>
      </c>
      <c r="T427" s="4">
        <v>0.47</v>
      </c>
      <c r="U427" s="4">
        <v>0.41399999999999998</v>
      </c>
      <c r="V427" s="5">
        <v>100</v>
      </c>
      <c r="W427" s="5">
        <v>0</v>
      </c>
      <c r="X427" s="5">
        <v>100</v>
      </c>
      <c r="Y427" s="5">
        <v>0</v>
      </c>
      <c r="Z427" s="5">
        <v>0</v>
      </c>
      <c r="AA427" s="5">
        <v>0</v>
      </c>
      <c r="AB427" s="2">
        <v>0.55512588266257101</v>
      </c>
      <c r="AC427" s="2">
        <v>0.90078654533819003</v>
      </c>
      <c r="AD427" s="2">
        <v>0.53614343175028101</v>
      </c>
      <c r="AE427" s="2">
        <v>0.88673192963261105</v>
      </c>
      <c r="AF427" s="2">
        <v>0.75502258427803304</v>
      </c>
      <c r="AG427" s="2">
        <v>0.88188930515682296</v>
      </c>
    </row>
    <row r="428" spans="1:33" x14ac:dyDescent="0.35">
      <c r="A428" s="7">
        <v>733</v>
      </c>
      <c r="B428" s="7">
        <v>42</v>
      </c>
      <c r="C428" s="7">
        <v>0</v>
      </c>
      <c r="D428" s="7">
        <v>1</v>
      </c>
      <c r="E428" s="22" t="str">
        <f t="shared" si="12"/>
        <v>01</v>
      </c>
      <c r="F428" s="4">
        <v>0.28707500000000002</v>
      </c>
      <c r="G428" s="25">
        <v>0</v>
      </c>
      <c r="H428" s="4">
        <v>3.42822</v>
      </c>
      <c r="I428" s="4">
        <v>63.673818789899997</v>
      </c>
      <c r="J428" s="2">
        <f t="shared" si="13"/>
        <v>5.3840339171612364E-2</v>
      </c>
      <c r="K428" s="3">
        <v>10</v>
      </c>
      <c r="L428" s="3">
        <v>11</v>
      </c>
      <c r="M428" s="3">
        <v>0</v>
      </c>
      <c r="N428" s="3">
        <v>28</v>
      </c>
      <c r="O428" s="24">
        <v>1001</v>
      </c>
      <c r="P428" s="4">
        <v>0.80900000000000005</v>
      </c>
      <c r="Q428" s="4">
        <v>0.52380952380952395</v>
      </c>
      <c r="R428" s="4">
        <v>0.80700000000000005</v>
      </c>
      <c r="S428" s="4">
        <v>0.52900000000000003</v>
      </c>
      <c r="T428" s="4">
        <v>0.84099999999999997</v>
      </c>
      <c r="U428" s="4">
        <v>0.49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0</v>
      </c>
      <c r="AB428" s="2">
        <v>0.211956361923645</v>
      </c>
      <c r="AC428" s="2">
        <v>0.64662716492505201</v>
      </c>
      <c r="AD428" s="2">
        <v>0.214431610712188</v>
      </c>
      <c r="AE428" s="2">
        <v>0.63676684712383802</v>
      </c>
      <c r="AF428" s="2">
        <v>0.173163619009189</v>
      </c>
      <c r="AG428" s="2">
        <v>0.71334988787746501</v>
      </c>
    </row>
    <row r="429" spans="1:33" x14ac:dyDescent="0.35">
      <c r="A429" s="7">
        <v>943</v>
      </c>
      <c r="B429" s="7">
        <v>30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5">
        <v>0</v>
      </c>
      <c r="H429" s="4">
        <v>2.0223413109999999</v>
      </c>
      <c r="I429" s="4">
        <v>37.555602141599998</v>
      </c>
      <c r="J429" s="2">
        <f t="shared" si="13"/>
        <v>5.3849258051433847E-2</v>
      </c>
      <c r="K429" s="3">
        <v>12</v>
      </c>
      <c r="L429" s="3">
        <v>14</v>
      </c>
      <c r="M429" s="3">
        <v>2</v>
      </c>
      <c r="N429" s="3">
        <v>21</v>
      </c>
      <c r="O429" s="24">
        <v>1001</v>
      </c>
      <c r="P429" s="4">
        <v>0.69699999999999995</v>
      </c>
      <c r="Q429" s="4">
        <v>0.53846153846153799</v>
      </c>
      <c r="R429" s="4">
        <v>0.86599999999999999</v>
      </c>
      <c r="S429" s="4">
        <v>0.55000000000000004</v>
      </c>
      <c r="T429" s="4">
        <v>0.80200000000000005</v>
      </c>
      <c r="U429" s="4">
        <v>0.71099999999999997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0.36096986822161298</v>
      </c>
      <c r="AC429" s="2">
        <v>0.61903920840622395</v>
      </c>
      <c r="AD429" s="2">
        <v>0.14387037041970199</v>
      </c>
      <c r="AE429" s="2">
        <v>0.59783700075561996</v>
      </c>
      <c r="AF429" s="2">
        <v>0.220646671115623</v>
      </c>
      <c r="AG429" s="2">
        <v>0.34108284917889597</v>
      </c>
    </row>
    <row r="430" spans="1:33" x14ac:dyDescent="0.35">
      <c r="A430" s="7">
        <v>127</v>
      </c>
      <c r="B430" s="7">
        <v>7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3.5065610550000001</v>
      </c>
      <c r="I430" s="4">
        <v>64.577129905000007</v>
      </c>
      <c r="J430" s="2">
        <f t="shared" si="13"/>
        <v>5.4300354632646784E-2</v>
      </c>
      <c r="K430" s="3">
        <v>13</v>
      </c>
      <c r="L430" s="3">
        <v>15</v>
      </c>
      <c r="M430" s="3">
        <v>1</v>
      </c>
      <c r="N430" s="3">
        <v>20</v>
      </c>
      <c r="O430" s="24">
        <v>1001</v>
      </c>
      <c r="P430" s="4">
        <v>0.71399999999999997</v>
      </c>
      <c r="Q430" s="4">
        <v>0.53571428571428603</v>
      </c>
      <c r="R430" s="4">
        <v>0.70599999999999996</v>
      </c>
      <c r="S430" s="4">
        <v>0.51400000000000001</v>
      </c>
      <c r="T430" s="4">
        <v>0.68899999999999995</v>
      </c>
      <c r="U430" s="4">
        <v>0.629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0.33687231664255302</v>
      </c>
      <c r="AC430" s="2">
        <v>0.62415430907299396</v>
      </c>
      <c r="AD430" s="2">
        <v>0.34814004148889499</v>
      </c>
      <c r="AE430" s="2">
        <v>0.665532013526972</v>
      </c>
      <c r="AF430" s="2">
        <v>0.372514007968479</v>
      </c>
      <c r="AG430" s="2">
        <v>0.46362402228169702</v>
      </c>
    </row>
    <row r="431" spans="1:33" x14ac:dyDescent="0.35">
      <c r="A431" s="7">
        <v>593</v>
      </c>
      <c r="B431" s="7">
        <v>6</v>
      </c>
      <c r="C431" s="7">
        <v>0</v>
      </c>
      <c r="D431" s="7">
        <v>1</v>
      </c>
      <c r="E431" s="22" t="str">
        <f t="shared" si="12"/>
        <v>01</v>
      </c>
      <c r="F431" s="4">
        <v>0.25001699999999999</v>
      </c>
      <c r="G431" s="25">
        <v>0</v>
      </c>
      <c r="H431" s="4">
        <v>3.3566702820000001</v>
      </c>
      <c r="I431" s="4">
        <v>57.878229148000003</v>
      </c>
      <c r="J431" s="2">
        <f t="shared" si="13"/>
        <v>5.7995386718150667E-2</v>
      </c>
      <c r="K431" s="3">
        <v>14</v>
      </c>
      <c r="L431" s="3">
        <v>17</v>
      </c>
      <c r="M431" s="3">
        <v>3</v>
      </c>
      <c r="N431" s="3">
        <v>15</v>
      </c>
      <c r="O431" s="24">
        <v>1001</v>
      </c>
      <c r="P431" s="4">
        <v>0.63300000000000001</v>
      </c>
      <c r="Q431" s="4">
        <v>0.54838709677419395</v>
      </c>
      <c r="R431" s="4">
        <v>0.67700000000000005</v>
      </c>
      <c r="S431" s="4">
        <v>0.56100000000000005</v>
      </c>
      <c r="T431" s="4">
        <v>0.625</v>
      </c>
      <c r="U431" s="4">
        <v>0.623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0.457284856837961</v>
      </c>
      <c r="AC431" s="2">
        <v>0.60077386042893</v>
      </c>
      <c r="AD431" s="2">
        <v>0.39008400606986199</v>
      </c>
      <c r="AE431" s="2">
        <v>0.57803437345944098</v>
      </c>
      <c r="AF431" s="2">
        <v>0.47000362924573602</v>
      </c>
      <c r="AG431" s="2">
        <v>0.473208760194684</v>
      </c>
    </row>
    <row r="432" spans="1:33" x14ac:dyDescent="0.35">
      <c r="A432" s="7">
        <v>1</v>
      </c>
      <c r="B432" s="7">
        <v>19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2.8985293470000002</v>
      </c>
      <c r="I432" s="4">
        <v>47.702299482999997</v>
      </c>
      <c r="J432" s="2">
        <f t="shared" si="13"/>
        <v>6.0762885194517079E-2</v>
      </c>
      <c r="K432" s="3">
        <v>20</v>
      </c>
      <c r="L432" s="3">
        <v>13</v>
      </c>
      <c r="M432" s="3">
        <v>0</v>
      </c>
      <c r="N432" s="3">
        <v>16</v>
      </c>
      <c r="O432" s="24">
        <v>1001</v>
      </c>
      <c r="P432" s="4">
        <v>0.57199999999999995</v>
      </c>
      <c r="Q432" s="4">
        <v>0.39393939393939398</v>
      </c>
      <c r="R432" s="4">
        <v>0.4</v>
      </c>
      <c r="S432" s="4">
        <v>0.28499999999999998</v>
      </c>
      <c r="T432" s="4">
        <v>0.311</v>
      </c>
      <c r="U432" s="4">
        <v>0.36199999999999999</v>
      </c>
      <c r="V432" s="5">
        <v>100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0.55861628760233895</v>
      </c>
      <c r="AC432" s="2">
        <v>0.93155820400494305</v>
      </c>
      <c r="AD432" s="2">
        <v>0.916290731874155</v>
      </c>
      <c r="AE432" s="2">
        <v>1.25526609871349</v>
      </c>
      <c r="AF432" s="2">
        <v>1.1679623668029</v>
      </c>
      <c r="AG432" s="2">
        <v>1.01611106715637</v>
      </c>
    </row>
    <row r="433" spans="1:33" x14ac:dyDescent="0.35">
      <c r="A433" s="7">
        <v>645</v>
      </c>
      <c r="B433" s="7">
        <v>19</v>
      </c>
      <c r="C433" s="7">
        <v>0</v>
      </c>
      <c r="D433" s="7">
        <v>1</v>
      </c>
      <c r="E433" s="22" t="str">
        <f t="shared" si="12"/>
        <v>01</v>
      </c>
      <c r="F433" s="4">
        <v>0.27090900000000001</v>
      </c>
      <c r="G433" s="25">
        <v>0</v>
      </c>
      <c r="H433" s="4">
        <v>3.5840523329999998</v>
      </c>
      <c r="I433" s="4">
        <v>58.797534378999998</v>
      </c>
      <c r="J433" s="2">
        <f t="shared" si="13"/>
        <v>6.0955826989236343E-2</v>
      </c>
      <c r="K433" s="3">
        <v>14</v>
      </c>
      <c r="L433" s="3">
        <v>18</v>
      </c>
      <c r="M433" s="3">
        <v>1</v>
      </c>
      <c r="N433" s="3">
        <v>16</v>
      </c>
      <c r="O433" s="24">
        <v>1001</v>
      </c>
      <c r="P433" s="4">
        <v>0.68600000000000005</v>
      </c>
      <c r="Q433" s="4">
        <v>0.5625</v>
      </c>
      <c r="R433" s="4">
        <v>0.67800000000000005</v>
      </c>
      <c r="S433" s="4">
        <v>0.56399999999999995</v>
      </c>
      <c r="T433" s="4">
        <v>0.68799999999999994</v>
      </c>
      <c r="U433" s="4">
        <v>0.56899999999999995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0.376877651256252</v>
      </c>
      <c r="AC433" s="2">
        <v>0.57536414490356202</v>
      </c>
      <c r="AD433" s="2">
        <v>0.38860799104174099</v>
      </c>
      <c r="AE433" s="2">
        <v>0.57270102748407803</v>
      </c>
      <c r="AF433" s="2">
        <v>0.37396644104879301</v>
      </c>
      <c r="AG433" s="2">
        <v>0.56387484485580597</v>
      </c>
    </row>
    <row r="434" spans="1:33" x14ac:dyDescent="0.35">
      <c r="A434" s="7">
        <v>679</v>
      </c>
      <c r="B434" s="7">
        <v>33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2.9334153590000001</v>
      </c>
      <c r="I434" s="4">
        <v>46.832151906</v>
      </c>
      <c r="J434" s="2">
        <f t="shared" si="13"/>
        <v>6.2636783483446534E-2</v>
      </c>
      <c r="K434" s="3">
        <v>15</v>
      </c>
      <c r="L434" s="3">
        <v>17</v>
      </c>
      <c r="M434" s="3">
        <v>1</v>
      </c>
      <c r="N434" s="3">
        <v>16</v>
      </c>
      <c r="O434" s="24">
        <v>1001</v>
      </c>
      <c r="P434" s="4">
        <v>0.65900000000000003</v>
      </c>
      <c r="Q434" s="4">
        <v>0.53125</v>
      </c>
      <c r="R434" s="4">
        <v>0.65200000000000002</v>
      </c>
      <c r="S434" s="4">
        <v>0.54100000000000004</v>
      </c>
      <c r="T434" s="4">
        <v>0.57699999999999996</v>
      </c>
      <c r="U434" s="4">
        <v>0.47899999999999998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0</v>
      </c>
      <c r="AB434" s="2">
        <v>0.41703174447962998</v>
      </c>
      <c r="AC434" s="2">
        <v>0.63252255874351004</v>
      </c>
      <c r="AD434" s="2">
        <v>0.42771071705548402</v>
      </c>
      <c r="AE434" s="2">
        <v>0.61433600013565504</v>
      </c>
      <c r="AF434" s="2">
        <v>0.54991301247403801</v>
      </c>
      <c r="AG434" s="2">
        <v>0.736054681571222</v>
      </c>
    </row>
    <row r="435" spans="1:33" x14ac:dyDescent="0.35">
      <c r="A435" s="7">
        <v>625</v>
      </c>
      <c r="B435" s="7">
        <v>29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3.5595019460000001</v>
      </c>
      <c r="I435" s="4">
        <v>56.644001297000003</v>
      </c>
      <c r="J435" s="2">
        <f t="shared" si="13"/>
        <v>6.2839874735129628E-2</v>
      </c>
      <c r="K435" s="3">
        <v>15</v>
      </c>
      <c r="L435" s="3">
        <v>18</v>
      </c>
      <c r="M435" s="3">
        <v>3</v>
      </c>
      <c r="N435" s="3">
        <v>13</v>
      </c>
      <c r="O435" s="24">
        <v>1001</v>
      </c>
      <c r="P435" s="4">
        <v>0.624</v>
      </c>
      <c r="Q435" s="4">
        <v>0.54545454545454497</v>
      </c>
      <c r="R435" s="4">
        <v>0.625</v>
      </c>
      <c r="S435" s="4">
        <v>0.54900000000000004</v>
      </c>
      <c r="T435" s="4">
        <v>0.58699999999999997</v>
      </c>
      <c r="U435" s="4">
        <v>0.433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0</v>
      </c>
      <c r="AB435" s="2">
        <v>0.47160491061270898</v>
      </c>
      <c r="AC435" s="2">
        <v>0.60613580357031605</v>
      </c>
      <c r="AD435" s="2">
        <v>0.47000362924573602</v>
      </c>
      <c r="AE435" s="2">
        <v>0.59965683747260601</v>
      </c>
      <c r="AF435" s="2">
        <v>0.53273045915404105</v>
      </c>
      <c r="AG435" s="2">
        <v>0.83701755097964703</v>
      </c>
    </row>
    <row r="436" spans="1:33" x14ac:dyDescent="0.35">
      <c r="A436" s="7">
        <v>605</v>
      </c>
      <c r="B436" s="7">
        <v>17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3.208225691</v>
      </c>
      <c r="I436" s="4">
        <v>49.923142525999999</v>
      </c>
      <c r="J436" s="2">
        <f t="shared" si="13"/>
        <v>6.4263296112201954E-2</v>
      </c>
      <c r="K436" s="3">
        <v>17</v>
      </c>
      <c r="L436" s="3">
        <v>21</v>
      </c>
      <c r="M436" s="3">
        <v>1</v>
      </c>
      <c r="N436" s="3">
        <v>10</v>
      </c>
      <c r="O436" s="24">
        <v>1001</v>
      </c>
      <c r="P436" s="4">
        <v>0.61299999999999999</v>
      </c>
      <c r="Q436" s="4">
        <v>0.55263157894736803</v>
      </c>
      <c r="R436" s="4">
        <v>0.627</v>
      </c>
      <c r="S436" s="4">
        <v>0.54</v>
      </c>
      <c r="T436" s="4">
        <v>0.50600000000000001</v>
      </c>
      <c r="U436" s="4">
        <v>0.38900000000000001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0</v>
      </c>
      <c r="AB436" s="2">
        <v>0.48939034304592599</v>
      </c>
      <c r="AC436" s="2">
        <v>0.59306372200296298</v>
      </c>
      <c r="AD436" s="2">
        <v>0.46680873834921599</v>
      </c>
      <c r="AE436" s="2">
        <v>0.61618613942381695</v>
      </c>
      <c r="AF436" s="2">
        <v>0.68121860969467196</v>
      </c>
      <c r="AG436" s="2">
        <v>0.94417593536369104</v>
      </c>
    </row>
    <row r="437" spans="1:33" x14ac:dyDescent="0.35">
      <c r="A437" s="7">
        <v>27</v>
      </c>
      <c r="B437" s="7">
        <v>39</v>
      </c>
      <c r="C437" s="7">
        <v>0</v>
      </c>
      <c r="D437" s="7">
        <v>1</v>
      </c>
      <c r="E437" s="22" t="str">
        <f t="shared" si="12"/>
        <v>01</v>
      </c>
      <c r="F437" s="4">
        <v>0.25064900000000001</v>
      </c>
      <c r="G437" s="25">
        <v>0</v>
      </c>
      <c r="H437" s="4">
        <v>3.9419864740000001</v>
      </c>
      <c r="I437" s="4">
        <v>61.157704185</v>
      </c>
      <c r="J437" s="2">
        <f t="shared" si="13"/>
        <v>6.445608981781957E-2</v>
      </c>
      <c r="K437" s="3">
        <v>17</v>
      </c>
      <c r="L437" s="3">
        <v>16</v>
      </c>
      <c r="M437" s="3">
        <v>2</v>
      </c>
      <c r="N437" s="3">
        <v>14</v>
      </c>
      <c r="O437" s="24">
        <v>1001</v>
      </c>
      <c r="P437" s="4">
        <v>0.621</v>
      </c>
      <c r="Q437" s="4">
        <v>0.48484848484848497</v>
      </c>
      <c r="R437" s="4">
        <v>0.54200000000000004</v>
      </c>
      <c r="S437" s="4">
        <v>0.44800000000000001</v>
      </c>
      <c r="T437" s="4">
        <v>0.39600000000000002</v>
      </c>
      <c r="U437" s="4">
        <v>0.316</v>
      </c>
      <c r="V437" s="5">
        <v>100</v>
      </c>
      <c r="W437" s="5">
        <v>0</v>
      </c>
      <c r="X437" s="5">
        <v>100</v>
      </c>
      <c r="Y437" s="5">
        <v>0</v>
      </c>
      <c r="Z437" s="5">
        <v>0</v>
      </c>
      <c r="AA437" s="5">
        <v>0</v>
      </c>
      <c r="AB437" s="2">
        <v>0.47642419704865802</v>
      </c>
      <c r="AC437" s="2">
        <v>0.72391883922669897</v>
      </c>
      <c r="AD437" s="2">
        <v>0.61248927754249105</v>
      </c>
      <c r="AE437" s="2">
        <v>0.80296204656715198</v>
      </c>
      <c r="AF437" s="2">
        <v>0.92634106772765601</v>
      </c>
      <c r="AG437" s="2">
        <v>1.1520130653952201</v>
      </c>
    </row>
    <row r="438" spans="1:33" x14ac:dyDescent="0.35">
      <c r="A438" s="7">
        <v>399</v>
      </c>
      <c r="B438" s="7">
        <v>50</v>
      </c>
      <c r="C438" s="7">
        <v>0</v>
      </c>
      <c r="D438" s="7">
        <v>1</v>
      </c>
      <c r="E438" s="22" t="str">
        <f t="shared" si="12"/>
        <v>01</v>
      </c>
      <c r="F438" s="4">
        <v>0.27778399999999998</v>
      </c>
      <c r="G438" s="25">
        <v>0</v>
      </c>
      <c r="H438" s="4">
        <v>3.183726584</v>
      </c>
      <c r="I438" s="4">
        <v>46.9534784875</v>
      </c>
      <c r="J438" s="2">
        <f t="shared" si="13"/>
        <v>6.7805979163984079E-2</v>
      </c>
      <c r="K438" s="3">
        <v>16</v>
      </c>
      <c r="L438" s="3">
        <v>16</v>
      </c>
      <c r="M438" s="3">
        <v>0</v>
      </c>
      <c r="N438" s="3">
        <v>17</v>
      </c>
      <c r="O438" s="24">
        <v>1001</v>
      </c>
      <c r="P438" s="4">
        <v>0.64300000000000002</v>
      </c>
      <c r="Q438" s="4">
        <v>0.5</v>
      </c>
      <c r="R438" s="4">
        <v>0.67200000000000004</v>
      </c>
      <c r="S438" s="4">
        <v>0.49099999999999999</v>
      </c>
      <c r="T438" s="4">
        <v>0.65900000000000003</v>
      </c>
      <c r="U438" s="4">
        <v>0.54800000000000004</v>
      </c>
      <c r="V438" s="5">
        <v>100</v>
      </c>
      <c r="W438" s="5">
        <v>0</v>
      </c>
      <c r="X438" s="5">
        <v>100</v>
      </c>
      <c r="Y438" s="5">
        <v>0</v>
      </c>
      <c r="Z438" s="5">
        <v>100</v>
      </c>
      <c r="AA438" s="5">
        <v>100</v>
      </c>
      <c r="AB438" s="2">
        <v>0.44161055474451799</v>
      </c>
      <c r="AC438" s="2">
        <v>0.69314718055994495</v>
      </c>
      <c r="AD438" s="2">
        <v>0.39749693845898698</v>
      </c>
      <c r="AE438" s="2">
        <v>0.71131115118761601</v>
      </c>
      <c r="AF438" s="2">
        <v>0.41703174447962998</v>
      </c>
      <c r="AG438" s="2">
        <v>0.60147999203412095</v>
      </c>
    </row>
    <row r="439" spans="1:33" x14ac:dyDescent="0.35">
      <c r="A439" s="7">
        <v>775</v>
      </c>
      <c r="B439" s="7">
        <v>50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2.7143854840000001</v>
      </c>
      <c r="I439" s="4">
        <v>39.761618406979998</v>
      </c>
      <c r="J439" s="2">
        <f t="shared" si="13"/>
        <v>6.8266473869773373E-2</v>
      </c>
      <c r="K439" s="3">
        <v>20</v>
      </c>
      <c r="L439" s="3">
        <v>18</v>
      </c>
      <c r="M439" s="3">
        <v>2</v>
      </c>
      <c r="N439" s="3">
        <v>9</v>
      </c>
      <c r="O439" s="24">
        <v>1001</v>
      </c>
      <c r="P439" s="4">
        <v>0.56799999999999995</v>
      </c>
      <c r="Q439" s="4">
        <v>0.47368421052631599</v>
      </c>
      <c r="R439" s="4">
        <v>0.78200000000000003</v>
      </c>
      <c r="S439" s="4">
        <v>0.55100000000000005</v>
      </c>
      <c r="T439" s="4">
        <v>0.74199999999999999</v>
      </c>
      <c r="U439" s="4">
        <v>0.58399999999999996</v>
      </c>
      <c r="V439" s="5">
        <v>100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0.56563386026098605</v>
      </c>
      <c r="AC439" s="2">
        <v>0.74721440183022103</v>
      </c>
      <c r="AD439" s="2">
        <v>0.24590053843682599</v>
      </c>
      <c r="AE439" s="2">
        <v>0.59602046982922297</v>
      </c>
      <c r="AF439" s="2">
        <v>0.298406035814757</v>
      </c>
      <c r="AG439" s="2">
        <v>0.53785429615391001</v>
      </c>
    </row>
    <row r="440" spans="1:33" x14ac:dyDescent="0.35">
      <c r="A440" s="7">
        <v>523</v>
      </c>
      <c r="B440" s="7">
        <v>49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4.8152705869999997</v>
      </c>
      <c r="I440" s="4">
        <v>69.107459515499997</v>
      </c>
      <c r="J440" s="2">
        <f t="shared" si="13"/>
        <v>6.9678014801281912E-2</v>
      </c>
      <c r="K440" s="3">
        <v>16</v>
      </c>
      <c r="L440" s="3">
        <v>17</v>
      </c>
      <c r="M440" s="3">
        <v>1</v>
      </c>
      <c r="N440" s="3">
        <v>15</v>
      </c>
      <c r="O440" s="24">
        <v>1001</v>
      </c>
      <c r="P440" s="4">
        <v>0.65400000000000003</v>
      </c>
      <c r="Q440" s="4">
        <v>0.51515151515151503</v>
      </c>
      <c r="R440" s="4">
        <v>0.64900000000000002</v>
      </c>
      <c r="S440" s="4">
        <v>0.54</v>
      </c>
      <c r="T440" s="4">
        <v>0.64300000000000002</v>
      </c>
      <c r="U440" s="4">
        <v>0.442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0</v>
      </c>
      <c r="AB440" s="2">
        <v>0.42464792752493802</v>
      </c>
      <c r="AC440" s="2">
        <v>0.66329421741026395</v>
      </c>
      <c r="AD440" s="2">
        <v>0.432322562278047</v>
      </c>
      <c r="AE440" s="2">
        <v>0.61618613942381695</v>
      </c>
      <c r="AF440" s="2">
        <v>0.44161055474451799</v>
      </c>
      <c r="AG440" s="2">
        <v>0.81644539690443896</v>
      </c>
    </row>
    <row r="441" spans="1:33" x14ac:dyDescent="0.35">
      <c r="A441" s="7">
        <v>857</v>
      </c>
      <c r="B441" s="7">
        <v>38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3.089272126</v>
      </c>
      <c r="I441" s="4">
        <v>42.852282711999997</v>
      </c>
      <c r="J441" s="2">
        <f t="shared" si="13"/>
        <v>7.2091191658616258E-2</v>
      </c>
      <c r="K441" s="3">
        <v>18</v>
      </c>
      <c r="L441" s="3">
        <v>19</v>
      </c>
      <c r="M441" s="3">
        <v>1</v>
      </c>
      <c r="N441" s="3">
        <v>11</v>
      </c>
      <c r="O441" s="24">
        <v>1001</v>
      </c>
      <c r="P441" s="4">
        <v>0.60199999999999998</v>
      </c>
      <c r="Q441" s="4">
        <v>0.51351351351351304</v>
      </c>
      <c r="R441" s="4">
        <v>0.55100000000000005</v>
      </c>
      <c r="S441" s="4">
        <v>0.49399999999999999</v>
      </c>
      <c r="T441" s="4">
        <v>0.58099999999999996</v>
      </c>
      <c r="U441" s="4">
        <v>0.373</v>
      </c>
      <c r="V441" s="5">
        <v>100</v>
      </c>
      <c r="W441" s="5">
        <v>100</v>
      </c>
      <c r="X441" s="5">
        <v>100</v>
      </c>
      <c r="Y441" s="5">
        <v>0</v>
      </c>
      <c r="Z441" s="5">
        <v>100</v>
      </c>
      <c r="AA441" s="5">
        <v>0</v>
      </c>
      <c r="AB441" s="2">
        <v>0.50749783367331602</v>
      </c>
      <c r="AC441" s="2">
        <v>0.66647893347778397</v>
      </c>
      <c r="AD441" s="2">
        <v>0.59602046982922297</v>
      </c>
      <c r="AE441" s="2">
        <v>0.70521976179421497</v>
      </c>
      <c r="AF441" s="2">
        <v>0.54300452213022599</v>
      </c>
      <c r="AG441" s="2">
        <v>0.986176859338322</v>
      </c>
    </row>
    <row r="442" spans="1:33" x14ac:dyDescent="0.35">
      <c r="A442" s="7">
        <v>815</v>
      </c>
      <c r="B442" s="7">
        <v>27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4.2069939109999996</v>
      </c>
      <c r="I442" s="4">
        <v>57.685834917299999</v>
      </c>
      <c r="J442" s="2">
        <f t="shared" si="13"/>
        <v>7.2929410088824434E-2</v>
      </c>
      <c r="K442" s="3">
        <v>15</v>
      </c>
      <c r="L442" s="3">
        <v>16</v>
      </c>
      <c r="M442" s="3">
        <v>1</v>
      </c>
      <c r="N442" s="3">
        <v>17</v>
      </c>
      <c r="O442" s="24">
        <v>1001</v>
      </c>
      <c r="P442" s="4">
        <v>0.64300000000000002</v>
      </c>
      <c r="Q442" s="4">
        <v>0.51612903225806495</v>
      </c>
      <c r="R442" s="4">
        <v>0.624</v>
      </c>
      <c r="S442" s="4">
        <v>0.48199999999999998</v>
      </c>
      <c r="T442" s="4">
        <v>0.625</v>
      </c>
      <c r="U442" s="4">
        <v>0.39100000000000001</v>
      </c>
      <c r="V442" s="5">
        <v>100</v>
      </c>
      <c r="W442" s="5">
        <v>100</v>
      </c>
      <c r="X442" s="5">
        <v>100</v>
      </c>
      <c r="Y442" s="5">
        <v>0</v>
      </c>
      <c r="Z442" s="5">
        <v>100</v>
      </c>
      <c r="AA442" s="5">
        <v>0</v>
      </c>
      <c r="AB442" s="2">
        <v>0.44161055474451799</v>
      </c>
      <c r="AC442" s="2">
        <v>0.66139848224536502</v>
      </c>
      <c r="AD442" s="2">
        <v>0.47160491061270898</v>
      </c>
      <c r="AE442" s="2">
        <v>0.72981116493153697</v>
      </c>
      <c r="AF442" s="2">
        <v>0.47000362924573602</v>
      </c>
      <c r="AG442" s="2">
        <v>0.93904771899677097</v>
      </c>
    </row>
    <row r="443" spans="1:33" x14ac:dyDescent="0.35">
      <c r="A443" s="7">
        <v>537</v>
      </c>
      <c r="B443" s="7">
        <v>4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4.6010176930000002</v>
      </c>
      <c r="I443" s="4">
        <v>58.960053283999997</v>
      </c>
      <c r="J443" s="2">
        <f t="shared" si="13"/>
        <v>7.8036186141788644E-2</v>
      </c>
      <c r="K443" s="3">
        <v>19</v>
      </c>
      <c r="L443" s="3">
        <v>18</v>
      </c>
      <c r="M443" s="3">
        <v>1</v>
      </c>
      <c r="N443" s="3">
        <v>11</v>
      </c>
      <c r="O443" s="24">
        <v>1001</v>
      </c>
      <c r="P443" s="4">
        <v>0.60599999999999998</v>
      </c>
      <c r="Q443" s="4">
        <v>0.48648648648648701</v>
      </c>
      <c r="R443" s="4">
        <v>0.31900000000000001</v>
      </c>
      <c r="S443" s="4">
        <v>0.46700000000000003</v>
      </c>
      <c r="T443" s="4">
        <v>0.25900000000000001</v>
      </c>
      <c r="U443" s="4">
        <v>0.20499999999999999</v>
      </c>
      <c r="V443" s="5">
        <v>100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0.50087529291282296</v>
      </c>
      <c r="AC443" s="2">
        <v>0.72054615474806005</v>
      </c>
      <c r="AD443" s="2">
        <v>1.14256417619729</v>
      </c>
      <c r="AE443" s="2">
        <v>0.76142602131324</v>
      </c>
      <c r="AF443" s="2">
        <v>1.3509272172825999</v>
      </c>
      <c r="AG443" s="2">
        <v>1.5847452998437299</v>
      </c>
    </row>
    <row r="444" spans="1:33" x14ac:dyDescent="0.35">
      <c r="A444" s="7">
        <v>599</v>
      </c>
      <c r="B444" s="7">
        <v>11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5.2918221980000002</v>
      </c>
      <c r="I444" s="4">
        <v>66.047411190000005</v>
      </c>
      <c r="J444" s="2">
        <f t="shared" si="13"/>
        <v>8.0121568773935767E-2</v>
      </c>
      <c r="K444" s="3">
        <v>8</v>
      </c>
      <c r="L444" s="3">
        <v>19</v>
      </c>
      <c r="M444" s="3">
        <v>0</v>
      </c>
      <c r="N444" s="3">
        <v>22</v>
      </c>
      <c r="O444" s="24">
        <v>1001</v>
      </c>
      <c r="P444" s="4">
        <v>0.81100000000000005</v>
      </c>
      <c r="Q444" s="4">
        <v>0.70370370370370405</v>
      </c>
      <c r="R444" s="4">
        <v>0.84899999999999998</v>
      </c>
      <c r="S444" s="4">
        <v>0.70199999999999996</v>
      </c>
      <c r="T444" s="4">
        <v>0.83799999999999997</v>
      </c>
      <c r="U444" s="4">
        <v>0.56200000000000006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0.209487224866724</v>
      </c>
      <c r="AC444" s="2">
        <v>0.35139788683788897</v>
      </c>
      <c r="AD444" s="2">
        <v>0.16369609267078999</v>
      </c>
      <c r="AE444" s="2">
        <v>0.353821874956326</v>
      </c>
      <c r="AF444" s="2">
        <v>0.17673717850005399</v>
      </c>
      <c r="AG444" s="2">
        <v>0.57625342908844601</v>
      </c>
    </row>
    <row r="445" spans="1:33" x14ac:dyDescent="0.35">
      <c r="A445" s="7">
        <v>341</v>
      </c>
      <c r="B445" s="7">
        <v>28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3.5740950890000001</v>
      </c>
      <c r="I445" s="4">
        <v>43.684151653999997</v>
      </c>
      <c r="J445" s="2">
        <f t="shared" si="13"/>
        <v>8.1816744830221125E-2</v>
      </c>
      <c r="K445" s="3">
        <v>18</v>
      </c>
      <c r="L445" s="3">
        <v>14</v>
      </c>
      <c r="M445" s="3">
        <v>1</v>
      </c>
      <c r="N445" s="3">
        <v>16</v>
      </c>
      <c r="O445" s="24">
        <v>895.48956580000004</v>
      </c>
      <c r="P445" s="4">
        <v>0.59899999999999998</v>
      </c>
      <c r="Q445" s="4">
        <v>0.4375</v>
      </c>
      <c r="R445" s="4">
        <v>0.188</v>
      </c>
      <c r="S445" s="4">
        <v>0.191</v>
      </c>
      <c r="T445" s="4">
        <v>0.16</v>
      </c>
      <c r="U445" s="4">
        <v>0.20300000000000001</v>
      </c>
      <c r="V445" s="5">
        <v>100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2">
        <v>0.51249368086668801</v>
      </c>
      <c r="AC445" s="2">
        <v>0.82667857318446802</v>
      </c>
      <c r="AD445" s="2">
        <v>1.67131331615219</v>
      </c>
      <c r="AE445" s="2">
        <v>1.65548185093551</v>
      </c>
      <c r="AF445" s="2">
        <v>1.83258146374831</v>
      </c>
      <c r="AG445" s="2">
        <v>1.5945492999403501</v>
      </c>
    </row>
    <row r="446" spans="1:33" x14ac:dyDescent="0.35">
      <c r="A446" s="7">
        <v>945</v>
      </c>
      <c r="B446" s="7">
        <v>24</v>
      </c>
      <c r="C446" s="7">
        <v>0</v>
      </c>
      <c r="D446" s="7">
        <v>1</v>
      </c>
      <c r="E446" s="22" t="str">
        <f t="shared" si="12"/>
        <v>01</v>
      </c>
      <c r="F446" s="4">
        <v>0.24990799999999999</v>
      </c>
      <c r="G446" s="25">
        <v>0</v>
      </c>
      <c r="H446" s="4">
        <v>4.2137532100000001</v>
      </c>
      <c r="I446" s="4">
        <v>50.779594087</v>
      </c>
      <c r="J446" s="2">
        <f t="shared" si="13"/>
        <v>8.2981230664834246E-2</v>
      </c>
      <c r="K446" s="3">
        <v>21</v>
      </c>
      <c r="L446" s="3">
        <v>18</v>
      </c>
      <c r="M446" s="3">
        <v>0</v>
      </c>
      <c r="N446" s="3">
        <v>10</v>
      </c>
      <c r="O446" s="24">
        <v>1001</v>
      </c>
      <c r="P446" s="4">
        <v>0.57999999999999996</v>
      </c>
      <c r="Q446" s="4">
        <v>0.46153846153846201</v>
      </c>
      <c r="R446" s="4">
        <v>0.60099999999999998</v>
      </c>
      <c r="S446" s="4">
        <v>0.46500000000000002</v>
      </c>
      <c r="T446" s="4">
        <v>0.53600000000000003</v>
      </c>
      <c r="U446" s="4">
        <v>0.52200000000000002</v>
      </c>
      <c r="V446" s="5">
        <v>100</v>
      </c>
      <c r="W446" s="5">
        <v>0</v>
      </c>
      <c r="X446" s="5">
        <v>100</v>
      </c>
      <c r="Y446" s="5">
        <v>0</v>
      </c>
      <c r="Z446" s="5">
        <v>100</v>
      </c>
      <c r="AA446" s="5">
        <v>100</v>
      </c>
      <c r="AB446" s="2">
        <v>0.54472717544167204</v>
      </c>
      <c r="AC446" s="2">
        <v>0.773189888233482</v>
      </c>
      <c r="AD446" s="2">
        <v>0.50916034444692904</v>
      </c>
      <c r="AE446" s="2">
        <v>0.76571787339478103</v>
      </c>
      <c r="AF446" s="2">
        <v>0.62362111791133501</v>
      </c>
      <c r="AG446" s="2">
        <v>0.65008769109949804</v>
      </c>
    </row>
    <row r="447" spans="1:33" x14ac:dyDescent="0.35">
      <c r="A447" s="7">
        <v>49</v>
      </c>
      <c r="B447" s="7">
        <v>30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4.0922133589999996</v>
      </c>
      <c r="I447" s="4">
        <v>48.523677630000002</v>
      </c>
      <c r="J447" s="2">
        <f t="shared" si="13"/>
        <v>8.4334361261809404E-2</v>
      </c>
      <c r="K447" s="3">
        <v>16</v>
      </c>
      <c r="L447" s="3">
        <v>19</v>
      </c>
      <c r="M447" s="3">
        <v>4</v>
      </c>
      <c r="N447" s="3">
        <v>10</v>
      </c>
      <c r="O447" s="24">
        <v>1001</v>
      </c>
      <c r="P447" s="4">
        <v>0.56799999999999995</v>
      </c>
      <c r="Q447" s="4">
        <v>0.54285714285714304</v>
      </c>
      <c r="R447" s="4">
        <v>0.56499999999999995</v>
      </c>
      <c r="S447" s="4">
        <v>0.57599999999999996</v>
      </c>
      <c r="T447" s="4">
        <v>0.433</v>
      </c>
      <c r="U447" s="4">
        <v>0.371</v>
      </c>
      <c r="V447" s="5">
        <v>100</v>
      </c>
      <c r="W447" s="5">
        <v>100</v>
      </c>
      <c r="X447" s="5">
        <v>100</v>
      </c>
      <c r="Y447" s="5">
        <v>100</v>
      </c>
      <c r="Z447" s="5">
        <v>0</v>
      </c>
      <c r="AA447" s="5">
        <v>0</v>
      </c>
      <c r="AB447" s="2">
        <v>0.56563386026098605</v>
      </c>
      <c r="AC447" s="2">
        <v>0.61090908232297303</v>
      </c>
      <c r="AD447" s="2">
        <v>0.57092954783569605</v>
      </c>
      <c r="AE447" s="2">
        <v>0.55164761828624598</v>
      </c>
      <c r="AF447" s="2">
        <v>0.83701755097964703</v>
      </c>
      <c r="AG447" s="2">
        <v>0.99155321637470195</v>
      </c>
    </row>
    <row r="448" spans="1:33" x14ac:dyDescent="0.35">
      <c r="A448" s="7">
        <v>363</v>
      </c>
      <c r="B448" s="7">
        <v>16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4.8501440990000004</v>
      </c>
      <c r="I448" s="4">
        <v>57.415405431000003</v>
      </c>
      <c r="J448" s="2">
        <f t="shared" si="13"/>
        <v>8.4474612041688851E-2</v>
      </c>
      <c r="K448" s="3">
        <v>19</v>
      </c>
      <c r="L448" s="3">
        <v>20</v>
      </c>
      <c r="M448" s="3">
        <v>0</v>
      </c>
      <c r="N448" s="3">
        <v>10</v>
      </c>
      <c r="O448" s="24">
        <v>1001</v>
      </c>
      <c r="P448" s="4">
        <v>0.6</v>
      </c>
      <c r="Q448" s="4">
        <v>0.512820512820513</v>
      </c>
      <c r="R448" s="4">
        <v>0.60299999999999998</v>
      </c>
      <c r="S448" s="4">
        <v>0.47599999999999998</v>
      </c>
      <c r="T448" s="4">
        <v>0.53900000000000003</v>
      </c>
      <c r="U448" s="4">
        <v>0.48299999999999998</v>
      </c>
      <c r="V448" s="5">
        <v>100</v>
      </c>
      <c r="W448" s="5">
        <v>100</v>
      </c>
      <c r="X448" s="5">
        <v>100</v>
      </c>
      <c r="Y448" s="5">
        <v>0</v>
      </c>
      <c r="Z448" s="5">
        <v>100</v>
      </c>
      <c r="AA448" s="5">
        <v>0</v>
      </c>
      <c r="AB448" s="2">
        <v>0.51082562376599105</v>
      </c>
      <c r="AC448" s="2">
        <v>0.667829372575656</v>
      </c>
      <c r="AD448" s="2">
        <v>0.50583808225495197</v>
      </c>
      <c r="AE448" s="2">
        <v>0.74233742475071696</v>
      </c>
      <c r="AF448" s="2">
        <v>0.61803970807314002</v>
      </c>
      <c r="AG448" s="2">
        <v>0.72773862532956402</v>
      </c>
    </row>
    <row r="449" spans="1:33" x14ac:dyDescent="0.35">
      <c r="A449" s="7">
        <v>217</v>
      </c>
      <c r="B449" s="7">
        <v>35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4.985838523</v>
      </c>
      <c r="I449" s="4">
        <v>54.58589602</v>
      </c>
      <c r="J449" s="2">
        <f t="shared" si="13"/>
        <v>9.1339318148651691E-2</v>
      </c>
      <c r="K449" s="3">
        <v>18</v>
      </c>
      <c r="L449" s="3">
        <v>15</v>
      </c>
      <c r="M449" s="3">
        <v>2</v>
      </c>
      <c r="N449" s="3">
        <v>14</v>
      </c>
      <c r="O449" s="24">
        <v>1001</v>
      </c>
      <c r="P449" s="4">
        <v>0.59699999999999998</v>
      </c>
      <c r="Q449" s="4">
        <v>0.45454545454545497</v>
      </c>
      <c r="R449" s="4">
        <v>0.57599999999999996</v>
      </c>
      <c r="S449" s="4">
        <v>0.49</v>
      </c>
      <c r="T449" s="4">
        <v>0.52800000000000002</v>
      </c>
      <c r="U449" s="4">
        <v>0.439</v>
      </c>
      <c r="V449" s="5">
        <v>100</v>
      </c>
      <c r="W449" s="5">
        <v>0</v>
      </c>
      <c r="X449" s="5">
        <v>100</v>
      </c>
      <c r="Y449" s="5">
        <v>0</v>
      </c>
      <c r="Z449" s="5">
        <v>100</v>
      </c>
      <c r="AA449" s="5">
        <v>0</v>
      </c>
      <c r="AB449" s="2">
        <v>0.51583816558953499</v>
      </c>
      <c r="AC449" s="2">
        <v>0.78845736036427005</v>
      </c>
      <c r="AD449" s="2">
        <v>0.55164761828624598</v>
      </c>
      <c r="AE449" s="2">
        <v>0.71334988787746501</v>
      </c>
      <c r="AF449" s="2">
        <v>0.638658995275876</v>
      </c>
      <c r="AG449" s="2">
        <v>0.82325586590696598</v>
      </c>
    </row>
    <row r="450" spans="1:33" x14ac:dyDescent="0.35">
      <c r="A450" s="7">
        <v>321</v>
      </c>
      <c r="B450" s="7">
        <v>12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4.052315128</v>
      </c>
      <c r="I450" s="4">
        <v>43.534815474399998</v>
      </c>
      <c r="J450" s="2">
        <f t="shared" ref="J450:J513" si="15">H450/I450</f>
        <v>9.3082170760156402E-2</v>
      </c>
      <c r="K450" s="3">
        <v>12</v>
      </c>
      <c r="L450" s="3">
        <v>18</v>
      </c>
      <c r="M450" s="3">
        <v>2</v>
      </c>
      <c r="N450" s="3">
        <v>17</v>
      </c>
      <c r="O450" s="24">
        <v>1001</v>
      </c>
      <c r="P450" s="4">
        <v>0.74099999999999999</v>
      </c>
      <c r="Q450" s="4">
        <v>0.6</v>
      </c>
      <c r="R450" s="4">
        <v>0.70099999999999996</v>
      </c>
      <c r="S450" s="4">
        <v>0.58799999999999997</v>
      </c>
      <c r="T450" s="4">
        <v>0.67400000000000004</v>
      </c>
      <c r="U450" s="4">
        <v>0.621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0.29975465368604998</v>
      </c>
      <c r="AC450" s="2">
        <v>0.51082562376599105</v>
      </c>
      <c r="AD450" s="2">
        <v>0.35524739194754701</v>
      </c>
      <c r="AE450" s="2">
        <v>0.53102833108351</v>
      </c>
      <c r="AF450" s="2">
        <v>0.39452516806983001</v>
      </c>
      <c r="AG450" s="2">
        <v>0.47642419704865802</v>
      </c>
    </row>
    <row r="451" spans="1:33" x14ac:dyDescent="0.35">
      <c r="A451" s="7">
        <v>493</v>
      </c>
      <c r="B451" s="7">
        <v>7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5.9314541119999999</v>
      </c>
      <c r="I451" s="4">
        <v>62.297252551820002</v>
      </c>
      <c r="J451" s="2">
        <f t="shared" si="15"/>
        <v>9.5212130054469213E-2</v>
      </c>
      <c r="K451" s="3">
        <v>11</v>
      </c>
      <c r="L451" s="3">
        <v>21</v>
      </c>
      <c r="M451" s="3">
        <v>3</v>
      </c>
      <c r="N451" s="3">
        <v>14</v>
      </c>
      <c r="O451" s="24">
        <v>1001</v>
      </c>
      <c r="P451" s="4">
        <v>0.70799999999999996</v>
      </c>
      <c r="Q451" s="4">
        <v>0.65625</v>
      </c>
      <c r="R451" s="4">
        <v>0.74199999999999999</v>
      </c>
      <c r="S451" s="4">
        <v>0.64400000000000002</v>
      </c>
      <c r="T451" s="4">
        <v>0.67500000000000004</v>
      </c>
      <c r="U451" s="4">
        <v>0.65600000000000003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0.34531118528841698</v>
      </c>
      <c r="AC451" s="2">
        <v>0.42121346507630397</v>
      </c>
      <c r="AD451" s="2">
        <v>0.298406035814757</v>
      </c>
      <c r="AE451" s="2">
        <v>0.440056552877783</v>
      </c>
      <c r="AF451" s="2">
        <v>0.39304258810960702</v>
      </c>
      <c r="AG451" s="2">
        <v>0.421594490038048</v>
      </c>
    </row>
    <row r="452" spans="1:33" x14ac:dyDescent="0.35">
      <c r="A452" s="7">
        <v>725</v>
      </c>
      <c r="B452" s="7">
        <v>3</v>
      </c>
      <c r="C452" s="7">
        <v>0</v>
      </c>
      <c r="D452" s="7">
        <v>1</v>
      </c>
      <c r="E452" s="22" t="str">
        <f t="shared" si="14"/>
        <v>01</v>
      </c>
      <c r="F452" s="4">
        <v>0.25000699999999998</v>
      </c>
      <c r="G452" s="25">
        <v>0</v>
      </c>
      <c r="H452" s="4">
        <v>5.5301783330000003</v>
      </c>
      <c r="I452" s="4">
        <v>57.470703655000001</v>
      </c>
      <c r="J452" s="2">
        <f t="shared" si="15"/>
        <v>9.6226041814243032E-2</v>
      </c>
      <c r="K452" s="3">
        <v>11</v>
      </c>
      <c r="L452" s="3">
        <v>20</v>
      </c>
      <c r="M452" s="3">
        <v>4</v>
      </c>
      <c r="N452" s="3">
        <v>14</v>
      </c>
      <c r="O452" s="24">
        <v>634.29011200000002</v>
      </c>
      <c r="P452" s="4">
        <v>0.66900000000000004</v>
      </c>
      <c r="Q452" s="4">
        <v>0.64516129032258096</v>
      </c>
      <c r="R452" s="4">
        <v>0.67800000000000005</v>
      </c>
      <c r="S452" s="4">
        <v>0.67900000000000005</v>
      </c>
      <c r="T452" s="4">
        <v>0.72899999999999998</v>
      </c>
      <c r="U452" s="4">
        <v>0.65400000000000003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0.40197121885390902</v>
      </c>
      <c r="AC452" s="2">
        <v>0.43825493093115497</v>
      </c>
      <c r="AD452" s="2">
        <v>0.38860799104174099</v>
      </c>
      <c r="AE452" s="2">
        <v>0.38713415142344099</v>
      </c>
      <c r="AF452" s="2">
        <v>0.31608154697347901</v>
      </c>
      <c r="AG452" s="2">
        <v>0.42464792752493802</v>
      </c>
    </row>
    <row r="453" spans="1:33" x14ac:dyDescent="0.35">
      <c r="A453" s="7">
        <v>617</v>
      </c>
      <c r="B453" s="7">
        <v>13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5.029611644</v>
      </c>
      <c r="I453" s="4">
        <v>52.248555884399998</v>
      </c>
      <c r="J453" s="2">
        <f t="shared" si="15"/>
        <v>9.6263170509975862E-2</v>
      </c>
      <c r="K453" s="3">
        <v>18</v>
      </c>
      <c r="L453" s="3">
        <v>11</v>
      </c>
      <c r="M453" s="3">
        <v>0</v>
      </c>
      <c r="N453" s="3">
        <v>20</v>
      </c>
      <c r="O453" s="24">
        <v>1001</v>
      </c>
      <c r="P453" s="4">
        <v>0.65800000000000003</v>
      </c>
      <c r="Q453" s="4">
        <v>0.37931034482758602</v>
      </c>
      <c r="R453" s="4">
        <v>0.82799999999999996</v>
      </c>
      <c r="S453" s="4">
        <v>0.58899999999999997</v>
      </c>
      <c r="T453" s="4">
        <v>0.78800000000000003</v>
      </c>
      <c r="U453" s="4">
        <v>0.76400000000000001</v>
      </c>
      <c r="V453" s="5">
        <v>100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0.41855034765681998</v>
      </c>
      <c r="AC453" s="2">
        <v>0.96940055718810403</v>
      </c>
      <c r="AD453" s="2">
        <v>0.188742124596877</v>
      </c>
      <c r="AE453" s="2">
        <v>0.52932909533054995</v>
      </c>
      <c r="AF453" s="2">
        <v>0.238257189124258</v>
      </c>
      <c r="AG453" s="2">
        <v>0.26918748981561702</v>
      </c>
    </row>
    <row r="454" spans="1:33" x14ac:dyDescent="0.35">
      <c r="A454" s="7">
        <v>117</v>
      </c>
      <c r="B454" s="7">
        <v>41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4.6465905919999999</v>
      </c>
      <c r="I454" s="4">
        <v>48.127088921999999</v>
      </c>
      <c r="J454" s="2">
        <f t="shared" si="15"/>
        <v>9.6548340987978112E-2</v>
      </c>
      <c r="K454" s="3">
        <v>13</v>
      </c>
      <c r="L454" s="3">
        <v>20</v>
      </c>
      <c r="M454" s="3">
        <v>3</v>
      </c>
      <c r="N454" s="3">
        <v>13</v>
      </c>
      <c r="O454" s="24">
        <v>1001</v>
      </c>
      <c r="P454" s="4">
        <v>0.66500000000000004</v>
      </c>
      <c r="Q454" s="4">
        <v>0.60606060606060597</v>
      </c>
      <c r="R454" s="4">
        <v>0.67500000000000004</v>
      </c>
      <c r="S454" s="4">
        <v>0.58899999999999997</v>
      </c>
      <c r="T454" s="4">
        <v>0.66600000000000004</v>
      </c>
      <c r="U454" s="4">
        <v>0.54200000000000004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0.40796823832628298</v>
      </c>
      <c r="AC454" s="2">
        <v>0.50077528791248904</v>
      </c>
      <c r="AD454" s="2">
        <v>0.39304258810960702</v>
      </c>
      <c r="AE454" s="2">
        <v>0.52932909533054995</v>
      </c>
      <c r="AF454" s="2">
        <v>0.40646560844174801</v>
      </c>
      <c r="AG454" s="2">
        <v>0.61248927754249105</v>
      </c>
    </row>
    <row r="455" spans="1:33" x14ac:dyDescent="0.35">
      <c r="A455" s="7">
        <v>559</v>
      </c>
      <c r="B455" s="7">
        <v>14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5.8550281399999999</v>
      </c>
      <c r="I455" s="4">
        <v>59.130709003</v>
      </c>
      <c r="J455" s="2">
        <f t="shared" si="15"/>
        <v>9.9018399047150693E-2</v>
      </c>
      <c r="K455" s="3">
        <v>12</v>
      </c>
      <c r="L455" s="3">
        <v>20</v>
      </c>
      <c r="M455" s="3">
        <v>1</v>
      </c>
      <c r="N455" s="3">
        <v>16</v>
      </c>
      <c r="O455" s="24">
        <v>1001</v>
      </c>
      <c r="P455" s="4">
        <v>0.71099999999999997</v>
      </c>
      <c r="Q455" s="4">
        <v>0.625</v>
      </c>
      <c r="R455" s="4">
        <v>0.59599999999999997</v>
      </c>
      <c r="S455" s="4">
        <v>0.621</v>
      </c>
      <c r="T455" s="4">
        <v>0.56499999999999995</v>
      </c>
      <c r="U455" s="4">
        <v>0.38500000000000001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0</v>
      </c>
      <c r="AB455" s="2">
        <v>0.34108284917889597</v>
      </c>
      <c r="AC455" s="2">
        <v>0.47000362924573602</v>
      </c>
      <c r="AD455" s="2">
        <v>0.51751461191678705</v>
      </c>
      <c r="AE455" s="2">
        <v>0.47642419704865802</v>
      </c>
      <c r="AF455" s="2">
        <v>0.57092954783569605</v>
      </c>
      <c r="AG455" s="2">
        <v>0.95451194469435297</v>
      </c>
    </row>
    <row r="456" spans="1:33" x14ac:dyDescent="0.35">
      <c r="A456" s="7">
        <v>387</v>
      </c>
      <c r="B456" s="7">
        <v>31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5.524219467</v>
      </c>
      <c r="I456" s="4">
        <v>54.706652036000001</v>
      </c>
      <c r="J456" s="2">
        <f t="shared" si="15"/>
        <v>0.10097893512775664</v>
      </c>
      <c r="K456" s="3">
        <v>17</v>
      </c>
      <c r="L456" s="3">
        <v>11</v>
      </c>
      <c r="M456" s="3">
        <v>2</v>
      </c>
      <c r="N456" s="3">
        <v>19</v>
      </c>
      <c r="O456" s="24">
        <v>1001</v>
      </c>
      <c r="P456" s="4">
        <v>0.59</v>
      </c>
      <c r="Q456" s="4">
        <v>0.39285714285714302</v>
      </c>
      <c r="R456" s="4">
        <v>0.57999999999999996</v>
      </c>
      <c r="S456" s="4">
        <v>0.38</v>
      </c>
      <c r="T456" s="4">
        <v>0.52600000000000002</v>
      </c>
      <c r="U456" s="4">
        <v>0.42599999999999999</v>
      </c>
      <c r="V456" s="5">
        <v>100</v>
      </c>
      <c r="W456" s="5">
        <v>0</v>
      </c>
      <c r="X456" s="5">
        <v>100</v>
      </c>
      <c r="Y456" s="5">
        <v>0</v>
      </c>
      <c r="Z456" s="5">
        <v>100</v>
      </c>
      <c r="AA456" s="5">
        <v>0</v>
      </c>
      <c r="AB456" s="2">
        <v>0.52763274208237199</v>
      </c>
      <c r="AC456" s="2">
        <v>0.93430923737683302</v>
      </c>
      <c r="AD456" s="2">
        <v>0.54472717544167204</v>
      </c>
      <c r="AE456" s="2">
        <v>0.96758402626170603</v>
      </c>
      <c r="AF456" s="2">
        <v>0.64245406624442702</v>
      </c>
      <c r="AG456" s="2">
        <v>0.85331593271276696</v>
      </c>
    </row>
    <row r="457" spans="1:33" x14ac:dyDescent="0.35">
      <c r="A457" s="7">
        <v>141</v>
      </c>
      <c r="B457" s="7">
        <v>5</v>
      </c>
      <c r="C457" s="7">
        <v>0</v>
      </c>
      <c r="D457" s="7">
        <v>1</v>
      </c>
      <c r="E457" s="22" t="str">
        <f t="shared" si="14"/>
        <v>01</v>
      </c>
      <c r="F457" s="4">
        <v>0.263959</v>
      </c>
      <c r="G457" s="25">
        <v>0</v>
      </c>
      <c r="H457" s="4">
        <v>4.8927963720000003</v>
      </c>
      <c r="I457" s="4">
        <v>47.192236753000003</v>
      </c>
      <c r="J457" s="2">
        <f t="shared" si="15"/>
        <v>0.103677992581883</v>
      </c>
      <c r="K457" s="3">
        <v>20</v>
      </c>
      <c r="L457" s="3">
        <v>16</v>
      </c>
      <c r="M457" s="3">
        <v>0</v>
      </c>
      <c r="N457" s="3">
        <v>13</v>
      </c>
      <c r="O457" s="24">
        <v>1001</v>
      </c>
      <c r="P457" s="4">
        <v>0.57199999999999995</v>
      </c>
      <c r="Q457" s="4">
        <v>0.44444444444444398</v>
      </c>
      <c r="R457" s="4">
        <v>0.54700000000000004</v>
      </c>
      <c r="S457" s="4">
        <v>0.41699999999999998</v>
      </c>
      <c r="T457" s="4">
        <v>0.54400000000000004</v>
      </c>
      <c r="U457" s="4">
        <v>0.44800000000000001</v>
      </c>
      <c r="V457" s="5">
        <v>100</v>
      </c>
      <c r="W457" s="5">
        <v>0</v>
      </c>
      <c r="X457" s="5">
        <v>100</v>
      </c>
      <c r="Y457" s="5">
        <v>0</v>
      </c>
      <c r="Z457" s="5">
        <v>100</v>
      </c>
      <c r="AA457" s="5">
        <v>0</v>
      </c>
      <c r="AB457" s="2">
        <v>0.55861628760233895</v>
      </c>
      <c r="AC457" s="2">
        <v>0.81093021621632899</v>
      </c>
      <c r="AD457" s="2">
        <v>0.60330647656015601</v>
      </c>
      <c r="AE457" s="2">
        <v>0.87466905718333599</v>
      </c>
      <c r="AF457" s="2">
        <v>0.608806032126194</v>
      </c>
      <c r="AG457" s="2">
        <v>0.80296204656715198</v>
      </c>
    </row>
    <row r="458" spans="1:33" x14ac:dyDescent="0.35">
      <c r="A458" s="7">
        <v>797</v>
      </c>
      <c r="B458" s="7">
        <v>33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5.2019441799999999</v>
      </c>
      <c r="I458" s="4">
        <v>48.797485287999997</v>
      </c>
      <c r="J458" s="2">
        <f t="shared" si="15"/>
        <v>0.10660271014578764</v>
      </c>
      <c r="K458" s="3">
        <v>21</v>
      </c>
      <c r="L458" s="3">
        <v>11</v>
      </c>
      <c r="M458" s="3">
        <v>2</v>
      </c>
      <c r="N458" s="3">
        <v>15</v>
      </c>
      <c r="O458" s="24">
        <v>1001</v>
      </c>
      <c r="P458" s="4">
        <v>0.53900000000000003</v>
      </c>
      <c r="Q458" s="4">
        <v>0.34375</v>
      </c>
      <c r="R458" s="4">
        <v>0.55000000000000004</v>
      </c>
      <c r="S458" s="4">
        <v>0.34799999999999998</v>
      </c>
      <c r="T458" s="4">
        <v>0.45100000000000001</v>
      </c>
      <c r="U458" s="4">
        <v>0.38800000000000001</v>
      </c>
      <c r="V458" s="5">
        <v>100</v>
      </c>
      <c r="W458" s="5">
        <v>0</v>
      </c>
      <c r="X458" s="5">
        <v>100</v>
      </c>
      <c r="Y458" s="5">
        <v>0</v>
      </c>
      <c r="Z458" s="5">
        <v>0</v>
      </c>
      <c r="AA458" s="5">
        <v>0</v>
      </c>
      <c r="AB458" s="2">
        <v>0.61803970807314002</v>
      </c>
      <c r="AC458" s="2">
        <v>1.0678406300013601</v>
      </c>
      <c r="AD458" s="2">
        <v>0.59783700075561996</v>
      </c>
      <c r="AE458" s="2">
        <v>1.0555527992076601</v>
      </c>
      <c r="AF458" s="2">
        <v>0.79628793947945897</v>
      </c>
      <c r="AG458" s="2">
        <v>0.94674993935886398</v>
      </c>
    </row>
    <row r="459" spans="1:33" x14ac:dyDescent="0.35">
      <c r="A459" s="7">
        <v>415</v>
      </c>
      <c r="B459" s="7">
        <v>11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4.6491492919999997</v>
      </c>
      <c r="I459" s="4">
        <v>43.386083884000001</v>
      </c>
      <c r="J459" s="2">
        <f t="shared" si="15"/>
        <v>0.10715761543333302</v>
      </c>
      <c r="K459" s="3">
        <v>16</v>
      </c>
      <c r="L459" s="3">
        <v>17</v>
      </c>
      <c r="M459" s="3">
        <v>2</v>
      </c>
      <c r="N459" s="3">
        <v>14</v>
      </c>
      <c r="O459" s="24">
        <v>1001</v>
      </c>
      <c r="P459" s="4">
        <v>0.65500000000000003</v>
      </c>
      <c r="Q459" s="4">
        <v>0.51515151515151503</v>
      </c>
      <c r="R459" s="4">
        <v>0.93100000000000005</v>
      </c>
      <c r="S459" s="4">
        <v>0.746</v>
      </c>
      <c r="T459" s="4">
        <v>0.99199999999999999</v>
      </c>
      <c r="U459" s="4">
        <v>0.95199999999999996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0.42312004334688502</v>
      </c>
      <c r="AC459" s="2">
        <v>0.66329421741026395</v>
      </c>
      <c r="AD459" s="2">
        <v>7.1496001705069895E-2</v>
      </c>
      <c r="AE459" s="2">
        <v>0.29302967877837599</v>
      </c>
      <c r="AF459" s="2">
        <v>8.03217169726427E-3</v>
      </c>
      <c r="AG459" s="2">
        <v>4.9190244190771802E-2</v>
      </c>
    </row>
    <row r="460" spans="1:33" x14ac:dyDescent="0.35">
      <c r="A460" s="7">
        <v>777</v>
      </c>
      <c r="B460" s="7">
        <v>5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6.9024124499999999</v>
      </c>
      <c r="I460" s="4">
        <v>63.895835665100002</v>
      </c>
      <c r="J460" s="2">
        <f t="shared" si="15"/>
        <v>0.10802601418624387</v>
      </c>
      <c r="K460" s="3">
        <v>21</v>
      </c>
      <c r="L460" s="3">
        <v>11</v>
      </c>
      <c r="M460" s="3">
        <v>1</v>
      </c>
      <c r="N460" s="3">
        <v>16</v>
      </c>
      <c r="O460" s="24">
        <v>1001</v>
      </c>
      <c r="P460" s="4">
        <v>0.54800000000000004</v>
      </c>
      <c r="Q460" s="4">
        <v>0.34375</v>
      </c>
      <c r="R460" s="4">
        <v>0.57499999999999996</v>
      </c>
      <c r="S460" s="4">
        <v>0.34899999999999998</v>
      </c>
      <c r="T460" s="4">
        <v>0.56899999999999995</v>
      </c>
      <c r="U460" s="4">
        <v>0.46899999999999997</v>
      </c>
      <c r="V460" s="5">
        <v>100</v>
      </c>
      <c r="W460" s="5">
        <v>0</v>
      </c>
      <c r="X460" s="5">
        <v>100</v>
      </c>
      <c r="Y460" s="5">
        <v>0</v>
      </c>
      <c r="Z460" s="5">
        <v>100</v>
      </c>
      <c r="AA460" s="5">
        <v>0</v>
      </c>
      <c r="AB460" s="2">
        <v>0.60147999203412095</v>
      </c>
      <c r="AC460" s="2">
        <v>1.0678406300013601</v>
      </c>
      <c r="AD460" s="2">
        <v>0.55338523818478702</v>
      </c>
      <c r="AE460" s="2">
        <v>1.05268335677971</v>
      </c>
      <c r="AF460" s="2">
        <v>0.56387484485580597</v>
      </c>
      <c r="AG460" s="2">
        <v>0.75715251053585797</v>
      </c>
    </row>
    <row r="461" spans="1:33" x14ac:dyDescent="0.35">
      <c r="A461" s="7">
        <v>167</v>
      </c>
      <c r="B461" s="7">
        <v>12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5.7142433170000002</v>
      </c>
      <c r="I461" s="4">
        <v>51.502463849999998</v>
      </c>
      <c r="J461" s="2">
        <f t="shared" si="15"/>
        <v>0.1109508728289705</v>
      </c>
      <c r="K461" s="3">
        <v>14</v>
      </c>
      <c r="L461" s="3">
        <v>16</v>
      </c>
      <c r="M461" s="3">
        <v>0</v>
      </c>
      <c r="N461" s="3">
        <v>19</v>
      </c>
      <c r="O461" s="24">
        <v>1001</v>
      </c>
      <c r="P461" s="4">
        <v>0.71899999999999997</v>
      </c>
      <c r="Q461" s="4">
        <v>0.53333333333333299</v>
      </c>
      <c r="R461" s="4">
        <v>0.748</v>
      </c>
      <c r="S461" s="4">
        <v>0.54800000000000004</v>
      </c>
      <c r="T461" s="4">
        <v>0.68100000000000005</v>
      </c>
      <c r="U461" s="4">
        <v>0.50700000000000001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0.32989392126109002</v>
      </c>
      <c r="AC461" s="2">
        <v>0.62860865942237398</v>
      </c>
      <c r="AD461" s="2">
        <v>0.29035230100766002</v>
      </c>
      <c r="AE461" s="2">
        <v>0.60147999203412095</v>
      </c>
      <c r="AF461" s="2">
        <v>0.38419297283262499</v>
      </c>
      <c r="AG461" s="2">
        <v>0.679244275390954</v>
      </c>
    </row>
    <row r="462" spans="1:33" x14ac:dyDescent="0.35">
      <c r="A462" s="7">
        <v>195</v>
      </c>
      <c r="B462" s="7">
        <v>15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4.3321022039999999</v>
      </c>
      <c r="I462" s="4">
        <v>38.447499766</v>
      </c>
      <c r="J462" s="2">
        <f t="shared" si="15"/>
        <v>0.11267578465091706</v>
      </c>
      <c r="K462" s="3">
        <v>17</v>
      </c>
      <c r="L462" s="3">
        <v>14</v>
      </c>
      <c r="M462" s="3">
        <v>0</v>
      </c>
      <c r="N462" s="3">
        <v>18</v>
      </c>
      <c r="O462" s="24">
        <v>1001</v>
      </c>
      <c r="P462" s="4">
        <v>0.64300000000000002</v>
      </c>
      <c r="Q462" s="4">
        <v>0.45161290322580599</v>
      </c>
      <c r="R462" s="4">
        <v>0.64700000000000002</v>
      </c>
      <c r="S462" s="4">
        <v>0.46</v>
      </c>
      <c r="T462" s="4">
        <v>0.66</v>
      </c>
      <c r="U462" s="4">
        <v>0.51700000000000002</v>
      </c>
      <c r="V462" s="5">
        <v>100</v>
      </c>
      <c r="W462" s="5">
        <v>0</v>
      </c>
      <c r="X462" s="5">
        <v>100</v>
      </c>
      <c r="Y462" s="5">
        <v>0</v>
      </c>
      <c r="Z462" s="5">
        <v>100</v>
      </c>
      <c r="AA462" s="5">
        <v>100</v>
      </c>
      <c r="AB462" s="2">
        <v>0.44161055474451799</v>
      </c>
      <c r="AC462" s="2">
        <v>0.79492987486988798</v>
      </c>
      <c r="AD462" s="2">
        <v>0.43540898448123599</v>
      </c>
      <c r="AE462" s="2">
        <v>0.77652878949899595</v>
      </c>
      <c r="AF462" s="2">
        <v>0.41551544396166601</v>
      </c>
      <c r="AG462" s="2">
        <v>0.65971240447370805</v>
      </c>
    </row>
    <row r="463" spans="1:33" x14ac:dyDescent="0.35">
      <c r="A463" s="7">
        <v>907</v>
      </c>
      <c r="B463" s="7">
        <v>34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6.7209187510000001</v>
      </c>
      <c r="I463" s="4">
        <v>58.530557873500001</v>
      </c>
      <c r="J463" s="2">
        <f t="shared" si="15"/>
        <v>0.11482751908030128</v>
      </c>
      <c r="K463" s="3">
        <v>19</v>
      </c>
      <c r="L463" s="3">
        <v>13</v>
      </c>
      <c r="M463" s="3">
        <v>2</v>
      </c>
      <c r="N463" s="3">
        <v>15</v>
      </c>
      <c r="O463" s="24">
        <v>1001</v>
      </c>
      <c r="P463" s="4">
        <v>0.54700000000000004</v>
      </c>
      <c r="Q463" s="4">
        <v>0.40625</v>
      </c>
      <c r="R463" s="4">
        <v>0.60199999999999998</v>
      </c>
      <c r="S463" s="4">
        <v>0.376</v>
      </c>
      <c r="T463" s="4">
        <v>0.52700000000000002</v>
      </c>
      <c r="U463" s="4">
        <v>0.48199999999999998</v>
      </c>
      <c r="V463" s="5">
        <v>100</v>
      </c>
      <c r="W463" s="5">
        <v>0</v>
      </c>
      <c r="X463" s="5">
        <v>100</v>
      </c>
      <c r="Y463" s="5">
        <v>0</v>
      </c>
      <c r="Z463" s="5">
        <v>100</v>
      </c>
      <c r="AA463" s="5">
        <v>0</v>
      </c>
      <c r="AB463" s="2">
        <v>0.60330647656015601</v>
      </c>
      <c r="AC463" s="2">
        <v>0.90078654533819003</v>
      </c>
      <c r="AD463" s="2">
        <v>0.50749783367331602</v>
      </c>
      <c r="AE463" s="2">
        <v>0.97816613559224297</v>
      </c>
      <c r="AF463" s="2">
        <v>0.64055473044077504</v>
      </c>
      <c r="AG463" s="2">
        <v>0.72981116493153697</v>
      </c>
    </row>
    <row r="464" spans="1:33" x14ac:dyDescent="0.35">
      <c r="A464" s="7">
        <v>197</v>
      </c>
      <c r="B464" s="7">
        <v>28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4.1019473770000001</v>
      </c>
      <c r="I464" s="4">
        <v>35.397680960999999</v>
      </c>
      <c r="J464" s="2">
        <f t="shared" si="15"/>
        <v>0.11588181105760546</v>
      </c>
      <c r="K464" s="3">
        <v>15</v>
      </c>
      <c r="L464" s="3">
        <v>18</v>
      </c>
      <c r="M464" s="3">
        <v>0</v>
      </c>
      <c r="N464" s="3">
        <v>16</v>
      </c>
      <c r="O464" s="24">
        <v>1001</v>
      </c>
      <c r="P464" s="4">
        <v>0.67</v>
      </c>
      <c r="Q464" s="4">
        <v>0.54545454545454497</v>
      </c>
      <c r="R464" s="4">
        <v>0.66</v>
      </c>
      <c r="S464" s="4">
        <v>0.54900000000000004</v>
      </c>
      <c r="T464" s="4">
        <v>0.65200000000000002</v>
      </c>
      <c r="U464" s="4">
        <v>0.41399999999999998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0</v>
      </c>
      <c r="AB464" s="2">
        <v>0.40047756659712502</v>
      </c>
      <c r="AC464" s="2">
        <v>0.60613580357031605</v>
      </c>
      <c r="AD464" s="2">
        <v>0.41551544396166601</v>
      </c>
      <c r="AE464" s="2">
        <v>0.59965683747260601</v>
      </c>
      <c r="AF464" s="2">
        <v>0.42771071705548402</v>
      </c>
      <c r="AG464" s="2">
        <v>0.88188930515682296</v>
      </c>
    </row>
    <row r="465" spans="1:33" x14ac:dyDescent="0.35">
      <c r="A465" s="7">
        <v>671</v>
      </c>
      <c r="B465" s="7">
        <v>29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4.8869949850000003</v>
      </c>
      <c r="I465" s="4">
        <v>40.383298762000003</v>
      </c>
      <c r="J465" s="2">
        <f t="shared" si="15"/>
        <v>0.12101524973979044</v>
      </c>
      <c r="K465" s="3">
        <v>19</v>
      </c>
      <c r="L465" s="3">
        <v>19</v>
      </c>
      <c r="M465" s="3">
        <v>2</v>
      </c>
      <c r="N465" s="3">
        <v>9</v>
      </c>
      <c r="O465" s="24">
        <v>1001</v>
      </c>
      <c r="P465" s="4">
        <v>0.53400000000000003</v>
      </c>
      <c r="Q465" s="4">
        <v>0.5</v>
      </c>
      <c r="R465" s="4">
        <v>0.54300000000000004</v>
      </c>
      <c r="S465" s="4">
        <v>0.51200000000000001</v>
      </c>
      <c r="T465" s="4">
        <v>0.46200000000000002</v>
      </c>
      <c r="U465" s="4">
        <v>0.35399999999999998</v>
      </c>
      <c r="V465" s="5">
        <v>100</v>
      </c>
      <c r="W465" s="5">
        <v>0</v>
      </c>
      <c r="X465" s="5">
        <v>100</v>
      </c>
      <c r="Y465" s="5">
        <v>100</v>
      </c>
      <c r="Z465" s="5">
        <v>0</v>
      </c>
      <c r="AA465" s="5">
        <v>0</v>
      </c>
      <c r="AB465" s="2">
        <v>0.62735944002194199</v>
      </c>
      <c r="AC465" s="2">
        <v>0.69314718055994495</v>
      </c>
      <c r="AD465" s="2">
        <v>0.61064595904820196</v>
      </c>
      <c r="AE465" s="2">
        <v>0.66943065394262902</v>
      </c>
      <c r="AF465" s="2">
        <v>0.77219038790039796</v>
      </c>
      <c r="AG465" s="2">
        <v>1.0384583658483599</v>
      </c>
    </row>
    <row r="466" spans="1:33" x14ac:dyDescent="0.35">
      <c r="A466" s="7">
        <v>509</v>
      </c>
      <c r="B466" s="7">
        <v>3</v>
      </c>
      <c r="C466" s="7">
        <v>0</v>
      </c>
      <c r="D466" s="7">
        <v>1</v>
      </c>
      <c r="E466" s="22" t="str">
        <f t="shared" si="14"/>
        <v>01</v>
      </c>
      <c r="F466" s="4">
        <v>0.249972</v>
      </c>
      <c r="G466" s="25">
        <v>0</v>
      </c>
      <c r="H466" s="4">
        <v>5.576344304</v>
      </c>
      <c r="I466" s="4">
        <v>45.183262941999999</v>
      </c>
      <c r="J466" s="2">
        <f t="shared" si="15"/>
        <v>0.12341614883276883</v>
      </c>
      <c r="K466" s="3">
        <v>16</v>
      </c>
      <c r="L466" s="3">
        <v>15</v>
      </c>
      <c r="M466" s="3">
        <v>1</v>
      </c>
      <c r="N466" s="3">
        <v>17</v>
      </c>
      <c r="O466" s="24">
        <v>1001</v>
      </c>
      <c r="P466" s="4">
        <v>0.64400000000000002</v>
      </c>
      <c r="Q466" s="4">
        <v>0.483870967741935</v>
      </c>
      <c r="R466" s="4">
        <v>0.67300000000000004</v>
      </c>
      <c r="S466" s="4">
        <v>0.505</v>
      </c>
      <c r="T466" s="4">
        <v>0.53900000000000003</v>
      </c>
      <c r="U466" s="4">
        <v>0.51</v>
      </c>
      <c r="V466" s="5">
        <v>100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0.440056552877783</v>
      </c>
      <c r="AC466" s="2">
        <v>0.72593700338293599</v>
      </c>
      <c r="AD466" s="2">
        <v>0.39600994933740902</v>
      </c>
      <c r="AE466" s="2">
        <v>0.68319684970677697</v>
      </c>
      <c r="AF466" s="2">
        <v>0.61803970807314002</v>
      </c>
      <c r="AG466" s="2">
        <v>0.67334455326376597</v>
      </c>
    </row>
    <row r="467" spans="1:33" x14ac:dyDescent="0.35">
      <c r="A467" s="7">
        <v>249</v>
      </c>
      <c r="B467" s="7">
        <v>31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6.7196264240000003</v>
      </c>
      <c r="I467" s="4">
        <v>52.8485249748</v>
      </c>
      <c r="J467" s="2">
        <f t="shared" si="15"/>
        <v>0.12714879795044706</v>
      </c>
      <c r="K467" s="3">
        <v>14</v>
      </c>
      <c r="L467" s="3">
        <v>13</v>
      </c>
      <c r="M467" s="3">
        <v>1</v>
      </c>
      <c r="N467" s="3">
        <v>21</v>
      </c>
      <c r="O467" s="24">
        <v>1001</v>
      </c>
      <c r="P467" s="4">
        <v>0.65800000000000003</v>
      </c>
      <c r="Q467" s="4">
        <v>0.48148148148148101</v>
      </c>
      <c r="R467" s="4">
        <v>0.67800000000000005</v>
      </c>
      <c r="S467" s="4">
        <v>0.47599999999999998</v>
      </c>
      <c r="T467" s="4">
        <v>0.56299999999999994</v>
      </c>
      <c r="U467" s="4">
        <v>0.51500000000000001</v>
      </c>
      <c r="V467" s="5">
        <v>100</v>
      </c>
      <c r="W467" s="5">
        <v>0</v>
      </c>
      <c r="X467" s="5">
        <v>100</v>
      </c>
      <c r="Y467" s="5">
        <v>0</v>
      </c>
      <c r="Z467" s="5">
        <v>100</v>
      </c>
      <c r="AA467" s="5">
        <v>100</v>
      </c>
      <c r="AB467" s="2">
        <v>0.41855034765681998</v>
      </c>
      <c r="AC467" s="2">
        <v>0.73088750854279205</v>
      </c>
      <c r="AD467" s="2">
        <v>0.38860799104174099</v>
      </c>
      <c r="AE467" s="2">
        <v>0.74233742475071696</v>
      </c>
      <c r="AF467" s="2">
        <v>0.57447565084244701</v>
      </c>
      <c r="AG467" s="2">
        <v>0.66358837831840101</v>
      </c>
    </row>
    <row r="468" spans="1:33" x14ac:dyDescent="0.35">
      <c r="A468" s="7">
        <v>253</v>
      </c>
      <c r="B468" s="7">
        <v>12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6.1025177380000004</v>
      </c>
      <c r="I468" s="4">
        <v>47.885714020199998</v>
      </c>
      <c r="J468" s="2">
        <f t="shared" si="15"/>
        <v>0.12743921361234645</v>
      </c>
      <c r="K468" s="3">
        <v>14</v>
      </c>
      <c r="L468" s="3">
        <v>17</v>
      </c>
      <c r="M468" s="3">
        <v>0</v>
      </c>
      <c r="N468" s="3">
        <v>18</v>
      </c>
      <c r="O468" s="24">
        <v>1001</v>
      </c>
      <c r="P468" s="4">
        <v>0.71</v>
      </c>
      <c r="Q468" s="4">
        <v>0.54838709677419395</v>
      </c>
      <c r="R468" s="4">
        <v>0.71699999999999997</v>
      </c>
      <c r="S468" s="4">
        <v>0.54800000000000004</v>
      </c>
      <c r="T468" s="4">
        <v>0.66600000000000004</v>
      </c>
      <c r="U468" s="4">
        <v>0.57999999999999996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0.34249030894677601</v>
      </c>
      <c r="AC468" s="2">
        <v>0.60077386042893</v>
      </c>
      <c r="AD468" s="2">
        <v>0.33267943838251701</v>
      </c>
      <c r="AE468" s="2">
        <v>0.60147999203412095</v>
      </c>
      <c r="AF468" s="2">
        <v>0.40646560844174801</v>
      </c>
      <c r="AG468" s="2">
        <v>0.54472717544167204</v>
      </c>
    </row>
    <row r="469" spans="1:33" x14ac:dyDescent="0.35">
      <c r="A469" s="7">
        <v>503</v>
      </c>
      <c r="B469" s="7">
        <v>7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7.5547152019999997</v>
      </c>
      <c r="I469" s="4">
        <v>54.914825338199996</v>
      </c>
      <c r="J469" s="2">
        <f t="shared" si="15"/>
        <v>0.13757150560842754</v>
      </c>
      <c r="K469" s="3">
        <v>16</v>
      </c>
      <c r="L469" s="3">
        <v>11</v>
      </c>
      <c r="M469" s="3">
        <v>1</v>
      </c>
      <c r="N469" s="3">
        <v>21</v>
      </c>
      <c r="O469" s="24">
        <v>1001</v>
      </c>
      <c r="P469" s="4">
        <v>0.66600000000000004</v>
      </c>
      <c r="Q469" s="4">
        <v>0.407407407407407</v>
      </c>
      <c r="R469" s="4">
        <v>0.628</v>
      </c>
      <c r="S469" s="4">
        <v>0.4</v>
      </c>
      <c r="T469" s="4">
        <v>0.46899999999999997</v>
      </c>
      <c r="U469" s="4">
        <v>0.40899999999999997</v>
      </c>
      <c r="V469" s="5">
        <v>100</v>
      </c>
      <c r="W469" s="5">
        <v>0</v>
      </c>
      <c r="X469" s="5">
        <v>100</v>
      </c>
      <c r="Y469" s="5">
        <v>0</v>
      </c>
      <c r="Z469" s="5">
        <v>0</v>
      </c>
      <c r="AA469" s="5">
        <v>0</v>
      </c>
      <c r="AB469" s="2">
        <v>0.40646560844174801</v>
      </c>
      <c r="AC469" s="2">
        <v>0.89794159320595901</v>
      </c>
      <c r="AD469" s="2">
        <v>0.46521511251393799</v>
      </c>
      <c r="AE469" s="2">
        <v>0.916290731874155</v>
      </c>
      <c r="AF469" s="2">
        <v>0.75715251053585797</v>
      </c>
      <c r="AG469" s="2">
        <v>0.89404012293933499</v>
      </c>
    </row>
    <row r="470" spans="1:33" x14ac:dyDescent="0.35">
      <c r="A470" s="7">
        <v>649</v>
      </c>
      <c r="B470" s="7">
        <v>22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6.8941782500000004</v>
      </c>
      <c r="I470" s="4">
        <v>49.990496528999998</v>
      </c>
      <c r="J470" s="2">
        <f t="shared" si="15"/>
        <v>0.13790977743140873</v>
      </c>
      <c r="K470" s="3">
        <v>19</v>
      </c>
      <c r="L470" s="3">
        <v>15</v>
      </c>
      <c r="M470" s="3">
        <v>0</v>
      </c>
      <c r="N470" s="3">
        <v>15</v>
      </c>
      <c r="O470" s="24">
        <v>1001</v>
      </c>
      <c r="P470" s="4">
        <v>0.59499999999999997</v>
      </c>
      <c r="Q470" s="4">
        <v>0.441176470588235</v>
      </c>
      <c r="R470" s="4">
        <v>0.59499999999999997</v>
      </c>
      <c r="S470" s="4">
        <v>0.45</v>
      </c>
      <c r="T470" s="4">
        <v>0.58699999999999997</v>
      </c>
      <c r="U470" s="4">
        <v>0.52900000000000003</v>
      </c>
      <c r="V470" s="5">
        <v>100</v>
      </c>
      <c r="W470" s="5">
        <v>0</v>
      </c>
      <c r="X470" s="5">
        <v>100</v>
      </c>
      <c r="Y470" s="5">
        <v>0</v>
      </c>
      <c r="Z470" s="5">
        <v>100</v>
      </c>
      <c r="AA470" s="5">
        <v>100</v>
      </c>
      <c r="AB470" s="2">
        <v>0.51919387343650703</v>
      </c>
      <c r="AC470" s="2">
        <v>0.81831032351395105</v>
      </c>
      <c r="AD470" s="2">
        <v>0.51919387343650703</v>
      </c>
      <c r="AE470" s="2">
        <v>0.79850769621777196</v>
      </c>
      <c r="AF470" s="2">
        <v>0.53273045915404105</v>
      </c>
      <c r="AG470" s="2">
        <v>0.63676684712383802</v>
      </c>
    </row>
    <row r="471" spans="1:33" x14ac:dyDescent="0.35">
      <c r="A471" s="7">
        <v>11</v>
      </c>
      <c r="B471" s="7">
        <v>7</v>
      </c>
      <c r="C471" s="7">
        <v>0</v>
      </c>
      <c r="D471" s="7">
        <v>1</v>
      </c>
      <c r="E471" s="22" t="str">
        <f t="shared" si="14"/>
        <v>01</v>
      </c>
      <c r="F471" s="4">
        <v>0.24838099999999999</v>
      </c>
      <c r="G471" s="25">
        <v>0</v>
      </c>
      <c r="H471" s="4">
        <v>7.6089150349999999</v>
      </c>
      <c r="I471" s="4">
        <v>54.987881283999997</v>
      </c>
      <c r="J471" s="2">
        <f t="shared" si="15"/>
        <v>0.13837439918264302</v>
      </c>
      <c r="K471" s="3">
        <v>19</v>
      </c>
      <c r="L471" s="3">
        <v>12</v>
      </c>
      <c r="M471" s="3">
        <v>2</v>
      </c>
      <c r="N471" s="3">
        <v>16</v>
      </c>
      <c r="O471" s="24">
        <v>1001</v>
      </c>
      <c r="P471" s="4">
        <v>0.56999999999999995</v>
      </c>
      <c r="Q471" s="4">
        <v>0.38709677419354799</v>
      </c>
      <c r="R471" s="4">
        <v>0.58499999999999996</v>
      </c>
      <c r="S471" s="4">
        <v>0.36099999999999999</v>
      </c>
      <c r="T471" s="4">
        <v>0.51200000000000001</v>
      </c>
      <c r="U471" s="4">
        <v>0.42299999999999999</v>
      </c>
      <c r="V471" s="5">
        <v>100</v>
      </c>
      <c r="W471" s="5">
        <v>0</v>
      </c>
      <c r="X471" s="5">
        <v>100</v>
      </c>
      <c r="Y471" s="5">
        <v>0</v>
      </c>
      <c r="Z471" s="5">
        <v>100</v>
      </c>
      <c r="AA471" s="5">
        <v>0</v>
      </c>
      <c r="AB471" s="2">
        <v>0.56211891815354098</v>
      </c>
      <c r="AC471" s="2">
        <v>0.94908055469714603</v>
      </c>
      <c r="AD471" s="2">
        <v>0.53614343175028101</v>
      </c>
      <c r="AE471" s="2">
        <v>1.0188773206492601</v>
      </c>
      <c r="AF471" s="2">
        <v>0.66943065394262902</v>
      </c>
      <c r="AG471" s="2">
        <v>0.86038309993585904</v>
      </c>
    </row>
    <row r="472" spans="1:33" x14ac:dyDescent="0.35">
      <c r="A472" s="7">
        <v>447</v>
      </c>
      <c r="B472" s="7">
        <v>40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7.364148278</v>
      </c>
      <c r="I472" s="4">
        <v>52.932335129199998</v>
      </c>
      <c r="J472" s="2">
        <f t="shared" si="15"/>
        <v>0.13912381269455057</v>
      </c>
      <c r="K472" s="3">
        <v>18</v>
      </c>
      <c r="L472" s="3">
        <v>14</v>
      </c>
      <c r="M472" s="3">
        <v>1</v>
      </c>
      <c r="N472" s="3">
        <v>16</v>
      </c>
      <c r="O472" s="24">
        <v>887.91701460000002</v>
      </c>
      <c r="P472" s="4">
        <v>0.60299999999999998</v>
      </c>
      <c r="Q472" s="4">
        <v>0.4375</v>
      </c>
      <c r="R472" s="4">
        <v>0.60599999999999998</v>
      </c>
      <c r="S472" s="4">
        <v>0.45900000000000002</v>
      </c>
      <c r="T472" s="4">
        <v>0.46800000000000003</v>
      </c>
      <c r="U472" s="4">
        <v>0.48199999999999998</v>
      </c>
      <c r="V472" s="5">
        <v>100</v>
      </c>
      <c r="W472" s="5">
        <v>0</v>
      </c>
      <c r="X472" s="5">
        <v>100</v>
      </c>
      <c r="Y472" s="5">
        <v>0</v>
      </c>
      <c r="Z472" s="5">
        <v>0</v>
      </c>
      <c r="AA472" s="5">
        <v>0</v>
      </c>
      <c r="AB472" s="2">
        <v>0.50583808225495197</v>
      </c>
      <c r="AC472" s="2">
        <v>0.82667857318446802</v>
      </c>
      <c r="AD472" s="2">
        <v>0.50087529291282296</v>
      </c>
      <c r="AE472" s="2">
        <v>0.77870506892159197</v>
      </c>
      <c r="AF472" s="2">
        <v>0.75928698306449005</v>
      </c>
      <c r="AG472" s="2">
        <v>0.72981116493153697</v>
      </c>
    </row>
    <row r="473" spans="1:33" x14ac:dyDescent="0.35">
      <c r="A473" s="7">
        <v>669</v>
      </c>
      <c r="B473" s="7">
        <v>16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7.6311162360000004</v>
      </c>
      <c r="I473" s="4">
        <v>54.127500990000001</v>
      </c>
      <c r="J473" s="2">
        <f t="shared" si="15"/>
        <v>0.14098408565748935</v>
      </c>
      <c r="K473" s="3">
        <v>16</v>
      </c>
      <c r="L473" s="3">
        <v>15</v>
      </c>
      <c r="M473" s="3">
        <v>3</v>
      </c>
      <c r="N473" s="3">
        <v>15</v>
      </c>
      <c r="O473" s="24">
        <v>1001</v>
      </c>
      <c r="P473" s="4">
        <v>0.59599999999999997</v>
      </c>
      <c r="Q473" s="4">
        <v>0.483870967741935</v>
      </c>
      <c r="R473" s="4">
        <v>0.60899999999999999</v>
      </c>
      <c r="S473" s="4">
        <v>0.51600000000000001</v>
      </c>
      <c r="T473" s="4">
        <v>0.51700000000000002</v>
      </c>
      <c r="U473" s="4">
        <v>0.44400000000000001</v>
      </c>
      <c r="V473" s="5">
        <v>100</v>
      </c>
      <c r="W473" s="5">
        <v>0</v>
      </c>
      <c r="X473" s="5">
        <v>100</v>
      </c>
      <c r="Y473" s="5">
        <v>100</v>
      </c>
      <c r="Z473" s="5">
        <v>100</v>
      </c>
      <c r="AA473" s="5">
        <v>0</v>
      </c>
      <c r="AB473" s="2">
        <v>0.51751461191678705</v>
      </c>
      <c r="AC473" s="2">
        <v>0.72593700338293599</v>
      </c>
      <c r="AD473" s="2">
        <v>0.49593701127223999</v>
      </c>
      <c r="AE473" s="2">
        <v>0.66164851350057396</v>
      </c>
      <c r="AF473" s="2">
        <v>0.65971240447370805</v>
      </c>
      <c r="AG473" s="2">
        <v>0.811930716549912</v>
      </c>
    </row>
    <row r="474" spans="1:33" x14ac:dyDescent="0.35">
      <c r="A474" s="7">
        <v>991</v>
      </c>
      <c r="B474" s="7">
        <v>18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7.5238974269999996</v>
      </c>
      <c r="I474" s="4">
        <v>52.685531382000001</v>
      </c>
      <c r="J474" s="2">
        <f t="shared" si="15"/>
        <v>0.1428076595156168</v>
      </c>
      <c r="K474" s="3">
        <v>10</v>
      </c>
      <c r="L474" s="3">
        <v>16</v>
      </c>
      <c r="M474" s="3">
        <v>1</v>
      </c>
      <c r="N474" s="3">
        <v>22</v>
      </c>
      <c r="O474" s="24">
        <v>1001</v>
      </c>
      <c r="P474" s="4">
        <v>0.76800000000000002</v>
      </c>
      <c r="Q474" s="4">
        <v>0.61538461538461497</v>
      </c>
      <c r="R474" s="4">
        <v>0.77700000000000002</v>
      </c>
      <c r="S474" s="4">
        <v>0.59699999999999998</v>
      </c>
      <c r="T474" s="4">
        <v>0.76800000000000002</v>
      </c>
      <c r="U474" s="4">
        <v>0.61699999999999999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0.26396554583446502</v>
      </c>
      <c r="AC474" s="2">
        <v>0.48550781578170099</v>
      </c>
      <c r="AD474" s="2">
        <v>0.25231492861449001</v>
      </c>
      <c r="AE474" s="2">
        <v>0.51583816558953499</v>
      </c>
      <c r="AF474" s="2">
        <v>0.26396554583446502</v>
      </c>
      <c r="AG474" s="2">
        <v>0.48288625507674898</v>
      </c>
    </row>
    <row r="475" spans="1:33" x14ac:dyDescent="0.35">
      <c r="A475" s="7">
        <v>283</v>
      </c>
      <c r="B475" s="7">
        <v>25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6.5791020160000002</v>
      </c>
      <c r="I475" s="4">
        <v>45.921975887000002</v>
      </c>
      <c r="J475" s="2">
        <f t="shared" si="15"/>
        <v>0.14326696290658675</v>
      </c>
      <c r="K475" s="3">
        <v>19</v>
      </c>
      <c r="L475" s="3">
        <v>15</v>
      </c>
      <c r="M475" s="3">
        <v>3</v>
      </c>
      <c r="N475" s="3">
        <v>12</v>
      </c>
      <c r="O475" s="24">
        <v>878.84926559999997</v>
      </c>
      <c r="P475" s="4">
        <v>0.52200000000000002</v>
      </c>
      <c r="Q475" s="4">
        <v>0.441176470588235</v>
      </c>
      <c r="R475" s="4">
        <v>0.55400000000000005</v>
      </c>
      <c r="S475" s="4">
        <v>0.46100000000000002</v>
      </c>
      <c r="T475" s="4">
        <v>0.54300000000000004</v>
      </c>
      <c r="U475" s="4">
        <v>0.45100000000000001</v>
      </c>
      <c r="V475" s="5">
        <v>100</v>
      </c>
      <c r="W475" s="5">
        <v>0</v>
      </c>
      <c r="X475" s="5">
        <v>100</v>
      </c>
      <c r="Y475" s="5">
        <v>0</v>
      </c>
      <c r="Z475" s="5">
        <v>100</v>
      </c>
      <c r="AA475" s="5">
        <v>0</v>
      </c>
      <c r="AB475" s="2">
        <v>0.65008769109949804</v>
      </c>
      <c r="AC475" s="2">
        <v>0.81831032351395105</v>
      </c>
      <c r="AD475" s="2">
        <v>0.590590592234853</v>
      </c>
      <c r="AE475" s="2">
        <v>0.774357235985488</v>
      </c>
      <c r="AF475" s="2">
        <v>0.61064595904820196</v>
      </c>
      <c r="AG475" s="2">
        <v>0.79628793947945897</v>
      </c>
    </row>
    <row r="476" spans="1:33" x14ac:dyDescent="0.35">
      <c r="A476" s="7">
        <v>761</v>
      </c>
      <c r="B476" s="7">
        <v>7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6.5162580849999996</v>
      </c>
      <c r="I476" s="4">
        <v>41.821492378999999</v>
      </c>
      <c r="J476" s="2">
        <f t="shared" si="15"/>
        <v>0.1558112280151924</v>
      </c>
      <c r="K476" s="3">
        <v>17</v>
      </c>
      <c r="L476" s="3">
        <v>17</v>
      </c>
      <c r="M476" s="3">
        <v>3</v>
      </c>
      <c r="N476" s="3">
        <v>12</v>
      </c>
      <c r="O476" s="24">
        <v>862.90749930000004</v>
      </c>
      <c r="P476" s="4">
        <v>0.59399999999999997</v>
      </c>
      <c r="Q476" s="4">
        <v>0.5</v>
      </c>
      <c r="R476" s="4">
        <v>0.58599999999999997</v>
      </c>
      <c r="S476" s="4">
        <v>0.52600000000000002</v>
      </c>
      <c r="T476" s="4">
        <v>0.59899999999999998</v>
      </c>
      <c r="U476" s="4">
        <v>0.42899999999999999</v>
      </c>
      <c r="V476" s="5">
        <v>100</v>
      </c>
      <c r="W476" s="5">
        <v>0</v>
      </c>
      <c r="X476" s="5">
        <v>100</v>
      </c>
      <c r="Y476" s="5">
        <v>100</v>
      </c>
      <c r="Z476" s="5">
        <v>100</v>
      </c>
      <c r="AA476" s="5">
        <v>0</v>
      </c>
      <c r="AB476" s="2">
        <v>0.52087595961949196</v>
      </c>
      <c r="AC476" s="2">
        <v>0.69314718055994495</v>
      </c>
      <c r="AD476" s="2">
        <v>0.53443548940512497</v>
      </c>
      <c r="AE476" s="2">
        <v>0.64245406624442702</v>
      </c>
      <c r="AF476" s="2">
        <v>0.51249368086668801</v>
      </c>
      <c r="AG476" s="2">
        <v>0.84629836005411996</v>
      </c>
    </row>
    <row r="477" spans="1:33" x14ac:dyDescent="0.35">
      <c r="A477" s="7">
        <v>799</v>
      </c>
      <c r="B477" s="7">
        <v>23</v>
      </c>
      <c r="C477" s="7">
        <v>0</v>
      </c>
      <c r="D477" s="7">
        <v>1</v>
      </c>
      <c r="E477" s="22" t="str">
        <f t="shared" si="14"/>
        <v>01</v>
      </c>
      <c r="F477" s="4">
        <v>0.250031</v>
      </c>
      <c r="G477" s="25">
        <v>0</v>
      </c>
      <c r="H477" s="4">
        <v>7.4513322930000001</v>
      </c>
      <c r="I477" s="4">
        <v>47.816913042000003</v>
      </c>
      <c r="J477" s="2">
        <f t="shared" si="15"/>
        <v>0.15583047543146752</v>
      </c>
      <c r="K477" s="3">
        <v>15</v>
      </c>
      <c r="L477" s="3">
        <v>13</v>
      </c>
      <c r="M477" s="3">
        <v>0</v>
      </c>
      <c r="N477" s="3">
        <v>21</v>
      </c>
      <c r="O477" s="24">
        <v>1001</v>
      </c>
      <c r="P477" s="4">
        <v>0.68700000000000006</v>
      </c>
      <c r="Q477" s="4">
        <v>0.46428571428571402</v>
      </c>
      <c r="R477" s="4">
        <v>0.68100000000000005</v>
      </c>
      <c r="S477" s="4">
        <v>0.46700000000000003</v>
      </c>
      <c r="T477" s="4">
        <v>0.56799999999999995</v>
      </c>
      <c r="U477" s="4">
        <v>0.47299999999999998</v>
      </c>
      <c r="V477" s="5">
        <v>100</v>
      </c>
      <c r="W477" s="5">
        <v>0</v>
      </c>
      <c r="X477" s="5">
        <v>100</v>
      </c>
      <c r="Y477" s="5">
        <v>0</v>
      </c>
      <c r="Z477" s="5">
        <v>100</v>
      </c>
      <c r="AA477" s="5">
        <v>0</v>
      </c>
      <c r="AB477" s="2">
        <v>0.37542098675978802</v>
      </c>
      <c r="AC477" s="2">
        <v>0.76725515271366695</v>
      </c>
      <c r="AD477" s="2">
        <v>0.38419297283262499</v>
      </c>
      <c r="AE477" s="2">
        <v>0.76142602131324</v>
      </c>
      <c r="AF477" s="2">
        <v>0.56563386026098605</v>
      </c>
      <c r="AG477" s="2">
        <v>0.74865989049020398</v>
      </c>
    </row>
    <row r="478" spans="1:33" x14ac:dyDescent="0.35">
      <c r="A478" s="7">
        <v>361</v>
      </c>
      <c r="B478" s="7">
        <v>6</v>
      </c>
      <c r="C478" s="7">
        <v>0</v>
      </c>
      <c r="D478" s="7">
        <v>1</v>
      </c>
      <c r="E478" s="22" t="str">
        <f t="shared" si="14"/>
        <v>01</v>
      </c>
      <c r="F478" s="4">
        <v>0.24982799999999999</v>
      </c>
      <c r="G478" s="25">
        <v>0</v>
      </c>
      <c r="H478" s="4">
        <v>6.5577813880000004</v>
      </c>
      <c r="I478" s="4">
        <v>41.876923351999999</v>
      </c>
      <c r="J478" s="2">
        <f t="shared" si="15"/>
        <v>0.15659654203528797</v>
      </c>
      <c r="K478" s="3">
        <v>16</v>
      </c>
      <c r="L478" s="3">
        <v>14</v>
      </c>
      <c r="M478" s="3">
        <v>0</v>
      </c>
      <c r="N478" s="3">
        <v>19</v>
      </c>
      <c r="O478" s="24">
        <v>1001</v>
      </c>
      <c r="P478" s="4">
        <v>0.67300000000000004</v>
      </c>
      <c r="Q478" s="4">
        <v>0.46666666666666701</v>
      </c>
      <c r="R478" s="4">
        <v>0.68300000000000005</v>
      </c>
      <c r="S478" s="4">
        <v>0.503</v>
      </c>
      <c r="T478" s="4">
        <v>0.60699999999999998</v>
      </c>
      <c r="U478" s="4">
        <v>0.49399999999999999</v>
      </c>
      <c r="V478" s="5">
        <v>100</v>
      </c>
      <c r="W478" s="5">
        <v>0</v>
      </c>
      <c r="X478" s="5">
        <v>100</v>
      </c>
      <c r="Y478" s="5">
        <v>100</v>
      </c>
      <c r="Z478" s="5">
        <v>100</v>
      </c>
      <c r="AA478" s="5">
        <v>0</v>
      </c>
      <c r="AB478" s="2">
        <v>0.39600994933740902</v>
      </c>
      <c r="AC478" s="2">
        <v>0.76214005204689705</v>
      </c>
      <c r="AD478" s="2">
        <v>0.38126041941134697</v>
      </c>
      <c r="AE478" s="2">
        <v>0.68716510888239801</v>
      </c>
      <c r="AF478" s="2">
        <v>0.49922648792263902</v>
      </c>
      <c r="AG478" s="2">
        <v>0.70521976179421497</v>
      </c>
    </row>
    <row r="479" spans="1:33" x14ac:dyDescent="0.35">
      <c r="A479" s="7">
        <v>413</v>
      </c>
      <c r="B479" s="7">
        <v>42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6.4340127989999996</v>
      </c>
      <c r="I479" s="4">
        <v>41.003057298649999</v>
      </c>
      <c r="J479" s="2">
        <f t="shared" si="15"/>
        <v>0.15691544052769538</v>
      </c>
      <c r="K479" s="3">
        <v>17</v>
      </c>
      <c r="L479" s="3">
        <v>15</v>
      </c>
      <c r="M479" s="3">
        <v>1</v>
      </c>
      <c r="N479" s="3">
        <v>16</v>
      </c>
      <c r="O479" s="24">
        <v>1001</v>
      </c>
      <c r="P479" s="4">
        <v>0.61099999999999999</v>
      </c>
      <c r="Q479" s="4">
        <v>0.46875</v>
      </c>
      <c r="R479" s="4">
        <v>0.65600000000000003</v>
      </c>
      <c r="S479" s="4">
        <v>0.46300000000000002</v>
      </c>
      <c r="T479" s="4">
        <v>0.622</v>
      </c>
      <c r="U479" s="4">
        <v>0.49099999999999999</v>
      </c>
      <c r="V479" s="5">
        <v>100</v>
      </c>
      <c r="W479" s="5">
        <v>0</v>
      </c>
      <c r="X479" s="5">
        <v>100</v>
      </c>
      <c r="Y479" s="5">
        <v>0</v>
      </c>
      <c r="Z479" s="5">
        <v>100</v>
      </c>
      <c r="AA479" s="5">
        <v>0</v>
      </c>
      <c r="AB479" s="2">
        <v>0.49265831981054198</v>
      </c>
      <c r="AC479" s="2">
        <v>0.75768570169751603</v>
      </c>
      <c r="AD479" s="2">
        <v>0.421594490038048</v>
      </c>
      <c r="AE479" s="2">
        <v>0.77002822489590295</v>
      </c>
      <c r="AF479" s="2">
        <v>0.47481518624295799</v>
      </c>
      <c r="AG479" s="2">
        <v>0.71131115118761601</v>
      </c>
    </row>
    <row r="480" spans="1:33" x14ac:dyDescent="0.35">
      <c r="A480" s="7">
        <v>997</v>
      </c>
      <c r="B480" s="7">
        <v>39</v>
      </c>
      <c r="C480" s="7">
        <v>0</v>
      </c>
      <c r="D480" s="7">
        <v>1</v>
      </c>
      <c r="E480" s="22" t="str">
        <f t="shared" si="14"/>
        <v>01</v>
      </c>
      <c r="F480" s="4">
        <v>0.25006400000000001</v>
      </c>
      <c r="G480" s="25">
        <v>0</v>
      </c>
      <c r="H480" s="4">
        <v>6.9094932800000004</v>
      </c>
      <c r="I480" s="4">
        <v>43.045611684400001</v>
      </c>
      <c r="J480" s="2">
        <f t="shared" si="15"/>
        <v>0.16051562539426159</v>
      </c>
      <c r="K480" s="3">
        <v>17</v>
      </c>
      <c r="L480" s="3">
        <v>13</v>
      </c>
      <c r="M480" s="3">
        <v>0</v>
      </c>
      <c r="N480" s="3">
        <v>19</v>
      </c>
      <c r="O480" s="24">
        <v>1001</v>
      </c>
      <c r="P480" s="4">
        <v>0.65300000000000002</v>
      </c>
      <c r="Q480" s="4">
        <v>0.43333333333333302</v>
      </c>
      <c r="R480" s="4">
        <v>0.57899999999999996</v>
      </c>
      <c r="S480" s="4">
        <v>0.42399999999999999</v>
      </c>
      <c r="T480" s="4">
        <v>0.48099999999999998</v>
      </c>
      <c r="U480" s="4">
        <v>0.48599999999999999</v>
      </c>
      <c r="V480" s="5">
        <v>100</v>
      </c>
      <c r="W480" s="5">
        <v>0</v>
      </c>
      <c r="X480" s="5">
        <v>100</v>
      </c>
      <c r="Y480" s="5">
        <v>0</v>
      </c>
      <c r="Z480" s="5">
        <v>0</v>
      </c>
      <c r="AA480" s="5">
        <v>0</v>
      </c>
      <c r="AB480" s="2">
        <v>0.426178149705706</v>
      </c>
      <c r="AC480" s="2">
        <v>0.83624802420061894</v>
      </c>
      <c r="AD480" s="2">
        <v>0.54645280140914199</v>
      </c>
      <c r="AE480" s="2">
        <v>0.85802182375017899</v>
      </c>
      <c r="AF480" s="2">
        <v>0.73188800887637595</v>
      </c>
      <c r="AG480" s="2">
        <v>0.72154665508164295</v>
      </c>
    </row>
    <row r="481" spans="1:33" x14ac:dyDescent="0.35">
      <c r="A481" s="7">
        <v>329</v>
      </c>
      <c r="B481" s="7">
        <v>48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11.272165080000001</v>
      </c>
      <c r="I481" s="4">
        <v>69.320032804999997</v>
      </c>
      <c r="J481" s="2">
        <f t="shared" si="15"/>
        <v>0.16261049834914315</v>
      </c>
      <c r="K481" s="3">
        <v>16</v>
      </c>
      <c r="L481" s="3">
        <v>9</v>
      </c>
      <c r="M481" s="3">
        <v>3</v>
      </c>
      <c r="N481" s="3">
        <v>21</v>
      </c>
      <c r="O481" s="24">
        <v>1001</v>
      </c>
      <c r="P481" s="4">
        <v>0.61599999999999999</v>
      </c>
      <c r="Q481" s="4">
        <v>0.36</v>
      </c>
      <c r="R481" s="4">
        <v>0.80300000000000005</v>
      </c>
      <c r="S481" s="4">
        <v>0.434</v>
      </c>
      <c r="T481" s="4">
        <v>0.69399999999999995</v>
      </c>
      <c r="U481" s="4">
        <v>0.63</v>
      </c>
      <c r="V481" s="5">
        <v>100</v>
      </c>
      <c r="W481" s="5">
        <v>0</v>
      </c>
      <c r="X481" s="5">
        <v>100</v>
      </c>
      <c r="Y481" s="5">
        <v>0</v>
      </c>
      <c r="Z481" s="5">
        <v>100</v>
      </c>
      <c r="AA481" s="5">
        <v>100</v>
      </c>
      <c r="AB481" s="2">
        <v>0.484508315448617</v>
      </c>
      <c r="AC481" s="2">
        <v>1.0216512475319799</v>
      </c>
      <c r="AD481" s="2">
        <v>0.219400565035375</v>
      </c>
      <c r="AE481" s="2">
        <v>0.83471074488173203</v>
      </c>
      <c r="AF481" s="2">
        <v>0.36528331847533302</v>
      </c>
      <c r="AG481" s="2">
        <v>0.46203545959655901</v>
      </c>
    </row>
    <row r="482" spans="1:33" x14ac:dyDescent="0.35">
      <c r="A482" s="7">
        <v>703</v>
      </c>
      <c r="B482" s="7">
        <v>22</v>
      </c>
      <c r="C482" s="7">
        <v>0</v>
      </c>
      <c r="D482" s="7">
        <v>1</v>
      </c>
      <c r="E482" s="22" t="str">
        <f t="shared" si="14"/>
        <v>01</v>
      </c>
      <c r="F482" s="4">
        <v>0.25570599999999999</v>
      </c>
      <c r="G482" s="25">
        <v>0</v>
      </c>
      <c r="H482" s="4">
        <v>6.3235853630000003</v>
      </c>
      <c r="I482" s="4">
        <v>36.3796695232</v>
      </c>
      <c r="J482" s="2">
        <f t="shared" si="15"/>
        <v>0.17382195731512434</v>
      </c>
      <c r="K482" s="3">
        <v>14</v>
      </c>
      <c r="L482" s="3">
        <v>9</v>
      </c>
      <c r="M482" s="3">
        <v>2</v>
      </c>
      <c r="N482" s="3">
        <v>24</v>
      </c>
      <c r="O482" s="24">
        <v>1001</v>
      </c>
      <c r="P482" s="4">
        <v>0.66500000000000004</v>
      </c>
      <c r="Q482" s="4">
        <v>0.39130434782608697</v>
      </c>
      <c r="R482" s="4">
        <v>0.68100000000000005</v>
      </c>
      <c r="S482" s="4">
        <v>0.38100000000000001</v>
      </c>
      <c r="T482" s="4">
        <v>0.60299999999999998</v>
      </c>
      <c r="U482" s="4">
        <v>0.49099999999999999</v>
      </c>
      <c r="V482" s="5">
        <v>100</v>
      </c>
      <c r="W482" s="5">
        <v>0</v>
      </c>
      <c r="X482" s="5">
        <v>100</v>
      </c>
      <c r="Y482" s="5">
        <v>0</v>
      </c>
      <c r="Z482" s="5">
        <v>100</v>
      </c>
      <c r="AA482" s="5">
        <v>0</v>
      </c>
      <c r="AB482" s="2">
        <v>0.40796823832628298</v>
      </c>
      <c r="AC482" s="2">
        <v>0.93826963859293</v>
      </c>
      <c r="AD482" s="2">
        <v>0.38419297283262499</v>
      </c>
      <c r="AE482" s="2">
        <v>0.96495590385543595</v>
      </c>
      <c r="AF482" s="2">
        <v>0.50583808225495197</v>
      </c>
      <c r="AG482" s="2">
        <v>0.71131115118761601</v>
      </c>
    </row>
    <row r="483" spans="1:33" x14ac:dyDescent="0.35">
      <c r="A483" s="7">
        <v>689</v>
      </c>
      <c r="B483" s="7">
        <v>27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7.4370096480000001</v>
      </c>
      <c r="I483" s="4">
        <v>42.446102193999998</v>
      </c>
      <c r="J483" s="2">
        <f t="shared" si="15"/>
        <v>0.17521066160584386</v>
      </c>
      <c r="K483" s="3">
        <v>18</v>
      </c>
      <c r="L483" s="3">
        <v>21</v>
      </c>
      <c r="M483" s="3">
        <v>2</v>
      </c>
      <c r="N483" s="3">
        <v>8</v>
      </c>
      <c r="O483" s="24">
        <v>1001</v>
      </c>
      <c r="P483" s="4">
        <v>0.58299999999999996</v>
      </c>
      <c r="Q483" s="4">
        <v>0.53846153846153799</v>
      </c>
      <c r="R483" s="4">
        <v>0.58299999999999996</v>
      </c>
      <c r="S483" s="4">
        <v>0.49099999999999999</v>
      </c>
      <c r="T483" s="4">
        <v>0.495</v>
      </c>
      <c r="U483" s="4">
        <v>0.44700000000000001</v>
      </c>
      <c r="V483" s="5">
        <v>100</v>
      </c>
      <c r="W483" s="5">
        <v>100</v>
      </c>
      <c r="X483" s="5">
        <v>100</v>
      </c>
      <c r="Y483" s="5">
        <v>0</v>
      </c>
      <c r="Z483" s="5">
        <v>0</v>
      </c>
      <c r="AA483" s="5">
        <v>0</v>
      </c>
      <c r="AB483" s="2">
        <v>0.53956809263164496</v>
      </c>
      <c r="AC483" s="2">
        <v>0.61903920840622395</v>
      </c>
      <c r="AD483" s="2">
        <v>0.53956809263164496</v>
      </c>
      <c r="AE483" s="2">
        <v>0.71131115118761601</v>
      </c>
      <c r="AF483" s="2">
        <v>0.70319751641344697</v>
      </c>
      <c r="AG483" s="2">
        <v>0.80519668436856795</v>
      </c>
    </row>
    <row r="484" spans="1:33" x14ac:dyDescent="0.35">
      <c r="A484" s="7">
        <v>63</v>
      </c>
      <c r="B484" s="7">
        <v>33</v>
      </c>
      <c r="C484" s="7">
        <v>0</v>
      </c>
      <c r="D484" s="7">
        <v>1</v>
      </c>
      <c r="E484" s="22" t="str">
        <f t="shared" si="14"/>
        <v>01</v>
      </c>
      <c r="F484" s="4">
        <v>0.25174299999999999</v>
      </c>
      <c r="G484" s="25">
        <v>0</v>
      </c>
      <c r="H484" s="4">
        <v>9.8754122070000001</v>
      </c>
      <c r="I484" s="4">
        <v>56.080271664100003</v>
      </c>
      <c r="J484" s="2">
        <f t="shared" si="15"/>
        <v>0.17609422911055159</v>
      </c>
      <c r="K484" s="3">
        <v>14</v>
      </c>
      <c r="L484" s="3">
        <v>15</v>
      </c>
      <c r="M484" s="3">
        <v>3</v>
      </c>
      <c r="N484" s="3">
        <v>17</v>
      </c>
      <c r="O484" s="24">
        <v>1001</v>
      </c>
      <c r="P484" s="4">
        <v>0.65100000000000002</v>
      </c>
      <c r="Q484" s="4">
        <v>0.51724137931034497</v>
      </c>
      <c r="R484" s="4">
        <v>0.69899999999999995</v>
      </c>
      <c r="S484" s="4">
        <v>0.503</v>
      </c>
      <c r="T484" s="4">
        <v>0.65400000000000003</v>
      </c>
      <c r="U484" s="4">
        <v>0.56899999999999995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0.42924563677356797</v>
      </c>
      <c r="AC484" s="2">
        <v>0.65924562888426397</v>
      </c>
      <c r="AD484" s="2">
        <v>0.35810453674832698</v>
      </c>
      <c r="AE484" s="2">
        <v>0.68716510888239801</v>
      </c>
      <c r="AF484" s="2">
        <v>0.42464792752493802</v>
      </c>
      <c r="AG484" s="2">
        <v>0.56387484485580597</v>
      </c>
    </row>
    <row r="485" spans="1:33" x14ac:dyDescent="0.35">
      <c r="A485" s="7">
        <v>829</v>
      </c>
      <c r="B485" s="7">
        <v>7</v>
      </c>
      <c r="C485" s="7">
        <v>0</v>
      </c>
      <c r="D485" s="7">
        <v>1</v>
      </c>
      <c r="E485" s="22" t="str">
        <f t="shared" si="14"/>
        <v>01</v>
      </c>
      <c r="F485" s="4">
        <v>0.24468799999999999</v>
      </c>
      <c r="G485" s="25">
        <v>0</v>
      </c>
      <c r="H485" s="4">
        <v>8.1406742609999991</v>
      </c>
      <c r="I485" s="4">
        <v>46.137444704000004</v>
      </c>
      <c r="J485" s="2">
        <f t="shared" si="15"/>
        <v>0.17644397762440933</v>
      </c>
      <c r="K485" s="3">
        <v>24</v>
      </c>
      <c r="L485" s="3">
        <v>11</v>
      </c>
      <c r="M485" s="3">
        <v>2</v>
      </c>
      <c r="N485" s="3">
        <v>12</v>
      </c>
      <c r="O485" s="24">
        <v>1001</v>
      </c>
      <c r="P485" s="4">
        <v>0.46800000000000003</v>
      </c>
      <c r="Q485" s="4">
        <v>0.314285714285714</v>
      </c>
      <c r="R485" s="4">
        <v>0.73099999999999998</v>
      </c>
      <c r="S485" s="4">
        <v>0.49099999999999999</v>
      </c>
      <c r="T485" s="4">
        <v>0.72299999999999998</v>
      </c>
      <c r="U485" s="4">
        <v>0.58099999999999996</v>
      </c>
      <c r="V485" s="5">
        <v>0</v>
      </c>
      <c r="W485" s="5">
        <v>0</v>
      </c>
      <c r="X485" s="5">
        <v>100</v>
      </c>
      <c r="Y485" s="5">
        <v>0</v>
      </c>
      <c r="Z485" s="5">
        <v>100</v>
      </c>
      <c r="AA485" s="5">
        <v>100</v>
      </c>
      <c r="AB485" s="2">
        <v>0.75928698306449005</v>
      </c>
      <c r="AC485" s="2">
        <v>1.15745278869104</v>
      </c>
      <c r="AD485" s="2">
        <v>0.31334181923235899</v>
      </c>
      <c r="AE485" s="2">
        <v>0.71131115118761601</v>
      </c>
      <c r="AF485" s="2">
        <v>0.32434605682337198</v>
      </c>
      <c r="AG485" s="2">
        <v>0.54300452213022599</v>
      </c>
    </row>
    <row r="486" spans="1:33" x14ac:dyDescent="0.35">
      <c r="A486" s="7">
        <v>19</v>
      </c>
      <c r="B486" s="7">
        <v>38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9.2122994810000005</v>
      </c>
      <c r="I486" s="4">
        <v>52.183187250000003</v>
      </c>
      <c r="J486" s="2">
        <f t="shared" si="15"/>
        <v>0.17653769281791043</v>
      </c>
      <c r="K486" s="3">
        <v>15</v>
      </c>
      <c r="L486" s="3">
        <v>19</v>
      </c>
      <c r="M486" s="3">
        <v>3</v>
      </c>
      <c r="N486" s="3">
        <v>12</v>
      </c>
      <c r="O486" s="24">
        <v>1001</v>
      </c>
      <c r="P486" s="4">
        <v>0.60699999999999998</v>
      </c>
      <c r="Q486" s="4">
        <v>0.55882352941176505</v>
      </c>
      <c r="R486" s="4">
        <v>0.65800000000000003</v>
      </c>
      <c r="S486" s="4">
        <v>0.58799999999999997</v>
      </c>
      <c r="T486" s="4">
        <v>0.67500000000000004</v>
      </c>
      <c r="U486" s="4">
        <v>0.45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0</v>
      </c>
      <c r="AB486" s="2">
        <v>0.49922648792263902</v>
      </c>
      <c r="AC486" s="2">
        <v>0.58192154544972097</v>
      </c>
      <c r="AD486" s="2">
        <v>0.41855034765681998</v>
      </c>
      <c r="AE486" s="2">
        <v>0.53102833108351</v>
      </c>
      <c r="AF486" s="2">
        <v>0.39304258810960702</v>
      </c>
      <c r="AG486" s="2">
        <v>0.79850769621777196</v>
      </c>
    </row>
    <row r="487" spans="1:33" x14ac:dyDescent="0.35">
      <c r="A487" s="7">
        <v>265</v>
      </c>
      <c r="B487" s="7">
        <v>46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9.7266034020000003</v>
      </c>
      <c r="I487" s="4">
        <v>55.055901649900001</v>
      </c>
      <c r="J487" s="2">
        <f t="shared" si="15"/>
        <v>0.17666777058436689</v>
      </c>
      <c r="K487" s="3">
        <v>18</v>
      </c>
      <c r="L487" s="3">
        <v>15</v>
      </c>
      <c r="M487" s="3">
        <v>1</v>
      </c>
      <c r="N487" s="3">
        <v>15</v>
      </c>
      <c r="O487" s="24">
        <v>1001</v>
      </c>
      <c r="P487" s="4">
        <v>0.58699999999999997</v>
      </c>
      <c r="Q487" s="4">
        <v>0.45454545454545497</v>
      </c>
      <c r="R487" s="4">
        <v>0.60899999999999999</v>
      </c>
      <c r="S487" s="4">
        <v>0.44500000000000001</v>
      </c>
      <c r="T487" s="4">
        <v>0.51300000000000001</v>
      </c>
      <c r="U487" s="4">
        <v>0.436</v>
      </c>
      <c r="V487" s="5">
        <v>100</v>
      </c>
      <c r="W487" s="5">
        <v>0</v>
      </c>
      <c r="X487" s="5">
        <v>100</v>
      </c>
      <c r="Y487" s="5">
        <v>0</v>
      </c>
      <c r="Z487" s="5">
        <v>100</v>
      </c>
      <c r="AA487" s="5">
        <v>0</v>
      </c>
      <c r="AB487" s="2">
        <v>0.53273045915404105</v>
      </c>
      <c r="AC487" s="2">
        <v>0.78845736036427005</v>
      </c>
      <c r="AD487" s="2">
        <v>0.49593701127223999</v>
      </c>
      <c r="AE487" s="2">
        <v>0.809680996815897</v>
      </c>
      <c r="AF487" s="2">
        <v>0.66747943381136798</v>
      </c>
      <c r="AG487" s="2">
        <v>0.83011303563310301</v>
      </c>
    </row>
    <row r="488" spans="1:33" x14ac:dyDescent="0.35">
      <c r="A488" s="7">
        <v>785</v>
      </c>
      <c r="B488" s="7">
        <v>4</v>
      </c>
      <c r="C488" s="7">
        <v>0</v>
      </c>
      <c r="D488" s="7">
        <v>1</v>
      </c>
      <c r="E488" s="22" t="str">
        <f t="shared" si="14"/>
        <v>01</v>
      </c>
      <c r="F488" s="4">
        <v>8.5579999999999996E-3</v>
      </c>
      <c r="G488" s="25">
        <v>0</v>
      </c>
      <c r="H488" s="4">
        <v>12.775716859999999</v>
      </c>
      <c r="I488" s="4">
        <v>64.415660677700004</v>
      </c>
      <c r="J488" s="2">
        <f t="shared" si="15"/>
        <v>0.19833246644666974</v>
      </c>
      <c r="K488" s="3">
        <v>13</v>
      </c>
      <c r="L488" s="3">
        <v>18</v>
      </c>
      <c r="M488" s="3">
        <v>1</v>
      </c>
      <c r="N488" s="3">
        <v>17</v>
      </c>
      <c r="O488" s="24">
        <v>1001</v>
      </c>
      <c r="P488" s="4">
        <v>0.71</v>
      </c>
      <c r="Q488" s="4">
        <v>0.58064516129032295</v>
      </c>
      <c r="R488" s="4">
        <v>0.72299999999999998</v>
      </c>
      <c r="S488" s="4">
        <v>0.59</v>
      </c>
      <c r="T488" s="4">
        <v>0.58799999999999997</v>
      </c>
      <c r="U488" s="4">
        <v>0.61799999999999999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0.34249030894677601</v>
      </c>
      <c r="AC488" s="2">
        <v>0.54361544658898198</v>
      </c>
      <c r="AD488" s="2">
        <v>0.32434605682337198</v>
      </c>
      <c r="AE488" s="2">
        <v>0.52763274208237199</v>
      </c>
      <c r="AF488" s="2">
        <v>0.53102833108351</v>
      </c>
      <c r="AG488" s="2">
        <v>0.481266821524446</v>
      </c>
    </row>
    <row r="489" spans="1:33" x14ac:dyDescent="0.35">
      <c r="A489" s="7">
        <v>781</v>
      </c>
      <c r="B489" s="7">
        <v>5</v>
      </c>
      <c r="C489" s="7">
        <v>0</v>
      </c>
      <c r="D489" s="7">
        <v>1</v>
      </c>
      <c r="E489" s="22" t="str">
        <f t="shared" si="14"/>
        <v>01</v>
      </c>
      <c r="F489" s="4">
        <v>0.26454299999999997</v>
      </c>
      <c r="G489" s="25">
        <v>0</v>
      </c>
      <c r="H489" s="4">
        <v>9.2105655800000008</v>
      </c>
      <c r="I489" s="4">
        <v>46.115643597400002</v>
      </c>
      <c r="J489" s="2">
        <f t="shared" si="15"/>
        <v>0.19972757315088827</v>
      </c>
      <c r="K489" s="3">
        <v>16</v>
      </c>
      <c r="L489" s="3">
        <v>19</v>
      </c>
      <c r="M489" s="3">
        <v>0</v>
      </c>
      <c r="N489" s="3">
        <v>14</v>
      </c>
      <c r="O489" s="24">
        <v>1001</v>
      </c>
      <c r="P489" s="4">
        <v>0.68300000000000005</v>
      </c>
      <c r="Q489" s="4">
        <v>0.54285714285714304</v>
      </c>
      <c r="R489" s="4">
        <v>0.64</v>
      </c>
      <c r="S489" s="4">
        <v>0.55300000000000005</v>
      </c>
      <c r="T489" s="4">
        <v>0.64400000000000002</v>
      </c>
      <c r="U489" s="4">
        <v>0.53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0.38126041941134697</v>
      </c>
      <c r="AC489" s="2">
        <v>0.61090908232297303</v>
      </c>
      <c r="AD489" s="2">
        <v>0.44628710262841897</v>
      </c>
      <c r="AE489" s="2">
        <v>0.59239727745980197</v>
      </c>
      <c r="AF489" s="2">
        <v>0.440056552877783</v>
      </c>
      <c r="AG489" s="2">
        <v>0.63487827243596995</v>
      </c>
    </row>
    <row r="490" spans="1:33" x14ac:dyDescent="0.35">
      <c r="A490" s="7">
        <v>101</v>
      </c>
      <c r="B490" s="7">
        <v>37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8.6384984340000006</v>
      </c>
      <c r="I490" s="4">
        <v>41.321880610999997</v>
      </c>
      <c r="J490" s="2">
        <f t="shared" si="15"/>
        <v>0.20905385491337994</v>
      </c>
      <c r="K490" s="3">
        <v>19</v>
      </c>
      <c r="L490" s="3">
        <v>10</v>
      </c>
      <c r="M490" s="3">
        <v>1</v>
      </c>
      <c r="N490" s="3">
        <v>19</v>
      </c>
      <c r="O490" s="24">
        <v>1001</v>
      </c>
      <c r="P490" s="4">
        <v>0.59099999999999997</v>
      </c>
      <c r="Q490" s="4">
        <v>0.34482758620689702</v>
      </c>
      <c r="R490" s="4">
        <v>0.621</v>
      </c>
      <c r="S490" s="4">
        <v>0.39400000000000002</v>
      </c>
      <c r="T490" s="4">
        <v>0.499</v>
      </c>
      <c r="U490" s="4">
        <v>0.46899999999999997</v>
      </c>
      <c r="V490" s="5">
        <v>100</v>
      </c>
      <c r="W490" s="5">
        <v>0</v>
      </c>
      <c r="X490" s="5">
        <v>100</v>
      </c>
      <c r="Y490" s="5">
        <v>0</v>
      </c>
      <c r="Z490" s="5">
        <v>0</v>
      </c>
      <c r="AA490" s="5">
        <v>0</v>
      </c>
      <c r="AB490" s="2">
        <v>0.52593926157603899</v>
      </c>
      <c r="AC490" s="2">
        <v>1.06471073699243</v>
      </c>
      <c r="AD490" s="2">
        <v>0.47642419704865802</v>
      </c>
      <c r="AE490" s="2">
        <v>0.93140436968420304</v>
      </c>
      <c r="AF490" s="2">
        <v>0.69514918323061803</v>
      </c>
      <c r="AG490" s="2">
        <v>0.75715251053585797</v>
      </c>
    </row>
    <row r="491" spans="1:33" x14ac:dyDescent="0.35">
      <c r="A491" s="7">
        <v>555</v>
      </c>
      <c r="B491" s="7">
        <v>21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12.21481904</v>
      </c>
      <c r="I491" s="4">
        <v>57.111087376999997</v>
      </c>
      <c r="J491" s="2">
        <f t="shared" si="15"/>
        <v>0.21387824327994148</v>
      </c>
      <c r="K491" s="3">
        <v>20</v>
      </c>
      <c r="L491" s="3">
        <v>8</v>
      </c>
      <c r="M491" s="3">
        <v>1</v>
      </c>
      <c r="N491" s="3">
        <v>20</v>
      </c>
      <c r="O491" s="24">
        <v>1001</v>
      </c>
      <c r="P491" s="4">
        <v>0.60399999999999998</v>
      </c>
      <c r="Q491" s="4">
        <v>0.28571428571428598</v>
      </c>
      <c r="R491" s="4">
        <v>0.55100000000000005</v>
      </c>
      <c r="S491" s="4">
        <v>0.26800000000000002</v>
      </c>
      <c r="T491" s="4">
        <v>0.501</v>
      </c>
      <c r="U491" s="4">
        <v>0.30299999999999999</v>
      </c>
      <c r="V491" s="5">
        <v>100</v>
      </c>
      <c r="W491" s="5">
        <v>0</v>
      </c>
      <c r="X491" s="5">
        <v>100</v>
      </c>
      <c r="Y491" s="5">
        <v>0</v>
      </c>
      <c r="Z491" s="5">
        <v>100</v>
      </c>
      <c r="AA491" s="5">
        <v>0</v>
      </c>
      <c r="AB491" s="2">
        <v>0.50418108104732196</v>
      </c>
      <c r="AC491" s="2">
        <v>1.2527629684953701</v>
      </c>
      <c r="AD491" s="2">
        <v>0.59602046982922297</v>
      </c>
      <c r="AE491" s="2">
        <v>1.3167682984712801</v>
      </c>
      <c r="AF491" s="2">
        <v>0.69114917789727204</v>
      </c>
      <c r="AG491" s="2">
        <v>1.19402247347277</v>
      </c>
    </row>
    <row r="492" spans="1:33" x14ac:dyDescent="0.35">
      <c r="A492" s="7">
        <v>443</v>
      </c>
      <c r="B492" s="7">
        <v>1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11.42275139</v>
      </c>
      <c r="I492" s="4">
        <v>50.101334627999996</v>
      </c>
      <c r="J492" s="2">
        <f t="shared" si="15"/>
        <v>0.22799295617199383</v>
      </c>
      <c r="K492" s="3">
        <v>20</v>
      </c>
      <c r="L492" s="3">
        <v>14</v>
      </c>
      <c r="M492" s="3">
        <v>1</v>
      </c>
      <c r="N492" s="3">
        <v>14</v>
      </c>
      <c r="O492" s="24">
        <v>1001</v>
      </c>
      <c r="P492" s="4">
        <v>0.56899999999999995</v>
      </c>
      <c r="Q492" s="4">
        <v>0.41176470588235298</v>
      </c>
      <c r="R492" s="4">
        <v>0.56100000000000005</v>
      </c>
      <c r="S492" s="4">
        <v>0.39400000000000002</v>
      </c>
      <c r="T492" s="4">
        <v>0.504</v>
      </c>
      <c r="U492" s="4">
        <v>0.434</v>
      </c>
      <c r="V492" s="5">
        <v>100</v>
      </c>
      <c r="W492" s="5">
        <v>0</v>
      </c>
      <c r="X492" s="5">
        <v>100</v>
      </c>
      <c r="Y492" s="5">
        <v>0</v>
      </c>
      <c r="Z492" s="5">
        <v>100</v>
      </c>
      <c r="AA492" s="5">
        <v>0</v>
      </c>
      <c r="AB492" s="2">
        <v>0.56387484485580597</v>
      </c>
      <c r="AC492" s="2">
        <v>0.88730319500090304</v>
      </c>
      <c r="AD492" s="2">
        <v>0.57803437345944098</v>
      </c>
      <c r="AE492" s="2">
        <v>0.93140436968420304</v>
      </c>
      <c r="AF492" s="2">
        <v>0.68517901091076805</v>
      </c>
      <c r="AG492" s="2">
        <v>0.83471074488173203</v>
      </c>
    </row>
    <row r="493" spans="1:33" x14ac:dyDescent="0.35">
      <c r="A493" s="7">
        <v>145</v>
      </c>
      <c r="B493" s="7">
        <v>16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10.429999710000001</v>
      </c>
      <c r="I493" s="4">
        <v>45.097523158000001</v>
      </c>
      <c r="J493" s="2">
        <f t="shared" si="15"/>
        <v>0.23127655311486409</v>
      </c>
      <c r="K493" s="3">
        <v>12</v>
      </c>
      <c r="L493" s="3">
        <v>17</v>
      </c>
      <c r="M493" s="3">
        <v>1</v>
      </c>
      <c r="N493" s="3">
        <v>19</v>
      </c>
      <c r="O493" s="24">
        <v>1001</v>
      </c>
      <c r="P493" s="4">
        <v>0.745</v>
      </c>
      <c r="Q493" s="4">
        <v>0.58620689655172398</v>
      </c>
      <c r="R493" s="4">
        <v>0.78900000000000003</v>
      </c>
      <c r="S493" s="4">
        <v>0.60099999999999998</v>
      </c>
      <c r="T493" s="4">
        <v>0.79800000000000004</v>
      </c>
      <c r="U493" s="4">
        <v>0.68400000000000005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0.29437106060257801</v>
      </c>
      <c r="AC493" s="2">
        <v>0.53408248593025798</v>
      </c>
      <c r="AD493" s="2">
        <v>0.236988958136263</v>
      </c>
      <c r="AE493" s="2">
        <v>0.50916034444692904</v>
      </c>
      <c r="AF493" s="2">
        <v>0.225646681532328</v>
      </c>
      <c r="AG493" s="2">
        <v>0.37979736135958703</v>
      </c>
    </row>
    <row r="494" spans="1:33" x14ac:dyDescent="0.35">
      <c r="A494" s="7">
        <v>79</v>
      </c>
      <c r="B494" s="7">
        <v>4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11.797766469999999</v>
      </c>
      <c r="I494" s="4">
        <v>50.248286927499997</v>
      </c>
      <c r="J494" s="2">
        <f t="shared" si="15"/>
        <v>0.23478942649372769</v>
      </c>
      <c r="K494" s="3">
        <v>14</v>
      </c>
      <c r="L494" s="3">
        <v>15</v>
      </c>
      <c r="M494" s="3">
        <v>0</v>
      </c>
      <c r="N494" s="3">
        <v>20</v>
      </c>
      <c r="O494" s="24">
        <v>870.79531420000001</v>
      </c>
      <c r="P494" s="4">
        <v>0.73499999999999999</v>
      </c>
      <c r="Q494" s="4">
        <v>0.51724137931034497</v>
      </c>
      <c r="R494" s="4">
        <v>0.70299999999999996</v>
      </c>
      <c r="S494" s="4">
        <v>0.52500000000000002</v>
      </c>
      <c r="T494" s="4">
        <v>0.55800000000000005</v>
      </c>
      <c r="U494" s="4">
        <v>0.51800000000000002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0.30788477976930001</v>
      </c>
      <c r="AC494" s="2">
        <v>0.65924562888426397</v>
      </c>
      <c r="AD494" s="2">
        <v>0.35239838717147198</v>
      </c>
      <c r="AE494" s="2">
        <v>0.64435701639051302</v>
      </c>
      <c r="AF494" s="2">
        <v>0.58339631660082603</v>
      </c>
      <c r="AG494" s="2">
        <v>0.65778003672265395</v>
      </c>
    </row>
    <row r="495" spans="1:33" x14ac:dyDescent="0.35">
      <c r="A495" s="7">
        <v>85</v>
      </c>
      <c r="B495" s="7">
        <v>3</v>
      </c>
      <c r="C495" s="7">
        <v>0</v>
      </c>
      <c r="D495" s="7">
        <v>1</v>
      </c>
      <c r="E495" s="22" t="str">
        <f t="shared" si="14"/>
        <v>01</v>
      </c>
      <c r="F495" s="4">
        <v>0.251054</v>
      </c>
      <c r="G495" s="25">
        <v>0</v>
      </c>
      <c r="H495" s="4">
        <v>13.865737040000001</v>
      </c>
      <c r="I495" s="4">
        <v>54.590490994600003</v>
      </c>
      <c r="J495" s="2">
        <f t="shared" si="15"/>
        <v>0.2539954630811358</v>
      </c>
      <c r="K495" s="3">
        <v>18</v>
      </c>
      <c r="L495" s="3">
        <v>15</v>
      </c>
      <c r="M495" s="3">
        <v>2</v>
      </c>
      <c r="N495" s="3">
        <v>14</v>
      </c>
      <c r="O495" s="24">
        <v>1001</v>
      </c>
      <c r="P495" s="4">
        <v>0.59899999999999998</v>
      </c>
      <c r="Q495" s="4">
        <v>0.45454545454545497</v>
      </c>
      <c r="R495" s="4">
        <v>0.60099999999999998</v>
      </c>
      <c r="S495" s="4">
        <v>0.45300000000000001</v>
      </c>
      <c r="T495" s="4">
        <v>0.49199999999999999</v>
      </c>
      <c r="U495" s="4">
        <v>0.438</v>
      </c>
      <c r="V495" s="5">
        <v>100</v>
      </c>
      <c r="W495" s="5">
        <v>0</v>
      </c>
      <c r="X495" s="5">
        <v>100</v>
      </c>
      <c r="Y495" s="5">
        <v>0</v>
      </c>
      <c r="Z495" s="5">
        <v>0</v>
      </c>
      <c r="AA495" s="5">
        <v>0</v>
      </c>
      <c r="AB495" s="2">
        <v>0.51249368086668801</v>
      </c>
      <c r="AC495" s="2">
        <v>0.78845736036427005</v>
      </c>
      <c r="AD495" s="2">
        <v>0.50916034444692904</v>
      </c>
      <c r="AE495" s="2">
        <v>0.79186315349910297</v>
      </c>
      <c r="AF495" s="2">
        <v>0.70927656248982895</v>
      </c>
      <c r="AG495" s="2">
        <v>0.82553636860569102</v>
      </c>
    </row>
    <row r="496" spans="1:33" x14ac:dyDescent="0.35">
      <c r="A496" s="7">
        <v>497</v>
      </c>
      <c r="B496" s="7">
        <v>22</v>
      </c>
      <c r="C496" s="7">
        <v>0</v>
      </c>
      <c r="D496" s="7">
        <v>1</v>
      </c>
      <c r="E496" s="22" t="str">
        <f t="shared" si="14"/>
        <v>01</v>
      </c>
      <c r="F496" s="4">
        <v>0.24865899999999999</v>
      </c>
      <c r="G496" s="25">
        <v>0</v>
      </c>
      <c r="H496" s="4">
        <v>11.46150029</v>
      </c>
      <c r="I496" s="4">
        <v>42.415941844000002</v>
      </c>
      <c r="J496" s="2">
        <f t="shared" si="15"/>
        <v>0.27021680509073265</v>
      </c>
      <c r="K496" s="3">
        <v>12</v>
      </c>
      <c r="L496" s="3">
        <v>11</v>
      </c>
      <c r="M496" s="3">
        <v>1</v>
      </c>
      <c r="N496" s="3">
        <v>25</v>
      </c>
      <c r="O496" s="24">
        <v>1001</v>
      </c>
      <c r="P496" s="4">
        <v>0.70899999999999996</v>
      </c>
      <c r="Q496" s="4">
        <v>0.47826086956521702</v>
      </c>
      <c r="R496" s="4">
        <v>0.748</v>
      </c>
      <c r="S496" s="4">
        <v>0.46100000000000002</v>
      </c>
      <c r="T496" s="4">
        <v>0.65100000000000002</v>
      </c>
      <c r="U496" s="4">
        <v>0.56399999999999995</v>
      </c>
      <c r="V496" s="5">
        <v>100</v>
      </c>
      <c r="W496" s="5">
        <v>0</v>
      </c>
      <c r="X496" s="5">
        <v>100</v>
      </c>
      <c r="Y496" s="5">
        <v>0</v>
      </c>
      <c r="Z496" s="5">
        <v>100</v>
      </c>
      <c r="AA496" s="5">
        <v>100</v>
      </c>
      <c r="AB496" s="2">
        <v>0.34389975245000998</v>
      </c>
      <c r="AC496" s="2">
        <v>0.73759894313077901</v>
      </c>
      <c r="AD496" s="2">
        <v>0.29035230100766002</v>
      </c>
      <c r="AE496" s="2">
        <v>0.774357235985488</v>
      </c>
      <c r="AF496" s="2">
        <v>0.42924563677356797</v>
      </c>
      <c r="AG496" s="2">
        <v>0.57270102748407803</v>
      </c>
    </row>
    <row r="497" spans="1:33" x14ac:dyDescent="0.35">
      <c r="A497" s="7">
        <v>657</v>
      </c>
      <c r="B497" s="7">
        <v>42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15.971894580000001</v>
      </c>
      <c r="I497" s="4">
        <v>57.736537516799999</v>
      </c>
      <c r="J497" s="2">
        <f t="shared" si="15"/>
        <v>0.27663409111349202</v>
      </c>
      <c r="K497" s="3">
        <v>8</v>
      </c>
      <c r="L497" s="3">
        <v>20</v>
      </c>
      <c r="M497" s="3">
        <v>1</v>
      </c>
      <c r="N497" s="3">
        <v>20</v>
      </c>
      <c r="O497" s="24">
        <v>931.93481169999995</v>
      </c>
      <c r="P497" s="4">
        <v>0.81699999999999995</v>
      </c>
      <c r="Q497" s="4">
        <v>0.71428571428571397</v>
      </c>
      <c r="R497" s="4">
        <v>0.80600000000000005</v>
      </c>
      <c r="S497" s="4">
        <v>0.71399999999999997</v>
      </c>
      <c r="T497" s="4">
        <v>0.80800000000000005</v>
      </c>
      <c r="U497" s="4">
        <v>0.66700000000000004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0.202116184122134</v>
      </c>
      <c r="AC497" s="2">
        <v>0.33647223662121301</v>
      </c>
      <c r="AD497" s="2">
        <v>0.21567153647550899</v>
      </c>
      <c r="AE497" s="2">
        <v>0.33687231664255302</v>
      </c>
      <c r="AF497" s="2">
        <v>0.213193220461042</v>
      </c>
      <c r="AG497" s="2">
        <v>0.404965233066513</v>
      </c>
    </row>
    <row r="498" spans="1:33" x14ac:dyDescent="0.35">
      <c r="A498" s="7">
        <v>481</v>
      </c>
      <c r="B498" s="7">
        <v>17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18.48995502</v>
      </c>
      <c r="I498" s="4">
        <v>47.822732434999999</v>
      </c>
      <c r="J498" s="2">
        <f t="shared" si="15"/>
        <v>0.38663526901419304</v>
      </c>
      <c r="K498" s="3">
        <v>21</v>
      </c>
      <c r="L498" s="3">
        <v>9</v>
      </c>
      <c r="M498" s="3">
        <v>0</v>
      </c>
      <c r="N498" s="3">
        <v>19</v>
      </c>
      <c r="O498" s="24">
        <v>994.95794369999999</v>
      </c>
      <c r="P498" s="4">
        <v>0.57699999999999996</v>
      </c>
      <c r="Q498" s="4">
        <v>0.3</v>
      </c>
      <c r="R498" s="4">
        <v>0.58199999999999996</v>
      </c>
      <c r="S498" s="4">
        <v>0.31</v>
      </c>
      <c r="T498" s="4">
        <v>0.49199999999999999</v>
      </c>
      <c r="U498" s="4">
        <v>0.47</v>
      </c>
      <c r="V498" s="5">
        <v>100</v>
      </c>
      <c r="W498" s="5">
        <v>0</v>
      </c>
      <c r="X498" s="5">
        <v>100</v>
      </c>
      <c r="Y498" s="5">
        <v>0</v>
      </c>
      <c r="Z498" s="5">
        <v>0</v>
      </c>
      <c r="AA498" s="5">
        <v>0</v>
      </c>
      <c r="AB498" s="2">
        <v>0.54991301247403801</v>
      </c>
      <c r="AC498" s="2">
        <v>1.2039728043259399</v>
      </c>
      <c r="AD498" s="2">
        <v>0.54128483125069904</v>
      </c>
      <c r="AE498" s="2">
        <v>1.17118298150295</v>
      </c>
      <c r="AF498" s="2">
        <v>0.70927656248982895</v>
      </c>
      <c r="AG498" s="2">
        <v>0.75502258427803304</v>
      </c>
    </row>
    <row r="499" spans="1:33" x14ac:dyDescent="0.35">
      <c r="A499" s="7">
        <v>545</v>
      </c>
      <c r="B499" s="7">
        <v>47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17.852430699999999</v>
      </c>
      <c r="I499" s="4">
        <v>44.105252526599998</v>
      </c>
      <c r="J499" s="2">
        <f t="shared" si="15"/>
        <v>0.40476881272209358</v>
      </c>
      <c r="K499" s="3">
        <v>12</v>
      </c>
      <c r="L499" s="3">
        <v>16</v>
      </c>
      <c r="M499" s="3">
        <v>2</v>
      </c>
      <c r="N499" s="3">
        <v>19</v>
      </c>
      <c r="O499" s="24">
        <v>1001</v>
      </c>
      <c r="P499" s="4">
        <v>0.66400000000000003</v>
      </c>
      <c r="Q499" s="4">
        <v>0.57142857142857095</v>
      </c>
      <c r="R499" s="4">
        <v>0.65300000000000002</v>
      </c>
      <c r="S499" s="4">
        <v>0.54700000000000004</v>
      </c>
      <c r="T499" s="4">
        <v>0.502</v>
      </c>
      <c r="U499" s="4">
        <v>0.53400000000000003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0.40947312950570303</v>
      </c>
      <c r="AC499" s="2">
        <v>0.55961578793542299</v>
      </c>
      <c r="AD499" s="2">
        <v>0.426178149705706</v>
      </c>
      <c r="AE499" s="2">
        <v>0.60330647656015601</v>
      </c>
      <c r="AF499" s="2">
        <v>0.68915515929040805</v>
      </c>
      <c r="AG499" s="2">
        <v>0.62735944002194199</v>
      </c>
    </row>
    <row r="500" spans="1:33" x14ac:dyDescent="0.35">
      <c r="A500" s="7">
        <v>377</v>
      </c>
      <c r="B500" s="7">
        <v>24</v>
      </c>
      <c r="C500" s="7">
        <v>0</v>
      </c>
      <c r="D500" s="7">
        <v>1</v>
      </c>
      <c r="E500" s="22" t="str">
        <f t="shared" si="14"/>
        <v>01</v>
      </c>
      <c r="F500" s="4">
        <v>0.22318499999999999</v>
      </c>
      <c r="G500" s="25">
        <v>0</v>
      </c>
      <c r="H500" s="4">
        <v>17.44878546</v>
      </c>
      <c r="I500" s="4">
        <v>37.401964911999997</v>
      </c>
      <c r="J500" s="2">
        <f t="shared" si="15"/>
        <v>0.46652055583319779</v>
      </c>
      <c r="K500" s="3">
        <v>16</v>
      </c>
      <c r="L500" s="3">
        <v>15</v>
      </c>
      <c r="M500" s="3">
        <v>3</v>
      </c>
      <c r="N500" s="3">
        <v>15</v>
      </c>
      <c r="O500" s="24">
        <v>1001</v>
      </c>
      <c r="P500" s="4">
        <v>0.59599999999999997</v>
      </c>
      <c r="Q500" s="4">
        <v>0.483870967741935</v>
      </c>
      <c r="R500" s="4">
        <v>0.64300000000000002</v>
      </c>
      <c r="S500" s="4">
        <v>0.495</v>
      </c>
      <c r="T500" s="4">
        <v>0.56399999999999995</v>
      </c>
      <c r="U500" s="4">
        <v>0.55900000000000005</v>
      </c>
      <c r="V500" s="5">
        <v>100</v>
      </c>
      <c r="W500" s="5">
        <v>0</v>
      </c>
      <c r="X500" s="5">
        <v>100</v>
      </c>
      <c r="Y500" s="5">
        <v>0</v>
      </c>
      <c r="Z500" s="5">
        <v>100</v>
      </c>
      <c r="AA500" s="5">
        <v>100</v>
      </c>
      <c r="AB500" s="2">
        <v>0.51751461191678705</v>
      </c>
      <c r="AC500" s="2">
        <v>0.72593700338293599</v>
      </c>
      <c r="AD500" s="2">
        <v>0.44161055474451799</v>
      </c>
      <c r="AE500" s="2">
        <v>0.70319751641344697</v>
      </c>
      <c r="AF500" s="2">
        <v>0.57270102748407803</v>
      </c>
      <c r="AG500" s="2">
        <v>0.58160580582703802</v>
      </c>
    </row>
    <row r="501" spans="1:33" x14ac:dyDescent="0.35">
      <c r="A501" s="7">
        <v>879</v>
      </c>
      <c r="B501" s="7">
        <v>19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29.05338617</v>
      </c>
      <c r="I501" s="4">
        <v>54.492602339999998</v>
      </c>
      <c r="J501" s="2">
        <f t="shared" si="15"/>
        <v>0.53316202424550974</v>
      </c>
      <c r="K501" s="3">
        <v>15</v>
      </c>
      <c r="L501" s="3">
        <v>22</v>
      </c>
      <c r="M501" s="3">
        <v>0</v>
      </c>
      <c r="N501" s="3">
        <v>12</v>
      </c>
      <c r="O501" s="24">
        <v>1001</v>
      </c>
      <c r="P501" s="4">
        <v>0.67700000000000005</v>
      </c>
      <c r="Q501" s="4">
        <v>0.59459459459459496</v>
      </c>
      <c r="R501" s="4">
        <v>0.71799999999999997</v>
      </c>
      <c r="S501" s="4">
        <v>0.61299999999999999</v>
      </c>
      <c r="T501" s="4">
        <v>0.745</v>
      </c>
      <c r="U501" s="4">
        <v>0.49299999999999999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0</v>
      </c>
      <c r="AB501" s="2">
        <v>0.39008400606986199</v>
      </c>
      <c r="AC501" s="2">
        <v>0.51987545928590895</v>
      </c>
      <c r="AD501" s="2">
        <v>0.33128570993391299</v>
      </c>
      <c r="AE501" s="2">
        <v>0.48939034304592599</v>
      </c>
      <c r="AF501" s="2">
        <v>0.29437106060257801</v>
      </c>
      <c r="AG501" s="2">
        <v>0.70724610493944695</v>
      </c>
    </row>
    <row r="502" spans="1:33" x14ac:dyDescent="0.35">
      <c r="A502" s="7">
        <v>86</v>
      </c>
      <c r="B502" s="7">
        <v>10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0.42923019410000002</v>
      </c>
      <c r="I502" s="4">
        <v>53.995848719000001</v>
      </c>
      <c r="J502" s="2">
        <f t="shared" si="15"/>
        <v>7.9493184065641508E-3</v>
      </c>
      <c r="K502" s="3">
        <v>9</v>
      </c>
      <c r="L502" s="3">
        <v>23</v>
      </c>
      <c r="M502" s="3">
        <v>1</v>
      </c>
      <c r="N502" s="3">
        <v>16</v>
      </c>
      <c r="O502" s="24">
        <v>1001</v>
      </c>
      <c r="P502" s="4">
        <v>0.77900000000000003</v>
      </c>
      <c r="Q502" s="4">
        <v>0.94117647058823495</v>
      </c>
      <c r="R502" s="4">
        <v>0.68400000000000005</v>
      </c>
      <c r="S502" s="4">
        <v>0.84799999999999998</v>
      </c>
      <c r="T502" s="4">
        <v>0.40600000000000003</v>
      </c>
      <c r="U502" s="4">
        <v>0.247</v>
      </c>
      <c r="V502" s="5">
        <v>0</v>
      </c>
      <c r="W502" s="5">
        <v>0</v>
      </c>
      <c r="X502" s="5">
        <v>0</v>
      </c>
      <c r="Y502" s="5">
        <v>0</v>
      </c>
      <c r="Z502" s="5">
        <v>100</v>
      </c>
      <c r="AA502" s="5">
        <v>100</v>
      </c>
      <c r="AB502" s="2">
        <v>1.5095925774643799</v>
      </c>
      <c r="AC502" s="2">
        <v>2.8332133440562202</v>
      </c>
      <c r="AD502" s="2">
        <v>1.1520130653952301</v>
      </c>
      <c r="AE502" s="2">
        <v>1.8838747581358599</v>
      </c>
      <c r="AF502" s="2">
        <v>0.52087595961949196</v>
      </c>
      <c r="AG502" s="2">
        <v>0.283690051182243</v>
      </c>
    </row>
    <row r="503" spans="1:33" x14ac:dyDescent="0.35">
      <c r="A503" s="7">
        <v>194</v>
      </c>
      <c r="B503" s="7">
        <v>23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0.77671130600000005</v>
      </c>
      <c r="I503" s="4">
        <v>58.010396006735</v>
      </c>
      <c r="J503" s="2">
        <f t="shared" si="15"/>
        <v>1.3389174345746992E-2</v>
      </c>
      <c r="K503" s="3">
        <v>12</v>
      </c>
      <c r="L503" s="3">
        <v>25</v>
      </c>
      <c r="M503" s="3">
        <v>3</v>
      </c>
      <c r="N503" s="3">
        <v>9</v>
      </c>
      <c r="O503" s="24">
        <v>1001</v>
      </c>
      <c r="P503" s="4">
        <v>0.69699999999999995</v>
      </c>
      <c r="Q503" s="4">
        <v>0.75</v>
      </c>
      <c r="R503" s="4">
        <v>0.59499999999999997</v>
      </c>
      <c r="S503" s="4">
        <v>0.69399999999999995</v>
      </c>
      <c r="T503" s="4">
        <v>0.375</v>
      </c>
      <c r="U503" s="4">
        <v>0.375</v>
      </c>
      <c r="V503" s="5">
        <v>0</v>
      </c>
      <c r="W503" s="5">
        <v>0</v>
      </c>
      <c r="X503" s="5">
        <v>0</v>
      </c>
      <c r="Y503" s="5">
        <v>0</v>
      </c>
      <c r="Z503" s="5">
        <v>100</v>
      </c>
      <c r="AA503" s="5">
        <v>100</v>
      </c>
      <c r="AB503" s="2">
        <v>1.19402247347277</v>
      </c>
      <c r="AC503" s="2">
        <v>1.3862943611198899</v>
      </c>
      <c r="AD503" s="2">
        <v>0.90386821187559796</v>
      </c>
      <c r="AE503" s="2">
        <v>1.1841701770297599</v>
      </c>
      <c r="AF503" s="2">
        <v>0.47000362924573602</v>
      </c>
      <c r="AG503" s="2">
        <v>0.47000362924573602</v>
      </c>
    </row>
    <row r="504" spans="1:33" x14ac:dyDescent="0.35">
      <c r="A504" s="7">
        <v>718</v>
      </c>
      <c r="B504" s="7">
        <v>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0.83402933739999996</v>
      </c>
      <c r="I504" s="4">
        <v>55.319021305</v>
      </c>
      <c r="J504" s="2">
        <f t="shared" si="15"/>
        <v>1.5076718960763978E-2</v>
      </c>
      <c r="K504" s="3">
        <v>18</v>
      </c>
      <c r="L504" s="3">
        <v>15</v>
      </c>
      <c r="M504" s="3">
        <v>1</v>
      </c>
      <c r="N504" s="3">
        <v>15</v>
      </c>
      <c r="O504" s="24">
        <v>873.38827400000002</v>
      </c>
      <c r="P504" s="4">
        <v>0.625</v>
      </c>
      <c r="Q504" s="4">
        <v>0.9375</v>
      </c>
      <c r="R504" s="4">
        <v>0.38100000000000001</v>
      </c>
      <c r="S504" s="4">
        <v>0.87</v>
      </c>
      <c r="T504" s="4">
        <v>0.182</v>
      </c>
      <c r="U504" s="4">
        <v>0.25600000000000001</v>
      </c>
      <c r="V504" s="5">
        <v>0</v>
      </c>
      <c r="W504" s="5">
        <v>0</v>
      </c>
      <c r="X504" s="5">
        <v>100</v>
      </c>
      <c r="Y504" s="5">
        <v>0</v>
      </c>
      <c r="Z504" s="5">
        <v>100</v>
      </c>
      <c r="AA504" s="5">
        <v>100</v>
      </c>
      <c r="AB504" s="2">
        <v>0.98082925301172597</v>
      </c>
      <c r="AC504" s="2">
        <v>2.7725887222397798</v>
      </c>
      <c r="AD504" s="2">
        <v>0.47965000629754101</v>
      </c>
      <c r="AE504" s="2">
        <v>2.0402208285265502</v>
      </c>
      <c r="AF504" s="2">
        <v>0.20089294237939001</v>
      </c>
      <c r="AG504" s="2">
        <v>0.29571424414904501</v>
      </c>
    </row>
    <row r="505" spans="1:33" x14ac:dyDescent="0.35">
      <c r="A505" s="7">
        <v>220</v>
      </c>
      <c r="B505" s="7">
        <v>27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1.799630933</v>
      </c>
      <c r="I505" s="4">
        <v>39.651925456500003</v>
      </c>
      <c r="J505" s="2">
        <f t="shared" si="15"/>
        <v>4.538571361368765E-2</v>
      </c>
      <c r="K505" s="3">
        <v>17</v>
      </c>
      <c r="L505" s="3">
        <v>12</v>
      </c>
      <c r="M505" s="3">
        <v>1</v>
      </c>
      <c r="N505" s="3">
        <v>19</v>
      </c>
      <c r="O505" s="24">
        <v>1001</v>
      </c>
      <c r="P505" s="4">
        <v>0.60899999999999999</v>
      </c>
      <c r="Q505" s="4">
        <v>0.95</v>
      </c>
      <c r="R505" s="4">
        <v>0.58499999999999996</v>
      </c>
      <c r="S505" s="4">
        <v>0.91500000000000004</v>
      </c>
      <c r="T505" s="4">
        <v>0.34799999999999998</v>
      </c>
      <c r="U505" s="4">
        <v>0.56599999999999995</v>
      </c>
      <c r="V505" s="5">
        <v>0</v>
      </c>
      <c r="W505" s="5">
        <v>0</v>
      </c>
      <c r="X505" s="5">
        <v>0</v>
      </c>
      <c r="Y505" s="5">
        <v>0</v>
      </c>
      <c r="Z505" s="5">
        <v>100</v>
      </c>
      <c r="AA505" s="5">
        <v>0</v>
      </c>
      <c r="AB505" s="2">
        <v>0.93904771899677097</v>
      </c>
      <c r="AC505" s="2">
        <v>2.99573227355399</v>
      </c>
      <c r="AD505" s="2">
        <v>0.87947675875143905</v>
      </c>
      <c r="AE505" s="2">
        <v>2.4651040224918201</v>
      </c>
      <c r="AF505" s="2">
        <v>0.42771071705548402</v>
      </c>
      <c r="AG505" s="2">
        <v>0.83471074488173203</v>
      </c>
    </row>
    <row r="506" spans="1:33" x14ac:dyDescent="0.35">
      <c r="A506" s="7">
        <v>114</v>
      </c>
      <c r="B506" s="7">
        <v>34</v>
      </c>
      <c r="C506" s="7">
        <v>1</v>
      </c>
      <c r="D506" s="7">
        <v>0</v>
      </c>
      <c r="E506" s="22" t="str">
        <f t="shared" si="14"/>
        <v>10</v>
      </c>
      <c r="F506" s="4">
        <v>0.25887900000000003</v>
      </c>
      <c r="G506" s="25">
        <v>1</v>
      </c>
      <c r="H506" s="4">
        <v>3.201209746</v>
      </c>
      <c r="I506" s="4">
        <v>34.891239115399998</v>
      </c>
      <c r="J506" s="2">
        <f t="shared" si="15"/>
        <v>9.1748239018174541E-2</v>
      </c>
      <c r="K506" s="3">
        <v>13</v>
      </c>
      <c r="L506" s="3">
        <v>16</v>
      </c>
      <c r="M506" s="3">
        <v>3</v>
      </c>
      <c r="N506" s="3">
        <v>17</v>
      </c>
      <c r="O506" s="24">
        <v>1001</v>
      </c>
      <c r="P506" s="4">
        <v>0.68300000000000005</v>
      </c>
      <c r="Q506" s="4">
        <v>0.85</v>
      </c>
      <c r="R506" s="4">
        <v>0.65500000000000003</v>
      </c>
      <c r="S506" s="4">
        <v>0.83</v>
      </c>
      <c r="T506" s="4">
        <v>0.30099999999999999</v>
      </c>
      <c r="U506" s="4">
        <v>0.40100000000000002</v>
      </c>
      <c r="V506" s="5">
        <v>0</v>
      </c>
      <c r="W506" s="5">
        <v>0</v>
      </c>
      <c r="X506" s="5">
        <v>0</v>
      </c>
      <c r="Y506" s="5">
        <v>0</v>
      </c>
      <c r="Z506" s="5">
        <v>100</v>
      </c>
      <c r="AA506" s="5">
        <v>100</v>
      </c>
      <c r="AB506" s="2">
        <v>1.1488535051048601</v>
      </c>
      <c r="AC506" s="2">
        <v>1.89711998488588</v>
      </c>
      <c r="AD506" s="2">
        <v>1.06421086195078</v>
      </c>
      <c r="AE506" s="2">
        <v>1.7719568419318701</v>
      </c>
      <c r="AF506" s="2">
        <v>0.35810453674832698</v>
      </c>
      <c r="AG506" s="2">
        <v>0.51249368086668801</v>
      </c>
    </row>
    <row r="507" spans="1:33" x14ac:dyDescent="0.35">
      <c r="A507" s="7">
        <v>934</v>
      </c>
      <c r="B507" s="7">
        <v>7</v>
      </c>
      <c r="C507" s="7">
        <v>1</v>
      </c>
      <c r="D507" s="7">
        <v>0</v>
      </c>
      <c r="E507" s="22" t="str">
        <f t="shared" si="14"/>
        <v>10</v>
      </c>
      <c r="F507" s="4">
        <v>0.25</v>
      </c>
      <c r="G507" s="25">
        <v>1</v>
      </c>
      <c r="H507" s="4">
        <v>6.6847090649999998</v>
      </c>
      <c r="I507" s="4">
        <v>59.955227618999999</v>
      </c>
      <c r="J507" s="2">
        <f t="shared" si="15"/>
        <v>0.11149501603896163</v>
      </c>
      <c r="K507" s="3">
        <v>11</v>
      </c>
      <c r="L507" s="3">
        <v>14</v>
      </c>
      <c r="M507" s="3">
        <v>2</v>
      </c>
      <c r="N507" s="3">
        <v>22</v>
      </c>
      <c r="O507" s="24">
        <v>1001</v>
      </c>
      <c r="P507" s="4">
        <v>0.71899999999999997</v>
      </c>
      <c r="Q507" s="4">
        <v>0.91666666666666696</v>
      </c>
      <c r="R507" s="4">
        <v>0.748</v>
      </c>
      <c r="S507" s="4">
        <v>0.89300000000000002</v>
      </c>
      <c r="T507" s="4">
        <v>0.72699999999999998</v>
      </c>
      <c r="U507" s="4">
        <v>0.81499999999999995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2">
        <v>1.2694006096483901</v>
      </c>
      <c r="AC507" s="2">
        <v>2.4849066497879999</v>
      </c>
      <c r="AD507" s="2">
        <v>1.3783261914707099</v>
      </c>
      <c r="AE507" s="2">
        <v>2.2349264445202301</v>
      </c>
      <c r="AF507" s="2">
        <v>1.2982834837971799</v>
      </c>
      <c r="AG507" s="2">
        <v>1.68739945390381</v>
      </c>
    </row>
    <row r="508" spans="1:33" x14ac:dyDescent="0.35">
      <c r="A508" s="7">
        <v>1000</v>
      </c>
      <c r="B508" s="7">
        <v>45</v>
      </c>
      <c r="C508" s="7">
        <v>1</v>
      </c>
      <c r="D508" s="7">
        <v>0</v>
      </c>
      <c r="E508" s="22" t="str">
        <f t="shared" si="14"/>
        <v>10</v>
      </c>
      <c r="F508" s="4">
        <v>0.25</v>
      </c>
      <c r="G508" s="25">
        <v>1</v>
      </c>
      <c r="H508" s="4">
        <v>8.3745456699999998</v>
      </c>
      <c r="I508" s="4">
        <v>42.282557076000003</v>
      </c>
      <c r="J508" s="2">
        <f t="shared" si="15"/>
        <v>0.19806147615309375</v>
      </c>
      <c r="K508" s="3">
        <v>10</v>
      </c>
      <c r="L508" s="3">
        <v>21</v>
      </c>
      <c r="M508" s="3">
        <v>1</v>
      </c>
      <c r="N508" s="3">
        <v>17</v>
      </c>
      <c r="O508" s="24">
        <v>1001</v>
      </c>
      <c r="P508" s="4">
        <v>0.751</v>
      </c>
      <c r="Q508" s="4">
        <v>0.94444444444444398</v>
      </c>
      <c r="R508" s="4">
        <v>0.75800000000000001</v>
      </c>
      <c r="S508" s="4">
        <v>0.92100000000000004</v>
      </c>
      <c r="T508" s="4">
        <v>0.748</v>
      </c>
      <c r="U508" s="4">
        <v>0.91200000000000003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2">
        <v>1.3903023825174301</v>
      </c>
      <c r="AC508" s="2">
        <v>2.8903717578961601</v>
      </c>
      <c r="AD508" s="2">
        <v>1.4188175528254501</v>
      </c>
      <c r="AE508" s="2">
        <v>2.5383074265151202</v>
      </c>
      <c r="AF508" s="2">
        <v>1.3783261914707099</v>
      </c>
      <c r="AG508" s="2">
        <v>2.43041846450393</v>
      </c>
    </row>
    <row r="509" spans="1:33" x14ac:dyDescent="0.35">
      <c r="A509" s="7">
        <v>286</v>
      </c>
      <c r="B509" s="7">
        <v>35</v>
      </c>
      <c r="C509" s="7">
        <v>1</v>
      </c>
      <c r="D509" s="7">
        <v>0</v>
      </c>
      <c r="E509" s="22" t="str">
        <f t="shared" si="14"/>
        <v>10</v>
      </c>
      <c r="F509" s="4">
        <v>0.25</v>
      </c>
      <c r="G509" s="25">
        <v>1</v>
      </c>
      <c r="H509" s="4">
        <v>22.274809579999999</v>
      </c>
      <c r="I509" s="4">
        <v>55.622646676199999</v>
      </c>
      <c r="J509" s="2">
        <f t="shared" si="15"/>
        <v>0.40046295728554426</v>
      </c>
      <c r="K509" s="3">
        <v>16</v>
      </c>
      <c r="L509" s="3">
        <v>16</v>
      </c>
      <c r="M509" s="3">
        <v>2</v>
      </c>
      <c r="N509" s="3">
        <v>15</v>
      </c>
      <c r="O509" s="24">
        <v>1001</v>
      </c>
      <c r="P509" s="4">
        <v>0.61399999999999999</v>
      </c>
      <c r="Q509" s="4">
        <v>0.88235294117647101</v>
      </c>
      <c r="R509" s="4">
        <v>0.629</v>
      </c>
      <c r="S509" s="4">
        <v>0.85399999999999998</v>
      </c>
      <c r="T509" s="4">
        <v>0.55300000000000005</v>
      </c>
      <c r="U509" s="4">
        <v>0.75700000000000001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2">
        <v>0.95191790951730604</v>
      </c>
      <c r="AC509" s="2">
        <v>2.1400661634962699</v>
      </c>
      <c r="AD509" s="2">
        <v>0.99155321637470195</v>
      </c>
      <c r="AE509" s="2">
        <v>1.9241486572738</v>
      </c>
      <c r="AF509" s="2">
        <v>0.80519668436856795</v>
      </c>
      <c r="AG509" s="2">
        <v>1.4146938356415899</v>
      </c>
    </row>
    <row r="510" spans="1:33" x14ac:dyDescent="0.35">
      <c r="A510" s="7">
        <v>978</v>
      </c>
      <c r="B510" s="7">
        <v>39</v>
      </c>
      <c r="C510" s="7">
        <v>1</v>
      </c>
      <c r="D510" s="7">
        <v>0</v>
      </c>
      <c r="E510" s="22" t="str">
        <f t="shared" si="14"/>
        <v>10</v>
      </c>
      <c r="F510" s="4">
        <v>0</v>
      </c>
      <c r="G510" s="25">
        <v>0</v>
      </c>
      <c r="H510" s="4">
        <v>0.2813148815</v>
      </c>
      <c r="I510" s="4">
        <v>53.641187244699999</v>
      </c>
      <c r="J510" s="2">
        <f t="shared" si="15"/>
        <v>5.2443820867852852E-3</v>
      </c>
      <c r="K510" s="3">
        <v>10</v>
      </c>
      <c r="L510" s="3">
        <v>20</v>
      </c>
      <c r="M510" s="3">
        <v>0</v>
      </c>
      <c r="N510" s="3">
        <v>19</v>
      </c>
      <c r="O510" s="24">
        <v>1001</v>
      </c>
      <c r="P510" s="4">
        <v>0.77400000000000002</v>
      </c>
      <c r="Q510" s="4">
        <v>1</v>
      </c>
      <c r="R510" s="4">
        <v>0.31900000000000001</v>
      </c>
      <c r="S510" s="4">
        <v>0.83599999999999997</v>
      </c>
      <c r="T510" s="4">
        <v>0.22500000000000001</v>
      </c>
      <c r="U510" s="4">
        <v>0.98399999999999999</v>
      </c>
      <c r="V510" s="5">
        <v>0</v>
      </c>
      <c r="W510" s="5">
        <v>0</v>
      </c>
      <c r="X510" s="5">
        <v>100</v>
      </c>
      <c r="Y510" s="5">
        <v>0</v>
      </c>
      <c r="Z510" s="5">
        <v>100</v>
      </c>
      <c r="AA510" s="5">
        <v>0</v>
      </c>
      <c r="AB510" s="2">
        <v>1.4872202797098499</v>
      </c>
      <c r="AC510" s="2">
        <v>11.512925464974799</v>
      </c>
      <c r="AD510" s="2">
        <v>0.38419297283262499</v>
      </c>
      <c r="AE510" s="2">
        <v>1.8078888511579401</v>
      </c>
      <c r="AF510" s="2">
        <v>0.25489224962878998</v>
      </c>
      <c r="AG510" s="2">
        <v>4.1351665567423597</v>
      </c>
    </row>
    <row r="511" spans="1:33" x14ac:dyDescent="0.35">
      <c r="A511" s="7">
        <v>138</v>
      </c>
      <c r="B511" s="7">
        <v>16</v>
      </c>
      <c r="C511" s="7">
        <v>1</v>
      </c>
      <c r="D511" s="7">
        <v>0</v>
      </c>
      <c r="E511" s="22" t="str">
        <f t="shared" si="14"/>
        <v>10</v>
      </c>
      <c r="F511" s="4">
        <v>0</v>
      </c>
      <c r="G511" s="25">
        <v>0</v>
      </c>
      <c r="H511" s="4">
        <v>0.90664712089999999</v>
      </c>
      <c r="I511" s="4">
        <v>75.880732323000004</v>
      </c>
      <c r="J511" s="2">
        <f t="shared" si="15"/>
        <v>1.1948318013599199E-2</v>
      </c>
      <c r="K511" s="3">
        <v>15</v>
      </c>
      <c r="L511" s="3">
        <v>16</v>
      </c>
      <c r="M511" s="3">
        <v>0</v>
      </c>
      <c r="N511" s="3">
        <v>18</v>
      </c>
      <c r="O511" s="24">
        <v>966.44135930000004</v>
      </c>
      <c r="P511" s="4">
        <v>0.69399999999999995</v>
      </c>
      <c r="Q511" s="4">
        <v>1</v>
      </c>
      <c r="R511" s="4">
        <v>0.877</v>
      </c>
      <c r="S511" s="4">
        <v>0.96699999999999997</v>
      </c>
      <c r="T511" s="4">
        <v>0.86499999999999999</v>
      </c>
      <c r="U511" s="4">
        <v>1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2">
        <v>1.1841701770297599</v>
      </c>
      <c r="AC511" s="2">
        <v>11.512925464974799</v>
      </c>
      <c r="AD511" s="2">
        <v>2.0955709236097202</v>
      </c>
      <c r="AE511" s="2">
        <v>3.4112477175156601</v>
      </c>
      <c r="AF511" s="2">
        <v>2.0024805005437099</v>
      </c>
      <c r="AG511" s="2">
        <v>11.512925464974799</v>
      </c>
    </row>
    <row r="512" spans="1:33" x14ac:dyDescent="0.35">
      <c r="A512" s="7">
        <v>468</v>
      </c>
      <c r="B512" s="7">
        <v>18</v>
      </c>
      <c r="C512" s="7">
        <v>1</v>
      </c>
      <c r="D512" s="7">
        <v>0</v>
      </c>
      <c r="E512" s="22" t="str">
        <f t="shared" si="14"/>
        <v>10</v>
      </c>
      <c r="F512" s="4">
        <v>0</v>
      </c>
      <c r="G512" s="25">
        <v>0</v>
      </c>
      <c r="H512" s="4">
        <v>1.107432931</v>
      </c>
      <c r="I512" s="4">
        <v>58.194994244</v>
      </c>
      <c r="J512" s="2">
        <f t="shared" si="15"/>
        <v>1.9029693969154025E-2</v>
      </c>
      <c r="K512" s="3">
        <v>19</v>
      </c>
      <c r="L512" s="3">
        <v>13</v>
      </c>
      <c r="M512" s="3">
        <v>1</v>
      </c>
      <c r="N512" s="3">
        <v>16</v>
      </c>
      <c r="O512" s="24">
        <v>1001</v>
      </c>
      <c r="P512" s="4">
        <v>0.59699999999999998</v>
      </c>
      <c r="Q512" s="4">
        <v>0.94117647058823495</v>
      </c>
      <c r="R512" s="4">
        <v>0.71799999999999997</v>
      </c>
      <c r="S512" s="4">
        <v>0.95</v>
      </c>
      <c r="T512" s="4">
        <v>0.69799999999999995</v>
      </c>
      <c r="U512" s="4">
        <v>0.84199999999999997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2">
        <v>0.90881871703545403</v>
      </c>
      <c r="AC512" s="2">
        <v>2.8332133440562202</v>
      </c>
      <c r="AD512" s="2">
        <v>1.2658482080440201</v>
      </c>
      <c r="AE512" s="2">
        <v>2.99573227355399</v>
      </c>
      <c r="AF512" s="2">
        <v>1.19732826160727</v>
      </c>
      <c r="AG512" s="2">
        <v>1.8451602459551699</v>
      </c>
    </row>
    <row r="513" spans="1:33" x14ac:dyDescent="0.35">
      <c r="A513" s="7">
        <v>632</v>
      </c>
      <c r="B513" s="7">
        <v>23</v>
      </c>
      <c r="C513" s="7">
        <v>1</v>
      </c>
      <c r="D513" s="7">
        <v>0</v>
      </c>
      <c r="E513" s="22" t="str">
        <f t="shared" si="14"/>
        <v>10</v>
      </c>
      <c r="F513" s="4">
        <v>0</v>
      </c>
      <c r="G513" s="25">
        <v>0</v>
      </c>
      <c r="H513" s="4">
        <v>1.089556193</v>
      </c>
      <c r="I513" s="4">
        <v>57.017635013400003</v>
      </c>
      <c r="J513" s="2">
        <f t="shared" si="15"/>
        <v>1.9109108835256634E-2</v>
      </c>
      <c r="K513" s="3">
        <v>16</v>
      </c>
      <c r="L513" s="3">
        <v>17</v>
      </c>
      <c r="M513" s="3">
        <v>1</v>
      </c>
      <c r="N513" s="3">
        <v>15</v>
      </c>
      <c r="O513" s="24">
        <v>1001</v>
      </c>
      <c r="P513" s="4">
        <v>0.70599999999999996</v>
      </c>
      <c r="Q513" s="4">
        <v>0.9375</v>
      </c>
      <c r="R513" s="4">
        <v>0.53400000000000003</v>
      </c>
      <c r="S513" s="4">
        <v>0.88500000000000001</v>
      </c>
      <c r="T513" s="4">
        <v>0.433</v>
      </c>
      <c r="U513" s="4">
        <v>0.73899999999999999</v>
      </c>
      <c r="V513" s="5">
        <v>0</v>
      </c>
      <c r="W513" s="5">
        <v>0</v>
      </c>
      <c r="X513" s="5">
        <v>0</v>
      </c>
      <c r="Y513" s="5">
        <v>0</v>
      </c>
      <c r="Z513" s="5">
        <v>100</v>
      </c>
      <c r="AA513" s="5">
        <v>0</v>
      </c>
      <c r="AB513" s="2">
        <v>1.2241755116434601</v>
      </c>
      <c r="AC513" s="2">
        <v>2.7725887222397798</v>
      </c>
      <c r="AD513" s="2">
        <v>0.76356964485649104</v>
      </c>
      <c r="AE513" s="2">
        <v>2.1628231506188902</v>
      </c>
      <c r="AF513" s="2">
        <v>0.56739597525438501</v>
      </c>
      <c r="AG513" s="2">
        <v>1.34323487165944</v>
      </c>
    </row>
    <row r="514" spans="1:33" x14ac:dyDescent="0.35">
      <c r="A514" s="7">
        <v>862</v>
      </c>
      <c r="B514" s="7">
        <v>33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0.25263799999999997</v>
      </c>
      <c r="G514" s="25">
        <v>0</v>
      </c>
      <c r="H514" s="4">
        <v>1.8461777989999999</v>
      </c>
      <c r="I514" s="4">
        <v>54.346217000899998</v>
      </c>
      <c r="J514" s="2">
        <f t="shared" ref="J514:J577" si="17">H514/I514</f>
        <v>3.3970677277673743E-2</v>
      </c>
      <c r="K514" s="3">
        <v>19</v>
      </c>
      <c r="L514" s="3">
        <v>12</v>
      </c>
      <c r="M514" s="3">
        <v>2</v>
      </c>
      <c r="N514" s="3">
        <v>16</v>
      </c>
      <c r="O514" s="24">
        <v>1001</v>
      </c>
      <c r="P514" s="4">
        <v>0.57799999999999996</v>
      </c>
      <c r="Q514" s="4">
        <v>0.88888888888888895</v>
      </c>
      <c r="R514" s="4">
        <v>0.57799999999999996</v>
      </c>
      <c r="S514" s="4">
        <v>0.85199999999999998</v>
      </c>
      <c r="T514" s="4">
        <v>0.47599999999999998</v>
      </c>
      <c r="U514" s="4">
        <v>0.72399999999999998</v>
      </c>
      <c r="V514" s="5">
        <v>0</v>
      </c>
      <c r="W514" s="5">
        <v>0</v>
      </c>
      <c r="X514" s="5">
        <v>0</v>
      </c>
      <c r="Y514" s="5">
        <v>0</v>
      </c>
      <c r="Z514" s="5">
        <v>100</v>
      </c>
      <c r="AA514" s="5">
        <v>0</v>
      </c>
      <c r="AB514" s="2">
        <v>0.86274996494612499</v>
      </c>
      <c r="AC514" s="2">
        <v>2.19722457733622</v>
      </c>
      <c r="AD514" s="2">
        <v>0.86274996494612499</v>
      </c>
      <c r="AE514" s="2">
        <v>1.9105430052180199</v>
      </c>
      <c r="AF514" s="2">
        <v>0.64626359466109495</v>
      </c>
      <c r="AG514" s="2">
        <v>1.2873544132649899</v>
      </c>
    </row>
    <row r="515" spans="1:33" x14ac:dyDescent="0.35">
      <c r="A515" s="7">
        <v>456</v>
      </c>
      <c r="B515" s="7">
        <v>19</v>
      </c>
      <c r="C515" s="7">
        <v>1</v>
      </c>
      <c r="D515" s="7">
        <v>0</v>
      </c>
      <c r="E515" s="22" t="str">
        <f t="shared" si="16"/>
        <v>10</v>
      </c>
      <c r="F515" s="4">
        <v>0</v>
      </c>
      <c r="G515" s="25">
        <v>0</v>
      </c>
      <c r="H515" s="4">
        <v>2.7687128099999998</v>
      </c>
      <c r="I515" s="4">
        <v>57.977384503000003</v>
      </c>
      <c r="J515" s="2">
        <f t="shared" si="17"/>
        <v>4.7755048519940294E-2</v>
      </c>
      <c r="K515" s="3">
        <v>18</v>
      </c>
      <c r="L515" s="3">
        <v>18</v>
      </c>
      <c r="M515" s="3">
        <v>1</v>
      </c>
      <c r="N515" s="3">
        <v>12</v>
      </c>
      <c r="O515" s="24">
        <v>1001</v>
      </c>
      <c r="P515" s="4">
        <v>0.60499999999999998</v>
      </c>
      <c r="Q515" s="4">
        <v>0.92307692307692302</v>
      </c>
      <c r="R515" s="4">
        <v>0.49199999999999999</v>
      </c>
      <c r="S515" s="4">
        <v>0.85899999999999999</v>
      </c>
      <c r="T515" s="4">
        <v>0.49399999999999999</v>
      </c>
      <c r="U515" s="4">
        <v>0.76300000000000001</v>
      </c>
      <c r="V515" s="5">
        <v>0</v>
      </c>
      <c r="W515" s="5">
        <v>0</v>
      </c>
      <c r="X515" s="5">
        <v>100</v>
      </c>
      <c r="Y515" s="5">
        <v>0</v>
      </c>
      <c r="Z515" s="5">
        <v>100</v>
      </c>
      <c r="AA515" s="5">
        <v>0</v>
      </c>
      <c r="AB515" s="2">
        <v>0.92886951408101504</v>
      </c>
      <c r="AC515" s="2">
        <v>2.5649493574615398</v>
      </c>
      <c r="AD515" s="2">
        <v>0.67727383140365505</v>
      </c>
      <c r="AE515" s="2">
        <v>1.9589953886039699</v>
      </c>
      <c r="AF515" s="2">
        <v>0.68121860969467196</v>
      </c>
      <c r="AG515" s="2">
        <v>1.43969513784701</v>
      </c>
    </row>
    <row r="516" spans="1:33" x14ac:dyDescent="0.35">
      <c r="A516" s="7">
        <v>558</v>
      </c>
      <c r="B516" s="7">
        <v>30</v>
      </c>
      <c r="C516" s="7">
        <v>1</v>
      </c>
      <c r="D516" s="7">
        <v>0</v>
      </c>
      <c r="E516" s="22" t="str">
        <f t="shared" si="16"/>
        <v>10</v>
      </c>
      <c r="F516" s="4">
        <v>0</v>
      </c>
      <c r="G516" s="25">
        <v>0</v>
      </c>
      <c r="H516" s="4">
        <v>2.9289480289999998</v>
      </c>
      <c r="I516" s="4">
        <v>57.398212567000002</v>
      </c>
      <c r="J516" s="2">
        <f t="shared" si="17"/>
        <v>5.1028558172975969E-2</v>
      </c>
      <c r="K516" s="3">
        <v>16</v>
      </c>
      <c r="L516" s="3">
        <v>18</v>
      </c>
      <c r="M516" s="3">
        <v>1</v>
      </c>
      <c r="N516" s="3">
        <v>14</v>
      </c>
      <c r="O516" s="24">
        <v>1001</v>
      </c>
      <c r="P516" s="4">
        <v>0.61699999999999999</v>
      </c>
      <c r="Q516" s="4">
        <v>0.93333333333333302</v>
      </c>
      <c r="R516" s="4">
        <v>0.69899999999999995</v>
      </c>
      <c r="S516" s="4">
        <v>0.90900000000000003</v>
      </c>
      <c r="T516" s="4">
        <v>0.76600000000000001</v>
      </c>
      <c r="U516" s="4">
        <v>0.83299999999999996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2">
        <v>0.95972028980149104</v>
      </c>
      <c r="AC516" s="2">
        <v>2.7080502011022101</v>
      </c>
      <c r="AD516" s="2">
        <v>1.2006450142332601</v>
      </c>
      <c r="AE516" s="2">
        <v>2.3968957724652902</v>
      </c>
      <c r="AF516" s="2">
        <v>1.45243416362444</v>
      </c>
      <c r="AG516" s="2">
        <v>1.78976146656538</v>
      </c>
    </row>
    <row r="517" spans="1:33" x14ac:dyDescent="0.35">
      <c r="A517" s="7">
        <v>722</v>
      </c>
      <c r="B517" s="7">
        <v>6</v>
      </c>
      <c r="C517" s="7">
        <v>1</v>
      </c>
      <c r="D517" s="7">
        <v>0</v>
      </c>
      <c r="E517" s="22" t="str">
        <f t="shared" si="16"/>
        <v>10</v>
      </c>
      <c r="F517" s="4">
        <v>0</v>
      </c>
      <c r="G517" s="25">
        <v>0</v>
      </c>
      <c r="H517" s="4">
        <v>2.760767784</v>
      </c>
      <c r="I517" s="4">
        <v>51.390136720000001</v>
      </c>
      <c r="J517" s="2">
        <f t="shared" si="17"/>
        <v>5.3721744291946302E-2</v>
      </c>
      <c r="K517" s="3">
        <v>23</v>
      </c>
      <c r="L517" s="3">
        <v>15</v>
      </c>
      <c r="M517" s="3">
        <v>0</v>
      </c>
      <c r="N517" s="3">
        <v>11</v>
      </c>
      <c r="O517" s="24">
        <v>1001</v>
      </c>
      <c r="P517" s="4">
        <v>0.53800000000000003</v>
      </c>
      <c r="Q517" s="4">
        <v>1</v>
      </c>
      <c r="R517" s="4">
        <v>0.52</v>
      </c>
      <c r="S517" s="4">
        <v>0.90600000000000003</v>
      </c>
      <c r="T517" s="4">
        <v>0.46800000000000003</v>
      </c>
      <c r="U517" s="4">
        <v>1</v>
      </c>
      <c r="V517" s="5">
        <v>0</v>
      </c>
      <c r="W517" s="5">
        <v>0</v>
      </c>
      <c r="X517" s="5">
        <v>0</v>
      </c>
      <c r="Y517" s="5">
        <v>0</v>
      </c>
      <c r="Z517" s="5">
        <v>100</v>
      </c>
      <c r="AA517" s="5">
        <v>0</v>
      </c>
      <c r="AB517" s="2">
        <v>0.77219038790039796</v>
      </c>
      <c r="AC517" s="2">
        <v>11.512925464974799</v>
      </c>
      <c r="AD517" s="2">
        <v>0.73396917508019999</v>
      </c>
      <c r="AE517" s="2">
        <v>2.3644604967121299</v>
      </c>
      <c r="AF517" s="2">
        <v>0.63111178964049297</v>
      </c>
      <c r="AG517" s="2">
        <v>11.512925464974799</v>
      </c>
    </row>
    <row r="518" spans="1:33" x14ac:dyDescent="0.35">
      <c r="A518" s="7">
        <v>578</v>
      </c>
      <c r="B518" s="7">
        <v>45</v>
      </c>
      <c r="C518" s="7">
        <v>1</v>
      </c>
      <c r="D518" s="7">
        <v>0</v>
      </c>
      <c r="E518" s="22" t="str">
        <f t="shared" si="16"/>
        <v>10</v>
      </c>
      <c r="F518" s="4">
        <v>0</v>
      </c>
      <c r="G518" s="25">
        <v>0</v>
      </c>
      <c r="H518" s="4">
        <v>3.7059439670000001</v>
      </c>
      <c r="I518" s="4">
        <v>50.490285063999998</v>
      </c>
      <c r="J518" s="2">
        <f t="shared" si="17"/>
        <v>7.3399149208653799E-2</v>
      </c>
      <c r="K518" s="3">
        <v>14</v>
      </c>
      <c r="L518" s="3">
        <v>25</v>
      </c>
      <c r="M518" s="3">
        <v>0</v>
      </c>
      <c r="N518" s="3">
        <v>10</v>
      </c>
      <c r="O518" s="24">
        <v>1001</v>
      </c>
      <c r="P518" s="4">
        <v>0.69299999999999995</v>
      </c>
      <c r="Q518" s="4">
        <v>1</v>
      </c>
      <c r="R518" s="4">
        <v>0.753</v>
      </c>
      <c r="S518" s="4">
        <v>0.91</v>
      </c>
      <c r="T518" s="4">
        <v>0.85299999999999998</v>
      </c>
      <c r="U518" s="4">
        <v>1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2">
        <v>1.18090753139494</v>
      </c>
      <c r="AC518" s="2">
        <v>11.512925464974799</v>
      </c>
      <c r="AD518" s="2">
        <v>1.39836694235416</v>
      </c>
      <c r="AE518" s="2">
        <v>2.40794560865187</v>
      </c>
      <c r="AF518" s="2">
        <v>1.9173226922033999</v>
      </c>
      <c r="AG518" s="2">
        <v>11.512925464974799</v>
      </c>
    </row>
    <row r="519" spans="1:33" x14ac:dyDescent="0.35">
      <c r="A519" s="7">
        <v>994</v>
      </c>
      <c r="B519" s="7">
        <v>50</v>
      </c>
      <c r="C519" s="7">
        <v>1</v>
      </c>
      <c r="D519" s="7">
        <v>0</v>
      </c>
      <c r="E519" s="22" t="str">
        <f t="shared" si="16"/>
        <v>10</v>
      </c>
      <c r="F519" s="4">
        <v>0</v>
      </c>
      <c r="G519" s="25">
        <v>0</v>
      </c>
      <c r="H519" s="4">
        <v>4.8082291189999999</v>
      </c>
      <c r="I519" s="4">
        <v>57.979020422600001</v>
      </c>
      <c r="J519" s="2">
        <f t="shared" si="17"/>
        <v>8.2930499410882944E-2</v>
      </c>
      <c r="K519" s="3">
        <v>17</v>
      </c>
      <c r="L519" s="3">
        <v>16</v>
      </c>
      <c r="M519" s="3">
        <v>1</v>
      </c>
      <c r="N519" s="3">
        <v>15</v>
      </c>
      <c r="O519" s="24">
        <v>1001</v>
      </c>
      <c r="P519" s="4">
        <v>0.60599999999999998</v>
      </c>
      <c r="Q519" s="4">
        <v>0.9375</v>
      </c>
      <c r="R519" s="4">
        <v>0.63800000000000001</v>
      </c>
      <c r="S519" s="4">
        <v>0.91500000000000004</v>
      </c>
      <c r="T519" s="4">
        <v>0.52700000000000002</v>
      </c>
      <c r="U519" s="4">
        <v>0.91200000000000003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2">
        <v>0.93140436968420304</v>
      </c>
      <c r="AC519" s="2">
        <v>2.7725887222397798</v>
      </c>
      <c r="AD519" s="2">
        <v>1.01611106715637</v>
      </c>
      <c r="AE519" s="2">
        <v>2.4651040224918201</v>
      </c>
      <c r="AF519" s="2">
        <v>0.74865989049020398</v>
      </c>
      <c r="AG519" s="2">
        <v>2.43041846450393</v>
      </c>
    </row>
    <row r="520" spans="1:33" x14ac:dyDescent="0.35">
      <c r="A520" s="7">
        <v>184</v>
      </c>
      <c r="B520" s="7">
        <v>15</v>
      </c>
      <c r="C520" s="7">
        <v>1</v>
      </c>
      <c r="D520" s="7">
        <v>0</v>
      </c>
      <c r="E520" s="22" t="str">
        <f t="shared" si="16"/>
        <v>10</v>
      </c>
      <c r="F520" s="4">
        <v>0</v>
      </c>
      <c r="G520" s="25">
        <v>0</v>
      </c>
      <c r="H520" s="4">
        <v>4.43456004</v>
      </c>
      <c r="I520" s="4">
        <v>46.218301809000003</v>
      </c>
      <c r="J520" s="2">
        <f t="shared" si="17"/>
        <v>9.5948138863389973E-2</v>
      </c>
      <c r="K520" s="3">
        <v>20</v>
      </c>
      <c r="L520" s="3">
        <v>16</v>
      </c>
      <c r="M520" s="3">
        <v>0</v>
      </c>
      <c r="N520" s="3">
        <v>13</v>
      </c>
      <c r="O520" s="24">
        <v>1001</v>
      </c>
      <c r="P520" s="4">
        <v>0.58799999999999997</v>
      </c>
      <c r="Q520" s="4">
        <v>1</v>
      </c>
      <c r="R520" s="4">
        <v>0.58099999999999996</v>
      </c>
      <c r="S520" s="4">
        <v>0.94099999999999995</v>
      </c>
      <c r="T520" s="4">
        <v>0.42899999999999999</v>
      </c>
      <c r="U520" s="4">
        <v>1</v>
      </c>
      <c r="V520" s="5">
        <v>0</v>
      </c>
      <c r="W520" s="5">
        <v>0</v>
      </c>
      <c r="X520" s="5">
        <v>0</v>
      </c>
      <c r="Y520" s="5">
        <v>0</v>
      </c>
      <c r="Z520" s="5">
        <v>100</v>
      </c>
      <c r="AA520" s="5">
        <v>0</v>
      </c>
      <c r="AB520" s="2">
        <v>0.88673192963261105</v>
      </c>
      <c r="AC520" s="2">
        <v>11.512925464974799</v>
      </c>
      <c r="AD520" s="2">
        <v>0.86988435905999895</v>
      </c>
      <c r="AE520" s="2">
        <v>2.8302178350764202</v>
      </c>
      <c r="AF520" s="2">
        <v>0.56036606932612698</v>
      </c>
      <c r="AG520" s="2">
        <v>11.512925464974799</v>
      </c>
    </row>
    <row r="521" spans="1:33" x14ac:dyDescent="0.35">
      <c r="A521" s="7">
        <v>70</v>
      </c>
      <c r="B521" s="7">
        <v>49</v>
      </c>
      <c r="C521" s="7">
        <v>1</v>
      </c>
      <c r="D521" s="7">
        <v>0</v>
      </c>
      <c r="E521" s="22" t="str">
        <f t="shared" si="16"/>
        <v>10</v>
      </c>
      <c r="F521" s="4">
        <v>0</v>
      </c>
      <c r="G521" s="25">
        <v>0</v>
      </c>
      <c r="H521" s="4">
        <v>3.4150228280000001</v>
      </c>
      <c r="I521" s="4">
        <v>35.022068482599998</v>
      </c>
      <c r="J521" s="2">
        <f t="shared" si="17"/>
        <v>9.7510597630653506E-2</v>
      </c>
      <c r="K521" s="3">
        <v>17</v>
      </c>
      <c r="L521" s="3">
        <v>11</v>
      </c>
      <c r="M521" s="3">
        <v>0</v>
      </c>
      <c r="N521" s="3">
        <v>21</v>
      </c>
      <c r="O521" s="24">
        <v>1001</v>
      </c>
      <c r="P521" s="4">
        <v>0.66700000000000004</v>
      </c>
      <c r="Q521" s="4">
        <v>1</v>
      </c>
      <c r="R521" s="4">
        <v>0.55500000000000005</v>
      </c>
      <c r="S521" s="4">
        <v>0.94599999999999995</v>
      </c>
      <c r="T521" s="4">
        <v>0.45300000000000001</v>
      </c>
      <c r="U521" s="4">
        <v>1</v>
      </c>
      <c r="V521" s="5">
        <v>0</v>
      </c>
      <c r="W521" s="5">
        <v>0</v>
      </c>
      <c r="X521" s="5">
        <v>0</v>
      </c>
      <c r="Y521" s="5">
        <v>0</v>
      </c>
      <c r="Z521" s="5">
        <v>100</v>
      </c>
      <c r="AA521" s="5">
        <v>0</v>
      </c>
      <c r="AB521" s="2">
        <v>1.09961278900169</v>
      </c>
      <c r="AC521" s="2">
        <v>11.512925464974799</v>
      </c>
      <c r="AD521" s="2">
        <v>0.809680996815897</v>
      </c>
      <c r="AE521" s="2">
        <v>2.9187712324178601</v>
      </c>
      <c r="AF521" s="2">
        <v>0.60330647656015601</v>
      </c>
      <c r="AG521" s="2">
        <v>11.512925464974799</v>
      </c>
    </row>
    <row r="522" spans="1:33" x14ac:dyDescent="0.35">
      <c r="A522" s="7">
        <v>758</v>
      </c>
      <c r="B522" s="7">
        <v>40</v>
      </c>
      <c r="C522" s="7">
        <v>1</v>
      </c>
      <c r="D522" s="7">
        <v>0</v>
      </c>
      <c r="E522" s="22" t="str">
        <f t="shared" si="16"/>
        <v>10</v>
      </c>
      <c r="F522" s="4">
        <v>0</v>
      </c>
      <c r="G522" s="25">
        <v>0</v>
      </c>
      <c r="H522" s="4">
        <v>5.009238034</v>
      </c>
      <c r="I522" s="4">
        <v>47.433068412899999</v>
      </c>
      <c r="J522" s="2">
        <f t="shared" si="17"/>
        <v>0.10560645139789601</v>
      </c>
      <c r="K522" s="3">
        <v>15</v>
      </c>
      <c r="L522" s="3">
        <v>15</v>
      </c>
      <c r="M522" s="3">
        <v>0</v>
      </c>
      <c r="N522" s="3">
        <v>19</v>
      </c>
      <c r="O522" s="24">
        <v>1001</v>
      </c>
      <c r="P522" s="4">
        <v>0.68400000000000005</v>
      </c>
      <c r="Q522" s="4">
        <v>1</v>
      </c>
      <c r="R522" s="4">
        <v>0.70399999999999996</v>
      </c>
      <c r="S522" s="4">
        <v>0.95599999999999996</v>
      </c>
      <c r="T522" s="4">
        <v>0.622</v>
      </c>
      <c r="U522" s="4">
        <v>1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2">
        <v>1.1520130653952301</v>
      </c>
      <c r="AC522" s="2">
        <v>11.512925464974799</v>
      </c>
      <c r="AD522" s="2">
        <v>1.2173958246580801</v>
      </c>
      <c r="AE522" s="2">
        <v>3.12356564506387</v>
      </c>
      <c r="AF522" s="2">
        <v>0.97286108336254895</v>
      </c>
      <c r="AG522" s="2">
        <v>11.512925464974799</v>
      </c>
    </row>
    <row r="523" spans="1:33" x14ac:dyDescent="0.35">
      <c r="A523" s="7">
        <v>852</v>
      </c>
      <c r="B523" s="7">
        <v>12</v>
      </c>
      <c r="C523" s="7">
        <v>1</v>
      </c>
      <c r="D523" s="7">
        <v>0</v>
      </c>
      <c r="E523" s="22" t="str">
        <f t="shared" si="16"/>
        <v>10</v>
      </c>
      <c r="F523" s="4">
        <v>0</v>
      </c>
      <c r="G523" s="25">
        <v>0</v>
      </c>
      <c r="H523" s="4">
        <v>6.1599302939999996</v>
      </c>
      <c r="I523" s="4">
        <v>53.300879812300003</v>
      </c>
      <c r="J523" s="2">
        <f t="shared" si="17"/>
        <v>0.11556901716617632</v>
      </c>
      <c r="K523" s="3">
        <v>18</v>
      </c>
      <c r="L523" s="3">
        <v>15</v>
      </c>
      <c r="M523" s="3">
        <v>1</v>
      </c>
      <c r="N523" s="3">
        <v>15</v>
      </c>
      <c r="O523" s="24">
        <v>1001</v>
      </c>
      <c r="P523" s="4">
        <v>0.6</v>
      </c>
      <c r="Q523" s="4">
        <v>0.9375</v>
      </c>
      <c r="R523" s="4">
        <v>0.61799999999999999</v>
      </c>
      <c r="S523" s="4">
        <v>0.90900000000000003</v>
      </c>
      <c r="T523" s="4">
        <v>0.42199999999999999</v>
      </c>
      <c r="U523" s="4">
        <v>0.85499999999999998</v>
      </c>
      <c r="V523" s="5">
        <v>0</v>
      </c>
      <c r="W523" s="5">
        <v>0</v>
      </c>
      <c r="X523" s="5">
        <v>0</v>
      </c>
      <c r="Y523" s="5">
        <v>0</v>
      </c>
      <c r="Z523" s="5">
        <v>100</v>
      </c>
      <c r="AA523" s="5">
        <v>0</v>
      </c>
      <c r="AB523" s="2">
        <v>0.916290731874155</v>
      </c>
      <c r="AC523" s="2">
        <v>2.7725887222397798</v>
      </c>
      <c r="AD523" s="2">
        <v>0.96233467037556197</v>
      </c>
      <c r="AE523" s="2">
        <v>2.3968957724652902</v>
      </c>
      <c r="AF523" s="2">
        <v>0.54818141030975898</v>
      </c>
      <c r="AG523" s="2">
        <v>1.9310215365615599</v>
      </c>
    </row>
    <row r="524" spans="1:33" x14ac:dyDescent="0.35">
      <c r="A524" s="7">
        <v>598</v>
      </c>
      <c r="B524" s="7">
        <v>11</v>
      </c>
      <c r="C524" s="7">
        <v>1</v>
      </c>
      <c r="D524" s="7">
        <v>0</v>
      </c>
      <c r="E524" s="22" t="str">
        <f t="shared" si="16"/>
        <v>10</v>
      </c>
      <c r="F524" s="4">
        <v>0</v>
      </c>
      <c r="G524" s="25">
        <v>0</v>
      </c>
      <c r="H524" s="4">
        <v>6.0066319029999997</v>
      </c>
      <c r="I524" s="4">
        <v>51.587381761000003</v>
      </c>
      <c r="J524" s="2">
        <f t="shared" si="17"/>
        <v>0.11643606823909419</v>
      </c>
      <c r="K524" s="3">
        <v>20</v>
      </c>
      <c r="L524" s="3">
        <v>14</v>
      </c>
      <c r="M524" s="3">
        <v>1</v>
      </c>
      <c r="N524" s="3">
        <v>14</v>
      </c>
      <c r="O524" s="24">
        <v>1001</v>
      </c>
      <c r="P524" s="4">
        <v>0.57399999999999995</v>
      </c>
      <c r="Q524" s="4">
        <v>0.93333333333333302</v>
      </c>
      <c r="R524" s="4">
        <v>0.57399999999999995</v>
      </c>
      <c r="S524" s="4">
        <v>0.89200000000000002</v>
      </c>
      <c r="T524" s="4">
        <v>0.57799999999999996</v>
      </c>
      <c r="U524" s="4">
        <v>0.92400000000000004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2">
        <v>0.85331593271276696</v>
      </c>
      <c r="AC524" s="2">
        <v>2.7080502011022101</v>
      </c>
      <c r="AD524" s="2">
        <v>0.85331593271276696</v>
      </c>
      <c r="AE524" s="2">
        <v>2.22562405185792</v>
      </c>
      <c r="AF524" s="2">
        <v>0.86274996494612499</v>
      </c>
      <c r="AG524" s="2">
        <v>2.5770219386958102</v>
      </c>
    </row>
    <row r="525" spans="1:33" x14ac:dyDescent="0.35">
      <c r="A525" s="7">
        <v>712</v>
      </c>
      <c r="B525" s="7">
        <v>14</v>
      </c>
      <c r="C525" s="7">
        <v>1</v>
      </c>
      <c r="D525" s="7">
        <v>0</v>
      </c>
      <c r="E525" s="22" t="str">
        <f t="shared" si="16"/>
        <v>10</v>
      </c>
      <c r="F525" s="4">
        <v>0</v>
      </c>
      <c r="G525" s="25">
        <v>0</v>
      </c>
      <c r="H525" s="4">
        <v>7.5190786640000002</v>
      </c>
      <c r="I525" s="4">
        <v>51.418971110999998</v>
      </c>
      <c r="J525" s="2">
        <f t="shared" si="17"/>
        <v>0.14623160482476968</v>
      </c>
      <c r="K525" s="3">
        <v>16</v>
      </c>
      <c r="L525" s="3">
        <v>12</v>
      </c>
      <c r="M525" s="3">
        <v>5</v>
      </c>
      <c r="N525" s="3">
        <v>16</v>
      </c>
      <c r="O525" s="24">
        <v>1001</v>
      </c>
      <c r="P525" s="4">
        <v>0.58399999999999996</v>
      </c>
      <c r="Q525" s="4">
        <v>0.76190476190476197</v>
      </c>
      <c r="R525" s="4">
        <v>0.54900000000000004</v>
      </c>
      <c r="S525" s="4">
        <v>0.74399999999999999</v>
      </c>
      <c r="T525" s="4">
        <v>0.503</v>
      </c>
      <c r="U525" s="4">
        <v>0.66300000000000003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2">
        <v>0.87707001872087398</v>
      </c>
      <c r="AC525" s="2">
        <v>1.4350845252893201</v>
      </c>
      <c r="AD525" s="2">
        <v>0.79628793947945897</v>
      </c>
      <c r="AE525" s="2">
        <v>1.3625778345025701</v>
      </c>
      <c r="AF525" s="2">
        <v>0.69916525288550802</v>
      </c>
      <c r="AG525" s="2">
        <v>1.0876723486297799</v>
      </c>
    </row>
    <row r="526" spans="1:33" x14ac:dyDescent="0.35">
      <c r="A526" s="7">
        <v>664</v>
      </c>
      <c r="B526" s="7">
        <v>43</v>
      </c>
      <c r="C526" s="7">
        <v>1</v>
      </c>
      <c r="D526" s="7">
        <v>0</v>
      </c>
      <c r="E526" s="22" t="str">
        <f t="shared" si="16"/>
        <v>10</v>
      </c>
      <c r="F526" s="4">
        <v>0</v>
      </c>
      <c r="G526" s="25">
        <v>0</v>
      </c>
      <c r="H526" s="4">
        <v>6.5429003029999997</v>
      </c>
      <c r="I526" s="4">
        <v>44.310925544</v>
      </c>
      <c r="J526" s="2">
        <f t="shared" si="17"/>
        <v>0.14765884988123326</v>
      </c>
      <c r="K526" s="3">
        <v>23</v>
      </c>
      <c r="L526" s="3">
        <v>14</v>
      </c>
      <c r="M526" s="3">
        <v>0</v>
      </c>
      <c r="N526" s="3">
        <v>12</v>
      </c>
      <c r="O526" s="24">
        <v>1001</v>
      </c>
      <c r="P526" s="4">
        <v>0.52300000000000002</v>
      </c>
      <c r="Q526" s="4">
        <v>1</v>
      </c>
      <c r="R526" s="4">
        <v>0.56100000000000005</v>
      </c>
      <c r="S526" s="4">
        <v>0.93300000000000005</v>
      </c>
      <c r="T526" s="4">
        <v>0.56299999999999994</v>
      </c>
      <c r="U526" s="4">
        <v>1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2">
        <v>0.74023878809379595</v>
      </c>
      <c r="AC526" s="2">
        <v>11.512925464974799</v>
      </c>
      <c r="AD526" s="2">
        <v>0.82325586590696598</v>
      </c>
      <c r="AE526" s="2">
        <v>2.7030626595911702</v>
      </c>
      <c r="AF526" s="2">
        <v>0.82782208388654699</v>
      </c>
      <c r="AG526" s="2">
        <v>11.512925464974799</v>
      </c>
    </row>
    <row r="527" spans="1:33" x14ac:dyDescent="0.35">
      <c r="A527" s="7">
        <v>208</v>
      </c>
      <c r="B527" s="7">
        <v>15</v>
      </c>
      <c r="C527" s="7">
        <v>1</v>
      </c>
      <c r="D527" s="7">
        <v>0</v>
      </c>
      <c r="E527" s="22" t="str">
        <f t="shared" si="16"/>
        <v>10</v>
      </c>
      <c r="F527" s="4">
        <v>0</v>
      </c>
      <c r="G527" s="25">
        <v>0</v>
      </c>
      <c r="H527" s="4">
        <v>8.3835696829999993</v>
      </c>
      <c r="I527" s="4">
        <v>51.888521965000002</v>
      </c>
      <c r="J527" s="2">
        <f t="shared" si="17"/>
        <v>0.16156886659163097</v>
      </c>
      <c r="K527" s="3">
        <v>20</v>
      </c>
      <c r="L527" s="3">
        <v>14</v>
      </c>
      <c r="M527" s="3">
        <v>1</v>
      </c>
      <c r="N527" s="3">
        <v>14</v>
      </c>
      <c r="O527" s="24">
        <v>1001</v>
      </c>
      <c r="P527" s="4">
        <v>0.56899999999999995</v>
      </c>
      <c r="Q527" s="4">
        <v>0.93333333333333302</v>
      </c>
      <c r="R527" s="4">
        <v>0.56599999999999995</v>
      </c>
      <c r="S527" s="4">
        <v>0.89400000000000002</v>
      </c>
      <c r="T527" s="4">
        <v>0.50600000000000001</v>
      </c>
      <c r="U527" s="4">
        <v>0.91200000000000003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2">
        <v>0.84164718887838896</v>
      </c>
      <c r="AC527" s="2">
        <v>2.7080502011022101</v>
      </c>
      <c r="AD527" s="2">
        <v>0.83471074488173203</v>
      </c>
      <c r="AE527" s="2">
        <v>2.2443161848700699</v>
      </c>
      <c r="AF527" s="2">
        <v>0.70521976179421497</v>
      </c>
      <c r="AG527" s="2">
        <v>2.43041846450393</v>
      </c>
    </row>
    <row r="528" spans="1:33" x14ac:dyDescent="0.35">
      <c r="A528" s="7">
        <v>560</v>
      </c>
      <c r="B528" s="7">
        <v>45</v>
      </c>
      <c r="C528" s="7">
        <v>1</v>
      </c>
      <c r="D528" s="7">
        <v>0</v>
      </c>
      <c r="E528" s="22" t="str">
        <f t="shared" si="16"/>
        <v>10</v>
      </c>
      <c r="F528" s="4">
        <v>0.24999099999999999</v>
      </c>
      <c r="G528" s="25">
        <v>0</v>
      </c>
      <c r="H528" s="4">
        <v>10.407050679999999</v>
      </c>
      <c r="I528" s="4">
        <v>61.343356759999999</v>
      </c>
      <c r="J528" s="2">
        <f t="shared" si="17"/>
        <v>0.16965244860525952</v>
      </c>
      <c r="K528" s="3">
        <v>21</v>
      </c>
      <c r="L528" s="3">
        <v>14</v>
      </c>
      <c r="M528" s="3">
        <v>1</v>
      </c>
      <c r="N528" s="3">
        <v>13</v>
      </c>
      <c r="O528" s="24">
        <v>1001</v>
      </c>
      <c r="P528" s="4">
        <v>0.51800000000000002</v>
      </c>
      <c r="Q528" s="4">
        <v>0.92857142857142905</v>
      </c>
      <c r="R528" s="4">
        <v>0.54300000000000004</v>
      </c>
      <c r="S528" s="4">
        <v>0.88200000000000001</v>
      </c>
      <c r="T528" s="4">
        <v>0.48299999999999998</v>
      </c>
      <c r="U528" s="4">
        <v>0.84799999999999998</v>
      </c>
      <c r="V528" s="5">
        <v>0</v>
      </c>
      <c r="W528" s="5">
        <v>0</v>
      </c>
      <c r="X528" s="5">
        <v>0</v>
      </c>
      <c r="Y528" s="5">
        <v>0</v>
      </c>
      <c r="Z528" s="5">
        <v>100</v>
      </c>
      <c r="AA528" s="5">
        <v>0</v>
      </c>
      <c r="AB528" s="2">
        <v>0.72981116493153697</v>
      </c>
      <c r="AC528" s="2">
        <v>2.6390573296152602</v>
      </c>
      <c r="AD528" s="2">
        <v>0.78307188808793204</v>
      </c>
      <c r="AE528" s="2">
        <v>2.1370706545164699</v>
      </c>
      <c r="AF528" s="2">
        <v>0.65971240447370805</v>
      </c>
      <c r="AG528" s="2">
        <v>1.8838747581358599</v>
      </c>
    </row>
    <row r="529" spans="1:33" x14ac:dyDescent="0.35">
      <c r="A529" s="7">
        <v>282</v>
      </c>
      <c r="B529" s="7">
        <v>4</v>
      </c>
      <c r="C529" s="7">
        <v>1</v>
      </c>
      <c r="D529" s="7">
        <v>0</v>
      </c>
      <c r="E529" s="22" t="str">
        <f t="shared" si="16"/>
        <v>10</v>
      </c>
      <c r="F529" s="4">
        <v>0</v>
      </c>
      <c r="G529" s="25">
        <v>0</v>
      </c>
      <c r="H529" s="4">
        <v>7.2524032790000001</v>
      </c>
      <c r="I529" s="4">
        <v>42.471549036399999</v>
      </c>
      <c r="J529" s="2">
        <f t="shared" si="17"/>
        <v>0.17075909505406475</v>
      </c>
      <c r="K529" s="3">
        <v>12</v>
      </c>
      <c r="L529" s="3">
        <v>17</v>
      </c>
      <c r="M529" s="3">
        <v>1</v>
      </c>
      <c r="N529" s="3">
        <v>19</v>
      </c>
      <c r="O529" s="24">
        <v>1001</v>
      </c>
      <c r="P529" s="4">
        <v>0.73</v>
      </c>
      <c r="Q529" s="4">
        <v>0.95</v>
      </c>
      <c r="R529" s="4">
        <v>0.71899999999999997</v>
      </c>
      <c r="S529" s="4">
        <v>0.92200000000000004</v>
      </c>
      <c r="T529" s="4">
        <v>0.67900000000000005</v>
      </c>
      <c r="U529" s="4">
        <v>0.82099999999999995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2">
        <v>1.30933331998376</v>
      </c>
      <c r="AC529" s="2">
        <v>2.99573227355399</v>
      </c>
      <c r="AD529" s="2">
        <v>1.2694006096483901</v>
      </c>
      <c r="AE529" s="2">
        <v>2.55104645229255</v>
      </c>
      <c r="AF529" s="2">
        <v>1.1363141558521199</v>
      </c>
      <c r="AG529" s="2">
        <v>1.7203694731413799</v>
      </c>
    </row>
    <row r="530" spans="1:33" x14ac:dyDescent="0.35">
      <c r="A530" s="7">
        <v>778</v>
      </c>
      <c r="B530" s="7">
        <v>9</v>
      </c>
      <c r="C530" s="7">
        <v>1</v>
      </c>
      <c r="D530" s="7">
        <v>0</v>
      </c>
      <c r="E530" s="22" t="str">
        <f t="shared" si="16"/>
        <v>10</v>
      </c>
      <c r="F530" s="4">
        <v>0</v>
      </c>
      <c r="G530" s="25">
        <v>0</v>
      </c>
      <c r="H530" s="4">
        <v>10.008994680000001</v>
      </c>
      <c r="I530" s="4">
        <v>58.411663724999997</v>
      </c>
      <c r="J530" s="2">
        <f t="shared" si="17"/>
        <v>0.17135267242381566</v>
      </c>
      <c r="K530" s="3">
        <v>22</v>
      </c>
      <c r="L530" s="3">
        <v>17</v>
      </c>
      <c r="M530" s="3">
        <v>1</v>
      </c>
      <c r="N530" s="3">
        <v>9</v>
      </c>
      <c r="O530" s="24">
        <v>1001</v>
      </c>
      <c r="P530" s="4">
        <v>0.56000000000000005</v>
      </c>
      <c r="Q530" s="4">
        <v>0.9</v>
      </c>
      <c r="R530" s="4">
        <v>0.51</v>
      </c>
      <c r="S530" s="4">
        <v>0.86499999999999999</v>
      </c>
      <c r="T530" s="4">
        <v>0.52400000000000002</v>
      </c>
      <c r="U530" s="4">
        <v>0.69099999999999995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2">
        <v>0.82098055206983001</v>
      </c>
      <c r="AC530" s="2">
        <v>2.3025850929940499</v>
      </c>
      <c r="AD530" s="2">
        <v>0.71334988787746501</v>
      </c>
      <c r="AE530" s="2">
        <v>2.0024805005437099</v>
      </c>
      <c r="AF530" s="2">
        <v>0.74233742475071696</v>
      </c>
      <c r="AG530" s="2">
        <v>1.1744140020843901</v>
      </c>
    </row>
    <row r="531" spans="1:33" x14ac:dyDescent="0.35">
      <c r="A531" s="7">
        <v>984</v>
      </c>
      <c r="B531" s="7">
        <v>5</v>
      </c>
      <c r="C531" s="7">
        <v>1</v>
      </c>
      <c r="D531" s="7">
        <v>0</v>
      </c>
      <c r="E531" s="22" t="str">
        <f t="shared" si="16"/>
        <v>10</v>
      </c>
      <c r="F531" s="4">
        <v>0</v>
      </c>
      <c r="G531" s="25">
        <v>0</v>
      </c>
      <c r="H531" s="4">
        <v>6.4016655499999997</v>
      </c>
      <c r="I531" s="4">
        <v>35.106293862400001</v>
      </c>
      <c r="J531" s="2">
        <f t="shared" si="17"/>
        <v>0.18235093613388781</v>
      </c>
      <c r="K531" s="3">
        <v>19</v>
      </c>
      <c r="L531" s="3">
        <v>11</v>
      </c>
      <c r="M531" s="3">
        <v>0</v>
      </c>
      <c r="N531" s="3">
        <v>19</v>
      </c>
      <c r="O531" s="24">
        <v>1001</v>
      </c>
      <c r="P531" s="4">
        <v>0.59299999999999997</v>
      </c>
      <c r="Q531" s="4">
        <v>1</v>
      </c>
      <c r="R531" s="4">
        <v>0.68400000000000005</v>
      </c>
      <c r="S531" s="4">
        <v>0.95399999999999996</v>
      </c>
      <c r="T531" s="4">
        <v>0.58699999999999997</v>
      </c>
      <c r="U531" s="4">
        <v>0.999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2">
        <v>0.89894209353954202</v>
      </c>
      <c r="AC531" s="2">
        <v>11.512925464974799</v>
      </c>
      <c r="AD531" s="2">
        <v>1.1520130653952301</v>
      </c>
      <c r="AE531" s="2">
        <v>3.07911388249304</v>
      </c>
      <c r="AF531" s="2">
        <v>0.88430768602110399</v>
      </c>
      <c r="AG531" s="2">
        <v>6.9077552789821404</v>
      </c>
    </row>
    <row r="532" spans="1:33" x14ac:dyDescent="0.35">
      <c r="A532" s="7">
        <v>140</v>
      </c>
      <c r="B532" s="7">
        <v>15</v>
      </c>
      <c r="C532" s="7">
        <v>1</v>
      </c>
      <c r="D532" s="7">
        <v>0</v>
      </c>
      <c r="E532" s="22" t="str">
        <f t="shared" si="16"/>
        <v>10</v>
      </c>
      <c r="F532" s="4">
        <v>0.14393300000000001</v>
      </c>
      <c r="G532" s="25">
        <v>0</v>
      </c>
      <c r="H532" s="4">
        <v>10.645596769999999</v>
      </c>
      <c r="I532" s="4">
        <v>48.985416133000001</v>
      </c>
      <c r="J532" s="2">
        <f t="shared" si="17"/>
        <v>0.21732175840042278</v>
      </c>
      <c r="K532" s="3">
        <v>18</v>
      </c>
      <c r="L532" s="3">
        <v>15</v>
      </c>
      <c r="M532" s="3">
        <v>1</v>
      </c>
      <c r="N532" s="3">
        <v>15</v>
      </c>
      <c r="O532" s="24">
        <v>1001</v>
      </c>
      <c r="P532" s="4">
        <v>0.61599999999999999</v>
      </c>
      <c r="Q532" s="4">
        <v>0.9375</v>
      </c>
      <c r="R532" s="4">
        <v>0.51900000000000002</v>
      </c>
      <c r="S532" s="4">
        <v>0.91200000000000003</v>
      </c>
      <c r="T532" s="4">
        <v>0.41099999999999998</v>
      </c>
      <c r="U532" s="4">
        <v>0.70199999999999996</v>
      </c>
      <c r="V532" s="5">
        <v>0</v>
      </c>
      <c r="W532" s="5">
        <v>0</v>
      </c>
      <c r="X532" s="5">
        <v>0</v>
      </c>
      <c r="Y532" s="5">
        <v>0</v>
      </c>
      <c r="Z532" s="5">
        <v>100</v>
      </c>
      <c r="AA532" s="5">
        <v>0</v>
      </c>
      <c r="AB532" s="2">
        <v>0.95711272639441003</v>
      </c>
      <c r="AC532" s="2">
        <v>2.7725887222397798</v>
      </c>
      <c r="AD532" s="2">
        <v>0.73188800887637595</v>
      </c>
      <c r="AE532" s="2">
        <v>2.43041846450393</v>
      </c>
      <c r="AF532" s="2">
        <v>0.52932909533054995</v>
      </c>
      <c r="AG532" s="2">
        <v>1.21066179247673</v>
      </c>
    </row>
    <row r="533" spans="1:33" x14ac:dyDescent="0.35">
      <c r="A533" s="7">
        <v>850</v>
      </c>
      <c r="B533" s="7">
        <v>22</v>
      </c>
      <c r="C533" s="7">
        <v>1</v>
      </c>
      <c r="D533" s="7">
        <v>0</v>
      </c>
      <c r="E533" s="22" t="str">
        <f t="shared" si="16"/>
        <v>10</v>
      </c>
      <c r="F533" s="4">
        <v>0.25</v>
      </c>
      <c r="G533" s="25">
        <v>0</v>
      </c>
      <c r="H533" s="4">
        <v>9.5246283799999993</v>
      </c>
      <c r="I533" s="4">
        <v>42.791116482100001</v>
      </c>
      <c r="J533" s="2">
        <f t="shared" si="17"/>
        <v>0.2225842455871479</v>
      </c>
      <c r="K533" s="3">
        <v>21</v>
      </c>
      <c r="L533" s="3">
        <v>14</v>
      </c>
      <c r="M533" s="3">
        <v>0</v>
      </c>
      <c r="N533" s="3">
        <v>14</v>
      </c>
      <c r="O533" s="24">
        <v>1001</v>
      </c>
      <c r="P533" s="4">
        <v>0.57899999999999996</v>
      </c>
      <c r="Q533" s="4">
        <v>1</v>
      </c>
      <c r="R533" s="4">
        <v>0.58299999999999996</v>
      </c>
      <c r="S533" s="4">
        <v>0.93700000000000006</v>
      </c>
      <c r="T533" s="4">
        <v>0.56200000000000006</v>
      </c>
      <c r="U533" s="4">
        <v>1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2">
        <v>0.86512244529975602</v>
      </c>
      <c r="AC533" s="2">
        <v>11.512925464974799</v>
      </c>
      <c r="AD533" s="2">
        <v>0.87466905718333599</v>
      </c>
      <c r="AE533" s="2">
        <v>2.76462055259061</v>
      </c>
      <c r="AF533" s="2">
        <v>0.82553636860569102</v>
      </c>
      <c r="AG533" s="2">
        <v>11.512925464974799</v>
      </c>
    </row>
    <row r="534" spans="1:33" x14ac:dyDescent="0.35">
      <c r="A534" s="7">
        <v>858</v>
      </c>
      <c r="B534" s="7">
        <v>14</v>
      </c>
      <c r="C534" s="7">
        <v>1</v>
      </c>
      <c r="D534" s="7">
        <v>0</v>
      </c>
      <c r="E534" s="22" t="str">
        <f t="shared" si="16"/>
        <v>10</v>
      </c>
      <c r="F534" s="4">
        <v>0</v>
      </c>
      <c r="G534" s="25">
        <v>0</v>
      </c>
      <c r="H534" s="4">
        <v>15.946821699999999</v>
      </c>
      <c r="I534" s="4">
        <v>69.516298660999993</v>
      </c>
      <c r="J534" s="2">
        <f t="shared" si="17"/>
        <v>0.22939687536825776</v>
      </c>
      <c r="K534" s="3">
        <v>19</v>
      </c>
      <c r="L534" s="3">
        <v>17</v>
      </c>
      <c r="M534" s="3">
        <v>0</v>
      </c>
      <c r="N534" s="3">
        <v>13</v>
      </c>
      <c r="O534" s="24">
        <v>1001</v>
      </c>
      <c r="P534" s="4">
        <v>0.61699999999999999</v>
      </c>
      <c r="Q534" s="4">
        <v>1</v>
      </c>
      <c r="R534" s="4">
        <v>0.61799999999999999</v>
      </c>
      <c r="S534" s="4">
        <v>0.94199999999999995</v>
      </c>
      <c r="T534" s="4">
        <v>0.55900000000000005</v>
      </c>
      <c r="U534" s="4">
        <v>1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2">
        <v>0.95972028980149104</v>
      </c>
      <c r="AC534" s="2">
        <v>11.512925464974799</v>
      </c>
      <c r="AD534" s="2">
        <v>0.96233467037556197</v>
      </c>
      <c r="AE534" s="2">
        <v>2.8473122684357199</v>
      </c>
      <c r="AF534" s="2">
        <v>0.81871040353529101</v>
      </c>
      <c r="AG534" s="2">
        <v>11.512925464974799</v>
      </c>
    </row>
    <row r="535" spans="1:33" x14ac:dyDescent="0.35">
      <c r="A535" s="7">
        <v>40</v>
      </c>
      <c r="B535" s="7">
        <v>27</v>
      </c>
      <c r="C535" s="7">
        <v>1</v>
      </c>
      <c r="D535" s="7">
        <v>0</v>
      </c>
      <c r="E535" s="22" t="str">
        <f t="shared" si="16"/>
        <v>10</v>
      </c>
      <c r="F535" s="4">
        <v>0</v>
      </c>
      <c r="G535" s="25">
        <v>0</v>
      </c>
      <c r="H535" s="4">
        <v>13.667386909999999</v>
      </c>
      <c r="I535" s="4">
        <v>54.678748857099997</v>
      </c>
      <c r="J535" s="2">
        <f t="shared" si="17"/>
        <v>0.24995793056126775</v>
      </c>
      <c r="K535" s="3">
        <v>14</v>
      </c>
      <c r="L535" s="3">
        <v>18</v>
      </c>
      <c r="M535" s="3">
        <v>1</v>
      </c>
      <c r="N535" s="3">
        <v>16</v>
      </c>
      <c r="O535" s="24">
        <v>1001</v>
      </c>
      <c r="P535" s="4">
        <v>0.67700000000000005</v>
      </c>
      <c r="Q535" s="4">
        <v>0.94117647058823495</v>
      </c>
      <c r="R535" s="4">
        <v>0.71899999999999997</v>
      </c>
      <c r="S535" s="4">
        <v>0.92700000000000005</v>
      </c>
      <c r="T535" s="4">
        <v>0.623</v>
      </c>
      <c r="U535" s="4">
        <v>0.88400000000000001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2">
        <v>1.1301029557594799</v>
      </c>
      <c r="AC535" s="2">
        <v>2.8332133440562202</v>
      </c>
      <c r="AD535" s="2">
        <v>1.2694006096483901</v>
      </c>
      <c r="AE535" s="2">
        <v>2.6172958378337499</v>
      </c>
      <c r="AF535" s="2">
        <v>0.97551009153412604</v>
      </c>
      <c r="AG535" s="2">
        <v>2.1541650878757701</v>
      </c>
    </row>
    <row r="536" spans="1:33" x14ac:dyDescent="0.35">
      <c r="A536" s="7">
        <v>506</v>
      </c>
      <c r="B536" s="7">
        <v>17</v>
      </c>
      <c r="C536" s="7">
        <v>1</v>
      </c>
      <c r="D536" s="7">
        <v>0</v>
      </c>
      <c r="E536" s="22" t="str">
        <f t="shared" si="16"/>
        <v>10</v>
      </c>
      <c r="F536" s="4">
        <v>0</v>
      </c>
      <c r="G536" s="25">
        <v>0</v>
      </c>
      <c r="H536" s="4">
        <v>9.3183034330000005</v>
      </c>
      <c r="I536" s="4">
        <v>37.075836997800003</v>
      </c>
      <c r="J536" s="2">
        <f t="shared" si="17"/>
        <v>0.2513308987077737</v>
      </c>
      <c r="K536" s="3">
        <v>23</v>
      </c>
      <c r="L536" s="3">
        <v>12</v>
      </c>
      <c r="M536" s="3">
        <v>1</v>
      </c>
      <c r="N536" s="3">
        <v>13</v>
      </c>
      <c r="O536" s="24">
        <v>1001</v>
      </c>
      <c r="P536" s="4">
        <v>0.53200000000000003</v>
      </c>
      <c r="Q536" s="4">
        <v>0.92857142857142905</v>
      </c>
      <c r="R536" s="4">
        <v>0.55600000000000005</v>
      </c>
      <c r="S536" s="4">
        <v>0.90100000000000002</v>
      </c>
      <c r="T536" s="4">
        <v>0.51900000000000002</v>
      </c>
      <c r="U536" s="4">
        <v>0.81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0.75928698306449005</v>
      </c>
      <c r="AC536" s="2">
        <v>2.6390573296152602</v>
      </c>
      <c r="AD536" s="2">
        <v>0.811930716549912</v>
      </c>
      <c r="AE536" s="2">
        <v>2.3126354288475501</v>
      </c>
      <c r="AF536" s="2">
        <v>0.73188800887637595</v>
      </c>
      <c r="AG536" s="2">
        <v>1.66073120682165</v>
      </c>
    </row>
    <row r="537" spans="1:33" x14ac:dyDescent="0.35">
      <c r="A537" s="7">
        <v>30</v>
      </c>
      <c r="B537" s="7">
        <v>23</v>
      </c>
      <c r="C537" s="7">
        <v>1</v>
      </c>
      <c r="D537" s="7">
        <v>0</v>
      </c>
      <c r="E537" s="22" t="str">
        <f t="shared" si="16"/>
        <v>10</v>
      </c>
      <c r="F537" s="4">
        <v>0</v>
      </c>
      <c r="G537" s="25">
        <v>0</v>
      </c>
      <c r="H537" s="4">
        <v>12.37649092</v>
      </c>
      <c r="I537" s="4">
        <v>43.435343949999996</v>
      </c>
      <c r="J537" s="2">
        <f t="shared" si="17"/>
        <v>0.2849405528881509</v>
      </c>
      <c r="K537" s="3">
        <v>18</v>
      </c>
      <c r="L537" s="3">
        <v>16</v>
      </c>
      <c r="M537" s="3">
        <v>0</v>
      </c>
      <c r="N537" s="3">
        <v>15</v>
      </c>
      <c r="O537" s="24">
        <v>1001</v>
      </c>
      <c r="P537" s="4">
        <v>0.63700000000000001</v>
      </c>
      <c r="Q537" s="4">
        <v>1</v>
      </c>
      <c r="R537" s="4">
        <v>0.624</v>
      </c>
      <c r="S537" s="4">
        <v>0.95</v>
      </c>
      <c r="T537" s="4">
        <v>0.56799999999999995</v>
      </c>
      <c r="U537" s="4">
        <v>1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1.0133524447172899</v>
      </c>
      <c r="AC537" s="2">
        <v>11.512925464974799</v>
      </c>
      <c r="AD537" s="2">
        <v>0.97816613559224297</v>
      </c>
      <c r="AE537" s="2">
        <v>2.99573227355399</v>
      </c>
      <c r="AF537" s="2">
        <v>0.83932969073802699</v>
      </c>
      <c r="AG537" s="2">
        <v>11.512925464974799</v>
      </c>
    </row>
    <row r="538" spans="1:33" x14ac:dyDescent="0.35">
      <c r="A538" s="7">
        <v>770</v>
      </c>
      <c r="B538" s="7">
        <v>39</v>
      </c>
      <c r="C538" s="7">
        <v>1</v>
      </c>
      <c r="D538" s="7">
        <v>0</v>
      </c>
      <c r="E538" s="22" t="str">
        <f t="shared" si="16"/>
        <v>10</v>
      </c>
      <c r="F538" s="4">
        <v>0</v>
      </c>
      <c r="G538" s="25">
        <v>0</v>
      </c>
      <c r="H538" s="4">
        <v>24.094819340000001</v>
      </c>
      <c r="I538" s="4">
        <v>48.167413423600003</v>
      </c>
      <c r="J538" s="2">
        <f t="shared" si="17"/>
        <v>0.50023070842734008</v>
      </c>
      <c r="K538" s="3">
        <v>18</v>
      </c>
      <c r="L538" s="3">
        <v>13</v>
      </c>
      <c r="M538" s="3">
        <v>1</v>
      </c>
      <c r="N538" s="3">
        <v>17</v>
      </c>
      <c r="O538" s="24">
        <v>1001</v>
      </c>
      <c r="P538" s="4">
        <v>0.58299999999999996</v>
      </c>
      <c r="Q538" s="4">
        <v>0.94444444444444398</v>
      </c>
      <c r="R538" s="4">
        <v>0.60599999999999998</v>
      </c>
      <c r="S538" s="4">
        <v>0.90700000000000003</v>
      </c>
      <c r="T538" s="4">
        <v>0.501</v>
      </c>
      <c r="U538" s="4">
        <v>0.88200000000000001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2">
        <v>0.87466905718333599</v>
      </c>
      <c r="AC538" s="2">
        <v>2.8903717578961601</v>
      </c>
      <c r="AD538" s="2">
        <v>0.93140436968420304</v>
      </c>
      <c r="AE538" s="2">
        <v>2.3751557858288801</v>
      </c>
      <c r="AF538" s="2">
        <v>0.69514918323061803</v>
      </c>
      <c r="AG538" s="2">
        <v>2.1370706545164699</v>
      </c>
    </row>
    <row r="539" spans="1:33" x14ac:dyDescent="0.35">
      <c r="A539" s="7">
        <v>510</v>
      </c>
      <c r="B539" s="7">
        <v>44</v>
      </c>
      <c r="C539" s="7">
        <v>1</v>
      </c>
      <c r="D539" s="7">
        <v>0</v>
      </c>
      <c r="E539" s="22" t="str">
        <f t="shared" si="16"/>
        <v>10</v>
      </c>
      <c r="F539" s="4">
        <v>0.249889</v>
      </c>
      <c r="G539" s="25">
        <v>0</v>
      </c>
      <c r="H539" s="4">
        <v>24.339670980000001</v>
      </c>
      <c r="I539" s="4">
        <v>45.4014777123</v>
      </c>
      <c r="J539" s="2">
        <f t="shared" si="17"/>
        <v>0.53609865155129055</v>
      </c>
      <c r="K539" s="3">
        <v>17</v>
      </c>
      <c r="L539" s="3">
        <v>14</v>
      </c>
      <c r="M539" s="3">
        <v>2</v>
      </c>
      <c r="N539" s="3">
        <v>16</v>
      </c>
      <c r="O539" s="24">
        <v>1001</v>
      </c>
      <c r="P539" s="4">
        <v>0.63200000000000001</v>
      </c>
      <c r="Q539" s="4">
        <v>0.88888888888888895</v>
      </c>
      <c r="R539" s="4">
        <v>0.63200000000000001</v>
      </c>
      <c r="S539" s="4">
        <v>0.878</v>
      </c>
      <c r="T539" s="4">
        <v>0.48899999999999999</v>
      </c>
      <c r="U539" s="4">
        <v>0.78900000000000003</v>
      </c>
      <c r="V539" s="5">
        <v>0</v>
      </c>
      <c r="W539" s="5">
        <v>0</v>
      </c>
      <c r="X539" s="5">
        <v>0</v>
      </c>
      <c r="Y539" s="5">
        <v>0</v>
      </c>
      <c r="Z539" s="5">
        <v>100</v>
      </c>
      <c r="AA539" s="5">
        <v>0</v>
      </c>
      <c r="AB539" s="2">
        <v>0.999672340813206</v>
      </c>
      <c r="AC539" s="2">
        <v>2.19722457733622</v>
      </c>
      <c r="AD539" s="2">
        <v>0.999672340813206</v>
      </c>
      <c r="AE539" s="2">
        <v>2.1037342342488801</v>
      </c>
      <c r="AF539" s="2">
        <v>0.67138568877843297</v>
      </c>
      <c r="AG539" s="2">
        <v>1.5558971455060699</v>
      </c>
    </row>
    <row r="540" spans="1:33" x14ac:dyDescent="0.35">
      <c r="A540" s="7">
        <v>34</v>
      </c>
      <c r="B540" s="7">
        <v>44</v>
      </c>
      <c r="C540" s="7">
        <v>1</v>
      </c>
      <c r="D540" s="7">
        <v>1</v>
      </c>
      <c r="E540" s="22" t="str">
        <f t="shared" si="16"/>
        <v>11</v>
      </c>
      <c r="F540" s="4">
        <v>1</v>
      </c>
      <c r="G540" s="25">
        <v>1</v>
      </c>
      <c r="H540" s="4">
        <v>3.3720343099999999E-3</v>
      </c>
      <c r="I540" s="4">
        <v>53.781950145000003</v>
      </c>
      <c r="J540" s="2">
        <f t="shared" si="17"/>
        <v>6.2698252869387459E-5</v>
      </c>
      <c r="K540" s="3">
        <v>11</v>
      </c>
      <c r="L540" s="3">
        <v>19</v>
      </c>
      <c r="M540" s="3">
        <v>2</v>
      </c>
      <c r="N540" s="3">
        <v>17</v>
      </c>
      <c r="O540" s="24">
        <v>833.70117749999997</v>
      </c>
      <c r="P540" s="4">
        <v>0.72899999999999998</v>
      </c>
      <c r="Q540" s="4">
        <v>0.89473684210526305</v>
      </c>
      <c r="R540" s="4">
        <v>1</v>
      </c>
      <c r="S540" s="4">
        <v>0.996</v>
      </c>
      <c r="T540" s="4">
        <v>0.996</v>
      </c>
      <c r="U540" s="4">
        <v>1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0.31608154697347901</v>
      </c>
      <c r="AC540" s="2">
        <v>0.111225635110224</v>
      </c>
      <c r="AD540" s="2">
        <v>1.0000050000287801E-5</v>
      </c>
      <c r="AE540" s="2">
        <v>4.0080213975388201E-3</v>
      </c>
      <c r="AF540" s="2">
        <v>4.0080213975388201E-3</v>
      </c>
      <c r="AG540" s="2">
        <v>1.0000050000287801E-5</v>
      </c>
    </row>
    <row r="541" spans="1:33" x14ac:dyDescent="0.35">
      <c r="A541" s="7">
        <v>500</v>
      </c>
      <c r="B541" s="7">
        <v>32</v>
      </c>
      <c r="C541" s="7">
        <v>1</v>
      </c>
      <c r="D541" s="7">
        <v>1</v>
      </c>
      <c r="E541" s="22" t="str">
        <f t="shared" si="16"/>
        <v>11</v>
      </c>
      <c r="F541" s="4">
        <v>1</v>
      </c>
      <c r="G541" s="25">
        <v>1</v>
      </c>
      <c r="H541" s="4">
        <v>2.9116360460000001E-2</v>
      </c>
      <c r="I541" s="4">
        <v>56.853508779000002</v>
      </c>
      <c r="J541" s="2">
        <f t="shared" si="17"/>
        <v>5.1212952525376448E-4</v>
      </c>
      <c r="K541" s="3">
        <v>23</v>
      </c>
      <c r="L541" s="3">
        <v>14</v>
      </c>
      <c r="M541" s="3">
        <v>1</v>
      </c>
      <c r="N541" s="3">
        <v>11</v>
      </c>
      <c r="O541" s="24">
        <v>1001</v>
      </c>
      <c r="P541" s="4">
        <v>0.5</v>
      </c>
      <c r="Q541" s="4">
        <v>0.91666666666666696</v>
      </c>
      <c r="R541" s="4">
        <v>0.93300000000000005</v>
      </c>
      <c r="S541" s="4">
        <v>0.97299999999999998</v>
      </c>
      <c r="T541" s="4">
        <v>0.98299999999999998</v>
      </c>
      <c r="U541" s="4">
        <v>0.99299999999999999</v>
      </c>
      <c r="V541" s="5">
        <v>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0.69314718055994495</v>
      </c>
      <c r="AC541" s="2">
        <v>8.7011376989629796E-2</v>
      </c>
      <c r="AD541" s="2">
        <v>6.93500781347932E-2</v>
      </c>
      <c r="AE541" s="2">
        <v>2.7371196796132001E-2</v>
      </c>
      <c r="AF541" s="2">
        <v>1.7146158834970501E-2</v>
      </c>
      <c r="AG541" s="2">
        <v>7.0246149369644698E-3</v>
      </c>
    </row>
    <row r="542" spans="1:33" x14ac:dyDescent="0.35">
      <c r="A542" s="7">
        <v>188</v>
      </c>
      <c r="B542" s="7">
        <v>38</v>
      </c>
      <c r="C542" s="7">
        <v>1</v>
      </c>
      <c r="D542" s="7">
        <v>1</v>
      </c>
      <c r="E542" s="22" t="str">
        <f t="shared" si="16"/>
        <v>11</v>
      </c>
      <c r="F542" s="4">
        <v>1</v>
      </c>
      <c r="G542" s="25">
        <v>1</v>
      </c>
      <c r="H542" s="4">
        <v>4.8471631930000002E-2</v>
      </c>
      <c r="I542" s="4">
        <v>79.604850740000003</v>
      </c>
      <c r="J542" s="2">
        <f t="shared" si="17"/>
        <v>6.0890299371723939E-4</v>
      </c>
      <c r="K542" s="3">
        <v>20</v>
      </c>
      <c r="L542" s="3">
        <v>17</v>
      </c>
      <c r="M542" s="3">
        <v>0</v>
      </c>
      <c r="N542" s="3">
        <v>12</v>
      </c>
      <c r="O542" s="24">
        <v>1001</v>
      </c>
      <c r="P542" s="4">
        <v>0.58199999999999996</v>
      </c>
      <c r="Q542" s="4">
        <v>1</v>
      </c>
      <c r="R542" s="4">
        <v>0.9</v>
      </c>
      <c r="S542" s="4">
        <v>0.98299999999999998</v>
      </c>
      <c r="T542" s="4">
        <v>0.97699999999999998</v>
      </c>
      <c r="U542" s="4">
        <v>1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0.54128483125069904</v>
      </c>
      <c r="AC542" s="2">
        <v>1.0000050000287801E-5</v>
      </c>
      <c r="AD542" s="2">
        <v>0.105360515657826</v>
      </c>
      <c r="AE542" s="2">
        <v>1.7146158834970501E-2</v>
      </c>
      <c r="AF542" s="2">
        <v>2.32686269393543E-2</v>
      </c>
      <c r="AG542" s="2">
        <v>1.0000050000287801E-5</v>
      </c>
    </row>
    <row r="543" spans="1:33" x14ac:dyDescent="0.35">
      <c r="A543" s="7">
        <v>106</v>
      </c>
      <c r="B543" s="7">
        <v>5</v>
      </c>
      <c r="C543" s="7">
        <v>1</v>
      </c>
      <c r="D543" s="7">
        <v>1</v>
      </c>
      <c r="E543" s="22" t="str">
        <f t="shared" si="16"/>
        <v>11</v>
      </c>
      <c r="F543" s="4">
        <v>1</v>
      </c>
      <c r="G543" s="25">
        <v>1</v>
      </c>
      <c r="H543" s="4">
        <v>8.680106739E-2</v>
      </c>
      <c r="I543" s="4">
        <v>44.313002210999997</v>
      </c>
      <c r="J543" s="2">
        <f t="shared" si="17"/>
        <v>1.9588171204625135E-3</v>
      </c>
      <c r="K543" s="3">
        <v>17</v>
      </c>
      <c r="L543" s="3">
        <v>11</v>
      </c>
      <c r="M543" s="3">
        <v>1</v>
      </c>
      <c r="N543" s="3">
        <v>20</v>
      </c>
      <c r="O543" s="24">
        <v>1001</v>
      </c>
      <c r="P543" s="4">
        <v>0.61599999999999999</v>
      </c>
      <c r="Q543" s="4">
        <v>0.952380952380952</v>
      </c>
      <c r="R543" s="4">
        <v>0.81499999999999995</v>
      </c>
      <c r="S543" s="4">
        <v>0.96699999999999997</v>
      </c>
      <c r="T543" s="4">
        <v>0.83599999999999997</v>
      </c>
      <c r="U543" s="4">
        <v>0.97299999999999998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0.484508315448617</v>
      </c>
      <c r="AC543" s="2">
        <v>4.8790164169432097E-2</v>
      </c>
      <c r="AD543" s="2">
        <v>0.20456716574127401</v>
      </c>
      <c r="AE543" s="2">
        <v>3.3556783528842803E-2</v>
      </c>
      <c r="AF543" s="2">
        <v>0.17912666589743501</v>
      </c>
      <c r="AG543" s="2">
        <v>2.7371196796132001E-2</v>
      </c>
    </row>
    <row r="544" spans="1:33" x14ac:dyDescent="0.35">
      <c r="A544" s="7">
        <v>324</v>
      </c>
      <c r="B544" s="7">
        <v>31</v>
      </c>
      <c r="C544" s="7">
        <v>1</v>
      </c>
      <c r="D544" s="7">
        <v>1</v>
      </c>
      <c r="E544" s="22" t="str">
        <f t="shared" si="16"/>
        <v>11</v>
      </c>
      <c r="F544" s="4">
        <v>1</v>
      </c>
      <c r="G544" s="25">
        <v>1</v>
      </c>
      <c r="H544" s="4">
        <v>0.13628140529999999</v>
      </c>
      <c r="I544" s="4">
        <v>53.740176492000003</v>
      </c>
      <c r="J544" s="2">
        <f t="shared" si="17"/>
        <v>2.5359314798731156E-3</v>
      </c>
      <c r="K544" s="3">
        <v>22</v>
      </c>
      <c r="L544" s="3">
        <v>13</v>
      </c>
      <c r="M544" s="3">
        <v>0</v>
      </c>
      <c r="N544" s="3">
        <v>14</v>
      </c>
      <c r="O544" s="24">
        <v>1001</v>
      </c>
      <c r="P544" s="4">
        <v>0.56399999999999995</v>
      </c>
      <c r="Q544" s="4">
        <v>1</v>
      </c>
      <c r="R544" s="4">
        <v>0.79300000000000004</v>
      </c>
      <c r="S544" s="4">
        <v>0.97499999999999998</v>
      </c>
      <c r="T544" s="4">
        <v>0.91200000000000003</v>
      </c>
      <c r="U544" s="4">
        <v>1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0.57270102748407803</v>
      </c>
      <c r="AC544" s="2">
        <v>1.0000050000287801E-5</v>
      </c>
      <c r="AD544" s="2">
        <v>0.231932057347289</v>
      </c>
      <c r="AE544" s="2">
        <v>2.5317807984289901E-2</v>
      </c>
      <c r="AF544" s="2">
        <v>9.2115288907805598E-2</v>
      </c>
      <c r="AG544" s="2">
        <v>1.0000050000287801E-5</v>
      </c>
    </row>
    <row r="545" spans="1:33" x14ac:dyDescent="0.35">
      <c r="A545" s="7">
        <v>952</v>
      </c>
      <c r="B545" s="7">
        <v>22</v>
      </c>
      <c r="C545" s="7">
        <v>1</v>
      </c>
      <c r="D545" s="7">
        <v>1</v>
      </c>
      <c r="E545" s="22" t="str">
        <f t="shared" si="16"/>
        <v>11</v>
      </c>
      <c r="F545" s="4">
        <v>1</v>
      </c>
      <c r="G545" s="25">
        <v>1</v>
      </c>
      <c r="H545" s="4">
        <v>0.123840361</v>
      </c>
      <c r="I545" s="4">
        <v>48.703874394000003</v>
      </c>
      <c r="J545" s="2">
        <f t="shared" si="17"/>
        <v>2.5427209342354972E-3</v>
      </c>
      <c r="K545" s="3">
        <v>12</v>
      </c>
      <c r="L545" s="3">
        <v>11</v>
      </c>
      <c r="M545" s="3">
        <v>4</v>
      </c>
      <c r="N545" s="3">
        <v>22</v>
      </c>
      <c r="O545" s="24">
        <v>1001</v>
      </c>
      <c r="P545" s="4">
        <v>0.65100000000000002</v>
      </c>
      <c r="Q545" s="4">
        <v>0.84615384615384603</v>
      </c>
      <c r="R545" s="4">
        <v>0.93</v>
      </c>
      <c r="S545" s="4">
        <v>0.95499999999999996</v>
      </c>
      <c r="T545" s="4">
        <v>0.96499999999999997</v>
      </c>
      <c r="U545" s="4">
        <v>0.99199999999999999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0.42924563677356797</v>
      </c>
      <c r="AC545" s="2">
        <v>0.16705408466316601</v>
      </c>
      <c r="AD545" s="2">
        <v>7.2570692834835401E-2</v>
      </c>
      <c r="AE545" s="2">
        <v>4.6043938501406798E-2</v>
      </c>
      <c r="AF545" s="2">
        <v>3.5627177643151202E-2</v>
      </c>
      <c r="AG545" s="2">
        <v>8.03217169726427E-3</v>
      </c>
    </row>
    <row r="546" spans="1:33" x14ac:dyDescent="0.35">
      <c r="A546" s="7">
        <v>228</v>
      </c>
      <c r="B546" s="7">
        <v>38</v>
      </c>
      <c r="C546" s="7">
        <v>1</v>
      </c>
      <c r="D546" s="7">
        <v>1</v>
      </c>
      <c r="E546" s="22" t="str">
        <f t="shared" si="16"/>
        <v>11</v>
      </c>
      <c r="F546" s="4">
        <v>1</v>
      </c>
      <c r="G546" s="25">
        <v>1</v>
      </c>
      <c r="H546" s="4">
        <v>0.1263468583</v>
      </c>
      <c r="I546" s="4">
        <v>46.267437264000002</v>
      </c>
      <c r="J546" s="2">
        <f t="shared" si="17"/>
        <v>2.7307943938859264E-3</v>
      </c>
      <c r="K546" s="3">
        <v>16</v>
      </c>
      <c r="L546" s="3">
        <v>17</v>
      </c>
      <c r="M546" s="3">
        <v>1</v>
      </c>
      <c r="N546" s="3">
        <v>15</v>
      </c>
      <c r="O546" s="24">
        <v>1001</v>
      </c>
      <c r="P546" s="4">
        <v>0.627</v>
      </c>
      <c r="Q546" s="4">
        <v>0.9375</v>
      </c>
      <c r="R546" s="4">
        <v>0.73399999999999999</v>
      </c>
      <c r="S546" s="4">
        <v>0.96399999999999997</v>
      </c>
      <c r="T546" s="4">
        <v>0.98299999999999998</v>
      </c>
      <c r="U546" s="4">
        <v>0.97199999999999998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0.46680873834921599</v>
      </c>
      <c r="AC546" s="2">
        <v>6.4538521137571206E-2</v>
      </c>
      <c r="AD546" s="2">
        <v>0.30924625036762099</v>
      </c>
      <c r="AE546" s="2">
        <v>3.6663984371591497E-2</v>
      </c>
      <c r="AF546" s="2">
        <v>1.7146158834970501E-2</v>
      </c>
      <c r="AG546" s="2">
        <v>2.8399474521698002E-2</v>
      </c>
    </row>
    <row r="547" spans="1:33" x14ac:dyDescent="0.35">
      <c r="A547" s="7">
        <v>524</v>
      </c>
      <c r="B547" s="7">
        <v>25</v>
      </c>
      <c r="C547" s="7">
        <v>1</v>
      </c>
      <c r="D547" s="7">
        <v>1</v>
      </c>
      <c r="E547" s="22" t="str">
        <f t="shared" si="16"/>
        <v>11</v>
      </c>
      <c r="F547" s="4">
        <v>1</v>
      </c>
      <c r="G547" s="25">
        <v>1</v>
      </c>
      <c r="H547" s="4">
        <v>0.14591150289999999</v>
      </c>
      <c r="I547" s="4">
        <v>51.78089368933</v>
      </c>
      <c r="J547" s="2">
        <f t="shared" si="17"/>
        <v>2.8178637428590112E-3</v>
      </c>
      <c r="K547" s="3">
        <v>15</v>
      </c>
      <c r="L547" s="3">
        <v>17</v>
      </c>
      <c r="M547" s="3">
        <v>0</v>
      </c>
      <c r="N547" s="3">
        <v>17</v>
      </c>
      <c r="O547" s="24">
        <v>1001</v>
      </c>
      <c r="P547" s="4">
        <v>0.71499999999999997</v>
      </c>
      <c r="Q547" s="4">
        <v>1</v>
      </c>
      <c r="R547" s="4">
        <v>0.879</v>
      </c>
      <c r="S547" s="4">
        <v>0.97199999999999998</v>
      </c>
      <c r="T547" s="4">
        <v>0.92700000000000005</v>
      </c>
      <c r="U547" s="4">
        <v>1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0.33547273628812901</v>
      </c>
      <c r="AC547" s="2">
        <v>1.0000050000287801E-5</v>
      </c>
      <c r="AD547" s="2">
        <v>0.12897038129696001</v>
      </c>
      <c r="AE547" s="2">
        <v>2.8399474521698002E-2</v>
      </c>
      <c r="AF547" s="2">
        <v>7.5801713416281793E-2</v>
      </c>
      <c r="AG547" s="2">
        <v>1.0000050000287801E-5</v>
      </c>
    </row>
    <row r="548" spans="1:33" x14ac:dyDescent="0.35">
      <c r="A548" s="7">
        <v>796</v>
      </c>
      <c r="B548" s="7">
        <v>3</v>
      </c>
      <c r="C548" s="7">
        <v>1</v>
      </c>
      <c r="D548" s="7">
        <v>1</v>
      </c>
      <c r="E548" s="22" t="str">
        <f t="shared" si="16"/>
        <v>11</v>
      </c>
      <c r="F548" s="4">
        <v>1</v>
      </c>
      <c r="G548" s="25">
        <v>1</v>
      </c>
      <c r="H548" s="4">
        <v>0.14150460440000001</v>
      </c>
      <c r="I548" s="4">
        <v>50.129353174999999</v>
      </c>
      <c r="J548" s="2">
        <f t="shared" si="17"/>
        <v>2.8227893526974481E-3</v>
      </c>
      <c r="K548" s="3">
        <v>14</v>
      </c>
      <c r="L548" s="3">
        <v>14</v>
      </c>
      <c r="M548" s="3">
        <v>3</v>
      </c>
      <c r="N548" s="3">
        <v>18</v>
      </c>
      <c r="O548" s="24">
        <v>1001</v>
      </c>
      <c r="P548" s="4">
        <v>0.64500000000000002</v>
      </c>
      <c r="Q548" s="4">
        <v>0.85714285714285698</v>
      </c>
      <c r="R548" s="4">
        <v>0.79100000000000004</v>
      </c>
      <c r="S548" s="4">
        <v>0.89900000000000002</v>
      </c>
      <c r="T548" s="4">
        <v>0.86099999999999999</v>
      </c>
      <c r="U548" s="4">
        <v>0.96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0.43850496218636498</v>
      </c>
      <c r="AC548" s="2">
        <v>0.154150679827258</v>
      </c>
      <c r="AD548" s="2">
        <v>0.23445731121448299</v>
      </c>
      <c r="AE548" s="2">
        <v>0.106472244510517</v>
      </c>
      <c r="AF548" s="2">
        <v>0.14966077455440599</v>
      </c>
      <c r="AG548" s="2">
        <v>4.08219945202552E-2</v>
      </c>
    </row>
    <row r="549" spans="1:33" x14ac:dyDescent="0.35">
      <c r="A549" s="7">
        <v>380</v>
      </c>
      <c r="B549" s="7">
        <v>48</v>
      </c>
      <c r="C549" s="7">
        <v>1</v>
      </c>
      <c r="D549" s="7">
        <v>1</v>
      </c>
      <c r="E549" s="22" t="str">
        <f t="shared" si="16"/>
        <v>11</v>
      </c>
      <c r="F549" s="4">
        <v>1</v>
      </c>
      <c r="G549" s="25">
        <v>1</v>
      </c>
      <c r="H549" s="4">
        <v>0.1115078733</v>
      </c>
      <c r="I549" s="4">
        <v>37.692699674000004</v>
      </c>
      <c r="J549" s="2">
        <f t="shared" si="17"/>
        <v>2.9583413834620305E-3</v>
      </c>
      <c r="K549" s="3">
        <v>21</v>
      </c>
      <c r="L549" s="3">
        <v>13</v>
      </c>
      <c r="M549" s="3">
        <v>1</v>
      </c>
      <c r="N549" s="3">
        <v>14</v>
      </c>
      <c r="O549" s="24">
        <v>1001</v>
      </c>
      <c r="P549" s="4">
        <v>0.54600000000000004</v>
      </c>
      <c r="Q549" s="4">
        <v>0.93333333333333302</v>
      </c>
      <c r="R549" s="4">
        <v>0.83299999999999996</v>
      </c>
      <c r="S549" s="4">
        <v>0.97299999999999998</v>
      </c>
      <c r="T549" s="4">
        <v>0.99</v>
      </c>
      <c r="U549" s="4">
        <v>0.999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0.605136303237232</v>
      </c>
      <c r="AC549" s="2">
        <v>6.8992871486951393E-2</v>
      </c>
      <c r="AD549" s="2">
        <v>0.18272163681529399</v>
      </c>
      <c r="AE549" s="2">
        <v>2.7371196796132001E-2</v>
      </c>
      <c r="AF549" s="2">
        <v>1.0050335853501499E-2</v>
      </c>
      <c r="AG549" s="2">
        <v>1.00050033358353E-3</v>
      </c>
    </row>
    <row r="550" spans="1:33" x14ac:dyDescent="0.35">
      <c r="A550" s="7">
        <v>896</v>
      </c>
      <c r="B550" s="7">
        <v>34</v>
      </c>
      <c r="C550" s="7">
        <v>1</v>
      </c>
      <c r="D550" s="7">
        <v>1</v>
      </c>
      <c r="E550" s="22" t="str">
        <f t="shared" si="16"/>
        <v>11</v>
      </c>
      <c r="F550" s="4">
        <v>1</v>
      </c>
      <c r="G550" s="25">
        <v>1</v>
      </c>
      <c r="H550" s="4">
        <v>0.16368959750000001</v>
      </c>
      <c r="I550" s="4">
        <v>50.619060940499999</v>
      </c>
      <c r="J550" s="2">
        <f t="shared" si="17"/>
        <v>3.2337541325076808E-3</v>
      </c>
      <c r="K550" s="3">
        <v>13</v>
      </c>
      <c r="L550" s="3">
        <v>13</v>
      </c>
      <c r="M550" s="3">
        <v>0</v>
      </c>
      <c r="N550" s="3">
        <v>23</v>
      </c>
      <c r="O550" s="24">
        <v>1001</v>
      </c>
      <c r="P550" s="4">
        <v>0.72699999999999998</v>
      </c>
      <c r="Q550" s="4">
        <v>1</v>
      </c>
      <c r="R550" s="4">
        <v>0.86</v>
      </c>
      <c r="S550" s="4">
        <v>0.98599999999999999</v>
      </c>
      <c r="T550" s="4">
        <v>0.97599999999999998</v>
      </c>
      <c r="U550" s="4">
        <v>1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0.31882880144861803</v>
      </c>
      <c r="AC550" s="2">
        <v>1.0000050000287801E-5</v>
      </c>
      <c r="AD550" s="2">
        <v>0.15082288973458399</v>
      </c>
      <c r="AE550" s="2">
        <v>1.4098924379501601E-2</v>
      </c>
      <c r="AF550" s="2">
        <v>2.4292692569044601E-2</v>
      </c>
      <c r="AG550" s="2">
        <v>1.0000050000287801E-5</v>
      </c>
    </row>
    <row r="551" spans="1:33" x14ac:dyDescent="0.35">
      <c r="A551" s="7">
        <v>750</v>
      </c>
      <c r="B551" s="7">
        <v>49</v>
      </c>
      <c r="C551" s="7">
        <v>1</v>
      </c>
      <c r="D551" s="7">
        <v>1</v>
      </c>
      <c r="E551" s="22" t="str">
        <f t="shared" si="16"/>
        <v>11</v>
      </c>
      <c r="F551" s="4">
        <v>1</v>
      </c>
      <c r="G551" s="25">
        <v>1</v>
      </c>
      <c r="H551" s="4">
        <v>0.2180613716</v>
      </c>
      <c r="I551" s="4">
        <v>59.644661769000002</v>
      </c>
      <c r="J551" s="2">
        <f t="shared" si="17"/>
        <v>3.6560081846811017E-3</v>
      </c>
      <c r="K551" s="3">
        <v>17</v>
      </c>
      <c r="L551" s="3">
        <v>11</v>
      </c>
      <c r="M551" s="3">
        <v>2</v>
      </c>
      <c r="N551" s="3">
        <v>19</v>
      </c>
      <c r="O551" s="24">
        <v>1001</v>
      </c>
      <c r="P551" s="4">
        <v>0.57699999999999996</v>
      </c>
      <c r="Q551" s="4">
        <v>0.90476190476190499</v>
      </c>
      <c r="R551" s="4">
        <v>0.98799999999999999</v>
      </c>
      <c r="S551" s="4">
        <v>0.95499999999999996</v>
      </c>
      <c r="T551" s="4">
        <v>0.98599999999999999</v>
      </c>
      <c r="U551" s="4">
        <v>0.97899999999999998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0.54991301247403801</v>
      </c>
      <c r="AC551" s="2">
        <v>0.100083458556983</v>
      </c>
      <c r="AD551" s="2">
        <v>1.20725812342692E-2</v>
      </c>
      <c r="AE551" s="2">
        <v>4.6043938501406798E-2</v>
      </c>
      <c r="AF551" s="2">
        <v>1.4098924379501601E-2</v>
      </c>
      <c r="AG551" s="2">
        <v>2.1223636451626698E-2</v>
      </c>
    </row>
    <row r="552" spans="1:33" x14ac:dyDescent="0.35">
      <c r="A552" s="7">
        <v>624</v>
      </c>
      <c r="B552" s="7">
        <v>40</v>
      </c>
      <c r="C552" s="7">
        <v>1</v>
      </c>
      <c r="D552" s="7">
        <v>1</v>
      </c>
      <c r="E552" s="22" t="str">
        <f t="shared" si="16"/>
        <v>11</v>
      </c>
      <c r="F552" s="4">
        <v>1</v>
      </c>
      <c r="G552" s="25">
        <v>1</v>
      </c>
      <c r="H552" s="4">
        <v>0.1539725663</v>
      </c>
      <c r="I552" s="4">
        <v>40.0640206797</v>
      </c>
      <c r="J552" s="2">
        <f t="shared" si="17"/>
        <v>3.8431631096380752E-3</v>
      </c>
      <c r="K552" s="3">
        <v>15</v>
      </c>
      <c r="L552" s="3">
        <v>16</v>
      </c>
      <c r="M552" s="3">
        <v>2</v>
      </c>
      <c r="N552" s="3">
        <v>16</v>
      </c>
      <c r="O552" s="24">
        <v>1001</v>
      </c>
      <c r="P552" s="4">
        <v>0.66700000000000004</v>
      </c>
      <c r="Q552" s="4">
        <v>0.88888888888888895</v>
      </c>
      <c r="R552" s="4">
        <v>0.872</v>
      </c>
      <c r="S552" s="4">
        <v>0.94</v>
      </c>
      <c r="T552" s="4">
        <v>0.98099999999999998</v>
      </c>
      <c r="U552" s="4">
        <v>0.995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0.404965233066513</v>
      </c>
      <c r="AC552" s="2">
        <v>0.117783035656384</v>
      </c>
      <c r="AD552" s="2">
        <v>0.13696585507315701</v>
      </c>
      <c r="AE552" s="2">
        <v>6.1875403718087502E-2</v>
      </c>
      <c r="AF552" s="2">
        <v>1.9182819416774001E-2</v>
      </c>
      <c r="AG552" s="2">
        <v>5.0125418235442898E-3</v>
      </c>
    </row>
    <row r="553" spans="1:33" x14ac:dyDescent="0.35">
      <c r="A553" s="7">
        <v>498</v>
      </c>
      <c r="B553" s="7">
        <v>31</v>
      </c>
      <c r="C553" s="7">
        <v>1</v>
      </c>
      <c r="D553" s="7">
        <v>1</v>
      </c>
      <c r="E553" s="22" t="str">
        <f t="shared" si="16"/>
        <v>11</v>
      </c>
      <c r="F553" s="4">
        <v>1</v>
      </c>
      <c r="G553" s="25">
        <v>1</v>
      </c>
      <c r="H553" s="4">
        <v>0.2325878965</v>
      </c>
      <c r="I553" s="4">
        <v>53.319404397600003</v>
      </c>
      <c r="J553" s="2">
        <f t="shared" si="17"/>
        <v>4.3621623145975947E-3</v>
      </c>
      <c r="K553" s="3">
        <v>19</v>
      </c>
      <c r="L553" s="3">
        <v>17</v>
      </c>
      <c r="M553" s="3">
        <v>0</v>
      </c>
      <c r="N553" s="3">
        <v>13</v>
      </c>
      <c r="O553" s="24">
        <v>846.7543326</v>
      </c>
      <c r="P553" s="4">
        <v>0.59099999999999997</v>
      </c>
      <c r="Q553" s="4">
        <v>1</v>
      </c>
      <c r="R553" s="4">
        <v>0.79</v>
      </c>
      <c r="S553" s="4">
        <v>0.96699999999999997</v>
      </c>
      <c r="T553" s="4">
        <v>0.89500000000000002</v>
      </c>
      <c r="U553" s="4">
        <v>1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0.52593926157603899</v>
      </c>
      <c r="AC553" s="2">
        <v>1.0000050000287801E-5</v>
      </c>
      <c r="AD553" s="2">
        <v>0.23572233352107</v>
      </c>
      <c r="AE553" s="2">
        <v>3.3556783528842803E-2</v>
      </c>
      <c r="AF553" s="2">
        <v>0.110931560707282</v>
      </c>
      <c r="AG553" s="2">
        <v>1.0000050000287801E-5</v>
      </c>
    </row>
    <row r="554" spans="1:33" x14ac:dyDescent="0.35">
      <c r="A554" s="7">
        <v>604</v>
      </c>
      <c r="B554" s="7">
        <v>23</v>
      </c>
      <c r="C554" s="7">
        <v>1</v>
      </c>
      <c r="D554" s="7">
        <v>1</v>
      </c>
      <c r="E554" s="22" t="str">
        <f t="shared" si="16"/>
        <v>11</v>
      </c>
      <c r="F554" s="4">
        <v>1</v>
      </c>
      <c r="G554" s="25">
        <v>1</v>
      </c>
      <c r="H554" s="4">
        <v>0.36766612339999999</v>
      </c>
      <c r="I554" s="4">
        <v>66.454992533999999</v>
      </c>
      <c r="J554" s="2">
        <f t="shared" si="17"/>
        <v>5.5325583433312861E-3</v>
      </c>
      <c r="K554" s="3">
        <v>18</v>
      </c>
      <c r="L554" s="3">
        <v>15</v>
      </c>
      <c r="M554" s="3">
        <v>0</v>
      </c>
      <c r="N554" s="3">
        <v>16</v>
      </c>
      <c r="O554" s="24">
        <v>1001</v>
      </c>
      <c r="P554" s="4">
        <v>0.61099999999999999</v>
      </c>
      <c r="Q554" s="4">
        <v>1</v>
      </c>
      <c r="R554" s="4">
        <v>0.83799999999999997</v>
      </c>
      <c r="S554" s="4">
        <v>0.96</v>
      </c>
      <c r="T554" s="4">
        <v>0.93600000000000005</v>
      </c>
      <c r="U554" s="4">
        <v>1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0.49265831981054198</v>
      </c>
      <c r="AC554" s="2">
        <v>1.0000050000287801E-5</v>
      </c>
      <c r="AD554" s="2">
        <v>0.17673717850005399</v>
      </c>
      <c r="AE554" s="2">
        <v>4.08219945202552E-2</v>
      </c>
      <c r="AF554" s="2">
        <v>6.6139802504544903E-2</v>
      </c>
      <c r="AG554" s="2">
        <v>1.0000050000287801E-5</v>
      </c>
    </row>
    <row r="555" spans="1:33" x14ac:dyDescent="0.35">
      <c r="A555" s="7">
        <v>110</v>
      </c>
      <c r="B555" s="7">
        <v>12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5">
        <v>1</v>
      </c>
      <c r="H555" s="4">
        <v>0.34464902780000001</v>
      </c>
      <c r="I555" s="4">
        <v>51.7334656122</v>
      </c>
      <c r="J555" s="2">
        <f t="shared" si="17"/>
        <v>6.6620131421994558E-3</v>
      </c>
      <c r="K555" s="3">
        <v>12</v>
      </c>
      <c r="L555" s="3">
        <v>23</v>
      </c>
      <c r="M555" s="3">
        <v>2</v>
      </c>
      <c r="N555" s="3">
        <v>12</v>
      </c>
      <c r="O555" s="24">
        <v>1001</v>
      </c>
      <c r="P555" s="4">
        <v>0.69399999999999995</v>
      </c>
      <c r="Q555" s="4">
        <v>0.85714285714285698</v>
      </c>
      <c r="R555" s="4">
        <v>0.84799999999999998</v>
      </c>
      <c r="S555" s="4">
        <v>0.87</v>
      </c>
      <c r="T555" s="4">
        <v>0.90600000000000003</v>
      </c>
      <c r="U555" s="4">
        <v>0.96599999999999997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0.36528331847533302</v>
      </c>
      <c r="AC555" s="2">
        <v>0.154150679827258</v>
      </c>
      <c r="AD555" s="2">
        <v>0.16487464319023401</v>
      </c>
      <c r="AE555" s="2">
        <v>0.13926206733350799</v>
      </c>
      <c r="AF555" s="2">
        <v>9.8715972939157695E-2</v>
      </c>
      <c r="AG555" s="2">
        <v>3.4591444769619097E-2</v>
      </c>
    </row>
    <row r="556" spans="1:33" x14ac:dyDescent="0.35">
      <c r="A556" s="7">
        <v>12</v>
      </c>
      <c r="B556" s="7">
        <v>15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5">
        <v>1</v>
      </c>
      <c r="H556" s="4">
        <v>0.38672094909999999</v>
      </c>
      <c r="I556" s="4">
        <v>56.760407107299997</v>
      </c>
      <c r="J556" s="2">
        <f t="shared" si="17"/>
        <v>6.8132166206796557E-3</v>
      </c>
      <c r="K556" s="3">
        <v>12</v>
      </c>
      <c r="L556" s="3">
        <v>14</v>
      </c>
      <c r="M556" s="3">
        <v>0</v>
      </c>
      <c r="N556" s="3">
        <v>23</v>
      </c>
      <c r="O556" s="24">
        <v>1001</v>
      </c>
      <c r="P556" s="4">
        <v>0.71599999999999997</v>
      </c>
      <c r="Q556" s="4">
        <v>1</v>
      </c>
      <c r="R556" s="4">
        <v>0.86799999999999999</v>
      </c>
      <c r="S556" s="4">
        <v>0.98299999999999998</v>
      </c>
      <c r="T556" s="4">
        <v>0.95899999999999996</v>
      </c>
      <c r="U556" s="4">
        <v>1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0.33407511202149098</v>
      </c>
      <c r="AC556" s="2">
        <v>1.0000050000287801E-5</v>
      </c>
      <c r="AD556" s="2">
        <v>0.14156356432178699</v>
      </c>
      <c r="AE556" s="2">
        <v>1.7146158834970501E-2</v>
      </c>
      <c r="AF556" s="2">
        <v>4.1864204098698898E-2</v>
      </c>
      <c r="AG556" s="2">
        <v>1.0000050000287801E-5</v>
      </c>
    </row>
    <row r="557" spans="1:33" x14ac:dyDescent="0.35">
      <c r="A557" s="7">
        <v>122</v>
      </c>
      <c r="B557" s="7">
        <v>6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5">
        <v>1</v>
      </c>
      <c r="H557" s="4">
        <v>0.30750734969999999</v>
      </c>
      <c r="I557" s="4">
        <v>41.372681806000003</v>
      </c>
      <c r="J557" s="2">
        <f t="shared" si="17"/>
        <v>7.4326182465504148E-3</v>
      </c>
      <c r="K557" s="3">
        <v>10</v>
      </c>
      <c r="L557" s="3">
        <v>16</v>
      </c>
      <c r="M557" s="3">
        <v>2</v>
      </c>
      <c r="N557" s="3">
        <v>21</v>
      </c>
      <c r="O557" s="24">
        <v>1001</v>
      </c>
      <c r="P557" s="4">
        <v>0.748</v>
      </c>
      <c r="Q557" s="4">
        <v>0.91304347826086996</v>
      </c>
      <c r="R557" s="4">
        <v>0.75800000000000001</v>
      </c>
      <c r="S557" s="4">
        <v>0.89900000000000002</v>
      </c>
      <c r="T557" s="4">
        <v>0.78100000000000003</v>
      </c>
      <c r="U557" s="4">
        <v>0.875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0.29035230100766002</v>
      </c>
      <c r="AC557" s="2">
        <v>9.09717782057268E-2</v>
      </c>
      <c r="AD557" s="2">
        <v>0.27707189333976501</v>
      </c>
      <c r="AE557" s="2">
        <v>0.106472244510517</v>
      </c>
      <c r="AF557" s="2">
        <v>0.24718012914245099</v>
      </c>
      <c r="AG557" s="2">
        <v>0.13353139262452299</v>
      </c>
    </row>
    <row r="558" spans="1:33" x14ac:dyDescent="0.35">
      <c r="A558" s="7">
        <v>44</v>
      </c>
      <c r="B558" s="7">
        <v>41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5">
        <v>1</v>
      </c>
      <c r="H558" s="4">
        <v>0.29725373710000003</v>
      </c>
      <c r="I558" s="4">
        <v>39.951345488000001</v>
      </c>
      <c r="J558" s="2">
        <f t="shared" si="17"/>
        <v>7.440393645547801E-3</v>
      </c>
      <c r="K558" s="3">
        <v>14</v>
      </c>
      <c r="L558" s="3">
        <v>19</v>
      </c>
      <c r="M558" s="3">
        <v>2</v>
      </c>
      <c r="N558" s="3">
        <v>14</v>
      </c>
      <c r="O558" s="24">
        <v>892.65358419999995</v>
      </c>
      <c r="P558" s="4">
        <v>0.68500000000000005</v>
      </c>
      <c r="Q558" s="4">
        <v>0.875</v>
      </c>
      <c r="R558" s="4">
        <v>0.84899999999999998</v>
      </c>
      <c r="S558" s="4">
        <v>0.879</v>
      </c>
      <c r="T558" s="4">
        <v>0.86499999999999999</v>
      </c>
      <c r="U558" s="4">
        <v>0.95099999999999996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0.37833644071991201</v>
      </c>
      <c r="AC558" s="2">
        <v>0.13353139262452299</v>
      </c>
      <c r="AD558" s="2">
        <v>0.16369609267078999</v>
      </c>
      <c r="AE558" s="2">
        <v>0.12897038129696001</v>
      </c>
      <c r="AF558" s="2">
        <v>0.14502577205025799</v>
      </c>
      <c r="AG558" s="2">
        <v>5.0241216436746797E-2</v>
      </c>
    </row>
    <row r="559" spans="1:33" x14ac:dyDescent="0.35">
      <c r="A559" s="7">
        <v>910</v>
      </c>
      <c r="B559" s="7">
        <v>19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5">
        <v>1</v>
      </c>
      <c r="H559" s="4">
        <v>0.35738948050000002</v>
      </c>
      <c r="I559" s="4">
        <v>46.608963011100002</v>
      </c>
      <c r="J559" s="2">
        <f t="shared" si="17"/>
        <v>7.6678273321568458E-3</v>
      </c>
      <c r="K559" s="3">
        <v>12</v>
      </c>
      <c r="L559" s="3">
        <v>19</v>
      </c>
      <c r="M559" s="3">
        <v>1</v>
      </c>
      <c r="N559" s="3">
        <v>17</v>
      </c>
      <c r="O559" s="24">
        <v>1001</v>
      </c>
      <c r="P559" s="4">
        <v>0.749</v>
      </c>
      <c r="Q559" s="4">
        <v>0.94444444444444398</v>
      </c>
      <c r="R559" s="4">
        <v>0.77200000000000002</v>
      </c>
      <c r="S559" s="4">
        <v>0.93600000000000005</v>
      </c>
      <c r="T559" s="4">
        <v>0.85</v>
      </c>
      <c r="U559" s="4">
        <v>0.93500000000000005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0.28901629546491803</v>
      </c>
      <c r="AC559" s="2">
        <v>5.7158413839948602E-2</v>
      </c>
      <c r="AD559" s="2">
        <v>0.25877072895736097</v>
      </c>
      <c r="AE559" s="2">
        <v>6.6139802504544903E-2</v>
      </c>
      <c r="AF559" s="2">
        <v>0.16251892949777499</v>
      </c>
      <c r="AG559" s="2">
        <v>6.7208749693450004E-2</v>
      </c>
    </row>
    <row r="560" spans="1:33" x14ac:dyDescent="0.35">
      <c r="A560" s="7">
        <v>150</v>
      </c>
      <c r="B560" s="7">
        <v>25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5">
        <v>1</v>
      </c>
      <c r="H560" s="4">
        <v>0.33498051490000003</v>
      </c>
      <c r="I560" s="4">
        <v>43.363443033999999</v>
      </c>
      <c r="J560" s="2">
        <f t="shared" si="17"/>
        <v>7.7249519748086347E-3</v>
      </c>
      <c r="K560" s="3">
        <v>22</v>
      </c>
      <c r="L560" s="3">
        <v>14</v>
      </c>
      <c r="M560" s="3">
        <v>1</v>
      </c>
      <c r="N560" s="3">
        <v>12</v>
      </c>
      <c r="O560" s="24">
        <v>1001</v>
      </c>
      <c r="P560" s="4">
        <v>0.53900000000000003</v>
      </c>
      <c r="Q560" s="4">
        <v>0.92307692307692302</v>
      </c>
      <c r="R560" s="4">
        <v>0.97799999999999998</v>
      </c>
      <c r="S560" s="4">
        <v>0.97399999999999998</v>
      </c>
      <c r="T560" s="4">
        <v>0.97799999999999998</v>
      </c>
      <c r="U560" s="4">
        <v>0.99399999999999999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0.61803970807314002</v>
      </c>
      <c r="AC560" s="2">
        <v>8.0042707673536398E-2</v>
      </c>
      <c r="AD560" s="2">
        <v>2.2245608947319698E-2</v>
      </c>
      <c r="AE560" s="2">
        <v>2.6343975339602001E-2</v>
      </c>
      <c r="AF560" s="2">
        <v>2.2245608947319698E-2</v>
      </c>
      <c r="AG560" s="2">
        <v>6.0180723255630203E-3</v>
      </c>
    </row>
    <row r="561" spans="1:33" x14ac:dyDescent="0.35">
      <c r="A561" s="7">
        <v>154</v>
      </c>
      <c r="B561" s="7">
        <v>16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5">
        <v>1</v>
      </c>
      <c r="H561" s="4">
        <v>0.43747146100000001</v>
      </c>
      <c r="I561" s="4">
        <v>51.036584060000003</v>
      </c>
      <c r="J561" s="2">
        <f t="shared" si="17"/>
        <v>8.5717229916033675E-3</v>
      </c>
      <c r="K561" s="3">
        <v>14</v>
      </c>
      <c r="L561" s="3">
        <v>20</v>
      </c>
      <c r="M561" s="3">
        <v>3</v>
      </c>
      <c r="N561" s="3">
        <v>12</v>
      </c>
      <c r="O561" s="24">
        <v>1001</v>
      </c>
      <c r="P561" s="4">
        <v>0.64900000000000002</v>
      </c>
      <c r="Q561" s="4">
        <v>0.8</v>
      </c>
      <c r="R561" s="4">
        <v>0.69899999999999995</v>
      </c>
      <c r="S561" s="4">
        <v>0.81399999999999995</v>
      </c>
      <c r="T561" s="4">
        <v>0.80200000000000005</v>
      </c>
      <c r="U561" s="4">
        <v>0.80700000000000005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0.432322562278047</v>
      </c>
      <c r="AC561" s="2">
        <v>0.22314355131420999</v>
      </c>
      <c r="AD561" s="2">
        <v>0.35810453674832698</v>
      </c>
      <c r="AE561" s="2">
        <v>0.20579491297959701</v>
      </c>
      <c r="AF561" s="2">
        <v>0.220646671115623</v>
      </c>
      <c r="AG561" s="2">
        <v>0.214431610712188</v>
      </c>
    </row>
    <row r="562" spans="1:33" x14ac:dyDescent="0.35">
      <c r="A562" s="7">
        <v>522</v>
      </c>
      <c r="B562" s="7">
        <v>40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5">
        <v>1</v>
      </c>
      <c r="H562" s="4">
        <v>0.38343964730000002</v>
      </c>
      <c r="I562" s="4">
        <v>44.601618047000002</v>
      </c>
      <c r="J562" s="2">
        <f t="shared" si="17"/>
        <v>8.5969896180883281E-3</v>
      </c>
      <c r="K562" s="3">
        <v>15</v>
      </c>
      <c r="L562" s="3">
        <v>14</v>
      </c>
      <c r="M562" s="3">
        <v>0</v>
      </c>
      <c r="N562" s="3">
        <v>20</v>
      </c>
      <c r="O562" s="24">
        <v>954.45254090000003</v>
      </c>
      <c r="P562" s="4">
        <v>0.69099999999999995</v>
      </c>
      <c r="Q562" s="4">
        <v>1</v>
      </c>
      <c r="R562" s="4">
        <v>0.78500000000000003</v>
      </c>
      <c r="S562" s="4">
        <v>0.97399999999999998</v>
      </c>
      <c r="T562" s="4">
        <v>0.92300000000000004</v>
      </c>
      <c r="U562" s="4">
        <v>1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0.36961545521446698</v>
      </c>
      <c r="AC562" s="2">
        <v>1.0000050000287801E-5</v>
      </c>
      <c r="AD562" s="2">
        <v>0.242071561199729</v>
      </c>
      <c r="AE562" s="2">
        <v>2.6343975339602001E-2</v>
      </c>
      <c r="AF562" s="2">
        <v>8.0126044479284897E-2</v>
      </c>
      <c r="AG562" s="2">
        <v>1.0000050000287801E-5</v>
      </c>
    </row>
    <row r="563" spans="1:33" x14ac:dyDescent="0.35">
      <c r="A563" s="7">
        <v>782</v>
      </c>
      <c r="B563" s="7">
        <v>49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5">
        <v>1</v>
      </c>
      <c r="H563" s="4">
        <v>0.46835224460000002</v>
      </c>
      <c r="I563" s="4">
        <v>54.371943082599998</v>
      </c>
      <c r="J563" s="2">
        <f t="shared" si="17"/>
        <v>8.6138588773348648E-3</v>
      </c>
      <c r="K563" s="3">
        <v>15</v>
      </c>
      <c r="L563" s="3">
        <v>17</v>
      </c>
      <c r="M563" s="3">
        <v>0</v>
      </c>
      <c r="N563" s="3">
        <v>17</v>
      </c>
      <c r="O563" s="24">
        <v>1001</v>
      </c>
      <c r="P563" s="4">
        <v>0.70499999999999996</v>
      </c>
      <c r="Q563" s="4">
        <v>1</v>
      </c>
      <c r="R563" s="4">
        <v>0.82899999999999996</v>
      </c>
      <c r="S563" s="4">
        <v>0.98</v>
      </c>
      <c r="T563" s="4">
        <v>0.97</v>
      </c>
      <c r="U563" s="4">
        <v>1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0.34955747616986799</v>
      </c>
      <c r="AC563" s="2">
        <v>1.0000050000287801E-5</v>
      </c>
      <c r="AD563" s="2">
        <v>0.18753512384684201</v>
      </c>
      <c r="AE563" s="2">
        <v>2.0202707317519501E-2</v>
      </c>
      <c r="AF563" s="2">
        <v>3.0459207484708602E-2</v>
      </c>
      <c r="AG563" s="2">
        <v>1.0000050000287801E-5</v>
      </c>
    </row>
    <row r="564" spans="1:33" x14ac:dyDescent="0.35">
      <c r="A564" s="7">
        <v>528</v>
      </c>
      <c r="B564" s="7">
        <v>22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5">
        <v>1</v>
      </c>
      <c r="H564" s="4">
        <v>0.46758834360000001</v>
      </c>
      <c r="I564" s="4">
        <v>51.807397264999999</v>
      </c>
      <c r="J564" s="2">
        <f t="shared" si="17"/>
        <v>9.0255131175233337E-3</v>
      </c>
      <c r="K564" s="3">
        <v>24</v>
      </c>
      <c r="L564" s="3">
        <v>14</v>
      </c>
      <c r="M564" s="3">
        <v>0</v>
      </c>
      <c r="N564" s="3">
        <v>11</v>
      </c>
      <c r="O564" s="24">
        <v>1001</v>
      </c>
      <c r="P564" s="4">
        <v>0.51100000000000001</v>
      </c>
      <c r="Q564" s="4">
        <v>1</v>
      </c>
      <c r="R564" s="4">
        <v>0.68500000000000005</v>
      </c>
      <c r="S564" s="4">
        <v>0.97099999999999997</v>
      </c>
      <c r="T564" s="4">
        <v>0.91800000000000004</v>
      </c>
      <c r="U564" s="4">
        <v>0.999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0.67138568877843297</v>
      </c>
      <c r="AC564" s="2">
        <v>1.0000050000287801E-5</v>
      </c>
      <c r="AD564" s="2">
        <v>0.37833644071991201</v>
      </c>
      <c r="AE564" s="2">
        <v>2.9428810690812199E-2</v>
      </c>
      <c r="AF564" s="2">
        <v>8.5557888361646503E-2</v>
      </c>
      <c r="AG564" s="2">
        <v>1.00050033358353E-3</v>
      </c>
    </row>
    <row r="565" spans="1:33" x14ac:dyDescent="0.35">
      <c r="A565" s="7">
        <v>588</v>
      </c>
      <c r="B565" s="7">
        <v>7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5">
        <v>1</v>
      </c>
      <c r="H565" s="4">
        <v>0.42955816159999999</v>
      </c>
      <c r="I565" s="4">
        <v>45.069142885200002</v>
      </c>
      <c r="J565" s="2">
        <f t="shared" si="17"/>
        <v>9.5310923195093683E-3</v>
      </c>
      <c r="K565" s="3">
        <v>16</v>
      </c>
      <c r="L565" s="3">
        <v>19</v>
      </c>
      <c r="M565" s="3">
        <v>1</v>
      </c>
      <c r="N565" s="3">
        <v>13</v>
      </c>
      <c r="O565" s="24">
        <v>879.07895759999997</v>
      </c>
      <c r="P565" s="4">
        <v>0.64700000000000002</v>
      </c>
      <c r="Q565" s="4">
        <v>0.92857142857142905</v>
      </c>
      <c r="R565" s="4">
        <v>0.66400000000000003</v>
      </c>
      <c r="S565" s="4">
        <v>0.91100000000000003</v>
      </c>
      <c r="T565" s="4">
        <v>0.74399999999999999</v>
      </c>
      <c r="U565" s="4">
        <v>0.95599999999999996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0.43540898448123599</v>
      </c>
      <c r="AC565" s="2">
        <v>7.4107972153721793E-2</v>
      </c>
      <c r="AD565" s="2">
        <v>0.40947312950570303</v>
      </c>
      <c r="AE565" s="2">
        <v>9.3212381722178703E-2</v>
      </c>
      <c r="AF565" s="2">
        <v>0.29571424414904501</v>
      </c>
      <c r="AG565" s="2">
        <v>4.4997365930735798E-2</v>
      </c>
    </row>
    <row r="566" spans="1:33" x14ac:dyDescent="0.35">
      <c r="A566" s="7">
        <v>860</v>
      </c>
      <c r="B566" s="7">
        <v>34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5">
        <v>1</v>
      </c>
      <c r="H566" s="4">
        <v>0.44199720059999997</v>
      </c>
      <c r="I566" s="4">
        <v>43.901827558999997</v>
      </c>
      <c r="J566" s="2">
        <f t="shared" si="17"/>
        <v>1.0067854236956232E-2</v>
      </c>
      <c r="K566" s="3">
        <v>12</v>
      </c>
      <c r="L566" s="3">
        <v>12</v>
      </c>
      <c r="M566" s="3">
        <v>4</v>
      </c>
      <c r="N566" s="3">
        <v>21</v>
      </c>
      <c r="O566" s="24">
        <v>1001</v>
      </c>
      <c r="P566" s="4">
        <v>0.64300000000000002</v>
      </c>
      <c r="Q566" s="4">
        <v>0.84</v>
      </c>
      <c r="R566" s="4">
        <v>0.77500000000000002</v>
      </c>
      <c r="S566" s="4">
        <v>0.90600000000000003</v>
      </c>
      <c r="T566" s="4">
        <v>0.92600000000000005</v>
      </c>
      <c r="U566" s="4">
        <v>0.92700000000000005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0.44161055474451799</v>
      </c>
      <c r="AC566" s="2">
        <v>0.17435338714477799</v>
      </c>
      <c r="AD566" s="2">
        <v>0.25489224962878998</v>
      </c>
      <c r="AE566" s="2">
        <v>9.8715972939157695E-2</v>
      </c>
      <c r="AF566" s="2">
        <v>7.6881044335957605E-2</v>
      </c>
      <c r="AG566" s="2">
        <v>7.5801713416281793E-2</v>
      </c>
    </row>
    <row r="567" spans="1:33" x14ac:dyDescent="0.35">
      <c r="A567" s="7">
        <v>678</v>
      </c>
      <c r="B567" s="7">
        <v>45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5">
        <v>1</v>
      </c>
      <c r="H567" s="4">
        <v>0.8623596348</v>
      </c>
      <c r="I567" s="4">
        <v>82.195441876999993</v>
      </c>
      <c r="J567" s="2">
        <f t="shared" si="17"/>
        <v>1.0491574898891154E-2</v>
      </c>
      <c r="K567" s="3">
        <v>18</v>
      </c>
      <c r="L567" s="3">
        <v>14</v>
      </c>
      <c r="M567" s="3">
        <v>1</v>
      </c>
      <c r="N567" s="3">
        <v>16</v>
      </c>
      <c r="O567" s="24">
        <v>1001</v>
      </c>
      <c r="P567" s="4">
        <v>0.60299999999999998</v>
      </c>
      <c r="Q567" s="4">
        <v>0.94117647058823495</v>
      </c>
      <c r="R567" s="4">
        <v>0.76300000000000001</v>
      </c>
      <c r="S567" s="4">
        <v>0.92700000000000005</v>
      </c>
      <c r="T567" s="4">
        <v>0.72599999999999998</v>
      </c>
      <c r="U567" s="4">
        <v>0.95899999999999996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0.50583808225495197</v>
      </c>
      <c r="AC567" s="2">
        <v>6.0624621816434902E-2</v>
      </c>
      <c r="AD567" s="2">
        <v>0.27049724769768002</v>
      </c>
      <c r="AE567" s="2">
        <v>7.5801713416281793E-2</v>
      </c>
      <c r="AF567" s="2">
        <v>0.32020526415734102</v>
      </c>
      <c r="AG567" s="2">
        <v>4.1864204098698898E-2</v>
      </c>
    </row>
    <row r="568" spans="1:33" x14ac:dyDescent="0.35">
      <c r="A568" s="7">
        <v>714</v>
      </c>
      <c r="B568" s="7">
        <v>37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5">
        <v>1</v>
      </c>
      <c r="H568" s="4">
        <v>0.61375715909999995</v>
      </c>
      <c r="I568" s="4">
        <v>55.835705919600002</v>
      </c>
      <c r="J568" s="2">
        <f t="shared" si="17"/>
        <v>1.0992198432733575E-2</v>
      </c>
      <c r="K568" s="3">
        <v>13</v>
      </c>
      <c r="L568" s="3">
        <v>18</v>
      </c>
      <c r="M568" s="3">
        <v>1</v>
      </c>
      <c r="N568" s="3">
        <v>17</v>
      </c>
      <c r="O568" s="24">
        <v>1001</v>
      </c>
      <c r="P568" s="4">
        <v>0.68</v>
      </c>
      <c r="Q568" s="4">
        <v>0.94444444444444398</v>
      </c>
      <c r="R568" s="4">
        <v>0.83299999999999996</v>
      </c>
      <c r="S568" s="4">
        <v>0.93899999999999995</v>
      </c>
      <c r="T568" s="4">
        <v>0.92</v>
      </c>
      <c r="U568" s="4">
        <v>0.97399999999999998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0.38566248081198501</v>
      </c>
      <c r="AC568" s="2">
        <v>5.7158413839948602E-2</v>
      </c>
      <c r="AD568" s="2">
        <v>0.18272163681529399</v>
      </c>
      <c r="AE568" s="2">
        <v>6.2939799773874205E-2</v>
      </c>
      <c r="AF568" s="2">
        <v>8.3381608939051E-2</v>
      </c>
      <c r="AG568" s="2">
        <v>2.6343975339602001E-2</v>
      </c>
    </row>
    <row r="569" spans="1:33" x14ac:dyDescent="0.35">
      <c r="A569" s="7">
        <v>574</v>
      </c>
      <c r="B569" s="7">
        <v>22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5">
        <v>1</v>
      </c>
      <c r="H569" s="4">
        <v>0.65545076589999995</v>
      </c>
      <c r="I569" s="4">
        <v>57.500345150000001</v>
      </c>
      <c r="J569" s="2">
        <f t="shared" si="17"/>
        <v>1.1399075330593906E-2</v>
      </c>
      <c r="K569" s="3">
        <v>14</v>
      </c>
      <c r="L569" s="3">
        <v>20</v>
      </c>
      <c r="M569" s="3">
        <v>0</v>
      </c>
      <c r="N569" s="3">
        <v>15</v>
      </c>
      <c r="O569" s="24">
        <v>1001</v>
      </c>
      <c r="P569" s="4">
        <v>0.73299999999999998</v>
      </c>
      <c r="Q569" s="4">
        <v>1</v>
      </c>
      <c r="R569" s="4">
        <v>0.72399999999999998</v>
      </c>
      <c r="S569" s="4">
        <v>0.97399999999999998</v>
      </c>
      <c r="T569" s="4">
        <v>0.79400000000000004</v>
      </c>
      <c r="U569" s="4">
        <v>1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0.31060957709548598</v>
      </c>
      <c r="AC569" s="2">
        <v>1.0000050000287801E-5</v>
      </c>
      <c r="AD569" s="2">
        <v>0.322963886596421</v>
      </c>
      <c r="AE569" s="2">
        <v>2.6343975339602001E-2</v>
      </c>
      <c r="AF569" s="2">
        <v>0.23067181773500101</v>
      </c>
      <c r="AG569" s="2">
        <v>1.0000050000287801E-5</v>
      </c>
    </row>
    <row r="570" spans="1:33" x14ac:dyDescent="0.35">
      <c r="A570" s="7">
        <v>816</v>
      </c>
      <c r="B570" s="7">
        <v>15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5">
        <v>1</v>
      </c>
      <c r="H570" s="4">
        <v>0.5622482526</v>
      </c>
      <c r="I570" s="4">
        <v>49.052978041000003</v>
      </c>
      <c r="J570" s="2">
        <f t="shared" si="17"/>
        <v>1.1462061531311216E-2</v>
      </c>
      <c r="K570" s="3">
        <v>9</v>
      </c>
      <c r="L570" s="3">
        <v>15</v>
      </c>
      <c r="M570" s="3">
        <v>3</v>
      </c>
      <c r="N570" s="3">
        <v>22</v>
      </c>
      <c r="O570" s="24">
        <v>1001</v>
      </c>
      <c r="P570" s="4">
        <v>0.748</v>
      </c>
      <c r="Q570" s="4">
        <v>0.88</v>
      </c>
      <c r="R570" s="4">
        <v>0.80600000000000005</v>
      </c>
      <c r="S570" s="4">
        <v>0.92900000000000005</v>
      </c>
      <c r="T570" s="4">
        <v>0.88700000000000001</v>
      </c>
      <c r="U570" s="4">
        <v>0.97599999999999998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0.29035230100766002</v>
      </c>
      <c r="AC570" s="2">
        <v>0.127833371509885</v>
      </c>
      <c r="AD570" s="2">
        <v>0.21567153647550899</v>
      </c>
      <c r="AE570" s="2">
        <v>7.3646540168298497E-2</v>
      </c>
      <c r="AF570" s="2">
        <v>0.11991029667255799</v>
      </c>
      <c r="AG570" s="2">
        <v>2.4292692569044601E-2</v>
      </c>
    </row>
    <row r="571" spans="1:33" x14ac:dyDescent="0.35">
      <c r="A571" s="7">
        <v>584</v>
      </c>
      <c r="B571" s="7">
        <v>16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5">
        <v>1</v>
      </c>
      <c r="H571" s="4">
        <v>0.64314928709999997</v>
      </c>
      <c r="I571" s="4">
        <v>55.553188869800003</v>
      </c>
      <c r="J571" s="2">
        <f t="shared" si="17"/>
        <v>1.1577180359661239E-2</v>
      </c>
      <c r="K571" s="3">
        <v>15</v>
      </c>
      <c r="L571" s="3">
        <v>16</v>
      </c>
      <c r="M571" s="3">
        <v>1</v>
      </c>
      <c r="N571" s="3">
        <v>17</v>
      </c>
      <c r="O571" s="24">
        <v>1001</v>
      </c>
      <c r="P571" s="4">
        <v>0.68700000000000006</v>
      </c>
      <c r="Q571" s="4">
        <v>0.94444444444444398</v>
      </c>
      <c r="R571" s="4">
        <v>0.71399999999999997</v>
      </c>
      <c r="S571" s="4">
        <v>0.93200000000000005</v>
      </c>
      <c r="T571" s="4">
        <v>0.90700000000000003</v>
      </c>
      <c r="U571" s="4">
        <v>0.97799999999999998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0.37542098675978802</v>
      </c>
      <c r="AC571" s="2">
        <v>5.7158413839948602E-2</v>
      </c>
      <c r="AD571" s="2">
        <v>0.33687231664255302</v>
      </c>
      <c r="AE571" s="2">
        <v>7.0422464296545806E-2</v>
      </c>
      <c r="AF571" s="2">
        <v>9.7612828867000401E-2</v>
      </c>
      <c r="AG571" s="2">
        <v>2.2245608947319698E-2</v>
      </c>
    </row>
    <row r="572" spans="1:33" x14ac:dyDescent="0.35">
      <c r="A572" s="7">
        <v>544</v>
      </c>
      <c r="B572" s="7">
        <v>20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5">
        <v>1</v>
      </c>
      <c r="H572" s="4">
        <v>0.65064415529999997</v>
      </c>
      <c r="I572" s="4">
        <v>56.11456811251</v>
      </c>
      <c r="J572" s="2">
        <f t="shared" si="17"/>
        <v>1.1594924048875421E-2</v>
      </c>
      <c r="K572" s="3">
        <v>20</v>
      </c>
      <c r="L572" s="3">
        <v>12</v>
      </c>
      <c r="M572" s="3">
        <v>1</v>
      </c>
      <c r="N572" s="3">
        <v>16</v>
      </c>
      <c r="O572" s="24">
        <v>1001</v>
      </c>
      <c r="P572" s="4">
        <v>0.55800000000000005</v>
      </c>
      <c r="Q572" s="4">
        <v>0.94117647058823495</v>
      </c>
      <c r="R572" s="4">
        <v>0.89900000000000002</v>
      </c>
      <c r="S572" s="4">
        <v>0.94699999999999995</v>
      </c>
      <c r="T572" s="4">
        <v>0.96199999999999997</v>
      </c>
      <c r="U572" s="4">
        <v>0.97399999999999998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0.58339631660082603</v>
      </c>
      <c r="AC572" s="2">
        <v>6.0624621816434902E-2</v>
      </c>
      <c r="AD572" s="2">
        <v>0.106472244510517</v>
      </c>
      <c r="AE572" s="2">
        <v>5.4456185796058897E-2</v>
      </c>
      <c r="AF572" s="2">
        <v>3.8740828316430602E-2</v>
      </c>
      <c r="AG572" s="2">
        <v>2.6343975339602001E-2</v>
      </c>
    </row>
    <row r="573" spans="1:33" x14ac:dyDescent="0.35">
      <c r="A573" s="7">
        <v>596</v>
      </c>
      <c r="B573" s="7">
        <v>7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5">
        <v>1</v>
      </c>
      <c r="H573" s="4">
        <v>0.68107286629999997</v>
      </c>
      <c r="I573" s="4">
        <v>50.096146130000001</v>
      </c>
      <c r="J573" s="2">
        <f t="shared" si="17"/>
        <v>1.3595314588324001E-2</v>
      </c>
      <c r="K573" s="3">
        <v>17</v>
      </c>
      <c r="L573" s="3">
        <v>16</v>
      </c>
      <c r="M573" s="3">
        <v>0</v>
      </c>
      <c r="N573" s="3">
        <v>16</v>
      </c>
      <c r="O573" s="24">
        <v>1001</v>
      </c>
      <c r="P573" s="4">
        <v>0.64100000000000001</v>
      </c>
      <c r="Q573" s="4">
        <v>1</v>
      </c>
      <c r="R573" s="4">
        <v>0.68300000000000005</v>
      </c>
      <c r="S573" s="4">
        <v>0.97699999999999998</v>
      </c>
      <c r="T573" s="4">
        <v>0.88600000000000001</v>
      </c>
      <c r="U573" s="4">
        <v>1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0.44472582206146699</v>
      </c>
      <c r="AC573" s="2">
        <v>1.0000050000287801E-5</v>
      </c>
      <c r="AD573" s="2">
        <v>0.38126041941134697</v>
      </c>
      <c r="AE573" s="2">
        <v>2.32686269393543E-2</v>
      </c>
      <c r="AF573" s="2">
        <v>0.121038328377056</v>
      </c>
      <c r="AG573" s="2">
        <v>1.0000050000287801E-5</v>
      </c>
    </row>
    <row r="574" spans="1:33" x14ac:dyDescent="0.35">
      <c r="A574" s="7">
        <v>256</v>
      </c>
      <c r="B574" s="7">
        <v>2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5">
        <v>1</v>
      </c>
      <c r="H574" s="4">
        <v>0.88099086019999995</v>
      </c>
      <c r="I574" s="4">
        <v>58.739983524000003</v>
      </c>
      <c r="J574" s="2">
        <f t="shared" si="17"/>
        <v>1.4998146191853193E-2</v>
      </c>
      <c r="K574" s="3">
        <v>13</v>
      </c>
      <c r="L574" s="3">
        <v>19</v>
      </c>
      <c r="M574" s="3">
        <v>0</v>
      </c>
      <c r="N574" s="3">
        <v>17</v>
      </c>
      <c r="O574" s="24">
        <v>1001</v>
      </c>
      <c r="P574" s="4">
        <v>0.7</v>
      </c>
      <c r="Q574" s="4">
        <v>1</v>
      </c>
      <c r="R574" s="4">
        <v>0.83299999999999996</v>
      </c>
      <c r="S574" s="4">
        <v>0.97299999999999998</v>
      </c>
      <c r="T574" s="4">
        <v>0.95199999999999996</v>
      </c>
      <c r="U574" s="4">
        <v>1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0.356674943938732</v>
      </c>
      <c r="AC574" s="2">
        <v>1.0000050000287801E-5</v>
      </c>
      <c r="AD574" s="2">
        <v>0.18272163681529399</v>
      </c>
      <c r="AE574" s="2">
        <v>2.7371196796132001E-2</v>
      </c>
      <c r="AF574" s="2">
        <v>4.9190244190771802E-2</v>
      </c>
      <c r="AG574" s="2">
        <v>1.0000050000287801E-5</v>
      </c>
    </row>
    <row r="575" spans="1:33" x14ac:dyDescent="0.35">
      <c r="A575" s="7">
        <v>480</v>
      </c>
      <c r="B575" s="7">
        <v>1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5">
        <v>1</v>
      </c>
      <c r="H575" s="4">
        <v>0.93824434919999999</v>
      </c>
      <c r="I575" s="4">
        <v>58.958116977000003</v>
      </c>
      <c r="J575" s="2">
        <f t="shared" si="17"/>
        <v>1.5913743472608124E-2</v>
      </c>
      <c r="K575" s="3">
        <v>13</v>
      </c>
      <c r="L575" s="3">
        <v>11</v>
      </c>
      <c r="M575" s="3">
        <v>2</v>
      </c>
      <c r="N575" s="3">
        <v>23</v>
      </c>
      <c r="O575" s="24">
        <v>1001</v>
      </c>
      <c r="P575" s="4">
        <v>0.67</v>
      </c>
      <c r="Q575" s="4">
        <v>0.92</v>
      </c>
      <c r="R575" s="4">
        <v>0.69799999999999995</v>
      </c>
      <c r="S575" s="4">
        <v>0.94199999999999995</v>
      </c>
      <c r="T575" s="4">
        <v>0.78600000000000003</v>
      </c>
      <c r="U575" s="4">
        <v>0.93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0.40047756659712502</v>
      </c>
      <c r="AC575" s="2">
        <v>8.3381608939051E-2</v>
      </c>
      <c r="AD575" s="2">
        <v>0.35953617621976502</v>
      </c>
      <c r="AE575" s="2">
        <v>5.9750004405774E-2</v>
      </c>
      <c r="AF575" s="2">
        <v>0.24079848655293001</v>
      </c>
      <c r="AG575" s="2">
        <v>7.2570692834835401E-2</v>
      </c>
    </row>
    <row r="576" spans="1:33" x14ac:dyDescent="0.35">
      <c r="A576" s="7">
        <v>276</v>
      </c>
      <c r="B576" s="7">
        <v>25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5">
        <v>1</v>
      </c>
      <c r="H576" s="4">
        <v>0.96439836010000002</v>
      </c>
      <c r="I576" s="4">
        <v>53.7659258005</v>
      </c>
      <c r="J576" s="2">
        <f t="shared" si="17"/>
        <v>1.7936980452609105E-2</v>
      </c>
      <c r="K576" s="3">
        <v>15</v>
      </c>
      <c r="L576" s="3">
        <v>15</v>
      </c>
      <c r="M576" s="3">
        <v>4</v>
      </c>
      <c r="N576" s="3">
        <v>15</v>
      </c>
      <c r="O576" s="24">
        <v>1001</v>
      </c>
      <c r="P576" s="4">
        <v>0.61799999999999999</v>
      </c>
      <c r="Q576" s="4">
        <v>0.78947368421052599</v>
      </c>
      <c r="R576" s="4">
        <v>0.84099999999999997</v>
      </c>
      <c r="S576" s="4">
        <v>0.78700000000000003</v>
      </c>
      <c r="T576" s="4">
        <v>0.91100000000000003</v>
      </c>
      <c r="U576" s="4">
        <v>0.92200000000000004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0.481266821524446</v>
      </c>
      <c r="AC576" s="2">
        <v>0.23638877806423</v>
      </c>
      <c r="AD576" s="2">
        <v>0.173163619009189</v>
      </c>
      <c r="AE576" s="2">
        <v>0.23952703056473401</v>
      </c>
      <c r="AF576" s="2">
        <v>9.3212381722178703E-2</v>
      </c>
      <c r="AG576" s="2">
        <v>8.1210055425543201E-2</v>
      </c>
    </row>
    <row r="577" spans="1:33" x14ac:dyDescent="0.35">
      <c r="A577" s="7">
        <v>342</v>
      </c>
      <c r="B577" s="7">
        <v>23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5">
        <v>1</v>
      </c>
      <c r="H577" s="4">
        <v>0.80044729869999998</v>
      </c>
      <c r="I577" s="4">
        <v>42.638429889000001</v>
      </c>
      <c r="J577" s="2">
        <f t="shared" si="17"/>
        <v>1.8772907463614225E-2</v>
      </c>
      <c r="K577" s="3">
        <v>20</v>
      </c>
      <c r="L577" s="3">
        <v>12</v>
      </c>
      <c r="M577" s="3">
        <v>1</v>
      </c>
      <c r="N577" s="3">
        <v>16</v>
      </c>
      <c r="O577" s="24">
        <v>1001</v>
      </c>
      <c r="P577" s="4">
        <v>0.55100000000000005</v>
      </c>
      <c r="Q577" s="4">
        <v>0.94117647058823495</v>
      </c>
      <c r="R577" s="4">
        <v>0.60699999999999998</v>
      </c>
      <c r="S577" s="4">
        <v>0.91500000000000004</v>
      </c>
      <c r="T577" s="4">
        <v>0.86699999999999999</v>
      </c>
      <c r="U577" s="4">
        <v>0.92800000000000005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0.59602046982922297</v>
      </c>
      <c r="AC577" s="2">
        <v>6.0624621816434902E-2</v>
      </c>
      <c r="AD577" s="2">
        <v>0.49922648792263902</v>
      </c>
      <c r="AE577" s="2">
        <v>8.8831213706615703E-2</v>
      </c>
      <c r="AF577" s="2">
        <v>0.14271630220159501</v>
      </c>
      <c r="AG577" s="2">
        <v>7.4723546195936394E-2</v>
      </c>
    </row>
    <row r="578" spans="1:33" x14ac:dyDescent="0.35">
      <c r="A578" s="7">
        <v>874</v>
      </c>
      <c r="B578" s="7">
        <v>14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5">
        <v>1</v>
      </c>
      <c r="H578" s="4">
        <v>0.91883113029999997</v>
      </c>
      <c r="I578" s="4">
        <v>47.322474113600002</v>
      </c>
      <c r="J578" s="2">
        <f t="shared" ref="J578:J641" si="19">H578/I578</f>
        <v>1.9416379796506397E-2</v>
      </c>
      <c r="K578" s="3">
        <v>19</v>
      </c>
      <c r="L578" s="3">
        <v>18</v>
      </c>
      <c r="M578" s="3">
        <v>0</v>
      </c>
      <c r="N578" s="3">
        <v>12</v>
      </c>
      <c r="O578" s="24">
        <v>1001</v>
      </c>
      <c r="P578" s="4">
        <v>0.59899999999999998</v>
      </c>
      <c r="Q578" s="4">
        <v>1</v>
      </c>
      <c r="R578" s="4">
        <v>0.79</v>
      </c>
      <c r="S578" s="4">
        <v>0.97299999999999998</v>
      </c>
      <c r="T578" s="4">
        <v>0.92200000000000004</v>
      </c>
      <c r="U578" s="4">
        <v>1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0.51249368086668801</v>
      </c>
      <c r="AC578" s="2">
        <v>1.0000050000287801E-5</v>
      </c>
      <c r="AD578" s="2">
        <v>0.23572233352107</v>
      </c>
      <c r="AE578" s="2">
        <v>2.7371196796132001E-2</v>
      </c>
      <c r="AF578" s="2">
        <v>8.1210055425543201E-2</v>
      </c>
      <c r="AG578" s="2">
        <v>1.0000050000287801E-5</v>
      </c>
    </row>
    <row r="579" spans="1:33" x14ac:dyDescent="0.35">
      <c r="A579" s="7">
        <v>120</v>
      </c>
      <c r="B579" s="7">
        <v>12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5">
        <v>1</v>
      </c>
      <c r="H579" s="4">
        <v>1.2650179699999999</v>
      </c>
      <c r="I579" s="4">
        <v>63.287354122000004</v>
      </c>
      <c r="J579" s="2">
        <f t="shared" si="19"/>
        <v>1.9988479334456064E-2</v>
      </c>
      <c r="K579" s="3">
        <v>16</v>
      </c>
      <c r="L579" s="3">
        <v>18</v>
      </c>
      <c r="M579" s="3">
        <v>2</v>
      </c>
      <c r="N579" s="3">
        <v>13</v>
      </c>
      <c r="O579" s="24">
        <v>873.68998209999995</v>
      </c>
      <c r="P579" s="4">
        <v>0.65</v>
      </c>
      <c r="Q579" s="4">
        <v>0.86666666666666703</v>
      </c>
      <c r="R579" s="4">
        <v>0.73199999999999998</v>
      </c>
      <c r="S579" s="4">
        <v>0.85599999999999998</v>
      </c>
      <c r="T579" s="4">
        <v>0.85399999999999998</v>
      </c>
      <c r="U579" s="4">
        <v>0.86299999999999999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0.430782916092454</v>
      </c>
      <c r="AC579" s="2">
        <v>0.14310084364067299</v>
      </c>
      <c r="AD579" s="2">
        <v>0.311974765020825</v>
      </c>
      <c r="AE579" s="2">
        <v>0.15548490284039501</v>
      </c>
      <c r="AF579" s="2">
        <v>0.157824085193567</v>
      </c>
      <c r="AG579" s="2">
        <v>0.14734058789870899</v>
      </c>
    </row>
    <row r="580" spans="1:33" x14ac:dyDescent="0.35">
      <c r="A580" s="7">
        <v>300</v>
      </c>
      <c r="B580" s="7">
        <v>48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5">
        <v>1</v>
      </c>
      <c r="H580" s="4">
        <v>1.155752417</v>
      </c>
      <c r="I580" s="4">
        <v>54.198332601700002</v>
      </c>
      <c r="J580" s="2">
        <f t="shared" si="19"/>
        <v>2.1324501354931871E-2</v>
      </c>
      <c r="K580" s="3">
        <v>22</v>
      </c>
      <c r="L580" s="3">
        <v>8</v>
      </c>
      <c r="M580" s="3">
        <v>2</v>
      </c>
      <c r="N580" s="3">
        <v>17</v>
      </c>
      <c r="O580" s="24">
        <v>1001</v>
      </c>
      <c r="P580" s="4">
        <v>0.54200000000000004</v>
      </c>
      <c r="Q580" s="4">
        <v>0.89473684210526305</v>
      </c>
      <c r="R580" s="4">
        <v>0.55000000000000004</v>
      </c>
      <c r="S580" s="4">
        <v>0.873</v>
      </c>
      <c r="T580" s="4">
        <v>0.79100000000000004</v>
      </c>
      <c r="U580" s="4">
        <v>0.84899999999999998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0.61248927754249105</v>
      </c>
      <c r="AC580" s="2">
        <v>0.111225635110224</v>
      </c>
      <c r="AD580" s="2">
        <v>0.59783700075561996</v>
      </c>
      <c r="AE580" s="2">
        <v>0.13581972314253499</v>
      </c>
      <c r="AF580" s="2">
        <v>0.23445731121448299</v>
      </c>
      <c r="AG580" s="2">
        <v>0.16369609267078999</v>
      </c>
    </row>
    <row r="581" spans="1:33" x14ac:dyDescent="0.35">
      <c r="A581" s="7">
        <v>50</v>
      </c>
      <c r="B581" s="7">
        <v>18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5">
        <v>1</v>
      </c>
      <c r="H581" s="4">
        <v>1.205212728</v>
      </c>
      <c r="I581" s="4">
        <v>56.24122637</v>
      </c>
      <c r="J581" s="2">
        <f t="shared" si="19"/>
        <v>2.142934650946517E-2</v>
      </c>
      <c r="K581" s="3">
        <v>18</v>
      </c>
      <c r="L581" s="3">
        <v>13</v>
      </c>
      <c r="M581" s="3">
        <v>3</v>
      </c>
      <c r="N581" s="3">
        <v>15</v>
      </c>
      <c r="O581" s="24">
        <v>773.67746</v>
      </c>
      <c r="P581" s="4">
        <v>0.56399999999999995</v>
      </c>
      <c r="Q581" s="4">
        <v>0.83333333333333304</v>
      </c>
      <c r="R581" s="4">
        <v>0.59299999999999997</v>
      </c>
      <c r="S581" s="4">
        <v>0.82799999999999996</v>
      </c>
      <c r="T581" s="4">
        <v>0.63600000000000001</v>
      </c>
      <c r="U581" s="4">
        <v>0.752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0.57270102748407803</v>
      </c>
      <c r="AC581" s="2">
        <v>0.18232155679395501</v>
      </c>
      <c r="AD581" s="2">
        <v>0.52256087998441203</v>
      </c>
      <c r="AE581" s="2">
        <v>0.188742124596877</v>
      </c>
      <c r="AF581" s="2">
        <v>0.452556715642015</v>
      </c>
      <c r="AG581" s="2">
        <v>0.28501895503229702</v>
      </c>
    </row>
    <row r="582" spans="1:33" x14ac:dyDescent="0.35">
      <c r="A582" s="7">
        <v>520</v>
      </c>
      <c r="B582" s="7">
        <v>41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5">
        <v>1</v>
      </c>
      <c r="H582" s="4">
        <v>1.1311228900000001</v>
      </c>
      <c r="I582" s="4">
        <v>52.359459768000001</v>
      </c>
      <c r="J582" s="2">
        <f t="shared" si="19"/>
        <v>2.160302827821186E-2</v>
      </c>
      <c r="K582" s="3">
        <v>16</v>
      </c>
      <c r="L582" s="3">
        <v>19</v>
      </c>
      <c r="M582" s="3">
        <v>1</v>
      </c>
      <c r="N582" s="3">
        <v>13</v>
      </c>
      <c r="O582" s="24">
        <v>1001</v>
      </c>
      <c r="P582" s="4">
        <v>0.65500000000000003</v>
      </c>
      <c r="Q582" s="4">
        <v>0.92857142857142905</v>
      </c>
      <c r="R582" s="4">
        <v>0.69499999999999995</v>
      </c>
      <c r="S582" s="4">
        <v>0.88600000000000001</v>
      </c>
      <c r="T582" s="4">
        <v>0.73899999999999999</v>
      </c>
      <c r="U582" s="4">
        <v>0.88800000000000001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0.42312004334688502</v>
      </c>
      <c r="AC582" s="2">
        <v>7.4107972153721793E-2</v>
      </c>
      <c r="AD582" s="2">
        <v>0.36384343341734499</v>
      </c>
      <c r="AE582" s="2">
        <v>0.121038328377056</v>
      </c>
      <c r="AF582" s="2">
        <v>0.30245735803393498</v>
      </c>
      <c r="AG582" s="2">
        <v>0.11878353598996701</v>
      </c>
    </row>
    <row r="583" spans="1:33" x14ac:dyDescent="0.35">
      <c r="A583" s="7">
        <v>788</v>
      </c>
      <c r="B583" s="7">
        <v>43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5">
        <v>1</v>
      </c>
      <c r="H583" s="4">
        <v>0.98157746570000004</v>
      </c>
      <c r="I583" s="4">
        <v>45.339856817159003</v>
      </c>
      <c r="J583" s="2">
        <f t="shared" si="19"/>
        <v>2.1649328749722013E-2</v>
      </c>
      <c r="K583" s="3">
        <v>18</v>
      </c>
      <c r="L583" s="3">
        <v>14</v>
      </c>
      <c r="M583" s="3">
        <v>0</v>
      </c>
      <c r="N583" s="3">
        <v>17</v>
      </c>
      <c r="O583" s="24">
        <v>838.47529029999998</v>
      </c>
      <c r="P583" s="4">
        <v>0.627</v>
      </c>
      <c r="Q583" s="4">
        <v>1</v>
      </c>
      <c r="R583" s="4">
        <v>0.73199999999999998</v>
      </c>
      <c r="S583" s="4">
        <v>0.96899999999999997</v>
      </c>
      <c r="T583" s="4">
        <v>0.88900000000000001</v>
      </c>
      <c r="U583" s="4">
        <v>1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0.46680873834921599</v>
      </c>
      <c r="AC583" s="2">
        <v>1.0000050000287801E-5</v>
      </c>
      <c r="AD583" s="2">
        <v>0.311974765020825</v>
      </c>
      <c r="AE583" s="2">
        <v>3.14906670913708E-2</v>
      </c>
      <c r="AF583" s="2">
        <v>0.117658043468232</v>
      </c>
      <c r="AG583" s="2">
        <v>1.0000050000287801E-5</v>
      </c>
    </row>
    <row r="584" spans="1:33" x14ac:dyDescent="0.35">
      <c r="A584" s="7">
        <v>932</v>
      </c>
      <c r="B584" s="7">
        <v>34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5">
        <v>1</v>
      </c>
      <c r="H584" s="4">
        <v>0.92306132600000002</v>
      </c>
      <c r="I584" s="4">
        <v>39.701222655000002</v>
      </c>
      <c r="J584" s="2">
        <f t="shared" si="19"/>
        <v>2.3250198967959212E-2</v>
      </c>
      <c r="K584" s="3">
        <v>12</v>
      </c>
      <c r="L584" s="3">
        <v>19</v>
      </c>
      <c r="M584" s="3">
        <v>0</v>
      </c>
      <c r="N584" s="3">
        <v>18</v>
      </c>
      <c r="O584" s="24">
        <v>1001</v>
      </c>
      <c r="P584" s="4">
        <v>0.73699999999999999</v>
      </c>
      <c r="Q584" s="4">
        <v>1</v>
      </c>
      <c r="R584" s="4">
        <v>0.77700000000000002</v>
      </c>
      <c r="S584" s="4">
        <v>0.95799999999999996</v>
      </c>
      <c r="T584" s="4">
        <v>0.85599999999999998</v>
      </c>
      <c r="U584" s="4">
        <v>1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0.30516738679279998</v>
      </c>
      <c r="AC584" s="2">
        <v>1.0000050000287801E-5</v>
      </c>
      <c r="AD584" s="2">
        <v>0.25231492861449001</v>
      </c>
      <c r="AE584" s="2">
        <v>4.2907501011276501E-2</v>
      </c>
      <c r="AF584" s="2">
        <v>0.15548490284039501</v>
      </c>
      <c r="AG584" s="2">
        <v>1.0000050000287801E-5</v>
      </c>
    </row>
    <row r="585" spans="1:33" x14ac:dyDescent="0.35">
      <c r="A585" s="7">
        <v>304</v>
      </c>
      <c r="B585" s="7">
        <v>6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5">
        <v>1</v>
      </c>
      <c r="H585" s="4">
        <v>1.0838474410000001</v>
      </c>
      <c r="I585" s="4">
        <v>44.775979176</v>
      </c>
      <c r="J585" s="2">
        <f t="shared" si="19"/>
        <v>2.420600198914118E-2</v>
      </c>
      <c r="K585" s="3">
        <v>19</v>
      </c>
      <c r="L585" s="3">
        <v>11</v>
      </c>
      <c r="M585" s="3">
        <v>2</v>
      </c>
      <c r="N585" s="3">
        <v>17</v>
      </c>
      <c r="O585" s="24">
        <v>1001</v>
      </c>
      <c r="P585" s="4">
        <v>0.6</v>
      </c>
      <c r="Q585" s="4">
        <v>0.89473684210526305</v>
      </c>
      <c r="R585" s="4">
        <v>0.60299999999999998</v>
      </c>
      <c r="S585" s="4">
        <v>0.876</v>
      </c>
      <c r="T585" s="4">
        <v>0.83499999999999996</v>
      </c>
      <c r="U585" s="4">
        <v>0.89300000000000002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0.51082562376599105</v>
      </c>
      <c r="AC585" s="2">
        <v>0.111225635110224</v>
      </c>
      <c r="AD585" s="2">
        <v>0.50583808225495197</v>
      </c>
      <c r="AE585" s="2">
        <v>0.13238918804574601</v>
      </c>
      <c r="AF585" s="2">
        <v>0.18032355413128201</v>
      </c>
      <c r="AG585" s="2">
        <v>0.113168698105638</v>
      </c>
    </row>
    <row r="586" spans="1:33" x14ac:dyDescent="0.35">
      <c r="A586" s="7">
        <v>278</v>
      </c>
      <c r="B586" s="7">
        <v>8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5">
        <v>1</v>
      </c>
      <c r="H586" s="4">
        <v>1.075526735</v>
      </c>
      <c r="I586" s="4">
        <v>44.160937748999999</v>
      </c>
      <c r="J586" s="2">
        <f t="shared" si="19"/>
        <v>2.4354707798847745E-2</v>
      </c>
      <c r="K586" s="3">
        <v>21</v>
      </c>
      <c r="L586" s="3">
        <v>14</v>
      </c>
      <c r="M586" s="3">
        <v>2</v>
      </c>
      <c r="N586" s="3">
        <v>12</v>
      </c>
      <c r="O586" s="24">
        <v>1001</v>
      </c>
      <c r="P586" s="4">
        <v>0.52100000000000002</v>
      </c>
      <c r="Q586" s="4">
        <v>0.85714285714285698</v>
      </c>
      <c r="R586" s="4">
        <v>0.54300000000000004</v>
      </c>
      <c r="S586" s="4">
        <v>0.82899999999999996</v>
      </c>
      <c r="T586" s="4">
        <v>0.53800000000000003</v>
      </c>
      <c r="U586" s="4">
        <v>0.67200000000000004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0.65200523722877002</v>
      </c>
      <c r="AC586" s="2">
        <v>0.154150679827258</v>
      </c>
      <c r="AD586" s="2">
        <v>0.61064595904820196</v>
      </c>
      <c r="AE586" s="2">
        <v>0.18753512384684201</v>
      </c>
      <c r="AF586" s="2">
        <v>0.61989671882035302</v>
      </c>
      <c r="AG586" s="2">
        <v>0.39749693845898698</v>
      </c>
    </row>
    <row r="587" spans="1:33" x14ac:dyDescent="0.35">
      <c r="A587" s="7">
        <v>582</v>
      </c>
      <c r="B587" s="7">
        <v>46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5">
        <v>1</v>
      </c>
      <c r="H587" s="4">
        <v>1.4903179660000001</v>
      </c>
      <c r="I587" s="4">
        <v>61.151518494699999</v>
      </c>
      <c r="J587" s="2">
        <f t="shared" si="19"/>
        <v>2.4370906932248394E-2</v>
      </c>
      <c r="K587" s="3">
        <v>17</v>
      </c>
      <c r="L587" s="3">
        <v>20</v>
      </c>
      <c r="M587" s="3">
        <v>0</v>
      </c>
      <c r="N587" s="3">
        <v>12</v>
      </c>
      <c r="O587" s="24">
        <v>1001</v>
      </c>
      <c r="P587" s="4">
        <v>0.68</v>
      </c>
      <c r="Q587" s="4">
        <v>1</v>
      </c>
      <c r="R587" s="4">
        <v>0.65800000000000003</v>
      </c>
      <c r="S587" s="4">
        <v>0.93300000000000005</v>
      </c>
      <c r="T587" s="4">
        <v>0.747</v>
      </c>
      <c r="U587" s="4">
        <v>1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0.38566248081198501</v>
      </c>
      <c r="AC587" s="2">
        <v>1.0000050000287801E-5</v>
      </c>
      <c r="AD587" s="2">
        <v>0.41855034765681998</v>
      </c>
      <c r="AE587" s="2">
        <v>6.93500781347932E-2</v>
      </c>
      <c r="AF587" s="2">
        <v>0.29169009384931999</v>
      </c>
      <c r="AG587" s="2">
        <v>1.0000050000287801E-5</v>
      </c>
    </row>
    <row r="588" spans="1:33" x14ac:dyDescent="0.35">
      <c r="A588" s="7">
        <v>290</v>
      </c>
      <c r="B588" s="7">
        <v>42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5">
        <v>1</v>
      </c>
      <c r="H588" s="4">
        <v>1.303877443</v>
      </c>
      <c r="I588" s="4">
        <v>49.6756967106</v>
      </c>
      <c r="J588" s="2">
        <f t="shared" si="19"/>
        <v>2.6247793777228964E-2</v>
      </c>
      <c r="K588" s="3">
        <v>14</v>
      </c>
      <c r="L588" s="3">
        <v>17</v>
      </c>
      <c r="M588" s="3">
        <v>0</v>
      </c>
      <c r="N588" s="3">
        <v>18</v>
      </c>
      <c r="O588" s="24">
        <v>823.31961920000003</v>
      </c>
      <c r="P588" s="4">
        <v>0.70399999999999996</v>
      </c>
      <c r="Q588" s="4">
        <v>1</v>
      </c>
      <c r="R588" s="4">
        <v>0.73799999999999999</v>
      </c>
      <c r="S588" s="4">
        <v>0.94099999999999995</v>
      </c>
      <c r="T588" s="4">
        <v>0.747</v>
      </c>
      <c r="U588" s="4">
        <v>1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0.35097692282409498</v>
      </c>
      <c r="AC588" s="2">
        <v>1.0000050000287801E-5</v>
      </c>
      <c r="AD588" s="2">
        <v>0.30381145438166501</v>
      </c>
      <c r="AE588" s="2">
        <v>6.0812139396757503E-2</v>
      </c>
      <c r="AF588" s="2">
        <v>0.29169009384931999</v>
      </c>
      <c r="AG588" s="2">
        <v>1.0000050000287801E-5</v>
      </c>
    </row>
    <row r="589" spans="1:33" x14ac:dyDescent="0.35">
      <c r="A589" s="7">
        <v>356</v>
      </c>
      <c r="B589" s="7">
        <v>21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5">
        <v>1</v>
      </c>
      <c r="H589" s="4">
        <v>1.5687286739999999</v>
      </c>
      <c r="I589" s="4">
        <v>58.978300355999998</v>
      </c>
      <c r="J589" s="2">
        <f t="shared" si="19"/>
        <v>2.6598404235642061E-2</v>
      </c>
      <c r="K589" s="3">
        <v>17</v>
      </c>
      <c r="L589" s="3">
        <v>12</v>
      </c>
      <c r="M589" s="3">
        <v>4</v>
      </c>
      <c r="N589" s="3">
        <v>16</v>
      </c>
      <c r="O589" s="24">
        <v>1001</v>
      </c>
      <c r="P589" s="4">
        <v>0.55900000000000005</v>
      </c>
      <c r="Q589" s="4">
        <v>0.8</v>
      </c>
      <c r="R589" s="4">
        <v>0.76700000000000002</v>
      </c>
      <c r="S589" s="4">
        <v>0.86</v>
      </c>
      <c r="T589" s="4">
        <v>0.71699999999999997</v>
      </c>
      <c r="U589" s="4">
        <v>0.89100000000000001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0.58160580582703802</v>
      </c>
      <c r="AC589" s="2">
        <v>0.22314355131420999</v>
      </c>
      <c r="AD589" s="2">
        <v>0.26526847761488098</v>
      </c>
      <c r="AE589" s="2">
        <v>0.15082288973458399</v>
      </c>
      <c r="AF589" s="2">
        <v>0.33267943838251701</v>
      </c>
      <c r="AG589" s="2">
        <v>0.115410851511328</v>
      </c>
    </row>
    <row r="590" spans="1:33" x14ac:dyDescent="0.35">
      <c r="A590" s="7">
        <v>648</v>
      </c>
      <c r="B590" s="7">
        <v>27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5">
        <v>1</v>
      </c>
      <c r="H590" s="4">
        <v>1.2649798800000001</v>
      </c>
      <c r="I590" s="4">
        <v>47.363496103999999</v>
      </c>
      <c r="J590" s="2">
        <f t="shared" si="19"/>
        <v>2.6707907651546195E-2</v>
      </c>
      <c r="K590" s="3">
        <v>12</v>
      </c>
      <c r="L590" s="3">
        <v>19</v>
      </c>
      <c r="M590" s="3">
        <v>3</v>
      </c>
      <c r="N590" s="3">
        <v>15</v>
      </c>
      <c r="O590" s="24">
        <v>1001</v>
      </c>
      <c r="P590" s="4">
        <v>0.66300000000000003</v>
      </c>
      <c r="Q590" s="4">
        <v>0.83333333333333304</v>
      </c>
      <c r="R590" s="4">
        <v>0.68799999999999994</v>
      </c>
      <c r="S590" s="4">
        <v>0.84399999999999997</v>
      </c>
      <c r="T590" s="4">
        <v>0.81799999999999995</v>
      </c>
      <c r="U590" s="4">
        <v>0.85499999999999998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0.41098028879627502</v>
      </c>
      <c r="AC590" s="2">
        <v>0.18232155679395501</v>
      </c>
      <c r="AD590" s="2">
        <v>0.37396644104879301</v>
      </c>
      <c r="AE590" s="2">
        <v>0.16960278438618001</v>
      </c>
      <c r="AF590" s="2">
        <v>0.20089294237939001</v>
      </c>
      <c r="AG590" s="2">
        <v>0.15665381004537701</v>
      </c>
    </row>
    <row r="591" spans="1:33" x14ac:dyDescent="0.35">
      <c r="A591" s="7">
        <v>366</v>
      </c>
      <c r="B591" s="7">
        <v>11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5">
        <v>1</v>
      </c>
      <c r="H591" s="4">
        <v>1.546126629</v>
      </c>
      <c r="I591" s="4">
        <v>57.855002747</v>
      </c>
      <c r="J591" s="2">
        <f t="shared" si="19"/>
        <v>2.6724164818748928E-2</v>
      </c>
      <c r="K591" s="3">
        <v>16</v>
      </c>
      <c r="L591" s="3">
        <v>13</v>
      </c>
      <c r="M591" s="3">
        <v>1</v>
      </c>
      <c r="N591" s="3">
        <v>19</v>
      </c>
      <c r="O591" s="24">
        <v>1001</v>
      </c>
      <c r="P591" s="4">
        <v>0.63700000000000001</v>
      </c>
      <c r="Q591" s="4">
        <v>0.95</v>
      </c>
      <c r="R591" s="4">
        <v>0.83299999999999996</v>
      </c>
      <c r="S591" s="4">
        <v>0.96099999999999997</v>
      </c>
      <c r="T591" s="4">
        <v>0.79</v>
      </c>
      <c r="U591" s="4">
        <v>0.92900000000000005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0.450985623409974</v>
      </c>
      <c r="AC591" s="2">
        <v>5.1293294387550599E-2</v>
      </c>
      <c r="AD591" s="2">
        <v>0.18272163681529399</v>
      </c>
      <c r="AE591" s="2">
        <v>3.9780870011844598E-2</v>
      </c>
      <c r="AF591" s="2">
        <v>0.23572233352107</v>
      </c>
      <c r="AG591" s="2">
        <v>7.3646540168298497E-2</v>
      </c>
    </row>
    <row r="592" spans="1:33" x14ac:dyDescent="0.35">
      <c r="A592" s="7">
        <v>136</v>
      </c>
      <c r="B592" s="7">
        <v>49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5">
        <v>1</v>
      </c>
      <c r="H592" s="4">
        <v>1.369676933</v>
      </c>
      <c r="I592" s="4">
        <v>50.319179243000001</v>
      </c>
      <c r="J592" s="2">
        <f t="shared" si="19"/>
        <v>2.7219778891575192E-2</v>
      </c>
      <c r="K592" s="3">
        <v>19</v>
      </c>
      <c r="L592" s="3">
        <v>16</v>
      </c>
      <c r="M592" s="3">
        <v>0</v>
      </c>
      <c r="N592" s="3">
        <v>14</v>
      </c>
      <c r="O592" s="24">
        <v>1001</v>
      </c>
      <c r="P592" s="4">
        <v>0.60299999999999998</v>
      </c>
      <c r="Q592" s="4">
        <v>1</v>
      </c>
      <c r="R592" s="4">
        <v>0.625</v>
      </c>
      <c r="S592" s="4">
        <v>0.95099999999999996</v>
      </c>
      <c r="T592" s="4">
        <v>0.77100000000000002</v>
      </c>
      <c r="U592" s="4">
        <v>1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0.50583808225495197</v>
      </c>
      <c r="AC592" s="2">
        <v>1.0000050000287801E-5</v>
      </c>
      <c r="AD592" s="2">
        <v>0.47000362924573602</v>
      </c>
      <c r="AE592" s="2">
        <v>5.0241216436746797E-2</v>
      </c>
      <c r="AF592" s="2">
        <v>0.260066905418808</v>
      </c>
      <c r="AG592" s="2">
        <v>1.0000050000287801E-5</v>
      </c>
    </row>
    <row r="593" spans="1:33" x14ac:dyDescent="0.35">
      <c r="A593" s="7">
        <v>762</v>
      </c>
      <c r="B593" s="7">
        <v>39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5">
        <v>1</v>
      </c>
      <c r="H593" s="4">
        <v>1.786902497</v>
      </c>
      <c r="I593" s="4">
        <v>62.32983316</v>
      </c>
      <c r="J593" s="2">
        <f t="shared" si="19"/>
        <v>2.8668494786646403E-2</v>
      </c>
      <c r="K593" s="3">
        <v>14</v>
      </c>
      <c r="L593" s="3">
        <v>15</v>
      </c>
      <c r="M593" s="3">
        <v>1</v>
      </c>
      <c r="N593" s="3">
        <v>19</v>
      </c>
      <c r="O593" s="24">
        <v>1001</v>
      </c>
      <c r="P593" s="4">
        <v>0.68</v>
      </c>
      <c r="Q593" s="4">
        <v>0.95</v>
      </c>
      <c r="R593" s="4">
        <v>0.77700000000000002</v>
      </c>
      <c r="S593" s="4">
        <v>0.95</v>
      </c>
      <c r="T593" s="4">
        <v>0.84299999999999997</v>
      </c>
      <c r="U593" s="4">
        <v>0.98799999999999999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0.38566248081198501</v>
      </c>
      <c r="AC593" s="2">
        <v>5.1293294387550599E-2</v>
      </c>
      <c r="AD593" s="2">
        <v>0.25231492861449001</v>
      </c>
      <c r="AE593" s="2">
        <v>5.1293294387550599E-2</v>
      </c>
      <c r="AF593" s="2">
        <v>0.17078832098028199</v>
      </c>
      <c r="AG593" s="2">
        <v>1.20725812342692E-2</v>
      </c>
    </row>
    <row r="594" spans="1:33" x14ac:dyDescent="0.35">
      <c r="A594" s="7">
        <v>414</v>
      </c>
      <c r="B594" s="7">
        <v>22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5">
        <v>1</v>
      </c>
      <c r="H594" s="4">
        <v>1.5326538919999999</v>
      </c>
      <c r="I594" s="4">
        <v>52.876868113</v>
      </c>
      <c r="J594" s="2">
        <f t="shared" si="19"/>
        <v>2.8985337950134579E-2</v>
      </c>
      <c r="K594" s="3">
        <v>17</v>
      </c>
      <c r="L594" s="3">
        <v>19</v>
      </c>
      <c r="M594" s="3">
        <v>0</v>
      </c>
      <c r="N594" s="3">
        <v>13</v>
      </c>
      <c r="O594" s="24">
        <v>1001</v>
      </c>
      <c r="P594" s="4">
        <v>0.627</v>
      </c>
      <c r="Q594" s="4">
        <v>1</v>
      </c>
      <c r="R594" s="4">
        <v>0.65300000000000002</v>
      </c>
      <c r="S594" s="4">
        <v>0.93</v>
      </c>
      <c r="T594" s="4">
        <v>0.68200000000000005</v>
      </c>
      <c r="U594" s="4">
        <v>1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0.46680873834921599</v>
      </c>
      <c r="AC594" s="2">
        <v>1.0000050000287801E-5</v>
      </c>
      <c r="AD594" s="2">
        <v>0.426178149705706</v>
      </c>
      <c r="AE594" s="2">
        <v>7.2570692834835401E-2</v>
      </c>
      <c r="AF594" s="2">
        <v>0.38272562113867498</v>
      </c>
      <c r="AG594" s="2">
        <v>1.0000050000287801E-5</v>
      </c>
    </row>
    <row r="595" spans="1:33" x14ac:dyDescent="0.35">
      <c r="A595" s="7">
        <v>636</v>
      </c>
      <c r="B595" s="7">
        <v>25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5">
        <v>1</v>
      </c>
      <c r="H595" s="4">
        <v>1.483646346</v>
      </c>
      <c r="I595" s="4">
        <v>49.578646046999999</v>
      </c>
      <c r="J595" s="2">
        <f t="shared" si="19"/>
        <v>2.9925108172448273E-2</v>
      </c>
      <c r="K595" s="3">
        <v>14</v>
      </c>
      <c r="L595" s="3">
        <v>15</v>
      </c>
      <c r="M595" s="3">
        <v>1</v>
      </c>
      <c r="N595" s="3">
        <v>19</v>
      </c>
      <c r="O595" s="24">
        <v>1001</v>
      </c>
      <c r="P595" s="4">
        <v>0.69199999999999995</v>
      </c>
      <c r="Q595" s="4">
        <v>0.95</v>
      </c>
      <c r="R595" s="4">
        <v>0.73399999999999999</v>
      </c>
      <c r="S595" s="4">
        <v>0.90700000000000003</v>
      </c>
      <c r="T595" s="4">
        <v>0.78800000000000003</v>
      </c>
      <c r="U595" s="4">
        <v>0.95099999999999996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0.368169323364468</v>
      </c>
      <c r="AC595" s="2">
        <v>5.1293294387550599E-2</v>
      </c>
      <c r="AD595" s="2">
        <v>0.30924625036762099</v>
      </c>
      <c r="AE595" s="2">
        <v>9.7612828867000401E-2</v>
      </c>
      <c r="AF595" s="2">
        <v>0.238257189124258</v>
      </c>
      <c r="AG595" s="2">
        <v>5.0241216436746797E-2</v>
      </c>
    </row>
    <row r="596" spans="1:33" x14ac:dyDescent="0.35">
      <c r="A596" s="7">
        <v>4</v>
      </c>
      <c r="B596" s="7">
        <v>49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5">
        <v>1</v>
      </c>
      <c r="H596" s="4">
        <v>1.6693429099999999</v>
      </c>
      <c r="I596" s="4">
        <v>55.423282927999999</v>
      </c>
      <c r="J596" s="2">
        <f t="shared" si="19"/>
        <v>3.0119885034032207E-2</v>
      </c>
      <c r="K596" s="3">
        <v>16</v>
      </c>
      <c r="L596" s="3">
        <v>21</v>
      </c>
      <c r="M596" s="3">
        <v>0</v>
      </c>
      <c r="N596" s="3">
        <v>12</v>
      </c>
      <c r="O596" s="24">
        <v>1001</v>
      </c>
      <c r="P596" s="4">
        <v>0.68300000000000005</v>
      </c>
      <c r="Q596" s="4">
        <v>1</v>
      </c>
      <c r="R596" s="4">
        <v>0.78800000000000003</v>
      </c>
      <c r="S596" s="4">
        <v>0.96899999999999997</v>
      </c>
      <c r="T596" s="4">
        <v>0.89100000000000001</v>
      </c>
      <c r="U596" s="4">
        <v>1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0.38126041941134697</v>
      </c>
      <c r="AC596" s="2">
        <v>1.0000050000287801E-5</v>
      </c>
      <c r="AD596" s="2">
        <v>0.238257189124258</v>
      </c>
      <c r="AE596" s="2">
        <v>3.14906670913708E-2</v>
      </c>
      <c r="AF596" s="2">
        <v>0.115410851511328</v>
      </c>
      <c r="AG596" s="2">
        <v>1.0000050000287801E-5</v>
      </c>
    </row>
    <row r="597" spans="1:33" x14ac:dyDescent="0.35">
      <c r="A597" s="7">
        <v>292</v>
      </c>
      <c r="B597" s="7">
        <v>47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5">
        <v>1</v>
      </c>
      <c r="H597" s="4">
        <v>1.3038881980000001</v>
      </c>
      <c r="I597" s="4">
        <v>42.599122119950003</v>
      </c>
      <c r="J597" s="2">
        <f t="shared" si="19"/>
        <v>3.060833494006121E-2</v>
      </c>
      <c r="K597" s="3">
        <v>18</v>
      </c>
      <c r="L597" s="3">
        <v>19</v>
      </c>
      <c r="M597" s="3">
        <v>2</v>
      </c>
      <c r="N597" s="3">
        <v>10</v>
      </c>
      <c r="O597" s="24">
        <v>1001</v>
      </c>
      <c r="P597" s="4">
        <v>0.59</v>
      </c>
      <c r="Q597" s="4">
        <v>0.83333333333333304</v>
      </c>
      <c r="R597" s="4">
        <v>0.65900000000000003</v>
      </c>
      <c r="S597" s="4">
        <v>0.81299999999999994</v>
      </c>
      <c r="T597" s="4">
        <v>0.71399999999999997</v>
      </c>
      <c r="U597" s="4">
        <v>0.83299999999999996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0.52763274208237199</v>
      </c>
      <c r="AC597" s="2">
        <v>0.18232155679395501</v>
      </c>
      <c r="AD597" s="2">
        <v>0.41703174447962998</v>
      </c>
      <c r="AE597" s="2">
        <v>0.207024169434327</v>
      </c>
      <c r="AF597" s="2">
        <v>0.33687231664255302</v>
      </c>
      <c r="AG597" s="2">
        <v>0.18272163681529399</v>
      </c>
    </row>
    <row r="598" spans="1:33" x14ac:dyDescent="0.35">
      <c r="A598" s="7">
        <v>214</v>
      </c>
      <c r="B598" s="7">
        <v>1</v>
      </c>
      <c r="C598" s="7">
        <v>1</v>
      </c>
      <c r="D598" s="7">
        <v>1</v>
      </c>
      <c r="E598" s="22" t="str">
        <f t="shared" si="18"/>
        <v>11</v>
      </c>
      <c r="F598" s="4">
        <v>0.30476199999999998</v>
      </c>
      <c r="G598" s="25">
        <v>1</v>
      </c>
      <c r="H598" s="4">
        <v>1.7415011840000001</v>
      </c>
      <c r="I598" s="4">
        <v>56.687615455200003</v>
      </c>
      <c r="J598" s="2">
        <f t="shared" si="19"/>
        <v>3.0721016751468433E-2</v>
      </c>
      <c r="K598" s="3">
        <v>13</v>
      </c>
      <c r="L598" s="3">
        <v>11</v>
      </c>
      <c r="M598" s="3">
        <v>1</v>
      </c>
      <c r="N598" s="3">
        <v>24</v>
      </c>
      <c r="O598" s="24">
        <v>1001</v>
      </c>
      <c r="P598" s="4">
        <v>0.68500000000000005</v>
      </c>
      <c r="Q598" s="4">
        <v>0.96</v>
      </c>
      <c r="R598" s="4">
        <v>0.73599999999999999</v>
      </c>
      <c r="S598" s="4">
        <v>0.92800000000000005</v>
      </c>
      <c r="T598" s="4">
        <v>0.76</v>
      </c>
      <c r="U598" s="4">
        <v>0.93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0.37833644071991201</v>
      </c>
      <c r="AC598" s="2">
        <v>4.08219945202552E-2</v>
      </c>
      <c r="AD598" s="2">
        <v>0.30652516025326099</v>
      </c>
      <c r="AE598" s="2">
        <v>7.4723546195936394E-2</v>
      </c>
      <c r="AF598" s="2">
        <v>0.27443684570176002</v>
      </c>
      <c r="AG598" s="2">
        <v>7.2570692834835401E-2</v>
      </c>
    </row>
    <row r="599" spans="1:33" x14ac:dyDescent="0.35">
      <c r="A599" s="7">
        <v>870</v>
      </c>
      <c r="B599" s="7">
        <v>14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5">
        <v>1</v>
      </c>
      <c r="H599" s="4">
        <v>1.443317537</v>
      </c>
      <c r="I599" s="4">
        <v>45.791639791999998</v>
      </c>
      <c r="J599" s="2">
        <f t="shared" si="19"/>
        <v>3.1519236776756658E-2</v>
      </c>
      <c r="K599" s="3">
        <v>18</v>
      </c>
      <c r="L599" s="3">
        <v>20</v>
      </c>
      <c r="M599" s="3">
        <v>1</v>
      </c>
      <c r="N599" s="3">
        <v>10</v>
      </c>
      <c r="O599" s="24">
        <v>849.29692809999995</v>
      </c>
      <c r="P599" s="4">
        <v>0.57499999999999996</v>
      </c>
      <c r="Q599" s="4">
        <v>0.90909090909090895</v>
      </c>
      <c r="R599" s="4">
        <v>0.62</v>
      </c>
      <c r="S599" s="4">
        <v>0.85599999999999998</v>
      </c>
      <c r="T599" s="4">
        <v>0.58799999999999997</v>
      </c>
      <c r="U599" s="4">
        <v>0.74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0.55338523818478702</v>
      </c>
      <c r="AC599" s="2">
        <v>9.5310179804324893E-2</v>
      </c>
      <c r="AD599" s="2">
        <v>0.47803580094300002</v>
      </c>
      <c r="AE599" s="2">
        <v>0.15548490284039501</v>
      </c>
      <c r="AF599" s="2">
        <v>0.53102833108351</v>
      </c>
      <c r="AG599" s="2">
        <v>0.301105092783922</v>
      </c>
    </row>
    <row r="600" spans="1:33" x14ac:dyDescent="0.35">
      <c r="A600" s="7">
        <v>614</v>
      </c>
      <c r="B600" s="7">
        <v>26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5">
        <v>1</v>
      </c>
      <c r="H600" s="4">
        <v>1.5552912109999999</v>
      </c>
      <c r="I600" s="4">
        <v>48.602819318000002</v>
      </c>
      <c r="J600" s="2">
        <f t="shared" si="19"/>
        <v>3.2000020427292365E-2</v>
      </c>
      <c r="K600" s="3">
        <v>15</v>
      </c>
      <c r="L600" s="3">
        <v>17</v>
      </c>
      <c r="M600" s="3">
        <v>1</v>
      </c>
      <c r="N600" s="3">
        <v>16</v>
      </c>
      <c r="O600" s="24">
        <v>1001</v>
      </c>
      <c r="P600" s="4">
        <v>0.66400000000000003</v>
      </c>
      <c r="Q600" s="4">
        <v>0.94117647058823495</v>
      </c>
      <c r="R600" s="4">
        <v>0.67800000000000005</v>
      </c>
      <c r="S600" s="4">
        <v>0.91</v>
      </c>
      <c r="T600" s="4">
        <v>0.69499999999999995</v>
      </c>
      <c r="U600" s="4">
        <v>0.93600000000000005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0.40947312950570303</v>
      </c>
      <c r="AC600" s="2">
        <v>6.0624621816434902E-2</v>
      </c>
      <c r="AD600" s="2">
        <v>0.38860799104174099</v>
      </c>
      <c r="AE600" s="2">
        <v>9.4310679471241304E-2</v>
      </c>
      <c r="AF600" s="2">
        <v>0.36384343341734499</v>
      </c>
      <c r="AG600" s="2">
        <v>6.6139802504544903E-2</v>
      </c>
    </row>
    <row r="601" spans="1:33" x14ac:dyDescent="0.35">
      <c r="A601" s="7">
        <v>358</v>
      </c>
      <c r="B601" s="7">
        <v>43</v>
      </c>
      <c r="C601" s="7">
        <v>1</v>
      </c>
      <c r="D601" s="7">
        <v>1</v>
      </c>
      <c r="E601" s="22" t="str">
        <f t="shared" si="18"/>
        <v>11</v>
      </c>
      <c r="F601" s="4">
        <v>0.72443900000000006</v>
      </c>
      <c r="G601" s="25">
        <v>1</v>
      </c>
      <c r="H601" s="4">
        <v>1.6632424720000001</v>
      </c>
      <c r="I601" s="4">
        <v>51.377832279099998</v>
      </c>
      <c r="J601" s="2">
        <f t="shared" si="19"/>
        <v>3.2372764638351446E-2</v>
      </c>
      <c r="K601" s="3">
        <v>22</v>
      </c>
      <c r="L601" s="3">
        <v>13</v>
      </c>
      <c r="M601" s="3">
        <v>3</v>
      </c>
      <c r="N601" s="3">
        <v>11</v>
      </c>
      <c r="O601" s="24">
        <v>1001</v>
      </c>
      <c r="P601" s="4">
        <v>0.501</v>
      </c>
      <c r="Q601" s="4">
        <v>0.78571428571428603</v>
      </c>
      <c r="R601" s="4">
        <v>0.65400000000000003</v>
      </c>
      <c r="S601" s="4">
        <v>0.77300000000000002</v>
      </c>
      <c r="T601" s="4">
        <v>0.81499999999999995</v>
      </c>
      <c r="U601" s="4">
        <v>0.81200000000000006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0.69114917789727204</v>
      </c>
      <c r="AC601" s="2">
        <v>0.24116205681688799</v>
      </c>
      <c r="AD601" s="2">
        <v>0.42464792752493802</v>
      </c>
      <c r="AE601" s="2">
        <v>0.25747623039471501</v>
      </c>
      <c r="AF601" s="2">
        <v>0.20456716574127401</v>
      </c>
      <c r="AG601" s="2">
        <v>0.20825493882045901</v>
      </c>
    </row>
    <row r="602" spans="1:33" x14ac:dyDescent="0.35">
      <c r="A602" s="7">
        <v>876</v>
      </c>
      <c r="B602" s="7">
        <v>33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5">
        <v>1</v>
      </c>
      <c r="H602" s="4">
        <v>2.0232574290000001</v>
      </c>
      <c r="I602" s="4">
        <v>59.927885394</v>
      </c>
      <c r="J602" s="2">
        <f t="shared" si="19"/>
        <v>3.3761535480485508E-2</v>
      </c>
      <c r="K602" s="3">
        <v>11</v>
      </c>
      <c r="L602" s="3">
        <v>20</v>
      </c>
      <c r="M602" s="3">
        <v>0</v>
      </c>
      <c r="N602" s="3">
        <v>18</v>
      </c>
      <c r="O602" s="24">
        <v>1001</v>
      </c>
      <c r="P602" s="4">
        <v>0.76500000000000001</v>
      </c>
      <c r="Q602" s="4">
        <v>1</v>
      </c>
      <c r="R602" s="4">
        <v>0.77900000000000003</v>
      </c>
      <c r="S602" s="4">
        <v>0.96099999999999997</v>
      </c>
      <c r="T602" s="4">
        <v>0.752</v>
      </c>
      <c r="U602" s="4">
        <v>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0.26787944515560103</v>
      </c>
      <c r="AC602" s="2">
        <v>1.0000050000287801E-5</v>
      </c>
      <c r="AD602" s="2">
        <v>0.24974423311138899</v>
      </c>
      <c r="AE602" s="2">
        <v>3.9780870011844598E-2</v>
      </c>
      <c r="AF602" s="2">
        <v>0.28501895503229702</v>
      </c>
      <c r="AG602" s="2">
        <v>1.0000050000287801E-5</v>
      </c>
    </row>
    <row r="603" spans="1:33" x14ac:dyDescent="0.35">
      <c r="A603" s="7">
        <v>212</v>
      </c>
      <c r="B603" s="7">
        <v>34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5">
        <v>1</v>
      </c>
      <c r="H603" s="4">
        <v>1.32318672</v>
      </c>
      <c r="I603" s="4">
        <v>38.799757950999997</v>
      </c>
      <c r="J603" s="2">
        <f t="shared" si="19"/>
        <v>3.4102963262581311E-2</v>
      </c>
      <c r="K603" s="3">
        <v>13</v>
      </c>
      <c r="L603" s="3">
        <v>13</v>
      </c>
      <c r="M603" s="3">
        <v>2</v>
      </c>
      <c r="N603" s="3">
        <v>21</v>
      </c>
      <c r="O603" s="24">
        <v>1001</v>
      </c>
      <c r="P603" s="4">
        <v>0.67900000000000005</v>
      </c>
      <c r="Q603" s="4">
        <v>0.91304347826086996</v>
      </c>
      <c r="R603" s="4">
        <v>0.70299999999999996</v>
      </c>
      <c r="S603" s="4">
        <v>0.90800000000000003</v>
      </c>
      <c r="T603" s="4">
        <v>0.72699999999999998</v>
      </c>
      <c r="U603" s="4">
        <v>0.85399999999999998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0.38713415142344099</v>
      </c>
      <c r="AC603" s="2">
        <v>9.09717782057268E-2</v>
      </c>
      <c r="AD603" s="2">
        <v>0.35239838717147198</v>
      </c>
      <c r="AE603" s="2">
        <v>9.65109003808437E-2</v>
      </c>
      <c r="AF603" s="2">
        <v>0.31882880144861803</v>
      </c>
      <c r="AG603" s="2">
        <v>0.157824085193567</v>
      </c>
    </row>
    <row r="604" spans="1:33" x14ac:dyDescent="0.35">
      <c r="A604" s="7">
        <v>920</v>
      </c>
      <c r="B604" s="7">
        <v>28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1.1772459719999999</v>
      </c>
      <c r="I604" s="4">
        <v>34.377840872999997</v>
      </c>
      <c r="J604" s="2">
        <f t="shared" si="19"/>
        <v>3.4244325475501193E-2</v>
      </c>
      <c r="K604" s="3">
        <v>18</v>
      </c>
      <c r="L604" s="3">
        <v>14</v>
      </c>
      <c r="M604" s="3">
        <v>1</v>
      </c>
      <c r="N604" s="3">
        <v>16</v>
      </c>
      <c r="O604" s="24">
        <v>1001</v>
      </c>
      <c r="P604" s="4">
        <v>0.60499999999999998</v>
      </c>
      <c r="Q604" s="4">
        <v>0.94117647058823495</v>
      </c>
      <c r="R604" s="4">
        <v>0.64700000000000002</v>
      </c>
      <c r="S604" s="4">
        <v>0.90600000000000003</v>
      </c>
      <c r="T604" s="4">
        <v>0.72599999999999998</v>
      </c>
      <c r="U604" s="4">
        <v>0.91400000000000003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0.50252682095129597</v>
      </c>
      <c r="AC604" s="2">
        <v>6.0624621816434902E-2</v>
      </c>
      <c r="AD604" s="2">
        <v>0.43540898448123599</v>
      </c>
      <c r="AE604" s="2">
        <v>9.8715972939157695E-2</v>
      </c>
      <c r="AF604" s="2">
        <v>0.32020526415734102</v>
      </c>
      <c r="AG604" s="2">
        <v>8.9924707527986994E-2</v>
      </c>
    </row>
    <row r="605" spans="1:33" x14ac:dyDescent="0.35">
      <c r="A605" s="7">
        <v>608</v>
      </c>
      <c r="B605" s="7">
        <v>18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1.5634013600000001</v>
      </c>
      <c r="I605" s="4">
        <v>44.625446967999999</v>
      </c>
      <c r="J605" s="2">
        <f t="shared" si="19"/>
        <v>3.5033853243443894E-2</v>
      </c>
      <c r="K605" s="3">
        <v>17</v>
      </c>
      <c r="L605" s="3">
        <v>10</v>
      </c>
      <c r="M605" s="3">
        <v>1</v>
      </c>
      <c r="N605" s="3">
        <v>21</v>
      </c>
      <c r="O605" s="24">
        <v>1001</v>
      </c>
      <c r="P605" s="4">
        <v>0.64700000000000002</v>
      </c>
      <c r="Q605" s="4">
        <v>0.95454545454545503</v>
      </c>
      <c r="R605" s="4">
        <v>0.70499999999999996</v>
      </c>
      <c r="S605" s="4">
        <v>0.92</v>
      </c>
      <c r="T605" s="4">
        <v>0.77700000000000002</v>
      </c>
      <c r="U605" s="4">
        <v>0.94399999999999995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0.43540898448123599</v>
      </c>
      <c r="AC605" s="2">
        <v>4.6520015634892803E-2</v>
      </c>
      <c r="AD605" s="2">
        <v>0.34955747616986799</v>
      </c>
      <c r="AE605" s="2">
        <v>8.3381608939051E-2</v>
      </c>
      <c r="AF605" s="2">
        <v>0.25231492861449001</v>
      </c>
      <c r="AG605" s="2">
        <v>5.7629112836636402E-2</v>
      </c>
    </row>
    <row r="606" spans="1:33" x14ac:dyDescent="0.35">
      <c r="A606" s="7">
        <v>696</v>
      </c>
      <c r="B606" s="7">
        <v>20</v>
      </c>
      <c r="C606" s="7">
        <v>1</v>
      </c>
      <c r="D606" s="7">
        <v>1</v>
      </c>
      <c r="E606" s="22" t="str">
        <f t="shared" si="18"/>
        <v>11</v>
      </c>
      <c r="F606" s="4">
        <v>0.28398299999999999</v>
      </c>
      <c r="G606" s="25">
        <v>1</v>
      </c>
      <c r="H606" s="4">
        <v>1.8399164809999999</v>
      </c>
      <c r="I606" s="4">
        <v>52.100197113500002</v>
      </c>
      <c r="J606" s="2">
        <f t="shared" si="19"/>
        <v>3.5314961995090953E-2</v>
      </c>
      <c r="K606" s="3">
        <v>15</v>
      </c>
      <c r="L606" s="3">
        <v>21</v>
      </c>
      <c r="M606" s="3">
        <v>1</v>
      </c>
      <c r="N606" s="3">
        <v>12</v>
      </c>
      <c r="O606" s="24">
        <v>1001</v>
      </c>
      <c r="P606" s="4">
        <v>0.67</v>
      </c>
      <c r="Q606" s="4">
        <v>0.92307692307692302</v>
      </c>
      <c r="R606" s="4">
        <v>0.67400000000000004</v>
      </c>
      <c r="S606" s="4">
        <v>0.89400000000000002</v>
      </c>
      <c r="T606" s="4">
        <v>0.77300000000000002</v>
      </c>
      <c r="U606" s="4">
        <v>0.89600000000000002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0.40047756659712502</v>
      </c>
      <c r="AC606" s="2">
        <v>8.0042707673536398E-2</v>
      </c>
      <c r="AD606" s="2">
        <v>0.39452516806983001</v>
      </c>
      <c r="AE606" s="2">
        <v>0.112049503808623</v>
      </c>
      <c r="AF606" s="2">
        <v>0.25747623039471501</v>
      </c>
      <c r="AG606" s="2">
        <v>0.109814866007207</v>
      </c>
    </row>
    <row r="607" spans="1:33" x14ac:dyDescent="0.35">
      <c r="A607" s="7">
        <v>908</v>
      </c>
      <c r="B607" s="7">
        <v>7</v>
      </c>
      <c r="C607" s="7">
        <v>1</v>
      </c>
      <c r="D607" s="7">
        <v>1</v>
      </c>
      <c r="E607" s="22" t="str">
        <f t="shared" si="18"/>
        <v>11</v>
      </c>
      <c r="F607" s="4">
        <v>0.99199499999999996</v>
      </c>
      <c r="G607" s="25">
        <v>1</v>
      </c>
      <c r="H607" s="4">
        <v>1.8589904740000001</v>
      </c>
      <c r="I607" s="4">
        <v>52.077626281000001</v>
      </c>
      <c r="J607" s="2">
        <f t="shared" si="19"/>
        <v>3.5696528562367179E-2</v>
      </c>
      <c r="K607" s="3">
        <v>13</v>
      </c>
      <c r="L607" s="3">
        <v>14</v>
      </c>
      <c r="M607" s="3">
        <v>1</v>
      </c>
      <c r="N607" s="3">
        <v>21</v>
      </c>
      <c r="O607" s="24">
        <v>1001</v>
      </c>
      <c r="P607" s="4">
        <v>0.70599999999999996</v>
      </c>
      <c r="Q607" s="4">
        <v>0.95454545454545503</v>
      </c>
      <c r="R607" s="4">
        <v>0.70799999999999996</v>
      </c>
      <c r="S607" s="4">
        <v>0.92</v>
      </c>
      <c r="T607" s="4">
        <v>0.71799999999999997</v>
      </c>
      <c r="U607" s="4">
        <v>0.89800000000000002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0.34814004148889499</v>
      </c>
      <c r="AC607" s="2">
        <v>4.6520015634892803E-2</v>
      </c>
      <c r="AD607" s="2">
        <v>0.34531118528841698</v>
      </c>
      <c r="AE607" s="2">
        <v>8.3381608939051E-2</v>
      </c>
      <c r="AF607" s="2">
        <v>0.33128570993391299</v>
      </c>
      <c r="AG607" s="2">
        <v>0.107585210679937</v>
      </c>
    </row>
    <row r="608" spans="1:33" x14ac:dyDescent="0.35">
      <c r="A608" s="7">
        <v>550</v>
      </c>
      <c r="B608" s="7">
        <v>41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2.084507807</v>
      </c>
      <c r="I608" s="4">
        <v>58.039164560899998</v>
      </c>
      <c r="J608" s="2">
        <f t="shared" si="19"/>
        <v>3.5915537771270704E-2</v>
      </c>
      <c r="K608" s="3">
        <v>13</v>
      </c>
      <c r="L608" s="3">
        <v>16</v>
      </c>
      <c r="M608" s="3">
        <v>0</v>
      </c>
      <c r="N608" s="3">
        <v>20</v>
      </c>
      <c r="O608" s="24">
        <v>734.78154410000002</v>
      </c>
      <c r="P608" s="4">
        <v>0.72699999999999998</v>
      </c>
      <c r="Q608" s="4">
        <v>1</v>
      </c>
      <c r="R608" s="4">
        <v>0.77900000000000003</v>
      </c>
      <c r="S608" s="4">
        <v>0.98499999999999999</v>
      </c>
      <c r="T608" s="4">
        <v>0.877</v>
      </c>
      <c r="U608" s="4">
        <v>0.996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0.31882880144861803</v>
      </c>
      <c r="AC608" s="2">
        <v>1.0000050000287801E-5</v>
      </c>
      <c r="AD608" s="2">
        <v>0.24974423311138899</v>
      </c>
      <c r="AE608" s="2">
        <v>1.51136378100482E-2</v>
      </c>
      <c r="AF608" s="2">
        <v>0.131248286609954</v>
      </c>
      <c r="AG608" s="2">
        <v>4.0080213975388201E-3</v>
      </c>
    </row>
    <row r="609" spans="1:33" x14ac:dyDescent="0.35">
      <c r="A609" s="7">
        <v>668</v>
      </c>
      <c r="B609" s="7">
        <v>16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2.9421289339999999</v>
      </c>
      <c r="I609" s="4">
        <v>81.022521599000001</v>
      </c>
      <c r="J609" s="2">
        <f t="shared" si="19"/>
        <v>3.6312482948399283E-2</v>
      </c>
      <c r="K609" s="3">
        <v>16</v>
      </c>
      <c r="L609" s="3">
        <v>13</v>
      </c>
      <c r="M609" s="3">
        <v>0</v>
      </c>
      <c r="N609" s="3">
        <v>20</v>
      </c>
      <c r="O609" s="24">
        <v>1001</v>
      </c>
      <c r="P609" s="4">
        <v>0.66300000000000003</v>
      </c>
      <c r="Q609" s="4">
        <v>1</v>
      </c>
      <c r="R609" s="4">
        <v>0.86599999999999999</v>
      </c>
      <c r="S609" s="4">
        <v>0.97399999999999998</v>
      </c>
      <c r="T609" s="4">
        <v>0.79800000000000004</v>
      </c>
      <c r="U609" s="4">
        <v>1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0.41098028879627502</v>
      </c>
      <c r="AC609" s="2">
        <v>1.0000050000287801E-5</v>
      </c>
      <c r="AD609" s="2">
        <v>0.14387037041970199</v>
      </c>
      <c r="AE609" s="2">
        <v>2.6343975339602001E-2</v>
      </c>
      <c r="AF609" s="2">
        <v>0.225646681532328</v>
      </c>
      <c r="AG609" s="2">
        <v>1.0000050000287801E-5</v>
      </c>
    </row>
    <row r="610" spans="1:33" x14ac:dyDescent="0.35">
      <c r="A610" s="7">
        <v>838</v>
      </c>
      <c r="B610" s="7">
        <v>26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1.3753052240000001</v>
      </c>
      <c r="I610" s="4">
        <v>37.628881724700001</v>
      </c>
      <c r="J610" s="2">
        <f t="shared" si="19"/>
        <v>3.6549192029196952E-2</v>
      </c>
      <c r="K610" s="3">
        <v>21</v>
      </c>
      <c r="L610" s="3">
        <v>14</v>
      </c>
      <c r="M610" s="3">
        <v>1</v>
      </c>
      <c r="N610" s="3">
        <v>13</v>
      </c>
      <c r="O610" s="24">
        <v>1001</v>
      </c>
      <c r="P610" s="4">
        <v>0.54500000000000004</v>
      </c>
      <c r="Q610" s="4">
        <v>0.92857142857142905</v>
      </c>
      <c r="R610" s="4">
        <v>0.55800000000000005</v>
      </c>
      <c r="S610" s="4">
        <v>0.89300000000000002</v>
      </c>
      <c r="T610" s="4">
        <v>0.621</v>
      </c>
      <c r="U610" s="4">
        <v>0.86599999999999999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0.60696948431889297</v>
      </c>
      <c r="AC610" s="2">
        <v>7.4107972153721793E-2</v>
      </c>
      <c r="AD610" s="2">
        <v>0.58339631660082603</v>
      </c>
      <c r="AE610" s="2">
        <v>0.113168698105638</v>
      </c>
      <c r="AF610" s="2">
        <v>0.47642419704865802</v>
      </c>
      <c r="AG610" s="2">
        <v>0.14387037041970199</v>
      </c>
    </row>
    <row r="611" spans="1:33" x14ac:dyDescent="0.35">
      <c r="A611" s="7">
        <v>486</v>
      </c>
      <c r="B611" s="7">
        <v>12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1.4755344889999999</v>
      </c>
      <c r="I611" s="4">
        <v>39.0078256782</v>
      </c>
      <c r="J611" s="2">
        <f t="shared" si="19"/>
        <v>3.7826627435546108E-2</v>
      </c>
      <c r="K611" s="3">
        <v>15</v>
      </c>
      <c r="L611" s="3">
        <v>16</v>
      </c>
      <c r="M611" s="3">
        <v>0</v>
      </c>
      <c r="N611" s="3">
        <v>18</v>
      </c>
      <c r="O611" s="24">
        <v>1001</v>
      </c>
      <c r="P611" s="4">
        <v>0.69499999999999995</v>
      </c>
      <c r="Q611" s="4">
        <v>1</v>
      </c>
      <c r="R611" s="4">
        <v>0.81</v>
      </c>
      <c r="S611" s="4">
        <v>0.96899999999999997</v>
      </c>
      <c r="T611" s="4">
        <v>0.91600000000000004</v>
      </c>
      <c r="U611" s="4">
        <v>1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0.36384343341734499</v>
      </c>
      <c r="AC611" s="2">
        <v>1.0000050000287801E-5</v>
      </c>
      <c r="AD611" s="2">
        <v>0.21072103131565301</v>
      </c>
      <c r="AE611" s="2">
        <v>3.14906670913708E-2</v>
      </c>
      <c r="AF611" s="2">
        <v>8.7738914308006705E-2</v>
      </c>
      <c r="AG611" s="2">
        <v>1.0000050000287801E-5</v>
      </c>
    </row>
    <row r="612" spans="1:33" x14ac:dyDescent="0.35">
      <c r="A612" s="7">
        <v>186</v>
      </c>
      <c r="B612" s="7">
        <v>42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1.458563635</v>
      </c>
      <c r="I612" s="4">
        <v>37.629047473999996</v>
      </c>
      <c r="J612" s="2">
        <f t="shared" si="19"/>
        <v>3.876164114990694E-2</v>
      </c>
      <c r="K612" s="3">
        <v>12</v>
      </c>
      <c r="L612" s="3">
        <v>21</v>
      </c>
      <c r="M612" s="3">
        <v>0</v>
      </c>
      <c r="N612" s="3">
        <v>16</v>
      </c>
      <c r="O612" s="24">
        <v>1001</v>
      </c>
      <c r="P612" s="4">
        <v>0.73899999999999999</v>
      </c>
      <c r="Q612" s="4">
        <v>1</v>
      </c>
      <c r="R612" s="4">
        <v>0.77</v>
      </c>
      <c r="S612" s="4">
        <v>0.96599999999999997</v>
      </c>
      <c r="T612" s="4">
        <v>0.83299999999999996</v>
      </c>
      <c r="U612" s="4">
        <v>1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0.30245735803393498</v>
      </c>
      <c r="AC612" s="2">
        <v>1.0000050000287801E-5</v>
      </c>
      <c r="AD612" s="2">
        <v>0.26136476413440801</v>
      </c>
      <c r="AE612" s="2">
        <v>3.4591444769619097E-2</v>
      </c>
      <c r="AF612" s="2">
        <v>0.18272163681529399</v>
      </c>
      <c r="AG612" s="2">
        <v>1.0000050000287801E-5</v>
      </c>
    </row>
    <row r="613" spans="1:33" x14ac:dyDescent="0.35">
      <c r="A613" s="7">
        <v>218</v>
      </c>
      <c r="B613" s="7">
        <v>18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1.9554017749999999</v>
      </c>
      <c r="I613" s="4">
        <v>48.921541710100001</v>
      </c>
      <c r="J613" s="2">
        <f t="shared" si="19"/>
        <v>3.9970158475122246E-2</v>
      </c>
      <c r="K613" s="3">
        <v>16</v>
      </c>
      <c r="L613" s="3">
        <v>18</v>
      </c>
      <c r="M613" s="3">
        <v>1</v>
      </c>
      <c r="N613" s="3">
        <v>14</v>
      </c>
      <c r="O613" s="24">
        <v>911.456906</v>
      </c>
      <c r="P613" s="4">
        <v>0.64500000000000002</v>
      </c>
      <c r="Q613" s="4">
        <v>0.93333333333333302</v>
      </c>
      <c r="R613" s="4">
        <v>0.64400000000000002</v>
      </c>
      <c r="S613" s="4">
        <v>0.95699999999999996</v>
      </c>
      <c r="T613" s="4">
        <v>0.79900000000000004</v>
      </c>
      <c r="U613" s="4">
        <v>0.98599999999999999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0.43850496218636498</v>
      </c>
      <c r="AC613" s="2">
        <v>6.8992871486951393E-2</v>
      </c>
      <c r="AD613" s="2">
        <v>0.440056552877783</v>
      </c>
      <c r="AE613" s="2">
        <v>4.3951887529182797E-2</v>
      </c>
      <c r="AF613" s="2">
        <v>0.224394333215862</v>
      </c>
      <c r="AG613" s="2">
        <v>1.4098924379501601E-2</v>
      </c>
    </row>
    <row r="614" spans="1:33" x14ac:dyDescent="0.35">
      <c r="A614" s="7">
        <v>144</v>
      </c>
      <c r="B614" s="7">
        <v>13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1.8231689499999999</v>
      </c>
      <c r="I614" s="4">
        <v>45.0404272058</v>
      </c>
      <c r="J614" s="2">
        <f t="shared" si="19"/>
        <v>4.0478500385210038E-2</v>
      </c>
      <c r="K614" s="3">
        <v>15</v>
      </c>
      <c r="L614" s="3">
        <v>14</v>
      </c>
      <c r="M614" s="3">
        <v>0</v>
      </c>
      <c r="N614" s="3">
        <v>20</v>
      </c>
      <c r="O614" s="24">
        <v>1001</v>
      </c>
      <c r="P614" s="4">
        <v>0.68100000000000005</v>
      </c>
      <c r="Q614" s="4">
        <v>1</v>
      </c>
      <c r="R614" s="4">
        <v>0.76300000000000001</v>
      </c>
      <c r="S614" s="4">
        <v>0.97699999999999998</v>
      </c>
      <c r="T614" s="4">
        <v>0.81699999999999995</v>
      </c>
      <c r="U614" s="4">
        <v>1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0.38419297283262499</v>
      </c>
      <c r="AC614" s="2">
        <v>1.0000050000287801E-5</v>
      </c>
      <c r="AD614" s="2">
        <v>0.27049724769768002</v>
      </c>
      <c r="AE614" s="2">
        <v>2.32686269393543E-2</v>
      </c>
      <c r="AF614" s="2">
        <v>0.202116184122134</v>
      </c>
      <c r="AG614" s="2">
        <v>1.0000050000287801E-5</v>
      </c>
    </row>
    <row r="615" spans="1:33" x14ac:dyDescent="0.35">
      <c r="A615" s="7">
        <v>840</v>
      </c>
      <c r="B615" s="7">
        <v>39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5">
        <v>1</v>
      </c>
      <c r="H615" s="4">
        <v>2.143392328</v>
      </c>
      <c r="I615" s="4">
        <v>52.238999552999999</v>
      </c>
      <c r="J615" s="2">
        <f t="shared" si="19"/>
        <v>4.1030501088088096E-2</v>
      </c>
      <c r="K615" s="3">
        <v>13</v>
      </c>
      <c r="L615" s="3">
        <v>22</v>
      </c>
      <c r="M615" s="3">
        <v>2</v>
      </c>
      <c r="N615" s="3">
        <v>12</v>
      </c>
      <c r="O615" s="24">
        <v>818.41162480000003</v>
      </c>
      <c r="P615" s="4">
        <v>0.68400000000000005</v>
      </c>
      <c r="Q615" s="4">
        <v>0.85714285714285698</v>
      </c>
      <c r="R615" s="4">
        <v>0.68200000000000005</v>
      </c>
      <c r="S615" s="4">
        <v>0.82699999999999996</v>
      </c>
      <c r="T615" s="4">
        <v>0.70299999999999996</v>
      </c>
      <c r="U615" s="4">
        <v>0.80600000000000005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0.37979736135958703</v>
      </c>
      <c r="AC615" s="2">
        <v>0.154150679827258</v>
      </c>
      <c r="AD615" s="2">
        <v>0.38272562113867498</v>
      </c>
      <c r="AE615" s="2">
        <v>0.189950583958446</v>
      </c>
      <c r="AF615" s="2">
        <v>0.35239838717147198</v>
      </c>
      <c r="AG615" s="2">
        <v>0.21567153647550899</v>
      </c>
    </row>
    <row r="616" spans="1:33" x14ac:dyDescent="0.35">
      <c r="A616" s="7">
        <v>450</v>
      </c>
      <c r="B616" s="7">
        <v>19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3.5917141689999998</v>
      </c>
      <c r="I616" s="4">
        <v>87.305821808999994</v>
      </c>
      <c r="J616" s="2">
        <f t="shared" si="19"/>
        <v>4.1139457765573026E-2</v>
      </c>
      <c r="K616" s="3">
        <v>20</v>
      </c>
      <c r="L616" s="3">
        <v>14</v>
      </c>
      <c r="M616" s="3">
        <v>2</v>
      </c>
      <c r="N616" s="3">
        <v>13</v>
      </c>
      <c r="O616" s="24">
        <v>1001</v>
      </c>
      <c r="P616" s="4">
        <v>0.54500000000000004</v>
      </c>
      <c r="Q616" s="4">
        <v>0.86666666666666703</v>
      </c>
      <c r="R616" s="4">
        <v>0.72099999999999997</v>
      </c>
      <c r="S616" s="4">
        <v>0.874</v>
      </c>
      <c r="T616" s="4">
        <v>0.70299999999999996</v>
      </c>
      <c r="U616" s="4">
        <v>0.79700000000000004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0.60696948431889297</v>
      </c>
      <c r="AC616" s="2">
        <v>0.14310084364067299</v>
      </c>
      <c r="AD616" s="2">
        <v>0.327116141697188</v>
      </c>
      <c r="AE616" s="2">
        <v>0.13467490332660201</v>
      </c>
      <c r="AF616" s="2">
        <v>0.35239838717147198</v>
      </c>
      <c r="AG616" s="2">
        <v>0.22690060019192199</v>
      </c>
    </row>
    <row r="617" spans="1:33" x14ac:dyDescent="0.35">
      <c r="A617" s="7">
        <v>540</v>
      </c>
      <c r="B617" s="7">
        <v>35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2.0558369500000002</v>
      </c>
      <c r="I617" s="4">
        <v>46.360956982099999</v>
      </c>
      <c r="J617" s="2">
        <f t="shared" si="19"/>
        <v>4.4344143948403837E-2</v>
      </c>
      <c r="K617" s="3">
        <v>18</v>
      </c>
      <c r="L617" s="3">
        <v>15</v>
      </c>
      <c r="M617" s="3">
        <v>0</v>
      </c>
      <c r="N617" s="3">
        <v>16</v>
      </c>
      <c r="O617" s="24">
        <v>1001</v>
      </c>
      <c r="P617" s="4">
        <v>0.622</v>
      </c>
      <c r="Q617" s="4">
        <v>1</v>
      </c>
      <c r="R617" s="4">
        <v>0.68500000000000005</v>
      </c>
      <c r="S617" s="4">
        <v>0.95199999999999996</v>
      </c>
      <c r="T617" s="4">
        <v>0.64600000000000002</v>
      </c>
      <c r="U617" s="4">
        <v>1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0.47481518624295799</v>
      </c>
      <c r="AC617" s="2">
        <v>1.0000050000287801E-5</v>
      </c>
      <c r="AD617" s="2">
        <v>0.37833644071991201</v>
      </c>
      <c r="AE617" s="2">
        <v>4.9190244190771802E-2</v>
      </c>
      <c r="AF617" s="2">
        <v>0.43695577519953499</v>
      </c>
      <c r="AG617" s="2">
        <v>1.0000050000287801E-5</v>
      </c>
    </row>
    <row r="618" spans="1:33" x14ac:dyDescent="0.35">
      <c r="A618" s="7">
        <v>734</v>
      </c>
      <c r="B618" s="7">
        <v>35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2.5280018289999999</v>
      </c>
      <c r="I618" s="4">
        <v>55.710403251000002</v>
      </c>
      <c r="J618" s="2">
        <f t="shared" si="19"/>
        <v>4.5377553948231786E-2</v>
      </c>
      <c r="K618" s="3">
        <v>17</v>
      </c>
      <c r="L618" s="3">
        <v>14</v>
      </c>
      <c r="M618" s="3">
        <v>0</v>
      </c>
      <c r="N618" s="3">
        <v>18</v>
      </c>
      <c r="O618" s="24">
        <v>1001</v>
      </c>
      <c r="P618" s="4">
        <v>0.61599999999999999</v>
      </c>
      <c r="Q618" s="4">
        <v>1</v>
      </c>
      <c r="R618" s="4">
        <v>0.749</v>
      </c>
      <c r="S618" s="4">
        <v>0.96499999999999997</v>
      </c>
      <c r="T618" s="4">
        <v>0.78100000000000003</v>
      </c>
      <c r="U618" s="4">
        <v>1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0.484508315448617</v>
      </c>
      <c r="AC618" s="2">
        <v>1.0000050000287801E-5</v>
      </c>
      <c r="AD618" s="2">
        <v>0.28901629546491803</v>
      </c>
      <c r="AE618" s="2">
        <v>3.5627177643151202E-2</v>
      </c>
      <c r="AF618" s="2">
        <v>0.24718012914245099</v>
      </c>
      <c r="AG618" s="2">
        <v>1.0000050000287801E-5</v>
      </c>
    </row>
    <row r="619" spans="1:33" x14ac:dyDescent="0.35">
      <c r="A619" s="7">
        <v>484</v>
      </c>
      <c r="B619" s="7">
        <v>40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1.947350672</v>
      </c>
      <c r="I619" s="4">
        <v>42.600712698499997</v>
      </c>
      <c r="J619" s="2">
        <f t="shared" si="19"/>
        <v>4.5711692332052641E-2</v>
      </c>
      <c r="K619" s="3">
        <v>15</v>
      </c>
      <c r="L619" s="3">
        <v>14</v>
      </c>
      <c r="M619" s="3">
        <v>2</v>
      </c>
      <c r="N619" s="3">
        <v>18</v>
      </c>
      <c r="O619" s="24">
        <v>1001</v>
      </c>
      <c r="P619" s="4">
        <v>0.66200000000000003</v>
      </c>
      <c r="Q619" s="4">
        <v>0.9</v>
      </c>
      <c r="R619" s="4">
        <v>0.65900000000000003</v>
      </c>
      <c r="S619" s="4">
        <v>0.88200000000000001</v>
      </c>
      <c r="T619" s="4">
        <v>0.57499999999999996</v>
      </c>
      <c r="U619" s="4">
        <v>0.86499999999999999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0.41248972304512899</v>
      </c>
      <c r="AC619" s="2">
        <v>0.105360515657826</v>
      </c>
      <c r="AD619" s="2">
        <v>0.41703174447962998</v>
      </c>
      <c r="AE619" s="2">
        <v>0.125563222975346</v>
      </c>
      <c r="AF619" s="2">
        <v>0.55338523818478702</v>
      </c>
      <c r="AG619" s="2">
        <v>0.14502577205025799</v>
      </c>
    </row>
    <row r="620" spans="1:33" x14ac:dyDescent="0.35">
      <c r="A620" s="7">
        <v>612</v>
      </c>
      <c r="B620" s="7">
        <v>16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2.470494145</v>
      </c>
      <c r="I620" s="4">
        <v>50.961641121</v>
      </c>
      <c r="J620" s="2">
        <f t="shared" si="19"/>
        <v>4.8477523302952893E-2</v>
      </c>
      <c r="K620" s="3">
        <v>18</v>
      </c>
      <c r="L620" s="3">
        <v>12</v>
      </c>
      <c r="M620" s="3">
        <v>0</v>
      </c>
      <c r="N620" s="3">
        <v>19</v>
      </c>
      <c r="O620" s="24">
        <v>1001</v>
      </c>
      <c r="P620" s="4">
        <v>0.61199999999999999</v>
      </c>
      <c r="Q620" s="4">
        <v>1</v>
      </c>
      <c r="R620" s="4">
        <v>0.58199999999999996</v>
      </c>
      <c r="S620" s="4">
        <v>0.98299999999999998</v>
      </c>
      <c r="T620" s="4">
        <v>0.78100000000000003</v>
      </c>
      <c r="U620" s="4">
        <v>1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0.49102299646981101</v>
      </c>
      <c r="AC620" s="2">
        <v>1.0000050000287801E-5</v>
      </c>
      <c r="AD620" s="2">
        <v>0.54128483125069904</v>
      </c>
      <c r="AE620" s="2">
        <v>1.7146158834970501E-2</v>
      </c>
      <c r="AF620" s="2">
        <v>0.24718012914245099</v>
      </c>
      <c r="AG620" s="2">
        <v>1.0000050000287801E-5</v>
      </c>
    </row>
    <row r="621" spans="1:33" x14ac:dyDescent="0.35">
      <c r="A621" s="7">
        <v>594</v>
      </c>
      <c r="B621" s="7">
        <v>25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5">
        <v>1</v>
      </c>
      <c r="H621" s="4">
        <v>2.6337374979999999</v>
      </c>
      <c r="I621" s="4">
        <v>53.124819465000002</v>
      </c>
      <c r="J621" s="2">
        <f t="shared" si="19"/>
        <v>4.9576403732255012E-2</v>
      </c>
      <c r="K621" s="3">
        <v>16</v>
      </c>
      <c r="L621" s="3">
        <v>24</v>
      </c>
      <c r="M621" s="3">
        <v>1</v>
      </c>
      <c r="N621" s="3">
        <v>8</v>
      </c>
      <c r="O621" s="24">
        <v>1001</v>
      </c>
      <c r="P621" s="4">
        <v>0.65</v>
      </c>
      <c r="Q621" s="4">
        <v>0.88888888888888895</v>
      </c>
      <c r="R621" s="4">
        <v>0.71</v>
      </c>
      <c r="S621" s="4">
        <v>0.84199999999999997</v>
      </c>
      <c r="T621" s="4">
        <v>0.76700000000000002</v>
      </c>
      <c r="U621" s="4">
        <v>0.85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0.430782916092454</v>
      </c>
      <c r="AC621" s="2">
        <v>0.117783035656384</v>
      </c>
      <c r="AD621" s="2">
        <v>0.34249030894677601</v>
      </c>
      <c r="AE621" s="2">
        <v>0.17197526473981001</v>
      </c>
      <c r="AF621" s="2">
        <v>0.26526847761488098</v>
      </c>
      <c r="AG621" s="2">
        <v>0.16251892949777499</v>
      </c>
    </row>
    <row r="622" spans="1:33" x14ac:dyDescent="0.35">
      <c r="A622" s="7">
        <v>924</v>
      </c>
      <c r="B622" s="7">
        <v>15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3.2008220340000002</v>
      </c>
      <c r="I622" s="4">
        <v>62.338234670200002</v>
      </c>
      <c r="J622" s="2">
        <f t="shared" si="19"/>
        <v>5.1346048712061339E-2</v>
      </c>
      <c r="K622" s="3">
        <v>20</v>
      </c>
      <c r="L622" s="3">
        <v>14</v>
      </c>
      <c r="M622" s="3">
        <v>0</v>
      </c>
      <c r="N622" s="3">
        <v>15</v>
      </c>
      <c r="O622" s="24">
        <v>1001</v>
      </c>
      <c r="P622" s="4">
        <v>0.60299999999999998</v>
      </c>
      <c r="Q622" s="4">
        <v>1</v>
      </c>
      <c r="R622" s="4">
        <v>0.626</v>
      </c>
      <c r="S622" s="4">
        <v>0.95</v>
      </c>
      <c r="T622" s="4">
        <v>0.72199999999999998</v>
      </c>
      <c r="U622" s="4">
        <v>1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0.50583808225495197</v>
      </c>
      <c r="AC622" s="2">
        <v>1.0000050000287801E-5</v>
      </c>
      <c r="AD622" s="2">
        <v>0.46840490788203898</v>
      </c>
      <c r="AE622" s="2">
        <v>5.1293294387550599E-2</v>
      </c>
      <c r="AF622" s="2">
        <v>0.325730140089311</v>
      </c>
      <c r="AG622" s="2">
        <v>1.0000050000287801E-5</v>
      </c>
    </row>
    <row r="623" spans="1:33" x14ac:dyDescent="0.35">
      <c r="A623" s="7">
        <v>20</v>
      </c>
      <c r="B623" s="7">
        <v>8</v>
      </c>
      <c r="C623" s="7">
        <v>1</v>
      </c>
      <c r="D623" s="7">
        <v>1</v>
      </c>
      <c r="E623" s="22" t="str">
        <f t="shared" si="18"/>
        <v>11</v>
      </c>
      <c r="F623" s="4">
        <v>0.68395399999999995</v>
      </c>
      <c r="G623" s="25">
        <v>1</v>
      </c>
      <c r="H623" s="4">
        <v>2.5142354760000001</v>
      </c>
      <c r="I623" s="4">
        <v>48.4494517762</v>
      </c>
      <c r="J623" s="2">
        <f t="shared" si="19"/>
        <v>5.1893992270828485E-2</v>
      </c>
      <c r="K623" s="3">
        <v>19</v>
      </c>
      <c r="L623" s="3">
        <v>10</v>
      </c>
      <c r="M623" s="3">
        <v>1</v>
      </c>
      <c r="N623" s="3">
        <v>19</v>
      </c>
      <c r="O623" s="24">
        <v>1001</v>
      </c>
      <c r="P623" s="4">
        <v>0.56499999999999995</v>
      </c>
      <c r="Q623" s="4">
        <v>0.95</v>
      </c>
      <c r="R623" s="4">
        <v>0.91300000000000003</v>
      </c>
      <c r="S623" s="4">
        <v>0.96799999999999997</v>
      </c>
      <c r="T623" s="4">
        <v>0.83199999999999996</v>
      </c>
      <c r="U623" s="4">
        <v>0.98799999999999999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0.57092954783569605</v>
      </c>
      <c r="AC623" s="2">
        <v>5.1293294387550599E-2</v>
      </c>
      <c r="AD623" s="2">
        <v>9.1019398387168493E-2</v>
      </c>
      <c r="AE623" s="2">
        <v>3.2523191705560103E-2</v>
      </c>
      <c r="AF623" s="2">
        <v>0.183922838160928</v>
      </c>
      <c r="AG623" s="2">
        <v>1.20725812342692E-2</v>
      </c>
    </row>
    <row r="624" spans="1:33" x14ac:dyDescent="0.35">
      <c r="A624" s="7">
        <v>204</v>
      </c>
      <c r="B624" s="7">
        <v>49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2.9089119389999998</v>
      </c>
      <c r="I624" s="4">
        <v>54.825141906900001</v>
      </c>
      <c r="J624" s="2">
        <f t="shared" si="19"/>
        <v>5.3057991969080516E-2</v>
      </c>
      <c r="K624" s="3">
        <v>15</v>
      </c>
      <c r="L624" s="3">
        <v>17</v>
      </c>
      <c r="M624" s="3">
        <v>0</v>
      </c>
      <c r="N624" s="3">
        <v>17</v>
      </c>
      <c r="O624" s="24">
        <v>1001</v>
      </c>
      <c r="P624" s="4">
        <v>0.68300000000000005</v>
      </c>
      <c r="Q624" s="4">
        <v>1</v>
      </c>
      <c r="R624" s="4">
        <v>0.68200000000000005</v>
      </c>
      <c r="S624" s="4">
        <v>0.95499999999999996</v>
      </c>
      <c r="T624" s="4">
        <v>0.70099999999999996</v>
      </c>
      <c r="U624" s="4">
        <v>1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0.38126041941134697</v>
      </c>
      <c r="AC624" s="2">
        <v>1.0000050000287801E-5</v>
      </c>
      <c r="AD624" s="2">
        <v>0.38272562113867498</v>
      </c>
      <c r="AE624" s="2">
        <v>4.6043938501406798E-2</v>
      </c>
      <c r="AF624" s="2">
        <v>0.35524739194754701</v>
      </c>
      <c r="AG624" s="2">
        <v>1.0000050000287801E-5</v>
      </c>
    </row>
    <row r="625" spans="1:33" x14ac:dyDescent="0.35">
      <c r="A625" s="7">
        <v>422</v>
      </c>
      <c r="B625" s="7">
        <v>37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5">
        <v>1</v>
      </c>
      <c r="H625" s="4">
        <v>2.2629868590000002</v>
      </c>
      <c r="I625" s="4">
        <v>42.639017825000003</v>
      </c>
      <c r="J625" s="2">
        <f t="shared" si="19"/>
        <v>5.3073146953989438E-2</v>
      </c>
      <c r="K625" s="3">
        <v>17</v>
      </c>
      <c r="L625" s="3">
        <v>19</v>
      </c>
      <c r="M625" s="3">
        <v>0</v>
      </c>
      <c r="N625" s="3">
        <v>13</v>
      </c>
      <c r="O625" s="24">
        <v>873.79609689999995</v>
      </c>
      <c r="P625" s="4">
        <v>0.61199999999999999</v>
      </c>
      <c r="Q625" s="4">
        <v>1</v>
      </c>
      <c r="R625" s="4">
        <v>0.64600000000000002</v>
      </c>
      <c r="S625" s="4">
        <v>0.94</v>
      </c>
      <c r="T625" s="4">
        <v>0.69099999999999995</v>
      </c>
      <c r="U625" s="4">
        <v>1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0.49102299646981101</v>
      </c>
      <c r="AC625" s="2">
        <v>1.0000050000287801E-5</v>
      </c>
      <c r="AD625" s="2">
        <v>0.43695577519953499</v>
      </c>
      <c r="AE625" s="2">
        <v>6.1875403718087502E-2</v>
      </c>
      <c r="AF625" s="2">
        <v>0.36961545521446698</v>
      </c>
      <c r="AG625" s="2">
        <v>1.0000050000287801E-5</v>
      </c>
    </row>
    <row r="626" spans="1:33" x14ac:dyDescent="0.35">
      <c r="A626" s="7">
        <v>904</v>
      </c>
      <c r="B626" s="7">
        <v>44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3.0488533769999999</v>
      </c>
      <c r="I626" s="4">
        <v>57.167133021700003</v>
      </c>
      <c r="J626" s="2">
        <f t="shared" si="19"/>
        <v>5.3332277059314648E-2</v>
      </c>
      <c r="K626" s="3">
        <v>13</v>
      </c>
      <c r="L626" s="3">
        <v>15</v>
      </c>
      <c r="M626" s="3">
        <v>5</v>
      </c>
      <c r="N626" s="3">
        <v>16</v>
      </c>
      <c r="O626" s="24">
        <v>1001</v>
      </c>
      <c r="P626" s="4">
        <v>0.64100000000000001</v>
      </c>
      <c r="Q626" s="4">
        <v>0.76190476190476197</v>
      </c>
      <c r="R626" s="4">
        <v>0.66</v>
      </c>
      <c r="S626" s="4">
        <v>0.76400000000000001</v>
      </c>
      <c r="T626" s="4">
        <v>0.72599999999999998</v>
      </c>
      <c r="U626" s="4">
        <v>0.93300000000000005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0.44472582206146699</v>
      </c>
      <c r="AC626" s="2">
        <v>0.27193371548364198</v>
      </c>
      <c r="AD626" s="2">
        <v>0.41551544396166601</v>
      </c>
      <c r="AE626" s="2">
        <v>0.26918748981561702</v>
      </c>
      <c r="AF626" s="2">
        <v>0.32020526415734102</v>
      </c>
      <c r="AG626" s="2">
        <v>6.93500781347932E-2</v>
      </c>
    </row>
    <row r="627" spans="1:33" x14ac:dyDescent="0.35">
      <c r="A627" s="7">
        <v>8</v>
      </c>
      <c r="B627" s="7">
        <v>13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2.115726676</v>
      </c>
      <c r="I627" s="4">
        <v>39.639862456000003</v>
      </c>
      <c r="J627" s="2">
        <f t="shared" si="19"/>
        <v>5.3373713855552431E-2</v>
      </c>
      <c r="K627" s="3">
        <v>14</v>
      </c>
      <c r="L627" s="3">
        <v>12</v>
      </c>
      <c r="M627" s="3">
        <v>1</v>
      </c>
      <c r="N627" s="3">
        <v>22</v>
      </c>
      <c r="O627" s="24">
        <v>1001</v>
      </c>
      <c r="P627" s="4">
        <v>0.71199999999999997</v>
      </c>
      <c r="Q627" s="4">
        <v>0.95652173913043503</v>
      </c>
      <c r="R627" s="4">
        <v>0.73599999999999999</v>
      </c>
      <c r="S627" s="4">
        <v>0.94</v>
      </c>
      <c r="T627" s="4">
        <v>0.84399999999999997</v>
      </c>
      <c r="U627" s="4">
        <v>0.96099999999999997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0.33967736757016098</v>
      </c>
      <c r="AC627" s="2">
        <v>4.4451762570833803E-2</v>
      </c>
      <c r="AD627" s="2">
        <v>0.30652516025326099</v>
      </c>
      <c r="AE627" s="2">
        <v>6.1875403718087502E-2</v>
      </c>
      <c r="AF627" s="2">
        <v>0.16960278438618001</v>
      </c>
      <c r="AG627" s="2">
        <v>3.9780870011844598E-2</v>
      </c>
    </row>
    <row r="628" spans="1:33" x14ac:dyDescent="0.35">
      <c r="A628" s="7">
        <v>646</v>
      </c>
      <c r="B628" s="7">
        <v>50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2.9483146699999998</v>
      </c>
      <c r="I628" s="4">
        <v>54.768389153999998</v>
      </c>
      <c r="J628" s="2">
        <f t="shared" si="19"/>
        <v>5.3832415295432701E-2</v>
      </c>
      <c r="K628" s="3">
        <v>22</v>
      </c>
      <c r="L628" s="3">
        <v>14</v>
      </c>
      <c r="M628" s="3">
        <v>0</v>
      </c>
      <c r="N628" s="3">
        <v>13</v>
      </c>
      <c r="O628" s="24">
        <v>1001</v>
      </c>
      <c r="P628" s="4">
        <v>0.52600000000000002</v>
      </c>
      <c r="Q628" s="4">
        <v>1</v>
      </c>
      <c r="R628" s="4">
        <v>0.73699999999999999</v>
      </c>
      <c r="S628" s="4">
        <v>0.96599999999999997</v>
      </c>
      <c r="T628" s="4">
        <v>0.65</v>
      </c>
      <c r="U628" s="4">
        <v>0.996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0.64245406624442702</v>
      </c>
      <c r="AC628" s="2">
        <v>1.0000050000287801E-5</v>
      </c>
      <c r="AD628" s="2">
        <v>0.30516738679279998</v>
      </c>
      <c r="AE628" s="2">
        <v>3.4591444769619097E-2</v>
      </c>
      <c r="AF628" s="2">
        <v>0.430782916092454</v>
      </c>
      <c r="AG628" s="2">
        <v>4.0080213975388201E-3</v>
      </c>
    </row>
    <row r="629" spans="1:33" x14ac:dyDescent="0.35">
      <c r="A629" s="7">
        <v>706</v>
      </c>
      <c r="B629" s="7">
        <v>10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3.3548061790000001</v>
      </c>
      <c r="I629" s="4">
        <v>60.260434039499998</v>
      </c>
      <c r="J629" s="2">
        <f t="shared" si="19"/>
        <v>5.5671789167681146E-2</v>
      </c>
      <c r="K629" s="3">
        <v>17</v>
      </c>
      <c r="L629" s="3">
        <v>18</v>
      </c>
      <c r="M629" s="3">
        <v>0</v>
      </c>
      <c r="N629" s="3">
        <v>14</v>
      </c>
      <c r="O629" s="24">
        <v>1001</v>
      </c>
      <c r="P629" s="4">
        <v>0.64800000000000002</v>
      </c>
      <c r="Q629" s="4">
        <v>1</v>
      </c>
      <c r="R629" s="4">
        <v>0.628</v>
      </c>
      <c r="S629" s="4">
        <v>0.93500000000000005</v>
      </c>
      <c r="T629" s="4">
        <v>0.67200000000000004</v>
      </c>
      <c r="U629" s="4">
        <v>1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0.43386458262986199</v>
      </c>
      <c r="AC629" s="2">
        <v>1.0000050000287801E-5</v>
      </c>
      <c r="AD629" s="2">
        <v>0.46521511251393799</v>
      </c>
      <c r="AE629" s="2">
        <v>6.7208749693450004E-2</v>
      </c>
      <c r="AF629" s="2">
        <v>0.39749693845898698</v>
      </c>
      <c r="AG629" s="2">
        <v>1.0000050000287801E-5</v>
      </c>
    </row>
    <row r="630" spans="1:33" x14ac:dyDescent="0.35">
      <c r="A630" s="7">
        <v>164</v>
      </c>
      <c r="B630" s="7">
        <v>14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5">
        <v>1</v>
      </c>
      <c r="H630" s="4">
        <v>3.2979185499999999</v>
      </c>
      <c r="I630" s="4">
        <v>59.014849914999999</v>
      </c>
      <c r="J630" s="2">
        <f t="shared" si="19"/>
        <v>5.5882859225263523E-2</v>
      </c>
      <c r="K630" s="3">
        <v>15</v>
      </c>
      <c r="L630" s="3">
        <v>20</v>
      </c>
      <c r="M630" s="3">
        <v>1</v>
      </c>
      <c r="N630" s="3">
        <v>13</v>
      </c>
      <c r="O630" s="24">
        <v>1001</v>
      </c>
      <c r="P630" s="4">
        <v>0.67500000000000004</v>
      </c>
      <c r="Q630" s="4">
        <v>0.92857142857142905</v>
      </c>
      <c r="R630" s="4">
        <v>0.70399999999999996</v>
      </c>
      <c r="S630" s="4">
        <v>0.91500000000000004</v>
      </c>
      <c r="T630" s="4">
        <v>0.79</v>
      </c>
      <c r="U630" s="4">
        <v>0.79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0.39304258810960702</v>
      </c>
      <c r="AC630" s="2">
        <v>7.4107972153721793E-2</v>
      </c>
      <c r="AD630" s="2">
        <v>0.35097692282409498</v>
      </c>
      <c r="AE630" s="2">
        <v>8.8831213706615703E-2</v>
      </c>
      <c r="AF630" s="2">
        <v>0.23572233352107</v>
      </c>
      <c r="AG630" s="2">
        <v>0.23572233352107</v>
      </c>
    </row>
    <row r="631" spans="1:33" x14ac:dyDescent="0.35">
      <c r="A631" s="7">
        <v>666</v>
      </c>
      <c r="B631" s="7">
        <v>28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2.3925060440000001</v>
      </c>
      <c r="I631" s="4">
        <v>42.502407819799998</v>
      </c>
      <c r="J631" s="2">
        <f t="shared" si="19"/>
        <v>5.6291070711655941E-2</v>
      </c>
      <c r="K631" s="3">
        <v>13</v>
      </c>
      <c r="L631" s="3">
        <v>18</v>
      </c>
      <c r="M631" s="3">
        <v>0</v>
      </c>
      <c r="N631" s="3">
        <v>18</v>
      </c>
      <c r="O631" s="24">
        <v>1001</v>
      </c>
      <c r="P631" s="4">
        <v>0.72599999999999998</v>
      </c>
      <c r="Q631" s="4">
        <v>1</v>
      </c>
      <c r="R631" s="4">
        <v>0.76900000000000002</v>
      </c>
      <c r="S631" s="4">
        <v>0.95799999999999996</v>
      </c>
      <c r="T631" s="4">
        <v>0.748</v>
      </c>
      <c r="U631" s="4">
        <v>1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0.32020526415734102</v>
      </c>
      <c r="AC631" s="2">
        <v>1.0000050000287801E-5</v>
      </c>
      <c r="AD631" s="2">
        <v>0.262664309476493</v>
      </c>
      <c r="AE631" s="2">
        <v>4.2907501011276501E-2</v>
      </c>
      <c r="AF631" s="2">
        <v>0.29035230100766002</v>
      </c>
      <c r="AG631" s="2">
        <v>1.0000050000287801E-5</v>
      </c>
    </row>
    <row r="632" spans="1:33" x14ac:dyDescent="0.35">
      <c r="A632" s="7">
        <v>980</v>
      </c>
      <c r="B632" s="7">
        <v>8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4.5008194039999996</v>
      </c>
      <c r="I632" s="4">
        <v>79.498961780000002</v>
      </c>
      <c r="J632" s="2">
        <f t="shared" si="19"/>
        <v>5.6614819907400298E-2</v>
      </c>
      <c r="K632" s="3">
        <v>12</v>
      </c>
      <c r="L632" s="3">
        <v>20</v>
      </c>
      <c r="M632" s="3">
        <v>2</v>
      </c>
      <c r="N632" s="3">
        <v>15</v>
      </c>
      <c r="O632" s="24">
        <v>1001</v>
      </c>
      <c r="P632" s="4">
        <v>0.71</v>
      </c>
      <c r="Q632" s="4">
        <v>0.88235294117647101</v>
      </c>
      <c r="R632" s="4">
        <v>0.72299999999999998</v>
      </c>
      <c r="S632" s="4">
        <v>0.85499999999999998</v>
      </c>
      <c r="T632" s="4">
        <v>0.69799999999999995</v>
      </c>
      <c r="U632" s="4">
        <v>0.84699999999999998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0.34249030894677601</v>
      </c>
      <c r="AC632" s="2">
        <v>0.12516314295400599</v>
      </c>
      <c r="AD632" s="2">
        <v>0.32434605682337198</v>
      </c>
      <c r="AE632" s="2">
        <v>0.15665381004537701</v>
      </c>
      <c r="AF632" s="2">
        <v>0.35953617621976502</v>
      </c>
      <c r="AG632" s="2">
        <v>0.16605458433008299</v>
      </c>
    </row>
    <row r="633" spans="1:33" x14ac:dyDescent="0.35">
      <c r="A633" s="7">
        <v>168</v>
      </c>
      <c r="B633" s="7">
        <v>46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2.7258987170000002</v>
      </c>
      <c r="I633" s="4">
        <v>47.875190482999997</v>
      </c>
      <c r="J633" s="2">
        <f t="shared" si="19"/>
        <v>5.6937605667969918E-2</v>
      </c>
      <c r="K633" s="3">
        <v>14</v>
      </c>
      <c r="L633" s="3">
        <v>12</v>
      </c>
      <c r="M633" s="3">
        <v>0</v>
      </c>
      <c r="N633" s="3">
        <v>23</v>
      </c>
      <c r="O633" s="24">
        <v>1001</v>
      </c>
      <c r="P633" s="4">
        <v>0.70099999999999996</v>
      </c>
      <c r="Q633" s="4">
        <v>1</v>
      </c>
      <c r="R633" s="4">
        <v>0.81499999999999995</v>
      </c>
      <c r="S633" s="4">
        <v>0.97899999999999998</v>
      </c>
      <c r="T633" s="4">
        <v>0.755</v>
      </c>
      <c r="U633" s="4">
        <v>1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0.35524739194754701</v>
      </c>
      <c r="AC633" s="2">
        <v>1.0000050000287801E-5</v>
      </c>
      <c r="AD633" s="2">
        <v>0.20456716574127401</v>
      </c>
      <c r="AE633" s="2">
        <v>2.1223636451626698E-2</v>
      </c>
      <c r="AF633" s="2">
        <v>0.28103752973311202</v>
      </c>
      <c r="AG633" s="2">
        <v>1.0000050000287801E-5</v>
      </c>
    </row>
    <row r="634" spans="1:33" x14ac:dyDescent="0.35">
      <c r="A634" s="7">
        <v>364</v>
      </c>
      <c r="B634" s="7">
        <v>18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5">
        <v>1</v>
      </c>
      <c r="H634" s="4">
        <v>2.5244689249999999</v>
      </c>
      <c r="I634" s="4">
        <v>44.120304202939998</v>
      </c>
      <c r="J634" s="2">
        <f t="shared" si="19"/>
        <v>5.7217849482365524E-2</v>
      </c>
      <c r="K634" s="3">
        <v>11</v>
      </c>
      <c r="L634" s="3">
        <v>19</v>
      </c>
      <c r="M634" s="3">
        <v>0</v>
      </c>
      <c r="N634" s="3">
        <v>19</v>
      </c>
      <c r="O634" s="24">
        <v>1001</v>
      </c>
      <c r="P634" s="4">
        <v>0.77400000000000002</v>
      </c>
      <c r="Q634" s="4">
        <v>1</v>
      </c>
      <c r="R634" s="4">
        <v>0.76100000000000001</v>
      </c>
      <c r="S634" s="4">
        <v>0.98</v>
      </c>
      <c r="T634" s="4">
        <v>0.82799999999999996</v>
      </c>
      <c r="U634" s="4">
        <v>1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0.25618340539241002</v>
      </c>
      <c r="AC634" s="2">
        <v>1.0000050000287801E-5</v>
      </c>
      <c r="AD634" s="2">
        <v>0.27312192112045097</v>
      </c>
      <c r="AE634" s="2">
        <v>2.0202707317519501E-2</v>
      </c>
      <c r="AF634" s="2">
        <v>0.188742124596877</v>
      </c>
      <c r="AG634" s="2">
        <v>1.0000050000287801E-5</v>
      </c>
    </row>
    <row r="635" spans="1:33" x14ac:dyDescent="0.35">
      <c r="A635" s="7">
        <v>742</v>
      </c>
      <c r="B635" s="7">
        <v>20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2.824242763</v>
      </c>
      <c r="I635" s="4">
        <v>48.945041648999997</v>
      </c>
      <c r="J635" s="2">
        <f t="shared" si="19"/>
        <v>5.7702326279616162E-2</v>
      </c>
      <c r="K635" s="3">
        <v>17</v>
      </c>
      <c r="L635" s="3">
        <v>13</v>
      </c>
      <c r="M635" s="3">
        <v>0</v>
      </c>
      <c r="N635" s="3">
        <v>19</v>
      </c>
      <c r="O635" s="24">
        <v>986.00303250000002</v>
      </c>
      <c r="P635" s="4">
        <v>0.64800000000000002</v>
      </c>
      <c r="Q635" s="4">
        <v>1</v>
      </c>
      <c r="R635" s="4">
        <v>0.66200000000000003</v>
      </c>
      <c r="S635" s="4">
        <v>0.96699999999999997</v>
      </c>
      <c r="T635" s="4">
        <v>0.66200000000000003</v>
      </c>
      <c r="U635" s="4">
        <v>1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0.43386458262986199</v>
      </c>
      <c r="AC635" s="2">
        <v>1.0000050000287801E-5</v>
      </c>
      <c r="AD635" s="2">
        <v>0.41248972304512899</v>
      </c>
      <c r="AE635" s="2">
        <v>3.3556783528842803E-2</v>
      </c>
      <c r="AF635" s="2">
        <v>0.41248972304512899</v>
      </c>
      <c r="AG635" s="2">
        <v>1.0000050000287801E-5</v>
      </c>
    </row>
    <row r="636" spans="1:33" x14ac:dyDescent="0.35">
      <c r="A636" s="7">
        <v>676</v>
      </c>
      <c r="B636" s="7">
        <v>24</v>
      </c>
      <c r="C636" s="7">
        <v>1</v>
      </c>
      <c r="D636" s="7">
        <v>1</v>
      </c>
      <c r="E636" s="22" t="str">
        <f t="shared" si="18"/>
        <v>11</v>
      </c>
      <c r="F636" s="4">
        <v>0.28545300000000001</v>
      </c>
      <c r="G636" s="25">
        <v>1</v>
      </c>
      <c r="H636" s="4">
        <v>2.011108573</v>
      </c>
      <c r="I636" s="4">
        <v>34.509670738300002</v>
      </c>
      <c r="J636" s="2">
        <f t="shared" si="19"/>
        <v>5.8276666510411052E-2</v>
      </c>
      <c r="K636" s="3">
        <v>16</v>
      </c>
      <c r="L636" s="3">
        <v>17</v>
      </c>
      <c r="M636" s="3">
        <v>1</v>
      </c>
      <c r="N636" s="3">
        <v>15</v>
      </c>
      <c r="O636" s="24">
        <v>1001</v>
      </c>
      <c r="P636" s="4">
        <v>0.66900000000000004</v>
      </c>
      <c r="Q636" s="4">
        <v>0.9375</v>
      </c>
      <c r="R636" s="4">
        <v>0.65800000000000003</v>
      </c>
      <c r="S636" s="4">
        <v>0.92200000000000004</v>
      </c>
      <c r="T636" s="4">
        <v>0.68300000000000005</v>
      </c>
      <c r="U636" s="4">
        <v>0.93899999999999995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0.40197121885390902</v>
      </c>
      <c r="AC636" s="2">
        <v>6.4538521137571206E-2</v>
      </c>
      <c r="AD636" s="2">
        <v>0.41855034765681998</v>
      </c>
      <c r="AE636" s="2">
        <v>8.1210055425543201E-2</v>
      </c>
      <c r="AF636" s="2">
        <v>0.38126041941134697</v>
      </c>
      <c r="AG636" s="2">
        <v>6.2939799773874205E-2</v>
      </c>
    </row>
    <row r="637" spans="1:33" x14ac:dyDescent="0.35">
      <c r="A637" s="7">
        <v>474</v>
      </c>
      <c r="B637" s="7">
        <v>35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5.0565641579999996</v>
      </c>
      <c r="I637" s="4">
        <v>84.905402228</v>
      </c>
      <c r="J637" s="2">
        <f t="shared" si="19"/>
        <v>5.9555270045378243E-2</v>
      </c>
      <c r="K637" s="3">
        <v>14</v>
      </c>
      <c r="L637" s="3">
        <v>15</v>
      </c>
      <c r="M637" s="3">
        <v>2</v>
      </c>
      <c r="N637" s="3">
        <v>18</v>
      </c>
      <c r="O637" s="24">
        <v>1001</v>
      </c>
      <c r="P637" s="4">
        <v>0.66600000000000004</v>
      </c>
      <c r="Q637" s="4">
        <v>0.9</v>
      </c>
      <c r="R637" s="4">
        <v>0.63100000000000001</v>
      </c>
      <c r="S637" s="4">
        <v>0.86</v>
      </c>
      <c r="T637" s="4">
        <v>0.56100000000000005</v>
      </c>
      <c r="U637" s="4">
        <v>0.70599999999999996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0.40646560844174801</v>
      </c>
      <c r="AC637" s="2">
        <v>0.105360515657826</v>
      </c>
      <c r="AD637" s="2">
        <v>0.46044941644092402</v>
      </c>
      <c r="AE637" s="2">
        <v>0.15082288973458399</v>
      </c>
      <c r="AF637" s="2">
        <v>0.57803437345944098</v>
      </c>
      <c r="AG637" s="2">
        <v>0.34814004148889499</v>
      </c>
    </row>
    <row r="638" spans="1:33" x14ac:dyDescent="0.35">
      <c r="A638" s="7">
        <v>174</v>
      </c>
      <c r="B638" s="7">
        <v>36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2.7824850209999998</v>
      </c>
      <c r="I638" s="4">
        <v>46.304172690999998</v>
      </c>
      <c r="J638" s="2">
        <f t="shared" si="19"/>
        <v>6.0091453087138799E-2</v>
      </c>
      <c r="K638" s="3">
        <v>13</v>
      </c>
      <c r="L638" s="3">
        <v>13</v>
      </c>
      <c r="M638" s="3">
        <v>1</v>
      </c>
      <c r="N638" s="3">
        <v>22</v>
      </c>
      <c r="O638" s="24">
        <v>1001</v>
      </c>
      <c r="P638" s="4">
        <v>0.71399999999999997</v>
      </c>
      <c r="Q638" s="4">
        <v>0.95652173913043503</v>
      </c>
      <c r="R638" s="4">
        <v>0.83199999999999996</v>
      </c>
      <c r="S638" s="4">
        <v>0.95099999999999996</v>
      </c>
      <c r="T638" s="4">
        <v>0.82099999999999995</v>
      </c>
      <c r="U638" s="4">
        <v>0.94799999999999995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0.33687231664255302</v>
      </c>
      <c r="AC638" s="2">
        <v>4.4451762570833803E-2</v>
      </c>
      <c r="AD638" s="2">
        <v>0.183922838160928</v>
      </c>
      <c r="AE638" s="2">
        <v>5.0241216436746797E-2</v>
      </c>
      <c r="AF638" s="2">
        <v>0.19723216952970901</v>
      </c>
      <c r="AG638" s="2">
        <v>5.3400776727115302E-2</v>
      </c>
    </row>
    <row r="639" spans="1:33" x14ac:dyDescent="0.35">
      <c r="A639" s="7">
        <v>898</v>
      </c>
      <c r="B639" s="7">
        <v>36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3.403735132</v>
      </c>
      <c r="I639" s="4">
        <v>55.789743698000002</v>
      </c>
      <c r="J639" s="2">
        <f t="shared" si="19"/>
        <v>6.1010051424954297E-2</v>
      </c>
      <c r="K639" s="3">
        <v>14</v>
      </c>
      <c r="L639" s="3">
        <v>14</v>
      </c>
      <c r="M639" s="3">
        <v>0</v>
      </c>
      <c r="N639" s="3">
        <v>21</v>
      </c>
      <c r="O639" s="24">
        <v>1001</v>
      </c>
      <c r="P639" s="4">
        <v>0.70199999999999996</v>
      </c>
      <c r="Q639" s="4">
        <v>1</v>
      </c>
      <c r="R639" s="4">
        <v>0.71699999999999997</v>
      </c>
      <c r="S639" s="4">
        <v>0.96599999999999997</v>
      </c>
      <c r="T639" s="4">
        <v>0.70499999999999996</v>
      </c>
      <c r="U639" s="4">
        <v>1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0.353821874956326</v>
      </c>
      <c r="AC639" s="2">
        <v>1.0000050000287801E-5</v>
      </c>
      <c r="AD639" s="2">
        <v>0.33267943838251701</v>
      </c>
      <c r="AE639" s="2">
        <v>3.4591444769619097E-2</v>
      </c>
      <c r="AF639" s="2">
        <v>0.34955747616986799</v>
      </c>
      <c r="AG639" s="2">
        <v>1.0000050000287801E-5</v>
      </c>
    </row>
    <row r="640" spans="1:33" x14ac:dyDescent="0.35">
      <c r="A640" s="7">
        <v>798</v>
      </c>
      <c r="B640" s="7">
        <v>2</v>
      </c>
      <c r="C640" s="7">
        <v>1</v>
      </c>
      <c r="D640" s="7">
        <v>1</v>
      </c>
      <c r="E640" s="22" t="str">
        <f t="shared" si="18"/>
        <v>11</v>
      </c>
      <c r="F640" s="4">
        <v>0.251023</v>
      </c>
      <c r="G640" s="25">
        <v>1</v>
      </c>
      <c r="H640" s="4">
        <v>4.1080621190000004</v>
      </c>
      <c r="I640" s="4">
        <v>64.170318105000007</v>
      </c>
      <c r="J640" s="2">
        <f t="shared" si="19"/>
        <v>6.401810432477674E-2</v>
      </c>
      <c r="K640" s="3">
        <v>18</v>
      </c>
      <c r="L640" s="3">
        <v>16</v>
      </c>
      <c r="M640" s="3">
        <v>1</v>
      </c>
      <c r="N640" s="3">
        <v>14</v>
      </c>
      <c r="O640" s="24">
        <v>1001</v>
      </c>
      <c r="P640" s="4">
        <v>0.628</v>
      </c>
      <c r="Q640" s="4">
        <v>0.93333333333333302</v>
      </c>
      <c r="R640" s="4">
        <v>0.63600000000000001</v>
      </c>
      <c r="S640" s="4">
        <v>0.92</v>
      </c>
      <c r="T640" s="4">
        <v>0.81100000000000005</v>
      </c>
      <c r="U640" s="4">
        <v>0.79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0.46521511251393799</v>
      </c>
      <c r="AC640" s="2">
        <v>6.8992871486951393E-2</v>
      </c>
      <c r="AD640" s="2">
        <v>0.452556715642015</v>
      </c>
      <c r="AE640" s="2">
        <v>8.3381608939051E-2</v>
      </c>
      <c r="AF640" s="2">
        <v>0.209487224866724</v>
      </c>
      <c r="AG640" s="2">
        <v>0.23572233352107</v>
      </c>
    </row>
    <row r="641" spans="1:33" x14ac:dyDescent="0.35">
      <c r="A641" s="7">
        <v>462</v>
      </c>
      <c r="B641" s="7">
        <v>29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3.000988338</v>
      </c>
      <c r="I641" s="4">
        <v>46.483448368200001</v>
      </c>
      <c r="J641" s="2">
        <f t="shared" si="19"/>
        <v>6.4560363814424301E-2</v>
      </c>
      <c r="K641" s="3">
        <v>13</v>
      </c>
      <c r="L641" s="3">
        <v>17</v>
      </c>
      <c r="M641" s="3">
        <v>0</v>
      </c>
      <c r="N641" s="3">
        <v>19</v>
      </c>
      <c r="O641" s="24">
        <v>1001</v>
      </c>
      <c r="P641" s="4">
        <v>0.72699999999999998</v>
      </c>
      <c r="Q641" s="4">
        <v>1</v>
      </c>
      <c r="R641" s="4">
        <v>0.86199999999999999</v>
      </c>
      <c r="S641" s="4">
        <v>0.97099999999999997</v>
      </c>
      <c r="T641" s="4">
        <v>0.89500000000000002</v>
      </c>
      <c r="U641" s="4">
        <v>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0.31882880144861803</v>
      </c>
      <c r="AC641" s="2">
        <v>1.0000050000287801E-5</v>
      </c>
      <c r="AD641" s="2">
        <v>0.14850000831844401</v>
      </c>
      <c r="AE641" s="2">
        <v>2.9428810690812199E-2</v>
      </c>
      <c r="AF641" s="2">
        <v>0.110931560707282</v>
      </c>
      <c r="AG641" s="2">
        <v>1.0000050000287801E-5</v>
      </c>
    </row>
    <row r="642" spans="1:33" x14ac:dyDescent="0.35">
      <c r="A642" s="7">
        <v>682</v>
      </c>
      <c r="B642" s="7">
        <v>3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3.3859996379999999</v>
      </c>
      <c r="I642" s="4">
        <v>52.420002197000002</v>
      </c>
      <c r="J642" s="2">
        <f t="shared" ref="J642:J705" si="21">H642/I642</f>
        <v>6.4593656926511547E-2</v>
      </c>
      <c r="K642" s="3">
        <v>15</v>
      </c>
      <c r="L642" s="3">
        <v>19</v>
      </c>
      <c r="M642" s="3">
        <v>1</v>
      </c>
      <c r="N642" s="3">
        <v>14</v>
      </c>
      <c r="O642" s="24">
        <v>1001</v>
      </c>
      <c r="P642" s="4">
        <v>0.68300000000000005</v>
      </c>
      <c r="Q642" s="4">
        <v>0.93333333333333302</v>
      </c>
      <c r="R642" s="4">
        <v>0.70299999999999996</v>
      </c>
      <c r="S642" s="4">
        <v>0.91200000000000003</v>
      </c>
      <c r="T642" s="4">
        <v>0.73599999999999999</v>
      </c>
      <c r="U642" s="4">
        <v>0.875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0.38126041941134697</v>
      </c>
      <c r="AC642" s="2">
        <v>6.8992871486951393E-2</v>
      </c>
      <c r="AD642" s="2">
        <v>0.35239838717147198</v>
      </c>
      <c r="AE642" s="2">
        <v>9.2115288907805598E-2</v>
      </c>
      <c r="AF642" s="2">
        <v>0.30652516025326099</v>
      </c>
      <c r="AG642" s="2">
        <v>0.13353139262452299</v>
      </c>
    </row>
    <row r="643" spans="1:33" x14ac:dyDescent="0.35">
      <c r="A643" s="7">
        <v>24</v>
      </c>
      <c r="B643" s="7">
        <v>3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3.5973900639999998</v>
      </c>
      <c r="I643" s="4">
        <v>55.622083659099999</v>
      </c>
      <c r="J643" s="2">
        <f t="shared" si="21"/>
        <v>6.467557177555415E-2</v>
      </c>
      <c r="K643" s="3">
        <v>20</v>
      </c>
      <c r="L643" s="3">
        <v>11</v>
      </c>
      <c r="M643" s="3">
        <v>2</v>
      </c>
      <c r="N643" s="3">
        <v>16</v>
      </c>
      <c r="O643" s="24">
        <v>1001</v>
      </c>
      <c r="P643" s="4">
        <v>0.54800000000000004</v>
      </c>
      <c r="Q643" s="4">
        <v>0.88888888888888895</v>
      </c>
      <c r="R643" s="4">
        <v>0.55700000000000005</v>
      </c>
      <c r="S643" s="4">
        <v>0.85</v>
      </c>
      <c r="T643" s="4">
        <v>0.52700000000000002</v>
      </c>
      <c r="U643" s="4">
        <v>0.749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0.60147999203412095</v>
      </c>
      <c r="AC643" s="2">
        <v>0.117783035656384</v>
      </c>
      <c r="AD643" s="2">
        <v>0.58519003905485301</v>
      </c>
      <c r="AE643" s="2">
        <v>0.16251892949777499</v>
      </c>
      <c r="AF643" s="2">
        <v>0.64055473044077504</v>
      </c>
      <c r="AG643" s="2">
        <v>0.28901629546491803</v>
      </c>
    </row>
    <row r="644" spans="1:33" x14ac:dyDescent="0.35">
      <c r="A644" s="7">
        <v>810</v>
      </c>
      <c r="B644" s="7">
        <v>33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4.2845035300000003</v>
      </c>
      <c r="I644" s="4">
        <v>62.934140382130003</v>
      </c>
      <c r="J644" s="2">
        <f t="shared" si="21"/>
        <v>6.807916186643545E-2</v>
      </c>
      <c r="K644" s="3">
        <v>14</v>
      </c>
      <c r="L644" s="3">
        <v>19</v>
      </c>
      <c r="M644" s="3">
        <v>1</v>
      </c>
      <c r="N644" s="3">
        <v>15</v>
      </c>
      <c r="O644" s="24">
        <v>1001</v>
      </c>
      <c r="P644" s="4">
        <v>0.68899999999999995</v>
      </c>
      <c r="Q644" s="4">
        <v>0.9375</v>
      </c>
      <c r="R644" s="4">
        <v>0.70399999999999996</v>
      </c>
      <c r="S644" s="4">
        <v>0.92300000000000004</v>
      </c>
      <c r="T644" s="4">
        <v>0.72399999999999998</v>
      </c>
      <c r="U644" s="4">
        <v>0.92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0.372514007968479</v>
      </c>
      <c r="AC644" s="2">
        <v>6.4538521137571206E-2</v>
      </c>
      <c r="AD644" s="2">
        <v>0.35097692282409498</v>
      </c>
      <c r="AE644" s="2">
        <v>8.0126044479284897E-2</v>
      </c>
      <c r="AF644" s="2">
        <v>0.322963886596421</v>
      </c>
      <c r="AG644" s="2">
        <v>8.3381608939051E-2</v>
      </c>
    </row>
    <row r="645" spans="1:33" x14ac:dyDescent="0.35">
      <c r="A645" s="7">
        <v>368</v>
      </c>
      <c r="B645" s="7">
        <v>27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3.2824634160000001</v>
      </c>
      <c r="I645" s="4">
        <v>47.865114361000003</v>
      </c>
      <c r="J645" s="2">
        <f t="shared" si="21"/>
        <v>6.8577364951926595E-2</v>
      </c>
      <c r="K645" s="3">
        <v>15</v>
      </c>
      <c r="L645" s="3">
        <v>14</v>
      </c>
      <c r="M645" s="3">
        <v>2</v>
      </c>
      <c r="N645" s="3">
        <v>18</v>
      </c>
      <c r="O645" s="24">
        <v>1001</v>
      </c>
      <c r="P645" s="4">
        <v>0.64900000000000002</v>
      </c>
      <c r="Q645" s="4">
        <v>0.9</v>
      </c>
      <c r="R645" s="4">
        <v>0.745</v>
      </c>
      <c r="S645" s="4">
        <v>0.88300000000000001</v>
      </c>
      <c r="T645" s="4">
        <v>0.623</v>
      </c>
      <c r="U645" s="4">
        <v>0.89200000000000002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0.432322562278047</v>
      </c>
      <c r="AC645" s="2">
        <v>0.105360515657826</v>
      </c>
      <c r="AD645" s="2">
        <v>0.29437106060257801</v>
      </c>
      <c r="AE645" s="2">
        <v>0.124430078378177</v>
      </c>
      <c r="AF645" s="2">
        <v>0.473208760194684</v>
      </c>
      <c r="AG645" s="2">
        <v>0.11428914640212801</v>
      </c>
    </row>
    <row r="646" spans="1:33" x14ac:dyDescent="0.35">
      <c r="A646" s="7">
        <v>808</v>
      </c>
      <c r="B646" s="7">
        <v>6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3.746328246</v>
      </c>
      <c r="I646" s="4">
        <v>53.889572032099998</v>
      </c>
      <c r="J646" s="2">
        <f t="shared" si="21"/>
        <v>6.951861194533987E-2</v>
      </c>
      <c r="K646" s="3">
        <v>17</v>
      </c>
      <c r="L646" s="3">
        <v>16</v>
      </c>
      <c r="M646" s="3">
        <v>6</v>
      </c>
      <c r="N646" s="3">
        <v>10</v>
      </c>
      <c r="O646" s="24">
        <v>1001</v>
      </c>
      <c r="P646" s="4">
        <v>0.51500000000000001</v>
      </c>
      <c r="Q646" s="4">
        <v>0.625</v>
      </c>
      <c r="R646" s="4">
        <v>0.58299999999999996</v>
      </c>
      <c r="S646" s="4">
        <v>0.626</v>
      </c>
      <c r="T646" s="4">
        <v>0.63</v>
      </c>
      <c r="U646" s="4">
        <v>0.67700000000000005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0.66358837831840101</v>
      </c>
      <c r="AC646" s="2">
        <v>0.47000362924573602</v>
      </c>
      <c r="AD646" s="2">
        <v>0.53956809263164496</v>
      </c>
      <c r="AE646" s="2">
        <v>0.46840490788203898</v>
      </c>
      <c r="AF646" s="2">
        <v>0.46203545959655901</v>
      </c>
      <c r="AG646" s="2">
        <v>0.39008400606986199</v>
      </c>
    </row>
    <row r="647" spans="1:33" x14ac:dyDescent="0.35">
      <c r="A647" s="7">
        <v>142</v>
      </c>
      <c r="B647" s="7">
        <v>8</v>
      </c>
      <c r="C647" s="7">
        <v>1</v>
      </c>
      <c r="D647" s="7">
        <v>1</v>
      </c>
      <c r="E647" s="22" t="str">
        <f t="shared" si="20"/>
        <v>11</v>
      </c>
      <c r="F647" s="4">
        <v>0.25015500000000002</v>
      </c>
      <c r="G647" s="25">
        <v>1</v>
      </c>
      <c r="H647" s="4">
        <v>4.2357962010000003</v>
      </c>
      <c r="I647" s="4">
        <v>59.532014386749999</v>
      </c>
      <c r="J647" s="2">
        <f t="shared" si="21"/>
        <v>7.1151568523822012E-2</v>
      </c>
      <c r="K647" s="3">
        <v>13</v>
      </c>
      <c r="L647" s="3">
        <v>13</v>
      </c>
      <c r="M647" s="3">
        <v>2</v>
      </c>
      <c r="N647" s="3">
        <v>21</v>
      </c>
      <c r="O647" s="24">
        <v>1001</v>
      </c>
      <c r="P647" s="4">
        <v>0.69099999999999995</v>
      </c>
      <c r="Q647" s="4">
        <v>0.91304347826086996</v>
      </c>
      <c r="R647" s="4">
        <v>0.68</v>
      </c>
      <c r="S647" s="4">
        <v>0.91700000000000004</v>
      </c>
      <c r="T647" s="4">
        <v>0.73499999999999999</v>
      </c>
      <c r="U647" s="4">
        <v>0.96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0.36961545521446698</v>
      </c>
      <c r="AC647" s="2">
        <v>9.09717782057268E-2</v>
      </c>
      <c r="AD647" s="2">
        <v>0.38566248081198501</v>
      </c>
      <c r="AE647" s="2">
        <v>8.6647806725672197E-2</v>
      </c>
      <c r="AF647" s="2">
        <v>0.30788477976930001</v>
      </c>
      <c r="AG647" s="2">
        <v>4.08219945202552E-2</v>
      </c>
    </row>
    <row r="648" spans="1:33" x14ac:dyDescent="0.35">
      <c r="A648" s="7">
        <v>2</v>
      </c>
      <c r="B648" s="7">
        <v>48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4.4077834190000003</v>
      </c>
      <c r="I648" s="4">
        <v>61.768532233999998</v>
      </c>
      <c r="J648" s="2">
        <f t="shared" si="21"/>
        <v>7.1359691732706759E-2</v>
      </c>
      <c r="K648" s="3">
        <v>15</v>
      </c>
      <c r="L648" s="3">
        <v>18</v>
      </c>
      <c r="M648" s="3">
        <v>1</v>
      </c>
      <c r="N648" s="3">
        <v>15</v>
      </c>
      <c r="O648" s="24">
        <v>925.53425970000001</v>
      </c>
      <c r="P648" s="4">
        <v>0.66500000000000004</v>
      </c>
      <c r="Q648" s="4">
        <v>0.9375</v>
      </c>
      <c r="R648" s="4">
        <v>0.68200000000000005</v>
      </c>
      <c r="S648" s="4">
        <v>0.91900000000000004</v>
      </c>
      <c r="T648" s="4">
        <v>0.72799999999999998</v>
      </c>
      <c r="U648" s="4">
        <v>0.92300000000000004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0.40796823832628298</v>
      </c>
      <c r="AC648" s="2">
        <v>6.4538521137571206E-2</v>
      </c>
      <c r="AD648" s="2">
        <v>0.38272562113867498</v>
      </c>
      <c r="AE648" s="2">
        <v>8.4469156626450007E-2</v>
      </c>
      <c r="AF648" s="2">
        <v>0.31745423078545099</v>
      </c>
      <c r="AG648" s="2">
        <v>8.0126044479284897E-2</v>
      </c>
    </row>
    <row r="649" spans="1:33" x14ac:dyDescent="0.35">
      <c r="A649" s="7">
        <v>180</v>
      </c>
      <c r="B649" s="7">
        <v>8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3.9388608459999999</v>
      </c>
      <c r="I649" s="4">
        <v>55.117764133999998</v>
      </c>
      <c r="J649" s="2">
        <f t="shared" si="21"/>
        <v>7.1462638368711875E-2</v>
      </c>
      <c r="K649" s="3">
        <v>19</v>
      </c>
      <c r="L649" s="3">
        <v>22</v>
      </c>
      <c r="M649" s="3">
        <v>1</v>
      </c>
      <c r="N649" s="3">
        <v>7</v>
      </c>
      <c r="O649" s="24">
        <v>1001</v>
      </c>
      <c r="P649" s="4">
        <v>0.6</v>
      </c>
      <c r="Q649" s="4">
        <v>0.875</v>
      </c>
      <c r="R649" s="4">
        <v>0.623</v>
      </c>
      <c r="S649" s="4">
        <v>0.85499999999999998</v>
      </c>
      <c r="T649" s="4">
        <v>0.54300000000000004</v>
      </c>
      <c r="U649" s="4">
        <v>0.69899999999999995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0.51082562376599105</v>
      </c>
      <c r="AC649" s="2">
        <v>0.13353139262452299</v>
      </c>
      <c r="AD649" s="2">
        <v>0.473208760194684</v>
      </c>
      <c r="AE649" s="2">
        <v>0.15665381004537701</v>
      </c>
      <c r="AF649" s="2">
        <v>0.61064595904820196</v>
      </c>
      <c r="AG649" s="2">
        <v>0.35810453674832698</v>
      </c>
    </row>
    <row r="650" spans="1:33" x14ac:dyDescent="0.35">
      <c r="A650" s="7">
        <v>102</v>
      </c>
      <c r="B650" s="7">
        <v>3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3.492098436</v>
      </c>
      <c r="I650" s="4">
        <v>48.626584555999997</v>
      </c>
      <c r="J650" s="2">
        <f t="shared" si="21"/>
        <v>7.1814594174887669E-2</v>
      </c>
      <c r="K650" s="3">
        <v>11</v>
      </c>
      <c r="L650" s="3">
        <v>14</v>
      </c>
      <c r="M650" s="3">
        <v>1</v>
      </c>
      <c r="N650" s="3">
        <v>23</v>
      </c>
      <c r="O650" s="24">
        <v>1001</v>
      </c>
      <c r="P650" s="4">
        <v>0.753</v>
      </c>
      <c r="Q650" s="4">
        <v>0.95833333333333304</v>
      </c>
      <c r="R650" s="4">
        <v>0.73899999999999999</v>
      </c>
      <c r="S650" s="4">
        <v>0.92500000000000004</v>
      </c>
      <c r="T650" s="4">
        <v>0.73399999999999999</v>
      </c>
      <c r="U650" s="4">
        <v>0.92700000000000005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0.283690051182243</v>
      </c>
      <c r="AC650" s="2">
        <v>4.2559614418795903E-2</v>
      </c>
      <c r="AD650" s="2">
        <v>0.30245735803393498</v>
      </c>
      <c r="AE650" s="2">
        <v>7.7961541469711806E-2</v>
      </c>
      <c r="AF650" s="2">
        <v>0.30924625036762099</v>
      </c>
      <c r="AG650" s="2">
        <v>7.5801713416281793E-2</v>
      </c>
    </row>
    <row r="651" spans="1:33" x14ac:dyDescent="0.35">
      <c r="A651" s="7">
        <v>492</v>
      </c>
      <c r="B651" s="7">
        <v>26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4.7090834060000004</v>
      </c>
      <c r="I651" s="4">
        <v>65.311844019999995</v>
      </c>
      <c r="J651" s="2">
        <f t="shared" si="21"/>
        <v>7.2101522727760839E-2</v>
      </c>
      <c r="K651" s="3">
        <v>17</v>
      </c>
      <c r="L651" s="3">
        <v>15</v>
      </c>
      <c r="M651" s="3">
        <v>1</v>
      </c>
      <c r="N651" s="3">
        <v>16</v>
      </c>
      <c r="O651" s="24">
        <v>1001</v>
      </c>
      <c r="P651" s="4">
        <v>0.60199999999999998</v>
      </c>
      <c r="Q651" s="4">
        <v>0.94117647058823495</v>
      </c>
      <c r="R651" s="4">
        <v>0.66600000000000004</v>
      </c>
      <c r="S651" s="4">
        <v>0.95199999999999996</v>
      </c>
      <c r="T651" s="4">
        <v>0.77800000000000002</v>
      </c>
      <c r="U651" s="4">
        <v>0.85699999999999998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0.50749783367331602</v>
      </c>
      <c r="AC651" s="2">
        <v>6.0624621816434902E-2</v>
      </c>
      <c r="AD651" s="2">
        <v>0.40646560844174801</v>
      </c>
      <c r="AE651" s="2">
        <v>4.9190244190771802E-2</v>
      </c>
      <c r="AF651" s="2">
        <v>0.25102875480374498</v>
      </c>
      <c r="AG651" s="2">
        <v>0.15431736038435701</v>
      </c>
    </row>
    <row r="652" spans="1:33" x14ac:dyDescent="0.35">
      <c r="A652" s="7">
        <v>192</v>
      </c>
      <c r="B652" s="7">
        <v>29</v>
      </c>
      <c r="C652" s="7">
        <v>1</v>
      </c>
      <c r="D652" s="7">
        <v>1</v>
      </c>
      <c r="E652" s="22" t="str">
        <f t="shared" si="20"/>
        <v>11</v>
      </c>
      <c r="F652" s="4">
        <v>0.25137300000000001</v>
      </c>
      <c r="G652" s="25">
        <v>1</v>
      </c>
      <c r="H652" s="4">
        <v>2.8032986960000001</v>
      </c>
      <c r="I652" s="4">
        <v>37.158450270800003</v>
      </c>
      <c r="J652" s="2">
        <f t="shared" si="21"/>
        <v>7.5441754851732851E-2</v>
      </c>
      <c r="K652" s="3">
        <v>14</v>
      </c>
      <c r="L652" s="3">
        <v>24</v>
      </c>
      <c r="M652" s="3">
        <v>0</v>
      </c>
      <c r="N652" s="3">
        <v>11</v>
      </c>
      <c r="O652" s="24">
        <v>864.17736149999996</v>
      </c>
      <c r="P652" s="4">
        <v>0.69799999999999995</v>
      </c>
      <c r="Q652" s="4">
        <v>1</v>
      </c>
      <c r="R652" s="4">
        <v>0.70299999999999996</v>
      </c>
      <c r="S652" s="4">
        <v>0.95899999999999996</v>
      </c>
      <c r="T652" s="4">
        <v>0.81399999999999995</v>
      </c>
      <c r="U652" s="4">
        <v>0.999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0.35953617621976502</v>
      </c>
      <c r="AC652" s="2">
        <v>1.0000050000287801E-5</v>
      </c>
      <c r="AD652" s="2">
        <v>0.35239838717147198</v>
      </c>
      <c r="AE652" s="2">
        <v>4.1864204098698898E-2</v>
      </c>
      <c r="AF652" s="2">
        <v>0.20579491297959701</v>
      </c>
      <c r="AG652" s="2">
        <v>1.00050033358353E-3</v>
      </c>
    </row>
    <row r="653" spans="1:33" x14ac:dyDescent="0.35">
      <c r="A653" s="7">
        <v>572</v>
      </c>
      <c r="B653" s="7">
        <v>34</v>
      </c>
      <c r="C653" s="7">
        <v>1</v>
      </c>
      <c r="D653" s="7">
        <v>1</v>
      </c>
      <c r="E653" s="22" t="str">
        <f t="shared" si="20"/>
        <v>11</v>
      </c>
      <c r="F653" s="4">
        <v>0.29200900000000002</v>
      </c>
      <c r="G653" s="25">
        <v>1</v>
      </c>
      <c r="H653" s="4">
        <v>5.2505593160000004</v>
      </c>
      <c r="I653" s="4">
        <v>69.345639382000002</v>
      </c>
      <c r="J653" s="2">
        <f t="shared" si="21"/>
        <v>7.5715782027426001E-2</v>
      </c>
      <c r="K653" s="3">
        <v>17</v>
      </c>
      <c r="L653" s="3">
        <v>13</v>
      </c>
      <c r="M653" s="3">
        <v>3</v>
      </c>
      <c r="N653" s="3">
        <v>16</v>
      </c>
      <c r="O653" s="24">
        <v>1001</v>
      </c>
      <c r="P653" s="4">
        <v>0.59499999999999997</v>
      </c>
      <c r="Q653" s="4">
        <v>0.84210526315789502</v>
      </c>
      <c r="R653" s="4">
        <v>0.68200000000000005</v>
      </c>
      <c r="S653" s="4">
        <v>0.871</v>
      </c>
      <c r="T653" s="4">
        <v>0.61</v>
      </c>
      <c r="U653" s="4">
        <v>0.83099999999999996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0.51919387343650703</v>
      </c>
      <c r="AC653" s="2">
        <v>0.17185025692665901</v>
      </c>
      <c r="AD653" s="2">
        <v>0.38272562113867498</v>
      </c>
      <c r="AE653" s="2">
        <v>0.13811330212963399</v>
      </c>
      <c r="AF653" s="2">
        <v>0.49429632181478</v>
      </c>
      <c r="AG653" s="2">
        <v>0.185125484126689</v>
      </c>
    </row>
    <row r="654" spans="1:33" x14ac:dyDescent="0.35">
      <c r="A654" s="7">
        <v>264</v>
      </c>
      <c r="B654" s="7">
        <v>12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4.0534930029999998</v>
      </c>
      <c r="I654" s="4">
        <v>52.668294219000003</v>
      </c>
      <c r="J654" s="2">
        <f t="shared" si="21"/>
        <v>7.6962678649609817E-2</v>
      </c>
      <c r="K654" s="3">
        <v>18</v>
      </c>
      <c r="L654" s="3">
        <v>12</v>
      </c>
      <c r="M654" s="3">
        <v>3</v>
      </c>
      <c r="N654" s="3">
        <v>16</v>
      </c>
      <c r="O654" s="24">
        <v>1001</v>
      </c>
      <c r="P654" s="4">
        <v>0.57999999999999996</v>
      </c>
      <c r="Q654" s="4">
        <v>0.84210526315789502</v>
      </c>
      <c r="R654" s="4">
        <v>0.57699999999999996</v>
      </c>
      <c r="S654" s="4">
        <v>0.82899999999999996</v>
      </c>
      <c r="T654" s="4">
        <v>0.625</v>
      </c>
      <c r="U654" s="4">
        <v>0.79400000000000004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0.54472717544167204</v>
      </c>
      <c r="AC654" s="2">
        <v>0.17185025692665901</v>
      </c>
      <c r="AD654" s="2">
        <v>0.54991301247403801</v>
      </c>
      <c r="AE654" s="2">
        <v>0.18753512384684201</v>
      </c>
      <c r="AF654" s="2">
        <v>0.47000362924573602</v>
      </c>
      <c r="AG654" s="2">
        <v>0.23067181773500101</v>
      </c>
    </row>
    <row r="655" spans="1:33" x14ac:dyDescent="0.35">
      <c r="A655" s="7">
        <v>16</v>
      </c>
      <c r="B655" s="7">
        <v>26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3.3741400270000002</v>
      </c>
      <c r="I655" s="4">
        <v>43.777721963899999</v>
      </c>
      <c r="J655" s="2">
        <f t="shared" si="21"/>
        <v>7.7074362841044686E-2</v>
      </c>
      <c r="K655" s="3">
        <v>14</v>
      </c>
      <c r="L655" s="3">
        <v>14</v>
      </c>
      <c r="M655" s="3">
        <v>1</v>
      </c>
      <c r="N655" s="3">
        <v>20</v>
      </c>
      <c r="O655" s="24">
        <v>914.02611360000003</v>
      </c>
      <c r="P655" s="4">
        <v>0.69599999999999995</v>
      </c>
      <c r="Q655" s="4">
        <v>0.952380952380952</v>
      </c>
      <c r="R655" s="4">
        <v>0.78900000000000003</v>
      </c>
      <c r="S655" s="4">
        <v>0.92400000000000004</v>
      </c>
      <c r="T655" s="4">
        <v>0.752</v>
      </c>
      <c r="U655" s="4">
        <v>0.95599999999999996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0.36240561864771698</v>
      </c>
      <c r="AC655" s="2">
        <v>4.8790164169432097E-2</v>
      </c>
      <c r="AD655" s="2">
        <v>0.236988958136263</v>
      </c>
      <c r="AE655" s="2">
        <v>7.9043207340452906E-2</v>
      </c>
      <c r="AF655" s="2">
        <v>0.28501895503229702</v>
      </c>
      <c r="AG655" s="2">
        <v>4.4997365930735798E-2</v>
      </c>
    </row>
    <row r="656" spans="1:33" x14ac:dyDescent="0.35">
      <c r="A656" s="7">
        <v>766</v>
      </c>
      <c r="B656" s="7">
        <v>42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5.5304790529999996</v>
      </c>
      <c r="I656" s="4">
        <v>71.332792733999995</v>
      </c>
      <c r="J656" s="2">
        <f t="shared" si="21"/>
        <v>7.7530667748046234E-2</v>
      </c>
      <c r="K656" s="3">
        <v>11</v>
      </c>
      <c r="L656" s="3">
        <v>20</v>
      </c>
      <c r="M656" s="3">
        <v>2</v>
      </c>
      <c r="N656" s="3">
        <v>16</v>
      </c>
      <c r="O656" s="24">
        <v>1001</v>
      </c>
      <c r="P656" s="4">
        <v>0.72299999999999998</v>
      </c>
      <c r="Q656" s="4">
        <v>0.88888888888888895</v>
      </c>
      <c r="R656" s="4">
        <v>0.71899999999999997</v>
      </c>
      <c r="S656" s="4">
        <v>0.86599999999999999</v>
      </c>
      <c r="T656" s="4">
        <v>0.74399999999999999</v>
      </c>
      <c r="U656" s="4">
        <v>0.877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0.32434605682337198</v>
      </c>
      <c r="AC656" s="2">
        <v>0.117783035656384</v>
      </c>
      <c r="AD656" s="2">
        <v>0.32989392126109002</v>
      </c>
      <c r="AE656" s="2">
        <v>0.14387037041970199</v>
      </c>
      <c r="AF656" s="2">
        <v>0.29571424414904501</v>
      </c>
      <c r="AG656" s="2">
        <v>0.131248286609954</v>
      </c>
    </row>
    <row r="657" spans="1:33" x14ac:dyDescent="0.35">
      <c r="A657" s="7">
        <v>416</v>
      </c>
      <c r="B657" s="7">
        <v>29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4.150523476</v>
      </c>
      <c r="I657" s="4">
        <v>52.560828592199996</v>
      </c>
      <c r="J657" s="2">
        <f t="shared" si="21"/>
        <v>7.8966096752438486E-2</v>
      </c>
      <c r="K657" s="3">
        <v>6</v>
      </c>
      <c r="L657" s="3">
        <v>18</v>
      </c>
      <c r="M657" s="3">
        <v>1</v>
      </c>
      <c r="N657" s="3">
        <v>24</v>
      </c>
      <c r="O657" s="24">
        <v>1001</v>
      </c>
      <c r="P657" s="4">
        <v>0.83899999999999997</v>
      </c>
      <c r="Q657" s="4">
        <v>0.96</v>
      </c>
      <c r="R657" s="4">
        <v>0.89300000000000002</v>
      </c>
      <c r="S657" s="4">
        <v>0.95</v>
      </c>
      <c r="T657" s="4">
        <v>0.91500000000000004</v>
      </c>
      <c r="U657" s="4">
        <v>0.95599999999999996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0.175544572514931</v>
      </c>
      <c r="AC657" s="2">
        <v>4.08219945202552E-2</v>
      </c>
      <c r="AD657" s="2">
        <v>0.113168698105638</v>
      </c>
      <c r="AE657" s="2">
        <v>5.1293294387550599E-2</v>
      </c>
      <c r="AF657" s="2">
        <v>8.8831213706615703E-2</v>
      </c>
      <c r="AG657" s="2">
        <v>4.4997365930735798E-2</v>
      </c>
    </row>
    <row r="658" spans="1:33" x14ac:dyDescent="0.35">
      <c r="A658" s="7">
        <v>630</v>
      </c>
      <c r="B658" s="7">
        <v>32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3.6792144150000001</v>
      </c>
      <c r="I658" s="4">
        <v>46.072604431999999</v>
      </c>
      <c r="J658" s="2">
        <f t="shared" si="21"/>
        <v>7.9856879383284438E-2</v>
      </c>
      <c r="K658" s="3">
        <v>17</v>
      </c>
      <c r="L658" s="3">
        <v>19</v>
      </c>
      <c r="M658" s="3">
        <v>2</v>
      </c>
      <c r="N658" s="3">
        <v>11</v>
      </c>
      <c r="O658" s="24">
        <v>1001</v>
      </c>
      <c r="P658" s="4">
        <v>0.60399999999999998</v>
      </c>
      <c r="Q658" s="4">
        <v>0.84615384615384603</v>
      </c>
      <c r="R658" s="4">
        <v>0.621</v>
      </c>
      <c r="S658" s="4">
        <v>0.81200000000000006</v>
      </c>
      <c r="T658" s="4">
        <v>0.72199999999999998</v>
      </c>
      <c r="U658" s="4">
        <v>0.69299999999999995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0.50418108104732196</v>
      </c>
      <c r="AC658" s="2">
        <v>0.16705408466316601</v>
      </c>
      <c r="AD658" s="2">
        <v>0.47642419704865802</v>
      </c>
      <c r="AE658" s="2">
        <v>0.20825493882045901</v>
      </c>
      <c r="AF658" s="2">
        <v>0.325730140089311</v>
      </c>
      <c r="AG658" s="2">
        <v>0.36672527979223402</v>
      </c>
    </row>
    <row r="659" spans="1:33" x14ac:dyDescent="0.35">
      <c r="A659" s="7">
        <v>432</v>
      </c>
      <c r="B659" s="7">
        <v>29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3.9814018240000002</v>
      </c>
      <c r="I659" s="4">
        <v>49.502957398</v>
      </c>
      <c r="J659" s="2">
        <f t="shared" si="21"/>
        <v>8.0427554903232015E-2</v>
      </c>
      <c r="K659" s="3">
        <v>19</v>
      </c>
      <c r="L659" s="3">
        <v>16</v>
      </c>
      <c r="M659" s="3">
        <v>0</v>
      </c>
      <c r="N659" s="3">
        <v>14</v>
      </c>
      <c r="O659" s="24">
        <v>907.69280939999999</v>
      </c>
      <c r="P659" s="4">
        <v>0.63200000000000001</v>
      </c>
      <c r="Q659" s="4">
        <v>1</v>
      </c>
      <c r="R659" s="4">
        <v>0.65700000000000003</v>
      </c>
      <c r="S659" s="4">
        <v>0.97399999999999998</v>
      </c>
      <c r="T659" s="4">
        <v>0.66500000000000004</v>
      </c>
      <c r="U659" s="4">
        <v>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0.45886588483528001</v>
      </c>
      <c r="AC659" s="2">
        <v>1.0000050000287801E-5</v>
      </c>
      <c r="AD659" s="2">
        <v>0.42007126049752702</v>
      </c>
      <c r="AE659" s="2">
        <v>2.6343975339602001E-2</v>
      </c>
      <c r="AF659" s="2">
        <v>0.40796823832628298</v>
      </c>
      <c r="AG659" s="2">
        <v>1.0000050000287801E-5</v>
      </c>
    </row>
    <row r="660" spans="1:33" x14ac:dyDescent="0.35">
      <c r="A660" s="7">
        <v>938</v>
      </c>
      <c r="B660" s="7">
        <v>32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4.0917395809999997</v>
      </c>
      <c r="I660" s="4">
        <v>48.300852853099997</v>
      </c>
      <c r="J660" s="2">
        <f t="shared" si="21"/>
        <v>8.4713609373408563E-2</v>
      </c>
      <c r="K660" s="3">
        <v>14</v>
      </c>
      <c r="L660" s="3">
        <v>13</v>
      </c>
      <c r="M660" s="3">
        <v>2</v>
      </c>
      <c r="N660" s="3">
        <v>20</v>
      </c>
      <c r="O660" s="24">
        <v>1001</v>
      </c>
      <c r="P660" s="4">
        <v>0.68300000000000005</v>
      </c>
      <c r="Q660" s="4">
        <v>0.90909090909090895</v>
      </c>
      <c r="R660" s="4">
        <v>0.67600000000000005</v>
      </c>
      <c r="S660" s="4">
        <v>0.88300000000000001</v>
      </c>
      <c r="T660" s="4">
        <v>0.55900000000000005</v>
      </c>
      <c r="U660" s="4">
        <v>0.81399999999999995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0.38126041941134697</v>
      </c>
      <c r="AC660" s="2">
        <v>9.5310179804324893E-2</v>
      </c>
      <c r="AD660" s="2">
        <v>0.39156220293917299</v>
      </c>
      <c r="AE660" s="2">
        <v>0.124430078378177</v>
      </c>
      <c r="AF660" s="2">
        <v>0.58160580582703802</v>
      </c>
      <c r="AG660" s="2">
        <v>0.20579491297959701</v>
      </c>
    </row>
    <row r="661" spans="1:33" x14ac:dyDescent="0.35">
      <c r="A661" s="7">
        <v>132</v>
      </c>
      <c r="B661" s="7">
        <v>1</v>
      </c>
      <c r="C661" s="7">
        <v>1</v>
      </c>
      <c r="D661" s="7">
        <v>1</v>
      </c>
      <c r="E661" s="22" t="str">
        <f t="shared" si="20"/>
        <v>11</v>
      </c>
      <c r="F661" s="4">
        <v>0.76177799999999996</v>
      </c>
      <c r="G661" s="25">
        <v>1</v>
      </c>
      <c r="H661" s="4">
        <v>4.7525348479999998</v>
      </c>
      <c r="I661" s="4">
        <v>54.592022069999999</v>
      </c>
      <c r="J661" s="2">
        <f t="shared" si="21"/>
        <v>8.7055482977093548E-2</v>
      </c>
      <c r="K661" s="3">
        <v>19</v>
      </c>
      <c r="L661" s="3">
        <v>20</v>
      </c>
      <c r="M661" s="3">
        <v>0</v>
      </c>
      <c r="N661" s="3">
        <v>10</v>
      </c>
      <c r="O661" s="24">
        <v>1001</v>
      </c>
      <c r="P661" s="4">
        <v>0.59699999999999998</v>
      </c>
      <c r="Q661" s="4">
        <v>1</v>
      </c>
      <c r="R661" s="4">
        <v>0.6</v>
      </c>
      <c r="S661" s="4">
        <v>0.93700000000000006</v>
      </c>
      <c r="T661" s="4">
        <v>0.59099999999999997</v>
      </c>
      <c r="U661" s="4">
        <v>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0.51583816558953499</v>
      </c>
      <c r="AC661" s="2">
        <v>1.0000050000287801E-5</v>
      </c>
      <c r="AD661" s="2">
        <v>0.51082562376599105</v>
      </c>
      <c r="AE661" s="2">
        <v>6.5071996743714805E-2</v>
      </c>
      <c r="AF661" s="2">
        <v>0.52593926157603899</v>
      </c>
      <c r="AG661" s="2">
        <v>1.0000050000287801E-5</v>
      </c>
    </row>
    <row r="662" spans="1:33" x14ac:dyDescent="0.35">
      <c r="A662" s="7">
        <v>942</v>
      </c>
      <c r="B662" s="7">
        <v>37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4.8787729420000003</v>
      </c>
      <c r="I662" s="4">
        <v>55.748267617400003</v>
      </c>
      <c r="J662" s="2">
        <f t="shared" si="21"/>
        <v>8.7514341709826526E-2</v>
      </c>
      <c r="K662" s="3">
        <v>15</v>
      </c>
      <c r="L662" s="3">
        <v>19</v>
      </c>
      <c r="M662" s="3">
        <v>1</v>
      </c>
      <c r="N662" s="3">
        <v>14</v>
      </c>
      <c r="O662" s="24">
        <v>1001</v>
      </c>
      <c r="P662" s="4">
        <v>0.66900000000000004</v>
      </c>
      <c r="Q662" s="4">
        <v>0.93333333333333302</v>
      </c>
      <c r="R662" s="4">
        <v>0.70799999999999996</v>
      </c>
      <c r="S662" s="4">
        <v>0.90200000000000002</v>
      </c>
      <c r="T662" s="4">
        <v>0.68500000000000005</v>
      </c>
      <c r="U662" s="4">
        <v>0.86099999999999999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0.40197121885390902</v>
      </c>
      <c r="AC662" s="2">
        <v>6.8992871486951393E-2</v>
      </c>
      <c r="AD662" s="2">
        <v>0.34531118528841698</v>
      </c>
      <c r="AE662" s="2">
        <v>0.10314075891951301</v>
      </c>
      <c r="AF662" s="2">
        <v>0.37833644071991201</v>
      </c>
      <c r="AG662" s="2">
        <v>0.14966077455440599</v>
      </c>
    </row>
    <row r="663" spans="1:33" x14ac:dyDescent="0.35">
      <c r="A663" s="7">
        <v>748</v>
      </c>
      <c r="B663" s="7">
        <v>41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3.7809148860000001</v>
      </c>
      <c r="I663" s="4">
        <v>43.192391705520002</v>
      </c>
      <c r="J663" s="2">
        <f t="shared" si="21"/>
        <v>8.7536594680326485E-2</v>
      </c>
      <c r="K663" s="3">
        <v>12</v>
      </c>
      <c r="L663" s="3">
        <v>14</v>
      </c>
      <c r="M663" s="3">
        <v>3</v>
      </c>
      <c r="N663" s="3">
        <v>20</v>
      </c>
      <c r="O663" s="24">
        <v>1001</v>
      </c>
      <c r="P663" s="4">
        <v>0.66600000000000004</v>
      </c>
      <c r="Q663" s="4">
        <v>0.86956521739130399</v>
      </c>
      <c r="R663" s="4">
        <v>0.71399999999999997</v>
      </c>
      <c r="S663" s="4">
        <v>0.83699999999999997</v>
      </c>
      <c r="T663" s="4">
        <v>0.70799999999999996</v>
      </c>
      <c r="U663" s="4">
        <v>0.91200000000000003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0.40646560844174801</v>
      </c>
      <c r="AC663" s="2">
        <v>0.13976194237515899</v>
      </c>
      <c r="AD663" s="2">
        <v>0.33687231664255302</v>
      </c>
      <c r="AE663" s="2">
        <v>0.177931208492662</v>
      </c>
      <c r="AF663" s="2">
        <v>0.34531118528841698</v>
      </c>
      <c r="AG663" s="2">
        <v>9.2115288907805598E-2</v>
      </c>
    </row>
    <row r="664" spans="1:33" x14ac:dyDescent="0.35">
      <c r="A664" s="7">
        <v>420</v>
      </c>
      <c r="B664" s="7">
        <v>15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4.4400327900000001</v>
      </c>
      <c r="I664" s="4">
        <v>50.519036984000003</v>
      </c>
      <c r="J664" s="2">
        <f t="shared" si="21"/>
        <v>8.7888310131608666E-2</v>
      </c>
      <c r="K664" s="3">
        <v>11</v>
      </c>
      <c r="L664" s="3">
        <v>12</v>
      </c>
      <c r="M664" s="3">
        <v>3</v>
      </c>
      <c r="N664" s="3">
        <v>23</v>
      </c>
      <c r="O664" s="24">
        <v>1001</v>
      </c>
      <c r="P664" s="4">
        <v>0.71699999999999997</v>
      </c>
      <c r="Q664" s="4">
        <v>0.88461538461538503</v>
      </c>
      <c r="R664" s="4">
        <v>0.754</v>
      </c>
      <c r="S664" s="4">
        <v>0.88200000000000001</v>
      </c>
      <c r="T664" s="4">
        <v>0.747</v>
      </c>
      <c r="U664" s="4">
        <v>0.95099999999999996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0.33267943838251701</v>
      </c>
      <c r="AC664" s="2">
        <v>0.122602322092332</v>
      </c>
      <c r="AD664" s="2">
        <v>0.28236291097418098</v>
      </c>
      <c r="AE664" s="2">
        <v>0.125563222975346</v>
      </c>
      <c r="AF664" s="2">
        <v>0.29169009384931999</v>
      </c>
      <c r="AG664" s="2">
        <v>5.0241216436746797E-2</v>
      </c>
    </row>
    <row r="665" spans="1:33" x14ac:dyDescent="0.35">
      <c r="A665" s="7">
        <v>10</v>
      </c>
      <c r="B665" s="7">
        <v>11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3.7695699139999999</v>
      </c>
      <c r="I665" s="4">
        <v>42.3124688893</v>
      </c>
      <c r="J665" s="2">
        <f t="shared" si="21"/>
        <v>8.9088867016059434E-2</v>
      </c>
      <c r="K665" s="3">
        <v>9</v>
      </c>
      <c r="L665" s="3">
        <v>17</v>
      </c>
      <c r="M665" s="3">
        <v>1</v>
      </c>
      <c r="N665" s="3">
        <v>22</v>
      </c>
      <c r="O665" s="24">
        <v>1001</v>
      </c>
      <c r="P665" s="4">
        <v>0.78300000000000003</v>
      </c>
      <c r="Q665" s="4">
        <v>0.95652173913043503</v>
      </c>
      <c r="R665" s="4">
        <v>0.79400000000000004</v>
      </c>
      <c r="S665" s="4">
        <v>0.93</v>
      </c>
      <c r="T665" s="4">
        <v>0.79600000000000004</v>
      </c>
      <c r="U665" s="4">
        <v>0.81799999999999995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0.24462258299133399</v>
      </c>
      <c r="AC665" s="2">
        <v>4.4451762570833803E-2</v>
      </c>
      <c r="AD665" s="2">
        <v>0.23067181773500101</v>
      </c>
      <c r="AE665" s="2">
        <v>7.2570692834835401E-2</v>
      </c>
      <c r="AF665" s="2">
        <v>0.22815609313775401</v>
      </c>
      <c r="AG665" s="2">
        <v>0.20089294237939001</v>
      </c>
    </row>
    <row r="666" spans="1:33" x14ac:dyDescent="0.35">
      <c r="A666" s="7">
        <v>350</v>
      </c>
      <c r="B666" s="7">
        <v>7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3.3457529529999999</v>
      </c>
      <c r="I666" s="4">
        <v>37.412014261000003</v>
      </c>
      <c r="J666" s="2">
        <f t="shared" si="21"/>
        <v>8.9429906918638322E-2</v>
      </c>
      <c r="K666" s="3">
        <v>13</v>
      </c>
      <c r="L666" s="3">
        <v>13</v>
      </c>
      <c r="M666" s="3">
        <v>1</v>
      </c>
      <c r="N666" s="3">
        <v>22</v>
      </c>
      <c r="O666" s="24">
        <v>1001</v>
      </c>
      <c r="P666" s="4">
        <v>0.68600000000000005</v>
      </c>
      <c r="Q666" s="4">
        <v>0.95652173913043503</v>
      </c>
      <c r="R666" s="4">
        <v>0.71699999999999997</v>
      </c>
      <c r="S666" s="4">
        <v>0.91700000000000004</v>
      </c>
      <c r="T666" s="4">
        <v>0.68100000000000005</v>
      </c>
      <c r="U666" s="4">
        <v>0.91600000000000004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0.376877651256252</v>
      </c>
      <c r="AC666" s="2">
        <v>4.4451762570833803E-2</v>
      </c>
      <c r="AD666" s="2">
        <v>0.33267943838251701</v>
      </c>
      <c r="AE666" s="2">
        <v>8.6647806725672197E-2</v>
      </c>
      <c r="AF666" s="2">
        <v>0.38419297283262499</v>
      </c>
      <c r="AG666" s="2">
        <v>8.7738914308006705E-2</v>
      </c>
    </row>
    <row r="667" spans="1:33" x14ac:dyDescent="0.35">
      <c r="A667" s="7">
        <v>326</v>
      </c>
      <c r="B667" s="7">
        <v>35</v>
      </c>
      <c r="C667" s="7">
        <v>1</v>
      </c>
      <c r="D667" s="7">
        <v>1</v>
      </c>
      <c r="E667" s="22" t="str">
        <f t="shared" si="20"/>
        <v>11</v>
      </c>
      <c r="F667" s="4">
        <v>0.26786900000000002</v>
      </c>
      <c r="G667" s="25">
        <v>1</v>
      </c>
      <c r="H667" s="4">
        <v>5.785182839</v>
      </c>
      <c r="I667" s="4">
        <v>63.920033946899999</v>
      </c>
      <c r="J667" s="2">
        <f t="shared" si="21"/>
        <v>9.0506567061680518E-2</v>
      </c>
      <c r="K667" s="3">
        <v>11</v>
      </c>
      <c r="L667" s="3">
        <v>16</v>
      </c>
      <c r="M667" s="3">
        <v>1</v>
      </c>
      <c r="N667" s="3">
        <v>21</v>
      </c>
      <c r="O667" s="24">
        <v>1001</v>
      </c>
      <c r="P667" s="4">
        <v>0.72199999999999998</v>
      </c>
      <c r="Q667" s="4">
        <v>0.95454545454545503</v>
      </c>
      <c r="R667" s="4">
        <v>0.73699999999999999</v>
      </c>
      <c r="S667" s="4">
        <v>0.92700000000000005</v>
      </c>
      <c r="T667" s="4">
        <v>0.72399999999999998</v>
      </c>
      <c r="U667" s="4">
        <v>0.85499999999999998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0.325730140089311</v>
      </c>
      <c r="AC667" s="2">
        <v>4.6520015634892803E-2</v>
      </c>
      <c r="AD667" s="2">
        <v>0.30516738679279998</v>
      </c>
      <c r="AE667" s="2">
        <v>7.5801713416281793E-2</v>
      </c>
      <c r="AF667" s="2">
        <v>0.322963886596421</v>
      </c>
      <c r="AG667" s="2">
        <v>0.15665381004537701</v>
      </c>
    </row>
    <row r="668" spans="1:33" x14ac:dyDescent="0.35">
      <c r="A668" s="7">
        <v>48</v>
      </c>
      <c r="B668" s="7">
        <v>33</v>
      </c>
      <c r="C668" s="7">
        <v>1</v>
      </c>
      <c r="D668" s="7">
        <v>1</v>
      </c>
      <c r="E668" s="22" t="str">
        <f t="shared" si="20"/>
        <v>11</v>
      </c>
      <c r="F668" s="4">
        <v>0.99624500000000005</v>
      </c>
      <c r="G668" s="25">
        <v>1</v>
      </c>
      <c r="H668" s="4">
        <v>5.0244801839999997</v>
      </c>
      <c r="I668" s="4">
        <v>55.483308114300002</v>
      </c>
      <c r="J668" s="2">
        <f t="shared" si="21"/>
        <v>9.055841035378015E-2</v>
      </c>
      <c r="K668" s="3">
        <v>17</v>
      </c>
      <c r="L668" s="3">
        <v>11</v>
      </c>
      <c r="M668" s="3">
        <v>0</v>
      </c>
      <c r="N668" s="3">
        <v>21</v>
      </c>
      <c r="O668" s="24">
        <v>885.81375690000004</v>
      </c>
      <c r="P668" s="4">
        <v>0.64400000000000002</v>
      </c>
      <c r="Q668" s="4">
        <v>1</v>
      </c>
      <c r="R668" s="4">
        <v>0.54800000000000004</v>
      </c>
      <c r="S668" s="4">
        <v>0.96399999999999997</v>
      </c>
      <c r="T668" s="4">
        <v>0.47699999999999998</v>
      </c>
      <c r="U668" s="4">
        <v>1</v>
      </c>
      <c r="V668" s="5">
        <v>100</v>
      </c>
      <c r="W668" s="5">
        <v>100</v>
      </c>
      <c r="X668" s="5">
        <v>100</v>
      </c>
      <c r="Y668" s="5">
        <v>100</v>
      </c>
      <c r="Z668" s="5">
        <v>0</v>
      </c>
      <c r="AA668" s="5">
        <v>100</v>
      </c>
      <c r="AB668" s="2">
        <v>0.440056552877783</v>
      </c>
      <c r="AC668" s="2">
        <v>1.0000050000287801E-5</v>
      </c>
      <c r="AD668" s="2">
        <v>0.60147999203412095</v>
      </c>
      <c r="AE668" s="2">
        <v>3.6663984371591497E-2</v>
      </c>
      <c r="AF668" s="2">
        <v>0.74023878809379595</v>
      </c>
      <c r="AG668" s="2">
        <v>1.0000050000287801E-5</v>
      </c>
    </row>
    <row r="669" spans="1:33" x14ac:dyDescent="0.35">
      <c r="A669" s="7">
        <v>806</v>
      </c>
      <c r="B669" s="7">
        <v>4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4.0147926619999996</v>
      </c>
      <c r="I669" s="4">
        <v>43.114879542171003</v>
      </c>
      <c r="J669" s="2">
        <f t="shared" si="21"/>
        <v>9.3118494232903956E-2</v>
      </c>
      <c r="K669" s="3">
        <v>19</v>
      </c>
      <c r="L669" s="3">
        <v>13</v>
      </c>
      <c r="M669" s="3">
        <v>1</v>
      </c>
      <c r="N669" s="3">
        <v>16</v>
      </c>
      <c r="O669" s="24">
        <v>1001</v>
      </c>
      <c r="P669" s="4">
        <v>0.55800000000000005</v>
      </c>
      <c r="Q669" s="4">
        <v>0.94117647058823495</v>
      </c>
      <c r="R669" s="4">
        <v>0.6</v>
      </c>
      <c r="S669" s="4">
        <v>0.90800000000000003</v>
      </c>
      <c r="T669" s="4">
        <v>0.67100000000000004</v>
      </c>
      <c r="U669" s="4">
        <v>0.874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0.58339631660082603</v>
      </c>
      <c r="AC669" s="2">
        <v>6.0624621816434902E-2</v>
      </c>
      <c r="AD669" s="2">
        <v>0.51082562376599105</v>
      </c>
      <c r="AE669" s="2">
        <v>9.65109003808437E-2</v>
      </c>
      <c r="AF669" s="2">
        <v>0.39898614201045501</v>
      </c>
      <c r="AG669" s="2">
        <v>0.13467490332660201</v>
      </c>
    </row>
    <row r="670" spans="1:33" x14ac:dyDescent="0.35">
      <c r="A670" s="7">
        <v>872</v>
      </c>
      <c r="B670" s="7">
        <v>37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4.6861147900000004</v>
      </c>
      <c r="I670" s="4">
        <v>50.285670469999999</v>
      </c>
      <c r="J670" s="2">
        <f t="shared" si="21"/>
        <v>9.318986395529312E-2</v>
      </c>
      <c r="K670" s="3">
        <v>19</v>
      </c>
      <c r="L670" s="3">
        <v>15</v>
      </c>
      <c r="M670" s="3">
        <v>1</v>
      </c>
      <c r="N670" s="3">
        <v>14</v>
      </c>
      <c r="O670" s="24">
        <v>1001</v>
      </c>
      <c r="P670" s="4">
        <v>0.57899999999999996</v>
      </c>
      <c r="Q670" s="4">
        <v>0.93333333333333302</v>
      </c>
      <c r="R670" s="4">
        <v>0.56799999999999995</v>
      </c>
      <c r="S670" s="4">
        <v>0.89200000000000002</v>
      </c>
      <c r="T670" s="4">
        <v>0.53800000000000003</v>
      </c>
      <c r="U670" s="4">
        <v>0.77100000000000002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0.54645280140914199</v>
      </c>
      <c r="AC670" s="2">
        <v>6.8992871486951393E-2</v>
      </c>
      <c r="AD670" s="2">
        <v>0.56563386026098605</v>
      </c>
      <c r="AE670" s="2">
        <v>0.11428914640212801</v>
      </c>
      <c r="AF670" s="2">
        <v>0.61989671882035302</v>
      </c>
      <c r="AG670" s="2">
        <v>0.260066905418808</v>
      </c>
    </row>
    <row r="671" spans="1:33" x14ac:dyDescent="0.35">
      <c r="A671" s="7">
        <v>210</v>
      </c>
      <c r="B671" s="7">
        <v>37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3.419133462</v>
      </c>
      <c r="I671" s="4">
        <v>36.549971373230001</v>
      </c>
      <c r="J671" s="2">
        <f t="shared" si="21"/>
        <v>9.3546816414314574E-2</v>
      </c>
      <c r="K671" s="3">
        <v>12</v>
      </c>
      <c r="L671" s="3">
        <v>19</v>
      </c>
      <c r="M671" s="3">
        <v>0</v>
      </c>
      <c r="N671" s="3">
        <v>18</v>
      </c>
      <c r="O671" s="24">
        <v>1001</v>
      </c>
      <c r="P671" s="4">
        <v>0.746</v>
      </c>
      <c r="Q671" s="4">
        <v>1</v>
      </c>
      <c r="R671" s="4">
        <v>0.75800000000000001</v>
      </c>
      <c r="S671" s="4">
        <v>0.95599999999999996</v>
      </c>
      <c r="T671" s="4">
        <v>0.73699999999999999</v>
      </c>
      <c r="U671" s="4">
        <v>0.999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0.29302967877837599</v>
      </c>
      <c r="AC671" s="2">
        <v>1.0000050000287801E-5</v>
      </c>
      <c r="AD671" s="2">
        <v>0.27707189333976501</v>
      </c>
      <c r="AE671" s="2">
        <v>4.4997365930735798E-2</v>
      </c>
      <c r="AF671" s="2">
        <v>0.30516738679279998</v>
      </c>
      <c r="AG671" s="2">
        <v>1.00050033358353E-3</v>
      </c>
    </row>
    <row r="672" spans="1:33" x14ac:dyDescent="0.35">
      <c r="A672" s="7">
        <v>128</v>
      </c>
      <c r="B672" s="7">
        <v>4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4.8766655520000004</v>
      </c>
      <c r="I672" s="4">
        <v>50.993070965619999</v>
      </c>
      <c r="J672" s="2">
        <f t="shared" si="21"/>
        <v>9.5633886323259365E-2</v>
      </c>
      <c r="K672" s="3">
        <v>18</v>
      </c>
      <c r="L672" s="3">
        <v>11</v>
      </c>
      <c r="M672" s="3">
        <v>5</v>
      </c>
      <c r="N672" s="3">
        <v>15</v>
      </c>
      <c r="O672" s="24">
        <v>854.27225180000005</v>
      </c>
      <c r="P672" s="4">
        <v>0.52100000000000002</v>
      </c>
      <c r="Q672" s="4">
        <v>0.75</v>
      </c>
      <c r="R672" s="4">
        <v>0.53200000000000003</v>
      </c>
      <c r="S672" s="4">
        <v>0.76500000000000001</v>
      </c>
      <c r="T672" s="4">
        <v>0.52900000000000003</v>
      </c>
      <c r="U672" s="4">
        <v>0.64500000000000002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0.65200523722877002</v>
      </c>
      <c r="AC672" s="2">
        <v>0.28768207245178101</v>
      </c>
      <c r="AD672" s="2">
        <v>0.63111178964049297</v>
      </c>
      <c r="AE672" s="2">
        <v>0.26787944515560103</v>
      </c>
      <c r="AF672" s="2">
        <v>0.63676684712383802</v>
      </c>
      <c r="AG672" s="2">
        <v>0.43850496218636498</v>
      </c>
    </row>
    <row r="673" spans="1:33" x14ac:dyDescent="0.35">
      <c r="A673" s="7">
        <v>216</v>
      </c>
      <c r="B673" s="7">
        <v>41</v>
      </c>
      <c r="C673" s="7">
        <v>1</v>
      </c>
      <c r="D673" s="7">
        <v>1</v>
      </c>
      <c r="E673" s="22" t="str">
        <f t="shared" si="20"/>
        <v>11</v>
      </c>
      <c r="F673" s="4">
        <v>0.77251999999999998</v>
      </c>
      <c r="G673" s="25">
        <v>1</v>
      </c>
      <c r="H673" s="4">
        <v>4.251437353</v>
      </c>
      <c r="I673" s="4">
        <v>43.634198941999998</v>
      </c>
      <c r="J673" s="2">
        <f t="shared" si="21"/>
        <v>9.7433606118245683E-2</v>
      </c>
      <c r="K673" s="3">
        <v>16</v>
      </c>
      <c r="L673" s="3">
        <v>13</v>
      </c>
      <c r="M673" s="3">
        <v>1</v>
      </c>
      <c r="N673" s="3">
        <v>19</v>
      </c>
      <c r="O673" s="24">
        <v>1001</v>
      </c>
      <c r="P673" s="4">
        <v>0.67300000000000004</v>
      </c>
      <c r="Q673" s="4">
        <v>0.95</v>
      </c>
      <c r="R673" s="4">
        <v>0.65500000000000003</v>
      </c>
      <c r="S673" s="4">
        <v>0.93200000000000005</v>
      </c>
      <c r="T673" s="4">
        <v>0.69399999999999995</v>
      </c>
      <c r="U673" s="4">
        <v>0.92800000000000005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0.39600994933740902</v>
      </c>
      <c r="AC673" s="2">
        <v>5.1293294387550599E-2</v>
      </c>
      <c r="AD673" s="2">
        <v>0.42312004334688502</v>
      </c>
      <c r="AE673" s="2">
        <v>7.0422464296545806E-2</v>
      </c>
      <c r="AF673" s="2">
        <v>0.36528331847533302</v>
      </c>
      <c r="AG673" s="2">
        <v>7.4723546195936394E-2</v>
      </c>
    </row>
    <row r="674" spans="1:33" x14ac:dyDescent="0.35">
      <c r="A674" s="7">
        <v>272</v>
      </c>
      <c r="B674" s="7">
        <v>37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4.8055266879999996</v>
      </c>
      <c r="I674" s="4">
        <v>48.471212342000001</v>
      </c>
      <c r="J674" s="2">
        <f t="shared" si="21"/>
        <v>9.9141871139790755E-2</v>
      </c>
      <c r="K674" s="3">
        <v>15</v>
      </c>
      <c r="L674" s="3">
        <v>22</v>
      </c>
      <c r="M674" s="3">
        <v>0</v>
      </c>
      <c r="N674" s="3">
        <v>12</v>
      </c>
      <c r="O674" s="24">
        <v>1001</v>
      </c>
      <c r="P674" s="4">
        <v>0.69699999999999995</v>
      </c>
      <c r="Q674" s="4">
        <v>1</v>
      </c>
      <c r="R674" s="4">
        <v>0.84499999999999997</v>
      </c>
      <c r="S674" s="4">
        <v>0.96799999999999997</v>
      </c>
      <c r="T674" s="4">
        <v>0.84899999999999998</v>
      </c>
      <c r="U674" s="4">
        <v>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0.36096986822161298</v>
      </c>
      <c r="AC674" s="2">
        <v>1.0000050000287801E-5</v>
      </c>
      <c r="AD674" s="2">
        <v>0.168418651624963</v>
      </c>
      <c r="AE674" s="2">
        <v>3.2523191705560103E-2</v>
      </c>
      <c r="AF674" s="2">
        <v>0.16369609267078999</v>
      </c>
      <c r="AG674" s="2">
        <v>1.0000050000287801E-5</v>
      </c>
    </row>
    <row r="675" spans="1:33" x14ac:dyDescent="0.35">
      <c r="A675" s="7">
        <v>352</v>
      </c>
      <c r="B675" s="7">
        <v>7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5.6318841229999999</v>
      </c>
      <c r="I675" s="4">
        <v>56.042412718000001</v>
      </c>
      <c r="J675" s="2">
        <f t="shared" si="21"/>
        <v>0.10049324877105302</v>
      </c>
      <c r="K675" s="3">
        <v>13</v>
      </c>
      <c r="L675" s="3">
        <v>10</v>
      </c>
      <c r="M675" s="3">
        <v>4</v>
      </c>
      <c r="N675" s="3">
        <v>22</v>
      </c>
      <c r="O675" s="24">
        <v>1001</v>
      </c>
      <c r="P675" s="4">
        <v>0.61499999999999999</v>
      </c>
      <c r="Q675" s="4">
        <v>0.84615384615384603</v>
      </c>
      <c r="R675" s="4">
        <v>0.63800000000000001</v>
      </c>
      <c r="S675" s="4">
        <v>0.85399999999999998</v>
      </c>
      <c r="T675" s="4">
        <v>0.57899999999999996</v>
      </c>
      <c r="U675" s="4">
        <v>0.88400000000000001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0.48613301117561902</v>
      </c>
      <c r="AC675" s="2">
        <v>0.16705408466316601</v>
      </c>
      <c r="AD675" s="2">
        <v>0.44941699563734699</v>
      </c>
      <c r="AE675" s="2">
        <v>0.157824085193567</v>
      </c>
      <c r="AF675" s="2">
        <v>0.54645280140914199</v>
      </c>
      <c r="AG675" s="2">
        <v>0.123298216344494</v>
      </c>
    </row>
    <row r="676" spans="1:33" x14ac:dyDescent="0.35">
      <c r="A676" s="7">
        <v>868</v>
      </c>
      <c r="B676" s="7">
        <v>1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6.1670344630000002</v>
      </c>
      <c r="I676" s="4">
        <v>60.310487792000004</v>
      </c>
      <c r="J676" s="2">
        <f t="shared" si="21"/>
        <v>0.10225476013838572</v>
      </c>
      <c r="K676" s="3">
        <v>19</v>
      </c>
      <c r="L676" s="3">
        <v>14</v>
      </c>
      <c r="M676" s="3">
        <v>2</v>
      </c>
      <c r="N676" s="3">
        <v>14</v>
      </c>
      <c r="O676" s="24">
        <v>1001</v>
      </c>
      <c r="P676" s="4">
        <v>0.56399999999999995</v>
      </c>
      <c r="Q676" s="4">
        <v>0.875</v>
      </c>
      <c r="R676" s="4">
        <v>0.626</v>
      </c>
      <c r="S676" s="4">
        <v>0.85099999999999998</v>
      </c>
      <c r="T676" s="4">
        <v>0.59899999999999998</v>
      </c>
      <c r="U676" s="4">
        <v>0.78400000000000003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0.57270102748407803</v>
      </c>
      <c r="AC676" s="2">
        <v>0.13353139262452299</v>
      </c>
      <c r="AD676" s="2">
        <v>0.46840490788203898</v>
      </c>
      <c r="AE676" s="2">
        <v>0.16134315040876299</v>
      </c>
      <c r="AF676" s="2">
        <v>0.51249368086668801</v>
      </c>
      <c r="AG676" s="2">
        <v>0.24334625863172901</v>
      </c>
    </row>
    <row r="677" spans="1:33" x14ac:dyDescent="0.35">
      <c r="A677" s="7">
        <v>914</v>
      </c>
      <c r="B677" s="7">
        <v>7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3.2415726999999999</v>
      </c>
      <c r="I677" s="4">
        <v>31.393000065399999</v>
      </c>
      <c r="J677" s="2">
        <f t="shared" si="21"/>
        <v>0.10325781840687219</v>
      </c>
      <c r="K677" s="3">
        <v>21</v>
      </c>
      <c r="L677" s="3">
        <v>19</v>
      </c>
      <c r="M677" s="3">
        <v>3</v>
      </c>
      <c r="N677" s="3">
        <v>6</v>
      </c>
      <c r="O677" s="24">
        <v>1001</v>
      </c>
      <c r="P677" s="4">
        <v>0.47299999999999998</v>
      </c>
      <c r="Q677" s="4">
        <v>0.66666666666666696</v>
      </c>
      <c r="R677" s="4">
        <v>0.60799999999999998</v>
      </c>
      <c r="S677" s="4">
        <v>0.67</v>
      </c>
      <c r="T677" s="4">
        <v>0.57599999999999996</v>
      </c>
      <c r="U677" s="4">
        <v>0.71899999999999997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0.74865989049020398</v>
      </c>
      <c r="AC677" s="2">
        <v>0.405465108108164</v>
      </c>
      <c r="AD677" s="2">
        <v>0.49758039701597001</v>
      </c>
      <c r="AE677" s="2">
        <v>0.40047756659712502</v>
      </c>
      <c r="AF677" s="2">
        <v>0.55164761828624598</v>
      </c>
      <c r="AG677" s="2">
        <v>0.32989392126109002</v>
      </c>
    </row>
    <row r="678" spans="1:33" x14ac:dyDescent="0.35">
      <c r="A678" s="7">
        <v>834</v>
      </c>
      <c r="B678" s="7">
        <v>5</v>
      </c>
      <c r="C678" s="7">
        <v>1</v>
      </c>
      <c r="D678" s="7">
        <v>1</v>
      </c>
      <c r="E678" s="22" t="str">
        <f t="shared" si="20"/>
        <v>11</v>
      </c>
      <c r="F678" s="4">
        <v>0.25</v>
      </c>
      <c r="G678" s="25">
        <v>1</v>
      </c>
      <c r="H678" s="4">
        <v>5.435048858</v>
      </c>
      <c r="I678" s="4">
        <v>51.252456723999998</v>
      </c>
      <c r="J678" s="2">
        <f t="shared" si="21"/>
        <v>0.10604465044999352</v>
      </c>
      <c r="K678" s="3">
        <v>14</v>
      </c>
      <c r="L678" s="3">
        <v>19</v>
      </c>
      <c r="M678" s="3">
        <v>0</v>
      </c>
      <c r="N678" s="3">
        <v>16</v>
      </c>
      <c r="O678" s="24">
        <v>1001</v>
      </c>
      <c r="P678" s="4">
        <v>0.7</v>
      </c>
      <c r="Q678" s="4">
        <v>1</v>
      </c>
      <c r="R678" s="4">
        <v>0.72699999999999998</v>
      </c>
      <c r="S678" s="4">
        <v>0.94099999999999995</v>
      </c>
      <c r="T678" s="4">
        <v>0.67900000000000005</v>
      </c>
      <c r="U678" s="4">
        <v>1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0.356674943938732</v>
      </c>
      <c r="AC678" s="2">
        <v>1.0000050000287801E-5</v>
      </c>
      <c r="AD678" s="2">
        <v>0.31882880144861803</v>
      </c>
      <c r="AE678" s="2">
        <v>6.0812139396757503E-2</v>
      </c>
      <c r="AF678" s="2">
        <v>0.38713415142344099</v>
      </c>
      <c r="AG678" s="2">
        <v>1.0000050000287801E-5</v>
      </c>
    </row>
    <row r="679" spans="1:33" x14ac:dyDescent="0.35">
      <c r="A679" s="7">
        <v>426</v>
      </c>
      <c r="B679" s="7">
        <v>15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6.9400499560000002</v>
      </c>
      <c r="I679" s="4">
        <v>65.351400040000001</v>
      </c>
      <c r="J679" s="2">
        <f t="shared" si="21"/>
        <v>0.10619588794964094</v>
      </c>
      <c r="K679" s="3">
        <v>20</v>
      </c>
      <c r="L679" s="3">
        <v>13</v>
      </c>
      <c r="M679" s="3">
        <v>1</v>
      </c>
      <c r="N679" s="3">
        <v>15</v>
      </c>
      <c r="O679" s="24">
        <v>1001</v>
      </c>
      <c r="P679" s="4">
        <v>0.58699999999999997</v>
      </c>
      <c r="Q679" s="4">
        <v>0.9375</v>
      </c>
      <c r="R679" s="4">
        <v>0.57699999999999996</v>
      </c>
      <c r="S679" s="4">
        <v>0.90100000000000002</v>
      </c>
      <c r="T679" s="4">
        <v>0.50600000000000001</v>
      </c>
      <c r="U679" s="4">
        <v>0.88800000000000001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0.53273045915404105</v>
      </c>
      <c r="AC679" s="2">
        <v>6.4538521137571206E-2</v>
      </c>
      <c r="AD679" s="2">
        <v>0.54991301247403801</v>
      </c>
      <c r="AE679" s="2">
        <v>0.104250021373799</v>
      </c>
      <c r="AF679" s="2">
        <v>0.68121860969467196</v>
      </c>
      <c r="AG679" s="2">
        <v>0.11878353598996701</v>
      </c>
    </row>
    <row r="680" spans="1:33" x14ac:dyDescent="0.35">
      <c r="A680" s="7">
        <v>252</v>
      </c>
      <c r="B680" s="7">
        <v>28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5.0624194810000001</v>
      </c>
      <c r="I680" s="4">
        <v>46.499614991000001</v>
      </c>
      <c r="J680" s="2">
        <f t="shared" si="21"/>
        <v>0.10887013756952248</v>
      </c>
      <c r="K680" s="3">
        <v>14</v>
      </c>
      <c r="L680" s="3">
        <v>16</v>
      </c>
      <c r="M680" s="3">
        <v>1</v>
      </c>
      <c r="N680" s="3">
        <v>18</v>
      </c>
      <c r="O680" s="24">
        <v>1001</v>
      </c>
      <c r="P680" s="4">
        <v>0.68400000000000005</v>
      </c>
      <c r="Q680" s="4">
        <v>0.94736842105263197</v>
      </c>
      <c r="R680" s="4">
        <v>0.69699999999999995</v>
      </c>
      <c r="S680" s="4">
        <v>0.93899999999999995</v>
      </c>
      <c r="T680" s="4">
        <v>0.63100000000000001</v>
      </c>
      <c r="U680" s="4">
        <v>0.94799999999999995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0.37979736135958703</v>
      </c>
      <c r="AC680" s="2">
        <v>5.40672212702758E-2</v>
      </c>
      <c r="AD680" s="2">
        <v>0.36096986822161298</v>
      </c>
      <c r="AE680" s="2">
        <v>6.2939799773874205E-2</v>
      </c>
      <c r="AF680" s="2">
        <v>0.46044941644092402</v>
      </c>
      <c r="AG680" s="2">
        <v>5.3400776727115302E-2</v>
      </c>
    </row>
    <row r="681" spans="1:33" x14ac:dyDescent="0.35">
      <c r="A681" s="7">
        <v>172</v>
      </c>
      <c r="B681" s="7">
        <v>18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5.7857137349999999</v>
      </c>
      <c r="I681" s="4">
        <v>52.916127289000002</v>
      </c>
      <c r="J681" s="2">
        <f t="shared" si="21"/>
        <v>0.10933743702371643</v>
      </c>
      <c r="K681" s="3">
        <v>14</v>
      </c>
      <c r="L681" s="3">
        <v>19</v>
      </c>
      <c r="M681" s="3">
        <v>1</v>
      </c>
      <c r="N681" s="3">
        <v>15</v>
      </c>
      <c r="O681" s="24">
        <v>906.04989460000002</v>
      </c>
      <c r="P681" s="4">
        <v>0.69199999999999995</v>
      </c>
      <c r="Q681" s="4">
        <v>0.9375</v>
      </c>
      <c r="R681" s="4">
        <v>0.67900000000000005</v>
      </c>
      <c r="S681" s="4">
        <v>0.88800000000000001</v>
      </c>
      <c r="T681" s="4">
        <v>0.67</v>
      </c>
      <c r="U681" s="4">
        <v>0.77900000000000003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0.368169323364468</v>
      </c>
      <c r="AC681" s="2">
        <v>6.4538521137571206E-2</v>
      </c>
      <c r="AD681" s="2">
        <v>0.38713415142344099</v>
      </c>
      <c r="AE681" s="2">
        <v>0.11878353598996701</v>
      </c>
      <c r="AF681" s="2">
        <v>0.40047756659712502</v>
      </c>
      <c r="AG681" s="2">
        <v>0.24974423311138899</v>
      </c>
    </row>
    <row r="682" spans="1:33" x14ac:dyDescent="0.35">
      <c r="A682" s="7">
        <v>946</v>
      </c>
      <c r="B682" s="7">
        <v>12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4.243658688</v>
      </c>
      <c r="I682" s="4">
        <v>37.789645522199997</v>
      </c>
      <c r="J682" s="2">
        <f t="shared" si="21"/>
        <v>0.1122968641107525</v>
      </c>
      <c r="K682" s="3">
        <v>11</v>
      </c>
      <c r="L682" s="3">
        <v>20</v>
      </c>
      <c r="M682" s="3">
        <v>0</v>
      </c>
      <c r="N682" s="3">
        <v>18</v>
      </c>
      <c r="O682" s="24">
        <v>887.32771830000002</v>
      </c>
      <c r="P682" s="4">
        <v>0.77800000000000002</v>
      </c>
      <c r="Q682" s="4">
        <v>1</v>
      </c>
      <c r="R682" s="4">
        <v>0.79200000000000004</v>
      </c>
      <c r="S682" s="4">
        <v>0.96199999999999997</v>
      </c>
      <c r="T682" s="4">
        <v>0.80800000000000005</v>
      </c>
      <c r="U682" s="4">
        <v>0.999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0.25102875480374498</v>
      </c>
      <c r="AC682" s="2">
        <v>1.0000050000287801E-5</v>
      </c>
      <c r="AD682" s="2">
        <v>0.233193887167711</v>
      </c>
      <c r="AE682" s="2">
        <v>3.8740828316430602E-2</v>
      </c>
      <c r="AF682" s="2">
        <v>0.213193220461042</v>
      </c>
      <c r="AG682" s="2">
        <v>1.00050033358353E-3</v>
      </c>
    </row>
    <row r="683" spans="1:33" x14ac:dyDescent="0.35">
      <c r="A683" s="7">
        <v>328</v>
      </c>
      <c r="B683" s="7">
        <v>9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6.5345845699999998</v>
      </c>
      <c r="I683" s="4">
        <v>56.896572534000001</v>
      </c>
      <c r="J683" s="2">
        <f t="shared" si="21"/>
        <v>0.11485023225423802</v>
      </c>
      <c r="K683" s="3">
        <v>14</v>
      </c>
      <c r="L683" s="3">
        <v>13</v>
      </c>
      <c r="M683" s="3">
        <v>4</v>
      </c>
      <c r="N683" s="3">
        <v>18</v>
      </c>
      <c r="O683" s="24">
        <v>1001</v>
      </c>
      <c r="P683" s="4">
        <v>0.63100000000000001</v>
      </c>
      <c r="Q683" s="4">
        <v>0.81818181818181801</v>
      </c>
      <c r="R683" s="4">
        <v>0.60099999999999998</v>
      </c>
      <c r="S683" s="4">
        <v>0.79900000000000004</v>
      </c>
      <c r="T683" s="4">
        <v>0.56799999999999995</v>
      </c>
      <c r="U683" s="4">
        <v>0.79300000000000004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0.46044941644092402</v>
      </c>
      <c r="AC683" s="2">
        <v>0.20067069546215099</v>
      </c>
      <c r="AD683" s="2">
        <v>0.50916034444692904</v>
      </c>
      <c r="AE683" s="2">
        <v>0.224394333215862</v>
      </c>
      <c r="AF683" s="2">
        <v>0.56563386026098605</v>
      </c>
      <c r="AG683" s="2">
        <v>0.231932057347289</v>
      </c>
    </row>
    <row r="684" spans="1:33" x14ac:dyDescent="0.35">
      <c r="A684" s="7">
        <v>844</v>
      </c>
      <c r="B684" s="7">
        <v>10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4.9422957570000001</v>
      </c>
      <c r="I684" s="4">
        <v>42.948431214400003</v>
      </c>
      <c r="J684" s="2">
        <f t="shared" si="21"/>
        <v>0.11507511723368648</v>
      </c>
      <c r="K684" s="3">
        <v>19</v>
      </c>
      <c r="L684" s="3">
        <v>14</v>
      </c>
      <c r="M684" s="3">
        <v>2</v>
      </c>
      <c r="N684" s="3">
        <v>14</v>
      </c>
      <c r="O684" s="24">
        <v>1001</v>
      </c>
      <c r="P684" s="4">
        <v>0.58299999999999996</v>
      </c>
      <c r="Q684" s="4">
        <v>0.875</v>
      </c>
      <c r="R684" s="4">
        <v>0.55800000000000005</v>
      </c>
      <c r="S684" s="4">
        <v>0.84299999999999997</v>
      </c>
      <c r="T684" s="4">
        <v>0.52900000000000003</v>
      </c>
      <c r="U684" s="4">
        <v>0.74399999999999999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0.53956809263164496</v>
      </c>
      <c r="AC684" s="2">
        <v>0.13353139262452299</v>
      </c>
      <c r="AD684" s="2">
        <v>0.58339631660082603</v>
      </c>
      <c r="AE684" s="2">
        <v>0.17078832098028199</v>
      </c>
      <c r="AF684" s="2">
        <v>0.63676684712383802</v>
      </c>
      <c r="AG684" s="2">
        <v>0.29571424414904501</v>
      </c>
    </row>
    <row r="685" spans="1:33" x14ac:dyDescent="0.35">
      <c r="A685" s="7">
        <v>518</v>
      </c>
      <c r="B685" s="7">
        <v>34</v>
      </c>
      <c r="C685" s="7">
        <v>1</v>
      </c>
      <c r="D685" s="7">
        <v>1</v>
      </c>
      <c r="E685" s="22" t="str">
        <f t="shared" si="20"/>
        <v>11</v>
      </c>
      <c r="F685" s="4">
        <v>0.25</v>
      </c>
      <c r="G685" s="25">
        <v>1</v>
      </c>
      <c r="H685" s="4">
        <v>6.1472780480000004</v>
      </c>
      <c r="I685" s="4">
        <v>53.116742934480001</v>
      </c>
      <c r="J685" s="2">
        <f t="shared" si="21"/>
        <v>0.1157314569453689</v>
      </c>
      <c r="K685" s="3">
        <v>16</v>
      </c>
      <c r="L685" s="3">
        <v>15</v>
      </c>
      <c r="M685" s="3">
        <v>0</v>
      </c>
      <c r="N685" s="3">
        <v>18</v>
      </c>
      <c r="O685" s="24">
        <v>1001</v>
      </c>
      <c r="P685" s="4">
        <v>0.66900000000000004</v>
      </c>
      <c r="Q685" s="4">
        <v>1</v>
      </c>
      <c r="R685" s="4">
        <v>0.66800000000000004</v>
      </c>
      <c r="S685" s="4">
        <v>0.94799999999999995</v>
      </c>
      <c r="T685" s="4">
        <v>0.61099999999999999</v>
      </c>
      <c r="U685" s="4">
        <v>1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0.40197121885390902</v>
      </c>
      <c r="AC685" s="2">
        <v>1.0000050000287801E-5</v>
      </c>
      <c r="AD685" s="2">
        <v>0.40346710544549103</v>
      </c>
      <c r="AE685" s="2">
        <v>5.3400776727115302E-2</v>
      </c>
      <c r="AF685" s="2">
        <v>0.49265831981054198</v>
      </c>
      <c r="AG685" s="2">
        <v>1.0000050000287801E-5</v>
      </c>
    </row>
    <row r="686" spans="1:33" x14ac:dyDescent="0.35">
      <c r="A686" s="7">
        <v>392</v>
      </c>
      <c r="B686" s="7">
        <v>33</v>
      </c>
      <c r="C686" s="7">
        <v>1</v>
      </c>
      <c r="D686" s="7">
        <v>1</v>
      </c>
      <c r="E686" s="22" t="str">
        <f t="shared" si="20"/>
        <v>11</v>
      </c>
      <c r="F686" s="4">
        <v>0.250029</v>
      </c>
      <c r="G686" s="25">
        <v>1</v>
      </c>
      <c r="H686" s="4">
        <v>6.1822750769999999</v>
      </c>
      <c r="I686" s="4">
        <v>53.050767077499998</v>
      </c>
      <c r="J686" s="2">
        <f t="shared" si="21"/>
        <v>0.11653507418598739</v>
      </c>
      <c r="K686" s="3">
        <v>14</v>
      </c>
      <c r="L686" s="3">
        <v>10</v>
      </c>
      <c r="M686" s="3">
        <v>1</v>
      </c>
      <c r="N686" s="3">
        <v>24</v>
      </c>
      <c r="O686" s="24">
        <v>1001</v>
      </c>
      <c r="P686" s="4">
        <v>0.67900000000000005</v>
      </c>
      <c r="Q686" s="4">
        <v>0.96</v>
      </c>
      <c r="R686" s="4">
        <v>0.70299999999999996</v>
      </c>
      <c r="S686" s="4">
        <v>0.94199999999999995</v>
      </c>
      <c r="T686" s="4">
        <v>0.54500000000000004</v>
      </c>
      <c r="U686" s="4">
        <v>0.90700000000000003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0.38713415142344099</v>
      </c>
      <c r="AC686" s="2">
        <v>4.08219945202552E-2</v>
      </c>
      <c r="AD686" s="2">
        <v>0.35239838717147198</v>
      </c>
      <c r="AE686" s="2">
        <v>5.9750004405774E-2</v>
      </c>
      <c r="AF686" s="2">
        <v>0.60696948431889297</v>
      </c>
      <c r="AG686" s="2">
        <v>9.7612828867000401E-2</v>
      </c>
    </row>
    <row r="687" spans="1:33" x14ac:dyDescent="0.35">
      <c r="A687" s="7">
        <v>880</v>
      </c>
      <c r="B687" s="7">
        <v>33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6.929663336</v>
      </c>
      <c r="I687" s="4">
        <v>57.546374729299998</v>
      </c>
      <c r="J687" s="2">
        <f t="shared" si="21"/>
        <v>0.12041876432003509</v>
      </c>
      <c r="K687" s="3">
        <v>10</v>
      </c>
      <c r="L687" s="3">
        <v>16</v>
      </c>
      <c r="M687" s="3">
        <v>0</v>
      </c>
      <c r="N687" s="3">
        <v>23</v>
      </c>
      <c r="O687" s="24">
        <v>1001</v>
      </c>
      <c r="P687" s="4">
        <v>0.79400000000000004</v>
      </c>
      <c r="Q687" s="4">
        <v>1</v>
      </c>
      <c r="R687" s="4">
        <v>0.81599999999999995</v>
      </c>
      <c r="S687" s="4">
        <v>0.97599999999999998</v>
      </c>
      <c r="T687" s="4">
        <v>0.77900000000000003</v>
      </c>
      <c r="U687" s="4">
        <v>1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0.23067181773500101</v>
      </c>
      <c r="AC687" s="2">
        <v>1.0000050000287801E-5</v>
      </c>
      <c r="AD687" s="2">
        <v>0.20334092401803</v>
      </c>
      <c r="AE687" s="2">
        <v>2.4292692569044601E-2</v>
      </c>
      <c r="AF687" s="2">
        <v>0.24974423311138899</v>
      </c>
      <c r="AG687" s="2">
        <v>1.0000050000287801E-5</v>
      </c>
    </row>
    <row r="688" spans="1:33" x14ac:dyDescent="0.35">
      <c r="A688" s="7">
        <v>950</v>
      </c>
      <c r="B688" s="7">
        <v>49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5.5472894930000001</v>
      </c>
      <c r="I688" s="4">
        <v>45.423457017499999</v>
      </c>
      <c r="J688" s="2">
        <f t="shared" si="21"/>
        <v>0.12212389494843671</v>
      </c>
      <c r="K688" s="3">
        <v>14</v>
      </c>
      <c r="L688" s="3">
        <v>18</v>
      </c>
      <c r="M688" s="3">
        <v>0</v>
      </c>
      <c r="N688" s="3">
        <v>17</v>
      </c>
      <c r="O688" s="24">
        <v>1001</v>
      </c>
      <c r="P688" s="4">
        <v>0.68500000000000005</v>
      </c>
      <c r="Q688" s="4">
        <v>1</v>
      </c>
      <c r="R688" s="4">
        <v>0.72299999999999998</v>
      </c>
      <c r="S688" s="4">
        <v>0.94799999999999995</v>
      </c>
      <c r="T688" s="4">
        <v>0.628</v>
      </c>
      <c r="U688" s="4">
        <v>1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0.37833644071991201</v>
      </c>
      <c r="AC688" s="2">
        <v>1.0000050000287801E-5</v>
      </c>
      <c r="AD688" s="2">
        <v>0.32434605682337198</v>
      </c>
      <c r="AE688" s="2">
        <v>5.3400776727115302E-2</v>
      </c>
      <c r="AF688" s="2">
        <v>0.46521511251393799</v>
      </c>
      <c r="AG688" s="2">
        <v>1.0000050000287801E-5</v>
      </c>
    </row>
    <row r="689" spans="1:33" x14ac:dyDescent="0.35">
      <c r="A689" s="7">
        <v>206</v>
      </c>
      <c r="B689" s="7">
        <v>14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5.4416443839999999</v>
      </c>
      <c r="I689" s="4">
        <v>43.707000274000002</v>
      </c>
      <c r="J689" s="2">
        <f t="shared" si="21"/>
        <v>0.12450281075997505</v>
      </c>
      <c r="K689" s="3">
        <v>20</v>
      </c>
      <c r="L689" s="3">
        <v>12</v>
      </c>
      <c r="M689" s="3">
        <v>1</v>
      </c>
      <c r="N689" s="3">
        <v>16</v>
      </c>
      <c r="O689" s="24">
        <v>895.45502729999998</v>
      </c>
      <c r="P689" s="4">
        <v>0.59</v>
      </c>
      <c r="Q689" s="4">
        <v>0.94117647058823495</v>
      </c>
      <c r="R689" s="4">
        <v>0.57099999999999995</v>
      </c>
      <c r="S689" s="4">
        <v>0.89300000000000002</v>
      </c>
      <c r="T689" s="4">
        <v>0.51100000000000001</v>
      </c>
      <c r="U689" s="4">
        <v>0.86599999999999999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0.52763274208237199</v>
      </c>
      <c r="AC689" s="2">
        <v>6.0624621816434902E-2</v>
      </c>
      <c r="AD689" s="2">
        <v>0.56036606932612698</v>
      </c>
      <c r="AE689" s="2">
        <v>0.113168698105638</v>
      </c>
      <c r="AF689" s="2">
        <v>0.67138568877843297</v>
      </c>
      <c r="AG689" s="2">
        <v>0.14387037041970199</v>
      </c>
    </row>
    <row r="690" spans="1:33" x14ac:dyDescent="0.35">
      <c r="A690" s="7">
        <v>812</v>
      </c>
      <c r="B690" s="7">
        <v>32</v>
      </c>
      <c r="C690" s="7">
        <v>1</v>
      </c>
      <c r="D690" s="7">
        <v>1</v>
      </c>
      <c r="E690" s="22" t="str">
        <f t="shared" si="20"/>
        <v>11</v>
      </c>
      <c r="F690" s="4">
        <v>0.25</v>
      </c>
      <c r="G690" s="25">
        <v>1</v>
      </c>
      <c r="H690" s="4">
        <v>6.6359714370000003</v>
      </c>
      <c r="I690" s="4">
        <v>53.063243025799999</v>
      </c>
      <c r="J690" s="2">
        <f t="shared" si="21"/>
        <v>0.12505778121728273</v>
      </c>
      <c r="K690" s="3">
        <v>13</v>
      </c>
      <c r="L690" s="3">
        <v>17</v>
      </c>
      <c r="M690" s="3">
        <v>2</v>
      </c>
      <c r="N690" s="3">
        <v>17</v>
      </c>
      <c r="O690" s="24">
        <v>1001</v>
      </c>
      <c r="P690" s="4">
        <v>0.69899999999999995</v>
      </c>
      <c r="Q690" s="4">
        <v>0.89473684210526305</v>
      </c>
      <c r="R690" s="4">
        <v>0.64200000000000002</v>
      </c>
      <c r="S690" s="4">
        <v>0.86099999999999999</v>
      </c>
      <c r="T690" s="4">
        <v>0.65400000000000003</v>
      </c>
      <c r="U690" s="4">
        <v>0.77500000000000002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0.35810453674832698</v>
      </c>
      <c r="AC690" s="2">
        <v>0.111225635110224</v>
      </c>
      <c r="AD690" s="2">
        <v>0.44316697529217602</v>
      </c>
      <c r="AE690" s="2">
        <v>0.14966077455440599</v>
      </c>
      <c r="AF690" s="2">
        <v>0.42464792752493802</v>
      </c>
      <c r="AG690" s="2">
        <v>0.25489224962878998</v>
      </c>
    </row>
    <row r="691" spans="1:33" x14ac:dyDescent="0.35">
      <c r="A691" s="7">
        <v>700</v>
      </c>
      <c r="B691" s="7">
        <v>34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5.308196938</v>
      </c>
      <c r="I691" s="4">
        <v>42.440263533699998</v>
      </c>
      <c r="J691" s="2">
        <f t="shared" si="21"/>
        <v>0.12507455175873231</v>
      </c>
      <c r="K691" s="3">
        <v>10</v>
      </c>
      <c r="L691" s="3">
        <v>19</v>
      </c>
      <c r="M691" s="3">
        <v>0</v>
      </c>
      <c r="N691" s="3">
        <v>20</v>
      </c>
      <c r="O691" s="24">
        <v>910.65663600000005</v>
      </c>
      <c r="P691" s="4">
        <v>0.76900000000000002</v>
      </c>
      <c r="Q691" s="4">
        <v>1</v>
      </c>
      <c r="R691" s="4">
        <v>0.79200000000000004</v>
      </c>
      <c r="S691" s="4">
        <v>0.95899999999999996</v>
      </c>
      <c r="T691" s="4">
        <v>0.81</v>
      </c>
      <c r="U691" s="4">
        <v>0.999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0.262664309476493</v>
      </c>
      <c r="AC691" s="2">
        <v>1.0000050000287801E-5</v>
      </c>
      <c r="AD691" s="2">
        <v>0.233193887167711</v>
      </c>
      <c r="AE691" s="2">
        <v>4.1864204098698898E-2</v>
      </c>
      <c r="AF691" s="2">
        <v>0.21072103131565301</v>
      </c>
      <c r="AG691" s="2">
        <v>1.00050033358353E-3</v>
      </c>
    </row>
    <row r="692" spans="1:33" x14ac:dyDescent="0.35">
      <c r="A692" s="7">
        <v>478</v>
      </c>
      <c r="B692" s="7">
        <v>4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4.657865653</v>
      </c>
      <c r="I692" s="4">
        <v>37.163173769399997</v>
      </c>
      <c r="J692" s="2">
        <f t="shared" si="21"/>
        <v>0.12533551848672481</v>
      </c>
      <c r="K692" s="3">
        <v>17</v>
      </c>
      <c r="L692" s="3">
        <v>17</v>
      </c>
      <c r="M692" s="3">
        <v>1</v>
      </c>
      <c r="N692" s="3">
        <v>14</v>
      </c>
      <c r="O692" s="24">
        <v>1001</v>
      </c>
      <c r="P692" s="4">
        <v>0.65100000000000002</v>
      </c>
      <c r="Q692" s="4">
        <v>0.93333333333333302</v>
      </c>
      <c r="R692" s="4">
        <v>0.65600000000000003</v>
      </c>
      <c r="S692" s="4">
        <v>0.92800000000000005</v>
      </c>
      <c r="T692" s="4">
        <v>0.76800000000000002</v>
      </c>
      <c r="U692" s="4">
        <v>0.76400000000000001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0.42924563677356797</v>
      </c>
      <c r="AC692" s="2">
        <v>6.8992871486951393E-2</v>
      </c>
      <c r="AD692" s="2">
        <v>0.421594490038048</v>
      </c>
      <c r="AE692" s="2">
        <v>7.4723546195936394E-2</v>
      </c>
      <c r="AF692" s="2">
        <v>0.26396554583446502</v>
      </c>
      <c r="AG692" s="2">
        <v>0.26918748981561702</v>
      </c>
    </row>
    <row r="693" spans="1:33" x14ac:dyDescent="0.35">
      <c r="A693" s="7">
        <v>190</v>
      </c>
      <c r="B693" s="7">
        <v>24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5.613610199</v>
      </c>
      <c r="I693" s="4">
        <v>43.495393110999998</v>
      </c>
      <c r="J693" s="2">
        <f t="shared" si="21"/>
        <v>0.12906217871566533</v>
      </c>
      <c r="K693" s="3">
        <v>20</v>
      </c>
      <c r="L693" s="3">
        <v>16</v>
      </c>
      <c r="M693" s="3">
        <v>1</v>
      </c>
      <c r="N693" s="3">
        <v>12</v>
      </c>
      <c r="O693" s="24">
        <v>890.29452570000001</v>
      </c>
      <c r="P693" s="4">
        <v>0.54600000000000004</v>
      </c>
      <c r="Q693" s="4">
        <v>0.92307692307692302</v>
      </c>
      <c r="R693" s="4">
        <v>0.59</v>
      </c>
      <c r="S693" s="4">
        <v>0.90500000000000003</v>
      </c>
      <c r="T693" s="4">
        <v>0.622</v>
      </c>
      <c r="U693" s="4">
        <v>0.82799999999999996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0.605136303237232</v>
      </c>
      <c r="AC693" s="2">
        <v>8.0042707673536398E-2</v>
      </c>
      <c r="AD693" s="2">
        <v>0.52763274208237199</v>
      </c>
      <c r="AE693" s="2">
        <v>9.9820335282210904E-2</v>
      </c>
      <c r="AF693" s="2">
        <v>0.47481518624295799</v>
      </c>
      <c r="AG693" s="2">
        <v>0.188742124596877</v>
      </c>
    </row>
    <row r="694" spans="1:33" x14ac:dyDescent="0.35">
      <c r="A694" s="7">
        <v>794</v>
      </c>
      <c r="B694" s="7">
        <v>26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5.202489184</v>
      </c>
      <c r="I694" s="4">
        <v>39.72473778773</v>
      </c>
      <c r="J694" s="2">
        <f t="shared" si="21"/>
        <v>0.13096346190627145</v>
      </c>
      <c r="K694" s="3">
        <v>27</v>
      </c>
      <c r="L694" s="3">
        <v>13</v>
      </c>
      <c r="M694" s="3">
        <v>2</v>
      </c>
      <c r="N694" s="3">
        <v>7</v>
      </c>
      <c r="O694" s="24">
        <v>1001</v>
      </c>
      <c r="P694" s="4">
        <v>0.42899999999999999</v>
      </c>
      <c r="Q694" s="4">
        <v>0.77777777777777801</v>
      </c>
      <c r="R694" s="4">
        <v>0.39400000000000002</v>
      </c>
      <c r="S694" s="4">
        <v>0.71499999999999997</v>
      </c>
      <c r="T694" s="4">
        <v>0.53700000000000003</v>
      </c>
      <c r="U694" s="4">
        <v>0.68899999999999995</v>
      </c>
      <c r="V694" s="5">
        <v>0</v>
      </c>
      <c r="W694" s="5">
        <v>100</v>
      </c>
      <c r="X694" s="5">
        <v>0</v>
      </c>
      <c r="Y694" s="5">
        <v>100</v>
      </c>
      <c r="Z694" s="5">
        <v>100</v>
      </c>
      <c r="AA694" s="5">
        <v>100</v>
      </c>
      <c r="AB694" s="2">
        <v>0.84629836005411996</v>
      </c>
      <c r="AC694" s="2">
        <v>0.251314428280906</v>
      </c>
      <c r="AD694" s="2">
        <v>0.93140436968420304</v>
      </c>
      <c r="AE694" s="2">
        <v>0.33547273628812901</v>
      </c>
      <c r="AF694" s="2">
        <v>0.621757184473272</v>
      </c>
      <c r="AG694" s="2">
        <v>0.372514007968479</v>
      </c>
    </row>
    <row r="695" spans="1:33" x14ac:dyDescent="0.35">
      <c r="A695" s="7">
        <v>894</v>
      </c>
      <c r="B695" s="7">
        <v>47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5.8538326879999998</v>
      </c>
      <c r="I695" s="4">
        <v>44.597786245999998</v>
      </c>
      <c r="J695" s="2">
        <f t="shared" si="21"/>
        <v>0.13125836909730096</v>
      </c>
      <c r="K695" s="3">
        <v>17</v>
      </c>
      <c r="L695" s="3">
        <v>17</v>
      </c>
      <c r="M695" s="3">
        <v>3</v>
      </c>
      <c r="N695" s="3">
        <v>12</v>
      </c>
      <c r="O695" s="24">
        <v>1001</v>
      </c>
      <c r="P695" s="4">
        <v>0.55800000000000005</v>
      </c>
      <c r="Q695" s="4">
        <v>0.8</v>
      </c>
      <c r="R695" s="4">
        <v>0.61199999999999999</v>
      </c>
      <c r="S695" s="4">
        <v>0.749</v>
      </c>
      <c r="T695" s="4">
        <v>0.505</v>
      </c>
      <c r="U695" s="4">
        <v>0.69899999999999995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0.58339631660082603</v>
      </c>
      <c r="AC695" s="2">
        <v>0.22314355131420999</v>
      </c>
      <c r="AD695" s="2">
        <v>0.49102299646981101</v>
      </c>
      <c r="AE695" s="2">
        <v>0.28901629546491803</v>
      </c>
      <c r="AF695" s="2">
        <v>0.68319684970677697</v>
      </c>
      <c r="AG695" s="2">
        <v>0.35810453674832698</v>
      </c>
    </row>
    <row r="696" spans="1:33" x14ac:dyDescent="0.35">
      <c r="A696" s="7">
        <v>802</v>
      </c>
      <c r="B696" s="7">
        <v>17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5.4831989400000003</v>
      </c>
      <c r="I696" s="4">
        <v>41.685580418999997</v>
      </c>
      <c r="J696" s="2">
        <f t="shared" si="21"/>
        <v>0.13153706593229531</v>
      </c>
      <c r="K696" s="3">
        <v>15</v>
      </c>
      <c r="L696" s="3">
        <v>20</v>
      </c>
      <c r="M696" s="3">
        <v>4</v>
      </c>
      <c r="N696" s="3">
        <v>10</v>
      </c>
      <c r="O696" s="24">
        <v>1001</v>
      </c>
      <c r="P696" s="4">
        <v>0.61499999999999999</v>
      </c>
      <c r="Q696" s="4">
        <v>0.71428571428571397</v>
      </c>
      <c r="R696" s="4">
        <v>0.63300000000000001</v>
      </c>
      <c r="S696" s="4">
        <v>0.72299999999999998</v>
      </c>
      <c r="T696" s="4">
        <v>0.65800000000000003</v>
      </c>
      <c r="U696" s="4">
        <v>0.63900000000000001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0.48613301117561902</v>
      </c>
      <c r="AC696" s="2">
        <v>0.33647223662121301</v>
      </c>
      <c r="AD696" s="2">
        <v>0.457284856837961</v>
      </c>
      <c r="AE696" s="2">
        <v>0.32434605682337198</v>
      </c>
      <c r="AF696" s="2">
        <v>0.41855034765681998</v>
      </c>
      <c r="AG696" s="2">
        <v>0.44785082460460202</v>
      </c>
    </row>
    <row r="697" spans="1:33" x14ac:dyDescent="0.35">
      <c r="A697" s="7">
        <v>288</v>
      </c>
      <c r="B697" s="7">
        <v>4</v>
      </c>
      <c r="C697" s="7">
        <v>1</v>
      </c>
      <c r="D697" s="7">
        <v>1</v>
      </c>
      <c r="E697" s="22" t="str">
        <f t="shared" si="20"/>
        <v>11</v>
      </c>
      <c r="F697" s="4">
        <v>0.25</v>
      </c>
      <c r="G697" s="25">
        <v>1</v>
      </c>
      <c r="H697" s="4">
        <v>7.0694583580000003</v>
      </c>
      <c r="I697" s="4">
        <v>52.806414054100003</v>
      </c>
      <c r="J697" s="2">
        <f t="shared" si="21"/>
        <v>0.13387499387398968</v>
      </c>
      <c r="K697" s="3">
        <v>19</v>
      </c>
      <c r="L697" s="3">
        <v>12</v>
      </c>
      <c r="M697" s="3">
        <v>1</v>
      </c>
      <c r="N697" s="3">
        <v>17</v>
      </c>
      <c r="O697" s="24">
        <v>1001</v>
      </c>
      <c r="P697" s="4">
        <v>0.60499999999999998</v>
      </c>
      <c r="Q697" s="4">
        <v>0.94444444444444398</v>
      </c>
      <c r="R697" s="4">
        <v>0.59199999999999997</v>
      </c>
      <c r="S697" s="4">
        <v>0.91100000000000003</v>
      </c>
      <c r="T697" s="4">
        <v>0.51900000000000002</v>
      </c>
      <c r="U697" s="4">
        <v>0.91300000000000003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0.50252682095129597</v>
      </c>
      <c r="AC697" s="2">
        <v>5.7158413839948602E-2</v>
      </c>
      <c r="AD697" s="2">
        <v>0.52424864409813099</v>
      </c>
      <c r="AE697" s="2">
        <v>9.3212381722178703E-2</v>
      </c>
      <c r="AF697" s="2">
        <v>0.65585139581624796</v>
      </c>
      <c r="AG697" s="2">
        <v>9.1019398387168493E-2</v>
      </c>
    </row>
    <row r="698" spans="1:33" x14ac:dyDescent="0.35">
      <c r="A698" s="7">
        <v>134</v>
      </c>
      <c r="B698" s="7">
        <v>30</v>
      </c>
      <c r="C698" s="7">
        <v>1</v>
      </c>
      <c r="D698" s="7">
        <v>1</v>
      </c>
      <c r="E698" s="22" t="str">
        <f t="shared" si="20"/>
        <v>11</v>
      </c>
      <c r="F698" s="4">
        <v>0.25229200000000002</v>
      </c>
      <c r="G698" s="25">
        <v>1</v>
      </c>
      <c r="H698" s="4">
        <v>7.2566886290000001</v>
      </c>
      <c r="I698" s="4">
        <v>50.866035967350001</v>
      </c>
      <c r="J698" s="2">
        <f t="shared" si="21"/>
        <v>0.14266275110680807</v>
      </c>
      <c r="K698" s="3">
        <v>20</v>
      </c>
      <c r="L698" s="3">
        <v>11</v>
      </c>
      <c r="M698" s="3">
        <v>1</v>
      </c>
      <c r="N698" s="3">
        <v>17</v>
      </c>
      <c r="O698" s="24">
        <v>1001</v>
      </c>
      <c r="P698" s="4">
        <v>0.55700000000000005</v>
      </c>
      <c r="Q698" s="4">
        <v>0.94444444444444398</v>
      </c>
      <c r="R698" s="4">
        <v>0.55600000000000005</v>
      </c>
      <c r="S698" s="4">
        <v>0.89300000000000002</v>
      </c>
      <c r="T698" s="4">
        <v>0.56399999999999995</v>
      </c>
      <c r="U698" s="4">
        <v>0.72399999999999998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0.58519003905485301</v>
      </c>
      <c r="AC698" s="2">
        <v>5.7158413839948602E-2</v>
      </c>
      <c r="AD698" s="2">
        <v>0.58698698473155497</v>
      </c>
      <c r="AE698" s="2">
        <v>0.113168698105638</v>
      </c>
      <c r="AF698" s="2">
        <v>0.57270102748407803</v>
      </c>
      <c r="AG698" s="2">
        <v>0.322963886596421</v>
      </c>
    </row>
    <row r="699" spans="1:33" x14ac:dyDescent="0.35">
      <c r="A699" s="7">
        <v>182</v>
      </c>
      <c r="B699" s="7">
        <v>27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6.2879539229999999</v>
      </c>
      <c r="I699" s="4">
        <v>43.3906800926</v>
      </c>
      <c r="J699" s="2">
        <f t="shared" si="21"/>
        <v>0.14491485059881257</v>
      </c>
      <c r="K699" s="3">
        <v>11</v>
      </c>
      <c r="L699" s="3">
        <v>18</v>
      </c>
      <c r="M699" s="3">
        <v>2</v>
      </c>
      <c r="N699" s="3">
        <v>18</v>
      </c>
      <c r="O699" s="24">
        <v>1001</v>
      </c>
      <c r="P699" s="4">
        <v>0.72399999999999998</v>
      </c>
      <c r="Q699" s="4">
        <v>0.9</v>
      </c>
      <c r="R699" s="4">
        <v>0.752</v>
      </c>
      <c r="S699" s="4">
        <v>0.89200000000000002</v>
      </c>
      <c r="T699" s="4">
        <v>0.68799999999999994</v>
      </c>
      <c r="U699" s="4">
        <v>0.871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0.322963886596421</v>
      </c>
      <c r="AC699" s="2">
        <v>0.105360515657826</v>
      </c>
      <c r="AD699" s="2">
        <v>0.28501895503229702</v>
      </c>
      <c r="AE699" s="2">
        <v>0.11428914640212801</v>
      </c>
      <c r="AF699" s="2">
        <v>0.37396644104879301</v>
      </c>
      <c r="AG699" s="2">
        <v>0.13811330212963399</v>
      </c>
    </row>
    <row r="700" spans="1:33" x14ac:dyDescent="0.35">
      <c r="A700" s="7">
        <v>602</v>
      </c>
      <c r="B700" s="7">
        <v>5</v>
      </c>
      <c r="C700" s="7">
        <v>1</v>
      </c>
      <c r="D700" s="7">
        <v>1</v>
      </c>
      <c r="E700" s="22" t="str">
        <f t="shared" si="20"/>
        <v>11</v>
      </c>
      <c r="F700" s="4">
        <v>0.25992100000000001</v>
      </c>
      <c r="G700" s="25">
        <v>1</v>
      </c>
      <c r="H700" s="4">
        <v>5.8819619679999997</v>
      </c>
      <c r="I700" s="4">
        <v>39.986471086000002</v>
      </c>
      <c r="J700" s="2">
        <f t="shared" si="21"/>
        <v>0.14709880137583289</v>
      </c>
      <c r="K700" s="3">
        <v>16</v>
      </c>
      <c r="L700" s="3">
        <v>15</v>
      </c>
      <c r="M700" s="3">
        <v>2</v>
      </c>
      <c r="N700" s="3">
        <v>16</v>
      </c>
      <c r="O700" s="24">
        <v>1001</v>
      </c>
      <c r="P700" s="4">
        <v>0.64500000000000002</v>
      </c>
      <c r="Q700" s="4">
        <v>0.88888888888888895</v>
      </c>
      <c r="R700" s="4">
        <v>0.73</v>
      </c>
      <c r="S700" s="4">
        <v>0.85299999999999998</v>
      </c>
      <c r="T700" s="4">
        <v>0.58299999999999996</v>
      </c>
      <c r="U700" s="4">
        <v>0.90800000000000003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0.43850496218636498</v>
      </c>
      <c r="AC700" s="2">
        <v>0.117783035656384</v>
      </c>
      <c r="AD700" s="2">
        <v>0.31471074483970002</v>
      </c>
      <c r="AE700" s="2">
        <v>0.15899573149045801</v>
      </c>
      <c r="AF700" s="2">
        <v>0.53956809263164496</v>
      </c>
      <c r="AG700" s="2">
        <v>9.65109003808437E-2</v>
      </c>
    </row>
    <row r="701" spans="1:33" x14ac:dyDescent="0.35">
      <c r="A701" s="7">
        <v>14</v>
      </c>
      <c r="B701" s="7">
        <v>49</v>
      </c>
      <c r="C701" s="7">
        <v>1</v>
      </c>
      <c r="D701" s="7">
        <v>1</v>
      </c>
      <c r="E701" s="22" t="str">
        <f t="shared" si="20"/>
        <v>11</v>
      </c>
      <c r="F701" s="4">
        <v>0.25</v>
      </c>
      <c r="G701" s="25">
        <v>1</v>
      </c>
      <c r="H701" s="4">
        <v>6.5158486470000003</v>
      </c>
      <c r="I701" s="4">
        <v>43.630316997000001</v>
      </c>
      <c r="J701" s="2">
        <f t="shared" si="21"/>
        <v>0.14934222566955052</v>
      </c>
      <c r="K701" s="3">
        <v>15</v>
      </c>
      <c r="L701" s="3">
        <v>15</v>
      </c>
      <c r="M701" s="3">
        <v>0</v>
      </c>
      <c r="N701" s="3">
        <v>19</v>
      </c>
      <c r="O701" s="24">
        <v>1001</v>
      </c>
      <c r="P701" s="4">
        <v>0.70499999999999996</v>
      </c>
      <c r="Q701" s="4">
        <v>1</v>
      </c>
      <c r="R701" s="4">
        <v>0.82099999999999995</v>
      </c>
      <c r="S701" s="4">
        <v>0.98299999999999998</v>
      </c>
      <c r="T701" s="4">
        <v>0.83199999999999996</v>
      </c>
      <c r="U701" s="4">
        <v>1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0.34955747616986799</v>
      </c>
      <c r="AC701" s="2">
        <v>1.0000050000287801E-5</v>
      </c>
      <c r="AD701" s="2">
        <v>0.19723216952970901</v>
      </c>
      <c r="AE701" s="2">
        <v>1.7146158834970501E-2</v>
      </c>
      <c r="AF701" s="2">
        <v>0.183922838160928</v>
      </c>
      <c r="AG701" s="2">
        <v>1.0000050000287801E-5</v>
      </c>
    </row>
    <row r="702" spans="1:33" x14ac:dyDescent="0.35">
      <c r="A702" s="7">
        <v>118</v>
      </c>
      <c r="B702" s="7">
        <v>32</v>
      </c>
      <c r="C702" s="7">
        <v>1</v>
      </c>
      <c r="D702" s="7">
        <v>1</v>
      </c>
      <c r="E702" s="22" t="str">
        <f t="shared" si="20"/>
        <v>11</v>
      </c>
      <c r="F702" s="4">
        <v>0.25</v>
      </c>
      <c r="G702" s="25">
        <v>1</v>
      </c>
      <c r="H702" s="4">
        <v>9.0075692630000006</v>
      </c>
      <c r="I702" s="4">
        <v>58.536211772000001</v>
      </c>
      <c r="J702" s="2">
        <f t="shared" si="21"/>
        <v>0.15388029034206563</v>
      </c>
      <c r="K702" s="3">
        <v>15</v>
      </c>
      <c r="L702" s="3">
        <v>19</v>
      </c>
      <c r="M702" s="3">
        <v>1</v>
      </c>
      <c r="N702" s="3">
        <v>14</v>
      </c>
      <c r="O702" s="24">
        <v>1001</v>
      </c>
      <c r="P702" s="4">
        <v>0.67600000000000005</v>
      </c>
      <c r="Q702" s="4">
        <v>0.93333333333333302</v>
      </c>
      <c r="R702" s="4">
        <v>0.67</v>
      </c>
      <c r="S702" s="4">
        <v>0.89700000000000002</v>
      </c>
      <c r="T702" s="4">
        <v>0.67500000000000004</v>
      </c>
      <c r="U702" s="4">
        <v>0.85399999999999998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0.39156220293917299</v>
      </c>
      <c r="AC702" s="2">
        <v>6.8992871486951393E-2</v>
      </c>
      <c r="AD702" s="2">
        <v>0.40047756659712502</v>
      </c>
      <c r="AE702" s="2">
        <v>0.10869941692334099</v>
      </c>
      <c r="AF702" s="2">
        <v>0.39304258810960702</v>
      </c>
      <c r="AG702" s="2">
        <v>0.157824085193567</v>
      </c>
    </row>
    <row r="703" spans="1:33" x14ac:dyDescent="0.35">
      <c r="A703" s="7">
        <v>158</v>
      </c>
      <c r="B703" s="7">
        <v>45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9.1866760450000005</v>
      </c>
      <c r="I703" s="4">
        <v>58.211698106</v>
      </c>
      <c r="J703" s="2">
        <f t="shared" si="21"/>
        <v>0.15781494689042769</v>
      </c>
      <c r="K703" s="3">
        <v>20</v>
      </c>
      <c r="L703" s="3">
        <v>13</v>
      </c>
      <c r="M703" s="3">
        <v>2</v>
      </c>
      <c r="N703" s="3">
        <v>14</v>
      </c>
      <c r="O703" s="24">
        <v>1001</v>
      </c>
      <c r="P703" s="4">
        <v>0.55400000000000005</v>
      </c>
      <c r="Q703" s="4">
        <v>0.875</v>
      </c>
      <c r="R703" s="4">
        <v>0.55600000000000005</v>
      </c>
      <c r="S703" s="4">
        <v>0.82499999999999996</v>
      </c>
      <c r="T703" s="4">
        <v>0.50900000000000001</v>
      </c>
      <c r="U703" s="4">
        <v>0.71499999999999997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0.590590592234853</v>
      </c>
      <c r="AC703" s="2">
        <v>0.13353139262452299</v>
      </c>
      <c r="AD703" s="2">
        <v>0.58698698473155497</v>
      </c>
      <c r="AE703" s="2">
        <v>0.19237189264745599</v>
      </c>
      <c r="AF703" s="2">
        <v>0.67530726243161399</v>
      </c>
      <c r="AG703" s="2">
        <v>0.33547273628812901</v>
      </c>
    </row>
    <row r="704" spans="1:33" x14ac:dyDescent="0.35">
      <c r="A704" s="7">
        <v>772</v>
      </c>
      <c r="B704" s="7">
        <v>5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8.3997444209999994</v>
      </c>
      <c r="I704" s="4">
        <v>52.558739020300003</v>
      </c>
      <c r="J704" s="2">
        <f t="shared" si="21"/>
        <v>0.1598163231761654</v>
      </c>
      <c r="K704" s="3">
        <v>17</v>
      </c>
      <c r="L704" s="3">
        <v>17</v>
      </c>
      <c r="M704" s="3">
        <v>1</v>
      </c>
      <c r="N704" s="3">
        <v>14</v>
      </c>
      <c r="O704" s="24">
        <v>1001</v>
      </c>
      <c r="P704" s="4">
        <v>0.64100000000000001</v>
      </c>
      <c r="Q704" s="4">
        <v>0.93333333333333302</v>
      </c>
      <c r="R704" s="4">
        <v>0.621</v>
      </c>
      <c r="S704" s="4">
        <v>0.90700000000000003</v>
      </c>
      <c r="T704" s="4">
        <v>0.59699999999999998</v>
      </c>
      <c r="U704" s="4">
        <v>0.78300000000000003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0.44472582206146699</v>
      </c>
      <c r="AC704" s="2">
        <v>6.8992871486951393E-2</v>
      </c>
      <c r="AD704" s="2">
        <v>0.47642419704865802</v>
      </c>
      <c r="AE704" s="2">
        <v>9.7612828867000401E-2</v>
      </c>
      <c r="AF704" s="2">
        <v>0.51583816558953499</v>
      </c>
      <c r="AG704" s="2">
        <v>0.24462258299133399</v>
      </c>
    </row>
    <row r="705" spans="1:33" x14ac:dyDescent="0.35">
      <c r="A705" s="7">
        <v>124</v>
      </c>
      <c r="B705" s="7">
        <v>30</v>
      </c>
      <c r="C705" s="7">
        <v>1</v>
      </c>
      <c r="D705" s="7">
        <v>1</v>
      </c>
      <c r="E705" s="22" t="str">
        <f t="shared" si="20"/>
        <v>11</v>
      </c>
      <c r="F705" s="4">
        <v>0.25</v>
      </c>
      <c r="G705" s="25">
        <v>1</v>
      </c>
      <c r="H705" s="4">
        <v>7.872514528</v>
      </c>
      <c r="I705" s="4">
        <v>48.731962640200003</v>
      </c>
      <c r="J705" s="2">
        <f t="shared" si="21"/>
        <v>0.16154724951516317</v>
      </c>
      <c r="K705" s="3">
        <v>17</v>
      </c>
      <c r="L705" s="3">
        <v>15</v>
      </c>
      <c r="M705" s="3">
        <v>1</v>
      </c>
      <c r="N705" s="3">
        <v>16</v>
      </c>
      <c r="O705" s="24">
        <v>1001</v>
      </c>
      <c r="P705" s="4">
        <v>0.63800000000000001</v>
      </c>
      <c r="Q705" s="4">
        <v>0.94117647058823495</v>
      </c>
      <c r="R705" s="4">
        <v>0.63200000000000001</v>
      </c>
      <c r="S705" s="4">
        <v>0.90900000000000003</v>
      </c>
      <c r="T705" s="4">
        <v>0.66900000000000004</v>
      </c>
      <c r="U705" s="4">
        <v>0.995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0.44941699563734699</v>
      </c>
      <c r="AC705" s="2">
        <v>6.0624621816434902E-2</v>
      </c>
      <c r="AD705" s="2">
        <v>0.45886588483528001</v>
      </c>
      <c r="AE705" s="2">
        <v>9.5410184804658196E-2</v>
      </c>
      <c r="AF705" s="2">
        <v>0.40197121885390902</v>
      </c>
      <c r="AG705" s="2">
        <v>5.0125418235442898E-3</v>
      </c>
    </row>
    <row r="706" spans="1:33" x14ac:dyDescent="0.35">
      <c r="A706" s="7">
        <v>336</v>
      </c>
      <c r="B706" s="7">
        <v>20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12.10809358</v>
      </c>
      <c r="I706" s="4">
        <v>72.723815114999994</v>
      </c>
      <c r="J706" s="2">
        <f t="shared" ref="J706:J769" si="23">H706/I706</f>
        <v>0.16649420222045788</v>
      </c>
      <c r="K706" s="3">
        <v>14</v>
      </c>
      <c r="L706" s="3">
        <v>19</v>
      </c>
      <c r="M706" s="3">
        <v>2</v>
      </c>
      <c r="N706" s="3">
        <v>14</v>
      </c>
      <c r="O706" s="24">
        <v>1001</v>
      </c>
      <c r="P706" s="4">
        <v>0.66600000000000004</v>
      </c>
      <c r="Q706" s="4">
        <v>0.875</v>
      </c>
      <c r="R706" s="4">
        <v>0.70499999999999996</v>
      </c>
      <c r="S706" s="4">
        <v>0.86499999999999999</v>
      </c>
      <c r="T706" s="4">
        <v>0.63200000000000001</v>
      </c>
      <c r="U706" s="4">
        <v>0.81699999999999995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0.40646560844174801</v>
      </c>
      <c r="AC706" s="2">
        <v>0.13353139262452299</v>
      </c>
      <c r="AD706" s="2">
        <v>0.34955747616986799</v>
      </c>
      <c r="AE706" s="2">
        <v>0.14502577205025799</v>
      </c>
      <c r="AF706" s="2">
        <v>0.45886588483528001</v>
      </c>
      <c r="AG706" s="2">
        <v>0.202116184122134</v>
      </c>
    </row>
    <row r="707" spans="1:33" x14ac:dyDescent="0.35">
      <c r="A707" s="7">
        <v>552</v>
      </c>
      <c r="B707" s="7">
        <v>37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7.6840063460000003</v>
      </c>
      <c r="I707" s="4">
        <v>45.719318367</v>
      </c>
      <c r="J707" s="2">
        <f t="shared" si="23"/>
        <v>0.16806913620886968</v>
      </c>
      <c r="K707" s="3">
        <v>27</v>
      </c>
      <c r="L707" s="3">
        <v>14</v>
      </c>
      <c r="M707" s="3">
        <v>2</v>
      </c>
      <c r="N707" s="3">
        <v>6</v>
      </c>
      <c r="O707" s="24">
        <v>890.56435099999999</v>
      </c>
      <c r="P707" s="4">
        <v>0.41599999999999998</v>
      </c>
      <c r="Q707" s="4">
        <v>0.75</v>
      </c>
      <c r="R707" s="4">
        <v>0.4</v>
      </c>
      <c r="S707" s="4">
        <v>0.72299999999999998</v>
      </c>
      <c r="T707" s="4">
        <v>0.51300000000000001</v>
      </c>
      <c r="U707" s="4">
        <v>0.65600000000000003</v>
      </c>
      <c r="V707" s="5">
        <v>0</v>
      </c>
      <c r="W707" s="5">
        <v>100</v>
      </c>
      <c r="X707" s="5">
        <v>0</v>
      </c>
      <c r="Y707" s="5">
        <v>100</v>
      </c>
      <c r="Z707" s="5">
        <v>100</v>
      </c>
      <c r="AA707" s="5">
        <v>100</v>
      </c>
      <c r="AB707" s="2">
        <v>0.87707001872087398</v>
      </c>
      <c r="AC707" s="2">
        <v>0.28768207245178101</v>
      </c>
      <c r="AD707" s="2">
        <v>0.916290731874155</v>
      </c>
      <c r="AE707" s="2">
        <v>0.32434605682337198</v>
      </c>
      <c r="AF707" s="2">
        <v>0.66747943381136798</v>
      </c>
      <c r="AG707" s="2">
        <v>0.421594490038048</v>
      </c>
    </row>
    <row r="708" spans="1:33" x14ac:dyDescent="0.35">
      <c r="A708" s="7">
        <v>538</v>
      </c>
      <c r="B708" s="7">
        <v>25</v>
      </c>
      <c r="C708" s="7">
        <v>1</v>
      </c>
      <c r="D708" s="7">
        <v>1</v>
      </c>
      <c r="E708" s="22" t="str">
        <f t="shared" si="22"/>
        <v>11</v>
      </c>
      <c r="F708" s="4">
        <v>0.25</v>
      </c>
      <c r="G708" s="25">
        <v>1</v>
      </c>
      <c r="H708" s="4">
        <v>11.128519349999999</v>
      </c>
      <c r="I708" s="4">
        <v>65.3390220701</v>
      </c>
      <c r="J708" s="2">
        <f t="shared" si="23"/>
        <v>0.17031964968898053</v>
      </c>
      <c r="K708" s="3">
        <v>18</v>
      </c>
      <c r="L708" s="3">
        <v>15</v>
      </c>
      <c r="M708" s="3">
        <v>0</v>
      </c>
      <c r="N708" s="3">
        <v>16</v>
      </c>
      <c r="O708" s="24">
        <v>1001</v>
      </c>
      <c r="P708" s="4">
        <v>0.623</v>
      </c>
      <c r="Q708" s="4">
        <v>1</v>
      </c>
      <c r="R708" s="4">
        <v>0.64500000000000002</v>
      </c>
      <c r="S708" s="4">
        <v>0.97199999999999998</v>
      </c>
      <c r="T708" s="4">
        <v>0.61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0.473208760194684</v>
      </c>
      <c r="AC708" s="2">
        <v>1.0000050000287801E-5</v>
      </c>
      <c r="AD708" s="2">
        <v>0.43850496218636498</v>
      </c>
      <c r="AE708" s="2">
        <v>2.8399474521698002E-2</v>
      </c>
      <c r="AF708" s="2">
        <v>0.49429632181478</v>
      </c>
      <c r="AG708" s="2">
        <v>1.0000050000287801E-5</v>
      </c>
    </row>
    <row r="709" spans="1:33" x14ac:dyDescent="0.35">
      <c r="A709" s="7">
        <v>38</v>
      </c>
      <c r="B709" s="7">
        <v>27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7.7454243119999999</v>
      </c>
      <c r="I709" s="4">
        <v>44.781820404800001</v>
      </c>
      <c r="J709" s="2">
        <f t="shared" si="23"/>
        <v>0.1729591214020812</v>
      </c>
      <c r="K709" s="3">
        <v>17</v>
      </c>
      <c r="L709" s="3">
        <v>18</v>
      </c>
      <c r="M709" s="3">
        <v>0</v>
      </c>
      <c r="N709" s="3">
        <v>14</v>
      </c>
      <c r="O709" s="24">
        <v>1001</v>
      </c>
      <c r="P709" s="4">
        <v>0.65600000000000003</v>
      </c>
      <c r="Q709" s="4">
        <v>1</v>
      </c>
      <c r="R709" s="4">
        <v>0.69099999999999995</v>
      </c>
      <c r="S709" s="4">
        <v>0.93799999999999994</v>
      </c>
      <c r="T709" s="4">
        <v>0.64100000000000001</v>
      </c>
      <c r="U709" s="4">
        <v>1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0.421594490038048</v>
      </c>
      <c r="AC709" s="2">
        <v>1.0000050000287801E-5</v>
      </c>
      <c r="AD709" s="2">
        <v>0.36961545521446698</v>
      </c>
      <c r="AE709" s="2">
        <v>6.4005329975912406E-2</v>
      </c>
      <c r="AF709" s="2">
        <v>0.44472582206146699</v>
      </c>
      <c r="AG709" s="2">
        <v>1.0000050000287801E-5</v>
      </c>
    </row>
    <row r="710" spans="1:33" x14ac:dyDescent="0.35">
      <c r="A710" s="7">
        <v>660</v>
      </c>
      <c r="B710" s="7">
        <v>3</v>
      </c>
      <c r="C710" s="7">
        <v>1</v>
      </c>
      <c r="D710" s="7">
        <v>1</v>
      </c>
      <c r="E710" s="22" t="str">
        <f t="shared" si="22"/>
        <v>11</v>
      </c>
      <c r="F710" s="4">
        <v>0.25956099999999999</v>
      </c>
      <c r="G710" s="25">
        <v>1</v>
      </c>
      <c r="H710" s="4">
        <v>9.7896483619999994</v>
      </c>
      <c r="I710" s="4">
        <v>56.4953120598</v>
      </c>
      <c r="J710" s="2">
        <f t="shared" si="23"/>
        <v>0.17328249026463835</v>
      </c>
      <c r="K710" s="3">
        <v>15</v>
      </c>
      <c r="L710" s="3">
        <v>10</v>
      </c>
      <c r="M710" s="3">
        <v>0</v>
      </c>
      <c r="N710" s="3">
        <v>24</v>
      </c>
      <c r="O710" s="24">
        <v>1001</v>
      </c>
      <c r="P710" s="4">
        <v>0.68799999999999994</v>
      </c>
      <c r="Q710" s="4">
        <v>1</v>
      </c>
      <c r="R710" s="4">
        <v>0.68200000000000005</v>
      </c>
      <c r="S710" s="4">
        <v>0.98299999999999998</v>
      </c>
      <c r="T710" s="4">
        <v>0.56899999999999995</v>
      </c>
      <c r="U710" s="4">
        <v>0.999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0.37396644104879301</v>
      </c>
      <c r="AC710" s="2">
        <v>1.0000050000287801E-5</v>
      </c>
      <c r="AD710" s="2">
        <v>0.38272562113867498</v>
      </c>
      <c r="AE710" s="2">
        <v>1.7146158834970501E-2</v>
      </c>
      <c r="AF710" s="2">
        <v>0.56387484485580597</v>
      </c>
      <c r="AG710" s="2">
        <v>1.00050033358353E-3</v>
      </c>
    </row>
    <row r="711" spans="1:33" x14ac:dyDescent="0.35">
      <c r="A711" s="7">
        <v>606</v>
      </c>
      <c r="B711" s="7">
        <v>2</v>
      </c>
      <c r="C711" s="7">
        <v>1</v>
      </c>
      <c r="D711" s="7">
        <v>1</v>
      </c>
      <c r="E711" s="22" t="str">
        <f t="shared" si="22"/>
        <v>11</v>
      </c>
      <c r="F711" s="4">
        <v>0.25</v>
      </c>
      <c r="G711" s="25">
        <v>1</v>
      </c>
      <c r="H711" s="4">
        <v>10.289413010000001</v>
      </c>
      <c r="I711" s="4">
        <v>58.217401215000002</v>
      </c>
      <c r="J711" s="2">
        <f t="shared" si="23"/>
        <v>0.17674119413198544</v>
      </c>
      <c r="K711" s="3">
        <v>9</v>
      </c>
      <c r="L711" s="3">
        <v>17</v>
      </c>
      <c r="M711" s="3">
        <v>3</v>
      </c>
      <c r="N711" s="3">
        <v>20</v>
      </c>
      <c r="O711" s="24">
        <v>1001</v>
      </c>
      <c r="P711" s="4">
        <v>0.75900000000000001</v>
      </c>
      <c r="Q711" s="4">
        <v>0.86956521739130399</v>
      </c>
      <c r="R711" s="4">
        <v>0.77900000000000003</v>
      </c>
      <c r="S711" s="4">
        <v>0.84699999999999998</v>
      </c>
      <c r="T711" s="4">
        <v>0.8</v>
      </c>
      <c r="U711" s="4">
        <v>0.83899999999999997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0.27575350158650702</v>
      </c>
      <c r="AC711" s="2">
        <v>0.13976194237515899</v>
      </c>
      <c r="AD711" s="2">
        <v>0.24974423311138899</v>
      </c>
      <c r="AE711" s="2">
        <v>0.16605458433008299</v>
      </c>
      <c r="AF711" s="2">
        <v>0.22314355131420999</v>
      </c>
      <c r="AG711" s="2">
        <v>0.175544572514931</v>
      </c>
    </row>
    <row r="712" spans="1:33" x14ac:dyDescent="0.35">
      <c r="A712" s="7">
        <v>386</v>
      </c>
      <c r="B712" s="7">
        <v>21</v>
      </c>
      <c r="C712" s="7">
        <v>1</v>
      </c>
      <c r="D712" s="7">
        <v>1</v>
      </c>
      <c r="E712" s="22" t="str">
        <f t="shared" si="22"/>
        <v>11</v>
      </c>
      <c r="F712" s="4">
        <v>0.67706599999999995</v>
      </c>
      <c r="G712" s="25">
        <v>1</v>
      </c>
      <c r="H712" s="4">
        <v>7.2412367670000002</v>
      </c>
      <c r="I712" s="4">
        <v>40.007109852799999</v>
      </c>
      <c r="J712" s="2">
        <f t="shared" si="23"/>
        <v>0.18099874731374038</v>
      </c>
      <c r="K712" s="3">
        <v>17</v>
      </c>
      <c r="L712" s="3">
        <v>18</v>
      </c>
      <c r="M712" s="3">
        <v>1</v>
      </c>
      <c r="N712" s="3">
        <v>13</v>
      </c>
      <c r="O712" s="24">
        <v>1001</v>
      </c>
      <c r="P712" s="4">
        <v>0.60699999999999998</v>
      </c>
      <c r="Q712" s="4">
        <v>0.92857142857142905</v>
      </c>
      <c r="R712" s="4">
        <v>0.64600000000000002</v>
      </c>
      <c r="S712" s="4">
        <v>0.90400000000000003</v>
      </c>
      <c r="T712" s="4">
        <v>0.58899999999999997</v>
      </c>
      <c r="U712" s="4">
        <v>0.80500000000000005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0.49922648792263902</v>
      </c>
      <c r="AC712" s="2">
        <v>7.4107972153721793E-2</v>
      </c>
      <c r="AD712" s="2">
        <v>0.43695577519953499</v>
      </c>
      <c r="AE712" s="2">
        <v>0.100925918589961</v>
      </c>
      <c r="AF712" s="2">
        <v>0.52932909533054995</v>
      </c>
      <c r="AG712" s="2">
        <v>0.21691300156357399</v>
      </c>
    </row>
    <row r="713" spans="1:33" x14ac:dyDescent="0.35">
      <c r="A713" s="7">
        <v>470</v>
      </c>
      <c r="B713" s="7">
        <v>10</v>
      </c>
      <c r="C713" s="7">
        <v>1</v>
      </c>
      <c r="D713" s="7">
        <v>1</v>
      </c>
      <c r="E713" s="22" t="str">
        <f t="shared" si="22"/>
        <v>11</v>
      </c>
      <c r="F713" s="4">
        <v>0.25</v>
      </c>
      <c r="G713" s="25">
        <v>1</v>
      </c>
      <c r="H713" s="4">
        <v>6.9137378490000003</v>
      </c>
      <c r="I713" s="4">
        <v>37.486061972000002</v>
      </c>
      <c r="J713" s="2">
        <f t="shared" si="23"/>
        <v>0.18443489353894194</v>
      </c>
      <c r="K713" s="3">
        <v>17</v>
      </c>
      <c r="L713" s="3">
        <v>18</v>
      </c>
      <c r="M713" s="3">
        <v>0</v>
      </c>
      <c r="N713" s="3">
        <v>14</v>
      </c>
      <c r="O713" s="24">
        <v>1001</v>
      </c>
      <c r="P713" s="4">
        <v>0.65500000000000003</v>
      </c>
      <c r="Q713" s="4">
        <v>1</v>
      </c>
      <c r="R713" s="4">
        <v>0.63100000000000001</v>
      </c>
      <c r="S713" s="4">
        <v>0.94699999999999995</v>
      </c>
      <c r="T713" s="4">
        <v>0.62</v>
      </c>
      <c r="U713" s="4">
        <v>1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0.42312004334688502</v>
      </c>
      <c r="AC713" s="2">
        <v>1.0000050000287801E-5</v>
      </c>
      <c r="AD713" s="2">
        <v>0.46044941644092402</v>
      </c>
      <c r="AE713" s="2">
        <v>5.4456185796058897E-2</v>
      </c>
      <c r="AF713" s="2">
        <v>0.47803580094300002</v>
      </c>
      <c r="AG713" s="2">
        <v>1.0000050000287801E-5</v>
      </c>
    </row>
    <row r="714" spans="1:33" x14ac:dyDescent="0.35">
      <c r="A714" s="7">
        <v>162</v>
      </c>
      <c r="B714" s="7">
        <v>13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8.6051712830000007</v>
      </c>
      <c r="I714" s="4">
        <v>46.561130550000001</v>
      </c>
      <c r="J714" s="2">
        <f t="shared" si="23"/>
        <v>0.1848144832685984</v>
      </c>
      <c r="K714" s="3">
        <v>21</v>
      </c>
      <c r="L714" s="3">
        <v>14</v>
      </c>
      <c r="M714" s="3">
        <v>2</v>
      </c>
      <c r="N714" s="3">
        <v>12</v>
      </c>
      <c r="O714" s="24">
        <v>819.66247020000003</v>
      </c>
      <c r="P714" s="4">
        <v>0.55700000000000005</v>
      </c>
      <c r="Q714" s="4">
        <v>0.85714285714285698</v>
      </c>
      <c r="R714" s="4">
        <v>0.52600000000000002</v>
      </c>
      <c r="S714" s="4">
        <v>0.83899999999999997</v>
      </c>
      <c r="T714" s="4">
        <v>0.57999999999999996</v>
      </c>
      <c r="U714" s="4">
        <v>0.68899999999999995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0.58519003905485301</v>
      </c>
      <c r="AC714" s="2">
        <v>0.154150679827258</v>
      </c>
      <c r="AD714" s="2">
        <v>0.64245406624442702</v>
      </c>
      <c r="AE714" s="2">
        <v>0.175544572514931</v>
      </c>
      <c r="AF714" s="2">
        <v>0.54472717544167204</v>
      </c>
      <c r="AG714" s="2">
        <v>0.372514007968479</v>
      </c>
    </row>
    <row r="715" spans="1:33" x14ac:dyDescent="0.35">
      <c r="A715" s="7">
        <v>88</v>
      </c>
      <c r="B715" s="7">
        <v>11</v>
      </c>
      <c r="C715" s="7">
        <v>1</v>
      </c>
      <c r="D715" s="7">
        <v>1</v>
      </c>
      <c r="E715" s="22" t="str">
        <f t="shared" si="22"/>
        <v>11</v>
      </c>
      <c r="F715" s="4">
        <v>0.37540400000000002</v>
      </c>
      <c r="G715" s="25">
        <v>1</v>
      </c>
      <c r="H715" s="4">
        <v>8.4397487800000004</v>
      </c>
      <c r="I715" s="4">
        <v>45.334240123999997</v>
      </c>
      <c r="J715" s="2">
        <f t="shared" si="23"/>
        <v>0.18616720511726384</v>
      </c>
      <c r="K715" s="3">
        <v>18</v>
      </c>
      <c r="L715" s="3">
        <v>14</v>
      </c>
      <c r="M715" s="3">
        <v>1</v>
      </c>
      <c r="N715" s="3">
        <v>16</v>
      </c>
      <c r="O715" s="24">
        <v>912.8770925</v>
      </c>
      <c r="P715" s="4">
        <v>0.57699999999999996</v>
      </c>
      <c r="Q715" s="4">
        <v>0.94117647058823495</v>
      </c>
      <c r="R715" s="4">
        <v>0.70199999999999996</v>
      </c>
      <c r="S715" s="4">
        <v>0.94</v>
      </c>
      <c r="T715" s="4">
        <v>0.68300000000000005</v>
      </c>
      <c r="U715" s="4">
        <v>0.97799999999999998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0.54991301247403801</v>
      </c>
      <c r="AC715" s="2">
        <v>6.0624621816434902E-2</v>
      </c>
      <c r="AD715" s="2">
        <v>0.353821874956326</v>
      </c>
      <c r="AE715" s="2">
        <v>6.1875403718087502E-2</v>
      </c>
      <c r="AF715" s="2">
        <v>0.38126041941134697</v>
      </c>
      <c r="AG715" s="2">
        <v>2.2245608947319698E-2</v>
      </c>
    </row>
    <row r="716" spans="1:33" x14ac:dyDescent="0.35">
      <c r="A716" s="7">
        <v>348</v>
      </c>
      <c r="B716" s="7">
        <v>13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8.7569942909999998</v>
      </c>
      <c r="I716" s="4">
        <v>46.932331065</v>
      </c>
      <c r="J716" s="2">
        <f t="shared" si="23"/>
        <v>0.18658766978507421</v>
      </c>
      <c r="K716" s="3">
        <v>16</v>
      </c>
      <c r="L716" s="3">
        <v>17</v>
      </c>
      <c r="M716" s="3">
        <v>0</v>
      </c>
      <c r="N716" s="3">
        <v>16</v>
      </c>
      <c r="O716" s="24">
        <v>1001</v>
      </c>
      <c r="P716" s="4">
        <v>0.65</v>
      </c>
      <c r="Q716" s="4">
        <v>1</v>
      </c>
      <c r="R716" s="4">
        <v>0.64800000000000002</v>
      </c>
      <c r="S716" s="4">
        <v>0.94799999999999995</v>
      </c>
      <c r="T716" s="4">
        <v>0.63500000000000001</v>
      </c>
      <c r="U716" s="4">
        <v>0.999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0.430782916092454</v>
      </c>
      <c r="AC716" s="2">
        <v>1.0000050000287801E-5</v>
      </c>
      <c r="AD716" s="2">
        <v>0.43386458262986199</v>
      </c>
      <c r="AE716" s="2">
        <v>5.3400776727115302E-2</v>
      </c>
      <c r="AF716" s="2">
        <v>0.454130280089445</v>
      </c>
      <c r="AG716" s="2">
        <v>1.00050033358353E-3</v>
      </c>
    </row>
    <row r="717" spans="1:33" x14ac:dyDescent="0.35">
      <c r="A717" s="7">
        <v>108</v>
      </c>
      <c r="B717" s="7">
        <v>3</v>
      </c>
      <c r="C717" s="7">
        <v>1</v>
      </c>
      <c r="D717" s="7">
        <v>1</v>
      </c>
      <c r="E717" s="22" t="str">
        <f t="shared" si="22"/>
        <v>11</v>
      </c>
      <c r="F717" s="4">
        <v>0.25</v>
      </c>
      <c r="G717" s="25">
        <v>1</v>
      </c>
      <c r="H717" s="4">
        <v>12.87661904</v>
      </c>
      <c r="I717" s="4">
        <v>67.745040050399993</v>
      </c>
      <c r="J717" s="2">
        <f t="shared" si="23"/>
        <v>0.19007471292983569</v>
      </c>
      <c r="K717" s="3">
        <v>15</v>
      </c>
      <c r="L717" s="3">
        <v>20</v>
      </c>
      <c r="M717" s="3">
        <v>0</v>
      </c>
      <c r="N717" s="3">
        <v>14</v>
      </c>
      <c r="O717" s="24">
        <v>1001</v>
      </c>
      <c r="P717" s="4">
        <v>0.68899999999999995</v>
      </c>
      <c r="Q717" s="4">
        <v>1</v>
      </c>
      <c r="R717" s="4">
        <v>0.67600000000000005</v>
      </c>
      <c r="S717" s="4">
        <v>0.94599999999999995</v>
      </c>
      <c r="T717" s="4">
        <v>0.67700000000000005</v>
      </c>
      <c r="U717" s="4">
        <v>1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0.372514007968479</v>
      </c>
      <c r="AC717" s="2">
        <v>1.0000050000287801E-5</v>
      </c>
      <c r="AD717" s="2">
        <v>0.39156220293917299</v>
      </c>
      <c r="AE717" s="2">
        <v>5.5512709930258801E-2</v>
      </c>
      <c r="AF717" s="2">
        <v>0.39008400606986199</v>
      </c>
      <c r="AG717" s="2">
        <v>1.0000050000287801E-5</v>
      </c>
    </row>
    <row r="718" spans="1:33" x14ac:dyDescent="0.35">
      <c r="A718" s="7">
        <v>954</v>
      </c>
      <c r="B718" s="7">
        <v>1</v>
      </c>
      <c r="C718" s="7">
        <v>1</v>
      </c>
      <c r="D718" s="7">
        <v>1</v>
      </c>
      <c r="E718" s="22" t="str">
        <f t="shared" si="22"/>
        <v>11</v>
      </c>
      <c r="F718" s="4">
        <v>0.25</v>
      </c>
      <c r="G718" s="25">
        <v>1</v>
      </c>
      <c r="H718" s="4">
        <v>10.39131224</v>
      </c>
      <c r="I718" s="4">
        <v>53.315698646999998</v>
      </c>
      <c r="J718" s="2">
        <f t="shared" si="23"/>
        <v>0.1949015487689704</v>
      </c>
      <c r="K718" s="3">
        <v>17</v>
      </c>
      <c r="L718" s="3">
        <v>12</v>
      </c>
      <c r="M718" s="3">
        <v>4</v>
      </c>
      <c r="N718" s="3">
        <v>16</v>
      </c>
      <c r="O718" s="24">
        <v>1001</v>
      </c>
      <c r="P718" s="4">
        <v>0.54400000000000004</v>
      </c>
      <c r="Q718" s="4">
        <v>0.8</v>
      </c>
      <c r="R718" s="4">
        <v>0.55000000000000004</v>
      </c>
      <c r="S718" s="4">
        <v>0.76500000000000001</v>
      </c>
      <c r="T718" s="4">
        <v>0.5</v>
      </c>
      <c r="U718" s="4">
        <v>0.71299999999999997</v>
      </c>
      <c r="V718" s="5">
        <v>100</v>
      </c>
      <c r="W718" s="5">
        <v>100</v>
      </c>
      <c r="X718" s="5">
        <v>100</v>
      </c>
      <c r="Y718" s="5">
        <v>100</v>
      </c>
      <c r="Z718" s="5">
        <v>0</v>
      </c>
      <c r="AA718" s="5">
        <v>100</v>
      </c>
      <c r="AB718" s="2">
        <v>0.608806032126194</v>
      </c>
      <c r="AC718" s="2">
        <v>0.22314355131420999</v>
      </c>
      <c r="AD718" s="2">
        <v>0.59783700075561996</v>
      </c>
      <c r="AE718" s="2">
        <v>0.26787944515560103</v>
      </c>
      <c r="AF718" s="2">
        <v>0.69314718055994495</v>
      </c>
      <c r="AG718" s="2">
        <v>0.33827385856784098</v>
      </c>
    </row>
    <row r="719" spans="1:33" x14ac:dyDescent="0.35">
      <c r="A719" s="7">
        <v>688</v>
      </c>
      <c r="B719" s="7">
        <v>44</v>
      </c>
      <c r="C719" s="7">
        <v>1</v>
      </c>
      <c r="D719" s="7">
        <v>1</v>
      </c>
      <c r="E719" s="22" t="str">
        <f t="shared" si="22"/>
        <v>11</v>
      </c>
      <c r="F719" s="4">
        <v>0.25</v>
      </c>
      <c r="G719" s="25">
        <v>1</v>
      </c>
      <c r="H719" s="4">
        <v>11.08239113</v>
      </c>
      <c r="I719" s="4">
        <v>55.650222923400001</v>
      </c>
      <c r="J719" s="2">
        <f t="shared" si="23"/>
        <v>0.1991436969669359</v>
      </c>
      <c r="K719" s="3">
        <v>21</v>
      </c>
      <c r="L719" s="3">
        <v>11</v>
      </c>
      <c r="M719" s="3">
        <v>1</v>
      </c>
      <c r="N719" s="3">
        <v>16</v>
      </c>
      <c r="O719" s="24">
        <v>882.26238839999996</v>
      </c>
      <c r="P719" s="4">
        <v>0.55600000000000005</v>
      </c>
      <c r="Q719" s="4">
        <v>0.94117647058823495</v>
      </c>
      <c r="R719" s="4">
        <v>0.54600000000000004</v>
      </c>
      <c r="S719" s="4">
        <v>0.9</v>
      </c>
      <c r="T719" s="4">
        <v>0.48699999999999999</v>
      </c>
      <c r="U719" s="4">
        <v>0.84599999999999997</v>
      </c>
      <c r="V719" s="5">
        <v>100</v>
      </c>
      <c r="W719" s="5">
        <v>100</v>
      </c>
      <c r="X719" s="5">
        <v>100</v>
      </c>
      <c r="Y719" s="5">
        <v>100</v>
      </c>
      <c r="Z719" s="5">
        <v>0</v>
      </c>
      <c r="AA719" s="5">
        <v>100</v>
      </c>
      <c r="AB719" s="2">
        <v>0.58698698473155497</v>
      </c>
      <c r="AC719" s="2">
        <v>6.0624621816434902E-2</v>
      </c>
      <c r="AD719" s="2">
        <v>0.605136303237232</v>
      </c>
      <c r="AE719" s="2">
        <v>0.105360515657826</v>
      </c>
      <c r="AF719" s="2">
        <v>0.71949115589954704</v>
      </c>
      <c r="AG719" s="2">
        <v>0.16723591937591401</v>
      </c>
    </row>
    <row r="720" spans="1:33" x14ac:dyDescent="0.35">
      <c r="A720" s="7">
        <v>790</v>
      </c>
      <c r="B720" s="7">
        <v>29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9.9457971070000006</v>
      </c>
      <c r="I720" s="4">
        <v>48.981755278000001</v>
      </c>
      <c r="J720" s="2">
        <f t="shared" si="23"/>
        <v>0.20305105545017338</v>
      </c>
      <c r="K720" s="3">
        <v>16</v>
      </c>
      <c r="L720" s="3">
        <v>15</v>
      </c>
      <c r="M720" s="3">
        <v>1</v>
      </c>
      <c r="N720" s="3">
        <v>17</v>
      </c>
      <c r="O720" s="24">
        <v>1001</v>
      </c>
      <c r="P720" s="4">
        <v>0.64600000000000002</v>
      </c>
      <c r="Q720" s="4">
        <v>0.94444444444444398</v>
      </c>
      <c r="R720" s="4">
        <v>0.64</v>
      </c>
      <c r="S720" s="4">
        <v>0.93899999999999995</v>
      </c>
      <c r="T720" s="4">
        <v>0.55600000000000005</v>
      </c>
      <c r="U720" s="4">
        <v>0.86799999999999999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0.43695577519953499</v>
      </c>
      <c r="AC720" s="2">
        <v>5.7158413839948602E-2</v>
      </c>
      <c r="AD720" s="2">
        <v>0.44628710262841897</v>
      </c>
      <c r="AE720" s="2">
        <v>6.2939799773874205E-2</v>
      </c>
      <c r="AF720" s="2">
        <v>0.58698698473155497</v>
      </c>
      <c r="AG720" s="2">
        <v>0.14156356432178699</v>
      </c>
    </row>
    <row r="721" spans="1:33" x14ac:dyDescent="0.35">
      <c r="A721" s="7">
        <v>66</v>
      </c>
      <c r="B721" s="7">
        <v>42</v>
      </c>
      <c r="C721" s="7">
        <v>1</v>
      </c>
      <c r="D721" s="7">
        <v>1</v>
      </c>
      <c r="E721" s="22" t="str">
        <f t="shared" si="22"/>
        <v>11</v>
      </c>
      <c r="F721" s="4">
        <v>0.29256599999999999</v>
      </c>
      <c r="G721" s="25">
        <v>1</v>
      </c>
      <c r="H721" s="4">
        <v>10.99951036</v>
      </c>
      <c r="I721" s="4">
        <v>53.628005745000003</v>
      </c>
      <c r="J721" s="2">
        <f t="shared" si="23"/>
        <v>0.20510757778878505</v>
      </c>
      <c r="K721" s="3">
        <v>11</v>
      </c>
      <c r="L721" s="3">
        <v>21</v>
      </c>
      <c r="M721" s="3">
        <v>3</v>
      </c>
      <c r="N721" s="3">
        <v>14</v>
      </c>
      <c r="O721" s="24">
        <v>1001</v>
      </c>
      <c r="P721" s="4">
        <v>0.68700000000000006</v>
      </c>
      <c r="Q721" s="4">
        <v>0.82352941176470595</v>
      </c>
      <c r="R721" s="4">
        <v>0.71699999999999997</v>
      </c>
      <c r="S721" s="4">
        <v>0.79600000000000004</v>
      </c>
      <c r="T721" s="4">
        <v>0.59799999999999998</v>
      </c>
      <c r="U721" s="4">
        <v>0.82899999999999996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0.37542098675978802</v>
      </c>
      <c r="AC721" s="2">
        <v>0.19415601444095801</v>
      </c>
      <c r="AD721" s="2">
        <v>0.33267943838251701</v>
      </c>
      <c r="AE721" s="2">
        <v>0.22815609313775401</v>
      </c>
      <c r="AF721" s="2">
        <v>0.514164525031505</v>
      </c>
      <c r="AG721" s="2">
        <v>0.18753512384684201</v>
      </c>
    </row>
    <row r="722" spans="1:33" x14ac:dyDescent="0.35">
      <c r="A722" s="7">
        <v>72</v>
      </c>
      <c r="B722" s="7">
        <v>19</v>
      </c>
      <c r="C722" s="7">
        <v>1</v>
      </c>
      <c r="D722" s="7">
        <v>1</v>
      </c>
      <c r="E722" s="22" t="str">
        <f t="shared" si="22"/>
        <v>11</v>
      </c>
      <c r="F722" s="4">
        <v>0.25</v>
      </c>
      <c r="G722" s="25">
        <v>1</v>
      </c>
      <c r="H722" s="4">
        <v>9.772656263</v>
      </c>
      <c r="I722" s="4">
        <v>47.104119363000002</v>
      </c>
      <c r="J722" s="2">
        <f t="shared" si="23"/>
        <v>0.20746924887160426</v>
      </c>
      <c r="K722" s="3">
        <v>16</v>
      </c>
      <c r="L722" s="3">
        <v>12</v>
      </c>
      <c r="M722" s="3">
        <v>1</v>
      </c>
      <c r="N722" s="3">
        <v>20</v>
      </c>
      <c r="O722" s="24">
        <v>1001</v>
      </c>
      <c r="P722" s="4">
        <v>0.65400000000000003</v>
      </c>
      <c r="Q722" s="4">
        <v>0.952380952380952</v>
      </c>
      <c r="R722" s="4">
        <v>0.64800000000000002</v>
      </c>
      <c r="S722" s="4">
        <v>0.90500000000000003</v>
      </c>
      <c r="T722" s="4">
        <v>0.53</v>
      </c>
      <c r="U722" s="4">
        <v>0.876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0.42464792752493802</v>
      </c>
      <c r="AC722" s="2">
        <v>4.8790164169432097E-2</v>
      </c>
      <c r="AD722" s="2">
        <v>0.43386458262986199</v>
      </c>
      <c r="AE722" s="2">
        <v>9.9820335282210904E-2</v>
      </c>
      <c r="AF722" s="2">
        <v>0.63487827243596995</v>
      </c>
      <c r="AG722" s="2">
        <v>0.13238918804574601</v>
      </c>
    </row>
    <row r="723" spans="1:33" x14ac:dyDescent="0.35">
      <c r="A723" s="7">
        <v>854</v>
      </c>
      <c r="B723" s="7">
        <v>35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7.5912853169999996</v>
      </c>
      <c r="I723" s="4">
        <v>36.5145232952</v>
      </c>
      <c r="J723" s="2">
        <f t="shared" si="23"/>
        <v>0.20789769746214676</v>
      </c>
      <c r="K723" s="3">
        <v>14</v>
      </c>
      <c r="L723" s="3">
        <v>15</v>
      </c>
      <c r="M723" s="3">
        <v>3</v>
      </c>
      <c r="N723" s="3">
        <v>17</v>
      </c>
      <c r="O723" s="24">
        <v>1001</v>
      </c>
      <c r="P723" s="4">
        <v>0.63100000000000001</v>
      </c>
      <c r="Q723" s="4">
        <v>0.85</v>
      </c>
      <c r="R723" s="4">
        <v>0.66100000000000003</v>
      </c>
      <c r="S723" s="4">
        <v>0.82199999999999995</v>
      </c>
      <c r="T723" s="4">
        <v>0.51300000000000001</v>
      </c>
      <c r="U723" s="4">
        <v>0.78300000000000003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0.46044941644092402</v>
      </c>
      <c r="AC723" s="2">
        <v>0.16251892949777499</v>
      </c>
      <c r="AD723" s="2">
        <v>0.41400143913045101</v>
      </c>
      <c r="AE723" s="2">
        <v>0.19601488392595701</v>
      </c>
      <c r="AF723" s="2">
        <v>0.66747943381136798</v>
      </c>
      <c r="AG723" s="2">
        <v>0.24462258299133399</v>
      </c>
    </row>
    <row r="724" spans="1:33" x14ac:dyDescent="0.35">
      <c r="A724" s="7">
        <v>638</v>
      </c>
      <c r="B724" s="7">
        <v>19</v>
      </c>
      <c r="C724" s="7">
        <v>1</v>
      </c>
      <c r="D724" s="7">
        <v>1</v>
      </c>
      <c r="E724" s="22" t="str">
        <f t="shared" si="22"/>
        <v>11</v>
      </c>
      <c r="F724" s="4">
        <v>0.25</v>
      </c>
      <c r="G724" s="25">
        <v>1</v>
      </c>
      <c r="H724" s="4">
        <v>8.7706195789999999</v>
      </c>
      <c r="I724" s="4">
        <v>40.971793421999998</v>
      </c>
      <c r="J724" s="2">
        <f t="shared" si="23"/>
        <v>0.21406481987899936</v>
      </c>
      <c r="K724" s="3">
        <v>17</v>
      </c>
      <c r="L724" s="3">
        <v>11</v>
      </c>
      <c r="M724" s="3">
        <v>3</v>
      </c>
      <c r="N724" s="3">
        <v>18</v>
      </c>
      <c r="O724" s="24">
        <v>1001</v>
      </c>
      <c r="P724" s="4">
        <v>0.61399999999999999</v>
      </c>
      <c r="Q724" s="4">
        <v>0.85714285714285698</v>
      </c>
      <c r="R724" s="4">
        <v>0.55700000000000005</v>
      </c>
      <c r="S724" s="4">
        <v>0.83499999999999996</v>
      </c>
      <c r="T724" s="4">
        <v>0.46</v>
      </c>
      <c r="U724" s="4">
        <v>0.61699999999999999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0</v>
      </c>
      <c r="AA724" s="5">
        <v>100</v>
      </c>
      <c r="AB724" s="2">
        <v>0.48776035083499503</v>
      </c>
      <c r="AC724" s="2">
        <v>0.154150679827258</v>
      </c>
      <c r="AD724" s="2">
        <v>0.58519003905485301</v>
      </c>
      <c r="AE724" s="2">
        <v>0.18032355413128201</v>
      </c>
      <c r="AF724" s="2">
        <v>0.77652878949899595</v>
      </c>
      <c r="AG724" s="2">
        <v>0.48288625507674898</v>
      </c>
    </row>
    <row r="725" spans="1:33" x14ac:dyDescent="0.35">
      <c r="A725" s="7">
        <v>224</v>
      </c>
      <c r="B725" s="7">
        <v>18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10.397151109999999</v>
      </c>
      <c r="I725" s="4">
        <v>47.338694492599998</v>
      </c>
      <c r="J725" s="2">
        <f t="shared" si="23"/>
        <v>0.21963324551810962</v>
      </c>
      <c r="K725" s="3">
        <v>12</v>
      </c>
      <c r="L725" s="3">
        <v>21</v>
      </c>
      <c r="M725" s="3">
        <v>1</v>
      </c>
      <c r="N725" s="3">
        <v>15</v>
      </c>
      <c r="O725" s="24">
        <v>1001</v>
      </c>
      <c r="P725" s="4">
        <v>0.71099999999999997</v>
      </c>
      <c r="Q725" s="4">
        <v>0.9375</v>
      </c>
      <c r="R725" s="4">
        <v>0.72299999999999998</v>
      </c>
      <c r="S725" s="4">
        <v>0.88700000000000001</v>
      </c>
      <c r="T725" s="4">
        <v>0.7</v>
      </c>
      <c r="U725" s="4">
        <v>0.82899999999999996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0.34108284917889597</v>
      </c>
      <c r="AC725" s="2">
        <v>6.4538521137571206E-2</v>
      </c>
      <c r="AD725" s="2">
        <v>0.32434605682337198</v>
      </c>
      <c r="AE725" s="2">
        <v>0.11991029667255799</v>
      </c>
      <c r="AF725" s="2">
        <v>0.356674943938732</v>
      </c>
      <c r="AG725" s="2">
        <v>0.18753512384684201</v>
      </c>
    </row>
    <row r="726" spans="1:33" x14ac:dyDescent="0.35">
      <c r="A726" s="7">
        <v>374</v>
      </c>
      <c r="B726" s="7">
        <v>23</v>
      </c>
      <c r="C726" s="7">
        <v>1</v>
      </c>
      <c r="D726" s="7">
        <v>1</v>
      </c>
      <c r="E726" s="22" t="str">
        <f t="shared" si="22"/>
        <v>11</v>
      </c>
      <c r="F726" s="4">
        <v>0.28532200000000002</v>
      </c>
      <c r="G726" s="25">
        <v>1</v>
      </c>
      <c r="H726" s="4">
        <v>11.27919468</v>
      </c>
      <c r="I726" s="4">
        <v>50.627307604999999</v>
      </c>
      <c r="J726" s="2">
        <f t="shared" si="23"/>
        <v>0.22278875203085174</v>
      </c>
      <c r="K726" s="3">
        <v>13</v>
      </c>
      <c r="L726" s="3">
        <v>17</v>
      </c>
      <c r="M726" s="3">
        <v>2</v>
      </c>
      <c r="N726" s="3">
        <v>17</v>
      </c>
      <c r="O726" s="24">
        <v>1001</v>
      </c>
      <c r="P726" s="4">
        <v>0.69899999999999995</v>
      </c>
      <c r="Q726" s="4">
        <v>0.89473684210526305</v>
      </c>
      <c r="R726" s="4">
        <v>0.67800000000000005</v>
      </c>
      <c r="S726" s="4">
        <v>0.88600000000000001</v>
      </c>
      <c r="T726" s="4">
        <v>0.58199999999999996</v>
      </c>
      <c r="U726" s="4">
        <v>0.84599999999999997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0.35810453674832698</v>
      </c>
      <c r="AC726" s="2">
        <v>0.111225635110224</v>
      </c>
      <c r="AD726" s="2">
        <v>0.38860799104174099</v>
      </c>
      <c r="AE726" s="2">
        <v>0.121038328377056</v>
      </c>
      <c r="AF726" s="2">
        <v>0.54128483125069904</v>
      </c>
      <c r="AG726" s="2">
        <v>0.16723591937591401</v>
      </c>
    </row>
    <row r="727" spans="1:33" x14ac:dyDescent="0.35">
      <c r="A727" s="7">
        <v>792</v>
      </c>
      <c r="B727" s="7">
        <v>15</v>
      </c>
      <c r="C727" s="7">
        <v>1</v>
      </c>
      <c r="D727" s="7">
        <v>1</v>
      </c>
      <c r="E727" s="22" t="str">
        <f t="shared" si="22"/>
        <v>11</v>
      </c>
      <c r="F727" s="4">
        <v>0.25</v>
      </c>
      <c r="G727" s="25">
        <v>1</v>
      </c>
      <c r="H727" s="4">
        <v>9.9249923629999994</v>
      </c>
      <c r="I727" s="4">
        <v>43.952519867299998</v>
      </c>
      <c r="J727" s="2">
        <f t="shared" si="23"/>
        <v>0.22581168026236517</v>
      </c>
      <c r="K727" s="3">
        <v>10</v>
      </c>
      <c r="L727" s="3">
        <v>12</v>
      </c>
      <c r="M727" s="3">
        <v>4</v>
      </c>
      <c r="N727" s="3">
        <v>23</v>
      </c>
      <c r="O727" s="24">
        <v>1001</v>
      </c>
      <c r="P727" s="4">
        <v>0.7</v>
      </c>
      <c r="Q727" s="4">
        <v>0.85185185185185197</v>
      </c>
      <c r="R727" s="4">
        <v>0.67800000000000005</v>
      </c>
      <c r="S727" s="4">
        <v>0.84799999999999998</v>
      </c>
      <c r="T727" s="4">
        <v>0.56699999999999995</v>
      </c>
      <c r="U727" s="4">
        <v>0.82099999999999995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0.356674943938732</v>
      </c>
      <c r="AC727" s="2">
        <v>0.16034265007517901</v>
      </c>
      <c r="AD727" s="2">
        <v>0.38860799104174099</v>
      </c>
      <c r="AE727" s="2">
        <v>0.16487464319023401</v>
      </c>
      <c r="AF727" s="2">
        <v>0.56739597525438501</v>
      </c>
      <c r="AG727" s="2">
        <v>0.19723216952970901</v>
      </c>
    </row>
    <row r="728" spans="1:33" x14ac:dyDescent="0.35">
      <c r="A728" s="7">
        <v>902</v>
      </c>
      <c r="B728" s="7">
        <v>47</v>
      </c>
      <c r="C728" s="7">
        <v>1</v>
      </c>
      <c r="D728" s="7">
        <v>1</v>
      </c>
      <c r="E728" s="22" t="str">
        <f t="shared" si="22"/>
        <v>11</v>
      </c>
      <c r="F728" s="4">
        <v>0.25162600000000002</v>
      </c>
      <c r="G728" s="25">
        <v>1</v>
      </c>
      <c r="H728" s="4">
        <v>10.620252260000001</v>
      </c>
      <c r="I728" s="4">
        <v>46.556111125999998</v>
      </c>
      <c r="J728" s="2">
        <f t="shared" si="23"/>
        <v>0.22811725470920943</v>
      </c>
      <c r="K728" s="3">
        <v>18</v>
      </c>
      <c r="L728" s="3">
        <v>16</v>
      </c>
      <c r="M728" s="3">
        <v>1</v>
      </c>
      <c r="N728" s="3">
        <v>14</v>
      </c>
      <c r="O728" s="24">
        <v>1001</v>
      </c>
      <c r="P728" s="4">
        <v>0.61099999999999999</v>
      </c>
      <c r="Q728" s="4">
        <v>0.93333333333333302</v>
      </c>
      <c r="R728" s="4">
        <v>0.57799999999999996</v>
      </c>
      <c r="S728" s="4">
        <v>0.88800000000000001</v>
      </c>
      <c r="T728" s="4">
        <v>0.50600000000000001</v>
      </c>
      <c r="U728" s="4">
        <v>0.92600000000000005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0.49265831981054198</v>
      </c>
      <c r="AC728" s="2">
        <v>6.8992871486951393E-2</v>
      </c>
      <c r="AD728" s="2">
        <v>0.54818141030975998</v>
      </c>
      <c r="AE728" s="2">
        <v>0.11878353598996701</v>
      </c>
      <c r="AF728" s="2">
        <v>0.68121860969467196</v>
      </c>
      <c r="AG728" s="2">
        <v>7.6881044335957605E-2</v>
      </c>
    </row>
    <row r="729" spans="1:33" x14ac:dyDescent="0.35">
      <c r="A729" s="7">
        <v>236</v>
      </c>
      <c r="B729" s="7">
        <v>32</v>
      </c>
      <c r="C729" s="7">
        <v>1</v>
      </c>
      <c r="D729" s="7">
        <v>1</v>
      </c>
      <c r="E729" s="22" t="str">
        <f t="shared" si="22"/>
        <v>11</v>
      </c>
      <c r="F729" s="4">
        <v>0.25225999999999998</v>
      </c>
      <c r="G729" s="25">
        <v>1</v>
      </c>
      <c r="H729" s="4">
        <v>10.23281353</v>
      </c>
      <c r="I729" s="4">
        <v>44.846193794999998</v>
      </c>
      <c r="J729" s="2">
        <f t="shared" si="23"/>
        <v>0.22817574166441029</v>
      </c>
      <c r="K729" s="3">
        <v>15</v>
      </c>
      <c r="L729" s="3">
        <v>25</v>
      </c>
      <c r="M729" s="3">
        <v>0</v>
      </c>
      <c r="N729" s="3">
        <v>9</v>
      </c>
      <c r="O729" s="24">
        <v>1001</v>
      </c>
      <c r="P729" s="4">
        <v>0.69599999999999995</v>
      </c>
      <c r="Q729" s="4">
        <v>1</v>
      </c>
      <c r="R729" s="4">
        <v>0.71</v>
      </c>
      <c r="S729" s="4">
        <v>0.92100000000000004</v>
      </c>
      <c r="T729" s="4">
        <v>0.74199999999999999</v>
      </c>
      <c r="U729" s="4">
        <v>0.995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0.36240561864771698</v>
      </c>
      <c r="AC729" s="2">
        <v>1.0000050000287801E-5</v>
      </c>
      <c r="AD729" s="2">
        <v>0.34249030894677601</v>
      </c>
      <c r="AE729" s="2">
        <v>8.2295242726830198E-2</v>
      </c>
      <c r="AF729" s="2">
        <v>0.298406035814757</v>
      </c>
      <c r="AG729" s="2">
        <v>5.0125418235442898E-3</v>
      </c>
    </row>
    <row r="730" spans="1:33" x14ac:dyDescent="0.35">
      <c r="A730" s="7">
        <v>996</v>
      </c>
      <c r="B730" s="7">
        <v>3</v>
      </c>
      <c r="C730" s="7">
        <v>1</v>
      </c>
      <c r="D730" s="7">
        <v>1</v>
      </c>
      <c r="E730" s="22" t="str">
        <f t="shared" si="22"/>
        <v>11</v>
      </c>
      <c r="F730" s="4">
        <v>0.25176599999999999</v>
      </c>
      <c r="G730" s="25">
        <v>1</v>
      </c>
      <c r="H730" s="4">
        <v>13.953426929999999</v>
      </c>
      <c r="I730" s="4">
        <v>60.051803675000002</v>
      </c>
      <c r="J730" s="2">
        <f t="shared" si="23"/>
        <v>0.23235650015636269</v>
      </c>
      <c r="K730" s="3">
        <v>18</v>
      </c>
      <c r="L730" s="3">
        <v>12</v>
      </c>
      <c r="M730" s="3">
        <v>3</v>
      </c>
      <c r="N730" s="3">
        <v>16</v>
      </c>
      <c r="O730" s="24">
        <v>1001</v>
      </c>
      <c r="P730" s="4">
        <v>0.60599999999999998</v>
      </c>
      <c r="Q730" s="4">
        <v>0.84210526315789502</v>
      </c>
      <c r="R730" s="4">
        <v>0.58299999999999996</v>
      </c>
      <c r="S730" s="4">
        <v>0.80900000000000005</v>
      </c>
      <c r="T730" s="4">
        <v>0.51500000000000001</v>
      </c>
      <c r="U730" s="4">
        <v>0.68500000000000005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0.50087529291282296</v>
      </c>
      <c r="AC730" s="2">
        <v>0.17185025692665901</v>
      </c>
      <c r="AD730" s="2">
        <v>0.53956809263164496</v>
      </c>
      <c r="AE730" s="2">
        <v>0.211956361923645</v>
      </c>
      <c r="AF730" s="2">
        <v>0.66358837831840101</v>
      </c>
      <c r="AG730" s="2">
        <v>0.37833644071991201</v>
      </c>
    </row>
    <row r="731" spans="1:33" x14ac:dyDescent="0.35">
      <c r="A731" s="7">
        <v>382</v>
      </c>
      <c r="B731" s="7">
        <v>17</v>
      </c>
      <c r="C731" s="7">
        <v>1</v>
      </c>
      <c r="D731" s="7">
        <v>1</v>
      </c>
      <c r="E731" s="22" t="str">
        <f t="shared" si="22"/>
        <v>11</v>
      </c>
      <c r="F731" s="4">
        <v>0.25</v>
      </c>
      <c r="G731" s="25">
        <v>1</v>
      </c>
      <c r="H731" s="4">
        <v>12.918631570000001</v>
      </c>
      <c r="I731" s="4">
        <v>55.057240829000001</v>
      </c>
      <c r="J731" s="2">
        <f t="shared" si="23"/>
        <v>0.23464001056869963</v>
      </c>
      <c r="K731" s="3">
        <v>10</v>
      </c>
      <c r="L731" s="3">
        <v>22</v>
      </c>
      <c r="M731" s="3">
        <v>2</v>
      </c>
      <c r="N731" s="3">
        <v>15</v>
      </c>
      <c r="O731" s="24">
        <v>1001</v>
      </c>
      <c r="P731" s="4">
        <v>0.749</v>
      </c>
      <c r="Q731" s="4">
        <v>0.88235294117647101</v>
      </c>
      <c r="R731" s="4">
        <v>0.747</v>
      </c>
      <c r="S731" s="4">
        <v>0.88500000000000001</v>
      </c>
      <c r="T731" s="4">
        <v>0.76900000000000002</v>
      </c>
      <c r="U731" s="4">
        <v>0.82599999999999996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0.28901629546491803</v>
      </c>
      <c r="AC731" s="2">
        <v>0.12516314295400599</v>
      </c>
      <c r="AD731" s="2">
        <v>0.29169009384931999</v>
      </c>
      <c r="AE731" s="2">
        <v>0.122167633974208</v>
      </c>
      <c r="AF731" s="2">
        <v>0.262664309476493</v>
      </c>
      <c r="AG731" s="2">
        <v>0.19116050546115901</v>
      </c>
    </row>
    <row r="732" spans="1:33" x14ac:dyDescent="0.35">
      <c r="A732" s="7">
        <v>698</v>
      </c>
      <c r="B732" s="7">
        <v>21</v>
      </c>
      <c r="C732" s="7">
        <v>1</v>
      </c>
      <c r="D732" s="7">
        <v>1</v>
      </c>
      <c r="E732" s="22" t="str">
        <f t="shared" si="22"/>
        <v>11</v>
      </c>
      <c r="F732" s="4">
        <v>0.25</v>
      </c>
      <c r="G732" s="25">
        <v>1</v>
      </c>
      <c r="H732" s="4">
        <v>13.53518293</v>
      </c>
      <c r="I732" s="4">
        <v>57.404037085699997</v>
      </c>
      <c r="J732" s="2">
        <f t="shared" si="23"/>
        <v>0.23578799710189319</v>
      </c>
      <c r="K732" s="3">
        <v>17</v>
      </c>
      <c r="L732" s="3">
        <v>17</v>
      </c>
      <c r="M732" s="3">
        <v>0</v>
      </c>
      <c r="N732" s="3">
        <v>15</v>
      </c>
      <c r="O732" s="24">
        <v>1001</v>
      </c>
      <c r="P732" s="4">
        <v>0.65900000000000003</v>
      </c>
      <c r="Q732" s="4">
        <v>1</v>
      </c>
      <c r="R732" s="4">
        <v>0.64600000000000002</v>
      </c>
      <c r="S732" s="4">
        <v>0.95299999999999996</v>
      </c>
      <c r="T732" s="4">
        <v>0.59799999999999998</v>
      </c>
      <c r="U732" s="4">
        <v>1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0.41703174447962998</v>
      </c>
      <c r="AC732" s="2">
        <v>1.0000050000287801E-5</v>
      </c>
      <c r="AD732" s="2">
        <v>0.43695577519953499</v>
      </c>
      <c r="AE732" s="2">
        <v>4.8140375327934998E-2</v>
      </c>
      <c r="AF732" s="2">
        <v>0.514164525031505</v>
      </c>
      <c r="AG732" s="2">
        <v>1.0000050000287801E-5</v>
      </c>
    </row>
    <row r="733" spans="1:33" x14ac:dyDescent="0.35">
      <c r="A733" s="7">
        <v>434</v>
      </c>
      <c r="B733" s="7">
        <v>14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10.50760622</v>
      </c>
      <c r="I733" s="4">
        <v>44.046996796599998</v>
      </c>
      <c r="J733" s="2">
        <f t="shared" si="23"/>
        <v>0.2385544301356565</v>
      </c>
      <c r="K733" s="3">
        <v>11</v>
      </c>
      <c r="L733" s="3">
        <v>20</v>
      </c>
      <c r="M733" s="3">
        <v>6</v>
      </c>
      <c r="N733" s="3">
        <v>12</v>
      </c>
      <c r="O733" s="24">
        <v>1001</v>
      </c>
      <c r="P733" s="4">
        <v>0.65500000000000003</v>
      </c>
      <c r="Q733" s="4">
        <v>0.66666666666666696</v>
      </c>
      <c r="R733" s="4">
        <v>0.64100000000000001</v>
      </c>
      <c r="S733" s="4">
        <v>0.66100000000000003</v>
      </c>
      <c r="T733" s="4">
        <v>0.58199999999999996</v>
      </c>
      <c r="U733" s="4">
        <v>0.60599999999999998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0.42312004334688502</v>
      </c>
      <c r="AC733" s="2">
        <v>0.405465108108164</v>
      </c>
      <c r="AD733" s="2">
        <v>0.44472582206146699</v>
      </c>
      <c r="AE733" s="2">
        <v>0.41400143913045101</v>
      </c>
      <c r="AF733" s="2">
        <v>0.54128483125069904</v>
      </c>
      <c r="AG733" s="2">
        <v>0.50087529291282296</v>
      </c>
    </row>
    <row r="734" spans="1:33" x14ac:dyDescent="0.35">
      <c r="A734" s="7">
        <v>146</v>
      </c>
      <c r="B734" s="7">
        <v>15</v>
      </c>
      <c r="C734" s="7">
        <v>1</v>
      </c>
      <c r="D734" s="7">
        <v>1</v>
      </c>
      <c r="E734" s="22" t="str">
        <f t="shared" si="22"/>
        <v>11</v>
      </c>
      <c r="F734" s="4">
        <v>0.25</v>
      </c>
      <c r="G734" s="25">
        <v>1</v>
      </c>
      <c r="H734" s="4">
        <v>9.8093014190000005</v>
      </c>
      <c r="I734" s="4">
        <v>40.80842996957</v>
      </c>
      <c r="J734" s="2">
        <f t="shared" si="23"/>
        <v>0.24037438897587074</v>
      </c>
      <c r="K734" s="3">
        <v>16</v>
      </c>
      <c r="L734" s="3">
        <v>20</v>
      </c>
      <c r="M734" s="3">
        <v>0</v>
      </c>
      <c r="N734" s="3">
        <v>13</v>
      </c>
      <c r="O734" s="24">
        <v>1001</v>
      </c>
      <c r="P734" s="4">
        <v>0.66200000000000003</v>
      </c>
      <c r="Q734" s="4">
        <v>1</v>
      </c>
      <c r="R734" s="4">
        <v>0.68</v>
      </c>
      <c r="S734" s="4">
        <v>0.93600000000000005</v>
      </c>
      <c r="T734" s="4">
        <v>0.71399999999999997</v>
      </c>
      <c r="U734" s="4">
        <v>1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0.41248972304512899</v>
      </c>
      <c r="AC734" s="2">
        <v>1.0000050000287801E-5</v>
      </c>
      <c r="AD734" s="2">
        <v>0.38566248081198501</v>
      </c>
      <c r="AE734" s="2">
        <v>6.6139802504544903E-2</v>
      </c>
      <c r="AF734" s="2">
        <v>0.33687231664255302</v>
      </c>
      <c r="AG734" s="2">
        <v>1.0000050000287801E-5</v>
      </c>
    </row>
    <row r="735" spans="1:33" x14ac:dyDescent="0.35">
      <c r="A735" s="7">
        <v>690</v>
      </c>
      <c r="B735" s="7">
        <v>4</v>
      </c>
      <c r="C735" s="7">
        <v>1</v>
      </c>
      <c r="D735" s="7">
        <v>1</v>
      </c>
      <c r="E735" s="22" t="str">
        <f t="shared" si="22"/>
        <v>11</v>
      </c>
      <c r="F735" s="4">
        <v>0.25</v>
      </c>
      <c r="G735" s="25">
        <v>1</v>
      </c>
      <c r="H735" s="4">
        <v>12.82454253</v>
      </c>
      <c r="I735" s="4">
        <v>51.782590246399998</v>
      </c>
      <c r="J735" s="2">
        <f t="shared" si="23"/>
        <v>0.24766127899311838</v>
      </c>
      <c r="K735" s="3">
        <v>14</v>
      </c>
      <c r="L735" s="3">
        <v>14</v>
      </c>
      <c r="M735" s="3">
        <v>1</v>
      </c>
      <c r="N735" s="3">
        <v>20</v>
      </c>
      <c r="O735" s="24">
        <v>1001</v>
      </c>
      <c r="P735" s="4">
        <v>0.69899999999999995</v>
      </c>
      <c r="Q735" s="4">
        <v>0.952380952380952</v>
      </c>
      <c r="R735" s="4">
        <v>0.66</v>
      </c>
      <c r="S735" s="4">
        <v>0.90900000000000003</v>
      </c>
      <c r="T735" s="4">
        <v>0.53200000000000003</v>
      </c>
      <c r="U735" s="4">
        <v>0.89900000000000002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0.35810453674832698</v>
      </c>
      <c r="AC735" s="2">
        <v>4.8790164169432097E-2</v>
      </c>
      <c r="AD735" s="2">
        <v>0.41551544396166601</v>
      </c>
      <c r="AE735" s="2">
        <v>9.5410184804658196E-2</v>
      </c>
      <c r="AF735" s="2">
        <v>0.63111178964049297</v>
      </c>
      <c r="AG735" s="2">
        <v>0.106472244510517</v>
      </c>
    </row>
    <row r="736" spans="1:33" x14ac:dyDescent="0.35">
      <c r="A736" s="7">
        <v>708</v>
      </c>
      <c r="B736" s="7">
        <v>22</v>
      </c>
      <c r="C736" s="7">
        <v>1</v>
      </c>
      <c r="D736" s="7">
        <v>1</v>
      </c>
      <c r="E736" s="22" t="str">
        <f t="shared" si="22"/>
        <v>11</v>
      </c>
      <c r="F736" s="4">
        <v>0.25</v>
      </c>
      <c r="G736" s="25">
        <v>1</v>
      </c>
      <c r="H736" s="4">
        <v>15.37294307</v>
      </c>
      <c r="I736" s="4">
        <v>61.426270062</v>
      </c>
      <c r="J736" s="2">
        <f t="shared" si="23"/>
        <v>0.25026658878169666</v>
      </c>
      <c r="K736" s="3">
        <v>14</v>
      </c>
      <c r="L736" s="3">
        <v>13</v>
      </c>
      <c r="M736" s="3">
        <v>2</v>
      </c>
      <c r="N736" s="3">
        <v>20</v>
      </c>
      <c r="O736" s="24">
        <v>1001</v>
      </c>
      <c r="P736" s="4">
        <v>0.68</v>
      </c>
      <c r="Q736" s="4">
        <v>0.90909090909090895</v>
      </c>
      <c r="R736" s="4">
        <v>0.64800000000000002</v>
      </c>
      <c r="S736" s="4">
        <v>0.871</v>
      </c>
      <c r="T736" s="4">
        <v>0.51100000000000001</v>
      </c>
      <c r="U736" s="4">
        <v>0.80100000000000005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0.38566248081198501</v>
      </c>
      <c r="AC736" s="2">
        <v>9.5310179804324893E-2</v>
      </c>
      <c r="AD736" s="2">
        <v>0.43386458262986199</v>
      </c>
      <c r="AE736" s="2">
        <v>0.13811330212963399</v>
      </c>
      <c r="AF736" s="2">
        <v>0.67138568877843297</v>
      </c>
      <c r="AG736" s="2">
        <v>0.221894331913778</v>
      </c>
    </row>
    <row r="737" spans="1:33" x14ac:dyDescent="0.35">
      <c r="A737" s="7">
        <v>786</v>
      </c>
      <c r="B737" s="7">
        <v>20</v>
      </c>
      <c r="C737" s="7">
        <v>1</v>
      </c>
      <c r="D737" s="7">
        <v>1</v>
      </c>
      <c r="E737" s="22" t="str">
        <f t="shared" si="22"/>
        <v>11</v>
      </c>
      <c r="F737" s="4">
        <v>0.25</v>
      </c>
      <c r="G737" s="25">
        <v>1</v>
      </c>
      <c r="H737" s="4">
        <v>17.090163350000001</v>
      </c>
      <c r="I737" s="4">
        <v>66.994142941999996</v>
      </c>
      <c r="J737" s="2">
        <f t="shared" si="23"/>
        <v>0.25509936539968525</v>
      </c>
      <c r="K737" s="3">
        <v>19</v>
      </c>
      <c r="L737" s="3">
        <v>15</v>
      </c>
      <c r="M737" s="3">
        <v>0</v>
      </c>
      <c r="N737" s="3">
        <v>15</v>
      </c>
      <c r="O737" s="24">
        <v>1001</v>
      </c>
      <c r="P737" s="4">
        <v>0.60299999999999998</v>
      </c>
      <c r="Q737" s="4">
        <v>1</v>
      </c>
      <c r="R737" s="4">
        <v>0.58899999999999997</v>
      </c>
      <c r="S737" s="4">
        <v>0.95399999999999996</v>
      </c>
      <c r="T737" s="4">
        <v>0.51800000000000002</v>
      </c>
      <c r="U737" s="4">
        <v>1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0.50583808225495197</v>
      </c>
      <c r="AC737" s="2">
        <v>1.0000050000287801E-5</v>
      </c>
      <c r="AD737" s="2">
        <v>0.52932909533054995</v>
      </c>
      <c r="AE737" s="2">
        <v>4.7091607533850603E-2</v>
      </c>
      <c r="AF737" s="2">
        <v>0.65778003672265395</v>
      </c>
      <c r="AG737" s="2">
        <v>1.0000050000287801E-5</v>
      </c>
    </row>
    <row r="738" spans="1:33" x14ac:dyDescent="0.35">
      <c r="A738" s="7">
        <v>562</v>
      </c>
      <c r="B738" s="7">
        <v>45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11.180626670000001</v>
      </c>
      <c r="I738" s="4">
        <v>43.721171261999999</v>
      </c>
      <c r="J738" s="2">
        <f t="shared" si="23"/>
        <v>0.25572568957496289</v>
      </c>
      <c r="K738" s="3">
        <v>21</v>
      </c>
      <c r="L738" s="3">
        <v>20</v>
      </c>
      <c r="M738" s="3">
        <v>2</v>
      </c>
      <c r="N738" s="3">
        <v>6</v>
      </c>
      <c r="O738" s="24">
        <v>1001</v>
      </c>
      <c r="P738" s="4">
        <v>0.54700000000000004</v>
      </c>
      <c r="Q738" s="4">
        <v>0.75</v>
      </c>
      <c r="R738" s="4">
        <v>0.54700000000000004</v>
      </c>
      <c r="S738" s="4">
        <v>0.70799999999999996</v>
      </c>
      <c r="T738" s="4">
        <v>0.48899999999999999</v>
      </c>
      <c r="U738" s="4">
        <v>0.64</v>
      </c>
      <c r="V738" s="5">
        <v>100</v>
      </c>
      <c r="W738" s="5">
        <v>100</v>
      </c>
      <c r="X738" s="5">
        <v>100</v>
      </c>
      <c r="Y738" s="5">
        <v>100</v>
      </c>
      <c r="Z738" s="5">
        <v>0</v>
      </c>
      <c r="AA738" s="5">
        <v>100</v>
      </c>
      <c r="AB738" s="2">
        <v>0.60330647656015601</v>
      </c>
      <c r="AC738" s="2">
        <v>0.28768207245178101</v>
      </c>
      <c r="AD738" s="2">
        <v>0.60330647656015601</v>
      </c>
      <c r="AE738" s="2">
        <v>0.34531118528841698</v>
      </c>
      <c r="AF738" s="2">
        <v>0.71539278950726504</v>
      </c>
      <c r="AG738" s="2">
        <v>0.44628710262841897</v>
      </c>
    </row>
    <row r="739" spans="1:33" x14ac:dyDescent="0.35">
      <c r="A739" s="7">
        <v>446</v>
      </c>
      <c r="B739" s="7">
        <v>27</v>
      </c>
      <c r="C739" s="7">
        <v>1</v>
      </c>
      <c r="D739" s="7">
        <v>1</v>
      </c>
      <c r="E739" s="22" t="str">
        <f t="shared" si="22"/>
        <v>11</v>
      </c>
      <c r="F739" s="4">
        <v>0.25</v>
      </c>
      <c r="G739" s="25">
        <v>1</v>
      </c>
      <c r="H739" s="4">
        <v>17.408908719999999</v>
      </c>
      <c r="I739" s="4">
        <v>67.260650444000007</v>
      </c>
      <c r="J739" s="2">
        <f t="shared" si="23"/>
        <v>0.25882754039814615</v>
      </c>
      <c r="K739" s="3">
        <v>23</v>
      </c>
      <c r="L739" s="3">
        <v>11</v>
      </c>
      <c r="M739" s="3">
        <v>0</v>
      </c>
      <c r="N739" s="3">
        <v>15</v>
      </c>
      <c r="O739" s="24">
        <v>1001</v>
      </c>
      <c r="P739" s="4">
        <v>0.51800000000000002</v>
      </c>
      <c r="Q739" s="4">
        <v>1</v>
      </c>
      <c r="R739" s="4">
        <v>0.54900000000000004</v>
      </c>
      <c r="S739" s="4">
        <v>0.94699999999999995</v>
      </c>
      <c r="T739" s="4">
        <v>0.48899999999999999</v>
      </c>
      <c r="U739" s="4">
        <v>1</v>
      </c>
      <c r="V739" s="5">
        <v>100</v>
      </c>
      <c r="W739" s="5">
        <v>100</v>
      </c>
      <c r="X739" s="5">
        <v>100</v>
      </c>
      <c r="Y739" s="5">
        <v>100</v>
      </c>
      <c r="Z739" s="5">
        <v>0</v>
      </c>
      <c r="AA739" s="5">
        <v>100</v>
      </c>
      <c r="AB739" s="2">
        <v>0.65778003672265395</v>
      </c>
      <c r="AC739" s="2">
        <v>1.0000050000287801E-5</v>
      </c>
      <c r="AD739" s="2">
        <v>0.59965683747260601</v>
      </c>
      <c r="AE739" s="2">
        <v>5.4456185796058897E-2</v>
      </c>
      <c r="AF739" s="2">
        <v>0.71539278950726504</v>
      </c>
      <c r="AG739" s="2">
        <v>1.0000050000287801E-5</v>
      </c>
    </row>
    <row r="740" spans="1:33" x14ac:dyDescent="0.35">
      <c r="A740" s="7">
        <v>976</v>
      </c>
      <c r="B740" s="7">
        <v>5</v>
      </c>
      <c r="C740" s="7">
        <v>1</v>
      </c>
      <c r="D740" s="7">
        <v>1</v>
      </c>
      <c r="E740" s="22" t="str">
        <f t="shared" si="22"/>
        <v>11</v>
      </c>
      <c r="F740" s="4">
        <v>0.25</v>
      </c>
      <c r="G740" s="25">
        <v>1</v>
      </c>
      <c r="H740" s="4">
        <v>12.79448243</v>
      </c>
      <c r="I740" s="4">
        <v>49.267687440990002</v>
      </c>
      <c r="J740" s="2">
        <f t="shared" si="23"/>
        <v>0.25969318014620624</v>
      </c>
      <c r="K740" s="3">
        <v>14</v>
      </c>
      <c r="L740" s="3">
        <v>15</v>
      </c>
      <c r="M740" s="3">
        <v>3</v>
      </c>
      <c r="N740" s="3">
        <v>17</v>
      </c>
      <c r="O740" s="24">
        <v>1001</v>
      </c>
      <c r="P740" s="4">
        <v>0.63500000000000001</v>
      </c>
      <c r="Q740" s="4">
        <v>0.85</v>
      </c>
      <c r="R740" s="4">
        <v>0.65300000000000002</v>
      </c>
      <c r="S740" s="4">
        <v>0.82799999999999996</v>
      </c>
      <c r="T740" s="4">
        <v>0.54100000000000004</v>
      </c>
      <c r="U740" s="4">
        <v>0.77200000000000002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0.454130280089445</v>
      </c>
      <c r="AC740" s="2">
        <v>0.16251892949777499</v>
      </c>
      <c r="AD740" s="2">
        <v>0.426178149705706</v>
      </c>
      <c r="AE740" s="2">
        <v>0.188742124596877</v>
      </c>
      <c r="AF740" s="2">
        <v>0.61433600013565504</v>
      </c>
      <c r="AG740" s="2">
        <v>0.25877072895736097</v>
      </c>
    </row>
    <row r="741" spans="1:33" x14ac:dyDescent="0.35">
      <c r="A741" s="7">
        <v>936</v>
      </c>
      <c r="B741" s="7">
        <v>26</v>
      </c>
      <c r="C741" s="7">
        <v>1</v>
      </c>
      <c r="D741" s="7">
        <v>1</v>
      </c>
      <c r="E741" s="22" t="str">
        <f t="shared" si="22"/>
        <v>11</v>
      </c>
      <c r="F741" s="4">
        <v>0.25322899999999998</v>
      </c>
      <c r="G741" s="25">
        <v>1</v>
      </c>
      <c r="H741" s="4">
        <v>14.305587129999999</v>
      </c>
      <c r="I741" s="4">
        <v>54.456673102700002</v>
      </c>
      <c r="J741" s="2">
        <f t="shared" si="23"/>
        <v>0.26269667820178899</v>
      </c>
      <c r="K741" s="3">
        <v>13</v>
      </c>
      <c r="L741" s="3">
        <v>19</v>
      </c>
      <c r="M741" s="3">
        <v>2</v>
      </c>
      <c r="N741" s="3">
        <v>15</v>
      </c>
      <c r="O741" s="24">
        <v>1001</v>
      </c>
      <c r="P741" s="4">
        <v>0.69199999999999995</v>
      </c>
      <c r="Q741" s="4">
        <v>0.88235294117647101</v>
      </c>
      <c r="R741" s="4">
        <v>0.71299999999999997</v>
      </c>
      <c r="S741" s="4">
        <v>0.871</v>
      </c>
      <c r="T741" s="4">
        <v>0.55900000000000005</v>
      </c>
      <c r="U741" s="4">
        <v>0.81399999999999995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0.368169323364468</v>
      </c>
      <c r="AC741" s="2">
        <v>0.12516314295400599</v>
      </c>
      <c r="AD741" s="2">
        <v>0.33827385856784098</v>
      </c>
      <c r="AE741" s="2">
        <v>0.13811330212963399</v>
      </c>
      <c r="AF741" s="2">
        <v>0.58160580582703802</v>
      </c>
      <c r="AG741" s="2">
        <v>0.20579491297959701</v>
      </c>
    </row>
    <row r="742" spans="1:33" x14ac:dyDescent="0.35">
      <c r="A742" s="7">
        <v>254</v>
      </c>
      <c r="B742" s="7">
        <v>9</v>
      </c>
      <c r="C742" s="7">
        <v>1</v>
      </c>
      <c r="D742" s="7">
        <v>1</v>
      </c>
      <c r="E742" s="22" t="str">
        <f t="shared" si="22"/>
        <v>11</v>
      </c>
      <c r="F742" s="4">
        <v>0.25</v>
      </c>
      <c r="G742" s="25">
        <v>1</v>
      </c>
      <c r="H742" s="4">
        <v>13.21332763</v>
      </c>
      <c r="I742" s="4">
        <v>49.293750541999998</v>
      </c>
      <c r="J742" s="2">
        <f t="shared" si="23"/>
        <v>0.26805279542975297</v>
      </c>
      <c r="K742" s="3">
        <v>14</v>
      </c>
      <c r="L742" s="3">
        <v>18</v>
      </c>
      <c r="M742" s="3">
        <v>2</v>
      </c>
      <c r="N742" s="3">
        <v>15</v>
      </c>
      <c r="O742" s="24">
        <v>1001</v>
      </c>
      <c r="P742" s="4">
        <v>0.67400000000000004</v>
      </c>
      <c r="Q742" s="4">
        <v>0.88235294117647101</v>
      </c>
      <c r="R742" s="4">
        <v>0.65600000000000003</v>
      </c>
      <c r="S742" s="4">
        <v>0.85899999999999999</v>
      </c>
      <c r="T742" s="4">
        <v>0.56799999999999995</v>
      </c>
      <c r="U742" s="4">
        <v>0.84599999999999997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0.39452516806983001</v>
      </c>
      <c r="AC742" s="2">
        <v>0.12516314295400599</v>
      </c>
      <c r="AD742" s="2">
        <v>0.421594490038048</v>
      </c>
      <c r="AE742" s="2">
        <v>0.15198635699788199</v>
      </c>
      <c r="AF742" s="2">
        <v>0.56563386026098605</v>
      </c>
      <c r="AG742" s="2">
        <v>0.16723591937591401</v>
      </c>
    </row>
    <row r="743" spans="1:33" x14ac:dyDescent="0.35">
      <c r="A743" s="7">
        <v>958</v>
      </c>
      <c r="B743" s="7">
        <v>13</v>
      </c>
      <c r="C743" s="7">
        <v>1</v>
      </c>
      <c r="D743" s="7">
        <v>1</v>
      </c>
      <c r="E743" s="22" t="str">
        <f t="shared" si="22"/>
        <v>11</v>
      </c>
      <c r="F743" s="4">
        <v>0.25</v>
      </c>
      <c r="G743" s="25">
        <v>1</v>
      </c>
      <c r="H743" s="4">
        <v>13.833016069999999</v>
      </c>
      <c r="I743" s="4">
        <v>51.093782275999999</v>
      </c>
      <c r="J743" s="2">
        <f t="shared" si="23"/>
        <v>0.27073775817332096</v>
      </c>
      <c r="K743" s="3">
        <v>12</v>
      </c>
      <c r="L743" s="3">
        <v>16</v>
      </c>
      <c r="M743" s="3">
        <v>0</v>
      </c>
      <c r="N743" s="3">
        <v>21</v>
      </c>
      <c r="O743" s="24">
        <v>1001</v>
      </c>
      <c r="P743" s="4">
        <v>0.755</v>
      </c>
      <c r="Q743" s="4">
        <v>1</v>
      </c>
      <c r="R743" s="4">
        <v>0.747</v>
      </c>
      <c r="S743" s="4">
        <v>0.96</v>
      </c>
      <c r="T743" s="4">
        <v>0.73299999999999998</v>
      </c>
      <c r="U743" s="4">
        <v>1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0.28103752973311202</v>
      </c>
      <c r="AC743" s="2">
        <v>1.0000050000287801E-5</v>
      </c>
      <c r="AD743" s="2">
        <v>0.29169009384931999</v>
      </c>
      <c r="AE743" s="2">
        <v>4.08219945202552E-2</v>
      </c>
      <c r="AF743" s="2">
        <v>0.31060957709548598</v>
      </c>
      <c r="AG743" s="2">
        <v>1.0000050000287801E-5</v>
      </c>
    </row>
    <row r="744" spans="1:33" x14ac:dyDescent="0.35">
      <c r="A744" s="7">
        <v>496</v>
      </c>
      <c r="B744" s="7">
        <v>41</v>
      </c>
      <c r="C744" s="7">
        <v>1</v>
      </c>
      <c r="D744" s="7">
        <v>1</v>
      </c>
      <c r="E744" s="22" t="str">
        <f t="shared" si="22"/>
        <v>11</v>
      </c>
      <c r="F744" s="4">
        <v>0.25</v>
      </c>
      <c r="G744" s="25">
        <v>1</v>
      </c>
      <c r="H744" s="4">
        <v>17.284220699999999</v>
      </c>
      <c r="I744" s="4">
        <v>63.637649465000003</v>
      </c>
      <c r="J744" s="2">
        <f t="shared" si="23"/>
        <v>0.27160369443730203</v>
      </c>
      <c r="K744" s="3">
        <v>17</v>
      </c>
      <c r="L744" s="3">
        <v>20</v>
      </c>
      <c r="M744" s="3">
        <v>1</v>
      </c>
      <c r="N744" s="3">
        <v>11</v>
      </c>
      <c r="O744" s="24">
        <v>862.98881630000005</v>
      </c>
      <c r="P744" s="4">
        <v>0.63200000000000001</v>
      </c>
      <c r="Q744" s="4">
        <v>0.91666666666666696</v>
      </c>
      <c r="R744" s="4">
        <v>0.66600000000000004</v>
      </c>
      <c r="S744" s="4">
        <v>0.86699999999999999</v>
      </c>
      <c r="T744" s="4">
        <v>0.64800000000000002</v>
      </c>
      <c r="U744" s="4">
        <v>0.77900000000000003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0.45886588483528001</v>
      </c>
      <c r="AC744" s="2">
        <v>8.7011376989629796E-2</v>
      </c>
      <c r="AD744" s="2">
        <v>0.40646560844174801</v>
      </c>
      <c r="AE744" s="2">
        <v>0.14271630220159501</v>
      </c>
      <c r="AF744" s="2">
        <v>0.43386458262986199</v>
      </c>
      <c r="AG744" s="2">
        <v>0.24974423311138899</v>
      </c>
    </row>
    <row r="745" spans="1:33" x14ac:dyDescent="0.35">
      <c r="A745" s="7">
        <v>822</v>
      </c>
      <c r="B745" s="7">
        <v>38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11.72163997</v>
      </c>
      <c r="I745" s="4">
        <v>42.866600040999998</v>
      </c>
      <c r="J745" s="2">
        <f t="shared" si="23"/>
        <v>0.27344459226504486</v>
      </c>
      <c r="K745" s="3">
        <v>23</v>
      </c>
      <c r="L745" s="3">
        <v>11</v>
      </c>
      <c r="M745" s="3">
        <v>0</v>
      </c>
      <c r="N745" s="3">
        <v>15</v>
      </c>
      <c r="O745" s="24">
        <v>1001</v>
      </c>
      <c r="P745" s="4">
        <v>0.52800000000000002</v>
      </c>
      <c r="Q745" s="4">
        <v>1</v>
      </c>
      <c r="R745" s="4">
        <v>0.52800000000000002</v>
      </c>
      <c r="S745" s="4">
        <v>0.94699999999999995</v>
      </c>
      <c r="T745" s="4">
        <v>0.626</v>
      </c>
      <c r="U745" s="4">
        <v>0.999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0.638658995275876</v>
      </c>
      <c r="AC745" s="2">
        <v>1.0000050000287801E-5</v>
      </c>
      <c r="AD745" s="2">
        <v>0.638658995275876</v>
      </c>
      <c r="AE745" s="2">
        <v>5.4456185796058897E-2</v>
      </c>
      <c r="AF745" s="2">
        <v>0.46840490788203898</v>
      </c>
      <c r="AG745" s="2">
        <v>1.00050033358353E-3</v>
      </c>
    </row>
    <row r="746" spans="1:33" x14ac:dyDescent="0.35">
      <c r="A746" s="7">
        <v>882</v>
      </c>
      <c r="B746" s="7">
        <v>48</v>
      </c>
      <c r="C746" s="7">
        <v>1</v>
      </c>
      <c r="D746" s="7">
        <v>1</v>
      </c>
      <c r="E746" s="22" t="str">
        <f t="shared" si="22"/>
        <v>11</v>
      </c>
      <c r="F746" s="4">
        <v>0.25</v>
      </c>
      <c r="G746" s="25">
        <v>1</v>
      </c>
      <c r="H746" s="4">
        <v>14.48638483</v>
      </c>
      <c r="I746" s="4">
        <v>50.947125401999998</v>
      </c>
      <c r="J746" s="2">
        <f t="shared" si="23"/>
        <v>0.2843415544193062</v>
      </c>
      <c r="K746" s="3">
        <v>21</v>
      </c>
      <c r="L746" s="3">
        <v>20</v>
      </c>
      <c r="M746" s="3">
        <v>0</v>
      </c>
      <c r="N746" s="3">
        <v>8</v>
      </c>
      <c r="O746" s="24">
        <v>1001</v>
      </c>
      <c r="P746" s="4">
        <v>0.55800000000000005</v>
      </c>
      <c r="Q746" s="4">
        <v>1</v>
      </c>
      <c r="R746" s="4">
        <v>0.56799999999999995</v>
      </c>
      <c r="S746" s="4">
        <v>0.91100000000000003</v>
      </c>
      <c r="T746" s="4">
        <v>0.49199999999999999</v>
      </c>
      <c r="U746" s="4">
        <v>0.998</v>
      </c>
      <c r="V746" s="5">
        <v>100</v>
      </c>
      <c r="W746" s="5">
        <v>100</v>
      </c>
      <c r="X746" s="5">
        <v>100</v>
      </c>
      <c r="Y746" s="5">
        <v>100</v>
      </c>
      <c r="Z746" s="5">
        <v>0</v>
      </c>
      <c r="AA746" s="5">
        <v>100</v>
      </c>
      <c r="AB746" s="2">
        <v>0.58339631660082603</v>
      </c>
      <c r="AC746" s="2">
        <v>1.0000050000287801E-5</v>
      </c>
      <c r="AD746" s="2">
        <v>0.56563386026098605</v>
      </c>
      <c r="AE746" s="2">
        <v>9.3212381722178703E-2</v>
      </c>
      <c r="AF746" s="2">
        <v>0.70927656248982895</v>
      </c>
      <c r="AG746" s="2">
        <v>2.0020026706730801E-3</v>
      </c>
    </row>
    <row r="747" spans="1:33" x14ac:dyDescent="0.35">
      <c r="A747" s="7">
        <v>650</v>
      </c>
      <c r="B747" s="7">
        <v>24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10.579048480000001</v>
      </c>
      <c r="I747" s="4">
        <v>35.814603823100001</v>
      </c>
      <c r="J747" s="2">
        <f t="shared" si="23"/>
        <v>0.29538365221777596</v>
      </c>
      <c r="K747" s="3">
        <v>20</v>
      </c>
      <c r="L747" s="3">
        <v>14</v>
      </c>
      <c r="M747" s="3">
        <v>0</v>
      </c>
      <c r="N747" s="3">
        <v>15</v>
      </c>
      <c r="O747" s="24">
        <v>1001</v>
      </c>
      <c r="P747" s="4">
        <v>0.58399999999999996</v>
      </c>
      <c r="Q747" s="4">
        <v>1</v>
      </c>
      <c r="R747" s="4">
        <v>0.60899999999999999</v>
      </c>
      <c r="S747" s="4">
        <v>0.93300000000000005</v>
      </c>
      <c r="T747" s="4">
        <v>0.54600000000000004</v>
      </c>
      <c r="U747" s="4">
        <v>1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0.53785429615391001</v>
      </c>
      <c r="AC747" s="2">
        <v>1.0000050000287801E-5</v>
      </c>
      <c r="AD747" s="2">
        <v>0.49593701127223999</v>
      </c>
      <c r="AE747" s="2">
        <v>6.93500781347932E-2</v>
      </c>
      <c r="AF747" s="2">
        <v>0.605136303237232</v>
      </c>
      <c r="AG747" s="2">
        <v>1.0000050000287801E-5</v>
      </c>
    </row>
    <row r="748" spans="1:33" x14ac:dyDescent="0.35">
      <c r="A748" s="7">
        <v>318</v>
      </c>
      <c r="B748" s="7">
        <v>25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19.529460069999999</v>
      </c>
      <c r="I748" s="4">
        <v>66.047538475699994</v>
      </c>
      <c r="J748" s="2">
        <f t="shared" si="23"/>
        <v>0.29568793206707039</v>
      </c>
      <c r="K748" s="3">
        <v>12</v>
      </c>
      <c r="L748" s="3">
        <v>20</v>
      </c>
      <c r="M748" s="3">
        <v>0</v>
      </c>
      <c r="N748" s="3">
        <v>17</v>
      </c>
      <c r="O748" s="24">
        <v>1001</v>
      </c>
      <c r="P748" s="4">
        <v>0.748</v>
      </c>
      <c r="Q748" s="4">
        <v>1</v>
      </c>
      <c r="R748" s="4">
        <v>0.76400000000000001</v>
      </c>
      <c r="S748" s="4">
        <v>0.93799999999999994</v>
      </c>
      <c r="T748" s="4">
        <v>0.71399999999999997</v>
      </c>
      <c r="U748" s="4">
        <v>1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0.29035230100766002</v>
      </c>
      <c r="AC748" s="2">
        <v>1.0000050000287801E-5</v>
      </c>
      <c r="AD748" s="2">
        <v>0.26918748981561702</v>
      </c>
      <c r="AE748" s="2">
        <v>6.4005329975912406E-2</v>
      </c>
      <c r="AF748" s="2">
        <v>0.33687231664255302</v>
      </c>
      <c r="AG748" s="2">
        <v>1.0000050000287801E-5</v>
      </c>
    </row>
    <row r="749" spans="1:33" x14ac:dyDescent="0.35">
      <c r="A749" s="7">
        <v>400</v>
      </c>
      <c r="B749" s="7">
        <v>15</v>
      </c>
      <c r="C749" s="7">
        <v>1</v>
      </c>
      <c r="D749" s="7">
        <v>1</v>
      </c>
      <c r="E749" s="22" t="str">
        <f t="shared" si="22"/>
        <v>11</v>
      </c>
      <c r="F749" s="4">
        <v>0.25</v>
      </c>
      <c r="G749" s="25">
        <v>1</v>
      </c>
      <c r="H749" s="4">
        <v>15.33543581</v>
      </c>
      <c r="I749" s="4">
        <v>50.743006698199999</v>
      </c>
      <c r="J749" s="2">
        <f t="shared" si="23"/>
        <v>0.30221772038872879</v>
      </c>
      <c r="K749" s="3">
        <v>21</v>
      </c>
      <c r="L749" s="3">
        <v>12</v>
      </c>
      <c r="M749" s="3">
        <v>2</v>
      </c>
      <c r="N749" s="3">
        <v>14</v>
      </c>
      <c r="O749" s="24">
        <v>1001</v>
      </c>
      <c r="P749" s="4">
        <v>0.53600000000000003</v>
      </c>
      <c r="Q749" s="4">
        <v>0.875</v>
      </c>
      <c r="R749" s="4">
        <v>0.55700000000000005</v>
      </c>
      <c r="S749" s="4">
        <v>0.86899999999999999</v>
      </c>
      <c r="T749" s="4">
        <v>0.47499999999999998</v>
      </c>
      <c r="U749" s="4">
        <v>0.67600000000000005</v>
      </c>
      <c r="V749" s="5">
        <v>100</v>
      </c>
      <c r="W749" s="5">
        <v>100</v>
      </c>
      <c r="X749" s="5">
        <v>100</v>
      </c>
      <c r="Y749" s="5">
        <v>100</v>
      </c>
      <c r="Z749" s="5">
        <v>0</v>
      </c>
      <c r="AA749" s="5">
        <v>100</v>
      </c>
      <c r="AB749" s="2">
        <v>0.62362111791133501</v>
      </c>
      <c r="AC749" s="2">
        <v>0.13353139262452299</v>
      </c>
      <c r="AD749" s="2">
        <v>0.58519003905485301</v>
      </c>
      <c r="AE749" s="2">
        <v>0.14041215371674501</v>
      </c>
      <c r="AF749" s="2">
        <v>0.74444047494749599</v>
      </c>
      <c r="AG749" s="2">
        <v>0.39156220293917299</v>
      </c>
    </row>
    <row r="750" spans="1:33" x14ac:dyDescent="0.35">
      <c r="A750" s="7">
        <v>610</v>
      </c>
      <c r="B750" s="7">
        <v>12</v>
      </c>
      <c r="C750" s="7">
        <v>1</v>
      </c>
      <c r="D750" s="7">
        <v>1</v>
      </c>
      <c r="E750" s="22" t="str">
        <f t="shared" si="22"/>
        <v>11</v>
      </c>
      <c r="F750" s="4">
        <v>0.25</v>
      </c>
      <c r="G750" s="25">
        <v>1</v>
      </c>
      <c r="H750" s="4">
        <v>15.511107730000001</v>
      </c>
      <c r="I750" s="4">
        <v>51.175881850000003</v>
      </c>
      <c r="J750" s="2">
        <f t="shared" si="23"/>
        <v>0.30309409763497802</v>
      </c>
      <c r="K750" s="3">
        <v>15</v>
      </c>
      <c r="L750" s="3">
        <v>13</v>
      </c>
      <c r="M750" s="3">
        <v>2</v>
      </c>
      <c r="N750" s="3">
        <v>19</v>
      </c>
      <c r="O750" s="24">
        <v>824.88139579999995</v>
      </c>
      <c r="P750" s="4">
        <v>0.66</v>
      </c>
      <c r="Q750" s="4">
        <v>0.90476190476190499</v>
      </c>
      <c r="R750" s="4">
        <v>0.65900000000000003</v>
      </c>
      <c r="S750" s="4">
        <v>0.873</v>
      </c>
      <c r="T750" s="4">
        <v>0.53600000000000003</v>
      </c>
      <c r="U750" s="4">
        <v>0.82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0.41551544396166601</v>
      </c>
      <c r="AC750" s="2">
        <v>0.100083458556983</v>
      </c>
      <c r="AD750" s="2">
        <v>0.41703174447962998</v>
      </c>
      <c r="AE750" s="2">
        <v>0.13581972314253499</v>
      </c>
      <c r="AF750" s="2">
        <v>0.62362111791133501</v>
      </c>
      <c r="AG750" s="2">
        <v>0.19845093872383801</v>
      </c>
    </row>
    <row r="751" spans="1:33" x14ac:dyDescent="0.35">
      <c r="A751" s="7">
        <v>18</v>
      </c>
      <c r="B751" s="7">
        <v>43</v>
      </c>
      <c r="C751" s="7">
        <v>1</v>
      </c>
      <c r="D751" s="7">
        <v>1</v>
      </c>
      <c r="E751" s="22" t="str">
        <f t="shared" si="22"/>
        <v>11</v>
      </c>
      <c r="F751" s="4">
        <v>0.25</v>
      </c>
      <c r="G751" s="25">
        <v>1</v>
      </c>
      <c r="H751" s="4">
        <v>11.67225219</v>
      </c>
      <c r="I751" s="4">
        <v>38.145514470649999</v>
      </c>
      <c r="J751" s="2">
        <f t="shared" si="23"/>
        <v>0.3059927845246625</v>
      </c>
      <c r="K751" s="3">
        <v>16</v>
      </c>
      <c r="L751" s="3">
        <v>16</v>
      </c>
      <c r="M751" s="3">
        <v>1</v>
      </c>
      <c r="N751" s="3">
        <v>16</v>
      </c>
      <c r="O751" s="24">
        <v>1001</v>
      </c>
      <c r="P751" s="4">
        <v>0.66200000000000003</v>
      </c>
      <c r="Q751" s="4">
        <v>0.94117647058823495</v>
      </c>
      <c r="R751" s="4">
        <v>0.63900000000000001</v>
      </c>
      <c r="S751" s="4">
        <v>0.89700000000000002</v>
      </c>
      <c r="T751" s="4">
        <v>0.52100000000000002</v>
      </c>
      <c r="U751" s="4">
        <v>0.90600000000000003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0.41248972304512899</v>
      </c>
      <c r="AC751" s="2">
        <v>6.0624621816434902E-2</v>
      </c>
      <c r="AD751" s="2">
        <v>0.44785082460460202</v>
      </c>
      <c r="AE751" s="2">
        <v>0.10869941692334099</v>
      </c>
      <c r="AF751" s="2">
        <v>0.65200523722877002</v>
      </c>
      <c r="AG751" s="2">
        <v>9.8715972939157695E-2</v>
      </c>
    </row>
    <row r="752" spans="1:33" x14ac:dyDescent="0.35">
      <c r="A752" s="7">
        <v>230</v>
      </c>
      <c r="B752" s="7">
        <v>41</v>
      </c>
      <c r="C752" s="7">
        <v>1</v>
      </c>
      <c r="D752" s="7">
        <v>1</v>
      </c>
      <c r="E752" s="22" t="str">
        <f t="shared" si="22"/>
        <v>11</v>
      </c>
      <c r="F752" s="4">
        <v>0.25469900000000001</v>
      </c>
      <c r="G752" s="25">
        <v>1</v>
      </c>
      <c r="H752" s="4">
        <v>15.663189360000001</v>
      </c>
      <c r="I752" s="4">
        <v>49.589757749</v>
      </c>
      <c r="J752" s="2">
        <f t="shared" si="23"/>
        <v>0.31585533124157794</v>
      </c>
      <c r="K752" s="3">
        <v>14</v>
      </c>
      <c r="L752" s="3">
        <v>21</v>
      </c>
      <c r="M752" s="3">
        <v>1</v>
      </c>
      <c r="N752" s="3">
        <v>13</v>
      </c>
      <c r="O752" s="24">
        <v>1001</v>
      </c>
      <c r="P752" s="4">
        <v>0.68799999999999994</v>
      </c>
      <c r="Q752" s="4">
        <v>0.92857142857142905</v>
      </c>
      <c r="R752" s="4">
        <v>0.74099999999999999</v>
      </c>
      <c r="S752" s="4">
        <v>0.90300000000000002</v>
      </c>
      <c r="T752" s="4">
        <v>0.79900000000000004</v>
      </c>
      <c r="U752" s="4">
        <v>0.92500000000000004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0.37396644104879301</v>
      </c>
      <c r="AC752" s="2">
        <v>7.4107972153721793E-2</v>
      </c>
      <c r="AD752" s="2">
        <v>0.29975465368604998</v>
      </c>
      <c r="AE752" s="2">
        <v>0.102032725565152</v>
      </c>
      <c r="AF752" s="2">
        <v>0.224394333215862</v>
      </c>
      <c r="AG752" s="2">
        <v>7.7961541469711806E-2</v>
      </c>
    </row>
    <row r="753" spans="1:33" x14ac:dyDescent="0.35">
      <c r="A753" s="7">
        <v>344</v>
      </c>
      <c r="B753" s="7">
        <v>13</v>
      </c>
      <c r="C753" s="7">
        <v>1</v>
      </c>
      <c r="D753" s="7">
        <v>1</v>
      </c>
      <c r="E753" s="22" t="str">
        <f t="shared" si="22"/>
        <v>11</v>
      </c>
      <c r="F753" s="4">
        <v>0.25</v>
      </c>
      <c r="G753" s="25">
        <v>1</v>
      </c>
      <c r="H753" s="4">
        <v>11.815102789999999</v>
      </c>
      <c r="I753" s="4">
        <v>36.860740694999997</v>
      </c>
      <c r="J753" s="2">
        <f t="shared" si="23"/>
        <v>0.32053351525848933</v>
      </c>
      <c r="K753" s="3">
        <v>10</v>
      </c>
      <c r="L753" s="3">
        <v>15</v>
      </c>
      <c r="M753" s="3">
        <v>3</v>
      </c>
      <c r="N753" s="3">
        <v>21</v>
      </c>
      <c r="O753" s="24">
        <v>1001</v>
      </c>
      <c r="P753" s="4">
        <v>0.72699999999999998</v>
      </c>
      <c r="Q753" s="4">
        <v>0.875</v>
      </c>
      <c r="R753" s="4">
        <v>0.70699999999999996</v>
      </c>
      <c r="S753" s="4">
        <v>0.85799999999999998</v>
      </c>
      <c r="T753" s="4">
        <v>0.71299999999999997</v>
      </c>
      <c r="U753" s="4">
        <v>0.81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0.31882880144861803</v>
      </c>
      <c r="AC753" s="2">
        <v>0.13353139262452299</v>
      </c>
      <c r="AD753" s="2">
        <v>0.34672461308556402</v>
      </c>
      <c r="AE753" s="2">
        <v>0.153151179494175</v>
      </c>
      <c r="AF753" s="2">
        <v>0.33827385856784098</v>
      </c>
      <c r="AG753" s="2">
        <v>0.21072103131565301</v>
      </c>
    </row>
    <row r="754" spans="1:33" x14ac:dyDescent="0.35">
      <c r="A754" s="7">
        <v>824</v>
      </c>
      <c r="B754" s="7">
        <v>38</v>
      </c>
      <c r="C754" s="7">
        <v>1</v>
      </c>
      <c r="D754" s="7">
        <v>1</v>
      </c>
      <c r="E754" s="22" t="str">
        <f t="shared" si="22"/>
        <v>11</v>
      </c>
      <c r="F754" s="4">
        <v>0.25</v>
      </c>
      <c r="G754" s="25">
        <v>1</v>
      </c>
      <c r="H754" s="4">
        <v>19.113190159999998</v>
      </c>
      <c r="I754" s="4">
        <v>59.297144623999998</v>
      </c>
      <c r="J754" s="2">
        <f t="shared" si="23"/>
        <v>0.32232901400557662</v>
      </c>
      <c r="K754" s="3">
        <v>18</v>
      </c>
      <c r="L754" s="3">
        <v>19</v>
      </c>
      <c r="M754" s="3">
        <v>1</v>
      </c>
      <c r="N754" s="3">
        <v>11</v>
      </c>
      <c r="O754" s="24">
        <v>1001</v>
      </c>
      <c r="P754" s="4">
        <v>0.59899999999999998</v>
      </c>
      <c r="Q754" s="4">
        <v>0.91666666666666696</v>
      </c>
      <c r="R754" s="4">
        <v>0.60399999999999998</v>
      </c>
      <c r="S754" s="4">
        <v>0.90100000000000002</v>
      </c>
      <c r="T754" s="4">
        <v>0.58699999999999997</v>
      </c>
      <c r="U754" s="4">
        <v>0.68400000000000005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0.51249368086668801</v>
      </c>
      <c r="AC754" s="2">
        <v>8.7011376989629796E-2</v>
      </c>
      <c r="AD754" s="2">
        <v>0.50418108104732196</v>
      </c>
      <c r="AE754" s="2">
        <v>0.104250021373799</v>
      </c>
      <c r="AF754" s="2">
        <v>0.53273045915404105</v>
      </c>
      <c r="AG754" s="2">
        <v>0.37979736135958703</v>
      </c>
    </row>
    <row r="755" spans="1:33" x14ac:dyDescent="0.35">
      <c r="A755" s="7">
        <v>234</v>
      </c>
      <c r="B755" s="7">
        <v>23</v>
      </c>
      <c r="C755" s="7">
        <v>1</v>
      </c>
      <c r="D755" s="7">
        <v>1</v>
      </c>
      <c r="E755" s="22" t="str">
        <f t="shared" si="22"/>
        <v>11</v>
      </c>
      <c r="F755" s="4">
        <v>0.25</v>
      </c>
      <c r="G755" s="25">
        <v>1</v>
      </c>
      <c r="H755" s="4">
        <v>15.94827684</v>
      </c>
      <c r="I755" s="4">
        <v>49.069600835000003</v>
      </c>
      <c r="J755" s="2">
        <f t="shared" si="23"/>
        <v>0.32501338035390193</v>
      </c>
      <c r="K755" s="3">
        <v>18</v>
      </c>
      <c r="L755" s="3">
        <v>15</v>
      </c>
      <c r="M755" s="3">
        <v>0</v>
      </c>
      <c r="N755" s="3">
        <v>16</v>
      </c>
      <c r="O755" s="24">
        <v>830.78258919999996</v>
      </c>
      <c r="P755" s="4">
        <v>0.62</v>
      </c>
      <c r="Q755" s="4">
        <v>1</v>
      </c>
      <c r="R755" s="4">
        <v>0.62</v>
      </c>
      <c r="S755" s="4">
        <v>0.97199999999999998</v>
      </c>
      <c r="T755" s="4">
        <v>0.55800000000000005</v>
      </c>
      <c r="U755" s="4">
        <v>0.998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0.47803580094300002</v>
      </c>
      <c r="AC755" s="2">
        <v>1.0000050000287801E-5</v>
      </c>
      <c r="AD755" s="2">
        <v>0.47803580094300002</v>
      </c>
      <c r="AE755" s="2">
        <v>2.8399474521698002E-2</v>
      </c>
      <c r="AF755" s="2">
        <v>0.58339631660082603</v>
      </c>
      <c r="AG755" s="2">
        <v>2.0020026706730801E-3</v>
      </c>
    </row>
    <row r="756" spans="1:33" x14ac:dyDescent="0.35">
      <c r="A756" s="7">
        <v>296</v>
      </c>
      <c r="B756" s="7">
        <v>37</v>
      </c>
      <c r="C756" s="7">
        <v>1</v>
      </c>
      <c r="D756" s="7">
        <v>1</v>
      </c>
      <c r="E756" s="22" t="str">
        <f t="shared" si="22"/>
        <v>11</v>
      </c>
      <c r="F756" s="4">
        <v>0.25</v>
      </c>
      <c r="G756" s="25">
        <v>1</v>
      </c>
      <c r="H756" s="4">
        <v>18.639089769999998</v>
      </c>
      <c r="I756" s="4">
        <v>56.857592034</v>
      </c>
      <c r="J756" s="2">
        <f t="shared" si="23"/>
        <v>0.32782059709553119</v>
      </c>
      <c r="K756" s="3">
        <v>17</v>
      </c>
      <c r="L756" s="3">
        <v>17</v>
      </c>
      <c r="M756" s="3">
        <v>0</v>
      </c>
      <c r="N756" s="3">
        <v>15</v>
      </c>
      <c r="O756" s="24">
        <v>1001</v>
      </c>
      <c r="P756" s="4">
        <v>0.61599999999999999</v>
      </c>
      <c r="Q756" s="4">
        <v>1</v>
      </c>
      <c r="R756" s="4">
        <v>0.66300000000000003</v>
      </c>
      <c r="S756" s="4">
        <v>0.95799999999999996</v>
      </c>
      <c r="T756" s="4">
        <v>0.53600000000000003</v>
      </c>
      <c r="U756" s="4">
        <v>1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0.484508315448617</v>
      </c>
      <c r="AC756" s="2">
        <v>1.0000050000287801E-5</v>
      </c>
      <c r="AD756" s="2">
        <v>0.41098028879627502</v>
      </c>
      <c r="AE756" s="2">
        <v>4.2907501011276501E-2</v>
      </c>
      <c r="AF756" s="2">
        <v>0.62362111791133501</v>
      </c>
      <c r="AG756" s="2">
        <v>1.0000050000287801E-5</v>
      </c>
    </row>
    <row r="757" spans="1:33" x14ac:dyDescent="0.35">
      <c r="A757" s="7">
        <v>702</v>
      </c>
      <c r="B757" s="7">
        <v>16</v>
      </c>
      <c r="C757" s="7">
        <v>1</v>
      </c>
      <c r="D757" s="7">
        <v>1</v>
      </c>
      <c r="E757" s="22" t="str">
        <f t="shared" si="22"/>
        <v>11</v>
      </c>
      <c r="F757" s="4">
        <v>0.25</v>
      </c>
      <c r="G757" s="25">
        <v>1</v>
      </c>
      <c r="H757" s="4">
        <v>17.054149429999999</v>
      </c>
      <c r="I757" s="4">
        <v>51.188374422000003</v>
      </c>
      <c r="J757" s="2">
        <f t="shared" si="23"/>
        <v>0.33316450507696488</v>
      </c>
      <c r="K757" s="3">
        <v>23</v>
      </c>
      <c r="L757" s="3">
        <v>13</v>
      </c>
      <c r="M757" s="3">
        <v>0</v>
      </c>
      <c r="N757" s="3">
        <v>13</v>
      </c>
      <c r="O757" s="24">
        <v>1001</v>
      </c>
      <c r="P757" s="4">
        <v>0.54200000000000004</v>
      </c>
      <c r="Q757" s="4">
        <v>1</v>
      </c>
      <c r="R757" s="4">
        <v>0.52100000000000002</v>
      </c>
      <c r="S757" s="4">
        <v>0.95299999999999996</v>
      </c>
      <c r="T757" s="4">
        <v>0.48299999999999998</v>
      </c>
      <c r="U757" s="4">
        <v>1</v>
      </c>
      <c r="V757" s="5">
        <v>100</v>
      </c>
      <c r="W757" s="5">
        <v>100</v>
      </c>
      <c r="X757" s="5">
        <v>100</v>
      </c>
      <c r="Y757" s="5">
        <v>100</v>
      </c>
      <c r="Z757" s="5">
        <v>0</v>
      </c>
      <c r="AA757" s="5">
        <v>100</v>
      </c>
      <c r="AB757" s="2">
        <v>0.61248927754249105</v>
      </c>
      <c r="AC757" s="2">
        <v>1.0000050000287801E-5</v>
      </c>
      <c r="AD757" s="2">
        <v>0.65200523722877002</v>
      </c>
      <c r="AE757" s="2">
        <v>4.8140375327934998E-2</v>
      </c>
      <c r="AF757" s="2">
        <v>0.72773862532956402</v>
      </c>
      <c r="AG757" s="2">
        <v>1.0000050000287801E-5</v>
      </c>
    </row>
    <row r="758" spans="1:33" x14ac:dyDescent="0.35">
      <c r="A758" s="7">
        <v>116</v>
      </c>
      <c r="B758" s="7">
        <v>40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17.65137339</v>
      </c>
      <c r="I758" s="4">
        <v>49.380191543000002</v>
      </c>
      <c r="J758" s="2">
        <f t="shared" si="23"/>
        <v>0.35745858487870141</v>
      </c>
      <c r="K758" s="3">
        <v>19</v>
      </c>
      <c r="L758" s="3">
        <v>16</v>
      </c>
      <c r="M758" s="3">
        <v>3</v>
      </c>
      <c r="N758" s="3">
        <v>11</v>
      </c>
      <c r="O758" s="24">
        <v>1001</v>
      </c>
      <c r="P758" s="4">
        <v>0.53700000000000003</v>
      </c>
      <c r="Q758" s="4">
        <v>0.78571428571428603</v>
      </c>
      <c r="R758" s="4">
        <v>0.55400000000000005</v>
      </c>
      <c r="S758" s="4">
        <v>0.77300000000000002</v>
      </c>
      <c r="T758" s="4">
        <v>0.5</v>
      </c>
      <c r="U758" s="4">
        <v>0.67</v>
      </c>
      <c r="V758" s="5">
        <v>100</v>
      </c>
      <c r="W758" s="5">
        <v>100</v>
      </c>
      <c r="X758" s="5">
        <v>100</v>
      </c>
      <c r="Y758" s="5">
        <v>100</v>
      </c>
      <c r="Z758" s="5">
        <v>0</v>
      </c>
      <c r="AA758" s="5">
        <v>100</v>
      </c>
      <c r="AB758" s="2">
        <v>0.621757184473272</v>
      </c>
      <c r="AC758" s="2">
        <v>0.24116205681688799</v>
      </c>
      <c r="AD758" s="2">
        <v>0.590590592234853</v>
      </c>
      <c r="AE758" s="2">
        <v>0.25747623039471501</v>
      </c>
      <c r="AF758" s="2">
        <v>0.69314718055994495</v>
      </c>
      <c r="AG758" s="2">
        <v>0.40047756659712502</v>
      </c>
    </row>
    <row r="759" spans="1:33" x14ac:dyDescent="0.35">
      <c r="A759" s="7">
        <v>966</v>
      </c>
      <c r="B759" s="7">
        <v>35</v>
      </c>
      <c r="C759" s="7">
        <v>1</v>
      </c>
      <c r="D759" s="7">
        <v>1</v>
      </c>
      <c r="E759" s="22" t="str">
        <f t="shared" si="22"/>
        <v>11</v>
      </c>
      <c r="F759" s="4">
        <v>0.25</v>
      </c>
      <c r="G759" s="25">
        <v>1</v>
      </c>
      <c r="H759" s="4">
        <v>19.929248399999999</v>
      </c>
      <c r="I759" s="4">
        <v>54.238811681999998</v>
      </c>
      <c r="J759" s="2">
        <f t="shared" si="23"/>
        <v>0.36743519597819346</v>
      </c>
      <c r="K759" s="3">
        <v>8</v>
      </c>
      <c r="L759" s="3">
        <v>18</v>
      </c>
      <c r="M759" s="3">
        <v>4</v>
      </c>
      <c r="N759" s="3">
        <v>19</v>
      </c>
      <c r="O759" s="24">
        <v>1001</v>
      </c>
      <c r="P759" s="4">
        <v>0.71899999999999997</v>
      </c>
      <c r="Q759" s="4">
        <v>0.82608695652173902</v>
      </c>
      <c r="R759" s="4">
        <v>0.75700000000000001</v>
      </c>
      <c r="S759" s="4">
        <v>0.82599999999999996</v>
      </c>
      <c r="T759" s="4">
        <v>0.745</v>
      </c>
      <c r="U759" s="4">
        <v>0.80200000000000005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0.32989392126109002</v>
      </c>
      <c r="AC759" s="2">
        <v>0.191055236762709</v>
      </c>
      <c r="AD759" s="2">
        <v>0.278392025544688</v>
      </c>
      <c r="AE759" s="2">
        <v>0.19116050546115901</v>
      </c>
      <c r="AF759" s="2">
        <v>0.29437106060257801</v>
      </c>
      <c r="AG759" s="2">
        <v>0.220646671115623</v>
      </c>
    </row>
    <row r="760" spans="1:33" x14ac:dyDescent="0.35">
      <c r="A760" s="7">
        <v>662</v>
      </c>
      <c r="B760" s="7">
        <v>21</v>
      </c>
      <c r="C760" s="7">
        <v>1</v>
      </c>
      <c r="D760" s="7">
        <v>1</v>
      </c>
      <c r="E760" s="22" t="str">
        <f t="shared" si="22"/>
        <v>11</v>
      </c>
      <c r="F760" s="4">
        <v>0.256355</v>
      </c>
      <c r="G760" s="25">
        <v>1</v>
      </c>
      <c r="H760" s="4">
        <v>19.01383731</v>
      </c>
      <c r="I760" s="4">
        <v>51.648650346399997</v>
      </c>
      <c r="J760" s="2">
        <f t="shared" si="23"/>
        <v>0.36813812524580902</v>
      </c>
      <c r="K760" s="3">
        <v>17</v>
      </c>
      <c r="L760" s="3">
        <v>19</v>
      </c>
      <c r="M760" s="3">
        <v>2</v>
      </c>
      <c r="N760" s="3">
        <v>11</v>
      </c>
      <c r="O760" s="24">
        <v>1001</v>
      </c>
      <c r="P760" s="4">
        <v>0.61199999999999999</v>
      </c>
      <c r="Q760" s="4">
        <v>0.84615384615384603</v>
      </c>
      <c r="R760" s="4">
        <v>0.59599999999999997</v>
      </c>
      <c r="S760" s="4">
        <v>0.81</v>
      </c>
      <c r="T760" s="4">
        <v>0.505</v>
      </c>
      <c r="U760" s="4">
        <v>0.64600000000000002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0.49102299646981101</v>
      </c>
      <c r="AC760" s="2">
        <v>0.16705408466316601</v>
      </c>
      <c r="AD760" s="2">
        <v>0.51751461191678705</v>
      </c>
      <c r="AE760" s="2">
        <v>0.21072103131565301</v>
      </c>
      <c r="AF760" s="2">
        <v>0.68319684970677697</v>
      </c>
      <c r="AG760" s="2">
        <v>0.43695577519953499</v>
      </c>
    </row>
    <row r="761" spans="1:33" x14ac:dyDescent="0.35">
      <c r="A761" s="7">
        <v>684</v>
      </c>
      <c r="B761" s="7">
        <v>38</v>
      </c>
      <c r="C761" s="7">
        <v>1</v>
      </c>
      <c r="D761" s="7">
        <v>1</v>
      </c>
      <c r="E761" s="22" t="str">
        <f t="shared" si="22"/>
        <v>11</v>
      </c>
      <c r="F761" s="4">
        <v>0.25</v>
      </c>
      <c r="G761" s="25">
        <v>1</v>
      </c>
      <c r="H761" s="4">
        <v>21.397596849999999</v>
      </c>
      <c r="I761" s="4">
        <v>56.931806835000003</v>
      </c>
      <c r="J761" s="2">
        <f t="shared" si="23"/>
        <v>0.37584608744308085</v>
      </c>
      <c r="K761" s="3">
        <v>19</v>
      </c>
      <c r="L761" s="3">
        <v>15</v>
      </c>
      <c r="M761" s="3">
        <v>1</v>
      </c>
      <c r="N761" s="3">
        <v>14</v>
      </c>
      <c r="O761" s="24">
        <v>1001</v>
      </c>
      <c r="P761" s="4">
        <v>0.56699999999999995</v>
      </c>
      <c r="Q761" s="4">
        <v>0.93333333333333302</v>
      </c>
      <c r="R761" s="4">
        <v>0.61599999999999999</v>
      </c>
      <c r="S761" s="4">
        <v>0.90400000000000003</v>
      </c>
      <c r="T761" s="4">
        <v>0.51500000000000001</v>
      </c>
      <c r="U761" s="4">
        <v>0.73799999999999999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0.56739597525438501</v>
      </c>
      <c r="AC761" s="2">
        <v>6.8992871486951393E-2</v>
      </c>
      <c r="AD761" s="2">
        <v>0.484508315448617</v>
      </c>
      <c r="AE761" s="2">
        <v>0.100925918589961</v>
      </c>
      <c r="AF761" s="2">
        <v>0.66358837831840101</v>
      </c>
      <c r="AG761" s="2">
        <v>0.30381145438166501</v>
      </c>
    </row>
    <row r="762" spans="1:33" x14ac:dyDescent="0.35">
      <c r="A762" s="7">
        <v>600</v>
      </c>
      <c r="B762" s="7">
        <v>11</v>
      </c>
      <c r="C762" s="7">
        <v>1</v>
      </c>
      <c r="D762" s="7">
        <v>1</v>
      </c>
      <c r="E762" s="22" t="str">
        <f t="shared" si="22"/>
        <v>11</v>
      </c>
      <c r="F762" s="4">
        <v>0.25</v>
      </c>
      <c r="G762" s="25">
        <v>1</v>
      </c>
      <c r="H762" s="4">
        <v>17.911128040000001</v>
      </c>
      <c r="I762" s="4">
        <v>47.598154210750003</v>
      </c>
      <c r="J762" s="2">
        <f t="shared" si="23"/>
        <v>0.37629879429137164</v>
      </c>
      <c r="K762" s="3">
        <v>13</v>
      </c>
      <c r="L762" s="3">
        <v>20</v>
      </c>
      <c r="M762" s="3">
        <v>3</v>
      </c>
      <c r="N762" s="3">
        <v>13</v>
      </c>
      <c r="O762" s="24">
        <v>1001</v>
      </c>
      <c r="P762" s="4">
        <v>0.64800000000000002</v>
      </c>
      <c r="Q762" s="4">
        <v>0.8125</v>
      </c>
      <c r="R762" s="4">
        <v>0.64600000000000002</v>
      </c>
      <c r="S762" s="4">
        <v>0.80200000000000005</v>
      </c>
      <c r="T762" s="4">
        <v>0.624</v>
      </c>
      <c r="U762" s="4">
        <v>0.79400000000000004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0.43386458262986199</v>
      </c>
      <c r="AC762" s="2">
        <v>0.20763936477824399</v>
      </c>
      <c r="AD762" s="2">
        <v>0.43695577519953499</v>
      </c>
      <c r="AE762" s="2">
        <v>0.220646671115623</v>
      </c>
      <c r="AF762" s="2">
        <v>0.47160491061270898</v>
      </c>
      <c r="AG762" s="2">
        <v>0.23067181773500101</v>
      </c>
    </row>
    <row r="763" spans="1:33" x14ac:dyDescent="0.35">
      <c r="A763" s="7">
        <v>160</v>
      </c>
      <c r="B763" s="7">
        <v>24</v>
      </c>
      <c r="C763" s="7">
        <v>1</v>
      </c>
      <c r="D763" s="7">
        <v>1</v>
      </c>
      <c r="E763" s="22" t="str">
        <f t="shared" si="22"/>
        <v>11</v>
      </c>
      <c r="F763" s="4">
        <v>0.25</v>
      </c>
      <c r="G763" s="25">
        <v>1</v>
      </c>
      <c r="H763" s="4">
        <v>16.716007380000001</v>
      </c>
      <c r="I763" s="4">
        <v>43.883523040999997</v>
      </c>
      <c r="J763" s="2">
        <f t="shared" si="23"/>
        <v>0.38091762515015898</v>
      </c>
      <c r="K763" s="3">
        <v>15</v>
      </c>
      <c r="L763" s="3">
        <v>24</v>
      </c>
      <c r="M763" s="3">
        <v>0</v>
      </c>
      <c r="N763" s="3">
        <v>10</v>
      </c>
      <c r="O763" s="24">
        <v>1001</v>
      </c>
      <c r="P763" s="4">
        <v>0.69199999999999995</v>
      </c>
      <c r="Q763" s="4">
        <v>1</v>
      </c>
      <c r="R763" s="4">
        <v>0.67</v>
      </c>
      <c r="S763" s="4">
        <v>0.93600000000000005</v>
      </c>
      <c r="T763" s="4">
        <v>0.75700000000000001</v>
      </c>
      <c r="U763" s="4">
        <v>1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0.368169323364468</v>
      </c>
      <c r="AC763" s="2">
        <v>1.0000050000287801E-5</v>
      </c>
      <c r="AD763" s="2">
        <v>0.40047756659712502</v>
      </c>
      <c r="AE763" s="2">
        <v>6.6139802504544903E-2</v>
      </c>
      <c r="AF763" s="2">
        <v>0.278392025544688</v>
      </c>
      <c r="AG763" s="2">
        <v>1.0000050000287801E-5</v>
      </c>
    </row>
    <row r="764" spans="1:33" x14ac:dyDescent="0.35">
      <c r="A764" s="7">
        <v>532</v>
      </c>
      <c r="B764" s="7">
        <v>49</v>
      </c>
      <c r="C764" s="7">
        <v>1</v>
      </c>
      <c r="D764" s="7">
        <v>1</v>
      </c>
      <c r="E764" s="22" t="str">
        <f t="shared" si="22"/>
        <v>11</v>
      </c>
      <c r="F764" s="4">
        <v>0.25</v>
      </c>
      <c r="G764" s="25">
        <v>1</v>
      </c>
      <c r="H764" s="4">
        <v>20.018916480000001</v>
      </c>
      <c r="I764" s="4">
        <v>51.324651959999997</v>
      </c>
      <c r="J764" s="2">
        <f t="shared" si="23"/>
        <v>0.39004485594177624</v>
      </c>
      <c r="K764" s="3">
        <v>21</v>
      </c>
      <c r="L764" s="3">
        <v>16</v>
      </c>
      <c r="M764" s="3">
        <v>0</v>
      </c>
      <c r="N764" s="3">
        <v>12</v>
      </c>
      <c r="O764" s="24">
        <v>848.4598297</v>
      </c>
      <c r="P764" s="4">
        <v>0.57099999999999995</v>
      </c>
      <c r="Q764" s="4">
        <v>1</v>
      </c>
      <c r="R764" s="4">
        <v>0.58899999999999997</v>
      </c>
      <c r="S764" s="4">
        <v>0.97399999999999998</v>
      </c>
      <c r="T764" s="4">
        <v>0.496</v>
      </c>
      <c r="U764" s="4">
        <v>0.997</v>
      </c>
      <c r="V764" s="5">
        <v>100</v>
      </c>
      <c r="W764" s="5">
        <v>100</v>
      </c>
      <c r="X764" s="5">
        <v>100</v>
      </c>
      <c r="Y764" s="5">
        <v>100</v>
      </c>
      <c r="Z764" s="5">
        <v>0</v>
      </c>
      <c r="AA764" s="5">
        <v>100</v>
      </c>
      <c r="AB764" s="2">
        <v>0.56036606932612698</v>
      </c>
      <c r="AC764" s="2">
        <v>1.0000050000287801E-5</v>
      </c>
      <c r="AD764" s="2">
        <v>0.52932909533054995</v>
      </c>
      <c r="AE764" s="2">
        <v>2.6343975339602001E-2</v>
      </c>
      <c r="AF764" s="2">
        <v>0.70117935225720995</v>
      </c>
      <c r="AG764" s="2">
        <v>3.00450902029872E-3</v>
      </c>
    </row>
    <row r="765" spans="1:33" x14ac:dyDescent="0.35">
      <c r="A765" s="7">
        <v>724</v>
      </c>
      <c r="B765" s="7">
        <v>14</v>
      </c>
      <c r="C765" s="7">
        <v>1</v>
      </c>
      <c r="D765" s="7">
        <v>1</v>
      </c>
      <c r="E765" s="22" t="str">
        <f t="shared" si="22"/>
        <v>11</v>
      </c>
      <c r="F765" s="4">
        <v>0.25</v>
      </c>
      <c r="G765" s="25">
        <v>1</v>
      </c>
      <c r="H765" s="4">
        <v>17.690415399999999</v>
      </c>
      <c r="I765" s="4">
        <v>43.998100749999999</v>
      </c>
      <c r="J765" s="2">
        <f t="shared" si="23"/>
        <v>0.4020722508118717</v>
      </c>
      <c r="K765" s="3">
        <v>15</v>
      </c>
      <c r="L765" s="3">
        <v>18</v>
      </c>
      <c r="M765" s="3">
        <v>1</v>
      </c>
      <c r="N765" s="3">
        <v>15</v>
      </c>
      <c r="O765" s="24">
        <v>1001</v>
      </c>
      <c r="P765" s="4">
        <v>0.65100000000000002</v>
      </c>
      <c r="Q765" s="4">
        <v>0.9375</v>
      </c>
      <c r="R765" s="4">
        <v>0.68500000000000005</v>
      </c>
      <c r="S765" s="4">
        <v>0.91800000000000004</v>
      </c>
      <c r="T765" s="4">
        <v>0.53100000000000003</v>
      </c>
      <c r="U765" s="4">
        <v>0.89700000000000002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0.42924563677356797</v>
      </c>
      <c r="AC765" s="2">
        <v>6.4538521137571206E-2</v>
      </c>
      <c r="AD765" s="2">
        <v>0.37833644071991201</v>
      </c>
      <c r="AE765" s="2">
        <v>8.5557888361646503E-2</v>
      </c>
      <c r="AF765" s="2">
        <v>0.63299325774019799</v>
      </c>
      <c r="AG765" s="2">
        <v>0.10869941692334099</v>
      </c>
    </row>
    <row r="766" spans="1:33" x14ac:dyDescent="0.35">
      <c r="A766" s="7">
        <v>68</v>
      </c>
      <c r="B766" s="7">
        <v>39</v>
      </c>
      <c r="C766" s="7">
        <v>1</v>
      </c>
      <c r="D766" s="7">
        <v>1</v>
      </c>
      <c r="E766" s="22" t="str">
        <f t="shared" si="22"/>
        <v>11</v>
      </c>
      <c r="F766" s="4">
        <v>0.25</v>
      </c>
      <c r="G766" s="25">
        <v>1</v>
      </c>
      <c r="H766" s="4">
        <v>16.305981500000001</v>
      </c>
      <c r="I766" s="4">
        <v>39.823074292299999</v>
      </c>
      <c r="J766" s="2">
        <f t="shared" si="23"/>
        <v>0.40946064033918267</v>
      </c>
      <c r="K766" s="3">
        <v>19</v>
      </c>
      <c r="L766" s="3">
        <v>19</v>
      </c>
      <c r="M766" s="3">
        <v>2</v>
      </c>
      <c r="N766" s="3">
        <v>9</v>
      </c>
      <c r="O766" s="24">
        <v>1001</v>
      </c>
      <c r="P766" s="4">
        <v>0.55700000000000005</v>
      </c>
      <c r="Q766" s="4">
        <v>0.81818181818181801</v>
      </c>
      <c r="R766" s="4">
        <v>0.56399999999999995</v>
      </c>
      <c r="S766" s="4">
        <v>0.74</v>
      </c>
      <c r="T766" s="4">
        <v>0.432</v>
      </c>
      <c r="U766" s="4">
        <v>0.69299999999999995</v>
      </c>
      <c r="V766" s="5">
        <v>100</v>
      </c>
      <c r="W766" s="5">
        <v>100</v>
      </c>
      <c r="X766" s="5">
        <v>100</v>
      </c>
      <c r="Y766" s="5">
        <v>100</v>
      </c>
      <c r="Z766" s="5">
        <v>0</v>
      </c>
      <c r="AA766" s="5">
        <v>100</v>
      </c>
      <c r="AB766" s="2">
        <v>0.58519003905485301</v>
      </c>
      <c r="AC766" s="2">
        <v>0.20067069546215099</v>
      </c>
      <c r="AD766" s="2">
        <v>0.57270102748407803</v>
      </c>
      <c r="AE766" s="2">
        <v>0.301105092783922</v>
      </c>
      <c r="AF766" s="2">
        <v>0.83932969073802699</v>
      </c>
      <c r="AG766" s="2">
        <v>0.36672527979223402</v>
      </c>
    </row>
    <row r="767" spans="1:33" x14ac:dyDescent="0.35">
      <c r="A767" s="7">
        <v>918</v>
      </c>
      <c r="B767" s="7">
        <v>37</v>
      </c>
      <c r="C767" s="7">
        <v>1</v>
      </c>
      <c r="D767" s="7">
        <v>1</v>
      </c>
      <c r="E767" s="22" t="str">
        <f t="shared" si="22"/>
        <v>11</v>
      </c>
      <c r="F767" s="4">
        <v>0.25</v>
      </c>
      <c r="G767" s="25">
        <v>1</v>
      </c>
      <c r="H767" s="4">
        <v>18.214212310000001</v>
      </c>
      <c r="I767" s="4">
        <v>43.618150090999997</v>
      </c>
      <c r="J767" s="2">
        <f t="shared" si="23"/>
        <v>0.41758332877483156</v>
      </c>
      <c r="K767" s="3">
        <v>13</v>
      </c>
      <c r="L767" s="3">
        <v>14</v>
      </c>
      <c r="M767" s="3">
        <v>2</v>
      </c>
      <c r="N767" s="3">
        <v>20</v>
      </c>
      <c r="O767" s="24">
        <v>1001</v>
      </c>
      <c r="P767" s="4">
        <v>0.71099999999999997</v>
      </c>
      <c r="Q767" s="4">
        <v>0.90909090909090895</v>
      </c>
      <c r="R767" s="4">
        <v>0.67200000000000004</v>
      </c>
      <c r="S767" s="4">
        <v>0.88600000000000001</v>
      </c>
      <c r="T767" s="4">
        <v>0.58499999999999996</v>
      </c>
      <c r="U767" s="4">
        <v>0.79500000000000004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0.34108284917889597</v>
      </c>
      <c r="AC767" s="2">
        <v>9.5310179804324893E-2</v>
      </c>
      <c r="AD767" s="2">
        <v>0.39749693845898698</v>
      </c>
      <c r="AE767" s="2">
        <v>0.121038328377056</v>
      </c>
      <c r="AF767" s="2">
        <v>0.53614343175028101</v>
      </c>
      <c r="AG767" s="2">
        <v>0.22941316432780501</v>
      </c>
    </row>
    <row r="768" spans="1:33" x14ac:dyDescent="0.35">
      <c r="A768" s="7">
        <v>6</v>
      </c>
      <c r="B768" s="7">
        <v>21</v>
      </c>
      <c r="C768" s="7">
        <v>1</v>
      </c>
      <c r="D768" s="7">
        <v>1</v>
      </c>
      <c r="E768" s="22" t="str">
        <f t="shared" si="22"/>
        <v>11</v>
      </c>
      <c r="F768" s="4">
        <v>0.25</v>
      </c>
      <c r="G768" s="25">
        <v>1</v>
      </c>
      <c r="H768" s="4">
        <v>17.172770270000001</v>
      </c>
      <c r="I768" s="4">
        <v>40.941617033500002</v>
      </c>
      <c r="J768" s="2">
        <f t="shared" si="23"/>
        <v>0.41944533494973052</v>
      </c>
      <c r="K768" s="3">
        <v>22</v>
      </c>
      <c r="L768" s="3">
        <v>11</v>
      </c>
      <c r="M768" s="3">
        <v>1</v>
      </c>
      <c r="N768" s="3">
        <v>15</v>
      </c>
      <c r="O768" s="24">
        <v>1001</v>
      </c>
      <c r="P768" s="4">
        <v>0.51</v>
      </c>
      <c r="Q768" s="4">
        <v>0.9375</v>
      </c>
      <c r="R768" s="4">
        <v>0.53400000000000003</v>
      </c>
      <c r="S768" s="4">
        <v>0.91600000000000004</v>
      </c>
      <c r="T768" s="4">
        <v>0.48199999999999998</v>
      </c>
      <c r="U768" s="4">
        <v>0.92100000000000004</v>
      </c>
      <c r="V768" s="5">
        <v>100</v>
      </c>
      <c r="W768" s="5">
        <v>100</v>
      </c>
      <c r="X768" s="5">
        <v>100</v>
      </c>
      <c r="Y768" s="5">
        <v>100</v>
      </c>
      <c r="Z768" s="5">
        <v>0</v>
      </c>
      <c r="AA768" s="5">
        <v>100</v>
      </c>
      <c r="AB768" s="2">
        <v>0.67334455326376597</v>
      </c>
      <c r="AC768" s="2">
        <v>6.4538521137571206E-2</v>
      </c>
      <c r="AD768" s="2">
        <v>0.62735944002194199</v>
      </c>
      <c r="AE768" s="2">
        <v>8.7738914308006705E-2</v>
      </c>
      <c r="AF768" s="2">
        <v>0.72981116493153697</v>
      </c>
      <c r="AG768" s="2">
        <v>8.2295242726830198E-2</v>
      </c>
    </row>
    <row r="769" spans="1:33" x14ac:dyDescent="0.35">
      <c r="A769" s="7">
        <v>170</v>
      </c>
      <c r="B769" s="7">
        <v>15</v>
      </c>
      <c r="C769" s="7">
        <v>1</v>
      </c>
      <c r="D769" s="7">
        <v>1</v>
      </c>
      <c r="E769" s="22" t="str">
        <f t="shared" si="22"/>
        <v>11</v>
      </c>
      <c r="F769" s="4">
        <v>0.25</v>
      </c>
      <c r="G769" s="25">
        <v>1</v>
      </c>
      <c r="H769" s="4">
        <v>19.939146860000001</v>
      </c>
      <c r="I769" s="4">
        <v>47.304842821999998</v>
      </c>
      <c r="J769" s="2">
        <f t="shared" si="23"/>
        <v>0.42150328952635119</v>
      </c>
      <c r="K769" s="3">
        <v>18</v>
      </c>
      <c r="L769" s="3">
        <v>14</v>
      </c>
      <c r="M769" s="3">
        <v>2</v>
      </c>
      <c r="N769" s="3">
        <v>15</v>
      </c>
      <c r="O769" s="24">
        <v>1001</v>
      </c>
      <c r="P769" s="4">
        <v>0.60899999999999999</v>
      </c>
      <c r="Q769" s="4">
        <v>0.88235294117647101</v>
      </c>
      <c r="R769" s="4">
        <v>0.56899999999999995</v>
      </c>
      <c r="S769" s="4">
        <v>0.86099999999999999</v>
      </c>
      <c r="T769" s="4">
        <v>0.53</v>
      </c>
      <c r="U769" s="4">
        <v>0.77800000000000002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0.49593701127223999</v>
      </c>
      <c r="AC769" s="2">
        <v>0.12516314295400599</v>
      </c>
      <c r="AD769" s="2">
        <v>0.56387484485580597</v>
      </c>
      <c r="AE769" s="2">
        <v>0.14966077455440599</v>
      </c>
      <c r="AF769" s="2">
        <v>0.63487827243596995</v>
      </c>
      <c r="AG769" s="2">
        <v>0.25102875480374498</v>
      </c>
    </row>
    <row r="770" spans="1:33" x14ac:dyDescent="0.35">
      <c r="A770" s="7">
        <v>178</v>
      </c>
      <c r="B770" s="7">
        <v>49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0.25</v>
      </c>
      <c r="G770" s="25">
        <v>1</v>
      </c>
      <c r="H770" s="4">
        <v>21.149185410000001</v>
      </c>
      <c r="I770" s="4">
        <v>49.308931586999996</v>
      </c>
      <c r="J770" s="2">
        <f t="shared" ref="J770:J833" si="25">H770/I770</f>
        <v>0.42891185692564987</v>
      </c>
      <c r="K770" s="3">
        <v>10</v>
      </c>
      <c r="L770" s="3">
        <v>12</v>
      </c>
      <c r="M770" s="3">
        <v>3</v>
      </c>
      <c r="N770" s="3">
        <v>24</v>
      </c>
      <c r="O770" s="24">
        <v>1001</v>
      </c>
      <c r="P770" s="4">
        <v>0.72299999999999998</v>
      </c>
      <c r="Q770" s="4">
        <v>0.88888888888888895</v>
      </c>
      <c r="R770" s="4">
        <v>0.74399999999999999</v>
      </c>
      <c r="S770" s="4">
        <v>0.87</v>
      </c>
      <c r="T770" s="4">
        <v>0.69099999999999995</v>
      </c>
      <c r="U770" s="4">
        <v>0.80200000000000005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0.32434605682337198</v>
      </c>
      <c r="AC770" s="2">
        <v>0.117783035656384</v>
      </c>
      <c r="AD770" s="2">
        <v>0.29571424414904501</v>
      </c>
      <c r="AE770" s="2">
        <v>0.13926206733350799</v>
      </c>
      <c r="AF770" s="2">
        <v>0.36961545521446698</v>
      </c>
      <c r="AG770" s="2">
        <v>0.220646671115623</v>
      </c>
    </row>
    <row r="771" spans="1:33" x14ac:dyDescent="0.35">
      <c r="A771" s="7">
        <v>716</v>
      </c>
      <c r="B771" s="7">
        <v>40</v>
      </c>
      <c r="C771" s="7">
        <v>1</v>
      </c>
      <c r="D771" s="7">
        <v>1</v>
      </c>
      <c r="E771" s="22" t="str">
        <f t="shared" si="24"/>
        <v>11</v>
      </c>
      <c r="F771" s="4">
        <v>0.25</v>
      </c>
      <c r="G771" s="25">
        <v>1</v>
      </c>
      <c r="H771" s="4">
        <v>20.80639931</v>
      </c>
      <c r="I771" s="4">
        <v>48.099850904999997</v>
      </c>
      <c r="J771" s="2">
        <f t="shared" si="25"/>
        <v>0.4325668150426048</v>
      </c>
      <c r="K771" s="3">
        <v>9</v>
      </c>
      <c r="L771" s="3">
        <v>20</v>
      </c>
      <c r="M771" s="3">
        <v>2</v>
      </c>
      <c r="N771" s="3">
        <v>18</v>
      </c>
      <c r="O771" s="24">
        <v>847.59743130000004</v>
      </c>
      <c r="P771" s="4">
        <v>0.75700000000000001</v>
      </c>
      <c r="Q771" s="4">
        <v>0.9</v>
      </c>
      <c r="R771" s="4">
        <v>0.77100000000000002</v>
      </c>
      <c r="S771" s="4">
        <v>0.89500000000000002</v>
      </c>
      <c r="T771" s="4">
        <v>0.68600000000000005</v>
      </c>
      <c r="U771" s="4">
        <v>0.83499999999999996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0.278392025544688</v>
      </c>
      <c r="AC771" s="2">
        <v>0.105360515657826</v>
      </c>
      <c r="AD771" s="2">
        <v>0.260066905418808</v>
      </c>
      <c r="AE771" s="2">
        <v>0.110931560707282</v>
      </c>
      <c r="AF771" s="2">
        <v>0.376877651256252</v>
      </c>
      <c r="AG771" s="2">
        <v>0.18032355413128201</v>
      </c>
    </row>
    <row r="772" spans="1:33" x14ac:dyDescent="0.35">
      <c r="A772" s="7">
        <v>444</v>
      </c>
      <c r="B772" s="7">
        <v>30</v>
      </c>
      <c r="C772" s="7">
        <v>1</v>
      </c>
      <c r="D772" s="7">
        <v>1</v>
      </c>
      <c r="E772" s="22" t="str">
        <f t="shared" si="24"/>
        <v>11</v>
      </c>
      <c r="F772" s="4">
        <v>0.25</v>
      </c>
      <c r="G772" s="25">
        <v>1</v>
      </c>
      <c r="H772" s="4">
        <v>20.144662579999999</v>
      </c>
      <c r="I772" s="4">
        <v>46.192701819699998</v>
      </c>
      <c r="J772" s="2">
        <f t="shared" si="25"/>
        <v>0.43610054806122683</v>
      </c>
      <c r="K772" s="3">
        <v>18</v>
      </c>
      <c r="L772" s="3">
        <v>17</v>
      </c>
      <c r="M772" s="3">
        <v>0</v>
      </c>
      <c r="N772" s="3">
        <v>14</v>
      </c>
      <c r="O772" s="24">
        <v>1001</v>
      </c>
      <c r="P772" s="4">
        <v>0.629</v>
      </c>
      <c r="Q772" s="4">
        <v>1</v>
      </c>
      <c r="R772" s="4">
        <v>0.64900000000000002</v>
      </c>
      <c r="S772" s="4">
        <v>0.96199999999999997</v>
      </c>
      <c r="T772" s="4">
        <v>0.63900000000000001</v>
      </c>
      <c r="U772" s="4">
        <v>1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0.46362402228169702</v>
      </c>
      <c r="AC772" s="2">
        <v>1.0000050000287801E-5</v>
      </c>
      <c r="AD772" s="2">
        <v>0.432322562278047</v>
      </c>
      <c r="AE772" s="2">
        <v>3.8740828316430602E-2</v>
      </c>
      <c r="AF772" s="2">
        <v>0.44785082460460202</v>
      </c>
      <c r="AG772" s="2">
        <v>1.0000050000287801E-5</v>
      </c>
    </row>
    <row r="773" spans="1:33" x14ac:dyDescent="0.35">
      <c r="A773" s="7">
        <v>274</v>
      </c>
      <c r="B773" s="7">
        <v>24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19.330385249999999</v>
      </c>
      <c r="I773" s="4">
        <v>43.450416361000002</v>
      </c>
      <c r="J773" s="2">
        <f t="shared" si="25"/>
        <v>0.44488377486183228</v>
      </c>
      <c r="K773" s="3">
        <v>18</v>
      </c>
      <c r="L773" s="3">
        <v>23</v>
      </c>
      <c r="M773" s="3">
        <v>1</v>
      </c>
      <c r="N773" s="3">
        <v>7</v>
      </c>
      <c r="O773" s="24">
        <v>1001</v>
      </c>
      <c r="P773" s="4">
        <v>0.59299999999999997</v>
      </c>
      <c r="Q773" s="4">
        <v>0.875</v>
      </c>
      <c r="R773" s="4">
        <v>0.58599999999999997</v>
      </c>
      <c r="S773" s="4">
        <v>0.81399999999999995</v>
      </c>
      <c r="T773" s="4">
        <v>0.496</v>
      </c>
      <c r="U773" s="4">
        <v>0.72199999999999998</v>
      </c>
      <c r="V773" s="5">
        <v>100</v>
      </c>
      <c r="W773" s="5">
        <v>100</v>
      </c>
      <c r="X773" s="5">
        <v>100</v>
      </c>
      <c r="Y773" s="5">
        <v>100</v>
      </c>
      <c r="Z773" s="5">
        <v>0</v>
      </c>
      <c r="AA773" s="5">
        <v>100</v>
      </c>
      <c r="AB773" s="2">
        <v>0.52256087998441203</v>
      </c>
      <c r="AC773" s="2">
        <v>0.13353139262452299</v>
      </c>
      <c r="AD773" s="2">
        <v>0.53443548940512497</v>
      </c>
      <c r="AE773" s="2">
        <v>0.20579491297959701</v>
      </c>
      <c r="AF773" s="2">
        <v>0.70117935225720995</v>
      </c>
      <c r="AG773" s="2">
        <v>0.325730140089311</v>
      </c>
    </row>
    <row r="774" spans="1:33" x14ac:dyDescent="0.35">
      <c r="A774" s="7">
        <v>82</v>
      </c>
      <c r="B774" s="7">
        <v>10</v>
      </c>
      <c r="C774" s="7">
        <v>1</v>
      </c>
      <c r="D774" s="7">
        <v>1</v>
      </c>
      <c r="E774" s="22" t="str">
        <f t="shared" si="24"/>
        <v>11</v>
      </c>
      <c r="F774" s="4">
        <v>0.25</v>
      </c>
      <c r="G774" s="25">
        <v>1</v>
      </c>
      <c r="H774" s="4">
        <v>18.791749639999999</v>
      </c>
      <c r="I774" s="4">
        <v>42.209218286999999</v>
      </c>
      <c r="J774" s="2">
        <f t="shared" si="25"/>
        <v>0.4452048723628616</v>
      </c>
      <c r="K774" s="3">
        <v>13</v>
      </c>
      <c r="L774" s="3">
        <v>13</v>
      </c>
      <c r="M774" s="3">
        <v>0</v>
      </c>
      <c r="N774" s="3">
        <v>23</v>
      </c>
      <c r="O774" s="24">
        <v>1001</v>
      </c>
      <c r="P774" s="4">
        <v>0.72499999999999998</v>
      </c>
      <c r="Q774" s="4">
        <v>1</v>
      </c>
      <c r="R774" s="4">
        <v>0.71399999999999997</v>
      </c>
      <c r="S774" s="4">
        <v>0.96599999999999997</v>
      </c>
      <c r="T774" s="4">
        <v>0.71</v>
      </c>
      <c r="U774" s="4">
        <v>1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0.321583624127462</v>
      </c>
      <c r="AC774" s="2">
        <v>1.0000050000287801E-5</v>
      </c>
      <c r="AD774" s="2">
        <v>0.33687231664255302</v>
      </c>
      <c r="AE774" s="2">
        <v>3.4591444769619097E-2</v>
      </c>
      <c r="AF774" s="2">
        <v>0.34249030894677601</v>
      </c>
      <c r="AG774" s="2">
        <v>1.0000050000287801E-5</v>
      </c>
    </row>
    <row r="775" spans="1:33" x14ac:dyDescent="0.35">
      <c r="A775" s="7">
        <v>148</v>
      </c>
      <c r="B775" s="7">
        <v>37</v>
      </c>
      <c r="C775" s="7">
        <v>1</v>
      </c>
      <c r="D775" s="7">
        <v>1</v>
      </c>
      <c r="E775" s="22" t="str">
        <f t="shared" si="24"/>
        <v>11</v>
      </c>
      <c r="F775" s="4">
        <v>0.25</v>
      </c>
      <c r="G775" s="25">
        <v>1</v>
      </c>
      <c r="H775" s="4">
        <v>26.70709295</v>
      </c>
      <c r="I775" s="4">
        <v>59.844954582</v>
      </c>
      <c r="J775" s="2">
        <f t="shared" si="25"/>
        <v>0.44627142148475929</v>
      </c>
      <c r="K775" s="3">
        <v>11</v>
      </c>
      <c r="L775" s="3">
        <v>18</v>
      </c>
      <c r="M775" s="3">
        <v>4</v>
      </c>
      <c r="N775" s="3">
        <v>16</v>
      </c>
      <c r="O775" s="24">
        <v>1001</v>
      </c>
      <c r="P775" s="4">
        <v>0.70599999999999996</v>
      </c>
      <c r="Q775" s="4">
        <v>0.8</v>
      </c>
      <c r="R775" s="4">
        <v>0.68300000000000005</v>
      </c>
      <c r="S775" s="4">
        <v>0.76600000000000001</v>
      </c>
      <c r="T775" s="4">
        <v>0.60799999999999998</v>
      </c>
      <c r="U775" s="4">
        <v>0.82299999999999995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0.34814004148889499</v>
      </c>
      <c r="AC775" s="2">
        <v>0.22314355131420999</v>
      </c>
      <c r="AD775" s="2">
        <v>0.38126041941134697</v>
      </c>
      <c r="AE775" s="2">
        <v>0.26657310924154598</v>
      </c>
      <c r="AF775" s="2">
        <v>0.49758039701597001</v>
      </c>
      <c r="AG775" s="2">
        <v>0.19479907830506701</v>
      </c>
    </row>
    <row r="776" spans="1:33" x14ac:dyDescent="0.35">
      <c r="A776" s="7">
        <v>982</v>
      </c>
      <c r="B776" s="7">
        <v>12</v>
      </c>
      <c r="C776" s="7">
        <v>1</v>
      </c>
      <c r="D776" s="7">
        <v>1</v>
      </c>
      <c r="E776" s="22" t="str">
        <f t="shared" si="24"/>
        <v>11</v>
      </c>
      <c r="F776" s="4">
        <v>0.25</v>
      </c>
      <c r="G776" s="25">
        <v>1</v>
      </c>
      <c r="H776" s="4">
        <v>21.440961309999999</v>
      </c>
      <c r="I776" s="4">
        <v>47.314674527999998</v>
      </c>
      <c r="J776" s="2">
        <f t="shared" si="25"/>
        <v>0.45315669026343219</v>
      </c>
      <c r="K776" s="3">
        <v>13</v>
      </c>
      <c r="L776" s="3">
        <v>10</v>
      </c>
      <c r="M776" s="3">
        <v>1</v>
      </c>
      <c r="N776" s="3">
        <v>25</v>
      </c>
      <c r="O776" s="24">
        <v>1001</v>
      </c>
      <c r="P776" s="4">
        <v>0.69099999999999995</v>
      </c>
      <c r="Q776" s="4">
        <v>0.96153846153846201</v>
      </c>
      <c r="R776" s="4">
        <v>0.73399999999999999</v>
      </c>
      <c r="S776" s="4">
        <v>0.94499999999999995</v>
      </c>
      <c r="T776" s="4">
        <v>0.61899999999999999</v>
      </c>
      <c r="U776" s="4">
        <v>0.89100000000000001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0.36961545521446698</v>
      </c>
      <c r="AC776" s="2">
        <v>3.9220713153281302E-2</v>
      </c>
      <c r="AD776" s="2">
        <v>0.30924625036762099</v>
      </c>
      <c r="AE776" s="2">
        <v>5.6570351488394399E-2</v>
      </c>
      <c r="AF776" s="2">
        <v>0.47965000629754101</v>
      </c>
      <c r="AG776" s="2">
        <v>0.115410851511328</v>
      </c>
    </row>
    <row r="777" spans="1:33" x14ac:dyDescent="0.35">
      <c r="A777" s="7">
        <v>736</v>
      </c>
      <c r="B777" s="7">
        <v>40</v>
      </c>
      <c r="C777" s="7">
        <v>1</v>
      </c>
      <c r="D777" s="7">
        <v>1</v>
      </c>
      <c r="E777" s="22" t="str">
        <f t="shared" si="24"/>
        <v>11</v>
      </c>
      <c r="F777" s="4">
        <v>0.25</v>
      </c>
      <c r="G777" s="25">
        <v>1</v>
      </c>
      <c r="H777" s="4">
        <v>24.700986329999999</v>
      </c>
      <c r="I777" s="4">
        <v>50.638776774</v>
      </c>
      <c r="J777" s="2">
        <f t="shared" si="25"/>
        <v>0.48778797403104901</v>
      </c>
      <c r="K777" s="3">
        <v>19</v>
      </c>
      <c r="L777" s="3">
        <v>18</v>
      </c>
      <c r="M777" s="3">
        <v>0</v>
      </c>
      <c r="N777" s="3">
        <v>12</v>
      </c>
      <c r="O777" s="24">
        <v>1001</v>
      </c>
      <c r="P777" s="4">
        <v>0.64100000000000001</v>
      </c>
      <c r="Q777" s="4">
        <v>1</v>
      </c>
      <c r="R777" s="4">
        <v>0.63400000000000001</v>
      </c>
      <c r="S777" s="4">
        <v>0.94799999999999995</v>
      </c>
      <c r="T777" s="4">
        <v>0.56200000000000006</v>
      </c>
      <c r="U777" s="4">
        <v>0.999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0.44472582206146699</v>
      </c>
      <c r="AC777" s="2">
        <v>1.0000050000287801E-5</v>
      </c>
      <c r="AD777" s="2">
        <v>0.455706324544911</v>
      </c>
      <c r="AE777" s="2">
        <v>5.3400776727115302E-2</v>
      </c>
      <c r="AF777" s="2">
        <v>0.57625342908844601</v>
      </c>
      <c r="AG777" s="2">
        <v>1.00050033358353E-3</v>
      </c>
    </row>
    <row r="778" spans="1:33" x14ac:dyDescent="0.35">
      <c r="A778" s="7">
        <v>244</v>
      </c>
      <c r="B778" s="7">
        <v>15</v>
      </c>
      <c r="C778" s="7">
        <v>1</v>
      </c>
      <c r="D778" s="7">
        <v>1</v>
      </c>
      <c r="E778" s="22" t="str">
        <f t="shared" si="24"/>
        <v>11</v>
      </c>
      <c r="F778" s="4">
        <v>0.25</v>
      </c>
      <c r="G778" s="25">
        <v>1</v>
      </c>
      <c r="H778" s="4">
        <v>18.60311196</v>
      </c>
      <c r="I778" s="4">
        <v>37.649685335299999</v>
      </c>
      <c r="J778" s="2">
        <f t="shared" si="25"/>
        <v>0.49411068895595506</v>
      </c>
      <c r="K778" s="3">
        <v>21</v>
      </c>
      <c r="L778" s="3">
        <v>15</v>
      </c>
      <c r="M778" s="3">
        <v>0</v>
      </c>
      <c r="N778" s="3">
        <v>13</v>
      </c>
      <c r="O778" s="24">
        <v>1001</v>
      </c>
      <c r="P778" s="4">
        <v>0.57699999999999996</v>
      </c>
      <c r="Q778" s="4">
        <v>1</v>
      </c>
      <c r="R778" s="4">
        <v>0.56999999999999995</v>
      </c>
      <c r="S778" s="4">
        <v>0.95199999999999996</v>
      </c>
      <c r="T778" s="4">
        <v>0.52800000000000002</v>
      </c>
      <c r="U778" s="4">
        <v>0.999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0.54991301247403801</v>
      </c>
      <c r="AC778" s="2">
        <v>1.0000050000287801E-5</v>
      </c>
      <c r="AD778" s="2">
        <v>0.56211891815354098</v>
      </c>
      <c r="AE778" s="2">
        <v>4.9190244190771802E-2</v>
      </c>
      <c r="AF778" s="2">
        <v>0.638658995275876</v>
      </c>
      <c r="AG778" s="2">
        <v>1.00050033358353E-3</v>
      </c>
    </row>
    <row r="779" spans="1:33" x14ac:dyDescent="0.35">
      <c r="A779" s="7">
        <v>916</v>
      </c>
      <c r="B779" s="7">
        <v>12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22.217116310000002</v>
      </c>
      <c r="I779" s="4">
        <v>43.040717600999997</v>
      </c>
      <c r="J779" s="2">
        <f t="shared" si="25"/>
        <v>0.51618833393901908</v>
      </c>
      <c r="K779" s="3">
        <v>18</v>
      </c>
      <c r="L779" s="3">
        <v>18</v>
      </c>
      <c r="M779" s="3">
        <v>0</v>
      </c>
      <c r="N779" s="3">
        <v>13</v>
      </c>
      <c r="O779" s="24">
        <v>1001</v>
      </c>
      <c r="P779" s="4">
        <v>0.63600000000000001</v>
      </c>
      <c r="Q779" s="4">
        <v>1</v>
      </c>
      <c r="R779" s="4">
        <v>0.64600000000000002</v>
      </c>
      <c r="S779" s="4">
        <v>0.95899999999999996</v>
      </c>
      <c r="T779" s="4">
        <v>0.58599999999999997</v>
      </c>
      <c r="U779" s="4">
        <v>1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0.452556715642015</v>
      </c>
      <c r="AC779" s="2">
        <v>1.0000050000287801E-5</v>
      </c>
      <c r="AD779" s="2">
        <v>0.43695577519953499</v>
      </c>
      <c r="AE779" s="2">
        <v>4.1864204098698898E-2</v>
      </c>
      <c r="AF779" s="2">
        <v>0.53443548940512497</v>
      </c>
      <c r="AG779" s="2">
        <v>1.0000050000287801E-5</v>
      </c>
    </row>
    <row r="780" spans="1:33" x14ac:dyDescent="0.35">
      <c r="A780" s="7">
        <v>284</v>
      </c>
      <c r="B780" s="7">
        <v>1</v>
      </c>
      <c r="C780" s="7">
        <v>1</v>
      </c>
      <c r="D780" s="7">
        <v>1</v>
      </c>
      <c r="E780" s="22" t="str">
        <f t="shared" si="24"/>
        <v>11</v>
      </c>
      <c r="F780" s="4">
        <v>0.25</v>
      </c>
      <c r="G780" s="25">
        <v>1</v>
      </c>
      <c r="H780" s="4">
        <v>27.936414460000002</v>
      </c>
      <c r="I780" s="4">
        <v>53.935111689000003</v>
      </c>
      <c r="J780" s="2">
        <f t="shared" si="25"/>
        <v>0.51796341168414783</v>
      </c>
      <c r="K780" s="3">
        <v>17</v>
      </c>
      <c r="L780" s="3">
        <v>17</v>
      </c>
      <c r="M780" s="3">
        <v>1</v>
      </c>
      <c r="N780" s="3">
        <v>14</v>
      </c>
      <c r="O780" s="24">
        <v>1001</v>
      </c>
      <c r="P780" s="4">
        <v>0.63100000000000001</v>
      </c>
      <c r="Q780" s="4">
        <v>0.93333333333333302</v>
      </c>
      <c r="R780" s="4">
        <v>0.66200000000000003</v>
      </c>
      <c r="S780" s="4">
        <v>0.90300000000000002</v>
      </c>
      <c r="T780" s="4">
        <v>0.56699999999999995</v>
      </c>
      <c r="U780" s="4">
        <v>0.86499999999999999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0.46044941644092402</v>
      </c>
      <c r="AC780" s="2">
        <v>6.8992871486951393E-2</v>
      </c>
      <c r="AD780" s="2">
        <v>0.41248972304512899</v>
      </c>
      <c r="AE780" s="2">
        <v>0.102032725565152</v>
      </c>
      <c r="AF780" s="2">
        <v>0.56739597525438501</v>
      </c>
      <c r="AG780" s="2">
        <v>0.14502577205025799</v>
      </c>
    </row>
    <row r="781" spans="1:33" x14ac:dyDescent="0.35">
      <c r="A781" s="7">
        <v>542</v>
      </c>
      <c r="B781" s="7">
        <v>48</v>
      </c>
      <c r="C781" s="7">
        <v>1</v>
      </c>
      <c r="D781" s="7">
        <v>1</v>
      </c>
      <c r="E781" s="22" t="str">
        <f t="shared" si="24"/>
        <v>11</v>
      </c>
      <c r="F781" s="4">
        <v>0.25</v>
      </c>
      <c r="G781" s="25">
        <v>1</v>
      </c>
      <c r="H781" s="4">
        <v>24.407362509999999</v>
      </c>
      <c r="I781" s="4">
        <v>46.559072387999997</v>
      </c>
      <c r="J781" s="2">
        <f t="shared" si="25"/>
        <v>0.52422355640166673</v>
      </c>
      <c r="K781" s="3">
        <v>21</v>
      </c>
      <c r="L781" s="3">
        <v>16</v>
      </c>
      <c r="M781" s="3">
        <v>0</v>
      </c>
      <c r="N781" s="3">
        <v>12</v>
      </c>
      <c r="O781" s="24">
        <v>1001</v>
      </c>
      <c r="P781" s="4">
        <v>0.56699999999999995</v>
      </c>
      <c r="Q781" s="4">
        <v>1</v>
      </c>
      <c r="R781" s="4">
        <v>0.6</v>
      </c>
      <c r="S781" s="4">
        <v>0.92900000000000005</v>
      </c>
      <c r="T781" s="4">
        <v>0.53300000000000003</v>
      </c>
      <c r="U781" s="4">
        <v>1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0.56739597525438501</v>
      </c>
      <c r="AC781" s="2">
        <v>1.0000050000287801E-5</v>
      </c>
      <c r="AD781" s="2">
        <v>0.51082562376599105</v>
      </c>
      <c r="AE781" s="2">
        <v>7.3646540168298497E-2</v>
      </c>
      <c r="AF781" s="2">
        <v>0.62923385481629202</v>
      </c>
      <c r="AG781" s="2">
        <v>1.0000050000287801E-5</v>
      </c>
    </row>
    <row r="782" spans="1:33" x14ac:dyDescent="0.35">
      <c r="A782" s="7">
        <v>530</v>
      </c>
      <c r="B782" s="7">
        <v>32</v>
      </c>
      <c r="C782" s="7">
        <v>1</v>
      </c>
      <c r="D782" s="7">
        <v>1</v>
      </c>
      <c r="E782" s="22" t="str">
        <f t="shared" si="24"/>
        <v>11</v>
      </c>
      <c r="F782" s="4">
        <v>0.25</v>
      </c>
      <c r="G782" s="25">
        <v>1</v>
      </c>
      <c r="H782" s="4">
        <v>28.53576722</v>
      </c>
      <c r="I782" s="4">
        <v>53.870414738599997</v>
      </c>
      <c r="J782" s="2">
        <f t="shared" si="25"/>
        <v>0.52971129623684043</v>
      </c>
      <c r="K782" s="3">
        <v>14</v>
      </c>
      <c r="L782" s="3">
        <v>17</v>
      </c>
      <c r="M782" s="3">
        <v>0</v>
      </c>
      <c r="N782" s="3">
        <v>18</v>
      </c>
      <c r="O782" s="24">
        <v>1001</v>
      </c>
      <c r="P782" s="4">
        <v>0.70699999999999996</v>
      </c>
      <c r="Q782" s="4">
        <v>1</v>
      </c>
      <c r="R782" s="4">
        <v>0.73399999999999999</v>
      </c>
      <c r="S782" s="4">
        <v>0.95399999999999996</v>
      </c>
      <c r="T782" s="4">
        <v>0.70399999999999996</v>
      </c>
      <c r="U782" s="4">
        <v>0.999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0.34672461308556402</v>
      </c>
      <c r="AC782" s="2">
        <v>1.0000050000287801E-5</v>
      </c>
      <c r="AD782" s="2">
        <v>0.30924625036762099</v>
      </c>
      <c r="AE782" s="2">
        <v>4.7091607533850603E-2</v>
      </c>
      <c r="AF782" s="2">
        <v>0.35097692282409498</v>
      </c>
      <c r="AG782" s="2">
        <v>1.00050033358353E-3</v>
      </c>
    </row>
    <row r="783" spans="1:33" x14ac:dyDescent="0.35">
      <c r="A783" s="7">
        <v>298</v>
      </c>
      <c r="B783" s="7">
        <v>16</v>
      </c>
      <c r="C783" s="7">
        <v>1</v>
      </c>
      <c r="D783" s="7">
        <v>1</v>
      </c>
      <c r="E783" s="22" t="str">
        <f t="shared" si="24"/>
        <v>11</v>
      </c>
      <c r="F783" s="4">
        <v>0.25</v>
      </c>
      <c r="G783" s="25">
        <v>1</v>
      </c>
      <c r="H783" s="4">
        <v>16.414976379999999</v>
      </c>
      <c r="I783" s="4">
        <v>30.43965251705</v>
      </c>
      <c r="J783" s="2">
        <f t="shared" si="25"/>
        <v>0.53926293576464335</v>
      </c>
      <c r="K783" s="3">
        <v>12</v>
      </c>
      <c r="L783" s="3">
        <v>18</v>
      </c>
      <c r="M783" s="3">
        <v>1</v>
      </c>
      <c r="N783" s="3">
        <v>18</v>
      </c>
      <c r="O783" s="24">
        <v>1001</v>
      </c>
      <c r="P783" s="4">
        <v>0.69799999999999995</v>
      </c>
      <c r="Q783" s="4">
        <v>0.94736842105263197</v>
      </c>
      <c r="R783" s="4">
        <v>0.71199999999999997</v>
      </c>
      <c r="S783" s="4">
        <v>0.91200000000000003</v>
      </c>
      <c r="T783" s="4">
        <v>0.629</v>
      </c>
      <c r="U783" s="4">
        <v>0.85299999999999998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0.35953617621976502</v>
      </c>
      <c r="AC783" s="2">
        <v>5.40672212702758E-2</v>
      </c>
      <c r="AD783" s="2">
        <v>0.33967736757016098</v>
      </c>
      <c r="AE783" s="2">
        <v>9.2115288907805598E-2</v>
      </c>
      <c r="AF783" s="2">
        <v>0.46362402228169702</v>
      </c>
      <c r="AG783" s="2">
        <v>0.15899573149045801</v>
      </c>
    </row>
    <row r="784" spans="1:33" x14ac:dyDescent="0.35">
      <c r="A784" s="7">
        <v>674</v>
      </c>
      <c r="B784" s="7">
        <v>37</v>
      </c>
      <c r="C784" s="7">
        <v>1</v>
      </c>
      <c r="D784" s="7">
        <v>1</v>
      </c>
      <c r="E784" s="22" t="str">
        <f t="shared" si="24"/>
        <v>11</v>
      </c>
      <c r="F784" s="4">
        <v>0.25</v>
      </c>
      <c r="G784" s="25">
        <v>1</v>
      </c>
      <c r="H784" s="4">
        <v>25.141797690000001</v>
      </c>
      <c r="I784" s="4">
        <v>46.233367035999997</v>
      </c>
      <c r="J784" s="2">
        <f t="shared" si="25"/>
        <v>0.54380200495506048</v>
      </c>
      <c r="K784" s="3">
        <v>19</v>
      </c>
      <c r="L784" s="3">
        <v>14</v>
      </c>
      <c r="M784" s="3">
        <v>1</v>
      </c>
      <c r="N784" s="3">
        <v>15</v>
      </c>
      <c r="O784" s="24">
        <v>1001</v>
      </c>
      <c r="P784" s="4">
        <v>0.58499999999999996</v>
      </c>
      <c r="Q784" s="4">
        <v>0.9375</v>
      </c>
      <c r="R784" s="4">
        <v>0.58499999999999996</v>
      </c>
      <c r="S784" s="4">
        <v>0.89500000000000002</v>
      </c>
      <c r="T784" s="4">
        <v>0.55000000000000004</v>
      </c>
      <c r="U784" s="4">
        <v>0.88700000000000001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0.53614343175028101</v>
      </c>
      <c r="AC784" s="2">
        <v>6.4538521137571206E-2</v>
      </c>
      <c r="AD784" s="2">
        <v>0.53614343175028101</v>
      </c>
      <c r="AE784" s="2">
        <v>0.110931560707282</v>
      </c>
      <c r="AF784" s="2">
        <v>0.59783700075561996</v>
      </c>
      <c r="AG784" s="2">
        <v>0.11991029667255799</v>
      </c>
    </row>
    <row r="785" spans="1:33" x14ac:dyDescent="0.35">
      <c r="A785" s="7">
        <v>378</v>
      </c>
      <c r="B785" s="7">
        <v>39</v>
      </c>
      <c r="C785" s="7">
        <v>1</v>
      </c>
      <c r="D785" s="7">
        <v>1</v>
      </c>
      <c r="E785" s="22" t="str">
        <f t="shared" si="24"/>
        <v>11</v>
      </c>
      <c r="F785" s="4">
        <v>0.25</v>
      </c>
      <c r="G785" s="25">
        <v>1</v>
      </c>
      <c r="H785" s="4">
        <v>26.591445839999999</v>
      </c>
      <c r="I785" s="4">
        <v>44.712114831800001</v>
      </c>
      <c r="J785" s="2">
        <f t="shared" si="25"/>
        <v>0.59472574580810744</v>
      </c>
      <c r="K785" s="3">
        <v>9</v>
      </c>
      <c r="L785" s="3">
        <v>18</v>
      </c>
      <c r="M785" s="3">
        <v>0</v>
      </c>
      <c r="N785" s="3">
        <v>22</v>
      </c>
      <c r="O785" s="24">
        <v>907.43069160000005</v>
      </c>
      <c r="P785" s="4">
        <v>0.80400000000000005</v>
      </c>
      <c r="Q785" s="4">
        <v>1</v>
      </c>
      <c r="R785" s="4">
        <v>0.81100000000000005</v>
      </c>
      <c r="S785" s="4">
        <v>0.97699999999999998</v>
      </c>
      <c r="T785" s="4">
        <v>0.82699999999999996</v>
      </c>
      <c r="U785" s="4">
        <v>1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0.21815600980317101</v>
      </c>
      <c r="AC785" s="2">
        <v>1.0000050000287801E-5</v>
      </c>
      <c r="AD785" s="2">
        <v>0.209487224866724</v>
      </c>
      <c r="AE785" s="2">
        <v>2.32686269393543E-2</v>
      </c>
      <c r="AF785" s="2">
        <v>0.189950583958446</v>
      </c>
      <c r="AG785" s="2">
        <v>1.0000050000287801E-5</v>
      </c>
    </row>
    <row r="786" spans="1:33" x14ac:dyDescent="0.35">
      <c r="A786" s="7">
        <v>820</v>
      </c>
      <c r="B786" s="7">
        <v>9</v>
      </c>
      <c r="C786" s="7">
        <v>1</v>
      </c>
      <c r="D786" s="7">
        <v>1</v>
      </c>
      <c r="E786" s="22" t="str">
        <f t="shared" si="24"/>
        <v>11</v>
      </c>
      <c r="F786" s="4">
        <v>0.250002</v>
      </c>
      <c r="G786" s="25">
        <v>1</v>
      </c>
      <c r="H786" s="4">
        <v>31.757229599999999</v>
      </c>
      <c r="I786" s="4">
        <v>51.914343950300001</v>
      </c>
      <c r="J786" s="2">
        <f t="shared" si="25"/>
        <v>0.61172360437421036</v>
      </c>
      <c r="K786" s="3">
        <v>15</v>
      </c>
      <c r="L786" s="3">
        <v>15</v>
      </c>
      <c r="M786" s="3">
        <v>0</v>
      </c>
      <c r="N786" s="3">
        <v>19</v>
      </c>
      <c r="O786" s="24">
        <v>1001</v>
      </c>
      <c r="P786" s="4">
        <v>0.67600000000000005</v>
      </c>
      <c r="Q786" s="4">
        <v>1</v>
      </c>
      <c r="R786" s="4">
        <v>0.72599999999999998</v>
      </c>
      <c r="S786" s="4">
        <v>0.97899999999999998</v>
      </c>
      <c r="T786" s="4">
        <v>0.53200000000000003</v>
      </c>
      <c r="U786" s="4">
        <v>0.999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0.39156220293917299</v>
      </c>
      <c r="AC786" s="2">
        <v>1.0000050000287801E-5</v>
      </c>
      <c r="AD786" s="2">
        <v>0.32020526415734102</v>
      </c>
      <c r="AE786" s="2">
        <v>2.1223636451626698E-2</v>
      </c>
      <c r="AF786" s="2">
        <v>0.63111178964049297</v>
      </c>
      <c r="AG786" s="2">
        <v>1.00050033358353E-3</v>
      </c>
    </row>
    <row r="787" spans="1:33" x14ac:dyDescent="0.35">
      <c r="A787" s="7">
        <v>692</v>
      </c>
      <c r="B787" s="7">
        <v>2</v>
      </c>
      <c r="C787" s="7">
        <v>1</v>
      </c>
      <c r="D787" s="7">
        <v>1</v>
      </c>
      <c r="E787" s="22" t="str">
        <f t="shared" si="24"/>
        <v>11</v>
      </c>
      <c r="F787" s="4">
        <v>0.25</v>
      </c>
      <c r="G787" s="25">
        <v>1</v>
      </c>
      <c r="H787" s="4">
        <v>25.056153890000001</v>
      </c>
      <c r="I787" s="4">
        <v>40.445167475600002</v>
      </c>
      <c r="J787" s="2">
        <f t="shared" si="25"/>
        <v>0.61950921343362031</v>
      </c>
      <c r="K787" s="3">
        <v>14</v>
      </c>
      <c r="L787" s="3">
        <v>15</v>
      </c>
      <c r="M787" s="3">
        <v>3</v>
      </c>
      <c r="N787" s="3">
        <v>17</v>
      </c>
      <c r="O787" s="24">
        <v>885.31475969999997</v>
      </c>
      <c r="P787" s="4">
        <v>0.65</v>
      </c>
      <c r="Q787" s="4">
        <v>0.85</v>
      </c>
      <c r="R787" s="4">
        <v>0.68300000000000005</v>
      </c>
      <c r="S787" s="4">
        <v>0.84799999999999998</v>
      </c>
      <c r="T787" s="4">
        <v>0.51100000000000001</v>
      </c>
      <c r="U787" s="4">
        <v>0.8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0.430782916092454</v>
      </c>
      <c r="AC787" s="2">
        <v>0.16251892949777499</v>
      </c>
      <c r="AD787" s="2">
        <v>0.38126041941134697</v>
      </c>
      <c r="AE787" s="2">
        <v>0.16487464319023401</v>
      </c>
      <c r="AF787" s="2">
        <v>0.67138568877843297</v>
      </c>
      <c r="AG787" s="2">
        <v>0.22314355131420999</v>
      </c>
    </row>
    <row r="788" spans="1:33" x14ac:dyDescent="0.35">
      <c r="A788" s="7">
        <v>28</v>
      </c>
      <c r="B788" s="7">
        <v>16</v>
      </c>
      <c r="C788" s="7">
        <v>1</v>
      </c>
      <c r="D788" s="7">
        <v>1</v>
      </c>
      <c r="E788" s="22" t="str">
        <f t="shared" si="24"/>
        <v>11</v>
      </c>
      <c r="F788" s="4">
        <v>0.25</v>
      </c>
      <c r="G788" s="25">
        <v>1</v>
      </c>
      <c r="H788" s="4">
        <v>27.423020430000001</v>
      </c>
      <c r="I788" s="4">
        <v>44.252074059199998</v>
      </c>
      <c r="J788" s="2">
        <f t="shared" si="25"/>
        <v>0.61970022904042299</v>
      </c>
      <c r="K788" s="3">
        <v>14</v>
      </c>
      <c r="L788" s="3">
        <v>22</v>
      </c>
      <c r="M788" s="3">
        <v>0</v>
      </c>
      <c r="N788" s="3">
        <v>13</v>
      </c>
      <c r="O788" s="24">
        <v>1001</v>
      </c>
      <c r="P788" s="4">
        <v>0.70199999999999996</v>
      </c>
      <c r="Q788" s="4">
        <v>1</v>
      </c>
      <c r="R788" s="4">
        <v>0.71099999999999997</v>
      </c>
      <c r="S788" s="4">
        <v>0.95199999999999996</v>
      </c>
      <c r="T788" s="4">
        <v>0.73599999999999999</v>
      </c>
      <c r="U788" s="4">
        <v>1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0.353821874956326</v>
      </c>
      <c r="AC788" s="2">
        <v>1.0000050000287801E-5</v>
      </c>
      <c r="AD788" s="2">
        <v>0.34108284917889597</v>
      </c>
      <c r="AE788" s="2">
        <v>4.9190244190771802E-2</v>
      </c>
      <c r="AF788" s="2">
        <v>0.30652516025326099</v>
      </c>
      <c r="AG788" s="2">
        <v>1.0000050000287801E-5</v>
      </c>
    </row>
    <row r="789" spans="1:33" x14ac:dyDescent="0.35">
      <c r="A789" s="7">
        <v>944</v>
      </c>
      <c r="B789" s="7">
        <v>1</v>
      </c>
      <c r="C789" s="7">
        <v>1</v>
      </c>
      <c r="D789" s="7">
        <v>1</v>
      </c>
      <c r="E789" s="22" t="str">
        <f t="shared" si="24"/>
        <v>11</v>
      </c>
      <c r="F789" s="4">
        <v>0.25</v>
      </c>
      <c r="G789" s="25">
        <v>1</v>
      </c>
      <c r="H789" s="4">
        <v>29.33365573</v>
      </c>
      <c r="I789" s="4">
        <v>44.960134523199997</v>
      </c>
      <c r="J789" s="2">
        <f t="shared" si="25"/>
        <v>0.65243700983286568</v>
      </c>
      <c r="K789" s="3">
        <v>17</v>
      </c>
      <c r="L789" s="3">
        <v>18</v>
      </c>
      <c r="M789" s="3">
        <v>3</v>
      </c>
      <c r="N789" s="3">
        <v>11</v>
      </c>
      <c r="O789" s="24">
        <v>1001</v>
      </c>
      <c r="P789" s="4">
        <v>0.58799999999999997</v>
      </c>
      <c r="Q789" s="4">
        <v>0.78571428571428603</v>
      </c>
      <c r="R789" s="4">
        <v>0.59699999999999998</v>
      </c>
      <c r="S789" s="4">
        <v>0.76600000000000001</v>
      </c>
      <c r="T789" s="4">
        <v>0.56599999999999995</v>
      </c>
      <c r="U789" s="4">
        <v>0.67600000000000005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0.53102833108351</v>
      </c>
      <c r="AC789" s="2">
        <v>0.24116205681688799</v>
      </c>
      <c r="AD789" s="2">
        <v>0.51583816558953499</v>
      </c>
      <c r="AE789" s="2">
        <v>0.26657310924154598</v>
      </c>
      <c r="AF789" s="2">
        <v>0.56916120077895405</v>
      </c>
      <c r="AG789" s="2">
        <v>0.39156220293917299</v>
      </c>
    </row>
    <row r="790" spans="1:33" x14ac:dyDescent="0.35">
      <c r="A790" s="7">
        <v>442</v>
      </c>
      <c r="B790" s="7">
        <v>1</v>
      </c>
      <c r="C790" s="7">
        <v>1</v>
      </c>
      <c r="D790" s="7">
        <v>1</v>
      </c>
      <c r="E790" s="22" t="str">
        <f t="shared" si="24"/>
        <v>11</v>
      </c>
      <c r="F790" s="4">
        <v>0.25</v>
      </c>
      <c r="G790" s="25">
        <v>1</v>
      </c>
      <c r="H790" s="4">
        <v>27.46662298</v>
      </c>
      <c r="I790" s="4">
        <v>37.660090498000002</v>
      </c>
      <c r="J790" s="2">
        <f t="shared" si="25"/>
        <v>0.72932971261602941</v>
      </c>
      <c r="K790" s="3">
        <v>26</v>
      </c>
      <c r="L790" s="3">
        <v>11</v>
      </c>
      <c r="M790" s="3">
        <v>0</v>
      </c>
      <c r="N790" s="3">
        <v>12</v>
      </c>
      <c r="O790" s="24">
        <v>1001</v>
      </c>
      <c r="P790" s="4">
        <v>0.47799999999999998</v>
      </c>
      <c r="Q790" s="4">
        <v>1</v>
      </c>
      <c r="R790" s="4">
        <v>0.46100000000000002</v>
      </c>
      <c r="S790" s="4">
        <v>0.95799999999999996</v>
      </c>
      <c r="T790" s="4">
        <v>0.47199999999999998</v>
      </c>
      <c r="U790" s="4">
        <v>0.98299999999999998</v>
      </c>
      <c r="V790" s="5">
        <v>0</v>
      </c>
      <c r="W790" s="5">
        <v>100</v>
      </c>
      <c r="X790" s="5">
        <v>0</v>
      </c>
      <c r="Y790" s="5">
        <v>100</v>
      </c>
      <c r="Z790" s="5">
        <v>0</v>
      </c>
      <c r="AA790" s="5">
        <v>100</v>
      </c>
      <c r="AB790" s="2">
        <v>0.73814454649068095</v>
      </c>
      <c r="AC790" s="2">
        <v>1.0000050000287801E-5</v>
      </c>
      <c r="AD790" s="2">
        <v>0.774357235985488</v>
      </c>
      <c r="AE790" s="2">
        <v>4.2907501011276501E-2</v>
      </c>
      <c r="AF790" s="2">
        <v>0.75077629339658203</v>
      </c>
      <c r="AG790" s="2">
        <v>1.7146158834970501E-2</v>
      </c>
    </row>
    <row r="791" spans="1:33" x14ac:dyDescent="0.35">
      <c r="A791" s="7">
        <v>302</v>
      </c>
      <c r="B791" s="7">
        <v>38</v>
      </c>
      <c r="C791" s="7">
        <v>1</v>
      </c>
      <c r="D791" s="7">
        <v>1</v>
      </c>
      <c r="E791" s="22" t="str">
        <f t="shared" si="24"/>
        <v>11</v>
      </c>
      <c r="F791" s="4">
        <v>0.25</v>
      </c>
      <c r="G791" s="25">
        <v>1</v>
      </c>
      <c r="H791" s="4">
        <v>37.664422250000001</v>
      </c>
      <c r="I791" s="4">
        <v>48.864476545999999</v>
      </c>
      <c r="J791" s="2">
        <f t="shared" si="25"/>
        <v>0.77079352757505748</v>
      </c>
      <c r="K791" s="3">
        <v>15</v>
      </c>
      <c r="L791" s="3">
        <v>16</v>
      </c>
      <c r="M791" s="3">
        <v>0</v>
      </c>
      <c r="N791" s="3">
        <v>18</v>
      </c>
      <c r="O791" s="24">
        <v>1001</v>
      </c>
      <c r="P791" s="4">
        <v>0.67500000000000004</v>
      </c>
      <c r="Q791" s="4">
        <v>1</v>
      </c>
      <c r="R791" s="4">
        <v>0.66400000000000003</v>
      </c>
      <c r="S791" s="4">
        <v>0.94899999999999995</v>
      </c>
      <c r="T791" s="4">
        <v>0.63100000000000001</v>
      </c>
      <c r="U791" s="4">
        <v>1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0.39304258810960702</v>
      </c>
      <c r="AC791" s="2">
        <v>1.0000050000287801E-5</v>
      </c>
      <c r="AD791" s="2">
        <v>0.40947312950570303</v>
      </c>
      <c r="AE791" s="2">
        <v>5.2346480372209202E-2</v>
      </c>
      <c r="AF791" s="2">
        <v>0.46044941644092402</v>
      </c>
      <c r="AG791" s="2">
        <v>1.0000050000287801E-5</v>
      </c>
    </row>
    <row r="792" spans="1:33" x14ac:dyDescent="0.35">
      <c r="A792" s="7">
        <v>360</v>
      </c>
      <c r="B792" s="7">
        <v>40</v>
      </c>
      <c r="C792" s="7">
        <v>1</v>
      </c>
      <c r="D792" s="7">
        <v>1</v>
      </c>
      <c r="E792" s="22" t="str">
        <f t="shared" si="24"/>
        <v>11</v>
      </c>
      <c r="F792" s="4">
        <v>0.25</v>
      </c>
      <c r="G792" s="25">
        <v>1</v>
      </c>
      <c r="H792" s="4">
        <v>45.020283259999999</v>
      </c>
      <c r="I792" s="4">
        <v>55.934018084999998</v>
      </c>
      <c r="J792" s="2">
        <f t="shared" si="25"/>
        <v>0.80488198061482075</v>
      </c>
      <c r="K792" s="3">
        <v>18</v>
      </c>
      <c r="L792" s="3">
        <v>19</v>
      </c>
      <c r="M792" s="3">
        <v>0</v>
      </c>
      <c r="N792" s="3">
        <v>12</v>
      </c>
      <c r="O792" s="24">
        <v>1001</v>
      </c>
      <c r="P792" s="4">
        <v>0.63500000000000001</v>
      </c>
      <c r="Q792" s="4">
        <v>1</v>
      </c>
      <c r="R792" s="4">
        <v>0.63300000000000001</v>
      </c>
      <c r="S792" s="4">
        <v>0.96099999999999997</v>
      </c>
      <c r="T792" s="4">
        <v>0.59599999999999997</v>
      </c>
      <c r="U792" s="4">
        <v>0.999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0.454130280089445</v>
      </c>
      <c r="AC792" s="2">
        <v>1.0000050000287801E-5</v>
      </c>
      <c r="AD792" s="2">
        <v>0.457284856837961</v>
      </c>
      <c r="AE792" s="2">
        <v>3.9780870011844598E-2</v>
      </c>
      <c r="AF792" s="2">
        <v>0.51751461191678705</v>
      </c>
      <c r="AG792" s="2">
        <v>1.00050033358353E-3</v>
      </c>
    </row>
    <row r="793" spans="1:33" x14ac:dyDescent="0.35">
      <c r="A793" s="7">
        <v>514</v>
      </c>
      <c r="B793" s="7">
        <v>10</v>
      </c>
      <c r="C793" s="7">
        <v>1</v>
      </c>
      <c r="D793" s="7">
        <v>1</v>
      </c>
      <c r="E793" s="22" t="str">
        <f t="shared" si="24"/>
        <v>11</v>
      </c>
      <c r="F793" s="4">
        <v>0.25</v>
      </c>
      <c r="G793" s="25">
        <v>1</v>
      </c>
      <c r="H793" s="4">
        <v>36.824792930000001</v>
      </c>
      <c r="I793" s="4">
        <v>44.089756082999997</v>
      </c>
      <c r="J793" s="2">
        <f t="shared" si="25"/>
        <v>0.83522333080447231</v>
      </c>
      <c r="K793" s="3">
        <v>13</v>
      </c>
      <c r="L793" s="3">
        <v>13</v>
      </c>
      <c r="M793" s="3">
        <v>2</v>
      </c>
      <c r="N793" s="3">
        <v>21</v>
      </c>
      <c r="O793" s="24">
        <v>1001</v>
      </c>
      <c r="P793" s="4">
        <v>0.67400000000000004</v>
      </c>
      <c r="Q793" s="4">
        <v>0.91304347826086996</v>
      </c>
      <c r="R793" s="4">
        <v>0.68100000000000005</v>
      </c>
      <c r="S793" s="4">
        <v>0.90500000000000003</v>
      </c>
      <c r="T793" s="4">
        <v>0.64900000000000002</v>
      </c>
      <c r="U793" s="4">
        <v>0.77600000000000002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0.39452516806983001</v>
      </c>
      <c r="AC793" s="2">
        <v>9.09717782057268E-2</v>
      </c>
      <c r="AD793" s="2">
        <v>0.38419297283262499</v>
      </c>
      <c r="AE793" s="2">
        <v>9.9820335282210904E-2</v>
      </c>
      <c r="AF793" s="2">
        <v>0.432322562278047</v>
      </c>
      <c r="AG793" s="2">
        <v>0.25360275879891803</v>
      </c>
    </row>
    <row r="794" spans="1:33" x14ac:dyDescent="0.35">
      <c r="A794" s="7">
        <v>516</v>
      </c>
      <c r="B794" s="7">
        <v>44</v>
      </c>
      <c r="C794" s="7">
        <v>1</v>
      </c>
      <c r="D794" s="7">
        <v>1</v>
      </c>
      <c r="E794" s="22" t="str">
        <f t="shared" si="24"/>
        <v>11</v>
      </c>
      <c r="F794" s="4">
        <v>0</v>
      </c>
      <c r="G794" s="25">
        <v>0</v>
      </c>
      <c r="H794" s="4">
        <v>0.57686868410000003</v>
      </c>
      <c r="I794" s="4">
        <v>45.470297112700003</v>
      </c>
      <c r="J794" s="2">
        <f t="shared" si="25"/>
        <v>1.2686714640773233E-2</v>
      </c>
      <c r="K794" s="3">
        <v>18</v>
      </c>
      <c r="L794" s="3">
        <v>13</v>
      </c>
      <c r="M794" s="3">
        <v>4</v>
      </c>
      <c r="N794" s="3">
        <v>14</v>
      </c>
      <c r="O794" s="24">
        <v>899.97577939999996</v>
      </c>
      <c r="P794" s="4">
        <v>0.53300000000000003</v>
      </c>
      <c r="Q794" s="4">
        <v>0.77777777777777801</v>
      </c>
      <c r="R794" s="4">
        <v>0.67900000000000005</v>
      </c>
      <c r="S794" s="4">
        <v>0.77600000000000002</v>
      </c>
      <c r="T794" s="4">
        <v>0.82899999999999996</v>
      </c>
      <c r="U794" s="4">
        <v>0.90300000000000002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0.62923385481629202</v>
      </c>
      <c r="AC794" s="2">
        <v>0.251314428280906</v>
      </c>
      <c r="AD794" s="2">
        <v>0.38713415142344099</v>
      </c>
      <c r="AE794" s="2">
        <v>0.25360275879891803</v>
      </c>
      <c r="AF794" s="2">
        <v>0.18753512384684201</v>
      </c>
      <c r="AG794" s="2">
        <v>0.102032725565152</v>
      </c>
    </row>
    <row r="795" spans="1:33" x14ac:dyDescent="0.35">
      <c r="A795" s="7">
        <v>590</v>
      </c>
      <c r="B795" s="7">
        <v>8</v>
      </c>
      <c r="C795" s="7">
        <v>1</v>
      </c>
      <c r="D795" s="7">
        <v>1</v>
      </c>
      <c r="E795" s="22" t="str">
        <f t="shared" si="24"/>
        <v>11</v>
      </c>
      <c r="F795" s="4">
        <v>0</v>
      </c>
      <c r="G795" s="25">
        <v>0</v>
      </c>
      <c r="H795" s="4">
        <v>0.63600596799999998</v>
      </c>
      <c r="I795" s="4">
        <v>46.840938852999997</v>
      </c>
      <c r="J795" s="2">
        <f t="shared" si="25"/>
        <v>1.3577993600768017E-2</v>
      </c>
      <c r="K795" s="3">
        <v>16</v>
      </c>
      <c r="L795" s="3">
        <v>22</v>
      </c>
      <c r="M795" s="3">
        <v>0</v>
      </c>
      <c r="N795" s="3">
        <v>11</v>
      </c>
      <c r="O795" s="24">
        <v>1001</v>
      </c>
      <c r="P795" s="4">
        <v>0.65500000000000003</v>
      </c>
      <c r="Q795" s="4">
        <v>1</v>
      </c>
      <c r="R795" s="4">
        <v>0.70399999999999996</v>
      </c>
      <c r="S795" s="4">
        <v>0.93899999999999995</v>
      </c>
      <c r="T795" s="4">
        <v>0.70599999999999996</v>
      </c>
      <c r="U795" s="4">
        <v>1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0.42312004334688502</v>
      </c>
      <c r="AC795" s="2">
        <v>1.0000050000287801E-5</v>
      </c>
      <c r="AD795" s="2">
        <v>0.35097692282409498</v>
      </c>
      <c r="AE795" s="2">
        <v>6.2939799773874205E-2</v>
      </c>
      <c r="AF795" s="2">
        <v>0.34814004148889499</v>
      </c>
      <c r="AG795" s="2">
        <v>1.0000050000287801E-5</v>
      </c>
    </row>
    <row r="796" spans="1:33" x14ac:dyDescent="0.35">
      <c r="A796" s="7">
        <v>90</v>
      </c>
      <c r="B796" s="7">
        <v>17</v>
      </c>
      <c r="C796" s="7">
        <v>1</v>
      </c>
      <c r="D796" s="7">
        <v>1</v>
      </c>
      <c r="E796" s="22" t="str">
        <f t="shared" si="24"/>
        <v>11</v>
      </c>
      <c r="F796" s="4">
        <v>0</v>
      </c>
      <c r="G796" s="25">
        <v>0</v>
      </c>
      <c r="H796" s="4">
        <v>0.84793258650000003</v>
      </c>
      <c r="I796" s="4">
        <v>61.030322167400001</v>
      </c>
      <c r="J796" s="2">
        <f t="shared" si="25"/>
        <v>1.3893627894904548E-2</v>
      </c>
      <c r="K796" s="3">
        <v>19</v>
      </c>
      <c r="L796" s="3">
        <v>9</v>
      </c>
      <c r="M796" s="3">
        <v>2</v>
      </c>
      <c r="N796" s="3">
        <v>19</v>
      </c>
      <c r="O796" s="24">
        <v>1001</v>
      </c>
      <c r="P796" s="4">
        <v>0.57399999999999995</v>
      </c>
      <c r="Q796" s="4">
        <v>0.90476190476190499</v>
      </c>
      <c r="R796" s="4">
        <v>0.5</v>
      </c>
      <c r="S796" s="4">
        <v>0.872</v>
      </c>
      <c r="T796" s="4">
        <v>0.152</v>
      </c>
      <c r="U796" s="4">
        <v>0.46400000000000002</v>
      </c>
      <c r="V796" s="5">
        <v>100</v>
      </c>
      <c r="W796" s="5">
        <v>100</v>
      </c>
      <c r="X796" s="5">
        <v>0</v>
      </c>
      <c r="Y796" s="5">
        <v>100</v>
      </c>
      <c r="Z796" s="5">
        <v>0</v>
      </c>
      <c r="AA796" s="5">
        <v>0</v>
      </c>
      <c r="AB796" s="2">
        <v>0.55512588266257101</v>
      </c>
      <c r="AC796" s="2">
        <v>0.100083458556983</v>
      </c>
      <c r="AD796" s="2">
        <v>0.69314718055994495</v>
      </c>
      <c r="AE796" s="2">
        <v>0.13696585507315701</v>
      </c>
      <c r="AF796" s="2">
        <v>1.8838747581358599</v>
      </c>
      <c r="AG796" s="2">
        <v>0.76787072675588197</v>
      </c>
    </row>
    <row r="797" spans="1:33" x14ac:dyDescent="0.35">
      <c r="A797" s="7">
        <v>616</v>
      </c>
      <c r="B797" s="7">
        <v>7</v>
      </c>
      <c r="C797" s="7">
        <v>1</v>
      </c>
      <c r="D797" s="7">
        <v>1</v>
      </c>
      <c r="E797" s="22" t="str">
        <f t="shared" si="24"/>
        <v>11</v>
      </c>
      <c r="F797" s="4">
        <v>0.27040700000000001</v>
      </c>
      <c r="G797" s="25">
        <v>0</v>
      </c>
      <c r="H797" s="4">
        <v>1.0606880999999999</v>
      </c>
      <c r="I797" s="4">
        <v>65.973208310000004</v>
      </c>
      <c r="J797" s="2">
        <f t="shared" si="25"/>
        <v>1.6077558256920851E-2</v>
      </c>
      <c r="K797" s="3">
        <v>15</v>
      </c>
      <c r="L797" s="3">
        <v>19</v>
      </c>
      <c r="M797" s="3">
        <v>2</v>
      </c>
      <c r="N797" s="3">
        <v>13</v>
      </c>
      <c r="O797" s="24">
        <v>1001</v>
      </c>
      <c r="P797" s="4">
        <v>0.64200000000000002</v>
      </c>
      <c r="Q797" s="4">
        <v>0.86666666666666703</v>
      </c>
      <c r="R797" s="4">
        <v>0.67</v>
      </c>
      <c r="S797" s="4">
        <v>0.83799999999999997</v>
      </c>
      <c r="T797" s="4">
        <v>0.67900000000000005</v>
      </c>
      <c r="U797" s="4">
        <v>0.76400000000000001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0.44316697529217602</v>
      </c>
      <c r="AC797" s="2">
        <v>0.14310084364067299</v>
      </c>
      <c r="AD797" s="2">
        <v>0.40047756659712502</v>
      </c>
      <c r="AE797" s="2">
        <v>0.17673717850005399</v>
      </c>
      <c r="AF797" s="2">
        <v>0.38713415142344099</v>
      </c>
      <c r="AG797" s="2">
        <v>0.26918748981561702</v>
      </c>
    </row>
    <row r="798" spans="1:33" x14ac:dyDescent="0.35">
      <c r="A798" s="7">
        <v>774</v>
      </c>
      <c r="B798" s="7">
        <v>20</v>
      </c>
      <c r="C798" s="7">
        <v>1</v>
      </c>
      <c r="D798" s="7">
        <v>1</v>
      </c>
      <c r="E798" s="22" t="str">
        <f t="shared" si="24"/>
        <v>11</v>
      </c>
      <c r="F798" s="4">
        <v>0</v>
      </c>
      <c r="G798" s="25">
        <v>0</v>
      </c>
      <c r="H798" s="4">
        <v>0.8094483254</v>
      </c>
      <c r="I798" s="4">
        <v>47.369897010000003</v>
      </c>
      <c r="J798" s="2">
        <f t="shared" si="25"/>
        <v>1.7087821095095938E-2</v>
      </c>
      <c r="K798" s="3">
        <v>13</v>
      </c>
      <c r="L798" s="3">
        <v>24</v>
      </c>
      <c r="M798" s="3">
        <v>1</v>
      </c>
      <c r="N798" s="3">
        <v>11</v>
      </c>
      <c r="O798" s="24">
        <v>1001</v>
      </c>
      <c r="P798" s="4">
        <v>0.72099999999999997</v>
      </c>
      <c r="Q798" s="4">
        <v>0.91666666666666696</v>
      </c>
      <c r="R798" s="4">
        <v>0.79100000000000004</v>
      </c>
      <c r="S798" s="4">
        <v>0.88500000000000001</v>
      </c>
      <c r="T798" s="4">
        <v>0.873</v>
      </c>
      <c r="U798" s="4">
        <v>0.94899999999999995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0.327116141697188</v>
      </c>
      <c r="AC798" s="2">
        <v>8.7011376989629796E-2</v>
      </c>
      <c r="AD798" s="2">
        <v>0.23445731121448299</v>
      </c>
      <c r="AE798" s="2">
        <v>0.122167633974208</v>
      </c>
      <c r="AF798" s="2">
        <v>0.13581972314253499</v>
      </c>
      <c r="AG798" s="2">
        <v>5.2346480372209202E-2</v>
      </c>
    </row>
    <row r="799" spans="1:33" x14ac:dyDescent="0.35">
      <c r="A799" s="7">
        <v>580</v>
      </c>
      <c r="B799" s="7">
        <v>29</v>
      </c>
      <c r="C799" s="7">
        <v>1</v>
      </c>
      <c r="D799" s="7">
        <v>1</v>
      </c>
      <c r="E799" s="22" t="str">
        <f t="shared" si="24"/>
        <v>11</v>
      </c>
      <c r="F799" s="4">
        <v>0</v>
      </c>
      <c r="G799" s="25">
        <v>0</v>
      </c>
      <c r="H799" s="4">
        <v>1.184825443</v>
      </c>
      <c r="I799" s="4">
        <v>67.256438194300003</v>
      </c>
      <c r="J799" s="2">
        <f t="shared" si="25"/>
        <v>1.7616535677626981E-2</v>
      </c>
      <c r="K799" s="3">
        <v>20</v>
      </c>
      <c r="L799" s="3">
        <v>20</v>
      </c>
      <c r="M799" s="3">
        <v>0</v>
      </c>
      <c r="N799" s="3">
        <v>9</v>
      </c>
      <c r="O799" s="24">
        <v>1001</v>
      </c>
      <c r="P799" s="4">
        <v>0.59899999999999998</v>
      </c>
      <c r="Q799" s="4">
        <v>1</v>
      </c>
      <c r="R799" s="4">
        <v>0.66100000000000003</v>
      </c>
      <c r="S799" s="4">
        <v>0.90700000000000003</v>
      </c>
      <c r="T799" s="4">
        <v>0.73699999999999999</v>
      </c>
      <c r="U799" s="4">
        <v>0.999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0.51249368086668801</v>
      </c>
      <c r="AC799" s="2">
        <v>1.0000050000287801E-5</v>
      </c>
      <c r="AD799" s="2">
        <v>0.41400143913045101</v>
      </c>
      <c r="AE799" s="2">
        <v>9.7612828867000401E-2</v>
      </c>
      <c r="AF799" s="2">
        <v>0.30516738679279998</v>
      </c>
      <c r="AG799" s="2">
        <v>1.00050033358353E-3</v>
      </c>
    </row>
    <row r="800" spans="1:33" x14ac:dyDescent="0.35">
      <c r="A800" s="7">
        <v>60</v>
      </c>
      <c r="B800" s="7">
        <v>7</v>
      </c>
      <c r="C800" s="7">
        <v>1</v>
      </c>
      <c r="D800" s="7">
        <v>1</v>
      </c>
      <c r="E800" s="22" t="str">
        <f t="shared" si="24"/>
        <v>11</v>
      </c>
      <c r="F800" s="4">
        <v>0</v>
      </c>
      <c r="G800" s="25">
        <v>0</v>
      </c>
      <c r="H800" s="4">
        <v>0.81761732929999997</v>
      </c>
      <c r="I800" s="4">
        <v>45.427259694</v>
      </c>
      <c r="J800" s="2">
        <f t="shared" si="25"/>
        <v>1.7998385436574997E-2</v>
      </c>
      <c r="K800" s="3">
        <v>18</v>
      </c>
      <c r="L800" s="3">
        <v>21</v>
      </c>
      <c r="M800" s="3">
        <v>0</v>
      </c>
      <c r="N800" s="3">
        <v>10</v>
      </c>
      <c r="O800" s="24">
        <v>785.28550610000002</v>
      </c>
      <c r="P800" s="4">
        <v>0.621</v>
      </c>
      <c r="Q800" s="4">
        <v>1</v>
      </c>
      <c r="R800" s="4">
        <v>0.86699999999999999</v>
      </c>
      <c r="S800" s="4">
        <v>0.96</v>
      </c>
      <c r="T800" s="4">
        <v>0.94</v>
      </c>
      <c r="U800" s="4">
        <v>1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0.47642419704865802</v>
      </c>
      <c r="AC800" s="2">
        <v>1.0000050000287801E-5</v>
      </c>
      <c r="AD800" s="2">
        <v>0.14271630220159501</v>
      </c>
      <c r="AE800" s="2">
        <v>4.08219945202552E-2</v>
      </c>
      <c r="AF800" s="2">
        <v>6.1875403718087502E-2</v>
      </c>
      <c r="AG800" s="2">
        <v>1.0000050000287801E-5</v>
      </c>
    </row>
    <row r="801" spans="1:33" x14ac:dyDescent="0.35">
      <c r="A801" s="7">
        <v>576</v>
      </c>
      <c r="B801" s="7">
        <v>4</v>
      </c>
      <c r="C801" s="7">
        <v>1</v>
      </c>
      <c r="D801" s="7">
        <v>1</v>
      </c>
      <c r="E801" s="22" t="str">
        <f t="shared" si="24"/>
        <v>11</v>
      </c>
      <c r="F801" s="4">
        <v>0</v>
      </c>
      <c r="G801" s="25">
        <v>0</v>
      </c>
      <c r="H801" s="4">
        <v>1.0381277950000001</v>
      </c>
      <c r="I801" s="4">
        <v>57.361283325700001</v>
      </c>
      <c r="J801" s="2">
        <f t="shared" si="25"/>
        <v>1.8098057344802815E-2</v>
      </c>
      <c r="K801" s="3">
        <v>17</v>
      </c>
      <c r="L801" s="3">
        <v>18</v>
      </c>
      <c r="M801" s="3">
        <v>2</v>
      </c>
      <c r="N801" s="3">
        <v>12</v>
      </c>
      <c r="O801" s="24">
        <v>922.82591630000002</v>
      </c>
      <c r="P801" s="4">
        <v>0.60399999999999998</v>
      </c>
      <c r="Q801" s="4">
        <v>0.85714285714285698</v>
      </c>
      <c r="R801" s="4">
        <v>0.754</v>
      </c>
      <c r="S801" s="4">
        <v>0.86199999999999999</v>
      </c>
      <c r="T801" s="4">
        <v>0.80100000000000005</v>
      </c>
      <c r="U801" s="4">
        <v>0.84599999999999997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0.50418108104732196</v>
      </c>
      <c r="AC801" s="2">
        <v>0.154150679827258</v>
      </c>
      <c r="AD801" s="2">
        <v>0.28236291097418098</v>
      </c>
      <c r="AE801" s="2">
        <v>0.14850000831844401</v>
      </c>
      <c r="AF801" s="2">
        <v>0.221894331913778</v>
      </c>
      <c r="AG801" s="2">
        <v>0.16723591937591401</v>
      </c>
    </row>
    <row r="802" spans="1:33" x14ac:dyDescent="0.35">
      <c r="A802" s="7">
        <v>912</v>
      </c>
      <c r="B802" s="7">
        <v>27</v>
      </c>
      <c r="C802" s="7">
        <v>1</v>
      </c>
      <c r="D802" s="7">
        <v>1</v>
      </c>
      <c r="E802" s="22" t="str">
        <f t="shared" si="24"/>
        <v>11</v>
      </c>
      <c r="F802" s="4">
        <v>0</v>
      </c>
      <c r="G802" s="25">
        <v>0</v>
      </c>
      <c r="H802" s="4">
        <v>1.3151337139999999</v>
      </c>
      <c r="I802" s="4">
        <v>69.422183133000004</v>
      </c>
      <c r="J802" s="2">
        <f t="shared" si="25"/>
        <v>1.894399822432043E-2</v>
      </c>
      <c r="K802" s="3">
        <v>13</v>
      </c>
      <c r="L802" s="3">
        <v>19</v>
      </c>
      <c r="M802" s="3">
        <v>0</v>
      </c>
      <c r="N802" s="3">
        <v>17</v>
      </c>
      <c r="O802" s="24">
        <v>1001</v>
      </c>
      <c r="P802" s="4">
        <v>0.71799999999999997</v>
      </c>
      <c r="Q802" s="4">
        <v>1</v>
      </c>
      <c r="R802" s="4">
        <v>0.73</v>
      </c>
      <c r="S802" s="4">
        <v>0.94799999999999995</v>
      </c>
      <c r="T802" s="4">
        <v>0.70099999999999996</v>
      </c>
      <c r="U802" s="4">
        <v>1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0.33128570993391299</v>
      </c>
      <c r="AC802" s="2">
        <v>1.0000050000287801E-5</v>
      </c>
      <c r="AD802" s="2">
        <v>0.31471074483970002</v>
      </c>
      <c r="AE802" s="2">
        <v>5.3400776727115302E-2</v>
      </c>
      <c r="AF802" s="2">
        <v>0.35524739194754701</v>
      </c>
      <c r="AG802" s="2">
        <v>1.0000050000287801E-5</v>
      </c>
    </row>
    <row r="803" spans="1:33" x14ac:dyDescent="0.35">
      <c r="A803" s="7">
        <v>644</v>
      </c>
      <c r="B803" s="7">
        <v>30</v>
      </c>
      <c r="C803" s="7">
        <v>1</v>
      </c>
      <c r="D803" s="7">
        <v>1</v>
      </c>
      <c r="E803" s="22" t="str">
        <f t="shared" si="24"/>
        <v>11</v>
      </c>
      <c r="F803" s="4">
        <v>0</v>
      </c>
      <c r="G803" s="25">
        <v>0</v>
      </c>
      <c r="H803" s="4">
        <v>1.127811501</v>
      </c>
      <c r="I803" s="4">
        <v>59.069572506</v>
      </c>
      <c r="J803" s="2">
        <f t="shared" si="25"/>
        <v>1.9092934875827017E-2</v>
      </c>
      <c r="K803" s="3">
        <v>17</v>
      </c>
      <c r="L803" s="3">
        <v>18</v>
      </c>
      <c r="M803" s="3">
        <v>0</v>
      </c>
      <c r="N803" s="3">
        <v>14</v>
      </c>
      <c r="O803" s="24">
        <v>1001</v>
      </c>
      <c r="P803" s="4">
        <v>0.65</v>
      </c>
      <c r="Q803" s="4">
        <v>1</v>
      </c>
      <c r="R803" s="4">
        <v>0.79400000000000004</v>
      </c>
      <c r="S803" s="4">
        <v>0.96099999999999997</v>
      </c>
      <c r="T803" s="4">
        <v>0.82499999999999996</v>
      </c>
      <c r="U803" s="4">
        <v>1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0.430782916092454</v>
      </c>
      <c r="AC803" s="2">
        <v>1.0000050000287801E-5</v>
      </c>
      <c r="AD803" s="2">
        <v>0.23067181773500101</v>
      </c>
      <c r="AE803" s="2">
        <v>3.9780870011844598E-2</v>
      </c>
      <c r="AF803" s="2">
        <v>0.19237189264745599</v>
      </c>
      <c r="AG803" s="2">
        <v>1.0000050000287801E-5</v>
      </c>
    </row>
    <row r="804" spans="1:33" x14ac:dyDescent="0.35">
      <c r="A804" s="7">
        <v>848</v>
      </c>
      <c r="B804" s="7">
        <v>8</v>
      </c>
      <c r="C804" s="7">
        <v>1</v>
      </c>
      <c r="D804" s="7">
        <v>1</v>
      </c>
      <c r="E804" s="22" t="str">
        <f t="shared" si="24"/>
        <v>11</v>
      </c>
      <c r="F804" s="4">
        <v>0</v>
      </c>
      <c r="G804" s="25">
        <v>0</v>
      </c>
      <c r="H804" s="4">
        <v>0.82158927309999996</v>
      </c>
      <c r="I804" s="4">
        <v>39.113571699399998</v>
      </c>
      <c r="J804" s="2">
        <f t="shared" si="25"/>
        <v>2.1005222417788124E-2</v>
      </c>
      <c r="K804" s="3">
        <v>13</v>
      </c>
      <c r="L804" s="3">
        <v>11</v>
      </c>
      <c r="M804" s="3">
        <v>1</v>
      </c>
      <c r="N804" s="3">
        <v>24</v>
      </c>
      <c r="O804" s="24">
        <v>1001</v>
      </c>
      <c r="P804" s="4">
        <v>0.71299999999999997</v>
      </c>
      <c r="Q804" s="4">
        <v>0.96</v>
      </c>
      <c r="R804" s="4">
        <v>0.73</v>
      </c>
      <c r="S804" s="4">
        <v>0.90100000000000002</v>
      </c>
      <c r="T804" s="4">
        <v>0.747</v>
      </c>
      <c r="U804" s="4">
        <v>0.90100000000000002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0.33827385856784098</v>
      </c>
      <c r="AC804" s="2">
        <v>4.08219945202552E-2</v>
      </c>
      <c r="AD804" s="2">
        <v>0.31471074483970002</v>
      </c>
      <c r="AE804" s="2">
        <v>0.104250021373799</v>
      </c>
      <c r="AF804" s="2">
        <v>0.29169009384931999</v>
      </c>
      <c r="AG804" s="2">
        <v>0.104250021373799</v>
      </c>
    </row>
    <row r="805" spans="1:33" x14ac:dyDescent="0.35">
      <c r="A805" s="7">
        <v>338</v>
      </c>
      <c r="B805" s="7">
        <v>17</v>
      </c>
      <c r="C805" s="7">
        <v>1</v>
      </c>
      <c r="D805" s="7">
        <v>1</v>
      </c>
      <c r="E805" s="22" t="str">
        <f t="shared" si="24"/>
        <v>11</v>
      </c>
      <c r="F805" s="4">
        <v>0</v>
      </c>
      <c r="G805" s="25">
        <v>0</v>
      </c>
      <c r="H805" s="4">
        <v>1.3047132829999999</v>
      </c>
      <c r="I805" s="4">
        <v>56.065712109000003</v>
      </c>
      <c r="J805" s="2">
        <f t="shared" si="25"/>
        <v>2.3271144411105404E-2</v>
      </c>
      <c r="K805" s="3">
        <v>20</v>
      </c>
      <c r="L805" s="3">
        <v>16</v>
      </c>
      <c r="M805" s="3">
        <v>0</v>
      </c>
      <c r="N805" s="3">
        <v>13</v>
      </c>
      <c r="O805" s="24">
        <v>1001</v>
      </c>
      <c r="P805" s="4">
        <v>0.60199999999999998</v>
      </c>
      <c r="Q805" s="4">
        <v>1</v>
      </c>
      <c r="R805" s="4">
        <v>0.52500000000000002</v>
      </c>
      <c r="S805" s="4">
        <v>0.90600000000000003</v>
      </c>
      <c r="T805" s="4">
        <v>0.17699999999999999</v>
      </c>
      <c r="U805" s="4">
        <v>0.999</v>
      </c>
      <c r="V805" s="5">
        <v>100</v>
      </c>
      <c r="W805" s="5">
        <v>100</v>
      </c>
      <c r="X805" s="5">
        <v>100</v>
      </c>
      <c r="Y805" s="5">
        <v>100</v>
      </c>
      <c r="Z805" s="5">
        <v>0</v>
      </c>
      <c r="AA805" s="5">
        <v>100</v>
      </c>
      <c r="AB805" s="2">
        <v>0.50749783367331602</v>
      </c>
      <c r="AC805" s="2">
        <v>1.0000050000287801E-5</v>
      </c>
      <c r="AD805" s="2">
        <v>0.64435701639051302</v>
      </c>
      <c r="AE805" s="2">
        <v>9.8715972939157695E-2</v>
      </c>
      <c r="AF805" s="2">
        <v>1.73160554640831</v>
      </c>
      <c r="AG805" s="2">
        <v>1.00050033358353E-3</v>
      </c>
    </row>
    <row r="806" spans="1:33" x14ac:dyDescent="0.35">
      <c r="A806" s="7">
        <v>846</v>
      </c>
      <c r="B806" s="7">
        <v>41</v>
      </c>
      <c r="C806" s="7">
        <v>1</v>
      </c>
      <c r="D806" s="7">
        <v>1</v>
      </c>
      <c r="E806" s="22" t="str">
        <f t="shared" si="24"/>
        <v>11</v>
      </c>
      <c r="F806" s="4">
        <v>0</v>
      </c>
      <c r="G806" s="25">
        <v>0</v>
      </c>
      <c r="H806" s="4">
        <v>2.3586544869999999</v>
      </c>
      <c r="I806" s="4">
        <v>100.81294431400001</v>
      </c>
      <c r="J806" s="2">
        <f t="shared" si="25"/>
        <v>2.3396345608690361E-2</v>
      </c>
      <c r="K806" s="3">
        <v>17</v>
      </c>
      <c r="L806" s="3">
        <v>18</v>
      </c>
      <c r="M806" s="3">
        <v>2</v>
      </c>
      <c r="N806" s="3">
        <v>12</v>
      </c>
      <c r="O806" s="24">
        <v>1001</v>
      </c>
      <c r="P806" s="4">
        <v>0.59199999999999997</v>
      </c>
      <c r="Q806" s="4">
        <v>0.85714285714285698</v>
      </c>
      <c r="R806" s="4">
        <v>0.60899999999999999</v>
      </c>
      <c r="S806" s="4">
        <v>0.80800000000000005</v>
      </c>
      <c r="T806" s="4">
        <v>0.73899999999999999</v>
      </c>
      <c r="U806" s="4">
        <v>0.77900000000000003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0.52424864409813099</v>
      </c>
      <c r="AC806" s="2">
        <v>0.154150679827258</v>
      </c>
      <c r="AD806" s="2">
        <v>0.49593701127223999</v>
      </c>
      <c r="AE806" s="2">
        <v>0.213193220461042</v>
      </c>
      <c r="AF806" s="2">
        <v>0.30245735803393498</v>
      </c>
      <c r="AG806" s="2">
        <v>0.24974423311138899</v>
      </c>
    </row>
    <row r="807" spans="1:33" x14ac:dyDescent="0.35">
      <c r="A807" s="7">
        <v>94</v>
      </c>
      <c r="B807" s="7">
        <v>29</v>
      </c>
      <c r="C807" s="7">
        <v>1</v>
      </c>
      <c r="D807" s="7">
        <v>1</v>
      </c>
      <c r="E807" s="22" t="str">
        <f t="shared" si="24"/>
        <v>11</v>
      </c>
      <c r="F807" s="4">
        <v>0</v>
      </c>
      <c r="G807" s="25">
        <v>0</v>
      </c>
      <c r="H807" s="4">
        <v>1.5458597590000001</v>
      </c>
      <c r="I807" s="4">
        <v>64.467190558059997</v>
      </c>
      <c r="J807" s="2">
        <f t="shared" si="25"/>
        <v>2.3979015459154818E-2</v>
      </c>
      <c r="K807" s="3">
        <v>13</v>
      </c>
      <c r="L807" s="3">
        <v>18</v>
      </c>
      <c r="M807" s="3">
        <v>1</v>
      </c>
      <c r="N807" s="3">
        <v>17</v>
      </c>
      <c r="O807" s="24">
        <v>1001</v>
      </c>
      <c r="P807" s="4">
        <v>0.71299999999999997</v>
      </c>
      <c r="Q807" s="4">
        <v>0.94444444444444398</v>
      </c>
      <c r="R807" s="4">
        <v>0.90300000000000002</v>
      </c>
      <c r="S807" s="4">
        <v>0.95499999999999996</v>
      </c>
      <c r="T807" s="4">
        <v>0.879</v>
      </c>
      <c r="U807" s="4">
        <v>0.95599999999999996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0.33827385856784098</v>
      </c>
      <c r="AC807" s="2">
        <v>5.7158413839948602E-2</v>
      </c>
      <c r="AD807" s="2">
        <v>0.102032725565152</v>
      </c>
      <c r="AE807" s="2">
        <v>4.6043938501406798E-2</v>
      </c>
      <c r="AF807" s="2">
        <v>0.12897038129696001</v>
      </c>
      <c r="AG807" s="2">
        <v>4.4997365930735798E-2</v>
      </c>
    </row>
    <row r="808" spans="1:33" x14ac:dyDescent="0.35">
      <c r="A808" s="7">
        <v>334</v>
      </c>
      <c r="B808" s="7">
        <v>27</v>
      </c>
      <c r="C808" s="7">
        <v>1</v>
      </c>
      <c r="D808" s="7">
        <v>1</v>
      </c>
      <c r="E808" s="22" t="str">
        <f t="shared" si="24"/>
        <v>11</v>
      </c>
      <c r="F808" s="4">
        <v>0</v>
      </c>
      <c r="G808" s="25">
        <v>0</v>
      </c>
      <c r="H808" s="4">
        <v>1.1880625419999999</v>
      </c>
      <c r="I808" s="4">
        <v>47.883087584999998</v>
      </c>
      <c r="J808" s="2">
        <f t="shared" si="25"/>
        <v>2.4811736291879726E-2</v>
      </c>
      <c r="K808" s="3">
        <v>21</v>
      </c>
      <c r="L808" s="3">
        <v>12</v>
      </c>
      <c r="M808" s="3">
        <v>2</v>
      </c>
      <c r="N808" s="3">
        <v>14</v>
      </c>
      <c r="O808" s="24">
        <v>1001</v>
      </c>
      <c r="P808" s="4">
        <v>0.52300000000000002</v>
      </c>
      <c r="Q808" s="4">
        <v>0.875</v>
      </c>
      <c r="R808" s="4">
        <v>0.504</v>
      </c>
      <c r="S808" s="4">
        <v>0.85399999999999998</v>
      </c>
      <c r="T808" s="4">
        <v>0.40600000000000003</v>
      </c>
      <c r="U808" s="4">
        <v>0.48099999999999998</v>
      </c>
      <c r="V808" s="5">
        <v>100</v>
      </c>
      <c r="W808" s="5">
        <v>100</v>
      </c>
      <c r="X808" s="5">
        <v>100</v>
      </c>
      <c r="Y808" s="5">
        <v>100</v>
      </c>
      <c r="Z808" s="5">
        <v>0</v>
      </c>
      <c r="AA808" s="5">
        <v>0</v>
      </c>
      <c r="AB808" s="2">
        <v>0.64817381491721404</v>
      </c>
      <c r="AC808" s="2">
        <v>0.13353139262452299</v>
      </c>
      <c r="AD808" s="2">
        <v>0.68517901091076805</v>
      </c>
      <c r="AE808" s="2">
        <v>0.157824085193567</v>
      </c>
      <c r="AF808" s="2">
        <v>0.90140211938040404</v>
      </c>
      <c r="AG808" s="2">
        <v>0.73188800887637595</v>
      </c>
    </row>
    <row r="809" spans="1:33" x14ac:dyDescent="0.35">
      <c r="A809" s="7">
        <v>962</v>
      </c>
      <c r="B809" s="7">
        <v>30</v>
      </c>
      <c r="C809" s="7">
        <v>1</v>
      </c>
      <c r="D809" s="7">
        <v>1</v>
      </c>
      <c r="E809" s="22" t="str">
        <f t="shared" si="24"/>
        <v>11</v>
      </c>
      <c r="F809" s="4">
        <v>0</v>
      </c>
      <c r="G809" s="25">
        <v>0</v>
      </c>
      <c r="H809" s="4">
        <v>1.2683121319999999</v>
      </c>
      <c r="I809" s="4">
        <v>49.179091667999998</v>
      </c>
      <c r="J809" s="2">
        <f t="shared" si="25"/>
        <v>2.578966160176702E-2</v>
      </c>
      <c r="K809" s="3">
        <v>15</v>
      </c>
      <c r="L809" s="3">
        <v>19</v>
      </c>
      <c r="M809" s="3">
        <v>1</v>
      </c>
      <c r="N809" s="3">
        <v>14</v>
      </c>
      <c r="O809" s="24">
        <v>1001</v>
      </c>
      <c r="P809" s="4">
        <v>0.66300000000000003</v>
      </c>
      <c r="Q809" s="4">
        <v>0.93333333333333302</v>
      </c>
      <c r="R809" s="4">
        <v>0.60899999999999999</v>
      </c>
      <c r="S809" s="4">
        <v>0.871</v>
      </c>
      <c r="T809" s="4">
        <v>0.498</v>
      </c>
      <c r="U809" s="4">
        <v>0.74299999999999999</v>
      </c>
      <c r="V809" s="5">
        <v>100</v>
      </c>
      <c r="W809" s="5">
        <v>100</v>
      </c>
      <c r="X809" s="5">
        <v>100</v>
      </c>
      <c r="Y809" s="5">
        <v>100</v>
      </c>
      <c r="Z809" s="5">
        <v>0</v>
      </c>
      <c r="AA809" s="5">
        <v>100</v>
      </c>
      <c r="AB809" s="2">
        <v>0.41098028879627502</v>
      </c>
      <c r="AC809" s="2">
        <v>6.8992871486951393E-2</v>
      </c>
      <c r="AD809" s="2">
        <v>0.49593701127223999</v>
      </c>
      <c r="AE809" s="2">
        <v>0.13811330212963399</v>
      </c>
      <c r="AF809" s="2">
        <v>0.69715520195748404</v>
      </c>
      <c r="AG809" s="2">
        <v>0.29705923426437802</v>
      </c>
    </row>
    <row r="810" spans="1:33" x14ac:dyDescent="0.35">
      <c r="A810" s="7">
        <v>98</v>
      </c>
      <c r="B810" s="7">
        <v>31</v>
      </c>
      <c r="C810" s="7">
        <v>1</v>
      </c>
      <c r="D810" s="7">
        <v>1</v>
      </c>
      <c r="E810" s="22" t="str">
        <f t="shared" si="24"/>
        <v>11</v>
      </c>
      <c r="F810" s="4">
        <v>0</v>
      </c>
      <c r="G810" s="25">
        <v>0</v>
      </c>
      <c r="H810" s="4">
        <v>1.544188654</v>
      </c>
      <c r="I810" s="4">
        <v>57.201128300999997</v>
      </c>
      <c r="J810" s="2">
        <f t="shared" si="25"/>
        <v>2.6995772633614367E-2</v>
      </c>
      <c r="K810" s="3">
        <v>18</v>
      </c>
      <c r="L810" s="3">
        <v>15</v>
      </c>
      <c r="M810" s="3">
        <v>0</v>
      </c>
      <c r="N810" s="3">
        <v>16</v>
      </c>
      <c r="O810" s="24">
        <v>1001</v>
      </c>
      <c r="P810" s="4">
        <v>0.64400000000000002</v>
      </c>
      <c r="Q810" s="4">
        <v>1</v>
      </c>
      <c r="R810" s="4">
        <v>0.81299999999999994</v>
      </c>
      <c r="S810" s="4">
        <v>0.96099999999999997</v>
      </c>
      <c r="T810" s="4">
        <v>0.85899999999999999</v>
      </c>
      <c r="U810" s="4">
        <v>1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0.440056552877783</v>
      </c>
      <c r="AC810" s="2">
        <v>1.0000050000287801E-5</v>
      </c>
      <c r="AD810" s="2">
        <v>0.207024169434327</v>
      </c>
      <c r="AE810" s="2">
        <v>3.9780870011844598E-2</v>
      </c>
      <c r="AF810" s="2">
        <v>0.15198635699788199</v>
      </c>
      <c r="AG810" s="2">
        <v>1.0000050000287801E-5</v>
      </c>
    </row>
    <row r="811" spans="1:33" x14ac:dyDescent="0.35">
      <c r="A811" s="7">
        <v>404</v>
      </c>
      <c r="B811" s="7">
        <v>21</v>
      </c>
      <c r="C811" s="7">
        <v>1</v>
      </c>
      <c r="D811" s="7">
        <v>1</v>
      </c>
      <c r="E811" s="22" t="str">
        <f t="shared" si="24"/>
        <v>11</v>
      </c>
      <c r="F811" s="4">
        <v>0</v>
      </c>
      <c r="G811" s="25">
        <v>0</v>
      </c>
      <c r="H811" s="4">
        <v>1.501119163</v>
      </c>
      <c r="I811" s="4">
        <v>55.183189058000004</v>
      </c>
      <c r="J811" s="2">
        <f t="shared" si="25"/>
        <v>2.7202472140967725E-2</v>
      </c>
      <c r="K811" s="3">
        <v>15</v>
      </c>
      <c r="L811" s="3">
        <v>22</v>
      </c>
      <c r="M811" s="3">
        <v>1</v>
      </c>
      <c r="N811" s="3">
        <v>11</v>
      </c>
      <c r="O811" s="24">
        <v>1001</v>
      </c>
      <c r="P811" s="4">
        <v>0.66900000000000004</v>
      </c>
      <c r="Q811" s="4">
        <v>0.91666666666666696</v>
      </c>
      <c r="R811" s="4">
        <v>0.73599999999999999</v>
      </c>
      <c r="S811" s="4">
        <v>0.88</v>
      </c>
      <c r="T811" s="4">
        <v>0.82099999999999995</v>
      </c>
      <c r="U811" s="4">
        <v>0.90200000000000002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0.40197121885390902</v>
      </c>
      <c r="AC811" s="2">
        <v>8.7011376989629796E-2</v>
      </c>
      <c r="AD811" s="2">
        <v>0.30652516025326099</v>
      </c>
      <c r="AE811" s="2">
        <v>0.127833371509885</v>
      </c>
      <c r="AF811" s="2">
        <v>0.19723216952970901</v>
      </c>
      <c r="AG811" s="2">
        <v>0.10314075891951301</v>
      </c>
    </row>
    <row r="812" spans="1:33" x14ac:dyDescent="0.35">
      <c r="A812" s="7">
        <v>764</v>
      </c>
      <c r="B812" s="7">
        <v>48</v>
      </c>
      <c r="C812" s="7">
        <v>1</v>
      </c>
      <c r="D812" s="7">
        <v>1</v>
      </c>
      <c r="E812" s="22" t="str">
        <f t="shared" si="24"/>
        <v>11</v>
      </c>
      <c r="F812" s="4">
        <v>0</v>
      </c>
      <c r="G812" s="25">
        <v>0</v>
      </c>
      <c r="H812" s="4">
        <v>1.6567741819999999</v>
      </c>
      <c r="I812" s="4">
        <v>55.260146402700002</v>
      </c>
      <c r="J812" s="2">
        <f t="shared" si="25"/>
        <v>2.9981357087375544E-2</v>
      </c>
      <c r="K812" s="3">
        <v>13</v>
      </c>
      <c r="L812" s="3">
        <v>19</v>
      </c>
      <c r="M812" s="3">
        <v>2</v>
      </c>
      <c r="N812" s="3">
        <v>15</v>
      </c>
      <c r="O812" s="24">
        <v>1001</v>
      </c>
      <c r="P812" s="4">
        <v>0.66700000000000004</v>
      </c>
      <c r="Q812" s="4">
        <v>0.88235294117647101</v>
      </c>
      <c r="R812" s="4">
        <v>0.72</v>
      </c>
      <c r="S812" s="4">
        <v>0.878</v>
      </c>
      <c r="T812" s="4">
        <v>0.71199999999999997</v>
      </c>
      <c r="U812" s="4">
        <v>0.88200000000000001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0.404965233066513</v>
      </c>
      <c r="AC812" s="2">
        <v>0.12516314295400599</v>
      </c>
      <c r="AD812" s="2">
        <v>0.32850406697203599</v>
      </c>
      <c r="AE812" s="2">
        <v>0.13010868534702</v>
      </c>
      <c r="AF812" s="2">
        <v>0.33967736757016098</v>
      </c>
      <c r="AG812" s="2">
        <v>0.125563222975346</v>
      </c>
    </row>
    <row r="813" spans="1:33" x14ac:dyDescent="0.35">
      <c r="A813" s="7">
        <v>314</v>
      </c>
      <c r="B813" s="7">
        <v>41</v>
      </c>
      <c r="C813" s="7">
        <v>1</v>
      </c>
      <c r="D813" s="7">
        <v>1</v>
      </c>
      <c r="E813" s="22" t="str">
        <f t="shared" si="24"/>
        <v>11</v>
      </c>
      <c r="F813" s="4">
        <v>0</v>
      </c>
      <c r="G813" s="25">
        <v>0</v>
      </c>
      <c r="H813" s="4">
        <v>1.243222107</v>
      </c>
      <c r="I813" s="4">
        <v>41.237909969999997</v>
      </c>
      <c r="J813" s="2">
        <f t="shared" si="25"/>
        <v>3.0147553741312949E-2</v>
      </c>
      <c r="K813" s="3">
        <v>16</v>
      </c>
      <c r="L813" s="3">
        <v>14</v>
      </c>
      <c r="M813" s="3">
        <v>1</v>
      </c>
      <c r="N813" s="3">
        <v>18</v>
      </c>
      <c r="O813" s="24">
        <v>1001</v>
      </c>
      <c r="P813" s="4">
        <v>0.64200000000000002</v>
      </c>
      <c r="Q813" s="4">
        <v>0.94736842105263197</v>
      </c>
      <c r="R813" s="4">
        <v>0.60099999999999998</v>
      </c>
      <c r="S813" s="4">
        <v>0.874</v>
      </c>
      <c r="T813" s="4">
        <v>0.14799999999999999</v>
      </c>
      <c r="U813" s="4">
        <v>0.73</v>
      </c>
      <c r="V813" s="5">
        <v>100</v>
      </c>
      <c r="W813" s="5">
        <v>100</v>
      </c>
      <c r="X813" s="5">
        <v>100</v>
      </c>
      <c r="Y813" s="5">
        <v>100</v>
      </c>
      <c r="Z813" s="5">
        <v>0</v>
      </c>
      <c r="AA813" s="5">
        <v>100</v>
      </c>
      <c r="AB813" s="2">
        <v>0.44316697529217602</v>
      </c>
      <c r="AC813" s="2">
        <v>5.40672212702758E-2</v>
      </c>
      <c r="AD813" s="2">
        <v>0.50916034444692904</v>
      </c>
      <c r="AE813" s="2">
        <v>0.13467490332660201</v>
      </c>
      <c r="AF813" s="2">
        <v>1.9105430052180199</v>
      </c>
      <c r="AG813" s="2">
        <v>0.31471074483970002</v>
      </c>
    </row>
    <row r="814" spans="1:33" x14ac:dyDescent="0.35">
      <c r="A814" s="7">
        <v>238</v>
      </c>
      <c r="B814" s="7">
        <v>15</v>
      </c>
      <c r="C814" s="7">
        <v>1</v>
      </c>
      <c r="D814" s="7">
        <v>1</v>
      </c>
      <c r="E814" s="22" t="str">
        <f t="shared" si="24"/>
        <v>11</v>
      </c>
      <c r="F814" s="4">
        <v>0</v>
      </c>
      <c r="G814" s="25">
        <v>0</v>
      </c>
      <c r="H814" s="4">
        <v>1.9350613729999999</v>
      </c>
      <c r="I814" s="4">
        <v>62.128131131000004</v>
      </c>
      <c r="J814" s="2">
        <f t="shared" si="25"/>
        <v>3.1146299394067312E-2</v>
      </c>
      <c r="K814" s="3">
        <v>16</v>
      </c>
      <c r="L814" s="3">
        <v>17</v>
      </c>
      <c r="M814" s="3">
        <v>2</v>
      </c>
      <c r="N814" s="3">
        <v>14</v>
      </c>
      <c r="O814" s="24">
        <v>1001</v>
      </c>
      <c r="P814" s="4">
        <v>0.627</v>
      </c>
      <c r="Q814" s="4">
        <v>0.875</v>
      </c>
      <c r="R814" s="4">
        <v>0.623</v>
      </c>
      <c r="S814" s="4">
        <v>0.83399999999999996</v>
      </c>
      <c r="T814" s="4">
        <v>0.50600000000000001</v>
      </c>
      <c r="U814" s="4">
        <v>0.67200000000000004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0.46680873834921599</v>
      </c>
      <c r="AC814" s="2">
        <v>0.13353139262452299</v>
      </c>
      <c r="AD814" s="2">
        <v>0.473208760194684</v>
      </c>
      <c r="AE814" s="2">
        <v>0.18152187662339</v>
      </c>
      <c r="AF814" s="2">
        <v>0.68121860969467196</v>
      </c>
      <c r="AG814" s="2">
        <v>0.39749693845898698</v>
      </c>
    </row>
    <row r="815" spans="1:33" x14ac:dyDescent="0.35">
      <c r="A815" s="7">
        <v>76</v>
      </c>
      <c r="B815" s="7">
        <v>6</v>
      </c>
      <c r="C815" s="7">
        <v>1</v>
      </c>
      <c r="D815" s="7">
        <v>1</v>
      </c>
      <c r="E815" s="22" t="str">
        <f t="shared" si="24"/>
        <v>11</v>
      </c>
      <c r="F815" s="4">
        <v>0</v>
      </c>
      <c r="G815" s="25">
        <v>0</v>
      </c>
      <c r="H815" s="4">
        <v>1.855781009</v>
      </c>
      <c r="I815" s="4">
        <v>59.041001756599996</v>
      </c>
      <c r="J815" s="2">
        <f t="shared" si="25"/>
        <v>3.1432071844759109E-2</v>
      </c>
      <c r="K815" s="3">
        <v>19</v>
      </c>
      <c r="L815" s="3">
        <v>13</v>
      </c>
      <c r="M815" s="3">
        <v>1</v>
      </c>
      <c r="N815" s="3">
        <v>16</v>
      </c>
      <c r="O815" s="24">
        <v>1001</v>
      </c>
      <c r="P815" s="4">
        <v>0.58899999999999997</v>
      </c>
      <c r="Q815" s="4">
        <v>0.94117647058823495</v>
      </c>
      <c r="R815" s="4">
        <v>0.72899999999999998</v>
      </c>
      <c r="S815" s="4">
        <v>0.91100000000000003</v>
      </c>
      <c r="T815" s="4">
        <v>0.81799999999999995</v>
      </c>
      <c r="U815" s="4">
        <v>0.90200000000000002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0.52932909533054995</v>
      </c>
      <c r="AC815" s="2">
        <v>6.0624621816434902E-2</v>
      </c>
      <c r="AD815" s="2">
        <v>0.31608154697347901</v>
      </c>
      <c r="AE815" s="2">
        <v>9.3212381722178703E-2</v>
      </c>
      <c r="AF815" s="2">
        <v>0.20089294237939001</v>
      </c>
      <c r="AG815" s="2">
        <v>0.10314075891951301</v>
      </c>
    </row>
    <row r="816" spans="1:33" x14ac:dyDescent="0.35">
      <c r="A816" s="7">
        <v>554</v>
      </c>
      <c r="B816" s="7">
        <v>46</v>
      </c>
      <c r="C816" s="7">
        <v>1</v>
      </c>
      <c r="D816" s="7">
        <v>1</v>
      </c>
      <c r="E816" s="22" t="str">
        <f t="shared" si="24"/>
        <v>11</v>
      </c>
      <c r="F816" s="4">
        <v>0</v>
      </c>
      <c r="G816" s="25">
        <v>0</v>
      </c>
      <c r="H816" s="4">
        <v>1.816577082</v>
      </c>
      <c r="I816" s="4">
        <v>56.530331347000001</v>
      </c>
      <c r="J816" s="2">
        <f t="shared" si="25"/>
        <v>3.2134555710443463E-2</v>
      </c>
      <c r="K816" s="3">
        <v>11</v>
      </c>
      <c r="L816" s="3">
        <v>22</v>
      </c>
      <c r="M816" s="3">
        <v>0</v>
      </c>
      <c r="N816" s="3">
        <v>16</v>
      </c>
      <c r="O816" s="24">
        <v>1001</v>
      </c>
      <c r="P816" s="4">
        <v>0.75600000000000001</v>
      </c>
      <c r="Q816" s="4">
        <v>1</v>
      </c>
      <c r="R816" s="4">
        <v>0.77600000000000002</v>
      </c>
      <c r="S816" s="4">
        <v>0.95399999999999996</v>
      </c>
      <c r="T816" s="4">
        <v>0.74</v>
      </c>
      <c r="U816" s="4">
        <v>1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0.279713902802604</v>
      </c>
      <c r="AC816" s="2">
        <v>1.0000050000287801E-5</v>
      </c>
      <c r="AD816" s="2">
        <v>0.25360275879891803</v>
      </c>
      <c r="AE816" s="2">
        <v>4.7091607533850603E-2</v>
      </c>
      <c r="AF816" s="2">
        <v>0.301105092783922</v>
      </c>
      <c r="AG816" s="2">
        <v>1.0000050000287801E-5</v>
      </c>
    </row>
    <row r="817" spans="1:33" x14ac:dyDescent="0.35">
      <c r="A817" s="7">
        <v>836</v>
      </c>
      <c r="B817" s="7">
        <v>49</v>
      </c>
      <c r="C817" s="7">
        <v>1</v>
      </c>
      <c r="D817" s="7">
        <v>1</v>
      </c>
      <c r="E817" s="22" t="str">
        <f t="shared" si="24"/>
        <v>11</v>
      </c>
      <c r="F817" s="4">
        <v>0</v>
      </c>
      <c r="G817" s="25">
        <v>0</v>
      </c>
      <c r="H817" s="4">
        <v>2.2420664640000001</v>
      </c>
      <c r="I817" s="4">
        <v>66.403628778699996</v>
      </c>
      <c r="J817" s="2">
        <f t="shared" si="25"/>
        <v>3.3764215980907022E-2</v>
      </c>
      <c r="K817" s="3">
        <v>17</v>
      </c>
      <c r="L817" s="3">
        <v>20</v>
      </c>
      <c r="M817" s="3">
        <v>0</v>
      </c>
      <c r="N817" s="3">
        <v>12</v>
      </c>
      <c r="O817" s="24">
        <v>1001</v>
      </c>
      <c r="P817" s="4">
        <v>0.64</v>
      </c>
      <c r="Q817" s="4">
        <v>1</v>
      </c>
      <c r="R817" s="4">
        <v>0.63</v>
      </c>
      <c r="S817" s="4">
        <v>0.91500000000000004</v>
      </c>
      <c r="T817" s="4">
        <v>0.67100000000000004</v>
      </c>
      <c r="U817" s="4">
        <v>1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0.44628710262841897</v>
      </c>
      <c r="AC817" s="2">
        <v>1.0000050000287801E-5</v>
      </c>
      <c r="AD817" s="2">
        <v>0.46203545959655901</v>
      </c>
      <c r="AE817" s="2">
        <v>8.8831213706615703E-2</v>
      </c>
      <c r="AF817" s="2">
        <v>0.39898614201045501</v>
      </c>
      <c r="AG817" s="2">
        <v>1.0000050000287801E-5</v>
      </c>
    </row>
    <row r="818" spans="1:33" x14ac:dyDescent="0.35">
      <c r="A818" s="7">
        <v>62</v>
      </c>
      <c r="B818" s="7">
        <v>46</v>
      </c>
      <c r="C818" s="7">
        <v>1</v>
      </c>
      <c r="D818" s="7">
        <v>1</v>
      </c>
      <c r="E818" s="22" t="str">
        <f t="shared" si="24"/>
        <v>11</v>
      </c>
      <c r="F818" s="4">
        <v>0</v>
      </c>
      <c r="G818" s="25">
        <v>0</v>
      </c>
      <c r="H818" s="4">
        <v>1.6169282060000001</v>
      </c>
      <c r="I818" s="4">
        <v>46.996529150500002</v>
      </c>
      <c r="J818" s="2">
        <f t="shared" si="25"/>
        <v>3.4405268542747211E-2</v>
      </c>
      <c r="K818" s="3">
        <v>15</v>
      </c>
      <c r="L818" s="3">
        <v>19</v>
      </c>
      <c r="M818" s="3">
        <v>1</v>
      </c>
      <c r="N818" s="3">
        <v>14</v>
      </c>
      <c r="O818" s="24">
        <v>1001</v>
      </c>
      <c r="P818" s="4">
        <v>0.66900000000000004</v>
      </c>
      <c r="Q818" s="4">
        <v>0.93333333333333302</v>
      </c>
      <c r="R818" s="4">
        <v>0.67800000000000005</v>
      </c>
      <c r="S818" s="4">
        <v>0.90100000000000002</v>
      </c>
      <c r="T818" s="4">
        <v>0.65700000000000003</v>
      </c>
      <c r="U818" s="4">
        <v>0.89700000000000002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0.40197121885390902</v>
      </c>
      <c r="AC818" s="2">
        <v>6.8992871486951393E-2</v>
      </c>
      <c r="AD818" s="2">
        <v>0.38860799104174099</v>
      </c>
      <c r="AE818" s="2">
        <v>0.104250021373799</v>
      </c>
      <c r="AF818" s="2">
        <v>0.42007126049752702</v>
      </c>
      <c r="AG818" s="2">
        <v>0.10869941692334099</v>
      </c>
    </row>
    <row r="819" spans="1:33" x14ac:dyDescent="0.35">
      <c r="A819" s="7">
        <v>376</v>
      </c>
      <c r="B819" s="7">
        <v>34</v>
      </c>
      <c r="C819" s="7">
        <v>1</v>
      </c>
      <c r="D819" s="7">
        <v>1</v>
      </c>
      <c r="E819" s="22" t="str">
        <f t="shared" si="24"/>
        <v>11</v>
      </c>
      <c r="F819" s="4">
        <v>0</v>
      </c>
      <c r="G819" s="25">
        <v>0</v>
      </c>
      <c r="H819" s="4">
        <v>1.6992508180000001</v>
      </c>
      <c r="I819" s="4">
        <v>45.978959715800002</v>
      </c>
      <c r="J819" s="2">
        <f t="shared" si="25"/>
        <v>3.6957139276382479E-2</v>
      </c>
      <c r="K819" s="3">
        <v>21</v>
      </c>
      <c r="L819" s="3">
        <v>14</v>
      </c>
      <c r="M819" s="3">
        <v>0</v>
      </c>
      <c r="N819" s="3">
        <v>14</v>
      </c>
      <c r="O819" s="24">
        <v>1001</v>
      </c>
      <c r="P819" s="4">
        <v>0.57199999999999995</v>
      </c>
      <c r="Q819" s="4">
        <v>1</v>
      </c>
      <c r="R819" s="4">
        <v>0.55100000000000005</v>
      </c>
      <c r="S819" s="4">
        <v>0.93</v>
      </c>
      <c r="T819" s="4">
        <v>0.35199999999999998</v>
      </c>
      <c r="U819" s="4">
        <v>1</v>
      </c>
      <c r="V819" s="5">
        <v>100</v>
      </c>
      <c r="W819" s="5">
        <v>100</v>
      </c>
      <c r="X819" s="5">
        <v>100</v>
      </c>
      <c r="Y819" s="5">
        <v>100</v>
      </c>
      <c r="Z819" s="5">
        <v>0</v>
      </c>
      <c r="AA819" s="5">
        <v>100</v>
      </c>
      <c r="AB819" s="2">
        <v>0.55861628760233895</v>
      </c>
      <c r="AC819" s="2">
        <v>1.0000050000287801E-5</v>
      </c>
      <c r="AD819" s="2">
        <v>0.59602046982922297</v>
      </c>
      <c r="AE819" s="2">
        <v>7.2570692834835401E-2</v>
      </c>
      <c r="AF819" s="2">
        <v>1.04412410338404</v>
      </c>
      <c r="AG819" s="2">
        <v>1.0000050000287801E-5</v>
      </c>
    </row>
    <row r="820" spans="1:33" x14ac:dyDescent="0.35">
      <c r="A820" s="7">
        <v>64</v>
      </c>
      <c r="B820" s="7">
        <v>40</v>
      </c>
      <c r="C820" s="7">
        <v>1</v>
      </c>
      <c r="D820" s="7">
        <v>1</v>
      </c>
      <c r="E820" s="22" t="str">
        <f t="shared" si="24"/>
        <v>11</v>
      </c>
      <c r="F820" s="4">
        <v>0</v>
      </c>
      <c r="G820" s="25">
        <v>0</v>
      </c>
      <c r="H820" s="4">
        <v>1.899893861</v>
      </c>
      <c r="I820" s="4">
        <v>48.237448110599999</v>
      </c>
      <c r="J820" s="2">
        <f t="shared" si="25"/>
        <v>3.9386284627741436E-2</v>
      </c>
      <c r="K820" s="3">
        <v>17</v>
      </c>
      <c r="L820" s="3">
        <v>18</v>
      </c>
      <c r="M820" s="3">
        <v>0</v>
      </c>
      <c r="N820" s="3">
        <v>14</v>
      </c>
      <c r="O820" s="24">
        <v>1001</v>
      </c>
      <c r="P820" s="4">
        <v>0.65800000000000003</v>
      </c>
      <c r="Q820" s="4">
        <v>1</v>
      </c>
      <c r="R820" s="4">
        <v>0.66</v>
      </c>
      <c r="S820" s="4">
        <v>0.93400000000000005</v>
      </c>
      <c r="T820" s="4">
        <v>0.69799999999999995</v>
      </c>
      <c r="U820" s="4">
        <v>1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0.41855034765681998</v>
      </c>
      <c r="AC820" s="2">
        <v>1.0000050000287801E-5</v>
      </c>
      <c r="AD820" s="2">
        <v>0.41551544396166601</v>
      </c>
      <c r="AE820" s="2">
        <v>6.8278840753294406E-2</v>
      </c>
      <c r="AF820" s="2">
        <v>0.35953617621976502</v>
      </c>
      <c r="AG820" s="2">
        <v>1.0000050000287801E-5</v>
      </c>
    </row>
    <row r="821" spans="1:33" x14ac:dyDescent="0.35">
      <c r="A821" s="7">
        <v>744</v>
      </c>
      <c r="B821" s="7">
        <v>36</v>
      </c>
      <c r="C821" s="7">
        <v>1</v>
      </c>
      <c r="D821" s="7">
        <v>1</v>
      </c>
      <c r="E821" s="22" t="str">
        <f t="shared" si="24"/>
        <v>11</v>
      </c>
      <c r="F821" s="4">
        <v>0</v>
      </c>
      <c r="G821" s="25">
        <v>0</v>
      </c>
      <c r="H821" s="4">
        <v>1.8578060780000001</v>
      </c>
      <c r="I821" s="4">
        <v>44.01234115906</v>
      </c>
      <c r="J821" s="2">
        <f t="shared" si="25"/>
        <v>4.2211026023040089E-2</v>
      </c>
      <c r="K821" s="3">
        <v>20</v>
      </c>
      <c r="L821" s="3">
        <v>12</v>
      </c>
      <c r="M821" s="3">
        <v>1</v>
      </c>
      <c r="N821" s="3">
        <v>16</v>
      </c>
      <c r="O821" s="24">
        <v>1001</v>
      </c>
      <c r="P821" s="4">
        <v>0.58499999999999996</v>
      </c>
      <c r="Q821" s="4">
        <v>0.94117647058823495</v>
      </c>
      <c r="R821" s="4">
        <v>0.33400000000000002</v>
      </c>
      <c r="S821" s="4">
        <v>0.89</v>
      </c>
      <c r="T821" s="4">
        <v>0.28699999999999998</v>
      </c>
      <c r="U821" s="4">
        <v>0.77900000000000003</v>
      </c>
      <c r="V821" s="5">
        <v>100</v>
      </c>
      <c r="W821" s="5">
        <v>100</v>
      </c>
      <c r="X821" s="5">
        <v>0</v>
      </c>
      <c r="Y821" s="5">
        <v>100</v>
      </c>
      <c r="Z821" s="5">
        <v>0</v>
      </c>
      <c r="AA821" s="5">
        <v>100</v>
      </c>
      <c r="AB821" s="2">
        <v>0.53614343175028101</v>
      </c>
      <c r="AC821" s="2">
        <v>6.0624621816434902E-2</v>
      </c>
      <c r="AD821" s="2">
        <v>1.09661428600544</v>
      </c>
      <c r="AE821" s="2">
        <v>0.11653381625595199</v>
      </c>
      <c r="AF821" s="2">
        <v>1.2482730632225201</v>
      </c>
      <c r="AG821" s="2">
        <v>0.24974423311138899</v>
      </c>
    </row>
    <row r="822" spans="1:33" x14ac:dyDescent="0.35">
      <c r="A822" s="7">
        <v>54</v>
      </c>
      <c r="B822" s="7">
        <v>48</v>
      </c>
      <c r="C822" s="7">
        <v>1</v>
      </c>
      <c r="D822" s="7">
        <v>1</v>
      </c>
      <c r="E822" s="22" t="str">
        <f t="shared" si="24"/>
        <v>11</v>
      </c>
      <c r="F822" s="4">
        <v>0</v>
      </c>
      <c r="G822" s="25">
        <v>0</v>
      </c>
      <c r="H822" s="4">
        <v>1.966542236</v>
      </c>
      <c r="I822" s="4">
        <v>46.347389329199999</v>
      </c>
      <c r="J822" s="2">
        <f t="shared" si="25"/>
        <v>4.2430485610136189E-2</v>
      </c>
      <c r="K822" s="3">
        <v>21</v>
      </c>
      <c r="L822" s="3">
        <v>17</v>
      </c>
      <c r="M822" s="3">
        <v>0</v>
      </c>
      <c r="N822" s="3">
        <v>11</v>
      </c>
      <c r="O822" s="24">
        <v>1001</v>
      </c>
      <c r="P822" s="4">
        <v>0.58199999999999996</v>
      </c>
      <c r="Q822" s="4">
        <v>1</v>
      </c>
      <c r="R822" s="4">
        <v>0.56299999999999994</v>
      </c>
      <c r="S822" s="4">
        <v>0.92700000000000005</v>
      </c>
      <c r="T822" s="4">
        <v>0.51</v>
      </c>
      <c r="U822" s="4">
        <v>0.999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0.54128483125069904</v>
      </c>
      <c r="AC822" s="2">
        <v>1.0000050000287801E-5</v>
      </c>
      <c r="AD822" s="2">
        <v>0.57447565084244701</v>
      </c>
      <c r="AE822" s="2">
        <v>7.5801713416281793E-2</v>
      </c>
      <c r="AF822" s="2">
        <v>0.67334455326376597</v>
      </c>
      <c r="AG822" s="2">
        <v>1.00050033358353E-3</v>
      </c>
    </row>
    <row r="823" spans="1:33" x14ac:dyDescent="0.35">
      <c r="A823" s="7">
        <v>620</v>
      </c>
      <c r="B823" s="7">
        <v>34</v>
      </c>
      <c r="C823" s="7">
        <v>1</v>
      </c>
      <c r="D823" s="7">
        <v>1</v>
      </c>
      <c r="E823" s="22" t="str">
        <f t="shared" si="24"/>
        <v>11</v>
      </c>
      <c r="F823" s="4">
        <v>0</v>
      </c>
      <c r="G823" s="25">
        <v>0</v>
      </c>
      <c r="H823" s="4">
        <v>1.972666494</v>
      </c>
      <c r="I823" s="4">
        <v>46.121612872</v>
      </c>
      <c r="J823" s="2">
        <f t="shared" si="25"/>
        <v>4.2770978098157261E-2</v>
      </c>
      <c r="K823" s="3">
        <v>14</v>
      </c>
      <c r="L823" s="3">
        <v>25</v>
      </c>
      <c r="M823" s="3">
        <v>0</v>
      </c>
      <c r="N823" s="3">
        <v>10</v>
      </c>
      <c r="O823" s="24">
        <v>1001</v>
      </c>
      <c r="P823" s="4">
        <v>0.71199999999999997</v>
      </c>
      <c r="Q823" s="4">
        <v>1</v>
      </c>
      <c r="R823" s="4">
        <v>0.71199999999999997</v>
      </c>
      <c r="S823" s="4">
        <v>0.91700000000000004</v>
      </c>
      <c r="T823" s="4">
        <v>0.78300000000000003</v>
      </c>
      <c r="U823" s="4">
        <v>1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0.33967736757016098</v>
      </c>
      <c r="AC823" s="2">
        <v>1.0000050000287801E-5</v>
      </c>
      <c r="AD823" s="2">
        <v>0.33967736757016098</v>
      </c>
      <c r="AE823" s="2">
        <v>8.6647806725672197E-2</v>
      </c>
      <c r="AF823" s="2">
        <v>0.24462258299133399</v>
      </c>
      <c r="AG823" s="2">
        <v>1.0000050000287801E-5</v>
      </c>
    </row>
    <row r="824" spans="1:33" x14ac:dyDescent="0.35">
      <c r="A824" s="7">
        <v>756</v>
      </c>
      <c r="B824" s="7">
        <v>26</v>
      </c>
      <c r="C824" s="7">
        <v>1</v>
      </c>
      <c r="D824" s="7">
        <v>1</v>
      </c>
      <c r="E824" s="22" t="str">
        <f t="shared" si="24"/>
        <v>11</v>
      </c>
      <c r="F824" s="4">
        <v>0.247833</v>
      </c>
      <c r="G824" s="25">
        <v>0</v>
      </c>
      <c r="H824" s="4">
        <v>2.1031973829999999</v>
      </c>
      <c r="I824" s="4">
        <v>48.2849442435</v>
      </c>
      <c r="J824" s="2">
        <f t="shared" si="25"/>
        <v>4.3558036898491956E-2</v>
      </c>
      <c r="K824" s="3">
        <v>18</v>
      </c>
      <c r="L824" s="3">
        <v>18</v>
      </c>
      <c r="M824" s="3">
        <v>0</v>
      </c>
      <c r="N824" s="3">
        <v>13</v>
      </c>
      <c r="O824" s="24">
        <v>943.9283901</v>
      </c>
      <c r="P824" s="4">
        <v>0.66700000000000004</v>
      </c>
      <c r="Q824" s="4">
        <v>1</v>
      </c>
      <c r="R824" s="4">
        <v>0.80800000000000005</v>
      </c>
      <c r="S824" s="4">
        <v>0.96299999999999997</v>
      </c>
      <c r="T824" s="4">
        <v>0.85699999999999998</v>
      </c>
      <c r="U824" s="4">
        <v>1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0.404965233066513</v>
      </c>
      <c r="AC824" s="2">
        <v>1.0000050000287801E-5</v>
      </c>
      <c r="AD824" s="2">
        <v>0.213193220461042</v>
      </c>
      <c r="AE824" s="2">
        <v>3.7701867184011501E-2</v>
      </c>
      <c r="AF824" s="2">
        <v>0.15431736038435701</v>
      </c>
      <c r="AG824" s="2">
        <v>1.0000050000287801E-5</v>
      </c>
    </row>
    <row r="825" spans="1:33" x14ac:dyDescent="0.35">
      <c r="A825" s="7">
        <v>36</v>
      </c>
      <c r="B825" s="7">
        <v>44</v>
      </c>
      <c r="C825" s="7">
        <v>1</v>
      </c>
      <c r="D825" s="7">
        <v>1</v>
      </c>
      <c r="E825" s="22" t="str">
        <f t="shared" si="24"/>
        <v>11</v>
      </c>
      <c r="F825" s="4">
        <v>0</v>
      </c>
      <c r="G825" s="25">
        <v>0</v>
      </c>
      <c r="H825" s="4">
        <v>2.442473213</v>
      </c>
      <c r="I825" s="4">
        <v>55.6209872827</v>
      </c>
      <c r="J825" s="2">
        <f t="shared" si="25"/>
        <v>4.3912798609378356E-2</v>
      </c>
      <c r="K825" s="3">
        <v>8</v>
      </c>
      <c r="L825" s="3">
        <v>18</v>
      </c>
      <c r="M825" s="3">
        <v>0</v>
      </c>
      <c r="N825" s="3">
        <v>23</v>
      </c>
      <c r="O825" s="24">
        <v>946.61760760000004</v>
      </c>
      <c r="P825" s="4">
        <v>0.83099999999999996</v>
      </c>
      <c r="Q825" s="4">
        <v>1</v>
      </c>
      <c r="R825" s="4">
        <v>0.877</v>
      </c>
      <c r="S825" s="4">
        <v>0.97599999999999998</v>
      </c>
      <c r="T825" s="4">
        <v>0.96399999999999997</v>
      </c>
      <c r="U825" s="4">
        <v>1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0.185125484126689</v>
      </c>
      <c r="AC825" s="2">
        <v>1.0000050000287801E-5</v>
      </c>
      <c r="AD825" s="2">
        <v>0.131248286609954</v>
      </c>
      <c r="AE825" s="2">
        <v>2.4292692569044601E-2</v>
      </c>
      <c r="AF825" s="2">
        <v>3.6663984371591497E-2</v>
      </c>
      <c r="AG825" s="2">
        <v>1.0000050000287801E-5</v>
      </c>
    </row>
    <row r="826" spans="1:33" x14ac:dyDescent="0.35">
      <c r="A826" s="7">
        <v>804</v>
      </c>
      <c r="B826" s="7">
        <v>36</v>
      </c>
      <c r="C826" s="7">
        <v>1</v>
      </c>
      <c r="D826" s="7">
        <v>1</v>
      </c>
      <c r="E826" s="22" t="str">
        <f t="shared" si="24"/>
        <v>11</v>
      </c>
      <c r="F826" s="4">
        <v>0</v>
      </c>
      <c r="G826" s="25">
        <v>0</v>
      </c>
      <c r="H826" s="4">
        <v>2.8657761480000001</v>
      </c>
      <c r="I826" s="4">
        <v>57.594089179999997</v>
      </c>
      <c r="J826" s="2">
        <f t="shared" si="25"/>
        <v>4.9758164228338272E-2</v>
      </c>
      <c r="K826" s="3">
        <v>12</v>
      </c>
      <c r="L826" s="3">
        <v>20</v>
      </c>
      <c r="M826" s="3">
        <v>0</v>
      </c>
      <c r="N826" s="3">
        <v>17</v>
      </c>
      <c r="O826" s="24">
        <v>1001</v>
      </c>
      <c r="P826" s="4">
        <v>0.76500000000000001</v>
      </c>
      <c r="Q826" s="4">
        <v>1</v>
      </c>
      <c r="R826" s="4">
        <v>0.76700000000000002</v>
      </c>
      <c r="S826" s="4">
        <v>0.94399999999999995</v>
      </c>
      <c r="T826" s="4">
        <v>0.72899999999999998</v>
      </c>
      <c r="U826" s="4">
        <v>1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0.26787944515560103</v>
      </c>
      <c r="AC826" s="2">
        <v>1.0000050000287801E-5</v>
      </c>
      <c r="AD826" s="2">
        <v>0.26526847761488098</v>
      </c>
      <c r="AE826" s="2">
        <v>5.7629112836636402E-2</v>
      </c>
      <c r="AF826" s="2">
        <v>0.31608154697347901</v>
      </c>
      <c r="AG826" s="2">
        <v>1.0000050000287801E-5</v>
      </c>
    </row>
    <row r="827" spans="1:33" x14ac:dyDescent="0.35">
      <c r="A827" s="7">
        <v>166</v>
      </c>
      <c r="B827" s="7">
        <v>41</v>
      </c>
      <c r="C827" s="7">
        <v>1</v>
      </c>
      <c r="D827" s="7">
        <v>1</v>
      </c>
      <c r="E827" s="22" t="str">
        <f t="shared" si="24"/>
        <v>11</v>
      </c>
      <c r="F827" s="4">
        <v>0</v>
      </c>
      <c r="G827" s="25">
        <v>0</v>
      </c>
      <c r="H827" s="4">
        <v>2.4594793680000002</v>
      </c>
      <c r="I827" s="4">
        <v>49.3070377345</v>
      </c>
      <c r="J827" s="2">
        <f t="shared" si="25"/>
        <v>4.988089897518036E-2</v>
      </c>
      <c r="K827" s="3">
        <v>13</v>
      </c>
      <c r="L827" s="3">
        <v>15</v>
      </c>
      <c r="M827" s="3">
        <v>2</v>
      </c>
      <c r="N827" s="3">
        <v>19</v>
      </c>
      <c r="O827" s="24">
        <v>1001</v>
      </c>
      <c r="P827" s="4">
        <v>0.66700000000000004</v>
      </c>
      <c r="Q827" s="4">
        <v>0.90476190476190499</v>
      </c>
      <c r="R827" s="4">
        <v>0.69499999999999995</v>
      </c>
      <c r="S827" s="4">
        <v>0.88900000000000001</v>
      </c>
      <c r="T827" s="4">
        <v>0.71499999999999997</v>
      </c>
      <c r="U827" s="4">
        <v>0.84099999999999997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0.404965233066513</v>
      </c>
      <c r="AC827" s="2">
        <v>0.100083458556983</v>
      </c>
      <c r="AD827" s="2">
        <v>0.36384343341734499</v>
      </c>
      <c r="AE827" s="2">
        <v>0.117658043468232</v>
      </c>
      <c r="AF827" s="2">
        <v>0.33547273628812901</v>
      </c>
      <c r="AG827" s="2">
        <v>0.173163619009189</v>
      </c>
    </row>
    <row r="828" spans="1:33" x14ac:dyDescent="0.35">
      <c r="A828" s="7">
        <v>424</v>
      </c>
      <c r="B828" s="7">
        <v>34</v>
      </c>
      <c r="C828" s="7">
        <v>1</v>
      </c>
      <c r="D828" s="7">
        <v>1</v>
      </c>
      <c r="E828" s="22" t="str">
        <f t="shared" si="24"/>
        <v>11</v>
      </c>
      <c r="F828" s="4">
        <v>0.25000499999999998</v>
      </c>
      <c r="G828" s="25">
        <v>0</v>
      </c>
      <c r="H828" s="4">
        <v>2.8388170430000002</v>
      </c>
      <c r="I828" s="4">
        <v>55.634167519999998</v>
      </c>
      <c r="J828" s="2">
        <f t="shared" si="25"/>
        <v>5.1026503487797678E-2</v>
      </c>
      <c r="K828" s="3">
        <v>22</v>
      </c>
      <c r="L828" s="3">
        <v>14</v>
      </c>
      <c r="M828" s="3">
        <v>0</v>
      </c>
      <c r="N828" s="3">
        <v>13</v>
      </c>
      <c r="O828" s="24">
        <v>1001</v>
      </c>
      <c r="P828" s="4">
        <v>0.53800000000000003</v>
      </c>
      <c r="Q828" s="4">
        <v>1</v>
      </c>
      <c r="R828" s="4">
        <v>0.59599999999999997</v>
      </c>
      <c r="S828" s="4">
        <v>0.95499999999999996</v>
      </c>
      <c r="T828" s="4">
        <v>0.60199999999999998</v>
      </c>
      <c r="U828" s="4">
        <v>1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0.61989671882035302</v>
      </c>
      <c r="AC828" s="2">
        <v>1.0000050000287801E-5</v>
      </c>
      <c r="AD828" s="2">
        <v>0.51751461191678705</v>
      </c>
      <c r="AE828" s="2">
        <v>4.6043938501406798E-2</v>
      </c>
      <c r="AF828" s="2">
        <v>0.50749783367331602</v>
      </c>
      <c r="AG828" s="2">
        <v>1.0000050000287801E-5</v>
      </c>
    </row>
    <row r="829" spans="1:33" x14ac:dyDescent="0.35">
      <c r="A829" s="7">
        <v>566</v>
      </c>
      <c r="B829" s="7">
        <v>23</v>
      </c>
      <c r="C829" s="7">
        <v>1</v>
      </c>
      <c r="D829" s="7">
        <v>1</v>
      </c>
      <c r="E829" s="22" t="str">
        <f t="shared" si="24"/>
        <v>11</v>
      </c>
      <c r="F829" s="4">
        <v>0.24870900000000001</v>
      </c>
      <c r="G829" s="25">
        <v>0</v>
      </c>
      <c r="H829" s="4">
        <v>3.5199979520000002</v>
      </c>
      <c r="I829" s="4">
        <v>68.415824102000002</v>
      </c>
      <c r="J829" s="2">
        <f t="shared" si="25"/>
        <v>5.1450055571238815E-2</v>
      </c>
      <c r="K829" s="3">
        <v>20</v>
      </c>
      <c r="L829" s="3">
        <v>16</v>
      </c>
      <c r="M829" s="3">
        <v>2</v>
      </c>
      <c r="N829" s="3">
        <v>11</v>
      </c>
      <c r="O829" s="24">
        <v>1001</v>
      </c>
      <c r="P829" s="4">
        <v>0.54500000000000004</v>
      </c>
      <c r="Q829" s="4">
        <v>0.84615384615384603</v>
      </c>
      <c r="R829" s="4">
        <v>0.51800000000000002</v>
      </c>
      <c r="S829" s="4">
        <v>0.80900000000000005</v>
      </c>
      <c r="T829" s="4">
        <v>0.33800000000000002</v>
      </c>
      <c r="U829" s="4">
        <v>0.69099999999999995</v>
      </c>
      <c r="V829" s="5">
        <v>100</v>
      </c>
      <c r="W829" s="5">
        <v>100</v>
      </c>
      <c r="X829" s="5">
        <v>100</v>
      </c>
      <c r="Y829" s="5">
        <v>100</v>
      </c>
      <c r="Z829" s="5">
        <v>0</v>
      </c>
      <c r="AA829" s="5">
        <v>100</v>
      </c>
      <c r="AB829" s="2">
        <v>0.60696948431889297</v>
      </c>
      <c r="AC829" s="2">
        <v>0.16705408466316601</v>
      </c>
      <c r="AD829" s="2">
        <v>0.65778003672265395</v>
      </c>
      <c r="AE829" s="2">
        <v>0.211956361923645</v>
      </c>
      <c r="AF829" s="2">
        <v>1.0847093834991199</v>
      </c>
      <c r="AG829" s="2">
        <v>0.36961545521446698</v>
      </c>
    </row>
    <row r="830" spans="1:33" x14ac:dyDescent="0.35">
      <c r="A830" s="7">
        <v>670</v>
      </c>
      <c r="B830" s="7">
        <v>21</v>
      </c>
      <c r="C830" s="7">
        <v>1</v>
      </c>
      <c r="D830" s="7">
        <v>1</v>
      </c>
      <c r="E830" s="22" t="str">
        <f t="shared" si="24"/>
        <v>11</v>
      </c>
      <c r="F830" s="4">
        <v>0</v>
      </c>
      <c r="G830" s="25">
        <v>0</v>
      </c>
      <c r="H830" s="4">
        <v>2.2417768040000001</v>
      </c>
      <c r="I830" s="4">
        <v>43.171464837889999</v>
      </c>
      <c r="J830" s="2">
        <f t="shared" si="25"/>
        <v>5.1927281421140836E-2</v>
      </c>
      <c r="K830" s="3">
        <v>16</v>
      </c>
      <c r="L830" s="3">
        <v>20</v>
      </c>
      <c r="M830" s="3">
        <v>0</v>
      </c>
      <c r="N830" s="3">
        <v>13</v>
      </c>
      <c r="O830" s="24">
        <v>1001</v>
      </c>
      <c r="P830" s="4">
        <v>0.65800000000000003</v>
      </c>
      <c r="Q830" s="4">
        <v>1</v>
      </c>
      <c r="R830" s="4">
        <v>0.65</v>
      </c>
      <c r="S830" s="4">
        <v>0.95199999999999996</v>
      </c>
      <c r="T830" s="4">
        <v>0.78100000000000003</v>
      </c>
      <c r="U830" s="4">
        <v>1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0.41855034765681998</v>
      </c>
      <c r="AC830" s="2">
        <v>1.0000050000287801E-5</v>
      </c>
      <c r="AD830" s="2">
        <v>0.430782916092454</v>
      </c>
      <c r="AE830" s="2">
        <v>4.9190244190771802E-2</v>
      </c>
      <c r="AF830" s="2">
        <v>0.24718012914245099</v>
      </c>
      <c r="AG830" s="2">
        <v>1.0000050000287801E-5</v>
      </c>
    </row>
    <row r="831" spans="1:33" x14ac:dyDescent="0.35">
      <c r="A831" s="7">
        <v>992</v>
      </c>
      <c r="B831" s="7">
        <v>40</v>
      </c>
      <c r="C831" s="7">
        <v>1</v>
      </c>
      <c r="D831" s="7">
        <v>1</v>
      </c>
      <c r="E831" s="22" t="str">
        <f t="shared" si="24"/>
        <v>11</v>
      </c>
      <c r="F831" s="4">
        <v>0</v>
      </c>
      <c r="G831" s="25">
        <v>0</v>
      </c>
      <c r="H831" s="4">
        <v>2.665030115</v>
      </c>
      <c r="I831" s="4">
        <v>50.873931558000002</v>
      </c>
      <c r="J831" s="2">
        <f t="shared" si="25"/>
        <v>5.2384984477986937E-2</v>
      </c>
      <c r="K831" s="3">
        <v>17</v>
      </c>
      <c r="L831" s="3">
        <v>14</v>
      </c>
      <c r="M831" s="3">
        <v>1</v>
      </c>
      <c r="N831" s="3">
        <v>17</v>
      </c>
      <c r="O831" s="24">
        <v>1001</v>
      </c>
      <c r="P831" s="4">
        <v>0.59899999999999998</v>
      </c>
      <c r="Q831" s="4">
        <v>0.94444444444444398</v>
      </c>
      <c r="R831" s="4">
        <v>0.626</v>
      </c>
      <c r="S831" s="4">
        <v>0.91200000000000003</v>
      </c>
      <c r="T831" s="4">
        <v>0.51900000000000002</v>
      </c>
      <c r="U831" s="4">
        <v>0.90900000000000003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0.51249368086668801</v>
      </c>
      <c r="AC831" s="2">
        <v>5.7158413839948602E-2</v>
      </c>
      <c r="AD831" s="2">
        <v>0.46840490788203898</v>
      </c>
      <c r="AE831" s="2">
        <v>9.2115288907805598E-2</v>
      </c>
      <c r="AF831" s="2">
        <v>0.65585139581624796</v>
      </c>
      <c r="AG831" s="2">
        <v>9.5410184804658196E-2</v>
      </c>
    </row>
    <row r="832" spans="1:33" x14ac:dyDescent="0.35">
      <c r="A832" s="7">
        <v>830</v>
      </c>
      <c r="B832" s="7">
        <v>11</v>
      </c>
      <c r="C832" s="7">
        <v>1</v>
      </c>
      <c r="D832" s="7">
        <v>1</v>
      </c>
      <c r="E832" s="22" t="str">
        <f t="shared" si="24"/>
        <v>11</v>
      </c>
      <c r="F832" s="4">
        <v>0.249663</v>
      </c>
      <c r="G832" s="25">
        <v>0</v>
      </c>
      <c r="H832" s="4">
        <v>2.9440160610000001</v>
      </c>
      <c r="I832" s="4">
        <v>55.222562506300001</v>
      </c>
      <c r="J832" s="2">
        <f t="shared" si="25"/>
        <v>5.3311833558323835E-2</v>
      </c>
      <c r="K832" s="3">
        <v>15</v>
      </c>
      <c r="L832" s="3">
        <v>20</v>
      </c>
      <c r="M832" s="3">
        <v>0</v>
      </c>
      <c r="N832" s="3">
        <v>14</v>
      </c>
      <c r="O832" s="24">
        <v>1001</v>
      </c>
      <c r="P832" s="4">
        <v>0.70699999999999996</v>
      </c>
      <c r="Q832" s="4">
        <v>1</v>
      </c>
      <c r="R832" s="4">
        <v>0.70399999999999996</v>
      </c>
      <c r="S832" s="4">
        <v>0.95199999999999996</v>
      </c>
      <c r="T832" s="4">
        <v>0.66</v>
      </c>
      <c r="U832" s="4">
        <v>1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0.34672461308556402</v>
      </c>
      <c r="AC832" s="2">
        <v>1.0000050000287801E-5</v>
      </c>
      <c r="AD832" s="2">
        <v>0.35097692282409498</v>
      </c>
      <c r="AE832" s="2">
        <v>4.9190244190771802E-2</v>
      </c>
      <c r="AF832" s="2">
        <v>0.41551544396166601</v>
      </c>
      <c r="AG832" s="2">
        <v>1.0000050000287801E-5</v>
      </c>
    </row>
    <row r="833" spans="1:33" x14ac:dyDescent="0.35">
      <c r="A833" s="7">
        <v>956</v>
      </c>
      <c r="B833" s="7">
        <v>47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5">
        <v>0</v>
      </c>
      <c r="H833" s="4">
        <v>3.4281040040000001</v>
      </c>
      <c r="I833" s="4">
        <v>63.765774825999998</v>
      </c>
      <c r="J833" s="2">
        <f t="shared" si="25"/>
        <v>5.3760877419813259E-2</v>
      </c>
      <c r="K833" s="3">
        <v>10</v>
      </c>
      <c r="L833" s="3">
        <v>22</v>
      </c>
      <c r="M833" s="3">
        <v>0</v>
      </c>
      <c r="N833" s="3">
        <v>17</v>
      </c>
      <c r="O833" s="24">
        <v>1001</v>
      </c>
      <c r="P833" s="4">
        <v>0.77600000000000002</v>
      </c>
      <c r="Q833" s="4">
        <v>1</v>
      </c>
      <c r="R833" s="4">
        <v>0.82099999999999995</v>
      </c>
      <c r="S833" s="4">
        <v>0.96599999999999997</v>
      </c>
      <c r="T833" s="4">
        <v>0.84399999999999997</v>
      </c>
      <c r="U833" s="4">
        <v>1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0.25360275879891803</v>
      </c>
      <c r="AC833" s="2">
        <v>1.0000050000287801E-5</v>
      </c>
      <c r="AD833" s="2">
        <v>0.19723216952970901</v>
      </c>
      <c r="AE833" s="2">
        <v>3.4591444769619097E-2</v>
      </c>
      <c r="AF833" s="2">
        <v>0.16960278438618001</v>
      </c>
      <c r="AG833" s="2">
        <v>1.0000050000287801E-5</v>
      </c>
    </row>
    <row r="834" spans="1:33" x14ac:dyDescent="0.35">
      <c r="A834" s="7">
        <v>888</v>
      </c>
      <c r="B834" s="7">
        <v>45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0.25087500000000001</v>
      </c>
      <c r="G834" s="25">
        <v>0</v>
      </c>
      <c r="H834" s="4">
        <v>2.8819652370000002</v>
      </c>
      <c r="I834" s="4">
        <v>53.359834132000003</v>
      </c>
      <c r="J834" s="2">
        <f t="shared" ref="J834:J897" si="27">H834/I834</f>
        <v>5.4010011160654632E-2</v>
      </c>
      <c r="K834" s="3">
        <v>10</v>
      </c>
      <c r="L834" s="3">
        <v>15</v>
      </c>
      <c r="M834" s="3">
        <v>2</v>
      </c>
      <c r="N834" s="3">
        <v>22</v>
      </c>
      <c r="O834" s="24">
        <v>977.99245859999996</v>
      </c>
      <c r="P834" s="4">
        <v>0.72699999999999998</v>
      </c>
      <c r="Q834" s="4">
        <v>0.91666666666666696</v>
      </c>
      <c r="R834" s="4">
        <v>0.73699999999999999</v>
      </c>
      <c r="S834" s="4">
        <v>0.91600000000000004</v>
      </c>
      <c r="T834" s="4">
        <v>0.77900000000000003</v>
      </c>
      <c r="U834" s="4">
        <v>0.93500000000000005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0.31882880144861803</v>
      </c>
      <c r="AC834" s="2">
        <v>8.7011376989629796E-2</v>
      </c>
      <c r="AD834" s="2">
        <v>0.30516738679279998</v>
      </c>
      <c r="AE834" s="2">
        <v>8.7738914308006705E-2</v>
      </c>
      <c r="AF834" s="2">
        <v>0.24974423311138899</v>
      </c>
      <c r="AG834" s="2">
        <v>6.7208749693450004E-2</v>
      </c>
    </row>
    <row r="835" spans="1:33" x14ac:dyDescent="0.35">
      <c r="A835" s="7">
        <v>694</v>
      </c>
      <c r="B835" s="7">
        <v>43</v>
      </c>
      <c r="C835" s="7">
        <v>1</v>
      </c>
      <c r="D835" s="7">
        <v>1</v>
      </c>
      <c r="E835" s="22" t="str">
        <f t="shared" si="26"/>
        <v>11</v>
      </c>
      <c r="F835" s="4">
        <v>2.1999999999999999E-5</v>
      </c>
      <c r="G835" s="25">
        <v>0</v>
      </c>
      <c r="H835" s="4">
        <v>2.6506907989999999</v>
      </c>
      <c r="I835" s="4">
        <v>48.4650385387</v>
      </c>
      <c r="J835" s="2">
        <f t="shared" si="27"/>
        <v>5.4692844139252808E-2</v>
      </c>
      <c r="K835" s="3">
        <v>14</v>
      </c>
      <c r="L835" s="3">
        <v>10</v>
      </c>
      <c r="M835" s="3">
        <v>4</v>
      </c>
      <c r="N835" s="3">
        <v>21</v>
      </c>
      <c r="O835" s="24">
        <v>883.01748620000001</v>
      </c>
      <c r="P835" s="4">
        <v>0.623</v>
      </c>
      <c r="Q835" s="4">
        <v>0.84</v>
      </c>
      <c r="R835" s="4">
        <v>0.44900000000000001</v>
      </c>
      <c r="S835" s="4">
        <v>0.79500000000000004</v>
      </c>
      <c r="T835" s="4">
        <v>0.35099999999999998</v>
      </c>
      <c r="U835" s="4">
        <v>0.51600000000000001</v>
      </c>
      <c r="V835" s="5">
        <v>100</v>
      </c>
      <c r="W835" s="5">
        <v>100</v>
      </c>
      <c r="X835" s="5">
        <v>0</v>
      </c>
      <c r="Y835" s="5">
        <v>100</v>
      </c>
      <c r="Z835" s="5">
        <v>0</v>
      </c>
      <c r="AA835" s="5">
        <v>100</v>
      </c>
      <c r="AB835" s="2">
        <v>0.473208760194684</v>
      </c>
      <c r="AC835" s="2">
        <v>0.17435338714477799</v>
      </c>
      <c r="AD835" s="2">
        <v>0.80073239123988305</v>
      </c>
      <c r="AE835" s="2">
        <v>0.22941316432780501</v>
      </c>
      <c r="AF835" s="2">
        <v>1.0469690555162701</v>
      </c>
      <c r="AG835" s="2">
        <v>0.66164851350057396</v>
      </c>
    </row>
    <row r="836" spans="1:33" x14ac:dyDescent="0.35">
      <c r="A836" s="7">
        <v>26</v>
      </c>
      <c r="B836" s="7">
        <v>8</v>
      </c>
      <c r="C836" s="7">
        <v>1</v>
      </c>
      <c r="D836" s="7">
        <v>1</v>
      </c>
      <c r="E836" s="22" t="str">
        <f t="shared" si="26"/>
        <v>11</v>
      </c>
      <c r="F836" s="4">
        <v>0.25</v>
      </c>
      <c r="G836" s="25">
        <v>0</v>
      </c>
      <c r="H836" s="4">
        <v>3.3573300050000001</v>
      </c>
      <c r="I836" s="4">
        <v>60.648944645</v>
      </c>
      <c r="J836" s="2">
        <f t="shared" si="27"/>
        <v>5.5356775367677961E-2</v>
      </c>
      <c r="K836" s="3">
        <v>15</v>
      </c>
      <c r="L836" s="3">
        <v>22</v>
      </c>
      <c r="M836" s="3">
        <v>0</v>
      </c>
      <c r="N836" s="3">
        <v>12</v>
      </c>
      <c r="O836" s="24">
        <v>910.61796900000002</v>
      </c>
      <c r="P836" s="4">
        <v>0.66300000000000003</v>
      </c>
      <c r="Q836" s="4">
        <v>1</v>
      </c>
      <c r="R836" s="4">
        <v>0.68899999999999995</v>
      </c>
      <c r="S836" s="4">
        <v>0.93200000000000005</v>
      </c>
      <c r="T836" s="4">
        <v>0.72599999999999998</v>
      </c>
      <c r="U836" s="4">
        <v>1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0.41098028879627502</v>
      </c>
      <c r="AC836" s="2">
        <v>1.0000050000287801E-5</v>
      </c>
      <c r="AD836" s="2">
        <v>0.372514007968479</v>
      </c>
      <c r="AE836" s="2">
        <v>7.0422464296545806E-2</v>
      </c>
      <c r="AF836" s="2">
        <v>0.32020526415734102</v>
      </c>
      <c r="AG836" s="2">
        <v>1.0000050000287801E-5</v>
      </c>
    </row>
    <row r="837" spans="1:33" x14ac:dyDescent="0.35">
      <c r="A837" s="7">
        <v>968</v>
      </c>
      <c r="B837" s="7">
        <v>37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5">
        <v>0</v>
      </c>
      <c r="H837" s="4">
        <v>2.3101677110000001</v>
      </c>
      <c r="I837" s="4">
        <v>41.608395945399998</v>
      </c>
      <c r="J837" s="2">
        <f t="shared" si="27"/>
        <v>5.5521671972923049E-2</v>
      </c>
      <c r="K837" s="3">
        <v>11</v>
      </c>
      <c r="L837" s="3">
        <v>19</v>
      </c>
      <c r="M837" s="3">
        <v>0</v>
      </c>
      <c r="N837" s="3">
        <v>19</v>
      </c>
      <c r="O837" s="24">
        <v>859.14403170000003</v>
      </c>
      <c r="P837" s="4">
        <v>0.76600000000000001</v>
      </c>
      <c r="Q837" s="4">
        <v>1</v>
      </c>
      <c r="R837" s="4">
        <v>0.76700000000000002</v>
      </c>
      <c r="S837" s="4">
        <v>0.95099999999999996</v>
      </c>
      <c r="T837" s="4">
        <v>0.75600000000000001</v>
      </c>
      <c r="U837" s="4">
        <v>0.999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0.26657310924154598</v>
      </c>
      <c r="AC837" s="2">
        <v>1.0000050000287801E-5</v>
      </c>
      <c r="AD837" s="2">
        <v>0.26526847761488098</v>
      </c>
      <c r="AE837" s="2">
        <v>5.0241216436746797E-2</v>
      </c>
      <c r="AF837" s="2">
        <v>0.279713902802604</v>
      </c>
      <c r="AG837" s="2">
        <v>1.00050033358353E-3</v>
      </c>
    </row>
    <row r="838" spans="1:33" x14ac:dyDescent="0.35">
      <c r="A838" s="7">
        <v>546</v>
      </c>
      <c r="B838" s="7">
        <v>14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5">
        <v>0</v>
      </c>
      <c r="H838" s="4">
        <v>3.813269815</v>
      </c>
      <c r="I838" s="4">
        <v>67.119244850800001</v>
      </c>
      <c r="J838" s="2">
        <f t="shared" si="27"/>
        <v>5.6813359916020406E-2</v>
      </c>
      <c r="K838" s="3">
        <v>21</v>
      </c>
      <c r="L838" s="3">
        <v>17</v>
      </c>
      <c r="M838" s="3">
        <v>0</v>
      </c>
      <c r="N838" s="3">
        <v>11</v>
      </c>
      <c r="O838" s="24">
        <v>1001</v>
      </c>
      <c r="P838" s="4">
        <v>0.58099999999999996</v>
      </c>
      <c r="Q838" s="4">
        <v>1</v>
      </c>
      <c r="R838" s="4">
        <v>0.54900000000000004</v>
      </c>
      <c r="S838" s="4">
        <v>0.92200000000000004</v>
      </c>
      <c r="T838" s="4">
        <v>0.41899999999999998</v>
      </c>
      <c r="U838" s="4">
        <v>1</v>
      </c>
      <c r="V838" s="5">
        <v>100</v>
      </c>
      <c r="W838" s="5">
        <v>100</v>
      </c>
      <c r="X838" s="5">
        <v>100</v>
      </c>
      <c r="Y838" s="5">
        <v>100</v>
      </c>
      <c r="Z838" s="5">
        <v>0</v>
      </c>
      <c r="AA838" s="5">
        <v>100</v>
      </c>
      <c r="AB838" s="2">
        <v>0.54300452213022599</v>
      </c>
      <c r="AC838" s="2">
        <v>1.0000050000287801E-5</v>
      </c>
      <c r="AD838" s="2">
        <v>0.59965683747260601</v>
      </c>
      <c r="AE838" s="2">
        <v>8.1210055425543201E-2</v>
      </c>
      <c r="AF838" s="2">
        <v>0.86988435905999895</v>
      </c>
      <c r="AG838" s="2">
        <v>1.0000050000287801E-5</v>
      </c>
    </row>
    <row r="839" spans="1:33" x14ac:dyDescent="0.35">
      <c r="A839" s="7">
        <v>998</v>
      </c>
      <c r="B839" s="7">
        <v>16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5">
        <v>0</v>
      </c>
      <c r="H839" s="4">
        <v>2.929141762</v>
      </c>
      <c r="I839" s="4">
        <v>51.480372137000003</v>
      </c>
      <c r="J839" s="2">
        <f t="shared" si="27"/>
        <v>5.6898224321396573E-2</v>
      </c>
      <c r="K839" s="3">
        <v>13</v>
      </c>
      <c r="L839" s="3">
        <v>17</v>
      </c>
      <c r="M839" s="3">
        <v>1</v>
      </c>
      <c r="N839" s="3">
        <v>18</v>
      </c>
      <c r="O839" s="24">
        <v>1001</v>
      </c>
      <c r="P839" s="4">
        <v>0.69699999999999995</v>
      </c>
      <c r="Q839" s="4">
        <v>0.94736842105263197</v>
      </c>
      <c r="R839" s="4">
        <v>0.73099999999999998</v>
      </c>
      <c r="S839" s="4">
        <v>0.93700000000000006</v>
      </c>
      <c r="T839" s="4">
        <v>0.78600000000000003</v>
      </c>
      <c r="U839" s="4">
        <v>0.85599999999999998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0.36096986822161298</v>
      </c>
      <c r="AC839" s="2">
        <v>5.40672212702758E-2</v>
      </c>
      <c r="AD839" s="2">
        <v>0.31334181923235899</v>
      </c>
      <c r="AE839" s="2">
        <v>6.5071996743714805E-2</v>
      </c>
      <c r="AF839" s="2">
        <v>0.24079848655293001</v>
      </c>
      <c r="AG839" s="2">
        <v>0.15548490284039501</v>
      </c>
    </row>
    <row r="840" spans="1:33" x14ac:dyDescent="0.35">
      <c r="A840" s="7">
        <v>42</v>
      </c>
      <c r="B840" s="7">
        <v>40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5">
        <v>0</v>
      </c>
      <c r="H840" s="4">
        <v>3.4800948219999999</v>
      </c>
      <c r="I840" s="4">
        <v>60.293226269999998</v>
      </c>
      <c r="J840" s="2">
        <f t="shared" si="27"/>
        <v>5.771949914266878E-2</v>
      </c>
      <c r="K840" s="3">
        <v>17</v>
      </c>
      <c r="L840" s="3">
        <v>15</v>
      </c>
      <c r="M840" s="3">
        <v>0</v>
      </c>
      <c r="N840" s="3">
        <v>17</v>
      </c>
      <c r="O840" s="24">
        <v>1001</v>
      </c>
      <c r="P840" s="4">
        <v>0.624</v>
      </c>
      <c r="Q840" s="4">
        <v>1</v>
      </c>
      <c r="R840" s="4">
        <v>0.57999999999999996</v>
      </c>
      <c r="S840" s="4">
        <v>0.95099999999999996</v>
      </c>
      <c r="T840" s="4">
        <v>0.39300000000000002</v>
      </c>
      <c r="U840" s="4">
        <v>1</v>
      </c>
      <c r="V840" s="5">
        <v>100</v>
      </c>
      <c r="W840" s="5">
        <v>100</v>
      </c>
      <c r="X840" s="5">
        <v>100</v>
      </c>
      <c r="Y840" s="5">
        <v>100</v>
      </c>
      <c r="Z840" s="5">
        <v>0</v>
      </c>
      <c r="AA840" s="5">
        <v>100</v>
      </c>
      <c r="AB840" s="2">
        <v>0.47160491061270898</v>
      </c>
      <c r="AC840" s="2">
        <v>1.0000050000287801E-5</v>
      </c>
      <c r="AD840" s="2">
        <v>0.54472717544167204</v>
      </c>
      <c r="AE840" s="2">
        <v>5.0241216436746797E-2</v>
      </c>
      <c r="AF840" s="2">
        <v>0.93394566711287597</v>
      </c>
      <c r="AG840" s="2">
        <v>1.0000050000287801E-5</v>
      </c>
    </row>
    <row r="841" spans="1:33" x14ac:dyDescent="0.35">
      <c r="A841" s="7">
        <v>126</v>
      </c>
      <c r="B841" s="7">
        <v>3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5">
        <v>0</v>
      </c>
      <c r="H841" s="4">
        <v>3.370708118</v>
      </c>
      <c r="I841" s="4">
        <v>58.184066878000003</v>
      </c>
      <c r="J841" s="2">
        <f t="shared" si="27"/>
        <v>5.7931806744751624E-2</v>
      </c>
      <c r="K841" s="3">
        <v>10</v>
      </c>
      <c r="L841" s="3">
        <v>22</v>
      </c>
      <c r="M841" s="3">
        <v>1</v>
      </c>
      <c r="N841" s="3">
        <v>16</v>
      </c>
      <c r="O841" s="24">
        <v>1001</v>
      </c>
      <c r="P841" s="4">
        <v>0.78500000000000003</v>
      </c>
      <c r="Q841" s="4">
        <v>0.94117647058823495</v>
      </c>
      <c r="R841" s="4">
        <v>0.78200000000000003</v>
      </c>
      <c r="S841" s="4">
        <v>0.90100000000000002</v>
      </c>
      <c r="T841" s="4">
        <v>0.78700000000000003</v>
      </c>
      <c r="U841" s="4">
        <v>0.872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0.242071561199729</v>
      </c>
      <c r="AC841" s="2">
        <v>6.0624621816434902E-2</v>
      </c>
      <c r="AD841" s="2">
        <v>0.24590053843682599</v>
      </c>
      <c r="AE841" s="2">
        <v>0.104250021373799</v>
      </c>
      <c r="AF841" s="2">
        <v>0.23952703056473401</v>
      </c>
      <c r="AG841" s="2">
        <v>0.13696585507315701</v>
      </c>
    </row>
    <row r="842" spans="1:33" x14ac:dyDescent="0.35">
      <c r="A842" s="7">
        <v>250</v>
      </c>
      <c r="B842" s="7">
        <v>31</v>
      </c>
      <c r="C842" s="7">
        <v>1</v>
      </c>
      <c r="D842" s="7">
        <v>1</v>
      </c>
      <c r="E842" s="22" t="str">
        <f t="shared" si="26"/>
        <v>11</v>
      </c>
      <c r="F842" s="4">
        <v>0.24995800000000001</v>
      </c>
      <c r="G842" s="25">
        <v>0</v>
      </c>
      <c r="H842" s="4">
        <v>3.2059420520000002</v>
      </c>
      <c r="I842" s="4">
        <v>54.757392897000003</v>
      </c>
      <c r="J842" s="2">
        <f t="shared" si="27"/>
        <v>5.8548113458039459E-2</v>
      </c>
      <c r="K842" s="3">
        <v>18</v>
      </c>
      <c r="L842" s="3">
        <v>18</v>
      </c>
      <c r="M842" s="3">
        <v>0</v>
      </c>
      <c r="N842" s="3">
        <v>13</v>
      </c>
      <c r="O842" s="24">
        <v>1001</v>
      </c>
      <c r="P842" s="4">
        <v>0.623</v>
      </c>
      <c r="Q842" s="4">
        <v>1</v>
      </c>
      <c r="R842" s="4">
        <v>0.67400000000000004</v>
      </c>
      <c r="S842" s="4">
        <v>0.95099999999999996</v>
      </c>
      <c r="T842" s="4">
        <v>0.66700000000000004</v>
      </c>
      <c r="U842" s="4">
        <v>1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0.473208760194684</v>
      </c>
      <c r="AC842" s="2">
        <v>1.0000050000287801E-5</v>
      </c>
      <c r="AD842" s="2">
        <v>0.39452516806983001</v>
      </c>
      <c r="AE842" s="2">
        <v>5.0241216436746797E-2</v>
      </c>
      <c r="AF842" s="2">
        <v>0.404965233066513</v>
      </c>
      <c r="AG842" s="2">
        <v>1.0000050000287801E-5</v>
      </c>
    </row>
    <row r="843" spans="1:33" x14ac:dyDescent="0.35">
      <c r="A843" s="7">
        <v>104</v>
      </c>
      <c r="B843" s="7">
        <v>20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5">
        <v>0</v>
      </c>
      <c r="H843" s="4">
        <v>2.7530754449999999</v>
      </c>
      <c r="I843" s="4">
        <v>46.994097455999999</v>
      </c>
      <c r="J843" s="2">
        <f t="shared" si="27"/>
        <v>5.8583430559075444E-2</v>
      </c>
      <c r="K843" s="3">
        <v>16</v>
      </c>
      <c r="L843" s="3">
        <v>16</v>
      </c>
      <c r="M843" s="3">
        <v>4</v>
      </c>
      <c r="N843" s="3">
        <v>13</v>
      </c>
      <c r="O843" s="24">
        <v>735.22377300000005</v>
      </c>
      <c r="P843" s="4">
        <v>0.621</v>
      </c>
      <c r="Q843" s="4">
        <v>0.76470588235294101</v>
      </c>
      <c r="R843" s="4">
        <v>0.88400000000000001</v>
      </c>
      <c r="S843" s="4">
        <v>0.88700000000000001</v>
      </c>
      <c r="T843" s="4">
        <v>0.84699999999999998</v>
      </c>
      <c r="U843" s="4">
        <v>0.87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0.47642419704865802</v>
      </c>
      <c r="AC843" s="2">
        <v>0.26826398659467898</v>
      </c>
      <c r="AD843" s="2">
        <v>0.123298216344494</v>
      </c>
      <c r="AE843" s="2">
        <v>0.11991029667255799</v>
      </c>
      <c r="AF843" s="2">
        <v>0.16605458433008299</v>
      </c>
      <c r="AG843" s="2">
        <v>0.13926206733350799</v>
      </c>
    </row>
    <row r="844" spans="1:33" x14ac:dyDescent="0.35">
      <c r="A844" s="7">
        <v>22</v>
      </c>
      <c r="B844" s="7">
        <v>48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5">
        <v>0</v>
      </c>
      <c r="H844" s="4">
        <v>2.6879989169999998</v>
      </c>
      <c r="I844" s="4">
        <v>45.131619505000003</v>
      </c>
      <c r="J844" s="2">
        <f t="shared" si="27"/>
        <v>5.9559106153994852E-2</v>
      </c>
      <c r="K844" s="3">
        <v>19</v>
      </c>
      <c r="L844" s="3">
        <v>21</v>
      </c>
      <c r="M844" s="3">
        <v>0</v>
      </c>
      <c r="N844" s="3">
        <v>9</v>
      </c>
      <c r="O844" s="24">
        <v>1001</v>
      </c>
      <c r="P844" s="4">
        <v>0.59899999999999998</v>
      </c>
      <c r="Q844" s="4">
        <v>1</v>
      </c>
      <c r="R844" s="4">
        <v>0.59199999999999997</v>
      </c>
      <c r="S844" s="4">
        <v>0.90200000000000002</v>
      </c>
      <c r="T844" s="4">
        <v>0.50600000000000001</v>
      </c>
      <c r="U844" s="4">
        <v>1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0.51249368086668801</v>
      </c>
      <c r="AC844" s="2">
        <v>1.0000050000287801E-5</v>
      </c>
      <c r="AD844" s="2">
        <v>0.52424864409813099</v>
      </c>
      <c r="AE844" s="2">
        <v>0.10314075891951301</v>
      </c>
      <c r="AF844" s="2">
        <v>0.68121860969467196</v>
      </c>
      <c r="AG844" s="2">
        <v>1.0000050000287801E-5</v>
      </c>
    </row>
    <row r="845" spans="1:33" x14ac:dyDescent="0.35">
      <c r="A845" s="7">
        <v>112</v>
      </c>
      <c r="B845" s="7">
        <v>18</v>
      </c>
      <c r="C845" s="7">
        <v>1</v>
      </c>
      <c r="D845" s="7">
        <v>1</v>
      </c>
      <c r="E845" s="22" t="str">
        <f t="shared" si="26"/>
        <v>11</v>
      </c>
      <c r="F845" s="4">
        <v>0.30074400000000001</v>
      </c>
      <c r="G845" s="25">
        <v>0</v>
      </c>
      <c r="H845" s="4">
        <v>3.3392810260000001</v>
      </c>
      <c r="I845" s="4">
        <v>55.434901027999999</v>
      </c>
      <c r="J845" s="2">
        <f t="shared" si="27"/>
        <v>6.0237881985454246E-2</v>
      </c>
      <c r="K845" s="3">
        <v>14</v>
      </c>
      <c r="L845" s="3">
        <v>15</v>
      </c>
      <c r="M845" s="3">
        <v>1</v>
      </c>
      <c r="N845" s="3">
        <v>19</v>
      </c>
      <c r="O845" s="24">
        <v>907.36897509999994</v>
      </c>
      <c r="P845" s="4">
        <v>0.69899999999999995</v>
      </c>
      <c r="Q845" s="4">
        <v>0.95</v>
      </c>
      <c r="R845" s="4">
        <v>0.71199999999999997</v>
      </c>
      <c r="S845" s="4">
        <v>0.91500000000000004</v>
      </c>
      <c r="T845" s="4">
        <v>0.79</v>
      </c>
      <c r="U845" s="4">
        <v>0.96199999999999997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0.35810453674832698</v>
      </c>
      <c r="AC845" s="2">
        <v>5.1293294387550599E-2</v>
      </c>
      <c r="AD845" s="2">
        <v>0.33967736757016098</v>
      </c>
      <c r="AE845" s="2">
        <v>8.8831213706615703E-2</v>
      </c>
      <c r="AF845" s="2">
        <v>0.23572233352107</v>
      </c>
      <c r="AG845" s="2">
        <v>3.8740828316430602E-2</v>
      </c>
    </row>
    <row r="846" spans="1:33" x14ac:dyDescent="0.35">
      <c r="A846" s="7">
        <v>960</v>
      </c>
      <c r="B846" s="7">
        <v>10</v>
      </c>
      <c r="C846" s="7">
        <v>1</v>
      </c>
      <c r="D846" s="7">
        <v>1</v>
      </c>
      <c r="E846" s="22" t="str">
        <f t="shared" si="26"/>
        <v>11</v>
      </c>
      <c r="F846" s="4">
        <v>0.249998</v>
      </c>
      <c r="G846" s="25">
        <v>0</v>
      </c>
      <c r="H846" s="4">
        <v>3.9945840430000001</v>
      </c>
      <c r="I846" s="4">
        <v>63.684171810999999</v>
      </c>
      <c r="J846" s="2">
        <f t="shared" si="27"/>
        <v>6.2724911534611905E-2</v>
      </c>
      <c r="K846" s="3">
        <v>22</v>
      </c>
      <c r="L846" s="3">
        <v>12</v>
      </c>
      <c r="M846" s="3">
        <v>1</v>
      </c>
      <c r="N846" s="3">
        <v>14</v>
      </c>
      <c r="O846" s="24">
        <v>1001</v>
      </c>
      <c r="P846" s="4">
        <v>0.56000000000000005</v>
      </c>
      <c r="Q846" s="4">
        <v>0.93333333333333302</v>
      </c>
      <c r="R846" s="4">
        <v>0.53500000000000003</v>
      </c>
      <c r="S846" s="4">
        <v>0.92700000000000005</v>
      </c>
      <c r="T846" s="4">
        <v>0.65600000000000003</v>
      </c>
      <c r="U846" s="4">
        <v>0.76600000000000001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0.57981849525294205</v>
      </c>
      <c r="AC846" s="2">
        <v>6.8992871486951393E-2</v>
      </c>
      <c r="AD846" s="2">
        <v>0.62548853208612998</v>
      </c>
      <c r="AE846" s="2">
        <v>7.5801713416281793E-2</v>
      </c>
      <c r="AF846" s="2">
        <v>0.421594490038048</v>
      </c>
      <c r="AG846" s="2">
        <v>0.26657310924154598</v>
      </c>
    </row>
    <row r="847" spans="1:33" x14ac:dyDescent="0.35">
      <c r="A847" s="7">
        <v>948</v>
      </c>
      <c r="B847" s="7">
        <v>45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5">
        <v>0</v>
      </c>
      <c r="H847" s="4">
        <v>2.9945251769999999</v>
      </c>
      <c r="I847" s="4">
        <v>46.361637000000002</v>
      </c>
      <c r="J847" s="2">
        <f t="shared" si="27"/>
        <v>6.4590583309213176E-2</v>
      </c>
      <c r="K847" s="3">
        <v>16</v>
      </c>
      <c r="L847" s="3">
        <v>13</v>
      </c>
      <c r="M847" s="3">
        <v>0</v>
      </c>
      <c r="N847" s="3">
        <v>20</v>
      </c>
      <c r="O847" s="24">
        <v>1001</v>
      </c>
      <c r="P847" s="4">
        <v>0.66300000000000003</v>
      </c>
      <c r="Q847" s="4">
        <v>1</v>
      </c>
      <c r="R847" s="4">
        <v>0.68400000000000005</v>
      </c>
      <c r="S847" s="4">
        <v>0.95699999999999996</v>
      </c>
      <c r="T847" s="4">
        <v>0.63</v>
      </c>
      <c r="U847" s="4">
        <v>1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0.41098028879627502</v>
      </c>
      <c r="AC847" s="2">
        <v>1.0000050000287801E-5</v>
      </c>
      <c r="AD847" s="2">
        <v>0.37979736135958703</v>
      </c>
      <c r="AE847" s="2">
        <v>4.3951887529182797E-2</v>
      </c>
      <c r="AF847" s="2">
        <v>0.46203545959655901</v>
      </c>
      <c r="AG847" s="2">
        <v>1.0000050000287801E-5</v>
      </c>
    </row>
    <row r="848" spans="1:33" x14ac:dyDescent="0.35">
      <c r="A848" s="7">
        <v>436</v>
      </c>
      <c r="B848" s="7">
        <v>29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5">
        <v>0</v>
      </c>
      <c r="H848" s="4">
        <v>2.8191726090000002</v>
      </c>
      <c r="I848" s="4">
        <v>43.634153812800001</v>
      </c>
      <c r="J848" s="2">
        <f t="shared" si="27"/>
        <v>6.4609310887404015E-2</v>
      </c>
      <c r="K848" s="3">
        <v>18</v>
      </c>
      <c r="L848" s="3">
        <v>16</v>
      </c>
      <c r="M848" s="3">
        <v>0</v>
      </c>
      <c r="N848" s="3">
        <v>15</v>
      </c>
      <c r="O848" s="24">
        <v>1001</v>
      </c>
      <c r="P848" s="4">
        <v>0.60499999999999998</v>
      </c>
      <c r="Q848" s="4">
        <v>1</v>
      </c>
      <c r="R848" s="4">
        <v>0.61199999999999999</v>
      </c>
      <c r="S848" s="4">
        <v>0.93200000000000005</v>
      </c>
      <c r="T848" s="4">
        <v>0.56200000000000006</v>
      </c>
      <c r="U848" s="4">
        <v>1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0.50252682095129597</v>
      </c>
      <c r="AC848" s="2">
        <v>1.0000050000287801E-5</v>
      </c>
      <c r="AD848" s="2">
        <v>0.49102299646981101</v>
      </c>
      <c r="AE848" s="2">
        <v>7.0422464296545806E-2</v>
      </c>
      <c r="AF848" s="2">
        <v>0.57625342908844601</v>
      </c>
      <c r="AG848" s="2">
        <v>1.0000050000287801E-5</v>
      </c>
    </row>
    <row r="849" spans="1:33" x14ac:dyDescent="0.35">
      <c r="A849" s="7">
        <v>308</v>
      </c>
      <c r="B849" s="7">
        <v>36</v>
      </c>
      <c r="C849" s="7">
        <v>1</v>
      </c>
      <c r="D849" s="7">
        <v>1</v>
      </c>
      <c r="E849" s="22" t="str">
        <f t="shared" si="26"/>
        <v>11</v>
      </c>
      <c r="F849" s="4">
        <v>6.9952E-2</v>
      </c>
      <c r="G849" s="25">
        <v>0</v>
      </c>
      <c r="H849" s="4">
        <v>3.4896357029999998</v>
      </c>
      <c r="I849" s="4">
        <v>52.338438505799999</v>
      </c>
      <c r="J849" s="2">
        <f t="shared" si="27"/>
        <v>6.6674432837985576E-2</v>
      </c>
      <c r="K849" s="3">
        <v>10</v>
      </c>
      <c r="L849" s="3">
        <v>20</v>
      </c>
      <c r="M849" s="3">
        <v>0</v>
      </c>
      <c r="N849" s="3">
        <v>19</v>
      </c>
      <c r="O849" s="24">
        <v>1001</v>
      </c>
      <c r="P849" s="4">
        <v>0.77900000000000003</v>
      </c>
      <c r="Q849" s="4">
        <v>1</v>
      </c>
      <c r="R849" s="4">
        <v>0.92600000000000005</v>
      </c>
      <c r="S849" s="4">
        <v>0.97599999999999998</v>
      </c>
      <c r="T849" s="4">
        <v>0.96399999999999997</v>
      </c>
      <c r="U849" s="4">
        <v>1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0.24974423311138899</v>
      </c>
      <c r="AC849" s="2">
        <v>1.0000050000287801E-5</v>
      </c>
      <c r="AD849" s="2">
        <v>7.6881044335957605E-2</v>
      </c>
      <c r="AE849" s="2">
        <v>2.4292692569044601E-2</v>
      </c>
      <c r="AF849" s="2">
        <v>3.6663984371591497E-2</v>
      </c>
      <c r="AG849" s="2">
        <v>1.0000050000287801E-5</v>
      </c>
    </row>
    <row r="850" spans="1:33" x14ac:dyDescent="0.35">
      <c r="A850" s="7">
        <v>270</v>
      </c>
      <c r="B850" s="7">
        <v>46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5">
        <v>0</v>
      </c>
      <c r="H850" s="4">
        <v>5.3403565630000003</v>
      </c>
      <c r="I850" s="4">
        <v>79.647086435999995</v>
      </c>
      <c r="J850" s="2">
        <f t="shared" si="27"/>
        <v>6.7050243793804268E-2</v>
      </c>
      <c r="K850" s="3">
        <v>14</v>
      </c>
      <c r="L850" s="3">
        <v>15</v>
      </c>
      <c r="M850" s="3">
        <v>0</v>
      </c>
      <c r="N850" s="3">
        <v>20</v>
      </c>
      <c r="O850" s="24">
        <v>1001</v>
      </c>
      <c r="P850" s="4">
        <v>0.71599999999999997</v>
      </c>
      <c r="Q850" s="4">
        <v>1</v>
      </c>
      <c r="R850" s="4">
        <v>0.69199999999999995</v>
      </c>
      <c r="S850" s="4">
        <v>0.95899999999999996</v>
      </c>
      <c r="T850" s="4">
        <v>0.63500000000000001</v>
      </c>
      <c r="U850" s="4">
        <v>1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0.33407511202149098</v>
      </c>
      <c r="AC850" s="2">
        <v>1.0000050000287801E-5</v>
      </c>
      <c r="AD850" s="2">
        <v>0.368169323364468</v>
      </c>
      <c r="AE850" s="2">
        <v>4.1864204098698898E-2</v>
      </c>
      <c r="AF850" s="2">
        <v>0.454130280089445</v>
      </c>
      <c r="AG850" s="2">
        <v>1.0000050000287801E-5</v>
      </c>
    </row>
    <row r="851" spans="1:33" x14ac:dyDescent="0.35">
      <c r="A851" s="7">
        <v>294</v>
      </c>
      <c r="B851" s="7">
        <v>47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5">
        <v>0</v>
      </c>
      <c r="H851" s="4">
        <v>2.6945575690000001</v>
      </c>
      <c r="I851" s="4">
        <v>39.118010470599998</v>
      </c>
      <c r="J851" s="2">
        <f t="shared" si="27"/>
        <v>6.8882786639293786E-2</v>
      </c>
      <c r="K851" s="3">
        <v>23</v>
      </c>
      <c r="L851" s="3">
        <v>15</v>
      </c>
      <c r="M851" s="3">
        <v>1</v>
      </c>
      <c r="N851" s="3">
        <v>10</v>
      </c>
      <c r="O851" s="24">
        <v>853.42976539999995</v>
      </c>
      <c r="P851" s="4">
        <v>0.498</v>
      </c>
      <c r="Q851" s="4">
        <v>0.90909090909090895</v>
      </c>
      <c r="R851" s="4">
        <v>0.58499999999999996</v>
      </c>
      <c r="S851" s="4">
        <v>0.86599999999999999</v>
      </c>
      <c r="T851" s="4">
        <v>0.70899999999999996</v>
      </c>
      <c r="U851" s="4">
        <v>0.8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0.69715520195748404</v>
      </c>
      <c r="AC851" s="2">
        <v>9.5310179804324893E-2</v>
      </c>
      <c r="AD851" s="2">
        <v>0.53614343175028101</v>
      </c>
      <c r="AE851" s="2">
        <v>0.14387037041970199</v>
      </c>
      <c r="AF851" s="2">
        <v>0.34389975245000998</v>
      </c>
      <c r="AG851" s="2">
        <v>0.22314355131420999</v>
      </c>
    </row>
    <row r="852" spans="1:33" x14ac:dyDescent="0.35">
      <c r="A852" s="7">
        <v>930</v>
      </c>
      <c r="B852" s="7">
        <v>49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5">
        <v>0</v>
      </c>
      <c r="H852" s="4">
        <v>2.8267149659999999</v>
      </c>
      <c r="I852" s="4">
        <v>40.753587636200002</v>
      </c>
      <c r="J852" s="2">
        <f t="shared" si="27"/>
        <v>6.9361131864845355E-2</v>
      </c>
      <c r="K852" s="3">
        <v>19</v>
      </c>
      <c r="L852" s="3">
        <v>18</v>
      </c>
      <c r="M852" s="3">
        <v>1</v>
      </c>
      <c r="N852" s="3">
        <v>11</v>
      </c>
      <c r="O852" s="24">
        <v>1001</v>
      </c>
      <c r="P852" s="4">
        <v>0.58799999999999997</v>
      </c>
      <c r="Q852" s="4">
        <v>0.91666666666666696</v>
      </c>
      <c r="R852" s="4">
        <v>0.59299999999999997</v>
      </c>
      <c r="S852" s="4">
        <v>0.86799999999999999</v>
      </c>
      <c r="T852" s="4">
        <v>0.56999999999999995</v>
      </c>
      <c r="U852" s="4">
        <v>0.73099999999999998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0.53102833108351</v>
      </c>
      <c r="AC852" s="2">
        <v>8.7011376989629796E-2</v>
      </c>
      <c r="AD852" s="2">
        <v>0.52256087998441203</v>
      </c>
      <c r="AE852" s="2">
        <v>0.14156356432178699</v>
      </c>
      <c r="AF852" s="2">
        <v>0.56211891815354098</v>
      </c>
      <c r="AG852" s="2">
        <v>0.31334181923235899</v>
      </c>
    </row>
    <row r="853" spans="1:33" x14ac:dyDescent="0.35">
      <c r="A853" s="7">
        <v>740</v>
      </c>
      <c r="B853" s="7">
        <v>8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5">
        <v>0</v>
      </c>
      <c r="H853" s="4">
        <v>3.3443333649999998</v>
      </c>
      <c r="I853" s="4">
        <v>46.694410937299999</v>
      </c>
      <c r="J853" s="2">
        <f t="shared" si="27"/>
        <v>7.1621705850207232E-2</v>
      </c>
      <c r="K853" s="3">
        <v>19</v>
      </c>
      <c r="L853" s="3">
        <v>14</v>
      </c>
      <c r="M853" s="3">
        <v>1</v>
      </c>
      <c r="N853" s="3">
        <v>15</v>
      </c>
      <c r="O853" s="24">
        <v>1001</v>
      </c>
      <c r="P853" s="4">
        <v>0.57999999999999996</v>
      </c>
      <c r="Q853" s="4">
        <v>0.9375</v>
      </c>
      <c r="R853" s="4">
        <v>0.58599999999999997</v>
      </c>
      <c r="S853" s="4">
        <v>0.91</v>
      </c>
      <c r="T853" s="4">
        <v>0.54</v>
      </c>
      <c r="U853" s="4">
        <v>0.84099999999999997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0.54472717544167204</v>
      </c>
      <c r="AC853" s="2">
        <v>6.4538521137571206E-2</v>
      </c>
      <c r="AD853" s="2">
        <v>0.53443548940512497</v>
      </c>
      <c r="AE853" s="2">
        <v>9.4310679471241304E-2</v>
      </c>
      <c r="AF853" s="2">
        <v>0.61618613942381695</v>
      </c>
      <c r="AG853" s="2">
        <v>0.173163619009189</v>
      </c>
    </row>
    <row r="854" spans="1:33" x14ac:dyDescent="0.35">
      <c r="A854" s="7">
        <v>466</v>
      </c>
      <c r="B854" s="7">
        <v>50</v>
      </c>
      <c r="C854" s="7">
        <v>1</v>
      </c>
      <c r="D854" s="7">
        <v>1</v>
      </c>
      <c r="E854" s="22" t="str">
        <f t="shared" si="26"/>
        <v>11</v>
      </c>
      <c r="F854" s="4">
        <v>0.25001000000000001</v>
      </c>
      <c r="G854" s="25">
        <v>0</v>
      </c>
      <c r="H854" s="4">
        <v>3.8274872370000002</v>
      </c>
      <c r="I854" s="4">
        <v>53.105374791000003</v>
      </c>
      <c r="J854" s="2">
        <f t="shared" si="27"/>
        <v>7.2073443640372561E-2</v>
      </c>
      <c r="K854" s="3">
        <v>8</v>
      </c>
      <c r="L854" s="3">
        <v>22</v>
      </c>
      <c r="M854" s="3">
        <v>0</v>
      </c>
      <c r="N854" s="3">
        <v>19</v>
      </c>
      <c r="O854" s="24">
        <v>814.79133739999997</v>
      </c>
      <c r="P854" s="4">
        <v>0.81399999999999995</v>
      </c>
      <c r="Q854" s="4">
        <v>1</v>
      </c>
      <c r="R854" s="4">
        <v>0.83099999999999996</v>
      </c>
      <c r="S854" s="4">
        <v>0.95799999999999996</v>
      </c>
      <c r="T854" s="4">
        <v>0.81599999999999995</v>
      </c>
      <c r="U854" s="4">
        <v>0.999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0.20579491297959701</v>
      </c>
      <c r="AC854" s="2">
        <v>1.0000050000287801E-5</v>
      </c>
      <c r="AD854" s="2">
        <v>0.185125484126689</v>
      </c>
      <c r="AE854" s="2">
        <v>4.2907501011276501E-2</v>
      </c>
      <c r="AF854" s="2">
        <v>0.20334092401803</v>
      </c>
      <c r="AG854" s="2">
        <v>1.00050033358353E-3</v>
      </c>
    </row>
    <row r="855" spans="1:33" x14ac:dyDescent="0.35">
      <c r="A855" s="7">
        <v>508</v>
      </c>
      <c r="B855" s="7">
        <v>3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5">
        <v>0</v>
      </c>
      <c r="H855" s="4">
        <v>4.8009216219999997</v>
      </c>
      <c r="I855" s="4">
        <v>66.349915386749998</v>
      </c>
      <c r="J855" s="2">
        <f t="shared" si="27"/>
        <v>7.2357614836668471E-2</v>
      </c>
      <c r="K855" s="3">
        <v>13</v>
      </c>
      <c r="L855" s="3">
        <v>18</v>
      </c>
      <c r="M855" s="3">
        <v>1</v>
      </c>
      <c r="N855" s="3">
        <v>17</v>
      </c>
      <c r="O855" s="24">
        <v>1001</v>
      </c>
      <c r="P855" s="4">
        <v>0.69899999999999995</v>
      </c>
      <c r="Q855" s="4">
        <v>0.94444444444444398</v>
      </c>
      <c r="R855" s="4">
        <v>0.70299999999999996</v>
      </c>
      <c r="S855" s="4">
        <v>0.89900000000000002</v>
      </c>
      <c r="T855" s="4">
        <v>0.626</v>
      </c>
      <c r="U855" s="4">
        <v>0.68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0.35810453674832698</v>
      </c>
      <c r="AC855" s="2">
        <v>5.7158413839948602E-2</v>
      </c>
      <c r="AD855" s="2">
        <v>0.35239838717147198</v>
      </c>
      <c r="AE855" s="2">
        <v>0.106472244510517</v>
      </c>
      <c r="AF855" s="2">
        <v>0.46840490788203898</v>
      </c>
      <c r="AG855" s="2">
        <v>0.38566248081198501</v>
      </c>
    </row>
    <row r="856" spans="1:33" x14ac:dyDescent="0.35">
      <c r="A856" s="7">
        <v>242</v>
      </c>
      <c r="B856" s="7">
        <v>13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5">
        <v>0</v>
      </c>
      <c r="H856" s="4">
        <v>4.5371643290000003</v>
      </c>
      <c r="I856" s="4">
        <v>62.385307314800002</v>
      </c>
      <c r="J856" s="2">
        <f t="shared" si="27"/>
        <v>7.2728091345373946E-2</v>
      </c>
      <c r="K856" s="3">
        <v>21</v>
      </c>
      <c r="L856" s="3">
        <v>17</v>
      </c>
      <c r="M856" s="3">
        <v>0</v>
      </c>
      <c r="N856" s="3">
        <v>11</v>
      </c>
      <c r="O856" s="24">
        <v>1001</v>
      </c>
      <c r="P856" s="4">
        <v>0.55000000000000004</v>
      </c>
      <c r="Q856" s="4">
        <v>1</v>
      </c>
      <c r="R856" s="4">
        <v>0.56399999999999995</v>
      </c>
      <c r="S856" s="4">
        <v>0.93899999999999995</v>
      </c>
      <c r="T856" s="4">
        <v>0.53100000000000003</v>
      </c>
      <c r="U856" s="4">
        <v>0.999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0.59783700075561996</v>
      </c>
      <c r="AC856" s="2">
        <v>1.0000050000287801E-5</v>
      </c>
      <c r="AD856" s="2">
        <v>0.57270102748407803</v>
      </c>
      <c r="AE856" s="2">
        <v>6.2939799773874205E-2</v>
      </c>
      <c r="AF856" s="2">
        <v>0.63299325774019799</v>
      </c>
      <c r="AG856" s="2">
        <v>1.00050033358353E-3</v>
      </c>
    </row>
    <row r="857" spans="1:33" x14ac:dyDescent="0.35">
      <c r="A857" s="7">
        <v>280</v>
      </c>
      <c r="B857" s="7">
        <v>22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5">
        <v>0</v>
      </c>
      <c r="H857" s="4">
        <v>3.3288129909999999</v>
      </c>
      <c r="I857" s="4">
        <v>45.756560671999999</v>
      </c>
      <c r="J857" s="2">
        <f t="shared" si="27"/>
        <v>7.2750507077272833E-2</v>
      </c>
      <c r="K857" s="3">
        <v>15</v>
      </c>
      <c r="L857" s="3">
        <v>18</v>
      </c>
      <c r="M857" s="3">
        <v>3</v>
      </c>
      <c r="N857" s="3">
        <v>13</v>
      </c>
      <c r="O857" s="24">
        <v>1001</v>
      </c>
      <c r="P857" s="4">
        <v>0.63200000000000001</v>
      </c>
      <c r="Q857" s="4">
        <v>0.8125</v>
      </c>
      <c r="R857" s="4">
        <v>0.63900000000000001</v>
      </c>
      <c r="S857" s="4">
        <v>0.78700000000000003</v>
      </c>
      <c r="T857" s="4">
        <v>0.622</v>
      </c>
      <c r="U857" s="4">
        <v>0.79600000000000004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0.45886588483528001</v>
      </c>
      <c r="AC857" s="2">
        <v>0.20763936477824399</v>
      </c>
      <c r="AD857" s="2">
        <v>0.44785082460460202</v>
      </c>
      <c r="AE857" s="2">
        <v>0.23952703056473401</v>
      </c>
      <c r="AF857" s="2">
        <v>0.47481518624295799</v>
      </c>
      <c r="AG857" s="2">
        <v>0.22815609313775401</v>
      </c>
    </row>
    <row r="858" spans="1:33" x14ac:dyDescent="0.35">
      <c r="A858" s="7">
        <v>74</v>
      </c>
      <c r="B858" s="7">
        <v>46</v>
      </c>
      <c r="C858" s="7">
        <v>1</v>
      </c>
      <c r="D858" s="7">
        <v>1</v>
      </c>
      <c r="E858" s="22" t="str">
        <f t="shared" si="26"/>
        <v>11</v>
      </c>
      <c r="F858" s="4">
        <v>0.24902199999999999</v>
      </c>
      <c r="G858" s="25">
        <v>0</v>
      </c>
      <c r="H858" s="4">
        <v>3.1125427760000002</v>
      </c>
      <c r="I858" s="4">
        <v>41.317287905000001</v>
      </c>
      <c r="J858" s="2">
        <f t="shared" si="27"/>
        <v>7.5332698098592693E-2</v>
      </c>
      <c r="K858" s="3">
        <v>19</v>
      </c>
      <c r="L858" s="3">
        <v>15</v>
      </c>
      <c r="M858" s="3">
        <v>1</v>
      </c>
      <c r="N858" s="3">
        <v>14</v>
      </c>
      <c r="O858" s="24">
        <v>849.95801310000002</v>
      </c>
      <c r="P858" s="4">
        <v>0.56899999999999995</v>
      </c>
      <c r="Q858" s="4">
        <v>0.93333333333333302</v>
      </c>
      <c r="R858" s="4">
        <v>0.56899999999999995</v>
      </c>
      <c r="S858" s="4">
        <v>0.88300000000000001</v>
      </c>
      <c r="T858" s="4">
        <v>0.373</v>
      </c>
      <c r="U858" s="4">
        <v>0.84899999999999998</v>
      </c>
      <c r="V858" s="5">
        <v>100</v>
      </c>
      <c r="W858" s="5">
        <v>100</v>
      </c>
      <c r="X858" s="5">
        <v>100</v>
      </c>
      <c r="Y858" s="5">
        <v>100</v>
      </c>
      <c r="Z858" s="5">
        <v>0</v>
      </c>
      <c r="AA858" s="5">
        <v>100</v>
      </c>
      <c r="AB858" s="2">
        <v>0.56387484485580597</v>
      </c>
      <c r="AC858" s="2">
        <v>6.8992871486951393E-2</v>
      </c>
      <c r="AD858" s="2">
        <v>0.56387484485580597</v>
      </c>
      <c r="AE858" s="2">
        <v>0.124430078378177</v>
      </c>
      <c r="AF858" s="2">
        <v>0.986176859338322</v>
      </c>
      <c r="AG858" s="2">
        <v>0.16369609267078999</v>
      </c>
    </row>
    <row r="859" spans="1:33" x14ac:dyDescent="0.35">
      <c r="A859" s="7">
        <v>536</v>
      </c>
      <c r="B859" s="7">
        <v>27</v>
      </c>
      <c r="C859" s="7">
        <v>1</v>
      </c>
      <c r="D859" s="7">
        <v>1</v>
      </c>
      <c r="E859" s="22" t="str">
        <f t="shared" si="26"/>
        <v>11</v>
      </c>
      <c r="F859" s="4">
        <v>0.24962799999999999</v>
      </c>
      <c r="G859" s="25">
        <v>0</v>
      </c>
      <c r="H859" s="4">
        <v>3.7046401480000002</v>
      </c>
      <c r="I859" s="4">
        <v>48.730056789999999</v>
      </c>
      <c r="J859" s="2">
        <f t="shared" si="27"/>
        <v>7.6023719076810881E-2</v>
      </c>
      <c r="K859" s="3">
        <v>16</v>
      </c>
      <c r="L859" s="3">
        <v>13</v>
      </c>
      <c r="M859" s="3">
        <v>2</v>
      </c>
      <c r="N859" s="3">
        <v>18</v>
      </c>
      <c r="O859" s="24">
        <v>1001</v>
      </c>
      <c r="P859" s="4">
        <v>0.623</v>
      </c>
      <c r="Q859" s="4">
        <v>0.9</v>
      </c>
      <c r="R859" s="4">
        <v>0.628</v>
      </c>
      <c r="S859" s="4">
        <v>0.88600000000000001</v>
      </c>
      <c r="T859" s="4">
        <v>0.54</v>
      </c>
      <c r="U859" s="4">
        <v>0.80300000000000005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0.473208760194684</v>
      </c>
      <c r="AC859" s="2">
        <v>0.105360515657826</v>
      </c>
      <c r="AD859" s="2">
        <v>0.46521511251393799</v>
      </c>
      <c r="AE859" s="2">
        <v>0.121038328377056</v>
      </c>
      <c r="AF859" s="2">
        <v>0.61618613942381695</v>
      </c>
      <c r="AG859" s="2">
        <v>0.219400565035375</v>
      </c>
    </row>
    <row r="860" spans="1:33" x14ac:dyDescent="0.35">
      <c r="A860" s="7">
        <v>346</v>
      </c>
      <c r="B860" s="7">
        <v>33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5">
        <v>0</v>
      </c>
      <c r="H860" s="4">
        <v>4.113881363</v>
      </c>
      <c r="I860" s="4">
        <v>53.6940595397</v>
      </c>
      <c r="J860" s="2">
        <f t="shared" si="27"/>
        <v>7.6617067106991649E-2</v>
      </c>
      <c r="K860" s="3">
        <v>18</v>
      </c>
      <c r="L860" s="3">
        <v>12</v>
      </c>
      <c r="M860" s="3">
        <v>2</v>
      </c>
      <c r="N860" s="3">
        <v>17</v>
      </c>
      <c r="O860" s="24">
        <v>1001</v>
      </c>
      <c r="P860" s="4">
        <v>0.60099999999999998</v>
      </c>
      <c r="Q860" s="4">
        <v>0.89473684210526305</v>
      </c>
      <c r="R860" s="4">
        <v>0.48299999999999998</v>
      </c>
      <c r="S860" s="4">
        <v>0.872</v>
      </c>
      <c r="T860" s="4">
        <v>0.41299999999999998</v>
      </c>
      <c r="U860" s="4">
        <v>0.55800000000000005</v>
      </c>
      <c r="V860" s="5">
        <v>100</v>
      </c>
      <c r="W860" s="5">
        <v>100</v>
      </c>
      <c r="X860" s="5">
        <v>0</v>
      </c>
      <c r="Y860" s="5">
        <v>100</v>
      </c>
      <c r="Z860" s="5">
        <v>0</v>
      </c>
      <c r="AA860" s="5">
        <v>100</v>
      </c>
      <c r="AB860" s="2">
        <v>0.50916034444692904</v>
      </c>
      <c r="AC860" s="2">
        <v>0.111225635110224</v>
      </c>
      <c r="AD860" s="2">
        <v>0.72773862532956402</v>
      </c>
      <c r="AE860" s="2">
        <v>0.13696585507315701</v>
      </c>
      <c r="AF860" s="2">
        <v>0.88430768602110399</v>
      </c>
      <c r="AG860" s="2">
        <v>0.58339631660082603</v>
      </c>
    </row>
    <row r="861" spans="1:33" x14ac:dyDescent="0.35">
      <c r="A861" s="7">
        <v>312</v>
      </c>
      <c r="B861" s="7">
        <v>12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5">
        <v>0</v>
      </c>
      <c r="H861" s="4">
        <v>5.250236868</v>
      </c>
      <c r="I861" s="4">
        <v>68.201090163999993</v>
      </c>
      <c r="J861" s="2">
        <f t="shared" si="27"/>
        <v>7.6981714740556192E-2</v>
      </c>
      <c r="K861" s="3">
        <v>15</v>
      </c>
      <c r="L861" s="3">
        <v>15</v>
      </c>
      <c r="M861" s="3">
        <v>3</v>
      </c>
      <c r="N861" s="3">
        <v>16</v>
      </c>
      <c r="O861" s="24">
        <v>1001</v>
      </c>
      <c r="P861" s="4">
        <v>0.64300000000000002</v>
      </c>
      <c r="Q861" s="4">
        <v>0.84210526315789502</v>
      </c>
      <c r="R861" s="4">
        <v>0.624</v>
      </c>
      <c r="S861" s="4">
        <v>0.81200000000000006</v>
      </c>
      <c r="T861" s="4">
        <v>0.55200000000000005</v>
      </c>
      <c r="U861" s="4">
        <v>0.93700000000000006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0.44161055474451799</v>
      </c>
      <c r="AC861" s="2">
        <v>0.17185025692665901</v>
      </c>
      <c r="AD861" s="2">
        <v>0.47160491061270898</v>
      </c>
      <c r="AE861" s="2">
        <v>0.20825493882045901</v>
      </c>
      <c r="AF861" s="2">
        <v>0.59420723270504205</v>
      </c>
      <c r="AG861" s="2">
        <v>6.5071996743714805E-2</v>
      </c>
    </row>
    <row r="862" spans="1:33" x14ac:dyDescent="0.35">
      <c r="A862" s="7">
        <v>776</v>
      </c>
      <c r="B862" s="7">
        <v>31</v>
      </c>
      <c r="C862" s="7">
        <v>1</v>
      </c>
      <c r="D862" s="7">
        <v>1</v>
      </c>
      <c r="E862" s="22" t="str">
        <f t="shared" si="26"/>
        <v>11</v>
      </c>
      <c r="F862" s="4">
        <v>0.31170100000000001</v>
      </c>
      <c r="G862" s="25">
        <v>0</v>
      </c>
      <c r="H862" s="4">
        <v>4.8799759460000001</v>
      </c>
      <c r="I862" s="4">
        <v>62.434535015000002</v>
      </c>
      <c r="J862" s="2">
        <f t="shared" si="27"/>
        <v>7.8161484582652499E-2</v>
      </c>
      <c r="K862" s="3">
        <v>13</v>
      </c>
      <c r="L862" s="3">
        <v>19</v>
      </c>
      <c r="M862" s="3">
        <v>0</v>
      </c>
      <c r="N862" s="3">
        <v>17</v>
      </c>
      <c r="O862" s="24">
        <v>1001</v>
      </c>
      <c r="P862" s="4">
        <v>0.73499999999999999</v>
      </c>
      <c r="Q862" s="4">
        <v>1</v>
      </c>
      <c r="R862" s="4">
        <v>0.76200000000000001</v>
      </c>
      <c r="S862" s="4">
        <v>0.95399999999999996</v>
      </c>
      <c r="T862" s="4">
        <v>0.70799999999999996</v>
      </c>
      <c r="U862" s="4">
        <v>1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0.30788477976930001</v>
      </c>
      <c r="AC862" s="2">
        <v>1.0000050000287801E-5</v>
      </c>
      <c r="AD862" s="2">
        <v>0.27180872329549099</v>
      </c>
      <c r="AE862" s="2">
        <v>4.7091607533850603E-2</v>
      </c>
      <c r="AF862" s="2">
        <v>0.34531118528841698</v>
      </c>
      <c r="AG862" s="2">
        <v>1.0000050000287801E-5</v>
      </c>
    </row>
    <row r="863" spans="1:33" x14ac:dyDescent="0.35">
      <c r="A863" s="7">
        <v>130</v>
      </c>
      <c r="B863" s="7">
        <v>16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5">
        <v>0</v>
      </c>
      <c r="H863" s="4">
        <v>3.3205881389999998</v>
      </c>
      <c r="I863" s="4">
        <v>41.5573313744</v>
      </c>
      <c r="J863" s="2">
        <f t="shared" si="27"/>
        <v>7.9903786628742396E-2</v>
      </c>
      <c r="K863" s="3">
        <v>15</v>
      </c>
      <c r="L863" s="3">
        <v>17</v>
      </c>
      <c r="M863" s="3">
        <v>2</v>
      </c>
      <c r="N863" s="3">
        <v>15</v>
      </c>
      <c r="O863" s="24">
        <v>1001</v>
      </c>
      <c r="P863" s="4">
        <v>0.629</v>
      </c>
      <c r="Q863" s="4">
        <v>0.88235294117647101</v>
      </c>
      <c r="R863" s="4">
        <v>0.65300000000000002</v>
      </c>
      <c r="S863" s="4">
        <v>0.83199999999999996</v>
      </c>
      <c r="T863" s="4">
        <v>0.628</v>
      </c>
      <c r="U863" s="4">
        <v>0.88700000000000001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0.46362402228169702</v>
      </c>
      <c r="AC863" s="2">
        <v>0.12516314295400599</v>
      </c>
      <c r="AD863" s="2">
        <v>0.426178149705706</v>
      </c>
      <c r="AE863" s="2">
        <v>0.183922838160928</v>
      </c>
      <c r="AF863" s="2">
        <v>0.46521511251393799</v>
      </c>
      <c r="AG863" s="2">
        <v>0.11991029667255799</v>
      </c>
    </row>
    <row r="864" spans="1:33" x14ac:dyDescent="0.35">
      <c r="A864" s="7">
        <v>672</v>
      </c>
      <c r="B864" s="7">
        <v>18</v>
      </c>
      <c r="C864" s="7">
        <v>1</v>
      </c>
      <c r="D864" s="7">
        <v>1</v>
      </c>
      <c r="E864" s="22" t="str">
        <f t="shared" si="26"/>
        <v>11</v>
      </c>
      <c r="F864" s="4">
        <v>0.24724199999999999</v>
      </c>
      <c r="G864" s="25">
        <v>0</v>
      </c>
      <c r="H864" s="4">
        <v>3.9053029850000001</v>
      </c>
      <c r="I864" s="4">
        <v>48.526198632899998</v>
      </c>
      <c r="J864" s="2">
        <f t="shared" si="27"/>
        <v>8.0478238457200438E-2</v>
      </c>
      <c r="K864" s="3">
        <v>20</v>
      </c>
      <c r="L864" s="3">
        <v>19</v>
      </c>
      <c r="M864" s="3">
        <v>3</v>
      </c>
      <c r="N864" s="3">
        <v>7</v>
      </c>
      <c r="O864" s="24">
        <v>1001</v>
      </c>
      <c r="P864" s="4">
        <v>0.52200000000000002</v>
      </c>
      <c r="Q864" s="4">
        <v>0.7</v>
      </c>
      <c r="R864" s="4">
        <v>0.61699999999999999</v>
      </c>
      <c r="S864" s="4">
        <v>0.71</v>
      </c>
      <c r="T864" s="4">
        <v>0.63100000000000001</v>
      </c>
      <c r="U864" s="4">
        <v>0.73799999999999999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0.65008769109949804</v>
      </c>
      <c r="AC864" s="2">
        <v>0.356674943938732</v>
      </c>
      <c r="AD864" s="2">
        <v>0.48288625507674898</v>
      </c>
      <c r="AE864" s="2">
        <v>0.34249030894677601</v>
      </c>
      <c r="AF864" s="2">
        <v>0.46044941644092402</v>
      </c>
      <c r="AG864" s="2">
        <v>0.30381145438166501</v>
      </c>
    </row>
    <row r="865" spans="1:33" x14ac:dyDescent="0.35">
      <c r="A865" s="7">
        <v>258</v>
      </c>
      <c r="B865" s="7">
        <v>36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5">
        <v>0</v>
      </c>
      <c r="H865" s="4">
        <v>3.3163169180000001</v>
      </c>
      <c r="I865" s="4">
        <v>40.997940314300003</v>
      </c>
      <c r="J865" s="2">
        <f t="shared" si="27"/>
        <v>8.088984208904941E-2</v>
      </c>
      <c r="K865" s="3">
        <v>13</v>
      </c>
      <c r="L865" s="3">
        <v>20</v>
      </c>
      <c r="M865" s="3">
        <v>2</v>
      </c>
      <c r="N865" s="3">
        <v>14</v>
      </c>
      <c r="O865" s="24">
        <v>1001</v>
      </c>
      <c r="P865" s="4">
        <v>0.69499999999999995</v>
      </c>
      <c r="Q865" s="4">
        <v>0.875</v>
      </c>
      <c r="R865" s="4">
        <v>0.68799999999999994</v>
      </c>
      <c r="S865" s="4">
        <v>0.82599999999999996</v>
      </c>
      <c r="T865" s="4">
        <v>0.65300000000000002</v>
      </c>
      <c r="U865" s="4">
        <v>0.68799999999999994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0.36384343341734499</v>
      </c>
      <c r="AC865" s="2">
        <v>0.13353139262452299</v>
      </c>
      <c r="AD865" s="2">
        <v>0.37396644104879301</v>
      </c>
      <c r="AE865" s="2">
        <v>0.19116050546115901</v>
      </c>
      <c r="AF865" s="2">
        <v>0.426178149705706</v>
      </c>
      <c r="AG865" s="2">
        <v>0.37396644104879301</v>
      </c>
    </row>
    <row r="866" spans="1:33" x14ac:dyDescent="0.35">
      <c r="A866" s="7">
        <v>890</v>
      </c>
      <c r="B866" s="7">
        <v>3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5">
        <v>0</v>
      </c>
      <c r="H866" s="4">
        <v>5.2544725410000002</v>
      </c>
      <c r="I866" s="4">
        <v>64.818452878000002</v>
      </c>
      <c r="J866" s="2">
        <f t="shared" si="27"/>
        <v>8.1064454760897534E-2</v>
      </c>
      <c r="K866" s="3">
        <v>18</v>
      </c>
      <c r="L866" s="3">
        <v>19</v>
      </c>
      <c r="M866" s="3">
        <v>1</v>
      </c>
      <c r="N866" s="3">
        <v>11</v>
      </c>
      <c r="O866" s="24">
        <v>1001</v>
      </c>
      <c r="P866" s="4">
        <v>0.59799999999999998</v>
      </c>
      <c r="Q866" s="4">
        <v>0.91666666666666696</v>
      </c>
      <c r="R866" s="4">
        <v>0.628</v>
      </c>
      <c r="S866" s="4">
        <v>0.871</v>
      </c>
      <c r="T866" s="4">
        <v>0.67500000000000004</v>
      </c>
      <c r="U866" s="4">
        <v>0.76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0.514164525031505</v>
      </c>
      <c r="AC866" s="2">
        <v>8.7011376989629796E-2</v>
      </c>
      <c r="AD866" s="2">
        <v>0.46521511251393799</v>
      </c>
      <c r="AE866" s="2">
        <v>0.13811330212963399</v>
      </c>
      <c r="AF866" s="2">
        <v>0.39304258810960702</v>
      </c>
      <c r="AG866" s="2">
        <v>0.27443684570176002</v>
      </c>
    </row>
    <row r="867" spans="1:33" x14ac:dyDescent="0.35">
      <c r="A867" s="7">
        <v>784</v>
      </c>
      <c r="B867" s="7">
        <v>32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5">
        <v>0</v>
      </c>
      <c r="H867" s="4">
        <v>3.5362203280000002</v>
      </c>
      <c r="I867" s="4">
        <v>43.615744379600002</v>
      </c>
      <c r="J867" s="2">
        <f t="shared" si="27"/>
        <v>8.1076693251484769E-2</v>
      </c>
      <c r="K867" s="3">
        <v>12</v>
      </c>
      <c r="L867" s="3">
        <v>20</v>
      </c>
      <c r="M867" s="3">
        <v>3</v>
      </c>
      <c r="N867" s="3">
        <v>14</v>
      </c>
      <c r="O867" s="24">
        <v>1001</v>
      </c>
      <c r="P867" s="4">
        <v>0.68100000000000005</v>
      </c>
      <c r="Q867" s="4">
        <v>0.82352941176470595</v>
      </c>
      <c r="R867" s="4">
        <v>0.74</v>
      </c>
      <c r="S867" s="4">
        <v>0.80100000000000005</v>
      </c>
      <c r="T867" s="4">
        <v>0.748</v>
      </c>
      <c r="U867" s="4">
        <v>0.83499999999999996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0.38419297283262499</v>
      </c>
      <c r="AC867" s="2">
        <v>0.19415601444095801</v>
      </c>
      <c r="AD867" s="2">
        <v>0.301105092783922</v>
      </c>
      <c r="AE867" s="2">
        <v>0.221894331913778</v>
      </c>
      <c r="AF867" s="2">
        <v>0.29035230100766002</v>
      </c>
      <c r="AG867" s="2">
        <v>0.18032355413128201</v>
      </c>
    </row>
    <row r="868" spans="1:33" x14ac:dyDescent="0.35">
      <c r="A868" s="7">
        <v>388</v>
      </c>
      <c r="B868" s="7">
        <v>24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5">
        <v>0</v>
      </c>
      <c r="H868" s="4">
        <v>4.2818329669999997</v>
      </c>
      <c r="I868" s="4">
        <v>52.615656790000003</v>
      </c>
      <c r="J868" s="2">
        <f t="shared" si="27"/>
        <v>8.1379445363376976E-2</v>
      </c>
      <c r="K868" s="3">
        <v>13</v>
      </c>
      <c r="L868" s="3">
        <v>19</v>
      </c>
      <c r="M868" s="3">
        <v>0</v>
      </c>
      <c r="N868" s="3">
        <v>17</v>
      </c>
      <c r="O868" s="24">
        <v>1001</v>
      </c>
      <c r="P868" s="4">
        <v>0.71499999999999997</v>
      </c>
      <c r="Q868" s="4">
        <v>1</v>
      </c>
      <c r="R868" s="4">
        <v>0.66900000000000004</v>
      </c>
      <c r="S868" s="4">
        <v>0.95299999999999996</v>
      </c>
      <c r="T868" s="4">
        <v>0.60299999999999998</v>
      </c>
      <c r="U868" s="4">
        <v>1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0.33547273628812901</v>
      </c>
      <c r="AC868" s="2">
        <v>1.0000050000287801E-5</v>
      </c>
      <c r="AD868" s="2">
        <v>0.40197121885390902</v>
      </c>
      <c r="AE868" s="2">
        <v>4.8140375327934998E-2</v>
      </c>
      <c r="AF868" s="2">
        <v>0.50583808225495197</v>
      </c>
      <c r="AG868" s="2">
        <v>1.0000050000287801E-5</v>
      </c>
    </row>
    <row r="869" spans="1:33" x14ac:dyDescent="0.35">
      <c r="A869" s="7">
        <v>394</v>
      </c>
      <c r="B869" s="7">
        <v>15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5">
        <v>0</v>
      </c>
      <c r="H869" s="4">
        <v>5.7485407190000002</v>
      </c>
      <c r="I869" s="4">
        <v>70.409179399999999</v>
      </c>
      <c r="J869" s="2">
        <f t="shared" si="27"/>
        <v>8.1644762344723482E-2</v>
      </c>
      <c r="K869" s="3">
        <v>20</v>
      </c>
      <c r="L869" s="3">
        <v>14</v>
      </c>
      <c r="M869" s="3">
        <v>0</v>
      </c>
      <c r="N869" s="3">
        <v>15</v>
      </c>
      <c r="O869" s="24">
        <v>1001</v>
      </c>
      <c r="P869" s="4">
        <v>0.61</v>
      </c>
      <c r="Q869" s="4">
        <v>1</v>
      </c>
      <c r="R869" s="4">
        <v>0.61</v>
      </c>
      <c r="S869" s="4">
        <v>0.95</v>
      </c>
      <c r="T869" s="4">
        <v>0.52500000000000002</v>
      </c>
      <c r="U869" s="4">
        <v>1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0.49429632181478</v>
      </c>
      <c r="AC869" s="2">
        <v>1.0000050000287801E-5</v>
      </c>
      <c r="AD869" s="2">
        <v>0.49429632181478</v>
      </c>
      <c r="AE869" s="2">
        <v>5.1293294387550599E-2</v>
      </c>
      <c r="AF869" s="2">
        <v>0.64435701639051302</v>
      </c>
      <c r="AG869" s="2">
        <v>1.0000050000287801E-5</v>
      </c>
    </row>
    <row r="870" spans="1:33" x14ac:dyDescent="0.35">
      <c r="A870" s="7">
        <v>864</v>
      </c>
      <c r="B870" s="7">
        <v>19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5">
        <v>0</v>
      </c>
      <c r="H870" s="4">
        <v>4.5142589800000001</v>
      </c>
      <c r="I870" s="4">
        <v>53.304617819999997</v>
      </c>
      <c r="J870" s="2">
        <f t="shared" si="27"/>
        <v>8.468795321343138E-2</v>
      </c>
      <c r="K870" s="3">
        <v>16</v>
      </c>
      <c r="L870" s="3">
        <v>20</v>
      </c>
      <c r="M870" s="3">
        <v>1</v>
      </c>
      <c r="N870" s="3">
        <v>12</v>
      </c>
      <c r="O870" s="24">
        <v>1001</v>
      </c>
      <c r="P870" s="4">
        <v>0.64600000000000002</v>
      </c>
      <c r="Q870" s="4">
        <v>0.92307692307692302</v>
      </c>
      <c r="R870" s="4">
        <v>0.621</v>
      </c>
      <c r="S870" s="4">
        <v>0.89400000000000002</v>
      </c>
      <c r="T870" s="4">
        <v>0.61</v>
      </c>
      <c r="U870" s="4">
        <v>0.81399999999999995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0.43695577519953499</v>
      </c>
      <c r="AC870" s="2">
        <v>8.0042707673536398E-2</v>
      </c>
      <c r="AD870" s="2">
        <v>0.47642419704865802</v>
      </c>
      <c r="AE870" s="2">
        <v>0.112049503808623</v>
      </c>
      <c r="AF870" s="2">
        <v>0.49429632181478</v>
      </c>
      <c r="AG870" s="2">
        <v>0.20579491297959701</v>
      </c>
    </row>
    <row r="871" spans="1:33" x14ac:dyDescent="0.35">
      <c r="A871" s="7">
        <v>512</v>
      </c>
      <c r="B871" s="7">
        <v>29</v>
      </c>
      <c r="C871" s="7">
        <v>1</v>
      </c>
      <c r="D871" s="7">
        <v>1</v>
      </c>
      <c r="E871" s="22" t="str">
        <f t="shared" si="26"/>
        <v>11</v>
      </c>
      <c r="F871" s="4">
        <v>0.24999199999999999</v>
      </c>
      <c r="G871" s="25">
        <v>0</v>
      </c>
      <c r="H871" s="4">
        <v>3.6946503989999999</v>
      </c>
      <c r="I871" s="4">
        <v>43.483934415999997</v>
      </c>
      <c r="J871" s="2">
        <f t="shared" si="27"/>
        <v>8.4965871847156177E-2</v>
      </c>
      <c r="K871" s="3">
        <v>15</v>
      </c>
      <c r="L871" s="3">
        <v>14</v>
      </c>
      <c r="M871" s="3">
        <v>1</v>
      </c>
      <c r="N871" s="3">
        <v>19</v>
      </c>
      <c r="O871" s="24">
        <v>1001</v>
      </c>
      <c r="P871" s="4">
        <v>0.68500000000000005</v>
      </c>
      <c r="Q871" s="4">
        <v>0.95</v>
      </c>
      <c r="R871" s="4">
        <v>0.68200000000000005</v>
      </c>
      <c r="S871" s="4">
        <v>0.91100000000000003</v>
      </c>
      <c r="T871" s="4">
        <v>0.60899999999999999</v>
      </c>
      <c r="U871" s="4">
        <v>0.90600000000000003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0.37833644071991201</v>
      </c>
      <c r="AC871" s="2">
        <v>5.1293294387550599E-2</v>
      </c>
      <c r="AD871" s="2">
        <v>0.38272562113867498</v>
      </c>
      <c r="AE871" s="2">
        <v>9.3212381722178703E-2</v>
      </c>
      <c r="AF871" s="2">
        <v>0.49593701127223999</v>
      </c>
      <c r="AG871" s="2">
        <v>9.8715972939157695E-2</v>
      </c>
    </row>
    <row r="872" spans="1:33" x14ac:dyDescent="0.35">
      <c r="A872" s="7">
        <v>922</v>
      </c>
      <c r="B872" s="7">
        <v>27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5">
        <v>0</v>
      </c>
      <c r="H872" s="4">
        <v>3.9309353300000001</v>
      </c>
      <c r="I872" s="4">
        <v>45.597319245999998</v>
      </c>
      <c r="J872" s="2">
        <f t="shared" si="27"/>
        <v>8.6209790290354388E-2</v>
      </c>
      <c r="K872" s="3">
        <v>16</v>
      </c>
      <c r="L872" s="3">
        <v>16</v>
      </c>
      <c r="M872" s="3">
        <v>2</v>
      </c>
      <c r="N872" s="3">
        <v>15</v>
      </c>
      <c r="O872" s="24">
        <v>1001</v>
      </c>
      <c r="P872" s="4">
        <v>0.64200000000000002</v>
      </c>
      <c r="Q872" s="4">
        <v>0.88235294117647101</v>
      </c>
      <c r="R872" s="4">
        <v>0.59299999999999997</v>
      </c>
      <c r="S872" s="4">
        <v>0.88300000000000001</v>
      </c>
      <c r="T872" s="4">
        <v>0.53200000000000003</v>
      </c>
      <c r="U872" s="4">
        <v>0.79600000000000004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0.44316697529217602</v>
      </c>
      <c r="AC872" s="2">
        <v>0.12516314295400599</v>
      </c>
      <c r="AD872" s="2">
        <v>0.52256087998441203</v>
      </c>
      <c r="AE872" s="2">
        <v>0.124430078378177</v>
      </c>
      <c r="AF872" s="2">
        <v>0.63111178964049297</v>
      </c>
      <c r="AG872" s="2">
        <v>0.22815609313775401</v>
      </c>
    </row>
    <row r="873" spans="1:33" x14ac:dyDescent="0.35">
      <c r="A873" s="7">
        <v>818</v>
      </c>
      <c r="B873" s="7">
        <v>25</v>
      </c>
      <c r="C873" s="7">
        <v>1</v>
      </c>
      <c r="D873" s="7">
        <v>1</v>
      </c>
      <c r="E873" s="22" t="str">
        <f t="shared" si="26"/>
        <v>11</v>
      </c>
      <c r="F873" s="4">
        <v>0.25123099999999998</v>
      </c>
      <c r="G873" s="25">
        <v>0</v>
      </c>
      <c r="H873" s="4">
        <v>5.7041823110000003</v>
      </c>
      <c r="I873" s="4">
        <v>65.340189112000004</v>
      </c>
      <c r="J873" s="2">
        <f t="shared" si="27"/>
        <v>8.7299752090132882E-2</v>
      </c>
      <c r="K873" s="3">
        <v>22</v>
      </c>
      <c r="L873" s="3">
        <v>14</v>
      </c>
      <c r="M873" s="3">
        <v>0</v>
      </c>
      <c r="N873" s="3">
        <v>13</v>
      </c>
      <c r="O873" s="24">
        <v>1001</v>
      </c>
      <c r="P873" s="4">
        <v>0.54100000000000004</v>
      </c>
      <c r="Q873" s="4">
        <v>1</v>
      </c>
      <c r="R873" s="4">
        <v>0.54700000000000004</v>
      </c>
      <c r="S873" s="4">
        <v>0.94299999999999995</v>
      </c>
      <c r="T873" s="4">
        <v>0.56399999999999995</v>
      </c>
      <c r="U873" s="4">
        <v>1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0.61433600013565504</v>
      </c>
      <c r="AC873" s="2">
        <v>1.0000050000287801E-5</v>
      </c>
      <c r="AD873" s="2">
        <v>0.60330647656015601</v>
      </c>
      <c r="AE873" s="2">
        <v>5.8688996348679599E-2</v>
      </c>
      <c r="AF873" s="2">
        <v>0.57270102748407803</v>
      </c>
      <c r="AG873" s="2">
        <v>1.0000050000287801E-5</v>
      </c>
    </row>
    <row r="874" spans="1:33" x14ac:dyDescent="0.35">
      <c r="A874" s="7">
        <v>970</v>
      </c>
      <c r="B874" s="7">
        <v>34</v>
      </c>
      <c r="C874" s="7">
        <v>1</v>
      </c>
      <c r="D874" s="7">
        <v>1</v>
      </c>
      <c r="E874" s="22" t="str">
        <f t="shared" si="26"/>
        <v>11</v>
      </c>
      <c r="F874" s="4">
        <v>0.24998600000000001</v>
      </c>
      <c r="G874" s="25">
        <v>0</v>
      </c>
      <c r="H874" s="4">
        <v>3.8054069309999998</v>
      </c>
      <c r="I874" s="4">
        <v>42.894446101</v>
      </c>
      <c r="J874" s="2">
        <f t="shared" si="27"/>
        <v>8.8715609522960689E-2</v>
      </c>
      <c r="K874" s="3">
        <v>15</v>
      </c>
      <c r="L874" s="3">
        <v>18</v>
      </c>
      <c r="M874" s="3">
        <v>5</v>
      </c>
      <c r="N874" s="3">
        <v>11</v>
      </c>
      <c r="O874" s="24">
        <v>1001</v>
      </c>
      <c r="P874" s="4">
        <v>0.60599999999999998</v>
      </c>
      <c r="Q874" s="4">
        <v>0.6875</v>
      </c>
      <c r="R874" s="4">
        <v>0.60099999999999998</v>
      </c>
      <c r="S874" s="4">
        <v>0.68</v>
      </c>
      <c r="T874" s="4">
        <v>0.56000000000000005</v>
      </c>
      <c r="U874" s="4">
        <v>0.76700000000000002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0.50087529291282296</v>
      </c>
      <c r="AC874" s="2">
        <v>0.37469344944141098</v>
      </c>
      <c r="AD874" s="2">
        <v>0.50916034444692904</v>
      </c>
      <c r="AE874" s="2">
        <v>0.38566248081198501</v>
      </c>
      <c r="AF874" s="2">
        <v>0.57981849525294205</v>
      </c>
      <c r="AG874" s="2">
        <v>0.26526847761488098</v>
      </c>
    </row>
    <row r="875" spans="1:33" x14ac:dyDescent="0.35">
      <c r="A875" s="7">
        <v>892</v>
      </c>
      <c r="B875" s="7">
        <v>32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5">
        <v>0</v>
      </c>
      <c r="H875" s="4">
        <v>5.2495826970000001</v>
      </c>
      <c r="I875" s="4">
        <v>58.937247920099999</v>
      </c>
      <c r="J875" s="2">
        <f t="shared" si="27"/>
        <v>8.9070713042399774E-2</v>
      </c>
      <c r="K875" s="3">
        <v>14</v>
      </c>
      <c r="L875" s="3">
        <v>12</v>
      </c>
      <c r="M875" s="3">
        <v>0</v>
      </c>
      <c r="N875" s="3">
        <v>23</v>
      </c>
      <c r="O875" s="24">
        <v>1001</v>
      </c>
      <c r="P875" s="4">
        <v>0.71099999999999997</v>
      </c>
      <c r="Q875" s="4">
        <v>1</v>
      </c>
      <c r="R875" s="4">
        <v>0.78700000000000003</v>
      </c>
      <c r="S875" s="4">
        <v>0.97699999999999998</v>
      </c>
      <c r="T875" s="4">
        <v>0.75</v>
      </c>
      <c r="U875" s="4">
        <v>1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0.34108284917889597</v>
      </c>
      <c r="AC875" s="2">
        <v>1.0000050000287801E-5</v>
      </c>
      <c r="AD875" s="2">
        <v>0.23952703056473401</v>
      </c>
      <c r="AE875" s="2">
        <v>2.32686269393543E-2</v>
      </c>
      <c r="AF875" s="2">
        <v>0.28768207245178101</v>
      </c>
      <c r="AG875" s="2">
        <v>1.0000050000287801E-5</v>
      </c>
    </row>
    <row r="876" spans="1:33" x14ac:dyDescent="0.35">
      <c r="A876" s="7">
        <v>568</v>
      </c>
      <c r="B876" s="7">
        <v>15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5">
        <v>0</v>
      </c>
      <c r="H876" s="4">
        <v>4.3233961519999999</v>
      </c>
      <c r="I876" s="4">
        <v>48.299114402999997</v>
      </c>
      <c r="J876" s="2">
        <f t="shared" si="27"/>
        <v>8.9512948745318219E-2</v>
      </c>
      <c r="K876" s="3">
        <v>16</v>
      </c>
      <c r="L876" s="3">
        <v>20</v>
      </c>
      <c r="M876" s="3">
        <v>2</v>
      </c>
      <c r="N876" s="3">
        <v>11</v>
      </c>
      <c r="O876" s="24">
        <v>847.76056700000004</v>
      </c>
      <c r="P876" s="4">
        <v>0.61499999999999999</v>
      </c>
      <c r="Q876" s="4">
        <v>0.84615384615384603</v>
      </c>
      <c r="R876" s="4">
        <v>0.64100000000000001</v>
      </c>
      <c r="S876" s="4">
        <v>0.80400000000000005</v>
      </c>
      <c r="T876" s="4">
        <v>0.71</v>
      </c>
      <c r="U876" s="4">
        <v>0.69299999999999995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0.48613301117561902</v>
      </c>
      <c r="AC876" s="2">
        <v>0.16705408466316601</v>
      </c>
      <c r="AD876" s="2">
        <v>0.44472582206146699</v>
      </c>
      <c r="AE876" s="2">
        <v>0.21815600980317101</v>
      </c>
      <c r="AF876" s="2">
        <v>0.34249030894677601</v>
      </c>
      <c r="AG876" s="2">
        <v>0.36672527979223402</v>
      </c>
    </row>
    <row r="877" spans="1:33" x14ac:dyDescent="0.35">
      <c r="A877" s="7">
        <v>454</v>
      </c>
      <c r="B877" s="7">
        <v>14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5">
        <v>0</v>
      </c>
      <c r="H877" s="4">
        <v>4.0896477009999996</v>
      </c>
      <c r="I877" s="4">
        <v>45.623906064000003</v>
      </c>
      <c r="J877" s="2">
        <f t="shared" si="27"/>
        <v>8.963826322242445E-2</v>
      </c>
      <c r="K877" s="3">
        <v>23</v>
      </c>
      <c r="L877" s="3">
        <v>15</v>
      </c>
      <c r="M877" s="3">
        <v>1</v>
      </c>
      <c r="N877" s="3">
        <v>10</v>
      </c>
      <c r="O877" s="24">
        <v>1001</v>
      </c>
      <c r="P877" s="4">
        <v>0.49199999999999999</v>
      </c>
      <c r="Q877" s="4">
        <v>0.90909090909090895</v>
      </c>
      <c r="R877" s="4">
        <v>0.52</v>
      </c>
      <c r="S877" s="4">
        <v>0.872</v>
      </c>
      <c r="T877" s="4">
        <v>0.433</v>
      </c>
      <c r="U877" s="4">
        <v>0.67900000000000005</v>
      </c>
      <c r="V877" s="5">
        <v>0</v>
      </c>
      <c r="W877" s="5">
        <v>100</v>
      </c>
      <c r="X877" s="5">
        <v>100</v>
      </c>
      <c r="Y877" s="5">
        <v>100</v>
      </c>
      <c r="Z877" s="5">
        <v>0</v>
      </c>
      <c r="AA877" s="5">
        <v>100</v>
      </c>
      <c r="AB877" s="2">
        <v>0.70927656248982895</v>
      </c>
      <c r="AC877" s="2">
        <v>9.5310179804324893E-2</v>
      </c>
      <c r="AD877" s="2">
        <v>0.65392646740666405</v>
      </c>
      <c r="AE877" s="2">
        <v>0.13696585507315701</v>
      </c>
      <c r="AF877" s="2">
        <v>0.83701755097964703</v>
      </c>
      <c r="AG877" s="2">
        <v>0.38713415142344099</v>
      </c>
    </row>
    <row r="878" spans="1:33" x14ac:dyDescent="0.35">
      <c r="A878" s="7">
        <v>320</v>
      </c>
      <c r="B878" s="7">
        <v>34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5">
        <v>0</v>
      </c>
      <c r="H878" s="4">
        <v>4.6524489930000001</v>
      </c>
      <c r="I878" s="4">
        <v>51.550949750999997</v>
      </c>
      <c r="J878" s="2">
        <f t="shared" si="27"/>
        <v>9.0249530134209624E-2</v>
      </c>
      <c r="K878" s="3">
        <v>18</v>
      </c>
      <c r="L878" s="3">
        <v>14</v>
      </c>
      <c r="M878" s="3">
        <v>0</v>
      </c>
      <c r="N878" s="3">
        <v>17</v>
      </c>
      <c r="O878" s="24">
        <v>1001</v>
      </c>
      <c r="P878" s="4">
        <v>0.65400000000000003</v>
      </c>
      <c r="Q878" s="4">
        <v>1</v>
      </c>
      <c r="R878" s="4">
        <v>0.59299999999999997</v>
      </c>
      <c r="S878" s="4">
        <v>0.94399999999999995</v>
      </c>
      <c r="T878" s="4">
        <v>0.435</v>
      </c>
      <c r="U878" s="4">
        <v>1</v>
      </c>
      <c r="V878" s="5">
        <v>100</v>
      </c>
      <c r="W878" s="5">
        <v>100</v>
      </c>
      <c r="X878" s="5">
        <v>100</v>
      </c>
      <c r="Y878" s="5">
        <v>100</v>
      </c>
      <c r="Z878" s="5">
        <v>0</v>
      </c>
      <c r="AA878" s="5">
        <v>100</v>
      </c>
      <c r="AB878" s="2">
        <v>0.42464792752493802</v>
      </c>
      <c r="AC878" s="2">
        <v>1.0000050000287801E-5</v>
      </c>
      <c r="AD878" s="2">
        <v>0.52256087998441203</v>
      </c>
      <c r="AE878" s="2">
        <v>5.7629112836636402E-2</v>
      </c>
      <c r="AF878" s="2">
        <v>0.83240924789345305</v>
      </c>
      <c r="AG878" s="2">
        <v>1.0000050000287801E-5</v>
      </c>
    </row>
    <row r="879" spans="1:33" x14ac:dyDescent="0.35">
      <c r="A879" s="7">
        <v>710</v>
      </c>
      <c r="B879" s="7">
        <v>37</v>
      </c>
      <c r="C879" s="7">
        <v>1</v>
      </c>
      <c r="D879" s="7">
        <v>1</v>
      </c>
      <c r="E879" s="22" t="str">
        <f t="shared" si="26"/>
        <v>11</v>
      </c>
      <c r="F879" s="4">
        <v>0.25023200000000001</v>
      </c>
      <c r="G879" s="25">
        <v>0</v>
      </c>
      <c r="H879" s="4">
        <v>6.4289993780000003</v>
      </c>
      <c r="I879" s="4">
        <v>69.530126761000005</v>
      </c>
      <c r="J879" s="2">
        <f t="shared" si="27"/>
        <v>9.246350722326134E-2</v>
      </c>
      <c r="K879" s="3">
        <v>11</v>
      </c>
      <c r="L879" s="3">
        <v>16</v>
      </c>
      <c r="M879" s="3">
        <v>1</v>
      </c>
      <c r="N879" s="3">
        <v>21</v>
      </c>
      <c r="O879" s="24">
        <v>1001</v>
      </c>
      <c r="P879" s="4">
        <v>0.75800000000000001</v>
      </c>
      <c r="Q879" s="4">
        <v>0.95454545454545503</v>
      </c>
      <c r="R879" s="4">
        <v>0.72799999999999998</v>
      </c>
      <c r="S879" s="4">
        <v>0.93400000000000005</v>
      </c>
      <c r="T879" s="4">
        <v>0.747</v>
      </c>
      <c r="U879" s="4">
        <v>0.85899999999999999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0.27707189333976501</v>
      </c>
      <c r="AC879" s="2">
        <v>4.6520015634892803E-2</v>
      </c>
      <c r="AD879" s="2">
        <v>0.31745423078545099</v>
      </c>
      <c r="AE879" s="2">
        <v>6.8278840753294406E-2</v>
      </c>
      <c r="AF879" s="2">
        <v>0.29169009384931999</v>
      </c>
      <c r="AG879" s="2">
        <v>0.15198635699788199</v>
      </c>
    </row>
    <row r="880" spans="1:33" x14ac:dyDescent="0.35">
      <c r="A880" s="7">
        <v>754</v>
      </c>
      <c r="B880" s="7">
        <v>33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5">
        <v>0</v>
      </c>
      <c r="H880" s="4">
        <v>4.4611905030000001</v>
      </c>
      <c r="I880" s="4">
        <v>47.565470855000001</v>
      </c>
      <c r="J880" s="2">
        <f t="shared" si="27"/>
        <v>9.379052541284888E-2</v>
      </c>
      <c r="K880" s="3">
        <v>14</v>
      </c>
      <c r="L880" s="3">
        <v>19</v>
      </c>
      <c r="M880" s="3">
        <v>1</v>
      </c>
      <c r="N880" s="3">
        <v>15</v>
      </c>
      <c r="O880" s="24">
        <v>1001</v>
      </c>
      <c r="P880" s="4">
        <v>0.69699999999999995</v>
      </c>
      <c r="Q880" s="4">
        <v>0.9375</v>
      </c>
      <c r="R880" s="4">
        <v>0.70499999999999996</v>
      </c>
      <c r="S880" s="4">
        <v>0.90900000000000003</v>
      </c>
      <c r="T880" s="4">
        <v>0.71599999999999997</v>
      </c>
      <c r="U880" s="4">
        <v>0.85199999999999998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0.36096986822161298</v>
      </c>
      <c r="AC880" s="2">
        <v>6.4538521137571206E-2</v>
      </c>
      <c r="AD880" s="2">
        <v>0.34955747616986799</v>
      </c>
      <c r="AE880" s="2">
        <v>9.5410184804658196E-2</v>
      </c>
      <c r="AF880" s="2">
        <v>0.33407511202149098</v>
      </c>
      <c r="AG880" s="2">
        <v>0.160168752152821</v>
      </c>
    </row>
    <row r="881" spans="1:33" x14ac:dyDescent="0.35">
      <c r="A881" s="7">
        <v>428</v>
      </c>
      <c r="B881" s="7">
        <v>18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5">
        <v>0</v>
      </c>
      <c r="H881" s="4">
        <v>4.6575766009999997</v>
      </c>
      <c r="I881" s="4">
        <v>49.239236380000001</v>
      </c>
      <c r="J881" s="2">
        <f t="shared" si="27"/>
        <v>9.4590756141210486E-2</v>
      </c>
      <c r="K881" s="3">
        <v>15</v>
      </c>
      <c r="L881" s="3">
        <v>19</v>
      </c>
      <c r="M881" s="3">
        <v>0</v>
      </c>
      <c r="N881" s="3">
        <v>15</v>
      </c>
      <c r="O881" s="24">
        <v>1001</v>
      </c>
      <c r="P881" s="4">
        <v>0.68100000000000005</v>
      </c>
      <c r="Q881" s="4">
        <v>1</v>
      </c>
      <c r="R881" s="4">
        <v>0.77100000000000002</v>
      </c>
      <c r="S881" s="4">
        <v>0.98</v>
      </c>
      <c r="T881" s="4">
        <v>0.76100000000000001</v>
      </c>
      <c r="U881" s="4">
        <v>1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0.38419297283262499</v>
      </c>
      <c r="AC881" s="2">
        <v>1.0000050000287801E-5</v>
      </c>
      <c r="AD881" s="2">
        <v>0.260066905418808</v>
      </c>
      <c r="AE881" s="2">
        <v>2.0202707317519501E-2</v>
      </c>
      <c r="AF881" s="2">
        <v>0.27312192112045097</v>
      </c>
      <c r="AG881" s="2">
        <v>1.0000050000287801E-5</v>
      </c>
    </row>
    <row r="882" spans="1:33" x14ac:dyDescent="0.35">
      <c r="A882" s="7">
        <v>330</v>
      </c>
      <c r="B882" s="7">
        <v>1</v>
      </c>
      <c r="C882" s="7">
        <v>1</v>
      </c>
      <c r="D882" s="7">
        <v>1</v>
      </c>
      <c r="E882" s="22" t="str">
        <f t="shared" si="26"/>
        <v>11</v>
      </c>
      <c r="F882" s="4">
        <v>0.24843799999999999</v>
      </c>
      <c r="G882" s="25">
        <v>0</v>
      </c>
      <c r="H882" s="4">
        <v>4.8615642440000002</v>
      </c>
      <c r="I882" s="4">
        <v>51.370455759999999</v>
      </c>
      <c r="J882" s="2">
        <f t="shared" si="27"/>
        <v>9.4637358615484474E-2</v>
      </c>
      <c r="K882" s="3">
        <v>21</v>
      </c>
      <c r="L882" s="3">
        <v>15</v>
      </c>
      <c r="M882" s="3">
        <v>4</v>
      </c>
      <c r="N882" s="3">
        <v>9</v>
      </c>
      <c r="O882" s="24">
        <v>1001</v>
      </c>
      <c r="P882" s="4">
        <v>0.47799999999999998</v>
      </c>
      <c r="Q882" s="4">
        <v>0.69230769230769196</v>
      </c>
      <c r="R882" s="4">
        <v>0.443</v>
      </c>
      <c r="S882" s="4">
        <v>0.68100000000000005</v>
      </c>
      <c r="T882" s="4">
        <v>0.499</v>
      </c>
      <c r="U882" s="4">
        <v>0.69699999999999995</v>
      </c>
      <c r="V882" s="5">
        <v>0</v>
      </c>
      <c r="W882" s="5">
        <v>100</v>
      </c>
      <c r="X882" s="5">
        <v>0</v>
      </c>
      <c r="Y882" s="5">
        <v>100</v>
      </c>
      <c r="Z882" s="5">
        <v>0</v>
      </c>
      <c r="AA882" s="5">
        <v>100</v>
      </c>
      <c r="AB882" s="2">
        <v>0.73814454649068095</v>
      </c>
      <c r="AC882" s="2">
        <v>0.36772478012531701</v>
      </c>
      <c r="AD882" s="2">
        <v>0.81418550893700103</v>
      </c>
      <c r="AE882" s="2">
        <v>0.38419297283262499</v>
      </c>
      <c r="AF882" s="2">
        <v>0.69514918323061803</v>
      </c>
      <c r="AG882" s="2">
        <v>0.36096986822161298</v>
      </c>
    </row>
    <row r="883" spans="1:33" x14ac:dyDescent="0.35">
      <c r="A883" s="7">
        <v>306</v>
      </c>
      <c r="B883" s="7">
        <v>6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5">
        <v>0</v>
      </c>
      <c r="H883" s="4">
        <v>4.0951718499999998</v>
      </c>
      <c r="I883" s="4">
        <v>43.168401912999997</v>
      </c>
      <c r="J883" s="2">
        <f t="shared" si="27"/>
        <v>9.4865032489580184E-2</v>
      </c>
      <c r="K883" s="3">
        <v>16</v>
      </c>
      <c r="L883" s="3">
        <v>18</v>
      </c>
      <c r="M883" s="3">
        <v>1</v>
      </c>
      <c r="N883" s="3">
        <v>14</v>
      </c>
      <c r="O883" s="24">
        <v>1001</v>
      </c>
      <c r="P883" s="4">
        <v>0.63900000000000001</v>
      </c>
      <c r="Q883" s="4">
        <v>0.93333333333333302</v>
      </c>
      <c r="R883" s="4">
        <v>0.91100000000000003</v>
      </c>
      <c r="S883" s="4">
        <v>0.90300000000000002</v>
      </c>
      <c r="T883" s="4">
        <v>0.89400000000000002</v>
      </c>
      <c r="U883" s="4">
        <v>0.98299999999999998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0.44785082460460202</v>
      </c>
      <c r="AC883" s="2">
        <v>6.8992871486951393E-2</v>
      </c>
      <c r="AD883" s="2">
        <v>9.3212381722178703E-2</v>
      </c>
      <c r="AE883" s="2">
        <v>0.102032725565152</v>
      </c>
      <c r="AF883" s="2">
        <v>0.112049503808623</v>
      </c>
      <c r="AG883" s="2">
        <v>1.7146158834970501E-2</v>
      </c>
    </row>
    <row r="884" spans="1:33" x14ac:dyDescent="0.35">
      <c r="A884" s="7">
        <v>458</v>
      </c>
      <c r="B884" s="7">
        <v>3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5">
        <v>0</v>
      </c>
      <c r="H884" s="4">
        <v>4.0286282890000003</v>
      </c>
      <c r="I884" s="4">
        <v>42.346670534269997</v>
      </c>
      <c r="J884" s="2">
        <f t="shared" si="27"/>
        <v>9.5134475465780535E-2</v>
      </c>
      <c r="K884" s="3">
        <v>14</v>
      </c>
      <c r="L884" s="3">
        <v>16</v>
      </c>
      <c r="M884" s="3">
        <v>0</v>
      </c>
      <c r="N884" s="3">
        <v>19</v>
      </c>
      <c r="O884" s="24">
        <v>752.62223400000005</v>
      </c>
      <c r="P884" s="4">
        <v>0.70799999999999996</v>
      </c>
      <c r="Q884" s="4">
        <v>1</v>
      </c>
      <c r="R884" s="4">
        <v>0.77700000000000002</v>
      </c>
      <c r="S884" s="4">
        <v>0.98499999999999999</v>
      </c>
      <c r="T884" s="4">
        <v>0.72499999999999998</v>
      </c>
      <c r="U884" s="4">
        <v>0.998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0.34531118528841698</v>
      </c>
      <c r="AC884" s="2">
        <v>1.0000050000287801E-5</v>
      </c>
      <c r="AD884" s="2">
        <v>0.25231492861449001</v>
      </c>
      <c r="AE884" s="2">
        <v>1.51136378100482E-2</v>
      </c>
      <c r="AF884" s="2">
        <v>0.321583624127462</v>
      </c>
      <c r="AG884" s="2">
        <v>2.0020026706730801E-3</v>
      </c>
    </row>
    <row r="885" spans="1:33" x14ac:dyDescent="0.35">
      <c r="A885" s="7">
        <v>780</v>
      </c>
      <c r="B885" s="7">
        <v>27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5">
        <v>0</v>
      </c>
      <c r="H885" s="4">
        <v>5.4914614909999999</v>
      </c>
      <c r="I885" s="4">
        <v>57.659163280100003</v>
      </c>
      <c r="J885" s="2">
        <f t="shared" si="27"/>
        <v>9.5240048217891435E-2</v>
      </c>
      <c r="K885" s="3">
        <v>20</v>
      </c>
      <c r="L885" s="3">
        <v>12</v>
      </c>
      <c r="M885" s="3">
        <v>4</v>
      </c>
      <c r="N885" s="3">
        <v>13</v>
      </c>
      <c r="O885" s="24">
        <v>1001</v>
      </c>
      <c r="P885" s="4">
        <v>0.501</v>
      </c>
      <c r="Q885" s="4">
        <v>0.76470588235294101</v>
      </c>
      <c r="R885" s="4">
        <v>0.46400000000000002</v>
      </c>
      <c r="S885" s="4">
        <v>0.75600000000000001</v>
      </c>
      <c r="T885" s="4">
        <v>0.39400000000000002</v>
      </c>
      <c r="U885" s="4">
        <v>0.755</v>
      </c>
      <c r="V885" s="5">
        <v>100</v>
      </c>
      <c r="W885" s="5">
        <v>100</v>
      </c>
      <c r="X885" s="5">
        <v>0</v>
      </c>
      <c r="Y885" s="5">
        <v>100</v>
      </c>
      <c r="Z885" s="5">
        <v>0</v>
      </c>
      <c r="AA885" s="5">
        <v>100</v>
      </c>
      <c r="AB885" s="2">
        <v>0.69114917789727204</v>
      </c>
      <c r="AC885" s="2">
        <v>0.26826398659467898</v>
      </c>
      <c r="AD885" s="2">
        <v>0.76787072675588197</v>
      </c>
      <c r="AE885" s="2">
        <v>0.279713902802604</v>
      </c>
      <c r="AF885" s="2">
        <v>0.93140436968420304</v>
      </c>
      <c r="AG885" s="2">
        <v>0.28103752973311202</v>
      </c>
    </row>
    <row r="886" spans="1:33" x14ac:dyDescent="0.35">
      <c r="A886" s="7">
        <v>502</v>
      </c>
      <c r="B886" s="7">
        <v>17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5">
        <v>0</v>
      </c>
      <c r="H886" s="4">
        <v>5.168133181</v>
      </c>
      <c r="I886" s="4">
        <v>54.0975782947</v>
      </c>
      <c r="J886" s="2">
        <f t="shared" si="27"/>
        <v>9.5533540389668936E-2</v>
      </c>
      <c r="K886" s="3">
        <v>20</v>
      </c>
      <c r="L886" s="3">
        <v>21</v>
      </c>
      <c r="M886" s="3">
        <v>1</v>
      </c>
      <c r="N886" s="3">
        <v>7</v>
      </c>
      <c r="O886" s="24">
        <v>722.93091600000002</v>
      </c>
      <c r="P886" s="4">
        <v>0.57099999999999995</v>
      </c>
      <c r="Q886" s="4">
        <v>0.875</v>
      </c>
      <c r="R886" s="4">
        <v>0.58499999999999996</v>
      </c>
      <c r="S886" s="4">
        <v>0.80700000000000005</v>
      </c>
      <c r="T886" s="4">
        <v>0.48</v>
      </c>
      <c r="U886" s="4">
        <v>0.745</v>
      </c>
      <c r="V886" s="5">
        <v>100</v>
      </c>
      <c r="W886" s="5">
        <v>100</v>
      </c>
      <c r="X886" s="5">
        <v>100</v>
      </c>
      <c r="Y886" s="5">
        <v>100</v>
      </c>
      <c r="Z886" s="5">
        <v>0</v>
      </c>
      <c r="AA886" s="5">
        <v>100</v>
      </c>
      <c r="AB886" s="2">
        <v>0.56036606932612698</v>
      </c>
      <c r="AC886" s="2">
        <v>0.13353139262452299</v>
      </c>
      <c r="AD886" s="2">
        <v>0.53614343175028101</v>
      </c>
      <c r="AE886" s="2">
        <v>0.214431610712188</v>
      </c>
      <c r="AF886" s="2">
        <v>0.73396917508019999</v>
      </c>
      <c r="AG886" s="2">
        <v>0.29437106060257801</v>
      </c>
    </row>
    <row r="887" spans="1:33" x14ac:dyDescent="0.35">
      <c r="A887" s="7">
        <v>448</v>
      </c>
      <c r="B887" s="7">
        <v>23</v>
      </c>
      <c r="C887" s="7">
        <v>1</v>
      </c>
      <c r="D887" s="7">
        <v>1</v>
      </c>
      <c r="E887" s="22" t="str">
        <f t="shared" si="26"/>
        <v>11</v>
      </c>
      <c r="F887" s="4">
        <v>0.250027</v>
      </c>
      <c r="G887" s="25">
        <v>0</v>
      </c>
      <c r="H887" s="4">
        <v>3.4851524359999999</v>
      </c>
      <c r="I887" s="4">
        <v>36.445251110999997</v>
      </c>
      <c r="J887" s="2">
        <f t="shared" si="27"/>
        <v>9.5627066071938854E-2</v>
      </c>
      <c r="K887" s="3">
        <v>12</v>
      </c>
      <c r="L887" s="3">
        <v>19</v>
      </c>
      <c r="M887" s="3">
        <v>1</v>
      </c>
      <c r="N887" s="3">
        <v>17</v>
      </c>
      <c r="O887" s="24">
        <v>1001</v>
      </c>
      <c r="P887" s="4">
        <v>0.74299999999999999</v>
      </c>
      <c r="Q887" s="4">
        <v>0.94444444444444398</v>
      </c>
      <c r="R887" s="4">
        <v>0.749</v>
      </c>
      <c r="S887" s="4">
        <v>0.90100000000000002</v>
      </c>
      <c r="T887" s="4">
        <v>0.70599999999999996</v>
      </c>
      <c r="U887" s="4">
        <v>0.88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0.29705923426437802</v>
      </c>
      <c r="AC887" s="2">
        <v>5.7158413839948602E-2</v>
      </c>
      <c r="AD887" s="2">
        <v>0.28901629546491803</v>
      </c>
      <c r="AE887" s="2">
        <v>0.104250021373799</v>
      </c>
      <c r="AF887" s="2">
        <v>0.34814004148889499</v>
      </c>
      <c r="AG887" s="2">
        <v>0.127833371509885</v>
      </c>
    </row>
    <row r="888" spans="1:33" x14ac:dyDescent="0.35">
      <c r="A888" s="7">
        <v>340</v>
      </c>
      <c r="B888" s="7">
        <v>42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6.6564855429999996</v>
      </c>
      <c r="I888" s="4">
        <v>68.667989411999997</v>
      </c>
      <c r="J888" s="2">
        <f t="shared" si="27"/>
        <v>9.6937242520118885E-2</v>
      </c>
      <c r="K888" s="3">
        <v>17</v>
      </c>
      <c r="L888" s="3">
        <v>16</v>
      </c>
      <c r="M888" s="3">
        <v>1</v>
      </c>
      <c r="N888" s="3">
        <v>15</v>
      </c>
      <c r="O888" s="24">
        <v>1001</v>
      </c>
      <c r="P888" s="4">
        <v>0.63</v>
      </c>
      <c r="Q888" s="4">
        <v>0.9375</v>
      </c>
      <c r="R888" s="4">
        <v>0.63800000000000001</v>
      </c>
      <c r="S888" s="4">
        <v>0.90300000000000002</v>
      </c>
      <c r="T888" s="4">
        <v>0.59099999999999997</v>
      </c>
      <c r="U888" s="4">
        <v>0.92800000000000005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0.46203545959655901</v>
      </c>
      <c r="AC888" s="2">
        <v>6.4538521137571206E-2</v>
      </c>
      <c r="AD888" s="2">
        <v>0.44941699563734699</v>
      </c>
      <c r="AE888" s="2">
        <v>0.102032725565152</v>
      </c>
      <c r="AF888" s="2">
        <v>0.52593926157603899</v>
      </c>
      <c r="AG888" s="2">
        <v>7.4723546195936394E-2</v>
      </c>
    </row>
    <row r="889" spans="1:33" x14ac:dyDescent="0.35">
      <c r="A889" s="7">
        <v>310</v>
      </c>
      <c r="B889" s="7">
        <v>21</v>
      </c>
      <c r="C889" s="7">
        <v>1</v>
      </c>
      <c r="D889" s="7">
        <v>1</v>
      </c>
      <c r="E889" s="22" t="str">
        <f t="shared" si="26"/>
        <v>11</v>
      </c>
      <c r="F889" s="4">
        <v>0.24979699999999999</v>
      </c>
      <c r="G889" s="25">
        <v>0</v>
      </c>
      <c r="H889" s="4">
        <v>5.5343334280000001</v>
      </c>
      <c r="I889" s="4">
        <v>56.884289101</v>
      </c>
      <c r="J889" s="2">
        <f t="shared" si="27"/>
        <v>9.7291071321531364E-2</v>
      </c>
      <c r="K889" s="3">
        <v>17</v>
      </c>
      <c r="L889" s="3">
        <v>21</v>
      </c>
      <c r="M889" s="3">
        <v>0</v>
      </c>
      <c r="N889" s="3">
        <v>11</v>
      </c>
      <c r="O889" s="24">
        <v>1001</v>
      </c>
      <c r="P889" s="4">
        <v>0.63900000000000001</v>
      </c>
      <c r="Q889" s="4">
        <v>1</v>
      </c>
      <c r="R889" s="4">
        <v>0.70699999999999996</v>
      </c>
      <c r="S889" s="4">
        <v>0.95699999999999996</v>
      </c>
      <c r="T889" s="4">
        <v>0.70199999999999996</v>
      </c>
      <c r="U889" s="4">
        <v>1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0.44785082460460202</v>
      </c>
      <c r="AC889" s="2">
        <v>1.0000050000287801E-5</v>
      </c>
      <c r="AD889" s="2">
        <v>0.34672461308556402</v>
      </c>
      <c r="AE889" s="2">
        <v>4.3951887529182797E-2</v>
      </c>
      <c r="AF889" s="2">
        <v>0.353821874956326</v>
      </c>
      <c r="AG889" s="2">
        <v>1.0000050000287801E-5</v>
      </c>
    </row>
    <row r="890" spans="1:33" x14ac:dyDescent="0.35">
      <c r="A890" s="7">
        <v>452</v>
      </c>
      <c r="B890" s="7">
        <v>27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5">
        <v>0</v>
      </c>
      <c r="H890" s="4">
        <v>5.9898407049999998</v>
      </c>
      <c r="I890" s="4">
        <v>60.850432112999997</v>
      </c>
      <c r="J890" s="2">
        <f t="shared" si="27"/>
        <v>9.843546704609743E-2</v>
      </c>
      <c r="K890" s="3">
        <v>17</v>
      </c>
      <c r="L890" s="3">
        <v>13</v>
      </c>
      <c r="M890" s="3">
        <v>1</v>
      </c>
      <c r="N890" s="3">
        <v>18</v>
      </c>
      <c r="O890" s="24">
        <v>1001</v>
      </c>
      <c r="P890" s="4">
        <v>0.60799999999999998</v>
      </c>
      <c r="Q890" s="4">
        <v>0.94736842105263197</v>
      </c>
      <c r="R890" s="4">
        <v>0.57599999999999996</v>
      </c>
      <c r="S890" s="4">
        <v>0.91300000000000003</v>
      </c>
      <c r="T890" s="4">
        <v>0.45700000000000002</v>
      </c>
      <c r="U890" s="4">
        <v>0.86299999999999999</v>
      </c>
      <c r="V890" s="5">
        <v>100</v>
      </c>
      <c r="W890" s="5">
        <v>100</v>
      </c>
      <c r="X890" s="5">
        <v>100</v>
      </c>
      <c r="Y890" s="5">
        <v>100</v>
      </c>
      <c r="Z890" s="5">
        <v>0</v>
      </c>
      <c r="AA890" s="5">
        <v>100</v>
      </c>
      <c r="AB890" s="2">
        <v>0.49758039701597001</v>
      </c>
      <c r="AC890" s="2">
        <v>5.40672212702758E-2</v>
      </c>
      <c r="AD890" s="2">
        <v>0.55164761828624598</v>
      </c>
      <c r="AE890" s="2">
        <v>9.1019398387168493E-2</v>
      </c>
      <c r="AF890" s="2">
        <v>0.78307188808793204</v>
      </c>
      <c r="AG890" s="2">
        <v>0.14734058789870899</v>
      </c>
    </row>
    <row r="891" spans="1:33" x14ac:dyDescent="0.35">
      <c r="A891" s="7">
        <v>526</v>
      </c>
      <c r="B891" s="7">
        <v>42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5">
        <v>0</v>
      </c>
      <c r="H891" s="4">
        <v>4.4464674889999998</v>
      </c>
      <c r="I891" s="4">
        <v>45.097494351000002</v>
      </c>
      <c r="J891" s="2">
        <f t="shared" si="27"/>
        <v>9.8596774676493817E-2</v>
      </c>
      <c r="K891" s="3">
        <v>18</v>
      </c>
      <c r="L891" s="3">
        <v>21</v>
      </c>
      <c r="M891" s="3">
        <v>1</v>
      </c>
      <c r="N891" s="3">
        <v>9</v>
      </c>
      <c r="O891" s="24">
        <v>954.97335929999997</v>
      </c>
      <c r="P891" s="4">
        <v>0.622</v>
      </c>
      <c r="Q891" s="4">
        <v>0.9</v>
      </c>
      <c r="R891" s="4">
        <v>0.66100000000000003</v>
      </c>
      <c r="S891" s="4">
        <v>0.877</v>
      </c>
      <c r="T891" s="4">
        <v>0.622</v>
      </c>
      <c r="U891" s="4">
        <v>0.85699999999999998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0.47481518624295799</v>
      </c>
      <c r="AC891" s="2">
        <v>0.105360515657826</v>
      </c>
      <c r="AD891" s="2">
        <v>0.41400143913045101</v>
      </c>
      <c r="AE891" s="2">
        <v>0.131248286609954</v>
      </c>
      <c r="AF891" s="2">
        <v>0.47481518624295799</v>
      </c>
      <c r="AG891" s="2">
        <v>0.15431736038435701</v>
      </c>
    </row>
    <row r="892" spans="1:33" x14ac:dyDescent="0.35">
      <c r="A892" s="7">
        <v>886</v>
      </c>
      <c r="B892" s="7">
        <v>32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5.6743740840000001</v>
      </c>
      <c r="I892" s="4">
        <v>56.729087987</v>
      </c>
      <c r="J892" s="2">
        <f t="shared" si="27"/>
        <v>0.10002582952330091</v>
      </c>
      <c r="K892" s="3">
        <v>21</v>
      </c>
      <c r="L892" s="3">
        <v>18</v>
      </c>
      <c r="M892" s="3">
        <v>3</v>
      </c>
      <c r="N892" s="3">
        <v>7</v>
      </c>
      <c r="O892" s="24">
        <v>1001</v>
      </c>
      <c r="P892" s="4">
        <v>0.499</v>
      </c>
      <c r="Q892" s="4">
        <v>0.7</v>
      </c>
      <c r="R892" s="4">
        <v>0.53200000000000003</v>
      </c>
      <c r="S892" s="4">
        <v>0.67900000000000005</v>
      </c>
      <c r="T892" s="4">
        <v>0.51800000000000002</v>
      </c>
      <c r="U892" s="4">
        <v>0.60199999999999998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0.69514918323061803</v>
      </c>
      <c r="AC892" s="2">
        <v>0.356674943938732</v>
      </c>
      <c r="AD892" s="2">
        <v>0.63111178964049297</v>
      </c>
      <c r="AE892" s="2">
        <v>0.38713415142344099</v>
      </c>
      <c r="AF892" s="2">
        <v>0.65778003672265395</v>
      </c>
      <c r="AG892" s="2">
        <v>0.50749783367331602</v>
      </c>
    </row>
    <row r="893" spans="1:33" x14ac:dyDescent="0.35">
      <c r="A893" s="7">
        <v>680</v>
      </c>
      <c r="B893" s="7">
        <v>32</v>
      </c>
      <c r="C893" s="7">
        <v>1</v>
      </c>
      <c r="D893" s="7">
        <v>1</v>
      </c>
      <c r="E893" s="22" t="str">
        <f t="shared" si="26"/>
        <v>11</v>
      </c>
      <c r="F893" s="4">
        <v>0.2424</v>
      </c>
      <c r="G893" s="25">
        <v>0</v>
      </c>
      <c r="H893" s="4">
        <v>6.5651855269999997</v>
      </c>
      <c r="I893" s="4">
        <v>65.145111401400001</v>
      </c>
      <c r="J893" s="2">
        <f t="shared" si="27"/>
        <v>0.10077786937146768</v>
      </c>
      <c r="K893" s="3">
        <v>14</v>
      </c>
      <c r="L893" s="3">
        <v>13</v>
      </c>
      <c r="M893" s="3">
        <v>1</v>
      </c>
      <c r="N893" s="3">
        <v>21</v>
      </c>
      <c r="O893" s="24">
        <v>1001</v>
      </c>
      <c r="P893" s="4">
        <v>0.70299999999999996</v>
      </c>
      <c r="Q893" s="4">
        <v>0.95454545454545503</v>
      </c>
      <c r="R893" s="4">
        <v>0.73699999999999999</v>
      </c>
      <c r="S893" s="4">
        <v>0.94799999999999995</v>
      </c>
      <c r="T893" s="4">
        <v>0.58299999999999996</v>
      </c>
      <c r="U893" s="4">
        <v>0.88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0.35239838717147198</v>
      </c>
      <c r="AC893" s="2">
        <v>4.6520015634892803E-2</v>
      </c>
      <c r="AD893" s="2">
        <v>0.30516738679279998</v>
      </c>
      <c r="AE893" s="2">
        <v>5.3400776727115302E-2</v>
      </c>
      <c r="AF893" s="2">
        <v>0.53956809263164496</v>
      </c>
      <c r="AG893" s="2">
        <v>0.127833371509885</v>
      </c>
    </row>
    <row r="894" spans="1:33" x14ac:dyDescent="0.35">
      <c r="A894" s="7">
        <v>198</v>
      </c>
      <c r="B894" s="7">
        <v>9</v>
      </c>
      <c r="C894" s="7">
        <v>1</v>
      </c>
      <c r="D894" s="7">
        <v>1</v>
      </c>
      <c r="E894" s="22" t="str">
        <f t="shared" si="26"/>
        <v>11</v>
      </c>
      <c r="F894" s="4">
        <v>0.13897100000000001</v>
      </c>
      <c r="G894" s="25">
        <v>0</v>
      </c>
      <c r="H894" s="4">
        <v>5.9455563610000004</v>
      </c>
      <c r="I894" s="4">
        <v>58.572821534399999</v>
      </c>
      <c r="J894" s="2">
        <f t="shared" si="27"/>
        <v>0.1015070847749439</v>
      </c>
      <c r="K894" s="3">
        <v>8</v>
      </c>
      <c r="L894" s="3">
        <v>19</v>
      </c>
      <c r="M894" s="3">
        <v>1</v>
      </c>
      <c r="N894" s="3">
        <v>21</v>
      </c>
      <c r="O894" s="24">
        <v>888.99963219999995</v>
      </c>
      <c r="P894" s="4">
        <v>0.81699999999999995</v>
      </c>
      <c r="Q894" s="4">
        <v>0.95454545454545503</v>
      </c>
      <c r="R894" s="4">
        <v>0.83699999999999997</v>
      </c>
      <c r="S894" s="4">
        <v>0.93700000000000006</v>
      </c>
      <c r="T894" s="4">
        <v>0.92300000000000004</v>
      </c>
      <c r="U894" s="4">
        <v>0.93899999999999995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0.202116184122134</v>
      </c>
      <c r="AC894" s="2">
        <v>4.6520015634892803E-2</v>
      </c>
      <c r="AD894" s="2">
        <v>0.177931208492662</v>
      </c>
      <c r="AE894" s="2">
        <v>6.5071996743714805E-2</v>
      </c>
      <c r="AF894" s="2">
        <v>8.0126044479284897E-2</v>
      </c>
      <c r="AG894" s="2">
        <v>6.2939799773874205E-2</v>
      </c>
    </row>
    <row r="895" spans="1:33" x14ac:dyDescent="0.35">
      <c r="A895" s="7">
        <v>262</v>
      </c>
      <c r="B895" s="7">
        <v>7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4.1673496769999998</v>
      </c>
      <c r="I895" s="4">
        <v>40.267601022000001</v>
      </c>
      <c r="J895" s="2">
        <f t="shared" si="27"/>
        <v>0.10349138193564572</v>
      </c>
      <c r="K895" s="3">
        <v>11</v>
      </c>
      <c r="L895" s="3">
        <v>16</v>
      </c>
      <c r="M895" s="3">
        <v>1</v>
      </c>
      <c r="N895" s="3">
        <v>21</v>
      </c>
      <c r="O895" s="24">
        <v>932.06881339999995</v>
      </c>
      <c r="P895" s="4">
        <v>0.747</v>
      </c>
      <c r="Q895" s="4">
        <v>0.95454545454545503</v>
      </c>
      <c r="R895" s="4">
        <v>0.72299999999999998</v>
      </c>
      <c r="S895" s="4">
        <v>0.92400000000000004</v>
      </c>
      <c r="T895" s="4">
        <v>0.72699999999999998</v>
      </c>
      <c r="U895" s="4">
        <v>0.874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0.29169009384931999</v>
      </c>
      <c r="AC895" s="2">
        <v>4.6520015634892803E-2</v>
      </c>
      <c r="AD895" s="2">
        <v>0.32434605682337198</v>
      </c>
      <c r="AE895" s="2">
        <v>7.9043207340452906E-2</v>
      </c>
      <c r="AF895" s="2">
        <v>0.31882880144861803</v>
      </c>
      <c r="AG895" s="2">
        <v>0.13467490332660201</v>
      </c>
    </row>
    <row r="896" spans="1:33" x14ac:dyDescent="0.35">
      <c r="A896" s="7">
        <v>618</v>
      </c>
      <c r="B896" s="7">
        <v>22</v>
      </c>
      <c r="C896" s="7">
        <v>1</v>
      </c>
      <c r="D896" s="7">
        <v>1</v>
      </c>
      <c r="E896" s="22" t="str">
        <f t="shared" si="26"/>
        <v>11</v>
      </c>
      <c r="F896" s="4">
        <v>0.25102400000000002</v>
      </c>
      <c r="G896" s="25">
        <v>0</v>
      </c>
      <c r="H896" s="4">
        <v>6.925998871</v>
      </c>
      <c r="I896" s="4">
        <v>65.645071154999997</v>
      </c>
      <c r="J896" s="2">
        <f t="shared" si="27"/>
        <v>0.1055067615761502</v>
      </c>
      <c r="K896" s="3">
        <v>10</v>
      </c>
      <c r="L896" s="3">
        <v>13</v>
      </c>
      <c r="M896" s="3">
        <v>0</v>
      </c>
      <c r="N896" s="3">
        <v>26</v>
      </c>
      <c r="O896" s="24">
        <v>1001</v>
      </c>
      <c r="P896" s="4">
        <v>0.77400000000000002</v>
      </c>
      <c r="Q896" s="4">
        <v>1</v>
      </c>
      <c r="R896" s="4">
        <v>0.80400000000000005</v>
      </c>
      <c r="S896" s="4">
        <v>0.97</v>
      </c>
      <c r="T896" s="4">
        <v>0.77900000000000003</v>
      </c>
      <c r="U896" s="4">
        <v>0.999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0.25618340539241002</v>
      </c>
      <c r="AC896" s="2">
        <v>1.0000050000287801E-5</v>
      </c>
      <c r="AD896" s="2">
        <v>0.21815600980317101</v>
      </c>
      <c r="AE896" s="2">
        <v>3.0459207484708602E-2</v>
      </c>
      <c r="AF896" s="2">
        <v>0.24974423311138899</v>
      </c>
      <c r="AG896" s="2">
        <v>1.00050033358353E-3</v>
      </c>
    </row>
    <row r="897" spans="1:33" x14ac:dyDescent="0.35">
      <c r="A897" s="7">
        <v>768</v>
      </c>
      <c r="B897" s="7">
        <v>45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5">
        <v>0</v>
      </c>
      <c r="H897" s="4">
        <v>4.3124155660000003</v>
      </c>
      <c r="I897" s="4">
        <v>40.233322067499998</v>
      </c>
      <c r="J897" s="2">
        <f t="shared" si="27"/>
        <v>0.10718517249868161</v>
      </c>
      <c r="K897" s="3">
        <v>13</v>
      </c>
      <c r="L897" s="3">
        <v>19</v>
      </c>
      <c r="M897" s="3">
        <v>1</v>
      </c>
      <c r="N897" s="3">
        <v>16</v>
      </c>
      <c r="O897" s="24">
        <v>1001</v>
      </c>
      <c r="P897" s="4">
        <v>0.71299999999999997</v>
      </c>
      <c r="Q897" s="4">
        <v>0.94117647058823495</v>
      </c>
      <c r="R897" s="4">
        <v>0.71499999999999997</v>
      </c>
      <c r="S897" s="4">
        <v>0.92400000000000004</v>
      </c>
      <c r="T897" s="4">
        <v>0.76900000000000002</v>
      </c>
      <c r="U897" s="4">
        <v>0.96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0.33827385856784098</v>
      </c>
      <c r="AC897" s="2">
        <v>6.0624621816434902E-2</v>
      </c>
      <c r="AD897" s="2">
        <v>0.33547273628812901</v>
      </c>
      <c r="AE897" s="2">
        <v>7.9043207340452906E-2</v>
      </c>
      <c r="AF897" s="2">
        <v>0.262664309476493</v>
      </c>
      <c r="AG897" s="2">
        <v>4.08219945202552E-2</v>
      </c>
    </row>
    <row r="898" spans="1:33" x14ac:dyDescent="0.35">
      <c r="A898" s="7">
        <v>570</v>
      </c>
      <c r="B898" s="7">
        <v>14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0.14735899999999999</v>
      </c>
      <c r="G898" s="25">
        <v>0</v>
      </c>
      <c r="H898" s="4">
        <v>6.6366750669999997</v>
      </c>
      <c r="I898" s="4">
        <v>61.327165778999998</v>
      </c>
      <c r="J898" s="2">
        <f t="shared" ref="J898:J961" si="29">H898/I898</f>
        <v>0.10821754083526502</v>
      </c>
      <c r="K898" s="3">
        <v>13</v>
      </c>
      <c r="L898" s="3">
        <v>23</v>
      </c>
      <c r="M898" s="3">
        <v>0</v>
      </c>
      <c r="N898" s="3">
        <v>13</v>
      </c>
      <c r="O898" s="24">
        <v>1001</v>
      </c>
      <c r="P898" s="4">
        <v>0.73599999999999999</v>
      </c>
      <c r="Q898" s="4">
        <v>1</v>
      </c>
      <c r="R898" s="4">
        <v>0.76500000000000001</v>
      </c>
      <c r="S898" s="4">
        <v>0.93500000000000005</v>
      </c>
      <c r="T898" s="4">
        <v>0.71699999999999997</v>
      </c>
      <c r="U898" s="4">
        <v>1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0.30652516025326099</v>
      </c>
      <c r="AC898" s="2">
        <v>1.0000050000287801E-5</v>
      </c>
      <c r="AD898" s="2">
        <v>0.26787944515560103</v>
      </c>
      <c r="AE898" s="2">
        <v>6.7208749693450004E-2</v>
      </c>
      <c r="AF898" s="2">
        <v>0.33267943838251701</v>
      </c>
      <c r="AG898" s="2">
        <v>1.0000050000287801E-5</v>
      </c>
    </row>
    <row r="899" spans="1:33" x14ac:dyDescent="0.35">
      <c r="A899" s="7">
        <v>564</v>
      </c>
      <c r="B899" s="7">
        <v>19</v>
      </c>
      <c r="C899" s="7">
        <v>1</v>
      </c>
      <c r="D899" s="7">
        <v>1</v>
      </c>
      <c r="E899" s="22" t="str">
        <f t="shared" si="28"/>
        <v>11</v>
      </c>
      <c r="F899" s="4">
        <v>4.5053000000000003E-2</v>
      </c>
      <c r="G899" s="25">
        <v>0</v>
      </c>
      <c r="H899" s="4">
        <v>4.8990953619999997</v>
      </c>
      <c r="I899" s="4">
        <v>44.904651426100003</v>
      </c>
      <c r="J899" s="2">
        <f t="shared" si="29"/>
        <v>0.1090999530430046</v>
      </c>
      <c r="K899" s="3">
        <v>17</v>
      </c>
      <c r="L899" s="3">
        <v>18</v>
      </c>
      <c r="M899" s="3">
        <v>0</v>
      </c>
      <c r="N899" s="3">
        <v>14</v>
      </c>
      <c r="O899" s="24">
        <v>1001</v>
      </c>
      <c r="P899" s="4">
        <v>0.65700000000000003</v>
      </c>
      <c r="Q899" s="4">
        <v>1</v>
      </c>
      <c r="R899" s="4">
        <v>0.622</v>
      </c>
      <c r="S899" s="4">
        <v>0.93300000000000005</v>
      </c>
      <c r="T899" s="4">
        <v>0.68</v>
      </c>
      <c r="U899" s="4">
        <v>1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0.42007126049752702</v>
      </c>
      <c r="AC899" s="2">
        <v>1.0000050000287801E-5</v>
      </c>
      <c r="AD899" s="2">
        <v>0.47481518624295799</v>
      </c>
      <c r="AE899" s="2">
        <v>6.93500781347932E-2</v>
      </c>
      <c r="AF899" s="2">
        <v>0.38566248081198501</v>
      </c>
      <c r="AG899" s="2">
        <v>1.0000050000287801E-5</v>
      </c>
    </row>
    <row r="900" spans="1:33" x14ac:dyDescent="0.35">
      <c r="A900" s="7">
        <v>464</v>
      </c>
      <c r="B900" s="7">
        <v>26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5.6343616699999997</v>
      </c>
      <c r="I900" s="4">
        <v>50.456870176400002</v>
      </c>
      <c r="J900" s="2">
        <f t="shared" si="29"/>
        <v>0.11166688798377625</v>
      </c>
      <c r="K900" s="3">
        <v>22</v>
      </c>
      <c r="L900" s="3">
        <v>17</v>
      </c>
      <c r="M900" s="3">
        <v>1</v>
      </c>
      <c r="N900" s="3">
        <v>9</v>
      </c>
      <c r="O900" s="24">
        <v>1001</v>
      </c>
      <c r="P900" s="4">
        <v>0.51400000000000001</v>
      </c>
      <c r="Q900" s="4">
        <v>0.9</v>
      </c>
      <c r="R900" s="4">
        <v>0.54100000000000004</v>
      </c>
      <c r="S900" s="4">
        <v>0.85499999999999998</v>
      </c>
      <c r="T900" s="4">
        <v>0.52400000000000002</v>
      </c>
      <c r="U900" s="4">
        <v>0.75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0.665532013526972</v>
      </c>
      <c r="AC900" s="2">
        <v>0.105360515657826</v>
      </c>
      <c r="AD900" s="2">
        <v>0.61433600013565504</v>
      </c>
      <c r="AE900" s="2">
        <v>0.15665381004537701</v>
      </c>
      <c r="AF900" s="2">
        <v>0.64626359466109495</v>
      </c>
      <c r="AG900" s="2">
        <v>0.28768207245178101</v>
      </c>
    </row>
    <row r="901" spans="1:33" x14ac:dyDescent="0.35">
      <c r="A901" s="7">
        <v>78</v>
      </c>
      <c r="B901" s="7">
        <v>1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7.063176275</v>
      </c>
      <c r="I901" s="4">
        <v>62.871519786599997</v>
      </c>
      <c r="J901" s="2">
        <f t="shared" si="29"/>
        <v>0.11234301793521137</v>
      </c>
      <c r="K901" s="3">
        <v>10</v>
      </c>
      <c r="L901" s="3">
        <v>23</v>
      </c>
      <c r="M901" s="3">
        <v>0</v>
      </c>
      <c r="N901" s="3">
        <v>16</v>
      </c>
      <c r="O901" s="24">
        <v>1001</v>
      </c>
      <c r="P901" s="4">
        <v>0.78600000000000003</v>
      </c>
      <c r="Q901" s="4">
        <v>1</v>
      </c>
      <c r="R901" s="4">
        <v>0.82599999999999996</v>
      </c>
      <c r="S901" s="4">
        <v>0.95699999999999996</v>
      </c>
      <c r="T901" s="4">
        <v>0.77600000000000002</v>
      </c>
      <c r="U901" s="4">
        <v>1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0.24079848655293001</v>
      </c>
      <c r="AC901" s="2">
        <v>1.0000050000287801E-5</v>
      </c>
      <c r="AD901" s="2">
        <v>0.19116050546115901</v>
      </c>
      <c r="AE901" s="2">
        <v>4.3951887529182797E-2</v>
      </c>
      <c r="AF901" s="2">
        <v>0.25360275879891803</v>
      </c>
      <c r="AG901" s="2">
        <v>1.0000050000287801E-5</v>
      </c>
    </row>
    <row r="902" spans="1:33" x14ac:dyDescent="0.35">
      <c r="A902" s="7">
        <v>354</v>
      </c>
      <c r="B902" s="7">
        <v>5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5.2160702929999996</v>
      </c>
      <c r="I902" s="4">
        <v>45.322920752999998</v>
      </c>
      <c r="J902" s="2">
        <f t="shared" si="29"/>
        <v>0.11508680831551968</v>
      </c>
      <c r="K902" s="3">
        <v>16</v>
      </c>
      <c r="L902" s="3">
        <v>14</v>
      </c>
      <c r="M902" s="3">
        <v>0</v>
      </c>
      <c r="N902" s="3">
        <v>19</v>
      </c>
      <c r="O902" s="24">
        <v>1001</v>
      </c>
      <c r="P902" s="4">
        <v>0.69399999999999995</v>
      </c>
      <c r="Q902" s="4">
        <v>1</v>
      </c>
      <c r="R902" s="4">
        <v>0.68</v>
      </c>
      <c r="S902" s="4">
        <v>0.93899999999999995</v>
      </c>
      <c r="T902" s="4">
        <v>0.67300000000000004</v>
      </c>
      <c r="U902" s="4">
        <v>1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0.36528331847533302</v>
      </c>
      <c r="AC902" s="2">
        <v>1.0000050000287801E-5</v>
      </c>
      <c r="AD902" s="2">
        <v>0.38566248081198501</v>
      </c>
      <c r="AE902" s="2">
        <v>6.2939799773874205E-2</v>
      </c>
      <c r="AF902" s="2">
        <v>0.39600994933740902</v>
      </c>
      <c r="AG902" s="2">
        <v>1.0000050000287801E-5</v>
      </c>
    </row>
    <row r="903" spans="1:33" x14ac:dyDescent="0.35">
      <c r="A903" s="7">
        <v>398</v>
      </c>
      <c r="B903" s="7">
        <v>29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4.8656636170000001</v>
      </c>
      <c r="I903" s="4">
        <v>42.138883264</v>
      </c>
      <c r="J903" s="2">
        <f t="shared" si="29"/>
        <v>0.11546731285014435</v>
      </c>
      <c r="K903" s="3">
        <v>21</v>
      </c>
      <c r="L903" s="3">
        <v>20</v>
      </c>
      <c r="M903" s="3">
        <v>0</v>
      </c>
      <c r="N903" s="3">
        <v>8</v>
      </c>
      <c r="O903" s="24">
        <v>1001</v>
      </c>
      <c r="P903" s="4">
        <v>0.56599999999999995</v>
      </c>
      <c r="Q903" s="4">
        <v>1</v>
      </c>
      <c r="R903" s="4">
        <v>0.58599999999999997</v>
      </c>
      <c r="S903" s="4">
        <v>0.90100000000000002</v>
      </c>
      <c r="T903" s="4">
        <v>0.51400000000000001</v>
      </c>
      <c r="U903" s="4">
        <v>0.999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0.56916120077895405</v>
      </c>
      <c r="AC903" s="2">
        <v>1.0000050000287801E-5</v>
      </c>
      <c r="AD903" s="2">
        <v>0.53443548940512497</v>
      </c>
      <c r="AE903" s="2">
        <v>0.104250021373799</v>
      </c>
      <c r="AF903" s="2">
        <v>0.665532013526972</v>
      </c>
      <c r="AG903" s="2">
        <v>1.00050033358353E-3</v>
      </c>
    </row>
    <row r="904" spans="1:33" x14ac:dyDescent="0.35">
      <c r="A904" s="7">
        <v>322</v>
      </c>
      <c r="B904" s="7">
        <v>26</v>
      </c>
      <c r="C904" s="7">
        <v>1</v>
      </c>
      <c r="D904" s="7">
        <v>1</v>
      </c>
      <c r="E904" s="22" t="str">
        <f t="shared" si="28"/>
        <v>11</v>
      </c>
      <c r="F904" s="4">
        <v>0.25000099999999997</v>
      </c>
      <c r="G904" s="25">
        <v>0</v>
      </c>
      <c r="H904" s="4">
        <v>6.7664658439999998</v>
      </c>
      <c r="I904" s="4">
        <v>58.486459797999999</v>
      </c>
      <c r="J904" s="2">
        <f t="shared" si="29"/>
        <v>0.11569286066159515</v>
      </c>
      <c r="K904" s="3">
        <v>11</v>
      </c>
      <c r="L904" s="3">
        <v>22</v>
      </c>
      <c r="M904" s="3">
        <v>1</v>
      </c>
      <c r="N904" s="3">
        <v>15</v>
      </c>
      <c r="O904" s="24">
        <v>872.11737619999997</v>
      </c>
      <c r="P904" s="4">
        <v>0.74299999999999999</v>
      </c>
      <c r="Q904" s="4">
        <v>0.9375</v>
      </c>
      <c r="R904" s="4">
        <v>0.78600000000000003</v>
      </c>
      <c r="S904" s="4">
        <v>0.89600000000000002</v>
      </c>
      <c r="T904" s="4">
        <v>0.69699999999999995</v>
      </c>
      <c r="U904" s="4">
        <v>0.82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0.29705923426437802</v>
      </c>
      <c r="AC904" s="2">
        <v>6.4538521137571206E-2</v>
      </c>
      <c r="AD904" s="2">
        <v>0.24079848655293001</v>
      </c>
      <c r="AE904" s="2">
        <v>0.109814866007207</v>
      </c>
      <c r="AF904" s="2">
        <v>0.36096986822161298</v>
      </c>
      <c r="AG904" s="2">
        <v>0.19845093872383801</v>
      </c>
    </row>
    <row r="905" spans="1:33" x14ac:dyDescent="0.35">
      <c r="A905" s="7">
        <v>232</v>
      </c>
      <c r="B905" s="7">
        <v>28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6.335088979</v>
      </c>
      <c r="I905" s="4">
        <v>51.223763292999998</v>
      </c>
      <c r="J905" s="2">
        <f t="shared" si="29"/>
        <v>0.12367480582719552</v>
      </c>
      <c r="K905" s="3">
        <v>14</v>
      </c>
      <c r="L905" s="3">
        <v>20</v>
      </c>
      <c r="M905" s="3">
        <v>0</v>
      </c>
      <c r="N905" s="3">
        <v>15</v>
      </c>
      <c r="O905" s="24">
        <v>1001</v>
      </c>
      <c r="P905" s="4">
        <v>0.71899999999999997</v>
      </c>
      <c r="Q905" s="4">
        <v>1</v>
      </c>
      <c r="R905" s="4">
        <v>0.71699999999999997</v>
      </c>
      <c r="S905" s="4">
        <v>0.95299999999999996</v>
      </c>
      <c r="T905" s="4">
        <v>0.71</v>
      </c>
      <c r="U905" s="4">
        <v>1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0.32989392126109002</v>
      </c>
      <c r="AC905" s="2">
        <v>1.0000050000287801E-5</v>
      </c>
      <c r="AD905" s="2">
        <v>0.33267943838251701</v>
      </c>
      <c r="AE905" s="2">
        <v>4.8140375327934998E-2</v>
      </c>
      <c r="AF905" s="2">
        <v>0.34249030894677601</v>
      </c>
      <c r="AG905" s="2">
        <v>1.0000050000287801E-5</v>
      </c>
    </row>
    <row r="906" spans="1:33" x14ac:dyDescent="0.35">
      <c r="A906" s="7">
        <v>58</v>
      </c>
      <c r="B906" s="7">
        <v>12</v>
      </c>
      <c r="C906" s="7">
        <v>1</v>
      </c>
      <c r="D906" s="7">
        <v>1</v>
      </c>
      <c r="E906" s="22" t="str">
        <f t="shared" si="28"/>
        <v>11</v>
      </c>
      <c r="F906" s="4">
        <v>0.25847799999999999</v>
      </c>
      <c r="G906" s="25">
        <v>0</v>
      </c>
      <c r="H906" s="4">
        <v>5.8097113169999997</v>
      </c>
      <c r="I906" s="4">
        <v>46.683153303799998</v>
      </c>
      <c r="J906" s="2">
        <f t="shared" si="29"/>
        <v>0.12444984766114954</v>
      </c>
      <c r="K906" s="3">
        <v>19</v>
      </c>
      <c r="L906" s="3">
        <v>17</v>
      </c>
      <c r="M906" s="3">
        <v>1</v>
      </c>
      <c r="N906" s="3">
        <v>12</v>
      </c>
      <c r="O906" s="24">
        <v>1001</v>
      </c>
      <c r="P906" s="4">
        <v>0.60099999999999998</v>
      </c>
      <c r="Q906" s="4">
        <v>0.92307692307692302</v>
      </c>
      <c r="R906" s="4">
        <v>0.60499999999999998</v>
      </c>
      <c r="S906" s="4">
        <v>0.86699999999999999</v>
      </c>
      <c r="T906" s="4">
        <v>0.55000000000000004</v>
      </c>
      <c r="U906" s="4">
        <v>0.71099999999999997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0.50916034444692904</v>
      </c>
      <c r="AC906" s="2">
        <v>8.0042707673536398E-2</v>
      </c>
      <c r="AD906" s="2">
        <v>0.50252682095129597</v>
      </c>
      <c r="AE906" s="2">
        <v>0.14271630220159501</v>
      </c>
      <c r="AF906" s="2">
        <v>0.59783700075561996</v>
      </c>
      <c r="AG906" s="2">
        <v>0.34108284917889597</v>
      </c>
    </row>
    <row r="907" spans="1:33" x14ac:dyDescent="0.35">
      <c r="A907" s="7">
        <v>226</v>
      </c>
      <c r="B907" s="7">
        <v>10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8.5807528869999992</v>
      </c>
      <c r="I907" s="4">
        <v>68.920809590999994</v>
      </c>
      <c r="J907" s="2">
        <f t="shared" si="29"/>
        <v>0.12450162640167992</v>
      </c>
      <c r="K907" s="3">
        <v>15</v>
      </c>
      <c r="L907" s="3">
        <v>21</v>
      </c>
      <c r="M907" s="3">
        <v>1</v>
      </c>
      <c r="N907" s="3">
        <v>12</v>
      </c>
      <c r="O907" s="24">
        <v>1001</v>
      </c>
      <c r="P907" s="4">
        <v>0.67100000000000004</v>
      </c>
      <c r="Q907" s="4">
        <v>0.92307692307692302</v>
      </c>
      <c r="R907" s="4">
        <v>0.66700000000000004</v>
      </c>
      <c r="S907" s="4">
        <v>0.871</v>
      </c>
      <c r="T907" s="4">
        <v>0.63700000000000001</v>
      </c>
      <c r="U907" s="4">
        <v>0.82599999999999996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0.39898614201045501</v>
      </c>
      <c r="AC907" s="2">
        <v>8.0042707673536398E-2</v>
      </c>
      <c r="AD907" s="2">
        <v>0.404965233066513</v>
      </c>
      <c r="AE907" s="2">
        <v>0.13811330212963399</v>
      </c>
      <c r="AF907" s="2">
        <v>0.450985623409974</v>
      </c>
      <c r="AG907" s="2">
        <v>0.19116050546115901</v>
      </c>
    </row>
    <row r="908" spans="1:33" x14ac:dyDescent="0.35">
      <c r="A908" s="7">
        <v>418</v>
      </c>
      <c r="B908" s="7">
        <v>27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5.9896977639999998</v>
      </c>
      <c r="I908" s="4">
        <v>48.044594693999997</v>
      </c>
      <c r="J908" s="2">
        <f t="shared" si="29"/>
        <v>0.12466954507887684</v>
      </c>
      <c r="K908" s="3">
        <v>13</v>
      </c>
      <c r="L908" s="3">
        <v>17</v>
      </c>
      <c r="M908" s="3">
        <v>2</v>
      </c>
      <c r="N908" s="3">
        <v>17</v>
      </c>
      <c r="O908" s="24">
        <v>869.20046309999998</v>
      </c>
      <c r="P908" s="4">
        <v>0.66300000000000003</v>
      </c>
      <c r="Q908" s="4">
        <v>0.89473684210526305</v>
      </c>
      <c r="R908" s="4">
        <v>0.71799999999999997</v>
      </c>
      <c r="S908" s="4">
        <v>0.85099999999999998</v>
      </c>
      <c r="T908" s="4">
        <v>0.60099999999999998</v>
      </c>
      <c r="U908" s="4">
        <v>0.80900000000000005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0.41098028879627502</v>
      </c>
      <c r="AC908" s="2">
        <v>0.111225635110224</v>
      </c>
      <c r="AD908" s="2">
        <v>0.33128570993391299</v>
      </c>
      <c r="AE908" s="2">
        <v>0.16134315040876299</v>
      </c>
      <c r="AF908" s="2">
        <v>0.50916034444692904</v>
      </c>
      <c r="AG908" s="2">
        <v>0.211956361923645</v>
      </c>
    </row>
    <row r="909" spans="1:33" x14ac:dyDescent="0.35">
      <c r="A909" s="7">
        <v>732</v>
      </c>
      <c r="B909" s="7">
        <v>22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6.2561323160000004</v>
      </c>
      <c r="I909" s="4">
        <v>49.656888690000002</v>
      </c>
      <c r="J909" s="2">
        <f t="shared" si="29"/>
        <v>0.12598719897768931</v>
      </c>
      <c r="K909" s="3">
        <v>14</v>
      </c>
      <c r="L909" s="3">
        <v>18</v>
      </c>
      <c r="M909" s="3">
        <v>0</v>
      </c>
      <c r="N909" s="3">
        <v>17</v>
      </c>
      <c r="O909" s="24">
        <v>994.07752800000003</v>
      </c>
      <c r="P909" s="4">
        <v>0.70099999999999996</v>
      </c>
      <c r="Q909" s="4">
        <v>1</v>
      </c>
      <c r="R909" s="4">
        <v>0.71899999999999997</v>
      </c>
      <c r="S909" s="4">
        <v>0.96</v>
      </c>
      <c r="T909" s="4">
        <v>0.69499999999999995</v>
      </c>
      <c r="U909" s="4">
        <v>1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0.35524739194754701</v>
      </c>
      <c r="AC909" s="2">
        <v>1.0000050000287801E-5</v>
      </c>
      <c r="AD909" s="2">
        <v>0.32989392126109002</v>
      </c>
      <c r="AE909" s="2">
        <v>4.08219945202552E-2</v>
      </c>
      <c r="AF909" s="2">
        <v>0.36384343341734499</v>
      </c>
      <c r="AG909" s="2">
        <v>1.0000050000287801E-5</v>
      </c>
    </row>
    <row r="910" spans="1:33" x14ac:dyDescent="0.35">
      <c r="A910" s="7">
        <v>652</v>
      </c>
      <c r="B910" s="7">
        <v>18</v>
      </c>
      <c r="C910" s="7">
        <v>1</v>
      </c>
      <c r="D910" s="7">
        <v>1</v>
      </c>
      <c r="E910" s="22" t="str">
        <f t="shared" si="28"/>
        <v>11</v>
      </c>
      <c r="F910" s="4">
        <v>0.24751799999999999</v>
      </c>
      <c r="G910" s="25">
        <v>0</v>
      </c>
      <c r="H910" s="4">
        <v>5.3854816379999999</v>
      </c>
      <c r="I910" s="4">
        <v>42.353504407000003</v>
      </c>
      <c r="J910" s="2">
        <f t="shared" si="29"/>
        <v>0.1271555143642355</v>
      </c>
      <c r="K910" s="3">
        <v>20</v>
      </c>
      <c r="L910" s="3">
        <v>12</v>
      </c>
      <c r="M910" s="3">
        <v>2</v>
      </c>
      <c r="N910" s="3">
        <v>15</v>
      </c>
      <c r="O910" s="24">
        <v>1001</v>
      </c>
      <c r="P910" s="4">
        <v>0.54700000000000004</v>
      </c>
      <c r="Q910" s="4">
        <v>0.88235294117647101</v>
      </c>
      <c r="R910" s="4">
        <v>0.56999999999999995</v>
      </c>
      <c r="S910" s="4">
        <v>0.82499999999999996</v>
      </c>
      <c r="T910" s="4">
        <v>0.51900000000000002</v>
      </c>
      <c r="U910" s="4">
        <v>0.77500000000000002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0.60330647656015601</v>
      </c>
      <c r="AC910" s="2">
        <v>0.12516314295400599</v>
      </c>
      <c r="AD910" s="2">
        <v>0.56211891815354098</v>
      </c>
      <c r="AE910" s="2">
        <v>0.19237189264745599</v>
      </c>
      <c r="AF910" s="2">
        <v>0.65585139581624796</v>
      </c>
      <c r="AG910" s="2">
        <v>0.25489224962878998</v>
      </c>
    </row>
    <row r="911" spans="1:33" x14ac:dyDescent="0.35">
      <c r="A911" s="7">
        <v>686</v>
      </c>
      <c r="B911" s="7">
        <v>17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6.204118609</v>
      </c>
      <c r="I911" s="4">
        <v>48.131810329110003</v>
      </c>
      <c r="J911" s="2">
        <f t="shared" si="29"/>
        <v>0.12889850945929959</v>
      </c>
      <c r="K911" s="3">
        <v>13</v>
      </c>
      <c r="L911" s="3">
        <v>14</v>
      </c>
      <c r="M911" s="3">
        <v>3</v>
      </c>
      <c r="N911" s="3">
        <v>19</v>
      </c>
      <c r="O911" s="24">
        <v>1001</v>
      </c>
      <c r="P911" s="4">
        <v>0.67400000000000004</v>
      </c>
      <c r="Q911" s="4">
        <v>0.86363636363636398</v>
      </c>
      <c r="R911" s="4">
        <v>0.68899999999999995</v>
      </c>
      <c r="S911" s="4">
        <v>0.83199999999999996</v>
      </c>
      <c r="T911" s="4">
        <v>0.53600000000000003</v>
      </c>
      <c r="U911" s="4">
        <v>0.8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0.39452516806983001</v>
      </c>
      <c r="AC911" s="2">
        <v>0.146603474191875</v>
      </c>
      <c r="AD911" s="2">
        <v>0.372514007968479</v>
      </c>
      <c r="AE911" s="2">
        <v>0.183922838160928</v>
      </c>
      <c r="AF911" s="2">
        <v>0.62362111791133501</v>
      </c>
      <c r="AG911" s="2">
        <v>0.22314355131420999</v>
      </c>
    </row>
    <row r="912" spans="1:33" x14ac:dyDescent="0.35">
      <c r="A912" s="7">
        <v>96</v>
      </c>
      <c r="B912" s="7">
        <v>1</v>
      </c>
      <c r="C912" s="7">
        <v>1</v>
      </c>
      <c r="D912" s="7">
        <v>1</v>
      </c>
      <c r="E912" s="22" t="str">
        <f t="shared" si="28"/>
        <v>11</v>
      </c>
      <c r="F912" s="4">
        <v>0.25</v>
      </c>
      <c r="G912" s="25">
        <v>0</v>
      </c>
      <c r="H912" s="4">
        <v>7.9778865970000004</v>
      </c>
      <c r="I912" s="4">
        <v>61.7809196551</v>
      </c>
      <c r="J912" s="2">
        <f t="shared" si="29"/>
        <v>0.1291318847556428</v>
      </c>
      <c r="K912" s="3">
        <v>15</v>
      </c>
      <c r="L912" s="3">
        <v>16</v>
      </c>
      <c r="M912" s="3">
        <v>0</v>
      </c>
      <c r="N912" s="3">
        <v>18</v>
      </c>
      <c r="O912" s="24">
        <v>1001</v>
      </c>
      <c r="P912" s="4">
        <v>0.69599999999999995</v>
      </c>
      <c r="Q912" s="4">
        <v>1</v>
      </c>
      <c r="R912" s="4">
        <v>0.67500000000000004</v>
      </c>
      <c r="S912" s="4">
        <v>0.95299999999999996</v>
      </c>
      <c r="T912" s="4">
        <v>0.64300000000000002</v>
      </c>
      <c r="U912" s="4">
        <v>1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0.36240561864771698</v>
      </c>
      <c r="AC912" s="2">
        <v>1.0000050000287801E-5</v>
      </c>
      <c r="AD912" s="2">
        <v>0.39304258810960702</v>
      </c>
      <c r="AE912" s="2">
        <v>4.8140375327934998E-2</v>
      </c>
      <c r="AF912" s="2">
        <v>0.44161055474451799</v>
      </c>
      <c r="AG912" s="2">
        <v>1.0000050000287801E-5</v>
      </c>
    </row>
    <row r="913" spans="1:33" x14ac:dyDescent="0.35">
      <c r="A913" s="7">
        <v>760</v>
      </c>
      <c r="B913" s="7">
        <v>21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6.1055908739999998</v>
      </c>
      <c r="I913" s="4">
        <v>46.852636386299999</v>
      </c>
      <c r="J913" s="2">
        <f t="shared" si="29"/>
        <v>0.13031477724453758</v>
      </c>
      <c r="K913" s="3">
        <v>16</v>
      </c>
      <c r="L913" s="3">
        <v>20</v>
      </c>
      <c r="M913" s="3">
        <v>2</v>
      </c>
      <c r="N913" s="3">
        <v>11</v>
      </c>
      <c r="O913" s="24">
        <v>1001</v>
      </c>
      <c r="P913" s="4">
        <v>0.63</v>
      </c>
      <c r="Q913" s="4">
        <v>0.84615384615384603</v>
      </c>
      <c r="R913" s="4">
        <v>0.629</v>
      </c>
      <c r="S913" s="4">
        <v>0.81699999999999995</v>
      </c>
      <c r="T913" s="4">
        <v>0.57299999999999995</v>
      </c>
      <c r="U913" s="4">
        <v>0.76500000000000001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0.46203545959655901</v>
      </c>
      <c r="AC913" s="2">
        <v>0.16705408466316601</v>
      </c>
      <c r="AD913" s="2">
        <v>0.46362402228169702</v>
      </c>
      <c r="AE913" s="2">
        <v>0.202116184122134</v>
      </c>
      <c r="AF913" s="2">
        <v>0.55686956226739803</v>
      </c>
      <c r="AG913" s="2">
        <v>0.26787944515560103</v>
      </c>
    </row>
    <row r="914" spans="1:33" x14ac:dyDescent="0.35">
      <c r="A914" s="7">
        <v>728</v>
      </c>
      <c r="B914" s="7">
        <v>32</v>
      </c>
      <c r="C914" s="7">
        <v>1</v>
      </c>
      <c r="D914" s="7">
        <v>1</v>
      </c>
      <c r="E914" s="22" t="str">
        <f t="shared" si="28"/>
        <v>11</v>
      </c>
      <c r="F914" s="4">
        <v>0.25471500000000002</v>
      </c>
      <c r="G914" s="25">
        <v>0</v>
      </c>
      <c r="H914" s="4">
        <v>5.9434061060000003</v>
      </c>
      <c r="I914" s="4">
        <v>45.189467266999998</v>
      </c>
      <c r="J914" s="2">
        <f t="shared" si="29"/>
        <v>0.13152193343824226</v>
      </c>
      <c r="K914" s="3">
        <v>19</v>
      </c>
      <c r="L914" s="3">
        <v>21</v>
      </c>
      <c r="M914" s="3">
        <v>2</v>
      </c>
      <c r="N914" s="3">
        <v>7</v>
      </c>
      <c r="O914" s="24">
        <v>956.0444698</v>
      </c>
      <c r="P914" s="4">
        <v>0.57199999999999995</v>
      </c>
      <c r="Q914" s="4">
        <v>0.77777777777777801</v>
      </c>
      <c r="R914" s="4">
        <v>0.53</v>
      </c>
      <c r="S914" s="4">
        <v>0.72099999999999997</v>
      </c>
      <c r="T914" s="4">
        <v>0.51400000000000001</v>
      </c>
      <c r="U914" s="4">
        <v>0.80400000000000005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0.55861628760233895</v>
      </c>
      <c r="AC914" s="2">
        <v>0.251314428280906</v>
      </c>
      <c r="AD914" s="2">
        <v>0.63487827243596995</v>
      </c>
      <c r="AE914" s="2">
        <v>0.327116141697188</v>
      </c>
      <c r="AF914" s="2">
        <v>0.665532013526972</v>
      </c>
      <c r="AG914" s="2">
        <v>0.21815600980317101</v>
      </c>
    </row>
    <row r="915" spans="1:33" x14ac:dyDescent="0.35">
      <c r="A915" s="7">
        <v>412</v>
      </c>
      <c r="B915" s="7">
        <v>50</v>
      </c>
      <c r="C915" s="7">
        <v>1</v>
      </c>
      <c r="D915" s="7">
        <v>1</v>
      </c>
      <c r="E915" s="22" t="str">
        <f t="shared" si="28"/>
        <v>11</v>
      </c>
      <c r="F915" s="4">
        <v>0.24998799999999999</v>
      </c>
      <c r="G915" s="25">
        <v>0</v>
      </c>
      <c r="H915" s="4">
        <v>4.7148444280000001</v>
      </c>
      <c r="I915" s="4">
        <v>35.706479572319999</v>
      </c>
      <c r="J915" s="2">
        <f t="shared" si="29"/>
        <v>0.13204450521229744</v>
      </c>
      <c r="K915" s="3">
        <v>18</v>
      </c>
      <c r="L915" s="3">
        <v>19</v>
      </c>
      <c r="M915" s="3">
        <v>1</v>
      </c>
      <c r="N915" s="3">
        <v>11</v>
      </c>
      <c r="O915" s="24">
        <v>1001</v>
      </c>
      <c r="P915" s="4">
        <v>0.622</v>
      </c>
      <c r="Q915" s="4">
        <v>0.91666666666666696</v>
      </c>
      <c r="R915" s="4">
        <v>0.625</v>
      </c>
      <c r="S915" s="4">
        <v>0.87</v>
      </c>
      <c r="T915" s="4">
        <v>0.65400000000000003</v>
      </c>
      <c r="U915" s="4">
        <v>0.72899999999999998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0.47481518624295799</v>
      </c>
      <c r="AC915" s="2">
        <v>8.7011376989629796E-2</v>
      </c>
      <c r="AD915" s="2">
        <v>0.47000362924573602</v>
      </c>
      <c r="AE915" s="2">
        <v>0.13926206733350799</v>
      </c>
      <c r="AF915" s="2">
        <v>0.42464792752493802</v>
      </c>
      <c r="AG915" s="2">
        <v>0.31608154697347901</v>
      </c>
    </row>
    <row r="916" spans="1:33" x14ac:dyDescent="0.35">
      <c r="A916" s="7">
        <v>640</v>
      </c>
      <c r="B916" s="7">
        <v>26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5.575643812</v>
      </c>
      <c r="I916" s="4">
        <v>41.885038580600003</v>
      </c>
      <c r="J916" s="2">
        <f t="shared" si="29"/>
        <v>0.13311779100479293</v>
      </c>
      <c r="K916" s="3">
        <v>19</v>
      </c>
      <c r="L916" s="3">
        <v>11</v>
      </c>
      <c r="M916" s="3">
        <v>0</v>
      </c>
      <c r="N916" s="3">
        <v>19</v>
      </c>
      <c r="O916" s="24">
        <v>1001</v>
      </c>
      <c r="P916" s="4">
        <v>0.59899999999999998</v>
      </c>
      <c r="Q916" s="4">
        <v>1</v>
      </c>
      <c r="R916" s="4">
        <v>0.30499999999999999</v>
      </c>
      <c r="S916" s="4">
        <v>0.97099999999999997</v>
      </c>
      <c r="T916" s="4">
        <v>0.218</v>
      </c>
      <c r="U916" s="4">
        <v>0.998</v>
      </c>
      <c r="V916" s="5">
        <v>100</v>
      </c>
      <c r="W916" s="5">
        <v>100</v>
      </c>
      <c r="X916" s="5">
        <v>0</v>
      </c>
      <c r="Y916" s="5">
        <v>100</v>
      </c>
      <c r="Z916" s="5">
        <v>0</v>
      </c>
      <c r="AA916" s="5">
        <v>100</v>
      </c>
      <c r="AB916" s="2">
        <v>0.51249368086668801</v>
      </c>
      <c r="AC916" s="2">
        <v>1.0000050000287801E-5</v>
      </c>
      <c r="AD916" s="2">
        <v>1.1874435023747301</v>
      </c>
      <c r="AE916" s="2">
        <v>2.9428810690812199E-2</v>
      </c>
      <c r="AF916" s="2">
        <v>1.52326021619305</v>
      </c>
      <c r="AG916" s="2">
        <v>2.0020026706730801E-3</v>
      </c>
    </row>
    <row r="917" spans="1:33" x14ac:dyDescent="0.35">
      <c r="A917" s="7">
        <v>800</v>
      </c>
      <c r="B917" s="7">
        <v>6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6.1050683350000003</v>
      </c>
      <c r="I917" s="4">
        <v>45.685342609000003</v>
      </c>
      <c r="J917" s="2">
        <f t="shared" si="29"/>
        <v>0.13363297693202159</v>
      </c>
      <c r="K917" s="3">
        <v>17</v>
      </c>
      <c r="L917" s="3">
        <v>18</v>
      </c>
      <c r="M917" s="3">
        <v>1</v>
      </c>
      <c r="N917" s="3">
        <v>13</v>
      </c>
      <c r="O917" s="24">
        <v>1001</v>
      </c>
      <c r="P917" s="4">
        <v>0.63100000000000001</v>
      </c>
      <c r="Q917" s="4">
        <v>0.92857142857142905</v>
      </c>
      <c r="R917" s="4">
        <v>0.60899999999999999</v>
      </c>
      <c r="S917" s="4">
        <v>0.89800000000000002</v>
      </c>
      <c r="T917" s="4">
        <v>0.59399999999999997</v>
      </c>
      <c r="U917" s="4">
        <v>0.88500000000000001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0.46044941644092402</v>
      </c>
      <c r="AC917" s="2">
        <v>7.4107972153721793E-2</v>
      </c>
      <c r="AD917" s="2">
        <v>0.49593701127223999</v>
      </c>
      <c r="AE917" s="2">
        <v>0.107585210679937</v>
      </c>
      <c r="AF917" s="2">
        <v>0.52087595961949196</v>
      </c>
      <c r="AG917" s="2">
        <v>0.122167633974208</v>
      </c>
    </row>
    <row r="918" spans="1:33" x14ac:dyDescent="0.35">
      <c r="A918" s="7">
        <v>842</v>
      </c>
      <c r="B918" s="7">
        <v>45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6.8493081099999999</v>
      </c>
      <c r="I918" s="4">
        <v>51.225293827000002</v>
      </c>
      <c r="J918" s="2">
        <f t="shared" si="29"/>
        <v>0.13370949385145045</v>
      </c>
      <c r="K918" s="3">
        <v>15</v>
      </c>
      <c r="L918" s="3">
        <v>20</v>
      </c>
      <c r="M918" s="3">
        <v>2</v>
      </c>
      <c r="N918" s="3">
        <v>12</v>
      </c>
      <c r="O918" s="24">
        <v>1001</v>
      </c>
      <c r="P918" s="4">
        <v>0.64700000000000002</v>
      </c>
      <c r="Q918" s="4">
        <v>0.85714285714285698</v>
      </c>
      <c r="R918" s="4">
        <v>0.63200000000000001</v>
      </c>
      <c r="S918" s="4">
        <v>0.81299999999999994</v>
      </c>
      <c r="T918" s="4">
        <v>0.40400000000000003</v>
      </c>
      <c r="U918" s="4">
        <v>0.93300000000000005</v>
      </c>
      <c r="V918" s="5">
        <v>100</v>
      </c>
      <c r="W918" s="5">
        <v>100</v>
      </c>
      <c r="X918" s="5">
        <v>100</v>
      </c>
      <c r="Y918" s="5">
        <v>100</v>
      </c>
      <c r="Z918" s="5">
        <v>0</v>
      </c>
      <c r="AA918" s="5">
        <v>100</v>
      </c>
      <c r="AB918" s="2">
        <v>0.43540898448123599</v>
      </c>
      <c r="AC918" s="2">
        <v>0.154150679827258</v>
      </c>
      <c r="AD918" s="2">
        <v>0.45886588483528001</v>
      </c>
      <c r="AE918" s="2">
        <v>0.207024169434327</v>
      </c>
      <c r="AF918" s="2">
        <v>0.90634040102098701</v>
      </c>
      <c r="AG918" s="2">
        <v>6.93500781347932E-2</v>
      </c>
    </row>
    <row r="919" spans="1:33" x14ac:dyDescent="0.35">
      <c r="A919" s="7">
        <v>396</v>
      </c>
      <c r="B919" s="7">
        <v>43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7.0097176729999999</v>
      </c>
      <c r="I919" s="4">
        <v>51.410472288800001</v>
      </c>
      <c r="J919" s="2">
        <f t="shared" si="29"/>
        <v>0.13634805052213259</v>
      </c>
      <c r="K919" s="3">
        <v>22</v>
      </c>
      <c r="L919" s="3">
        <v>8</v>
      </c>
      <c r="M919" s="3">
        <v>4</v>
      </c>
      <c r="N919" s="3">
        <v>15</v>
      </c>
      <c r="O919" s="24">
        <v>1001</v>
      </c>
      <c r="P919" s="4">
        <v>0.45200000000000001</v>
      </c>
      <c r="Q919" s="4">
        <v>0.78947368421052599</v>
      </c>
      <c r="R919" s="4">
        <v>0.48499999999999999</v>
      </c>
      <c r="S919" s="4">
        <v>0.82799999999999996</v>
      </c>
      <c r="T919" s="4">
        <v>0.438</v>
      </c>
      <c r="U919" s="4">
        <v>0.67900000000000005</v>
      </c>
      <c r="V919" s="5">
        <v>0</v>
      </c>
      <c r="W919" s="5">
        <v>100</v>
      </c>
      <c r="X919" s="5">
        <v>0</v>
      </c>
      <c r="Y919" s="5">
        <v>100</v>
      </c>
      <c r="Z919" s="5">
        <v>0</v>
      </c>
      <c r="AA919" s="5">
        <v>100</v>
      </c>
      <c r="AB919" s="2">
        <v>0.79407309914990598</v>
      </c>
      <c r="AC919" s="2">
        <v>0.23638877806423</v>
      </c>
      <c r="AD919" s="2">
        <v>0.72360638804465405</v>
      </c>
      <c r="AE919" s="2">
        <v>0.188742124596877</v>
      </c>
      <c r="AF919" s="2">
        <v>0.82553636860569102</v>
      </c>
      <c r="AG919" s="2">
        <v>0.38713415142344099</v>
      </c>
    </row>
    <row r="920" spans="1:33" x14ac:dyDescent="0.35">
      <c r="A920" s="7">
        <v>828</v>
      </c>
      <c r="B920" s="7">
        <v>5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7.1051070230000004</v>
      </c>
      <c r="I920" s="4">
        <v>52.075078909699997</v>
      </c>
      <c r="J920" s="2">
        <f t="shared" si="29"/>
        <v>0.13643967847500538</v>
      </c>
      <c r="K920" s="3">
        <v>17</v>
      </c>
      <c r="L920" s="3">
        <v>17</v>
      </c>
      <c r="M920" s="3">
        <v>0</v>
      </c>
      <c r="N920" s="3">
        <v>15</v>
      </c>
      <c r="O920" s="24">
        <v>1001</v>
      </c>
      <c r="P920" s="4">
        <v>0.63900000000000001</v>
      </c>
      <c r="Q920" s="4">
        <v>1</v>
      </c>
      <c r="R920" s="4">
        <v>0.64500000000000002</v>
      </c>
      <c r="S920" s="4">
        <v>0.95199999999999996</v>
      </c>
      <c r="T920" s="4">
        <v>0.64200000000000002</v>
      </c>
      <c r="U920" s="4">
        <v>1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0.44785082460460202</v>
      </c>
      <c r="AC920" s="2">
        <v>1.0000050000287801E-5</v>
      </c>
      <c r="AD920" s="2">
        <v>0.43850496218636498</v>
      </c>
      <c r="AE920" s="2">
        <v>4.9190244190771802E-2</v>
      </c>
      <c r="AF920" s="2">
        <v>0.44316697529217602</v>
      </c>
      <c r="AG920" s="2">
        <v>1.0000050000287801E-5</v>
      </c>
    </row>
    <row r="921" spans="1:33" x14ac:dyDescent="0.35">
      <c r="A921" s="7">
        <v>488</v>
      </c>
      <c r="B921" s="7">
        <v>1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7.6712285920000003</v>
      </c>
      <c r="I921" s="4">
        <v>56.179904893</v>
      </c>
      <c r="J921" s="2">
        <f t="shared" si="29"/>
        <v>0.13654755390936649</v>
      </c>
      <c r="K921" s="3">
        <v>20</v>
      </c>
      <c r="L921" s="3">
        <v>15</v>
      </c>
      <c r="M921" s="3">
        <v>3</v>
      </c>
      <c r="N921" s="3">
        <v>11</v>
      </c>
      <c r="O921" s="24">
        <v>1001</v>
      </c>
      <c r="P921" s="4">
        <v>0.53600000000000003</v>
      </c>
      <c r="Q921" s="4">
        <v>0.78571428571428603</v>
      </c>
      <c r="R921" s="4">
        <v>0.499</v>
      </c>
      <c r="S921" s="4">
        <v>0.78500000000000003</v>
      </c>
      <c r="T921" s="4">
        <v>0.46100000000000002</v>
      </c>
      <c r="U921" s="4">
        <v>0.68700000000000006</v>
      </c>
      <c r="V921" s="5">
        <v>100</v>
      </c>
      <c r="W921" s="5">
        <v>100</v>
      </c>
      <c r="X921" s="5">
        <v>0</v>
      </c>
      <c r="Y921" s="5">
        <v>100</v>
      </c>
      <c r="Z921" s="5">
        <v>0</v>
      </c>
      <c r="AA921" s="5">
        <v>100</v>
      </c>
      <c r="AB921" s="2">
        <v>0.62362111791133501</v>
      </c>
      <c r="AC921" s="2">
        <v>0.24116205681688799</v>
      </c>
      <c r="AD921" s="2">
        <v>0.69514918323061803</v>
      </c>
      <c r="AE921" s="2">
        <v>0.242071561199729</v>
      </c>
      <c r="AF921" s="2">
        <v>0.774357235985488</v>
      </c>
      <c r="AG921" s="2">
        <v>0.37542098675978802</v>
      </c>
    </row>
    <row r="922" spans="1:33" x14ac:dyDescent="0.35">
      <c r="A922" s="7">
        <v>370</v>
      </c>
      <c r="B922" s="7">
        <v>8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6.2961484800000003</v>
      </c>
      <c r="I922" s="4">
        <v>45.996529389999999</v>
      </c>
      <c r="J922" s="2">
        <f t="shared" si="29"/>
        <v>0.13688312060711327</v>
      </c>
      <c r="K922" s="3">
        <v>11</v>
      </c>
      <c r="L922" s="3">
        <v>23</v>
      </c>
      <c r="M922" s="3">
        <v>1</v>
      </c>
      <c r="N922" s="3">
        <v>14</v>
      </c>
      <c r="O922" s="24">
        <v>1001</v>
      </c>
      <c r="P922" s="4">
        <v>0.76500000000000001</v>
      </c>
      <c r="Q922" s="4">
        <v>0.93333333333333302</v>
      </c>
      <c r="R922" s="4">
        <v>0.72599999999999998</v>
      </c>
      <c r="S922" s="4">
        <v>0.88100000000000001</v>
      </c>
      <c r="T922" s="4">
        <v>0.71699999999999997</v>
      </c>
      <c r="U922" s="4">
        <v>0.86599999999999999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0.26787944515560103</v>
      </c>
      <c r="AC922" s="2">
        <v>6.8992871486951393E-2</v>
      </c>
      <c r="AD922" s="2">
        <v>0.32020526415734102</v>
      </c>
      <c r="AE922" s="2">
        <v>0.12669765304595801</v>
      </c>
      <c r="AF922" s="2">
        <v>0.33267943838251701</v>
      </c>
      <c r="AG922" s="2">
        <v>0.14387037041970199</v>
      </c>
    </row>
    <row r="923" spans="1:33" x14ac:dyDescent="0.35">
      <c r="A923" s="7">
        <v>100</v>
      </c>
      <c r="B923" s="7">
        <v>33</v>
      </c>
      <c r="C923" s="7">
        <v>1</v>
      </c>
      <c r="D923" s="7">
        <v>1</v>
      </c>
      <c r="E923" s="22" t="str">
        <f t="shared" si="28"/>
        <v>11</v>
      </c>
      <c r="F923" s="4">
        <v>0.249998</v>
      </c>
      <c r="G923" s="25">
        <v>0</v>
      </c>
      <c r="H923" s="4">
        <v>8.6734870700000002</v>
      </c>
      <c r="I923" s="4">
        <v>63.068232854999998</v>
      </c>
      <c r="J923" s="2">
        <f t="shared" si="29"/>
        <v>0.13752544945949557</v>
      </c>
      <c r="K923" s="3">
        <v>17</v>
      </c>
      <c r="L923" s="3">
        <v>10</v>
      </c>
      <c r="M923" s="3">
        <v>0</v>
      </c>
      <c r="N923" s="3">
        <v>22</v>
      </c>
      <c r="O923" s="24">
        <v>1001</v>
      </c>
      <c r="P923" s="4">
        <v>0.62</v>
      </c>
      <c r="Q923" s="4">
        <v>1</v>
      </c>
      <c r="R923" s="4">
        <v>0.64200000000000002</v>
      </c>
      <c r="S923" s="4">
        <v>0.95399999999999996</v>
      </c>
      <c r="T923" s="4">
        <v>0.57999999999999996</v>
      </c>
      <c r="U923" s="4">
        <v>1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0.47803580094300002</v>
      </c>
      <c r="AC923" s="2">
        <v>1.0000050000287801E-5</v>
      </c>
      <c r="AD923" s="2">
        <v>0.44316697529217602</v>
      </c>
      <c r="AE923" s="2">
        <v>4.7091607533850603E-2</v>
      </c>
      <c r="AF923" s="2">
        <v>0.54472717544167204</v>
      </c>
      <c r="AG923" s="2">
        <v>1.0000050000287801E-5</v>
      </c>
    </row>
    <row r="924" spans="1:33" x14ac:dyDescent="0.35">
      <c r="A924" s="7">
        <v>408</v>
      </c>
      <c r="B924" s="7">
        <v>24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6.6843846960000004</v>
      </c>
      <c r="I924" s="4">
        <v>48.160344715999997</v>
      </c>
      <c r="J924" s="2">
        <f t="shared" si="29"/>
        <v>0.13879436983720947</v>
      </c>
      <c r="K924" s="3">
        <v>17</v>
      </c>
      <c r="L924" s="3">
        <v>18</v>
      </c>
      <c r="M924" s="3">
        <v>4</v>
      </c>
      <c r="N924" s="3">
        <v>10</v>
      </c>
      <c r="O924" s="24">
        <v>877.90299460000006</v>
      </c>
      <c r="P924" s="4">
        <v>0.57099999999999995</v>
      </c>
      <c r="Q924" s="4">
        <v>0.71428571428571397</v>
      </c>
      <c r="R924" s="4">
        <v>0.61599999999999999</v>
      </c>
      <c r="S924" s="4">
        <v>0.72299999999999998</v>
      </c>
      <c r="T924" s="4">
        <v>0.68600000000000005</v>
      </c>
      <c r="U924" s="4">
        <v>0.70399999999999996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0.56036606932612698</v>
      </c>
      <c r="AC924" s="2">
        <v>0.33647223662121301</v>
      </c>
      <c r="AD924" s="2">
        <v>0.484508315448617</v>
      </c>
      <c r="AE924" s="2">
        <v>0.32434605682337198</v>
      </c>
      <c r="AF924" s="2">
        <v>0.376877651256252</v>
      </c>
      <c r="AG924" s="2">
        <v>0.35097692282409498</v>
      </c>
    </row>
    <row r="925" spans="1:33" x14ac:dyDescent="0.35">
      <c r="A925" s="7">
        <v>482</v>
      </c>
      <c r="B925" s="7">
        <v>20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7.8961604459999997</v>
      </c>
      <c r="I925" s="4">
        <v>56.446577019599999</v>
      </c>
      <c r="J925" s="2">
        <f t="shared" si="29"/>
        <v>0.13988732112592422</v>
      </c>
      <c r="K925" s="3">
        <v>13</v>
      </c>
      <c r="L925" s="3">
        <v>16</v>
      </c>
      <c r="M925" s="3">
        <v>1</v>
      </c>
      <c r="N925" s="3">
        <v>19</v>
      </c>
      <c r="O925" s="24">
        <v>1001</v>
      </c>
      <c r="P925" s="4">
        <v>0.72399999999999998</v>
      </c>
      <c r="Q925" s="4">
        <v>0.95</v>
      </c>
      <c r="R925" s="4">
        <v>0.69499999999999995</v>
      </c>
      <c r="S925" s="4">
        <v>0.92300000000000004</v>
      </c>
      <c r="T925" s="4">
        <v>0.504</v>
      </c>
      <c r="U925" s="4">
        <v>0.82099999999999995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0.322963886596421</v>
      </c>
      <c r="AC925" s="2">
        <v>5.1293294387550599E-2</v>
      </c>
      <c r="AD925" s="2">
        <v>0.36384343341734499</v>
      </c>
      <c r="AE925" s="2">
        <v>8.0126044479284897E-2</v>
      </c>
      <c r="AF925" s="2">
        <v>0.68517901091076805</v>
      </c>
      <c r="AG925" s="2">
        <v>0.19723216952970901</v>
      </c>
    </row>
    <row r="926" spans="1:33" x14ac:dyDescent="0.35">
      <c r="A926" s="7">
        <v>832</v>
      </c>
      <c r="B926" s="7">
        <v>15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8.9864465669999998</v>
      </c>
      <c r="I926" s="4">
        <v>63.971085565000003</v>
      </c>
      <c r="J926" s="2">
        <f t="shared" si="29"/>
        <v>0.14047669330027257</v>
      </c>
      <c r="K926" s="3">
        <v>12</v>
      </c>
      <c r="L926" s="3">
        <v>14</v>
      </c>
      <c r="M926" s="3">
        <v>2</v>
      </c>
      <c r="N926" s="3">
        <v>21</v>
      </c>
      <c r="O926" s="24">
        <v>1001</v>
      </c>
      <c r="P926" s="4">
        <v>0.71299999999999997</v>
      </c>
      <c r="Q926" s="4">
        <v>0.91304347826086996</v>
      </c>
      <c r="R926" s="4">
        <v>0.68400000000000005</v>
      </c>
      <c r="S926" s="4">
        <v>0.90200000000000002</v>
      </c>
      <c r="T926" s="4">
        <v>0.55200000000000005</v>
      </c>
      <c r="U926" s="4">
        <v>0.78300000000000003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0.33827385856784098</v>
      </c>
      <c r="AC926" s="2">
        <v>9.09717782057268E-2</v>
      </c>
      <c r="AD926" s="2">
        <v>0.37979736135958703</v>
      </c>
      <c r="AE926" s="2">
        <v>0.10314075891951301</v>
      </c>
      <c r="AF926" s="2">
        <v>0.59420723270504205</v>
      </c>
      <c r="AG926" s="2">
        <v>0.24462258299133399</v>
      </c>
    </row>
    <row r="927" spans="1:33" x14ac:dyDescent="0.35">
      <c r="A927" s="7">
        <v>974</v>
      </c>
      <c r="B927" s="7">
        <v>46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6.9565890450000003</v>
      </c>
      <c r="I927" s="4">
        <v>49.484270000400002</v>
      </c>
      <c r="J927" s="2">
        <f t="shared" si="29"/>
        <v>0.14058182620343329</v>
      </c>
      <c r="K927" s="3">
        <v>12</v>
      </c>
      <c r="L927" s="3">
        <v>17</v>
      </c>
      <c r="M927" s="3">
        <v>3</v>
      </c>
      <c r="N927" s="3">
        <v>17</v>
      </c>
      <c r="O927" s="24">
        <v>892.54184699999996</v>
      </c>
      <c r="P927" s="4">
        <v>0.67900000000000005</v>
      </c>
      <c r="Q927" s="4">
        <v>0.85</v>
      </c>
      <c r="R927" s="4">
        <v>0.71</v>
      </c>
      <c r="S927" s="4">
        <v>0.85699999999999998</v>
      </c>
      <c r="T927" s="4">
        <v>0.53500000000000003</v>
      </c>
      <c r="U927" s="4">
        <v>0.74199999999999999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0.38713415142344099</v>
      </c>
      <c r="AC927" s="2">
        <v>0.16251892949777499</v>
      </c>
      <c r="AD927" s="2">
        <v>0.34249030894677601</v>
      </c>
      <c r="AE927" s="2">
        <v>0.15431736038435701</v>
      </c>
      <c r="AF927" s="2">
        <v>0.62548853208612998</v>
      </c>
      <c r="AG927" s="2">
        <v>0.298406035814757</v>
      </c>
    </row>
    <row r="928" spans="1:33" x14ac:dyDescent="0.35">
      <c r="A928" s="7">
        <v>622</v>
      </c>
      <c r="B928" s="7">
        <v>6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7.9058743570000001</v>
      </c>
      <c r="I928" s="4">
        <v>55.145496207000001</v>
      </c>
      <c r="J928" s="2">
        <f t="shared" si="29"/>
        <v>0.14336391728752731</v>
      </c>
      <c r="K928" s="3">
        <v>15</v>
      </c>
      <c r="L928" s="3">
        <v>13</v>
      </c>
      <c r="M928" s="3">
        <v>0</v>
      </c>
      <c r="N928" s="3">
        <v>21</v>
      </c>
      <c r="O928" s="24">
        <v>1001</v>
      </c>
      <c r="P928" s="4">
        <v>0.69899999999999995</v>
      </c>
      <c r="Q928" s="4">
        <v>1</v>
      </c>
      <c r="R928" s="4">
        <v>0.77900000000000003</v>
      </c>
      <c r="S928" s="4">
        <v>0.97199999999999998</v>
      </c>
      <c r="T928" s="4">
        <v>0.63900000000000001</v>
      </c>
      <c r="U928" s="4">
        <v>0.999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0.35810453674832698</v>
      </c>
      <c r="AC928" s="2">
        <v>1.0000050000287801E-5</v>
      </c>
      <c r="AD928" s="2">
        <v>0.24974423311138899</v>
      </c>
      <c r="AE928" s="2">
        <v>2.8399474521698002E-2</v>
      </c>
      <c r="AF928" s="2">
        <v>0.44785082460460202</v>
      </c>
      <c r="AG928" s="2">
        <v>1.00050033358353E-3</v>
      </c>
    </row>
    <row r="929" spans="1:33" x14ac:dyDescent="0.35">
      <c r="A929" s="7">
        <v>200</v>
      </c>
      <c r="B929" s="7">
        <v>4</v>
      </c>
      <c r="C929" s="7">
        <v>1</v>
      </c>
      <c r="D929" s="7">
        <v>1</v>
      </c>
      <c r="E929" s="22" t="str">
        <f t="shared" si="28"/>
        <v>11</v>
      </c>
      <c r="F929" s="4">
        <v>0.249636</v>
      </c>
      <c r="G929" s="25">
        <v>0</v>
      </c>
      <c r="H929" s="4">
        <v>5.454530332</v>
      </c>
      <c r="I929" s="4">
        <v>37.4622110237</v>
      </c>
      <c r="J929" s="2">
        <f t="shared" si="29"/>
        <v>0.14560086505703734</v>
      </c>
      <c r="K929" s="3">
        <v>19</v>
      </c>
      <c r="L929" s="3">
        <v>16</v>
      </c>
      <c r="M929" s="3">
        <v>1</v>
      </c>
      <c r="N929" s="3">
        <v>13</v>
      </c>
      <c r="O929" s="24">
        <v>1001</v>
      </c>
      <c r="P929" s="4">
        <v>0.58899999999999997</v>
      </c>
      <c r="Q929" s="4">
        <v>0.92857142857142905</v>
      </c>
      <c r="R929" s="4">
        <v>0.58099999999999996</v>
      </c>
      <c r="S929" s="4">
        <v>0.86499999999999999</v>
      </c>
      <c r="T929" s="4">
        <v>0.56399999999999995</v>
      </c>
      <c r="U929" s="4">
        <v>0.79700000000000004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0.52932909533054995</v>
      </c>
      <c r="AC929" s="2">
        <v>7.4107972153721793E-2</v>
      </c>
      <c r="AD929" s="2">
        <v>0.54300452213022599</v>
      </c>
      <c r="AE929" s="2">
        <v>0.14502577205025799</v>
      </c>
      <c r="AF929" s="2">
        <v>0.57270102748407803</v>
      </c>
      <c r="AG929" s="2">
        <v>0.22690060019192199</v>
      </c>
    </row>
    <row r="930" spans="1:33" x14ac:dyDescent="0.35">
      <c r="A930" s="7">
        <v>592</v>
      </c>
      <c r="B930" s="7">
        <v>17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6.9662083140000002</v>
      </c>
      <c r="I930" s="4">
        <v>47.569569887</v>
      </c>
      <c r="J930" s="2">
        <f t="shared" si="29"/>
        <v>0.14644253312670277</v>
      </c>
      <c r="K930" s="3">
        <v>17</v>
      </c>
      <c r="L930" s="3">
        <v>18</v>
      </c>
      <c r="M930" s="3">
        <v>3</v>
      </c>
      <c r="N930" s="3">
        <v>11</v>
      </c>
      <c r="O930" s="24">
        <v>1001</v>
      </c>
      <c r="P930" s="4">
        <v>0.60299999999999998</v>
      </c>
      <c r="Q930" s="4">
        <v>0.78571428571428603</v>
      </c>
      <c r="R930" s="4">
        <v>0.6</v>
      </c>
      <c r="S930" s="4">
        <v>0.74399999999999999</v>
      </c>
      <c r="T930" s="4">
        <v>0.54900000000000004</v>
      </c>
      <c r="U930" s="4">
        <v>0.67600000000000005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0.50583808225495197</v>
      </c>
      <c r="AC930" s="2">
        <v>0.24116205681688799</v>
      </c>
      <c r="AD930" s="2">
        <v>0.51082562376599105</v>
      </c>
      <c r="AE930" s="2">
        <v>0.29571424414904501</v>
      </c>
      <c r="AF930" s="2">
        <v>0.59965683747260601</v>
      </c>
      <c r="AG930" s="2">
        <v>0.39156220293917299</v>
      </c>
    </row>
    <row r="931" spans="1:33" x14ac:dyDescent="0.35">
      <c r="A931" s="7">
        <v>856</v>
      </c>
      <c r="B931" s="7">
        <v>30</v>
      </c>
      <c r="C931" s="7">
        <v>1</v>
      </c>
      <c r="D931" s="7">
        <v>1</v>
      </c>
      <c r="E931" s="22" t="str">
        <f t="shared" si="28"/>
        <v>11</v>
      </c>
      <c r="F931" s="4">
        <v>0.24993099999999999</v>
      </c>
      <c r="G931" s="25">
        <v>0</v>
      </c>
      <c r="H931" s="4">
        <v>10.015713440000001</v>
      </c>
      <c r="I931" s="4">
        <v>67.328114739550003</v>
      </c>
      <c r="J931" s="2">
        <f t="shared" si="29"/>
        <v>0.14875974886189042</v>
      </c>
      <c r="K931" s="3">
        <v>21</v>
      </c>
      <c r="L931" s="3">
        <v>15</v>
      </c>
      <c r="M931" s="3">
        <v>1</v>
      </c>
      <c r="N931" s="3">
        <v>12</v>
      </c>
      <c r="O931" s="24">
        <v>1001</v>
      </c>
      <c r="P931" s="4">
        <v>0.55400000000000005</v>
      </c>
      <c r="Q931" s="4">
        <v>0.92307692307692302</v>
      </c>
      <c r="R931" s="4">
        <v>0.52200000000000002</v>
      </c>
      <c r="S931" s="4">
        <v>0.879</v>
      </c>
      <c r="T931" s="4">
        <v>0.49099999999999999</v>
      </c>
      <c r="U931" s="4">
        <v>0.70899999999999996</v>
      </c>
      <c r="V931" s="5">
        <v>100</v>
      </c>
      <c r="W931" s="5">
        <v>100</v>
      </c>
      <c r="X931" s="5">
        <v>100</v>
      </c>
      <c r="Y931" s="5">
        <v>100</v>
      </c>
      <c r="Z931" s="5">
        <v>0</v>
      </c>
      <c r="AA931" s="5">
        <v>100</v>
      </c>
      <c r="AB931" s="2">
        <v>0.590590592234853</v>
      </c>
      <c r="AC931" s="2">
        <v>8.0042707673536398E-2</v>
      </c>
      <c r="AD931" s="2">
        <v>0.65008769109949804</v>
      </c>
      <c r="AE931" s="2">
        <v>0.12897038129696001</v>
      </c>
      <c r="AF931" s="2">
        <v>0.71131115118761601</v>
      </c>
      <c r="AG931" s="2">
        <v>0.34389975245000998</v>
      </c>
    </row>
    <row r="932" spans="1:33" x14ac:dyDescent="0.35">
      <c r="A932" s="7">
        <v>626</v>
      </c>
      <c r="B932" s="7">
        <v>26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7.1489013520000002</v>
      </c>
      <c r="I932" s="4">
        <v>47.99644451244</v>
      </c>
      <c r="J932" s="2">
        <f t="shared" si="29"/>
        <v>0.14894647769476146</v>
      </c>
      <c r="K932" s="3">
        <v>17</v>
      </c>
      <c r="L932" s="3">
        <v>17</v>
      </c>
      <c r="M932" s="3">
        <v>0</v>
      </c>
      <c r="N932" s="3">
        <v>15</v>
      </c>
      <c r="O932" s="24">
        <v>1001</v>
      </c>
      <c r="P932" s="4">
        <v>0.64600000000000002</v>
      </c>
      <c r="Q932" s="4">
        <v>1</v>
      </c>
      <c r="R932" s="4">
        <v>0.66500000000000004</v>
      </c>
      <c r="S932" s="4">
        <v>0.94399999999999995</v>
      </c>
      <c r="T932" s="4">
        <v>0.63</v>
      </c>
      <c r="U932" s="4">
        <v>1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0.43695577519953499</v>
      </c>
      <c r="AC932" s="2">
        <v>1.0000050000287801E-5</v>
      </c>
      <c r="AD932" s="2">
        <v>0.40796823832628298</v>
      </c>
      <c r="AE932" s="2">
        <v>5.7629112836636402E-2</v>
      </c>
      <c r="AF932" s="2">
        <v>0.46203545959655901</v>
      </c>
      <c r="AG932" s="2">
        <v>1.0000050000287801E-5</v>
      </c>
    </row>
    <row r="933" spans="1:33" x14ac:dyDescent="0.35">
      <c r="A933" s="7">
        <v>176</v>
      </c>
      <c r="B933" s="7">
        <v>13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8.0271593649999993</v>
      </c>
      <c r="I933" s="4">
        <v>53.573988100000001</v>
      </c>
      <c r="J933" s="2">
        <f t="shared" si="29"/>
        <v>0.14983314943843054</v>
      </c>
      <c r="K933" s="3">
        <v>16</v>
      </c>
      <c r="L933" s="3">
        <v>14</v>
      </c>
      <c r="M933" s="3">
        <v>3</v>
      </c>
      <c r="N933" s="3">
        <v>16</v>
      </c>
      <c r="O933" s="24">
        <v>1001</v>
      </c>
      <c r="P933" s="4">
        <v>0.60599999999999998</v>
      </c>
      <c r="Q933" s="4">
        <v>0.84210526315789502</v>
      </c>
      <c r="R933" s="4">
        <v>0.64200000000000002</v>
      </c>
      <c r="S933" s="4">
        <v>0.80800000000000005</v>
      </c>
      <c r="T933" s="4">
        <v>0.49</v>
      </c>
      <c r="U933" s="4">
        <v>0.76200000000000001</v>
      </c>
      <c r="V933" s="5">
        <v>100</v>
      </c>
      <c r="W933" s="5">
        <v>100</v>
      </c>
      <c r="X933" s="5">
        <v>100</v>
      </c>
      <c r="Y933" s="5">
        <v>100</v>
      </c>
      <c r="Z933" s="5">
        <v>0</v>
      </c>
      <c r="AA933" s="5">
        <v>100</v>
      </c>
      <c r="AB933" s="2">
        <v>0.50087529291282296</v>
      </c>
      <c r="AC933" s="2">
        <v>0.17185025692665901</v>
      </c>
      <c r="AD933" s="2">
        <v>0.44316697529217602</v>
      </c>
      <c r="AE933" s="2">
        <v>0.213193220461042</v>
      </c>
      <c r="AF933" s="2">
        <v>0.71334988787746501</v>
      </c>
      <c r="AG933" s="2">
        <v>0.27180872329549099</v>
      </c>
    </row>
    <row r="934" spans="1:33" x14ac:dyDescent="0.35">
      <c r="A934" s="7">
        <v>332</v>
      </c>
      <c r="B934" s="7">
        <v>36</v>
      </c>
      <c r="C934" s="7">
        <v>1</v>
      </c>
      <c r="D934" s="7">
        <v>1</v>
      </c>
      <c r="E934" s="22" t="str">
        <f t="shared" si="28"/>
        <v>11</v>
      </c>
      <c r="F934" s="4">
        <v>0.24987899999999999</v>
      </c>
      <c r="G934" s="25">
        <v>0</v>
      </c>
      <c r="H934" s="4">
        <v>7.4706098470000004</v>
      </c>
      <c r="I934" s="4">
        <v>48.99357189341</v>
      </c>
      <c r="J934" s="2">
        <f t="shared" si="29"/>
        <v>0.15248142885464641</v>
      </c>
      <c r="K934" s="3">
        <v>13</v>
      </c>
      <c r="L934" s="3">
        <v>20</v>
      </c>
      <c r="M934" s="3">
        <v>2</v>
      </c>
      <c r="N934" s="3">
        <v>14</v>
      </c>
      <c r="O934" s="24">
        <v>1001</v>
      </c>
      <c r="P934" s="4">
        <v>0.65800000000000003</v>
      </c>
      <c r="Q934" s="4">
        <v>0.875</v>
      </c>
      <c r="R934" s="4">
        <v>0.69499999999999995</v>
      </c>
      <c r="S934" s="4">
        <v>0.86399999999999999</v>
      </c>
      <c r="T934" s="4">
        <v>0.66</v>
      </c>
      <c r="U934" s="4">
        <v>0.81100000000000005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0.41855034765681998</v>
      </c>
      <c r="AC934" s="2">
        <v>0.13353139262452299</v>
      </c>
      <c r="AD934" s="2">
        <v>0.36384343341734499</v>
      </c>
      <c r="AE934" s="2">
        <v>0.14618251017808101</v>
      </c>
      <c r="AF934" s="2">
        <v>0.41551544396166601</v>
      </c>
      <c r="AG934" s="2">
        <v>0.209487224866724</v>
      </c>
    </row>
    <row r="935" spans="1:33" x14ac:dyDescent="0.35">
      <c r="A935" s="7">
        <v>472</v>
      </c>
      <c r="B935" s="7">
        <v>12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7.0572935819999998</v>
      </c>
      <c r="I935" s="4">
        <v>45.865489237299997</v>
      </c>
      <c r="J935" s="2">
        <f t="shared" si="29"/>
        <v>0.15386936233224943</v>
      </c>
      <c r="K935" s="3">
        <v>19</v>
      </c>
      <c r="L935" s="3">
        <v>13</v>
      </c>
      <c r="M935" s="3">
        <v>4</v>
      </c>
      <c r="N935" s="3">
        <v>13</v>
      </c>
      <c r="O935" s="24">
        <v>749.99466510000002</v>
      </c>
      <c r="P935" s="4">
        <v>0.53800000000000003</v>
      </c>
      <c r="Q935" s="4">
        <v>0.76470588235294101</v>
      </c>
      <c r="R935" s="4">
        <v>0.51900000000000002</v>
      </c>
      <c r="S935" s="4">
        <v>0.78</v>
      </c>
      <c r="T935" s="4">
        <v>0.48599999999999999</v>
      </c>
      <c r="U935" s="4">
        <v>0.69399999999999995</v>
      </c>
      <c r="V935" s="5">
        <v>100</v>
      </c>
      <c r="W935" s="5">
        <v>100</v>
      </c>
      <c r="X935" s="5">
        <v>100</v>
      </c>
      <c r="Y935" s="5">
        <v>100</v>
      </c>
      <c r="Z935" s="5">
        <v>0</v>
      </c>
      <c r="AA935" s="5">
        <v>100</v>
      </c>
      <c r="AB935" s="2">
        <v>0.61989671882035302</v>
      </c>
      <c r="AC935" s="2">
        <v>0.26826398659467898</v>
      </c>
      <c r="AD935" s="2">
        <v>0.65585139581624796</v>
      </c>
      <c r="AE935" s="2">
        <v>0.2484613592985</v>
      </c>
      <c r="AF935" s="2">
        <v>0.72154665508164295</v>
      </c>
      <c r="AG935" s="2">
        <v>0.36528331847533302</v>
      </c>
    </row>
    <row r="936" spans="1:33" x14ac:dyDescent="0.35">
      <c r="A936" s="7">
        <v>438</v>
      </c>
      <c r="B936" s="7">
        <v>34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7.4762702150000004</v>
      </c>
      <c r="I936" s="4">
        <v>48.468700577500002</v>
      </c>
      <c r="J936" s="2">
        <f t="shared" si="29"/>
        <v>0.15424944605324561</v>
      </c>
      <c r="K936" s="3">
        <v>13</v>
      </c>
      <c r="L936" s="3">
        <v>17</v>
      </c>
      <c r="M936" s="3">
        <v>0</v>
      </c>
      <c r="N936" s="3">
        <v>19</v>
      </c>
      <c r="O936" s="24">
        <v>1001</v>
      </c>
      <c r="P936" s="4">
        <v>0.71699999999999997</v>
      </c>
      <c r="Q936" s="4">
        <v>1</v>
      </c>
      <c r="R936" s="4">
        <v>0.72199999999999998</v>
      </c>
      <c r="S936" s="4">
        <v>0.95199999999999996</v>
      </c>
      <c r="T936" s="4">
        <v>0.69399999999999995</v>
      </c>
      <c r="U936" s="4">
        <v>1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0.33267943838251701</v>
      </c>
      <c r="AC936" s="2">
        <v>1.0000050000287801E-5</v>
      </c>
      <c r="AD936" s="2">
        <v>0.325730140089311</v>
      </c>
      <c r="AE936" s="2">
        <v>4.9190244190771802E-2</v>
      </c>
      <c r="AF936" s="2">
        <v>0.36528331847533302</v>
      </c>
      <c r="AG936" s="2">
        <v>1.0000050000287801E-5</v>
      </c>
    </row>
    <row r="937" spans="1:33" x14ac:dyDescent="0.35">
      <c r="A937" s="7">
        <v>32</v>
      </c>
      <c r="B937" s="7">
        <v>38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10.747390169999999</v>
      </c>
      <c r="I937" s="4">
        <v>69.572546840000001</v>
      </c>
      <c r="J937" s="2">
        <f t="shared" si="29"/>
        <v>0.15447745782135003</v>
      </c>
      <c r="K937" s="3">
        <v>17</v>
      </c>
      <c r="L937" s="3">
        <v>11</v>
      </c>
      <c r="M937" s="3">
        <v>0</v>
      </c>
      <c r="N937" s="3">
        <v>21</v>
      </c>
      <c r="O937" s="24">
        <v>1001</v>
      </c>
      <c r="P937" s="4">
        <v>0.64700000000000002</v>
      </c>
      <c r="Q937" s="4">
        <v>1</v>
      </c>
      <c r="R937" s="4">
        <v>0.66500000000000004</v>
      </c>
      <c r="S937" s="4">
        <v>0.97199999999999998</v>
      </c>
      <c r="T937" s="4">
        <v>0.54200000000000004</v>
      </c>
      <c r="U937" s="4">
        <v>0.999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0.43540898448123599</v>
      </c>
      <c r="AC937" s="2">
        <v>1.0000050000287801E-5</v>
      </c>
      <c r="AD937" s="2">
        <v>0.40796823832628298</v>
      </c>
      <c r="AE937" s="2">
        <v>2.8399474521698002E-2</v>
      </c>
      <c r="AF937" s="2">
        <v>0.61248927754249105</v>
      </c>
      <c r="AG937" s="2">
        <v>1.00050033358353E-3</v>
      </c>
    </row>
    <row r="938" spans="1:33" x14ac:dyDescent="0.35">
      <c r="A938" s="7">
        <v>316</v>
      </c>
      <c r="B938" s="7">
        <v>38</v>
      </c>
      <c r="C938" s="7">
        <v>1</v>
      </c>
      <c r="D938" s="7">
        <v>1</v>
      </c>
      <c r="E938" s="22" t="str">
        <f t="shared" si="28"/>
        <v>11</v>
      </c>
      <c r="F938" s="4">
        <v>0.21062600000000001</v>
      </c>
      <c r="G938" s="25">
        <v>0</v>
      </c>
      <c r="H938" s="4">
        <v>9.1576755310000006</v>
      </c>
      <c r="I938" s="4">
        <v>58.951612516700003</v>
      </c>
      <c r="J938" s="2">
        <f t="shared" si="29"/>
        <v>0.15534223984807516</v>
      </c>
      <c r="K938" s="3">
        <v>17</v>
      </c>
      <c r="L938" s="3">
        <v>24</v>
      </c>
      <c r="M938" s="3">
        <v>0</v>
      </c>
      <c r="N938" s="3">
        <v>8</v>
      </c>
      <c r="O938" s="24">
        <v>1001</v>
      </c>
      <c r="P938" s="4">
        <v>0.65900000000000003</v>
      </c>
      <c r="Q938" s="4">
        <v>1</v>
      </c>
      <c r="R938" s="4">
        <v>0.74</v>
      </c>
      <c r="S938" s="4">
        <v>0.94099999999999995</v>
      </c>
      <c r="T938" s="4">
        <v>0.70199999999999996</v>
      </c>
      <c r="U938" s="4">
        <v>1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0.41703174447962998</v>
      </c>
      <c r="AC938" s="2">
        <v>1.0000050000287801E-5</v>
      </c>
      <c r="AD938" s="2">
        <v>0.301105092783922</v>
      </c>
      <c r="AE938" s="2">
        <v>6.0812139396757503E-2</v>
      </c>
      <c r="AF938" s="2">
        <v>0.353821874956326</v>
      </c>
      <c r="AG938" s="2">
        <v>1.0000050000287801E-5</v>
      </c>
    </row>
    <row r="939" spans="1:33" x14ac:dyDescent="0.35">
      <c r="A939" s="7">
        <v>152</v>
      </c>
      <c r="B939" s="7">
        <v>31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10.486467360000001</v>
      </c>
      <c r="I939" s="4">
        <v>66.678875020000007</v>
      </c>
      <c r="J939" s="2">
        <f t="shared" si="29"/>
        <v>0.15726821061175125</v>
      </c>
      <c r="K939" s="3">
        <v>17</v>
      </c>
      <c r="L939" s="3">
        <v>14</v>
      </c>
      <c r="M939" s="3">
        <v>1</v>
      </c>
      <c r="N939" s="3">
        <v>17</v>
      </c>
      <c r="O939" s="24">
        <v>1001</v>
      </c>
      <c r="P939" s="4">
        <v>0.622</v>
      </c>
      <c r="Q939" s="4">
        <v>0.94444444444444398</v>
      </c>
      <c r="R939" s="4">
        <v>0.65500000000000003</v>
      </c>
      <c r="S939" s="4">
        <v>0.89200000000000002</v>
      </c>
      <c r="T939" s="4">
        <v>0.503</v>
      </c>
      <c r="U939" s="4">
        <v>0.84599999999999997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0.47481518624295799</v>
      </c>
      <c r="AC939" s="2">
        <v>5.7158413839948602E-2</v>
      </c>
      <c r="AD939" s="2">
        <v>0.42312004334688502</v>
      </c>
      <c r="AE939" s="2">
        <v>0.11428914640212801</v>
      </c>
      <c r="AF939" s="2">
        <v>0.68716510888239801</v>
      </c>
      <c r="AG939" s="2">
        <v>0.16723591937591401</v>
      </c>
    </row>
    <row r="940" spans="1:33" x14ac:dyDescent="0.35">
      <c r="A940" s="7">
        <v>268</v>
      </c>
      <c r="B940" s="7">
        <v>44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11.50577758</v>
      </c>
      <c r="I940" s="4">
        <v>73.074502573999993</v>
      </c>
      <c r="J940" s="2">
        <f t="shared" si="29"/>
        <v>0.1574526979276869</v>
      </c>
      <c r="K940" s="3">
        <v>19</v>
      </c>
      <c r="L940" s="3">
        <v>10</v>
      </c>
      <c r="M940" s="3">
        <v>1</v>
      </c>
      <c r="N940" s="3">
        <v>19</v>
      </c>
      <c r="O940" s="24">
        <v>1001</v>
      </c>
      <c r="P940" s="4">
        <v>0.57399999999999995</v>
      </c>
      <c r="Q940" s="4">
        <v>0.95</v>
      </c>
      <c r="R940" s="4">
        <v>0.59</v>
      </c>
      <c r="S940" s="4">
        <v>0.91700000000000004</v>
      </c>
      <c r="T940" s="4">
        <v>0.497</v>
      </c>
      <c r="U940" s="4">
        <v>0.83699999999999997</v>
      </c>
      <c r="V940" s="5">
        <v>100</v>
      </c>
      <c r="W940" s="5">
        <v>100</v>
      </c>
      <c r="X940" s="5">
        <v>100</v>
      </c>
      <c r="Y940" s="5">
        <v>100</v>
      </c>
      <c r="Z940" s="5">
        <v>0</v>
      </c>
      <c r="AA940" s="5">
        <v>100</v>
      </c>
      <c r="AB940" s="2">
        <v>0.55512588266257101</v>
      </c>
      <c r="AC940" s="2">
        <v>5.1293294387550599E-2</v>
      </c>
      <c r="AD940" s="2">
        <v>0.52763274208237199</v>
      </c>
      <c r="AE940" s="2">
        <v>8.6647806725672197E-2</v>
      </c>
      <c r="AF940" s="2">
        <v>0.69916525288550802</v>
      </c>
      <c r="AG940" s="2">
        <v>0.177931208492662</v>
      </c>
    </row>
    <row r="941" spans="1:33" x14ac:dyDescent="0.35">
      <c r="A941" s="7">
        <v>642</v>
      </c>
      <c r="B941" s="7">
        <v>43</v>
      </c>
      <c r="C941" s="7">
        <v>1</v>
      </c>
      <c r="D941" s="7">
        <v>1</v>
      </c>
      <c r="E941" s="22" t="str">
        <f t="shared" si="28"/>
        <v>11</v>
      </c>
      <c r="F941" s="4">
        <v>0.24996399999999999</v>
      </c>
      <c r="G941" s="25">
        <v>0</v>
      </c>
      <c r="H941" s="4">
        <v>8.8832127520000004</v>
      </c>
      <c r="I941" s="4">
        <v>55.769005835999998</v>
      </c>
      <c r="J941" s="2">
        <f t="shared" si="29"/>
        <v>0.15928583661905105</v>
      </c>
      <c r="K941" s="3">
        <v>20</v>
      </c>
      <c r="L941" s="3">
        <v>18</v>
      </c>
      <c r="M941" s="3">
        <v>2</v>
      </c>
      <c r="N941" s="3">
        <v>9</v>
      </c>
      <c r="O941" s="24">
        <v>1001</v>
      </c>
      <c r="P941" s="4">
        <v>0.55500000000000005</v>
      </c>
      <c r="Q941" s="4">
        <v>0.81818181818181801</v>
      </c>
      <c r="R941" s="4">
        <v>0.54500000000000004</v>
      </c>
      <c r="S941" s="4">
        <v>0.80500000000000005</v>
      </c>
      <c r="T941" s="4">
        <v>0.50900000000000001</v>
      </c>
      <c r="U941" s="4">
        <v>0.67700000000000005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0.58878716523570196</v>
      </c>
      <c r="AC941" s="2">
        <v>0.20067069546215099</v>
      </c>
      <c r="AD941" s="2">
        <v>0.60696948431889297</v>
      </c>
      <c r="AE941" s="2">
        <v>0.21691300156357399</v>
      </c>
      <c r="AF941" s="2">
        <v>0.67530726243161399</v>
      </c>
      <c r="AG941" s="2">
        <v>0.39008400606986199</v>
      </c>
    </row>
    <row r="942" spans="1:33" x14ac:dyDescent="0.35">
      <c r="A942" s="7">
        <v>56</v>
      </c>
      <c r="B942" s="7">
        <v>5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9.3834668899999993</v>
      </c>
      <c r="I942" s="4">
        <v>57.976675370000002</v>
      </c>
      <c r="J942" s="2">
        <f t="shared" si="29"/>
        <v>0.16184899927627566</v>
      </c>
      <c r="K942" s="3">
        <v>18</v>
      </c>
      <c r="L942" s="3">
        <v>16</v>
      </c>
      <c r="M942" s="3">
        <v>1</v>
      </c>
      <c r="N942" s="3">
        <v>14</v>
      </c>
      <c r="O942" s="24">
        <v>1001</v>
      </c>
      <c r="P942" s="4">
        <v>0.60399999999999998</v>
      </c>
      <c r="Q942" s="4">
        <v>0.93333333333333302</v>
      </c>
      <c r="R942" s="4">
        <v>0.58699999999999997</v>
      </c>
      <c r="S942" s="4">
        <v>0.91300000000000003</v>
      </c>
      <c r="T942" s="4">
        <v>0.56000000000000005</v>
      </c>
      <c r="U942" s="4">
        <v>0.91900000000000004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0.50418108104732196</v>
      </c>
      <c r="AC942" s="2">
        <v>6.8992871486951393E-2</v>
      </c>
      <c r="AD942" s="2">
        <v>0.53273045915404105</v>
      </c>
      <c r="AE942" s="2">
        <v>9.1019398387168493E-2</v>
      </c>
      <c r="AF942" s="2">
        <v>0.57981849525294205</v>
      </c>
      <c r="AG942" s="2">
        <v>8.4469156626450007E-2</v>
      </c>
    </row>
    <row r="943" spans="1:33" x14ac:dyDescent="0.35">
      <c r="A943" s="7">
        <v>972</v>
      </c>
      <c r="B943" s="7">
        <v>46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6.455128684</v>
      </c>
      <c r="I943" s="4">
        <v>38.633752195699998</v>
      </c>
      <c r="J943" s="2">
        <f t="shared" si="29"/>
        <v>0.1670852122077458</v>
      </c>
      <c r="K943" s="3">
        <v>14</v>
      </c>
      <c r="L943" s="3">
        <v>12</v>
      </c>
      <c r="M943" s="3">
        <v>2</v>
      </c>
      <c r="N943" s="3">
        <v>21</v>
      </c>
      <c r="O943" s="24">
        <v>1001</v>
      </c>
      <c r="P943" s="4">
        <v>0.65900000000000003</v>
      </c>
      <c r="Q943" s="4">
        <v>0.91304347826086996</v>
      </c>
      <c r="R943" s="4">
        <v>0.65800000000000003</v>
      </c>
      <c r="S943" s="4">
        <v>0.874</v>
      </c>
      <c r="T943" s="4">
        <v>0.55100000000000005</v>
      </c>
      <c r="U943" s="4">
        <v>0.84699999999999998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0.41703174447962998</v>
      </c>
      <c r="AC943" s="2">
        <v>9.09717782057268E-2</v>
      </c>
      <c r="AD943" s="2">
        <v>0.41855034765681998</v>
      </c>
      <c r="AE943" s="2">
        <v>0.13467490332660201</v>
      </c>
      <c r="AF943" s="2">
        <v>0.59602046982922297</v>
      </c>
      <c r="AG943" s="2">
        <v>0.16605458433008299</v>
      </c>
    </row>
    <row r="944" spans="1:33" x14ac:dyDescent="0.35">
      <c r="A944" s="7">
        <v>878</v>
      </c>
      <c r="B944" s="7">
        <v>4</v>
      </c>
      <c r="C944" s="7">
        <v>1</v>
      </c>
      <c r="D944" s="7">
        <v>1</v>
      </c>
      <c r="E944" s="22" t="str">
        <f t="shared" si="28"/>
        <v>11</v>
      </c>
      <c r="F944" s="4">
        <v>0.249997</v>
      </c>
      <c r="G944" s="25">
        <v>0</v>
      </c>
      <c r="H944" s="4">
        <v>10.090479719999999</v>
      </c>
      <c r="I944" s="4">
        <v>59.935152513799999</v>
      </c>
      <c r="J944" s="2">
        <f t="shared" si="29"/>
        <v>0.16835662039362756</v>
      </c>
      <c r="K944" s="3">
        <v>24</v>
      </c>
      <c r="L944" s="3">
        <v>13</v>
      </c>
      <c r="M944" s="3">
        <v>0</v>
      </c>
      <c r="N944" s="3">
        <v>12</v>
      </c>
      <c r="O944" s="24">
        <v>711.26935709999998</v>
      </c>
      <c r="P944" s="4">
        <v>0.50700000000000001</v>
      </c>
      <c r="Q944" s="4">
        <v>1</v>
      </c>
      <c r="R944" s="4">
        <v>0.53600000000000003</v>
      </c>
      <c r="S944" s="4">
        <v>0.94799999999999995</v>
      </c>
      <c r="T944" s="4">
        <v>0.60499999999999998</v>
      </c>
      <c r="U944" s="4">
        <v>0.999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0.679244275390954</v>
      </c>
      <c r="AC944" s="2">
        <v>1.0000050000287801E-5</v>
      </c>
      <c r="AD944" s="2">
        <v>0.62362111791133501</v>
      </c>
      <c r="AE944" s="2">
        <v>5.3400776727115302E-2</v>
      </c>
      <c r="AF944" s="2">
        <v>0.50252682095129597</v>
      </c>
      <c r="AG944" s="2">
        <v>1.00050033358353E-3</v>
      </c>
    </row>
    <row r="945" spans="1:33" x14ac:dyDescent="0.35">
      <c r="A945" s="7">
        <v>534</v>
      </c>
      <c r="B945" s="7">
        <v>40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10.556810219999999</v>
      </c>
      <c r="I945" s="4">
        <v>62.6332448</v>
      </c>
      <c r="J945" s="2">
        <f t="shared" si="29"/>
        <v>0.16854962973273899</v>
      </c>
      <c r="K945" s="3">
        <v>14</v>
      </c>
      <c r="L945" s="3">
        <v>19</v>
      </c>
      <c r="M945" s="3">
        <v>1</v>
      </c>
      <c r="N945" s="3">
        <v>15</v>
      </c>
      <c r="O945" s="24">
        <v>1001</v>
      </c>
      <c r="P945" s="4">
        <v>0.67700000000000005</v>
      </c>
      <c r="Q945" s="4">
        <v>0.9375</v>
      </c>
      <c r="R945" s="4">
        <v>0.66</v>
      </c>
      <c r="S945" s="4">
        <v>0.91100000000000003</v>
      </c>
      <c r="T945" s="4">
        <v>0.60899999999999999</v>
      </c>
      <c r="U945" s="4">
        <v>0.88900000000000001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0.39008400606986199</v>
      </c>
      <c r="AC945" s="2">
        <v>6.4538521137571206E-2</v>
      </c>
      <c r="AD945" s="2">
        <v>0.41551544396166601</v>
      </c>
      <c r="AE945" s="2">
        <v>9.3212381722178703E-2</v>
      </c>
      <c r="AF945" s="2">
        <v>0.49593701127223999</v>
      </c>
      <c r="AG945" s="2">
        <v>0.117658043468232</v>
      </c>
    </row>
    <row r="946" spans="1:33" x14ac:dyDescent="0.35">
      <c r="A946" s="7">
        <v>656</v>
      </c>
      <c r="B946" s="7">
        <v>25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8.7921231239999997</v>
      </c>
      <c r="I946" s="4">
        <v>50.414863285000003</v>
      </c>
      <c r="J946" s="2">
        <f t="shared" si="29"/>
        <v>0.17439545703609854</v>
      </c>
      <c r="K946" s="3">
        <v>10</v>
      </c>
      <c r="L946" s="3">
        <v>22</v>
      </c>
      <c r="M946" s="3">
        <v>2</v>
      </c>
      <c r="N946" s="3">
        <v>15</v>
      </c>
      <c r="O946" s="24">
        <v>1001</v>
      </c>
      <c r="P946" s="4">
        <v>0.73699999999999999</v>
      </c>
      <c r="Q946" s="4">
        <v>0.88235294117647101</v>
      </c>
      <c r="R946" s="4">
        <v>0.76200000000000001</v>
      </c>
      <c r="S946" s="4">
        <v>0.88100000000000001</v>
      </c>
      <c r="T946" s="4">
        <v>0.75800000000000001</v>
      </c>
      <c r="U946" s="4">
        <v>0.86099999999999999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0.30516738679279998</v>
      </c>
      <c r="AC946" s="2">
        <v>0.12516314295400599</v>
      </c>
      <c r="AD946" s="2">
        <v>0.27180872329549099</v>
      </c>
      <c r="AE946" s="2">
        <v>0.12669765304595801</v>
      </c>
      <c r="AF946" s="2">
        <v>0.27707189333976501</v>
      </c>
      <c r="AG946" s="2">
        <v>0.14966077455440599</v>
      </c>
    </row>
    <row r="947" spans="1:33" x14ac:dyDescent="0.35">
      <c r="A947" s="7">
        <v>988</v>
      </c>
      <c r="B947" s="7">
        <v>50</v>
      </c>
      <c r="C947" s="7">
        <v>1</v>
      </c>
      <c r="D947" s="7">
        <v>1</v>
      </c>
      <c r="E947" s="22" t="str">
        <f t="shared" si="28"/>
        <v>11</v>
      </c>
      <c r="F947" s="4">
        <v>0.250054</v>
      </c>
      <c r="G947" s="25">
        <v>0</v>
      </c>
      <c r="H947" s="4">
        <v>9.0512844010000002</v>
      </c>
      <c r="I947" s="4">
        <v>50.239145393000001</v>
      </c>
      <c r="J947" s="2">
        <f t="shared" si="29"/>
        <v>0.18016398030252218</v>
      </c>
      <c r="K947" s="3">
        <v>16</v>
      </c>
      <c r="L947" s="3">
        <v>18</v>
      </c>
      <c r="M947" s="3">
        <v>0</v>
      </c>
      <c r="N947" s="3">
        <v>15</v>
      </c>
      <c r="O947" s="24">
        <v>910.65762949999998</v>
      </c>
      <c r="P947" s="4">
        <v>0.65300000000000002</v>
      </c>
      <c r="Q947" s="4">
        <v>1</v>
      </c>
      <c r="R947" s="4">
        <v>0.66</v>
      </c>
      <c r="S947" s="4">
        <v>0.94899999999999995</v>
      </c>
      <c r="T947" s="4">
        <v>0.66900000000000004</v>
      </c>
      <c r="U947" s="4">
        <v>1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0.426178149705706</v>
      </c>
      <c r="AC947" s="2">
        <v>1.0000050000287801E-5</v>
      </c>
      <c r="AD947" s="2">
        <v>0.41551544396166601</v>
      </c>
      <c r="AE947" s="2">
        <v>5.2346480372209202E-2</v>
      </c>
      <c r="AF947" s="2">
        <v>0.40197121885390902</v>
      </c>
      <c r="AG947" s="2">
        <v>1.0000050000287801E-5</v>
      </c>
    </row>
    <row r="948" spans="1:33" x14ac:dyDescent="0.35">
      <c r="A948" s="7">
        <v>266</v>
      </c>
      <c r="B948" s="7">
        <v>8</v>
      </c>
      <c r="C948" s="7">
        <v>1</v>
      </c>
      <c r="D948" s="7">
        <v>1</v>
      </c>
      <c r="E948" s="22" t="str">
        <f t="shared" si="28"/>
        <v>11</v>
      </c>
      <c r="F948" s="4">
        <v>2.5416000000000001E-2</v>
      </c>
      <c r="G948" s="25">
        <v>0</v>
      </c>
      <c r="H948" s="4">
        <v>7.8252489799999996</v>
      </c>
      <c r="I948" s="4">
        <v>42.897605545099999</v>
      </c>
      <c r="J948" s="2">
        <f t="shared" si="29"/>
        <v>0.1824169176942288</v>
      </c>
      <c r="K948" s="3">
        <v>24</v>
      </c>
      <c r="L948" s="3">
        <v>12</v>
      </c>
      <c r="M948" s="3">
        <v>0</v>
      </c>
      <c r="N948" s="3">
        <v>13</v>
      </c>
      <c r="O948" s="24">
        <v>1001</v>
      </c>
      <c r="P948" s="4">
        <v>0.52200000000000002</v>
      </c>
      <c r="Q948" s="4">
        <v>1</v>
      </c>
      <c r="R948" s="4">
        <v>0.53</v>
      </c>
      <c r="S948" s="4">
        <v>0.93799999999999994</v>
      </c>
      <c r="T948" s="4">
        <v>0.47699999999999998</v>
      </c>
      <c r="U948" s="4">
        <v>1</v>
      </c>
      <c r="V948" s="5">
        <v>100</v>
      </c>
      <c r="W948" s="5">
        <v>100</v>
      </c>
      <c r="X948" s="5">
        <v>100</v>
      </c>
      <c r="Y948" s="5">
        <v>100</v>
      </c>
      <c r="Z948" s="5">
        <v>0</v>
      </c>
      <c r="AA948" s="5">
        <v>100</v>
      </c>
      <c r="AB948" s="2">
        <v>0.65008769109949804</v>
      </c>
      <c r="AC948" s="2">
        <v>1.0000050000287801E-5</v>
      </c>
      <c r="AD948" s="2">
        <v>0.63487827243596995</v>
      </c>
      <c r="AE948" s="2">
        <v>6.4005329975912406E-2</v>
      </c>
      <c r="AF948" s="2">
        <v>0.74023878809379595</v>
      </c>
      <c r="AG948" s="2">
        <v>1.0000050000287801E-5</v>
      </c>
    </row>
    <row r="949" spans="1:33" x14ac:dyDescent="0.35">
      <c r="A949" s="7">
        <v>494</v>
      </c>
      <c r="B949" s="7">
        <v>5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7.5935134450000001</v>
      </c>
      <c r="I949" s="4">
        <v>40.984599772999999</v>
      </c>
      <c r="J949" s="2">
        <f t="shared" si="29"/>
        <v>0.18527723796396534</v>
      </c>
      <c r="K949" s="3">
        <v>19</v>
      </c>
      <c r="L949" s="3">
        <v>12</v>
      </c>
      <c r="M949" s="3">
        <v>2</v>
      </c>
      <c r="N949" s="3">
        <v>16</v>
      </c>
      <c r="O949" s="24">
        <v>1001</v>
      </c>
      <c r="P949" s="4">
        <v>0.55700000000000005</v>
      </c>
      <c r="Q949" s="4">
        <v>0.88888888888888895</v>
      </c>
      <c r="R949" s="4">
        <v>0.56799999999999995</v>
      </c>
      <c r="S949" s="4">
        <v>0.85299999999999998</v>
      </c>
      <c r="T949" s="4">
        <v>0.48099999999999998</v>
      </c>
      <c r="U949" s="4">
        <v>0.69</v>
      </c>
      <c r="V949" s="5">
        <v>100</v>
      </c>
      <c r="W949" s="5">
        <v>100</v>
      </c>
      <c r="X949" s="5">
        <v>100</v>
      </c>
      <c r="Y949" s="5">
        <v>100</v>
      </c>
      <c r="Z949" s="5">
        <v>0</v>
      </c>
      <c r="AA949" s="5">
        <v>100</v>
      </c>
      <c r="AB949" s="2">
        <v>0.58519003905485301</v>
      </c>
      <c r="AC949" s="2">
        <v>0.117783035656384</v>
      </c>
      <c r="AD949" s="2">
        <v>0.56563386026098605</v>
      </c>
      <c r="AE949" s="2">
        <v>0.15899573149045801</v>
      </c>
      <c r="AF949" s="2">
        <v>0.73188800887637595</v>
      </c>
      <c r="AG949" s="2">
        <v>0.37106368139083201</v>
      </c>
    </row>
    <row r="950" spans="1:33" x14ac:dyDescent="0.35">
      <c r="A950" s="7">
        <v>490</v>
      </c>
      <c r="B950" s="7">
        <v>32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9.0534154050000009</v>
      </c>
      <c r="I950" s="4">
        <v>48.141582642000003</v>
      </c>
      <c r="J950" s="2">
        <f t="shared" si="29"/>
        <v>0.18805811749739942</v>
      </c>
      <c r="K950" s="3">
        <v>13</v>
      </c>
      <c r="L950" s="3">
        <v>16</v>
      </c>
      <c r="M950" s="3">
        <v>2</v>
      </c>
      <c r="N950" s="3">
        <v>18</v>
      </c>
      <c r="O950" s="24">
        <v>1001</v>
      </c>
      <c r="P950" s="4">
        <v>0.68600000000000005</v>
      </c>
      <c r="Q950" s="4">
        <v>0.9</v>
      </c>
      <c r="R950" s="4">
        <v>0.68400000000000005</v>
      </c>
      <c r="S950" s="4">
        <v>0.88600000000000001</v>
      </c>
      <c r="T950" s="4">
        <v>0.60199999999999998</v>
      </c>
      <c r="U950" s="4">
        <v>0.84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0.376877651256252</v>
      </c>
      <c r="AC950" s="2">
        <v>0.105360515657826</v>
      </c>
      <c r="AD950" s="2">
        <v>0.37979736135958703</v>
      </c>
      <c r="AE950" s="2">
        <v>0.121038328377056</v>
      </c>
      <c r="AF950" s="2">
        <v>0.50749783367331602</v>
      </c>
      <c r="AG950" s="2">
        <v>0.17435338714477799</v>
      </c>
    </row>
    <row r="951" spans="1:33" x14ac:dyDescent="0.35">
      <c r="A951" s="7">
        <v>84</v>
      </c>
      <c r="B951" s="7">
        <v>46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8.5164510979999992</v>
      </c>
      <c r="I951" s="4">
        <v>44.968238274000001</v>
      </c>
      <c r="J951" s="2">
        <f t="shared" si="29"/>
        <v>0.18938814205056573</v>
      </c>
      <c r="K951" s="3">
        <v>14</v>
      </c>
      <c r="L951" s="3">
        <v>16</v>
      </c>
      <c r="M951" s="3">
        <v>0</v>
      </c>
      <c r="N951" s="3">
        <v>19</v>
      </c>
      <c r="O951" s="24">
        <v>1001</v>
      </c>
      <c r="P951" s="4">
        <v>0.70099999999999996</v>
      </c>
      <c r="Q951" s="4">
        <v>1</v>
      </c>
      <c r="R951" s="4">
        <v>0.67500000000000004</v>
      </c>
      <c r="S951" s="4">
        <v>0.95699999999999996</v>
      </c>
      <c r="T951" s="4">
        <v>0.59799999999999998</v>
      </c>
      <c r="U951" s="4">
        <v>1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0.35524739194754701</v>
      </c>
      <c r="AC951" s="2">
        <v>1.0000050000287801E-5</v>
      </c>
      <c r="AD951" s="2">
        <v>0.39304258810960702</v>
      </c>
      <c r="AE951" s="2">
        <v>4.3951887529182797E-2</v>
      </c>
      <c r="AF951" s="2">
        <v>0.514164525031505</v>
      </c>
      <c r="AG951" s="2">
        <v>1.0000050000287801E-5</v>
      </c>
    </row>
    <row r="952" spans="1:33" x14ac:dyDescent="0.35">
      <c r="A952" s="7">
        <v>634</v>
      </c>
      <c r="B952" s="7">
        <v>31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7.5393477860000004</v>
      </c>
      <c r="I952" s="4">
        <v>39.406661649699998</v>
      </c>
      <c r="J952" s="2">
        <f t="shared" si="29"/>
        <v>0.19132165655187888</v>
      </c>
      <c r="K952" s="3">
        <v>19</v>
      </c>
      <c r="L952" s="3">
        <v>16</v>
      </c>
      <c r="M952" s="3">
        <v>0</v>
      </c>
      <c r="N952" s="3">
        <v>14</v>
      </c>
      <c r="O952" s="24">
        <v>1001</v>
      </c>
      <c r="P952" s="4">
        <v>0.64100000000000001</v>
      </c>
      <c r="Q952" s="4">
        <v>1</v>
      </c>
      <c r="R952" s="4">
        <v>0.60699999999999998</v>
      </c>
      <c r="S952" s="4">
        <v>0.95399999999999996</v>
      </c>
      <c r="T952" s="4">
        <v>0.52300000000000002</v>
      </c>
      <c r="U952" s="4">
        <v>1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0.44472582206146699</v>
      </c>
      <c r="AC952" s="2">
        <v>1.0000050000287801E-5</v>
      </c>
      <c r="AD952" s="2">
        <v>0.49922648792263902</v>
      </c>
      <c r="AE952" s="2">
        <v>4.7091607533850603E-2</v>
      </c>
      <c r="AF952" s="2">
        <v>0.64817381491721404</v>
      </c>
      <c r="AG952" s="2">
        <v>1.0000050000287801E-5</v>
      </c>
    </row>
    <row r="953" spans="1:33" x14ac:dyDescent="0.35">
      <c r="A953" s="7">
        <v>504</v>
      </c>
      <c r="B953" s="7">
        <v>11</v>
      </c>
      <c r="C953" s="7">
        <v>1</v>
      </c>
      <c r="D953" s="7">
        <v>1</v>
      </c>
      <c r="E953" s="22" t="str">
        <f t="shared" si="28"/>
        <v>11</v>
      </c>
      <c r="F953" s="4">
        <v>0.249999</v>
      </c>
      <c r="G953" s="25">
        <v>0</v>
      </c>
      <c r="H953" s="4">
        <v>9.5200559340000002</v>
      </c>
      <c r="I953" s="4">
        <v>49.088342496300001</v>
      </c>
      <c r="J953" s="2">
        <f t="shared" si="29"/>
        <v>0.19393720484079427</v>
      </c>
      <c r="K953" s="3">
        <v>11</v>
      </c>
      <c r="L953" s="3">
        <v>15</v>
      </c>
      <c r="M953" s="3">
        <v>0</v>
      </c>
      <c r="N953" s="3">
        <v>23</v>
      </c>
      <c r="O953" s="24">
        <v>1001</v>
      </c>
      <c r="P953" s="4">
        <v>0.76600000000000001</v>
      </c>
      <c r="Q953" s="4">
        <v>1</v>
      </c>
      <c r="R953" s="4">
        <v>0.85199999999999998</v>
      </c>
      <c r="S953" s="4">
        <v>0.97599999999999998</v>
      </c>
      <c r="T953" s="4">
        <v>0.84199999999999997</v>
      </c>
      <c r="U953" s="4">
        <v>0.99299999999999999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0.26657310924154598</v>
      </c>
      <c r="AC953" s="2">
        <v>1.0000050000287801E-5</v>
      </c>
      <c r="AD953" s="2">
        <v>0.160168752152821</v>
      </c>
      <c r="AE953" s="2">
        <v>2.4292692569044601E-2</v>
      </c>
      <c r="AF953" s="2">
        <v>0.17197526473981001</v>
      </c>
      <c r="AG953" s="2">
        <v>7.0246149369644698E-3</v>
      </c>
    </row>
    <row r="954" spans="1:33" x14ac:dyDescent="0.35">
      <c r="A954" s="7">
        <v>556</v>
      </c>
      <c r="B954" s="7">
        <v>27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9.0038636400000005</v>
      </c>
      <c r="I954" s="4">
        <v>46.124010153999997</v>
      </c>
      <c r="J954" s="2">
        <f t="shared" si="29"/>
        <v>0.19520990499173155</v>
      </c>
      <c r="K954" s="3">
        <v>18</v>
      </c>
      <c r="L954" s="3">
        <v>18</v>
      </c>
      <c r="M954" s="3">
        <v>1</v>
      </c>
      <c r="N954" s="3">
        <v>12</v>
      </c>
      <c r="O954" s="24">
        <v>1001</v>
      </c>
      <c r="P954" s="4">
        <v>0.64300000000000002</v>
      </c>
      <c r="Q954" s="4">
        <v>0.92307692307692302</v>
      </c>
      <c r="R954" s="4">
        <v>0.624</v>
      </c>
      <c r="S954" s="4">
        <v>0.872</v>
      </c>
      <c r="T954" s="4">
        <v>0.56999999999999995</v>
      </c>
      <c r="U954" s="4">
        <v>0.754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0.44161055474451799</v>
      </c>
      <c r="AC954" s="2">
        <v>8.0042707673536398E-2</v>
      </c>
      <c r="AD954" s="2">
        <v>0.47160491061270898</v>
      </c>
      <c r="AE954" s="2">
        <v>0.13696585507315701</v>
      </c>
      <c r="AF954" s="2">
        <v>0.56211891815354098</v>
      </c>
      <c r="AG954" s="2">
        <v>0.28236291097418098</v>
      </c>
    </row>
    <row r="955" spans="1:33" x14ac:dyDescent="0.35">
      <c r="A955" s="7">
        <v>928</v>
      </c>
      <c r="B955" s="7">
        <v>9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7.9100066030000002</v>
      </c>
      <c r="I955" s="4">
        <v>39.945005092999999</v>
      </c>
      <c r="J955" s="2">
        <f t="shared" si="29"/>
        <v>0.19802242069024439</v>
      </c>
      <c r="K955" s="3">
        <v>21</v>
      </c>
      <c r="L955" s="3">
        <v>17</v>
      </c>
      <c r="M955" s="3">
        <v>1</v>
      </c>
      <c r="N955" s="3">
        <v>10</v>
      </c>
      <c r="O955" s="24">
        <v>1001</v>
      </c>
      <c r="P955" s="4">
        <v>0.57099999999999995</v>
      </c>
      <c r="Q955" s="4">
        <v>0.90909090909090895</v>
      </c>
      <c r="R955" s="4">
        <v>0.56599999999999995</v>
      </c>
      <c r="S955" s="4">
        <v>0.86199999999999999</v>
      </c>
      <c r="T955" s="4">
        <v>0.51600000000000001</v>
      </c>
      <c r="U955" s="4">
        <v>0.70899999999999996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0.56036606932612698</v>
      </c>
      <c r="AC955" s="2">
        <v>9.5310179804324893E-2</v>
      </c>
      <c r="AD955" s="2">
        <v>0.56916120077895405</v>
      </c>
      <c r="AE955" s="2">
        <v>0.14850000831844401</v>
      </c>
      <c r="AF955" s="2">
        <v>0.66164851350057396</v>
      </c>
      <c r="AG955" s="2">
        <v>0.34389975245000998</v>
      </c>
    </row>
    <row r="956" spans="1:33" x14ac:dyDescent="0.35">
      <c r="A956" s="7">
        <v>372</v>
      </c>
      <c r="B956" s="7">
        <v>6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10.261661200000001</v>
      </c>
      <c r="I956" s="4">
        <v>50.487809828000003</v>
      </c>
      <c r="J956" s="2">
        <f t="shared" si="29"/>
        <v>0.20325027437234944</v>
      </c>
      <c r="K956" s="3">
        <v>12</v>
      </c>
      <c r="L956" s="3">
        <v>19</v>
      </c>
      <c r="M956" s="3">
        <v>1</v>
      </c>
      <c r="N956" s="3">
        <v>17</v>
      </c>
      <c r="O956" s="24">
        <v>753.55733069999997</v>
      </c>
      <c r="P956" s="4">
        <v>0.72099999999999997</v>
      </c>
      <c r="Q956" s="4">
        <v>0.94444444444444398</v>
      </c>
      <c r="R956" s="4">
        <v>0.72799999999999998</v>
      </c>
      <c r="S956" s="4">
        <v>0.92</v>
      </c>
      <c r="T956" s="4">
        <v>0.67500000000000004</v>
      </c>
      <c r="U956" s="4">
        <v>0.879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0.327116141697188</v>
      </c>
      <c r="AC956" s="2">
        <v>5.7158413839948602E-2</v>
      </c>
      <c r="AD956" s="2">
        <v>0.31745423078545099</v>
      </c>
      <c r="AE956" s="2">
        <v>8.3381608939051E-2</v>
      </c>
      <c r="AF956" s="2">
        <v>0.39304258810960702</v>
      </c>
      <c r="AG956" s="2">
        <v>0.12897038129696001</v>
      </c>
    </row>
    <row r="957" spans="1:33" x14ac:dyDescent="0.35">
      <c r="A957" s="7">
        <v>814</v>
      </c>
      <c r="B957" s="7">
        <v>5</v>
      </c>
      <c r="C957" s="7">
        <v>1</v>
      </c>
      <c r="D957" s="7">
        <v>1</v>
      </c>
      <c r="E957" s="22" t="str">
        <f t="shared" si="28"/>
        <v>11</v>
      </c>
      <c r="F957" s="4">
        <v>0.24140800000000001</v>
      </c>
      <c r="G957" s="25">
        <v>0</v>
      </c>
      <c r="H957" s="4">
        <v>7.4945098769999996</v>
      </c>
      <c r="I957" s="4">
        <v>36.694436402400001</v>
      </c>
      <c r="J957" s="2">
        <f t="shared" si="29"/>
        <v>0.20424104065295906</v>
      </c>
      <c r="K957" s="3">
        <v>27</v>
      </c>
      <c r="L957" s="3">
        <v>10</v>
      </c>
      <c r="M957" s="3">
        <v>1</v>
      </c>
      <c r="N957" s="3">
        <v>11</v>
      </c>
      <c r="O957" s="24">
        <v>1001</v>
      </c>
      <c r="P957" s="4">
        <v>0.438</v>
      </c>
      <c r="Q957" s="4">
        <v>0.91666666666666696</v>
      </c>
      <c r="R957" s="4">
        <v>0.44700000000000001</v>
      </c>
      <c r="S957" s="4">
        <v>0.872</v>
      </c>
      <c r="T957" s="4">
        <v>0.45</v>
      </c>
      <c r="U957" s="4">
        <v>0.75800000000000001</v>
      </c>
      <c r="V957" s="5">
        <v>0</v>
      </c>
      <c r="W957" s="5">
        <v>100</v>
      </c>
      <c r="X957" s="5">
        <v>0</v>
      </c>
      <c r="Y957" s="5">
        <v>100</v>
      </c>
      <c r="Z957" s="5">
        <v>0</v>
      </c>
      <c r="AA957" s="5">
        <v>100</v>
      </c>
      <c r="AB957" s="2">
        <v>0.82553636860569102</v>
      </c>
      <c r="AC957" s="2">
        <v>8.7011376989629796E-2</v>
      </c>
      <c r="AD957" s="2">
        <v>0.80519668436856795</v>
      </c>
      <c r="AE957" s="2">
        <v>0.13696585507315701</v>
      </c>
      <c r="AF957" s="2">
        <v>0.79850769621777196</v>
      </c>
      <c r="AG957" s="2">
        <v>0.27707189333976501</v>
      </c>
    </row>
    <row r="958" spans="1:33" x14ac:dyDescent="0.35">
      <c r="A958" s="7">
        <v>926</v>
      </c>
      <c r="B958" s="7">
        <v>45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8.7655443369999997</v>
      </c>
      <c r="I958" s="4">
        <v>42.832630434000002</v>
      </c>
      <c r="J958" s="2">
        <f t="shared" si="29"/>
        <v>0.20464641671976375</v>
      </c>
      <c r="K958" s="3">
        <v>20</v>
      </c>
      <c r="L958" s="3">
        <v>17</v>
      </c>
      <c r="M958" s="3">
        <v>0</v>
      </c>
      <c r="N958" s="3">
        <v>12</v>
      </c>
      <c r="O958" s="24">
        <v>1001</v>
      </c>
      <c r="P958" s="4">
        <v>0.61799999999999999</v>
      </c>
      <c r="Q958" s="4">
        <v>1</v>
      </c>
      <c r="R958" s="4">
        <v>0.61</v>
      </c>
      <c r="S958" s="4">
        <v>0.92200000000000004</v>
      </c>
      <c r="T958" s="4">
        <v>0.56100000000000005</v>
      </c>
      <c r="U958" s="4">
        <v>1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0.481266821524446</v>
      </c>
      <c r="AC958" s="2">
        <v>1.0000050000287801E-5</v>
      </c>
      <c r="AD958" s="2">
        <v>0.49429632181478</v>
      </c>
      <c r="AE958" s="2">
        <v>8.1210055425543201E-2</v>
      </c>
      <c r="AF958" s="2">
        <v>0.57803437345944098</v>
      </c>
      <c r="AG958" s="2">
        <v>1.0000050000287801E-5</v>
      </c>
    </row>
    <row r="959" spans="1:33" x14ac:dyDescent="0.35">
      <c r="A959" s="7">
        <v>906</v>
      </c>
      <c r="B959" s="7">
        <v>24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9.5609336920000008</v>
      </c>
      <c r="I959" s="4">
        <v>46.526593299200002</v>
      </c>
      <c r="J959" s="2">
        <f t="shared" si="29"/>
        <v>0.20549395547867022</v>
      </c>
      <c r="K959" s="3">
        <v>19</v>
      </c>
      <c r="L959" s="3">
        <v>19</v>
      </c>
      <c r="M959" s="3">
        <v>1</v>
      </c>
      <c r="N959" s="3">
        <v>10</v>
      </c>
      <c r="O959" s="24">
        <v>1001</v>
      </c>
      <c r="P959" s="4">
        <v>0.58799999999999997</v>
      </c>
      <c r="Q959" s="4">
        <v>0.90909090909090895</v>
      </c>
      <c r="R959" s="4">
        <v>0.69099999999999995</v>
      </c>
      <c r="S959" s="4">
        <v>0.86099999999999999</v>
      </c>
      <c r="T959" s="4">
        <v>0.74</v>
      </c>
      <c r="U959" s="4">
        <v>0.85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0.53102833108351</v>
      </c>
      <c r="AC959" s="2">
        <v>9.5310179804324893E-2</v>
      </c>
      <c r="AD959" s="2">
        <v>0.36961545521446698</v>
      </c>
      <c r="AE959" s="2">
        <v>0.14966077455440599</v>
      </c>
      <c r="AF959" s="2">
        <v>0.301105092783922</v>
      </c>
      <c r="AG959" s="2">
        <v>0.16251892949777499</v>
      </c>
    </row>
    <row r="960" spans="1:33" x14ac:dyDescent="0.35">
      <c r="A960" s="7">
        <v>900</v>
      </c>
      <c r="B960" s="7">
        <v>13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9.8369652950000006</v>
      </c>
      <c r="I960" s="4">
        <v>46.845961996</v>
      </c>
      <c r="J960" s="2">
        <f t="shared" si="29"/>
        <v>0.2099853408035455</v>
      </c>
      <c r="K960" s="3">
        <v>20</v>
      </c>
      <c r="L960" s="3">
        <v>15</v>
      </c>
      <c r="M960" s="3">
        <v>0</v>
      </c>
      <c r="N960" s="3">
        <v>14</v>
      </c>
      <c r="O960" s="24">
        <v>935.48600690000001</v>
      </c>
      <c r="P960" s="4">
        <v>0.59</v>
      </c>
      <c r="Q960" s="4">
        <v>1</v>
      </c>
      <c r="R960" s="4">
        <v>0.58399999999999996</v>
      </c>
      <c r="S960" s="4">
        <v>0.93799999999999994</v>
      </c>
      <c r="T960" s="4">
        <v>0.53600000000000003</v>
      </c>
      <c r="U960" s="4">
        <v>1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0.52763274208237199</v>
      </c>
      <c r="AC960" s="2">
        <v>1.0000050000287801E-5</v>
      </c>
      <c r="AD960" s="2">
        <v>0.53785429615391001</v>
      </c>
      <c r="AE960" s="2">
        <v>6.4005329975912406E-2</v>
      </c>
      <c r="AF960" s="2">
        <v>0.62362111791133501</v>
      </c>
      <c r="AG960" s="2">
        <v>1.0000050000287801E-5</v>
      </c>
    </row>
    <row r="961" spans="1:33" x14ac:dyDescent="0.35">
      <c r="A961" s="7">
        <v>628</v>
      </c>
      <c r="B961" s="7">
        <v>3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8.9728495289999994</v>
      </c>
      <c r="I961" s="4">
        <v>42.407380238199998</v>
      </c>
      <c r="J961" s="2">
        <f t="shared" si="29"/>
        <v>0.21158698034634493</v>
      </c>
      <c r="K961" s="3">
        <v>16</v>
      </c>
      <c r="L961" s="3">
        <v>14</v>
      </c>
      <c r="M961" s="3">
        <v>1</v>
      </c>
      <c r="N961" s="3">
        <v>18</v>
      </c>
      <c r="O961" s="24">
        <v>884.5183753</v>
      </c>
      <c r="P961" s="4">
        <v>0.66400000000000003</v>
      </c>
      <c r="Q961" s="4">
        <v>0.94736842105263197</v>
      </c>
      <c r="R961" s="4">
        <v>0.64400000000000002</v>
      </c>
      <c r="S961" s="4">
        <v>0.90300000000000002</v>
      </c>
      <c r="T961" s="4">
        <v>0.53500000000000003</v>
      </c>
      <c r="U961" s="4">
        <v>0.91100000000000003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0.40947312950570303</v>
      </c>
      <c r="AC961" s="2">
        <v>5.40672212702758E-2</v>
      </c>
      <c r="AD961" s="2">
        <v>0.440056552877783</v>
      </c>
      <c r="AE961" s="2">
        <v>0.102032725565152</v>
      </c>
      <c r="AF961" s="2">
        <v>0.62548853208612998</v>
      </c>
      <c r="AG961" s="2">
        <v>9.3212381722178703E-2</v>
      </c>
    </row>
    <row r="962" spans="1:33" x14ac:dyDescent="0.35">
      <c r="A962" s="7">
        <v>410</v>
      </c>
      <c r="B962" s="7">
        <v>32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9.1807344840000003</v>
      </c>
      <c r="I962" s="4">
        <v>42.3509116253</v>
      </c>
      <c r="J962" s="2">
        <f t="shared" ref="J962:J1001" si="31">H962/I962</f>
        <v>0.21677772996309067</v>
      </c>
      <c r="K962" s="3">
        <v>15</v>
      </c>
      <c r="L962" s="3">
        <v>19</v>
      </c>
      <c r="M962" s="3">
        <v>0</v>
      </c>
      <c r="N962" s="3">
        <v>15</v>
      </c>
      <c r="O962" s="24">
        <v>1001</v>
      </c>
      <c r="P962" s="4">
        <v>0.7</v>
      </c>
      <c r="Q962" s="4">
        <v>1</v>
      </c>
      <c r="R962" s="4">
        <v>0.67700000000000005</v>
      </c>
      <c r="S962" s="4">
        <v>0.95799999999999996</v>
      </c>
      <c r="T962" s="4">
        <v>0.67800000000000005</v>
      </c>
      <c r="U962" s="4">
        <v>1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0.356674943938732</v>
      </c>
      <c r="AC962" s="2">
        <v>1.0000050000287801E-5</v>
      </c>
      <c r="AD962" s="2">
        <v>0.39008400606986199</v>
      </c>
      <c r="AE962" s="2">
        <v>4.2907501011276501E-2</v>
      </c>
      <c r="AF962" s="2">
        <v>0.38860799104174099</v>
      </c>
      <c r="AG962" s="2">
        <v>1.0000050000287801E-5</v>
      </c>
    </row>
    <row r="963" spans="1:33" x14ac:dyDescent="0.35">
      <c r="A963" s="7">
        <v>654</v>
      </c>
      <c r="B963" s="7">
        <v>4</v>
      </c>
      <c r="C963" s="7">
        <v>1</v>
      </c>
      <c r="D963" s="7">
        <v>1</v>
      </c>
      <c r="E963" s="22" t="str">
        <f t="shared" si="30"/>
        <v>11</v>
      </c>
      <c r="F963" s="4">
        <v>0.25002200000000002</v>
      </c>
      <c r="G963" s="25">
        <v>0</v>
      </c>
      <c r="H963" s="4">
        <v>9.6003854700000009</v>
      </c>
      <c r="I963" s="4">
        <v>43.540391814800003</v>
      </c>
      <c r="J963" s="2">
        <f t="shared" si="31"/>
        <v>0.22049377761310573</v>
      </c>
      <c r="K963" s="3">
        <v>26</v>
      </c>
      <c r="L963" s="3">
        <v>12</v>
      </c>
      <c r="M963" s="3">
        <v>0</v>
      </c>
      <c r="N963" s="3">
        <v>11</v>
      </c>
      <c r="O963" s="24">
        <v>1001</v>
      </c>
      <c r="P963" s="4">
        <v>0.46100000000000002</v>
      </c>
      <c r="Q963" s="4">
        <v>1</v>
      </c>
      <c r="R963" s="4">
        <v>0.46500000000000002</v>
      </c>
      <c r="S963" s="4">
        <v>0.91600000000000004</v>
      </c>
      <c r="T963" s="4">
        <v>0.50700000000000001</v>
      </c>
      <c r="U963" s="4">
        <v>1</v>
      </c>
      <c r="V963" s="5">
        <v>0</v>
      </c>
      <c r="W963" s="5">
        <v>100</v>
      </c>
      <c r="X963" s="5">
        <v>0</v>
      </c>
      <c r="Y963" s="5">
        <v>100</v>
      </c>
      <c r="Z963" s="5">
        <v>100</v>
      </c>
      <c r="AA963" s="5">
        <v>100</v>
      </c>
      <c r="AB963" s="2">
        <v>0.774357235985488</v>
      </c>
      <c r="AC963" s="2">
        <v>1.0000050000287801E-5</v>
      </c>
      <c r="AD963" s="2">
        <v>0.76571787339478103</v>
      </c>
      <c r="AE963" s="2">
        <v>8.7738914308006705E-2</v>
      </c>
      <c r="AF963" s="2">
        <v>0.679244275390954</v>
      </c>
      <c r="AG963" s="2">
        <v>1.0000050000287801E-5</v>
      </c>
    </row>
    <row r="964" spans="1:33" x14ac:dyDescent="0.35">
      <c r="A964" s="7">
        <v>196</v>
      </c>
      <c r="B964" s="7">
        <v>9</v>
      </c>
      <c r="C964" s="7">
        <v>1</v>
      </c>
      <c r="D964" s="7">
        <v>1</v>
      </c>
      <c r="E964" s="22" t="str">
        <f t="shared" si="30"/>
        <v>11</v>
      </c>
      <c r="F964" s="4">
        <v>0.27296700000000002</v>
      </c>
      <c r="G964" s="25">
        <v>0</v>
      </c>
      <c r="H964" s="4">
        <v>11.720658999999999</v>
      </c>
      <c r="I964" s="4">
        <v>52.467537108099997</v>
      </c>
      <c r="J964" s="2">
        <f t="shared" si="31"/>
        <v>0.22338877801433052</v>
      </c>
      <c r="K964" s="3">
        <v>15</v>
      </c>
      <c r="L964" s="3">
        <v>17</v>
      </c>
      <c r="M964" s="3">
        <v>1</v>
      </c>
      <c r="N964" s="3">
        <v>16</v>
      </c>
      <c r="O964" s="24">
        <v>1001</v>
      </c>
      <c r="P964" s="4">
        <v>0.69399999999999995</v>
      </c>
      <c r="Q964" s="4">
        <v>0.94117647058823495</v>
      </c>
      <c r="R964" s="4">
        <v>0.68200000000000005</v>
      </c>
      <c r="S964" s="4">
        <v>0.88600000000000001</v>
      </c>
      <c r="T964" s="4">
        <v>0.624</v>
      </c>
      <c r="U964" s="4">
        <v>0.92800000000000005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0.36528331847533302</v>
      </c>
      <c r="AC964" s="2">
        <v>6.0624621816434902E-2</v>
      </c>
      <c r="AD964" s="2">
        <v>0.38272562113867498</v>
      </c>
      <c r="AE964" s="2">
        <v>0.121038328377056</v>
      </c>
      <c r="AF964" s="2">
        <v>0.47160491061270898</v>
      </c>
      <c r="AG964" s="2">
        <v>7.4723546195936394E-2</v>
      </c>
    </row>
    <row r="965" spans="1:33" x14ac:dyDescent="0.35">
      <c r="A965" s="7">
        <v>402</v>
      </c>
      <c r="B965" s="7">
        <v>41</v>
      </c>
      <c r="C965" s="7">
        <v>1</v>
      </c>
      <c r="D965" s="7">
        <v>1</v>
      </c>
      <c r="E965" s="22" t="str">
        <f t="shared" si="30"/>
        <v>11</v>
      </c>
      <c r="F965" s="4">
        <v>0.24963399999999999</v>
      </c>
      <c r="G965" s="25">
        <v>0</v>
      </c>
      <c r="H965" s="4">
        <v>9.2923011930000001</v>
      </c>
      <c r="I965" s="4">
        <v>41.510000101999999</v>
      </c>
      <c r="J965" s="2">
        <f t="shared" si="31"/>
        <v>0.22385693014132965</v>
      </c>
      <c r="K965" s="3">
        <v>18</v>
      </c>
      <c r="L965" s="3">
        <v>16</v>
      </c>
      <c r="M965" s="3">
        <v>2</v>
      </c>
      <c r="N965" s="3">
        <v>13</v>
      </c>
      <c r="O965" s="24">
        <v>1001</v>
      </c>
      <c r="P965" s="4">
        <v>0.57699999999999996</v>
      </c>
      <c r="Q965" s="4">
        <v>0.86666666666666703</v>
      </c>
      <c r="R965" s="4">
        <v>0.57999999999999996</v>
      </c>
      <c r="S965" s="4">
        <v>0.82299999999999995</v>
      </c>
      <c r="T965" s="4">
        <v>0.56999999999999995</v>
      </c>
      <c r="U965" s="4">
        <v>0.69099999999999995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0.54991301247403801</v>
      </c>
      <c r="AC965" s="2">
        <v>0.14310084364067299</v>
      </c>
      <c r="AD965" s="2">
        <v>0.54472717544167204</v>
      </c>
      <c r="AE965" s="2">
        <v>0.19479907830506701</v>
      </c>
      <c r="AF965" s="2">
        <v>0.56211891815354098</v>
      </c>
      <c r="AG965" s="2">
        <v>0.36961545521446698</v>
      </c>
    </row>
    <row r="966" spans="1:33" x14ac:dyDescent="0.35">
      <c r="A966" s="7">
        <v>476</v>
      </c>
      <c r="B966" s="7">
        <v>18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13.689793999999999</v>
      </c>
      <c r="I966" s="4">
        <v>60.483641042400002</v>
      </c>
      <c r="J966" s="2">
        <f t="shared" si="31"/>
        <v>0.22633878787825015</v>
      </c>
      <c r="K966" s="3">
        <v>15</v>
      </c>
      <c r="L966" s="3">
        <v>19</v>
      </c>
      <c r="M966" s="3">
        <v>1</v>
      </c>
      <c r="N966" s="3">
        <v>14</v>
      </c>
      <c r="O966" s="24">
        <v>1001</v>
      </c>
      <c r="P966" s="4">
        <v>0.66700000000000004</v>
      </c>
      <c r="Q966" s="4">
        <v>0.93333333333333302</v>
      </c>
      <c r="R966" s="4">
        <v>0.66300000000000003</v>
      </c>
      <c r="S966" s="4">
        <v>0.89100000000000001</v>
      </c>
      <c r="T966" s="4">
        <v>0.57599999999999996</v>
      </c>
      <c r="U966" s="4">
        <v>0.82899999999999996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0.404965233066513</v>
      </c>
      <c r="AC966" s="2">
        <v>6.8992871486951393E-2</v>
      </c>
      <c r="AD966" s="2">
        <v>0.41098028879627502</v>
      </c>
      <c r="AE966" s="2">
        <v>0.115410851511328</v>
      </c>
      <c r="AF966" s="2">
        <v>0.55164761828624598</v>
      </c>
      <c r="AG966" s="2">
        <v>0.18753512384684201</v>
      </c>
    </row>
    <row r="967" spans="1:33" x14ac:dyDescent="0.35">
      <c r="A967" s="7">
        <v>390</v>
      </c>
      <c r="B967" s="7">
        <v>11</v>
      </c>
      <c r="C967" s="7">
        <v>1</v>
      </c>
      <c r="D967" s="7">
        <v>1</v>
      </c>
      <c r="E967" s="22" t="str">
        <f t="shared" si="30"/>
        <v>11</v>
      </c>
      <c r="F967" s="4">
        <v>0.249998</v>
      </c>
      <c r="G967" s="25">
        <v>0</v>
      </c>
      <c r="H967" s="4">
        <v>12.8622326</v>
      </c>
      <c r="I967" s="4">
        <v>56.724336340599997</v>
      </c>
      <c r="J967" s="2">
        <f t="shared" si="31"/>
        <v>0.22674981198138688</v>
      </c>
      <c r="K967" s="3">
        <v>15</v>
      </c>
      <c r="L967" s="3">
        <v>15</v>
      </c>
      <c r="M967" s="3">
        <v>1</v>
      </c>
      <c r="N967" s="3">
        <v>18</v>
      </c>
      <c r="O967" s="24">
        <v>1001</v>
      </c>
      <c r="P967" s="4">
        <v>0.64500000000000002</v>
      </c>
      <c r="Q967" s="4">
        <v>0.94736842105263197</v>
      </c>
      <c r="R967" s="4">
        <v>0.65300000000000002</v>
      </c>
      <c r="S967" s="4">
        <v>0.92600000000000005</v>
      </c>
      <c r="T967" s="4">
        <v>0.58899999999999997</v>
      </c>
      <c r="U967" s="4">
        <v>0.91700000000000004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0.43850496218636498</v>
      </c>
      <c r="AC967" s="2">
        <v>5.40672212702758E-2</v>
      </c>
      <c r="AD967" s="2">
        <v>0.426178149705706</v>
      </c>
      <c r="AE967" s="2">
        <v>7.6881044335957605E-2</v>
      </c>
      <c r="AF967" s="2">
        <v>0.52932909533054995</v>
      </c>
      <c r="AG967" s="2">
        <v>8.6647806725672197E-2</v>
      </c>
    </row>
    <row r="968" spans="1:33" x14ac:dyDescent="0.35">
      <c r="A968" s="7">
        <v>248</v>
      </c>
      <c r="B968" s="7">
        <v>28</v>
      </c>
      <c r="C968" s="7">
        <v>1</v>
      </c>
      <c r="D968" s="7">
        <v>1</v>
      </c>
      <c r="E968" s="22" t="str">
        <f t="shared" si="30"/>
        <v>11</v>
      </c>
      <c r="F968" s="4">
        <v>0.25002200000000002</v>
      </c>
      <c r="G968" s="25">
        <v>0</v>
      </c>
      <c r="H968" s="4">
        <v>12.526219340000001</v>
      </c>
      <c r="I968" s="4">
        <v>54.195915141</v>
      </c>
      <c r="J968" s="2">
        <f t="shared" si="31"/>
        <v>0.23112847725535929</v>
      </c>
      <c r="K968" s="3">
        <v>12</v>
      </c>
      <c r="L968" s="3">
        <v>17</v>
      </c>
      <c r="M968" s="3">
        <v>1</v>
      </c>
      <c r="N968" s="3">
        <v>19</v>
      </c>
      <c r="O968" s="24">
        <v>972.21503740000003</v>
      </c>
      <c r="P968" s="4">
        <v>0.73399999999999999</v>
      </c>
      <c r="Q968" s="4">
        <v>0.95</v>
      </c>
      <c r="R968" s="4">
        <v>0.76300000000000001</v>
      </c>
      <c r="S968" s="4">
        <v>0.90500000000000003</v>
      </c>
      <c r="T968" s="4">
        <v>0.71799999999999997</v>
      </c>
      <c r="U968" s="4">
        <v>0.81299999999999994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0.30924625036762099</v>
      </c>
      <c r="AC968" s="2">
        <v>5.1293294387550599E-2</v>
      </c>
      <c r="AD968" s="2">
        <v>0.27049724769768002</v>
      </c>
      <c r="AE968" s="2">
        <v>9.9820335282210904E-2</v>
      </c>
      <c r="AF968" s="2">
        <v>0.33128570993391299</v>
      </c>
      <c r="AG968" s="2">
        <v>0.207024169434327</v>
      </c>
    </row>
    <row r="969" spans="1:33" x14ac:dyDescent="0.35">
      <c r="A969" s="7">
        <v>240</v>
      </c>
      <c r="B969" s="7">
        <v>44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11.414353759999999</v>
      </c>
      <c r="I969" s="4">
        <v>48.394899989800003</v>
      </c>
      <c r="J969" s="2">
        <f t="shared" si="31"/>
        <v>0.2358586082914885</v>
      </c>
      <c r="K969" s="3">
        <v>10</v>
      </c>
      <c r="L969" s="3">
        <v>18</v>
      </c>
      <c r="M969" s="3">
        <v>0</v>
      </c>
      <c r="N969" s="3">
        <v>21</v>
      </c>
      <c r="O969" s="24">
        <v>1001</v>
      </c>
      <c r="P969" s="4">
        <v>0.79200000000000004</v>
      </c>
      <c r="Q969" s="4">
        <v>1</v>
      </c>
      <c r="R969" s="4">
        <v>0.75600000000000001</v>
      </c>
      <c r="S969" s="4">
        <v>0.96399999999999997</v>
      </c>
      <c r="T969" s="4">
        <v>0.78800000000000003</v>
      </c>
      <c r="U969" s="4">
        <v>1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0.233193887167711</v>
      </c>
      <c r="AC969" s="2">
        <v>1.0000050000287801E-5</v>
      </c>
      <c r="AD969" s="2">
        <v>0.279713902802604</v>
      </c>
      <c r="AE969" s="2">
        <v>3.6663984371591497E-2</v>
      </c>
      <c r="AF969" s="2">
        <v>0.238257189124258</v>
      </c>
      <c r="AG969" s="2">
        <v>1.0000050000287801E-5</v>
      </c>
    </row>
    <row r="970" spans="1:33" x14ac:dyDescent="0.35">
      <c r="A970" s="7">
        <v>260</v>
      </c>
      <c r="B970" s="7">
        <v>39</v>
      </c>
      <c r="C970" s="7">
        <v>1</v>
      </c>
      <c r="D970" s="7">
        <v>1</v>
      </c>
      <c r="E970" s="22" t="str">
        <f t="shared" si="30"/>
        <v>11</v>
      </c>
      <c r="F970" s="4">
        <v>0.243677</v>
      </c>
      <c r="G970" s="25">
        <v>0</v>
      </c>
      <c r="H970" s="4">
        <v>11.863392709999999</v>
      </c>
      <c r="I970" s="4">
        <v>49.323515811999997</v>
      </c>
      <c r="J970" s="2">
        <f t="shared" si="31"/>
        <v>0.24052204135686808</v>
      </c>
      <c r="K970" s="3">
        <v>20</v>
      </c>
      <c r="L970" s="3">
        <v>15</v>
      </c>
      <c r="M970" s="3">
        <v>1</v>
      </c>
      <c r="N970" s="3">
        <v>13</v>
      </c>
      <c r="O970" s="24">
        <v>857.35185439999998</v>
      </c>
      <c r="P970" s="4">
        <v>0.56499999999999995</v>
      </c>
      <c r="Q970" s="4">
        <v>0.92857142857142905</v>
      </c>
      <c r="R970" s="4">
        <v>0.53300000000000003</v>
      </c>
      <c r="S970" s="4">
        <v>0.88</v>
      </c>
      <c r="T970" s="4">
        <v>0.50800000000000001</v>
      </c>
      <c r="U970" s="4">
        <v>0.88700000000000001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0.57092954783569605</v>
      </c>
      <c r="AC970" s="2">
        <v>7.4107972153721793E-2</v>
      </c>
      <c r="AD970" s="2">
        <v>0.62923385481629202</v>
      </c>
      <c r="AE970" s="2">
        <v>0.127833371509885</v>
      </c>
      <c r="AF970" s="2">
        <v>0.67727383140365505</v>
      </c>
      <c r="AG970" s="2">
        <v>0.11991029667255799</v>
      </c>
    </row>
    <row r="971" spans="1:33" x14ac:dyDescent="0.35">
      <c r="A971" s="7">
        <v>222</v>
      </c>
      <c r="B971" s="7">
        <v>14</v>
      </c>
      <c r="C971" s="7">
        <v>1</v>
      </c>
      <c r="D971" s="7">
        <v>1</v>
      </c>
      <c r="E971" s="22" t="str">
        <f t="shared" si="30"/>
        <v>11</v>
      </c>
      <c r="F971" s="4">
        <v>0.24779100000000001</v>
      </c>
      <c r="G971" s="25">
        <v>0</v>
      </c>
      <c r="H971" s="4">
        <v>13.703162349999999</v>
      </c>
      <c r="I971" s="4">
        <v>56.953392557999997</v>
      </c>
      <c r="J971" s="2">
        <f t="shared" si="31"/>
        <v>0.24060309201150784</v>
      </c>
      <c r="K971" s="3">
        <v>19</v>
      </c>
      <c r="L971" s="3">
        <v>22</v>
      </c>
      <c r="M971" s="3">
        <v>1</v>
      </c>
      <c r="N971" s="3">
        <v>7</v>
      </c>
      <c r="O971" s="24">
        <v>1001</v>
      </c>
      <c r="P971" s="4">
        <v>0.58799999999999997</v>
      </c>
      <c r="Q971" s="4">
        <v>0.875</v>
      </c>
      <c r="R971" s="4">
        <v>0.64200000000000002</v>
      </c>
      <c r="S971" s="4">
        <v>0.82799999999999996</v>
      </c>
      <c r="T971" s="4">
        <v>0.55500000000000005</v>
      </c>
      <c r="U971" s="4">
        <v>0.69899999999999995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0.53102833108351</v>
      </c>
      <c r="AC971" s="2">
        <v>0.13353139262452299</v>
      </c>
      <c r="AD971" s="2">
        <v>0.44316697529217602</v>
      </c>
      <c r="AE971" s="2">
        <v>0.188742124596877</v>
      </c>
      <c r="AF971" s="2">
        <v>0.58878716523570196</v>
      </c>
      <c r="AG971" s="2">
        <v>0.35810453674832698</v>
      </c>
    </row>
    <row r="972" spans="1:33" x14ac:dyDescent="0.35">
      <c r="A972" s="7">
        <v>246</v>
      </c>
      <c r="B972" s="7">
        <v>22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13.156046549999999</v>
      </c>
      <c r="I972" s="4">
        <v>53.5993892356</v>
      </c>
      <c r="J972" s="2">
        <f t="shared" si="31"/>
        <v>0.24545142654838178</v>
      </c>
      <c r="K972" s="3">
        <v>15</v>
      </c>
      <c r="L972" s="3">
        <v>23</v>
      </c>
      <c r="M972" s="3">
        <v>3</v>
      </c>
      <c r="N972" s="3">
        <v>8</v>
      </c>
      <c r="O972" s="24">
        <v>1001</v>
      </c>
      <c r="P972" s="4">
        <v>0.62</v>
      </c>
      <c r="Q972" s="4">
        <v>0.72727272727272696</v>
      </c>
      <c r="R972" s="4">
        <v>0.65800000000000003</v>
      </c>
      <c r="S972" s="4">
        <v>0.73699999999999999</v>
      </c>
      <c r="T972" s="4">
        <v>0.68799999999999994</v>
      </c>
      <c r="U972" s="4">
        <v>0.64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0.47803580094300002</v>
      </c>
      <c r="AC972" s="2">
        <v>0.31845373111853498</v>
      </c>
      <c r="AD972" s="2">
        <v>0.41855034765681998</v>
      </c>
      <c r="AE972" s="2">
        <v>0.30516738679279998</v>
      </c>
      <c r="AF972" s="2">
        <v>0.37396644104879301</v>
      </c>
      <c r="AG972" s="2">
        <v>0.44628710262841897</v>
      </c>
    </row>
    <row r="973" spans="1:33" x14ac:dyDescent="0.35">
      <c r="A973" s="7">
        <v>990</v>
      </c>
      <c r="B973" s="7">
        <v>50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9.4256136959999992</v>
      </c>
      <c r="I973" s="4">
        <v>38.269429893999998</v>
      </c>
      <c r="J973" s="2">
        <f t="shared" si="31"/>
        <v>0.24629616176952185</v>
      </c>
      <c r="K973" s="3">
        <v>14</v>
      </c>
      <c r="L973" s="3">
        <v>17</v>
      </c>
      <c r="M973" s="3">
        <v>1</v>
      </c>
      <c r="N973" s="3">
        <v>17</v>
      </c>
      <c r="O973" s="24">
        <v>1001</v>
      </c>
      <c r="P973" s="4">
        <v>0.68200000000000005</v>
      </c>
      <c r="Q973" s="4">
        <v>0.94444444444444398</v>
      </c>
      <c r="R973" s="4">
        <v>0.69899999999999995</v>
      </c>
      <c r="S973" s="4">
        <v>0.92</v>
      </c>
      <c r="T973" s="4">
        <v>0.63700000000000001</v>
      </c>
      <c r="U973" s="4">
        <v>0.90200000000000002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0.38272562113867498</v>
      </c>
      <c r="AC973" s="2">
        <v>5.7158413839948602E-2</v>
      </c>
      <c r="AD973" s="2">
        <v>0.35810453674832698</v>
      </c>
      <c r="AE973" s="2">
        <v>8.3381608939051E-2</v>
      </c>
      <c r="AF973" s="2">
        <v>0.450985623409974</v>
      </c>
      <c r="AG973" s="2">
        <v>0.10314075891951301</v>
      </c>
    </row>
    <row r="974" spans="1:33" x14ac:dyDescent="0.35">
      <c r="A974" s="7">
        <v>738</v>
      </c>
      <c r="B974" s="7">
        <v>18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10.78245463</v>
      </c>
      <c r="I974" s="4">
        <v>43.653928191589998</v>
      </c>
      <c r="J974" s="2">
        <f t="shared" si="31"/>
        <v>0.2469984965082079</v>
      </c>
      <c r="K974" s="3">
        <v>14</v>
      </c>
      <c r="L974" s="3">
        <v>20</v>
      </c>
      <c r="M974" s="3">
        <v>1</v>
      </c>
      <c r="N974" s="3">
        <v>14</v>
      </c>
      <c r="O974" s="24">
        <v>1001</v>
      </c>
      <c r="P974" s="4">
        <v>0.66700000000000004</v>
      </c>
      <c r="Q974" s="4">
        <v>0.93333333333333302</v>
      </c>
      <c r="R974" s="4">
        <v>0.67700000000000005</v>
      </c>
      <c r="S974" s="4">
        <v>0.90700000000000003</v>
      </c>
      <c r="T974" s="4">
        <v>0.61399999999999999</v>
      </c>
      <c r="U974" s="4">
        <v>0.71899999999999997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0.404965233066513</v>
      </c>
      <c r="AC974" s="2">
        <v>6.8992871486951393E-2</v>
      </c>
      <c r="AD974" s="2">
        <v>0.39008400606986199</v>
      </c>
      <c r="AE974" s="2">
        <v>9.7612828867000401E-2</v>
      </c>
      <c r="AF974" s="2">
        <v>0.48776035083499503</v>
      </c>
      <c r="AG974" s="2">
        <v>0.32989392126109002</v>
      </c>
    </row>
    <row r="975" spans="1:33" x14ac:dyDescent="0.35">
      <c r="A975" s="7">
        <v>964</v>
      </c>
      <c r="B975" s="7">
        <v>5</v>
      </c>
      <c r="C975" s="7">
        <v>1</v>
      </c>
      <c r="D975" s="7">
        <v>1</v>
      </c>
      <c r="E975" s="22" t="str">
        <f t="shared" si="30"/>
        <v>11</v>
      </c>
      <c r="F975" s="4">
        <v>0.25040600000000002</v>
      </c>
      <c r="G975" s="25">
        <v>0</v>
      </c>
      <c r="H975" s="4">
        <v>17.43533863</v>
      </c>
      <c r="I975" s="4">
        <v>69.144597841000007</v>
      </c>
      <c r="J975" s="2">
        <f t="shared" si="31"/>
        <v>0.25215764028439452</v>
      </c>
      <c r="K975" s="3">
        <v>12</v>
      </c>
      <c r="L975" s="3">
        <v>18</v>
      </c>
      <c r="M975" s="3">
        <v>3</v>
      </c>
      <c r="N975" s="3">
        <v>16</v>
      </c>
      <c r="O975" s="24">
        <v>1001</v>
      </c>
      <c r="P975" s="4">
        <v>0.68400000000000005</v>
      </c>
      <c r="Q975" s="4">
        <v>0.84210526315789502</v>
      </c>
      <c r="R975" s="4">
        <v>0.7</v>
      </c>
      <c r="S975" s="4">
        <v>0.82</v>
      </c>
      <c r="T975" s="4">
        <v>0.55000000000000004</v>
      </c>
      <c r="U975" s="4">
        <v>0.79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0.37979736135958703</v>
      </c>
      <c r="AC975" s="2">
        <v>0.17185025692665901</v>
      </c>
      <c r="AD975" s="2">
        <v>0.356674943938732</v>
      </c>
      <c r="AE975" s="2">
        <v>0.19845093872383801</v>
      </c>
      <c r="AF975" s="2">
        <v>0.59783700075561996</v>
      </c>
      <c r="AG975" s="2">
        <v>0.23572233352107</v>
      </c>
    </row>
    <row r="976" spans="1:33" x14ac:dyDescent="0.35">
      <c r="A976" s="7">
        <v>752</v>
      </c>
      <c r="B976" s="7">
        <v>11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10.10025023</v>
      </c>
      <c r="I976" s="4">
        <v>39.622987001299997</v>
      </c>
      <c r="J976" s="2">
        <f t="shared" si="31"/>
        <v>0.25490885454114348</v>
      </c>
      <c r="K976" s="3">
        <v>14</v>
      </c>
      <c r="L976" s="3">
        <v>22</v>
      </c>
      <c r="M976" s="3">
        <v>0</v>
      </c>
      <c r="N976" s="3">
        <v>13</v>
      </c>
      <c r="O976" s="24">
        <v>1001</v>
      </c>
      <c r="P976" s="4">
        <v>0.70399999999999996</v>
      </c>
      <c r="Q976" s="4">
        <v>1</v>
      </c>
      <c r="R976" s="4">
        <v>0.69899999999999995</v>
      </c>
      <c r="S976" s="4">
        <v>0.93</v>
      </c>
      <c r="T976" s="4">
        <v>0.72599999999999998</v>
      </c>
      <c r="U976" s="4">
        <v>1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0.35097692282409498</v>
      </c>
      <c r="AC976" s="2">
        <v>1.0000050000287801E-5</v>
      </c>
      <c r="AD976" s="2">
        <v>0.35810453674832698</v>
      </c>
      <c r="AE976" s="2">
        <v>7.2570692834835401E-2</v>
      </c>
      <c r="AF976" s="2">
        <v>0.32020526415734102</v>
      </c>
      <c r="AG976" s="2">
        <v>1.0000050000287801E-5</v>
      </c>
    </row>
    <row r="977" spans="1:33" x14ac:dyDescent="0.35">
      <c r="A977" s="7">
        <v>430</v>
      </c>
      <c r="B977" s="7">
        <v>40</v>
      </c>
      <c r="C977" s="7">
        <v>1</v>
      </c>
      <c r="D977" s="7">
        <v>1</v>
      </c>
      <c r="E977" s="22" t="str">
        <f t="shared" si="30"/>
        <v>11</v>
      </c>
      <c r="F977" s="4">
        <v>6.9999999999999999E-6</v>
      </c>
      <c r="G977" s="25">
        <v>0</v>
      </c>
      <c r="H977" s="4">
        <v>12.885090699999999</v>
      </c>
      <c r="I977" s="4">
        <v>50.334746776999999</v>
      </c>
      <c r="J977" s="2">
        <f t="shared" si="31"/>
        <v>0.25598799090189767</v>
      </c>
      <c r="K977" s="3">
        <v>21</v>
      </c>
      <c r="L977" s="3">
        <v>12</v>
      </c>
      <c r="M977" s="3">
        <v>1</v>
      </c>
      <c r="N977" s="3">
        <v>15</v>
      </c>
      <c r="O977" s="24">
        <v>908.78462030000003</v>
      </c>
      <c r="P977" s="4">
        <v>0.56899999999999995</v>
      </c>
      <c r="Q977" s="4">
        <v>0.9375</v>
      </c>
      <c r="R977" s="4">
        <v>0.55800000000000005</v>
      </c>
      <c r="S977" s="4">
        <v>0.90200000000000002</v>
      </c>
      <c r="T977" s="4">
        <v>0.51200000000000001</v>
      </c>
      <c r="U977" s="4">
        <v>0.82899999999999996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0.56387484485580597</v>
      </c>
      <c r="AC977" s="2">
        <v>6.4538521137571206E-2</v>
      </c>
      <c r="AD977" s="2">
        <v>0.58339631660082603</v>
      </c>
      <c r="AE977" s="2">
        <v>0.10314075891951301</v>
      </c>
      <c r="AF977" s="2">
        <v>0.66943065394262902</v>
      </c>
      <c r="AG977" s="2">
        <v>0.18753512384684201</v>
      </c>
    </row>
    <row r="978" spans="1:33" x14ac:dyDescent="0.35">
      <c r="A978" s="7">
        <v>826</v>
      </c>
      <c r="B978" s="7">
        <v>48</v>
      </c>
      <c r="C978" s="7">
        <v>1</v>
      </c>
      <c r="D978" s="7">
        <v>1</v>
      </c>
      <c r="E978" s="22" t="str">
        <f t="shared" si="30"/>
        <v>11</v>
      </c>
      <c r="F978" s="4">
        <v>0.24978</v>
      </c>
      <c r="G978" s="25">
        <v>0</v>
      </c>
      <c r="H978" s="4">
        <v>14.058355300000001</v>
      </c>
      <c r="I978" s="4">
        <v>54.108598534000002</v>
      </c>
      <c r="J978" s="2">
        <f t="shared" si="31"/>
        <v>0.25981739835982276</v>
      </c>
      <c r="K978" s="3">
        <v>11</v>
      </c>
      <c r="L978" s="3">
        <v>21</v>
      </c>
      <c r="M978" s="3">
        <v>3</v>
      </c>
      <c r="N978" s="3">
        <v>14</v>
      </c>
      <c r="O978" s="24">
        <v>1001</v>
      </c>
      <c r="P978" s="4">
        <v>0.69699999999999995</v>
      </c>
      <c r="Q978" s="4">
        <v>0.82352941176470595</v>
      </c>
      <c r="R978" s="4">
        <v>0.71199999999999997</v>
      </c>
      <c r="S978" s="4">
        <v>0.82799999999999996</v>
      </c>
      <c r="T978" s="4">
        <v>0.65700000000000003</v>
      </c>
      <c r="U978" s="4">
        <v>0.81599999999999995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0.36096986822161298</v>
      </c>
      <c r="AC978" s="2">
        <v>0.19415601444095801</v>
      </c>
      <c r="AD978" s="2">
        <v>0.33967736757016098</v>
      </c>
      <c r="AE978" s="2">
        <v>0.188742124596877</v>
      </c>
      <c r="AF978" s="2">
        <v>0.42007126049752702</v>
      </c>
      <c r="AG978" s="2">
        <v>0.20334092401803</v>
      </c>
    </row>
    <row r="979" spans="1:33" x14ac:dyDescent="0.35">
      <c r="A979" s="7">
        <v>986</v>
      </c>
      <c r="B979" s="7">
        <v>29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10.250790350000001</v>
      </c>
      <c r="I979" s="4">
        <v>39.10144931</v>
      </c>
      <c r="J979" s="2">
        <f t="shared" si="31"/>
        <v>0.26215883377444049</v>
      </c>
      <c r="K979" s="3">
        <v>20</v>
      </c>
      <c r="L979" s="3">
        <v>14</v>
      </c>
      <c r="M979" s="3">
        <v>3</v>
      </c>
      <c r="N979" s="3">
        <v>12</v>
      </c>
      <c r="O979" s="24">
        <v>1001</v>
      </c>
      <c r="P979" s="4">
        <v>0.55300000000000005</v>
      </c>
      <c r="Q979" s="4">
        <v>0.8</v>
      </c>
      <c r="R979" s="4">
        <v>0.497</v>
      </c>
      <c r="S979" s="4">
        <v>0.80600000000000005</v>
      </c>
      <c r="T979" s="4">
        <v>0.46800000000000003</v>
      </c>
      <c r="U979" s="4">
        <v>0.61399999999999999</v>
      </c>
      <c r="V979" s="5">
        <v>100</v>
      </c>
      <c r="W979" s="5">
        <v>100</v>
      </c>
      <c r="X979" s="5">
        <v>0</v>
      </c>
      <c r="Y979" s="5">
        <v>100</v>
      </c>
      <c r="Z979" s="5">
        <v>0</v>
      </c>
      <c r="AA979" s="5">
        <v>100</v>
      </c>
      <c r="AB979" s="2">
        <v>0.59239727745980197</v>
      </c>
      <c r="AC979" s="2">
        <v>0.22314355131420999</v>
      </c>
      <c r="AD979" s="2">
        <v>0.69916525288550802</v>
      </c>
      <c r="AE979" s="2">
        <v>0.21567153647550899</v>
      </c>
      <c r="AF979" s="2">
        <v>0.75928698306449005</v>
      </c>
      <c r="AG979" s="2">
        <v>0.48776035083499503</v>
      </c>
    </row>
    <row r="980" spans="1:33" x14ac:dyDescent="0.35">
      <c r="A980" s="7">
        <v>384</v>
      </c>
      <c r="B980" s="7">
        <v>18</v>
      </c>
      <c r="C980" s="7">
        <v>1</v>
      </c>
      <c r="D980" s="7">
        <v>1</v>
      </c>
      <c r="E980" s="22" t="str">
        <f t="shared" si="30"/>
        <v>11</v>
      </c>
      <c r="F980" s="4">
        <v>0.249552</v>
      </c>
      <c r="G980" s="25">
        <v>0</v>
      </c>
      <c r="H980" s="4">
        <v>12.387701699999999</v>
      </c>
      <c r="I980" s="4">
        <v>45.779764684</v>
      </c>
      <c r="J980" s="2">
        <f t="shared" si="31"/>
        <v>0.27059338957959944</v>
      </c>
      <c r="K980" s="3">
        <v>12</v>
      </c>
      <c r="L980" s="3">
        <v>18</v>
      </c>
      <c r="M980" s="3">
        <v>2</v>
      </c>
      <c r="N980" s="3">
        <v>17</v>
      </c>
      <c r="O980" s="24">
        <v>1001</v>
      </c>
      <c r="P980" s="4">
        <v>0.70099999999999996</v>
      </c>
      <c r="Q980" s="4">
        <v>0.89473684210526305</v>
      </c>
      <c r="R980" s="4">
        <v>0.72599999999999998</v>
      </c>
      <c r="S980" s="4">
        <v>0.875</v>
      </c>
      <c r="T980" s="4">
        <v>0.68500000000000005</v>
      </c>
      <c r="U980" s="4">
        <v>0.81399999999999995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0.35524739194754701</v>
      </c>
      <c r="AC980" s="2">
        <v>0.111225635110224</v>
      </c>
      <c r="AD980" s="2">
        <v>0.32020526415734102</v>
      </c>
      <c r="AE980" s="2">
        <v>0.13353139262452299</v>
      </c>
      <c r="AF980" s="2">
        <v>0.37833644071991201</v>
      </c>
      <c r="AG980" s="2">
        <v>0.20579491297959701</v>
      </c>
    </row>
    <row r="981" spans="1:33" x14ac:dyDescent="0.35">
      <c r="A981" s="7">
        <v>156</v>
      </c>
      <c r="B981" s="7">
        <v>38</v>
      </c>
      <c r="C981" s="7">
        <v>1</v>
      </c>
      <c r="D981" s="7">
        <v>1</v>
      </c>
      <c r="E981" s="22" t="str">
        <f t="shared" si="30"/>
        <v>11</v>
      </c>
      <c r="F981" s="4">
        <v>0.25000099999999997</v>
      </c>
      <c r="G981" s="25">
        <v>0</v>
      </c>
      <c r="H981" s="4">
        <v>11.35317296</v>
      </c>
      <c r="I981" s="4">
        <v>41.205990556000003</v>
      </c>
      <c r="J981" s="2">
        <f t="shared" si="31"/>
        <v>0.27552238902182791</v>
      </c>
      <c r="K981" s="3">
        <v>19</v>
      </c>
      <c r="L981" s="3">
        <v>15</v>
      </c>
      <c r="M981" s="3">
        <v>1</v>
      </c>
      <c r="N981" s="3">
        <v>14</v>
      </c>
      <c r="O981" s="24">
        <v>1001</v>
      </c>
      <c r="P981" s="4">
        <v>0.58899999999999997</v>
      </c>
      <c r="Q981" s="4">
        <v>0.93333333333333302</v>
      </c>
      <c r="R981" s="4">
        <v>0.625</v>
      </c>
      <c r="S981" s="4">
        <v>0.873</v>
      </c>
      <c r="T981" s="4">
        <v>0.54800000000000004</v>
      </c>
      <c r="U981" s="4">
        <v>0.79400000000000004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0.52932909533054995</v>
      </c>
      <c r="AC981" s="2">
        <v>6.8992871486951393E-2</v>
      </c>
      <c r="AD981" s="2">
        <v>0.47000362924573602</v>
      </c>
      <c r="AE981" s="2">
        <v>0.13581972314253499</v>
      </c>
      <c r="AF981" s="2">
        <v>0.60147999203412095</v>
      </c>
      <c r="AG981" s="2">
        <v>0.23067181773500101</v>
      </c>
    </row>
    <row r="982" spans="1:33" x14ac:dyDescent="0.35">
      <c r="A982" s="7">
        <v>746</v>
      </c>
      <c r="B982" s="7">
        <v>22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9.9225290039999994</v>
      </c>
      <c r="I982" s="4">
        <v>35.692317551000002</v>
      </c>
      <c r="J982" s="2">
        <f t="shared" si="31"/>
        <v>0.27800181341046026</v>
      </c>
      <c r="K982" s="3">
        <v>18</v>
      </c>
      <c r="L982" s="3">
        <v>12</v>
      </c>
      <c r="M982" s="3">
        <v>2</v>
      </c>
      <c r="N982" s="3">
        <v>17</v>
      </c>
      <c r="O982" s="24">
        <v>867.43253030000005</v>
      </c>
      <c r="P982" s="4">
        <v>0.59099999999999997</v>
      </c>
      <c r="Q982" s="4">
        <v>0.89473684210526305</v>
      </c>
      <c r="R982" s="4">
        <v>0.57099999999999995</v>
      </c>
      <c r="S982" s="4">
        <v>0.85499999999999998</v>
      </c>
      <c r="T982" s="4">
        <v>0.49299999999999999</v>
      </c>
      <c r="U982" s="4">
        <v>0.80900000000000005</v>
      </c>
      <c r="V982" s="5">
        <v>100</v>
      </c>
      <c r="W982" s="5">
        <v>100</v>
      </c>
      <c r="X982" s="5">
        <v>100</v>
      </c>
      <c r="Y982" s="5">
        <v>100</v>
      </c>
      <c r="Z982" s="5">
        <v>0</v>
      </c>
      <c r="AA982" s="5">
        <v>100</v>
      </c>
      <c r="AB982" s="2">
        <v>0.52593926157603899</v>
      </c>
      <c r="AC982" s="2">
        <v>0.111225635110224</v>
      </c>
      <c r="AD982" s="2">
        <v>0.56036606932612698</v>
      </c>
      <c r="AE982" s="2">
        <v>0.15665381004537701</v>
      </c>
      <c r="AF982" s="2">
        <v>0.70724610493944695</v>
      </c>
      <c r="AG982" s="2">
        <v>0.211956361923645</v>
      </c>
    </row>
    <row r="983" spans="1:33" x14ac:dyDescent="0.35">
      <c r="A983" s="7">
        <v>720</v>
      </c>
      <c r="B983" s="7">
        <v>34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12.59371183</v>
      </c>
      <c r="I983" s="4">
        <v>45.290487894999998</v>
      </c>
      <c r="J983" s="2">
        <f t="shared" si="31"/>
        <v>0.27806527187776942</v>
      </c>
      <c r="K983" s="3">
        <v>24</v>
      </c>
      <c r="L983" s="3">
        <v>13</v>
      </c>
      <c r="M983" s="3">
        <v>1</v>
      </c>
      <c r="N983" s="3">
        <v>11</v>
      </c>
      <c r="O983" s="24">
        <v>849.25407829999995</v>
      </c>
      <c r="P983" s="4">
        <v>0.497</v>
      </c>
      <c r="Q983" s="4">
        <v>0.91666666666666696</v>
      </c>
      <c r="R983" s="4">
        <v>0.48499999999999999</v>
      </c>
      <c r="S983" s="4">
        <v>0.85299999999999998</v>
      </c>
      <c r="T983" s="4">
        <v>0.51300000000000001</v>
      </c>
      <c r="U983" s="4">
        <v>0.747</v>
      </c>
      <c r="V983" s="5">
        <v>0</v>
      </c>
      <c r="W983" s="5">
        <v>100</v>
      </c>
      <c r="X983" s="5">
        <v>0</v>
      </c>
      <c r="Y983" s="5">
        <v>100</v>
      </c>
      <c r="Z983" s="5">
        <v>100</v>
      </c>
      <c r="AA983" s="5">
        <v>100</v>
      </c>
      <c r="AB983" s="2">
        <v>0.69916525288550802</v>
      </c>
      <c r="AC983" s="2">
        <v>8.7011376989629796E-2</v>
      </c>
      <c r="AD983" s="2">
        <v>0.72360638804465405</v>
      </c>
      <c r="AE983" s="2">
        <v>0.15899573149045801</v>
      </c>
      <c r="AF983" s="2">
        <v>0.66747943381136798</v>
      </c>
      <c r="AG983" s="2">
        <v>0.29169009384931999</v>
      </c>
    </row>
    <row r="984" spans="1:33" x14ac:dyDescent="0.35">
      <c r="A984" s="7">
        <v>658</v>
      </c>
      <c r="B984" s="7">
        <v>39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12.72144316</v>
      </c>
      <c r="I984" s="4">
        <v>42.989098945000002</v>
      </c>
      <c r="J984" s="2">
        <f t="shared" si="31"/>
        <v>0.29592253553105957</v>
      </c>
      <c r="K984" s="3">
        <v>19</v>
      </c>
      <c r="L984" s="3">
        <v>12</v>
      </c>
      <c r="M984" s="3">
        <v>2</v>
      </c>
      <c r="N984" s="3">
        <v>16</v>
      </c>
      <c r="O984" s="24">
        <v>877.82974019999995</v>
      </c>
      <c r="P984" s="4">
        <v>0.57699999999999996</v>
      </c>
      <c r="Q984" s="4">
        <v>0.88888888888888895</v>
      </c>
      <c r="R984" s="4">
        <v>0.56000000000000005</v>
      </c>
      <c r="S984" s="4">
        <v>0.85699999999999998</v>
      </c>
      <c r="T984" s="4">
        <v>0.46899999999999997</v>
      </c>
      <c r="U984" s="4">
        <v>0.72199999999999998</v>
      </c>
      <c r="V984" s="5">
        <v>100</v>
      </c>
      <c r="W984" s="5">
        <v>100</v>
      </c>
      <c r="X984" s="5">
        <v>100</v>
      </c>
      <c r="Y984" s="5">
        <v>100</v>
      </c>
      <c r="Z984" s="5">
        <v>0</v>
      </c>
      <c r="AA984" s="5">
        <v>100</v>
      </c>
      <c r="AB984" s="2">
        <v>0.54991301247403801</v>
      </c>
      <c r="AC984" s="2">
        <v>0.117783035656384</v>
      </c>
      <c r="AD984" s="2">
        <v>0.57981849525294205</v>
      </c>
      <c r="AE984" s="2">
        <v>0.15431736038435701</v>
      </c>
      <c r="AF984" s="2">
        <v>0.75715251053585797</v>
      </c>
      <c r="AG984" s="2">
        <v>0.325730140089311</v>
      </c>
    </row>
    <row r="985" spans="1:33" x14ac:dyDescent="0.35">
      <c r="A985" s="7">
        <v>726</v>
      </c>
      <c r="B985" s="7">
        <v>36</v>
      </c>
      <c r="C985" s="7">
        <v>1</v>
      </c>
      <c r="D985" s="7">
        <v>1</v>
      </c>
      <c r="E985" s="22" t="str">
        <f t="shared" si="30"/>
        <v>11</v>
      </c>
      <c r="F985" s="4">
        <v>0.24999399999999999</v>
      </c>
      <c r="G985" s="25">
        <v>0</v>
      </c>
      <c r="H985" s="4">
        <v>12.440184950000001</v>
      </c>
      <c r="I985" s="4">
        <v>41.470206732299999</v>
      </c>
      <c r="J985" s="2">
        <f t="shared" si="31"/>
        <v>0.2999788506072405</v>
      </c>
      <c r="K985" s="3">
        <v>15</v>
      </c>
      <c r="L985" s="3">
        <v>14</v>
      </c>
      <c r="M985" s="3">
        <v>0</v>
      </c>
      <c r="N985" s="3">
        <v>20</v>
      </c>
      <c r="O985" s="24">
        <v>1001</v>
      </c>
      <c r="P985" s="4">
        <v>0.68899999999999995</v>
      </c>
      <c r="Q985" s="4">
        <v>1</v>
      </c>
      <c r="R985" s="4">
        <v>0.7</v>
      </c>
      <c r="S985" s="4">
        <v>0.94399999999999995</v>
      </c>
      <c r="T985" s="4">
        <v>0.67800000000000005</v>
      </c>
      <c r="U985" s="4">
        <v>1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0.372514007968479</v>
      </c>
      <c r="AC985" s="2">
        <v>1.0000050000287801E-5</v>
      </c>
      <c r="AD985" s="2">
        <v>0.356674943938732</v>
      </c>
      <c r="AE985" s="2">
        <v>5.7629112836636402E-2</v>
      </c>
      <c r="AF985" s="2">
        <v>0.38860799104174099</v>
      </c>
      <c r="AG985" s="2">
        <v>1.0000050000287801E-5</v>
      </c>
    </row>
    <row r="986" spans="1:33" x14ac:dyDescent="0.35">
      <c r="A986" s="7">
        <v>940</v>
      </c>
      <c r="B986" s="7">
        <v>23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12.86799686</v>
      </c>
      <c r="I986" s="4">
        <v>42.2587297687</v>
      </c>
      <c r="J986" s="2">
        <f t="shared" si="31"/>
        <v>0.30450505565198055</v>
      </c>
      <c r="K986" s="3">
        <v>14</v>
      </c>
      <c r="L986" s="3">
        <v>23</v>
      </c>
      <c r="M986" s="3">
        <v>1</v>
      </c>
      <c r="N986" s="3">
        <v>11</v>
      </c>
      <c r="O986" s="24">
        <v>867.54344600000002</v>
      </c>
      <c r="P986" s="4">
        <v>0.69799999999999995</v>
      </c>
      <c r="Q986" s="4">
        <v>0.91666666666666696</v>
      </c>
      <c r="R986" s="4">
        <v>0.69799999999999995</v>
      </c>
      <c r="S986" s="4">
        <v>0.876</v>
      </c>
      <c r="T986" s="4">
        <v>0.71499999999999997</v>
      </c>
      <c r="U986" s="4">
        <v>0.76800000000000002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0.35953617621976502</v>
      </c>
      <c r="AC986" s="2">
        <v>8.7011376989629796E-2</v>
      </c>
      <c r="AD986" s="2">
        <v>0.35953617621976502</v>
      </c>
      <c r="AE986" s="2">
        <v>0.13238918804574601</v>
      </c>
      <c r="AF986" s="2">
        <v>0.33547273628812901</v>
      </c>
      <c r="AG986" s="2">
        <v>0.26396554583446502</v>
      </c>
    </row>
    <row r="987" spans="1:33" x14ac:dyDescent="0.35">
      <c r="A987" s="7">
        <v>80</v>
      </c>
      <c r="B987" s="7">
        <v>24</v>
      </c>
      <c r="C987" s="7">
        <v>1</v>
      </c>
      <c r="D987" s="7">
        <v>1</v>
      </c>
      <c r="E987" s="22" t="str">
        <f t="shared" si="30"/>
        <v>11</v>
      </c>
      <c r="F987" s="4">
        <v>0.249999</v>
      </c>
      <c r="G987" s="25">
        <v>0</v>
      </c>
      <c r="H987" s="4">
        <v>12.498309409999999</v>
      </c>
      <c r="I987" s="4">
        <v>40.906323609899999</v>
      </c>
      <c r="J987" s="2">
        <f t="shared" si="31"/>
        <v>0.30553489795830013</v>
      </c>
      <c r="K987" s="3">
        <v>15</v>
      </c>
      <c r="L987" s="3">
        <v>23</v>
      </c>
      <c r="M987" s="3">
        <v>0</v>
      </c>
      <c r="N987" s="3">
        <v>11</v>
      </c>
      <c r="O987" s="24">
        <v>1001</v>
      </c>
      <c r="P987" s="4">
        <v>0.68600000000000005</v>
      </c>
      <c r="Q987" s="4">
        <v>1</v>
      </c>
      <c r="R987" s="4">
        <v>0.70499999999999996</v>
      </c>
      <c r="S987" s="4">
        <v>0.91800000000000004</v>
      </c>
      <c r="T987" s="4">
        <v>0.70199999999999996</v>
      </c>
      <c r="U987" s="4">
        <v>1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0.376877651256252</v>
      </c>
      <c r="AC987" s="2">
        <v>1.0000050000287801E-5</v>
      </c>
      <c r="AD987" s="2">
        <v>0.34955747616986799</v>
      </c>
      <c r="AE987" s="2">
        <v>8.5557888361646503E-2</v>
      </c>
      <c r="AF987" s="2">
        <v>0.353821874956326</v>
      </c>
      <c r="AG987" s="2">
        <v>1.0000050000287801E-5</v>
      </c>
    </row>
    <row r="988" spans="1:33" x14ac:dyDescent="0.35">
      <c r="A988" s="7">
        <v>406</v>
      </c>
      <c r="B988" s="7">
        <v>32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17.93143345</v>
      </c>
      <c r="I988" s="4">
        <v>57.606067555999999</v>
      </c>
      <c r="J988" s="2">
        <f t="shared" si="31"/>
        <v>0.31127681875817159</v>
      </c>
      <c r="K988" s="3">
        <v>16</v>
      </c>
      <c r="L988" s="3">
        <v>14</v>
      </c>
      <c r="M988" s="3">
        <v>2</v>
      </c>
      <c r="N988" s="3">
        <v>17</v>
      </c>
      <c r="O988" s="24">
        <v>1001</v>
      </c>
      <c r="P988" s="4">
        <v>0.61299999999999999</v>
      </c>
      <c r="Q988" s="4">
        <v>0.89473684210526305</v>
      </c>
      <c r="R988" s="4">
        <v>0.65100000000000002</v>
      </c>
      <c r="S988" s="4">
        <v>0.88500000000000001</v>
      </c>
      <c r="T988" s="4">
        <v>0.54800000000000004</v>
      </c>
      <c r="U988" s="4">
        <v>0.88700000000000001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0.48939034304592599</v>
      </c>
      <c r="AC988" s="2">
        <v>0.111225635110224</v>
      </c>
      <c r="AD988" s="2">
        <v>0.42924563677356797</v>
      </c>
      <c r="AE988" s="2">
        <v>0.122167633974208</v>
      </c>
      <c r="AF988" s="2">
        <v>0.60147999203412095</v>
      </c>
      <c r="AG988" s="2">
        <v>0.11991029667255799</v>
      </c>
    </row>
    <row r="989" spans="1:33" x14ac:dyDescent="0.35">
      <c r="A989" s="7">
        <v>440</v>
      </c>
      <c r="B989" s="7">
        <v>16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18.249607269999998</v>
      </c>
      <c r="I989" s="4">
        <v>56.141245845</v>
      </c>
      <c r="J989" s="2">
        <f t="shared" si="31"/>
        <v>0.32506594742099632</v>
      </c>
      <c r="K989" s="3">
        <v>18</v>
      </c>
      <c r="L989" s="3">
        <v>11</v>
      </c>
      <c r="M989" s="3">
        <v>2</v>
      </c>
      <c r="N989" s="3">
        <v>18</v>
      </c>
      <c r="O989" s="24">
        <v>1001</v>
      </c>
      <c r="P989" s="4">
        <v>0.57899999999999996</v>
      </c>
      <c r="Q989" s="4">
        <v>0.9</v>
      </c>
      <c r="R989" s="4">
        <v>0.60599999999999998</v>
      </c>
      <c r="S989" s="4">
        <v>0.86199999999999999</v>
      </c>
      <c r="T989" s="4">
        <v>0.49099999999999999</v>
      </c>
      <c r="U989" s="4">
        <v>0.67700000000000005</v>
      </c>
      <c r="V989" s="5">
        <v>100</v>
      </c>
      <c r="W989" s="5">
        <v>100</v>
      </c>
      <c r="X989" s="5">
        <v>100</v>
      </c>
      <c r="Y989" s="5">
        <v>100</v>
      </c>
      <c r="Z989" s="5">
        <v>0</v>
      </c>
      <c r="AA989" s="5">
        <v>100</v>
      </c>
      <c r="AB989" s="2">
        <v>0.54645280140914199</v>
      </c>
      <c r="AC989" s="2">
        <v>0.105360515657826</v>
      </c>
      <c r="AD989" s="2">
        <v>0.50087529291282296</v>
      </c>
      <c r="AE989" s="2">
        <v>0.14850000831844401</v>
      </c>
      <c r="AF989" s="2">
        <v>0.71131115118761601</v>
      </c>
      <c r="AG989" s="2">
        <v>0.39008400606986199</v>
      </c>
    </row>
    <row r="990" spans="1:33" x14ac:dyDescent="0.35">
      <c r="A990" s="7">
        <v>548</v>
      </c>
      <c r="B990" s="7">
        <v>8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18.459858990000001</v>
      </c>
      <c r="I990" s="4">
        <v>56.451852646200003</v>
      </c>
      <c r="J990" s="2">
        <f t="shared" si="31"/>
        <v>0.32700182765822139</v>
      </c>
      <c r="K990" s="3">
        <v>25</v>
      </c>
      <c r="L990" s="3">
        <v>14</v>
      </c>
      <c r="M990" s="3">
        <v>2</v>
      </c>
      <c r="N990" s="3">
        <v>8</v>
      </c>
      <c r="O990" s="24">
        <v>1001</v>
      </c>
      <c r="P990" s="4">
        <v>0.432</v>
      </c>
      <c r="Q990" s="4">
        <v>0.8</v>
      </c>
      <c r="R990" s="4">
        <v>0.44</v>
      </c>
      <c r="S990" s="4">
        <v>0.77300000000000002</v>
      </c>
      <c r="T990" s="4">
        <v>0.495</v>
      </c>
      <c r="U990" s="4">
        <v>0.65200000000000002</v>
      </c>
      <c r="V990" s="5">
        <v>0</v>
      </c>
      <c r="W990" s="5">
        <v>100</v>
      </c>
      <c r="X990" s="5">
        <v>0</v>
      </c>
      <c r="Y990" s="5">
        <v>100</v>
      </c>
      <c r="Z990" s="5">
        <v>0</v>
      </c>
      <c r="AA990" s="5">
        <v>100</v>
      </c>
      <c r="AB990" s="2">
        <v>0.83932969073802699</v>
      </c>
      <c r="AC990" s="2">
        <v>0.22314355131420999</v>
      </c>
      <c r="AD990" s="2">
        <v>0.82098055206983001</v>
      </c>
      <c r="AE990" s="2">
        <v>0.25747623039471501</v>
      </c>
      <c r="AF990" s="2">
        <v>0.70319751641344697</v>
      </c>
      <c r="AG990" s="2">
        <v>0.42771071705548402</v>
      </c>
    </row>
    <row r="991" spans="1:33" x14ac:dyDescent="0.35">
      <c r="A991" s="7">
        <v>730</v>
      </c>
      <c r="B991" s="7">
        <v>29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20.092551060000002</v>
      </c>
      <c r="I991" s="4">
        <v>60.765256821000001</v>
      </c>
      <c r="J991" s="2">
        <f t="shared" si="31"/>
        <v>0.33065853928977673</v>
      </c>
      <c r="K991" s="3">
        <v>10</v>
      </c>
      <c r="L991" s="3">
        <v>14</v>
      </c>
      <c r="M991" s="3">
        <v>0</v>
      </c>
      <c r="N991" s="3">
        <v>25</v>
      </c>
      <c r="O991" s="24">
        <v>804.57739770000001</v>
      </c>
      <c r="P991" s="4">
        <v>0.79</v>
      </c>
      <c r="Q991" s="4">
        <v>1</v>
      </c>
      <c r="R991" s="4">
        <v>0.77100000000000002</v>
      </c>
      <c r="S991" s="4">
        <v>0.97299999999999998</v>
      </c>
      <c r="T991" s="4">
        <v>0.747</v>
      </c>
      <c r="U991" s="4">
        <v>0.996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0.23572233352107</v>
      </c>
      <c r="AC991" s="2">
        <v>1.0000050000287801E-5</v>
      </c>
      <c r="AD991" s="2">
        <v>0.260066905418808</v>
      </c>
      <c r="AE991" s="2">
        <v>2.7371196796132001E-2</v>
      </c>
      <c r="AF991" s="2">
        <v>0.29169009384931999</v>
      </c>
      <c r="AG991" s="2">
        <v>4.0080213975388201E-3</v>
      </c>
    </row>
    <row r="992" spans="1:33" x14ac:dyDescent="0.35">
      <c r="A992" s="7">
        <v>866</v>
      </c>
      <c r="B992" s="7">
        <v>14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12.0361113</v>
      </c>
      <c r="I992" s="4">
        <v>35.594534500000002</v>
      </c>
      <c r="J992" s="2">
        <f t="shared" si="31"/>
        <v>0.33814492783997496</v>
      </c>
      <c r="K992" s="3">
        <v>13</v>
      </c>
      <c r="L992" s="3">
        <v>22</v>
      </c>
      <c r="M992" s="3">
        <v>3</v>
      </c>
      <c r="N992" s="3">
        <v>11</v>
      </c>
      <c r="O992" s="24">
        <v>1001</v>
      </c>
      <c r="P992" s="4">
        <v>0.67300000000000004</v>
      </c>
      <c r="Q992" s="4">
        <v>0.78571428571428603</v>
      </c>
      <c r="R992" s="4">
        <v>0.66900000000000004</v>
      </c>
      <c r="S992" s="4">
        <v>0.75</v>
      </c>
      <c r="T992" s="4">
        <v>0.67300000000000004</v>
      </c>
      <c r="U992" s="4">
        <v>0.69299999999999995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0.39600994933740902</v>
      </c>
      <c r="AC992" s="2">
        <v>0.24116205681688799</v>
      </c>
      <c r="AD992" s="2">
        <v>0.40197121885390902</v>
      </c>
      <c r="AE992" s="2">
        <v>0.28768207245178101</v>
      </c>
      <c r="AF992" s="2">
        <v>0.39600994933740902</v>
      </c>
      <c r="AG992" s="2">
        <v>0.36672527979223402</v>
      </c>
    </row>
    <row r="993" spans="1:33" x14ac:dyDescent="0.35">
      <c r="A993" s="7">
        <v>884</v>
      </c>
      <c r="B993" s="7">
        <v>43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19.0505593</v>
      </c>
      <c r="I993" s="4">
        <v>54.164816995000002</v>
      </c>
      <c r="J993" s="2">
        <f t="shared" si="31"/>
        <v>0.35171464350666176</v>
      </c>
      <c r="K993" s="3">
        <v>25</v>
      </c>
      <c r="L993" s="3">
        <v>15</v>
      </c>
      <c r="M993" s="3">
        <v>1</v>
      </c>
      <c r="N993" s="3">
        <v>8</v>
      </c>
      <c r="O993" s="24">
        <v>1001</v>
      </c>
      <c r="P993" s="4">
        <v>0.45600000000000002</v>
      </c>
      <c r="Q993" s="4">
        <v>0.88888888888888895</v>
      </c>
      <c r="R993" s="4">
        <v>0.45800000000000002</v>
      </c>
      <c r="S993" s="4">
        <v>0.80100000000000005</v>
      </c>
      <c r="T993" s="4">
        <v>0.50700000000000001</v>
      </c>
      <c r="U993" s="4">
        <v>0.66400000000000003</v>
      </c>
      <c r="V993" s="5">
        <v>0</v>
      </c>
      <c r="W993" s="5">
        <v>100</v>
      </c>
      <c r="X993" s="5">
        <v>0</v>
      </c>
      <c r="Y993" s="5">
        <v>100</v>
      </c>
      <c r="Z993" s="5">
        <v>100</v>
      </c>
      <c r="AA993" s="5">
        <v>100</v>
      </c>
      <c r="AB993" s="2">
        <v>0.78526246946775102</v>
      </c>
      <c r="AC993" s="2">
        <v>0.117783035656384</v>
      </c>
      <c r="AD993" s="2">
        <v>0.78088609486795202</v>
      </c>
      <c r="AE993" s="2">
        <v>0.221894331913778</v>
      </c>
      <c r="AF993" s="2">
        <v>0.679244275390954</v>
      </c>
      <c r="AG993" s="2">
        <v>0.40947312950570303</v>
      </c>
    </row>
    <row r="994" spans="1:33" x14ac:dyDescent="0.35">
      <c r="A994" s="7">
        <v>586</v>
      </c>
      <c r="B994" s="7">
        <v>37</v>
      </c>
      <c r="C994" s="7">
        <v>1</v>
      </c>
      <c r="D994" s="7">
        <v>1</v>
      </c>
      <c r="E994" s="22" t="str">
        <f t="shared" si="30"/>
        <v>11</v>
      </c>
      <c r="F994" s="4">
        <v>2.3140999999999998E-2</v>
      </c>
      <c r="G994" s="25">
        <v>0</v>
      </c>
      <c r="H994" s="4">
        <v>14.426652259999999</v>
      </c>
      <c r="I994" s="4">
        <v>39.746129246999999</v>
      </c>
      <c r="J994" s="2">
        <f t="shared" si="31"/>
        <v>0.36296999313685141</v>
      </c>
      <c r="K994" s="3">
        <v>16</v>
      </c>
      <c r="L994" s="3">
        <v>21</v>
      </c>
      <c r="M994" s="3">
        <v>0</v>
      </c>
      <c r="N994" s="3">
        <v>12</v>
      </c>
      <c r="O994" s="24">
        <v>1001</v>
      </c>
      <c r="P994" s="4">
        <v>0.67700000000000005</v>
      </c>
      <c r="Q994" s="4">
        <v>1</v>
      </c>
      <c r="R994" s="4">
        <v>0.68899999999999995</v>
      </c>
      <c r="S994" s="4">
        <v>0.93799999999999994</v>
      </c>
      <c r="T994" s="4">
        <v>0.71299999999999997</v>
      </c>
      <c r="U994" s="4">
        <v>1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0.39008400606986199</v>
      </c>
      <c r="AC994" s="2">
        <v>1.0000050000287801E-5</v>
      </c>
      <c r="AD994" s="2">
        <v>0.372514007968479</v>
      </c>
      <c r="AE994" s="2">
        <v>6.4005329975912406E-2</v>
      </c>
      <c r="AF994" s="2">
        <v>0.33827385856784098</v>
      </c>
      <c r="AG994" s="2">
        <v>1.0000050000287801E-5</v>
      </c>
    </row>
    <row r="995" spans="1:33" x14ac:dyDescent="0.35">
      <c r="A995" s="7">
        <v>46</v>
      </c>
      <c r="B995" s="7">
        <v>45</v>
      </c>
      <c r="C995" s="7">
        <v>1</v>
      </c>
      <c r="D995" s="7">
        <v>1</v>
      </c>
      <c r="E995" s="22" t="str">
        <f t="shared" si="30"/>
        <v>11</v>
      </c>
      <c r="F995" s="4">
        <v>0.20743</v>
      </c>
      <c r="G995" s="25">
        <v>0</v>
      </c>
      <c r="H995" s="4">
        <v>15.97997324</v>
      </c>
      <c r="I995" s="4">
        <v>42.574552044000001</v>
      </c>
      <c r="J995" s="2">
        <f t="shared" si="31"/>
        <v>0.37534096009947437</v>
      </c>
      <c r="K995" s="3">
        <v>23</v>
      </c>
      <c r="L995" s="3">
        <v>15</v>
      </c>
      <c r="M995" s="3">
        <v>4</v>
      </c>
      <c r="N995" s="3">
        <v>7</v>
      </c>
      <c r="O995" s="24">
        <v>1001</v>
      </c>
      <c r="P995" s="4">
        <v>0.45200000000000001</v>
      </c>
      <c r="Q995" s="4">
        <v>0.63636363636363602</v>
      </c>
      <c r="R995" s="4">
        <v>0.45900000000000002</v>
      </c>
      <c r="S995" s="4">
        <v>0.65100000000000002</v>
      </c>
      <c r="T995" s="4">
        <v>0.49199999999999999</v>
      </c>
      <c r="U995" s="4">
        <v>0.66500000000000004</v>
      </c>
      <c r="V995" s="5">
        <v>0</v>
      </c>
      <c r="W995" s="5">
        <v>100</v>
      </c>
      <c r="X995" s="5">
        <v>0</v>
      </c>
      <c r="Y995" s="5">
        <v>100</v>
      </c>
      <c r="Z995" s="5">
        <v>0</v>
      </c>
      <c r="AA995" s="5">
        <v>100</v>
      </c>
      <c r="AB995" s="2">
        <v>0.79407309914990598</v>
      </c>
      <c r="AC995" s="2">
        <v>0.45198512374305699</v>
      </c>
      <c r="AD995" s="2">
        <v>0.77870506892159197</v>
      </c>
      <c r="AE995" s="2">
        <v>0.42924563677356797</v>
      </c>
      <c r="AF995" s="2">
        <v>0.70927656248982895</v>
      </c>
      <c r="AG995" s="2">
        <v>0.40796823832628298</v>
      </c>
    </row>
    <row r="996" spans="1:33" x14ac:dyDescent="0.35">
      <c r="A996" s="7">
        <v>460</v>
      </c>
      <c r="B996" s="7">
        <v>7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17.02162766</v>
      </c>
      <c r="I996" s="4">
        <v>41.340595562200001</v>
      </c>
      <c r="J996" s="2">
        <f t="shared" si="31"/>
        <v>0.41174122986181211</v>
      </c>
      <c r="K996" s="3">
        <v>18</v>
      </c>
      <c r="L996" s="3">
        <v>14</v>
      </c>
      <c r="M996" s="3">
        <v>3</v>
      </c>
      <c r="N996" s="3">
        <v>14</v>
      </c>
      <c r="O996" s="24">
        <v>1001</v>
      </c>
      <c r="P996" s="4">
        <v>0.55700000000000005</v>
      </c>
      <c r="Q996" s="4">
        <v>0.82352941176470595</v>
      </c>
      <c r="R996" s="4">
        <v>0.56299999999999994</v>
      </c>
      <c r="S996" s="4">
        <v>0.83</v>
      </c>
      <c r="T996" s="4">
        <v>0.48299999999999998</v>
      </c>
      <c r="U996" s="4">
        <v>0.71499999999999997</v>
      </c>
      <c r="V996" s="5">
        <v>100</v>
      </c>
      <c r="W996" s="5">
        <v>100</v>
      </c>
      <c r="X996" s="5">
        <v>100</v>
      </c>
      <c r="Y996" s="5">
        <v>100</v>
      </c>
      <c r="Z996" s="5">
        <v>0</v>
      </c>
      <c r="AA996" s="5">
        <v>100</v>
      </c>
      <c r="AB996" s="2">
        <v>0.58519003905485301</v>
      </c>
      <c r="AC996" s="2">
        <v>0.19415601444095801</v>
      </c>
      <c r="AD996" s="2">
        <v>0.57447565084244701</v>
      </c>
      <c r="AE996" s="2">
        <v>0.18632957819149301</v>
      </c>
      <c r="AF996" s="2">
        <v>0.72773862532956402</v>
      </c>
      <c r="AG996" s="2">
        <v>0.33547273628812901</v>
      </c>
    </row>
    <row r="997" spans="1:33" x14ac:dyDescent="0.35">
      <c r="A997" s="7">
        <v>362</v>
      </c>
      <c r="B997" s="7">
        <v>31</v>
      </c>
      <c r="C997" s="7">
        <v>1</v>
      </c>
      <c r="D997" s="7">
        <v>1</v>
      </c>
      <c r="E997" s="22" t="str">
        <f t="shared" si="30"/>
        <v>11</v>
      </c>
      <c r="F997" s="4">
        <v>0.24556500000000001</v>
      </c>
      <c r="G997" s="25">
        <v>0</v>
      </c>
      <c r="H997" s="4">
        <v>19.951511679999999</v>
      </c>
      <c r="I997" s="4">
        <v>48.215497564000003</v>
      </c>
      <c r="J997" s="2">
        <f t="shared" si="31"/>
        <v>0.4137987304500359</v>
      </c>
      <c r="K997" s="3">
        <v>8</v>
      </c>
      <c r="L997" s="3">
        <v>17</v>
      </c>
      <c r="M997" s="3">
        <v>1</v>
      </c>
      <c r="N997" s="3">
        <v>23</v>
      </c>
      <c r="O997" s="24">
        <v>1001</v>
      </c>
      <c r="P997" s="4">
        <v>0.78800000000000003</v>
      </c>
      <c r="Q997" s="4">
        <v>0.95833333333333304</v>
      </c>
      <c r="R997" s="4">
        <v>0.80700000000000005</v>
      </c>
      <c r="S997" s="4">
        <v>0.92900000000000005</v>
      </c>
      <c r="T997" s="4">
        <v>0.80900000000000005</v>
      </c>
      <c r="U997" s="4">
        <v>0.80600000000000005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0.238257189124258</v>
      </c>
      <c r="AC997" s="2">
        <v>4.2559614418795903E-2</v>
      </c>
      <c r="AD997" s="2">
        <v>0.214431610712188</v>
      </c>
      <c r="AE997" s="2">
        <v>7.3646540168298497E-2</v>
      </c>
      <c r="AF997" s="2">
        <v>0.211956361923645</v>
      </c>
      <c r="AG997" s="2">
        <v>0.21567153647550899</v>
      </c>
    </row>
    <row r="998" spans="1:33" x14ac:dyDescent="0.35">
      <c r="A998" s="7">
        <v>202</v>
      </c>
      <c r="B998" s="7">
        <v>41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24.622701330000002</v>
      </c>
      <c r="I998" s="4">
        <v>46.925533072269999</v>
      </c>
      <c r="J998" s="2">
        <f t="shared" si="31"/>
        <v>0.52471862796057289</v>
      </c>
      <c r="K998" s="3">
        <v>18</v>
      </c>
      <c r="L998" s="3">
        <v>14</v>
      </c>
      <c r="M998" s="3">
        <v>0</v>
      </c>
      <c r="N998" s="3">
        <v>17</v>
      </c>
      <c r="O998" s="24">
        <v>1001</v>
      </c>
      <c r="P998" s="4">
        <v>0.64200000000000002</v>
      </c>
      <c r="Q998" s="4">
        <v>1</v>
      </c>
      <c r="R998" s="4">
        <v>0.65100000000000002</v>
      </c>
      <c r="S998" s="4">
        <v>0.95699999999999996</v>
      </c>
      <c r="T998" s="4">
        <v>0.51500000000000001</v>
      </c>
      <c r="U998" s="4">
        <v>1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0.44316697529217602</v>
      </c>
      <c r="AC998" s="2">
        <v>1.0000050000287801E-5</v>
      </c>
      <c r="AD998" s="2">
        <v>0.42924563677356797</v>
      </c>
      <c r="AE998" s="2">
        <v>4.3951887529182797E-2</v>
      </c>
      <c r="AF998" s="2">
        <v>0.66358837831840101</v>
      </c>
      <c r="AG998" s="2">
        <v>1.0000050000287801E-5</v>
      </c>
    </row>
    <row r="999" spans="1:33" x14ac:dyDescent="0.35">
      <c r="A999" s="7">
        <v>52</v>
      </c>
      <c r="B999" s="7">
        <v>25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27.79928073</v>
      </c>
      <c r="I999" s="4">
        <v>50.3433117338</v>
      </c>
      <c r="J999" s="2">
        <f t="shared" si="31"/>
        <v>0.55219412018410852</v>
      </c>
      <c r="K999" s="3">
        <v>23</v>
      </c>
      <c r="L999" s="3">
        <v>19</v>
      </c>
      <c r="M999" s="3">
        <v>0</v>
      </c>
      <c r="N999" s="3">
        <v>7</v>
      </c>
      <c r="O999" s="24">
        <v>1001</v>
      </c>
      <c r="P999" s="4">
        <v>0.53500000000000003</v>
      </c>
      <c r="Q999" s="4">
        <v>1</v>
      </c>
      <c r="R999" s="4">
        <v>0.53900000000000003</v>
      </c>
      <c r="S999" s="4">
        <v>0.90500000000000003</v>
      </c>
      <c r="T999" s="4">
        <v>0.51800000000000002</v>
      </c>
      <c r="U999" s="4">
        <v>0.998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0.62548853208612998</v>
      </c>
      <c r="AC999" s="2">
        <v>1.0000050000287801E-5</v>
      </c>
      <c r="AD999" s="2">
        <v>0.61803970807314002</v>
      </c>
      <c r="AE999" s="2">
        <v>9.9820335282210904E-2</v>
      </c>
      <c r="AF999" s="2">
        <v>0.65778003672265395</v>
      </c>
      <c r="AG999" s="2">
        <v>2.0020026706730801E-3</v>
      </c>
    </row>
    <row r="1000" spans="1:33" x14ac:dyDescent="0.35">
      <c r="A1000" s="7">
        <v>92</v>
      </c>
      <c r="B1000" s="7">
        <v>5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24.623469910000001</v>
      </c>
      <c r="I1000" s="4">
        <v>42.471524924116999</v>
      </c>
      <c r="J1000" s="2">
        <f t="shared" si="31"/>
        <v>0.5797642056411737</v>
      </c>
      <c r="K1000" s="3">
        <v>16</v>
      </c>
      <c r="L1000" s="3">
        <v>18</v>
      </c>
      <c r="M1000" s="3">
        <v>2</v>
      </c>
      <c r="N1000" s="3">
        <v>13</v>
      </c>
      <c r="O1000" s="24">
        <v>1001</v>
      </c>
      <c r="P1000" s="4">
        <v>0.64600000000000002</v>
      </c>
      <c r="Q1000" s="4">
        <v>0.86666666666666703</v>
      </c>
      <c r="R1000" s="4">
        <v>0.63600000000000001</v>
      </c>
      <c r="S1000" s="4">
        <v>0.85299999999999998</v>
      </c>
      <c r="T1000" s="4">
        <v>0.56799999999999995</v>
      </c>
      <c r="U1000" s="4">
        <v>0.69499999999999995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0.43695577519953499</v>
      </c>
      <c r="AC1000" s="2">
        <v>0.14310084364067299</v>
      </c>
      <c r="AD1000" s="2">
        <v>0.452556715642015</v>
      </c>
      <c r="AE1000" s="2">
        <v>0.15899573149045801</v>
      </c>
      <c r="AF1000" s="2">
        <v>0.56563386026098605</v>
      </c>
      <c r="AG1000" s="2">
        <v>0.36384343341734499</v>
      </c>
    </row>
    <row r="1001" spans="1:33" x14ac:dyDescent="0.35">
      <c r="A1001" s="7">
        <v>704</v>
      </c>
      <c r="B1001" s="7">
        <v>20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26.676684290000001</v>
      </c>
      <c r="I1001" s="4">
        <v>41.364914173099997</v>
      </c>
      <c r="J1001" s="2">
        <f t="shared" si="31"/>
        <v>0.64491090633878567</v>
      </c>
      <c r="K1001" s="3">
        <v>15</v>
      </c>
      <c r="L1001" s="3">
        <v>18</v>
      </c>
      <c r="M1001" s="3">
        <v>2</v>
      </c>
      <c r="N1001" s="3">
        <v>14</v>
      </c>
      <c r="O1001" s="24">
        <v>737.08235520000005</v>
      </c>
      <c r="P1001" s="4">
        <v>0.64500000000000002</v>
      </c>
      <c r="Q1001" s="4">
        <v>0.875</v>
      </c>
      <c r="R1001" s="4">
        <v>0.72699999999999998</v>
      </c>
      <c r="S1001" s="4">
        <v>0.89500000000000002</v>
      </c>
      <c r="T1001" s="4">
        <v>0.59899999999999998</v>
      </c>
      <c r="U1001" s="4">
        <v>0.82699999999999996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0.43850496218636498</v>
      </c>
      <c r="AC1001" s="2">
        <v>0.13353139262452299</v>
      </c>
      <c r="AD1001" s="2">
        <v>0.31882880144861803</v>
      </c>
      <c r="AE1001" s="2">
        <v>0.110931560707282</v>
      </c>
      <c r="AF1001" s="2">
        <v>0.51249368086668801</v>
      </c>
      <c r="AG1001" s="2">
        <v>0.189950583958446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7" priority="10" operator="containsText" text="10">
      <formula>NOT(ISERROR(SEARCH("10",E2)))</formula>
    </cfRule>
    <cfRule type="containsText" dxfId="6" priority="11" operator="containsText" text="01">
      <formula>NOT(ISERROR(SEARCH("01",E2)))</formula>
    </cfRule>
    <cfRule type="containsText" dxfId="5" priority="12" operator="containsText" text="00">
      <formula>NOT(ISERROR(SEARCH("00",E2)))</formula>
    </cfRule>
  </conditionalFormatting>
  <conditionalFormatting sqref="G2:G1001 E2:E1001">
    <cfRule type="containsText" dxfId="4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94">
      <colorScale>
        <cfvo type="min"/>
        <cfvo type="max"/>
        <color theme="0" tint="-0.14999847407452621"/>
        <color theme="4" tint="0.39997558519241921"/>
      </colorScale>
    </cfRule>
    <cfRule type="colorScale" priority="295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8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429</v>
      </c>
      <c r="B2" s="7">
        <v>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4.444765061E-2</v>
      </c>
      <c r="I2" s="4">
        <v>50.439128017000002</v>
      </c>
      <c r="J2" s="2">
        <f t="shared" ref="J2:J65" si="1">H2/I2</f>
        <v>8.8121369970986345E-4</v>
      </c>
      <c r="K2" s="3">
        <v>13</v>
      </c>
      <c r="L2" s="3">
        <v>11</v>
      </c>
      <c r="M2" s="3">
        <v>13</v>
      </c>
      <c r="N2" s="3">
        <v>12</v>
      </c>
      <c r="O2" s="24">
        <v>1001</v>
      </c>
      <c r="P2" s="4">
        <v>0.48699999999999999</v>
      </c>
      <c r="Q2" s="4">
        <v>0.45833333333333298</v>
      </c>
      <c r="R2" s="4">
        <v>0.245</v>
      </c>
      <c r="S2" s="4">
        <v>0.217</v>
      </c>
      <c r="T2" s="4">
        <v>0.375</v>
      </c>
      <c r="U2" s="4">
        <v>0.34100000000000003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0.66747943381136798</v>
      </c>
      <c r="AC2" s="2">
        <v>0.61310447288640901</v>
      </c>
      <c r="AD2" s="2">
        <v>0.28103752973311202</v>
      </c>
      <c r="AE2" s="2">
        <v>0.24462258299133399</v>
      </c>
      <c r="AF2" s="2">
        <v>0.47000362924573602</v>
      </c>
      <c r="AG2" s="2">
        <v>0.41703174447962998</v>
      </c>
    </row>
    <row r="3" spans="1:33" x14ac:dyDescent="0.35">
      <c r="A3" s="7">
        <v>45</v>
      </c>
      <c r="B3" s="7">
        <v>25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0.16175044860000001</v>
      </c>
      <c r="I3" s="4">
        <v>45.600668135189999</v>
      </c>
      <c r="J3" s="2">
        <f t="shared" si="1"/>
        <v>3.5471069880043562E-3</v>
      </c>
      <c r="K3" s="3">
        <v>11</v>
      </c>
      <c r="L3" s="3">
        <v>6</v>
      </c>
      <c r="M3" s="3">
        <v>15</v>
      </c>
      <c r="N3" s="3">
        <v>17</v>
      </c>
      <c r="O3" s="24">
        <v>1001</v>
      </c>
      <c r="P3" s="4">
        <v>0.47899999999999998</v>
      </c>
      <c r="Q3" s="4">
        <v>0.35294117647058798</v>
      </c>
      <c r="R3" s="4">
        <v>0.42399999999999999</v>
      </c>
      <c r="S3" s="4">
        <v>0.24199999999999999</v>
      </c>
      <c r="T3" s="4">
        <v>0.38200000000000001</v>
      </c>
      <c r="U3" s="4">
        <v>0.29099999999999998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0.65200523722877002</v>
      </c>
      <c r="AC3" s="2">
        <v>0.435318071257846</v>
      </c>
      <c r="AD3" s="2">
        <v>0.55164761828624598</v>
      </c>
      <c r="AE3" s="2">
        <v>0.27707189333976501</v>
      </c>
      <c r="AF3" s="2">
        <v>0.481266821524446</v>
      </c>
      <c r="AG3" s="2">
        <v>0.34389975245000898</v>
      </c>
    </row>
    <row r="4" spans="1:33" x14ac:dyDescent="0.35">
      <c r="A4" s="7">
        <v>155</v>
      </c>
      <c r="B4" s="7">
        <v>28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0.20837734860000001</v>
      </c>
      <c r="I4" s="4">
        <v>38.848357195200002</v>
      </c>
      <c r="J4" s="2">
        <f t="shared" si="1"/>
        <v>5.3638651321334784E-3</v>
      </c>
      <c r="K4" s="3">
        <v>9</v>
      </c>
      <c r="L4" s="3">
        <v>17</v>
      </c>
      <c r="M4" s="3">
        <v>14</v>
      </c>
      <c r="N4" s="3">
        <v>9</v>
      </c>
      <c r="O4" s="24">
        <v>1001</v>
      </c>
      <c r="P4" s="4">
        <v>0.54100000000000004</v>
      </c>
      <c r="Q4" s="4">
        <v>0.65384615384615397</v>
      </c>
      <c r="R4" s="4">
        <v>0.45300000000000001</v>
      </c>
      <c r="S4" s="4">
        <v>0.58299999999999996</v>
      </c>
      <c r="T4" s="4">
        <v>0.33400000000000002</v>
      </c>
      <c r="U4" s="4">
        <v>0.48</v>
      </c>
      <c r="V4" s="5">
        <v>0</v>
      </c>
      <c r="W4" s="5">
        <v>0</v>
      </c>
      <c r="X4" s="5">
        <v>100</v>
      </c>
      <c r="Y4" s="5">
        <v>0</v>
      </c>
      <c r="Z4" s="5">
        <v>100</v>
      </c>
      <c r="AA4" s="5">
        <v>100</v>
      </c>
      <c r="AB4" s="2">
        <v>0.77870506892159197</v>
      </c>
      <c r="AC4" s="2">
        <v>1.0608719606852599</v>
      </c>
      <c r="AD4" s="2">
        <v>0.60330647656015601</v>
      </c>
      <c r="AE4" s="2">
        <v>0.87466905718333599</v>
      </c>
      <c r="AF4" s="2">
        <v>0.40646560844174801</v>
      </c>
      <c r="AG4" s="2">
        <v>0.65392646740666405</v>
      </c>
    </row>
    <row r="5" spans="1:33" x14ac:dyDescent="0.35">
      <c r="A5" s="7">
        <v>7</v>
      </c>
      <c r="B5" s="7">
        <v>28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0.27765108189999999</v>
      </c>
      <c r="I5" s="4">
        <v>48.512919650000001</v>
      </c>
      <c r="J5" s="2">
        <f t="shared" si="1"/>
        <v>5.7232399926274071E-3</v>
      </c>
      <c r="K5" s="3">
        <v>11</v>
      </c>
      <c r="L5" s="3">
        <v>14</v>
      </c>
      <c r="M5" s="3">
        <v>15</v>
      </c>
      <c r="N5" s="3">
        <v>9</v>
      </c>
      <c r="O5" s="24">
        <v>1001</v>
      </c>
      <c r="P5" s="4">
        <v>0.47</v>
      </c>
      <c r="Q5" s="4">
        <v>0.56000000000000005</v>
      </c>
      <c r="R5" s="4">
        <v>0.46200000000000002</v>
      </c>
      <c r="S5" s="4">
        <v>0.46400000000000002</v>
      </c>
      <c r="T5" s="4">
        <v>0.47899999999999998</v>
      </c>
      <c r="U5" s="4">
        <v>0.56599999999999995</v>
      </c>
      <c r="V5" s="5">
        <v>100</v>
      </c>
      <c r="W5" s="5">
        <v>0</v>
      </c>
      <c r="X5" s="5">
        <v>100</v>
      </c>
      <c r="Y5" s="5">
        <v>100</v>
      </c>
      <c r="Z5" s="5">
        <v>100</v>
      </c>
      <c r="AA5" s="5">
        <v>0</v>
      </c>
      <c r="AB5" s="2">
        <v>0.63487827243596995</v>
      </c>
      <c r="AC5" s="2">
        <v>0.82098055206983001</v>
      </c>
      <c r="AD5" s="2">
        <v>0.61989671882035302</v>
      </c>
      <c r="AE5" s="2">
        <v>0.62362111791133501</v>
      </c>
      <c r="AF5" s="2">
        <v>0.65200523722877002</v>
      </c>
      <c r="AG5" s="2">
        <v>0.83471074488173203</v>
      </c>
    </row>
    <row r="6" spans="1:33" x14ac:dyDescent="0.35">
      <c r="A6" s="7">
        <v>63</v>
      </c>
      <c r="B6" s="7">
        <v>39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0.36896906060000001</v>
      </c>
      <c r="I6" s="4">
        <v>56.080271664100003</v>
      </c>
      <c r="J6" s="2">
        <f t="shared" si="1"/>
        <v>6.5793023045606419E-3</v>
      </c>
      <c r="K6" s="3">
        <v>12</v>
      </c>
      <c r="L6" s="3">
        <v>9</v>
      </c>
      <c r="M6" s="3">
        <v>14</v>
      </c>
      <c r="N6" s="3">
        <v>14</v>
      </c>
      <c r="O6" s="24">
        <v>472.00797069999999</v>
      </c>
      <c r="P6" s="4">
        <v>0.47299999999999998</v>
      </c>
      <c r="Q6" s="4">
        <v>0.42857142857142899</v>
      </c>
      <c r="R6" s="4">
        <v>0.41699999999999998</v>
      </c>
      <c r="S6" s="4">
        <v>0.36799999999999999</v>
      </c>
      <c r="T6" s="4">
        <v>0.50700000000000001</v>
      </c>
      <c r="U6" s="4">
        <v>0.43099999999999999</v>
      </c>
      <c r="V6" s="5">
        <v>100</v>
      </c>
      <c r="W6" s="5">
        <v>100</v>
      </c>
      <c r="X6" s="5">
        <v>100</v>
      </c>
      <c r="Y6" s="5">
        <v>100</v>
      </c>
      <c r="Z6" s="5">
        <v>0</v>
      </c>
      <c r="AA6" s="5">
        <v>100</v>
      </c>
      <c r="AB6" s="2">
        <v>0.64055473044077504</v>
      </c>
      <c r="AC6" s="2">
        <v>0.55961578793542299</v>
      </c>
      <c r="AD6" s="2">
        <v>0.53956809263164496</v>
      </c>
      <c r="AE6" s="2">
        <v>0.45886588483528001</v>
      </c>
      <c r="AF6" s="2">
        <v>0.70724610493944695</v>
      </c>
      <c r="AG6" s="2">
        <v>0.56387484485580597</v>
      </c>
    </row>
    <row r="7" spans="1:33" x14ac:dyDescent="0.35">
      <c r="A7" s="7">
        <v>953</v>
      </c>
      <c r="B7" s="7">
        <v>3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0.34468558849999997</v>
      </c>
      <c r="I7" s="4">
        <v>51.783087973999997</v>
      </c>
      <c r="J7" s="2">
        <f t="shared" si="1"/>
        <v>6.6563351469704681E-3</v>
      </c>
      <c r="K7" s="3">
        <v>15</v>
      </c>
      <c r="L7" s="3">
        <v>7</v>
      </c>
      <c r="M7" s="3">
        <v>19</v>
      </c>
      <c r="N7" s="3">
        <v>8</v>
      </c>
      <c r="O7" s="24">
        <v>903.73956820000001</v>
      </c>
      <c r="P7" s="4">
        <v>0.28199999999999997</v>
      </c>
      <c r="Q7" s="4">
        <v>0.31818181818181801</v>
      </c>
      <c r="R7" s="4">
        <v>0.25800000000000001</v>
      </c>
      <c r="S7" s="4">
        <v>0.255</v>
      </c>
      <c r="T7" s="4">
        <v>0.29799999999999999</v>
      </c>
      <c r="U7" s="4">
        <v>0.215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0.33128570993391299</v>
      </c>
      <c r="AC7" s="2">
        <v>0.382992252256106</v>
      </c>
      <c r="AD7" s="2">
        <v>0.298406035814757</v>
      </c>
      <c r="AE7" s="2">
        <v>0.29437106060257801</v>
      </c>
      <c r="AF7" s="2">
        <v>0.353821874956326</v>
      </c>
      <c r="AG7" s="2">
        <v>0.242071561199729</v>
      </c>
    </row>
    <row r="8" spans="1:33" x14ac:dyDescent="0.35">
      <c r="A8" s="7">
        <v>325</v>
      </c>
      <c r="B8" s="7">
        <v>32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0.32862476909999999</v>
      </c>
      <c r="I8" s="4">
        <v>44.739733592</v>
      </c>
      <c r="J8" s="2">
        <f t="shared" si="1"/>
        <v>7.3452553852212041E-3</v>
      </c>
      <c r="K8" s="3">
        <v>19</v>
      </c>
      <c r="L8" s="3">
        <v>7</v>
      </c>
      <c r="M8" s="3">
        <v>13</v>
      </c>
      <c r="N8" s="3">
        <v>10</v>
      </c>
      <c r="O8" s="24">
        <v>1001</v>
      </c>
      <c r="P8" s="4">
        <v>0.35</v>
      </c>
      <c r="Q8" s="4">
        <v>0.269230769230769</v>
      </c>
      <c r="R8" s="4">
        <v>0.26900000000000002</v>
      </c>
      <c r="S8" s="4">
        <v>0.22800000000000001</v>
      </c>
      <c r="T8" s="4">
        <v>0.373</v>
      </c>
      <c r="U8" s="4">
        <v>0.1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0.430782916092454</v>
      </c>
      <c r="AC8" s="2">
        <v>0.31365755885504099</v>
      </c>
      <c r="AD8" s="2">
        <v>0.31334181923235899</v>
      </c>
      <c r="AE8" s="2">
        <v>0.25877072895736097</v>
      </c>
      <c r="AF8" s="2">
        <v>0.46680873834921599</v>
      </c>
      <c r="AG8" s="2">
        <v>0.105360515657826</v>
      </c>
    </row>
    <row r="9" spans="1:33" x14ac:dyDescent="0.35">
      <c r="A9" s="7">
        <v>21</v>
      </c>
      <c r="B9" s="7">
        <v>36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0.36063765869999997</v>
      </c>
      <c r="I9" s="4">
        <v>46.670967183599998</v>
      </c>
      <c r="J9" s="2">
        <f t="shared" si="1"/>
        <v>7.7272377339273716E-3</v>
      </c>
      <c r="K9" s="3">
        <v>22</v>
      </c>
      <c r="L9" s="3">
        <v>6</v>
      </c>
      <c r="M9" s="3">
        <v>11</v>
      </c>
      <c r="N9" s="3">
        <v>10</v>
      </c>
      <c r="O9" s="24">
        <v>1001</v>
      </c>
      <c r="P9" s="4">
        <v>0.316</v>
      </c>
      <c r="Q9" s="4">
        <v>0.214285714285714</v>
      </c>
      <c r="R9" s="4">
        <v>0.27500000000000002</v>
      </c>
      <c r="S9" s="4">
        <v>0.17499999999999999</v>
      </c>
      <c r="T9" s="4">
        <v>0.312</v>
      </c>
      <c r="U9" s="4">
        <v>8.1000000000000003E-2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0.37979736135958703</v>
      </c>
      <c r="AC9" s="2">
        <v>0.24116205681688799</v>
      </c>
      <c r="AD9" s="2">
        <v>0.321583624127462</v>
      </c>
      <c r="AE9" s="2">
        <v>0.19237189264745599</v>
      </c>
      <c r="AF9" s="2">
        <v>0.37396644104879301</v>
      </c>
      <c r="AG9" s="2">
        <v>8.4469156626450007E-2</v>
      </c>
    </row>
    <row r="10" spans="1:33" x14ac:dyDescent="0.35">
      <c r="A10" s="7">
        <v>369</v>
      </c>
      <c r="B10" s="7">
        <v>16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0.49495004269999998</v>
      </c>
      <c r="I10" s="4">
        <v>53.288819404000002</v>
      </c>
      <c r="J10" s="2">
        <f t="shared" si="1"/>
        <v>9.2880654560503866E-3</v>
      </c>
      <c r="K10" s="3">
        <v>16</v>
      </c>
      <c r="L10" s="3">
        <v>5</v>
      </c>
      <c r="M10" s="3">
        <v>15</v>
      </c>
      <c r="N10" s="3">
        <v>13</v>
      </c>
      <c r="O10" s="24">
        <v>1001</v>
      </c>
      <c r="P10" s="4">
        <v>0.34100000000000003</v>
      </c>
      <c r="Q10" s="4">
        <v>0.238095238095238</v>
      </c>
      <c r="R10" s="4">
        <v>3.5000000000000003E-2</v>
      </c>
      <c r="S10" s="4">
        <v>0.123</v>
      </c>
      <c r="T10" s="4">
        <v>0.17100000000000001</v>
      </c>
      <c r="U10" s="4">
        <v>1.7000000000000001E-2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0.41703174447962998</v>
      </c>
      <c r="AC10" s="2">
        <v>0.27193371548364198</v>
      </c>
      <c r="AD10" s="2">
        <v>3.5627177643151202E-2</v>
      </c>
      <c r="AE10" s="2">
        <v>0.131248286609954</v>
      </c>
      <c r="AF10" s="2">
        <v>0.18753512384684201</v>
      </c>
      <c r="AG10" s="2">
        <v>1.7146158834970501E-2</v>
      </c>
    </row>
    <row r="11" spans="1:33" x14ac:dyDescent="0.35">
      <c r="A11" s="7">
        <v>393</v>
      </c>
      <c r="B11" s="7">
        <v>24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0.44374159749999997</v>
      </c>
      <c r="I11" s="4">
        <v>46.867767502500001</v>
      </c>
      <c r="J11" s="2">
        <f t="shared" si="1"/>
        <v>9.4679482541243313E-3</v>
      </c>
      <c r="K11" s="3">
        <v>12</v>
      </c>
      <c r="L11" s="3">
        <v>13</v>
      </c>
      <c r="M11" s="3">
        <v>11</v>
      </c>
      <c r="N11" s="3">
        <v>13</v>
      </c>
      <c r="O11" s="24">
        <v>1001</v>
      </c>
      <c r="P11" s="4">
        <v>0.51500000000000001</v>
      </c>
      <c r="Q11" s="4">
        <v>0.52</v>
      </c>
      <c r="R11" s="4">
        <v>0.48599999999999999</v>
      </c>
      <c r="S11" s="4">
        <v>0.44900000000000001</v>
      </c>
      <c r="T11" s="4">
        <v>0.41899999999999998</v>
      </c>
      <c r="U11" s="4">
        <v>0.38100000000000001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0.72360638804465405</v>
      </c>
      <c r="AC11" s="2">
        <v>0.73396917508019999</v>
      </c>
      <c r="AD11" s="2">
        <v>0.665532013526972</v>
      </c>
      <c r="AE11" s="2">
        <v>0.59602046982922297</v>
      </c>
      <c r="AF11" s="2">
        <v>0.54300452213022599</v>
      </c>
      <c r="AG11" s="2">
        <v>0.47965000629754101</v>
      </c>
    </row>
    <row r="12" spans="1:33" x14ac:dyDescent="0.35">
      <c r="A12" s="7">
        <v>93</v>
      </c>
      <c r="B12" s="7">
        <v>10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0.64330933489999997</v>
      </c>
      <c r="I12" s="4">
        <v>57.178312181000003</v>
      </c>
      <c r="J12" s="2">
        <f t="shared" si="1"/>
        <v>1.1250932571489364E-2</v>
      </c>
      <c r="K12" s="3">
        <v>16</v>
      </c>
      <c r="L12" s="3">
        <v>8</v>
      </c>
      <c r="M12" s="3">
        <v>16</v>
      </c>
      <c r="N12" s="3">
        <v>9</v>
      </c>
      <c r="O12" s="24">
        <v>1001</v>
      </c>
      <c r="P12" s="4">
        <v>0.35299999999999998</v>
      </c>
      <c r="Q12" s="4">
        <v>0.33333333333333298</v>
      </c>
      <c r="R12" s="4">
        <v>0.32600000000000001</v>
      </c>
      <c r="S12" s="4">
        <v>0.33</v>
      </c>
      <c r="T12" s="4">
        <v>0.45600000000000002</v>
      </c>
      <c r="U12" s="4">
        <v>0.27500000000000002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0.43540898448123599</v>
      </c>
      <c r="AC12" s="2">
        <v>0.405465108108164</v>
      </c>
      <c r="AD12" s="2">
        <v>0.39452516806983001</v>
      </c>
      <c r="AE12" s="2">
        <v>0.40047756659712502</v>
      </c>
      <c r="AF12" s="2">
        <v>0.608806032126194</v>
      </c>
      <c r="AG12" s="2">
        <v>0.321583624127462</v>
      </c>
    </row>
    <row r="13" spans="1:33" x14ac:dyDescent="0.35">
      <c r="A13" s="7">
        <v>561</v>
      </c>
      <c r="B13" s="7">
        <v>29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0.91551789510000003</v>
      </c>
      <c r="I13" s="4">
        <v>69.238739515999995</v>
      </c>
      <c r="J13" s="2">
        <f t="shared" si="1"/>
        <v>1.3222625101204191E-2</v>
      </c>
      <c r="K13" s="3">
        <v>11</v>
      </c>
      <c r="L13" s="3">
        <v>12</v>
      </c>
      <c r="M13" s="3">
        <v>12</v>
      </c>
      <c r="N13" s="3">
        <v>14</v>
      </c>
      <c r="O13" s="24">
        <v>1001</v>
      </c>
      <c r="P13" s="4">
        <v>0.53600000000000003</v>
      </c>
      <c r="Q13" s="4">
        <v>0.52173913043478304</v>
      </c>
      <c r="R13" s="4">
        <v>0.51100000000000001</v>
      </c>
      <c r="S13" s="4">
        <v>0.54600000000000004</v>
      </c>
      <c r="T13" s="4">
        <v>0.48299999999999998</v>
      </c>
      <c r="U13" s="4">
        <v>0.47099999999999997</v>
      </c>
      <c r="V13" s="5">
        <v>0</v>
      </c>
      <c r="W13" s="5">
        <v>0</v>
      </c>
      <c r="X13" s="5">
        <v>0</v>
      </c>
      <c r="Y13" s="5">
        <v>0</v>
      </c>
      <c r="Z13" s="5">
        <v>100</v>
      </c>
      <c r="AA13" s="5">
        <v>100</v>
      </c>
      <c r="AB13" s="2">
        <v>0.76787072675588197</v>
      </c>
      <c r="AC13" s="2">
        <v>0.73759894313077901</v>
      </c>
      <c r="AD13" s="2">
        <v>0.71539278950726504</v>
      </c>
      <c r="AE13" s="2">
        <v>0.78965808094078904</v>
      </c>
      <c r="AF13" s="2">
        <v>0.65971240447370805</v>
      </c>
      <c r="AG13" s="2">
        <v>0.63676684712383802</v>
      </c>
    </row>
    <row r="14" spans="1:33" x14ac:dyDescent="0.35">
      <c r="A14" s="7">
        <v>595</v>
      </c>
      <c r="B14" s="7">
        <v>24</v>
      </c>
      <c r="C14" s="7">
        <v>0</v>
      </c>
      <c r="D14" s="7">
        <v>0</v>
      </c>
      <c r="E14" s="22" t="str">
        <f t="shared" si="0"/>
        <v>00</v>
      </c>
      <c r="F14" s="4">
        <v>0.38610571979180403</v>
      </c>
      <c r="G14" s="25">
        <v>1</v>
      </c>
      <c r="H14" s="4">
        <v>0.95176740770000001</v>
      </c>
      <c r="I14" s="4">
        <v>49.756215971000003</v>
      </c>
      <c r="J14" s="2">
        <f t="shared" si="1"/>
        <v>1.9128613161714905E-2</v>
      </c>
      <c r="K14" s="3">
        <v>14</v>
      </c>
      <c r="L14" s="3">
        <v>9</v>
      </c>
      <c r="M14" s="3">
        <v>12</v>
      </c>
      <c r="N14" s="3">
        <v>14</v>
      </c>
      <c r="O14" s="24">
        <v>1001</v>
      </c>
      <c r="P14" s="4">
        <v>0.49399999999999999</v>
      </c>
      <c r="Q14" s="4">
        <v>0.39130434782608697</v>
      </c>
      <c r="R14" s="4">
        <v>0.435</v>
      </c>
      <c r="S14" s="4">
        <v>0.39100000000000001</v>
      </c>
      <c r="T14" s="4">
        <v>0.47799999999999998</v>
      </c>
      <c r="U14" s="4">
        <v>0.40400000000000003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0.68121860969467196</v>
      </c>
      <c r="AC14" s="2">
        <v>0.49643688631389099</v>
      </c>
      <c r="AD14" s="2">
        <v>0.57092954783569605</v>
      </c>
      <c r="AE14" s="2">
        <v>0.49593701127223999</v>
      </c>
      <c r="AF14" s="2">
        <v>0.65008769109949804</v>
      </c>
      <c r="AG14" s="2">
        <v>0.51751461191678705</v>
      </c>
    </row>
    <row r="15" spans="1:33" x14ac:dyDescent="0.35">
      <c r="A15" s="7">
        <v>591</v>
      </c>
      <c r="B15" s="7">
        <v>3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1.2094859250000001</v>
      </c>
      <c r="I15" s="4">
        <v>44.705628330000003</v>
      </c>
      <c r="J15" s="2">
        <f t="shared" si="1"/>
        <v>2.7054444153475115E-2</v>
      </c>
      <c r="K15" s="3">
        <v>20</v>
      </c>
      <c r="L15" s="3">
        <v>7</v>
      </c>
      <c r="M15" s="3">
        <v>14</v>
      </c>
      <c r="N15" s="3">
        <v>8</v>
      </c>
      <c r="O15" s="24">
        <v>920.36039770000002</v>
      </c>
      <c r="P15" s="4">
        <v>0.27900000000000003</v>
      </c>
      <c r="Q15" s="4">
        <v>0.25925925925925902</v>
      </c>
      <c r="R15" s="4">
        <v>0.30199999999999999</v>
      </c>
      <c r="S15" s="4">
        <v>0.26200000000000001</v>
      </c>
      <c r="T15" s="4">
        <v>0.35299999999999998</v>
      </c>
      <c r="U15" s="4">
        <v>0.2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0.327116141697188</v>
      </c>
      <c r="AC15" s="2">
        <v>0.30010459245033799</v>
      </c>
      <c r="AD15" s="2">
        <v>0.35953617621976502</v>
      </c>
      <c r="AE15" s="2">
        <v>0.30381145438166501</v>
      </c>
      <c r="AF15" s="2">
        <v>0.43540898448123599</v>
      </c>
      <c r="AG15" s="2">
        <v>0.22314355131420999</v>
      </c>
    </row>
    <row r="16" spans="1:33" x14ac:dyDescent="0.35">
      <c r="A16" s="7">
        <v>687</v>
      </c>
      <c r="B16" s="7">
        <v>10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1.5454412790000001</v>
      </c>
      <c r="I16" s="4">
        <v>52.928122967999997</v>
      </c>
      <c r="J16" s="2">
        <f t="shared" si="1"/>
        <v>2.9198868056106279E-2</v>
      </c>
      <c r="K16" s="3">
        <v>10</v>
      </c>
      <c r="L16" s="3">
        <v>10</v>
      </c>
      <c r="M16" s="3">
        <v>15</v>
      </c>
      <c r="N16" s="3">
        <v>14</v>
      </c>
      <c r="O16" s="24">
        <v>908.23824979999995</v>
      </c>
      <c r="P16" s="4">
        <v>0.48699999999999999</v>
      </c>
      <c r="Q16" s="4">
        <v>0.5</v>
      </c>
      <c r="R16" s="4">
        <v>0.497</v>
      </c>
      <c r="S16" s="4">
        <v>0.47499999999999998</v>
      </c>
      <c r="T16" s="4">
        <v>0.49099999999999999</v>
      </c>
      <c r="U16" s="4">
        <v>0.47599999999999998</v>
      </c>
      <c r="V16" s="5">
        <v>100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0.66747943381136798</v>
      </c>
      <c r="AC16" s="2">
        <v>0.69314718055994495</v>
      </c>
      <c r="AD16" s="2">
        <v>0.68716510888239801</v>
      </c>
      <c r="AE16" s="2">
        <v>0.64435701639051302</v>
      </c>
      <c r="AF16" s="2">
        <v>0.67530726243161399</v>
      </c>
      <c r="AG16" s="2">
        <v>0.64626359466109495</v>
      </c>
    </row>
    <row r="17" spans="1:33" x14ac:dyDescent="0.35">
      <c r="A17" s="7">
        <v>179</v>
      </c>
      <c r="B17" s="7">
        <v>44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1.802438854</v>
      </c>
      <c r="I17" s="4">
        <v>60.082911125999999</v>
      </c>
      <c r="J17" s="2">
        <f t="shared" si="1"/>
        <v>2.9999193118657345E-2</v>
      </c>
      <c r="K17" s="3">
        <v>15</v>
      </c>
      <c r="L17" s="3">
        <v>14</v>
      </c>
      <c r="M17" s="3">
        <v>9</v>
      </c>
      <c r="N17" s="3">
        <v>11</v>
      </c>
      <c r="O17" s="24">
        <v>1001</v>
      </c>
      <c r="P17" s="4">
        <v>0.504</v>
      </c>
      <c r="Q17" s="4">
        <v>0.48275862068965503</v>
      </c>
      <c r="R17" s="4">
        <v>0.48499999999999999</v>
      </c>
      <c r="S17" s="4">
        <v>0.47</v>
      </c>
      <c r="T17" s="4">
        <v>0.41199999999999998</v>
      </c>
      <c r="U17" s="4">
        <v>0.439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0.70117935225720995</v>
      </c>
      <c r="AC17" s="2">
        <v>0.65924562888426397</v>
      </c>
      <c r="AD17" s="2">
        <v>0.66358837831840101</v>
      </c>
      <c r="AE17" s="2">
        <v>0.63487827243596995</v>
      </c>
      <c r="AF17" s="2">
        <v>0.53102833108351</v>
      </c>
      <c r="AG17" s="2">
        <v>0.57803437345944098</v>
      </c>
    </row>
    <row r="18" spans="1:33" x14ac:dyDescent="0.35">
      <c r="A18" s="7">
        <v>347</v>
      </c>
      <c r="B18" s="7">
        <v>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1.4407639080000001</v>
      </c>
      <c r="I18" s="4">
        <v>45.646126634799998</v>
      </c>
      <c r="J18" s="2">
        <f t="shared" si="1"/>
        <v>3.1563771435133794E-2</v>
      </c>
      <c r="K18" s="3">
        <v>8</v>
      </c>
      <c r="L18" s="3">
        <v>14</v>
      </c>
      <c r="M18" s="3">
        <v>16</v>
      </c>
      <c r="N18" s="3">
        <v>11</v>
      </c>
      <c r="O18" s="24">
        <v>1001</v>
      </c>
      <c r="P18" s="4">
        <v>0.505</v>
      </c>
      <c r="Q18" s="4">
        <v>0.63636363636363602</v>
      </c>
      <c r="R18" s="4">
        <v>0.504</v>
      </c>
      <c r="S18" s="4">
        <v>0.624</v>
      </c>
      <c r="T18" s="4">
        <v>0.47599999999999998</v>
      </c>
      <c r="U18" s="4">
        <v>0.57899999999999996</v>
      </c>
      <c r="V18" s="5">
        <v>0</v>
      </c>
      <c r="W18" s="5">
        <v>0</v>
      </c>
      <c r="X18" s="5">
        <v>0</v>
      </c>
      <c r="Y18" s="5">
        <v>0</v>
      </c>
      <c r="Z18" s="5">
        <v>100</v>
      </c>
      <c r="AA18" s="5">
        <v>0</v>
      </c>
      <c r="AB18" s="2">
        <v>0.70319751641344697</v>
      </c>
      <c r="AC18" s="2">
        <v>1.0116009116784801</v>
      </c>
      <c r="AD18" s="2">
        <v>0.70117935225720995</v>
      </c>
      <c r="AE18" s="2">
        <v>0.97816613559224297</v>
      </c>
      <c r="AF18" s="2">
        <v>0.64626359466109495</v>
      </c>
      <c r="AG18" s="2">
        <v>0.86512244529975602</v>
      </c>
    </row>
    <row r="19" spans="1:33" x14ac:dyDescent="0.35">
      <c r="A19" s="7">
        <v>425</v>
      </c>
      <c r="B19" s="7">
        <v>2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1.5292512700000001</v>
      </c>
      <c r="I19" s="4">
        <v>47.983329283000003</v>
      </c>
      <c r="J19" s="2">
        <f t="shared" si="1"/>
        <v>3.1870470283140565E-2</v>
      </c>
      <c r="K19" s="3">
        <v>15</v>
      </c>
      <c r="L19" s="3">
        <v>14</v>
      </c>
      <c r="M19" s="3">
        <v>10</v>
      </c>
      <c r="N19" s="3">
        <v>10</v>
      </c>
      <c r="O19" s="24">
        <v>806.58158930000002</v>
      </c>
      <c r="P19" s="4">
        <v>0.48499999999999999</v>
      </c>
      <c r="Q19" s="4">
        <v>0.48275862068965503</v>
      </c>
      <c r="R19" s="4">
        <v>0.48</v>
      </c>
      <c r="S19" s="4">
        <v>0.50800000000000001</v>
      </c>
      <c r="T19" s="4">
        <v>0.27600000000000002</v>
      </c>
      <c r="U19" s="4">
        <v>0.30099999999999999</v>
      </c>
      <c r="V19" s="5">
        <v>100</v>
      </c>
      <c r="W19" s="5">
        <v>100</v>
      </c>
      <c r="X19" s="5">
        <v>100</v>
      </c>
      <c r="Y19" s="5">
        <v>0</v>
      </c>
      <c r="Z19" s="5">
        <v>100</v>
      </c>
      <c r="AA19" s="5">
        <v>100</v>
      </c>
      <c r="AB19" s="2">
        <v>0.66358837831840101</v>
      </c>
      <c r="AC19" s="2">
        <v>0.65924562888426397</v>
      </c>
      <c r="AD19" s="2">
        <v>0.65392646740666405</v>
      </c>
      <c r="AE19" s="2">
        <v>0.70927656248982895</v>
      </c>
      <c r="AF19" s="2">
        <v>0.322963886596421</v>
      </c>
      <c r="AG19" s="2">
        <v>0.35810453674832698</v>
      </c>
    </row>
    <row r="20" spans="1:33" x14ac:dyDescent="0.35">
      <c r="A20" s="7">
        <v>749</v>
      </c>
      <c r="B20" s="7">
        <v>40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1.9507272449999999</v>
      </c>
      <c r="I20" s="4">
        <v>59.825323908999998</v>
      </c>
      <c r="J20" s="2">
        <f t="shared" si="1"/>
        <v>3.2607048613179951E-2</v>
      </c>
      <c r="K20" s="3">
        <v>18</v>
      </c>
      <c r="L20" s="3">
        <v>12</v>
      </c>
      <c r="M20" s="3">
        <v>11</v>
      </c>
      <c r="N20" s="3">
        <v>8</v>
      </c>
      <c r="O20" s="24">
        <v>1001</v>
      </c>
      <c r="P20" s="4">
        <v>0.39500000000000002</v>
      </c>
      <c r="Q20" s="4">
        <v>0.4</v>
      </c>
      <c r="R20" s="4">
        <v>0.38400000000000001</v>
      </c>
      <c r="S20" s="4">
        <v>0.39300000000000002</v>
      </c>
      <c r="T20" s="4">
        <v>0.42699999999999999</v>
      </c>
      <c r="U20" s="4">
        <v>0.27200000000000002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0.50252682095129597</v>
      </c>
      <c r="AC20" s="2">
        <v>0.51082562376599105</v>
      </c>
      <c r="AD20" s="2">
        <v>0.484508315448617</v>
      </c>
      <c r="AE20" s="2">
        <v>0.49922648792263902</v>
      </c>
      <c r="AF20" s="2">
        <v>0.55686956226739803</v>
      </c>
      <c r="AG20" s="2">
        <v>0.31745423078545099</v>
      </c>
    </row>
    <row r="21" spans="1:33" x14ac:dyDescent="0.35">
      <c r="A21" s="7">
        <v>87</v>
      </c>
      <c r="B21" s="7">
        <v>40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1.3426270469999999</v>
      </c>
      <c r="I21" s="4">
        <v>40.329728608000003</v>
      </c>
      <c r="J21" s="2">
        <f t="shared" si="1"/>
        <v>3.329124924321137E-2</v>
      </c>
      <c r="K21" s="3">
        <v>11</v>
      </c>
      <c r="L21" s="3">
        <v>16</v>
      </c>
      <c r="M21" s="3">
        <v>15</v>
      </c>
      <c r="N21" s="3">
        <v>7</v>
      </c>
      <c r="O21" s="24">
        <v>913.11429729999998</v>
      </c>
      <c r="P21" s="4">
        <v>0.45400000000000001</v>
      </c>
      <c r="Q21" s="4">
        <v>0.592592592592593</v>
      </c>
      <c r="R21" s="4">
        <v>0.47</v>
      </c>
      <c r="S21" s="4">
        <v>0.60499999999999998</v>
      </c>
      <c r="T21" s="4">
        <v>0.50700000000000001</v>
      </c>
      <c r="U21" s="4">
        <v>0.63400000000000001</v>
      </c>
      <c r="V21" s="5">
        <v>100</v>
      </c>
      <c r="W21" s="5">
        <v>0</v>
      </c>
      <c r="X21" s="5">
        <v>100</v>
      </c>
      <c r="Y21" s="5">
        <v>0</v>
      </c>
      <c r="Z21" s="5">
        <v>0</v>
      </c>
      <c r="AA21" s="5">
        <v>0</v>
      </c>
      <c r="AB21" s="2">
        <v>0.605136303237232</v>
      </c>
      <c r="AC21" s="2">
        <v>0.89794159320595801</v>
      </c>
      <c r="AD21" s="2">
        <v>0.63487827243596995</v>
      </c>
      <c r="AE21" s="2">
        <v>0.92886951408101504</v>
      </c>
      <c r="AF21" s="2">
        <v>0.70724610493944695</v>
      </c>
      <c r="AG21" s="2">
        <v>1.0051219455807701</v>
      </c>
    </row>
    <row r="22" spans="1:33" x14ac:dyDescent="0.35">
      <c r="A22" s="7">
        <v>723</v>
      </c>
      <c r="B22" s="7">
        <v>8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2.0609934490000001</v>
      </c>
      <c r="I22" s="4">
        <v>51.186075636799998</v>
      </c>
      <c r="J22" s="2">
        <f t="shared" si="1"/>
        <v>4.0264728705207829E-2</v>
      </c>
      <c r="K22" s="3">
        <v>14</v>
      </c>
      <c r="L22" s="3">
        <v>7</v>
      </c>
      <c r="M22" s="3">
        <v>13</v>
      </c>
      <c r="N22" s="3">
        <v>15</v>
      </c>
      <c r="O22" s="24">
        <v>1001</v>
      </c>
      <c r="P22" s="4">
        <v>0.44600000000000001</v>
      </c>
      <c r="Q22" s="4">
        <v>0.33333333333333298</v>
      </c>
      <c r="R22" s="4">
        <v>0.44700000000000001</v>
      </c>
      <c r="S22" s="4">
        <v>0.36199999999999999</v>
      </c>
      <c r="T22" s="4">
        <v>0.51100000000000001</v>
      </c>
      <c r="U22" s="4">
        <v>0.39900000000000002</v>
      </c>
      <c r="V22" s="5">
        <v>100</v>
      </c>
      <c r="W22" s="5">
        <v>100</v>
      </c>
      <c r="X22" s="5">
        <v>100</v>
      </c>
      <c r="Y22" s="5">
        <v>100</v>
      </c>
      <c r="Z22" s="5">
        <v>0</v>
      </c>
      <c r="AA22" s="5">
        <v>100</v>
      </c>
      <c r="AB22" s="2">
        <v>0.590590592234853</v>
      </c>
      <c r="AC22" s="2">
        <v>0.405465108108164</v>
      </c>
      <c r="AD22" s="2">
        <v>0.59239727745980197</v>
      </c>
      <c r="AE22" s="2">
        <v>0.44941699563734699</v>
      </c>
      <c r="AF22" s="2">
        <v>0.71539278950726504</v>
      </c>
      <c r="AG22" s="2">
        <v>0.50916034444692904</v>
      </c>
    </row>
    <row r="23" spans="1:33" x14ac:dyDescent="0.35">
      <c r="A23" s="7">
        <v>295</v>
      </c>
      <c r="B23" s="7">
        <v>37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2.297569277</v>
      </c>
      <c r="I23" s="4">
        <v>55.832435246000003</v>
      </c>
      <c r="J23" s="2">
        <f t="shared" si="1"/>
        <v>4.1151156435803228E-2</v>
      </c>
      <c r="K23" s="3">
        <v>12</v>
      </c>
      <c r="L23" s="3">
        <v>12</v>
      </c>
      <c r="M23" s="3">
        <v>11</v>
      </c>
      <c r="N23" s="3">
        <v>14</v>
      </c>
      <c r="O23" s="24">
        <v>1001</v>
      </c>
      <c r="P23" s="4">
        <v>0.505</v>
      </c>
      <c r="Q23" s="4">
        <v>0.5</v>
      </c>
      <c r="R23" s="4">
        <v>0.55000000000000004</v>
      </c>
      <c r="S23" s="4">
        <v>0.48299999999999998</v>
      </c>
      <c r="T23" s="4">
        <v>0.48699999999999999</v>
      </c>
      <c r="U23" s="4">
        <v>0.50700000000000001</v>
      </c>
      <c r="V23" s="5">
        <v>0</v>
      </c>
      <c r="W23" s="5">
        <v>0</v>
      </c>
      <c r="X23" s="5">
        <v>0</v>
      </c>
      <c r="Y23" s="5">
        <v>100</v>
      </c>
      <c r="Z23" s="5">
        <v>100</v>
      </c>
      <c r="AA23" s="5">
        <v>0</v>
      </c>
      <c r="AB23" s="2">
        <v>0.70319751641344697</v>
      </c>
      <c r="AC23" s="2">
        <v>0.69314718055994495</v>
      </c>
      <c r="AD23" s="2">
        <v>0.79850769621777196</v>
      </c>
      <c r="AE23" s="2">
        <v>0.65971240447370805</v>
      </c>
      <c r="AF23" s="2">
        <v>0.66747943381136798</v>
      </c>
      <c r="AG23" s="2">
        <v>0.70724610493944695</v>
      </c>
    </row>
    <row r="24" spans="1:33" x14ac:dyDescent="0.35">
      <c r="A24" s="7">
        <v>989</v>
      </c>
      <c r="B24" s="7">
        <v>22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2.1180498399999999</v>
      </c>
      <c r="I24" s="4">
        <v>48.955876019000002</v>
      </c>
      <c r="J24" s="2">
        <f t="shared" si="1"/>
        <v>4.3264466132277461E-2</v>
      </c>
      <c r="K24" s="3">
        <v>14</v>
      </c>
      <c r="L24" s="3">
        <v>10</v>
      </c>
      <c r="M24" s="3">
        <v>10</v>
      </c>
      <c r="N24" s="3">
        <v>15</v>
      </c>
      <c r="O24" s="24">
        <v>1001</v>
      </c>
      <c r="P24" s="4">
        <v>0.50700000000000001</v>
      </c>
      <c r="Q24" s="4">
        <v>0.41666666666666702</v>
      </c>
      <c r="R24" s="4">
        <v>0.505</v>
      </c>
      <c r="S24" s="4">
        <v>0.44500000000000001</v>
      </c>
      <c r="T24" s="4">
        <v>0.47299999999999998</v>
      </c>
      <c r="U24" s="4">
        <v>0.432</v>
      </c>
      <c r="V24" s="5">
        <v>0</v>
      </c>
      <c r="W24" s="5">
        <v>100</v>
      </c>
      <c r="X24" s="5">
        <v>0</v>
      </c>
      <c r="Y24" s="5">
        <v>100</v>
      </c>
      <c r="Z24" s="5">
        <v>100</v>
      </c>
      <c r="AA24" s="5">
        <v>100</v>
      </c>
      <c r="AB24" s="2">
        <v>0.70724610493944695</v>
      </c>
      <c r="AC24" s="2">
        <v>0.53899650073268701</v>
      </c>
      <c r="AD24" s="2">
        <v>0.70319751641344697</v>
      </c>
      <c r="AE24" s="2">
        <v>0.58878716523570296</v>
      </c>
      <c r="AF24" s="2">
        <v>0.64055473044077504</v>
      </c>
      <c r="AG24" s="2">
        <v>0.56563386026098605</v>
      </c>
    </row>
    <row r="25" spans="1:33" x14ac:dyDescent="0.35">
      <c r="A25" s="7">
        <v>249</v>
      </c>
      <c r="B25" s="7">
        <v>43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2.3113421770000002</v>
      </c>
      <c r="I25" s="4">
        <v>52.8485249748</v>
      </c>
      <c r="J25" s="2">
        <f t="shared" si="1"/>
        <v>4.3735225876259137E-2</v>
      </c>
      <c r="K25" s="3">
        <v>11</v>
      </c>
      <c r="L25" s="3">
        <v>11</v>
      </c>
      <c r="M25" s="3">
        <v>12</v>
      </c>
      <c r="N25" s="3">
        <v>15</v>
      </c>
      <c r="O25" s="24">
        <v>1001</v>
      </c>
      <c r="P25" s="4">
        <v>0.52100000000000002</v>
      </c>
      <c r="Q25" s="4">
        <v>0.5</v>
      </c>
      <c r="R25" s="4">
        <v>0.51900000000000002</v>
      </c>
      <c r="S25" s="4">
        <v>0.497</v>
      </c>
      <c r="T25" s="4">
        <v>0.48499999999999999</v>
      </c>
      <c r="U25" s="4">
        <v>0.499</v>
      </c>
      <c r="V25" s="5">
        <v>0</v>
      </c>
      <c r="W25" s="5">
        <v>0</v>
      </c>
      <c r="X25" s="5">
        <v>0</v>
      </c>
      <c r="Y25" s="5">
        <v>100</v>
      </c>
      <c r="Z25" s="5">
        <v>100</v>
      </c>
      <c r="AA25" s="5">
        <v>100</v>
      </c>
      <c r="AB25" s="2">
        <v>0.736054681571222</v>
      </c>
      <c r="AC25" s="2">
        <v>0.69314718055994495</v>
      </c>
      <c r="AD25" s="2">
        <v>0.73188800887637595</v>
      </c>
      <c r="AE25" s="2">
        <v>0.68716510888239801</v>
      </c>
      <c r="AF25" s="2">
        <v>0.66358837831840101</v>
      </c>
      <c r="AG25" s="2">
        <v>0.69114917789727204</v>
      </c>
    </row>
    <row r="26" spans="1:33" x14ac:dyDescent="0.35">
      <c r="A26" s="7">
        <v>97</v>
      </c>
      <c r="B26" s="7">
        <v>41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1.8971618429999999</v>
      </c>
      <c r="I26" s="4">
        <v>43.194817651999998</v>
      </c>
      <c r="J26" s="2">
        <f t="shared" si="1"/>
        <v>4.3921052249474145E-2</v>
      </c>
      <c r="K26" s="3">
        <v>20</v>
      </c>
      <c r="L26" s="3">
        <v>11</v>
      </c>
      <c r="M26" s="3">
        <v>7</v>
      </c>
      <c r="N26" s="3">
        <v>11</v>
      </c>
      <c r="O26" s="24">
        <v>966.99086890000001</v>
      </c>
      <c r="P26" s="4">
        <v>0.46899999999999997</v>
      </c>
      <c r="Q26" s="4">
        <v>0.35483870967741898</v>
      </c>
      <c r="R26" s="4">
        <v>0.46200000000000002</v>
      </c>
      <c r="S26" s="4">
        <v>0.35399999999999998</v>
      </c>
      <c r="T26" s="4">
        <v>0.497</v>
      </c>
      <c r="U26" s="4">
        <v>0.46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0.63299325774019799</v>
      </c>
      <c r="AC26" s="2">
        <v>0.43825493093115497</v>
      </c>
      <c r="AD26" s="2">
        <v>0.61989671882035302</v>
      </c>
      <c r="AE26" s="2">
        <v>0.43695577519953499</v>
      </c>
      <c r="AF26" s="2">
        <v>0.68716510888239801</v>
      </c>
      <c r="AG26" s="2">
        <v>0.61618613942381695</v>
      </c>
    </row>
    <row r="27" spans="1:33" x14ac:dyDescent="0.35">
      <c r="A27" s="7">
        <v>415</v>
      </c>
      <c r="B27" s="7">
        <v>50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2.4809010539999998</v>
      </c>
      <c r="I27" s="4">
        <v>43.386083884000001</v>
      </c>
      <c r="J27" s="2">
        <f t="shared" si="1"/>
        <v>5.7181954025468315E-2</v>
      </c>
      <c r="K27" s="3">
        <v>11</v>
      </c>
      <c r="L27" s="3">
        <v>10</v>
      </c>
      <c r="M27" s="3">
        <v>13</v>
      </c>
      <c r="N27" s="3">
        <v>15</v>
      </c>
      <c r="O27" s="24">
        <v>869.40867630000002</v>
      </c>
      <c r="P27" s="4">
        <v>0.504</v>
      </c>
      <c r="Q27" s="4">
        <v>0.476190476190476</v>
      </c>
      <c r="R27" s="4">
        <v>0.52100000000000002</v>
      </c>
      <c r="S27" s="4">
        <v>0.501</v>
      </c>
      <c r="T27" s="4">
        <v>0.48599999999999999</v>
      </c>
      <c r="U27" s="4">
        <v>0.42599999999999999</v>
      </c>
      <c r="V27" s="5">
        <v>0</v>
      </c>
      <c r="W27" s="5">
        <v>100</v>
      </c>
      <c r="X27" s="5">
        <v>0</v>
      </c>
      <c r="Y27" s="5">
        <v>0</v>
      </c>
      <c r="Z27" s="5">
        <v>100</v>
      </c>
      <c r="AA27" s="5">
        <v>100</v>
      </c>
      <c r="AB27" s="2">
        <v>0.70117935225720995</v>
      </c>
      <c r="AC27" s="2">
        <v>0.64662716492505201</v>
      </c>
      <c r="AD27" s="2">
        <v>0.736054681571222</v>
      </c>
      <c r="AE27" s="2">
        <v>0.69514918323061803</v>
      </c>
      <c r="AF27" s="2">
        <v>0.665532013526972</v>
      </c>
      <c r="AG27" s="2">
        <v>0.55512588266257101</v>
      </c>
    </row>
    <row r="28" spans="1:33" x14ac:dyDescent="0.35">
      <c r="A28" s="7">
        <v>51</v>
      </c>
      <c r="B28" s="7">
        <v>11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3.588225118</v>
      </c>
      <c r="I28" s="4">
        <v>61.579058099999997</v>
      </c>
      <c r="J28" s="2">
        <f t="shared" si="1"/>
        <v>5.8270217647255637E-2</v>
      </c>
      <c r="K28" s="3">
        <v>8</v>
      </c>
      <c r="L28" s="3">
        <v>13</v>
      </c>
      <c r="M28" s="3">
        <v>12</v>
      </c>
      <c r="N28" s="3">
        <v>16</v>
      </c>
      <c r="O28" s="24">
        <v>1001</v>
      </c>
      <c r="P28" s="4">
        <v>0.58899999999999997</v>
      </c>
      <c r="Q28" s="4">
        <v>0.61904761904761896</v>
      </c>
      <c r="R28" s="4">
        <v>0.59099999999999997</v>
      </c>
      <c r="S28" s="4">
        <v>0.61699999999999999</v>
      </c>
      <c r="T28" s="4">
        <v>0.505</v>
      </c>
      <c r="U28" s="4">
        <v>0.54200000000000004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2">
        <v>0.88916206448590196</v>
      </c>
      <c r="AC28" s="2">
        <v>0.96508089604358704</v>
      </c>
      <c r="AD28" s="2">
        <v>0.89404012293933499</v>
      </c>
      <c r="AE28" s="2">
        <v>0.95972028980149104</v>
      </c>
      <c r="AF28" s="2">
        <v>0.70319751641344697</v>
      </c>
      <c r="AG28" s="2">
        <v>0.78088609486795202</v>
      </c>
    </row>
    <row r="29" spans="1:33" x14ac:dyDescent="0.35">
      <c r="A29" s="7">
        <v>303</v>
      </c>
      <c r="B29" s="7">
        <v>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2.69911433</v>
      </c>
      <c r="I29" s="4">
        <v>44.245075599000003</v>
      </c>
      <c r="J29" s="2">
        <f t="shared" si="1"/>
        <v>6.1003722865398458E-2</v>
      </c>
      <c r="K29" s="3">
        <v>15</v>
      </c>
      <c r="L29" s="3">
        <v>10</v>
      </c>
      <c r="M29" s="3">
        <v>11</v>
      </c>
      <c r="N29" s="3">
        <v>13</v>
      </c>
      <c r="O29" s="24">
        <v>1001</v>
      </c>
      <c r="P29" s="4">
        <v>0.46899999999999997</v>
      </c>
      <c r="Q29" s="4">
        <v>0.4</v>
      </c>
      <c r="R29" s="4">
        <v>0.48399999999999999</v>
      </c>
      <c r="S29" s="4">
        <v>0.42</v>
      </c>
      <c r="T29" s="4">
        <v>0.51700000000000002</v>
      </c>
      <c r="U29" s="4">
        <v>0.47199999999999998</v>
      </c>
      <c r="V29" s="5">
        <v>100</v>
      </c>
      <c r="W29" s="5">
        <v>100</v>
      </c>
      <c r="X29" s="5">
        <v>100</v>
      </c>
      <c r="Y29" s="5">
        <v>100</v>
      </c>
      <c r="Z29" s="5">
        <v>0</v>
      </c>
      <c r="AA29" s="5">
        <v>100</v>
      </c>
      <c r="AB29" s="2">
        <v>0.63299325774019799</v>
      </c>
      <c r="AC29" s="2">
        <v>0.51082562376599105</v>
      </c>
      <c r="AD29" s="2">
        <v>0.66164851350057396</v>
      </c>
      <c r="AE29" s="2">
        <v>0.54472717544167204</v>
      </c>
      <c r="AF29" s="2">
        <v>0.72773862532956402</v>
      </c>
      <c r="AG29" s="2">
        <v>0.638658995275876</v>
      </c>
    </row>
    <row r="30" spans="1:33" x14ac:dyDescent="0.35">
      <c r="A30" s="7">
        <v>549</v>
      </c>
      <c r="B30" s="7">
        <v>30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2.9332153230000002</v>
      </c>
      <c r="I30" s="4">
        <v>45.445156861000001</v>
      </c>
      <c r="J30" s="2">
        <f t="shared" si="1"/>
        <v>6.4544068622573489E-2</v>
      </c>
      <c r="K30" s="3">
        <v>15</v>
      </c>
      <c r="L30" s="3">
        <v>8</v>
      </c>
      <c r="M30" s="3">
        <v>14</v>
      </c>
      <c r="N30" s="3">
        <v>12</v>
      </c>
      <c r="O30" s="24">
        <v>1001</v>
      </c>
      <c r="P30" s="4">
        <v>0.38400000000000001</v>
      </c>
      <c r="Q30" s="4">
        <v>0.34782608695652201</v>
      </c>
      <c r="R30" s="4">
        <v>0.42099999999999999</v>
      </c>
      <c r="S30" s="4">
        <v>0.36</v>
      </c>
      <c r="T30" s="4">
        <v>0.52700000000000002</v>
      </c>
      <c r="U30" s="4">
        <v>0.46100000000000002</v>
      </c>
      <c r="V30" s="5">
        <v>100</v>
      </c>
      <c r="W30" s="5">
        <v>100</v>
      </c>
      <c r="X30" s="5">
        <v>100</v>
      </c>
      <c r="Y30" s="5">
        <v>100</v>
      </c>
      <c r="Z30" s="5">
        <v>0</v>
      </c>
      <c r="AA30" s="5">
        <v>100</v>
      </c>
      <c r="AB30" s="2">
        <v>0.484508315448617</v>
      </c>
      <c r="AC30" s="2">
        <v>0.42744401482694</v>
      </c>
      <c r="AD30" s="2">
        <v>0.54645280140914199</v>
      </c>
      <c r="AE30" s="2">
        <v>0.44628710262841897</v>
      </c>
      <c r="AF30" s="2">
        <v>0.74865989049020398</v>
      </c>
      <c r="AG30" s="2">
        <v>0.61803970807314002</v>
      </c>
    </row>
    <row r="31" spans="1:33" x14ac:dyDescent="0.35">
      <c r="A31" s="7">
        <v>85</v>
      </c>
      <c r="B31" s="7">
        <v>11</v>
      </c>
      <c r="C31" s="7">
        <v>0</v>
      </c>
      <c r="D31" s="7">
        <v>0</v>
      </c>
      <c r="E31" s="22" t="str">
        <f t="shared" si="0"/>
        <v>00</v>
      </c>
      <c r="F31" s="4">
        <v>0.25000003053847603</v>
      </c>
      <c r="G31" s="25">
        <v>1</v>
      </c>
      <c r="H31" s="4">
        <v>3.779797179</v>
      </c>
      <c r="I31" s="4">
        <v>54.590490994600003</v>
      </c>
      <c r="J31" s="2">
        <f t="shared" si="1"/>
        <v>6.923911307875745E-2</v>
      </c>
      <c r="K31" s="3">
        <v>10</v>
      </c>
      <c r="L31" s="3">
        <v>12</v>
      </c>
      <c r="M31" s="3">
        <v>12</v>
      </c>
      <c r="N31" s="3">
        <v>15</v>
      </c>
      <c r="O31" s="24">
        <v>1001</v>
      </c>
      <c r="P31" s="4">
        <v>0.56599999999999995</v>
      </c>
      <c r="Q31" s="4">
        <v>0.54545454545454497</v>
      </c>
      <c r="R31" s="4">
        <v>0.56100000000000005</v>
      </c>
      <c r="S31" s="4">
        <v>0.54100000000000004</v>
      </c>
      <c r="T31" s="4">
        <v>0.49299999999999999</v>
      </c>
      <c r="U31" s="4">
        <v>0.51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0</v>
      </c>
      <c r="AB31" s="2">
        <v>0.83471074488173203</v>
      </c>
      <c r="AC31" s="2">
        <v>0.78845736036427005</v>
      </c>
      <c r="AD31" s="2">
        <v>0.82325586590696598</v>
      </c>
      <c r="AE31" s="2">
        <v>0.77870506892159197</v>
      </c>
      <c r="AF31" s="2">
        <v>0.679244275390954</v>
      </c>
      <c r="AG31" s="2">
        <v>0.71334988787746501</v>
      </c>
    </row>
    <row r="32" spans="1:33" x14ac:dyDescent="0.35">
      <c r="A32" s="7">
        <v>235</v>
      </c>
      <c r="B32" s="7">
        <v>12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4.152827201</v>
      </c>
      <c r="I32" s="4">
        <v>58.5253984832</v>
      </c>
      <c r="J32" s="2">
        <f t="shared" si="1"/>
        <v>7.0957692021389476E-2</v>
      </c>
      <c r="K32" s="3">
        <v>13</v>
      </c>
      <c r="L32" s="3">
        <v>9</v>
      </c>
      <c r="M32" s="3">
        <v>14</v>
      </c>
      <c r="N32" s="3">
        <v>13</v>
      </c>
      <c r="O32" s="24">
        <v>1001</v>
      </c>
      <c r="P32" s="4">
        <v>0.45800000000000002</v>
      </c>
      <c r="Q32" s="4">
        <v>0.40909090909090901</v>
      </c>
      <c r="R32" s="4">
        <v>0.45300000000000001</v>
      </c>
      <c r="S32" s="4">
        <v>0.4</v>
      </c>
      <c r="T32" s="4">
        <v>0.48699999999999999</v>
      </c>
      <c r="U32" s="4">
        <v>0.50700000000000001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0</v>
      </c>
      <c r="AB32" s="2">
        <v>0.61248927754249105</v>
      </c>
      <c r="AC32" s="2">
        <v>0.52609309589677899</v>
      </c>
      <c r="AD32" s="2">
        <v>0.60330647656015601</v>
      </c>
      <c r="AE32" s="2">
        <v>0.51082562376599105</v>
      </c>
      <c r="AF32" s="2">
        <v>0.66747943381136798</v>
      </c>
      <c r="AG32" s="2">
        <v>0.70724610493944695</v>
      </c>
    </row>
    <row r="33" spans="1:33" x14ac:dyDescent="0.35">
      <c r="A33" s="7">
        <v>29</v>
      </c>
      <c r="B33" s="7">
        <v>11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3.766937167</v>
      </c>
      <c r="I33" s="4">
        <v>46.244594609499998</v>
      </c>
      <c r="J33" s="2">
        <f t="shared" si="1"/>
        <v>8.145681022417614E-2</v>
      </c>
      <c r="K33" s="3">
        <v>12</v>
      </c>
      <c r="L33" s="3">
        <v>8</v>
      </c>
      <c r="M33" s="3">
        <v>16</v>
      </c>
      <c r="N33" s="3">
        <v>13</v>
      </c>
      <c r="O33" s="24">
        <v>979.838347</v>
      </c>
      <c r="P33" s="4">
        <v>0.432</v>
      </c>
      <c r="Q33" s="4">
        <v>0.4</v>
      </c>
      <c r="R33" s="4">
        <v>0.438</v>
      </c>
      <c r="S33" s="4">
        <v>0.441</v>
      </c>
      <c r="T33" s="4">
        <v>0.498</v>
      </c>
      <c r="U33" s="4">
        <v>0.504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0</v>
      </c>
      <c r="AB33" s="2">
        <v>0.56563386026098605</v>
      </c>
      <c r="AC33" s="2">
        <v>0.51082562376599105</v>
      </c>
      <c r="AD33" s="2">
        <v>0.57625342908844601</v>
      </c>
      <c r="AE33" s="2">
        <v>0.58160580582703802</v>
      </c>
      <c r="AF33" s="2">
        <v>0.68915515929040805</v>
      </c>
      <c r="AG33" s="2">
        <v>0.70117935225720995</v>
      </c>
    </row>
    <row r="34" spans="1:33" x14ac:dyDescent="0.35">
      <c r="A34" s="7">
        <v>987</v>
      </c>
      <c r="B34" s="7">
        <v>45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4.3057635379999999</v>
      </c>
      <c r="I34" s="4">
        <v>50.053216411299999</v>
      </c>
      <c r="J34" s="2">
        <f t="shared" si="1"/>
        <v>8.602371329383604E-2</v>
      </c>
      <c r="K34" s="3">
        <v>14</v>
      </c>
      <c r="L34" s="3">
        <v>13</v>
      </c>
      <c r="M34" s="3">
        <v>12</v>
      </c>
      <c r="N34" s="3">
        <v>10</v>
      </c>
      <c r="O34" s="24">
        <v>1001</v>
      </c>
      <c r="P34" s="4">
        <v>0.48399999999999999</v>
      </c>
      <c r="Q34" s="4">
        <v>0.48148148148148101</v>
      </c>
      <c r="R34" s="4">
        <v>0.47499999999999998</v>
      </c>
      <c r="S34" s="4">
        <v>0.48099999999999998</v>
      </c>
      <c r="T34" s="4">
        <v>0.501</v>
      </c>
      <c r="U34" s="4">
        <v>0.51100000000000001</v>
      </c>
      <c r="V34" s="5">
        <v>100</v>
      </c>
      <c r="W34" s="5">
        <v>100</v>
      </c>
      <c r="X34" s="5">
        <v>100</v>
      </c>
      <c r="Y34" s="5">
        <v>100</v>
      </c>
      <c r="Z34" s="5">
        <v>0</v>
      </c>
      <c r="AA34" s="5">
        <v>0</v>
      </c>
      <c r="AB34" s="2">
        <v>0.66164851350057396</v>
      </c>
      <c r="AC34" s="2">
        <v>0.65677953638907005</v>
      </c>
      <c r="AD34" s="2">
        <v>0.64435701639051302</v>
      </c>
      <c r="AE34" s="2">
        <v>0.65585139581624796</v>
      </c>
      <c r="AF34" s="2">
        <v>0.69514918323061803</v>
      </c>
      <c r="AG34" s="2">
        <v>0.71539278950726504</v>
      </c>
    </row>
    <row r="35" spans="1:33" x14ac:dyDescent="0.35">
      <c r="A35" s="7">
        <v>611</v>
      </c>
      <c r="B35" s="7">
        <v>40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4.5561480589999999</v>
      </c>
      <c r="I35" s="4">
        <v>52.1289864413</v>
      </c>
      <c r="J35" s="2">
        <f t="shared" si="1"/>
        <v>8.7401431910257149E-2</v>
      </c>
      <c r="K35" s="3">
        <v>14</v>
      </c>
      <c r="L35" s="3">
        <v>10</v>
      </c>
      <c r="M35" s="3">
        <v>15</v>
      </c>
      <c r="N35" s="3">
        <v>10</v>
      </c>
      <c r="O35" s="24">
        <v>1001</v>
      </c>
      <c r="P35" s="4">
        <v>0.39800000000000002</v>
      </c>
      <c r="Q35" s="4">
        <v>0.41666666666666702</v>
      </c>
      <c r="R35" s="4">
        <v>0.435</v>
      </c>
      <c r="S35" s="4">
        <v>0.41099999999999998</v>
      </c>
      <c r="T35" s="4">
        <v>0.50700000000000001</v>
      </c>
      <c r="U35" s="4">
        <v>0.496</v>
      </c>
      <c r="V35" s="5">
        <v>100</v>
      </c>
      <c r="W35" s="5">
        <v>100</v>
      </c>
      <c r="X35" s="5">
        <v>100</v>
      </c>
      <c r="Y35" s="5">
        <v>100</v>
      </c>
      <c r="Z35" s="5">
        <v>0</v>
      </c>
      <c r="AA35" s="5">
        <v>100</v>
      </c>
      <c r="AB35" s="2">
        <v>0.50749783367331602</v>
      </c>
      <c r="AC35" s="2">
        <v>0.53899650073268701</v>
      </c>
      <c r="AD35" s="2">
        <v>0.57092954783569605</v>
      </c>
      <c r="AE35" s="2">
        <v>0.52932909533054995</v>
      </c>
      <c r="AF35" s="2">
        <v>0.70724610493944695</v>
      </c>
      <c r="AG35" s="2">
        <v>0.68517901091076805</v>
      </c>
    </row>
    <row r="36" spans="1:33" x14ac:dyDescent="0.35">
      <c r="A36" s="7">
        <v>329</v>
      </c>
      <c r="B36" s="7">
        <v>49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6.1357594730000002</v>
      </c>
      <c r="I36" s="4">
        <v>69.320032804999997</v>
      </c>
      <c r="J36" s="2">
        <f t="shared" si="1"/>
        <v>8.8513510809496224E-2</v>
      </c>
      <c r="K36" s="3">
        <v>13</v>
      </c>
      <c r="L36" s="3">
        <v>8</v>
      </c>
      <c r="M36" s="3">
        <v>14</v>
      </c>
      <c r="N36" s="3">
        <v>14</v>
      </c>
      <c r="O36" s="24">
        <v>899.00493080000001</v>
      </c>
      <c r="P36" s="4">
        <v>0.46</v>
      </c>
      <c r="Q36" s="4">
        <v>0.38095238095238099</v>
      </c>
      <c r="R36" s="4">
        <v>0.46700000000000003</v>
      </c>
      <c r="S36" s="4">
        <v>0.39200000000000002</v>
      </c>
      <c r="T36" s="4">
        <v>0.502</v>
      </c>
      <c r="U36" s="4">
        <v>0.53</v>
      </c>
      <c r="V36" s="5">
        <v>100</v>
      </c>
      <c r="W36" s="5">
        <v>100</v>
      </c>
      <c r="X36" s="5">
        <v>100</v>
      </c>
      <c r="Y36" s="5">
        <v>100</v>
      </c>
      <c r="Z36" s="5">
        <v>0</v>
      </c>
      <c r="AA36" s="5">
        <v>0</v>
      </c>
      <c r="AB36" s="2">
        <v>0.61618613942381695</v>
      </c>
      <c r="AC36" s="2">
        <v>0.479573080261886</v>
      </c>
      <c r="AD36" s="2">
        <v>0.62923385481629301</v>
      </c>
      <c r="AE36" s="2">
        <v>0.49758039701597001</v>
      </c>
      <c r="AF36" s="2">
        <v>0.69715520195748404</v>
      </c>
      <c r="AG36" s="2">
        <v>0.75502258427803304</v>
      </c>
    </row>
    <row r="37" spans="1:33" x14ac:dyDescent="0.35">
      <c r="A37" s="7">
        <v>135</v>
      </c>
      <c r="B37" s="7">
        <v>28</v>
      </c>
      <c r="C37" s="7">
        <v>0</v>
      </c>
      <c r="D37" s="7">
        <v>0</v>
      </c>
      <c r="E37" s="22" t="str">
        <f t="shared" si="0"/>
        <v>00</v>
      </c>
      <c r="F37" s="4">
        <v>0.25000000461022798</v>
      </c>
      <c r="G37" s="25">
        <v>1</v>
      </c>
      <c r="H37" s="4">
        <v>4.9116975829999996</v>
      </c>
      <c r="I37" s="4">
        <v>55.037274504000003</v>
      </c>
      <c r="J37" s="2">
        <f t="shared" si="1"/>
        <v>8.9243110732945663E-2</v>
      </c>
      <c r="K37" s="3">
        <v>10</v>
      </c>
      <c r="L37" s="3">
        <v>14</v>
      </c>
      <c r="M37" s="3">
        <v>9</v>
      </c>
      <c r="N37" s="3">
        <v>16</v>
      </c>
      <c r="O37" s="24">
        <v>1001</v>
      </c>
      <c r="P37" s="4">
        <v>0.60899999999999999</v>
      </c>
      <c r="Q37" s="4">
        <v>0.58333333333333304</v>
      </c>
      <c r="R37" s="4">
        <v>0.60499999999999998</v>
      </c>
      <c r="S37" s="4">
        <v>0.55400000000000005</v>
      </c>
      <c r="T37" s="4">
        <v>0.50700000000000001</v>
      </c>
      <c r="U37" s="4">
        <v>0.50600000000000001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2">
        <v>0.93904771899677097</v>
      </c>
      <c r="AC37" s="2">
        <v>0.87546873735389996</v>
      </c>
      <c r="AD37" s="2">
        <v>0.92886951408101504</v>
      </c>
      <c r="AE37" s="2">
        <v>0.80743632696207301</v>
      </c>
      <c r="AF37" s="2">
        <v>0.70724610493944695</v>
      </c>
      <c r="AG37" s="2">
        <v>0.70521976179421497</v>
      </c>
    </row>
    <row r="38" spans="1:33" x14ac:dyDescent="0.35">
      <c r="A38" s="7">
        <v>707</v>
      </c>
      <c r="B38" s="7">
        <v>47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4.6208359899999998</v>
      </c>
      <c r="I38" s="4">
        <v>45.723685697000001</v>
      </c>
      <c r="J38" s="2">
        <f t="shared" si="1"/>
        <v>0.10106000685555364</v>
      </c>
      <c r="K38" s="3">
        <v>12</v>
      </c>
      <c r="L38" s="3">
        <v>11</v>
      </c>
      <c r="M38" s="3">
        <v>15</v>
      </c>
      <c r="N38" s="3">
        <v>11</v>
      </c>
      <c r="O38" s="24">
        <v>1001</v>
      </c>
      <c r="P38" s="4">
        <v>0.45</v>
      </c>
      <c r="Q38" s="4">
        <v>0.47826086956521702</v>
      </c>
      <c r="R38" s="4">
        <v>0.47399999999999998</v>
      </c>
      <c r="S38" s="4">
        <v>0.505</v>
      </c>
      <c r="T38" s="4">
        <v>0.5</v>
      </c>
      <c r="U38" s="4">
        <v>0.49399999999999999</v>
      </c>
      <c r="V38" s="5">
        <v>100</v>
      </c>
      <c r="W38" s="5">
        <v>100</v>
      </c>
      <c r="X38" s="5">
        <v>100</v>
      </c>
      <c r="Y38" s="5">
        <v>0</v>
      </c>
      <c r="Z38" s="5">
        <v>0</v>
      </c>
      <c r="AA38" s="5">
        <v>100</v>
      </c>
      <c r="AB38" s="2">
        <v>0.59783700075561996</v>
      </c>
      <c r="AC38" s="2">
        <v>0.65058756614114899</v>
      </c>
      <c r="AD38" s="2">
        <v>0.64245406624442702</v>
      </c>
      <c r="AE38" s="2">
        <v>0.70319751641344697</v>
      </c>
      <c r="AF38" s="2">
        <v>0.69314718055994495</v>
      </c>
      <c r="AG38" s="2">
        <v>0.68121860969467196</v>
      </c>
    </row>
    <row r="39" spans="1:33" x14ac:dyDescent="0.35">
      <c r="A39" s="7">
        <v>19</v>
      </c>
      <c r="B39" s="7">
        <v>42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5.378471373</v>
      </c>
      <c r="I39" s="4">
        <v>52.183187250000003</v>
      </c>
      <c r="J39" s="2">
        <f t="shared" si="1"/>
        <v>0.10306904687965375</v>
      </c>
      <c r="K39" s="3">
        <v>11</v>
      </c>
      <c r="L39" s="3">
        <v>14</v>
      </c>
      <c r="M39" s="3">
        <v>11</v>
      </c>
      <c r="N39" s="3">
        <v>13</v>
      </c>
      <c r="O39" s="24">
        <v>1001</v>
      </c>
      <c r="P39" s="4">
        <v>0.54200000000000004</v>
      </c>
      <c r="Q39" s="4">
        <v>0.56000000000000005</v>
      </c>
      <c r="R39" s="4">
        <v>0.53200000000000003</v>
      </c>
      <c r="S39" s="4">
        <v>0.56100000000000005</v>
      </c>
      <c r="T39" s="4">
        <v>0.51700000000000002</v>
      </c>
      <c r="U39" s="4">
        <v>0.48699999999999999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100</v>
      </c>
      <c r="AB39" s="2">
        <v>0.78088609486795202</v>
      </c>
      <c r="AC39" s="2">
        <v>0.82098055206983001</v>
      </c>
      <c r="AD39" s="2">
        <v>0.75928698306449005</v>
      </c>
      <c r="AE39" s="2">
        <v>0.82325586590696598</v>
      </c>
      <c r="AF39" s="2">
        <v>0.72773862532956402</v>
      </c>
      <c r="AG39" s="2">
        <v>0.66747943381136798</v>
      </c>
    </row>
    <row r="40" spans="1:33" x14ac:dyDescent="0.35">
      <c r="A40" s="7">
        <v>129</v>
      </c>
      <c r="B40" s="7">
        <v>5</v>
      </c>
      <c r="C40" s="7">
        <v>0</v>
      </c>
      <c r="D40" s="7">
        <v>0</v>
      </c>
      <c r="E40" s="22" t="str">
        <f t="shared" si="0"/>
        <v>00</v>
      </c>
      <c r="F40" s="4">
        <v>0.34506844722778002</v>
      </c>
      <c r="G40" s="25">
        <v>1</v>
      </c>
      <c r="H40" s="4">
        <v>5.4876924550000004</v>
      </c>
      <c r="I40" s="4">
        <v>49.587538613</v>
      </c>
      <c r="J40" s="2">
        <f t="shared" si="1"/>
        <v>0.11066676444314041</v>
      </c>
      <c r="K40" s="3">
        <v>9</v>
      </c>
      <c r="L40" s="3">
        <v>12</v>
      </c>
      <c r="M40" s="3">
        <v>20</v>
      </c>
      <c r="N40" s="3">
        <v>8</v>
      </c>
      <c r="O40" s="24">
        <v>1001</v>
      </c>
      <c r="P40" s="4">
        <v>0.42199999999999999</v>
      </c>
      <c r="Q40" s="4">
        <v>0.57142857142857095</v>
      </c>
      <c r="R40" s="4">
        <v>0.41399999999999998</v>
      </c>
      <c r="S40" s="4">
        <v>0.57199999999999995</v>
      </c>
      <c r="T40" s="4">
        <v>0.49199999999999999</v>
      </c>
      <c r="U40" s="4">
        <v>0.66200000000000003</v>
      </c>
      <c r="V40" s="5">
        <v>100</v>
      </c>
      <c r="W40" s="5">
        <v>0</v>
      </c>
      <c r="X40" s="5">
        <v>100</v>
      </c>
      <c r="Y40" s="5">
        <v>0</v>
      </c>
      <c r="Z40" s="5">
        <v>100</v>
      </c>
      <c r="AA40" s="5">
        <v>0</v>
      </c>
      <c r="AB40" s="2">
        <v>0.54818141030975898</v>
      </c>
      <c r="AC40" s="2">
        <v>0.847297860387204</v>
      </c>
      <c r="AD40" s="2">
        <v>0.53443548940512398</v>
      </c>
      <c r="AE40" s="2">
        <v>0.84863208340034002</v>
      </c>
      <c r="AF40" s="2">
        <v>0.67727383140365505</v>
      </c>
      <c r="AG40" s="2">
        <v>1.0847093834991199</v>
      </c>
    </row>
    <row r="41" spans="1:33" x14ac:dyDescent="0.35">
      <c r="A41" s="7">
        <v>693</v>
      </c>
      <c r="B41" s="7">
        <v>36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6.7106374259999999</v>
      </c>
      <c r="I41" s="4">
        <v>60.587297640000003</v>
      </c>
      <c r="J41" s="2">
        <f t="shared" si="1"/>
        <v>0.11075980754041104</v>
      </c>
      <c r="K41" s="3">
        <v>12</v>
      </c>
      <c r="L41" s="3">
        <v>13</v>
      </c>
      <c r="M41" s="3">
        <v>14</v>
      </c>
      <c r="N41" s="3">
        <v>10</v>
      </c>
      <c r="O41" s="24">
        <v>867.03961159999994</v>
      </c>
      <c r="P41" s="4">
        <v>0.46100000000000002</v>
      </c>
      <c r="Q41" s="4">
        <v>0.52</v>
      </c>
      <c r="R41" s="4">
        <v>0.47699999999999998</v>
      </c>
      <c r="S41" s="4">
        <v>0.54400000000000004</v>
      </c>
      <c r="T41" s="4">
        <v>0.495</v>
      </c>
      <c r="U41" s="4">
        <v>0.497</v>
      </c>
      <c r="V41" s="5">
        <v>100</v>
      </c>
      <c r="W41" s="5">
        <v>0</v>
      </c>
      <c r="X41" s="5">
        <v>100</v>
      </c>
      <c r="Y41" s="5">
        <v>0</v>
      </c>
      <c r="Z41" s="5">
        <v>100</v>
      </c>
      <c r="AA41" s="5">
        <v>100</v>
      </c>
      <c r="AB41" s="2">
        <v>0.61803970807314002</v>
      </c>
      <c r="AC41" s="2">
        <v>0.73396917508019999</v>
      </c>
      <c r="AD41" s="2">
        <v>0.64817381491721404</v>
      </c>
      <c r="AE41" s="2">
        <v>0.78526246946775102</v>
      </c>
      <c r="AF41" s="2">
        <v>0.68319684970677697</v>
      </c>
      <c r="AG41" s="2">
        <v>0.68716510888239801</v>
      </c>
    </row>
    <row r="42" spans="1:33" x14ac:dyDescent="0.35">
      <c r="A42" s="7">
        <v>195</v>
      </c>
      <c r="B42" s="7">
        <v>15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4.3321022039999999</v>
      </c>
      <c r="I42" s="4">
        <v>38.447499766</v>
      </c>
      <c r="J42" s="2">
        <f t="shared" si="1"/>
        <v>0.11267578465091706</v>
      </c>
      <c r="K42" s="3">
        <v>11</v>
      </c>
      <c r="L42" s="3">
        <v>18</v>
      </c>
      <c r="M42" s="3">
        <v>10</v>
      </c>
      <c r="N42" s="3">
        <v>10</v>
      </c>
      <c r="O42" s="24">
        <v>1001</v>
      </c>
      <c r="P42" s="4">
        <v>0.56399999999999995</v>
      </c>
      <c r="Q42" s="4">
        <v>0.62068965517241403</v>
      </c>
      <c r="R42" s="4">
        <v>0.56599999999999995</v>
      </c>
      <c r="S42" s="4">
        <v>0.628</v>
      </c>
      <c r="T42" s="4">
        <v>0.49</v>
      </c>
      <c r="U42" s="4">
        <v>0.51500000000000001</v>
      </c>
      <c r="V42" s="5">
        <v>0</v>
      </c>
      <c r="W42" s="5">
        <v>0</v>
      </c>
      <c r="X42" s="5">
        <v>0</v>
      </c>
      <c r="Y42" s="5">
        <v>0</v>
      </c>
      <c r="Z42" s="5">
        <v>100</v>
      </c>
      <c r="AA42" s="5">
        <v>0</v>
      </c>
      <c r="AB42" s="2">
        <v>0.83011303563310301</v>
      </c>
      <c r="AC42" s="2">
        <v>0.96940055718810403</v>
      </c>
      <c r="AD42" s="2">
        <v>0.83471074488173203</v>
      </c>
      <c r="AE42" s="2">
        <v>0.98886142470899097</v>
      </c>
      <c r="AF42" s="2">
        <v>0.67334455326376597</v>
      </c>
      <c r="AG42" s="2">
        <v>0.72360638804465405</v>
      </c>
    </row>
    <row r="43" spans="1:33" x14ac:dyDescent="0.35">
      <c r="A43" s="7">
        <v>317</v>
      </c>
      <c r="B43" s="7">
        <v>22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6.3125774190000001</v>
      </c>
      <c r="I43" s="4">
        <v>53.864109098</v>
      </c>
      <c r="J43" s="2">
        <f t="shared" si="1"/>
        <v>0.11719450158388287</v>
      </c>
      <c r="K43" s="3">
        <v>15</v>
      </c>
      <c r="L43" s="3">
        <v>13</v>
      </c>
      <c r="M43" s="3">
        <v>11</v>
      </c>
      <c r="N43" s="3">
        <v>10</v>
      </c>
      <c r="O43" s="24">
        <v>1001</v>
      </c>
      <c r="P43" s="4">
        <v>0.47699999999999998</v>
      </c>
      <c r="Q43" s="4">
        <v>0.46428571428571402</v>
      </c>
      <c r="R43" s="4">
        <v>0.434</v>
      </c>
      <c r="S43" s="4">
        <v>0.46800000000000003</v>
      </c>
      <c r="T43" s="4">
        <v>0.50900000000000001</v>
      </c>
      <c r="U43" s="4">
        <v>0.47899999999999998</v>
      </c>
      <c r="V43" s="5">
        <v>100</v>
      </c>
      <c r="W43" s="5">
        <v>100</v>
      </c>
      <c r="X43" s="5">
        <v>100</v>
      </c>
      <c r="Y43" s="5">
        <v>100</v>
      </c>
      <c r="Z43" s="5">
        <v>0</v>
      </c>
      <c r="AA43" s="5">
        <v>100</v>
      </c>
      <c r="AB43" s="2">
        <v>0.64817381491721404</v>
      </c>
      <c r="AC43" s="2">
        <v>0.62415430907299396</v>
      </c>
      <c r="AD43" s="2">
        <v>0.56916120077895405</v>
      </c>
      <c r="AE43" s="2">
        <v>0.63111178964049297</v>
      </c>
      <c r="AF43" s="2">
        <v>0.71131115118761601</v>
      </c>
      <c r="AG43" s="2">
        <v>0.65200523722877002</v>
      </c>
    </row>
    <row r="44" spans="1:33" x14ac:dyDescent="0.35">
      <c r="A44" s="7">
        <v>275</v>
      </c>
      <c r="B44" s="7">
        <v>34</v>
      </c>
      <c r="C44" s="7">
        <v>0</v>
      </c>
      <c r="D44" s="7">
        <v>0</v>
      </c>
      <c r="E44" s="22" t="str">
        <f t="shared" si="0"/>
        <v>00</v>
      </c>
      <c r="F44" s="4">
        <v>0.99014086055338102</v>
      </c>
      <c r="G44" s="25">
        <v>1</v>
      </c>
      <c r="H44" s="4">
        <v>6.1246193279999996</v>
      </c>
      <c r="I44" s="4">
        <v>51.532814104000003</v>
      </c>
      <c r="J44" s="2">
        <f t="shared" si="1"/>
        <v>0.11884892052740825</v>
      </c>
      <c r="K44" s="3">
        <v>23</v>
      </c>
      <c r="L44" s="3">
        <v>12</v>
      </c>
      <c r="M44" s="3">
        <v>7</v>
      </c>
      <c r="N44" s="3">
        <v>7</v>
      </c>
      <c r="O44" s="24">
        <v>1001</v>
      </c>
      <c r="P44" s="4">
        <v>0.40600000000000003</v>
      </c>
      <c r="Q44" s="4">
        <v>0.34285714285714303</v>
      </c>
      <c r="R44" s="4">
        <v>0.38100000000000001</v>
      </c>
      <c r="S44" s="4">
        <v>0.36899999999999999</v>
      </c>
      <c r="T44" s="4">
        <v>0.46300000000000002</v>
      </c>
      <c r="U44" s="4">
        <v>0.40799999999999997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0.52087595961949196</v>
      </c>
      <c r="AC44" s="2">
        <v>0.41985384556026401</v>
      </c>
      <c r="AD44" s="2">
        <v>0.47965000629754101</v>
      </c>
      <c r="AE44" s="2">
        <v>0.46044941644092402</v>
      </c>
      <c r="AF44" s="2">
        <v>0.62175718447327299</v>
      </c>
      <c r="AG44" s="2">
        <v>0.52424864409813099</v>
      </c>
    </row>
    <row r="45" spans="1:33" x14ac:dyDescent="0.35">
      <c r="A45" s="7">
        <v>107</v>
      </c>
      <c r="B45" s="7">
        <v>44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6.1614666570000001</v>
      </c>
      <c r="I45" s="4">
        <v>50.735905170000002</v>
      </c>
      <c r="J45" s="2">
        <f t="shared" si="1"/>
        <v>0.12144193813739738</v>
      </c>
      <c r="K45" s="3">
        <v>15</v>
      </c>
      <c r="L45" s="3">
        <v>11</v>
      </c>
      <c r="M45" s="3">
        <v>8</v>
      </c>
      <c r="N45" s="3">
        <v>15</v>
      </c>
      <c r="O45" s="24">
        <v>1001</v>
      </c>
      <c r="P45" s="4">
        <v>0.51500000000000001</v>
      </c>
      <c r="Q45" s="4">
        <v>0.42307692307692302</v>
      </c>
      <c r="R45" s="4">
        <v>0.53900000000000003</v>
      </c>
      <c r="S45" s="4">
        <v>0.43099999999999999</v>
      </c>
      <c r="T45" s="4">
        <v>0.49299999999999999</v>
      </c>
      <c r="U45" s="4">
        <v>0.38100000000000001</v>
      </c>
      <c r="V45" s="5">
        <v>0</v>
      </c>
      <c r="W45" s="5">
        <v>100</v>
      </c>
      <c r="X45" s="5">
        <v>0</v>
      </c>
      <c r="Y45" s="5">
        <v>100</v>
      </c>
      <c r="Z45" s="5">
        <v>100</v>
      </c>
      <c r="AA45" s="5">
        <v>100</v>
      </c>
      <c r="AB45" s="2">
        <v>0.72360638804465405</v>
      </c>
      <c r="AC45" s="2">
        <v>0.55004633691927196</v>
      </c>
      <c r="AD45" s="2">
        <v>0.774357235985489</v>
      </c>
      <c r="AE45" s="2">
        <v>0.56387484485580597</v>
      </c>
      <c r="AF45" s="2">
        <v>0.679244275390954</v>
      </c>
      <c r="AG45" s="2">
        <v>0.47965000629754101</v>
      </c>
    </row>
    <row r="46" spans="1:33" x14ac:dyDescent="0.35">
      <c r="A46" s="7">
        <v>213</v>
      </c>
      <c r="B46" s="7">
        <v>9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8.0201510369999998</v>
      </c>
      <c r="I46" s="4">
        <v>65.242958619999996</v>
      </c>
      <c r="J46" s="2">
        <f t="shared" si="1"/>
        <v>0.12292745771558942</v>
      </c>
      <c r="K46" s="3">
        <v>11</v>
      </c>
      <c r="L46" s="3">
        <v>14</v>
      </c>
      <c r="M46" s="3">
        <v>13</v>
      </c>
      <c r="N46" s="3">
        <v>11</v>
      </c>
      <c r="O46" s="24">
        <v>1001</v>
      </c>
      <c r="P46" s="4">
        <v>0.49399999999999999</v>
      </c>
      <c r="Q46" s="4">
        <v>0.56000000000000005</v>
      </c>
      <c r="R46" s="4">
        <v>0.53800000000000003</v>
      </c>
      <c r="S46" s="4">
        <v>0.56999999999999995</v>
      </c>
      <c r="T46" s="4">
        <v>0.47699999999999998</v>
      </c>
      <c r="U46" s="4">
        <v>0.48899999999999999</v>
      </c>
      <c r="V46" s="5">
        <v>100</v>
      </c>
      <c r="W46" s="5">
        <v>0</v>
      </c>
      <c r="X46" s="5">
        <v>0</v>
      </c>
      <c r="Y46" s="5">
        <v>0</v>
      </c>
      <c r="Z46" s="5">
        <v>100</v>
      </c>
      <c r="AA46" s="5">
        <v>100</v>
      </c>
      <c r="AB46" s="2">
        <v>0.68121860969467196</v>
      </c>
      <c r="AC46" s="2">
        <v>0.82098055206983001</v>
      </c>
      <c r="AD46" s="2">
        <v>0.77219038790039796</v>
      </c>
      <c r="AE46" s="2">
        <v>0.84397007029452897</v>
      </c>
      <c r="AF46" s="2">
        <v>0.64817381491721404</v>
      </c>
      <c r="AG46" s="2">
        <v>0.67138568877843297</v>
      </c>
    </row>
    <row r="47" spans="1:33" x14ac:dyDescent="0.35">
      <c r="A47" s="7">
        <v>273</v>
      </c>
      <c r="B47" s="7">
        <v>35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4.9035981849999999</v>
      </c>
      <c r="I47" s="4">
        <v>39.881772157999997</v>
      </c>
      <c r="J47" s="2">
        <f t="shared" si="1"/>
        <v>0.12295336740738019</v>
      </c>
      <c r="K47" s="3">
        <v>18</v>
      </c>
      <c r="L47" s="3">
        <v>10</v>
      </c>
      <c r="M47" s="3">
        <v>14</v>
      </c>
      <c r="N47" s="3">
        <v>7</v>
      </c>
      <c r="O47" s="24">
        <v>1001</v>
      </c>
      <c r="P47" s="4">
        <v>0.34499999999999997</v>
      </c>
      <c r="Q47" s="4">
        <v>0.35714285714285698</v>
      </c>
      <c r="R47" s="4">
        <v>0.38500000000000001</v>
      </c>
      <c r="S47" s="4">
        <v>0.35699999999999998</v>
      </c>
      <c r="T47" s="4">
        <v>0.49199999999999999</v>
      </c>
      <c r="U47" s="4">
        <v>0.42599999999999999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0.42312004334688502</v>
      </c>
      <c r="AC47" s="2">
        <v>0.44183275227903901</v>
      </c>
      <c r="AD47" s="2">
        <v>0.48613301117561902</v>
      </c>
      <c r="AE47" s="2">
        <v>0.44161055474451799</v>
      </c>
      <c r="AF47" s="2">
        <v>0.67727383140365505</v>
      </c>
      <c r="AG47" s="2">
        <v>0.55512588266257101</v>
      </c>
    </row>
    <row r="48" spans="1:33" x14ac:dyDescent="0.35">
      <c r="A48" s="7">
        <v>937</v>
      </c>
      <c r="B48" s="7">
        <v>46</v>
      </c>
      <c r="C48" s="7">
        <v>0</v>
      </c>
      <c r="D48" s="7">
        <v>0</v>
      </c>
      <c r="E48" s="22" t="str">
        <f t="shared" si="0"/>
        <v>00</v>
      </c>
      <c r="F48" s="4">
        <v>0.25000318194023202</v>
      </c>
      <c r="G48" s="25">
        <v>1</v>
      </c>
      <c r="H48" s="4">
        <v>5.3236974699999999</v>
      </c>
      <c r="I48" s="4">
        <v>42.449969555990002</v>
      </c>
      <c r="J48" s="2">
        <f t="shared" si="1"/>
        <v>0.12541110219120963</v>
      </c>
      <c r="K48" s="3">
        <v>16</v>
      </c>
      <c r="L48" s="3">
        <v>10</v>
      </c>
      <c r="M48" s="3">
        <v>9</v>
      </c>
      <c r="N48" s="3">
        <v>14</v>
      </c>
      <c r="O48" s="24">
        <v>1001</v>
      </c>
      <c r="P48" s="4">
        <v>0.51</v>
      </c>
      <c r="Q48" s="4">
        <v>0.38461538461538503</v>
      </c>
      <c r="R48" s="4">
        <v>0.49099999999999999</v>
      </c>
      <c r="S48" s="4">
        <v>0.41699999999999998</v>
      </c>
      <c r="T48" s="4">
        <v>0.47199999999999998</v>
      </c>
      <c r="U48" s="4">
        <v>0.36499999999999999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0.71334988787746501</v>
      </c>
      <c r="AC48" s="2">
        <v>0.48550781578170099</v>
      </c>
      <c r="AD48" s="2">
        <v>0.67530726243161399</v>
      </c>
      <c r="AE48" s="2">
        <v>0.53956809263164496</v>
      </c>
      <c r="AF48" s="2">
        <v>0.638658995275876</v>
      </c>
      <c r="AG48" s="2">
        <v>0.454130280089445</v>
      </c>
    </row>
    <row r="49" spans="1:33" x14ac:dyDescent="0.35">
      <c r="A49" s="7">
        <v>167</v>
      </c>
      <c r="B49" s="7">
        <v>27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6.464023525</v>
      </c>
      <c r="I49" s="4">
        <v>51.502463849999998</v>
      </c>
      <c r="J49" s="2">
        <f t="shared" si="1"/>
        <v>0.12550901533228298</v>
      </c>
      <c r="K49" s="3">
        <v>16</v>
      </c>
      <c r="L49" s="3">
        <v>13</v>
      </c>
      <c r="M49" s="3">
        <v>8</v>
      </c>
      <c r="N49" s="3">
        <v>12</v>
      </c>
      <c r="O49" s="24">
        <v>901.1323337</v>
      </c>
      <c r="P49" s="4">
        <v>0.52100000000000002</v>
      </c>
      <c r="Q49" s="4">
        <v>0.44827586206896602</v>
      </c>
      <c r="R49" s="4">
        <v>0.53100000000000003</v>
      </c>
      <c r="S49" s="4">
        <v>0.48099999999999998</v>
      </c>
      <c r="T49" s="4">
        <v>0.502</v>
      </c>
      <c r="U49" s="4">
        <v>0.48299999999999998</v>
      </c>
      <c r="V49" s="5">
        <v>0</v>
      </c>
      <c r="W49" s="5">
        <v>100</v>
      </c>
      <c r="X49" s="5">
        <v>0</v>
      </c>
      <c r="Y49" s="5">
        <v>100</v>
      </c>
      <c r="Z49" s="5">
        <v>0</v>
      </c>
      <c r="AA49" s="5">
        <v>100</v>
      </c>
      <c r="AB49" s="2">
        <v>0.736054681571222</v>
      </c>
      <c r="AC49" s="2">
        <v>0.594707107746693</v>
      </c>
      <c r="AD49" s="2">
        <v>0.75715251053585797</v>
      </c>
      <c r="AE49" s="2">
        <v>0.65585139581624796</v>
      </c>
      <c r="AF49" s="2">
        <v>0.69715520195748404</v>
      </c>
      <c r="AG49" s="2">
        <v>0.65971240447370805</v>
      </c>
    </row>
    <row r="50" spans="1:33" x14ac:dyDescent="0.35">
      <c r="A50" s="7">
        <v>797</v>
      </c>
      <c r="B50" s="7">
        <v>10</v>
      </c>
      <c r="C50" s="7">
        <v>0</v>
      </c>
      <c r="D50" s="7">
        <v>0</v>
      </c>
      <c r="E50" s="22" t="str">
        <f t="shared" si="0"/>
        <v>00</v>
      </c>
      <c r="F50" s="4">
        <v>0.252479047877675</v>
      </c>
      <c r="G50" s="25">
        <v>1</v>
      </c>
      <c r="H50" s="4">
        <v>6.237998664</v>
      </c>
      <c r="I50" s="4">
        <v>48.797485287999997</v>
      </c>
      <c r="J50" s="2">
        <f t="shared" si="1"/>
        <v>0.12783442890927033</v>
      </c>
      <c r="K50" s="3">
        <v>6</v>
      </c>
      <c r="L50" s="3">
        <v>16</v>
      </c>
      <c r="M50" s="3">
        <v>12</v>
      </c>
      <c r="N50" s="3">
        <v>15</v>
      </c>
      <c r="O50" s="24">
        <v>1001</v>
      </c>
      <c r="P50" s="4">
        <v>0.624</v>
      </c>
      <c r="Q50" s="4">
        <v>0.72727272727272696</v>
      </c>
      <c r="R50" s="4">
        <v>0.64800000000000002</v>
      </c>
      <c r="S50" s="4">
        <v>0.71</v>
      </c>
      <c r="T50" s="4">
        <v>0.50600000000000001</v>
      </c>
      <c r="U50" s="4">
        <v>0.78300000000000003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2">
        <v>0.97816613559224297</v>
      </c>
      <c r="AC50" s="2">
        <v>1.29928298413026</v>
      </c>
      <c r="AD50" s="2">
        <v>1.04412410338404</v>
      </c>
      <c r="AE50" s="2">
        <v>1.2378743560016201</v>
      </c>
      <c r="AF50" s="2">
        <v>0.70521976179421497</v>
      </c>
      <c r="AG50" s="2">
        <v>1.52785792544168</v>
      </c>
    </row>
    <row r="51" spans="1:33" x14ac:dyDescent="0.35">
      <c r="A51" s="7">
        <v>159</v>
      </c>
      <c r="B51" s="7">
        <v>50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6.603654186</v>
      </c>
      <c r="I51" s="4">
        <v>51.394827342900001</v>
      </c>
      <c r="J51" s="2">
        <f t="shared" si="1"/>
        <v>0.12848869287839468</v>
      </c>
      <c r="K51" s="3">
        <v>15</v>
      </c>
      <c r="L51" s="3">
        <v>9</v>
      </c>
      <c r="M51" s="3">
        <v>18</v>
      </c>
      <c r="N51" s="3">
        <v>7</v>
      </c>
      <c r="O51" s="24">
        <v>907.31203129999994</v>
      </c>
      <c r="P51" s="4">
        <v>0.36299999999999999</v>
      </c>
      <c r="Q51" s="4">
        <v>0.375</v>
      </c>
      <c r="R51" s="4">
        <v>0.318</v>
      </c>
      <c r="S51" s="4">
        <v>0.38800000000000001</v>
      </c>
      <c r="T51" s="4">
        <v>0.41599999999999998</v>
      </c>
      <c r="U51" s="4">
        <v>0.40500000000000003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0.450985623409974</v>
      </c>
      <c r="AC51" s="2">
        <v>0.47000362924573602</v>
      </c>
      <c r="AD51" s="2">
        <v>0.38272562113867498</v>
      </c>
      <c r="AE51" s="2">
        <v>0.49102299646981101</v>
      </c>
      <c r="AF51" s="2">
        <v>0.53785429615391001</v>
      </c>
      <c r="AG51" s="2">
        <v>0.51919387343650703</v>
      </c>
    </row>
    <row r="52" spans="1:33" x14ac:dyDescent="0.35">
      <c r="A52" s="7">
        <v>267</v>
      </c>
      <c r="B52" s="7">
        <v>33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4.6285630549999999</v>
      </c>
      <c r="I52" s="4">
        <v>35.894103753300001</v>
      </c>
      <c r="J52" s="2">
        <f t="shared" si="1"/>
        <v>0.12895051195071178</v>
      </c>
      <c r="K52" s="3">
        <v>11</v>
      </c>
      <c r="L52" s="3">
        <v>14</v>
      </c>
      <c r="M52" s="3">
        <v>9</v>
      </c>
      <c r="N52" s="3">
        <v>15</v>
      </c>
      <c r="O52" s="24">
        <v>1001</v>
      </c>
      <c r="P52" s="4">
        <v>0.57199999999999995</v>
      </c>
      <c r="Q52" s="4">
        <v>0.56000000000000005</v>
      </c>
      <c r="R52" s="4">
        <v>0.57799999999999996</v>
      </c>
      <c r="S52" s="4">
        <v>0.55500000000000005</v>
      </c>
      <c r="T52" s="4">
        <v>0.47199999999999998</v>
      </c>
      <c r="U52" s="4">
        <v>0.48</v>
      </c>
      <c r="V52" s="5">
        <v>0</v>
      </c>
      <c r="W52" s="5">
        <v>0</v>
      </c>
      <c r="X52" s="5">
        <v>0</v>
      </c>
      <c r="Y52" s="5">
        <v>0</v>
      </c>
      <c r="Z52" s="5">
        <v>100</v>
      </c>
      <c r="AA52" s="5">
        <v>100</v>
      </c>
      <c r="AB52" s="2">
        <v>0.84863208340034002</v>
      </c>
      <c r="AC52" s="2">
        <v>0.82098055206983001</v>
      </c>
      <c r="AD52" s="2">
        <v>0.86274996494612499</v>
      </c>
      <c r="AE52" s="2">
        <v>0.809680996815897</v>
      </c>
      <c r="AF52" s="2">
        <v>0.638658995275876</v>
      </c>
      <c r="AG52" s="2">
        <v>0.65392646740666405</v>
      </c>
    </row>
    <row r="53" spans="1:33" x14ac:dyDescent="0.35">
      <c r="A53" s="7">
        <v>281</v>
      </c>
      <c r="B53" s="7">
        <v>27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6.9642029509999999</v>
      </c>
      <c r="I53" s="4">
        <v>51.322479809100003</v>
      </c>
      <c r="J53" s="2">
        <f t="shared" si="1"/>
        <v>0.13569498155397344</v>
      </c>
      <c r="K53" s="3">
        <v>12</v>
      </c>
      <c r="L53" s="3">
        <v>7</v>
      </c>
      <c r="M53" s="3">
        <v>15</v>
      </c>
      <c r="N53" s="3">
        <v>15</v>
      </c>
      <c r="O53" s="24">
        <v>1001</v>
      </c>
      <c r="P53" s="4">
        <v>0.45</v>
      </c>
      <c r="Q53" s="4">
        <v>0.36842105263157898</v>
      </c>
      <c r="R53" s="4">
        <v>0.443</v>
      </c>
      <c r="S53" s="4">
        <v>0.34100000000000003</v>
      </c>
      <c r="T53" s="4">
        <v>0.47699999999999998</v>
      </c>
      <c r="U53" s="4">
        <v>0.46200000000000002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0.59783700075561996</v>
      </c>
      <c r="AC53" s="2">
        <v>0.45953232937844002</v>
      </c>
      <c r="AD53" s="2">
        <v>0.58519003905485301</v>
      </c>
      <c r="AE53" s="2">
        <v>0.41703174447962998</v>
      </c>
      <c r="AF53" s="2">
        <v>0.64817381491721404</v>
      </c>
      <c r="AG53" s="2">
        <v>0.61989671882035302</v>
      </c>
    </row>
    <row r="54" spans="1:33" x14ac:dyDescent="0.35">
      <c r="A54" s="7">
        <v>871</v>
      </c>
      <c r="B54" s="7">
        <v>41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7.0112623889999997</v>
      </c>
      <c r="I54" s="4">
        <v>47.501179782000001</v>
      </c>
      <c r="J54" s="2">
        <f t="shared" si="1"/>
        <v>0.14760185791547081</v>
      </c>
      <c r="K54" s="3">
        <v>13</v>
      </c>
      <c r="L54" s="3">
        <v>8</v>
      </c>
      <c r="M54" s="3">
        <v>15</v>
      </c>
      <c r="N54" s="3">
        <v>13</v>
      </c>
      <c r="O54" s="24">
        <v>872.13210000000004</v>
      </c>
      <c r="P54" s="4">
        <v>0.41099999999999998</v>
      </c>
      <c r="Q54" s="4">
        <v>0.38095238095238099</v>
      </c>
      <c r="R54" s="4">
        <v>0.46300000000000002</v>
      </c>
      <c r="S54" s="4">
        <v>0.375</v>
      </c>
      <c r="T54" s="4">
        <v>0.51400000000000001</v>
      </c>
      <c r="U54" s="4">
        <v>0.50700000000000001</v>
      </c>
      <c r="V54" s="5">
        <v>100</v>
      </c>
      <c r="W54" s="5">
        <v>100</v>
      </c>
      <c r="X54" s="5">
        <v>100</v>
      </c>
      <c r="Y54" s="5">
        <v>100</v>
      </c>
      <c r="Z54" s="5">
        <v>0</v>
      </c>
      <c r="AA54" s="5">
        <v>0</v>
      </c>
      <c r="AB54" s="2">
        <v>0.52932909533054995</v>
      </c>
      <c r="AC54" s="2">
        <v>0.479573080261886</v>
      </c>
      <c r="AD54" s="2">
        <v>0.62175718447327299</v>
      </c>
      <c r="AE54" s="2">
        <v>0.47000362924573602</v>
      </c>
      <c r="AF54" s="2">
        <v>0.72154665508164295</v>
      </c>
      <c r="AG54" s="2">
        <v>0.70724610493944695</v>
      </c>
    </row>
    <row r="55" spans="1:33" x14ac:dyDescent="0.35">
      <c r="A55" s="7">
        <v>905</v>
      </c>
      <c r="B55" s="7">
        <v>40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9.1034719119999998</v>
      </c>
      <c r="I55" s="4">
        <v>58.855934769999998</v>
      </c>
      <c r="J55" s="2">
        <f t="shared" si="1"/>
        <v>0.15467381407796812</v>
      </c>
      <c r="K55" s="3">
        <v>13</v>
      </c>
      <c r="L55" s="3">
        <v>8</v>
      </c>
      <c r="M55" s="3">
        <v>16</v>
      </c>
      <c r="N55" s="3">
        <v>12</v>
      </c>
      <c r="O55" s="24">
        <v>730.25271659999999</v>
      </c>
      <c r="P55" s="4">
        <v>0.43099999999999999</v>
      </c>
      <c r="Q55" s="4">
        <v>0.38095238095238099</v>
      </c>
      <c r="R55" s="4">
        <v>0.40600000000000003</v>
      </c>
      <c r="S55" s="4">
        <v>0.35699999999999998</v>
      </c>
      <c r="T55" s="4">
        <v>0.5</v>
      </c>
      <c r="U55" s="4">
        <v>0.501</v>
      </c>
      <c r="V55" s="5">
        <v>100</v>
      </c>
      <c r="W55" s="5">
        <v>100</v>
      </c>
      <c r="X55" s="5">
        <v>100</v>
      </c>
      <c r="Y55" s="5">
        <v>100</v>
      </c>
      <c r="Z55" s="5">
        <v>0</v>
      </c>
      <c r="AA55" s="5">
        <v>0</v>
      </c>
      <c r="AB55" s="2">
        <v>0.56387484485580597</v>
      </c>
      <c r="AC55" s="2">
        <v>0.479573080261886</v>
      </c>
      <c r="AD55" s="2">
        <v>0.52087595961949196</v>
      </c>
      <c r="AE55" s="2">
        <v>0.44161055474451799</v>
      </c>
      <c r="AF55" s="2">
        <v>0.69314718055994495</v>
      </c>
      <c r="AG55" s="2">
        <v>0.69514918323061803</v>
      </c>
    </row>
    <row r="56" spans="1:33" x14ac:dyDescent="0.35">
      <c r="A56" s="7">
        <v>11</v>
      </c>
      <c r="B56" s="7">
        <v>41</v>
      </c>
      <c r="C56" s="7">
        <v>0</v>
      </c>
      <c r="D56" s="7">
        <v>0</v>
      </c>
      <c r="E56" s="22" t="str">
        <f t="shared" si="0"/>
        <v>00</v>
      </c>
      <c r="F56" s="4">
        <v>0.250000275797361</v>
      </c>
      <c r="G56" s="25">
        <v>1</v>
      </c>
      <c r="H56" s="4">
        <v>9.0623555360000001</v>
      </c>
      <c r="I56" s="4">
        <v>54.987881283999997</v>
      </c>
      <c r="J56" s="2">
        <f t="shared" si="1"/>
        <v>0.16480641414778247</v>
      </c>
      <c r="K56" s="3">
        <v>15</v>
      </c>
      <c r="L56" s="3">
        <v>14</v>
      </c>
      <c r="M56" s="3">
        <v>8</v>
      </c>
      <c r="N56" s="3">
        <v>12</v>
      </c>
      <c r="O56" s="24">
        <v>892.81561539999996</v>
      </c>
      <c r="P56" s="4">
        <v>0.51400000000000001</v>
      </c>
      <c r="Q56" s="4">
        <v>0.48275862068965503</v>
      </c>
      <c r="R56" s="4">
        <v>0.55300000000000005</v>
      </c>
      <c r="S56" s="4">
        <v>0.50600000000000001</v>
      </c>
      <c r="T56" s="4">
        <v>0.5</v>
      </c>
      <c r="U56" s="4">
        <v>0.48299999999999998</v>
      </c>
      <c r="V56" s="5">
        <v>0</v>
      </c>
      <c r="W56" s="5">
        <v>100</v>
      </c>
      <c r="X56" s="5">
        <v>0</v>
      </c>
      <c r="Y56" s="5">
        <v>0</v>
      </c>
      <c r="Z56" s="5">
        <v>0</v>
      </c>
      <c r="AA56" s="5">
        <v>100</v>
      </c>
      <c r="AB56" s="2">
        <v>0.72154665508164295</v>
      </c>
      <c r="AC56" s="2">
        <v>0.65924562888426397</v>
      </c>
      <c r="AD56" s="2">
        <v>0.80519668436856795</v>
      </c>
      <c r="AE56" s="2">
        <v>0.70521976179421497</v>
      </c>
      <c r="AF56" s="2">
        <v>0.69314718055994495</v>
      </c>
      <c r="AG56" s="2">
        <v>0.65971240447370805</v>
      </c>
    </row>
    <row r="57" spans="1:33" x14ac:dyDescent="0.35">
      <c r="A57" s="7">
        <v>237</v>
      </c>
      <c r="B57" s="7">
        <v>32</v>
      </c>
      <c r="C57" s="7">
        <v>0</v>
      </c>
      <c r="D57" s="7">
        <v>0</v>
      </c>
      <c r="E57" s="22" t="str">
        <f t="shared" si="0"/>
        <v>00</v>
      </c>
      <c r="F57" s="4">
        <v>0.25002257515051401</v>
      </c>
      <c r="G57" s="25">
        <v>1</v>
      </c>
      <c r="H57" s="4">
        <v>8.7052872790000002</v>
      </c>
      <c r="I57" s="4">
        <v>49.972007013000002</v>
      </c>
      <c r="J57" s="2">
        <f t="shared" si="1"/>
        <v>0.17420327498023758</v>
      </c>
      <c r="K57" s="3">
        <v>11</v>
      </c>
      <c r="L57" s="3">
        <v>11</v>
      </c>
      <c r="M57" s="3">
        <v>13</v>
      </c>
      <c r="N57" s="3">
        <v>14</v>
      </c>
      <c r="O57" s="24">
        <v>1001</v>
      </c>
      <c r="P57" s="4">
        <v>0.496</v>
      </c>
      <c r="Q57" s="4">
        <v>0.5</v>
      </c>
      <c r="R57" s="4">
        <v>0.54700000000000004</v>
      </c>
      <c r="S57" s="4">
        <v>0.48299999999999998</v>
      </c>
      <c r="T57" s="4">
        <v>0.48799999999999999</v>
      </c>
      <c r="U57" s="4">
        <v>0.52100000000000002</v>
      </c>
      <c r="V57" s="5">
        <v>100</v>
      </c>
      <c r="W57" s="5">
        <v>0</v>
      </c>
      <c r="X57" s="5">
        <v>0</v>
      </c>
      <c r="Y57" s="5">
        <v>100</v>
      </c>
      <c r="Z57" s="5">
        <v>100</v>
      </c>
      <c r="AA57" s="5">
        <v>0</v>
      </c>
      <c r="AB57" s="2">
        <v>0.68517901091076805</v>
      </c>
      <c r="AC57" s="2">
        <v>0.69314718055994495</v>
      </c>
      <c r="AD57" s="2">
        <v>0.79186315349910297</v>
      </c>
      <c r="AE57" s="2">
        <v>0.65971240447370805</v>
      </c>
      <c r="AF57" s="2">
        <v>0.66943065394262902</v>
      </c>
      <c r="AG57" s="2">
        <v>0.736054681571222</v>
      </c>
    </row>
    <row r="58" spans="1:33" x14ac:dyDescent="0.35">
      <c r="A58" s="7">
        <v>759</v>
      </c>
      <c r="B58" s="7">
        <v>12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7.9016584779999999</v>
      </c>
      <c r="I58" s="4">
        <v>44.811612930999999</v>
      </c>
      <c r="J58" s="2">
        <f t="shared" si="1"/>
        <v>0.17633059738703918</v>
      </c>
      <c r="K58" s="3">
        <v>7</v>
      </c>
      <c r="L58" s="3">
        <v>14</v>
      </c>
      <c r="M58" s="3">
        <v>15</v>
      </c>
      <c r="N58" s="3">
        <v>13</v>
      </c>
      <c r="O58" s="24">
        <v>908.79313560000003</v>
      </c>
      <c r="P58" s="4">
        <v>0.55000000000000004</v>
      </c>
      <c r="Q58" s="4">
        <v>0.66666666666666696</v>
      </c>
      <c r="R58" s="4">
        <v>0.52900000000000003</v>
      </c>
      <c r="S58" s="4">
        <v>0.63600000000000001</v>
      </c>
      <c r="T58" s="4">
        <v>0.51600000000000001</v>
      </c>
      <c r="U58" s="4">
        <v>0.52900000000000003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2">
        <v>0.79850769621777196</v>
      </c>
      <c r="AC58" s="2">
        <v>1.09861228866811</v>
      </c>
      <c r="AD58" s="2">
        <v>0.752897184965719</v>
      </c>
      <c r="AE58" s="2">
        <v>1.0106014113454</v>
      </c>
      <c r="AF58" s="2">
        <v>0.72567037226550501</v>
      </c>
      <c r="AG58" s="2">
        <v>0.752897184965719</v>
      </c>
    </row>
    <row r="59" spans="1:33" x14ac:dyDescent="0.35">
      <c r="A59" s="7">
        <v>103</v>
      </c>
      <c r="B59" s="7">
        <v>36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7.865100032</v>
      </c>
      <c r="I59" s="4">
        <v>44.017421175700001</v>
      </c>
      <c r="J59" s="2">
        <f t="shared" si="1"/>
        <v>0.17868152703916151</v>
      </c>
      <c r="K59" s="3">
        <v>17</v>
      </c>
      <c r="L59" s="3">
        <v>10</v>
      </c>
      <c r="M59" s="3">
        <v>9</v>
      </c>
      <c r="N59" s="3">
        <v>13</v>
      </c>
      <c r="O59" s="24">
        <v>1001</v>
      </c>
      <c r="P59" s="4">
        <v>0.47199999999999998</v>
      </c>
      <c r="Q59" s="4">
        <v>0.37037037037037002</v>
      </c>
      <c r="R59" s="4">
        <v>0.45</v>
      </c>
      <c r="S59" s="4">
        <v>0.378</v>
      </c>
      <c r="T59" s="4">
        <v>0.51500000000000001</v>
      </c>
      <c r="U59" s="4">
        <v>0.36299999999999999</v>
      </c>
      <c r="V59" s="5">
        <v>100</v>
      </c>
      <c r="W59" s="5">
        <v>100</v>
      </c>
      <c r="X59" s="5">
        <v>100</v>
      </c>
      <c r="Y59" s="5">
        <v>100</v>
      </c>
      <c r="Z59" s="5">
        <v>0</v>
      </c>
      <c r="AA59" s="5">
        <v>100</v>
      </c>
      <c r="AB59" s="2">
        <v>0.638658995275876</v>
      </c>
      <c r="AC59" s="2">
        <v>0.46262352194811301</v>
      </c>
      <c r="AD59" s="2">
        <v>0.59783700075561996</v>
      </c>
      <c r="AE59" s="2">
        <v>0.47481518624295799</v>
      </c>
      <c r="AF59" s="2">
        <v>0.72360638804465405</v>
      </c>
      <c r="AG59" s="2">
        <v>0.450985623409974</v>
      </c>
    </row>
    <row r="60" spans="1:33" x14ac:dyDescent="0.35">
      <c r="A60" s="7">
        <v>475</v>
      </c>
      <c r="B60" s="7">
        <v>50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7.121086655</v>
      </c>
      <c r="I60" s="4">
        <v>38.159200959000003</v>
      </c>
      <c r="J60" s="2">
        <f t="shared" si="1"/>
        <v>0.18661519308675312</v>
      </c>
      <c r="K60" s="3">
        <v>15</v>
      </c>
      <c r="L60" s="3">
        <v>12</v>
      </c>
      <c r="M60" s="3">
        <v>8</v>
      </c>
      <c r="N60" s="3">
        <v>14</v>
      </c>
      <c r="O60" s="24">
        <v>832.05813239999998</v>
      </c>
      <c r="P60" s="4">
        <v>0.53800000000000003</v>
      </c>
      <c r="Q60" s="4">
        <v>0.44444444444444398</v>
      </c>
      <c r="R60" s="4">
        <v>0.52900000000000003</v>
      </c>
      <c r="S60" s="4">
        <v>0.435</v>
      </c>
      <c r="T60" s="4">
        <v>0.495</v>
      </c>
      <c r="U60" s="4">
        <v>0.39900000000000002</v>
      </c>
      <c r="V60" s="5">
        <v>0</v>
      </c>
      <c r="W60" s="5">
        <v>100</v>
      </c>
      <c r="X60" s="5">
        <v>0</v>
      </c>
      <c r="Y60" s="5">
        <v>100</v>
      </c>
      <c r="Z60" s="5">
        <v>100</v>
      </c>
      <c r="AA60" s="5">
        <v>100</v>
      </c>
      <c r="AB60" s="2">
        <v>0.77219038790039796</v>
      </c>
      <c r="AC60" s="2">
        <v>0.58778666490211895</v>
      </c>
      <c r="AD60" s="2">
        <v>0.752897184965719</v>
      </c>
      <c r="AE60" s="2">
        <v>0.57092954783569605</v>
      </c>
      <c r="AF60" s="2">
        <v>0.68319684970677697</v>
      </c>
      <c r="AG60" s="2">
        <v>0.50916034444692904</v>
      </c>
    </row>
    <row r="61" spans="1:33" x14ac:dyDescent="0.35">
      <c r="A61" s="7">
        <v>263</v>
      </c>
      <c r="B61" s="7">
        <v>18</v>
      </c>
      <c r="C61" s="7">
        <v>0</v>
      </c>
      <c r="D61" s="7">
        <v>0</v>
      </c>
      <c r="E61" s="22" t="str">
        <f t="shared" si="0"/>
        <v>00</v>
      </c>
      <c r="F61" s="4">
        <v>0.25</v>
      </c>
      <c r="G61" s="25">
        <v>1</v>
      </c>
      <c r="H61" s="4">
        <v>10.258284980000001</v>
      </c>
      <c r="I61" s="4">
        <v>54.663067480999999</v>
      </c>
      <c r="J61" s="2">
        <f t="shared" si="1"/>
        <v>0.18766391007174296</v>
      </c>
      <c r="K61" s="3">
        <v>13</v>
      </c>
      <c r="L61" s="3">
        <v>13</v>
      </c>
      <c r="M61" s="3">
        <v>15</v>
      </c>
      <c r="N61" s="3">
        <v>8</v>
      </c>
      <c r="O61" s="24">
        <v>1001</v>
      </c>
      <c r="P61" s="4">
        <v>0.44500000000000001</v>
      </c>
      <c r="Q61" s="4">
        <v>0.5</v>
      </c>
      <c r="R61" s="4">
        <v>0.40500000000000003</v>
      </c>
      <c r="S61" s="4">
        <v>0.48299999999999998</v>
      </c>
      <c r="T61" s="4">
        <v>0.51700000000000002</v>
      </c>
      <c r="U61" s="4">
        <v>0.52</v>
      </c>
      <c r="V61" s="5">
        <v>100</v>
      </c>
      <c r="W61" s="5">
        <v>0</v>
      </c>
      <c r="X61" s="5">
        <v>100</v>
      </c>
      <c r="Y61" s="5">
        <v>100</v>
      </c>
      <c r="Z61" s="5">
        <v>0</v>
      </c>
      <c r="AA61" s="5">
        <v>0</v>
      </c>
      <c r="AB61" s="2">
        <v>0.58878716523570296</v>
      </c>
      <c r="AC61" s="2">
        <v>0.69314718055994495</v>
      </c>
      <c r="AD61" s="2">
        <v>0.51919387343650703</v>
      </c>
      <c r="AE61" s="2">
        <v>0.65971240447370805</v>
      </c>
      <c r="AF61" s="2">
        <v>0.72773862532956402</v>
      </c>
      <c r="AG61" s="2">
        <v>0.73396917508019999</v>
      </c>
    </row>
    <row r="62" spans="1:33" x14ac:dyDescent="0.35">
      <c r="A62" s="7">
        <v>311</v>
      </c>
      <c r="B62" s="7">
        <v>44</v>
      </c>
      <c r="C62" s="7">
        <v>0</v>
      </c>
      <c r="D62" s="7">
        <v>0</v>
      </c>
      <c r="E62" s="22" t="str">
        <f t="shared" si="0"/>
        <v>00</v>
      </c>
      <c r="F62" s="4">
        <v>0.25000465993929299</v>
      </c>
      <c r="G62" s="25">
        <v>1</v>
      </c>
      <c r="H62" s="4">
        <v>10.735419609999999</v>
      </c>
      <c r="I62" s="4">
        <v>55.168263780700002</v>
      </c>
      <c r="J62" s="2">
        <f t="shared" si="1"/>
        <v>0.19459411760128048</v>
      </c>
      <c r="K62" s="3">
        <v>19</v>
      </c>
      <c r="L62" s="3">
        <v>11</v>
      </c>
      <c r="M62" s="3">
        <v>10</v>
      </c>
      <c r="N62" s="3">
        <v>9</v>
      </c>
      <c r="O62" s="24">
        <v>1001</v>
      </c>
      <c r="P62" s="4">
        <v>0.42799999999999999</v>
      </c>
      <c r="Q62" s="4">
        <v>0.36666666666666697</v>
      </c>
      <c r="R62" s="4">
        <v>0.42299999999999999</v>
      </c>
      <c r="S62" s="4">
        <v>0.38</v>
      </c>
      <c r="T62" s="4">
        <v>0.50600000000000001</v>
      </c>
      <c r="U62" s="4">
        <v>0.47899999999999998</v>
      </c>
      <c r="V62" s="5">
        <v>100</v>
      </c>
      <c r="W62" s="5">
        <v>100</v>
      </c>
      <c r="X62" s="5">
        <v>100</v>
      </c>
      <c r="Y62" s="5">
        <v>100</v>
      </c>
      <c r="Z62" s="5">
        <v>0</v>
      </c>
      <c r="AA62" s="5">
        <v>100</v>
      </c>
      <c r="AB62" s="2">
        <v>0.55861628760233895</v>
      </c>
      <c r="AC62" s="2">
        <v>0.45675840249571498</v>
      </c>
      <c r="AD62" s="2">
        <v>0.54991301247403801</v>
      </c>
      <c r="AE62" s="2">
        <v>0.47803580094300002</v>
      </c>
      <c r="AF62" s="2">
        <v>0.70521976179421497</v>
      </c>
      <c r="AG62" s="2">
        <v>0.65200523722877002</v>
      </c>
    </row>
    <row r="63" spans="1:33" x14ac:dyDescent="0.35">
      <c r="A63" s="7">
        <v>439</v>
      </c>
      <c r="B63" s="7">
        <v>7</v>
      </c>
      <c r="C63" s="7">
        <v>0</v>
      </c>
      <c r="D63" s="7">
        <v>0</v>
      </c>
      <c r="E63" s="22" t="str">
        <f t="shared" si="0"/>
        <v>00</v>
      </c>
      <c r="F63" s="4">
        <v>0.25000009570251602</v>
      </c>
      <c r="G63" s="25">
        <v>1</v>
      </c>
      <c r="H63" s="4">
        <v>10.38948676</v>
      </c>
      <c r="I63" s="4">
        <v>50.817853590600002</v>
      </c>
      <c r="J63" s="2">
        <f t="shared" si="1"/>
        <v>0.20444560377736593</v>
      </c>
      <c r="K63" s="3">
        <v>14</v>
      </c>
      <c r="L63" s="3">
        <v>14</v>
      </c>
      <c r="M63" s="3">
        <v>9</v>
      </c>
      <c r="N63" s="3">
        <v>12</v>
      </c>
      <c r="O63" s="24">
        <v>1001</v>
      </c>
      <c r="P63" s="4">
        <v>0.52900000000000003</v>
      </c>
      <c r="Q63" s="4">
        <v>0.5</v>
      </c>
      <c r="R63" s="4">
        <v>0.56399999999999995</v>
      </c>
      <c r="S63" s="4">
        <v>0.52400000000000002</v>
      </c>
      <c r="T63" s="4">
        <v>0.50700000000000001</v>
      </c>
      <c r="U63" s="4">
        <v>0.51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2">
        <v>0.752897184965719</v>
      </c>
      <c r="AC63" s="2">
        <v>0.69314718055994495</v>
      </c>
      <c r="AD63" s="2">
        <v>0.83011303563310301</v>
      </c>
      <c r="AE63" s="2">
        <v>0.74233742475071696</v>
      </c>
      <c r="AF63" s="2">
        <v>0.70724610493944695</v>
      </c>
      <c r="AG63" s="2">
        <v>0.71334988787746501</v>
      </c>
    </row>
    <row r="64" spans="1:33" x14ac:dyDescent="0.35">
      <c r="A64" s="7">
        <v>569</v>
      </c>
      <c r="B64" s="7">
        <v>35</v>
      </c>
      <c r="C64" s="7">
        <v>0</v>
      </c>
      <c r="D64" s="7">
        <v>0</v>
      </c>
      <c r="E64" s="22" t="str">
        <f t="shared" si="0"/>
        <v>00</v>
      </c>
      <c r="F64" s="4">
        <v>0.25</v>
      </c>
      <c r="G64" s="25">
        <v>1</v>
      </c>
      <c r="H64" s="4">
        <v>12.2850459</v>
      </c>
      <c r="I64" s="4">
        <v>55.752597115900002</v>
      </c>
      <c r="J64" s="2">
        <f t="shared" si="1"/>
        <v>0.22034930273223893</v>
      </c>
      <c r="K64" s="3">
        <v>13</v>
      </c>
      <c r="L64" s="3">
        <v>15</v>
      </c>
      <c r="M64" s="3">
        <v>14</v>
      </c>
      <c r="N64" s="3">
        <v>7</v>
      </c>
      <c r="O64" s="24">
        <v>906.75116249999996</v>
      </c>
      <c r="P64" s="4">
        <v>0.46899999999999997</v>
      </c>
      <c r="Q64" s="4">
        <v>0.53571428571428603</v>
      </c>
      <c r="R64" s="4">
        <v>0.41599999999999998</v>
      </c>
      <c r="S64" s="4">
        <v>0.55400000000000005</v>
      </c>
      <c r="T64" s="4">
        <v>0.47899999999999998</v>
      </c>
      <c r="U64" s="4">
        <v>0.58099999999999996</v>
      </c>
      <c r="V64" s="5">
        <v>100</v>
      </c>
      <c r="W64" s="5">
        <v>0</v>
      </c>
      <c r="X64" s="5">
        <v>100</v>
      </c>
      <c r="Y64" s="5">
        <v>0</v>
      </c>
      <c r="Z64" s="5">
        <v>100</v>
      </c>
      <c r="AA64" s="5">
        <v>0</v>
      </c>
      <c r="AB64" s="2">
        <v>0.63299325774019799</v>
      </c>
      <c r="AC64" s="2">
        <v>0.76725515271366695</v>
      </c>
      <c r="AD64" s="2">
        <v>0.53785429615391001</v>
      </c>
      <c r="AE64" s="2">
        <v>0.80743632696207301</v>
      </c>
      <c r="AF64" s="2">
        <v>0.65200523722877002</v>
      </c>
      <c r="AG64" s="2">
        <v>0.86988435905999895</v>
      </c>
    </row>
    <row r="65" spans="1:33" x14ac:dyDescent="0.35">
      <c r="A65" s="7">
        <v>343</v>
      </c>
      <c r="B65" s="7">
        <v>35</v>
      </c>
      <c r="C65" s="7">
        <v>0</v>
      </c>
      <c r="D65" s="7">
        <v>0</v>
      </c>
      <c r="E65" s="22" t="str">
        <f t="shared" si="0"/>
        <v>00</v>
      </c>
      <c r="F65" s="4">
        <v>0.25</v>
      </c>
      <c r="G65" s="25">
        <v>1</v>
      </c>
      <c r="H65" s="4">
        <v>11.87565318</v>
      </c>
      <c r="I65" s="4">
        <v>50.057681109000001</v>
      </c>
      <c r="J65" s="2">
        <f t="shared" si="1"/>
        <v>0.23723937899042721</v>
      </c>
      <c r="K65" s="3">
        <v>9</v>
      </c>
      <c r="L65" s="3">
        <v>11</v>
      </c>
      <c r="M65" s="3">
        <v>14</v>
      </c>
      <c r="N65" s="3">
        <v>15</v>
      </c>
      <c r="O65" s="24">
        <v>1001</v>
      </c>
      <c r="P65" s="4">
        <v>0.51700000000000002</v>
      </c>
      <c r="Q65" s="4">
        <v>0.55000000000000004</v>
      </c>
      <c r="R65" s="4">
        <v>0.51</v>
      </c>
      <c r="S65" s="4">
        <v>0.52100000000000002</v>
      </c>
      <c r="T65" s="4">
        <v>0.49199999999999999</v>
      </c>
      <c r="U65" s="4">
        <v>0.50800000000000001</v>
      </c>
      <c r="V65" s="5">
        <v>0</v>
      </c>
      <c r="W65" s="5">
        <v>0</v>
      </c>
      <c r="X65" s="5">
        <v>0</v>
      </c>
      <c r="Y65" s="5">
        <v>0</v>
      </c>
      <c r="Z65" s="5">
        <v>100</v>
      </c>
      <c r="AA65" s="5">
        <v>0</v>
      </c>
      <c r="AB65" s="2">
        <v>0.72773862532956402</v>
      </c>
      <c r="AC65" s="2">
        <v>0.79850769621777196</v>
      </c>
      <c r="AD65" s="2">
        <v>0.71334988787746501</v>
      </c>
      <c r="AE65" s="2">
        <v>0.736054681571222</v>
      </c>
      <c r="AF65" s="2">
        <v>0.67727383140365505</v>
      </c>
      <c r="AG65" s="2">
        <v>0.70927656248982895</v>
      </c>
    </row>
    <row r="66" spans="1:33" x14ac:dyDescent="0.35">
      <c r="A66" s="7">
        <v>817</v>
      </c>
      <c r="B66" s="7">
        <v>44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0.25</v>
      </c>
      <c r="G66" s="25">
        <v>1</v>
      </c>
      <c r="H66" s="4">
        <v>14.6198605</v>
      </c>
      <c r="I66" s="4">
        <v>56.427848588099998</v>
      </c>
      <c r="J66" s="2">
        <f t="shared" ref="J66:J129" si="3">H66/I66</f>
        <v>0.25908945433519798</v>
      </c>
      <c r="K66" s="3">
        <v>6</v>
      </c>
      <c r="L66" s="3">
        <v>14</v>
      </c>
      <c r="M66" s="3">
        <v>11</v>
      </c>
      <c r="N66" s="3">
        <v>18</v>
      </c>
      <c r="O66" s="24">
        <v>1001</v>
      </c>
      <c r="P66" s="4">
        <v>0.66300000000000003</v>
      </c>
      <c r="Q66" s="4">
        <v>0.7</v>
      </c>
      <c r="R66" s="4">
        <v>0.63300000000000001</v>
      </c>
      <c r="S66" s="4">
        <v>0.71099999999999997</v>
      </c>
      <c r="T66" s="4">
        <v>0.50900000000000001</v>
      </c>
      <c r="U66" s="4">
        <v>0.80400000000000005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2">
        <v>1.0876723486297799</v>
      </c>
      <c r="AC66" s="2">
        <v>1.2039728043259399</v>
      </c>
      <c r="AD66" s="2">
        <v>1.0023934309275699</v>
      </c>
      <c r="AE66" s="2">
        <v>1.2413285908697</v>
      </c>
      <c r="AF66" s="2">
        <v>0.71131115118761601</v>
      </c>
      <c r="AG66" s="2">
        <v>1.62964061975162</v>
      </c>
    </row>
    <row r="67" spans="1:33" x14ac:dyDescent="0.35">
      <c r="A67" s="7">
        <v>777</v>
      </c>
      <c r="B67" s="7">
        <v>13</v>
      </c>
      <c r="C67" s="7">
        <v>0</v>
      </c>
      <c r="D67" s="7">
        <v>0</v>
      </c>
      <c r="E67" s="22" t="str">
        <f t="shared" si="2"/>
        <v>00</v>
      </c>
      <c r="F67" s="4">
        <v>0.250000000000002</v>
      </c>
      <c r="G67" s="25">
        <v>1</v>
      </c>
      <c r="H67" s="4">
        <v>17.353987230000001</v>
      </c>
      <c r="I67" s="4">
        <v>63.895835665100002</v>
      </c>
      <c r="J67" s="2">
        <f t="shared" si="3"/>
        <v>0.27159809476408137</v>
      </c>
      <c r="K67" s="3">
        <v>11</v>
      </c>
      <c r="L67" s="3">
        <v>11</v>
      </c>
      <c r="M67" s="3">
        <v>14</v>
      </c>
      <c r="N67" s="3">
        <v>13</v>
      </c>
      <c r="O67" s="24">
        <v>1001</v>
      </c>
      <c r="P67" s="4">
        <v>0.504</v>
      </c>
      <c r="Q67" s="4">
        <v>0.5</v>
      </c>
      <c r="R67" s="4">
        <v>0.497</v>
      </c>
      <c r="S67" s="4">
        <v>0.5</v>
      </c>
      <c r="T67" s="4">
        <v>0.49199999999999999</v>
      </c>
      <c r="U67" s="4">
        <v>0.499</v>
      </c>
      <c r="V67" s="5">
        <v>0</v>
      </c>
      <c r="W67" s="5">
        <v>0</v>
      </c>
      <c r="X67" s="5">
        <v>100</v>
      </c>
      <c r="Y67" s="5">
        <v>0</v>
      </c>
      <c r="Z67" s="5">
        <v>100</v>
      </c>
      <c r="AA67" s="5">
        <v>100</v>
      </c>
      <c r="AB67" s="2">
        <v>0.70117935225720995</v>
      </c>
      <c r="AC67" s="2">
        <v>0.69314718055994495</v>
      </c>
      <c r="AD67" s="2">
        <v>0.68716510888239801</v>
      </c>
      <c r="AE67" s="2">
        <v>0.69314718055994495</v>
      </c>
      <c r="AF67" s="2">
        <v>0.67727383140365505</v>
      </c>
      <c r="AG67" s="2">
        <v>0.69114917789727204</v>
      </c>
    </row>
    <row r="68" spans="1:33" x14ac:dyDescent="0.35">
      <c r="A68" s="7">
        <v>423</v>
      </c>
      <c r="B68" s="7">
        <v>4</v>
      </c>
      <c r="C68" s="7">
        <v>0</v>
      </c>
      <c r="D68" s="7">
        <v>0</v>
      </c>
      <c r="E68" s="22" t="str">
        <f t="shared" si="2"/>
        <v>00</v>
      </c>
      <c r="F68" s="4">
        <v>0.25000000000002998</v>
      </c>
      <c r="G68" s="25">
        <v>1</v>
      </c>
      <c r="H68" s="4">
        <v>17.083868429999999</v>
      </c>
      <c r="I68" s="4">
        <v>60.201768678999997</v>
      </c>
      <c r="J68" s="2">
        <f t="shared" si="3"/>
        <v>0.28377685248904178</v>
      </c>
      <c r="K68" s="3">
        <v>14</v>
      </c>
      <c r="L68" s="3">
        <v>10</v>
      </c>
      <c r="M68" s="3">
        <v>6</v>
      </c>
      <c r="N68" s="3">
        <v>19</v>
      </c>
      <c r="O68" s="24">
        <v>1001</v>
      </c>
      <c r="P68" s="4">
        <v>0.60699999999999998</v>
      </c>
      <c r="Q68" s="4">
        <v>0.41666666666666702</v>
      </c>
      <c r="R68" s="4">
        <v>0.58199999999999996</v>
      </c>
      <c r="S68" s="4">
        <v>0.41</v>
      </c>
      <c r="T68" s="4">
        <v>0.47699999999999998</v>
      </c>
      <c r="U68" s="4">
        <v>0.35899999999999999</v>
      </c>
      <c r="V68" s="5">
        <v>0</v>
      </c>
      <c r="W68" s="5">
        <v>100</v>
      </c>
      <c r="X68" s="5">
        <v>0</v>
      </c>
      <c r="Y68" s="5">
        <v>100</v>
      </c>
      <c r="Z68" s="5">
        <v>100</v>
      </c>
      <c r="AA68" s="5">
        <v>100</v>
      </c>
      <c r="AB68" s="2">
        <v>0.93394566711287597</v>
      </c>
      <c r="AC68" s="2">
        <v>0.53899650073268701</v>
      </c>
      <c r="AD68" s="2">
        <v>0.87227384645738104</v>
      </c>
      <c r="AE68" s="2">
        <v>0.52763274208237199</v>
      </c>
      <c r="AF68" s="2">
        <v>0.64817381491721404</v>
      </c>
      <c r="AG68" s="2">
        <v>0.44472582206146699</v>
      </c>
    </row>
    <row r="69" spans="1:33" x14ac:dyDescent="0.35">
      <c r="A69" s="7">
        <v>187</v>
      </c>
      <c r="B69" s="7">
        <v>48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14.13216536</v>
      </c>
      <c r="I69" s="4">
        <v>47.787704939999998</v>
      </c>
      <c r="J69" s="2">
        <f t="shared" si="3"/>
        <v>0.29572806180467726</v>
      </c>
      <c r="K69" s="3">
        <v>13</v>
      </c>
      <c r="L69" s="3">
        <v>13</v>
      </c>
      <c r="M69" s="3">
        <v>13</v>
      </c>
      <c r="N69" s="3">
        <v>10</v>
      </c>
      <c r="O69" s="24">
        <v>1001</v>
      </c>
      <c r="P69" s="4">
        <v>0.47299999999999998</v>
      </c>
      <c r="Q69" s="4">
        <v>0.5</v>
      </c>
      <c r="R69" s="4">
        <v>0.46800000000000003</v>
      </c>
      <c r="S69" s="4">
        <v>0.49299999999999999</v>
      </c>
      <c r="T69" s="4">
        <v>0.49299999999999999</v>
      </c>
      <c r="U69" s="4">
        <v>0.49</v>
      </c>
      <c r="V69" s="5">
        <v>100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0.64055473044077504</v>
      </c>
      <c r="AC69" s="2">
        <v>0.69314718055994495</v>
      </c>
      <c r="AD69" s="2">
        <v>0.63111178964049297</v>
      </c>
      <c r="AE69" s="2">
        <v>0.679244275390954</v>
      </c>
      <c r="AF69" s="2">
        <v>0.679244275390954</v>
      </c>
      <c r="AG69" s="2">
        <v>0.67334455326376597</v>
      </c>
    </row>
    <row r="70" spans="1:33" x14ac:dyDescent="0.35">
      <c r="A70" s="7">
        <v>999</v>
      </c>
      <c r="B70" s="7">
        <v>1</v>
      </c>
      <c r="C70" s="7">
        <v>0</v>
      </c>
      <c r="D70" s="7">
        <v>0</v>
      </c>
      <c r="E70" s="22" t="str">
        <f t="shared" si="2"/>
        <v>00</v>
      </c>
      <c r="F70" s="4">
        <v>0.25</v>
      </c>
      <c r="G70" s="25">
        <v>1</v>
      </c>
      <c r="H70" s="4">
        <v>18.975925610000001</v>
      </c>
      <c r="I70" s="4">
        <v>60.838296867399997</v>
      </c>
      <c r="J70" s="2">
        <f t="shared" si="3"/>
        <v>0.31190757445690742</v>
      </c>
      <c r="K70" s="3">
        <v>15</v>
      </c>
      <c r="L70" s="3">
        <v>12</v>
      </c>
      <c r="M70" s="3">
        <v>10</v>
      </c>
      <c r="N70" s="3">
        <v>12</v>
      </c>
      <c r="O70" s="24">
        <v>1001</v>
      </c>
      <c r="P70" s="4">
        <v>0.503</v>
      </c>
      <c r="Q70" s="4">
        <v>0.44444444444444398</v>
      </c>
      <c r="R70" s="4">
        <v>0.502</v>
      </c>
      <c r="S70" s="4">
        <v>0.439</v>
      </c>
      <c r="T70" s="4">
        <v>0.50800000000000001</v>
      </c>
      <c r="U70" s="4">
        <v>0.48199999999999998</v>
      </c>
      <c r="V70" s="5">
        <v>0</v>
      </c>
      <c r="W70" s="5">
        <v>100</v>
      </c>
      <c r="X70" s="5">
        <v>0</v>
      </c>
      <c r="Y70" s="5">
        <v>100</v>
      </c>
      <c r="Z70" s="5">
        <v>0</v>
      </c>
      <c r="AA70" s="5">
        <v>100</v>
      </c>
      <c r="AB70" s="2">
        <v>0.69916525288550802</v>
      </c>
      <c r="AC70" s="2">
        <v>0.58778666490211895</v>
      </c>
      <c r="AD70" s="2">
        <v>0.69715520195748404</v>
      </c>
      <c r="AE70" s="2">
        <v>0.57803437345944098</v>
      </c>
      <c r="AF70" s="2">
        <v>0.70927656248982895</v>
      </c>
      <c r="AG70" s="2">
        <v>0.65778003672265395</v>
      </c>
    </row>
    <row r="71" spans="1:33" x14ac:dyDescent="0.35">
      <c r="A71" s="7">
        <v>535</v>
      </c>
      <c r="B71" s="7">
        <v>43</v>
      </c>
      <c r="C71" s="7">
        <v>0</v>
      </c>
      <c r="D71" s="7">
        <v>0</v>
      </c>
      <c r="E71" s="22" t="str">
        <f t="shared" si="2"/>
        <v>00</v>
      </c>
      <c r="F71" s="4">
        <v>0.25000000000021499</v>
      </c>
      <c r="G71" s="25">
        <v>1</v>
      </c>
      <c r="H71" s="4">
        <v>16.468444290000001</v>
      </c>
      <c r="I71" s="4">
        <v>52.703995161999998</v>
      </c>
      <c r="J71" s="2">
        <f t="shared" si="3"/>
        <v>0.31247051081003968</v>
      </c>
      <c r="K71" s="3">
        <v>12</v>
      </c>
      <c r="L71" s="3">
        <v>10</v>
      </c>
      <c r="M71" s="3">
        <v>13</v>
      </c>
      <c r="N71" s="3">
        <v>14</v>
      </c>
      <c r="O71" s="24">
        <v>1001</v>
      </c>
      <c r="P71" s="4">
        <v>0.49099999999999999</v>
      </c>
      <c r="Q71" s="4">
        <v>0.45454545454545497</v>
      </c>
      <c r="R71" s="4">
        <v>0.46899999999999997</v>
      </c>
      <c r="S71" s="4">
        <v>0.44700000000000001</v>
      </c>
      <c r="T71" s="4">
        <v>0.49099999999999999</v>
      </c>
      <c r="U71" s="4">
        <v>0.51800000000000002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0</v>
      </c>
      <c r="AB71" s="2">
        <v>0.67530726243161399</v>
      </c>
      <c r="AC71" s="2">
        <v>0.60613580357031605</v>
      </c>
      <c r="AD71" s="2">
        <v>0.63299325774019799</v>
      </c>
      <c r="AE71" s="2">
        <v>0.59239727745980197</v>
      </c>
      <c r="AF71" s="2">
        <v>0.67530726243161399</v>
      </c>
      <c r="AG71" s="2">
        <v>0.72981116493153697</v>
      </c>
    </row>
    <row r="72" spans="1:33" x14ac:dyDescent="0.35">
      <c r="A72" s="7">
        <v>675</v>
      </c>
      <c r="B72" s="7">
        <v>46</v>
      </c>
      <c r="C72" s="7">
        <v>0</v>
      </c>
      <c r="D72" s="7">
        <v>0</v>
      </c>
      <c r="E72" s="22" t="str">
        <f t="shared" si="2"/>
        <v>00</v>
      </c>
      <c r="F72" s="4">
        <v>0.25</v>
      </c>
      <c r="G72" s="25">
        <v>1</v>
      </c>
      <c r="H72" s="4">
        <v>15.357596300000001</v>
      </c>
      <c r="I72" s="4">
        <v>47.919331423999999</v>
      </c>
      <c r="J72" s="2">
        <f t="shared" si="3"/>
        <v>0.32048853445205366</v>
      </c>
      <c r="K72" s="3">
        <v>11</v>
      </c>
      <c r="L72" s="3">
        <v>12</v>
      </c>
      <c r="M72" s="3">
        <v>16</v>
      </c>
      <c r="N72" s="3">
        <v>10</v>
      </c>
      <c r="O72" s="24">
        <v>1001</v>
      </c>
      <c r="P72" s="4">
        <v>0.44700000000000001</v>
      </c>
      <c r="Q72" s="4">
        <v>0.52173913043478304</v>
      </c>
      <c r="R72" s="4">
        <v>0.435</v>
      </c>
      <c r="S72" s="4">
        <v>0.54400000000000004</v>
      </c>
      <c r="T72" s="4">
        <v>0.52</v>
      </c>
      <c r="U72" s="4">
        <v>0.52300000000000002</v>
      </c>
      <c r="V72" s="5">
        <v>100</v>
      </c>
      <c r="W72" s="5">
        <v>0</v>
      </c>
      <c r="X72" s="5">
        <v>100</v>
      </c>
      <c r="Y72" s="5">
        <v>0</v>
      </c>
      <c r="Z72" s="5">
        <v>0</v>
      </c>
      <c r="AA72" s="5">
        <v>0</v>
      </c>
      <c r="AB72" s="2">
        <v>0.59239727745980197</v>
      </c>
      <c r="AC72" s="2">
        <v>0.73759894313077901</v>
      </c>
      <c r="AD72" s="2">
        <v>0.57092954783569605</v>
      </c>
      <c r="AE72" s="2">
        <v>0.78526246946775102</v>
      </c>
      <c r="AF72" s="2">
        <v>0.73396917508019999</v>
      </c>
      <c r="AG72" s="2">
        <v>0.74023878809379595</v>
      </c>
    </row>
    <row r="73" spans="1:33" x14ac:dyDescent="0.35">
      <c r="A73" s="7">
        <v>401</v>
      </c>
      <c r="B73" s="7">
        <v>4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16.954594360000002</v>
      </c>
      <c r="I73" s="4">
        <v>50.197997637</v>
      </c>
      <c r="J73" s="2">
        <f t="shared" si="3"/>
        <v>0.33775439575508265</v>
      </c>
      <c r="K73" s="3">
        <v>10</v>
      </c>
      <c r="L73" s="3">
        <v>11</v>
      </c>
      <c r="M73" s="3">
        <v>15</v>
      </c>
      <c r="N73" s="3">
        <v>13</v>
      </c>
      <c r="O73" s="24">
        <v>1001</v>
      </c>
      <c r="P73" s="4">
        <v>0.495</v>
      </c>
      <c r="Q73" s="4">
        <v>0.52380952380952395</v>
      </c>
      <c r="R73" s="4">
        <v>0.45700000000000002</v>
      </c>
      <c r="S73" s="4">
        <v>0.51600000000000001</v>
      </c>
      <c r="T73" s="4">
        <v>0.51600000000000001</v>
      </c>
      <c r="U73" s="4">
        <v>0.49</v>
      </c>
      <c r="V73" s="5">
        <v>100</v>
      </c>
      <c r="W73" s="5">
        <v>0</v>
      </c>
      <c r="X73" s="5">
        <v>100</v>
      </c>
      <c r="Y73" s="5">
        <v>0</v>
      </c>
      <c r="Z73" s="5">
        <v>0</v>
      </c>
      <c r="AA73" s="5">
        <v>100</v>
      </c>
      <c r="AB73" s="2">
        <v>0.68319684970677697</v>
      </c>
      <c r="AC73" s="2">
        <v>0.741937344729377</v>
      </c>
      <c r="AD73" s="2">
        <v>0.61064595904820196</v>
      </c>
      <c r="AE73" s="2">
        <v>0.72567037226550501</v>
      </c>
      <c r="AF73" s="2">
        <v>0.72567037226550501</v>
      </c>
      <c r="AG73" s="2">
        <v>0.67334455326376597</v>
      </c>
    </row>
    <row r="74" spans="1:33" x14ac:dyDescent="0.35">
      <c r="A74" s="7">
        <v>767</v>
      </c>
      <c r="B74" s="7">
        <v>33</v>
      </c>
      <c r="C74" s="7">
        <v>0</v>
      </c>
      <c r="D74" s="7">
        <v>0</v>
      </c>
      <c r="E74" s="22" t="str">
        <f t="shared" si="2"/>
        <v>00</v>
      </c>
      <c r="F74" s="4">
        <v>0.25</v>
      </c>
      <c r="G74" s="25">
        <v>1</v>
      </c>
      <c r="H74" s="4">
        <v>18.092711260000002</v>
      </c>
      <c r="I74" s="4">
        <v>50.033117647899999</v>
      </c>
      <c r="J74" s="2">
        <f t="shared" si="3"/>
        <v>0.36161470862808393</v>
      </c>
      <c r="K74" s="3">
        <v>7</v>
      </c>
      <c r="L74" s="3">
        <v>10</v>
      </c>
      <c r="M74" s="3">
        <v>21</v>
      </c>
      <c r="N74" s="3">
        <v>11</v>
      </c>
      <c r="O74" s="24">
        <v>1001</v>
      </c>
      <c r="P74" s="4">
        <v>0.40600000000000003</v>
      </c>
      <c r="Q74" s="4">
        <v>0.58823529411764697</v>
      </c>
      <c r="R74" s="4">
        <v>0.435</v>
      </c>
      <c r="S74" s="4">
        <v>0.56599999999999995</v>
      </c>
      <c r="T74" s="4">
        <v>0.49099999999999999</v>
      </c>
      <c r="U74" s="4">
        <v>0.66</v>
      </c>
      <c r="V74" s="5">
        <v>100</v>
      </c>
      <c r="W74" s="5">
        <v>0</v>
      </c>
      <c r="X74" s="5">
        <v>100</v>
      </c>
      <c r="Y74" s="5">
        <v>0</v>
      </c>
      <c r="Z74" s="5">
        <v>100</v>
      </c>
      <c r="AA74" s="5">
        <v>0</v>
      </c>
      <c r="AB74" s="2">
        <v>0.52087595961949196</v>
      </c>
      <c r="AC74" s="2">
        <v>0.88730319500090304</v>
      </c>
      <c r="AD74" s="2">
        <v>0.57092954783569605</v>
      </c>
      <c r="AE74" s="2">
        <v>0.83471074488173203</v>
      </c>
      <c r="AF74" s="2">
        <v>0.67530726243161399</v>
      </c>
      <c r="AG74" s="2">
        <v>1.07880966137193</v>
      </c>
    </row>
    <row r="75" spans="1:33" x14ac:dyDescent="0.35">
      <c r="A75" s="7">
        <v>909</v>
      </c>
      <c r="B75" s="7">
        <v>19</v>
      </c>
      <c r="C75" s="7">
        <v>0</v>
      </c>
      <c r="D75" s="7">
        <v>0</v>
      </c>
      <c r="E75" s="22" t="str">
        <f t="shared" si="2"/>
        <v>00</v>
      </c>
      <c r="F75" s="4">
        <v>0.25</v>
      </c>
      <c r="G75" s="25">
        <v>1</v>
      </c>
      <c r="H75" s="4">
        <v>15.33589619</v>
      </c>
      <c r="I75" s="4">
        <v>42.128568217599998</v>
      </c>
      <c r="J75" s="2">
        <f t="shared" si="3"/>
        <v>0.36402604785398668</v>
      </c>
      <c r="K75" s="3">
        <v>11</v>
      </c>
      <c r="L75" s="3">
        <v>9</v>
      </c>
      <c r="M75" s="3">
        <v>18</v>
      </c>
      <c r="N75" s="3">
        <v>11</v>
      </c>
      <c r="O75" s="24">
        <v>1001</v>
      </c>
      <c r="P75" s="4">
        <v>0.36799999999999999</v>
      </c>
      <c r="Q75" s="4">
        <v>0.45</v>
      </c>
      <c r="R75" s="4">
        <v>0.39</v>
      </c>
      <c r="S75" s="4">
        <v>0.43</v>
      </c>
      <c r="T75" s="4">
        <v>0.504</v>
      </c>
      <c r="U75" s="4">
        <v>0.49299999999999999</v>
      </c>
      <c r="V75" s="5">
        <v>100</v>
      </c>
      <c r="W75" s="5">
        <v>100</v>
      </c>
      <c r="X75" s="5">
        <v>100</v>
      </c>
      <c r="Y75" s="5">
        <v>100</v>
      </c>
      <c r="Z75" s="5">
        <v>0</v>
      </c>
      <c r="AA75" s="5">
        <v>100</v>
      </c>
      <c r="AB75" s="2">
        <v>0.45886588483528001</v>
      </c>
      <c r="AC75" s="2">
        <v>0.59783700075561996</v>
      </c>
      <c r="AD75" s="2">
        <v>0.49429632181478</v>
      </c>
      <c r="AE75" s="2">
        <v>0.56211891815354098</v>
      </c>
      <c r="AF75" s="2">
        <v>0.70117935225720995</v>
      </c>
      <c r="AG75" s="2">
        <v>0.679244275390954</v>
      </c>
    </row>
    <row r="76" spans="1:33" x14ac:dyDescent="0.35">
      <c r="A76" s="7">
        <v>289</v>
      </c>
      <c r="B76" s="7">
        <v>23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19.346317890000002</v>
      </c>
      <c r="I76" s="4">
        <v>52.915708496000001</v>
      </c>
      <c r="J76" s="2">
        <f t="shared" si="3"/>
        <v>0.36560632825056905</v>
      </c>
      <c r="K76" s="3">
        <v>9</v>
      </c>
      <c r="L76" s="3">
        <v>13</v>
      </c>
      <c r="M76" s="3">
        <v>17</v>
      </c>
      <c r="N76" s="3">
        <v>10</v>
      </c>
      <c r="O76" s="24">
        <v>699.81478570000002</v>
      </c>
      <c r="P76" s="4">
        <v>0.45800000000000002</v>
      </c>
      <c r="Q76" s="4">
        <v>0.59090909090909105</v>
      </c>
      <c r="R76" s="4">
        <v>0.46800000000000003</v>
      </c>
      <c r="S76" s="4">
        <v>0.58299999999999996</v>
      </c>
      <c r="T76" s="4">
        <v>0.48699999999999999</v>
      </c>
      <c r="U76" s="4">
        <v>0.60599999999999998</v>
      </c>
      <c r="V76" s="5">
        <v>100</v>
      </c>
      <c r="W76" s="5">
        <v>0</v>
      </c>
      <c r="X76" s="5">
        <v>100</v>
      </c>
      <c r="Y76" s="5">
        <v>0</v>
      </c>
      <c r="Z76" s="5">
        <v>100</v>
      </c>
      <c r="AA76" s="5">
        <v>0</v>
      </c>
      <c r="AB76" s="2">
        <v>0.61248927754249105</v>
      </c>
      <c r="AC76" s="2">
        <v>0.89381787602209695</v>
      </c>
      <c r="AD76" s="2">
        <v>0.63111178964049297</v>
      </c>
      <c r="AE76" s="2">
        <v>0.87466905718333599</v>
      </c>
      <c r="AF76" s="2">
        <v>0.66747943381136798</v>
      </c>
      <c r="AG76" s="2">
        <v>0.93140436968420304</v>
      </c>
    </row>
    <row r="77" spans="1:33" x14ac:dyDescent="0.35">
      <c r="A77" s="7">
        <v>253</v>
      </c>
      <c r="B77" s="7">
        <v>46</v>
      </c>
      <c r="C77" s="7">
        <v>0</v>
      </c>
      <c r="D77" s="7">
        <v>0</v>
      </c>
      <c r="E77" s="22" t="str">
        <f t="shared" si="2"/>
        <v>00</v>
      </c>
      <c r="F77" s="4">
        <v>0.25</v>
      </c>
      <c r="G77" s="25">
        <v>1</v>
      </c>
      <c r="H77" s="4">
        <v>18.116630199999999</v>
      </c>
      <c r="I77" s="4">
        <v>47.885714020199998</v>
      </c>
      <c r="J77" s="2">
        <f t="shared" si="3"/>
        <v>0.37833058503330913</v>
      </c>
      <c r="K77" s="3">
        <v>8</v>
      </c>
      <c r="L77" s="3">
        <v>9</v>
      </c>
      <c r="M77" s="3">
        <v>21</v>
      </c>
      <c r="N77" s="3">
        <v>11</v>
      </c>
      <c r="O77" s="24">
        <v>1001</v>
      </c>
      <c r="P77" s="4">
        <v>0.40400000000000003</v>
      </c>
      <c r="Q77" s="4">
        <v>0.52941176470588203</v>
      </c>
      <c r="R77" s="4">
        <v>0.40300000000000002</v>
      </c>
      <c r="S77" s="4">
        <v>0.54900000000000004</v>
      </c>
      <c r="T77" s="4">
        <v>0.45600000000000002</v>
      </c>
      <c r="U77" s="4">
        <v>0.63400000000000001</v>
      </c>
      <c r="V77" s="5">
        <v>100</v>
      </c>
      <c r="W77" s="5">
        <v>0</v>
      </c>
      <c r="X77" s="5">
        <v>100</v>
      </c>
      <c r="Y77" s="5">
        <v>0</v>
      </c>
      <c r="Z77" s="5">
        <v>100</v>
      </c>
      <c r="AA77" s="5">
        <v>0</v>
      </c>
      <c r="AB77" s="2">
        <v>0.51751461191678705</v>
      </c>
      <c r="AC77" s="2">
        <v>0.75377180237637997</v>
      </c>
      <c r="AD77" s="2">
        <v>0.51583816558953499</v>
      </c>
      <c r="AE77" s="2">
        <v>0.79628793947945897</v>
      </c>
      <c r="AF77" s="2">
        <v>0.608806032126194</v>
      </c>
      <c r="AG77" s="2">
        <v>1.0051219455807701</v>
      </c>
    </row>
    <row r="78" spans="1:33" x14ac:dyDescent="0.35">
      <c r="A78" s="7">
        <v>885</v>
      </c>
      <c r="B78" s="7">
        <v>45</v>
      </c>
      <c r="C78" s="7">
        <v>0</v>
      </c>
      <c r="D78" s="7">
        <v>0</v>
      </c>
      <c r="E78" s="22" t="str">
        <f t="shared" si="2"/>
        <v>00</v>
      </c>
      <c r="F78" s="4">
        <v>0.25</v>
      </c>
      <c r="G78" s="25">
        <v>1</v>
      </c>
      <c r="H78" s="4">
        <v>17.68394456</v>
      </c>
      <c r="I78" s="4">
        <v>44.816936325</v>
      </c>
      <c r="J78" s="2">
        <f t="shared" si="3"/>
        <v>0.3945817365060596</v>
      </c>
      <c r="K78" s="3">
        <v>12</v>
      </c>
      <c r="L78" s="3">
        <v>13</v>
      </c>
      <c r="M78" s="3">
        <v>12</v>
      </c>
      <c r="N78" s="3">
        <v>12</v>
      </c>
      <c r="O78" s="24">
        <v>1001</v>
      </c>
      <c r="P78" s="4">
        <v>0.498</v>
      </c>
      <c r="Q78" s="4">
        <v>0.52</v>
      </c>
      <c r="R78" s="4">
        <v>0.51</v>
      </c>
      <c r="S78" s="4">
        <v>0.50900000000000001</v>
      </c>
      <c r="T78" s="4">
        <v>0.502</v>
      </c>
      <c r="U78" s="4">
        <v>0.48899999999999999</v>
      </c>
      <c r="V78" s="5">
        <v>100</v>
      </c>
      <c r="W78" s="5">
        <v>0</v>
      </c>
      <c r="X78" s="5">
        <v>0</v>
      </c>
      <c r="Y78" s="5">
        <v>0</v>
      </c>
      <c r="Z78" s="5">
        <v>0</v>
      </c>
      <c r="AA78" s="5">
        <v>100</v>
      </c>
      <c r="AB78" s="2">
        <v>0.68915515929040805</v>
      </c>
      <c r="AC78" s="2">
        <v>0.73396917508019999</v>
      </c>
      <c r="AD78" s="2">
        <v>0.71334988787746501</v>
      </c>
      <c r="AE78" s="2">
        <v>0.71131115118761601</v>
      </c>
      <c r="AF78" s="2">
        <v>0.69715520195748404</v>
      </c>
      <c r="AG78" s="2">
        <v>0.67138568877843297</v>
      </c>
    </row>
    <row r="79" spans="1:33" x14ac:dyDescent="0.35">
      <c r="A79" s="7">
        <v>975</v>
      </c>
      <c r="B79" s="7">
        <v>12</v>
      </c>
      <c r="C79" s="7">
        <v>0</v>
      </c>
      <c r="D79" s="7">
        <v>0</v>
      </c>
      <c r="E79" s="22" t="str">
        <f t="shared" si="2"/>
        <v>00</v>
      </c>
      <c r="F79" s="4">
        <v>0.25</v>
      </c>
      <c r="G79" s="25">
        <v>1</v>
      </c>
      <c r="H79" s="4">
        <v>28.205752690000001</v>
      </c>
      <c r="I79" s="4">
        <v>65.289330604</v>
      </c>
      <c r="J79" s="2">
        <f t="shared" si="3"/>
        <v>0.43201166912058914</v>
      </c>
      <c r="K79" s="3">
        <v>12</v>
      </c>
      <c r="L79" s="3">
        <v>12</v>
      </c>
      <c r="M79" s="3">
        <v>12</v>
      </c>
      <c r="N79" s="3">
        <v>13</v>
      </c>
      <c r="O79" s="24">
        <v>966.91808630000003</v>
      </c>
      <c r="P79" s="4">
        <v>0.50900000000000001</v>
      </c>
      <c r="Q79" s="4">
        <v>0.5</v>
      </c>
      <c r="R79" s="4">
        <v>0.52</v>
      </c>
      <c r="S79" s="4">
        <v>0.495</v>
      </c>
      <c r="T79" s="4">
        <v>0.47599999999999998</v>
      </c>
      <c r="U79" s="4">
        <v>0.502</v>
      </c>
      <c r="V79" s="5">
        <v>0</v>
      </c>
      <c r="W79" s="5">
        <v>0</v>
      </c>
      <c r="X79" s="5">
        <v>0</v>
      </c>
      <c r="Y79" s="5">
        <v>100</v>
      </c>
      <c r="Z79" s="5">
        <v>100</v>
      </c>
      <c r="AA79" s="5">
        <v>0</v>
      </c>
      <c r="AB79" s="2">
        <v>0.71131115118761601</v>
      </c>
      <c r="AC79" s="2">
        <v>0.69314718055994495</v>
      </c>
      <c r="AD79" s="2">
        <v>0.73396917508019999</v>
      </c>
      <c r="AE79" s="2">
        <v>0.68319684970677697</v>
      </c>
      <c r="AF79" s="2">
        <v>0.64626359466109495</v>
      </c>
      <c r="AG79" s="2">
        <v>0.69715520195748404</v>
      </c>
    </row>
    <row r="80" spans="1:33" x14ac:dyDescent="0.35">
      <c r="A80" s="7">
        <v>963</v>
      </c>
      <c r="B80" s="7">
        <v>19</v>
      </c>
      <c r="C80" s="7">
        <v>0</v>
      </c>
      <c r="D80" s="7">
        <v>0</v>
      </c>
      <c r="E80" s="22" t="str">
        <f t="shared" si="2"/>
        <v>00</v>
      </c>
      <c r="F80" s="4">
        <v>0.25</v>
      </c>
      <c r="G80" s="25">
        <v>1</v>
      </c>
      <c r="H80" s="4">
        <v>23.912514770000001</v>
      </c>
      <c r="I80" s="4">
        <v>48.911827957</v>
      </c>
      <c r="J80" s="2">
        <f t="shared" si="3"/>
        <v>0.48889022898555912</v>
      </c>
      <c r="K80" s="3">
        <v>12</v>
      </c>
      <c r="L80" s="3">
        <v>16</v>
      </c>
      <c r="M80" s="3">
        <v>7</v>
      </c>
      <c r="N80" s="3">
        <v>14</v>
      </c>
      <c r="O80" s="24">
        <v>880.57262539999999</v>
      </c>
      <c r="P80" s="4">
        <v>0.59</v>
      </c>
      <c r="Q80" s="4">
        <v>0.57142857142857095</v>
      </c>
      <c r="R80" s="4">
        <v>0.62</v>
      </c>
      <c r="S80" s="4">
        <v>0.57399999999999995</v>
      </c>
      <c r="T80" s="4">
        <v>0.496</v>
      </c>
      <c r="U80" s="4">
        <v>0.54200000000000004</v>
      </c>
      <c r="V80" s="5">
        <v>0</v>
      </c>
      <c r="W80" s="5">
        <v>0</v>
      </c>
      <c r="X80" s="5">
        <v>0</v>
      </c>
      <c r="Y80" s="5">
        <v>0</v>
      </c>
      <c r="Z80" s="5">
        <v>100</v>
      </c>
      <c r="AA80" s="5">
        <v>0</v>
      </c>
      <c r="AB80" s="2">
        <v>0.89159811928378396</v>
      </c>
      <c r="AC80" s="2">
        <v>0.847297860387204</v>
      </c>
      <c r="AD80" s="2">
        <v>0.96758402626170603</v>
      </c>
      <c r="AE80" s="2">
        <v>0.85331593271276696</v>
      </c>
      <c r="AF80" s="2">
        <v>0.68517901091076805</v>
      </c>
      <c r="AG80" s="2">
        <v>0.78088609486795202</v>
      </c>
    </row>
    <row r="81" spans="1:33" x14ac:dyDescent="0.35">
      <c r="A81" s="7">
        <v>553</v>
      </c>
      <c r="B81" s="7">
        <v>31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20.970353039999999</v>
      </c>
      <c r="I81" s="4">
        <v>37.775434705000002</v>
      </c>
      <c r="J81" s="2">
        <f t="shared" si="3"/>
        <v>0.55513201115391364</v>
      </c>
      <c r="K81" s="3">
        <v>15</v>
      </c>
      <c r="L81" s="3">
        <v>11</v>
      </c>
      <c r="M81" s="3">
        <v>16</v>
      </c>
      <c r="N81" s="3">
        <v>7</v>
      </c>
      <c r="O81" s="24">
        <v>924.58580359999996</v>
      </c>
      <c r="P81" s="4">
        <v>0.39300000000000002</v>
      </c>
      <c r="Q81" s="4">
        <v>0.42307692307692302</v>
      </c>
      <c r="R81" s="4">
        <v>0.37</v>
      </c>
      <c r="S81" s="4">
        <v>0.441</v>
      </c>
      <c r="T81" s="4">
        <v>0.504</v>
      </c>
      <c r="U81" s="4">
        <v>0.44</v>
      </c>
      <c r="V81" s="5">
        <v>100</v>
      </c>
      <c r="W81" s="5">
        <v>100</v>
      </c>
      <c r="X81" s="5">
        <v>100</v>
      </c>
      <c r="Y81" s="5">
        <v>100</v>
      </c>
      <c r="Z81" s="5">
        <v>0</v>
      </c>
      <c r="AA81" s="5">
        <v>100</v>
      </c>
      <c r="AB81" s="2">
        <v>0.49922648792263902</v>
      </c>
      <c r="AC81" s="2">
        <v>0.55004633691927196</v>
      </c>
      <c r="AD81" s="2">
        <v>0.46203545959655901</v>
      </c>
      <c r="AE81" s="2">
        <v>0.58160580582703802</v>
      </c>
      <c r="AF81" s="2">
        <v>0.70117935225720995</v>
      </c>
      <c r="AG81" s="2">
        <v>0.57981849525294205</v>
      </c>
    </row>
    <row r="82" spans="1:33" x14ac:dyDescent="0.35">
      <c r="A82" s="7">
        <v>671</v>
      </c>
      <c r="B82" s="7">
        <v>9</v>
      </c>
      <c r="C82" s="7">
        <v>0</v>
      </c>
      <c r="D82" s="7">
        <v>0</v>
      </c>
      <c r="E82" s="22" t="str">
        <f t="shared" si="2"/>
        <v>00</v>
      </c>
      <c r="F82" s="4">
        <v>0.25</v>
      </c>
      <c r="G82" s="25">
        <v>1</v>
      </c>
      <c r="H82" s="4">
        <v>23.007330589999999</v>
      </c>
      <c r="I82" s="4">
        <v>40.383298762000003</v>
      </c>
      <c r="J82" s="2">
        <f t="shared" si="3"/>
        <v>0.56972390308167453</v>
      </c>
      <c r="K82" s="3">
        <v>18</v>
      </c>
      <c r="L82" s="3">
        <v>10</v>
      </c>
      <c r="M82" s="3">
        <v>12</v>
      </c>
      <c r="N82" s="3">
        <v>9</v>
      </c>
      <c r="O82" s="24">
        <v>1001</v>
      </c>
      <c r="P82" s="4">
        <v>0.374</v>
      </c>
      <c r="Q82" s="4">
        <v>0.35714285714285698</v>
      </c>
      <c r="R82" s="4">
        <v>0.39200000000000002</v>
      </c>
      <c r="S82" s="4">
        <v>0.38100000000000001</v>
      </c>
      <c r="T82" s="4">
        <v>0.48699999999999999</v>
      </c>
      <c r="U82" s="4">
        <v>0.42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0.46840490788203898</v>
      </c>
      <c r="AC82" s="2">
        <v>0.44183275227903901</v>
      </c>
      <c r="AD82" s="2">
        <v>0.49758039701597001</v>
      </c>
      <c r="AE82" s="2">
        <v>0.47965000629754101</v>
      </c>
      <c r="AF82" s="2">
        <v>0.66747943381136798</v>
      </c>
      <c r="AG82" s="2">
        <v>0.54472717544167204</v>
      </c>
    </row>
    <row r="83" spans="1:33" x14ac:dyDescent="0.35">
      <c r="A83" s="7">
        <v>951</v>
      </c>
      <c r="B83" s="7">
        <v>31</v>
      </c>
      <c r="C83" s="7">
        <v>0</v>
      </c>
      <c r="D83" s="7">
        <v>0</v>
      </c>
      <c r="E83" s="22" t="str">
        <f t="shared" si="2"/>
        <v>00</v>
      </c>
      <c r="F83" s="4">
        <v>0.25</v>
      </c>
      <c r="G83" s="25">
        <v>1</v>
      </c>
      <c r="H83" s="4">
        <v>34.145581059999998</v>
      </c>
      <c r="I83" s="4">
        <v>55.436024287199999</v>
      </c>
      <c r="J83" s="2">
        <f t="shared" si="3"/>
        <v>0.61594570496434575</v>
      </c>
      <c r="K83" s="3">
        <v>12</v>
      </c>
      <c r="L83" s="3">
        <v>11</v>
      </c>
      <c r="M83" s="3">
        <v>12</v>
      </c>
      <c r="N83" s="3">
        <v>14</v>
      </c>
      <c r="O83" s="24">
        <v>1001</v>
      </c>
      <c r="P83" s="4">
        <v>0.52200000000000002</v>
      </c>
      <c r="Q83" s="4">
        <v>0.47826086956521702</v>
      </c>
      <c r="R83" s="4">
        <v>0.52800000000000002</v>
      </c>
      <c r="S83" s="4">
        <v>0.45200000000000001</v>
      </c>
      <c r="T83" s="4">
        <v>0.52700000000000002</v>
      </c>
      <c r="U83" s="4">
        <v>0.505</v>
      </c>
      <c r="V83" s="5">
        <v>0</v>
      </c>
      <c r="W83" s="5">
        <v>100</v>
      </c>
      <c r="X83" s="5">
        <v>0</v>
      </c>
      <c r="Y83" s="5">
        <v>100</v>
      </c>
      <c r="Z83" s="5">
        <v>0</v>
      </c>
      <c r="AA83" s="5">
        <v>0</v>
      </c>
      <c r="AB83" s="2">
        <v>0.73814454649068095</v>
      </c>
      <c r="AC83" s="2">
        <v>0.65058756614114899</v>
      </c>
      <c r="AD83" s="2">
        <v>0.75077629339658203</v>
      </c>
      <c r="AE83" s="2">
        <v>0.60147999203412095</v>
      </c>
      <c r="AF83" s="2">
        <v>0.74865989049020398</v>
      </c>
      <c r="AG83" s="2">
        <v>0.70319751641344697</v>
      </c>
    </row>
    <row r="84" spans="1:33" x14ac:dyDescent="0.35">
      <c r="A84" s="7">
        <v>417</v>
      </c>
      <c r="B84" s="7">
        <v>6</v>
      </c>
      <c r="C84" s="7">
        <v>0</v>
      </c>
      <c r="D84" s="7">
        <v>0</v>
      </c>
      <c r="E84" s="22" t="str">
        <f t="shared" si="2"/>
        <v>00</v>
      </c>
      <c r="F84" s="4">
        <v>0.25</v>
      </c>
      <c r="G84" s="25">
        <v>1</v>
      </c>
      <c r="H84" s="4">
        <v>36.923693829999998</v>
      </c>
      <c r="I84" s="4">
        <v>45.870365566899999</v>
      </c>
      <c r="J84" s="2">
        <f t="shared" si="3"/>
        <v>0.80495747905362436</v>
      </c>
      <c r="K84" s="3">
        <v>11</v>
      </c>
      <c r="L84" s="3">
        <v>13</v>
      </c>
      <c r="M84" s="3">
        <v>9</v>
      </c>
      <c r="N84" s="3">
        <v>16</v>
      </c>
      <c r="O84" s="24">
        <v>1001</v>
      </c>
      <c r="P84" s="4">
        <v>0.56499999999999995</v>
      </c>
      <c r="Q84" s="4">
        <v>0.54166666666666696</v>
      </c>
      <c r="R84" s="4">
        <v>0.57599999999999996</v>
      </c>
      <c r="S84" s="4">
        <v>0.54800000000000004</v>
      </c>
      <c r="T84" s="4">
        <v>0.48899999999999999</v>
      </c>
      <c r="U84" s="4">
        <v>0.47599999999999998</v>
      </c>
      <c r="V84" s="5">
        <v>0</v>
      </c>
      <c r="W84" s="5">
        <v>0</v>
      </c>
      <c r="X84" s="5">
        <v>0</v>
      </c>
      <c r="Y84" s="5">
        <v>0</v>
      </c>
      <c r="Z84" s="5">
        <v>100</v>
      </c>
      <c r="AA84" s="5">
        <v>100</v>
      </c>
      <c r="AB84" s="2">
        <v>0.83240924789345305</v>
      </c>
      <c r="AC84" s="2">
        <v>0.78015855754957497</v>
      </c>
      <c r="AD84" s="2">
        <v>0.85802182375017899</v>
      </c>
      <c r="AE84" s="2">
        <v>0.79407309914990598</v>
      </c>
      <c r="AF84" s="2">
        <v>0.67138568877843297</v>
      </c>
      <c r="AG84" s="2">
        <v>0.64626359466109495</v>
      </c>
    </row>
    <row r="85" spans="1:33" x14ac:dyDescent="0.35">
      <c r="A85" s="7">
        <v>793</v>
      </c>
      <c r="B85" s="7">
        <v>37</v>
      </c>
      <c r="C85" s="7">
        <v>0</v>
      </c>
      <c r="D85" s="7">
        <v>0</v>
      </c>
      <c r="E85" s="22" t="str">
        <f t="shared" si="2"/>
        <v>00</v>
      </c>
      <c r="F85" s="4">
        <v>0</v>
      </c>
      <c r="G85" s="25">
        <v>0</v>
      </c>
      <c r="H85" s="4">
        <v>4.4065487010000001E-2</v>
      </c>
      <c r="I85" s="4">
        <v>43.510357727799999</v>
      </c>
      <c r="J85" s="2">
        <f t="shared" si="3"/>
        <v>1.012758554771553E-3</v>
      </c>
      <c r="K85" s="3">
        <v>11</v>
      </c>
      <c r="L85" s="3">
        <v>9</v>
      </c>
      <c r="M85" s="3">
        <v>10</v>
      </c>
      <c r="N85" s="3">
        <v>19</v>
      </c>
      <c r="O85" s="24">
        <v>1001</v>
      </c>
      <c r="P85" s="4">
        <v>0.61199999999999999</v>
      </c>
      <c r="Q85" s="4">
        <v>0.45</v>
      </c>
      <c r="R85" s="4">
        <v>0.18099999999999999</v>
      </c>
      <c r="S85" s="4">
        <v>0.14299999999999999</v>
      </c>
      <c r="T85" s="4">
        <v>0.29499999999999998</v>
      </c>
      <c r="U85" s="4">
        <v>0.11799999999999999</v>
      </c>
      <c r="V85" s="5">
        <v>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0.94674993935886398</v>
      </c>
      <c r="AC85" s="2">
        <v>0.59783700075561996</v>
      </c>
      <c r="AD85" s="2">
        <v>0.199671195129068</v>
      </c>
      <c r="AE85" s="2">
        <v>0.15431736038435701</v>
      </c>
      <c r="AF85" s="2">
        <v>0.34955747616986799</v>
      </c>
      <c r="AG85" s="2">
        <v>0.125563222975346</v>
      </c>
    </row>
    <row r="86" spans="1:33" x14ac:dyDescent="0.35">
      <c r="A86" s="7">
        <v>971</v>
      </c>
      <c r="B86" s="7">
        <v>41</v>
      </c>
      <c r="C86" s="7">
        <v>0</v>
      </c>
      <c r="D86" s="7">
        <v>0</v>
      </c>
      <c r="E86" s="22" t="str">
        <f t="shared" si="2"/>
        <v>00</v>
      </c>
      <c r="F86" s="4">
        <v>0</v>
      </c>
      <c r="G86" s="25">
        <v>0</v>
      </c>
      <c r="H86" s="4">
        <v>0.15814032180000001</v>
      </c>
      <c r="I86" s="4">
        <v>57.845595375000002</v>
      </c>
      <c r="J86" s="2">
        <f t="shared" si="3"/>
        <v>2.7338351481182243E-3</v>
      </c>
      <c r="K86" s="3">
        <v>10</v>
      </c>
      <c r="L86" s="3">
        <v>16</v>
      </c>
      <c r="M86" s="3">
        <v>8</v>
      </c>
      <c r="N86" s="3">
        <v>15</v>
      </c>
      <c r="O86" s="24">
        <v>955.17846469999995</v>
      </c>
      <c r="P86" s="4">
        <v>0.60899999999999999</v>
      </c>
      <c r="Q86" s="4">
        <v>0.61538461538461497</v>
      </c>
      <c r="R86" s="4">
        <v>0.73399999999999999</v>
      </c>
      <c r="S86" s="4">
        <v>0.74199999999999999</v>
      </c>
      <c r="T86" s="4">
        <v>0.72</v>
      </c>
      <c r="U86" s="4">
        <v>0.746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2">
        <v>0.93904771899677097</v>
      </c>
      <c r="AC86" s="2">
        <v>0.95551144502743601</v>
      </c>
      <c r="AD86" s="2">
        <v>1.3242589702004399</v>
      </c>
      <c r="AE86" s="2">
        <v>1.3547956940605199</v>
      </c>
      <c r="AF86" s="2">
        <v>1.27296567581289</v>
      </c>
      <c r="AG86" s="2">
        <v>1.3704210119636</v>
      </c>
    </row>
    <row r="87" spans="1:33" x14ac:dyDescent="0.35">
      <c r="A87" s="7">
        <v>321</v>
      </c>
      <c r="B87" s="7">
        <v>39</v>
      </c>
      <c r="C87" s="7">
        <v>0</v>
      </c>
      <c r="D87" s="7">
        <v>0</v>
      </c>
      <c r="E87" s="22" t="str">
        <f t="shared" si="2"/>
        <v>00</v>
      </c>
      <c r="F87" s="4">
        <v>0</v>
      </c>
      <c r="G87" s="25">
        <v>0</v>
      </c>
      <c r="H87" s="4">
        <v>0.26198291289999998</v>
      </c>
      <c r="I87" s="4">
        <v>43.534815474399998</v>
      </c>
      <c r="J87" s="2">
        <f t="shared" si="3"/>
        <v>6.0177793346581458E-3</v>
      </c>
      <c r="K87" s="3">
        <v>16</v>
      </c>
      <c r="L87" s="3">
        <v>9</v>
      </c>
      <c r="M87" s="3">
        <v>10</v>
      </c>
      <c r="N87" s="3">
        <v>14</v>
      </c>
      <c r="O87" s="24">
        <v>1001</v>
      </c>
      <c r="P87" s="4">
        <v>0.45700000000000002</v>
      </c>
      <c r="Q87" s="4">
        <v>0.36</v>
      </c>
      <c r="R87" s="4">
        <v>0.54400000000000004</v>
      </c>
      <c r="S87" s="4">
        <v>0.45500000000000002</v>
      </c>
      <c r="T87" s="4">
        <v>0.623</v>
      </c>
      <c r="U87" s="4">
        <v>0.496</v>
      </c>
      <c r="V87" s="5">
        <v>100</v>
      </c>
      <c r="W87" s="5">
        <v>100</v>
      </c>
      <c r="X87" s="5">
        <v>0</v>
      </c>
      <c r="Y87" s="5">
        <v>100</v>
      </c>
      <c r="Z87" s="5">
        <v>0</v>
      </c>
      <c r="AA87" s="5">
        <v>100</v>
      </c>
      <c r="AB87" s="2">
        <v>0.61064595904820196</v>
      </c>
      <c r="AC87" s="2">
        <v>0.44628710262841897</v>
      </c>
      <c r="AD87" s="2">
        <v>0.78526246946775102</v>
      </c>
      <c r="AE87" s="2">
        <v>0.60696948431889297</v>
      </c>
      <c r="AF87" s="2">
        <v>0.97551009153412604</v>
      </c>
      <c r="AG87" s="2">
        <v>0.68517901091076805</v>
      </c>
    </row>
    <row r="88" spans="1:33" x14ac:dyDescent="0.35">
      <c r="A88" s="7">
        <v>55</v>
      </c>
      <c r="B88" s="7">
        <v>42</v>
      </c>
      <c r="C88" s="7">
        <v>0</v>
      </c>
      <c r="D88" s="7">
        <v>0</v>
      </c>
      <c r="E88" s="22" t="str">
        <f t="shared" si="2"/>
        <v>00</v>
      </c>
      <c r="F88" s="4">
        <v>0</v>
      </c>
      <c r="G88" s="25">
        <v>0</v>
      </c>
      <c r="H88" s="4">
        <v>0.49636094980000001</v>
      </c>
      <c r="I88" s="4">
        <v>72.079241606500005</v>
      </c>
      <c r="J88" s="2">
        <f t="shared" si="3"/>
        <v>6.8863231457091086E-3</v>
      </c>
      <c r="K88" s="3">
        <v>12</v>
      </c>
      <c r="L88" s="3">
        <v>12</v>
      </c>
      <c r="M88" s="3">
        <v>13</v>
      </c>
      <c r="N88" s="3">
        <v>12</v>
      </c>
      <c r="O88" s="24">
        <v>896.52789580000001</v>
      </c>
      <c r="P88" s="4">
        <v>0.48299999999999998</v>
      </c>
      <c r="Q88" s="4">
        <v>0.5</v>
      </c>
      <c r="R88" s="4">
        <v>0.499</v>
      </c>
      <c r="S88" s="4">
        <v>0.50600000000000001</v>
      </c>
      <c r="T88" s="4">
        <v>0.51</v>
      </c>
      <c r="U88" s="4">
        <v>0.53</v>
      </c>
      <c r="V88" s="5">
        <v>100</v>
      </c>
      <c r="W88" s="5">
        <v>0</v>
      </c>
      <c r="X88" s="5">
        <v>100</v>
      </c>
      <c r="Y88" s="5">
        <v>0</v>
      </c>
      <c r="Z88" s="5">
        <v>0</v>
      </c>
      <c r="AA88" s="5">
        <v>0</v>
      </c>
      <c r="AB88" s="2">
        <v>0.65971240447370805</v>
      </c>
      <c r="AC88" s="2">
        <v>0.69314718055994495</v>
      </c>
      <c r="AD88" s="2">
        <v>0.69114917789727204</v>
      </c>
      <c r="AE88" s="2">
        <v>0.70521976179421497</v>
      </c>
      <c r="AF88" s="2">
        <v>0.71334988787746501</v>
      </c>
      <c r="AG88" s="2">
        <v>0.75502258427803304</v>
      </c>
    </row>
    <row r="89" spans="1:33" x14ac:dyDescent="0.35">
      <c r="A89" s="7">
        <v>437</v>
      </c>
      <c r="B89" s="7">
        <v>13</v>
      </c>
      <c r="C89" s="7">
        <v>0</v>
      </c>
      <c r="D89" s="7">
        <v>0</v>
      </c>
      <c r="E89" s="22" t="str">
        <f t="shared" si="2"/>
        <v>00</v>
      </c>
      <c r="F89" s="4">
        <v>0</v>
      </c>
      <c r="G89" s="25">
        <v>0</v>
      </c>
      <c r="H89" s="4">
        <v>0.48259352909999997</v>
      </c>
      <c r="I89" s="4">
        <v>50.421528160000001</v>
      </c>
      <c r="J89" s="2">
        <f t="shared" si="3"/>
        <v>9.57118014290664E-3</v>
      </c>
      <c r="K89" s="3">
        <v>12</v>
      </c>
      <c r="L89" s="3">
        <v>14</v>
      </c>
      <c r="M89" s="3">
        <v>17</v>
      </c>
      <c r="N89" s="3">
        <v>6</v>
      </c>
      <c r="O89" s="24">
        <v>699.9401474</v>
      </c>
      <c r="P89" s="4">
        <v>0.41599999999999998</v>
      </c>
      <c r="Q89" s="4">
        <v>0.53846153846153799</v>
      </c>
      <c r="R89" s="4">
        <v>0.43</v>
      </c>
      <c r="S89" s="4">
        <v>0.56699999999999995</v>
      </c>
      <c r="T89" s="4">
        <v>0.50700000000000001</v>
      </c>
      <c r="U89" s="4">
        <v>0.622</v>
      </c>
      <c r="V89" s="5">
        <v>100</v>
      </c>
      <c r="W89" s="5">
        <v>0</v>
      </c>
      <c r="X89" s="5">
        <v>100</v>
      </c>
      <c r="Y89" s="5">
        <v>0</v>
      </c>
      <c r="Z89" s="5">
        <v>0</v>
      </c>
      <c r="AA89" s="5">
        <v>0</v>
      </c>
      <c r="AB89" s="2">
        <v>0.53785429615391001</v>
      </c>
      <c r="AC89" s="2">
        <v>0.773189888233482</v>
      </c>
      <c r="AD89" s="2">
        <v>0.56211891815354098</v>
      </c>
      <c r="AE89" s="2">
        <v>0.83701755097964703</v>
      </c>
      <c r="AF89" s="2">
        <v>0.70724610493944695</v>
      </c>
      <c r="AG89" s="2">
        <v>0.97286108336254895</v>
      </c>
    </row>
    <row r="90" spans="1:33" x14ac:dyDescent="0.35">
      <c r="A90" s="7">
        <v>245</v>
      </c>
      <c r="B90" s="7">
        <v>47</v>
      </c>
      <c r="C90" s="7">
        <v>0</v>
      </c>
      <c r="D90" s="7">
        <v>0</v>
      </c>
      <c r="E90" s="22" t="str">
        <f t="shared" si="2"/>
        <v>00</v>
      </c>
      <c r="F90" s="4">
        <v>0</v>
      </c>
      <c r="G90" s="25">
        <v>0</v>
      </c>
      <c r="H90" s="4">
        <v>0.51145234080000002</v>
      </c>
      <c r="I90" s="4">
        <v>52.880662356000002</v>
      </c>
      <c r="J90" s="2">
        <f t="shared" si="3"/>
        <v>9.6718217589036887E-3</v>
      </c>
      <c r="K90" s="3">
        <v>12</v>
      </c>
      <c r="L90" s="3">
        <v>13</v>
      </c>
      <c r="M90" s="3">
        <v>12</v>
      </c>
      <c r="N90" s="3">
        <v>12</v>
      </c>
      <c r="O90" s="24">
        <v>1001</v>
      </c>
      <c r="P90" s="4">
        <v>0.51500000000000001</v>
      </c>
      <c r="Q90" s="4">
        <v>0.52</v>
      </c>
      <c r="R90" s="4">
        <v>0.65400000000000003</v>
      </c>
      <c r="S90" s="4">
        <v>0.59099999999999997</v>
      </c>
      <c r="T90" s="4">
        <v>0.50700000000000001</v>
      </c>
      <c r="U90" s="4">
        <v>0.57799999999999996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2">
        <v>0.72360638804465405</v>
      </c>
      <c r="AC90" s="2">
        <v>0.73396917508019999</v>
      </c>
      <c r="AD90" s="2">
        <v>1.0613165039244099</v>
      </c>
      <c r="AE90" s="2">
        <v>0.89404012293933499</v>
      </c>
      <c r="AF90" s="2">
        <v>0.70724610493944695</v>
      </c>
      <c r="AG90" s="2">
        <v>0.86274996494612499</v>
      </c>
    </row>
    <row r="91" spans="1:33" x14ac:dyDescent="0.35">
      <c r="A91" s="7">
        <v>701</v>
      </c>
      <c r="B91" s="7">
        <v>24</v>
      </c>
      <c r="C91" s="7">
        <v>0</v>
      </c>
      <c r="D91" s="7">
        <v>0</v>
      </c>
      <c r="E91" s="22" t="str">
        <f t="shared" si="2"/>
        <v>00</v>
      </c>
      <c r="F91" s="4">
        <v>0</v>
      </c>
      <c r="G91" s="25">
        <v>0</v>
      </c>
      <c r="H91" s="4">
        <v>0.72549261649999996</v>
      </c>
      <c r="I91" s="4">
        <v>67.273826420999995</v>
      </c>
      <c r="J91" s="2">
        <f t="shared" si="3"/>
        <v>1.078417350545609E-2</v>
      </c>
      <c r="K91" s="3">
        <v>14</v>
      </c>
      <c r="L91" s="3">
        <v>10</v>
      </c>
      <c r="M91" s="3">
        <v>18</v>
      </c>
      <c r="N91" s="3">
        <v>7</v>
      </c>
      <c r="O91" s="24">
        <v>1001</v>
      </c>
      <c r="P91" s="4">
        <v>0.35299999999999998</v>
      </c>
      <c r="Q91" s="4">
        <v>0.41666666666666702</v>
      </c>
      <c r="R91" s="4">
        <v>0.35799999999999998</v>
      </c>
      <c r="S91" s="4">
        <v>0.41399999999999998</v>
      </c>
      <c r="T91" s="4">
        <v>0.439</v>
      </c>
      <c r="U91" s="4">
        <v>0.42299999999999999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0.43540898448123599</v>
      </c>
      <c r="AC91" s="2">
        <v>0.53899650073268701</v>
      </c>
      <c r="AD91" s="2">
        <v>0.44316697529217602</v>
      </c>
      <c r="AE91" s="2">
        <v>0.53443548940512398</v>
      </c>
      <c r="AF91" s="2">
        <v>0.57803437345944098</v>
      </c>
      <c r="AG91" s="2">
        <v>0.54991301247403801</v>
      </c>
    </row>
    <row r="92" spans="1:33" x14ac:dyDescent="0.35">
      <c r="A92" s="7">
        <v>47</v>
      </c>
      <c r="B92" s="7">
        <v>11</v>
      </c>
      <c r="C92" s="7">
        <v>0</v>
      </c>
      <c r="D92" s="7">
        <v>0</v>
      </c>
      <c r="E92" s="22" t="str">
        <f t="shared" si="2"/>
        <v>00</v>
      </c>
      <c r="F92" s="4">
        <v>0</v>
      </c>
      <c r="G92" s="25">
        <v>0</v>
      </c>
      <c r="H92" s="4">
        <v>0.43249858540000002</v>
      </c>
      <c r="I92" s="4">
        <v>39.961024623</v>
      </c>
      <c r="J92" s="2">
        <f t="shared" si="3"/>
        <v>1.0823010407772947E-2</v>
      </c>
      <c r="K92" s="3">
        <v>16</v>
      </c>
      <c r="L92" s="3">
        <v>7</v>
      </c>
      <c r="M92" s="3">
        <v>12</v>
      </c>
      <c r="N92" s="3">
        <v>14</v>
      </c>
      <c r="O92" s="24">
        <v>1001</v>
      </c>
      <c r="P92" s="4">
        <v>0.441</v>
      </c>
      <c r="Q92" s="4">
        <v>0.30434782608695699</v>
      </c>
      <c r="R92" s="4">
        <v>0.55400000000000005</v>
      </c>
      <c r="S92" s="4">
        <v>0.38100000000000001</v>
      </c>
      <c r="T92" s="4">
        <v>0.52900000000000003</v>
      </c>
      <c r="U92" s="4">
        <v>0.44800000000000001</v>
      </c>
      <c r="V92" s="5">
        <v>100</v>
      </c>
      <c r="W92" s="5">
        <v>100</v>
      </c>
      <c r="X92" s="5">
        <v>0</v>
      </c>
      <c r="Y92" s="5">
        <v>100</v>
      </c>
      <c r="Z92" s="5">
        <v>0</v>
      </c>
      <c r="AA92" s="5">
        <v>100</v>
      </c>
      <c r="AB92" s="2">
        <v>0.58160580582703802</v>
      </c>
      <c r="AC92" s="2">
        <v>0.36290549368936798</v>
      </c>
      <c r="AD92" s="2">
        <v>0.80743632696207301</v>
      </c>
      <c r="AE92" s="2">
        <v>0.47965000629754101</v>
      </c>
      <c r="AF92" s="2">
        <v>0.752897184965719</v>
      </c>
      <c r="AG92" s="2">
        <v>0.59420723270504205</v>
      </c>
    </row>
    <row r="93" spans="1:33" x14ac:dyDescent="0.35">
      <c r="A93" s="7">
        <v>115</v>
      </c>
      <c r="B93" s="7">
        <v>47</v>
      </c>
      <c r="C93" s="7">
        <v>0</v>
      </c>
      <c r="D93" s="7">
        <v>0</v>
      </c>
      <c r="E93" s="22" t="str">
        <f t="shared" si="2"/>
        <v>00</v>
      </c>
      <c r="F93" s="4">
        <v>0</v>
      </c>
      <c r="G93" s="25">
        <v>0</v>
      </c>
      <c r="H93" s="4">
        <v>0.654806887</v>
      </c>
      <c r="I93" s="4">
        <v>59.578939000699997</v>
      </c>
      <c r="J93" s="2">
        <f t="shared" si="3"/>
        <v>1.0990576502080822E-2</v>
      </c>
      <c r="K93" s="3">
        <v>16</v>
      </c>
      <c r="L93" s="3">
        <v>11</v>
      </c>
      <c r="M93" s="3">
        <v>11</v>
      </c>
      <c r="N93" s="3">
        <v>11</v>
      </c>
      <c r="O93" s="24">
        <v>1001</v>
      </c>
      <c r="P93" s="4">
        <v>0.42799999999999999</v>
      </c>
      <c r="Q93" s="4">
        <v>0.407407407407407</v>
      </c>
      <c r="R93" s="4">
        <v>0.376</v>
      </c>
      <c r="S93" s="4">
        <v>0.376</v>
      </c>
      <c r="T93" s="4">
        <v>0.48399999999999999</v>
      </c>
      <c r="U93" s="4">
        <v>0.42499999999999999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0.55861628760233895</v>
      </c>
      <c r="AC93" s="2">
        <v>0.52324814376454798</v>
      </c>
      <c r="AD93" s="2">
        <v>0.47160491061270898</v>
      </c>
      <c r="AE93" s="2">
        <v>0.47160491061270898</v>
      </c>
      <c r="AF93" s="2">
        <v>0.66164851350057396</v>
      </c>
      <c r="AG93" s="2">
        <v>0.55338523818478702</v>
      </c>
    </row>
    <row r="94" spans="1:33" x14ac:dyDescent="0.35">
      <c r="A94" s="7">
        <v>205</v>
      </c>
      <c r="B94" s="7">
        <v>21</v>
      </c>
      <c r="C94" s="7">
        <v>0</v>
      </c>
      <c r="D94" s="7">
        <v>0</v>
      </c>
      <c r="E94" s="22" t="str">
        <f t="shared" si="2"/>
        <v>00</v>
      </c>
      <c r="F94" s="4">
        <v>0</v>
      </c>
      <c r="G94" s="25">
        <v>0</v>
      </c>
      <c r="H94" s="4">
        <v>0.56964872529999999</v>
      </c>
      <c r="I94" s="4">
        <v>51.074850775999998</v>
      </c>
      <c r="J94" s="2">
        <f t="shared" si="3"/>
        <v>1.1153213698035456E-2</v>
      </c>
      <c r="K94" s="3">
        <v>11</v>
      </c>
      <c r="L94" s="3">
        <v>10</v>
      </c>
      <c r="M94" s="3">
        <v>15</v>
      </c>
      <c r="N94" s="3">
        <v>13</v>
      </c>
      <c r="O94" s="24">
        <v>1001</v>
      </c>
      <c r="P94" s="4">
        <v>0.45400000000000001</v>
      </c>
      <c r="Q94" s="4">
        <v>0.476190476190476</v>
      </c>
      <c r="R94" s="4">
        <v>0.53600000000000003</v>
      </c>
      <c r="S94" s="4">
        <v>0.50600000000000001</v>
      </c>
      <c r="T94" s="4">
        <v>0.57799999999999996</v>
      </c>
      <c r="U94" s="4">
        <v>0.65400000000000003</v>
      </c>
      <c r="V94" s="5">
        <v>100</v>
      </c>
      <c r="W94" s="5">
        <v>100</v>
      </c>
      <c r="X94" s="5">
        <v>0</v>
      </c>
      <c r="Y94" s="5">
        <v>0</v>
      </c>
      <c r="Z94" s="5">
        <v>0</v>
      </c>
      <c r="AA94" s="5">
        <v>0</v>
      </c>
      <c r="AB94" s="2">
        <v>0.605136303237232</v>
      </c>
      <c r="AC94" s="2">
        <v>0.64662716492505201</v>
      </c>
      <c r="AD94" s="2">
        <v>0.76787072675588197</v>
      </c>
      <c r="AE94" s="2">
        <v>0.70521976179421497</v>
      </c>
      <c r="AF94" s="2">
        <v>0.86274996494612499</v>
      </c>
      <c r="AG94" s="2">
        <v>1.0613165039244099</v>
      </c>
    </row>
    <row r="95" spans="1:33" x14ac:dyDescent="0.35">
      <c r="A95" s="7">
        <v>83</v>
      </c>
      <c r="B95" s="7">
        <v>30</v>
      </c>
      <c r="C95" s="7">
        <v>0</v>
      </c>
      <c r="D95" s="7">
        <v>0</v>
      </c>
      <c r="E95" s="22" t="str">
        <f t="shared" si="2"/>
        <v>00</v>
      </c>
      <c r="F95" s="4">
        <v>0</v>
      </c>
      <c r="G95" s="25">
        <v>0</v>
      </c>
      <c r="H95" s="4">
        <v>0.49385581490000002</v>
      </c>
      <c r="I95" s="4">
        <v>44.213916992500003</v>
      </c>
      <c r="J95" s="2">
        <f t="shared" si="3"/>
        <v>1.1169691547206113E-2</v>
      </c>
      <c r="K95" s="3">
        <v>12</v>
      </c>
      <c r="L95" s="3">
        <v>12</v>
      </c>
      <c r="M95" s="3">
        <v>12</v>
      </c>
      <c r="N95" s="3">
        <v>13</v>
      </c>
      <c r="O95" s="24">
        <v>926.29644040000005</v>
      </c>
      <c r="P95" s="4">
        <v>0.50800000000000001</v>
      </c>
      <c r="Q95" s="4">
        <v>0.5</v>
      </c>
      <c r="R95" s="4">
        <v>0.52300000000000002</v>
      </c>
      <c r="S95" s="4">
        <v>0.51800000000000002</v>
      </c>
      <c r="T95" s="4">
        <v>0.497</v>
      </c>
      <c r="U95" s="4">
        <v>0.50700000000000001</v>
      </c>
      <c r="V95" s="5">
        <v>0</v>
      </c>
      <c r="W95" s="5">
        <v>0</v>
      </c>
      <c r="X95" s="5">
        <v>0</v>
      </c>
      <c r="Y95" s="5">
        <v>0</v>
      </c>
      <c r="Z95" s="5">
        <v>100</v>
      </c>
      <c r="AA95" s="5">
        <v>0</v>
      </c>
      <c r="AB95" s="2">
        <v>0.70927656248982895</v>
      </c>
      <c r="AC95" s="2">
        <v>0.69314718055994495</v>
      </c>
      <c r="AD95" s="2">
        <v>0.74023878809379595</v>
      </c>
      <c r="AE95" s="2">
        <v>0.72981116493153697</v>
      </c>
      <c r="AF95" s="2">
        <v>0.68716510888239801</v>
      </c>
      <c r="AG95" s="2">
        <v>0.70724610493944695</v>
      </c>
    </row>
    <row r="96" spans="1:33" x14ac:dyDescent="0.35">
      <c r="A96" s="7">
        <v>387</v>
      </c>
      <c r="B96" s="7">
        <v>10</v>
      </c>
      <c r="C96" s="7">
        <v>0</v>
      </c>
      <c r="D96" s="7">
        <v>0</v>
      </c>
      <c r="E96" s="22" t="str">
        <f t="shared" si="2"/>
        <v>00</v>
      </c>
      <c r="F96" s="4">
        <v>0</v>
      </c>
      <c r="G96" s="25">
        <v>0</v>
      </c>
      <c r="H96" s="4">
        <v>0.63233627280000004</v>
      </c>
      <c r="I96" s="4">
        <v>54.706652036000001</v>
      </c>
      <c r="J96" s="2">
        <f t="shared" si="3"/>
        <v>1.1558672469737095E-2</v>
      </c>
      <c r="K96" s="3">
        <v>9</v>
      </c>
      <c r="L96" s="3">
        <v>6</v>
      </c>
      <c r="M96" s="3">
        <v>17</v>
      </c>
      <c r="N96" s="3">
        <v>17</v>
      </c>
      <c r="O96" s="24">
        <v>1001</v>
      </c>
      <c r="P96" s="4">
        <v>0.47</v>
      </c>
      <c r="Q96" s="4">
        <v>0.4</v>
      </c>
      <c r="R96" s="4">
        <v>0.501</v>
      </c>
      <c r="S96" s="4">
        <v>0.43</v>
      </c>
      <c r="T96" s="4">
        <v>0.51800000000000002</v>
      </c>
      <c r="U96" s="4">
        <v>0.35</v>
      </c>
      <c r="V96" s="5">
        <v>100</v>
      </c>
      <c r="W96" s="5">
        <v>100</v>
      </c>
      <c r="X96" s="5">
        <v>0</v>
      </c>
      <c r="Y96" s="5">
        <v>100</v>
      </c>
      <c r="Z96" s="5">
        <v>0</v>
      </c>
      <c r="AA96" s="5">
        <v>100</v>
      </c>
      <c r="AB96" s="2">
        <v>0.63487827243596995</v>
      </c>
      <c r="AC96" s="2">
        <v>0.51082562376599105</v>
      </c>
      <c r="AD96" s="2">
        <v>0.69514918323061803</v>
      </c>
      <c r="AE96" s="2">
        <v>0.56211891815354098</v>
      </c>
      <c r="AF96" s="2">
        <v>0.72981116493153697</v>
      </c>
      <c r="AG96" s="2">
        <v>0.430782916092454</v>
      </c>
    </row>
    <row r="97" spans="1:33" x14ac:dyDescent="0.35">
      <c r="A97" s="7">
        <v>189</v>
      </c>
      <c r="B97" s="7">
        <v>25</v>
      </c>
      <c r="C97" s="7">
        <v>0</v>
      </c>
      <c r="D97" s="7">
        <v>0</v>
      </c>
      <c r="E97" s="22" t="str">
        <f t="shared" si="2"/>
        <v>00</v>
      </c>
      <c r="F97" s="4">
        <v>0</v>
      </c>
      <c r="G97" s="25">
        <v>0</v>
      </c>
      <c r="H97" s="4">
        <v>0.69313064820000003</v>
      </c>
      <c r="I97" s="4">
        <v>59.769466210899999</v>
      </c>
      <c r="J97" s="2">
        <f t="shared" si="3"/>
        <v>1.1596734790206235E-2</v>
      </c>
      <c r="K97" s="3">
        <v>12</v>
      </c>
      <c r="L97" s="3">
        <v>11</v>
      </c>
      <c r="M97" s="3">
        <v>11</v>
      </c>
      <c r="N97" s="3">
        <v>15</v>
      </c>
      <c r="O97" s="24">
        <v>1001</v>
      </c>
      <c r="P97" s="4">
        <v>0.54300000000000004</v>
      </c>
      <c r="Q97" s="4">
        <v>0.47826086956521702</v>
      </c>
      <c r="R97" s="4">
        <v>0.52900000000000003</v>
      </c>
      <c r="S97" s="4">
        <v>0.48099999999999998</v>
      </c>
      <c r="T97" s="4">
        <v>0.49099999999999999</v>
      </c>
      <c r="U97" s="4">
        <v>0.48899999999999999</v>
      </c>
      <c r="V97" s="5">
        <v>0</v>
      </c>
      <c r="W97" s="5">
        <v>100</v>
      </c>
      <c r="X97" s="5">
        <v>0</v>
      </c>
      <c r="Y97" s="5">
        <v>100</v>
      </c>
      <c r="Z97" s="5">
        <v>100</v>
      </c>
      <c r="AA97" s="5">
        <v>100</v>
      </c>
      <c r="AB97" s="2">
        <v>0.78307188808793204</v>
      </c>
      <c r="AC97" s="2">
        <v>0.65058756614114899</v>
      </c>
      <c r="AD97" s="2">
        <v>0.752897184965719</v>
      </c>
      <c r="AE97" s="2">
        <v>0.65585139581624796</v>
      </c>
      <c r="AF97" s="2">
        <v>0.67530726243161399</v>
      </c>
      <c r="AG97" s="2">
        <v>0.67138568877843297</v>
      </c>
    </row>
    <row r="98" spans="1:33" x14ac:dyDescent="0.35">
      <c r="A98" s="7">
        <v>781</v>
      </c>
      <c r="B98" s="7">
        <v>47</v>
      </c>
      <c r="C98" s="7">
        <v>0</v>
      </c>
      <c r="D98" s="7">
        <v>0</v>
      </c>
      <c r="E98" s="22" t="str">
        <f t="shared" si="2"/>
        <v>00</v>
      </c>
      <c r="F98" s="4">
        <v>0</v>
      </c>
      <c r="G98" s="25">
        <v>0</v>
      </c>
      <c r="H98" s="4">
        <v>0.53880959039999998</v>
      </c>
      <c r="I98" s="4">
        <v>46.115643597400002</v>
      </c>
      <c r="J98" s="2">
        <f t="shared" si="3"/>
        <v>1.1683878796183125E-2</v>
      </c>
      <c r="K98" s="3">
        <v>11</v>
      </c>
      <c r="L98" s="3">
        <v>6</v>
      </c>
      <c r="M98" s="3">
        <v>18</v>
      </c>
      <c r="N98" s="3">
        <v>14</v>
      </c>
      <c r="O98" s="24">
        <v>890.42734410000003</v>
      </c>
      <c r="P98" s="4">
        <v>0.42099999999999999</v>
      </c>
      <c r="Q98" s="4">
        <v>0.35294117647058798</v>
      </c>
      <c r="R98" s="4">
        <v>0.38100000000000001</v>
      </c>
      <c r="S98" s="4">
        <v>0.37</v>
      </c>
      <c r="T98" s="4">
        <v>0.53300000000000003</v>
      </c>
      <c r="U98" s="4">
        <v>0.36099999999999999</v>
      </c>
      <c r="V98" s="5">
        <v>100</v>
      </c>
      <c r="W98" s="5">
        <v>100</v>
      </c>
      <c r="X98" s="5">
        <v>100</v>
      </c>
      <c r="Y98" s="5">
        <v>100</v>
      </c>
      <c r="Z98" s="5">
        <v>0</v>
      </c>
      <c r="AA98" s="5">
        <v>100</v>
      </c>
      <c r="AB98" s="2">
        <v>0.54645280140914199</v>
      </c>
      <c r="AC98" s="2">
        <v>0.435318071257846</v>
      </c>
      <c r="AD98" s="2">
        <v>0.47965000629754101</v>
      </c>
      <c r="AE98" s="2">
        <v>0.46203545959655901</v>
      </c>
      <c r="AF98" s="2">
        <v>0.76142602131324</v>
      </c>
      <c r="AG98" s="2">
        <v>0.44785082460460202</v>
      </c>
    </row>
    <row r="99" spans="1:33" x14ac:dyDescent="0.35">
      <c r="A99" s="7">
        <v>617</v>
      </c>
      <c r="B99" s="7">
        <v>2</v>
      </c>
      <c r="C99" s="7">
        <v>0</v>
      </c>
      <c r="D99" s="7">
        <v>0</v>
      </c>
      <c r="E99" s="22" t="str">
        <f t="shared" si="2"/>
        <v>00</v>
      </c>
      <c r="F99" s="4">
        <v>0</v>
      </c>
      <c r="G99" s="25">
        <v>0</v>
      </c>
      <c r="H99" s="4">
        <v>0.6307470168</v>
      </c>
      <c r="I99" s="4">
        <v>52.248555884399998</v>
      </c>
      <c r="J99" s="2">
        <f t="shared" si="3"/>
        <v>1.2072046894377879E-2</v>
      </c>
      <c r="K99" s="3">
        <v>12</v>
      </c>
      <c r="L99" s="3">
        <v>14</v>
      </c>
      <c r="M99" s="3">
        <v>13</v>
      </c>
      <c r="N99" s="3">
        <v>10</v>
      </c>
      <c r="O99" s="24">
        <v>1001</v>
      </c>
      <c r="P99" s="4">
        <v>0.47499999999999998</v>
      </c>
      <c r="Q99" s="4">
        <v>0.53846153846153799</v>
      </c>
      <c r="R99" s="4">
        <v>0.441</v>
      </c>
      <c r="S99" s="4">
        <v>0.53200000000000003</v>
      </c>
      <c r="T99" s="4">
        <v>0.48</v>
      </c>
      <c r="U99" s="4">
        <v>0.49</v>
      </c>
      <c r="V99" s="5">
        <v>100</v>
      </c>
      <c r="W99" s="5">
        <v>0</v>
      </c>
      <c r="X99" s="5">
        <v>100</v>
      </c>
      <c r="Y99" s="5">
        <v>0</v>
      </c>
      <c r="Z99" s="5">
        <v>100</v>
      </c>
      <c r="AA99" s="5">
        <v>100</v>
      </c>
      <c r="AB99" s="2">
        <v>0.64435701639051302</v>
      </c>
      <c r="AC99" s="2">
        <v>0.773189888233482</v>
      </c>
      <c r="AD99" s="2">
        <v>0.58160580582703802</v>
      </c>
      <c r="AE99" s="2">
        <v>0.75928698306449005</v>
      </c>
      <c r="AF99" s="2">
        <v>0.65392646740666405</v>
      </c>
      <c r="AG99" s="2">
        <v>0.67334455326376597</v>
      </c>
    </row>
    <row r="100" spans="1:33" x14ac:dyDescent="0.35">
      <c r="A100" s="7">
        <v>779</v>
      </c>
      <c r="B100" s="7">
        <v>47</v>
      </c>
      <c r="C100" s="7">
        <v>0</v>
      </c>
      <c r="D100" s="7">
        <v>0</v>
      </c>
      <c r="E100" s="22" t="str">
        <f t="shared" si="2"/>
        <v>00</v>
      </c>
      <c r="F100" s="4">
        <v>0</v>
      </c>
      <c r="G100" s="25">
        <v>0</v>
      </c>
      <c r="H100" s="4">
        <v>0.77636689280000004</v>
      </c>
      <c r="I100" s="4">
        <v>55.697901078000001</v>
      </c>
      <c r="J100" s="2">
        <f t="shared" si="3"/>
        <v>1.3938889577055455E-2</v>
      </c>
      <c r="K100" s="3">
        <v>13</v>
      </c>
      <c r="L100" s="3">
        <v>11</v>
      </c>
      <c r="M100" s="3">
        <v>13</v>
      </c>
      <c r="N100" s="3">
        <v>12</v>
      </c>
      <c r="O100" s="24">
        <v>1001</v>
      </c>
      <c r="P100" s="4">
        <v>0.47199999999999998</v>
      </c>
      <c r="Q100" s="4">
        <v>0.45833333333333298</v>
      </c>
      <c r="R100" s="4">
        <v>0.45800000000000002</v>
      </c>
      <c r="S100" s="4">
        <v>0.47</v>
      </c>
      <c r="T100" s="4">
        <v>0.497</v>
      </c>
      <c r="U100" s="4">
        <v>0.496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0.638658995275876</v>
      </c>
      <c r="AC100" s="2">
        <v>0.61310447288640901</v>
      </c>
      <c r="AD100" s="2">
        <v>0.61248927754249105</v>
      </c>
      <c r="AE100" s="2">
        <v>0.63487827243596995</v>
      </c>
      <c r="AF100" s="2">
        <v>0.68716510888239801</v>
      </c>
      <c r="AG100" s="2">
        <v>0.68517901091076805</v>
      </c>
    </row>
    <row r="101" spans="1:33" x14ac:dyDescent="0.35">
      <c r="A101" s="7">
        <v>559</v>
      </c>
      <c r="B101" s="7">
        <v>15</v>
      </c>
      <c r="C101" s="7">
        <v>0</v>
      </c>
      <c r="D101" s="7">
        <v>0</v>
      </c>
      <c r="E101" s="22" t="str">
        <f t="shared" si="2"/>
        <v>00</v>
      </c>
      <c r="F101" s="4">
        <v>0</v>
      </c>
      <c r="G101" s="25">
        <v>0</v>
      </c>
      <c r="H101" s="4">
        <v>0.83002477080000003</v>
      </c>
      <c r="I101" s="4">
        <v>59.130709003</v>
      </c>
      <c r="J101" s="2">
        <f t="shared" si="3"/>
        <v>1.4037118525974189E-2</v>
      </c>
      <c r="K101" s="3">
        <v>11</v>
      </c>
      <c r="L101" s="3">
        <v>12</v>
      </c>
      <c r="M101" s="3">
        <v>11</v>
      </c>
      <c r="N101" s="3">
        <v>15</v>
      </c>
      <c r="O101" s="24">
        <v>1001</v>
      </c>
      <c r="P101" s="4">
        <v>0.55200000000000005</v>
      </c>
      <c r="Q101" s="4">
        <v>0.52173913043478304</v>
      </c>
      <c r="R101" s="4">
        <v>0.57299999999999995</v>
      </c>
      <c r="S101" s="4">
        <v>0.55700000000000005</v>
      </c>
      <c r="T101" s="4">
        <v>0.50800000000000001</v>
      </c>
      <c r="U101" s="4">
        <v>0.47799999999999998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100</v>
      </c>
      <c r="AB101" s="2">
        <v>0.80296204656715198</v>
      </c>
      <c r="AC101" s="2">
        <v>0.73759894313077901</v>
      </c>
      <c r="AD101" s="2">
        <v>0.85097126575351201</v>
      </c>
      <c r="AE101" s="2">
        <v>0.81418550893700103</v>
      </c>
      <c r="AF101" s="2">
        <v>0.70927656248982895</v>
      </c>
      <c r="AG101" s="2">
        <v>0.65008769109949804</v>
      </c>
    </row>
    <row r="102" spans="1:33" x14ac:dyDescent="0.35">
      <c r="A102" s="7">
        <v>957</v>
      </c>
      <c r="B102" s="7">
        <v>43</v>
      </c>
      <c r="C102" s="7">
        <v>0</v>
      </c>
      <c r="D102" s="7">
        <v>0</v>
      </c>
      <c r="E102" s="22" t="str">
        <f t="shared" si="2"/>
        <v>00</v>
      </c>
      <c r="F102" s="4">
        <v>0</v>
      </c>
      <c r="G102" s="25">
        <v>0</v>
      </c>
      <c r="H102" s="4">
        <v>0.99035155399999997</v>
      </c>
      <c r="I102" s="4">
        <v>61.079601299499998</v>
      </c>
      <c r="J102" s="2">
        <f t="shared" si="3"/>
        <v>1.6214112943270097E-2</v>
      </c>
      <c r="K102" s="3">
        <v>14</v>
      </c>
      <c r="L102" s="3">
        <v>10</v>
      </c>
      <c r="M102" s="3">
        <v>15</v>
      </c>
      <c r="N102" s="3">
        <v>10</v>
      </c>
      <c r="O102" s="24">
        <v>1001</v>
      </c>
      <c r="P102" s="4">
        <v>0.42299999999999999</v>
      </c>
      <c r="Q102" s="4">
        <v>0.41666666666666702</v>
      </c>
      <c r="R102" s="4">
        <v>0.38600000000000001</v>
      </c>
      <c r="S102" s="4">
        <v>0.42399999999999999</v>
      </c>
      <c r="T102" s="4">
        <v>0.51800000000000002</v>
      </c>
      <c r="U102" s="4">
        <v>0.48099999999999998</v>
      </c>
      <c r="V102" s="5">
        <v>100</v>
      </c>
      <c r="W102" s="5">
        <v>100</v>
      </c>
      <c r="X102" s="5">
        <v>100</v>
      </c>
      <c r="Y102" s="5">
        <v>100</v>
      </c>
      <c r="Z102" s="5">
        <v>0</v>
      </c>
      <c r="AA102" s="5">
        <v>100</v>
      </c>
      <c r="AB102" s="2">
        <v>0.54991301247403801</v>
      </c>
      <c r="AC102" s="2">
        <v>0.53899650073268701</v>
      </c>
      <c r="AD102" s="2">
        <v>0.48776035083499503</v>
      </c>
      <c r="AE102" s="2">
        <v>0.55164761828624598</v>
      </c>
      <c r="AF102" s="2">
        <v>0.72981116493153697</v>
      </c>
      <c r="AG102" s="2">
        <v>0.65585139581624796</v>
      </c>
    </row>
    <row r="103" spans="1:33" x14ac:dyDescent="0.35">
      <c r="A103" s="7">
        <v>941</v>
      </c>
      <c r="B103" s="7">
        <v>17</v>
      </c>
      <c r="C103" s="7">
        <v>0</v>
      </c>
      <c r="D103" s="7">
        <v>0</v>
      </c>
      <c r="E103" s="22" t="str">
        <f t="shared" si="2"/>
        <v>00</v>
      </c>
      <c r="F103" s="4">
        <v>0</v>
      </c>
      <c r="G103" s="25">
        <v>0</v>
      </c>
      <c r="H103" s="4">
        <v>0.83534549430000005</v>
      </c>
      <c r="I103" s="4">
        <v>50.351601951980001</v>
      </c>
      <c r="J103" s="2">
        <f t="shared" si="3"/>
        <v>1.6590246624062999E-2</v>
      </c>
      <c r="K103" s="3">
        <v>13</v>
      </c>
      <c r="L103" s="3">
        <v>13</v>
      </c>
      <c r="M103" s="3">
        <v>12</v>
      </c>
      <c r="N103" s="3">
        <v>11</v>
      </c>
      <c r="O103" s="24">
        <v>1001</v>
      </c>
      <c r="P103" s="4">
        <v>0.47799999999999998</v>
      </c>
      <c r="Q103" s="4">
        <v>0.5</v>
      </c>
      <c r="R103" s="4">
        <v>0.45400000000000001</v>
      </c>
      <c r="S103" s="4">
        <v>0.48499999999999999</v>
      </c>
      <c r="T103" s="4">
        <v>0.46400000000000002</v>
      </c>
      <c r="U103" s="4">
        <v>0.47499999999999998</v>
      </c>
      <c r="V103" s="5">
        <v>100</v>
      </c>
      <c r="W103" s="5">
        <v>0</v>
      </c>
      <c r="X103" s="5">
        <v>100</v>
      </c>
      <c r="Y103" s="5">
        <v>100</v>
      </c>
      <c r="Z103" s="5">
        <v>100</v>
      </c>
      <c r="AA103" s="5">
        <v>100</v>
      </c>
      <c r="AB103" s="2">
        <v>0.65008769109949804</v>
      </c>
      <c r="AC103" s="2">
        <v>0.69314718055994495</v>
      </c>
      <c r="AD103" s="2">
        <v>0.605136303237232</v>
      </c>
      <c r="AE103" s="2">
        <v>0.66358837831840101</v>
      </c>
      <c r="AF103" s="2">
        <v>0.62362111791133501</v>
      </c>
      <c r="AG103" s="2">
        <v>0.64435701639051302</v>
      </c>
    </row>
    <row r="104" spans="1:33" x14ac:dyDescent="0.35">
      <c r="A104" s="7">
        <v>677</v>
      </c>
      <c r="B104" s="7">
        <v>15</v>
      </c>
      <c r="C104" s="7">
        <v>0</v>
      </c>
      <c r="D104" s="7">
        <v>0</v>
      </c>
      <c r="E104" s="22" t="str">
        <f t="shared" si="2"/>
        <v>00</v>
      </c>
      <c r="F104" s="4">
        <v>0</v>
      </c>
      <c r="G104" s="25">
        <v>0</v>
      </c>
      <c r="H104" s="4">
        <v>0.86439197560000003</v>
      </c>
      <c r="I104" s="4">
        <v>51.830287376000001</v>
      </c>
      <c r="J104" s="2">
        <f t="shared" si="3"/>
        <v>1.6677352555067183E-2</v>
      </c>
      <c r="K104" s="3">
        <v>11</v>
      </c>
      <c r="L104" s="3">
        <v>11</v>
      </c>
      <c r="M104" s="3">
        <v>11</v>
      </c>
      <c r="N104" s="3">
        <v>16</v>
      </c>
      <c r="O104" s="24">
        <v>1001</v>
      </c>
      <c r="P104" s="4">
        <v>0.56499999999999995</v>
      </c>
      <c r="Q104" s="4">
        <v>0.5</v>
      </c>
      <c r="R104" s="4">
        <v>0.59699999999999998</v>
      </c>
      <c r="S104" s="4">
        <v>0.51300000000000001</v>
      </c>
      <c r="T104" s="4">
        <v>0.55100000000000005</v>
      </c>
      <c r="U104" s="4">
        <v>0.59499999999999997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2">
        <v>0.83240924789345305</v>
      </c>
      <c r="AC104" s="2">
        <v>0.69314718055994495</v>
      </c>
      <c r="AD104" s="2">
        <v>0.90881871703545403</v>
      </c>
      <c r="AE104" s="2">
        <v>0.71949115589954704</v>
      </c>
      <c r="AF104" s="2">
        <v>0.80073239123988305</v>
      </c>
      <c r="AG104" s="2">
        <v>0.90386821187559796</v>
      </c>
    </row>
    <row r="105" spans="1:33" x14ac:dyDescent="0.35">
      <c r="A105" s="7">
        <v>447</v>
      </c>
      <c r="B105" s="7">
        <v>36</v>
      </c>
      <c r="C105" s="7">
        <v>0</v>
      </c>
      <c r="D105" s="7">
        <v>0</v>
      </c>
      <c r="E105" s="22" t="str">
        <f t="shared" si="2"/>
        <v>00</v>
      </c>
      <c r="F105" s="4">
        <v>0.14165721178334401</v>
      </c>
      <c r="G105" s="25">
        <v>0</v>
      </c>
      <c r="H105" s="4">
        <v>0.93368510319999998</v>
      </c>
      <c r="I105" s="4">
        <v>52.932335129199998</v>
      </c>
      <c r="J105" s="2">
        <f t="shared" si="3"/>
        <v>1.7639219976239719E-2</v>
      </c>
      <c r="K105" s="3">
        <v>12</v>
      </c>
      <c r="L105" s="3">
        <v>13</v>
      </c>
      <c r="M105" s="3">
        <v>11</v>
      </c>
      <c r="N105" s="3">
        <v>13</v>
      </c>
      <c r="O105" s="24">
        <v>1001</v>
      </c>
      <c r="P105" s="4">
        <v>0.51900000000000002</v>
      </c>
      <c r="Q105" s="4">
        <v>0.52</v>
      </c>
      <c r="R105" s="4">
        <v>0.497</v>
      </c>
      <c r="S105" s="4">
        <v>0.52900000000000003</v>
      </c>
      <c r="T105" s="4">
        <v>0.54600000000000004</v>
      </c>
      <c r="U105" s="4">
        <v>0.56000000000000005</v>
      </c>
      <c r="V105" s="5">
        <v>0</v>
      </c>
      <c r="W105" s="5">
        <v>0</v>
      </c>
      <c r="X105" s="5">
        <v>100</v>
      </c>
      <c r="Y105" s="5">
        <v>0</v>
      </c>
      <c r="Z105" s="5">
        <v>0</v>
      </c>
      <c r="AA105" s="5">
        <v>0</v>
      </c>
      <c r="AB105" s="2">
        <v>0.73188800887637595</v>
      </c>
      <c r="AC105" s="2">
        <v>0.73396917508019999</v>
      </c>
      <c r="AD105" s="2">
        <v>0.68716510888239801</v>
      </c>
      <c r="AE105" s="2">
        <v>0.752897184965719</v>
      </c>
      <c r="AF105" s="2">
        <v>0.78965808094078904</v>
      </c>
      <c r="AG105" s="2">
        <v>0.82098055206983001</v>
      </c>
    </row>
    <row r="106" spans="1:33" x14ac:dyDescent="0.35">
      <c r="A106" s="7">
        <v>639</v>
      </c>
      <c r="B106" s="7">
        <v>3</v>
      </c>
      <c r="C106" s="7">
        <v>0</v>
      </c>
      <c r="D106" s="7">
        <v>0</v>
      </c>
      <c r="E106" s="22" t="str">
        <f t="shared" si="2"/>
        <v>00</v>
      </c>
      <c r="F106" s="4">
        <v>0</v>
      </c>
      <c r="G106" s="25">
        <v>0</v>
      </c>
      <c r="H106" s="4">
        <v>0.79722576580000004</v>
      </c>
      <c r="I106" s="4">
        <v>45.067224025999998</v>
      </c>
      <c r="J106" s="2">
        <f t="shared" si="3"/>
        <v>1.7689702062413871E-2</v>
      </c>
      <c r="K106" s="3">
        <v>7</v>
      </c>
      <c r="L106" s="3">
        <v>12</v>
      </c>
      <c r="M106" s="3">
        <v>15</v>
      </c>
      <c r="N106" s="3">
        <v>15</v>
      </c>
      <c r="O106" s="24">
        <v>1001</v>
      </c>
      <c r="P106" s="4">
        <v>0.56299999999999994</v>
      </c>
      <c r="Q106" s="4">
        <v>0.63157894736842102</v>
      </c>
      <c r="R106" s="4">
        <v>0.55600000000000005</v>
      </c>
      <c r="S106" s="4">
        <v>0.61099999999999999</v>
      </c>
      <c r="T106" s="4">
        <v>0.50900000000000001</v>
      </c>
      <c r="U106" s="4">
        <v>0.56799999999999995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2">
        <v>0.82782208388654699</v>
      </c>
      <c r="AC106" s="2">
        <v>0.99852883011112703</v>
      </c>
      <c r="AD106" s="2">
        <v>0.811930716549912</v>
      </c>
      <c r="AE106" s="2">
        <v>0.94417593536369104</v>
      </c>
      <c r="AF106" s="2">
        <v>0.71131115118761601</v>
      </c>
      <c r="AG106" s="2">
        <v>0.83932969073802699</v>
      </c>
    </row>
    <row r="107" spans="1:33" x14ac:dyDescent="0.35">
      <c r="A107" s="7">
        <v>567</v>
      </c>
      <c r="B107" s="7">
        <v>11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5">
        <v>0</v>
      </c>
      <c r="H107" s="4">
        <v>0.89733870680000005</v>
      </c>
      <c r="I107" s="4">
        <v>45.7230953822</v>
      </c>
      <c r="J107" s="2">
        <f t="shared" si="3"/>
        <v>1.9625502151574235E-2</v>
      </c>
      <c r="K107" s="3">
        <v>11</v>
      </c>
      <c r="L107" s="3">
        <v>12</v>
      </c>
      <c r="M107" s="3">
        <v>14</v>
      </c>
      <c r="N107" s="3">
        <v>12</v>
      </c>
      <c r="O107" s="24">
        <v>1001</v>
      </c>
      <c r="P107" s="4">
        <v>0.505</v>
      </c>
      <c r="Q107" s="4">
        <v>0.52173913043478304</v>
      </c>
      <c r="R107" s="4">
        <v>0.51100000000000001</v>
      </c>
      <c r="S107" s="4">
        <v>0.52500000000000002</v>
      </c>
      <c r="T107" s="4">
        <v>0.47499999999999998</v>
      </c>
      <c r="U107" s="4">
        <v>0.51900000000000002</v>
      </c>
      <c r="V107" s="5">
        <v>0</v>
      </c>
      <c r="W107" s="5">
        <v>0</v>
      </c>
      <c r="X107" s="5">
        <v>0</v>
      </c>
      <c r="Y107" s="5">
        <v>0</v>
      </c>
      <c r="Z107" s="5">
        <v>100</v>
      </c>
      <c r="AA107" s="5">
        <v>0</v>
      </c>
      <c r="AB107" s="2">
        <v>0.70319751641344697</v>
      </c>
      <c r="AC107" s="2">
        <v>0.73759894313077901</v>
      </c>
      <c r="AD107" s="2">
        <v>0.71539278950726504</v>
      </c>
      <c r="AE107" s="2">
        <v>0.74444047494749599</v>
      </c>
      <c r="AF107" s="2">
        <v>0.64435701639051302</v>
      </c>
      <c r="AG107" s="2">
        <v>0.73188800887637595</v>
      </c>
    </row>
    <row r="108" spans="1:33" x14ac:dyDescent="0.35">
      <c r="A108" s="7">
        <v>947</v>
      </c>
      <c r="B108" s="7">
        <v>6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5">
        <v>0</v>
      </c>
      <c r="H108" s="4">
        <v>0.86064221860000001</v>
      </c>
      <c r="I108" s="4">
        <v>43.188106896000001</v>
      </c>
      <c r="J108" s="2">
        <f t="shared" si="3"/>
        <v>1.9927759757390778E-2</v>
      </c>
      <c r="K108" s="3">
        <v>13</v>
      </c>
      <c r="L108" s="3">
        <v>9</v>
      </c>
      <c r="M108" s="3">
        <v>13</v>
      </c>
      <c r="N108" s="3">
        <v>14</v>
      </c>
      <c r="O108" s="24">
        <v>1001</v>
      </c>
      <c r="P108" s="4">
        <v>0.45</v>
      </c>
      <c r="Q108" s="4">
        <v>0.40909090909090901</v>
      </c>
      <c r="R108" s="4">
        <v>0.46</v>
      </c>
      <c r="S108" s="4">
        <v>0.39100000000000001</v>
      </c>
      <c r="T108" s="4">
        <v>0.503</v>
      </c>
      <c r="U108" s="4">
        <v>0.51900000000000002</v>
      </c>
      <c r="V108" s="5">
        <v>100</v>
      </c>
      <c r="W108" s="5">
        <v>100</v>
      </c>
      <c r="X108" s="5">
        <v>100</v>
      </c>
      <c r="Y108" s="5">
        <v>100</v>
      </c>
      <c r="Z108" s="5">
        <v>0</v>
      </c>
      <c r="AA108" s="5">
        <v>0</v>
      </c>
      <c r="AB108" s="2">
        <v>0.59783700075561996</v>
      </c>
      <c r="AC108" s="2">
        <v>0.52609309589677899</v>
      </c>
      <c r="AD108" s="2">
        <v>0.61618613942381695</v>
      </c>
      <c r="AE108" s="2">
        <v>0.49593701127223999</v>
      </c>
      <c r="AF108" s="2">
        <v>0.69916525288550802</v>
      </c>
      <c r="AG108" s="2">
        <v>0.73188800887637595</v>
      </c>
    </row>
    <row r="109" spans="1:33" x14ac:dyDescent="0.35">
      <c r="A109" s="7">
        <v>579</v>
      </c>
      <c r="B109" s="7">
        <v>7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5">
        <v>0</v>
      </c>
      <c r="H109" s="4">
        <v>1.5669253409999999</v>
      </c>
      <c r="I109" s="4">
        <v>76.838411085999994</v>
      </c>
      <c r="J109" s="2">
        <f t="shared" si="3"/>
        <v>2.0392474530040023E-2</v>
      </c>
      <c r="K109" s="3">
        <v>12</v>
      </c>
      <c r="L109" s="3">
        <v>9</v>
      </c>
      <c r="M109" s="3">
        <v>15</v>
      </c>
      <c r="N109" s="3">
        <v>13</v>
      </c>
      <c r="O109" s="24">
        <v>1001</v>
      </c>
      <c r="P109" s="4">
        <v>0.437</v>
      </c>
      <c r="Q109" s="4">
        <v>0.42857142857142899</v>
      </c>
      <c r="R109" s="4">
        <v>0.45900000000000002</v>
      </c>
      <c r="S109" s="4">
        <v>0.41199999999999998</v>
      </c>
      <c r="T109" s="4">
        <v>0.48899999999999999</v>
      </c>
      <c r="U109" s="4">
        <v>0.50600000000000001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0</v>
      </c>
      <c r="AB109" s="2">
        <v>0.57447565084244701</v>
      </c>
      <c r="AC109" s="2">
        <v>0.55961578793542299</v>
      </c>
      <c r="AD109" s="2">
        <v>0.61433600013565604</v>
      </c>
      <c r="AE109" s="2">
        <v>0.53102833108351</v>
      </c>
      <c r="AF109" s="2">
        <v>0.67138568877843297</v>
      </c>
      <c r="AG109" s="2">
        <v>0.70521976179421497</v>
      </c>
    </row>
    <row r="110" spans="1:33" x14ac:dyDescent="0.35">
      <c r="A110" s="7">
        <v>319</v>
      </c>
      <c r="B110" s="7">
        <v>45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5">
        <v>0</v>
      </c>
      <c r="H110" s="4">
        <v>1.059406879</v>
      </c>
      <c r="I110" s="4">
        <v>48.441368246000003</v>
      </c>
      <c r="J110" s="2">
        <f t="shared" si="3"/>
        <v>2.186987934816394E-2</v>
      </c>
      <c r="K110" s="3">
        <v>14</v>
      </c>
      <c r="L110" s="3">
        <v>12</v>
      </c>
      <c r="M110" s="3">
        <v>9</v>
      </c>
      <c r="N110" s="3">
        <v>14</v>
      </c>
      <c r="O110" s="24">
        <v>1001</v>
      </c>
      <c r="P110" s="4">
        <v>0.51600000000000001</v>
      </c>
      <c r="Q110" s="4">
        <v>0.46153846153846201</v>
      </c>
      <c r="R110" s="4">
        <v>0.57699999999999996</v>
      </c>
      <c r="S110" s="4">
        <v>0.46500000000000002</v>
      </c>
      <c r="T110" s="4">
        <v>0.55600000000000005</v>
      </c>
      <c r="U110" s="4">
        <v>0.50900000000000001</v>
      </c>
      <c r="V110" s="5">
        <v>0</v>
      </c>
      <c r="W110" s="5">
        <v>100</v>
      </c>
      <c r="X110" s="5">
        <v>0</v>
      </c>
      <c r="Y110" s="5">
        <v>100</v>
      </c>
      <c r="Z110" s="5">
        <v>0</v>
      </c>
      <c r="AA110" s="5">
        <v>0</v>
      </c>
      <c r="AB110" s="2">
        <v>0.72567037226550501</v>
      </c>
      <c r="AC110" s="2">
        <v>0.61903920840622395</v>
      </c>
      <c r="AD110" s="2">
        <v>0.86038309993585904</v>
      </c>
      <c r="AE110" s="2">
        <v>0.62548853208613098</v>
      </c>
      <c r="AF110" s="2">
        <v>0.811930716549912</v>
      </c>
      <c r="AG110" s="2">
        <v>0.71131115118761601</v>
      </c>
    </row>
    <row r="111" spans="1:33" x14ac:dyDescent="0.35">
      <c r="A111" s="7">
        <v>841</v>
      </c>
      <c r="B111" s="7">
        <v>4</v>
      </c>
      <c r="C111" s="7">
        <v>0</v>
      </c>
      <c r="D111" s="7">
        <v>0</v>
      </c>
      <c r="E111" s="22" t="str">
        <f t="shared" si="2"/>
        <v>00</v>
      </c>
      <c r="F111" s="4">
        <v>0</v>
      </c>
      <c r="G111" s="25">
        <v>0</v>
      </c>
      <c r="H111" s="4">
        <v>1.2875062260000001</v>
      </c>
      <c r="I111" s="4">
        <v>58.226385389999997</v>
      </c>
      <c r="J111" s="2">
        <f t="shared" si="3"/>
        <v>2.2112075434123048E-2</v>
      </c>
      <c r="K111" s="3">
        <v>15</v>
      </c>
      <c r="L111" s="3">
        <v>5</v>
      </c>
      <c r="M111" s="3">
        <v>17</v>
      </c>
      <c r="N111" s="3">
        <v>12</v>
      </c>
      <c r="O111" s="24">
        <v>1001</v>
      </c>
      <c r="P111" s="4">
        <v>0.35899999999999999</v>
      </c>
      <c r="Q111" s="4">
        <v>0.25</v>
      </c>
      <c r="R111" s="4">
        <v>0.376</v>
      </c>
      <c r="S111" s="4">
        <v>0.25600000000000001</v>
      </c>
      <c r="T111" s="4">
        <v>0.45800000000000002</v>
      </c>
      <c r="U111" s="4">
        <v>0.20699999999999999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0.44472582206146699</v>
      </c>
      <c r="AC111" s="2">
        <v>0.28768207245178101</v>
      </c>
      <c r="AD111" s="2">
        <v>0.47160491061270898</v>
      </c>
      <c r="AE111" s="2">
        <v>0.29571424414904501</v>
      </c>
      <c r="AF111" s="2">
        <v>0.61248927754249105</v>
      </c>
      <c r="AG111" s="2">
        <v>0.231932057347289</v>
      </c>
    </row>
    <row r="112" spans="1:33" x14ac:dyDescent="0.35">
      <c r="A112" s="7">
        <v>689</v>
      </c>
      <c r="B112" s="7">
        <v>5</v>
      </c>
      <c r="C112" s="7">
        <v>0</v>
      </c>
      <c r="D112" s="7">
        <v>0</v>
      </c>
      <c r="E112" s="22" t="str">
        <f t="shared" si="2"/>
        <v>00</v>
      </c>
      <c r="F112" s="4">
        <v>0</v>
      </c>
      <c r="G112" s="25">
        <v>0</v>
      </c>
      <c r="H112" s="4">
        <v>0.94397832690000005</v>
      </c>
      <c r="I112" s="4">
        <v>42.446102193999998</v>
      </c>
      <c r="J112" s="2">
        <f t="shared" si="3"/>
        <v>2.2239458468660919E-2</v>
      </c>
      <c r="K112" s="3">
        <v>14</v>
      </c>
      <c r="L112" s="3">
        <v>11</v>
      </c>
      <c r="M112" s="3">
        <v>13</v>
      </c>
      <c r="N112" s="3">
        <v>11</v>
      </c>
      <c r="O112" s="24">
        <v>1001</v>
      </c>
      <c r="P112" s="4">
        <v>0.437</v>
      </c>
      <c r="Q112" s="4">
        <v>0.44</v>
      </c>
      <c r="R112" s="4">
        <v>0.44</v>
      </c>
      <c r="S112" s="4">
        <v>0.443</v>
      </c>
      <c r="T112" s="4">
        <v>0.5</v>
      </c>
      <c r="U112" s="4">
        <v>0.501</v>
      </c>
      <c r="V112" s="5">
        <v>100</v>
      </c>
      <c r="W112" s="5">
        <v>100</v>
      </c>
      <c r="X112" s="5">
        <v>100</v>
      </c>
      <c r="Y112" s="5">
        <v>100</v>
      </c>
      <c r="Z112" s="5">
        <v>0</v>
      </c>
      <c r="AA112" s="5">
        <v>0</v>
      </c>
      <c r="AB112" s="2">
        <v>0.57447565084244701</v>
      </c>
      <c r="AC112" s="2">
        <v>0.57981849525294205</v>
      </c>
      <c r="AD112" s="2">
        <v>0.57981849525294205</v>
      </c>
      <c r="AE112" s="2">
        <v>0.58519003905485301</v>
      </c>
      <c r="AF112" s="2">
        <v>0.69314718055994495</v>
      </c>
      <c r="AG112" s="2">
        <v>0.69514918323061803</v>
      </c>
    </row>
    <row r="113" spans="1:33" x14ac:dyDescent="0.35">
      <c r="A113" s="7">
        <v>173</v>
      </c>
      <c r="B113" s="7">
        <v>47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5">
        <v>0</v>
      </c>
      <c r="H113" s="4">
        <v>1.0483533629999999</v>
      </c>
      <c r="I113" s="4">
        <v>43.857177950000001</v>
      </c>
      <c r="J113" s="2">
        <f t="shared" si="3"/>
        <v>2.3903803482184606E-2</v>
      </c>
      <c r="K113" s="3">
        <v>7</v>
      </c>
      <c r="L113" s="3">
        <v>14</v>
      </c>
      <c r="M113" s="3">
        <v>17</v>
      </c>
      <c r="N113" s="3">
        <v>11</v>
      </c>
      <c r="O113" s="24">
        <v>1001</v>
      </c>
      <c r="P113" s="4">
        <v>0.52</v>
      </c>
      <c r="Q113" s="4">
        <v>0.66666666666666696</v>
      </c>
      <c r="R113" s="4">
        <v>0.51700000000000002</v>
      </c>
      <c r="S113" s="4">
        <v>0.64500000000000002</v>
      </c>
      <c r="T113" s="4">
        <v>0.496</v>
      </c>
      <c r="U113" s="4">
        <v>0.66600000000000004</v>
      </c>
      <c r="V113" s="5">
        <v>0</v>
      </c>
      <c r="W113" s="5">
        <v>0</v>
      </c>
      <c r="X113" s="5">
        <v>0</v>
      </c>
      <c r="Y113" s="5">
        <v>0</v>
      </c>
      <c r="Z113" s="5">
        <v>100</v>
      </c>
      <c r="AA113" s="5">
        <v>0</v>
      </c>
      <c r="AB113" s="2">
        <v>0.73396917508019999</v>
      </c>
      <c r="AC113" s="2">
        <v>1.09861228866811</v>
      </c>
      <c r="AD113" s="2">
        <v>0.72773862532956402</v>
      </c>
      <c r="AE113" s="2">
        <v>1.03563748950672</v>
      </c>
      <c r="AF113" s="2">
        <v>0.68517901091076805</v>
      </c>
      <c r="AG113" s="2">
        <v>1.09661428600544</v>
      </c>
    </row>
    <row r="114" spans="1:33" x14ac:dyDescent="0.35">
      <c r="A114" s="7">
        <v>813</v>
      </c>
      <c r="B114" s="7">
        <v>43</v>
      </c>
      <c r="C114" s="7">
        <v>0</v>
      </c>
      <c r="D114" s="7">
        <v>0</v>
      </c>
      <c r="E114" s="22" t="str">
        <f t="shared" si="2"/>
        <v>00</v>
      </c>
      <c r="F114" s="4">
        <v>0</v>
      </c>
      <c r="G114" s="25">
        <v>0</v>
      </c>
      <c r="H114" s="4">
        <v>1.6180631029999999</v>
      </c>
      <c r="I114" s="4">
        <v>64.568180349000002</v>
      </c>
      <c r="J114" s="2">
        <f t="shared" si="3"/>
        <v>2.5059759997171107E-2</v>
      </c>
      <c r="K114" s="3">
        <v>13</v>
      </c>
      <c r="L114" s="3">
        <v>12</v>
      </c>
      <c r="M114" s="3">
        <v>16</v>
      </c>
      <c r="N114" s="3">
        <v>8</v>
      </c>
      <c r="O114" s="24">
        <v>1001</v>
      </c>
      <c r="P114" s="4">
        <v>0.40799999999999997</v>
      </c>
      <c r="Q114" s="4">
        <v>0.48</v>
      </c>
      <c r="R114" s="4">
        <v>0.39100000000000001</v>
      </c>
      <c r="S114" s="4">
        <v>0.48</v>
      </c>
      <c r="T114" s="4">
        <v>0.50900000000000001</v>
      </c>
      <c r="U114" s="4">
        <v>0.47799999999999998</v>
      </c>
      <c r="V114" s="5">
        <v>100</v>
      </c>
      <c r="W114" s="5">
        <v>100</v>
      </c>
      <c r="X114" s="5">
        <v>100</v>
      </c>
      <c r="Y114" s="5">
        <v>100</v>
      </c>
      <c r="Z114" s="5">
        <v>0</v>
      </c>
      <c r="AA114" s="5">
        <v>100</v>
      </c>
      <c r="AB114" s="2">
        <v>0.52424864409813099</v>
      </c>
      <c r="AC114" s="2">
        <v>0.65392646740666405</v>
      </c>
      <c r="AD114" s="2">
        <v>0.49593701127223999</v>
      </c>
      <c r="AE114" s="2">
        <v>0.65392646740666405</v>
      </c>
      <c r="AF114" s="2">
        <v>0.71131115118761601</v>
      </c>
      <c r="AG114" s="2">
        <v>0.65008769109949804</v>
      </c>
    </row>
    <row r="115" spans="1:33" x14ac:dyDescent="0.35">
      <c r="A115" s="7">
        <v>565</v>
      </c>
      <c r="B115" s="7">
        <v>15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5">
        <v>0</v>
      </c>
      <c r="H115" s="4">
        <v>1.0060014900000001</v>
      </c>
      <c r="I115" s="4">
        <v>39.186595789999998</v>
      </c>
      <c r="J115" s="2">
        <f t="shared" si="3"/>
        <v>2.5672081734048481E-2</v>
      </c>
      <c r="K115" s="3">
        <v>15</v>
      </c>
      <c r="L115" s="3">
        <v>10</v>
      </c>
      <c r="M115" s="3">
        <v>12</v>
      </c>
      <c r="N115" s="3">
        <v>12</v>
      </c>
      <c r="O115" s="24">
        <v>1001</v>
      </c>
      <c r="P115" s="4">
        <v>0.43099999999999999</v>
      </c>
      <c r="Q115" s="4">
        <v>0.4</v>
      </c>
      <c r="R115" s="4">
        <v>0.44500000000000001</v>
      </c>
      <c r="S115" s="4">
        <v>0.39400000000000002</v>
      </c>
      <c r="T115" s="4">
        <v>0.47599999999999998</v>
      </c>
      <c r="U115" s="4">
        <v>0.47599999999999998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0.56387484485580597</v>
      </c>
      <c r="AC115" s="2">
        <v>0.51082562376599105</v>
      </c>
      <c r="AD115" s="2">
        <v>0.58878716523570296</v>
      </c>
      <c r="AE115" s="2">
        <v>0.50087529291282296</v>
      </c>
      <c r="AF115" s="2">
        <v>0.64626359466109495</v>
      </c>
      <c r="AG115" s="2">
        <v>0.64626359466109495</v>
      </c>
    </row>
    <row r="116" spans="1:33" x14ac:dyDescent="0.35">
      <c r="A116" s="7">
        <v>705</v>
      </c>
      <c r="B116" s="7">
        <v>24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5">
        <v>0</v>
      </c>
      <c r="H116" s="4">
        <v>1.213869404</v>
      </c>
      <c r="I116" s="4">
        <v>45.104307108999997</v>
      </c>
      <c r="J116" s="2">
        <f t="shared" si="3"/>
        <v>2.6912494211839642E-2</v>
      </c>
      <c r="K116" s="3">
        <v>10</v>
      </c>
      <c r="L116" s="3">
        <v>9</v>
      </c>
      <c r="M116" s="3">
        <v>15</v>
      </c>
      <c r="N116" s="3">
        <v>15</v>
      </c>
      <c r="O116" s="24">
        <v>1001</v>
      </c>
      <c r="P116" s="4">
        <v>0.5</v>
      </c>
      <c r="Q116" s="4">
        <v>0.47368421052631599</v>
      </c>
      <c r="R116" s="4">
        <v>0.49099999999999999</v>
      </c>
      <c r="S116" s="4">
        <v>0.442</v>
      </c>
      <c r="T116" s="4">
        <v>0.47599999999999998</v>
      </c>
      <c r="U116" s="4">
        <v>0.496</v>
      </c>
      <c r="V116" s="5">
        <v>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0.69314718055994495</v>
      </c>
      <c r="AC116" s="2">
        <v>0.64185388617239503</v>
      </c>
      <c r="AD116" s="2">
        <v>0.67530726243161399</v>
      </c>
      <c r="AE116" s="2">
        <v>0.58339631660082603</v>
      </c>
      <c r="AF116" s="2">
        <v>0.64626359466109495</v>
      </c>
      <c r="AG116" s="2">
        <v>0.68517901091076805</v>
      </c>
    </row>
    <row r="117" spans="1:33" x14ac:dyDescent="0.35">
      <c r="A117" s="7">
        <v>409</v>
      </c>
      <c r="B117" s="7">
        <v>13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5">
        <v>0</v>
      </c>
      <c r="H117" s="4">
        <v>1.84691644</v>
      </c>
      <c r="I117" s="4">
        <v>68.495125210300003</v>
      </c>
      <c r="J117" s="2">
        <f t="shared" si="3"/>
        <v>2.6964202698066878E-2</v>
      </c>
      <c r="K117" s="3">
        <v>9</v>
      </c>
      <c r="L117" s="3">
        <v>19</v>
      </c>
      <c r="M117" s="3">
        <v>15</v>
      </c>
      <c r="N117" s="3">
        <v>6</v>
      </c>
      <c r="O117" s="24">
        <v>1001</v>
      </c>
      <c r="P117" s="4">
        <v>0.503</v>
      </c>
      <c r="Q117" s="4">
        <v>0.67857142857142905</v>
      </c>
      <c r="R117" s="4">
        <v>0.503</v>
      </c>
      <c r="S117" s="4">
        <v>0.65400000000000003</v>
      </c>
      <c r="T117" s="4">
        <v>0.53300000000000003</v>
      </c>
      <c r="U117" s="4">
        <v>0.67500000000000004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2">
        <v>0.69916525288550802</v>
      </c>
      <c r="AC117" s="2">
        <v>1.13497993283898</v>
      </c>
      <c r="AD117" s="2">
        <v>0.69916525288550802</v>
      </c>
      <c r="AE117" s="2">
        <v>1.0613165039244099</v>
      </c>
      <c r="AF117" s="2">
        <v>0.76142602131324</v>
      </c>
      <c r="AG117" s="2">
        <v>1.1239300966524</v>
      </c>
    </row>
    <row r="118" spans="1:33" x14ac:dyDescent="0.35">
      <c r="A118" s="7">
        <v>79</v>
      </c>
      <c r="B118" s="7">
        <v>9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5">
        <v>0</v>
      </c>
      <c r="H118" s="4">
        <v>1.3664396320000001</v>
      </c>
      <c r="I118" s="4">
        <v>50.248286927499997</v>
      </c>
      <c r="J118" s="2">
        <f t="shared" si="3"/>
        <v>2.7193755559697934E-2</v>
      </c>
      <c r="K118" s="3">
        <v>10</v>
      </c>
      <c r="L118" s="3">
        <v>15</v>
      </c>
      <c r="M118" s="3">
        <v>12</v>
      </c>
      <c r="N118" s="3">
        <v>12</v>
      </c>
      <c r="O118" s="24">
        <v>1001</v>
      </c>
      <c r="P118" s="4">
        <v>0.56100000000000005</v>
      </c>
      <c r="Q118" s="4">
        <v>0.6</v>
      </c>
      <c r="R118" s="4">
        <v>0.56299999999999994</v>
      </c>
      <c r="S118" s="4">
        <v>0.60699999999999998</v>
      </c>
      <c r="T118" s="4">
        <v>0.5</v>
      </c>
      <c r="U118" s="4">
        <v>0.52100000000000002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2">
        <v>0.82325586590696598</v>
      </c>
      <c r="AC118" s="2">
        <v>0.916290731874155</v>
      </c>
      <c r="AD118" s="2">
        <v>0.82782208388654699</v>
      </c>
      <c r="AE118" s="2">
        <v>0.93394566711287597</v>
      </c>
      <c r="AF118" s="2">
        <v>0.69314718055994495</v>
      </c>
      <c r="AG118" s="2">
        <v>0.736054681571222</v>
      </c>
    </row>
    <row r="119" spans="1:33" x14ac:dyDescent="0.35">
      <c r="A119" s="7">
        <v>297</v>
      </c>
      <c r="B119" s="7">
        <v>39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5">
        <v>0</v>
      </c>
      <c r="H119" s="4">
        <v>1.3825842779999999</v>
      </c>
      <c r="I119" s="4">
        <v>49.30406352</v>
      </c>
      <c r="J119" s="2">
        <f t="shared" si="3"/>
        <v>2.8041994498874522E-2</v>
      </c>
      <c r="K119" s="3">
        <v>12</v>
      </c>
      <c r="L119" s="3">
        <v>9</v>
      </c>
      <c r="M119" s="3">
        <v>15</v>
      </c>
      <c r="N119" s="3">
        <v>13</v>
      </c>
      <c r="O119" s="24">
        <v>1001</v>
      </c>
      <c r="P119" s="4">
        <v>0.46</v>
      </c>
      <c r="Q119" s="4">
        <v>0.42857142857142899</v>
      </c>
      <c r="R119" s="4">
        <v>0.44</v>
      </c>
      <c r="S119" s="4">
        <v>0.43</v>
      </c>
      <c r="T119" s="4">
        <v>0.51300000000000001</v>
      </c>
      <c r="U119" s="4">
        <v>0.51800000000000002</v>
      </c>
      <c r="V119" s="5">
        <v>100</v>
      </c>
      <c r="W119" s="5">
        <v>100</v>
      </c>
      <c r="X119" s="5">
        <v>100</v>
      </c>
      <c r="Y119" s="5">
        <v>100</v>
      </c>
      <c r="Z119" s="5">
        <v>0</v>
      </c>
      <c r="AA119" s="5">
        <v>0</v>
      </c>
      <c r="AB119" s="2">
        <v>0.61618613942381695</v>
      </c>
      <c r="AC119" s="2">
        <v>0.55961578793542299</v>
      </c>
      <c r="AD119" s="2">
        <v>0.57981849525294205</v>
      </c>
      <c r="AE119" s="2">
        <v>0.56211891815354098</v>
      </c>
      <c r="AF119" s="2">
        <v>0.71949115589954704</v>
      </c>
      <c r="AG119" s="2">
        <v>0.72981116493153697</v>
      </c>
    </row>
    <row r="120" spans="1:33" x14ac:dyDescent="0.35">
      <c r="A120" s="7">
        <v>77</v>
      </c>
      <c r="B120" s="7">
        <v>16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5">
        <v>0</v>
      </c>
      <c r="H120" s="4">
        <v>1.2418760900000001</v>
      </c>
      <c r="I120" s="4">
        <v>43.701280165</v>
      </c>
      <c r="J120" s="2">
        <f t="shared" si="3"/>
        <v>2.8417384692419344E-2</v>
      </c>
      <c r="K120" s="3">
        <v>14</v>
      </c>
      <c r="L120" s="3">
        <v>15</v>
      </c>
      <c r="M120" s="3">
        <v>9</v>
      </c>
      <c r="N120" s="3">
        <v>11</v>
      </c>
      <c r="O120" s="24">
        <v>1001</v>
      </c>
      <c r="P120" s="4">
        <v>0.51900000000000002</v>
      </c>
      <c r="Q120" s="4">
        <v>0.51724137931034497</v>
      </c>
      <c r="R120" s="4">
        <v>0.55500000000000005</v>
      </c>
      <c r="S120" s="4">
        <v>0.53400000000000003</v>
      </c>
      <c r="T120" s="4">
        <v>0.51700000000000002</v>
      </c>
      <c r="U120" s="4">
        <v>0.52600000000000002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2">
        <v>0.73188800887637595</v>
      </c>
      <c r="AC120" s="2">
        <v>0.72823850037121596</v>
      </c>
      <c r="AD120" s="2">
        <v>0.809680996815897</v>
      </c>
      <c r="AE120" s="2">
        <v>0.76356964485649104</v>
      </c>
      <c r="AF120" s="2">
        <v>0.72773862532956402</v>
      </c>
      <c r="AG120" s="2">
        <v>0.74654795728706103</v>
      </c>
    </row>
    <row r="121" spans="1:33" x14ac:dyDescent="0.35">
      <c r="A121" s="7">
        <v>901</v>
      </c>
      <c r="B121" s="7">
        <v>29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5">
        <v>0</v>
      </c>
      <c r="H121" s="4">
        <v>1.594700518</v>
      </c>
      <c r="I121" s="4">
        <v>46.504269506999997</v>
      </c>
      <c r="J121" s="2">
        <f t="shared" si="3"/>
        <v>3.4291486242138687E-2</v>
      </c>
      <c r="K121" s="3">
        <v>10</v>
      </c>
      <c r="L121" s="3">
        <v>12</v>
      </c>
      <c r="M121" s="3">
        <v>13</v>
      </c>
      <c r="N121" s="3">
        <v>14</v>
      </c>
      <c r="O121" s="24">
        <v>1001</v>
      </c>
      <c r="P121" s="4">
        <v>0.51400000000000001</v>
      </c>
      <c r="Q121" s="4">
        <v>0.54545454545454497</v>
      </c>
      <c r="R121" s="4">
        <v>0.52700000000000002</v>
      </c>
      <c r="S121" s="4">
        <v>0.55600000000000005</v>
      </c>
      <c r="T121" s="4">
        <v>0.44800000000000001</v>
      </c>
      <c r="U121" s="4">
        <v>0.47</v>
      </c>
      <c r="V121" s="5">
        <v>0</v>
      </c>
      <c r="W121" s="5">
        <v>0</v>
      </c>
      <c r="X121" s="5">
        <v>0</v>
      </c>
      <c r="Y121" s="5">
        <v>0</v>
      </c>
      <c r="Z121" s="5">
        <v>100</v>
      </c>
      <c r="AA121" s="5">
        <v>100</v>
      </c>
      <c r="AB121" s="2">
        <v>0.72154665508164295</v>
      </c>
      <c r="AC121" s="2">
        <v>0.78845736036427005</v>
      </c>
      <c r="AD121" s="2">
        <v>0.74865989049020398</v>
      </c>
      <c r="AE121" s="2">
        <v>0.811930716549912</v>
      </c>
      <c r="AF121" s="2">
        <v>0.59420723270504205</v>
      </c>
      <c r="AG121" s="2">
        <v>0.63487827243596995</v>
      </c>
    </row>
    <row r="122" spans="1:33" x14ac:dyDescent="0.35">
      <c r="A122" s="7">
        <v>743</v>
      </c>
      <c r="B122" s="7">
        <v>6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5">
        <v>0</v>
      </c>
      <c r="H122" s="4">
        <v>1.6583118530000001</v>
      </c>
      <c r="I122" s="4">
        <v>48.261068545420002</v>
      </c>
      <c r="J122" s="2">
        <f t="shared" si="3"/>
        <v>3.4361275101882811E-2</v>
      </c>
      <c r="K122" s="3">
        <v>14</v>
      </c>
      <c r="L122" s="3">
        <v>18</v>
      </c>
      <c r="M122" s="3">
        <v>8</v>
      </c>
      <c r="N122" s="3">
        <v>9</v>
      </c>
      <c r="O122" s="24">
        <v>915.36141569999995</v>
      </c>
      <c r="P122" s="4">
        <v>0.55100000000000005</v>
      </c>
      <c r="Q122" s="4">
        <v>0.5625</v>
      </c>
      <c r="R122" s="4">
        <v>0.53200000000000003</v>
      </c>
      <c r="S122" s="4">
        <v>0.57399999999999995</v>
      </c>
      <c r="T122" s="4">
        <v>0.50800000000000001</v>
      </c>
      <c r="U122" s="4">
        <v>0.52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2">
        <v>0.80073239123988305</v>
      </c>
      <c r="AC122" s="2">
        <v>0.82667857318446802</v>
      </c>
      <c r="AD122" s="2">
        <v>0.75928698306449005</v>
      </c>
      <c r="AE122" s="2">
        <v>0.85331593271276696</v>
      </c>
      <c r="AF122" s="2">
        <v>0.70927656248982895</v>
      </c>
      <c r="AG122" s="2">
        <v>0.73396917508019999</v>
      </c>
    </row>
    <row r="123" spans="1:33" x14ac:dyDescent="0.35">
      <c r="A123" s="7">
        <v>741</v>
      </c>
      <c r="B123" s="7">
        <v>8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5">
        <v>0</v>
      </c>
      <c r="H123" s="4">
        <v>1.7554059580000001</v>
      </c>
      <c r="I123" s="4">
        <v>50.278105832000001</v>
      </c>
      <c r="J123" s="2">
        <f t="shared" si="3"/>
        <v>3.4913923843223914E-2</v>
      </c>
      <c r="K123" s="3">
        <v>14</v>
      </c>
      <c r="L123" s="3">
        <v>10</v>
      </c>
      <c r="M123" s="3">
        <v>13</v>
      </c>
      <c r="N123" s="3">
        <v>12</v>
      </c>
      <c r="O123" s="24">
        <v>1001</v>
      </c>
      <c r="P123" s="4">
        <v>0.45900000000000002</v>
      </c>
      <c r="Q123" s="4">
        <v>0.41666666666666702</v>
      </c>
      <c r="R123" s="4">
        <v>0.442</v>
      </c>
      <c r="S123" s="4">
        <v>0.42899999999999999</v>
      </c>
      <c r="T123" s="4">
        <v>0.49</v>
      </c>
      <c r="U123" s="4">
        <v>0.53100000000000003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0</v>
      </c>
      <c r="AB123" s="2">
        <v>0.61433600013565604</v>
      </c>
      <c r="AC123" s="2">
        <v>0.53899650073268701</v>
      </c>
      <c r="AD123" s="2">
        <v>0.58339631660082603</v>
      </c>
      <c r="AE123" s="2">
        <v>0.56036606932612698</v>
      </c>
      <c r="AF123" s="2">
        <v>0.67334455326376597</v>
      </c>
      <c r="AG123" s="2">
        <v>0.75715251053585797</v>
      </c>
    </row>
    <row r="124" spans="1:33" x14ac:dyDescent="0.35">
      <c r="A124" s="7">
        <v>887</v>
      </c>
      <c r="B124" s="7">
        <v>43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5">
        <v>0</v>
      </c>
      <c r="H124" s="4">
        <v>2.0179744839999998</v>
      </c>
      <c r="I124" s="4">
        <v>55.547875046000001</v>
      </c>
      <c r="J124" s="2">
        <f t="shared" si="3"/>
        <v>3.6328563105769318E-2</v>
      </c>
      <c r="K124" s="3">
        <v>13</v>
      </c>
      <c r="L124" s="3">
        <v>13</v>
      </c>
      <c r="M124" s="3">
        <v>6</v>
      </c>
      <c r="N124" s="3">
        <v>17</v>
      </c>
      <c r="O124" s="24">
        <v>1001</v>
      </c>
      <c r="P124" s="4">
        <v>0.60599999999999998</v>
      </c>
      <c r="Q124" s="4">
        <v>0.5</v>
      </c>
      <c r="R124" s="4">
        <v>0.626</v>
      </c>
      <c r="S124" s="4">
        <v>0.496</v>
      </c>
      <c r="T124" s="4">
        <v>0.45400000000000001</v>
      </c>
      <c r="U124" s="4">
        <v>0.56899999999999995</v>
      </c>
      <c r="V124" s="5">
        <v>0</v>
      </c>
      <c r="W124" s="5">
        <v>0</v>
      </c>
      <c r="X124" s="5">
        <v>0</v>
      </c>
      <c r="Y124" s="5">
        <v>100</v>
      </c>
      <c r="Z124" s="5">
        <v>100</v>
      </c>
      <c r="AA124" s="5">
        <v>0</v>
      </c>
      <c r="AB124" s="2">
        <v>0.93140436968420304</v>
      </c>
      <c r="AC124" s="2">
        <v>0.69314718055994495</v>
      </c>
      <c r="AD124" s="2">
        <v>0.98349948156760503</v>
      </c>
      <c r="AE124" s="2">
        <v>0.68517901091076805</v>
      </c>
      <c r="AF124" s="2">
        <v>0.605136303237232</v>
      </c>
      <c r="AG124" s="2">
        <v>0.84164718887838896</v>
      </c>
    </row>
    <row r="125" spans="1:33" x14ac:dyDescent="0.35">
      <c r="A125" s="7">
        <v>137</v>
      </c>
      <c r="B125" s="7">
        <v>17</v>
      </c>
      <c r="C125" s="7">
        <v>0</v>
      </c>
      <c r="D125" s="7">
        <v>0</v>
      </c>
      <c r="E125" s="22" t="str">
        <f t="shared" si="2"/>
        <v>00</v>
      </c>
      <c r="F125" s="4">
        <v>0.231200245730703</v>
      </c>
      <c r="G125" s="25">
        <v>0</v>
      </c>
      <c r="H125" s="4">
        <v>1.248319293</v>
      </c>
      <c r="I125" s="4">
        <v>34.3479325821</v>
      </c>
      <c r="J125" s="2">
        <f t="shared" si="3"/>
        <v>3.6343360405061066E-2</v>
      </c>
      <c r="K125" s="3">
        <v>11</v>
      </c>
      <c r="L125" s="3">
        <v>11</v>
      </c>
      <c r="M125" s="3">
        <v>10</v>
      </c>
      <c r="N125" s="3">
        <v>17</v>
      </c>
      <c r="O125" s="24">
        <v>1001</v>
      </c>
      <c r="P125" s="4">
        <v>0.57699999999999996</v>
      </c>
      <c r="Q125" s="4">
        <v>0.5</v>
      </c>
      <c r="R125" s="4">
        <v>0.69499999999999995</v>
      </c>
      <c r="S125" s="4">
        <v>0.53400000000000003</v>
      </c>
      <c r="T125" s="4">
        <v>0.55900000000000005</v>
      </c>
      <c r="U125" s="4">
        <v>0.61599999999999999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2">
        <v>0.86038309993585904</v>
      </c>
      <c r="AC125" s="2">
        <v>0.69314718055994495</v>
      </c>
      <c r="AD125" s="2">
        <v>1.1874435023747301</v>
      </c>
      <c r="AE125" s="2">
        <v>0.76356964485649104</v>
      </c>
      <c r="AF125" s="2">
        <v>0.81871040353529101</v>
      </c>
      <c r="AG125" s="2">
        <v>0.95711272639441003</v>
      </c>
    </row>
    <row r="126" spans="1:33" x14ac:dyDescent="0.35">
      <c r="A126" s="7">
        <v>461</v>
      </c>
      <c r="B126" s="7">
        <v>5</v>
      </c>
      <c r="C126" s="7">
        <v>0</v>
      </c>
      <c r="D126" s="7">
        <v>0</v>
      </c>
      <c r="E126" s="22" t="str">
        <f t="shared" si="2"/>
        <v>00</v>
      </c>
      <c r="F126" s="4">
        <v>0.231089473654572</v>
      </c>
      <c r="G126" s="25">
        <v>0</v>
      </c>
      <c r="H126" s="4">
        <v>2.5831035290000002</v>
      </c>
      <c r="I126" s="4">
        <v>68.297916043100003</v>
      </c>
      <c r="J126" s="2">
        <f t="shared" si="3"/>
        <v>3.7821117812290347E-2</v>
      </c>
      <c r="K126" s="3">
        <v>9</v>
      </c>
      <c r="L126" s="3">
        <v>15</v>
      </c>
      <c r="M126" s="3">
        <v>12</v>
      </c>
      <c r="N126" s="3">
        <v>13</v>
      </c>
      <c r="O126" s="24">
        <v>684.27114310000002</v>
      </c>
      <c r="P126" s="4">
        <v>0.57499999999999996</v>
      </c>
      <c r="Q126" s="4">
        <v>0.625</v>
      </c>
      <c r="R126" s="4">
        <v>0.56999999999999995</v>
      </c>
      <c r="S126" s="4">
        <v>0.61</v>
      </c>
      <c r="T126" s="4">
        <v>0.51700000000000002</v>
      </c>
      <c r="U126" s="4">
        <v>0.47799999999999998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100</v>
      </c>
      <c r="AB126" s="2">
        <v>0.85566611005771998</v>
      </c>
      <c r="AC126" s="2">
        <v>0.98082925301172597</v>
      </c>
      <c r="AD126" s="2">
        <v>0.84397007029452897</v>
      </c>
      <c r="AE126" s="2">
        <v>0.94160853985844495</v>
      </c>
      <c r="AF126" s="2">
        <v>0.72773862532956402</v>
      </c>
      <c r="AG126" s="2">
        <v>0.65008769109949804</v>
      </c>
    </row>
    <row r="127" spans="1:33" x14ac:dyDescent="0.35">
      <c r="A127" s="7">
        <v>881</v>
      </c>
      <c r="B127" s="7">
        <v>38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5">
        <v>0</v>
      </c>
      <c r="H127" s="4">
        <v>2.0389558970000001</v>
      </c>
      <c r="I127" s="4">
        <v>53.087551249999997</v>
      </c>
      <c r="J127" s="2">
        <f t="shared" si="3"/>
        <v>3.840742036486379E-2</v>
      </c>
      <c r="K127" s="3">
        <v>13</v>
      </c>
      <c r="L127" s="3">
        <v>8</v>
      </c>
      <c r="M127" s="3">
        <v>17</v>
      </c>
      <c r="N127" s="3">
        <v>11</v>
      </c>
      <c r="O127" s="24">
        <v>829.82570820000001</v>
      </c>
      <c r="P127" s="4">
        <v>0.35199999999999998</v>
      </c>
      <c r="Q127" s="4">
        <v>0.38095238095238099</v>
      </c>
      <c r="R127" s="4">
        <v>0.38500000000000001</v>
      </c>
      <c r="S127" s="4">
        <v>0.40100000000000002</v>
      </c>
      <c r="T127" s="4">
        <v>0.48399999999999999</v>
      </c>
      <c r="U127" s="4">
        <v>0.49199999999999999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0.43386458262986199</v>
      </c>
      <c r="AC127" s="2">
        <v>0.479573080261886</v>
      </c>
      <c r="AD127" s="2">
        <v>0.48613301117561902</v>
      </c>
      <c r="AE127" s="2">
        <v>0.51249368086668801</v>
      </c>
      <c r="AF127" s="2">
        <v>0.66164851350057396</v>
      </c>
      <c r="AG127" s="2">
        <v>0.67727383140365505</v>
      </c>
    </row>
    <row r="128" spans="1:33" x14ac:dyDescent="0.35">
      <c r="A128" s="7">
        <v>199</v>
      </c>
      <c r="B128" s="7">
        <v>39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5">
        <v>0</v>
      </c>
      <c r="H128" s="4">
        <v>2.2224856989999999</v>
      </c>
      <c r="I128" s="4">
        <v>51.333943544999997</v>
      </c>
      <c r="J128" s="2">
        <f t="shared" si="3"/>
        <v>4.3294661300504612E-2</v>
      </c>
      <c r="K128" s="3">
        <v>9</v>
      </c>
      <c r="L128" s="3">
        <v>17</v>
      </c>
      <c r="M128" s="3">
        <v>11</v>
      </c>
      <c r="N128" s="3">
        <v>12</v>
      </c>
      <c r="O128" s="24">
        <v>1001</v>
      </c>
      <c r="P128" s="4">
        <v>0.59799999999999998</v>
      </c>
      <c r="Q128" s="4">
        <v>0.65384615384615397</v>
      </c>
      <c r="R128" s="4">
        <v>0.56100000000000005</v>
      </c>
      <c r="S128" s="4">
        <v>0.65600000000000003</v>
      </c>
      <c r="T128" s="4">
        <v>0.499</v>
      </c>
      <c r="U128" s="4">
        <v>0.52800000000000002</v>
      </c>
      <c r="V128" s="5">
        <v>0</v>
      </c>
      <c r="W128" s="5">
        <v>0</v>
      </c>
      <c r="X128" s="5">
        <v>0</v>
      </c>
      <c r="Y128" s="5">
        <v>0</v>
      </c>
      <c r="Z128" s="5">
        <v>100</v>
      </c>
      <c r="AA128" s="5">
        <v>0</v>
      </c>
      <c r="AB128" s="2">
        <v>0.91130319036311602</v>
      </c>
      <c r="AC128" s="2">
        <v>1.0608719606852599</v>
      </c>
      <c r="AD128" s="2">
        <v>0.82325586590696598</v>
      </c>
      <c r="AE128" s="2">
        <v>1.06711362160874</v>
      </c>
      <c r="AF128" s="2">
        <v>0.69114917789727204</v>
      </c>
      <c r="AG128" s="2">
        <v>0.75077629339658203</v>
      </c>
    </row>
    <row r="129" spans="1:33" x14ac:dyDescent="0.35">
      <c r="A129" s="7">
        <v>177</v>
      </c>
      <c r="B129" s="7">
        <v>47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5">
        <v>0</v>
      </c>
      <c r="H129" s="4">
        <v>1.8423795460000001</v>
      </c>
      <c r="I129" s="4">
        <v>41.481762645499998</v>
      </c>
      <c r="J129" s="2">
        <f t="shared" si="3"/>
        <v>4.4414205870296208E-2</v>
      </c>
      <c r="K129" s="3">
        <v>18</v>
      </c>
      <c r="L129" s="3">
        <v>10</v>
      </c>
      <c r="M129" s="3">
        <v>8</v>
      </c>
      <c r="N129" s="3">
        <v>13</v>
      </c>
      <c r="O129" s="24">
        <v>1001</v>
      </c>
      <c r="P129" s="4">
        <v>0.48699999999999999</v>
      </c>
      <c r="Q129" s="4">
        <v>0.35714285714285698</v>
      </c>
      <c r="R129" s="4">
        <v>0.44800000000000001</v>
      </c>
      <c r="S129" s="4">
        <v>0.38900000000000001</v>
      </c>
      <c r="T129" s="4">
        <v>0.52300000000000002</v>
      </c>
      <c r="U129" s="4">
        <v>0.34</v>
      </c>
      <c r="V129" s="5">
        <v>100</v>
      </c>
      <c r="W129" s="5">
        <v>100</v>
      </c>
      <c r="X129" s="5">
        <v>100</v>
      </c>
      <c r="Y129" s="5">
        <v>100</v>
      </c>
      <c r="Z129" s="5">
        <v>0</v>
      </c>
      <c r="AA129" s="5">
        <v>100</v>
      </c>
      <c r="AB129" s="2">
        <v>0.66747943381136798</v>
      </c>
      <c r="AC129" s="2">
        <v>0.44183275227903901</v>
      </c>
      <c r="AD129" s="2">
        <v>0.59420723270504205</v>
      </c>
      <c r="AE129" s="2">
        <v>0.49265831981054198</v>
      </c>
      <c r="AF129" s="2">
        <v>0.74023878809379595</v>
      </c>
      <c r="AG129" s="2">
        <v>0.41551544396166601</v>
      </c>
    </row>
    <row r="130" spans="1:33" x14ac:dyDescent="0.35">
      <c r="A130" s="7">
        <v>725</v>
      </c>
      <c r="B130" s="7">
        <v>15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5">
        <v>0</v>
      </c>
      <c r="H130" s="4">
        <v>2.5997882419999998</v>
      </c>
      <c r="I130" s="4">
        <v>57.470703655000001</v>
      </c>
      <c r="J130" s="2">
        <f t="shared" ref="J130:J193" si="5">H130/I130</f>
        <v>4.523675675882935E-2</v>
      </c>
      <c r="K130" s="3">
        <v>13</v>
      </c>
      <c r="L130" s="3">
        <v>13</v>
      </c>
      <c r="M130" s="3">
        <v>11</v>
      </c>
      <c r="N130" s="3">
        <v>12</v>
      </c>
      <c r="O130" s="24">
        <v>1001</v>
      </c>
      <c r="P130" s="4">
        <v>0.49099999999999999</v>
      </c>
      <c r="Q130" s="4">
        <v>0.5</v>
      </c>
      <c r="R130" s="4">
        <v>0.504</v>
      </c>
      <c r="S130" s="4">
        <v>0.498</v>
      </c>
      <c r="T130" s="4">
        <v>0.497</v>
      </c>
      <c r="U130" s="4">
        <v>0.497</v>
      </c>
      <c r="V130" s="5">
        <v>100</v>
      </c>
      <c r="W130" s="5">
        <v>0</v>
      </c>
      <c r="X130" s="5">
        <v>0</v>
      </c>
      <c r="Y130" s="5">
        <v>100</v>
      </c>
      <c r="Z130" s="5">
        <v>100</v>
      </c>
      <c r="AA130" s="5">
        <v>100</v>
      </c>
      <c r="AB130" s="2">
        <v>0.67530726243161399</v>
      </c>
      <c r="AC130" s="2">
        <v>0.69314718055994495</v>
      </c>
      <c r="AD130" s="2">
        <v>0.70117935225720995</v>
      </c>
      <c r="AE130" s="2">
        <v>0.68915515929040805</v>
      </c>
      <c r="AF130" s="2">
        <v>0.68716510888239801</v>
      </c>
      <c r="AG130" s="2">
        <v>0.68716510888239801</v>
      </c>
    </row>
    <row r="131" spans="1:33" x14ac:dyDescent="0.35">
      <c r="A131" s="7">
        <v>659</v>
      </c>
      <c r="B131" s="7">
        <v>35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5">
        <v>0</v>
      </c>
      <c r="H131" s="4">
        <v>2.313369099</v>
      </c>
      <c r="I131" s="4">
        <v>49.967686342</v>
      </c>
      <c r="J131" s="2">
        <f t="shared" si="5"/>
        <v>4.6297302684105132E-2</v>
      </c>
      <c r="K131" s="3">
        <v>10</v>
      </c>
      <c r="L131" s="3">
        <v>14</v>
      </c>
      <c r="M131" s="3">
        <v>10</v>
      </c>
      <c r="N131" s="3">
        <v>15</v>
      </c>
      <c r="O131" s="24">
        <v>1001</v>
      </c>
      <c r="P131" s="4">
        <v>0.60699999999999998</v>
      </c>
      <c r="Q131" s="4">
        <v>0.58333333333333304</v>
      </c>
      <c r="R131" s="4">
        <v>0.54800000000000004</v>
      </c>
      <c r="S131" s="4">
        <v>0.55200000000000005</v>
      </c>
      <c r="T131" s="4">
        <v>0.51</v>
      </c>
      <c r="U131" s="4">
        <v>0.505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2">
        <v>0.93394566711287597</v>
      </c>
      <c r="AC131" s="2">
        <v>0.87546873735389996</v>
      </c>
      <c r="AD131" s="2">
        <v>0.79407309914990598</v>
      </c>
      <c r="AE131" s="2">
        <v>0.80296204656715198</v>
      </c>
      <c r="AF131" s="2">
        <v>0.71334988787746501</v>
      </c>
      <c r="AG131" s="2">
        <v>0.70319751641344697</v>
      </c>
    </row>
    <row r="132" spans="1:33" x14ac:dyDescent="0.35">
      <c r="A132" s="7">
        <v>39</v>
      </c>
      <c r="B132" s="7">
        <v>5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5">
        <v>0</v>
      </c>
      <c r="H132" s="4">
        <v>3.1100469070000001</v>
      </c>
      <c r="I132" s="4">
        <v>60.136653035000002</v>
      </c>
      <c r="J132" s="2">
        <f t="shared" si="5"/>
        <v>5.1716328562381557E-2</v>
      </c>
      <c r="K132" s="3">
        <v>13</v>
      </c>
      <c r="L132" s="3">
        <v>8</v>
      </c>
      <c r="M132" s="3">
        <v>18</v>
      </c>
      <c r="N132" s="3">
        <v>10</v>
      </c>
      <c r="O132" s="24">
        <v>1001</v>
      </c>
      <c r="P132" s="4">
        <v>0.38600000000000001</v>
      </c>
      <c r="Q132" s="4">
        <v>0.38095238095238099</v>
      </c>
      <c r="R132" s="4">
        <v>0.40500000000000003</v>
      </c>
      <c r="S132" s="4">
        <v>0.39700000000000002</v>
      </c>
      <c r="T132" s="4">
        <v>0.502</v>
      </c>
      <c r="U132" s="4">
        <v>0.49199999999999999</v>
      </c>
      <c r="V132" s="5">
        <v>100</v>
      </c>
      <c r="W132" s="5">
        <v>100</v>
      </c>
      <c r="X132" s="5">
        <v>100</v>
      </c>
      <c r="Y132" s="5">
        <v>100</v>
      </c>
      <c r="Z132" s="5">
        <v>0</v>
      </c>
      <c r="AA132" s="5">
        <v>100</v>
      </c>
      <c r="AB132" s="2">
        <v>0.48776035083499503</v>
      </c>
      <c r="AC132" s="2">
        <v>0.479573080261886</v>
      </c>
      <c r="AD132" s="2">
        <v>0.51919387343650703</v>
      </c>
      <c r="AE132" s="2">
        <v>0.50583808225495197</v>
      </c>
      <c r="AF132" s="2">
        <v>0.69715520195748404</v>
      </c>
      <c r="AG132" s="2">
        <v>0.67727383140365505</v>
      </c>
    </row>
    <row r="133" spans="1:33" x14ac:dyDescent="0.35">
      <c r="A133" s="7">
        <v>101</v>
      </c>
      <c r="B133" s="7">
        <v>11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5">
        <v>0</v>
      </c>
      <c r="H133" s="4">
        <v>2.1651822109999999</v>
      </c>
      <c r="I133" s="4">
        <v>41.321880610999997</v>
      </c>
      <c r="J133" s="2">
        <f t="shared" si="5"/>
        <v>5.239795911959589E-2</v>
      </c>
      <c r="K133" s="3">
        <v>16</v>
      </c>
      <c r="L133" s="3">
        <v>10</v>
      </c>
      <c r="M133" s="3">
        <v>9</v>
      </c>
      <c r="N133" s="3">
        <v>14</v>
      </c>
      <c r="O133" s="24">
        <v>1001</v>
      </c>
      <c r="P133" s="4">
        <v>0.49299999999999999</v>
      </c>
      <c r="Q133" s="4">
        <v>0.38461538461538503</v>
      </c>
      <c r="R133" s="4">
        <v>0.48699999999999999</v>
      </c>
      <c r="S133" s="4">
        <v>0.39900000000000002</v>
      </c>
      <c r="T133" s="4">
        <v>0.495</v>
      </c>
      <c r="U133" s="4">
        <v>0.42099999999999999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0.679244275390954</v>
      </c>
      <c r="AC133" s="2">
        <v>0.48550781578170099</v>
      </c>
      <c r="AD133" s="2">
        <v>0.66747943381136798</v>
      </c>
      <c r="AE133" s="2">
        <v>0.50916034444692904</v>
      </c>
      <c r="AF133" s="2">
        <v>0.68319684970677697</v>
      </c>
      <c r="AG133" s="2">
        <v>0.54645280140914199</v>
      </c>
    </row>
    <row r="134" spans="1:33" x14ac:dyDescent="0.35">
      <c r="A134" s="7">
        <v>69</v>
      </c>
      <c r="B134" s="7">
        <v>39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5">
        <v>0</v>
      </c>
      <c r="H134" s="4">
        <v>2.35865298</v>
      </c>
      <c r="I134" s="4">
        <v>44.285873519799999</v>
      </c>
      <c r="J134" s="2">
        <f t="shared" si="5"/>
        <v>5.3259714498923853E-2</v>
      </c>
      <c r="K134" s="3">
        <v>9</v>
      </c>
      <c r="L134" s="3">
        <v>14</v>
      </c>
      <c r="M134" s="3">
        <v>10</v>
      </c>
      <c r="N134" s="3">
        <v>16</v>
      </c>
      <c r="O134" s="24">
        <v>1001</v>
      </c>
      <c r="P134" s="4">
        <v>0.58599999999999997</v>
      </c>
      <c r="Q134" s="4">
        <v>0.60869565217391297</v>
      </c>
      <c r="R134" s="4">
        <v>0.63200000000000001</v>
      </c>
      <c r="S134" s="4">
        <v>0.59399999999999997</v>
      </c>
      <c r="T134" s="4">
        <v>0.495</v>
      </c>
      <c r="U134" s="4">
        <v>0.50600000000000001</v>
      </c>
      <c r="V134" s="5">
        <v>0</v>
      </c>
      <c r="W134" s="5">
        <v>0</v>
      </c>
      <c r="X134" s="5">
        <v>0</v>
      </c>
      <c r="Y134" s="5">
        <v>0</v>
      </c>
      <c r="Z134" s="5">
        <v>100</v>
      </c>
      <c r="AA134" s="5">
        <v>0</v>
      </c>
      <c r="AB134" s="2">
        <v>0.88188930515682296</v>
      </c>
      <c r="AC134" s="2">
        <v>0.93826963859293</v>
      </c>
      <c r="AD134" s="2">
        <v>0.999672340813206</v>
      </c>
      <c r="AE134" s="2">
        <v>0.90140211938040404</v>
      </c>
      <c r="AF134" s="2">
        <v>0.68319684970677697</v>
      </c>
      <c r="AG134" s="2">
        <v>0.70521976179421497</v>
      </c>
    </row>
    <row r="135" spans="1:33" x14ac:dyDescent="0.35">
      <c r="A135" s="7">
        <v>23</v>
      </c>
      <c r="B135" s="7">
        <v>49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5">
        <v>0</v>
      </c>
      <c r="H135" s="4">
        <v>3.0125952279999999</v>
      </c>
      <c r="I135" s="4">
        <v>55.571084418600002</v>
      </c>
      <c r="J135" s="2">
        <f t="shared" si="5"/>
        <v>5.4211560913712611E-2</v>
      </c>
      <c r="K135" s="3">
        <v>13</v>
      </c>
      <c r="L135" s="3">
        <v>10</v>
      </c>
      <c r="M135" s="3">
        <v>13</v>
      </c>
      <c r="N135" s="3">
        <v>13</v>
      </c>
      <c r="O135" s="24">
        <v>901.69083499999999</v>
      </c>
      <c r="P135" s="4">
        <v>0.47699999999999998</v>
      </c>
      <c r="Q135" s="4">
        <v>0.434782608695652</v>
      </c>
      <c r="R135" s="4">
        <v>0.45800000000000002</v>
      </c>
      <c r="S135" s="4">
        <v>0.44500000000000001</v>
      </c>
      <c r="T135" s="4">
        <v>0.502</v>
      </c>
      <c r="U135" s="4">
        <v>0.54</v>
      </c>
      <c r="V135" s="5">
        <v>100</v>
      </c>
      <c r="W135" s="5">
        <v>100</v>
      </c>
      <c r="X135" s="5">
        <v>100</v>
      </c>
      <c r="Y135" s="5">
        <v>100</v>
      </c>
      <c r="Z135" s="5">
        <v>0</v>
      </c>
      <c r="AA135" s="5">
        <v>0</v>
      </c>
      <c r="AB135" s="2">
        <v>0.64817381491721404</v>
      </c>
      <c r="AC135" s="2">
        <v>0.57054485846761305</v>
      </c>
      <c r="AD135" s="2">
        <v>0.61248927754249105</v>
      </c>
      <c r="AE135" s="2">
        <v>0.58878716523570296</v>
      </c>
      <c r="AF135" s="2">
        <v>0.69715520195748404</v>
      </c>
      <c r="AG135" s="2">
        <v>0.77652878949899595</v>
      </c>
    </row>
    <row r="136" spans="1:33" x14ac:dyDescent="0.35">
      <c r="A136" s="7">
        <v>805</v>
      </c>
      <c r="B136" s="7">
        <v>35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5">
        <v>0</v>
      </c>
      <c r="H136" s="4">
        <v>2.4921072070000001</v>
      </c>
      <c r="I136" s="4">
        <v>45.965470742199997</v>
      </c>
      <c r="J136" s="2">
        <f t="shared" si="5"/>
        <v>5.421694082014579E-2</v>
      </c>
      <c r="K136" s="3">
        <v>4</v>
      </c>
      <c r="L136" s="3">
        <v>11</v>
      </c>
      <c r="M136" s="3">
        <v>20</v>
      </c>
      <c r="N136" s="3">
        <v>14</v>
      </c>
      <c r="O136" s="24">
        <v>1001</v>
      </c>
      <c r="P136" s="4">
        <v>0.496</v>
      </c>
      <c r="Q136" s="4">
        <v>0.73333333333333295</v>
      </c>
      <c r="R136" s="4">
        <v>0.54700000000000004</v>
      </c>
      <c r="S136" s="4">
        <v>0.71099999999999997</v>
      </c>
      <c r="T136" s="4">
        <v>0.504</v>
      </c>
      <c r="U136" s="4">
        <v>0.66800000000000004</v>
      </c>
      <c r="V136" s="5">
        <v>100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2">
        <v>0.68517901091076805</v>
      </c>
      <c r="AC136" s="2">
        <v>1.3217558399823199</v>
      </c>
      <c r="AD136" s="2">
        <v>0.79186315349910297</v>
      </c>
      <c r="AE136" s="2">
        <v>1.2413285908697</v>
      </c>
      <c r="AF136" s="2">
        <v>0.70117935225720995</v>
      </c>
      <c r="AG136" s="2">
        <v>1.10262031006565</v>
      </c>
    </row>
    <row r="137" spans="1:33" x14ac:dyDescent="0.35">
      <c r="A137" s="7">
        <v>997</v>
      </c>
      <c r="B137" s="7">
        <v>23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5">
        <v>0</v>
      </c>
      <c r="H137" s="4">
        <v>2.3357530639999999</v>
      </c>
      <c r="I137" s="4">
        <v>43.045611684400001</v>
      </c>
      <c r="J137" s="2">
        <f t="shared" si="5"/>
        <v>5.4262280697163177E-2</v>
      </c>
      <c r="K137" s="3">
        <v>9</v>
      </c>
      <c r="L137" s="3">
        <v>14</v>
      </c>
      <c r="M137" s="3">
        <v>13</v>
      </c>
      <c r="N137" s="3">
        <v>13</v>
      </c>
      <c r="O137" s="24">
        <v>1001</v>
      </c>
      <c r="P137" s="4">
        <v>0.56200000000000006</v>
      </c>
      <c r="Q137" s="4">
        <v>0.60869565217391297</v>
      </c>
      <c r="R137" s="4">
        <v>0.54300000000000004</v>
      </c>
      <c r="S137" s="4">
        <v>0.61499999999999999</v>
      </c>
      <c r="T137" s="4">
        <v>0.495</v>
      </c>
      <c r="U137" s="4">
        <v>0.52400000000000002</v>
      </c>
      <c r="V137" s="5">
        <v>0</v>
      </c>
      <c r="W137" s="5">
        <v>0</v>
      </c>
      <c r="X137" s="5">
        <v>0</v>
      </c>
      <c r="Y137" s="5">
        <v>0</v>
      </c>
      <c r="Z137" s="5">
        <v>100</v>
      </c>
      <c r="AA137" s="5">
        <v>0</v>
      </c>
      <c r="AB137" s="2">
        <v>0.82553636860569102</v>
      </c>
      <c r="AC137" s="2">
        <v>0.93826963859293</v>
      </c>
      <c r="AD137" s="2">
        <v>0.78307188808793204</v>
      </c>
      <c r="AE137" s="2">
        <v>0.95451194469435297</v>
      </c>
      <c r="AF137" s="2">
        <v>0.68319684970677697</v>
      </c>
      <c r="AG137" s="2">
        <v>0.74233742475071696</v>
      </c>
    </row>
    <row r="138" spans="1:33" x14ac:dyDescent="0.35">
      <c r="A138" s="7">
        <v>647</v>
      </c>
      <c r="B138" s="7">
        <v>9</v>
      </c>
      <c r="C138" s="7">
        <v>0</v>
      </c>
      <c r="D138" s="7">
        <v>0</v>
      </c>
      <c r="E138" s="22" t="str">
        <f t="shared" si="4"/>
        <v>00</v>
      </c>
      <c r="F138" s="4">
        <v>0.24993349769037601</v>
      </c>
      <c r="G138" s="25">
        <v>0</v>
      </c>
      <c r="H138" s="4">
        <v>2.7312798049999998</v>
      </c>
      <c r="I138" s="4">
        <v>49.306253763999997</v>
      </c>
      <c r="J138" s="2">
        <f t="shared" si="5"/>
        <v>5.539418626434342E-2</v>
      </c>
      <c r="K138" s="3">
        <v>16</v>
      </c>
      <c r="L138" s="3">
        <v>12</v>
      </c>
      <c r="M138" s="3">
        <v>6</v>
      </c>
      <c r="N138" s="3">
        <v>15</v>
      </c>
      <c r="O138" s="24">
        <v>1001</v>
      </c>
      <c r="P138" s="4">
        <v>0.56200000000000006</v>
      </c>
      <c r="Q138" s="4">
        <v>0.42857142857142899</v>
      </c>
      <c r="R138" s="4">
        <v>0.60799999999999998</v>
      </c>
      <c r="S138" s="4">
        <v>0.433</v>
      </c>
      <c r="T138" s="4">
        <v>0.505</v>
      </c>
      <c r="U138" s="4">
        <v>0.38200000000000001</v>
      </c>
      <c r="V138" s="5">
        <v>0</v>
      </c>
      <c r="W138" s="5">
        <v>100</v>
      </c>
      <c r="X138" s="5">
        <v>0</v>
      </c>
      <c r="Y138" s="5">
        <v>100</v>
      </c>
      <c r="Z138" s="5">
        <v>0</v>
      </c>
      <c r="AA138" s="5">
        <v>100</v>
      </c>
      <c r="AB138" s="2">
        <v>0.82553636860569102</v>
      </c>
      <c r="AC138" s="2">
        <v>0.55961578793542299</v>
      </c>
      <c r="AD138" s="2">
        <v>0.93649343919167405</v>
      </c>
      <c r="AE138" s="2">
        <v>0.56739597525438501</v>
      </c>
      <c r="AF138" s="2">
        <v>0.70319751641344697</v>
      </c>
      <c r="AG138" s="2">
        <v>0.481266821524446</v>
      </c>
    </row>
    <row r="139" spans="1:33" x14ac:dyDescent="0.35">
      <c r="A139" s="7">
        <v>49</v>
      </c>
      <c r="B139" s="7">
        <v>23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5">
        <v>0</v>
      </c>
      <c r="H139" s="4">
        <v>2.7023577909999998</v>
      </c>
      <c r="I139" s="4">
        <v>48.523677630000002</v>
      </c>
      <c r="J139" s="2">
        <f t="shared" si="5"/>
        <v>5.5691528816217632E-2</v>
      </c>
      <c r="K139" s="3">
        <v>14</v>
      </c>
      <c r="L139" s="3">
        <v>13</v>
      </c>
      <c r="M139" s="3">
        <v>10</v>
      </c>
      <c r="N139" s="3">
        <v>12</v>
      </c>
      <c r="O139" s="24">
        <v>1001</v>
      </c>
      <c r="P139" s="4">
        <v>0.503</v>
      </c>
      <c r="Q139" s="4">
        <v>0.48148148148148101</v>
      </c>
      <c r="R139" s="4">
        <v>0.499</v>
      </c>
      <c r="S139" s="4">
        <v>0.50700000000000001</v>
      </c>
      <c r="T139" s="4">
        <v>0.504</v>
      </c>
      <c r="U139" s="4">
        <v>0.51300000000000001</v>
      </c>
      <c r="V139" s="5">
        <v>0</v>
      </c>
      <c r="W139" s="5">
        <v>100</v>
      </c>
      <c r="X139" s="5">
        <v>100</v>
      </c>
      <c r="Y139" s="5">
        <v>0</v>
      </c>
      <c r="Z139" s="5">
        <v>0</v>
      </c>
      <c r="AA139" s="5">
        <v>0</v>
      </c>
      <c r="AB139" s="2">
        <v>0.69916525288550802</v>
      </c>
      <c r="AC139" s="2">
        <v>0.65677953638907005</v>
      </c>
      <c r="AD139" s="2">
        <v>0.69114917789727204</v>
      </c>
      <c r="AE139" s="2">
        <v>0.70724610493944695</v>
      </c>
      <c r="AF139" s="2">
        <v>0.70117935225720995</v>
      </c>
      <c r="AG139" s="2">
        <v>0.71949115589954704</v>
      </c>
    </row>
    <row r="140" spans="1:33" x14ac:dyDescent="0.35">
      <c r="A140" s="7">
        <v>509</v>
      </c>
      <c r="B140" s="7">
        <v>33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5">
        <v>0</v>
      </c>
      <c r="H140" s="4">
        <v>2.5483595289999998</v>
      </c>
      <c r="I140" s="4">
        <v>45.183262941999999</v>
      </c>
      <c r="J140" s="2">
        <f t="shared" si="5"/>
        <v>5.6400520083536909E-2</v>
      </c>
      <c r="K140" s="3">
        <v>12</v>
      </c>
      <c r="L140" s="3">
        <v>10</v>
      </c>
      <c r="M140" s="3">
        <v>13</v>
      </c>
      <c r="N140" s="3">
        <v>14</v>
      </c>
      <c r="O140" s="24">
        <v>1001</v>
      </c>
      <c r="P140" s="4">
        <v>0.51400000000000001</v>
      </c>
      <c r="Q140" s="4">
        <v>0.45454545454545497</v>
      </c>
      <c r="R140" s="4">
        <v>0.505</v>
      </c>
      <c r="S140" s="4">
        <v>0.46</v>
      </c>
      <c r="T140" s="4">
        <v>0.503</v>
      </c>
      <c r="U140" s="4">
        <v>0.49399999999999999</v>
      </c>
      <c r="V140" s="5">
        <v>0</v>
      </c>
      <c r="W140" s="5">
        <v>100</v>
      </c>
      <c r="X140" s="5">
        <v>0</v>
      </c>
      <c r="Y140" s="5">
        <v>100</v>
      </c>
      <c r="Z140" s="5">
        <v>0</v>
      </c>
      <c r="AA140" s="5">
        <v>100</v>
      </c>
      <c r="AB140" s="2">
        <v>0.72154665508164295</v>
      </c>
      <c r="AC140" s="2">
        <v>0.60613580357031605</v>
      </c>
      <c r="AD140" s="2">
        <v>0.70319751641344697</v>
      </c>
      <c r="AE140" s="2">
        <v>0.61618613942381695</v>
      </c>
      <c r="AF140" s="2">
        <v>0.69916525288550802</v>
      </c>
      <c r="AG140" s="2">
        <v>0.68121860969467196</v>
      </c>
    </row>
    <row r="141" spans="1:33" x14ac:dyDescent="0.35">
      <c r="A141" s="7">
        <v>139</v>
      </c>
      <c r="B141" s="7">
        <v>8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5">
        <v>0</v>
      </c>
      <c r="H141" s="4">
        <v>2.3184472760000001</v>
      </c>
      <c r="I141" s="4">
        <v>40.334382636999997</v>
      </c>
      <c r="J141" s="2">
        <f t="shared" si="5"/>
        <v>5.7480668462574047E-2</v>
      </c>
      <c r="K141" s="3">
        <v>11</v>
      </c>
      <c r="L141" s="3">
        <v>10</v>
      </c>
      <c r="M141" s="3">
        <v>16</v>
      </c>
      <c r="N141" s="3">
        <v>12</v>
      </c>
      <c r="O141" s="24">
        <v>1001</v>
      </c>
      <c r="P141" s="4">
        <v>0.46300000000000002</v>
      </c>
      <c r="Q141" s="4">
        <v>0.476190476190476</v>
      </c>
      <c r="R141" s="4">
        <v>0.44800000000000001</v>
      </c>
      <c r="S141" s="4">
        <v>0.48599999999999999</v>
      </c>
      <c r="T141" s="4">
        <v>0.49</v>
      </c>
      <c r="U141" s="4">
        <v>0.504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0</v>
      </c>
      <c r="AB141" s="2">
        <v>0.62175718447327299</v>
      </c>
      <c r="AC141" s="2">
        <v>0.64662716492505201</v>
      </c>
      <c r="AD141" s="2">
        <v>0.59420723270504205</v>
      </c>
      <c r="AE141" s="2">
        <v>0.665532013526972</v>
      </c>
      <c r="AF141" s="2">
        <v>0.67334455326376597</v>
      </c>
      <c r="AG141" s="2">
        <v>0.70117935225720995</v>
      </c>
    </row>
    <row r="142" spans="1:33" x14ac:dyDescent="0.35">
      <c r="A142" s="7">
        <v>217</v>
      </c>
      <c r="B142" s="7">
        <v>27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5">
        <v>0</v>
      </c>
      <c r="H142" s="4">
        <v>3.1386278939999999</v>
      </c>
      <c r="I142" s="4">
        <v>54.58589602</v>
      </c>
      <c r="J142" s="2">
        <f t="shared" si="5"/>
        <v>5.7498880165858635E-2</v>
      </c>
      <c r="K142" s="3">
        <v>13</v>
      </c>
      <c r="L142" s="3">
        <v>15</v>
      </c>
      <c r="M142" s="3">
        <v>10</v>
      </c>
      <c r="N142" s="3">
        <v>11</v>
      </c>
      <c r="O142" s="24">
        <v>1001</v>
      </c>
      <c r="P142" s="4">
        <v>0.51</v>
      </c>
      <c r="Q142" s="4">
        <v>0.53571428571428603</v>
      </c>
      <c r="R142" s="4">
        <v>0.52200000000000002</v>
      </c>
      <c r="S142" s="4">
        <v>0.57299999999999995</v>
      </c>
      <c r="T142" s="4">
        <v>0.51500000000000001</v>
      </c>
      <c r="U142" s="4">
        <v>0.5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2">
        <v>0.71334988787746501</v>
      </c>
      <c r="AC142" s="2">
        <v>0.76725515271366695</v>
      </c>
      <c r="AD142" s="2">
        <v>0.73814454649068095</v>
      </c>
      <c r="AE142" s="2">
        <v>0.85097126575351201</v>
      </c>
      <c r="AF142" s="2">
        <v>0.72360638804465405</v>
      </c>
      <c r="AG142" s="2">
        <v>0.69314718055994495</v>
      </c>
    </row>
    <row r="143" spans="1:33" x14ac:dyDescent="0.35">
      <c r="A143" s="7">
        <v>127</v>
      </c>
      <c r="B143" s="7">
        <v>13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5">
        <v>0</v>
      </c>
      <c r="H143" s="4">
        <v>3.7717044560000001</v>
      </c>
      <c r="I143" s="4">
        <v>64.577129905000007</v>
      </c>
      <c r="J143" s="2">
        <f t="shared" si="5"/>
        <v>5.8406195220329367E-2</v>
      </c>
      <c r="K143" s="3">
        <v>12</v>
      </c>
      <c r="L143" s="3">
        <v>15</v>
      </c>
      <c r="M143" s="3">
        <v>8</v>
      </c>
      <c r="N143" s="3">
        <v>14</v>
      </c>
      <c r="O143" s="24">
        <v>1001</v>
      </c>
      <c r="P143" s="4">
        <v>0.59199999999999997</v>
      </c>
      <c r="Q143" s="4">
        <v>0.55555555555555602</v>
      </c>
      <c r="R143" s="4">
        <v>0.59699999999999998</v>
      </c>
      <c r="S143" s="4">
        <v>0.55900000000000005</v>
      </c>
      <c r="T143" s="4">
        <v>0.51800000000000002</v>
      </c>
      <c r="U143" s="4">
        <v>0.50900000000000001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2">
        <v>0.89648810457797501</v>
      </c>
      <c r="AC143" s="2">
        <v>0.81093021621632899</v>
      </c>
      <c r="AD143" s="2">
        <v>0.90881871703545403</v>
      </c>
      <c r="AE143" s="2">
        <v>0.81871040353529101</v>
      </c>
      <c r="AF143" s="2">
        <v>0.72981116493153697</v>
      </c>
      <c r="AG143" s="2">
        <v>0.71131115118761601</v>
      </c>
    </row>
    <row r="144" spans="1:33" x14ac:dyDescent="0.35">
      <c r="A144" s="7">
        <v>835</v>
      </c>
      <c r="B144" s="7">
        <v>36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5">
        <v>0</v>
      </c>
      <c r="H144" s="4">
        <v>2.9106640000000001</v>
      </c>
      <c r="I144" s="4">
        <v>49.264305901999997</v>
      </c>
      <c r="J144" s="2">
        <f t="shared" si="5"/>
        <v>5.9082614617368134E-2</v>
      </c>
      <c r="K144" s="3">
        <v>16</v>
      </c>
      <c r="L144" s="3">
        <v>11</v>
      </c>
      <c r="M144" s="3">
        <v>10</v>
      </c>
      <c r="N144" s="3">
        <v>12</v>
      </c>
      <c r="O144" s="24">
        <v>1001</v>
      </c>
      <c r="P144" s="4">
        <v>0.48499999999999999</v>
      </c>
      <c r="Q144" s="4">
        <v>0.407407407407407</v>
      </c>
      <c r="R144" s="4">
        <v>0.47699999999999998</v>
      </c>
      <c r="S144" s="4">
        <v>0.41399999999999998</v>
      </c>
      <c r="T144" s="4">
        <v>0.504</v>
      </c>
      <c r="U144" s="4">
        <v>0.47899999999999998</v>
      </c>
      <c r="V144" s="5">
        <v>100</v>
      </c>
      <c r="W144" s="5">
        <v>100</v>
      </c>
      <c r="X144" s="5">
        <v>100</v>
      </c>
      <c r="Y144" s="5">
        <v>100</v>
      </c>
      <c r="Z144" s="5">
        <v>0</v>
      </c>
      <c r="AA144" s="5">
        <v>100</v>
      </c>
      <c r="AB144" s="2">
        <v>0.66358837831840101</v>
      </c>
      <c r="AC144" s="2">
        <v>0.52324814376454798</v>
      </c>
      <c r="AD144" s="2">
        <v>0.64817381491721404</v>
      </c>
      <c r="AE144" s="2">
        <v>0.53443548940512398</v>
      </c>
      <c r="AF144" s="2">
        <v>0.70117935225720995</v>
      </c>
      <c r="AG144" s="2">
        <v>0.65200523722877002</v>
      </c>
    </row>
    <row r="145" spans="1:33" x14ac:dyDescent="0.35">
      <c r="A145" s="7">
        <v>615</v>
      </c>
      <c r="B145" s="7">
        <v>25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5">
        <v>0</v>
      </c>
      <c r="H145" s="4">
        <v>3.3474981289999999</v>
      </c>
      <c r="I145" s="4">
        <v>55.407090023000002</v>
      </c>
      <c r="J145" s="2">
        <f t="shared" si="5"/>
        <v>6.0416421934637282E-2</v>
      </c>
      <c r="K145" s="3">
        <v>11</v>
      </c>
      <c r="L145" s="3">
        <v>12</v>
      </c>
      <c r="M145" s="3">
        <v>12</v>
      </c>
      <c r="N145" s="3">
        <v>14</v>
      </c>
      <c r="O145" s="24">
        <v>1001</v>
      </c>
      <c r="P145" s="4">
        <v>0.53800000000000003</v>
      </c>
      <c r="Q145" s="4">
        <v>0.52173913043478304</v>
      </c>
      <c r="R145" s="4">
        <v>0.51600000000000001</v>
      </c>
      <c r="S145" s="4">
        <v>0.52400000000000002</v>
      </c>
      <c r="T145" s="4">
        <v>0.501</v>
      </c>
      <c r="U145" s="4">
        <v>0.50900000000000001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2">
        <v>0.77219038790039796</v>
      </c>
      <c r="AC145" s="2">
        <v>0.73759894313077901</v>
      </c>
      <c r="AD145" s="2">
        <v>0.72567037226550501</v>
      </c>
      <c r="AE145" s="2">
        <v>0.74233742475071696</v>
      </c>
      <c r="AF145" s="2">
        <v>0.69514918323061803</v>
      </c>
      <c r="AG145" s="2">
        <v>0.71131115118761601</v>
      </c>
    </row>
    <row r="146" spans="1:33" x14ac:dyDescent="0.35">
      <c r="A146" s="7">
        <v>897</v>
      </c>
      <c r="B146" s="7">
        <v>41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5">
        <v>0</v>
      </c>
      <c r="H146" s="4">
        <v>3.3015653789999999</v>
      </c>
      <c r="I146" s="4">
        <v>54.390524814000003</v>
      </c>
      <c r="J146" s="2">
        <f t="shared" si="5"/>
        <v>6.0701112745104167E-2</v>
      </c>
      <c r="K146" s="3">
        <v>9</v>
      </c>
      <c r="L146" s="3">
        <v>11</v>
      </c>
      <c r="M146" s="3">
        <v>19</v>
      </c>
      <c r="N146" s="3">
        <v>10</v>
      </c>
      <c r="O146" s="24">
        <v>909.02808809999999</v>
      </c>
      <c r="P146" s="4">
        <v>0.42599999999999999</v>
      </c>
      <c r="Q146" s="4">
        <v>0.55000000000000004</v>
      </c>
      <c r="R146" s="4">
        <v>0.44500000000000001</v>
      </c>
      <c r="S146" s="4">
        <v>0.52500000000000002</v>
      </c>
      <c r="T146" s="4">
        <v>0.503</v>
      </c>
      <c r="U146" s="4">
        <v>0.624</v>
      </c>
      <c r="V146" s="5">
        <v>100</v>
      </c>
      <c r="W146" s="5">
        <v>0</v>
      </c>
      <c r="X146" s="5">
        <v>100</v>
      </c>
      <c r="Y146" s="5">
        <v>0</v>
      </c>
      <c r="Z146" s="5">
        <v>0</v>
      </c>
      <c r="AA146" s="5">
        <v>0</v>
      </c>
      <c r="AB146" s="2">
        <v>0.55512588266257101</v>
      </c>
      <c r="AC146" s="2">
        <v>0.79850769621777196</v>
      </c>
      <c r="AD146" s="2">
        <v>0.58878716523570296</v>
      </c>
      <c r="AE146" s="2">
        <v>0.74444047494749599</v>
      </c>
      <c r="AF146" s="2">
        <v>0.69916525288550802</v>
      </c>
      <c r="AG146" s="2">
        <v>0.97816613559224297</v>
      </c>
    </row>
    <row r="147" spans="1:33" x14ac:dyDescent="0.35">
      <c r="A147" s="7">
        <v>681</v>
      </c>
      <c r="B147" s="7">
        <v>35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5">
        <v>0</v>
      </c>
      <c r="H147" s="4">
        <v>3.1623115070000001</v>
      </c>
      <c r="I147" s="4">
        <v>48.801054291</v>
      </c>
      <c r="J147" s="2">
        <f t="shared" si="5"/>
        <v>6.4800065345784974E-2</v>
      </c>
      <c r="K147" s="3">
        <v>13</v>
      </c>
      <c r="L147" s="3">
        <v>11</v>
      </c>
      <c r="M147" s="3">
        <v>9</v>
      </c>
      <c r="N147" s="3">
        <v>16</v>
      </c>
      <c r="O147" s="24">
        <v>696.87632229999997</v>
      </c>
      <c r="P147" s="4">
        <v>0.54500000000000004</v>
      </c>
      <c r="Q147" s="4">
        <v>0.45833333333333298</v>
      </c>
      <c r="R147" s="4">
        <v>0.55200000000000005</v>
      </c>
      <c r="S147" s="4">
        <v>0.46100000000000002</v>
      </c>
      <c r="T147" s="4">
        <v>0.46300000000000002</v>
      </c>
      <c r="U147" s="4">
        <v>0.433</v>
      </c>
      <c r="V147" s="5">
        <v>0</v>
      </c>
      <c r="W147" s="5">
        <v>100</v>
      </c>
      <c r="X147" s="5">
        <v>0</v>
      </c>
      <c r="Y147" s="5">
        <v>100</v>
      </c>
      <c r="Z147" s="5">
        <v>100</v>
      </c>
      <c r="AA147" s="5">
        <v>100</v>
      </c>
      <c r="AB147" s="2">
        <v>0.78745786003118701</v>
      </c>
      <c r="AC147" s="2">
        <v>0.61310447288640901</v>
      </c>
      <c r="AD147" s="2">
        <v>0.80296204656715198</v>
      </c>
      <c r="AE147" s="2">
        <v>0.61803970807314002</v>
      </c>
      <c r="AF147" s="2">
        <v>0.62175718447327299</v>
      </c>
      <c r="AG147" s="2">
        <v>0.56739597525438501</v>
      </c>
    </row>
    <row r="148" spans="1:33" x14ac:dyDescent="0.35">
      <c r="A148" s="7">
        <v>833</v>
      </c>
      <c r="B148" s="7">
        <v>43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5">
        <v>0</v>
      </c>
      <c r="H148" s="4">
        <v>3.3151603500000002</v>
      </c>
      <c r="I148" s="4">
        <v>50.783359642999997</v>
      </c>
      <c r="J148" s="2">
        <f t="shared" si="5"/>
        <v>6.5280445667736817E-2</v>
      </c>
      <c r="K148" s="3">
        <v>13</v>
      </c>
      <c r="L148" s="3">
        <v>16</v>
      </c>
      <c r="M148" s="3">
        <v>10</v>
      </c>
      <c r="N148" s="3">
        <v>10</v>
      </c>
      <c r="O148" s="24">
        <v>1001</v>
      </c>
      <c r="P148" s="4">
        <v>0.54100000000000004</v>
      </c>
      <c r="Q148" s="4">
        <v>0.55172413793103403</v>
      </c>
      <c r="R148" s="4">
        <v>0.55100000000000005</v>
      </c>
      <c r="S148" s="4">
        <v>0.57399999999999995</v>
      </c>
      <c r="T148" s="4">
        <v>0.504</v>
      </c>
      <c r="U148" s="4">
        <v>0.48399999999999999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100</v>
      </c>
      <c r="AB148" s="2">
        <v>0.77870506892159197</v>
      </c>
      <c r="AC148" s="2">
        <v>0.80234647252493696</v>
      </c>
      <c r="AD148" s="2">
        <v>0.80073239123988305</v>
      </c>
      <c r="AE148" s="2">
        <v>0.85331593271276696</v>
      </c>
      <c r="AF148" s="2">
        <v>0.70117935225720995</v>
      </c>
      <c r="AG148" s="2">
        <v>0.66164851350057396</v>
      </c>
    </row>
    <row r="149" spans="1:33" x14ac:dyDescent="0.35">
      <c r="A149" s="7">
        <v>541</v>
      </c>
      <c r="B149" s="7">
        <v>10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5">
        <v>0</v>
      </c>
      <c r="H149" s="4">
        <v>2.711717046</v>
      </c>
      <c r="I149" s="4">
        <v>41.454183905999997</v>
      </c>
      <c r="J149" s="2">
        <f t="shared" si="5"/>
        <v>6.5414797506302164E-2</v>
      </c>
      <c r="K149" s="3">
        <v>13</v>
      </c>
      <c r="L149" s="3">
        <v>14</v>
      </c>
      <c r="M149" s="3">
        <v>13</v>
      </c>
      <c r="N149" s="3">
        <v>9</v>
      </c>
      <c r="O149" s="24">
        <v>1001</v>
      </c>
      <c r="P149" s="4">
        <v>0.48099999999999998</v>
      </c>
      <c r="Q149" s="4">
        <v>0.51851851851851805</v>
      </c>
      <c r="R149" s="4">
        <v>0.45100000000000001</v>
      </c>
      <c r="S149" s="4">
        <v>0.53300000000000003</v>
      </c>
      <c r="T149" s="4">
        <v>0.501</v>
      </c>
      <c r="U149" s="4">
        <v>0.49299999999999999</v>
      </c>
      <c r="V149" s="5">
        <v>100</v>
      </c>
      <c r="W149" s="5">
        <v>0</v>
      </c>
      <c r="X149" s="5">
        <v>100</v>
      </c>
      <c r="Y149" s="5">
        <v>0</v>
      </c>
      <c r="Z149" s="5">
        <v>0</v>
      </c>
      <c r="AA149" s="5">
        <v>100</v>
      </c>
      <c r="AB149" s="2">
        <v>0.65585139581624796</v>
      </c>
      <c r="AC149" s="2">
        <v>0.73088750854279205</v>
      </c>
      <c r="AD149" s="2">
        <v>0.59965683747260701</v>
      </c>
      <c r="AE149" s="2">
        <v>0.76142602131324</v>
      </c>
      <c r="AF149" s="2">
        <v>0.69514918323061803</v>
      </c>
      <c r="AG149" s="2">
        <v>0.679244275390954</v>
      </c>
    </row>
    <row r="150" spans="1:33" x14ac:dyDescent="0.35">
      <c r="A150" s="7">
        <v>699</v>
      </c>
      <c r="B150" s="7">
        <v>21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5">
        <v>0</v>
      </c>
      <c r="H150" s="4">
        <v>3.1900652269999998</v>
      </c>
      <c r="I150" s="4">
        <v>47.921696128900003</v>
      </c>
      <c r="J150" s="2">
        <f t="shared" si="5"/>
        <v>6.6568287116118494E-2</v>
      </c>
      <c r="K150" s="3">
        <v>8</v>
      </c>
      <c r="L150" s="3">
        <v>17</v>
      </c>
      <c r="M150" s="3">
        <v>14</v>
      </c>
      <c r="N150" s="3">
        <v>10</v>
      </c>
      <c r="O150" s="24">
        <v>1001</v>
      </c>
      <c r="P150" s="4">
        <v>0.54400000000000004</v>
      </c>
      <c r="Q150" s="4">
        <v>0.68</v>
      </c>
      <c r="R150" s="4">
        <v>0.55700000000000005</v>
      </c>
      <c r="S150" s="4">
        <v>0.67400000000000004</v>
      </c>
      <c r="T150" s="4">
        <v>0.51400000000000001</v>
      </c>
      <c r="U150" s="4">
        <v>0.63300000000000001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2">
        <v>0.78526246946775102</v>
      </c>
      <c r="AC150" s="2">
        <v>1.1394342831883699</v>
      </c>
      <c r="AD150" s="2">
        <v>0.81418550893700103</v>
      </c>
      <c r="AE150" s="2">
        <v>1.12085789761543</v>
      </c>
      <c r="AF150" s="2">
        <v>0.72154665508164295</v>
      </c>
      <c r="AG150" s="2">
        <v>1.0023934309275699</v>
      </c>
    </row>
    <row r="151" spans="1:33" x14ac:dyDescent="0.35">
      <c r="A151" s="7">
        <v>315</v>
      </c>
      <c r="B151" s="7">
        <v>10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5">
        <v>0</v>
      </c>
      <c r="H151" s="4">
        <v>3.6920776580000001</v>
      </c>
      <c r="I151" s="4">
        <v>55.188090786300002</v>
      </c>
      <c r="J151" s="2">
        <f t="shared" si="5"/>
        <v>6.6899898246100015E-2</v>
      </c>
      <c r="K151" s="3">
        <v>11</v>
      </c>
      <c r="L151" s="3">
        <v>16</v>
      </c>
      <c r="M151" s="3">
        <v>9</v>
      </c>
      <c r="N151" s="3">
        <v>13</v>
      </c>
      <c r="O151" s="24">
        <v>1001</v>
      </c>
      <c r="P151" s="4">
        <v>0.57499999999999996</v>
      </c>
      <c r="Q151" s="4">
        <v>0.592592592592593</v>
      </c>
      <c r="R151" s="4">
        <v>0.6</v>
      </c>
      <c r="S151" s="4">
        <v>0.55200000000000005</v>
      </c>
      <c r="T151" s="4">
        <v>0.49099999999999999</v>
      </c>
      <c r="U151" s="4">
        <v>0.50800000000000001</v>
      </c>
      <c r="V151" s="5">
        <v>0</v>
      </c>
      <c r="W151" s="5">
        <v>0</v>
      </c>
      <c r="X151" s="5">
        <v>0</v>
      </c>
      <c r="Y151" s="5">
        <v>0</v>
      </c>
      <c r="Z151" s="5">
        <v>100</v>
      </c>
      <c r="AA151" s="5">
        <v>0</v>
      </c>
      <c r="AB151" s="2">
        <v>0.85566611005771998</v>
      </c>
      <c r="AC151" s="2">
        <v>0.89794159320595801</v>
      </c>
      <c r="AD151" s="2">
        <v>0.916290731874155</v>
      </c>
      <c r="AE151" s="2">
        <v>0.80296204656715198</v>
      </c>
      <c r="AF151" s="2">
        <v>0.67530726243161399</v>
      </c>
      <c r="AG151" s="2">
        <v>0.70927656248982895</v>
      </c>
    </row>
    <row r="152" spans="1:33" x14ac:dyDescent="0.35">
      <c r="A152" s="7">
        <v>17</v>
      </c>
      <c r="B152" s="7">
        <v>50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5">
        <v>0</v>
      </c>
      <c r="H152" s="4">
        <v>3.693029465</v>
      </c>
      <c r="I152" s="4">
        <v>55.148893057099997</v>
      </c>
      <c r="J152" s="2">
        <f t="shared" si="5"/>
        <v>6.6964707001032922E-2</v>
      </c>
      <c r="K152" s="3">
        <v>11</v>
      </c>
      <c r="L152" s="3">
        <v>9</v>
      </c>
      <c r="M152" s="3">
        <v>14</v>
      </c>
      <c r="N152" s="3">
        <v>15</v>
      </c>
      <c r="O152" s="24">
        <v>1001</v>
      </c>
      <c r="P152" s="4">
        <v>0.49299999999999999</v>
      </c>
      <c r="Q152" s="4">
        <v>0.45</v>
      </c>
      <c r="R152" s="4">
        <v>0.505</v>
      </c>
      <c r="S152" s="4">
        <v>0.46500000000000002</v>
      </c>
      <c r="T152" s="4">
        <v>0.52600000000000002</v>
      </c>
      <c r="U152" s="4">
        <v>0.49</v>
      </c>
      <c r="V152" s="5">
        <v>100</v>
      </c>
      <c r="W152" s="5">
        <v>100</v>
      </c>
      <c r="X152" s="5">
        <v>0</v>
      </c>
      <c r="Y152" s="5">
        <v>100</v>
      </c>
      <c r="Z152" s="5">
        <v>0</v>
      </c>
      <c r="AA152" s="5">
        <v>100</v>
      </c>
      <c r="AB152" s="2">
        <v>0.679244275390954</v>
      </c>
      <c r="AC152" s="2">
        <v>0.59783700075561996</v>
      </c>
      <c r="AD152" s="2">
        <v>0.70319751641344697</v>
      </c>
      <c r="AE152" s="2">
        <v>0.62548853208613098</v>
      </c>
      <c r="AF152" s="2">
        <v>0.74654795728706103</v>
      </c>
      <c r="AG152" s="2">
        <v>0.67334455326376597</v>
      </c>
    </row>
    <row r="153" spans="1:33" x14ac:dyDescent="0.35">
      <c r="A153" s="7">
        <v>411</v>
      </c>
      <c r="B153" s="7">
        <v>44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5">
        <v>0</v>
      </c>
      <c r="H153" s="4">
        <v>2.7443135669999998</v>
      </c>
      <c r="I153" s="4">
        <v>40.6075803982</v>
      </c>
      <c r="J153" s="2">
        <f t="shared" si="5"/>
        <v>6.7581312161156148E-2</v>
      </c>
      <c r="K153" s="3">
        <v>9</v>
      </c>
      <c r="L153" s="3">
        <v>15</v>
      </c>
      <c r="M153" s="3">
        <v>13</v>
      </c>
      <c r="N153" s="3">
        <v>12</v>
      </c>
      <c r="O153" s="24">
        <v>1001</v>
      </c>
      <c r="P153" s="4">
        <v>0.54</v>
      </c>
      <c r="Q153" s="4">
        <v>0.625</v>
      </c>
      <c r="R153" s="4">
        <v>0.58099999999999996</v>
      </c>
      <c r="S153" s="4">
        <v>0.64400000000000002</v>
      </c>
      <c r="T153" s="4">
        <v>0.60199999999999998</v>
      </c>
      <c r="U153" s="4">
        <v>0.57199999999999995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2">
        <v>0.77652878949899595</v>
      </c>
      <c r="AC153" s="2">
        <v>0.98082925301172597</v>
      </c>
      <c r="AD153" s="2">
        <v>0.86988435905999895</v>
      </c>
      <c r="AE153" s="2">
        <v>1.0328245481301099</v>
      </c>
      <c r="AF153" s="2">
        <v>0.92130327369769904</v>
      </c>
      <c r="AG153" s="2">
        <v>0.84863208340034002</v>
      </c>
    </row>
    <row r="154" spans="1:33" x14ac:dyDescent="0.35">
      <c r="A154" s="7">
        <v>925</v>
      </c>
      <c r="B154" s="7">
        <v>1</v>
      </c>
      <c r="C154" s="7">
        <v>0</v>
      </c>
      <c r="D154" s="7">
        <v>0</v>
      </c>
      <c r="E154" s="22" t="str">
        <f t="shared" si="4"/>
        <v>00</v>
      </c>
      <c r="F154" s="4">
        <v>0.238565568091165</v>
      </c>
      <c r="G154" s="25">
        <v>0</v>
      </c>
      <c r="H154" s="4">
        <v>4.5372653039999999</v>
      </c>
      <c r="I154" s="4">
        <v>65.628787840000001</v>
      </c>
      <c r="J154" s="2">
        <f t="shared" si="5"/>
        <v>6.9135290370769098E-2</v>
      </c>
      <c r="K154" s="3">
        <v>13</v>
      </c>
      <c r="L154" s="3">
        <v>12</v>
      </c>
      <c r="M154" s="3">
        <v>10</v>
      </c>
      <c r="N154" s="3">
        <v>14</v>
      </c>
      <c r="O154" s="24">
        <v>1001</v>
      </c>
      <c r="P154" s="4">
        <v>0.53400000000000003</v>
      </c>
      <c r="Q154" s="4">
        <v>0.48</v>
      </c>
      <c r="R154" s="4">
        <v>0.503</v>
      </c>
      <c r="S154" s="4">
        <v>0.47499999999999998</v>
      </c>
      <c r="T154" s="4">
        <v>0.51300000000000001</v>
      </c>
      <c r="U154" s="4">
        <v>0.49299999999999999</v>
      </c>
      <c r="V154" s="5">
        <v>0</v>
      </c>
      <c r="W154" s="5">
        <v>100</v>
      </c>
      <c r="X154" s="5">
        <v>0</v>
      </c>
      <c r="Y154" s="5">
        <v>100</v>
      </c>
      <c r="Z154" s="5">
        <v>0</v>
      </c>
      <c r="AA154" s="5">
        <v>100</v>
      </c>
      <c r="AB154" s="2">
        <v>0.76356964485649104</v>
      </c>
      <c r="AC154" s="2">
        <v>0.65392646740666405</v>
      </c>
      <c r="AD154" s="2">
        <v>0.69916525288550802</v>
      </c>
      <c r="AE154" s="2">
        <v>0.64435701639051302</v>
      </c>
      <c r="AF154" s="2">
        <v>0.71949115589954704</v>
      </c>
      <c r="AG154" s="2">
        <v>0.679244275390954</v>
      </c>
    </row>
    <row r="155" spans="1:33" x14ac:dyDescent="0.35">
      <c r="A155" s="7">
        <v>181</v>
      </c>
      <c r="B155" s="7">
        <v>9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5">
        <v>0</v>
      </c>
      <c r="H155" s="4">
        <v>4.3221108839999998</v>
      </c>
      <c r="I155" s="4">
        <v>58.798487408</v>
      </c>
      <c r="J155" s="2">
        <f t="shared" si="5"/>
        <v>7.3507178067508283E-2</v>
      </c>
      <c r="K155" s="3">
        <v>11</v>
      </c>
      <c r="L155" s="3">
        <v>10</v>
      </c>
      <c r="M155" s="3">
        <v>16</v>
      </c>
      <c r="N155" s="3">
        <v>12</v>
      </c>
      <c r="O155" s="24">
        <v>1001</v>
      </c>
      <c r="P155" s="4">
        <v>0.434</v>
      </c>
      <c r="Q155" s="4">
        <v>0.476190476190476</v>
      </c>
      <c r="R155" s="4">
        <v>0.46500000000000002</v>
      </c>
      <c r="S155" s="4">
        <v>0.48699999999999999</v>
      </c>
      <c r="T155" s="4">
        <v>0.496</v>
      </c>
      <c r="U155" s="4">
        <v>0.51200000000000001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0</v>
      </c>
      <c r="AB155" s="2">
        <v>0.56916120077895405</v>
      </c>
      <c r="AC155" s="2">
        <v>0.64662716492505201</v>
      </c>
      <c r="AD155" s="2">
        <v>0.62548853208613098</v>
      </c>
      <c r="AE155" s="2">
        <v>0.66747943381136798</v>
      </c>
      <c r="AF155" s="2">
        <v>0.68517901091076805</v>
      </c>
      <c r="AG155" s="2">
        <v>0.71743987312899005</v>
      </c>
    </row>
    <row r="156" spans="1:33" x14ac:dyDescent="0.35">
      <c r="A156" s="7">
        <v>89</v>
      </c>
      <c r="B156" s="7">
        <v>24</v>
      </c>
      <c r="C156" s="7">
        <v>0</v>
      </c>
      <c r="D156" s="7">
        <v>0</v>
      </c>
      <c r="E156" s="22" t="str">
        <f t="shared" si="4"/>
        <v>00</v>
      </c>
      <c r="F156" s="4">
        <v>0.249999432704793</v>
      </c>
      <c r="G156" s="25">
        <v>0</v>
      </c>
      <c r="H156" s="4">
        <v>4.0571770359999997</v>
      </c>
      <c r="I156" s="4">
        <v>54.493670829000003</v>
      </c>
      <c r="J156" s="2">
        <f t="shared" si="5"/>
        <v>7.4452261598073222E-2</v>
      </c>
      <c r="K156" s="3">
        <v>10</v>
      </c>
      <c r="L156" s="3">
        <v>16</v>
      </c>
      <c r="M156" s="3">
        <v>12</v>
      </c>
      <c r="N156" s="3">
        <v>11</v>
      </c>
      <c r="O156" s="24">
        <v>980.61025570000004</v>
      </c>
      <c r="P156" s="4">
        <v>0.55900000000000005</v>
      </c>
      <c r="Q156" s="4">
        <v>0.61538461538461497</v>
      </c>
      <c r="R156" s="4">
        <v>0.57599999999999996</v>
      </c>
      <c r="S156" s="4">
        <v>0.61599999999999999</v>
      </c>
      <c r="T156" s="4">
        <v>0.50600000000000001</v>
      </c>
      <c r="U156" s="4">
        <v>0.53700000000000003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2">
        <v>0.81871040353529101</v>
      </c>
      <c r="AC156" s="2">
        <v>0.95551144502743601</v>
      </c>
      <c r="AD156" s="2">
        <v>0.85802182375017899</v>
      </c>
      <c r="AE156" s="2">
        <v>0.95711272639441003</v>
      </c>
      <c r="AF156" s="2">
        <v>0.70521976179421497</v>
      </c>
      <c r="AG156" s="2">
        <v>0.77002822489590295</v>
      </c>
    </row>
    <row r="157" spans="1:33" x14ac:dyDescent="0.35">
      <c r="A157" s="7">
        <v>1</v>
      </c>
      <c r="B157" s="7">
        <v>16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5">
        <v>0</v>
      </c>
      <c r="H157" s="4">
        <v>3.5837594350000002</v>
      </c>
      <c r="I157" s="4">
        <v>47.702299482999997</v>
      </c>
      <c r="J157" s="2">
        <f t="shared" si="5"/>
        <v>7.5127603361703127E-2</v>
      </c>
      <c r="K157" s="3">
        <v>7</v>
      </c>
      <c r="L157" s="3">
        <v>18</v>
      </c>
      <c r="M157" s="3">
        <v>11</v>
      </c>
      <c r="N157" s="3">
        <v>13</v>
      </c>
      <c r="O157" s="24">
        <v>1001</v>
      </c>
      <c r="P157" s="4">
        <v>0.624</v>
      </c>
      <c r="Q157" s="4">
        <v>0.72</v>
      </c>
      <c r="R157" s="4">
        <v>0.60799999999999998</v>
      </c>
      <c r="S157" s="4">
        <v>0.74099999999999999</v>
      </c>
      <c r="T157" s="4">
        <v>0.504</v>
      </c>
      <c r="U157" s="4">
        <v>0.75900000000000001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2">
        <v>0.97816613559224297</v>
      </c>
      <c r="AC157" s="2">
        <v>1.27296567581289</v>
      </c>
      <c r="AD157" s="2">
        <v>0.93649343919167405</v>
      </c>
      <c r="AE157" s="2">
        <v>1.3509272172825999</v>
      </c>
      <c r="AF157" s="2">
        <v>0.70117935225720995</v>
      </c>
      <c r="AG157" s="2">
        <v>1.42295834549148</v>
      </c>
    </row>
    <row r="158" spans="1:33" x14ac:dyDescent="0.35">
      <c r="A158" s="7">
        <v>795</v>
      </c>
      <c r="B158" s="7">
        <v>44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3.3545931910000002</v>
      </c>
      <c r="I158" s="4">
        <v>43.81634494</v>
      </c>
      <c r="J158" s="2">
        <f t="shared" si="5"/>
        <v>7.6560315462040909E-2</v>
      </c>
      <c r="K158" s="3">
        <v>23</v>
      </c>
      <c r="L158" s="3">
        <v>10</v>
      </c>
      <c r="M158" s="3">
        <v>8</v>
      </c>
      <c r="N158" s="3">
        <v>8</v>
      </c>
      <c r="O158" s="24">
        <v>1001</v>
      </c>
      <c r="P158" s="4">
        <v>0.39500000000000002</v>
      </c>
      <c r="Q158" s="4">
        <v>0.30303030303030298</v>
      </c>
      <c r="R158" s="4">
        <v>0.36399999999999999</v>
      </c>
      <c r="S158" s="4">
        <v>0.311</v>
      </c>
      <c r="T158" s="4">
        <v>0.36299999999999999</v>
      </c>
      <c r="U158" s="4">
        <v>0.4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0.50252682095129597</v>
      </c>
      <c r="AC158" s="2">
        <v>0.36101334553733</v>
      </c>
      <c r="AD158" s="2">
        <v>0.452556715642015</v>
      </c>
      <c r="AE158" s="2">
        <v>0.372514007968478</v>
      </c>
      <c r="AF158" s="2">
        <v>0.450985623409974</v>
      </c>
      <c r="AG158" s="2">
        <v>0.51082562376599105</v>
      </c>
    </row>
    <row r="159" spans="1:33" x14ac:dyDescent="0.35">
      <c r="A159" s="7">
        <v>613</v>
      </c>
      <c r="B159" s="7">
        <v>46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5">
        <v>0</v>
      </c>
      <c r="H159" s="4">
        <v>3.7093453360000002</v>
      </c>
      <c r="I159" s="4">
        <v>48.215437137000002</v>
      </c>
      <c r="J159" s="2">
        <f t="shared" si="5"/>
        <v>7.6932732673567095E-2</v>
      </c>
      <c r="K159" s="3">
        <v>12</v>
      </c>
      <c r="L159" s="3">
        <v>14</v>
      </c>
      <c r="M159" s="3">
        <v>11</v>
      </c>
      <c r="N159" s="3">
        <v>12</v>
      </c>
      <c r="O159" s="24">
        <v>1001</v>
      </c>
      <c r="P159" s="4">
        <v>0.53800000000000003</v>
      </c>
      <c r="Q159" s="4">
        <v>0.53846153846153799</v>
      </c>
      <c r="R159" s="4">
        <v>0.54300000000000004</v>
      </c>
      <c r="S159" s="4">
        <v>0.51700000000000002</v>
      </c>
      <c r="T159" s="4">
        <v>0.48199999999999998</v>
      </c>
      <c r="U159" s="4">
        <v>0.53500000000000003</v>
      </c>
      <c r="V159" s="5">
        <v>0</v>
      </c>
      <c r="W159" s="5">
        <v>0</v>
      </c>
      <c r="X159" s="5">
        <v>0</v>
      </c>
      <c r="Y159" s="5">
        <v>0</v>
      </c>
      <c r="Z159" s="5">
        <v>100</v>
      </c>
      <c r="AA159" s="5">
        <v>0</v>
      </c>
      <c r="AB159" s="2">
        <v>0.77219038790039796</v>
      </c>
      <c r="AC159" s="2">
        <v>0.773189888233482</v>
      </c>
      <c r="AD159" s="2">
        <v>0.78307188808793204</v>
      </c>
      <c r="AE159" s="2">
        <v>0.72773862532956402</v>
      </c>
      <c r="AF159" s="2">
        <v>0.65778003672265395</v>
      </c>
      <c r="AG159" s="2">
        <v>0.76571787339478103</v>
      </c>
    </row>
    <row r="160" spans="1:33" x14ac:dyDescent="0.35">
      <c r="A160" s="7">
        <v>27</v>
      </c>
      <c r="B160" s="7">
        <v>44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4.7284486279999998</v>
      </c>
      <c r="I160" s="4">
        <v>61.157704185</v>
      </c>
      <c r="J160" s="2">
        <f t="shared" si="5"/>
        <v>7.7315665965756356E-2</v>
      </c>
      <c r="K160" s="3">
        <v>8</v>
      </c>
      <c r="L160" s="3">
        <v>20</v>
      </c>
      <c r="M160" s="3">
        <v>9</v>
      </c>
      <c r="N160" s="3">
        <v>12</v>
      </c>
      <c r="O160" s="24">
        <v>1001</v>
      </c>
      <c r="P160" s="4">
        <v>0.65300000000000002</v>
      </c>
      <c r="Q160" s="4">
        <v>0.71428571428571397</v>
      </c>
      <c r="R160" s="4">
        <v>0.63300000000000001</v>
      </c>
      <c r="S160" s="4">
        <v>0.69499999999999995</v>
      </c>
      <c r="T160" s="4">
        <v>0.52700000000000002</v>
      </c>
      <c r="U160" s="4">
        <v>0.74399999999999999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2">
        <v>1.05843049903528</v>
      </c>
      <c r="AC160" s="2">
        <v>1.2527629684953701</v>
      </c>
      <c r="AD160" s="2">
        <v>1.0023934309275699</v>
      </c>
      <c r="AE160" s="2">
        <v>1.1874435023747301</v>
      </c>
      <c r="AF160" s="2">
        <v>0.74865989049020398</v>
      </c>
      <c r="AG160" s="2">
        <v>1.3625778345025701</v>
      </c>
    </row>
    <row r="161" spans="1:33" x14ac:dyDescent="0.35">
      <c r="A161" s="7">
        <v>537</v>
      </c>
      <c r="B161" s="7">
        <v>49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4.6010176930000002</v>
      </c>
      <c r="I161" s="4">
        <v>58.960053283999997</v>
      </c>
      <c r="J161" s="2">
        <f t="shared" si="5"/>
        <v>7.8036186141788644E-2</v>
      </c>
      <c r="K161" s="3">
        <v>15</v>
      </c>
      <c r="L161" s="3">
        <v>6</v>
      </c>
      <c r="M161" s="3">
        <v>12</v>
      </c>
      <c r="N161" s="3">
        <v>16</v>
      </c>
      <c r="O161" s="24">
        <v>1001</v>
      </c>
      <c r="P161" s="4">
        <v>0.46400000000000002</v>
      </c>
      <c r="Q161" s="4">
        <v>0.28571428571428598</v>
      </c>
      <c r="R161" s="4">
        <v>0.495</v>
      </c>
      <c r="S161" s="4">
        <v>0.29699999999999999</v>
      </c>
      <c r="T161" s="4">
        <v>0.51</v>
      </c>
      <c r="U161" s="4">
        <v>0.34399999999999997</v>
      </c>
      <c r="V161" s="5">
        <v>100</v>
      </c>
      <c r="W161" s="5">
        <v>100</v>
      </c>
      <c r="X161" s="5">
        <v>100</v>
      </c>
      <c r="Y161" s="5">
        <v>100</v>
      </c>
      <c r="Z161" s="5">
        <v>0</v>
      </c>
      <c r="AA161" s="5">
        <v>100</v>
      </c>
      <c r="AB161" s="2">
        <v>0.62362111791133501</v>
      </c>
      <c r="AC161" s="2">
        <v>0.33647223662121301</v>
      </c>
      <c r="AD161" s="2">
        <v>0.68319684970677697</v>
      </c>
      <c r="AE161" s="2">
        <v>0.35239838717147198</v>
      </c>
      <c r="AF161" s="2">
        <v>0.71334988787746501</v>
      </c>
      <c r="AG161" s="2">
        <v>0.421594490038048</v>
      </c>
    </row>
    <row r="162" spans="1:33" x14ac:dyDescent="0.35">
      <c r="A162" s="7">
        <v>769</v>
      </c>
      <c r="B162" s="7">
        <v>1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5">
        <v>0</v>
      </c>
      <c r="H162" s="4">
        <v>3.1883541630000001</v>
      </c>
      <c r="I162" s="4">
        <v>40.545777467000001</v>
      </c>
      <c r="J162" s="2">
        <f t="shared" si="5"/>
        <v>7.8635911362039734E-2</v>
      </c>
      <c r="K162" s="3">
        <v>11</v>
      </c>
      <c r="L162" s="3">
        <v>12</v>
      </c>
      <c r="M162" s="3">
        <v>12</v>
      </c>
      <c r="N162" s="3">
        <v>14</v>
      </c>
      <c r="O162" s="24">
        <v>1001</v>
      </c>
      <c r="P162" s="4">
        <v>0.51400000000000001</v>
      </c>
      <c r="Q162" s="4">
        <v>0.52173913043478304</v>
      </c>
      <c r="R162" s="4">
        <v>0.53500000000000003</v>
      </c>
      <c r="S162" s="4">
        <v>0.52500000000000002</v>
      </c>
      <c r="T162" s="4">
        <v>0.49399999999999999</v>
      </c>
      <c r="U162" s="4">
        <v>0.51600000000000001</v>
      </c>
      <c r="V162" s="5">
        <v>0</v>
      </c>
      <c r="W162" s="5">
        <v>0</v>
      </c>
      <c r="X162" s="5">
        <v>0</v>
      </c>
      <c r="Y162" s="5">
        <v>0</v>
      </c>
      <c r="Z162" s="5">
        <v>100</v>
      </c>
      <c r="AA162" s="5">
        <v>0</v>
      </c>
      <c r="AB162" s="2">
        <v>0.72154665508164295</v>
      </c>
      <c r="AC162" s="2">
        <v>0.73759894313077901</v>
      </c>
      <c r="AD162" s="2">
        <v>0.76571787339478103</v>
      </c>
      <c r="AE162" s="2">
        <v>0.74444047494749599</v>
      </c>
      <c r="AF162" s="2">
        <v>0.68121860969467196</v>
      </c>
      <c r="AG162" s="2">
        <v>0.72567037226550501</v>
      </c>
    </row>
    <row r="163" spans="1:33" x14ac:dyDescent="0.35">
      <c r="A163" s="7">
        <v>3</v>
      </c>
      <c r="B163" s="7">
        <v>41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5">
        <v>0</v>
      </c>
      <c r="H163" s="4">
        <v>5.0880872520000002</v>
      </c>
      <c r="I163" s="4">
        <v>63.669280045999997</v>
      </c>
      <c r="J163" s="2">
        <f t="shared" si="5"/>
        <v>7.9914320506277781E-2</v>
      </c>
      <c r="K163" s="3">
        <v>6</v>
      </c>
      <c r="L163" s="3">
        <v>13</v>
      </c>
      <c r="M163" s="3">
        <v>16</v>
      </c>
      <c r="N163" s="3">
        <v>14</v>
      </c>
      <c r="O163" s="24">
        <v>1001</v>
      </c>
      <c r="P163" s="4">
        <v>0.54300000000000004</v>
      </c>
      <c r="Q163" s="4">
        <v>0.68421052631578905</v>
      </c>
      <c r="R163" s="4">
        <v>0.55400000000000005</v>
      </c>
      <c r="S163" s="4">
        <v>0.69399999999999995</v>
      </c>
      <c r="T163" s="4">
        <v>0.46700000000000003</v>
      </c>
      <c r="U163" s="4">
        <v>0.64100000000000001</v>
      </c>
      <c r="V163" s="5">
        <v>0</v>
      </c>
      <c r="W163" s="5">
        <v>0</v>
      </c>
      <c r="X163" s="5">
        <v>0</v>
      </c>
      <c r="Y163" s="5">
        <v>0</v>
      </c>
      <c r="Z163" s="5">
        <v>100</v>
      </c>
      <c r="AA163" s="5">
        <v>0</v>
      </c>
      <c r="AB163" s="2">
        <v>0.78307188808793204</v>
      </c>
      <c r="AC163" s="2">
        <v>1.15267950993839</v>
      </c>
      <c r="AD163" s="2">
        <v>0.80743632696207301</v>
      </c>
      <c r="AE163" s="2">
        <v>1.1841701770297599</v>
      </c>
      <c r="AF163" s="2">
        <v>0.62923385481629301</v>
      </c>
      <c r="AG163" s="2">
        <v>1.02443289049386</v>
      </c>
    </row>
    <row r="164" spans="1:33" x14ac:dyDescent="0.35">
      <c r="A164" s="7">
        <v>53</v>
      </c>
      <c r="B164" s="7">
        <v>1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6.1008289470000001</v>
      </c>
      <c r="I164" s="4">
        <v>76.144222119000005</v>
      </c>
      <c r="J164" s="2">
        <f t="shared" si="5"/>
        <v>8.0122020781372996E-2</v>
      </c>
      <c r="K164" s="3">
        <v>12</v>
      </c>
      <c r="L164" s="3">
        <v>9</v>
      </c>
      <c r="M164" s="3">
        <v>17</v>
      </c>
      <c r="N164" s="3">
        <v>11</v>
      </c>
      <c r="O164" s="24">
        <v>1001</v>
      </c>
      <c r="P164" s="4">
        <v>0.40600000000000003</v>
      </c>
      <c r="Q164" s="4">
        <v>0.42857142857142899</v>
      </c>
      <c r="R164" s="4">
        <v>0.39900000000000002</v>
      </c>
      <c r="S164" s="4">
        <v>0.433</v>
      </c>
      <c r="T164" s="4">
        <v>0.48099999999999998</v>
      </c>
      <c r="U164" s="4">
        <v>0.49299999999999999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0.52087595961949196</v>
      </c>
      <c r="AC164" s="2">
        <v>0.55961578793542299</v>
      </c>
      <c r="AD164" s="2">
        <v>0.50916034444692904</v>
      </c>
      <c r="AE164" s="2">
        <v>0.56739597525438501</v>
      </c>
      <c r="AF164" s="2">
        <v>0.65585139581624796</v>
      </c>
      <c r="AG164" s="2">
        <v>0.679244275390954</v>
      </c>
    </row>
    <row r="165" spans="1:33" x14ac:dyDescent="0.35">
      <c r="A165" s="7">
        <v>13</v>
      </c>
      <c r="B165" s="7">
        <v>50</v>
      </c>
      <c r="C165" s="7">
        <v>0</v>
      </c>
      <c r="D165" s="7">
        <v>0</v>
      </c>
      <c r="E165" s="22" t="str">
        <f t="shared" si="4"/>
        <v>00</v>
      </c>
      <c r="F165" s="4">
        <v>0.249989932374964</v>
      </c>
      <c r="G165" s="25">
        <v>0</v>
      </c>
      <c r="H165" s="4">
        <v>4.1365589739999997</v>
      </c>
      <c r="I165" s="4">
        <v>51.077445760000003</v>
      </c>
      <c r="J165" s="2">
        <f t="shared" si="5"/>
        <v>8.0986018632111009E-2</v>
      </c>
      <c r="K165" s="3">
        <v>12</v>
      </c>
      <c r="L165" s="3">
        <v>15</v>
      </c>
      <c r="M165" s="3">
        <v>11</v>
      </c>
      <c r="N165" s="3">
        <v>11</v>
      </c>
      <c r="O165" s="24">
        <v>1001</v>
      </c>
      <c r="P165" s="4">
        <v>0.54900000000000004</v>
      </c>
      <c r="Q165" s="4">
        <v>0.55555555555555602</v>
      </c>
      <c r="R165" s="4">
        <v>0.53800000000000003</v>
      </c>
      <c r="S165" s="4">
        <v>0.56200000000000006</v>
      </c>
      <c r="T165" s="4">
        <v>0.51700000000000002</v>
      </c>
      <c r="U165" s="4">
        <v>0.49299999999999999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100</v>
      </c>
      <c r="AB165" s="2">
        <v>0.79628793947945897</v>
      </c>
      <c r="AC165" s="2">
        <v>0.81093021621632899</v>
      </c>
      <c r="AD165" s="2">
        <v>0.77219038790039796</v>
      </c>
      <c r="AE165" s="2">
        <v>0.82553636860569102</v>
      </c>
      <c r="AF165" s="2">
        <v>0.72773862532956402</v>
      </c>
      <c r="AG165" s="2">
        <v>0.679244275390954</v>
      </c>
    </row>
    <row r="166" spans="1:33" x14ac:dyDescent="0.35">
      <c r="A166" s="7">
        <v>99</v>
      </c>
      <c r="B166" s="7">
        <v>5</v>
      </c>
      <c r="C166" s="7">
        <v>0</v>
      </c>
      <c r="D166" s="7">
        <v>0</v>
      </c>
      <c r="E166" s="22" t="str">
        <f t="shared" si="4"/>
        <v>00</v>
      </c>
      <c r="F166" s="4">
        <v>0.25001492980488099</v>
      </c>
      <c r="G166" s="25">
        <v>0</v>
      </c>
      <c r="H166" s="4">
        <v>4.0804089579999996</v>
      </c>
      <c r="I166" s="4">
        <v>49.312986053000003</v>
      </c>
      <c r="J166" s="2">
        <f t="shared" si="5"/>
        <v>8.2745120192366933E-2</v>
      </c>
      <c r="K166" s="3">
        <v>13</v>
      </c>
      <c r="L166" s="3">
        <v>15</v>
      </c>
      <c r="M166" s="3">
        <v>13</v>
      </c>
      <c r="N166" s="3">
        <v>8</v>
      </c>
      <c r="O166" s="24">
        <v>1001</v>
      </c>
      <c r="P166" s="4">
        <v>0.46400000000000002</v>
      </c>
      <c r="Q166" s="4">
        <v>0.53571428571428603</v>
      </c>
      <c r="R166" s="4">
        <v>0.46800000000000003</v>
      </c>
      <c r="S166" s="4">
        <v>0.56299999999999994</v>
      </c>
      <c r="T166" s="4">
        <v>0.54700000000000004</v>
      </c>
      <c r="U166" s="4">
        <v>0.52300000000000002</v>
      </c>
      <c r="V166" s="5">
        <v>100</v>
      </c>
      <c r="W166" s="5">
        <v>0</v>
      </c>
      <c r="X166" s="5">
        <v>100</v>
      </c>
      <c r="Y166" s="5">
        <v>0</v>
      </c>
      <c r="Z166" s="5">
        <v>0</v>
      </c>
      <c r="AA166" s="5">
        <v>0</v>
      </c>
      <c r="AB166" s="2">
        <v>0.62362111791133501</v>
      </c>
      <c r="AC166" s="2">
        <v>0.76725515271366695</v>
      </c>
      <c r="AD166" s="2">
        <v>0.63111178964049297</v>
      </c>
      <c r="AE166" s="2">
        <v>0.82782208388654699</v>
      </c>
      <c r="AF166" s="2">
        <v>0.79186315349910297</v>
      </c>
      <c r="AG166" s="2">
        <v>0.74023878809379595</v>
      </c>
    </row>
    <row r="167" spans="1:33" x14ac:dyDescent="0.35">
      <c r="A167" s="7">
        <v>169</v>
      </c>
      <c r="B167" s="7">
        <v>17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5">
        <v>0</v>
      </c>
      <c r="H167" s="4">
        <v>5.0588618299999997</v>
      </c>
      <c r="I167" s="4">
        <v>59.707442434000001</v>
      </c>
      <c r="J167" s="2">
        <f t="shared" si="5"/>
        <v>8.4727491645484806E-2</v>
      </c>
      <c r="K167" s="3">
        <v>18</v>
      </c>
      <c r="L167" s="3">
        <v>5</v>
      </c>
      <c r="M167" s="3">
        <v>15</v>
      </c>
      <c r="N167" s="3">
        <v>11</v>
      </c>
      <c r="O167" s="24">
        <v>1001</v>
      </c>
      <c r="P167" s="4">
        <v>0.34599999999999997</v>
      </c>
      <c r="Q167" s="4">
        <v>0.217391304347826</v>
      </c>
      <c r="R167" s="4">
        <v>0.33600000000000002</v>
      </c>
      <c r="S167" s="4">
        <v>0.255</v>
      </c>
      <c r="T167" s="4">
        <v>0.46200000000000002</v>
      </c>
      <c r="U167" s="4">
        <v>0.23100000000000001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0.42464792752493802</v>
      </c>
      <c r="AC167" s="2">
        <v>0.24512245803298499</v>
      </c>
      <c r="AD167" s="2">
        <v>0.40947312950570303</v>
      </c>
      <c r="AE167" s="2">
        <v>0.29437106060257801</v>
      </c>
      <c r="AF167" s="2">
        <v>0.61989671882035302</v>
      </c>
      <c r="AG167" s="2">
        <v>0.262664309476493</v>
      </c>
    </row>
    <row r="168" spans="1:33" x14ac:dyDescent="0.35">
      <c r="A168" s="7">
        <v>483</v>
      </c>
      <c r="B168" s="7">
        <v>42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4.990678773</v>
      </c>
      <c r="I168" s="4">
        <v>58.837753625600001</v>
      </c>
      <c r="J168" s="2">
        <f t="shared" si="5"/>
        <v>8.4821028429416134E-2</v>
      </c>
      <c r="K168" s="3">
        <v>10</v>
      </c>
      <c r="L168" s="3">
        <v>13</v>
      </c>
      <c r="M168" s="3">
        <v>14</v>
      </c>
      <c r="N168" s="3">
        <v>12</v>
      </c>
      <c r="O168" s="24">
        <v>1001</v>
      </c>
      <c r="P168" s="4">
        <v>0.53500000000000003</v>
      </c>
      <c r="Q168" s="4">
        <v>0.565217391304348</v>
      </c>
      <c r="R168" s="4">
        <v>0.51100000000000001</v>
      </c>
      <c r="S168" s="4">
        <v>0.54800000000000004</v>
      </c>
      <c r="T168" s="4">
        <v>0.47</v>
      </c>
      <c r="U168" s="4">
        <v>0.52400000000000002</v>
      </c>
      <c r="V168" s="5">
        <v>0</v>
      </c>
      <c r="W168" s="5">
        <v>0</v>
      </c>
      <c r="X168" s="5">
        <v>0</v>
      </c>
      <c r="Y168" s="5">
        <v>0</v>
      </c>
      <c r="Z168" s="5">
        <v>100</v>
      </c>
      <c r="AA168" s="5">
        <v>0</v>
      </c>
      <c r="AB168" s="2">
        <v>0.76571787339478103</v>
      </c>
      <c r="AC168" s="2">
        <v>0.832909122935104</v>
      </c>
      <c r="AD168" s="2">
        <v>0.71539278950726504</v>
      </c>
      <c r="AE168" s="2">
        <v>0.79407309914990598</v>
      </c>
      <c r="AF168" s="2">
        <v>0.63487827243596995</v>
      </c>
      <c r="AG168" s="2">
        <v>0.74233742475071696</v>
      </c>
    </row>
    <row r="169" spans="1:33" x14ac:dyDescent="0.35">
      <c r="A169" s="7">
        <v>405</v>
      </c>
      <c r="B169" s="7">
        <v>29</v>
      </c>
      <c r="C169" s="7">
        <v>0</v>
      </c>
      <c r="D169" s="7">
        <v>0</v>
      </c>
      <c r="E169" s="22" t="str">
        <f t="shared" si="4"/>
        <v>00</v>
      </c>
      <c r="F169" s="4">
        <v>0.24999938484954401</v>
      </c>
      <c r="G169" s="25">
        <v>0</v>
      </c>
      <c r="H169" s="4">
        <v>4.6707791480000003</v>
      </c>
      <c r="I169" s="4">
        <v>53.537673101000003</v>
      </c>
      <c r="J169" s="2">
        <f t="shared" si="5"/>
        <v>8.7242849333187725E-2</v>
      </c>
      <c r="K169" s="3">
        <v>12</v>
      </c>
      <c r="L169" s="3">
        <v>12</v>
      </c>
      <c r="M169" s="3">
        <v>9</v>
      </c>
      <c r="N169" s="3">
        <v>16</v>
      </c>
      <c r="O169" s="24">
        <v>840.86398099999997</v>
      </c>
      <c r="P169" s="4">
        <v>0.55300000000000005</v>
      </c>
      <c r="Q169" s="4">
        <v>0.5</v>
      </c>
      <c r="R169" s="4">
        <v>0.57599999999999996</v>
      </c>
      <c r="S169" s="4">
        <v>0.504</v>
      </c>
      <c r="T169" s="4">
        <v>0.48399999999999999</v>
      </c>
      <c r="U169" s="4">
        <v>0.48299999999999998</v>
      </c>
      <c r="V169" s="5">
        <v>0</v>
      </c>
      <c r="W169" s="5">
        <v>0</v>
      </c>
      <c r="X169" s="5">
        <v>0</v>
      </c>
      <c r="Y169" s="5">
        <v>0</v>
      </c>
      <c r="Z169" s="5">
        <v>100</v>
      </c>
      <c r="AA169" s="5">
        <v>100</v>
      </c>
      <c r="AB169" s="2">
        <v>0.80519668436856795</v>
      </c>
      <c r="AC169" s="2">
        <v>0.69314718055994495</v>
      </c>
      <c r="AD169" s="2">
        <v>0.85802182375017899</v>
      </c>
      <c r="AE169" s="2">
        <v>0.70117935225720995</v>
      </c>
      <c r="AF169" s="2">
        <v>0.66164851350057396</v>
      </c>
      <c r="AG169" s="2">
        <v>0.65971240447370805</v>
      </c>
    </row>
    <row r="170" spans="1:33" x14ac:dyDescent="0.35">
      <c r="A170" s="7">
        <v>597</v>
      </c>
      <c r="B170" s="7">
        <v>43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5">
        <v>0</v>
      </c>
      <c r="H170" s="4">
        <v>4.8359942729999998</v>
      </c>
      <c r="I170" s="4">
        <v>54.242878050000002</v>
      </c>
      <c r="J170" s="2">
        <f t="shared" si="5"/>
        <v>8.9154455789426892E-2</v>
      </c>
      <c r="K170" s="3">
        <v>11</v>
      </c>
      <c r="L170" s="3">
        <v>13</v>
      </c>
      <c r="M170" s="3">
        <v>13</v>
      </c>
      <c r="N170" s="3">
        <v>12</v>
      </c>
      <c r="O170" s="24">
        <v>976.40620030000002</v>
      </c>
      <c r="P170" s="4">
        <v>0.51700000000000002</v>
      </c>
      <c r="Q170" s="4">
        <v>0.54166666666666696</v>
      </c>
      <c r="R170" s="4">
        <v>0.46800000000000003</v>
      </c>
      <c r="S170" s="4">
        <v>0.496</v>
      </c>
      <c r="T170" s="4">
        <v>0.51400000000000001</v>
      </c>
      <c r="U170" s="4">
        <v>0.51800000000000002</v>
      </c>
      <c r="V170" s="5">
        <v>0</v>
      </c>
      <c r="W170" s="5">
        <v>0</v>
      </c>
      <c r="X170" s="5">
        <v>100</v>
      </c>
      <c r="Y170" s="5">
        <v>100</v>
      </c>
      <c r="Z170" s="5">
        <v>0</v>
      </c>
      <c r="AA170" s="5">
        <v>0</v>
      </c>
      <c r="AB170" s="2">
        <v>0.72773862532956402</v>
      </c>
      <c r="AC170" s="2">
        <v>0.78015855754957497</v>
      </c>
      <c r="AD170" s="2">
        <v>0.63111178964049297</v>
      </c>
      <c r="AE170" s="2">
        <v>0.68517901091076805</v>
      </c>
      <c r="AF170" s="2">
        <v>0.72154665508164295</v>
      </c>
      <c r="AG170" s="2">
        <v>0.72981116493153697</v>
      </c>
    </row>
    <row r="171" spans="1:33" x14ac:dyDescent="0.35">
      <c r="A171" s="7">
        <v>551</v>
      </c>
      <c r="B171" s="7">
        <v>39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5.3006781429999998</v>
      </c>
      <c r="I171" s="4">
        <v>56.4454829811</v>
      </c>
      <c r="J171" s="2">
        <f t="shared" si="5"/>
        <v>9.3907924302372603E-2</v>
      </c>
      <c r="K171" s="3">
        <v>10</v>
      </c>
      <c r="L171" s="3">
        <v>11</v>
      </c>
      <c r="M171" s="3">
        <v>14</v>
      </c>
      <c r="N171" s="3">
        <v>14</v>
      </c>
      <c r="O171" s="24">
        <v>1001</v>
      </c>
      <c r="P171" s="4">
        <v>0.51100000000000001</v>
      </c>
      <c r="Q171" s="4">
        <v>0.52380952380952395</v>
      </c>
      <c r="R171" s="4">
        <v>0.48699999999999999</v>
      </c>
      <c r="S171" s="4">
        <v>0.53200000000000003</v>
      </c>
      <c r="T171" s="4">
        <v>0.49</v>
      </c>
      <c r="U171" s="4">
        <v>0.52</v>
      </c>
      <c r="V171" s="5">
        <v>0</v>
      </c>
      <c r="W171" s="5">
        <v>0</v>
      </c>
      <c r="X171" s="5">
        <v>100</v>
      </c>
      <c r="Y171" s="5">
        <v>0</v>
      </c>
      <c r="Z171" s="5">
        <v>100</v>
      </c>
      <c r="AA171" s="5">
        <v>0</v>
      </c>
      <c r="AB171" s="2">
        <v>0.71539278950726504</v>
      </c>
      <c r="AC171" s="2">
        <v>0.741937344729377</v>
      </c>
      <c r="AD171" s="2">
        <v>0.66747943381136798</v>
      </c>
      <c r="AE171" s="2">
        <v>0.75928698306449005</v>
      </c>
      <c r="AF171" s="2">
        <v>0.67334455326376597</v>
      </c>
      <c r="AG171" s="2">
        <v>0.73396917508019999</v>
      </c>
    </row>
    <row r="172" spans="1:33" x14ac:dyDescent="0.35">
      <c r="A172" s="7">
        <v>991</v>
      </c>
      <c r="B172" s="7">
        <v>3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4.968366273</v>
      </c>
      <c r="I172" s="4">
        <v>52.685531382000001</v>
      </c>
      <c r="J172" s="2">
        <f t="shared" si="5"/>
        <v>9.4302290262131452E-2</v>
      </c>
      <c r="K172" s="3">
        <v>11</v>
      </c>
      <c r="L172" s="3">
        <v>13</v>
      </c>
      <c r="M172" s="3">
        <v>11</v>
      </c>
      <c r="N172" s="3">
        <v>14</v>
      </c>
      <c r="O172" s="24">
        <v>1001</v>
      </c>
      <c r="P172" s="4">
        <v>0.55000000000000004</v>
      </c>
      <c r="Q172" s="4">
        <v>0.54166666666666696</v>
      </c>
      <c r="R172" s="4">
        <v>0.54900000000000004</v>
      </c>
      <c r="S172" s="4">
        <v>0.56899999999999995</v>
      </c>
      <c r="T172" s="4">
        <v>0.48299999999999998</v>
      </c>
      <c r="U172" s="4">
        <v>0.5</v>
      </c>
      <c r="V172" s="5">
        <v>0</v>
      </c>
      <c r="W172" s="5">
        <v>0</v>
      </c>
      <c r="X172" s="5">
        <v>0</v>
      </c>
      <c r="Y172" s="5">
        <v>0</v>
      </c>
      <c r="Z172" s="5">
        <v>100</v>
      </c>
      <c r="AA172" s="5">
        <v>0</v>
      </c>
      <c r="AB172" s="2">
        <v>0.79850769621777196</v>
      </c>
      <c r="AC172" s="2">
        <v>0.78015855754957497</v>
      </c>
      <c r="AD172" s="2">
        <v>0.79628793947945897</v>
      </c>
      <c r="AE172" s="2">
        <v>0.84164718887838896</v>
      </c>
      <c r="AF172" s="2">
        <v>0.65971240447370805</v>
      </c>
      <c r="AG172" s="2">
        <v>0.69314718055994495</v>
      </c>
    </row>
    <row r="173" spans="1:33" x14ac:dyDescent="0.35">
      <c r="A173" s="7">
        <v>433</v>
      </c>
      <c r="B173" s="7">
        <v>7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5">
        <v>0</v>
      </c>
      <c r="H173" s="4">
        <v>6.7895250889999996</v>
      </c>
      <c r="I173" s="4">
        <v>71.951125781409999</v>
      </c>
      <c r="J173" s="2">
        <f t="shared" si="5"/>
        <v>9.4363013994066075E-2</v>
      </c>
      <c r="K173" s="3">
        <v>11</v>
      </c>
      <c r="L173" s="3">
        <v>15</v>
      </c>
      <c r="M173" s="3">
        <v>10</v>
      </c>
      <c r="N173" s="3">
        <v>13</v>
      </c>
      <c r="O173" s="24">
        <v>1001</v>
      </c>
      <c r="P173" s="4">
        <v>0.55300000000000005</v>
      </c>
      <c r="Q173" s="4">
        <v>0.57692307692307698</v>
      </c>
      <c r="R173" s="4">
        <v>0.52900000000000003</v>
      </c>
      <c r="S173" s="4">
        <v>0.58399999999999996</v>
      </c>
      <c r="T173" s="4">
        <v>0.504</v>
      </c>
      <c r="U173" s="4">
        <v>0.48599999999999999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100</v>
      </c>
      <c r="AB173" s="2">
        <v>0.80519668436856795</v>
      </c>
      <c r="AC173" s="2">
        <v>0.86020126522311102</v>
      </c>
      <c r="AD173" s="2">
        <v>0.752897184965719</v>
      </c>
      <c r="AE173" s="2">
        <v>0.87707001872087398</v>
      </c>
      <c r="AF173" s="2">
        <v>0.70117935225720995</v>
      </c>
      <c r="AG173" s="2">
        <v>0.665532013526972</v>
      </c>
    </row>
    <row r="174" spans="1:33" x14ac:dyDescent="0.35">
      <c r="A174" s="7">
        <v>657</v>
      </c>
      <c r="B174" s="7">
        <v>49</v>
      </c>
      <c r="C174" s="7">
        <v>0</v>
      </c>
      <c r="D174" s="7">
        <v>0</v>
      </c>
      <c r="E174" s="22" t="str">
        <f t="shared" si="4"/>
        <v>00</v>
      </c>
      <c r="F174" s="4">
        <v>0.25000136875669998</v>
      </c>
      <c r="G174" s="25">
        <v>0</v>
      </c>
      <c r="H174" s="4">
        <v>5.4777606949999997</v>
      </c>
      <c r="I174" s="4">
        <v>57.736537516799999</v>
      </c>
      <c r="J174" s="2">
        <f t="shared" si="5"/>
        <v>9.4875116011348931E-2</v>
      </c>
      <c r="K174" s="3">
        <v>11</v>
      </c>
      <c r="L174" s="3">
        <v>9</v>
      </c>
      <c r="M174" s="3">
        <v>13</v>
      </c>
      <c r="N174" s="3">
        <v>16</v>
      </c>
      <c r="O174" s="24">
        <v>862.45035150000001</v>
      </c>
      <c r="P174" s="4">
        <v>0.52</v>
      </c>
      <c r="Q174" s="4">
        <v>0.45</v>
      </c>
      <c r="R174" s="4">
        <v>0.51200000000000001</v>
      </c>
      <c r="S174" s="4">
        <v>0.44800000000000001</v>
      </c>
      <c r="T174" s="4">
        <v>0.505</v>
      </c>
      <c r="U174" s="4">
        <v>0.49299999999999999</v>
      </c>
      <c r="V174" s="5">
        <v>0</v>
      </c>
      <c r="W174" s="5">
        <v>100</v>
      </c>
      <c r="X174" s="5">
        <v>0</v>
      </c>
      <c r="Y174" s="5">
        <v>100</v>
      </c>
      <c r="Z174" s="5">
        <v>0</v>
      </c>
      <c r="AA174" s="5">
        <v>100</v>
      </c>
      <c r="AB174" s="2">
        <v>0.73396917508019999</v>
      </c>
      <c r="AC174" s="2">
        <v>0.59783700075561996</v>
      </c>
      <c r="AD174" s="2">
        <v>0.71743987312899005</v>
      </c>
      <c r="AE174" s="2">
        <v>0.59420723270504205</v>
      </c>
      <c r="AF174" s="2">
        <v>0.70319751641344697</v>
      </c>
      <c r="AG174" s="2">
        <v>0.679244275390954</v>
      </c>
    </row>
    <row r="175" spans="1:33" x14ac:dyDescent="0.35">
      <c r="A175" s="7">
        <v>467</v>
      </c>
      <c r="B175" s="7">
        <v>36</v>
      </c>
      <c r="C175" s="7">
        <v>0</v>
      </c>
      <c r="D175" s="7">
        <v>0</v>
      </c>
      <c r="E175" s="22" t="str">
        <f t="shared" si="4"/>
        <v>00</v>
      </c>
      <c r="F175" s="4">
        <v>0.249999934517214</v>
      </c>
      <c r="G175" s="25">
        <v>0</v>
      </c>
      <c r="H175" s="4">
        <v>5.3306541469999997</v>
      </c>
      <c r="I175" s="4">
        <v>54.270256037300001</v>
      </c>
      <c r="J175" s="2">
        <f t="shared" si="5"/>
        <v>9.8224230660276149E-2</v>
      </c>
      <c r="K175" s="3">
        <v>9</v>
      </c>
      <c r="L175" s="3">
        <v>11</v>
      </c>
      <c r="M175" s="3">
        <v>15</v>
      </c>
      <c r="N175" s="3">
        <v>14</v>
      </c>
      <c r="O175" s="24">
        <v>1001</v>
      </c>
      <c r="P175" s="4">
        <v>0.48799999999999999</v>
      </c>
      <c r="Q175" s="4">
        <v>0.55000000000000004</v>
      </c>
      <c r="R175" s="4">
        <v>0.50800000000000001</v>
      </c>
      <c r="S175" s="4">
        <v>0.54300000000000004</v>
      </c>
      <c r="T175" s="4">
        <v>0.48799999999999999</v>
      </c>
      <c r="U175" s="4">
        <v>0.49</v>
      </c>
      <c r="V175" s="5">
        <v>100</v>
      </c>
      <c r="W175" s="5">
        <v>0</v>
      </c>
      <c r="X175" s="5">
        <v>0</v>
      </c>
      <c r="Y175" s="5">
        <v>0</v>
      </c>
      <c r="Z175" s="5">
        <v>100</v>
      </c>
      <c r="AA175" s="5">
        <v>100</v>
      </c>
      <c r="AB175" s="2">
        <v>0.66943065394262902</v>
      </c>
      <c r="AC175" s="2">
        <v>0.79850769621777196</v>
      </c>
      <c r="AD175" s="2">
        <v>0.70927656248982895</v>
      </c>
      <c r="AE175" s="2">
        <v>0.78307188808793204</v>
      </c>
      <c r="AF175" s="2">
        <v>0.66943065394262902</v>
      </c>
      <c r="AG175" s="2">
        <v>0.67334455326376597</v>
      </c>
    </row>
    <row r="176" spans="1:33" x14ac:dyDescent="0.35">
      <c r="A176" s="7">
        <v>449</v>
      </c>
      <c r="B176" s="7">
        <v>27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4.6379112359999999</v>
      </c>
      <c r="I176" s="4">
        <v>47.214973135000001</v>
      </c>
      <c r="J176" s="2">
        <f t="shared" si="5"/>
        <v>9.8229670124750354E-2</v>
      </c>
      <c r="K176" s="3">
        <v>12</v>
      </c>
      <c r="L176" s="3">
        <v>7</v>
      </c>
      <c r="M176" s="3">
        <v>17</v>
      </c>
      <c r="N176" s="3">
        <v>13</v>
      </c>
      <c r="O176" s="24">
        <v>1001</v>
      </c>
      <c r="P176" s="4">
        <v>0.41299999999999998</v>
      </c>
      <c r="Q176" s="4">
        <v>0.36842105263157898</v>
      </c>
      <c r="R176" s="4">
        <v>0.39700000000000002</v>
      </c>
      <c r="S176" s="4">
        <v>0.36599999999999999</v>
      </c>
      <c r="T176" s="4">
        <v>0.501</v>
      </c>
      <c r="U176" s="4">
        <v>0.45100000000000001</v>
      </c>
      <c r="V176" s="5">
        <v>100</v>
      </c>
      <c r="W176" s="5">
        <v>100</v>
      </c>
      <c r="X176" s="5">
        <v>100</v>
      </c>
      <c r="Y176" s="5">
        <v>100</v>
      </c>
      <c r="Z176" s="5">
        <v>0</v>
      </c>
      <c r="AA176" s="5">
        <v>100</v>
      </c>
      <c r="AB176" s="2">
        <v>0.53273045915404105</v>
      </c>
      <c r="AC176" s="2">
        <v>0.45953232937844002</v>
      </c>
      <c r="AD176" s="2">
        <v>0.50583808225495197</v>
      </c>
      <c r="AE176" s="2">
        <v>0.455706324544911</v>
      </c>
      <c r="AF176" s="2">
        <v>0.69514918323061803</v>
      </c>
      <c r="AG176" s="2">
        <v>0.59965683747260701</v>
      </c>
    </row>
    <row r="177" spans="1:33" x14ac:dyDescent="0.35">
      <c r="A177" s="7">
        <v>721</v>
      </c>
      <c r="B177" s="7">
        <v>27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5">
        <v>0</v>
      </c>
      <c r="H177" s="4">
        <v>5.5065580670000003</v>
      </c>
      <c r="I177" s="4">
        <v>55.4553187502</v>
      </c>
      <c r="J177" s="2">
        <f t="shared" si="5"/>
        <v>9.9297203426139194E-2</v>
      </c>
      <c r="K177" s="3">
        <v>9</v>
      </c>
      <c r="L177" s="3">
        <v>12</v>
      </c>
      <c r="M177" s="3">
        <v>17</v>
      </c>
      <c r="N177" s="3">
        <v>11</v>
      </c>
      <c r="O177" s="24">
        <v>1001</v>
      </c>
      <c r="P177" s="4">
        <v>0.49099999999999999</v>
      </c>
      <c r="Q177" s="4">
        <v>0.57142857142857095</v>
      </c>
      <c r="R177" s="4">
        <v>0.47299999999999998</v>
      </c>
      <c r="S177" s="4">
        <v>0.57799999999999996</v>
      </c>
      <c r="T177" s="4">
        <v>0.47699999999999998</v>
      </c>
      <c r="U177" s="4">
        <v>0.57999999999999996</v>
      </c>
      <c r="V177" s="5">
        <v>100</v>
      </c>
      <c r="W177" s="5">
        <v>0</v>
      </c>
      <c r="X177" s="5">
        <v>100</v>
      </c>
      <c r="Y177" s="5">
        <v>0</v>
      </c>
      <c r="Z177" s="5">
        <v>100</v>
      </c>
      <c r="AA177" s="5">
        <v>0</v>
      </c>
      <c r="AB177" s="2">
        <v>0.67530726243161399</v>
      </c>
      <c r="AC177" s="2">
        <v>0.847297860387204</v>
      </c>
      <c r="AD177" s="2">
        <v>0.64055473044077504</v>
      </c>
      <c r="AE177" s="2">
        <v>0.86274996494612499</v>
      </c>
      <c r="AF177" s="2">
        <v>0.64817381491721404</v>
      </c>
      <c r="AG177" s="2">
        <v>0.86750056770472295</v>
      </c>
    </row>
    <row r="178" spans="1:33" x14ac:dyDescent="0.35">
      <c r="A178" s="7">
        <v>583</v>
      </c>
      <c r="B178" s="7">
        <v>21</v>
      </c>
      <c r="C178" s="7">
        <v>0</v>
      </c>
      <c r="D178" s="7">
        <v>0</v>
      </c>
      <c r="E178" s="22" t="str">
        <f t="shared" si="4"/>
        <v>00</v>
      </c>
      <c r="F178" s="4">
        <v>0.246602387726466</v>
      </c>
      <c r="G178" s="25">
        <v>0</v>
      </c>
      <c r="H178" s="4">
        <v>4.7413352409999998</v>
      </c>
      <c r="I178" s="4">
        <v>47.6213795265</v>
      </c>
      <c r="J178" s="2">
        <f t="shared" si="5"/>
        <v>9.9563164447211694E-2</v>
      </c>
      <c r="K178" s="3">
        <v>11</v>
      </c>
      <c r="L178" s="3">
        <v>14</v>
      </c>
      <c r="M178" s="3">
        <v>17</v>
      </c>
      <c r="N178" s="3">
        <v>7</v>
      </c>
      <c r="O178" s="24">
        <v>909.30718479999996</v>
      </c>
      <c r="P178" s="4">
        <v>0.45</v>
      </c>
      <c r="Q178" s="4">
        <v>0.56000000000000005</v>
      </c>
      <c r="R178" s="4">
        <v>0.42899999999999999</v>
      </c>
      <c r="S178" s="4">
        <v>0.55800000000000005</v>
      </c>
      <c r="T178" s="4">
        <v>0.48099999999999998</v>
      </c>
      <c r="U178" s="4">
        <v>0.59399999999999997</v>
      </c>
      <c r="V178" s="5">
        <v>100</v>
      </c>
      <c r="W178" s="5">
        <v>0</v>
      </c>
      <c r="X178" s="5">
        <v>100</v>
      </c>
      <c r="Y178" s="5">
        <v>0</v>
      </c>
      <c r="Z178" s="5">
        <v>100</v>
      </c>
      <c r="AA178" s="5">
        <v>0</v>
      </c>
      <c r="AB178" s="2">
        <v>0.59783700075561996</v>
      </c>
      <c r="AC178" s="2">
        <v>0.82098055206983001</v>
      </c>
      <c r="AD178" s="2">
        <v>0.56036606932612698</v>
      </c>
      <c r="AE178" s="2">
        <v>0.81644539690443896</v>
      </c>
      <c r="AF178" s="2">
        <v>0.65585139581624796</v>
      </c>
      <c r="AG178" s="2">
        <v>0.90140211938040404</v>
      </c>
    </row>
    <row r="179" spans="1:33" x14ac:dyDescent="0.35">
      <c r="A179" s="7">
        <v>313</v>
      </c>
      <c r="B179" s="7">
        <v>45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5">
        <v>0</v>
      </c>
      <c r="H179" s="4">
        <v>5.320962207</v>
      </c>
      <c r="I179" s="4">
        <v>51.973877926299998</v>
      </c>
      <c r="J179" s="2">
        <f t="shared" si="5"/>
        <v>0.10237762543994179</v>
      </c>
      <c r="K179" s="3">
        <v>15</v>
      </c>
      <c r="L179" s="3">
        <v>11</v>
      </c>
      <c r="M179" s="3">
        <v>14</v>
      </c>
      <c r="N179" s="3">
        <v>9</v>
      </c>
      <c r="O179" s="24">
        <v>1001</v>
      </c>
      <c r="P179" s="4">
        <v>0.41</v>
      </c>
      <c r="Q179" s="4">
        <v>0.42307692307692302</v>
      </c>
      <c r="R179" s="4">
        <v>0.39200000000000002</v>
      </c>
      <c r="S179" s="4">
        <v>0.44600000000000001</v>
      </c>
      <c r="T179" s="4">
        <v>0.48199999999999998</v>
      </c>
      <c r="U179" s="4">
        <v>0.48399999999999999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0.52763274208237199</v>
      </c>
      <c r="AC179" s="2">
        <v>0.55004633691927196</v>
      </c>
      <c r="AD179" s="2">
        <v>0.49758039701597001</v>
      </c>
      <c r="AE179" s="2">
        <v>0.590590592234853</v>
      </c>
      <c r="AF179" s="2">
        <v>0.65778003672265395</v>
      </c>
      <c r="AG179" s="2">
        <v>0.66164851350057396</v>
      </c>
    </row>
    <row r="180" spans="1:33" x14ac:dyDescent="0.35">
      <c r="A180" s="7">
        <v>371</v>
      </c>
      <c r="B180" s="7">
        <v>34</v>
      </c>
      <c r="C180" s="7">
        <v>0</v>
      </c>
      <c r="D180" s="7">
        <v>0</v>
      </c>
      <c r="E180" s="22" t="str">
        <f t="shared" si="4"/>
        <v>00</v>
      </c>
      <c r="F180" s="4">
        <v>0.24999664607156</v>
      </c>
      <c r="G180" s="25">
        <v>0</v>
      </c>
      <c r="H180" s="4">
        <v>4.5274906789999996</v>
      </c>
      <c r="I180" s="4">
        <v>43.654935021</v>
      </c>
      <c r="J180" s="2">
        <f t="shared" si="5"/>
        <v>0.10371085598505808</v>
      </c>
      <c r="K180" s="3">
        <v>7</v>
      </c>
      <c r="L180" s="3">
        <v>15</v>
      </c>
      <c r="M180" s="3">
        <v>12</v>
      </c>
      <c r="N180" s="3">
        <v>15</v>
      </c>
      <c r="O180" s="24">
        <v>1001</v>
      </c>
      <c r="P180" s="4">
        <v>0.60399999999999998</v>
      </c>
      <c r="Q180" s="4">
        <v>0.68181818181818199</v>
      </c>
      <c r="R180" s="4">
        <v>0.628</v>
      </c>
      <c r="S180" s="4">
        <v>0.67100000000000004</v>
      </c>
      <c r="T180" s="4">
        <v>0.48</v>
      </c>
      <c r="U180" s="4">
        <v>0.73199999999999998</v>
      </c>
      <c r="V180" s="5">
        <v>0</v>
      </c>
      <c r="W180" s="5">
        <v>0</v>
      </c>
      <c r="X180" s="5">
        <v>0</v>
      </c>
      <c r="Y180" s="5">
        <v>0</v>
      </c>
      <c r="Z180" s="5">
        <v>100</v>
      </c>
      <c r="AA180" s="5">
        <v>0</v>
      </c>
      <c r="AB180" s="2">
        <v>0.92634106772765601</v>
      </c>
      <c r="AC180" s="2">
        <v>1.1451323043029999</v>
      </c>
      <c r="AD180" s="2">
        <v>0.98886142470899097</v>
      </c>
      <c r="AE180" s="2">
        <v>1.11169752821677</v>
      </c>
      <c r="AF180" s="2">
        <v>0.65392646740666405</v>
      </c>
      <c r="AG180" s="2">
        <v>1.3167682984712801</v>
      </c>
    </row>
    <row r="181" spans="1:33" x14ac:dyDescent="0.35">
      <c r="A181" s="7">
        <v>293</v>
      </c>
      <c r="B181" s="7">
        <v>2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5.3890125810000002</v>
      </c>
      <c r="I181" s="4">
        <v>50.629994218</v>
      </c>
      <c r="J181" s="2">
        <f t="shared" si="5"/>
        <v>0.10643913087953891</v>
      </c>
      <c r="K181" s="3">
        <v>12</v>
      </c>
      <c r="L181" s="3">
        <v>12</v>
      </c>
      <c r="M181" s="3">
        <v>10</v>
      </c>
      <c r="N181" s="3">
        <v>15</v>
      </c>
      <c r="O181" s="24">
        <v>1001</v>
      </c>
      <c r="P181" s="4">
        <v>0.55800000000000005</v>
      </c>
      <c r="Q181" s="4">
        <v>0.5</v>
      </c>
      <c r="R181" s="4">
        <v>0.53900000000000003</v>
      </c>
      <c r="S181" s="4">
        <v>0.53</v>
      </c>
      <c r="T181" s="4">
        <v>0.49199999999999999</v>
      </c>
      <c r="U181" s="4">
        <v>0.498</v>
      </c>
      <c r="V181" s="5">
        <v>0</v>
      </c>
      <c r="W181" s="5">
        <v>0</v>
      </c>
      <c r="X181" s="5">
        <v>0</v>
      </c>
      <c r="Y181" s="5">
        <v>0</v>
      </c>
      <c r="Z181" s="5">
        <v>100</v>
      </c>
      <c r="AA181" s="5">
        <v>100</v>
      </c>
      <c r="AB181" s="2">
        <v>0.81644539690443896</v>
      </c>
      <c r="AC181" s="2">
        <v>0.69314718055994495</v>
      </c>
      <c r="AD181" s="2">
        <v>0.774357235985489</v>
      </c>
      <c r="AE181" s="2">
        <v>0.75502258427803304</v>
      </c>
      <c r="AF181" s="2">
        <v>0.67727383140365505</v>
      </c>
      <c r="AG181" s="2">
        <v>0.68915515929040805</v>
      </c>
    </row>
    <row r="182" spans="1:33" x14ac:dyDescent="0.35">
      <c r="A182" s="7">
        <v>95</v>
      </c>
      <c r="B182" s="7">
        <v>41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5.184442583</v>
      </c>
      <c r="I182" s="4">
        <v>48.071523823</v>
      </c>
      <c r="J182" s="2">
        <f t="shared" si="5"/>
        <v>0.1078485175982602</v>
      </c>
      <c r="K182" s="3">
        <v>13</v>
      </c>
      <c r="L182" s="3">
        <v>7</v>
      </c>
      <c r="M182" s="3">
        <v>20</v>
      </c>
      <c r="N182" s="3">
        <v>9</v>
      </c>
      <c r="O182" s="24">
        <v>1001</v>
      </c>
      <c r="P182" s="4">
        <v>0.35599999999999998</v>
      </c>
      <c r="Q182" s="4">
        <v>0.35</v>
      </c>
      <c r="R182" s="4">
        <v>0.33</v>
      </c>
      <c r="S182" s="4">
        <v>0.35599999999999998</v>
      </c>
      <c r="T182" s="4">
        <v>0.45800000000000002</v>
      </c>
      <c r="U182" s="4">
        <v>0.36299999999999999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0.440056552877783</v>
      </c>
      <c r="AC182" s="2">
        <v>0.430782916092454</v>
      </c>
      <c r="AD182" s="2">
        <v>0.40047756659712502</v>
      </c>
      <c r="AE182" s="2">
        <v>0.440056552877783</v>
      </c>
      <c r="AF182" s="2">
        <v>0.61248927754249105</v>
      </c>
      <c r="AG182" s="2">
        <v>0.450985623409974</v>
      </c>
    </row>
    <row r="183" spans="1:33" x14ac:dyDescent="0.35">
      <c r="A183" s="7">
        <v>575</v>
      </c>
      <c r="B183" s="7">
        <v>17</v>
      </c>
      <c r="C183" s="7">
        <v>0</v>
      </c>
      <c r="D183" s="7">
        <v>0</v>
      </c>
      <c r="E183" s="22" t="str">
        <f t="shared" si="4"/>
        <v>00</v>
      </c>
      <c r="F183" s="4">
        <v>0.24864591321069299</v>
      </c>
      <c r="G183" s="25">
        <v>0</v>
      </c>
      <c r="H183" s="4">
        <v>5.6558497040000004</v>
      </c>
      <c r="I183" s="4">
        <v>52.196226926999998</v>
      </c>
      <c r="J183" s="2">
        <f t="shared" si="5"/>
        <v>0.10835744338206847</v>
      </c>
      <c r="K183" s="3">
        <v>10</v>
      </c>
      <c r="L183" s="3">
        <v>13</v>
      </c>
      <c r="M183" s="3">
        <v>10</v>
      </c>
      <c r="N183" s="3">
        <v>16</v>
      </c>
      <c r="O183" s="24">
        <v>1001</v>
      </c>
      <c r="P183" s="4">
        <v>0.59799999999999998</v>
      </c>
      <c r="Q183" s="4">
        <v>0.565217391304348</v>
      </c>
      <c r="R183" s="4">
        <v>0.58599999999999997</v>
      </c>
      <c r="S183" s="4">
        <v>0.53</v>
      </c>
      <c r="T183" s="4">
        <v>0.51600000000000001</v>
      </c>
      <c r="U183" s="4">
        <v>0.49399999999999999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100</v>
      </c>
      <c r="AB183" s="2">
        <v>0.91130319036311602</v>
      </c>
      <c r="AC183" s="2">
        <v>0.832909122935104</v>
      </c>
      <c r="AD183" s="2">
        <v>0.88188930515682296</v>
      </c>
      <c r="AE183" s="2">
        <v>0.75502258427803304</v>
      </c>
      <c r="AF183" s="2">
        <v>0.72567037226550501</v>
      </c>
      <c r="AG183" s="2">
        <v>0.68121860969467196</v>
      </c>
    </row>
    <row r="184" spans="1:33" x14ac:dyDescent="0.35">
      <c r="A184" s="7">
        <v>389</v>
      </c>
      <c r="B184" s="7">
        <v>3</v>
      </c>
      <c r="C184" s="7">
        <v>0</v>
      </c>
      <c r="D184" s="7">
        <v>0</v>
      </c>
      <c r="E184" s="22" t="str">
        <f t="shared" si="4"/>
        <v>00</v>
      </c>
      <c r="F184" s="4">
        <v>0.24999999999984801</v>
      </c>
      <c r="G184" s="25">
        <v>0</v>
      </c>
      <c r="H184" s="4">
        <v>6.3649830439999997</v>
      </c>
      <c r="I184" s="4">
        <v>58.6059847</v>
      </c>
      <c r="J184" s="2">
        <f t="shared" si="5"/>
        <v>0.10860636633923838</v>
      </c>
      <c r="K184" s="3">
        <v>15</v>
      </c>
      <c r="L184" s="3">
        <v>8</v>
      </c>
      <c r="M184" s="3">
        <v>13</v>
      </c>
      <c r="N184" s="3">
        <v>13</v>
      </c>
      <c r="O184" s="24">
        <v>1001</v>
      </c>
      <c r="P184" s="4">
        <v>0.41799999999999998</v>
      </c>
      <c r="Q184" s="4">
        <v>0.34782608695652201</v>
      </c>
      <c r="R184" s="4">
        <v>0.4</v>
      </c>
      <c r="S184" s="4">
        <v>0.36899999999999999</v>
      </c>
      <c r="T184" s="4">
        <v>0.53500000000000003</v>
      </c>
      <c r="U184" s="4">
        <v>0.46600000000000003</v>
      </c>
      <c r="V184" s="5">
        <v>100</v>
      </c>
      <c r="W184" s="5">
        <v>100</v>
      </c>
      <c r="X184" s="5">
        <v>100</v>
      </c>
      <c r="Y184" s="5">
        <v>100</v>
      </c>
      <c r="Z184" s="5">
        <v>0</v>
      </c>
      <c r="AA184" s="5">
        <v>100</v>
      </c>
      <c r="AB184" s="2">
        <v>0.54128483125069904</v>
      </c>
      <c r="AC184" s="2">
        <v>0.42744401482694</v>
      </c>
      <c r="AD184" s="2">
        <v>0.51082562376599105</v>
      </c>
      <c r="AE184" s="2">
        <v>0.46044941644092402</v>
      </c>
      <c r="AF184" s="2">
        <v>0.76571787339478103</v>
      </c>
      <c r="AG184" s="2">
        <v>0.62735944002194199</v>
      </c>
    </row>
    <row r="185" spans="1:33" x14ac:dyDescent="0.35">
      <c r="A185" s="7">
        <v>697</v>
      </c>
      <c r="B185" s="7">
        <v>47</v>
      </c>
      <c r="C185" s="7">
        <v>0</v>
      </c>
      <c r="D185" s="7">
        <v>0</v>
      </c>
      <c r="E185" s="22" t="str">
        <f t="shared" si="4"/>
        <v>00</v>
      </c>
      <c r="F185" s="4">
        <v>0.25002834462703399</v>
      </c>
      <c r="G185" s="25">
        <v>0</v>
      </c>
      <c r="H185" s="4">
        <v>4.83341405</v>
      </c>
      <c r="I185" s="4">
        <v>43.984544186299999</v>
      </c>
      <c r="J185" s="2">
        <f t="shared" si="5"/>
        <v>0.1098889198334691</v>
      </c>
      <c r="K185" s="3">
        <v>7</v>
      </c>
      <c r="L185" s="3">
        <v>13</v>
      </c>
      <c r="M185" s="3">
        <v>19</v>
      </c>
      <c r="N185" s="3">
        <v>10</v>
      </c>
      <c r="O185" s="24">
        <v>1001</v>
      </c>
      <c r="P185" s="4">
        <v>0.501</v>
      </c>
      <c r="Q185" s="4">
        <v>0.65</v>
      </c>
      <c r="R185" s="4">
        <v>0.46899999999999997</v>
      </c>
      <c r="S185" s="4">
        <v>0.64600000000000002</v>
      </c>
      <c r="T185" s="4">
        <v>0.501</v>
      </c>
      <c r="U185" s="4">
        <v>0.64900000000000002</v>
      </c>
      <c r="V185" s="5">
        <v>0</v>
      </c>
      <c r="W185" s="5">
        <v>0</v>
      </c>
      <c r="X185" s="5">
        <v>100</v>
      </c>
      <c r="Y185" s="5">
        <v>0</v>
      </c>
      <c r="Z185" s="5">
        <v>0</v>
      </c>
      <c r="AA185" s="5">
        <v>0</v>
      </c>
      <c r="AB185" s="2">
        <v>0.69514918323061803</v>
      </c>
      <c r="AC185" s="2">
        <v>1.0498221244986801</v>
      </c>
      <c r="AD185" s="2">
        <v>0.63299325774019799</v>
      </c>
      <c r="AE185" s="2">
        <v>1.0384583658483599</v>
      </c>
      <c r="AF185" s="2">
        <v>0.69514918323061803</v>
      </c>
      <c r="AG185" s="2">
        <v>1.0469690555162701</v>
      </c>
    </row>
    <row r="186" spans="1:33" x14ac:dyDescent="0.35">
      <c r="A186" s="7">
        <v>241</v>
      </c>
      <c r="B186" s="7">
        <v>48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5.4189902339999998</v>
      </c>
      <c r="I186" s="4">
        <v>48.703712209700001</v>
      </c>
      <c r="J186" s="2">
        <f t="shared" si="5"/>
        <v>0.11126441883254917</v>
      </c>
      <c r="K186" s="3">
        <v>12</v>
      </c>
      <c r="L186" s="3">
        <v>13</v>
      </c>
      <c r="M186" s="3">
        <v>11</v>
      </c>
      <c r="N186" s="3">
        <v>13</v>
      </c>
      <c r="O186" s="24">
        <v>1001</v>
      </c>
      <c r="P186" s="4">
        <v>0.52400000000000002</v>
      </c>
      <c r="Q186" s="4">
        <v>0.52</v>
      </c>
      <c r="R186" s="4">
        <v>0.52900000000000003</v>
      </c>
      <c r="S186" s="4">
        <v>0.52</v>
      </c>
      <c r="T186" s="4">
        <v>0.49199999999999999</v>
      </c>
      <c r="U186" s="4">
        <v>0.53600000000000003</v>
      </c>
      <c r="V186" s="5">
        <v>0</v>
      </c>
      <c r="W186" s="5">
        <v>0</v>
      </c>
      <c r="X186" s="5">
        <v>0</v>
      </c>
      <c r="Y186" s="5">
        <v>0</v>
      </c>
      <c r="Z186" s="5">
        <v>100</v>
      </c>
      <c r="AA186" s="5">
        <v>0</v>
      </c>
      <c r="AB186" s="2">
        <v>0.74233742475071696</v>
      </c>
      <c r="AC186" s="2">
        <v>0.73396917508019999</v>
      </c>
      <c r="AD186" s="2">
        <v>0.752897184965719</v>
      </c>
      <c r="AE186" s="2">
        <v>0.73396917508019999</v>
      </c>
      <c r="AF186" s="2">
        <v>0.67727383140365505</v>
      </c>
      <c r="AG186" s="2">
        <v>0.76787072675588197</v>
      </c>
    </row>
    <row r="187" spans="1:33" x14ac:dyDescent="0.35">
      <c r="A187" s="7">
        <v>913</v>
      </c>
      <c r="B187" s="7">
        <v>50</v>
      </c>
      <c r="C187" s="7">
        <v>0</v>
      </c>
      <c r="D187" s="7">
        <v>0</v>
      </c>
      <c r="E187" s="22" t="str">
        <f t="shared" si="4"/>
        <v>00</v>
      </c>
      <c r="F187" s="4">
        <v>0.25000001182107701</v>
      </c>
      <c r="G187" s="25">
        <v>0</v>
      </c>
      <c r="H187" s="4">
        <v>4.8124441229999997</v>
      </c>
      <c r="I187" s="4">
        <v>43.070986469499999</v>
      </c>
      <c r="J187" s="2">
        <f t="shared" si="5"/>
        <v>0.11173285121778791</v>
      </c>
      <c r="K187" s="3">
        <v>9</v>
      </c>
      <c r="L187" s="3">
        <v>15</v>
      </c>
      <c r="M187" s="3">
        <v>10</v>
      </c>
      <c r="N187" s="3">
        <v>15</v>
      </c>
      <c r="O187" s="24">
        <v>1001</v>
      </c>
      <c r="P187" s="4">
        <v>0.59099999999999997</v>
      </c>
      <c r="Q187" s="4">
        <v>0.625</v>
      </c>
      <c r="R187" s="4">
        <v>0.6</v>
      </c>
      <c r="S187" s="4">
        <v>0.60699999999999998</v>
      </c>
      <c r="T187" s="4">
        <v>0.52100000000000002</v>
      </c>
      <c r="U187" s="4">
        <v>0.53300000000000003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2">
        <v>0.89404012293933499</v>
      </c>
      <c r="AC187" s="2">
        <v>0.98082925301172597</v>
      </c>
      <c r="AD187" s="2">
        <v>0.916290731874155</v>
      </c>
      <c r="AE187" s="2">
        <v>0.93394566711287597</v>
      </c>
      <c r="AF187" s="2">
        <v>0.736054681571222</v>
      </c>
      <c r="AG187" s="2">
        <v>0.76142602131324</v>
      </c>
    </row>
    <row r="188" spans="1:33" x14ac:dyDescent="0.35">
      <c r="A188" s="7">
        <v>763</v>
      </c>
      <c r="B188" s="7">
        <v>29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5">
        <v>0</v>
      </c>
      <c r="H188" s="4">
        <v>5.2000593630000003</v>
      </c>
      <c r="I188" s="4">
        <v>44.8271064049</v>
      </c>
      <c r="J188" s="2">
        <f t="shared" si="5"/>
        <v>0.11600256585893726</v>
      </c>
      <c r="K188" s="3">
        <v>13</v>
      </c>
      <c r="L188" s="3">
        <v>6</v>
      </c>
      <c r="M188" s="3">
        <v>18</v>
      </c>
      <c r="N188" s="3">
        <v>12</v>
      </c>
      <c r="O188" s="24">
        <v>1001</v>
      </c>
      <c r="P188" s="4">
        <v>0.37</v>
      </c>
      <c r="Q188" s="4">
        <v>0.31578947368421101</v>
      </c>
      <c r="R188" s="4">
        <v>0.39400000000000002</v>
      </c>
      <c r="S188" s="4">
        <v>0.33700000000000002</v>
      </c>
      <c r="T188" s="4">
        <v>0.48699999999999999</v>
      </c>
      <c r="U188" s="4">
        <v>0.39900000000000002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0.46203545959655901</v>
      </c>
      <c r="AC188" s="2">
        <v>0.37948962170490402</v>
      </c>
      <c r="AD188" s="2">
        <v>0.50087529291282296</v>
      </c>
      <c r="AE188" s="2">
        <v>0.41098028879627502</v>
      </c>
      <c r="AF188" s="2">
        <v>0.66747943381136798</v>
      </c>
      <c r="AG188" s="2">
        <v>0.50916034444692904</v>
      </c>
    </row>
    <row r="189" spans="1:33" x14ac:dyDescent="0.35">
      <c r="A189" s="7">
        <v>655</v>
      </c>
      <c r="B189" s="7">
        <v>22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5.5934101209999998</v>
      </c>
      <c r="I189" s="4">
        <v>47.314310205799998</v>
      </c>
      <c r="J189" s="2">
        <f t="shared" si="5"/>
        <v>0.11821814788529528</v>
      </c>
      <c r="K189" s="3">
        <v>13</v>
      </c>
      <c r="L189" s="3">
        <v>11</v>
      </c>
      <c r="M189" s="3">
        <v>15</v>
      </c>
      <c r="N189" s="3">
        <v>10</v>
      </c>
      <c r="O189" s="24">
        <v>1001</v>
      </c>
      <c r="P189" s="4">
        <v>0.41399999999999998</v>
      </c>
      <c r="Q189" s="4">
        <v>0.45833333333333298</v>
      </c>
      <c r="R189" s="4">
        <v>0.43</v>
      </c>
      <c r="S189" s="4">
        <v>0.48299999999999998</v>
      </c>
      <c r="T189" s="4">
        <v>0.48299999999999998</v>
      </c>
      <c r="U189" s="4">
        <v>0.51100000000000001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0</v>
      </c>
      <c r="AB189" s="2">
        <v>0.53443548940512398</v>
      </c>
      <c r="AC189" s="2">
        <v>0.61310447288640901</v>
      </c>
      <c r="AD189" s="2">
        <v>0.56211891815354098</v>
      </c>
      <c r="AE189" s="2">
        <v>0.65971240447370805</v>
      </c>
      <c r="AF189" s="2">
        <v>0.65971240447370805</v>
      </c>
      <c r="AG189" s="2">
        <v>0.71539278950726504</v>
      </c>
    </row>
    <row r="190" spans="1:33" x14ac:dyDescent="0.35">
      <c r="A190" s="7">
        <v>153</v>
      </c>
      <c r="B190" s="7">
        <v>32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6.3760765929999996</v>
      </c>
      <c r="I190" s="4">
        <v>53.457318151400003</v>
      </c>
      <c r="J190" s="2">
        <f t="shared" si="5"/>
        <v>0.11927415765493307</v>
      </c>
      <c r="K190" s="3">
        <v>9</v>
      </c>
      <c r="L190" s="3">
        <v>7</v>
      </c>
      <c r="M190" s="3">
        <v>14</v>
      </c>
      <c r="N190" s="3">
        <v>19</v>
      </c>
      <c r="O190" s="24">
        <v>1001</v>
      </c>
      <c r="P190" s="4">
        <v>0.52300000000000002</v>
      </c>
      <c r="Q190" s="4">
        <v>0.4375</v>
      </c>
      <c r="R190" s="4">
        <v>0.58299999999999996</v>
      </c>
      <c r="S190" s="4">
        <v>0.44600000000000001</v>
      </c>
      <c r="T190" s="4">
        <v>0.53200000000000003</v>
      </c>
      <c r="U190" s="4">
        <v>0.35199999999999998</v>
      </c>
      <c r="V190" s="5">
        <v>0</v>
      </c>
      <c r="W190" s="5">
        <v>100</v>
      </c>
      <c r="X190" s="5">
        <v>0</v>
      </c>
      <c r="Y190" s="5">
        <v>100</v>
      </c>
      <c r="Z190" s="5">
        <v>0</v>
      </c>
      <c r="AA190" s="5">
        <v>100</v>
      </c>
      <c r="AB190" s="2">
        <v>0.74023878809379595</v>
      </c>
      <c r="AC190" s="2">
        <v>0.57536414490356202</v>
      </c>
      <c r="AD190" s="2">
        <v>0.87466905718333599</v>
      </c>
      <c r="AE190" s="2">
        <v>0.590590592234853</v>
      </c>
      <c r="AF190" s="2">
        <v>0.75928698306449005</v>
      </c>
      <c r="AG190" s="2">
        <v>0.43386458262986199</v>
      </c>
    </row>
    <row r="191" spans="1:33" x14ac:dyDescent="0.35">
      <c r="A191" s="7">
        <v>653</v>
      </c>
      <c r="B191" s="7">
        <v>18</v>
      </c>
      <c r="C191" s="7">
        <v>0</v>
      </c>
      <c r="D191" s="7">
        <v>0</v>
      </c>
      <c r="E191" s="22" t="str">
        <f t="shared" si="4"/>
        <v>00</v>
      </c>
      <c r="F191" s="4">
        <v>9.1752992099379899E-2</v>
      </c>
      <c r="G191" s="25">
        <v>0</v>
      </c>
      <c r="H191" s="4">
        <v>6.550556286</v>
      </c>
      <c r="I191" s="4">
        <v>54.8452534081</v>
      </c>
      <c r="J191" s="2">
        <f t="shared" si="5"/>
        <v>0.11943706845983065</v>
      </c>
      <c r="K191" s="3">
        <v>16</v>
      </c>
      <c r="L191" s="3">
        <v>8</v>
      </c>
      <c r="M191" s="3">
        <v>12</v>
      </c>
      <c r="N191" s="3">
        <v>13</v>
      </c>
      <c r="O191" s="24">
        <v>979.718479</v>
      </c>
      <c r="P191" s="4">
        <v>0.42099999999999999</v>
      </c>
      <c r="Q191" s="4">
        <v>0.33333333333333298</v>
      </c>
      <c r="R191" s="4">
        <v>0.45300000000000001</v>
      </c>
      <c r="S191" s="4">
        <v>0.35399999999999998</v>
      </c>
      <c r="T191" s="4">
        <v>0.51300000000000001</v>
      </c>
      <c r="U191" s="4">
        <v>0.47499999999999998</v>
      </c>
      <c r="V191" s="5">
        <v>100</v>
      </c>
      <c r="W191" s="5">
        <v>100</v>
      </c>
      <c r="X191" s="5">
        <v>100</v>
      </c>
      <c r="Y191" s="5">
        <v>100</v>
      </c>
      <c r="Z191" s="5">
        <v>0</v>
      </c>
      <c r="AA191" s="5">
        <v>100</v>
      </c>
      <c r="AB191" s="2">
        <v>0.54645280140914199</v>
      </c>
      <c r="AC191" s="2">
        <v>0.405465108108164</v>
      </c>
      <c r="AD191" s="2">
        <v>0.60330647656015601</v>
      </c>
      <c r="AE191" s="2">
        <v>0.43695577519953499</v>
      </c>
      <c r="AF191" s="2">
        <v>0.71949115589954704</v>
      </c>
      <c r="AG191" s="2">
        <v>0.64435701639051302</v>
      </c>
    </row>
    <row r="192" spans="1:33" x14ac:dyDescent="0.35">
      <c r="A192" s="7">
        <v>745</v>
      </c>
      <c r="B192" s="7">
        <v>49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5.6016363269999996</v>
      </c>
      <c r="I192" s="4">
        <v>46.873849425000003</v>
      </c>
      <c r="J192" s="2">
        <f t="shared" si="5"/>
        <v>0.11950450828585857</v>
      </c>
      <c r="K192" s="3">
        <v>14</v>
      </c>
      <c r="L192" s="3">
        <v>12</v>
      </c>
      <c r="M192" s="3">
        <v>16</v>
      </c>
      <c r="N192" s="3">
        <v>7</v>
      </c>
      <c r="O192" s="24">
        <v>1001</v>
      </c>
      <c r="P192" s="4">
        <v>0.39900000000000002</v>
      </c>
      <c r="Q192" s="4">
        <v>0.46153846153846201</v>
      </c>
      <c r="R192" s="4">
        <v>0.40600000000000003</v>
      </c>
      <c r="S192" s="4">
        <v>0.48299999999999998</v>
      </c>
      <c r="T192" s="4">
        <v>0.504</v>
      </c>
      <c r="U192" s="4">
        <v>0.441</v>
      </c>
      <c r="V192" s="5">
        <v>100</v>
      </c>
      <c r="W192" s="5">
        <v>100</v>
      </c>
      <c r="X192" s="5">
        <v>100</v>
      </c>
      <c r="Y192" s="5">
        <v>100</v>
      </c>
      <c r="Z192" s="5">
        <v>0</v>
      </c>
      <c r="AA192" s="5">
        <v>100</v>
      </c>
      <c r="AB192" s="2">
        <v>0.50916034444692904</v>
      </c>
      <c r="AC192" s="2">
        <v>0.61903920840622395</v>
      </c>
      <c r="AD192" s="2">
        <v>0.52087595961949196</v>
      </c>
      <c r="AE192" s="2">
        <v>0.65971240447370805</v>
      </c>
      <c r="AF192" s="2">
        <v>0.70117935225720995</v>
      </c>
      <c r="AG192" s="2">
        <v>0.58160580582703802</v>
      </c>
    </row>
    <row r="193" spans="1:33" x14ac:dyDescent="0.35">
      <c r="A193" s="7">
        <v>709</v>
      </c>
      <c r="B193" s="7">
        <v>45</v>
      </c>
      <c r="C193" s="7">
        <v>0</v>
      </c>
      <c r="D193" s="7">
        <v>0</v>
      </c>
      <c r="E193" s="22" t="str">
        <f t="shared" si="4"/>
        <v>00</v>
      </c>
      <c r="F193" s="4">
        <v>0.249999999999795</v>
      </c>
      <c r="G193" s="25">
        <v>0</v>
      </c>
      <c r="H193" s="4">
        <v>6.754670956</v>
      </c>
      <c r="I193" s="4">
        <v>55.502444994000001</v>
      </c>
      <c r="J193" s="2">
        <f t="shared" si="5"/>
        <v>0.12170042160719591</v>
      </c>
      <c r="K193" s="3">
        <v>13</v>
      </c>
      <c r="L193" s="3">
        <v>13</v>
      </c>
      <c r="M193" s="3">
        <v>17</v>
      </c>
      <c r="N193" s="3">
        <v>6</v>
      </c>
      <c r="O193" s="24">
        <v>1001</v>
      </c>
      <c r="P193" s="4">
        <v>0.39800000000000002</v>
      </c>
      <c r="Q193" s="4">
        <v>0.5</v>
      </c>
      <c r="R193" s="4">
        <v>0.376</v>
      </c>
      <c r="S193" s="4">
        <v>0.52200000000000002</v>
      </c>
      <c r="T193" s="4">
        <v>0.48499999999999999</v>
      </c>
      <c r="U193" s="4">
        <v>0.45500000000000002</v>
      </c>
      <c r="V193" s="5">
        <v>100</v>
      </c>
      <c r="W193" s="5">
        <v>0</v>
      </c>
      <c r="X193" s="5">
        <v>100</v>
      </c>
      <c r="Y193" s="5">
        <v>0</v>
      </c>
      <c r="Z193" s="5">
        <v>100</v>
      </c>
      <c r="AA193" s="5">
        <v>100</v>
      </c>
      <c r="AB193" s="2">
        <v>0.50749783367331602</v>
      </c>
      <c r="AC193" s="2">
        <v>0.69314718055994495</v>
      </c>
      <c r="AD193" s="2">
        <v>0.47160491061270898</v>
      </c>
      <c r="AE193" s="2">
        <v>0.73814454649068095</v>
      </c>
      <c r="AF193" s="2">
        <v>0.66358837831840101</v>
      </c>
      <c r="AG193" s="2">
        <v>0.60696948431889297</v>
      </c>
    </row>
    <row r="194" spans="1:33" x14ac:dyDescent="0.35">
      <c r="A194" s="7">
        <v>847</v>
      </c>
      <c r="B194" s="7">
        <v>16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5">
        <v>0</v>
      </c>
      <c r="H194" s="4">
        <v>4.7954681130000001</v>
      </c>
      <c r="I194" s="4">
        <v>39.174693804500002</v>
      </c>
      <c r="J194" s="2">
        <f t="shared" ref="J194:J257" si="7">H194/I194</f>
        <v>0.12241239553604741</v>
      </c>
      <c r="K194" s="3">
        <v>10</v>
      </c>
      <c r="L194" s="3">
        <v>17</v>
      </c>
      <c r="M194" s="3">
        <v>10</v>
      </c>
      <c r="N194" s="3">
        <v>12</v>
      </c>
      <c r="O194" s="24">
        <v>1001</v>
      </c>
      <c r="P194" s="4">
        <v>0.57699999999999996</v>
      </c>
      <c r="Q194" s="4">
        <v>0.62962962962962998</v>
      </c>
      <c r="R194" s="4">
        <v>0.58499999999999996</v>
      </c>
      <c r="S194" s="4">
        <v>0.63600000000000001</v>
      </c>
      <c r="T194" s="4">
        <v>0.51200000000000001</v>
      </c>
      <c r="U194" s="4">
        <v>0.51600000000000001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2">
        <v>0.86038309993585904</v>
      </c>
      <c r="AC194" s="2">
        <v>0.993251773010283</v>
      </c>
      <c r="AD194" s="2">
        <v>0.87947675875143905</v>
      </c>
      <c r="AE194" s="2">
        <v>1.0106014113454</v>
      </c>
      <c r="AF194" s="2">
        <v>0.71743987312899005</v>
      </c>
      <c r="AG194" s="2">
        <v>0.72567037226550501</v>
      </c>
    </row>
    <row r="195" spans="1:33" x14ac:dyDescent="0.35">
      <c r="A195" s="7">
        <v>915</v>
      </c>
      <c r="B195" s="7">
        <v>45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8.2507468100000008</v>
      </c>
      <c r="I195" s="4">
        <v>66.579048513299995</v>
      </c>
      <c r="J195" s="2">
        <f t="shared" si="7"/>
        <v>0.12392407212535955</v>
      </c>
      <c r="K195" s="3">
        <v>10</v>
      </c>
      <c r="L195" s="3">
        <v>11</v>
      </c>
      <c r="M195" s="3">
        <v>16</v>
      </c>
      <c r="N195" s="3">
        <v>12</v>
      </c>
      <c r="O195" s="24">
        <v>1001</v>
      </c>
      <c r="P195" s="4">
        <v>0.47799999999999998</v>
      </c>
      <c r="Q195" s="4">
        <v>0.52380952380952395</v>
      </c>
      <c r="R195" s="4">
        <v>0.47899999999999998</v>
      </c>
      <c r="S195" s="4">
        <v>0.504</v>
      </c>
      <c r="T195" s="4">
        <v>0.51600000000000001</v>
      </c>
      <c r="U195" s="4">
        <v>0.47599999999999998</v>
      </c>
      <c r="V195" s="5">
        <v>100</v>
      </c>
      <c r="W195" s="5">
        <v>0</v>
      </c>
      <c r="X195" s="5">
        <v>100</v>
      </c>
      <c r="Y195" s="5">
        <v>0</v>
      </c>
      <c r="Z195" s="5">
        <v>0</v>
      </c>
      <c r="AA195" s="5">
        <v>100</v>
      </c>
      <c r="AB195" s="2">
        <v>0.65008769109949804</v>
      </c>
      <c r="AC195" s="2">
        <v>0.741937344729377</v>
      </c>
      <c r="AD195" s="2">
        <v>0.65200523722877002</v>
      </c>
      <c r="AE195" s="2">
        <v>0.70117935225720995</v>
      </c>
      <c r="AF195" s="2">
        <v>0.72567037226550501</v>
      </c>
      <c r="AG195" s="2">
        <v>0.64626359466109495</v>
      </c>
    </row>
    <row r="196" spans="1:33" x14ac:dyDescent="0.35">
      <c r="A196" s="7">
        <v>641</v>
      </c>
      <c r="B196" s="7">
        <v>21</v>
      </c>
      <c r="C196" s="7">
        <v>0</v>
      </c>
      <c r="D196" s="7">
        <v>0</v>
      </c>
      <c r="E196" s="22" t="str">
        <f t="shared" si="6"/>
        <v>00</v>
      </c>
      <c r="F196" s="4">
        <v>0.231469120831164</v>
      </c>
      <c r="G196" s="25">
        <v>0</v>
      </c>
      <c r="H196" s="4">
        <v>5.417984358</v>
      </c>
      <c r="I196" s="4">
        <v>43.599695484500003</v>
      </c>
      <c r="J196" s="2">
        <f t="shared" si="7"/>
        <v>0.124266564199425</v>
      </c>
      <c r="K196" s="3">
        <v>11</v>
      </c>
      <c r="L196" s="3">
        <v>13</v>
      </c>
      <c r="M196" s="3">
        <v>10</v>
      </c>
      <c r="N196" s="3">
        <v>15</v>
      </c>
      <c r="O196" s="24">
        <v>1001</v>
      </c>
      <c r="P196" s="4">
        <v>0.53500000000000003</v>
      </c>
      <c r="Q196" s="4">
        <v>0.54166666666666696</v>
      </c>
      <c r="R196" s="4">
        <v>0.56000000000000005</v>
      </c>
      <c r="S196" s="4">
        <v>0.54400000000000004</v>
      </c>
      <c r="T196" s="4">
        <v>0.48799999999999999</v>
      </c>
      <c r="U196" s="4">
        <v>0.502</v>
      </c>
      <c r="V196" s="5">
        <v>0</v>
      </c>
      <c r="W196" s="5">
        <v>0</v>
      </c>
      <c r="X196" s="5">
        <v>0</v>
      </c>
      <c r="Y196" s="5">
        <v>0</v>
      </c>
      <c r="Z196" s="5">
        <v>100</v>
      </c>
      <c r="AA196" s="5">
        <v>0</v>
      </c>
      <c r="AB196" s="2">
        <v>0.76571787339478103</v>
      </c>
      <c r="AC196" s="2">
        <v>0.78015855754957497</v>
      </c>
      <c r="AD196" s="2">
        <v>0.82098055206983001</v>
      </c>
      <c r="AE196" s="2">
        <v>0.78526246946775102</v>
      </c>
      <c r="AF196" s="2">
        <v>0.66943065394262902</v>
      </c>
      <c r="AG196" s="2">
        <v>0.69715520195748404</v>
      </c>
    </row>
    <row r="197" spans="1:33" x14ac:dyDescent="0.35">
      <c r="A197" s="7">
        <v>271</v>
      </c>
      <c r="B197" s="7">
        <v>40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5">
        <v>0</v>
      </c>
      <c r="H197" s="4">
        <v>5.4711010240000002</v>
      </c>
      <c r="I197" s="4">
        <v>43.252337679</v>
      </c>
      <c r="J197" s="2">
        <f t="shared" si="7"/>
        <v>0.12649260866786272</v>
      </c>
      <c r="K197" s="3">
        <v>12</v>
      </c>
      <c r="L197" s="3">
        <v>7</v>
      </c>
      <c r="M197" s="3">
        <v>19</v>
      </c>
      <c r="N197" s="3">
        <v>11</v>
      </c>
      <c r="O197" s="24">
        <v>1001</v>
      </c>
      <c r="P197" s="4">
        <v>0.378</v>
      </c>
      <c r="Q197" s="4">
        <v>0.36842105263157898</v>
      </c>
      <c r="R197" s="4">
        <v>0.39500000000000002</v>
      </c>
      <c r="S197" s="4">
        <v>0.34899999999999998</v>
      </c>
      <c r="T197" s="4">
        <v>0.51800000000000002</v>
      </c>
      <c r="U197" s="4">
        <v>0.41899999999999998</v>
      </c>
      <c r="V197" s="5">
        <v>100</v>
      </c>
      <c r="W197" s="5">
        <v>100</v>
      </c>
      <c r="X197" s="5">
        <v>100</v>
      </c>
      <c r="Y197" s="5">
        <v>100</v>
      </c>
      <c r="Z197" s="5">
        <v>0</v>
      </c>
      <c r="AA197" s="5">
        <v>100</v>
      </c>
      <c r="AB197" s="2">
        <v>0.47481518624295799</v>
      </c>
      <c r="AC197" s="2">
        <v>0.45953232937844002</v>
      </c>
      <c r="AD197" s="2">
        <v>0.50252682095129597</v>
      </c>
      <c r="AE197" s="2">
        <v>0.42924563677356797</v>
      </c>
      <c r="AF197" s="2">
        <v>0.72981116493153697</v>
      </c>
      <c r="AG197" s="2">
        <v>0.54300452213022599</v>
      </c>
    </row>
    <row r="198" spans="1:33" x14ac:dyDescent="0.35">
      <c r="A198" s="7">
        <v>339</v>
      </c>
      <c r="B198" s="7">
        <v>14</v>
      </c>
      <c r="C198" s="7">
        <v>0</v>
      </c>
      <c r="D198" s="7">
        <v>0</v>
      </c>
      <c r="E198" s="22" t="str">
        <f t="shared" si="6"/>
        <v>00</v>
      </c>
      <c r="F198" s="4">
        <v>0.24999958268231701</v>
      </c>
      <c r="G198" s="25">
        <v>0</v>
      </c>
      <c r="H198" s="4">
        <v>6.6689000009999999</v>
      </c>
      <c r="I198" s="4">
        <v>51.264911669999996</v>
      </c>
      <c r="J198" s="2">
        <f t="shared" si="7"/>
        <v>0.1300870280227677</v>
      </c>
      <c r="K198" s="3">
        <v>15</v>
      </c>
      <c r="L198" s="3">
        <v>10</v>
      </c>
      <c r="M198" s="3">
        <v>12</v>
      </c>
      <c r="N198" s="3">
        <v>12</v>
      </c>
      <c r="O198" s="24">
        <v>1001</v>
      </c>
      <c r="P198" s="4">
        <v>0.443</v>
      </c>
      <c r="Q198" s="4">
        <v>0.4</v>
      </c>
      <c r="R198" s="4">
        <v>0.47099999999999997</v>
      </c>
      <c r="S198" s="4">
        <v>0.375</v>
      </c>
      <c r="T198" s="4">
        <v>0.47499999999999998</v>
      </c>
      <c r="U198" s="4">
        <v>0.48499999999999999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0.58519003905485301</v>
      </c>
      <c r="AC198" s="2">
        <v>0.51082562376599105</v>
      </c>
      <c r="AD198" s="2">
        <v>0.63676684712383802</v>
      </c>
      <c r="AE198" s="2">
        <v>0.47000362924573602</v>
      </c>
      <c r="AF198" s="2">
        <v>0.64435701639051302</v>
      </c>
      <c r="AG198" s="2">
        <v>0.66358837831840101</v>
      </c>
    </row>
    <row r="199" spans="1:33" x14ac:dyDescent="0.35">
      <c r="A199" s="7">
        <v>843</v>
      </c>
      <c r="B199" s="7">
        <v>15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6.0123107659999997</v>
      </c>
      <c r="I199" s="4">
        <v>45.344656540000003</v>
      </c>
      <c r="J199" s="2">
        <f t="shared" si="7"/>
        <v>0.13259138396376086</v>
      </c>
      <c r="K199" s="3">
        <v>7</v>
      </c>
      <c r="L199" s="3">
        <v>11</v>
      </c>
      <c r="M199" s="3">
        <v>15</v>
      </c>
      <c r="N199" s="3">
        <v>16</v>
      </c>
      <c r="O199" s="24">
        <v>1001</v>
      </c>
      <c r="P199" s="4">
        <v>0.51900000000000002</v>
      </c>
      <c r="Q199" s="4">
        <v>0.61111111111111105</v>
      </c>
      <c r="R199" s="4">
        <v>0.55700000000000005</v>
      </c>
      <c r="S199" s="4">
        <v>0.61499999999999999</v>
      </c>
      <c r="T199" s="4">
        <v>0.49099999999999999</v>
      </c>
      <c r="U199" s="4">
        <v>0.57299999999999995</v>
      </c>
      <c r="V199" s="5">
        <v>0</v>
      </c>
      <c r="W199" s="5">
        <v>0</v>
      </c>
      <c r="X199" s="5">
        <v>0</v>
      </c>
      <c r="Y199" s="5">
        <v>0</v>
      </c>
      <c r="Z199" s="5">
        <v>100</v>
      </c>
      <c r="AA199" s="5">
        <v>0</v>
      </c>
      <c r="AB199" s="2">
        <v>0.73188800887637595</v>
      </c>
      <c r="AC199" s="2">
        <v>0.94446160884085195</v>
      </c>
      <c r="AD199" s="2">
        <v>0.81418550893700103</v>
      </c>
      <c r="AE199" s="2">
        <v>0.95451194469435297</v>
      </c>
      <c r="AF199" s="2">
        <v>0.67530726243161399</v>
      </c>
      <c r="AG199" s="2">
        <v>0.85097126575351201</v>
      </c>
    </row>
    <row r="200" spans="1:33" x14ac:dyDescent="0.35">
      <c r="A200" s="7">
        <v>765</v>
      </c>
      <c r="B200" s="7">
        <v>38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5.2308711490000004</v>
      </c>
      <c r="I200" s="4">
        <v>38.933919864000003</v>
      </c>
      <c r="J200" s="2">
        <f t="shared" si="7"/>
        <v>0.13435254316215645</v>
      </c>
      <c r="K200" s="3">
        <v>18</v>
      </c>
      <c r="L200" s="3">
        <v>13</v>
      </c>
      <c r="M200" s="3">
        <v>9</v>
      </c>
      <c r="N200" s="3">
        <v>9</v>
      </c>
      <c r="O200" s="24">
        <v>896.09283530000005</v>
      </c>
      <c r="P200" s="4">
        <v>0.41099999999999998</v>
      </c>
      <c r="Q200" s="4">
        <v>0.41935483870967699</v>
      </c>
      <c r="R200" s="4">
        <v>0.45800000000000002</v>
      </c>
      <c r="S200" s="4">
        <v>0.371</v>
      </c>
      <c r="T200" s="4">
        <v>0.46899999999999997</v>
      </c>
      <c r="U200" s="4">
        <v>0.45400000000000001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0.52932909533054995</v>
      </c>
      <c r="AC200" s="2">
        <v>0.54361544658898198</v>
      </c>
      <c r="AD200" s="2">
        <v>0.61248927754249105</v>
      </c>
      <c r="AE200" s="2">
        <v>0.46362402228169702</v>
      </c>
      <c r="AF200" s="2">
        <v>0.63299325774019799</v>
      </c>
      <c r="AG200" s="2">
        <v>0.605136303237232</v>
      </c>
    </row>
    <row r="201" spans="1:33" x14ac:dyDescent="0.35">
      <c r="A201" s="7">
        <v>811</v>
      </c>
      <c r="B201" s="7">
        <v>8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6.8856441049999999</v>
      </c>
      <c r="I201" s="4">
        <v>50.993439346700001</v>
      </c>
      <c r="J201" s="2">
        <f t="shared" si="7"/>
        <v>0.13502999980419245</v>
      </c>
      <c r="K201" s="3">
        <v>17</v>
      </c>
      <c r="L201" s="3">
        <v>11</v>
      </c>
      <c r="M201" s="3">
        <v>11</v>
      </c>
      <c r="N201" s="3">
        <v>10</v>
      </c>
      <c r="O201" s="24">
        <v>1001</v>
      </c>
      <c r="P201" s="4">
        <v>0.42399999999999999</v>
      </c>
      <c r="Q201" s="4">
        <v>0.39285714285714302</v>
      </c>
      <c r="R201" s="4">
        <v>0.43</v>
      </c>
      <c r="S201" s="4">
        <v>0.377</v>
      </c>
      <c r="T201" s="4">
        <v>0.496</v>
      </c>
      <c r="U201" s="4">
        <v>0.46700000000000003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0.55164761828624598</v>
      </c>
      <c r="AC201" s="2">
        <v>0.49899116611898803</v>
      </c>
      <c r="AD201" s="2">
        <v>0.56211891815354098</v>
      </c>
      <c r="AE201" s="2">
        <v>0.473208760194684</v>
      </c>
      <c r="AF201" s="2">
        <v>0.68517901091076805</v>
      </c>
      <c r="AG201" s="2">
        <v>0.62923385481629301</v>
      </c>
    </row>
    <row r="202" spans="1:33" x14ac:dyDescent="0.35">
      <c r="A202" s="7">
        <v>977</v>
      </c>
      <c r="B202" s="7">
        <v>1</v>
      </c>
      <c r="C202" s="7">
        <v>0</v>
      </c>
      <c r="D202" s="7">
        <v>0</v>
      </c>
      <c r="E202" s="22" t="str">
        <f t="shared" si="6"/>
        <v>00</v>
      </c>
      <c r="F202" s="4">
        <v>0.25000001047283299</v>
      </c>
      <c r="G202" s="25">
        <v>0</v>
      </c>
      <c r="H202" s="4">
        <v>6.6633888839999997</v>
      </c>
      <c r="I202" s="4">
        <v>48.804607107999999</v>
      </c>
      <c r="J202" s="2">
        <f t="shared" si="7"/>
        <v>0.13653196447734017</v>
      </c>
      <c r="K202" s="3">
        <v>15</v>
      </c>
      <c r="L202" s="3">
        <v>11</v>
      </c>
      <c r="M202" s="3">
        <v>12</v>
      </c>
      <c r="N202" s="3">
        <v>11</v>
      </c>
      <c r="O202" s="24">
        <v>1001</v>
      </c>
      <c r="P202" s="4">
        <v>0.435</v>
      </c>
      <c r="Q202" s="4">
        <v>0.42307692307692302</v>
      </c>
      <c r="R202" s="4">
        <v>0.45800000000000002</v>
      </c>
      <c r="S202" s="4">
        <v>0.43</v>
      </c>
      <c r="T202" s="4">
        <v>0.502</v>
      </c>
      <c r="U202" s="4">
        <v>0.49299999999999999</v>
      </c>
      <c r="V202" s="5">
        <v>100</v>
      </c>
      <c r="W202" s="5">
        <v>100</v>
      </c>
      <c r="X202" s="5">
        <v>100</v>
      </c>
      <c r="Y202" s="5">
        <v>100</v>
      </c>
      <c r="Z202" s="5">
        <v>0</v>
      </c>
      <c r="AA202" s="5">
        <v>100</v>
      </c>
      <c r="AB202" s="2">
        <v>0.57092954783569605</v>
      </c>
      <c r="AC202" s="2">
        <v>0.55004633691927196</v>
      </c>
      <c r="AD202" s="2">
        <v>0.61248927754249105</v>
      </c>
      <c r="AE202" s="2">
        <v>0.56211891815354098</v>
      </c>
      <c r="AF202" s="2">
        <v>0.69715520195748404</v>
      </c>
      <c r="AG202" s="2">
        <v>0.679244275390954</v>
      </c>
    </row>
    <row r="203" spans="1:33" x14ac:dyDescent="0.35">
      <c r="A203" s="7">
        <v>41</v>
      </c>
      <c r="B203" s="7">
        <v>32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5">
        <v>0</v>
      </c>
      <c r="H203" s="4">
        <v>5.9598150859999999</v>
      </c>
      <c r="I203" s="4">
        <v>43.567047209999998</v>
      </c>
      <c r="J203" s="2">
        <f t="shared" si="7"/>
        <v>0.13679639699410329</v>
      </c>
      <c r="K203" s="3">
        <v>9</v>
      </c>
      <c r="L203" s="3">
        <v>9</v>
      </c>
      <c r="M203" s="3">
        <v>16</v>
      </c>
      <c r="N203" s="3">
        <v>15</v>
      </c>
      <c r="O203" s="24">
        <v>1001</v>
      </c>
      <c r="P203" s="4">
        <v>0.51900000000000002</v>
      </c>
      <c r="Q203" s="4">
        <v>0.5</v>
      </c>
      <c r="R203" s="4">
        <v>0.50700000000000001</v>
      </c>
      <c r="S203" s="4">
        <v>0.51100000000000001</v>
      </c>
      <c r="T203" s="4">
        <v>0.51900000000000002</v>
      </c>
      <c r="U203" s="4">
        <v>0.51800000000000002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2">
        <v>0.73188800887637595</v>
      </c>
      <c r="AC203" s="2">
        <v>0.69314718055994495</v>
      </c>
      <c r="AD203" s="2">
        <v>0.70724610493944695</v>
      </c>
      <c r="AE203" s="2">
        <v>0.71539278950726504</v>
      </c>
      <c r="AF203" s="2">
        <v>0.73188800887637595</v>
      </c>
      <c r="AG203" s="2">
        <v>0.72981116493153697</v>
      </c>
    </row>
    <row r="204" spans="1:33" x14ac:dyDescent="0.35">
      <c r="A204" s="7">
        <v>353</v>
      </c>
      <c r="B204" s="7">
        <v>13</v>
      </c>
      <c r="C204" s="7">
        <v>0</v>
      </c>
      <c r="D204" s="7">
        <v>0</v>
      </c>
      <c r="E204" s="22" t="str">
        <f t="shared" si="6"/>
        <v>00</v>
      </c>
      <c r="F204" s="4">
        <v>0.249999999493946</v>
      </c>
      <c r="G204" s="25">
        <v>0</v>
      </c>
      <c r="H204" s="4">
        <v>6.7301588910000003</v>
      </c>
      <c r="I204" s="4">
        <v>48.646241676099997</v>
      </c>
      <c r="J204" s="2">
        <f t="shared" si="7"/>
        <v>0.13834900002781803</v>
      </c>
      <c r="K204" s="3">
        <v>6</v>
      </c>
      <c r="L204" s="3">
        <v>11</v>
      </c>
      <c r="M204" s="3">
        <v>20</v>
      </c>
      <c r="N204" s="3">
        <v>12</v>
      </c>
      <c r="O204" s="24">
        <v>1001</v>
      </c>
      <c r="P204" s="4">
        <v>0.47699999999999998</v>
      </c>
      <c r="Q204" s="4">
        <v>0.64705882352941202</v>
      </c>
      <c r="R204" s="4">
        <v>0.505</v>
      </c>
      <c r="S204" s="4">
        <v>0.63300000000000001</v>
      </c>
      <c r="T204" s="4">
        <v>0.49099999999999999</v>
      </c>
      <c r="U204" s="4">
        <v>0.65800000000000003</v>
      </c>
      <c r="V204" s="5">
        <v>100</v>
      </c>
      <c r="W204" s="5">
        <v>0</v>
      </c>
      <c r="X204" s="5">
        <v>0</v>
      </c>
      <c r="Y204" s="5">
        <v>0</v>
      </c>
      <c r="Z204" s="5">
        <v>100</v>
      </c>
      <c r="AA204" s="5">
        <v>0</v>
      </c>
      <c r="AB204" s="2">
        <v>0.64817381491721404</v>
      </c>
      <c r="AC204" s="2">
        <v>1.0414538748281601</v>
      </c>
      <c r="AD204" s="2">
        <v>0.70319751641344697</v>
      </c>
      <c r="AE204" s="2">
        <v>1.0023934309275699</v>
      </c>
      <c r="AF204" s="2">
        <v>0.67530726243161399</v>
      </c>
      <c r="AG204" s="2">
        <v>1.07294454191953</v>
      </c>
    </row>
    <row r="205" spans="1:33" x14ac:dyDescent="0.35">
      <c r="A205" s="7">
        <v>59</v>
      </c>
      <c r="B205" s="7">
        <v>2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5">
        <v>0</v>
      </c>
      <c r="H205" s="4">
        <v>7.0889321240000003</v>
      </c>
      <c r="I205" s="4">
        <v>50.519567598000002</v>
      </c>
      <c r="J205" s="2">
        <f t="shared" si="7"/>
        <v>0.14032052254304411</v>
      </c>
      <c r="K205" s="3">
        <v>16</v>
      </c>
      <c r="L205" s="3">
        <v>12</v>
      </c>
      <c r="M205" s="3">
        <v>10</v>
      </c>
      <c r="N205" s="3">
        <v>11</v>
      </c>
      <c r="O205" s="24">
        <v>1001</v>
      </c>
      <c r="P205" s="4">
        <v>0.48899999999999999</v>
      </c>
      <c r="Q205" s="4">
        <v>0.42857142857142899</v>
      </c>
      <c r="R205" s="4">
        <v>0.48499999999999999</v>
      </c>
      <c r="S205" s="4">
        <v>0.439</v>
      </c>
      <c r="T205" s="4">
        <v>0.50700000000000001</v>
      </c>
      <c r="U205" s="4">
        <v>0.495</v>
      </c>
      <c r="V205" s="5">
        <v>100</v>
      </c>
      <c r="W205" s="5">
        <v>100</v>
      </c>
      <c r="X205" s="5">
        <v>100</v>
      </c>
      <c r="Y205" s="5">
        <v>100</v>
      </c>
      <c r="Z205" s="5">
        <v>0</v>
      </c>
      <c r="AA205" s="5">
        <v>100</v>
      </c>
      <c r="AB205" s="2">
        <v>0.67138568877843297</v>
      </c>
      <c r="AC205" s="2">
        <v>0.55961578793542299</v>
      </c>
      <c r="AD205" s="2">
        <v>0.66358837831840101</v>
      </c>
      <c r="AE205" s="2">
        <v>0.57803437345944098</v>
      </c>
      <c r="AF205" s="2">
        <v>0.70724610493944695</v>
      </c>
      <c r="AG205" s="2">
        <v>0.68319684970677697</v>
      </c>
    </row>
    <row r="206" spans="1:33" x14ac:dyDescent="0.35">
      <c r="A206" s="7">
        <v>457</v>
      </c>
      <c r="B206" s="7">
        <v>1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6.7794104739999996</v>
      </c>
      <c r="I206" s="4">
        <v>47.864648268300002</v>
      </c>
      <c r="J206" s="2">
        <f t="shared" si="7"/>
        <v>0.14163711046195854</v>
      </c>
      <c r="K206" s="3">
        <v>13</v>
      </c>
      <c r="L206" s="3">
        <v>14</v>
      </c>
      <c r="M206" s="3">
        <v>13</v>
      </c>
      <c r="N206" s="3">
        <v>9</v>
      </c>
      <c r="O206" s="24">
        <v>877.89437420000002</v>
      </c>
      <c r="P206" s="4">
        <v>0.47799999999999998</v>
      </c>
      <c r="Q206" s="4">
        <v>0.51851851851851805</v>
      </c>
      <c r="R206" s="4">
        <v>0.49299999999999999</v>
      </c>
      <c r="S206" s="4">
        <v>0.52</v>
      </c>
      <c r="T206" s="4">
        <v>0.48499999999999999</v>
      </c>
      <c r="U206" s="4">
        <v>0.49199999999999999</v>
      </c>
      <c r="V206" s="5">
        <v>100</v>
      </c>
      <c r="W206" s="5">
        <v>0</v>
      </c>
      <c r="X206" s="5">
        <v>100</v>
      </c>
      <c r="Y206" s="5">
        <v>0</v>
      </c>
      <c r="Z206" s="5">
        <v>100</v>
      </c>
      <c r="AA206" s="5">
        <v>100</v>
      </c>
      <c r="AB206" s="2">
        <v>0.65008769109949804</v>
      </c>
      <c r="AC206" s="2">
        <v>0.73088750854279205</v>
      </c>
      <c r="AD206" s="2">
        <v>0.679244275390954</v>
      </c>
      <c r="AE206" s="2">
        <v>0.73396917508019999</v>
      </c>
      <c r="AF206" s="2">
        <v>0.66358837831840101</v>
      </c>
      <c r="AG206" s="2">
        <v>0.67727383140365505</v>
      </c>
    </row>
    <row r="207" spans="1:33" x14ac:dyDescent="0.35">
      <c r="A207" s="7">
        <v>363</v>
      </c>
      <c r="B207" s="7">
        <v>11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8.2613283299999996</v>
      </c>
      <c r="I207" s="4">
        <v>57.415405431000003</v>
      </c>
      <c r="J207" s="2">
        <f t="shared" si="7"/>
        <v>0.14388696322850492</v>
      </c>
      <c r="K207" s="3">
        <v>12</v>
      </c>
      <c r="L207" s="3">
        <v>9</v>
      </c>
      <c r="M207" s="3">
        <v>14</v>
      </c>
      <c r="N207" s="3">
        <v>14</v>
      </c>
      <c r="O207" s="24">
        <v>1001</v>
      </c>
      <c r="P207" s="4">
        <v>0.46200000000000002</v>
      </c>
      <c r="Q207" s="4">
        <v>0.42857142857142899</v>
      </c>
      <c r="R207" s="4">
        <v>0.47299999999999998</v>
      </c>
      <c r="S207" s="4">
        <v>0.43099999999999999</v>
      </c>
      <c r="T207" s="4">
        <v>0.505</v>
      </c>
      <c r="U207" s="4">
        <v>0.53300000000000003</v>
      </c>
      <c r="V207" s="5">
        <v>100</v>
      </c>
      <c r="W207" s="5">
        <v>100</v>
      </c>
      <c r="X207" s="5">
        <v>100</v>
      </c>
      <c r="Y207" s="5">
        <v>100</v>
      </c>
      <c r="Z207" s="5">
        <v>0</v>
      </c>
      <c r="AA207" s="5">
        <v>0</v>
      </c>
      <c r="AB207" s="2">
        <v>0.61989671882035302</v>
      </c>
      <c r="AC207" s="2">
        <v>0.55961578793542299</v>
      </c>
      <c r="AD207" s="2">
        <v>0.64055473044077504</v>
      </c>
      <c r="AE207" s="2">
        <v>0.56387484485580597</v>
      </c>
      <c r="AF207" s="2">
        <v>0.70319751641344697</v>
      </c>
      <c r="AG207" s="2">
        <v>0.76142602131324</v>
      </c>
    </row>
    <row r="208" spans="1:33" x14ac:dyDescent="0.35">
      <c r="A208" s="7">
        <v>755</v>
      </c>
      <c r="B208" s="7">
        <v>21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5.9080029549999997</v>
      </c>
      <c r="I208" s="4">
        <v>40.554355835999999</v>
      </c>
      <c r="J208" s="2">
        <f t="shared" si="7"/>
        <v>0.14568109474828547</v>
      </c>
      <c r="K208" s="3">
        <v>13</v>
      </c>
      <c r="L208" s="3">
        <v>10</v>
      </c>
      <c r="M208" s="3">
        <v>9</v>
      </c>
      <c r="N208" s="3">
        <v>17</v>
      </c>
      <c r="O208" s="24">
        <v>1001</v>
      </c>
      <c r="P208" s="4">
        <v>0.53800000000000003</v>
      </c>
      <c r="Q208" s="4">
        <v>0.434782608695652</v>
      </c>
      <c r="R208" s="4">
        <v>0.52200000000000002</v>
      </c>
      <c r="S208" s="4">
        <v>0.436</v>
      </c>
      <c r="T208" s="4">
        <v>0.50800000000000001</v>
      </c>
      <c r="U208" s="4">
        <v>0.376</v>
      </c>
      <c r="V208" s="5">
        <v>0</v>
      </c>
      <c r="W208" s="5">
        <v>100</v>
      </c>
      <c r="X208" s="5">
        <v>0</v>
      </c>
      <c r="Y208" s="5">
        <v>100</v>
      </c>
      <c r="Z208" s="5">
        <v>0</v>
      </c>
      <c r="AA208" s="5">
        <v>100</v>
      </c>
      <c r="AB208" s="2">
        <v>0.77219038790039796</v>
      </c>
      <c r="AC208" s="2">
        <v>0.57054485846761305</v>
      </c>
      <c r="AD208" s="2">
        <v>0.73814454649068095</v>
      </c>
      <c r="AE208" s="2">
        <v>0.57270102748407803</v>
      </c>
      <c r="AF208" s="2">
        <v>0.70927656248982895</v>
      </c>
      <c r="AG208" s="2">
        <v>0.47160491061270898</v>
      </c>
    </row>
    <row r="209" spans="1:33" x14ac:dyDescent="0.35">
      <c r="A209" s="7">
        <v>233</v>
      </c>
      <c r="B209" s="7">
        <v>34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7.1130729739999996</v>
      </c>
      <c r="I209" s="4">
        <v>48.571317897999997</v>
      </c>
      <c r="J209" s="2">
        <f t="shared" si="7"/>
        <v>0.14644595374038413</v>
      </c>
      <c r="K209" s="3">
        <v>13</v>
      </c>
      <c r="L209" s="3">
        <v>13</v>
      </c>
      <c r="M209" s="3">
        <v>15</v>
      </c>
      <c r="N209" s="3">
        <v>8</v>
      </c>
      <c r="O209" s="24">
        <v>1001</v>
      </c>
      <c r="P209" s="4">
        <v>0.42099999999999999</v>
      </c>
      <c r="Q209" s="4">
        <v>0.5</v>
      </c>
      <c r="R209" s="4">
        <v>0.439</v>
      </c>
      <c r="S209" s="4">
        <v>0.498</v>
      </c>
      <c r="T209" s="4">
        <v>0.46200000000000002</v>
      </c>
      <c r="U209" s="4">
        <v>0.51400000000000001</v>
      </c>
      <c r="V209" s="5">
        <v>100</v>
      </c>
      <c r="W209" s="5">
        <v>0</v>
      </c>
      <c r="X209" s="5">
        <v>100</v>
      </c>
      <c r="Y209" s="5">
        <v>100</v>
      </c>
      <c r="Z209" s="5">
        <v>100</v>
      </c>
      <c r="AA209" s="5">
        <v>0</v>
      </c>
      <c r="AB209" s="2">
        <v>0.54645280140914199</v>
      </c>
      <c r="AC209" s="2">
        <v>0.69314718055994495</v>
      </c>
      <c r="AD209" s="2">
        <v>0.57803437345944098</v>
      </c>
      <c r="AE209" s="2">
        <v>0.68915515929040805</v>
      </c>
      <c r="AF209" s="2">
        <v>0.61989671882035302</v>
      </c>
      <c r="AG209" s="2">
        <v>0.72154665508164295</v>
      </c>
    </row>
    <row r="210" spans="1:33" x14ac:dyDescent="0.35">
      <c r="A210" s="7">
        <v>397</v>
      </c>
      <c r="B210" s="7">
        <v>15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7.6387627450000002</v>
      </c>
      <c r="I210" s="4">
        <v>51.629070806000001</v>
      </c>
      <c r="J210" s="2">
        <f t="shared" si="7"/>
        <v>0.14795468184394037</v>
      </c>
      <c r="K210" s="3">
        <v>14</v>
      </c>
      <c r="L210" s="3">
        <v>11</v>
      </c>
      <c r="M210" s="3">
        <v>8</v>
      </c>
      <c r="N210" s="3">
        <v>16</v>
      </c>
      <c r="O210" s="24">
        <v>1001</v>
      </c>
      <c r="P210" s="4">
        <v>0.54100000000000004</v>
      </c>
      <c r="Q210" s="4">
        <v>0.44</v>
      </c>
      <c r="R210" s="4">
        <v>0.55200000000000005</v>
      </c>
      <c r="S210" s="4">
        <v>0.45200000000000001</v>
      </c>
      <c r="T210" s="4">
        <v>0.47299999999999998</v>
      </c>
      <c r="U210" s="4">
        <v>0.372</v>
      </c>
      <c r="V210" s="5">
        <v>0</v>
      </c>
      <c r="W210" s="5">
        <v>100</v>
      </c>
      <c r="X210" s="5">
        <v>0</v>
      </c>
      <c r="Y210" s="5">
        <v>100</v>
      </c>
      <c r="Z210" s="5">
        <v>100</v>
      </c>
      <c r="AA210" s="5">
        <v>100</v>
      </c>
      <c r="AB210" s="2">
        <v>0.77870506892159197</v>
      </c>
      <c r="AC210" s="2">
        <v>0.57981849525294205</v>
      </c>
      <c r="AD210" s="2">
        <v>0.80296204656715198</v>
      </c>
      <c r="AE210" s="2">
        <v>0.60147999203412095</v>
      </c>
      <c r="AF210" s="2">
        <v>0.64055473044077504</v>
      </c>
      <c r="AG210" s="2">
        <v>0.46521511251393799</v>
      </c>
    </row>
    <row r="211" spans="1:33" x14ac:dyDescent="0.35">
      <c r="A211" s="7">
        <v>543</v>
      </c>
      <c r="B211" s="7">
        <v>31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6.0884341729999996</v>
      </c>
      <c r="I211" s="4">
        <v>40.910337493999997</v>
      </c>
      <c r="J211" s="2">
        <f t="shared" si="7"/>
        <v>0.14882385592377337</v>
      </c>
      <c r="K211" s="3">
        <v>16</v>
      </c>
      <c r="L211" s="3">
        <v>17</v>
      </c>
      <c r="M211" s="3">
        <v>6</v>
      </c>
      <c r="N211" s="3">
        <v>10</v>
      </c>
      <c r="O211" s="24">
        <v>844.86305040000002</v>
      </c>
      <c r="P211" s="4">
        <v>0.53800000000000003</v>
      </c>
      <c r="Q211" s="4">
        <v>0.51515151515151503</v>
      </c>
      <c r="R211" s="4">
        <v>0.56000000000000005</v>
      </c>
      <c r="S211" s="4">
        <v>0.52500000000000002</v>
      </c>
      <c r="T211" s="4">
        <v>0.51100000000000001</v>
      </c>
      <c r="U211" s="4">
        <v>0.41899999999999998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100</v>
      </c>
      <c r="AB211" s="2">
        <v>0.77219038790039796</v>
      </c>
      <c r="AC211" s="2">
        <v>0.72391883922669897</v>
      </c>
      <c r="AD211" s="2">
        <v>0.82098055206983001</v>
      </c>
      <c r="AE211" s="2">
        <v>0.74444047494749599</v>
      </c>
      <c r="AF211" s="2">
        <v>0.71539278950726504</v>
      </c>
      <c r="AG211" s="2">
        <v>0.54300452213022599</v>
      </c>
    </row>
    <row r="212" spans="1:33" x14ac:dyDescent="0.35">
      <c r="A212" s="7">
        <v>403</v>
      </c>
      <c r="B212" s="7">
        <v>41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9.287607006</v>
      </c>
      <c r="I212" s="4">
        <v>62.004346658999999</v>
      </c>
      <c r="J212" s="2">
        <f t="shared" si="7"/>
        <v>0.14978961163929777</v>
      </c>
      <c r="K212" s="3">
        <v>12</v>
      </c>
      <c r="L212" s="3">
        <v>12</v>
      </c>
      <c r="M212" s="3">
        <v>17</v>
      </c>
      <c r="N212" s="3">
        <v>8</v>
      </c>
      <c r="O212" s="24">
        <v>1001</v>
      </c>
      <c r="P212" s="4">
        <v>0.432</v>
      </c>
      <c r="Q212" s="4">
        <v>0.5</v>
      </c>
      <c r="R212" s="4">
        <v>0.40300000000000002</v>
      </c>
      <c r="S212" s="4">
        <v>0.501</v>
      </c>
      <c r="T212" s="4">
        <v>0.501</v>
      </c>
      <c r="U212" s="4">
        <v>0.54400000000000004</v>
      </c>
      <c r="V212" s="5">
        <v>100</v>
      </c>
      <c r="W212" s="5">
        <v>0</v>
      </c>
      <c r="X212" s="5">
        <v>100</v>
      </c>
      <c r="Y212" s="5">
        <v>0</v>
      </c>
      <c r="Z212" s="5">
        <v>0</v>
      </c>
      <c r="AA212" s="5">
        <v>0</v>
      </c>
      <c r="AB212" s="2">
        <v>0.56563386026098605</v>
      </c>
      <c r="AC212" s="2">
        <v>0.69314718055994495</v>
      </c>
      <c r="AD212" s="2">
        <v>0.51583816558953499</v>
      </c>
      <c r="AE212" s="2">
        <v>0.69514918323061803</v>
      </c>
      <c r="AF212" s="2">
        <v>0.69514918323061803</v>
      </c>
      <c r="AG212" s="2">
        <v>0.78526246946775102</v>
      </c>
    </row>
    <row r="213" spans="1:33" x14ac:dyDescent="0.35">
      <c r="A213" s="7">
        <v>327</v>
      </c>
      <c r="B213" s="7">
        <v>22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7.3356680089999999</v>
      </c>
      <c r="I213" s="4">
        <v>48.114618084</v>
      </c>
      <c r="J213" s="2">
        <f t="shared" si="7"/>
        <v>0.15246235554012216</v>
      </c>
      <c r="K213" s="3">
        <v>16</v>
      </c>
      <c r="L213" s="3">
        <v>9</v>
      </c>
      <c r="M213" s="3">
        <v>16</v>
      </c>
      <c r="N213" s="3">
        <v>8</v>
      </c>
      <c r="O213" s="24">
        <v>1001</v>
      </c>
      <c r="P213" s="4">
        <v>0.36399999999999999</v>
      </c>
      <c r="Q213" s="4">
        <v>0.36</v>
      </c>
      <c r="R213" s="4">
        <v>0.38500000000000001</v>
      </c>
      <c r="S213" s="4">
        <v>0.35499999999999998</v>
      </c>
      <c r="T213" s="4">
        <v>0.498</v>
      </c>
      <c r="U213" s="4">
        <v>0.45400000000000001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0.452556715642015</v>
      </c>
      <c r="AC213" s="2">
        <v>0.44628710262841897</v>
      </c>
      <c r="AD213" s="2">
        <v>0.48613301117561902</v>
      </c>
      <c r="AE213" s="2">
        <v>0.43850496218636498</v>
      </c>
      <c r="AF213" s="2">
        <v>0.68915515929040805</v>
      </c>
      <c r="AG213" s="2">
        <v>0.605136303237232</v>
      </c>
    </row>
    <row r="214" spans="1:33" x14ac:dyDescent="0.35">
      <c r="A214" s="7">
        <v>849</v>
      </c>
      <c r="B214" s="7">
        <v>6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7.997678069</v>
      </c>
      <c r="I214" s="4">
        <v>51.377057771300002</v>
      </c>
      <c r="J214" s="2">
        <f t="shared" si="7"/>
        <v>0.15566633076967717</v>
      </c>
      <c r="K214" s="3">
        <v>17</v>
      </c>
      <c r="L214" s="3">
        <v>12</v>
      </c>
      <c r="M214" s="3">
        <v>6</v>
      </c>
      <c r="N214" s="3">
        <v>14</v>
      </c>
      <c r="O214" s="24">
        <v>1001</v>
      </c>
      <c r="P214" s="4">
        <v>0.53</v>
      </c>
      <c r="Q214" s="4">
        <v>0.41379310344827602</v>
      </c>
      <c r="R214" s="4">
        <v>0.52300000000000002</v>
      </c>
      <c r="S214" s="4">
        <v>0.42299999999999999</v>
      </c>
      <c r="T214" s="4">
        <v>0.47699999999999998</v>
      </c>
      <c r="U214" s="4">
        <v>0.39400000000000002</v>
      </c>
      <c r="V214" s="5">
        <v>0</v>
      </c>
      <c r="W214" s="5">
        <v>100</v>
      </c>
      <c r="X214" s="5">
        <v>0</v>
      </c>
      <c r="Y214" s="5">
        <v>100</v>
      </c>
      <c r="Z214" s="5">
        <v>100</v>
      </c>
      <c r="AA214" s="5">
        <v>100</v>
      </c>
      <c r="AB214" s="2">
        <v>0.75502258427803304</v>
      </c>
      <c r="AC214" s="2">
        <v>0.53408248593025798</v>
      </c>
      <c r="AD214" s="2">
        <v>0.74023878809379595</v>
      </c>
      <c r="AE214" s="2">
        <v>0.54991301247403801</v>
      </c>
      <c r="AF214" s="2">
        <v>0.64817381491721404</v>
      </c>
      <c r="AG214" s="2">
        <v>0.50087529291282296</v>
      </c>
    </row>
    <row r="215" spans="1:33" x14ac:dyDescent="0.35">
      <c r="A215" s="7">
        <v>279</v>
      </c>
      <c r="B215" s="7">
        <v>9</v>
      </c>
      <c r="C215" s="7">
        <v>0</v>
      </c>
      <c r="D215" s="7">
        <v>0</v>
      </c>
      <c r="E215" s="22" t="str">
        <f t="shared" si="6"/>
        <v>00</v>
      </c>
      <c r="F215" s="4">
        <v>0.249989089874253</v>
      </c>
      <c r="G215" s="25">
        <v>0</v>
      </c>
      <c r="H215" s="4">
        <v>6.4934980830000004</v>
      </c>
      <c r="I215" s="4">
        <v>41.396027420400003</v>
      </c>
      <c r="J215" s="2">
        <f t="shared" si="7"/>
        <v>0.15686283171703569</v>
      </c>
      <c r="K215" s="3">
        <v>11</v>
      </c>
      <c r="L215" s="3">
        <v>10</v>
      </c>
      <c r="M215" s="3">
        <v>15</v>
      </c>
      <c r="N215" s="3">
        <v>13</v>
      </c>
      <c r="O215" s="24">
        <v>1001</v>
      </c>
      <c r="P215" s="4">
        <v>0.47599999999999998</v>
      </c>
      <c r="Q215" s="4">
        <v>0.476190476190476</v>
      </c>
      <c r="R215" s="4">
        <v>0.48499999999999999</v>
      </c>
      <c r="S215" s="4">
        <v>0.46200000000000002</v>
      </c>
      <c r="T215" s="4">
        <v>0.504</v>
      </c>
      <c r="U215" s="4">
        <v>0.48799999999999999</v>
      </c>
      <c r="V215" s="5">
        <v>100</v>
      </c>
      <c r="W215" s="5">
        <v>100</v>
      </c>
      <c r="X215" s="5">
        <v>100</v>
      </c>
      <c r="Y215" s="5">
        <v>100</v>
      </c>
      <c r="Z215" s="5">
        <v>0</v>
      </c>
      <c r="AA215" s="5">
        <v>100</v>
      </c>
      <c r="AB215" s="2">
        <v>0.64626359466109495</v>
      </c>
      <c r="AC215" s="2">
        <v>0.64662716492505201</v>
      </c>
      <c r="AD215" s="2">
        <v>0.66358837831840101</v>
      </c>
      <c r="AE215" s="2">
        <v>0.61989671882035302</v>
      </c>
      <c r="AF215" s="2">
        <v>0.70117935225720995</v>
      </c>
      <c r="AG215" s="2">
        <v>0.66943065394262902</v>
      </c>
    </row>
    <row r="216" spans="1:33" x14ac:dyDescent="0.35">
      <c r="A216" s="7">
        <v>669</v>
      </c>
      <c r="B216" s="7">
        <v>24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8.7756866280000008</v>
      </c>
      <c r="I216" s="4">
        <v>54.127500990000001</v>
      </c>
      <c r="J216" s="2">
        <f t="shared" si="7"/>
        <v>0.16212990563930338</v>
      </c>
      <c r="K216" s="3">
        <v>13</v>
      </c>
      <c r="L216" s="3">
        <v>11</v>
      </c>
      <c r="M216" s="3">
        <v>12</v>
      </c>
      <c r="N216" s="3">
        <v>13</v>
      </c>
      <c r="O216" s="24">
        <v>1001</v>
      </c>
      <c r="P216" s="4">
        <v>0.44800000000000001</v>
      </c>
      <c r="Q216" s="4">
        <v>0.45833333333333298</v>
      </c>
      <c r="R216" s="4">
        <v>0.48899999999999999</v>
      </c>
      <c r="S216" s="4">
        <v>0.435</v>
      </c>
      <c r="T216" s="4">
        <v>0.502</v>
      </c>
      <c r="U216" s="4">
        <v>0.49</v>
      </c>
      <c r="V216" s="5">
        <v>100</v>
      </c>
      <c r="W216" s="5">
        <v>100</v>
      </c>
      <c r="X216" s="5">
        <v>100</v>
      </c>
      <c r="Y216" s="5">
        <v>100</v>
      </c>
      <c r="Z216" s="5">
        <v>0</v>
      </c>
      <c r="AA216" s="5">
        <v>100</v>
      </c>
      <c r="AB216" s="2">
        <v>0.59420723270504205</v>
      </c>
      <c r="AC216" s="2">
        <v>0.61310447288640901</v>
      </c>
      <c r="AD216" s="2">
        <v>0.67138568877843297</v>
      </c>
      <c r="AE216" s="2">
        <v>0.57092954783569605</v>
      </c>
      <c r="AF216" s="2">
        <v>0.69715520195748404</v>
      </c>
      <c r="AG216" s="2">
        <v>0.67334455326376597</v>
      </c>
    </row>
    <row r="217" spans="1:33" x14ac:dyDescent="0.35">
      <c r="A217" s="7">
        <v>581</v>
      </c>
      <c r="B217" s="7">
        <v>23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7.7233543180000002</v>
      </c>
      <c r="I217" s="4">
        <v>46.498223160000002</v>
      </c>
      <c r="J217" s="2">
        <f t="shared" si="7"/>
        <v>0.16609998819576399</v>
      </c>
      <c r="K217" s="3">
        <v>18</v>
      </c>
      <c r="L217" s="3">
        <v>11</v>
      </c>
      <c r="M217" s="3">
        <v>9</v>
      </c>
      <c r="N217" s="3">
        <v>11</v>
      </c>
      <c r="O217" s="24">
        <v>1001</v>
      </c>
      <c r="P217" s="4">
        <v>0.442</v>
      </c>
      <c r="Q217" s="4">
        <v>0.37931034482758602</v>
      </c>
      <c r="R217" s="4">
        <v>0.44900000000000001</v>
      </c>
      <c r="S217" s="4">
        <v>0.39</v>
      </c>
      <c r="T217" s="4">
        <v>0.47799999999999998</v>
      </c>
      <c r="U217" s="4">
        <v>0.46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0.58339631660082603</v>
      </c>
      <c r="AC217" s="2">
        <v>0.47692407209030901</v>
      </c>
      <c r="AD217" s="2">
        <v>0.59602046982922297</v>
      </c>
      <c r="AE217" s="2">
        <v>0.49429632181478</v>
      </c>
      <c r="AF217" s="2">
        <v>0.65008769109949804</v>
      </c>
      <c r="AG217" s="2">
        <v>0.61618613942381695</v>
      </c>
    </row>
    <row r="218" spans="1:33" x14ac:dyDescent="0.35">
      <c r="A218" s="7">
        <v>283</v>
      </c>
      <c r="B218" s="7">
        <v>38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7.8893076989999997</v>
      </c>
      <c r="I218" s="4">
        <v>45.921975887000002</v>
      </c>
      <c r="J218" s="2">
        <f t="shared" si="7"/>
        <v>0.17179808896753884</v>
      </c>
      <c r="K218" s="3">
        <v>8</v>
      </c>
      <c r="L218" s="3">
        <v>20</v>
      </c>
      <c r="M218" s="3">
        <v>11</v>
      </c>
      <c r="N218" s="3">
        <v>10</v>
      </c>
      <c r="O218" s="24">
        <v>1001</v>
      </c>
      <c r="P218" s="4">
        <v>0.59299999999999997</v>
      </c>
      <c r="Q218" s="4">
        <v>0.71428571428571397</v>
      </c>
      <c r="R218" s="4">
        <v>0.63800000000000001</v>
      </c>
      <c r="S218" s="4">
        <v>0.72699999999999998</v>
      </c>
      <c r="T218" s="4">
        <v>0.51700000000000002</v>
      </c>
      <c r="U218" s="4">
        <v>0.75800000000000001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2">
        <v>0.89894209353954202</v>
      </c>
      <c r="AC218" s="2">
        <v>1.2527629684953701</v>
      </c>
      <c r="AD218" s="2">
        <v>1.01611106715637</v>
      </c>
      <c r="AE218" s="2">
        <v>1.2982834837971799</v>
      </c>
      <c r="AF218" s="2">
        <v>0.72773862532956402</v>
      </c>
      <c r="AG218" s="2">
        <v>1.4188175528254501</v>
      </c>
    </row>
    <row r="219" spans="1:33" x14ac:dyDescent="0.35">
      <c r="A219" s="7">
        <v>729</v>
      </c>
      <c r="B219" s="7">
        <v>1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5">
        <v>0</v>
      </c>
      <c r="H219" s="4">
        <v>10.657472569999999</v>
      </c>
      <c r="I219" s="4">
        <v>61.9737523967</v>
      </c>
      <c r="J219" s="2">
        <f t="shared" si="7"/>
        <v>0.17196752105279156</v>
      </c>
      <c r="K219" s="3">
        <v>16</v>
      </c>
      <c r="L219" s="3">
        <v>13</v>
      </c>
      <c r="M219" s="3">
        <v>13</v>
      </c>
      <c r="N219" s="3">
        <v>7</v>
      </c>
      <c r="O219" s="24">
        <v>760.3319371</v>
      </c>
      <c r="P219" s="4">
        <v>0.40799999999999997</v>
      </c>
      <c r="Q219" s="4">
        <v>0.44827586206896602</v>
      </c>
      <c r="R219" s="4">
        <v>0.41</v>
      </c>
      <c r="S219" s="4">
        <v>0.46100000000000002</v>
      </c>
      <c r="T219" s="4">
        <v>0.5</v>
      </c>
      <c r="U219" s="4">
        <v>0.48499999999999999</v>
      </c>
      <c r="V219" s="5">
        <v>100</v>
      </c>
      <c r="W219" s="5">
        <v>100</v>
      </c>
      <c r="X219" s="5">
        <v>100</v>
      </c>
      <c r="Y219" s="5">
        <v>100</v>
      </c>
      <c r="Z219" s="5">
        <v>0</v>
      </c>
      <c r="AA219" s="5">
        <v>100</v>
      </c>
      <c r="AB219" s="2">
        <v>0.52424864409813099</v>
      </c>
      <c r="AC219" s="2">
        <v>0.594707107746693</v>
      </c>
      <c r="AD219" s="2">
        <v>0.52763274208237199</v>
      </c>
      <c r="AE219" s="2">
        <v>0.61803970807314002</v>
      </c>
      <c r="AF219" s="2">
        <v>0.69314718055994495</v>
      </c>
      <c r="AG219" s="2">
        <v>0.66358837831840101</v>
      </c>
    </row>
    <row r="220" spans="1:33" x14ac:dyDescent="0.35">
      <c r="A220" s="7">
        <v>857</v>
      </c>
      <c r="B220" s="7">
        <v>14</v>
      </c>
      <c r="C220" s="7">
        <v>0</v>
      </c>
      <c r="D220" s="7">
        <v>0</v>
      </c>
      <c r="E220" s="22" t="str">
        <f t="shared" si="6"/>
        <v>00</v>
      </c>
      <c r="F220" s="4">
        <v>0.24999999604477899</v>
      </c>
      <c r="G220" s="25">
        <v>0</v>
      </c>
      <c r="H220" s="4">
        <v>7.5226952689999997</v>
      </c>
      <c r="I220" s="4">
        <v>42.852282711999997</v>
      </c>
      <c r="J220" s="2">
        <f t="shared" si="7"/>
        <v>0.17554946418043224</v>
      </c>
      <c r="K220" s="3">
        <v>13</v>
      </c>
      <c r="L220" s="3">
        <v>20</v>
      </c>
      <c r="M220" s="3">
        <v>5</v>
      </c>
      <c r="N220" s="3">
        <v>11</v>
      </c>
      <c r="O220" s="24">
        <v>1001</v>
      </c>
      <c r="P220" s="4">
        <v>0.61</v>
      </c>
      <c r="Q220" s="4">
        <v>0.60606060606060597</v>
      </c>
      <c r="R220" s="4">
        <v>0.65300000000000002</v>
      </c>
      <c r="S220" s="4">
        <v>0.57899999999999996</v>
      </c>
      <c r="T220" s="4">
        <v>0.63100000000000001</v>
      </c>
      <c r="U220" s="4">
        <v>0.46100000000000002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100</v>
      </c>
      <c r="AB220" s="2">
        <v>0.94160853985844495</v>
      </c>
      <c r="AC220" s="2">
        <v>0.93155820400494305</v>
      </c>
      <c r="AD220" s="2">
        <v>1.05843049903528</v>
      </c>
      <c r="AE220" s="2">
        <v>0.86512244529975602</v>
      </c>
      <c r="AF220" s="2">
        <v>0.99695863494160997</v>
      </c>
      <c r="AG220" s="2">
        <v>0.61803970807314002</v>
      </c>
    </row>
    <row r="221" spans="1:33" x14ac:dyDescent="0.35">
      <c r="A221" s="7">
        <v>471</v>
      </c>
      <c r="B221" s="7">
        <v>44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7.2573741480000002</v>
      </c>
      <c r="I221" s="4">
        <v>40.687964918299997</v>
      </c>
      <c r="J221" s="2">
        <f t="shared" si="7"/>
        <v>0.17836660453705544</v>
      </c>
      <c r="K221" s="3">
        <v>10</v>
      </c>
      <c r="L221" s="3">
        <v>13</v>
      </c>
      <c r="M221" s="3">
        <v>16</v>
      </c>
      <c r="N221" s="3">
        <v>10</v>
      </c>
      <c r="O221" s="24">
        <v>1001</v>
      </c>
      <c r="P221" s="4">
        <v>0.46800000000000003</v>
      </c>
      <c r="Q221" s="4">
        <v>0.565217391304348</v>
      </c>
      <c r="R221" s="4">
        <v>0.442</v>
      </c>
      <c r="S221" s="4">
        <v>0.53800000000000003</v>
      </c>
      <c r="T221" s="4">
        <v>0.49299999999999999</v>
      </c>
      <c r="U221" s="4">
        <v>0.55700000000000005</v>
      </c>
      <c r="V221" s="5">
        <v>100</v>
      </c>
      <c r="W221" s="5">
        <v>0</v>
      </c>
      <c r="X221" s="5">
        <v>100</v>
      </c>
      <c r="Y221" s="5">
        <v>0</v>
      </c>
      <c r="Z221" s="5">
        <v>100</v>
      </c>
      <c r="AA221" s="5">
        <v>0</v>
      </c>
      <c r="AB221" s="2">
        <v>0.63111178964049297</v>
      </c>
      <c r="AC221" s="2">
        <v>0.832909122935104</v>
      </c>
      <c r="AD221" s="2">
        <v>0.58339631660082603</v>
      </c>
      <c r="AE221" s="2">
        <v>0.77219038790039796</v>
      </c>
      <c r="AF221" s="2">
        <v>0.679244275390954</v>
      </c>
      <c r="AG221" s="2">
        <v>0.81418550893700103</v>
      </c>
    </row>
    <row r="222" spans="1:33" x14ac:dyDescent="0.35">
      <c r="A222" s="7">
        <v>109</v>
      </c>
      <c r="B222" s="7">
        <v>13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13.14815774</v>
      </c>
      <c r="I222" s="4">
        <v>72.973061325000003</v>
      </c>
      <c r="J222" s="2">
        <f t="shared" si="7"/>
        <v>0.18017823976771472</v>
      </c>
      <c r="K222" s="3">
        <v>15</v>
      </c>
      <c r="L222" s="3">
        <v>11</v>
      </c>
      <c r="M222" s="3">
        <v>14</v>
      </c>
      <c r="N222" s="3">
        <v>9</v>
      </c>
      <c r="O222" s="24">
        <v>1001</v>
      </c>
      <c r="P222" s="4">
        <v>0.40400000000000003</v>
      </c>
      <c r="Q222" s="4">
        <v>0.42307692307692302</v>
      </c>
      <c r="R222" s="4">
        <v>0.42299999999999999</v>
      </c>
      <c r="S222" s="4">
        <v>0.41599999999999998</v>
      </c>
      <c r="T222" s="4">
        <v>0.504</v>
      </c>
      <c r="U222" s="4">
        <v>0.48699999999999999</v>
      </c>
      <c r="V222" s="5">
        <v>100</v>
      </c>
      <c r="W222" s="5">
        <v>100</v>
      </c>
      <c r="X222" s="5">
        <v>100</v>
      </c>
      <c r="Y222" s="5">
        <v>100</v>
      </c>
      <c r="Z222" s="5">
        <v>0</v>
      </c>
      <c r="AA222" s="5">
        <v>100</v>
      </c>
      <c r="AB222" s="2">
        <v>0.51751461191678705</v>
      </c>
      <c r="AC222" s="2">
        <v>0.55004633691927196</v>
      </c>
      <c r="AD222" s="2">
        <v>0.54991301247403801</v>
      </c>
      <c r="AE222" s="2">
        <v>0.53785429615391001</v>
      </c>
      <c r="AF222" s="2">
        <v>0.70117935225720995</v>
      </c>
      <c r="AG222" s="2">
        <v>0.66747943381136798</v>
      </c>
    </row>
    <row r="223" spans="1:33" x14ac:dyDescent="0.35">
      <c r="A223" s="7">
        <v>71</v>
      </c>
      <c r="B223" s="7">
        <v>2</v>
      </c>
      <c r="C223" s="7">
        <v>0</v>
      </c>
      <c r="D223" s="7">
        <v>0</v>
      </c>
      <c r="E223" s="22" t="str">
        <f t="shared" si="6"/>
        <v>00</v>
      </c>
      <c r="F223" s="4">
        <v>0.24999695893340801</v>
      </c>
      <c r="G223" s="25">
        <v>0</v>
      </c>
      <c r="H223" s="4">
        <v>8.53034815</v>
      </c>
      <c r="I223" s="4">
        <v>47.246567135100001</v>
      </c>
      <c r="J223" s="2">
        <f t="shared" si="7"/>
        <v>0.18054958629285703</v>
      </c>
      <c r="K223" s="3">
        <v>14</v>
      </c>
      <c r="L223" s="3">
        <v>17</v>
      </c>
      <c r="M223" s="3">
        <v>5</v>
      </c>
      <c r="N223" s="3">
        <v>13</v>
      </c>
      <c r="O223" s="24">
        <v>1001</v>
      </c>
      <c r="P223" s="4">
        <v>0.57899999999999996</v>
      </c>
      <c r="Q223" s="4">
        <v>0.54838709677419395</v>
      </c>
      <c r="R223" s="4">
        <v>0.60199999999999998</v>
      </c>
      <c r="S223" s="4">
        <v>0.52900000000000003</v>
      </c>
      <c r="T223" s="4">
        <v>0.54</v>
      </c>
      <c r="U223" s="4">
        <v>0.45600000000000002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100</v>
      </c>
      <c r="AB223" s="2">
        <v>0.86512244529975602</v>
      </c>
      <c r="AC223" s="2">
        <v>0.79492987486988798</v>
      </c>
      <c r="AD223" s="2">
        <v>0.92130327369769904</v>
      </c>
      <c r="AE223" s="2">
        <v>0.752897184965719</v>
      </c>
      <c r="AF223" s="2">
        <v>0.77652878949899595</v>
      </c>
      <c r="AG223" s="2">
        <v>0.608806032126194</v>
      </c>
    </row>
    <row r="224" spans="1:33" x14ac:dyDescent="0.35">
      <c r="A224" s="7">
        <v>521</v>
      </c>
      <c r="B224" s="7">
        <v>37</v>
      </c>
      <c r="C224" s="7">
        <v>0</v>
      </c>
      <c r="D224" s="7">
        <v>0</v>
      </c>
      <c r="E224" s="22" t="str">
        <f t="shared" si="6"/>
        <v>00</v>
      </c>
      <c r="F224" s="4">
        <v>0.24999999948232399</v>
      </c>
      <c r="G224" s="25">
        <v>0</v>
      </c>
      <c r="H224" s="4">
        <v>12.747748680000001</v>
      </c>
      <c r="I224" s="4">
        <v>69.459645177599995</v>
      </c>
      <c r="J224" s="2">
        <f t="shared" si="7"/>
        <v>0.18352740857523148</v>
      </c>
      <c r="K224" s="3">
        <v>11</v>
      </c>
      <c r="L224" s="3">
        <v>11</v>
      </c>
      <c r="M224" s="3">
        <v>18</v>
      </c>
      <c r="N224" s="3">
        <v>9</v>
      </c>
      <c r="O224" s="24">
        <v>1001</v>
      </c>
      <c r="P224" s="4">
        <v>0.39500000000000002</v>
      </c>
      <c r="Q224" s="4">
        <v>0.5</v>
      </c>
      <c r="R224" s="4">
        <v>0.40300000000000002</v>
      </c>
      <c r="S224" s="4">
        <v>0.51</v>
      </c>
      <c r="T224" s="4">
        <v>0.51700000000000002</v>
      </c>
      <c r="U224" s="4">
        <v>0.52900000000000003</v>
      </c>
      <c r="V224" s="5">
        <v>100</v>
      </c>
      <c r="W224" s="5">
        <v>0</v>
      </c>
      <c r="X224" s="5">
        <v>100</v>
      </c>
      <c r="Y224" s="5">
        <v>0</v>
      </c>
      <c r="Z224" s="5">
        <v>0</v>
      </c>
      <c r="AA224" s="5">
        <v>0</v>
      </c>
      <c r="AB224" s="2">
        <v>0.50252682095129597</v>
      </c>
      <c r="AC224" s="2">
        <v>0.69314718055994495</v>
      </c>
      <c r="AD224" s="2">
        <v>0.51583816558953499</v>
      </c>
      <c r="AE224" s="2">
        <v>0.71334988787746501</v>
      </c>
      <c r="AF224" s="2">
        <v>0.72773862532956402</v>
      </c>
      <c r="AG224" s="2">
        <v>0.752897184965719</v>
      </c>
    </row>
    <row r="225" spans="1:33" x14ac:dyDescent="0.35">
      <c r="A225" s="7">
        <v>183</v>
      </c>
      <c r="B225" s="7">
        <v>44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5">
        <v>0</v>
      </c>
      <c r="H225" s="4">
        <v>8.6691689299999997</v>
      </c>
      <c r="I225" s="4">
        <v>46.452366005000002</v>
      </c>
      <c r="J225" s="2">
        <f t="shared" si="7"/>
        <v>0.18662491656650762</v>
      </c>
      <c r="K225" s="3">
        <v>14</v>
      </c>
      <c r="L225" s="3">
        <v>9</v>
      </c>
      <c r="M225" s="3">
        <v>16</v>
      </c>
      <c r="N225" s="3">
        <v>10</v>
      </c>
      <c r="O225" s="24">
        <v>1001</v>
      </c>
      <c r="P225" s="4">
        <v>0.40600000000000003</v>
      </c>
      <c r="Q225" s="4">
        <v>0.39130434782608697</v>
      </c>
      <c r="R225" s="4">
        <v>0.39900000000000002</v>
      </c>
      <c r="S225" s="4">
        <v>0.39800000000000002</v>
      </c>
      <c r="T225" s="4">
        <v>0.497</v>
      </c>
      <c r="U225" s="4">
        <v>0.495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0.52087595961949196</v>
      </c>
      <c r="AC225" s="2">
        <v>0.49643688631389099</v>
      </c>
      <c r="AD225" s="2">
        <v>0.50916034444692904</v>
      </c>
      <c r="AE225" s="2">
        <v>0.50749783367331602</v>
      </c>
      <c r="AF225" s="2">
        <v>0.68716510888239801</v>
      </c>
      <c r="AG225" s="2">
        <v>0.68319684970677697</v>
      </c>
    </row>
    <row r="226" spans="1:33" x14ac:dyDescent="0.35">
      <c r="A226" s="7">
        <v>663</v>
      </c>
      <c r="B226" s="7">
        <v>18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7.7675017649999996</v>
      </c>
      <c r="I226" s="4">
        <v>41.423518379000001</v>
      </c>
      <c r="J226" s="2">
        <f t="shared" si="7"/>
        <v>0.18751429306250816</v>
      </c>
      <c r="K226" s="3">
        <v>12</v>
      </c>
      <c r="L226" s="3">
        <v>8</v>
      </c>
      <c r="M226" s="3">
        <v>11</v>
      </c>
      <c r="N226" s="3">
        <v>18</v>
      </c>
      <c r="O226" s="24">
        <v>885.30534639999996</v>
      </c>
      <c r="P226" s="4">
        <v>0.52700000000000002</v>
      </c>
      <c r="Q226" s="4">
        <v>0.4</v>
      </c>
      <c r="R226" s="4">
        <v>0.52900000000000003</v>
      </c>
      <c r="S226" s="4">
        <v>0.40799999999999997</v>
      </c>
      <c r="T226" s="4">
        <v>0.49299999999999999</v>
      </c>
      <c r="U226" s="4">
        <v>0.40400000000000003</v>
      </c>
      <c r="V226" s="5">
        <v>0</v>
      </c>
      <c r="W226" s="5">
        <v>100</v>
      </c>
      <c r="X226" s="5">
        <v>0</v>
      </c>
      <c r="Y226" s="5">
        <v>100</v>
      </c>
      <c r="Z226" s="5">
        <v>100</v>
      </c>
      <c r="AA226" s="5">
        <v>100</v>
      </c>
      <c r="AB226" s="2">
        <v>0.74865989049020398</v>
      </c>
      <c r="AC226" s="2">
        <v>0.51082562376599105</v>
      </c>
      <c r="AD226" s="2">
        <v>0.752897184965719</v>
      </c>
      <c r="AE226" s="2">
        <v>0.52424864409813099</v>
      </c>
      <c r="AF226" s="2">
        <v>0.679244275390954</v>
      </c>
      <c r="AG226" s="2">
        <v>0.51751461191678705</v>
      </c>
    </row>
    <row r="227" spans="1:33" x14ac:dyDescent="0.35">
      <c r="A227" s="7">
        <v>131</v>
      </c>
      <c r="B227" s="7">
        <v>10</v>
      </c>
      <c r="C227" s="7">
        <v>0</v>
      </c>
      <c r="D227" s="7">
        <v>0</v>
      </c>
      <c r="E227" s="22" t="str">
        <f t="shared" si="6"/>
        <v>00</v>
      </c>
      <c r="F227" s="4">
        <v>0.24690406449372301</v>
      </c>
      <c r="G227" s="25">
        <v>0</v>
      </c>
      <c r="H227" s="4">
        <v>11.779637409999999</v>
      </c>
      <c r="I227" s="4">
        <v>62.627795247000002</v>
      </c>
      <c r="J227" s="2">
        <f t="shared" si="7"/>
        <v>0.18808960723496437</v>
      </c>
      <c r="K227" s="3">
        <v>20</v>
      </c>
      <c r="L227" s="3">
        <v>8</v>
      </c>
      <c r="M227" s="3">
        <v>7</v>
      </c>
      <c r="N227" s="3">
        <v>14</v>
      </c>
      <c r="O227" s="24">
        <v>1001</v>
      </c>
      <c r="P227" s="4">
        <v>0.42799999999999999</v>
      </c>
      <c r="Q227" s="4">
        <v>0.28571428571428598</v>
      </c>
      <c r="R227" s="4">
        <v>0.44800000000000001</v>
      </c>
      <c r="S227" s="4">
        <v>0.28799999999999998</v>
      </c>
      <c r="T227" s="4">
        <v>0.46800000000000003</v>
      </c>
      <c r="U227" s="4">
        <v>0.35299999999999998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0.55861628760233895</v>
      </c>
      <c r="AC227" s="2">
        <v>0.33647223662121301</v>
      </c>
      <c r="AD227" s="2">
        <v>0.59420723270504205</v>
      </c>
      <c r="AE227" s="2">
        <v>0.33967736757016098</v>
      </c>
      <c r="AF227" s="2">
        <v>0.63111178964049297</v>
      </c>
      <c r="AG227" s="2">
        <v>0.43540898448123599</v>
      </c>
    </row>
    <row r="228" spans="1:33" x14ac:dyDescent="0.35">
      <c r="A228" s="7">
        <v>791</v>
      </c>
      <c r="B228" s="7">
        <v>44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9.8984066310000003</v>
      </c>
      <c r="I228" s="4">
        <v>51.100777102000002</v>
      </c>
      <c r="J228" s="2">
        <f t="shared" si="7"/>
        <v>0.19370364194740577</v>
      </c>
      <c r="K228" s="3">
        <v>17</v>
      </c>
      <c r="L228" s="3">
        <v>9</v>
      </c>
      <c r="M228" s="3">
        <v>11</v>
      </c>
      <c r="N228" s="3">
        <v>12</v>
      </c>
      <c r="O228" s="24">
        <v>1001</v>
      </c>
      <c r="P228" s="4">
        <v>0.44</v>
      </c>
      <c r="Q228" s="4">
        <v>0.34615384615384598</v>
      </c>
      <c r="R228" s="4">
        <v>0.45600000000000002</v>
      </c>
      <c r="S228" s="4">
        <v>0.34799999999999998</v>
      </c>
      <c r="T228" s="4">
        <v>0.498</v>
      </c>
      <c r="U228" s="4">
        <v>0.41799999999999998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0.57981849525294205</v>
      </c>
      <c r="AC228" s="2">
        <v>0.42488319396526603</v>
      </c>
      <c r="AD228" s="2">
        <v>0.608806032126194</v>
      </c>
      <c r="AE228" s="2">
        <v>0.42771071705548402</v>
      </c>
      <c r="AF228" s="2">
        <v>0.68915515929040805</v>
      </c>
      <c r="AG228" s="2">
        <v>0.54128483125069904</v>
      </c>
    </row>
    <row r="229" spans="1:33" x14ac:dyDescent="0.35">
      <c r="A229" s="7">
        <v>91</v>
      </c>
      <c r="B229" s="7">
        <v>21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7.5044770400000003</v>
      </c>
      <c r="I229" s="4">
        <v>38.470700059999999</v>
      </c>
      <c r="J229" s="2">
        <f t="shared" si="7"/>
        <v>0.19506993707667925</v>
      </c>
      <c r="K229" s="3">
        <v>8</v>
      </c>
      <c r="L229" s="3">
        <v>12</v>
      </c>
      <c r="M229" s="3">
        <v>12</v>
      </c>
      <c r="N229" s="3">
        <v>17</v>
      </c>
      <c r="O229" s="24">
        <v>1001</v>
      </c>
      <c r="P229" s="4">
        <v>0.57699999999999996</v>
      </c>
      <c r="Q229" s="4">
        <v>0.6</v>
      </c>
      <c r="R229" s="4">
        <v>0.58399999999999996</v>
      </c>
      <c r="S229" s="4">
        <v>0.58499999999999996</v>
      </c>
      <c r="T229" s="4">
        <v>0.53700000000000003</v>
      </c>
      <c r="U229" s="4">
        <v>0.50800000000000001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2">
        <v>0.86038309993585904</v>
      </c>
      <c r="AC229" s="2">
        <v>0.916290731874155</v>
      </c>
      <c r="AD229" s="2">
        <v>0.87707001872087398</v>
      </c>
      <c r="AE229" s="2">
        <v>0.87947675875143905</v>
      </c>
      <c r="AF229" s="2">
        <v>0.77002822489590295</v>
      </c>
      <c r="AG229" s="2">
        <v>0.70927656248982895</v>
      </c>
    </row>
    <row r="230" spans="1:33" x14ac:dyDescent="0.35">
      <c r="A230" s="7">
        <v>161</v>
      </c>
      <c r="B230" s="7">
        <v>26</v>
      </c>
      <c r="C230" s="7">
        <v>0</v>
      </c>
      <c r="D230" s="7">
        <v>0</v>
      </c>
      <c r="E230" s="22" t="str">
        <f t="shared" si="6"/>
        <v>00</v>
      </c>
      <c r="F230" s="4">
        <v>0.247906270321089</v>
      </c>
      <c r="G230" s="25">
        <v>0</v>
      </c>
      <c r="H230" s="4">
        <v>8.0384323519999992</v>
      </c>
      <c r="I230" s="4">
        <v>39.953055092</v>
      </c>
      <c r="J230" s="2">
        <f t="shared" si="7"/>
        <v>0.20119693809371728</v>
      </c>
      <c r="K230" s="3">
        <v>14</v>
      </c>
      <c r="L230" s="3">
        <v>15</v>
      </c>
      <c r="M230" s="3">
        <v>11</v>
      </c>
      <c r="N230" s="3">
        <v>9</v>
      </c>
      <c r="O230" s="24">
        <v>1001</v>
      </c>
      <c r="P230" s="4">
        <v>0.48699999999999999</v>
      </c>
      <c r="Q230" s="4">
        <v>0.51724137931034497</v>
      </c>
      <c r="R230" s="4">
        <v>0.502</v>
      </c>
      <c r="S230" s="4">
        <v>0.51100000000000001</v>
      </c>
      <c r="T230" s="4">
        <v>0.505</v>
      </c>
      <c r="U230" s="4">
        <v>0.49099999999999999</v>
      </c>
      <c r="V230" s="5">
        <v>100</v>
      </c>
      <c r="W230" s="5">
        <v>0</v>
      </c>
      <c r="X230" s="5">
        <v>0</v>
      </c>
      <c r="Y230" s="5">
        <v>0</v>
      </c>
      <c r="Z230" s="5">
        <v>0</v>
      </c>
      <c r="AA230" s="5">
        <v>100</v>
      </c>
      <c r="AB230" s="2">
        <v>0.66747943381136798</v>
      </c>
      <c r="AC230" s="2">
        <v>0.72823850037121596</v>
      </c>
      <c r="AD230" s="2">
        <v>0.69715520195748404</v>
      </c>
      <c r="AE230" s="2">
        <v>0.71539278950726504</v>
      </c>
      <c r="AF230" s="2">
        <v>0.70319751641344697</v>
      </c>
      <c r="AG230" s="2">
        <v>0.67530726243161399</v>
      </c>
    </row>
    <row r="231" spans="1:33" x14ac:dyDescent="0.35">
      <c r="A231" s="7">
        <v>207</v>
      </c>
      <c r="B231" s="7">
        <v>46</v>
      </c>
      <c r="C231" s="7">
        <v>0</v>
      </c>
      <c r="D231" s="7">
        <v>0</v>
      </c>
      <c r="E231" s="22" t="str">
        <f t="shared" si="6"/>
        <v>00</v>
      </c>
      <c r="F231" s="4">
        <v>0.248848286588009</v>
      </c>
      <c r="G231" s="25">
        <v>0</v>
      </c>
      <c r="H231" s="4">
        <v>11.883333459999999</v>
      </c>
      <c r="I231" s="4">
        <v>58.7123163885</v>
      </c>
      <c r="J231" s="2">
        <f t="shared" si="7"/>
        <v>0.20239932932245186</v>
      </c>
      <c r="K231" s="3">
        <v>17</v>
      </c>
      <c r="L231" s="3">
        <v>14</v>
      </c>
      <c r="M231" s="3">
        <v>5</v>
      </c>
      <c r="N231" s="3">
        <v>13</v>
      </c>
      <c r="O231" s="24">
        <v>1001</v>
      </c>
      <c r="P231" s="4">
        <v>0.56200000000000006</v>
      </c>
      <c r="Q231" s="4">
        <v>0.45161290322580599</v>
      </c>
      <c r="R231" s="4">
        <v>0.57199999999999995</v>
      </c>
      <c r="S231" s="4">
        <v>0.48499999999999999</v>
      </c>
      <c r="T231" s="4">
        <v>0.53700000000000003</v>
      </c>
      <c r="U231" s="4">
        <v>0.40899999999999997</v>
      </c>
      <c r="V231" s="5">
        <v>0</v>
      </c>
      <c r="W231" s="5">
        <v>100</v>
      </c>
      <c r="X231" s="5">
        <v>0</v>
      </c>
      <c r="Y231" s="5">
        <v>100</v>
      </c>
      <c r="Z231" s="5">
        <v>0</v>
      </c>
      <c r="AA231" s="5">
        <v>100</v>
      </c>
      <c r="AB231" s="2">
        <v>0.82553636860569102</v>
      </c>
      <c r="AC231" s="2">
        <v>0.60077386042893</v>
      </c>
      <c r="AD231" s="2">
        <v>0.84863208340034002</v>
      </c>
      <c r="AE231" s="2">
        <v>0.66358837831840101</v>
      </c>
      <c r="AF231" s="2">
        <v>0.77002822489590295</v>
      </c>
      <c r="AG231" s="2">
        <v>0.52593926157603899</v>
      </c>
    </row>
    <row r="232" spans="1:33" x14ac:dyDescent="0.35">
      <c r="A232" s="7">
        <v>43</v>
      </c>
      <c r="B232" s="7">
        <v>10</v>
      </c>
      <c r="C232" s="7">
        <v>0</v>
      </c>
      <c r="D232" s="7">
        <v>0</v>
      </c>
      <c r="E232" s="22" t="str">
        <f t="shared" si="6"/>
        <v>00</v>
      </c>
      <c r="F232" s="4">
        <v>0.25000000000007599</v>
      </c>
      <c r="G232" s="25">
        <v>0</v>
      </c>
      <c r="H232" s="4">
        <v>11.334119360000001</v>
      </c>
      <c r="I232" s="4">
        <v>53.5741339219</v>
      </c>
      <c r="J232" s="2">
        <f t="shared" si="7"/>
        <v>0.21155954432269128</v>
      </c>
      <c r="K232" s="3">
        <v>7</v>
      </c>
      <c r="L232" s="3">
        <v>16</v>
      </c>
      <c r="M232" s="3">
        <v>14</v>
      </c>
      <c r="N232" s="3">
        <v>12</v>
      </c>
      <c r="O232" s="24">
        <v>1001</v>
      </c>
      <c r="P232" s="4">
        <v>0.57199999999999995</v>
      </c>
      <c r="Q232" s="4">
        <v>0.69565217391304301</v>
      </c>
      <c r="R232" s="4">
        <v>0.55100000000000005</v>
      </c>
      <c r="S232" s="4">
        <v>0.69399999999999995</v>
      </c>
      <c r="T232" s="4">
        <v>0.52400000000000002</v>
      </c>
      <c r="U232" s="4">
        <v>0.622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0.84863208340034002</v>
      </c>
      <c r="AC232" s="2">
        <v>1.18958406687384</v>
      </c>
      <c r="AD232" s="2">
        <v>0.80073239123988305</v>
      </c>
      <c r="AE232" s="2">
        <v>1.1841701770297599</v>
      </c>
      <c r="AF232" s="2">
        <v>0.74233742475071696</v>
      </c>
      <c r="AG232" s="2">
        <v>0.97286108336254895</v>
      </c>
    </row>
    <row r="233" spans="1:33" x14ac:dyDescent="0.35">
      <c r="A233" s="7">
        <v>399</v>
      </c>
      <c r="B233" s="7">
        <v>30</v>
      </c>
      <c r="C233" s="7">
        <v>0</v>
      </c>
      <c r="D233" s="7">
        <v>0</v>
      </c>
      <c r="E233" s="22" t="str">
        <f t="shared" si="6"/>
        <v>00</v>
      </c>
      <c r="F233" s="4">
        <v>0.249999999609156</v>
      </c>
      <c r="G233" s="25">
        <v>0</v>
      </c>
      <c r="H233" s="4">
        <v>10.19909052</v>
      </c>
      <c r="I233" s="4">
        <v>46.9534784875</v>
      </c>
      <c r="J233" s="2">
        <f t="shared" si="7"/>
        <v>0.21721693149348267</v>
      </c>
      <c r="K233" s="3">
        <v>11</v>
      </c>
      <c r="L233" s="3">
        <v>15</v>
      </c>
      <c r="M233" s="3">
        <v>12</v>
      </c>
      <c r="N233" s="3">
        <v>11</v>
      </c>
      <c r="O233" s="24">
        <v>1001</v>
      </c>
      <c r="P233" s="4">
        <v>0.53400000000000003</v>
      </c>
      <c r="Q233" s="4">
        <v>0.57692307692307698</v>
      </c>
      <c r="R233" s="4">
        <v>0.52400000000000002</v>
      </c>
      <c r="S233" s="4">
        <v>0.58799999999999997</v>
      </c>
      <c r="T233" s="4">
        <v>0.48699999999999999</v>
      </c>
      <c r="U233" s="4">
        <v>0.497</v>
      </c>
      <c r="V233" s="5">
        <v>0</v>
      </c>
      <c r="W233" s="5">
        <v>0</v>
      </c>
      <c r="X233" s="5">
        <v>0</v>
      </c>
      <c r="Y233" s="5">
        <v>0</v>
      </c>
      <c r="Z233" s="5">
        <v>100</v>
      </c>
      <c r="AA233" s="5">
        <v>100</v>
      </c>
      <c r="AB233" s="2">
        <v>0.76356964485649104</v>
      </c>
      <c r="AC233" s="2">
        <v>0.86020126522311102</v>
      </c>
      <c r="AD233" s="2">
        <v>0.74233742475071696</v>
      </c>
      <c r="AE233" s="2">
        <v>0.88673192963261105</v>
      </c>
      <c r="AF233" s="2">
        <v>0.66747943381136798</v>
      </c>
      <c r="AG233" s="2">
        <v>0.68716510888239801</v>
      </c>
    </row>
    <row r="234" spans="1:33" x14ac:dyDescent="0.35">
      <c r="A234" s="7">
        <v>305</v>
      </c>
      <c r="B234" s="7">
        <v>43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5">
        <v>0</v>
      </c>
      <c r="H234" s="4">
        <v>12.79790856</v>
      </c>
      <c r="I234" s="4">
        <v>57.455278313999997</v>
      </c>
      <c r="J234" s="2">
        <f t="shared" si="7"/>
        <v>0.2227455672576833</v>
      </c>
      <c r="K234" s="3">
        <v>14</v>
      </c>
      <c r="L234" s="3">
        <v>13</v>
      </c>
      <c r="M234" s="3">
        <v>9</v>
      </c>
      <c r="N234" s="3">
        <v>13</v>
      </c>
      <c r="O234" s="24">
        <v>1001</v>
      </c>
      <c r="P234" s="4">
        <v>0.502</v>
      </c>
      <c r="Q234" s="4">
        <v>0.48148148148148101</v>
      </c>
      <c r="R234" s="4">
        <v>0.55100000000000005</v>
      </c>
      <c r="S234" s="4">
        <v>0.47899999999999998</v>
      </c>
      <c r="T234" s="4">
        <v>0.51800000000000002</v>
      </c>
      <c r="U234" s="4">
        <v>0.49099999999999999</v>
      </c>
      <c r="V234" s="5">
        <v>0</v>
      </c>
      <c r="W234" s="5">
        <v>100</v>
      </c>
      <c r="X234" s="5">
        <v>0</v>
      </c>
      <c r="Y234" s="5">
        <v>100</v>
      </c>
      <c r="Z234" s="5">
        <v>0</v>
      </c>
      <c r="AA234" s="5">
        <v>100</v>
      </c>
      <c r="AB234" s="2">
        <v>0.69715520195748404</v>
      </c>
      <c r="AC234" s="2">
        <v>0.65677953638907005</v>
      </c>
      <c r="AD234" s="2">
        <v>0.80073239123988305</v>
      </c>
      <c r="AE234" s="2">
        <v>0.65200523722877002</v>
      </c>
      <c r="AF234" s="2">
        <v>0.72981116493153697</v>
      </c>
      <c r="AG234" s="2">
        <v>0.67530726243161399</v>
      </c>
    </row>
    <row r="235" spans="1:33" x14ac:dyDescent="0.35">
      <c r="A235" s="7">
        <v>455</v>
      </c>
      <c r="B235" s="7">
        <v>34</v>
      </c>
      <c r="C235" s="7">
        <v>0</v>
      </c>
      <c r="D235" s="7">
        <v>0</v>
      </c>
      <c r="E235" s="22" t="str">
        <f t="shared" si="6"/>
        <v>00</v>
      </c>
      <c r="F235" s="4">
        <v>0.24999999999299499</v>
      </c>
      <c r="G235" s="25">
        <v>0</v>
      </c>
      <c r="H235" s="4">
        <v>10.29852414</v>
      </c>
      <c r="I235" s="4">
        <v>41.564307569999997</v>
      </c>
      <c r="J235" s="2">
        <f t="shared" si="7"/>
        <v>0.2477732636988087</v>
      </c>
      <c r="K235" s="3">
        <v>14</v>
      </c>
      <c r="L235" s="3">
        <v>11</v>
      </c>
      <c r="M235" s="3">
        <v>14</v>
      </c>
      <c r="N235" s="3">
        <v>10</v>
      </c>
      <c r="O235" s="24">
        <v>1001</v>
      </c>
      <c r="P235" s="4">
        <v>0.42899999999999999</v>
      </c>
      <c r="Q235" s="4">
        <v>0.44</v>
      </c>
      <c r="R235" s="4">
        <v>0.43</v>
      </c>
      <c r="S235" s="4">
        <v>0.42</v>
      </c>
      <c r="T235" s="4">
        <v>0.51100000000000001</v>
      </c>
      <c r="U235" s="4">
        <v>0.505</v>
      </c>
      <c r="V235" s="5">
        <v>100</v>
      </c>
      <c r="W235" s="5">
        <v>100</v>
      </c>
      <c r="X235" s="5">
        <v>100</v>
      </c>
      <c r="Y235" s="5">
        <v>100</v>
      </c>
      <c r="Z235" s="5">
        <v>0</v>
      </c>
      <c r="AA235" s="5">
        <v>0</v>
      </c>
      <c r="AB235" s="2">
        <v>0.56036606932612698</v>
      </c>
      <c r="AC235" s="2">
        <v>0.57981849525294205</v>
      </c>
      <c r="AD235" s="2">
        <v>0.56211891815354098</v>
      </c>
      <c r="AE235" s="2">
        <v>0.54472717544167204</v>
      </c>
      <c r="AF235" s="2">
        <v>0.71539278950726504</v>
      </c>
      <c r="AG235" s="2">
        <v>0.70319751641344697</v>
      </c>
    </row>
    <row r="236" spans="1:33" x14ac:dyDescent="0.35">
      <c r="A236" s="7">
        <v>825</v>
      </c>
      <c r="B236" s="7">
        <v>1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11.982897169999999</v>
      </c>
      <c r="I236" s="4">
        <v>47.473549294100003</v>
      </c>
      <c r="J236" s="2">
        <f t="shared" si="7"/>
        <v>0.25241207679176475</v>
      </c>
      <c r="K236" s="3">
        <v>11</v>
      </c>
      <c r="L236" s="3">
        <v>17</v>
      </c>
      <c r="M236" s="3">
        <v>10</v>
      </c>
      <c r="N236" s="3">
        <v>11</v>
      </c>
      <c r="O236" s="24">
        <v>1001</v>
      </c>
      <c r="P236" s="4">
        <v>0.57999999999999996</v>
      </c>
      <c r="Q236" s="4">
        <v>0.60714285714285698</v>
      </c>
      <c r="R236" s="4">
        <v>0.55300000000000005</v>
      </c>
      <c r="S236" s="4">
        <v>0.60799999999999998</v>
      </c>
      <c r="T236" s="4">
        <v>0.497</v>
      </c>
      <c r="U236" s="4">
        <v>0.49399999999999999</v>
      </c>
      <c r="V236" s="5">
        <v>0</v>
      </c>
      <c r="W236" s="5">
        <v>0</v>
      </c>
      <c r="X236" s="5">
        <v>0</v>
      </c>
      <c r="Y236" s="5">
        <v>0</v>
      </c>
      <c r="Z236" s="5">
        <v>100</v>
      </c>
      <c r="AA236" s="5">
        <v>100</v>
      </c>
      <c r="AB236" s="2">
        <v>0.86750056770472295</v>
      </c>
      <c r="AC236" s="2">
        <v>0.93430923737683302</v>
      </c>
      <c r="AD236" s="2">
        <v>0.80519668436856795</v>
      </c>
      <c r="AE236" s="2">
        <v>0.93649343919167405</v>
      </c>
      <c r="AF236" s="2">
        <v>0.68716510888239801</v>
      </c>
      <c r="AG236" s="2">
        <v>0.68121860969467196</v>
      </c>
    </row>
    <row r="237" spans="1:33" x14ac:dyDescent="0.35">
      <c r="A237" s="7">
        <v>771</v>
      </c>
      <c r="B237" s="7">
        <v>19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12.364470799999999</v>
      </c>
      <c r="I237" s="4">
        <v>48.949941688999999</v>
      </c>
      <c r="J237" s="2">
        <f t="shared" si="7"/>
        <v>0.25259418853972887</v>
      </c>
      <c r="K237" s="3">
        <v>10</v>
      </c>
      <c r="L237" s="3">
        <v>15</v>
      </c>
      <c r="M237" s="3">
        <v>16</v>
      </c>
      <c r="N237" s="3">
        <v>8</v>
      </c>
      <c r="O237" s="24">
        <v>1001</v>
      </c>
      <c r="P237" s="4">
        <v>0.45900000000000002</v>
      </c>
      <c r="Q237" s="4">
        <v>0.6</v>
      </c>
      <c r="R237" s="4">
        <v>0.47299999999999998</v>
      </c>
      <c r="S237" s="4">
        <v>0.60099999999999998</v>
      </c>
      <c r="T237" s="4">
        <v>0.5</v>
      </c>
      <c r="U237" s="4">
        <v>0.65800000000000003</v>
      </c>
      <c r="V237" s="5">
        <v>100</v>
      </c>
      <c r="W237" s="5">
        <v>0</v>
      </c>
      <c r="X237" s="5">
        <v>100</v>
      </c>
      <c r="Y237" s="5">
        <v>0</v>
      </c>
      <c r="Z237" s="5">
        <v>0</v>
      </c>
      <c r="AA237" s="5">
        <v>0</v>
      </c>
      <c r="AB237" s="2">
        <v>0.61433600013565604</v>
      </c>
      <c r="AC237" s="2">
        <v>0.916290731874155</v>
      </c>
      <c r="AD237" s="2">
        <v>0.64055473044077504</v>
      </c>
      <c r="AE237" s="2">
        <v>0.91879386209227398</v>
      </c>
      <c r="AF237" s="2">
        <v>0.69314718055994495</v>
      </c>
      <c r="AG237" s="2">
        <v>1.07294454191953</v>
      </c>
    </row>
    <row r="238" spans="1:33" x14ac:dyDescent="0.35">
      <c r="A238" s="7">
        <v>243</v>
      </c>
      <c r="B238" s="7">
        <v>35</v>
      </c>
      <c r="C238" s="7">
        <v>0</v>
      </c>
      <c r="D238" s="7">
        <v>0</v>
      </c>
      <c r="E238" s="22" t="str">
        <f t="shared" si="6"/>
        <v>00</v>
      </c>
      <c r="F238" s="4">
        <v>0.24850105245024501</v>
      </c>
      <c r="G238" s="25">
        <v>0</v>
      </c>
      <c r="H238" s="4">
        <v>13.280467249999999</v>
      </c>
      <c r="I238" s="4">
        <v>52.352192133000003</v>
      </c>
      <c r="J238" s="2">
        <f t="shared" si="7"/>
        <v>0.25367547582842681</v>
      </c>
      <c r="K238" s="3">
        <v>15</v>
      </c>
      <c r="L238" s="3">
        <v>7</v>
      </c>
      <c r="M238" s="3">
        <v>13</v>
      </c>
      <c r="N238" s="3">
        <v>14</v>
      </c>
      <c r="O238" s="24">
        <v>1001</v>
      </c>
      <c r="P238" s="4">
        <v>0.41899999999999998</v>
      </c>
      <c r="Q238" s="4">
        <v>0.31818181818181801</v>
      </c>
      <c r="R238" s="4">
        <v>0.434</v>
      </c>
      <c r="S238" s="4">
        <v>0.31</v>
      </c>
      <c r="T238" s="4">
        <v>0.48899999999999999</v>
      </c>
      <c r="U238" s="4">
        <v>0.40100000000000002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0.54300452213022599</v>
      </c>
      <c r="AC238" s="2">
        <v>0.382992252256106</v>
      </c>
      <c r="AD238" s="2">
        <v>0.56916120077895405</v>
      </c>
      <c r="AE238" s="2">
        <v>0.37106368139083201</v>
      </c>
      <c r="AF238" s="2">
        <v>0.67138568877843297</v>
      </c>
      <c r="AG238" s="2">
        <v>0.51249368086668801</v>
      </c>
    </row>
    <row r="239" spans="1:33" x14ac:dyDescent="0.35">
      <c r="A239" s="7">
        <v>625</v>
      </c>
      <c r="B239" s="7">
        <v>30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14.941295070000001</v>
      </c>
      <c r="I239" s="4">
        <v>56.644001297000003</v>
      </c>
      <c r="J239" s="2">
        <f t="shared" si="7"/>
        <v>0.26377541712949798</v>
      </c>
      <c r="K239" s="3">
        <v>8</v>
      </c>
      <c r="L239" s="3">
        <v>14</v>
      </c>
      <c r="M239" s="3">
        <v>11</v>
      </c>
      <c r="N239" s="3">
        <v>16</v>
      </c>
      <c r="O239" s="24">
        <v>837.02619370000002</v>
      </c>
      <c r="P239" s="4">
        <v>0.61599999999999999</v>
      </c>
      <c r="Q239" s="4">
        <v>0.63636363636363602</v>
      </c>
      <c r="R239" s="4">
        <v>0.61299999999999999</v>
      </c>
      <c r="S239" s="4">
        <v>0.629</v>
      </c>
      <c r="T239" s="4">
        <v>0.5</v>
      </c>
      <c r="U239" s="4">
        <v>0.50700000000000001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2">
        <v>0.95711272639441003</v>
      </c>
      <c r="AC239" s="2">
        <v>1.0116009116784801</v>
      </c>
      <c r="AD239" s="2">
        <v>0.94933058595235498</v>
      </c>
      <c r="AE239" s="2">
        <v>0.99155321637470195</v>
      </c>
      <c r="AF239" s="2">
        <v>0.69314718055994495</v>
      </c>
      <c r="AG239" s="2">
        <v>0.70724610493944695</v>
      </c>
    </row>
    <row r="240" spans="1:33" x14ac:dyDescent="0.35">
      <c r="A240" s="7">
        <v>57</v>
      </c>
      <c r="B240" s="7">
        <v>43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11.85846484</v>
      </c>
      <c r="I240" s="4">
        <v>44.056153789699998</v>
      </c>
      <c r="J240" s="2">
        <f t="shared" si="7"/>
        <v>0.26916704750500531</v>
      </c>
      <c r="K240" s="3">
        <v>13</v>
      </c>
      <c r="L240" s="3">
        <v>12</v>
      </c>
      <c r="M240" s="3">
        <v>17</v>
      </c>
      <c r="N240" s="3">
        <v>7</v>
      </c>
      <c r="O240" s="24">
        <v>1001</v>
      </c>
      <c r="P240" s="4">
        <v>0.38100000000000001</v>
      </c>
      <c r="Q240" s="4">
        <v>0.48</v>
      </c>
      <c r="R240" s="4">
        <v>0.38</v>
      </c>
      <c r="S240" s="4">
        <v>0.497</v>
      </c>
      <c r="T240" s="4">
        <v>0.50800000000000001</v>
      </c>
      <c r="U240" s="4">
        <v>0.46700000000000003</v>
      </c>
      <c r="V240" s="5">
        <v>100</v>
      </c>
      <c r="W240" s="5">
        <v>100</v>
      </c>
      <c r="X240" s="5">
        <v>100</v>
      </c>
      <c r="Y240" s="5">
        <v>100</v>
      </c>
      <c r="Z240" s="5">
        <v>0</v>
      </c>
      <c r="AA240" s="5">
        <v>100</v>
      </c>
      <c r="AB240" s="2">
        <v>0.47965000629754101</v>
      </c>
      <c r="AC240" s="2">
        <v>0.65392646740666405</v>
      </c>
      <c r="AD240" s="2">
        <v>0.47803580094300002</v>
      </c>
      <c r="AE240" s="2">
        <v>0.68716510888239801</v>
      </c>
      <c r="AF240" s="2">
        <v>0.70927656248982895</v>
      </c>
      <c r="AG240" s="2">
        <v>0.62923385481629301</v>
      </c>
    </row>
    <row r="241" spans="1:33" x14ac:dyDescent="0.35">
      <c r="A241" s="7">
        <v>891</v>
      </c>
      <c r="B241" s="7">
        <v>21</v>
      </c>
      <c r="C241" s="7">
        <v>0</v>
      </c>
      <c r="D241" s="7">
        <v>0</v>
      </c>
      <c r="E241" s="22" t="str">
        <f t="shared" si="6"/>
        <v>00</v>
      </c>
      <c r="F241" s="4">
        <v>0.26212055955612601</v>
      </c>
      <c r="G241" s="25">
        <v>0</v>
      </c>
      <c r="H241" s="4">
        <v>15.66924908</v>
      </c>
      <c r="I241" s="4">
        <v>56.453572570699997</v>
      </c>
      <c r="J241" s="2">
        <f t="shared" si="7"/>
        <v>0.27755991988596496</v>
      </c>
      <c r="K241" s="3">
        <v>18</v>
      </c>
      <c r="L241" s="3">
        <v>7</v>
      </c>
      <c r="M241" s="3">
        <v>12</v>
      </c>
      <c r="N241" s="3">
        <v>12</v>
      </c>
      <c r="O241" s="24">
        <v>1001</v>
      </c>
      <c r="P241" s="4">
        <v>0.39900000000000002</v>
      </c>
      <c r="Q241" s="4">
        <v>0.28000000000000003</v>
      </c>
      <c r="R241" s="4">
        <v>0.39500000000000002</v>
      </c>
      <c r="S241" s="4">
        <v>0.26900000000000002</v>
      </c>
      <c r="T241" s="4">
        <v>0.52</v>
      </c>
      <c r="U241" s="4">
        <v>0.26600000000000001</v>
      </c>
      <c r="V241" s="5">
        <v>100</v>
      </c>
      <c r="W241" s="5">
        <v>100</v>
      </c>
      <c r="X241" s="5">
        <v>100</v>
      </c>
      <c r="Y241" s="5">
        <v>100</v>
      </c>
      <c r="Z241" s="5">
        <v>0</v>
      </c>
      <c r="AA241" s="5">
        <v>100</v>
      </c>
      <c r="AB241" s="2">
        <v>0.50916034444692904</v>
      </c>
      <c r="AC241" s="2">
        <v>0.32850406697203599</v>
      </c>
      <c r="AD241" s="2">
        <v>0.50252682095129597</v>
      </c>
      <c r="AE241" s="2">
        <v>0.31334181923235899</v>
      </c>
      <c r="AF241" s="2">
        <v>0.73396917508019999</v>
      </c>
      <c r="AG241" s="2">
        <v>0.30924625036762099</v>
      </c>
    </row>
    <row r="242" spans="1:33" x14ac:dyDescent="0.35">
      <c r="A242" s="7">
        <v>679</v>
      </c>
      <c r="B242" s="7">
        <v>46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13.15940097</v>
      </c>
      <c r="I242" s="4">
        <v>46.832151906</v>
      </c>
      <c r="J242" s="2">
        <f t="shared" si="7"/>
        <v>0.2809907389353607</v>
      </c>
      <c r="K242" s="3">
        <v>14</v>
      </c>
      <c r="L242" s="3">
        <v>14</v>
      </c>
      <c r="M242" s="3">
        <v>13</v>
      </c>
      <c r="N242" s="3">
        <v>8</v>
      </c>
      <c r="O242" s="24">
        <v>907.96825560000002</v>
      </c>
      <c r="P242" s="4">
        <v>0.47</v>
      </c>
      <c r="Q242" s="4">
        <v>0.5</v>
      </c>
      <c r="R242" s="4">
        <v>0.46300000000000002</v>
      </c>
      <c r="S242" s="4">
        <v>0.51500000000000001</v>
      </c>
      <c r="T242" s="4">
        <v>0.47599999999999998</v>
      </c>
      <c r="U242" s="4">
        <v>0.497</v>
      </c>
      <c r="V242" s="5">
        <v>100</v>
      </c>
      <c r="W242" s="5">
        <v>0</v>
      </c>
      <c r="X242" s="5">
        <v>100</v>
      </c>
      <c r="Y242" s="5">
        <v>0</v>
      </c>
      <c r="Z242" s="5">
        <v>100</v>
      </c>
      <c r="AA242" s="5">
        <v>100</v>
      </c>
      <c r="AB242" s="2">
        <v>0.63487827243596995</v>
      </c>
      <c r="AC242" s="2">
        <v>0.69314718055994495</v>
      </c>
      <c r="AD242" s="2">
        <v>0.62175718447327299</v>
      </c>
      <c r="AE242" s="2">
        <v>0.72360638804465405</v>
      </c>
      <c r="AF242" s="2">
        <v>0.64626359466109495</v>
      </c>
      <c r="AG242" s="2">
        <v>0.68716510888239801</v>
      </c>
    </row>
    <row r="243" spans="1:33" x14ac:dyDescent="0.35">
      <c r="A243" s="7">
        <v>877</v>
      </c>
      <c r="B243" s="7">
        <v>21</v>
      </c>
      <c r="C243" s="7">
        <v>0</v>
      </c>
      <c r="D243" s="7">
        <v>0</v>
      </c>
      <c r="E243" s="22" t="str">
        <f t="shared" si="6"/>
        <v>00</v>
      </c>
      <c r="F243" s="4">
        <v>0.24999993996851699</v>
      </c>
      <c r="G243" s="25">
        <v>0</v>
      </c>
      <c r="H243" s="4">
        <v>13.36290569</v>
      </c>
      <c r="I243" s="4">
        <v>46.420906809999998</v>
      </c>
      <c r="J243" s="2">
        <f t="shared" si="7"/>
        <v>0.28786395200537879</v>
      </c>
      <c r="K243" s="3">
        <v>17</v>
      </c>
      <c r="L243" s="3">
        <v>10</v>
      </c>
      <c r="M243" s="3">
        <v>10</v>
      </c>
      <c r="N243" s="3">
        <v>12</v>
      </c>
      <c r="O243" s="24">
        <v>809.23954920000006</v>
      </c>
      <c r="P243" s="4">
        <v>0.433</v>
      </c>
      <c r="Q243" s="4">
        <v>0.37037037037037002</v>
      </c>
      <c r="R243" s="4">
        <v>0.46600000000000003</v>
      </c>
      <c r="S243" s="4">
        <v>0.36499999999999999</v>
      </c>
      <c r="T243" s="4">
        <v>0.50900000000000001</v>
      </c>
      <c r="U243" s="4">
        <v>0.40699999999999997</v>
      </c>
      <c r="V243" s="5">
        <v>100</v>
      </c>
      <c r="W243" s="5">
        <v>100</v>
      </c>
      <c r="X243" s="5">
        <v>100</v>
      </c>
      <c r="Y243" s="5">
        <v>100</v>
      </c>
      <c r="Z243" s="5">
        <v>0</v>
      </c>
      <c r="AA243" s="5">
        <v>100</v>
      </c>
      <c r="AB243" s="2">
        <v>0.56739597525438501</v>
      </c>
      <c r="AC243" s="2">
        <v>0.46262352194811301</v>
      </c>
      <c r="AD243" s="2">
        <v>0.62735944002194199</v>
      </c>
      <c r="AE243" s="2">
        <v>0.454130280089445</v>
      </c>
      <c r="AF243" s="2">
        <v>0.71131115118761601</v>
      </c>
      <c r="AG243" s="2">
        <v>0.52256087998441203</v>
      </c>
    </row>
    <row r="244" spans="1:33" x14ac:dyDescent="0.35">
      <c r="A244" s="7">
        <v>761</v>
      </c>
      <c r="B244" s="7">
        <v>28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12.05127601</v>
      </c>
      <c r="I244" s="4">
        <v>41.821492378999999</v>
      </c>
      <c r="J244" s="2">
        <f t="shared" si="7"/>
        <v>0.28815987485064876</v>
      </c>
      <c r="K244" s="3">
        <v>12</v>
      </c>
      <c r="L244" s="3">
        <v>8</v>
      </c>
      <c r="M244" s="3">
        <v>15</v>
      </c>
      <c r="N244" s="3">
        <v>14</v>
      </c>
      <c r="O244" s="24">
        <v>1001</v>
      </c>
      <c r="P244" s="4">
        <v>0.45500000000000002</v>
      </c>
      <c r="Q244" s="4">
        <v>0.4</v>
      </c>
      <c r="R244" s="4">
        <v>0.46300000000000002</v>
      </c>
      <c r="S244" s="4">
        <v>0.42799999999999999</v>
      </c>
      <c r="T244" s="4">
        <v>0.496</v>
      </c>
      <c r="U244" s="4">
        <v>0.48699999999999999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0.60696948431889297</v>
      </c>
      <c r="AC244" s="2">
        <v>0.51082562376599105</v>
      </c>
      <c r="AD244" s="2">
        <v>0.62175718447327299</v>
      </c>
      <c r="AE244" s="2">
        <v>0.55861628760233895</v>
      </c>
      <c r="AF244" s="2">
        <v>0.68517901091076805</v>
      </c>
      <c r="AG244" s="2">
        <v>0.66747943381136798</v>
      </c>
    </row>
    <row r="245" spans="1:33" x14ac:dyDescent="0.35">
      <c r="A245" s="7">
        <v>867</v>
      </c>
      <c r="B245" s="7">
        <v>25</v>
      </c>
      <c r="C245" s="7">
        <v>0</v>
      </c>
      <c r="D245" s="7">
        <v>0</v>
      </c>
      <c r="E245" s="22" t="str">
        <f t="shared" si="6"/>
        <v>00</v>
      </c>
      <c r="F245" s="4">
        <v>0.250000000000284</v>
      </c>
      <c r="G245" s="25">
        <v>0</v>
      </c>
      <c r="H245" s="4">
        <v>20.505093280000001</v>
      </c>
      <c r="I245" s="4">
        <v>71.087359393</v>
      </c>
      <c r="J245" s="2">
        <f t="shared" si="7"/>
        <v>0.2884492187512474</v>
      </c>
      <c r="K245" s="3">
        <v>9</v>
      </c>
      <c r="L245" s="3">
        <v>12</v>
      </c>
      <c r="M245" s="3">
        <v>15</v>
      </c>
      <c r="N245" s="3">
        <v>13</v>
      </c>
      <c r="O245" s="24">
        <v>1001</v>
      </c>
      <c r="P245" s="4">
        <v>0.50900000000000001</v>
      </c>
      <c r="Q245" s="4">
        <v>0.57142857142857095</v>
      </c>
      <c r="R245" s="4">
        <v>0.52900000000000003</v>
      </c>
      <c r="S245" s="4">
        <v>0.57699999999999996</v>
      </c>
      <c r="T245" s="4">
        <v>0.51900000000000002</v>
      </c>
      <c r="U245" s="4">
        <v>0.50600000000000001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2">
        <v>0.71131115118761601</v>
      </c>
      <c r="AC245" s="2">
        <v>0.847297860387204</v>
      </c>
      <c r="AD245" s="2">
        <v>0.752897184965719</v>
      </c>
      <c r="AE245" s="2">
        <v>0.86038309993585904</v>
      </c>
      <c r="AF245" s="2">
        <v>0.73188800887637595</v>
      </c>
      <c r="AG245" s="2">
        <v>0.70521976179421497</v>
      </c>
    </row>
    <row r="246" spans="1:33" x14ac:dyDescent="0.35">
      <c r="A246" s="7">
        <v>185</v>
      </c>
      <c r="B246" s="7">
        <v>12</v>
      </c>
      <c r="C246" s="7">
        <v>0</v>
      </c>
      <c r="D246" s="7">
        <v>0</v>
      </c>
      <c r="E246" s="22" t="str">
        <f t="shared" si="6"/>
        <v>00</v>
      </c>
      <c r="F246" s="4">
        <v>0.249993550064146</v>
      </c>
      <c r="G246" s="25">
        <v>0</v>
      </c>
      <c r="H246" s="4">
        <v>14.075866510000001</v>
      </c>
      <c r="I246" s="4">
        <v>48.769668451000001</v>
      </c>
      <c r="J246" s="2">
        <f t="shared" si="7"/>
        <v>0.28861927827420736</v>
      </c>
      <c r="K246" s="3">
        <v>7</v>
      </c>
      <c r="L246" s="3">
        <v>13</v>
      </c>
      <c r="M246" s="3">
        <v>16</v>
      </c>
      <c r="N246" s="3">
        <v>13</v>
      </c>
      <c r="O246" s="24">
        <v>1001</v>
      </c>
      <c r="P246" s="4">
        <v>0.53</v>
      </c>
      <c r="Q246" s="4">
        <v>0.65</v>
      </c>
      <c r="R246" s="4">
        <v>0.53</v>
      </c>
      <c r="S246" s="4">
        <v>0.66900000000000004</v>
      </c>
      <c r="T246" s="4">
        <v>0.52700000000000002</v>
      </c>
      <c r="U246" s="4">
        <v>0.60099999999999998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2">
        <v>0.75502258427803304</v>
      </c>
      <c r="AC246" s="2">
        <v>1.0498221244986801</v>
      </c>
      <c r="AD246" s="2">
        <v>0.75502258427803304</v>
      </c>
      <c r="AE246" s="2">
        <v>1.1056369036050699</v>
      </c>
      <c r="AF246" s="2">
        <v>0.74865989049020398</v>
      </c>
      <c r="AG246" s="2">
        <v>0.91879386209227398</v>
      </c>
    </row>
    <row r="247" spans="1:33" x14ac:dyDescent="0.35">
      <c r="A247" s="7">
        <v>355</v>
      </c>
      <c r="B247" s="7">
        <v>21</v>
      </c>
      <c r="C247" s="7">
        <v>0</v>
      </c>
      <c r="D247" s="7">
        <v>0</v>
      </c>
      <c r="E247" s="22" t="str">
        <f t="shared" si="6"/>
        <v>00</v>
      </c>
      <c r="F247" s="4">
        <v>0.24999999963244199</v>
      </c>
      <c r="G247" s="25">
        <v>0</v>
      </c>
      <c r="H247" s="4">
        <v>15.32878099</v>
      </c>
      <c r="I247" s="4">
        <v>52.733173878000002</v>
      </c>
      <c r="J247" s="2">
        <f t="shared" si="7"/>
        <v>0.29068572708071128</v>
      </c>
      <c r="K247" s="3">
        <v>12</v>
      </c>
      <c r="L247" s="3">
        <v>11</v>
      </c>
      <c r="M247" s="3">
        <v>14</v>
      </c>
      <c r="N247" s="3">
        <v>12</v>
      </c>
      <c r="O247" s="24">
        <v>1001</v>
      </c>
      <c r="P247" s="4">
        <v>0.46500000000000002</v>
      </c>
      <c r="Q247" s="4">
        <v>0.47826086956521702</v>
      </c>
      <c r="R247" s="4">
        <v>0.47499999999999998</v>
      </c>
      <c r="S247" s="4">
        <v>0.47799999999999998</v>
      </c>
      <c r="T247" s="4">
        <v>0.48699999999999999</v>
      </c>
      <c r="U247" s="4">
        <v>0.48699999999999999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0.62548853208613098</v>
      </c>
      <c r="AC247" s="2">
        <v>0.65058756614114899</v>
      </c>
      <c r="AD247" s="2">
        <v>0.64435701639051302</v>
      </c>
      <c r="AE247" s="2">
        <v>0.65008769109949804</v>
      </c>
      <c r="AF247" s="2">
        <v>0.66747943381136798</v>
      </c>
      <c r="AG247" s="2">
        <v>0.66747943381136798</v>
      </c>
    </row>
    <row r="248" spans="1:33" x14ac:dyDescent="0.35">
      <c r="A248" s="7">
        <v>337</v>
      </c>
      <c r="B248" s="7">
        <v>48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11.36886513</v>
      </c>
      <c r="I248" s="4">
        <v>37.708161156499997</v>
      </c>
      <c r="J248" s="2">
        <f t="shared" si="7"/>
        <v>0.3014961425145038</v>
      </c>
      <c r="K248" s="3">
        <v>15</v>
      </c>
      <c r="L248" s="3">
        <v>9</v>
      </c>
      <c r="M248" s="3">
        <v>12</v>
      </c>
      <c r="N248" s="3">
        <v>13</v>
      </c>
      <c r="O248" s="24">
        <v>1001</v>
      </c>
      <c r="P248" s="4">
        <v>0.45400000000000001</v>
      </c>
      <c r="Q248" s="4">
        <v>0.375</v>
      </c>
      <c r="R248" s="4">
        <v>0.438</v>
      </c>
      <c r="S248" s="4">
        <v>0.39300000000000002</v>
      </c>
      <c r="T248" s="4">
        <v>0.48399999999999999</v>
      </c>
      <c r="U248" s="4">
        <v>0.495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0.605136303237232</v>
      </c>
      <c r="AC248" s="2">
        <v>0.47000362924573602</v>
      </c>
      <c r="AD248" s="2">
        <v>0.57625342908844601</v>
      </c>
      <c r="AE248" s="2">
        <v>0.49922648792263902</v>
      </c>
      <c r="AF248" s="2">
        <v>0.66164851350057396</v>
      </c>
      <c r="AG248" s="2">
        <v>0.68319684970677697</v>
      </c>
    </row>
    <row r="249" spans="1:33" x14ac:dyDescent="0.35">
      <c r="A249" s="7">
        <v>341</v>
      </c>
      <c r="B249" s="7">
        <v>12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13.29609306</v>
      </c>
      <c r="I249" s="4">
        <v>43.684151653999997</v>
      </c>
      <c r="J249" s="2">
        <f t="shared" si="7"/>
        <v>0.30436880554100276</v>
      </c>
      <c r="K249" s="3">
        <v>13</v>
      </c>
      <c r="L249" s="3">
        <v>10</v>
      </c>
      <c r="M249" s="3">
        <v>11</v>
      </c>
      <c r="N249" s="3">
        <v>15</v>
      </c>
      <c r="O249" s="24">
        <v>1001</v>
      </c>
      <c r="P249" s="4">
        <v>0.52300000000000002</v>
      </c>
      <c r="Q249" s="4">
        <v>0.434782608695652</v>
      </c>
      <c r="R249" s="4">
        <v>0.50700000000000001</v>
      </c>
      <c r="S249" s="4">
        <v>0.45400000000000001</v>
      </c>
      <c r="T249" s="4">
        <v>0.49299999999999999</v>
      </c>
      <c r="U249" s="4">
        <v>0.46700000000000003</v>
      </c>
      <c r="V249" s="5">
        <v>0</v>
      </c>
      <c r="W249" s="5">
        <v>100</v>
      </c>
      <c r="X249" s="5">
        <v>0</v>
      </c>
      <c r="Y249" s="5">
        <v>100</v>
      </c>
      <c r="Z249" s="5">
        <v>100</v>
      </c>
      <c r="AA249" s="5">
        <v>100</v>
      </c>
      <c r="AB249" s="2">
        <v>0.74023878809379595</v>
      </c>
      <c r="AC249" s="2">
        <v>0.57054485846761305</v>
      </c>
      <c r="AD249" s="2">
        <v>0.70724610493944695</v>
      </c>
      <c r="AE249" s="2">
        <v>0.605136303237232</v>
      </c>
      <c r="AF249" s="2">
        <v>0.679244275390954</v>
      </c>
      <c r="AG249" s="2">
        <v>0.62923385481629301</v>
      </c>
    </row>
    <row r="250" spans="1:33" x14ac:dyDescent="0.35">
      <c r="A250" s="7">
        <v>361</v>
      </c>
      <c r="B250" s="7">
        <v>25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13.542842719999999</v>
      </c>
      <c r="I250" s="4">
        <v>41.876923351999999</v>
      </c>
      <c r="J250" s="2">
        <f t="shared" si="7"/>
        <v>0.32339631558327475</v>
      </c>
      <c r="K250" s="3">
        <v>12</v>
      </c>
      <c r="L250" s="3">
        <v>11</v>
      </c>
      <c r="M250" s="3">
        <v>13</v>
      </c>
      <c r="N250" s="3">
        <v>13</v>
      </c>
      <c r="O250" s="24">
        <v>1001</v>
      </c>
      <c r="P250" s="4">
        <v>0.49</v>
      </c>
      <c r="Q250" s="4">
        <v>0.47826086956521702</v>
      </c>
      <c r="R250" s="4">
        <v>0.52</v>
      </c>
      <c r="S250" s="4">
        <v>0.48599999999999999</v>
      </c>
      <c r="T250" s="4">
        <v>0.48099999999999998</v>
      </c>
      <c r="U250" s="4">
        <v>0.49</v>
      </c>
      <c r="V250" s="5">
        <v>100</v>
      </c>
      <c r="W250" s="5">
        <v>100</v>
      </c>
      <c r="X250" s="5">
        <v>0</v>
      </c>
      <c r="Y250" s="5">
        <v>100</v>
      </c>
      <c r="Z250" s="5">
        <v>100</v>
      </c>
      <c r="AA250" s="5">
        <v>100</v>
      </c>
      <c r="AB250" s="2">
        <v>0.67334455326376597</v>
      </c>
      <c r="AC250" s="2">
        <v>0.65058756614114899</v>
      </c>
      <c r="AD250" s="2">
        <v>0.73396917508019999</v>
      </c>
      <c r="AE250" s="2">
        <v>0.665532013526972</v>
      </c>
      <c r="AF250" s="2">
        <v>0.65585139581624796</v>
      </c>
      <c r="AG250" s="2">
        <v>0.67334455326376597</v>
      </c>
    </row>
    <row r="251" spans="1:33" x14ac:dyDescent="0.35">
      <c r="A251" s="7">
        <v>525</v>
      </c>
      <c r="B251" s="7">
        <v>21</v>
      </c>
      <c r="C251" s="7">
        <v>0</v>
      </c>
      <c r="D251" s="7">
        <v>0</v>
      </c>
      <c r="E251" s="22" t="str">
        <f t="shared" si="6"/>
        <v>00</v>
      </c>
      <c r="F251" s="4">
        <v>0.25000000000008699</v>
      </c>
      <c r="G251" s="25">
        <v>0</v>
      </c>
      <c r="H251" s="4">
        <v>13.705980179999999</v>
      </c>
      <c r="I251" s="4">
        <v>40.897393487999999</v>
      </c>
      <c r="J251" s="2">
        <f t="shared" si="7"/>
        <v>0.33513089737666463</v>
      </c>
      <c r="K251" s="3">
        <v>14</v>
      </c>
      <c r="L251" s="3">
        <v>14</v>
      </c>
      <c r="M251" s="3">
        <v>9</v>
      </c>
      <c r="N251" s="3">
        <v>12</v>
      </c>
      <c r="O251" s="24">
        <v>1001</v>
      </c>
      <c r="P251" s="4">
        <v>0.54100000000000004</v>
      </c>
      <c r="Q251" s="4">
        <v>0.5</v>
      </c>
      <c r="R251" s="4">
        <v>0.55400000000000005</v>
      </c>
      <c r="S251" s="4">
        <v>0.52300000000000002</v>
      </c>
      <c r="T251" s="4">
        <v>0.502</v>
      </c>
      <c r="U251" s="4">
        <v>0.495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100</v>
      </c>
      <c r="AB251" s="2">
        <v>0.77870506892159197</v>
      </c>
      <c r="AC251" s="2">
        <v>0.69314718055994495</v>
      </c>
      <c r="AD251" s="2">
        <v>0.80743632696207301</v>
      </c>
      <c r="AE251" s="2">
        <v>0.74023878809379595</v>
      </c>
      <c r="AF251" s="2">
        <v>0.69715520195748404</v>
      </c>
      <c r="AG251" s="2">
        <v>0.68319684970677697</v>
      </c>
    </row>
    <row r="252" spans="1:33" x14ac:dyDescent="0.35">
      <c r="A252" s="7">
        <v>879</v>
      </c>
      <c r="B252" s="7">
        <v>11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20.015147540000001</v>
      </c>
      <c r="I252" s="4">
        <v>54.492602339999998</v>
      </c>
      <c r="J252" s="2">
        <f t="shared" si="7"/>
        <v>0.36730026977089314</v>
      </c>
      <c r="K252" s="3">
        <v>10</v>
      </c>
      <c r="L252" s="3">
        <v>13</v>
      </c>
      <c r="M252" s="3">
        <v>13</v>
      </c>
      <c r="N252" s="3">
        <v>13</v>
      </c>
      <c r="O252" s="24">
        <v>1001</v>
      </c>
      <c r="P252" s="4">
        <v>0.53600000000000003</v>
      </c>
      <c r="Q252" s="4">
        <v>0.565217391304348</v>
      </c>
      <c r="R252" s="4">
        <v>0.52700000000000002</v>
      </c>
      <c r="S252" s="4">
        <v>0.624</v>
      </c>
      <c r="T252" s="4">
        <v>0.48399999999999999</v>
      </c>
      <c r="U252" s="4">
        <v>0.48799999999999999</v>
      </c>
      <c r="V252" s="5">
        <v>0</v>
      </c>
      <c r="W252" s="5">
        <v>0</v>
      </c>
      <c r="X252" s="5">
        <v>0</v>
      </c>
      <c r="Y252" s="5">
        <v>0</v>
      </c>
      <c r="Z252" s="5">
        <v>100</v>
      </c>
      <c r="AA252" s="5">
        <v>100</v>
      </c>
      <c r="AB252" s="2">
        <v>0.76787072675588197</v>
      </c>
      <c r="AC252" s="2">
        <v>0.832909122935104</v>
      </c>
      <c r="AD252" s="2">
        <v>0.74865989049020398</v>
      </c>
      <c r="AE252" s="2">
        <v>0.97816613559224297</v>
      </c>
      <c r="AF252" s="2">
        <v>0.66164851350057396</v>
      </c>
      <c r="AG252" s="2">
        <v>0.66943065394262902</v>
      </c>
    </row>
    <row r="253" spans="1:33" x14ac:dyDescent="0.35">
      <c r="A253" s="7">
        <v>627</v>
      </c>
      <c r="B253" s="7">
        <v>22</v>
      </c>
      <c r="C253" s="7">
        <v>0</v>
      </c>
      <c r="D253" s="7">
        <v>0</v>
      </c>
      <c r="E253" s="22" t="str">
        <f t="shared" si="6"/>
        <v>00</v>
      </c>
      <c r="F253" s="4">
        <v>0.24966830371415999</v>
      </c>
      <c r="G253" s="25">
        <v>0</v>
      </c>
      <c r="H253" s="4">
        <v>15.92306589</v>
      </c>
      <c r="I253" s="4">
        <v>42.633620274000002</v>
      </c>
      <c r="J253" s="2">
        <f t="shared" si="7"/>
        <v>0.37348613107835554</v>
      </c>
      <c r="K253" s="3">
        <v>12</v>
      </c>
      <c r="L253" s="3">
        <v>12</v>
      </c>
      <c r="M253" s="3">
        <v>10</v>
      </c>
      <c r="N253" s="3">
        <v>15</v>
      </c>
      <c r="O253" s="24">
        <v>1001</v>
      </c>
      <c r="P253" s="4">
        <v>0.53300000000000003</v>
      </c>
      <c r="Q253" s="4">
        <v>0.5</v>
      </c>
      <c r="R253" s="4">
        <v>0.56100000000000005</v>
      </c>
      <c r="S253" s="4">
        <v>0.52700000000000002</v>
      </c>
      <c r="T253" s="4">
        <v>0.48399999999999999</v>
      </c>
      <c r="U253" s="4">
        <v>0.45200000000000001</v>
      </c>
      <c r="V253" s="5">
        <v>0</v>
      </c>
      <c r="W253" s="5">
        <v>0</v>
      </c>
      <c r="X253" s="5">
        <v>0</v>
      </c>
      <c r="Y253" s="5">
        <v>0</v>
      </c>
      <c r="Z253" s="5">
        <v>100</v>
      </c>
      <c r="AA253" s="5">
        <v>100</v>
      </c>
      <c r="AB253" s="2">
        <v>0.76142602131324</v>
      </c>
      <c r="AC253" s="2">
        <v>0.69314718055994495</v>
      </c>
      <c r="AD253" s="2">
        <v>0.82325586590696598</v>
      </c>
      <c r="AE253" s="2">
        <v>0.74865989049020398</v>
      </c>
      <c r="AF253" s="2">
        <v>0.66164851350057396</v>
      </c>
      <c r="AG253" s="2">
        <v>0.60147999203412095</v>
      </c>
    </row>
    <row r="254" spans="1:33" x14ac:dyDescent="0.35">
      <c r="A254" s="7">
        <v>309</v>
      </c>
      <c r="B254" s="7">
        <v>50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15.025640299999999</v>
      </c>
      <c r="I254" s="4">
        <v>38.588899829900001</v>
      </c>
      <c r="J254" s="2">
        <f t="shared" si="7"/>
        <v>0.38937726564460434</v>
      </c>
      <c r="K254" s="3">
        <v>10</v>
      </c>
      <c r="L254" s="3">
        <v>14</v>
      </c>
      <c r="M254" s="3">
        <v>11</v>
      </c>
      <c r="N254" s="3">
        <v>14</v>
      </c>
      <c r="O254" s="24">
        <v>1001</v>
      </c>
      <c r="P254" s="4">
        <v>0.56599999999999995</v>
      </c>
      <c r="Q254" s="4">
        <v>0.58333333333333304</v>
      </c>
      <c r="R254" s="4">
        <v>0.56599999999999995</v>
      </c>
      <c r="S254" s="4">
        <v>0.58299999999999996</v>
      </c>
      <c r="T254" s="4">
        <v>0.52500000000000002</v>
      </c>
      <c r="U254" s="4">
        <v>0.52100000000000002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2">
        <v>0.83471074488173203</v>
      </c>
      <c r="AC254" s="2">
        <v>0.87546873735389996</v>
      </c>
      <c r="AD254" s="2">
        <v>0.83471074488173203</v>
      </c>
      <c r="AE254" s="2">
        <v>0.87466905718333599</v>
      </c>
      <c r="AF254" s="2">
        <v>0.74444047494749599</v>
      </c>
      <c r="AG254" s="2">
        <v>0.736054681571222</v>
      </c>
    </row>
    <row r="255" spans="1:33" x14ac:dyDescent="0.35">
      <c r="A255" s="7">
        <v>171</v>
      </c>
      <c r="B255" s="7">
        <v>40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18.21324302</v>
      </c>
      <c r="I255" s="4">
        <v>43.971765526600002</v>
      </c>
      <c r="J255" s="2">
        <f t="shared" si="7"/>
        <v>0.4142031324392057</v>
      </c>
      <c r="K255" s="3">
        <v>15</v>
      </c>
      <c r="L255" s="3">
        <v>15</v>
      </c>
      <c r="M255" s="3">
        <v>9</v>
      </c>
      <c r="N255" s="3">
        <v>10</v>
      </c>
      <c r="O255" s="24">
        <v>1001</v>
      </c>
      <c r="P255" s="4">
        <v>0.52200000000000002</v>
      </c>
      <c r="Q255" s="4">
        <v>0.5</v>
      </c>
      <c r="R255" s="4">
        <v>0.54500000000000004</v>
      </c>
      <c r="S255" s="4">
        <v>0.50900000000000001</v>
      </c>
      <c r="T255" s="4">
        <v>0.503</v>
      </c>
      <c r="U255" s="4">
        <v>0.505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2">
        <v>0.73814454649068095</v>
      </c>
      <c r="AC255" s="2">
        <v>0.69314718055994495</v>
      </c>
      <c r="AD255" s="2">
        <v>0.78745786003118701</v>
      </c>
      <c r="AE255" s="2">
        <v>0.71131115118761601</v>
      </c>
      <c r="AF255" s="2">
        <v>0.69916525288550802</v>
      </c>
      <c r="AG255" s="2">
        <v>0.70319751641344697</v>
      </c>
    </row>
    <row r="256" spans="1:33" x14ac:dyDescent="0.35">
      <c r="A256" s="7">
        <v>141</v>
      </c>
      <c r="B256" s="7">
        <v>22</v>
      </c>
      <c r="C256" s="7">
        <v>0</v>
      </c>
      <c r="D256" s="7">
        <v>0</v>
      </c>
      <c r="E256" s="22" t="str">
        <f t="shared" si="6"/>
        <v>00</v>
      </c>
      <c r="F256" s="4">
        <v>0.24999999999999301</v>
      </c>
      <c r="G256" s="25">
        <v>0</v>
      </c>
      <c r="H256" s="4">
        <v>21.12232023</v>
      </c>
      <c r="I256" s="4">
        <v>47.192236753000003</v>
      </c>
      <c r="J256" s="2">
        <f t="shared" si="7"/>
        <v>0.44758040057631421</v>
      </c>
      <c r="K256" s="3">
        <v>18</v>
      </c>
      <c r="L256" s="3">
        <v>9</v>
      </c>
      <c r="M256" s="3">
        <v>12</v>
      </c>
      <c r="N256" s="3">
        <v>10</v>
      </c>
      <c r="O256" s="24">
        <v>1001</v>
      </c>
      <c r="P256" s="4">
        <v>0.39300000000000002</v>
      </c>
      <c r="Q256" s="4">
        <v>0.33333333333333298</v>
      </c>
      <c r="R256" s="4">
        <v>0.40799999999999997</v>
      </c>
      <c r="S256" s="4">
        <v>0.33</v>
      </c>
      <c r="T256" s="4">
        <v>0.495</v>
      </c>
      <c r="U256" s="4">
        <v>0.42099999999999999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0.49922648792263902</v>
      </c>
      <c r="AC256" s="2">
        <v>0.405465108108164</v>
      </c>
      <c r="AD256" s="2">
        <v>0.52424864409813099</v>
      </c>
      <c r="AE256" s="2">
        <v>0.40047756659712502</v>
      </c>
      <c r="AF256" s="2">
        <v>0.68319684970677697</v>
      </c>
      <c r="AG256" s="2">
        <v>0.54645280140914199</v>
      </c>
    </row>
    <row r="257" spans="1:33" x14ac:dyDescent="0.35">
      <c r="A257" s="7">
        <v>395</v>
      </c>
      <c r="B257" s="7">
        <v>2</v>
      </c>
      <c r="C257" s="7">
        <v>0</v>
      </c>
      <c r="D257" s="7">
        <v>0</v>
      </c>
      <c r="E257" s="22" t="str">
        <f t="shared" si="6"/>
        <v>00</v>
      </c>
      <c r="F257" s="4">
        <v>0.249999999999823</v>
      </c>
      <c r="G257" s="25">
        <v>0</v>
      </c>
      <c r="H257" s="4">
        <v>25.181694060000002</v>
      </c>
      <c r="I257" s="4">
        <v>52.116084044200001</v>
      </c>
      <c r="J257" s="2">
        <f t="shared" si="7"/>
        <v>0.48318469282233939</v>
      </c>
      <c r="K257" s="3">
        <v>14</v>
      </c>
      <c r="L257" s="3">
        <v>11</v>
      </c>
      <c r="M257" s="3">
        <v>15</v>
      </c>
      <c r="N257" s="3">
        <v>9</v>
      </c>
      <c r="O257" s="24">
        <v>1001</v>
      </c>
      <c r="P257" s="4">
        <v>0.40400000000000003</v>
      </c>
      <c r="Q257" s="4">
        <v>0.44</v>
      </c>
      <c r="R257" s="4">
        <v>0.41</v>
      </c>
      <c r="S257" s="4">
        <v>0.439</v>
      </c>
      <c r="T257" s="4">
        <v>0.51200000000000001</v>
      </c>
      <c r="U257" s="4">
        <v>0.48099999999999998</v>
      </c>
      <c r="V257" s="5">
        <v>100</v>
      </c>
      <c r="W257" s="5">
        <v>100</v>
      </c>
      <c r="X257" s="5">
        <v>100</v>
      </c>
      <c r="Y257" s="5">
        <v>100</v>
      </c>
      <c r="Z257" s="5">
        <v>0</v>
      </c>
      <c r="AA257" s="5">
        <v>100</v>
      </c>
      <c r="AB257" s="2">
        <v>0.51751461191678705</v>
      </c>
      <c r="AC257" s="2">
        <v>0.57981849525294205</v>
      </c>
      <c r="AD257" s="2">
        <v>0.52763274208237199</v>
      </c>
      <c r="AE257" s="2">
        <v>0.57803437345944098</v>
      </c>
      <c r="AF257" s="2">
        <v>0.71743987312899005</v>
      </c>
      <c r="AG257" s="2">
        <v>0.65585139581624796</v>
      </c>
    </row>
    <row r="258" spans="1:33" x14ac:dyDescent="0.35">
      <c r="A258" s="7">
        <v>865</v>
      </c>
      <c r="B258" s="7">
        <v>1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18.562533519999999</v>
      </c>
      <c r="I258" s="4">
        <v>38.124174081</v>
      </c>
      <c r="J258" s="2">
        <f t="shared" ref="J258:J321" si="9">H258/I258</f>
        <v>0.48689667297608519</v>
      </c>
      <c r="K258" s="3">
        <v>8</v>
      </c>
      <c r="L258" s="3">
        <v>9</v>
      </c>
      <c r="M258" s="3">
        <v>17</v>
      </c>
      <c r="N258" s="3">
        <v>15</v>
      </c>
      <c r="O258" s="24">
        <v>1001</v>
      </c>
      <c r="P258" s="4">
        <v>0.51500000000000001</v>
      </c>
      <c r="Q258" s="4">
        <v>0.52941176470588203</v>
      </c>
      <c r="R258" s="4">
        <v>0.48899999999999999</v>
      </c>
      <c r="S258" s="4">
        <v>0.51</v>
      </c>
      <c r="T258" s="4">
        <v>0.498</v>
      </c>
      <c r="U258" s="4">
        <v>0.56999999999999995</v>
      </c>
      <c r="V258" s="5">
        <v>0</v>
      </c>
      <c r="W258" s="5">
        <v>0</v>
      </c>
      <c r="X258" s="5">
        <v>100</v>
      </c>
      <c r="Y258" s="5">
        <v>0</v>
      </c>
      <c r="Z258" s="5">
        <v>100</v>
      </c>
      <c r="AA258" s="5">
        <v>0</v>
      </c>
      <c r="AB258" s="2">
        <v>0.72360638804465405</v>
      </c>
      <c r="AC258" s="2">
        <v>0.75377180237637997</v>
      </c>
      <c r="AD258" s="2">
        <v>0.67138568877843297</v>
      </c>
      <c r="AE258" s="2">
        <v>0.71334988787746501</v>
      </c>
      <c r="AF258" s="2">
        <v>0.68915515929040805</v>
      </c>
      <c r="AG258" s="2">
        <v>0.84397007029452897</v>
      </c>
    </row>
    <row r="259" spans="1:33" x14ac:dyDescent="0.35">
      <c r="A259" s="7">
        <v>209</v>
      </c>
      <c r="B259" s="7">
        <v>18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22.175960360000001</v>
      </c>
      <c r="I259" s="4">
        <v>42.303178500999998</v>
      </c>
      <c r="J259" s="2">
        <f t="shared" si="9"/>
        <v>0.52421499153960238</v>
      </c>
      <c r="K259" s="3">
        <v>7</v>
      </c>
      <c r="L259" s="3">
        <v>11</v>
      </c>
      <c r="M259" s="3">
        <v>14</v>
      </c>
      <c r="N259" s="3">
        <v>17</v>
      </c>
      <c r="O259" s="24">
        <v>1001</v>
      </c>
      <c r="P259" s="4">
        <v>0.57399999999999995</v>
      </c>
      <c r="Q259" s="4">
        <v>0.61111111111111105</v>
      </c>
      <c r="R259" s="4">
        <v>0.55200000000000005</v>
      </c>
      <c r="S259" s="4">
        <v>0.625</v>
      </c>
      <c r="T259" s="4">
        <v>0.499</v>
      </c>
      <c r="U259" s="4">
        <v>0.56000000000000005</v>
      </c>
      <c r="V259" s="5">
        <v>0</v>
      </c>
      <c r="W259" s="5">
        <v>0</v>
      </c>
      <c r="X259" s="5">
        <v>0</v>
      </c>
      <c r="Y259" s="5">
        <v>0</v>
      </c>
      <c r="Z259" s="5">
        <v>100</v>
      </c>
      <c r="AA259" s="5">
        <v>0</v>
      </c>
      <c r="AB259" s="2">
        <v>0.85331593271276696</v>
      </c>
      <c r="AC259" s="2">
        <v>0.94446160884085195</v>
      </c>
      <c r="AD259" s="2">
        <v>0.80296204656715198</v>
      </c>
      <c r="AE259" s="2">
        <v>0.98082925301172597</v>
      </c>
      <c r="AF259" s="2">
        <v>0.69114917789727204</v>
      </c>
      <c r="AG259" s="2">
        <v>0.82098055206983001</v>
      </c>
    </row>
    <row r="260" spans="1:33" x14ac:dyDescent="0.35">
      <c r="A260" s="7">
        <v>323</v>
      </c>
      <c r="B260" s="7">
        <v>27</v>
      </c>
      <c r="C260" s="7">
        <v>0</v>
      </c>
      <c r="D260" s="7">
        <v>0</v>
      </c>
      <c r="E260" s="22" t="str">
        <f t="shared" si="8"/>
        <v>00</v>
      </c>
      <c r="F260" s="4">
        <v>0.249999999999728</v>
      </c>
      <c r="G260" s="25">
        <v>0</v>
      </c>
      <c r="H260" s="4">
        <v>27.133079349999999</v>
      </c>
      <c r="I260" s="4">
        <v>49.034558541899997</v>
      </c>
      <c r="J260" s="2">
        <f t="shared" si="9"/>
        <v>0.55334605137343695</v>
      </c>
      <c r="K260" s="3">
        <v>13</v>
      </c>
      <c r="L260" s="3">
        <v>9</v>
      </c>
      <c r="M260" s="3">
        <v>15</v>
      </c>
      <c r="N260" s="3">
        <v>12</v>
      </c>
      <c r="O260" s="24">
        <v>1001</v>
      </c>
      <c r="P260" s="4">
        <v>0.441</v>
      </c>
      <c r="Q260" s="4">
        <v>0.40909090909090901</v>
      </c>
      <c r="R260" s="4">
        <v>0.43099999999999999</v>
      </c>
      <c r="S260" s="4">
        <v>0.39200000000000002</v>
      </c>
      <c r="T260" s="4">
        <v>0.48599999999999999</v>
      </c>
      <c r="U260" s="4">
        <v>0.499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0.58160580582703802</v>
      </c>
      <c r="AC260" s="2">
        <v>0.52609309589677899</v>
      </c>
      <c r="AD260" s="2">
        <v>0.56387484485580597</v>
      </c>
      <c r="AE260" s="2">
        <v>0.49758039701597001</v>
      </c>
      <c r="AF260" s="2">
        <v>0.665532013526972</v>
      </c>
      <c r="AG260" s="2">
        <v>0.69114917789727204</v>
      </c>
    </row>
    <row r="261" spans="1:33" x14ac:dyDescent="0.35">
      <c r="A261" s="7">
        <v>453</v>
      </c>
      <c r="B261" s="7">
        <v>43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0.14339497209999999</v>
      </c>
      <c r="I261" s="4">
        <v>35.761599748599998</v>
      </c>
      <c r="J261" s="2">
        <f t="shared" si="9"/>
        <v>4.0097471340222596E-3</v>
      </c>
      <c r="K261" s="3">
        <v>13</v>
      </c>
      <c r="L261" s="3">
        <v>13</v>
      </c>
      <c r="M261" s="3">
        <v>11</v>
      </c>
      <c r="N261" s="3">
        <v>12</v>
      </c>
      <c r="O261" s="24">
        <v>1001</v>
      </c>
      <c r="P261" s="4">
        <v>0.51300000000000001</v>
      </c>
      <c r="Q261" s="4">
        <v>0.5</v>
      </c>
      <c r="R261" s="4">
        <v>0.66400000000000003</v>
      </c>
      <c r="S261" s="4">
        <v>0.71399999999999997</v>
      </c>
      <c r="T261" s="4">
        <v>0.68</v>
      </c>
      <c r="U261" s="4">
        <v>0.71899999999999997</v>
      </c>
      <c r="V261" s="5">
        <v>100</v>
      </c>
      <c r="W261" s="5">
        <v>0</v>
      </c>
      <c r="X261" s="5">
        <v>100</v>
      </c>
      <c r="Y261" s="5">
        <v>100</v>
      </c>
      <c r="Z261" s="5">
        <v>100</v>
      </c>
      <c r="AA261" s="5">
        <v>100</v>
      </c>
      <c r="AB261" s="2">
        <v>0.66747943381136798</v>
      </c>
      <c r="AC261" s="2">
        <v>0.69314718055994495</v>
      </c>
      <c r="AD261" s="2">
        <v>0.40947312950570303</v>
      </c>
      <c r="AE261" s="2">
        <v>0.33687231664255302</v>
      </c>
      <c r="AF261" s="2">
        <v>0.38566248081198501</v>
      </c>
      <c r="AG261" s="2">
        <v>0.32989392126109002</v>
      </c>
    </row>
    <row r="262" spans="1:33" x14ac:dyDescent="0.35">
      <c r="A262" s="7">
        <v>119</v>
      </c>
      <c r="B262" s="7">
        <v>13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0.25903402040000001</v>
      </c>
      <c r="I262" s="4">
        <v>58.355123083000002</v>
      </c>
      <c r="J262" s="2">
        <f t="shared" si="9"/>
        <v>4.4389250971430426E-3</v>
      </c>
      <c r="K262" s="3">
        <v>9</v>
      </c>
      <c r="L262" s="3">
        <v>14</v>
      </c>
      <c r="M262" s="3">
        <v>10</v>
      </c>
      <c r="N262" s="3">
        <v>16</v>
      </c>
      <c r="O262" s="24">
        <v>1001</v>
      </c>
      <c r="P262" s="4">
        <v>0.59499999999999997</v>
      </c>
      <c r="Q262" s="4">
        <v>0.60869565217391297</v>
      </c>
      <c r="R262" s="4">
        <v>0.63900000000000001</v>
      </c>
      <c r="S262" s="4">
        <v>0.66300000000000003</v>
      </c>
      <c r="T262" s="4">
        <v>0.56999999999999995</v>
      </c>
      <c r="U262" s="4">
        <v>0.59899999999999998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0.51919387343650703</v>
      </c>
      <c r="AC262" s="2">
        <v>0.49643688631389099</v>
      </c>
      <c r="AD262" s="2">
        <v>0.44785082460460202</v>
      </c>
      <c r="AE262" s="2">
        <v>0.41098028879627502</v>
      </c>
      <c r="AF262" s="2">
        <v>0.56211891815354098</v>
      </c>
      <c r="AG262" s="2">
        <v>0.51249368086668801</v>
      </c>
    </row>
    <row r="263" spans="1:33" x14ac:dyDescent="0.35">
      <c r="A263" s="7">
        <v>163</v>
      </c>
      <c r="B263" s="7">
        <v>31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0.35551297949999999</v>
      </c>
      <c r="I263" s="4">
        <v>43.323228043</v>
      </c>
      <c r="J263" s="2">
        <f t="shared" si="9"/>
        <v>8.2060593256610397E-3</v>
      </c>
      <c r="K263" s="3">
        <v>14</v>
      </c>
      <c r="L263" s="3">
        <v>11</v>
      </c>
      <c r="M263" s="3">
        <v>14</v>
      </c>
      <c r="N263" s="3">
        <v>10</v>
      </c>
      <c r="O263" s="24">
        <v>1001</v>
      </c>
      <c r="P263" s="4">
        <v>0.42699999999999999</v>
      </c>
      <c r="Q263" s="4">
        <v>0.44</v>
      </c>
      <c r="R263" s="4">
        <v>0.57399999999999995</v>
      </c>
      <c r="S263" s="4">
        <v>0.56299999999999994</v>
      </c>
      <c r="T263" s="4">
        <v>0.55600000000000005</v>
      </c>
      <c r="U263" s="4">
        <v>0.628</v>
      </c>
      <c r="V263" s="5">
        <v>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0.85097126575351301</v>
      </c>
      <c r="AC263" s="2">
        <v>0.82098055206983001</v>
      </c>
      <c r="AD263" s="2">
        <v>0.55512588266257101</v>
      </c>
      <c r="AE263" s="2">
        <v>0.57447565084244701</v>
      </c>
      <c r="AF263" s="2">
        <v>0.58698698473155497</v>
      </c>
      <c r="AG263" s="2">
        <v>0.46521511251393799</v>
      </c>
    </row>
    <row r="264" spans="1:33" x14ac:dyDescent="0.35">
      <c r="A264" s="7">
        <v>265</v>
      </c>
      <c r="B264" s="7">
        <v>23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0.52261325030000005</v>
      </c>
      <c r="I264" s="4">
        <v>55.055901649900001</v>
      </c>
      <c r="J264" s="2">
        <f t="shared" si="9"/>
        <v>9.492411070175422E-3</v>
      </c>
      <c r="K264" s="3">
        <v>7</v>
      </c>
      <c r="L264" s="3">
        <v>13</v>
      </c>
      <c r="M264" s="3">
        <v>20</v>
      </c>
      <c r="N264" s="3">
        <v>9</v>
      </c>
      <c r="O264" s="24">
        <v>1001</v>
      </c>
      <c r="P264" s="4">
        <v>0.439</v>
      </c>
      <c r="Q264" s="4">
        <v>0.65</v>
      </c>
      <c r="R264" s="4">
        <v>0.46</v>
      </c>
      <c r="S264" s="4">
        <v>0.65800000000000003</v>
      </c>
      <c r="T264" s="4">
        <v>0.54200000000000004</v>
      </c>
      <c r="U264" s="4">
        <v>0.69899999999999995</v>
      </c>
      <c r="V264" s="5">
        <v>0</v>
      </c>
      <c r="W264" s="5">
        <v>100</v>
      </c>
      <c r="X264" s="5">
        <v>0</v>
      </c>
      <c r="Y264" s="5">
        <v>100</v>
      </c>
      <c r="Z264" s="5">
        <v>100</v>
      </c>
      <c r="AA264" s="5">
        <v>100</v>
      </c>
      <c r="AB264" s="2">
        <v>0.82325586590696598</v>
      </c>
      <c r="AC264" s="2">
        <v>0.430782916092454</v>
      </c>
      <c r="AD264" s="2">
        <v>0.77652878949899595</v>
      </c>
      <c r="AE264" s="2">
        <v>0.41855034765681998</v>
      </c>
      <c r="AF264" s="2">
        <v>0.61248927754249105</v>
      </c>
      <c r="AG264" s="2">
        <v>0.35810453674832698</v>
      </c>
    </row>
    <row r="265" spans="1:33" x14ac:dyDescent="0.35">
      <c r="A265" s="7">
        <v>291</v>
      </c>
      <c r="B265" s="7">
        <v>24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0.72731774729999998</v>
      </c>
      <c r="I265" s="4">
        <v>50.249366424999998</v>
      </c>
      <c r="J265" s="2">
        <f t="shared" si="9"/>
        <v>1.447416751782458E-2</v>
      </c>
      <c r="K265" s="3">
        <v>11</v>
      </c>
      <c r="L265" s="3">
        <v>18</v>
      </c>
      <c r="M265" s="3">
        <v>12</v>
      </c>
      <c r="N265" s="3">
        <v>8</v>
      </c>
      <c r="O265" s="24">
        <v>1001</v>
      </c>
      <c r="P265" s="4">
        <v>0.54700000000000004</v>
      </c>
      <c r="Q265" s="4">
        <v>0.62068965517241403</v>
      </c>
      <c r="R265" s="4">
        <v>0.52300000000000002</v>
      </c>
      <c r="S265" s="4">
        <v>0.66300000000000003</v>
      </c>
      <c r="T265" s="4">
        <v>0.53100000000000003</v>
      </c>
      <c r="U265" s="4">
        <v>0.60799999999999998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0.60330647656015601</v>
      </c>
      <c r="AC265" s="2">
        <v>0.47692407209030901</v>
      </c>
      <c r="AD265" s="2">
        <v>0.64817381491721404</v>
      </c>
      <c r="AE265" s="2">
        <v>0.41098028879627502</v>
      </c>
      <c r="AF265" s="2">
        <v>0.63299325774019799</v>
      </c>
      <c r="AG265" s="2">
        <v>0.49758039701597001</v>
      </c>
    </row>
    <row r="266" spans="1:33" x14ac:dyDescent="0.35">
      <c r="A266" s="7">
        <v>599</v>
      </c>
      <c r="B266" s="7">
        <v>32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1.148398118</v>
      </c>
      <c r="I266" s="4">
        <v>66.047411190000005</v>
      </c>
      <c r="J266" s="2">
        <f t="shared" si="9"/>
        <v>1.7387481164044091E-2</v>
      </c>
      <c r="K266" s="3">
        <v>15</v>
      </c>
      <c r="L266" s="3">
        <v>12</v>
      </c>
      <c r="M266" s="3">
        <v>13</v>
      </c>
      <c r="N266" s="3">
        <v>9</v>
      </c>
      <c r="O266" s="24">
        <v>1001</v>
      </c>
      <c r="P266" s="4">
        <v>0.41699999999999998</v>
      </c>
      <c r="Q266" s="4">
        <v>0.44444444444444398</v>
      </c>
      <c r="R266" s="4">
        <v>0.41099999999999998</v>
      </c>
      <c r="S266" s="4">
        <v>0.44800000000000001</v>
      </c>
      <c r="T266" s="4">
        <v>0.51</v>
      </c>
      <c r="U266" s="4">
        <v>0.496</v>
      </c>
      <c r="V266" s="5">
        <v>0</v>
      </c>
      <c r="W266" s="5">
        <v>0</v>
      </c>
      <c r="X266" s="5">
        <v>0</v>
      </c>
      <c r="Y266" s="5">
        <v>0</v>
      </c>
      <c r="Z266" s="5">
        <v>100</v>
      </c>
      <c r="AA266" s="5">
        <v>0</v>
      </c>
      <c r="AB266" s="2">
        <v>0.87466905718333599</v>
      </c>
      <c r="AC266" s="2">
        <v>0.81093021621632899</v>
      </c>
      <c r="AD266" s="2">
        <v>0.88916206448590296</v>
      </c>
      <c r="AE266" s="2">
        <v>0.80296204656715198</v>
      </c>
      <c r="AF266" s="2">
        <v>0.67334455326376597</v>
      </c>
      <c r="AG266" s="2">
        <v>0.70117935225720995</v>
      </c>
    </row>
    <row r="267" spans="1:33" x14ac:dyDescent="0.35">
      <c r="A267" s="7">
        <v>789</v>
      </c>
      <c r="B267" s="7">
        <v>13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0.87686290870000005</v>
      </c>
      <c r="I267" s="4">
        <v>43.197282348000002</v>
      </c>
      <c r="J267" s="2">
        <f t="shared" si="9"/>
        <v>2.0299029499956451E-2</v>
      </c>
      <c r="K267" s="3">
        <v>12</v>
      </c>
      <c r="L267" s="3">
        <v>8</v>
      </c>
      <c r="M267" s="3">
        <v>16</v>
      </c>
      <c r="N267" s="3">
        <v>13</v>
      </c>
      <c r="O267" s="24">
        <v>882.32004949999998</v>
      </c>
      <c r="P267" s="4">
        <v>0.41899999999999998</v>
      </c>
      <c r="Q267" s="4">
        <v>0.4</v>
      </c>
      <c r="R267" s="4">
        <v>0.42799999999999999</v>
      </c>
      <c r="S267" s="4">
        <v>0.41799999999999998</v>
      </c>
      <c r="T267" s="4">
        <v>0.497</v>
      </c>
      <c r="U267" s="4">
        <v>0.53100000000000003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100</v>
      </c>
      <c r="AB267" s="2">
        <v>0.86988435905999895</v>
      </c>
      <c r="AC267" s="2">
        <v>0.916290731874155</v>
      </c>
      <c r="AD267" s="2">
        <v>0.84863208340034002</v>
      </c>
      <c r="AE267" s="2">
        <v>0.87227384645738104</v>
      </c>
      <c r="AF267" s="2">
        <v>0.69916525288550802</v>
      </c>
      <c r="AG267" s="2">
        <v>0.63299325774019799</v>
      </c>
    </row>
    <row r="268" spans="1:33" x14ac:dyDescent="0.35">
      <c r="A268" s="7">
        <v>623</v>
      </c>
      <c r="B268" s="7">
        <v>41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1.0341045529999999</v>
      </c>
      <c r="I268" s="4">
        <v>41.317240198999997</v>
      </c>
      <c r="J268" s="2">
        <f t="shared" si="9"/>
        <v>2.5028403349772341E-2</v>
      </c>
      <c r="K268" s="3">
        <v>13</v>
      </c>
      <c r="L268" s="3">
        <v>9</v>
      </c>
      <c r="M268" s="3">
        <v>14</v>
      </c>
      <c r="N268" s="3">
        <v>13</v>
      </c>
      <c r="O268" s="24">
        <v>1001</v>
      </c>
      <c r="P268" s="4">
        <v>0.46200000000000002</v>
      </c>
      <c r="Q268" s="4">
        <v>0.40909090909090901</v>
      </c>
      <c r="R268" s="4">
        <v>0.501</v>
      </c>
      <c r="S268" s="4">
        <v>0.42299999999999999</v>
      </c>
      <c r="T268" s="4">
        <v>0.54600000000000004</v>
      </c>
      <c r="U268" s="4">
        <v>0.63400000000000001</v>
      </c>
      <c r="V268" s="5">
        <v>0</v>
      </c>
      <c r="W268" s="5">
        <v>0</v>
      </c>
      <c r="X268" s="5">
        <v>100</v>
      </c>
      <c r="Y268" s="5">
        <v>0</v>
      </c>
      <c r="Z268" s="5">
        <v>100</v>
      </c>
      <c r="AA268" s="5">
        <v>100</v>
      </c>
      <c r="AB268" s="2">
        <v>0.77219038790039796</v>
      </c>
      <c r="AC268" s="2">
        <v>0.89381787602209595</v>
      </c>
      <c r="AD268" s="2">
        <v>0.69114917789727204</v>
      </c>
      <c r="AE268" s="2">
        <v>0.86038309993585904</v>
      </c>
      <c r="AF268" s="2">
        <v>0.605136303237232</v>
      </c>
      <c r="AG268" s="2">
        <v>0.455706324544911</v>
      </c>
    </row>
    <row r="269" spans="1:33" x14ac:dyDescent="0.35">
      <c r="A269" s="7">
        <v>967</v>
      </c>
      <c r="B269" s="7">
        <v>44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1.221573649</v>
      </c>
      <c r="I269" s="4">
        <v>48.541191837</v>
      </c>
      <c r="J269" s="2">
        <f t="shared" si="9"/>
        <v>2.5165711898916924E-2</v>
      </c>
      <c r="K269" s="3">
        <v>13</v>
      </c>
      <c r="L269" s="3">
        <v>14</v>
      </c>
      <c r="M269" s="3">
        <v>9</v>
      </c>
      <c r="N269" s="3">
        <v>13</v>
      </c>
      <c r="O269" s="24">
        <v>1001</v>
      </c>
      <c r="P269" s="4">
        <v>0.53100000000000003</v>
      </c>
      <c r="Q269" s="4">
        <v>0.51851851851851805</v>
      </c>
      <c r="R269" s="4">
        <v>0.54400000000000004</v>
      </c>
      <c r="S269" s="4">
        <v>0.52700000000000002</v>
      </c>
      <c r="T269" s="4">
        <v>0.51</v>
      </c>
      <c r="U269" s="4">
        <v>0.51900000000000002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0.63299325774019799</v>
      </c>
      <c r="AC269" s="2">
        <v>0.65677953638907005</v>
      </c>
      <c r="AD269" s="2">
        <v>0.608806032126194</v>
      </c>
      <c r="AE269" s="2">
        <v>0.64055473044077504</v>
      </c>
      <c r="AF269" s="2">
        <v>0.67334455326376597</v>
      </c>
      <c r="AG269" s="2">
        <v>0.65585139581624796</v>
      </c>
    </row>
    <row r="270" spans="1:33" x14ac:dyDescent="0.35">
      <c r="A270" s="7">
        <v>927</v>
      </c>
      <c r="B270" s="7">
        <v>39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1.119947823</v>
      </c>
      <c r="I270" s="4">
        <v>41.691333720499998</v>
      </c>
      <c r="J270" s="2">
        <f t="shared" si="9"/>
        <v>2.6862844698329037E-2</v>
      </c>
      <c r="K270" s="3">
        <v>9</v>
      </c>
      <c r="L270" s="3">
        <v>16</v>
      </c>
      <c r="M270" s="3">
        <v>13</v>
      </c>
      <c r="N270" s="3">
        <v>11</v>
      </c>
      <c r="O270" s="24">
        <v>1001</v>
      </c>
      <c r="P270" s="4">
        <v>0.58199999999999996</v>
      </c>
      <c r="Q270" s="4">
        <v>0.64</v>
      </c>
      <c r="R270" s="4">
        <v>0.54</v>
      </c>
      <c r="S270" s="4">
        <v>0.63900000000000001</v>
      </c>
      <c r="T270" s="4">
        <v>0.46700000000000003</v>
      </c>
      <c r="U270" s="4">
        <v>0.53600000000000003</v>
      </c>
      <c r="V270" s="5">
        <v>100</v>
      </c>
      <c r="W270" s="5">
        <v>100</v>
      </c>
      <c r="X270" s="5">
        <v>100</v>
      </c>
      <c r="Y270" s="5">
        <v>100</v>
      </c>
      <c r="Z270" s="5">
        <v>0</v>
      </c>
      <c r="AA270" s="5">
        <v>100</v>
      </c>
      <c r="AB270" s="2">
        <v>0.54128483125069904</v>
      </c>
      <c r="AC270" s="2">
        <v>0.44628710262841897</v>
      </c>
      <c r="AD270" s="2">
        <v>0.61618613942381695</v>
      </c>
      <c r="AE270" s="2">
        <v>0.44785082460460202</v>
      </c>
      <c r="AF270" s="2">
        <v>0.76142602131324</v>
      </c>
      <c r="AG270" s="2">
        <v>0.62362111791133501</v>
      </c>
    </row>
    <row r="271" spans="1:33" x14ac:dyDescent="0.35">
      <c r="A271" s="7">
        <v>929</v>
      </c>
      <c r="B271" s="7">
        <v>21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1.5228383940000001</v>
      </c>
      <c r="I271" s="4">
        <v>43.363505521</v>
      </c>
      <c r="J271" s="2">
        <f t="shared" si="9"/>
        <v>3.5117972491004505E-2</v>
      </c>
      <c r="K271" s="3">
        <v>12</v>
      </c>
      <c r="L271" s="3">
        <v>19</v>
      </c>
      <c r="M271" s="3">
        <v>13</v>
      </c>
      <c r="N271" s="3">
        <v>5</v>
      </c>
      <c r="O271" s="24">
        <v>1001</v>
      </c>
      <c r="P271" s="4">
        <v>0.50600000000000001</v>
      </c>
      <c r="Q271" s="4">
        <v>0.61290322580645196</v>
      </c>
      <c r="R271" s="4">
        <v>0.49299999999999999</v>
      </c>
      <c r="S271" s="4">
        <v>0.60699999999999998</v>
      </c>
      <c r="T271" s="4">
        <v>0.57699999999999996</v>
      </c>
      <c r="U271" s="4">
        <v>0.67300000000000004</v>
      </c>
      <c r="V271" s="5">
        <v>100</v>
      </c>
      <c r="W271" s="5">
        <v>100</v>
      </c>
      <c r="X271" s="5">
        <v>0</v>
      </c>
      <c r="Y271" s="5">
        <v>100</v>
      </c>
      <c r="Z271" s="5">
        <v>100</v>
      </c>
      <c r="AA271" s="5">
        <v>100</v>
      </c>
      <c r="AB271" s="2">
        <v>0.68121860969467196</v>
      </c>
      <c r="AC271" s="2">
        <v>0.48954822531870601</v>
      </c>
      <c r="AD271" s="2">
        <v>0.70724610493944695</v>
      </c>
      <c r="AE271" s="2">
        <v>0.49922648792263902</v>
      </c>
      <c r="AF271" s="2">
        <v>0.54991301247403801</v>
      </c>
      <c r="AG271" s="2">
        <v>0.39600994933740902</v>
      </c>
    </row>
    <row r="272" spans="1:33" x14ac:dyDescent="0.35">
      <c r="A272" s="7">
        <v>853</v>
      </c>
      <c r="B272" s="7">
        <v>22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2.0712861249999999</v>
      </c>
      <c r="I272" s="4">
        <v>50.626738447500003</v>
      </c>
      <c r="J272" s="2">
        <f t="shared" si="9"/>
        <v>4.0912888890678317E-2</v>
      </c>
      <c r="K272" s="3">
        <v>15</v>
      </c>
      <c r="L272" s="3">
        <v>12</v>
      </c>
      <c r="M272" s="3">
        <v>9</v>
      </c>
      <c r="N272" s="3">
        <v>13</v>
      </c>
      <c r="O272" s="24">
        <v>1001</v>
      </c>
      <c r="P272" s="4">
        <v>0.52700000000000002</v>
      </c>
      <c r="Q272" s="4">
        <v>0.44444444444444398</v>
      </c>
      <c r="R272" s="4">
        <v>0.51800000000000002</v>
      </c>
      <c r="S272" s="4">
        <v>0.439</v>
      </c>
      <c r="T272" s="4">
        <v>0.495</v>
      </c>
      <c r="U272" s="4">
        <v>0.48399999999999999</v>
      </c>
      <c r="V272" s="5">
        <v>100</v>
      </c>
      <c r="W272" s="5">
        <v>0</v>
      </c>
      <c r="X272" s="5">
        <v>100</v>
      </c>
      <c r="Y272" s="5">
        <v>0</v>
      </c>
      <c r="Z272" s="5">
        <v>0</v>
      </c>
      <c r="AA272" s="5">
        <v>0</v>
      </c>
      <c r="AB272" s="2">
        <v>0.64055473044077504</v>
      </c>
      <c r="AC272" s="2">
        <v>0.81093021621632899</v>
      </c>
      <c r="AD272" s="2">
        <v>0.65778003672265395</v>
      </c>
      <c r="AE272" s="2">
        <v>0.82325586590696598</v>
      </c>
      <c r="AF272" s="2">
        <v>0.70319751641344697</v>
      </c>
      <c r="AG272" s="2">
        <v>0.72567037226550501</v>
      </c>
    </row>
    <row r="273" spans="1:33" x14ac:dyDescent="0.35">
      <c r="A273" s="7">
        <v>269</v>
      </c>
      <c r="B273" s="7">
        <v>10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1.9633418439999999</v>
      </c>
      <c r="I273" s="4">
        <v>45.212579908999999</v>
      </c>
      <c r="J273" s="2">
        <f t="shared" si="9"/>
        <v>4.3424680651969999E-2</v>
      </c>
      <c r="K273" s="3">
        <v>7</v>
      </c>
      <c r="L273" s="3">
        <v>17</v>
      </c>
      <c r="M273" s="3">
        <v>10</v>
      </c>
      <c r="N273" s="3">
        <v>15</v>
      </c>
      <c r="O273" s="24">
        <v>1001</v>
      </c>
      <c r="P273" s="4">
        <v>0.63800000000000001</v>
      </c>
      <c r="Q273" s="4">
        <v>0.70833333333333304</v>
      </c>
      <c r="R273" s="4">
        <v>0.66300000000000003</v>
      </c>
      <c r="S273" s="4">
        <v>0.70899999999999996</v>
      </c>
      <c r="T273" s="4">
        <v>0.52700000000000002</v>
      </c>
      <c r="U273" s="4">
        <v>0.78400000000000003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0.44941699563734699</v>
      </c>
      <c r="AC273" s="2">
        <v>0.34484048629172898</v>
      </c>
      <c r="AD273" s="2">
        <v>0.41098028879627502</v>
      </c>
      <c r="AE273" s="2">
        <v>0.34389975245000998</v>
      </c>
      <c r="AF273" s="2">
        <v>0.64055473044077504</v>
      </c>
      <c r="AG273" s="2">
        <v>0.24334625863172901</v>
      </c>
    </row>
    <row r="274" spans="1:33" x14ac:dyDescent="0.35">
      <c r="A274" s="7">
        <v>783</v>
      </c>
      <c r="B274" s="7">
        <v>19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3.835474547</v>
      </c>
      <c r="I274" s="4">
        <v>82.313243134000004</v>
      </c>
      <c r="J274" s="2">
        <f t="shared" si="9"/>
        <v>4.6596081031045331E-2</v>
      </c>
      <c r="K274" s="3">
        <v>9</v>
      </c>
      <c r="L274" s="3">
        <v>18</v>
      </c>
      <c r="M274" s="3">
        <v>13</v>
      </c>
      <c r="N274" s="3">
        <v>9</v>
      </c>
      <c r="O274" s="24">
        <v>1001</v>
      </c>
      <c r="P274" s="4">
        <v>0.54700000000000004</v>
      </c>
      <c r="Q274" s="4">
        <v>0.66666666666666696</v>
      </c>
      <c r="R274" s="4">
        <v>0.54600000000000004</v>
      </c>
      <c r="S274" s="4">
        <v>0.67</v>
      </c>
      <c r="T274" s="4">
        <v>0.51300000000000001</v>
      </c>
      <c r="U274" s="4">
        <v>0.65400000000000003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0.60330647656015601</v>
      </c>
      <c r="AC274" s="2">
        <v>0.405465108108164</v>
      </c>
      <c r="AD274" s="2">
        <v>0.605136303237232</v>
      </c>
      <c r="AE274" s="2">
        <v>0.40047756659712502</v>
      </c>
      <c r="AF274" s="2">
        <v>0.66747943381136798</v>
      </c>
      <c r="AG274" s="2">
        <v>0.42464792752493802</v>
      </c>
    </row>
    <row r="275" spans="1:33" x14ac:dyDescent="0.35">
      <c r="A275" s="7">
        <v>609</v>
      </c>
      <c r="B275" s="7">
        <v>7</v>
      </c>
      <c r="C275" s="7">
        <v>0</v>
      </c>
      <c r="D275" s="7">
        <v>1</v>
      </c>
      <c r="E275" s="22" t="str">
        <f t="shared" si="8"/>
        <v>01</v>
      </c>
      <c r="F275" s="4">
        <v>0.40582430227694899</v>
      </c>
      <c r="G275" s="25">
        <v>1</v>
      </c>
      <c r="H275" s="4">
        <v>3.0628454820000002</v>
      </c>
      <c r="I275" s="4">
        <v>56.46551499628</v>
      </c>
      <c r="J275" s="2">
        <f t="shared" si="9"/>
        <v>5.4242761837942736E-2</v>
      </c>
      <c r="K275" s="3">
        <v>16</v>
      </c>
      <c r="L275" s="3">
        <v>14</v>
      </c>
      <c r="M275" s="3">
        <v>9</v>
      </c>
      <c r="N275" s="3">
        <v>10</v>
      </c>
      <c r="O275" s="24">
        <v>712.70311170000002</v>
      </c>
      <c r="P275" s="4">
        <v>0.499</v>
      </c>
      <c r="Q275" s="4">
        <v>0.46666666666666701</v>
      </c>
      <c r="R275" s="4">
        <v>0.5</v>
      </c>
      <c r="S275" s="4">
        <v>0.48599999999999999</v>
      </c>
      <c r="T275" s="4">
        <v>0.48199999999999998</v>
      </c>
      <c r="U275" s="4">
        <v>0.47699999999999998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2">
        <v>0.69514918323061803</v>
      </c>
      <c r="AC275" s="2">
        <v>0.76214005204689705</v>
      </c>
      <c r="AD275" s="2">
        <v>0.69314718055994495</v>
      </c>
      <c r="AE275" s="2">
        <v>0.72154665508164295</v>
      </c>
      <c r="AF275" s="2">
        <v>0.72981116493153697</v>
      </c>
      <c r="AG275" s="2">
        <v>0.74023878809379595</v>
      </c>
    </row>
    <row r="276" spans="1:33" x14ac:dyDescent="0.35">
      <c r="A276" s="7">
        <v>149</v>
      </c>
      <c r="B276" s="7">
        <v>42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2.7063023080000002</v>
      </c>
      <c r="I276" s="4">
        <v>48.306347220189998</v>
      </c>
      <c r="J276" s="2">
        <f t="shared" si="9"/>
        <v>5.6023741469503639E-2</v>
      </c>
      <c r="K276" s="3">
        <v>8</v>
      </c>
      <c r="L276" s="3">
        <v>17</v>
      </c>
      <c r="M276" s="3">
        <v>13</v>
      </c>
      <c r="N276" s="3">
        <v>11</v>
      </c>
      <c r="O276" s="24">
        <v>1001</v>
      </c>
      <c r="P276" s="4">
        <v>0.53700000000000003</v>
      </c>
      <c r="Q276" s="4">
        <v>0.68</v>
      </c>
      <c r="R276" s="4">
        <v>0.56599999999999995</v>
      </c>
      <c r="S276" s="4">
        <v>0.69299999999999995</v>
      </c>
      <c r="T276" s="4">
        <v>0.52300000000000002</v>
      </c>
      <c r="U276" s="4">
        <v>0.629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0.621757184473272</v>
      </c>
      <c r="AC276" s="2">
        <v>0.38566248081198501</v>
      </c>
      <c r="AD276" s="2">
        <v>0.56916120077895405</v>
      </c>
      <c r="AE276" s="2">
        <v>0.36672527979223402</v>
      </c>
      <c r="AF276" s="2">
        <v>0.64817381491721404</v>
      </c>
      <c r="AG276" s="2">
        <v>0.46362402228169702</v>
      </c>
    </row>
    <row r="277" spans="1:33" x14ac:dyDescent="0.35">
      <c r="A277" s="7">
        <v>923</v>
      </c>
      <c r="B277" s="7">
        <v>19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3.120480825</v>
      </c>
      <c r="I277" s="4">
        <v>55.518177719999997</v>
      </c>
      <c r="J277" s="2">
        <f t="shared" si="9"/>
        <v>5.6206470621889139E-2</v>
      </c>
      <c r="K277" s="3">
        <v>10</v>
      </c>
      <c r="L277" s="3">
        <v>12</v>
      </c>
      <c r="M277" s="3">
        <v>15</v>
      </c>
      <c r="N277" s="3">
        <v>12</v>
      </c>
      <c r="O277" s="24">
        <v>1001</v>
      </c>
      <c r="P277" s="4">
        <v>0.48</v>
      </c>
      <c r="Q277" s="4">
        <v>0.54545454545454497</v>
      </c>
      <c r="R277" s="4">
        <v>0.51100000000000001</v>
      </c>
      <c r="S277" s="4">
        <v>0.56100000000000005</v>
      </c>
      <c r="T277" s="4">
        <v>0.52200000000000002</v>
      </c>
      <c r="U277" s="4">
        <v>0.50600000000000001</v>
      </c>
      <c r="V277" s="5">
        <v>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0.73396917508019999</v>
      </c>
      <c r="AC277" s="2">
        <v>0.60613580357031605</v>
      </c>
      <c r="AD277" s="2">
        <v>0.67138568877843297</v>
      </c>
      <c r="AE277" s="2">
        <v>0.57803437345944098</v>
      </c>
      <c r="AF277" s="2">
        <v>0.65008769109949804</v>
      </c>
      <c r="AG277" s="2">
        <v>0.68121860969467196</v>
      </c>
    </row>
    <row r="278" spans="1:33" x14ac:dyDescent="0.35">
      <c r="A278" s="7">
        <v>365</v>
      </c>
      <c r="B278" s="7">
        <v>13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3.8050053350000002</v>
      </c>
      <c r="I278" s="4">
        <v>54.673120099000002</v>
      </c>
      <c r="J278" s="2">
        <f t="shared" si="9"/>
        <v>6.9595540333349207E-2</v>
      </c>
      <c r="K278" s="3">
        <v>12</v>
      </c>
      <c r="L278" s="3">
        <v>9</v>
      </c>
      <c r="M278" s="3">
        <v>13</v>
      </c>
      <c r="N278" s="3">
        <v>15</v>
      </c>
      <c r="O278" s="24">
        <v>1001</v>
      </c>
      <c r="P278" s="4">
        <v>0.46100000000000002</v>
      </c>
      <c r="Q278" s="4">
        <v>0.42857142857142899</v>
      </c>
      <c r="R278" s="4">
        <v>0.504</v>
      </c>
      <c r="S278" s="4">
        <v>0.42799999999999999</v>
      </c>
      <c r="T278" s="4">
        <v>0.47199999999999998</v>
      </c>
      <c r="U278" s="4">
        <v>0.51900000000000002</v>
      </c>
      <c r="V278" s="5">
        <v>0</v>
      </c>
      <c r="W278" s="5">
        <v>0</v>
      </c>
      <c r="X278" s="5">
        <v>100</v>
      </c>
      <c r="Y278" s="5">
        <v>0</v>
      </c>
      <c r="Z278" s="5">
        <v>0</v>
      </c>
      <c r="AA278" s="5">
        <v>100</v>
      </c>
      <c r="AB278" s="2">
        <v>0.774357235985488</v>
      </c>
      <c r="AC278" s="2">
        <v>0.847297860387204</v>
      </c>
      <c r="AD278" s="2">
        <v>0.68517901091076805</v>
      </c>
      <c r="AE278" s="2">
        <v>0.84863208340034002</v>
      </c>
      <c r="AF278" s="2">
        <v>0.75077629339658203</v>
      </c>
      <c r="AG278" s="2">
        <v>0.65585139581624796</v>
      </c>
    </row>
    <row r="279" spans="1:33" x14ac:dyDescent="0.35">
      <c r="A279" s="7">
        <v>193</v>
      </c>
      <c r="B279" s="7">
        <v>16</v>
      </c>
      <c r="C279" s="7">
        <v>0</v>
      </c>
      <c r="D279" s="7">
        <v>1</v>
      </c>
      <c r="E279" s="22" t="str">
        <f t="shared" si="8"/>
        <v>01</v>
      </c>
      <c r="F279" s="4">
        <v>0.25647082718241099</v>
      </c>
      <c r="G279" s="25">
        <v>1</v>
      </c>
      <c r="H279" s="4">
        <v>3.4526147370000002</v>
      </c>
      <c r="I279" s="4">
        <v>47.582608781849999</v>
      </c>
      <c r="J279" s="2">
        <f t="shared" si="9"/>
        <v>7.256043385155822E-2</v>
      </c>
      <c r="K279" s="3">
        <v>14</v>
      </c>
      <c r="L279" s="3">
        <v>10</v>
      </c>
      <c r="M279" s="3">
        <v>16</v>
      </c>
      <c r="N279" s="3">
        <v>9</v>
      </c>
      <c r="O279" s="24">
        <v>1001</v>
      </c>
      <c r="P279" s="4">
        <v>0.39200000000000002</v>
      </c>
      <c r="Q279" s="4">
        <v>0.41666666666666702</v>
      </c>
      <c r="R279" s="4">
        <v>0.40300000000000002</v>
      </c>
      <c r="S279" s="4">
        <v>0.438</v>
      </c>
      <c r="T279" s="4">
        <v>0.48099999999999998</v>
      </c>
      <c r="U279" s="4">
        <v>0.48599999999999999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2">
        <v>0.93649343919167405</v>
      </c>
      <c r="AC279" s="2">
        <v>0.87546873735389996</v>
      </c>
      <c r="AD279" s="2">
        <v>0.90881871703545403</v>
      </c>
      <c r="AE279" s="2">
        <v>0.82553636860569102</v>
      </c>
      <c r="AF279" s="2">
        <v>0.73188800887637595</v>
      </c>
      <c r="AG279" s="2">
        <v>0.72154665508164295</v>
      </c>
    </row>
    <row r="280" spans="1:33" x14ac:dyDescent="0.35">
      <c r="A280" s="7">
        <v>505</v>
      </c>
      <c r="B280" s="7">
        <v>28</v>
      </c>
      <c r="C280" s="7">
        <v>0</v>
      </c>
      <c r="D280" s="7">
        <v>1</v>
      </c>
      <c r="E280" s="22" t="str">
        <f t="shared" si="8"/>
        <v>01</v>
      </c>
      <c r="F280" s="4">
        <v>0.25000001973416303</v>
      </c>
      <c r="G280" s="25">
        <v>1</v>
      </c>
      <c r="H280" s="4">
        <v>4.6676703279999998</v>
      </c>
      <c r="I280" s="4">
        <v>63.946118773999999</v>
      </c>
      <c r="J280" s="2">
        <f t="shared" si="9"/>
        <v>7.299380193028758E-2</v>
      </c>
      <c r="K280" s="3">
        <v>13</v>
      </c>
      <c r="L280" s="3">
        <v>9</v>
      </c>
      <c r="M280" s="3">
        <v>11</v>
      </c>
      <c r="N280" s="3">
        <v>16</v>
      </c>
      <c r="O280" s="24">
        <v>857.1917201</v>
      </c>
      <c r="P280" s="4">
        <v>0.496</v>
      </c>
      <c r="Q280" s="4">
        <v>0.40909090909090901</v>
      </c>
      <c r="R280" s="4">
        <v>0.503</v>
      </c>
      <c r="S280" s="4">
        <v>0.40400000000000003</v>
      </c>
      <c r="T280" s="4">
        <v>0.47699999999999998</v>
      </c>
      <c r="U280" s="4">
        <v>0.47199999999999998</v>
      </c>
      <c r="V280" s="5">
        <v>0</v>
      </c>
      <c r="W280" s="5">
        <v>0</v>
      </c>
      <c r="X280" s="5">
        <v>100</v>
      </c>
      <c r="Y280" s="5">
        <v>0</v>
      </c>
      <c r="Z280" s="5">
        <v>0</v>
      </c>
      <c r="AA280" s="5">
        <v>0</v>
      </c>
      <c r="AB280" s="2">
        <v>0.70117935225720995</v>
      </c>
      <c r="AC280" s="2">
        <v>0.89381787602209595</v>
      </c>
      <c r="AD280" s="2">
        <v>0.68716510888239801</v>
      </c>
      <c r="AE280" s="2">
        <v>0.90634040102098701</v>
      </c>
      <c r="AF280" s="2">
        <v>0.74023878809379595</v>
      </c>
      <c r="AG280" s="2">
        <v>0.75077629339658203</v>
      </c>
    </row>
    <row r="281" spans="1:33" x14ac:dyDescent="0.35">
      <c r="A281" s="7">
        <v>719</v>
      </c>
      <c r="B281" s="7">
        <v>30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3.4556415729999999</v>
      </c>
      <c r="I281" s="4">
        <v>46.452148737000002</v>
      </c>
      <c r="J281" s="2">
        <f t="shared" si="9"/>
        <v>7.4391425735006247E-2</v>
      </c>
      <c r="K281" s="3">
        <v>14</v>
      </c>
      <c r="L281" s="3">
        <v>12</v>
      </c>
      <c r="M281" s="3">
        <v>8</v>
      </c>
      <c r="N281" s="3">
        <v>15</v>
      </c>
      <c r="O281" s="24">
        <v>911.13833669999997</v>
      </c>
      <c r="P281" s="4">
        <v>0.55000000000000004</v>
      </c>
      <c r="Q281" s="4">
        <v>0.46153846153846201</v>
      </c>
      <c r="R281" s="4">
        <v>0.55300000000000005</v>
      </c>
      <c r="S281" s="4">
        <v>0.46899999999999997</v>
      </c>
      <c r="T281" s="4">
        <v>0.51700000000000002</v>
      </c>
      <c r="U281" s="4">
        <v>0.41</v>
      </c>
      <c r="V281" s="5">
        <v>100</v>
      </c>
      <c r="W281" s="5">
        <v>0</v>
      </c>
      <c r="X281" s="5">
        <v>100</v>
      </c>
      <c r="Y281" s="5">
        <v>0</v>
      </c>
      <c r="Z281" s="5">
        <v>100</v>
      </c>
      <c r="AA281" s="5">
        <v>0</v>
      </c>
      <c r="AB281" s="2">
        <v>0.59783700075561996</v>
      </c>
      <c r="AC281" s="2">
        <v>0.773189888233482</v>
      </c>
      <c r="AD281" s="2">
        <v>0.59239727745980197</v>
      </c>
      <c r="AE281" s="2">
        <v>0.75715251053585797</v>
      </c>
      <c r="AF281" s="2">
        <v>0.65971240447370805</v>
      </c>
      <c r="AG281" s="2">
        <v>0.89159811928378396</v>
      </c>
    </row>
    <row r="282" spans="1:33" x14ac:dyDescent="0.35">
      <c r="A282" s="7">
        <v>607</v>
      </c>
      <c r="B282" s="7">
        <v>34</v>
      </c>
      <c r="C282" s="7">
        <v>0</v>
      </c>
      <c r="D282" s="7">
        <v>1</v>
      </c>
      <c r="E282" s="22" t="str">
        <f t="shared" si="8"/>
        <v>01</v>
      </c>
      <c r="F282" s="4">
        <v>0.25000000000055</v>
      </c>
      <c r="G282" s="25">
        <v>1</v>
      </c>
      <c r="H282" s="4">
        <v>4.7554654669999996</v>
      </c>
      <c r="I282" s="4">
        <v>58.807064754000002</v>
      </c>
      <c r="J282" s="2">
        <f t="shared" si="9"/>
        <v>8.0865547139496313E-2</v>
      </c>
      <c r="K282" s="3">
        <v>14</v>
      </c>
      <c r="L282" s="3">
        <v>17</v>
      </c>
      <c r="M282" s="3">
        <v>12</v>
      </c>
      <c r="N282" s="3">
        <v>6</v>
      </c>
      <c r="O282" s="24">
        <v>1001</v>
      </c>
      <c r="P282" s="4">
        <v>0.47599999999999998</v>
      </c>
      <c r="Q282" s="4">
        <v>0.54838709677419395</v>
      </c>
      <c r="R282" s="4">
        <v>0.5</v>
      </c>
      <c r="S282" s="4">
        <v>0.58799999999999997</v>
      </c>
      <c r="T282" s="4">
        <v>0.52200000000000002</v>
      </c>
      <c r="U282" s="4">
        <v>0.55900000000000005</v>
      </c>
      <c r="V282" s="5">
        <v>0</v>
      </c>
      <c r="W282" s="5">
        <v>100</v>
      </c>
      <c r="X282" s="5">
        <v>0</v>
      </c>
      <c r="Y282" s="5">
        <v>100</v>
      </c>
      <c r="Z282" s="5">
        <v>100</v>
      </c>
      <c r="AA282" s="5">
        <v>100</v>
      </c>
      <c r="AB282" s="2">
        <v>0.74233742475071696</v>
      </c>
      <c r="AC282" s="2">
        <v>0.60077386042893</v>
      </c>
      <c r="AD282" s="2">
        <v>0.69314718055994495</v>
      </c>
      <c r="AE282" s="2">
        <v>0.53102833108351</v>
      </c>
      <c r="AF282" s="2">
        <v>0.65008769109949804</v>
      </c>
      <c r="AG282" s="2">
        <v>0.58160580582703802</v>
      </c>
    </row>
    <row r="283" spans="1:33" x14ac:dyDescent="0.35">
      <c r="A283" s="7">
        <v>333</v>
      </c>
      <c r="B283" s="7">
        <v>30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3.4366527410000001</v>
      </c>
      <c r="I283" s="4">
        <v>38.716625404449999</v>
      </c>
      <c r="J283" s="2">
        <f t="shared" si="9"/>
        <v>8.8764263545680802E-2</v>
      </c>
      <c r="K283" s="3">
        <v>10</v>
      </c>
      <c r="L283" s="3">
        <v>15</v>
      </c>
      <c r="M283" s="3">
        <v>12</v>
      </c>
      <c r="N283" s="3">
        <v>12</v>
      </c>
      <c r="O283" s="24">
        <v>1001</v>
      </c>
      <c r="P283" s="4">
        <v>0.53700000000000003</v>
      </c>
      <c r="Q283" s="4">
        <v>0.6</v>
      </c>
      <c r="R283" s="4">
        <v>0.57799999999999996</v>
      </c>
      <c r="S283" s="4">
        <v>0.63100000000000001</v>
      </c>
      <c r="T283" s="4">
        <v>0.47499999999999998</v>
      </c>
      <c r="U283" s="4">
        <v>0.50900000000000001</v>
      </c>
      <c r="V283" s="5">
        <v>100</v>
      </c>
      <c r="W283" s="5">
        <v>100</v>
      </c>
      <c r="X283" s="5">
        <v>100</v>
      </c>
      <c r="Y283" s="5">
        <v>100</v>
      </c>
      <c r="Z283" s="5">
        <v>0</v>
      </c>
      <c r="AA283" s="5">
        <v>100</v>
      </c>
      <c r="AB283" s="2">
        <v>0.621757184473272</v>
      </c>
      <c r="AC283" s="2">
        <v>0.51082562376599105</v>
      </c>
      <c r="AD283" s="2">
        <v>0.54818141030975998</v>
      </c>
      <c r="AE283" s="2">
        <v>0.46044941644092402</v>
      </c>
      <c r="AF283" s="2">
        <v>0.74444047494749599</v>
      </c>
      <c r="AG283" s="2">
        <v>0.67530726243161399</v>
      </c>
    </row>
    <row r="284" spans="1:33" x14ac:dyDescent="0.35">
      <c r="A284" s="7">
        <v>715</v>
      </c>
      <c r="B284" s="7">
        <v>46</v>
      </c>
      <c r="C284" s="7">
        <v>0</v>
      </c>
      <c r="D284" s="7">
        <v>1</v>
      </c>
      <c r="E284" s="22" t="str">
        <f t="shared" si="8"/>
        <v>01</v>
      </c>
      <c r="F284" s="4">
        <v>0.25000001300604802</v>
      </c>
      <c r="G284" s="25">
        <v>1</v>
      </c>
      <c r="H284" s="4">
        <v>5.3768196039999996</v>
      </c>
      <c r="I284" s="4">
        <v>58.984541516999997</v>
      </c>
      <c r="J284" s="2">
        <f t="shared" si="9"/>
        <v>9.1156419389143525E-2</v>
      </c>
      <c r="K284" s="3">
        <v>14</v>
      </c>
      <c r="L284" s="3">
        <v>12</v>
      </c>
      <c r="M284" s="3">
        <v>19</v>
      </c>
      <c r="N284" s="3">
        <v>4</v>
      </c>
      <c r="O284" s="24">
        <v>1001</v>
      </c>
      <c r="P284" s="4">
        <v>0.33500000000000002</v>
      </c>
      <c r="Q284" s="4">
        <v>0.46153846153846201</v>
      </c>
      <c r="R284" s="4">
        <v>0.32600000000000001</v>
      </c>
      <c r="S284" s="4">
        <v>0.42899999999999999</v>
      </c>
      <c r="T284" s="4">
        <v>0.42499999999999999</v>
      </c>
      <c r="U284" s="4">
        <v>0.41699999999999998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2">
        <v>1.0936247471570699</v>
      </c>
      <c r="AC284" s="2">
        <v>0.773189888233482</v>
      </c>
      <c r="AD284" s="2">
        <v>1.12085789761543</v>
      </c>
      <c r="AE284" s="2">
        <v>0.84629836005411996</v>
      </c>
      <c r="AF284" s="2">
        <v>0.85566611005771998</v>
      </c>
      <c r="AG284" s="2">
        <v>0.87466905718333599</v>
      </c>
    </row>
    <row r="285" spans="1:33" x14ac:dyDescent="0.35">
      <c r="A285" s="7">
        <v>349</v>
      </c>
      <c r="B285" s="7">
        <v>28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5.0700181759999996</v>
      </c>
      <c r="I285" s="4">
        <v>55.402362805000003</v>
      </c>
      <c r="J285" s="2">
        <f t="shared" si="9"/>
        <v>9.1512670566866794E-2</v>
      </c>
      <c r="K285" s="3">
        <v>14</v>
      </c>
      <c r="L285" s="3">
        <v>8</v>
      </c>
      <c r="M285" s="3">
        <v>9</v>
      </c>
      <c r="N285" s="3">
        <v>18</v>
      </c>
      <c r="O285" s="24">
        <v>1001</v>
      </c>
      <c r="P285" s="4">
        <v>0.52400000000000002</v>
      </c>
      <c r="Q285" s="4">
        <v>0.36363636363636398</v>
      </c>
      <c r="R285" s="4">
        <v>0.55700000000000005</v>
      </c>
      <c r="S285" s="4">
        <v>0.36799999999999999</v>
      </c>
      <c r="T285" s="4">
        <v>0.495</v>
      </c>
      <c r="U285" s="4">
        <v>0.33400000000000002</v>
      </c>
      <c r="V285" s="5">
        <v>100</v>
      </c>
      <c r="W285" s="5">
        <v>0</v>
      </c>
      <c r="X285" s="5">
        <v>100</v>
      </c>
      <c r="Y285" s="5">
        <v>0</v>
      </c>
      <c r="Z285" s="5">
        <v>0</v>
      </c>
      <c r="AA285" s="5">
        <v>0</v>
      </c>
      <c r="AB285" s="2">
        <v>0.64626359466109495</v>
      </c>
      <c r="AC285" s="2">
        <v>1.0116009116784801</v>
      </c>
      <c r="AD285" s="2">
        <v>0.58519003905485301</v>
      </c>
      <c r="AE285" s="2">
        <v>0.999672340813206</v>
      </c>
      <c r="AF285" s="2">
        <v>0.70319751641344697</v>
      </c>
      <c r="AG285" s="2">
        <v>1.09661428600544</v>
      </c>
    </row>
    <row r="286" spans="1:33" x14ac:dyDescent="0.35">
      <c r="A286" s="7">
        <v>287</v>
      </c>
      <c r="B286" s="7">
        <v>12</v>
      </c>
      <c r="C286" s="7">
        <v>0</v>
      </c>
      <c r="D286" s="7">
        <v>1</v>
      </c>
      <c r="E286" s="22" t="str">
        <f t="shared" si="8"/>
        <v>01</v>
      </c>
      <c r="F286" s="4">
        <v>0.25064736754274602</v>
      </c>
      <c r="G286" s="25">
        <v>1</v>
      </c>
      <c r="H286" s="4">
        <v>5.104069666</v>
      </c>
      <c r="I286" s="4">
        <v>54.480385650833</v>
      </c>
      <c r="J286" s="2">
        <f t="shared" si="9"/>
        <v>9.3686371801994753E-2</v>
      </c>
      <c r="K286" s="3">
        <v>8</v>
      </c>
      <c r="L286" s="3">
        <v>17</v>
      </c>
      <c r="M286" s="3">
        <v>9</v>
      </c>
      <c r="N286" s="3">
        <v>15</v>
      </c>
      <c r="O286" s="24">
        <v>1001</v>
      </c>
      <c r="P286" s="4">
        <v>0.68200000000000005</v>
      </c>
      <c r="Q286" s="4">
        <v>0.68</v>
      </c>
      <c r="R286" s="4">
        <v>0.65600000000000003</v>
      </c>
      <c r="S286" s="4">
        <v>0.67900000000000005</v>
      </c>
      <c r="T286" s="4">
        <v>0.51600000000000001</v>
      </c>
      <c r="U286" s="4">
        <v>0.76800000000000002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0.38272562113867498</v>
      </c>
      <c r="AC286" s="2">
        <v>0.38566248081198501</v>
      </c>
      <c r="AD286" s="2">
        <v>0.421594490038048</v>
      </c>
      <c r="AE286" s="2">
        <v>0.38713415142344099</v>
      </c>
      <c r="AF286" s="2">
        <v>0.66164851350057396</v>
      </c>
      <c r="AG286" s="2">
        <v>0.26396554583446502</v>
      </c>
    </row>
    <row r="287" spans="1:33" x14ac:dyDescent="0.35">
      <c r="A287" s="7">
        <v>517</v>
      </c>
      <c r="B287" s="7">
        <v>30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4.6530802250000001</v>
      </c>
      <c r="I287" s="4">
        <v>46.5258371802</v>
      </c>
      <c r="J287" s="2">
        <f t="shared" si="9"/>
        <v>0.10001067163989069</v>
      </c>
      <c r="K287" s="3">
        <v>18</v>
      </c>
      <c r="L287" s="3">
        <v>8</v>
      </c>
      <c r="M287" s="3">
        <v>11</v>
      </c>
      <c r="N287" s="3">
        <v>12</v>
      </c>
      <c r="O287" s="24">
        <v>1001</v>
      </c>
      <c r="P287" s="4">
        <v>0.438</v>
      </c>
      <c r="Q287" s="4">
        <v>0.30769230769230799</v>
      </c>
      <c r="R287" s="4">
        <v>0.42199999999999999</v>
      </c>
      <c r="S287" s="4">
        <v>0.32</v>
      </c>
      <c r="T287" s="4">
        <v>0.49299999999999999</v>
      </c>
      <c r="U287" s="4">
        <v>0.378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2">
        <v>0.82553636860569102</v>
      </c>
      <c r="AC287" s="2">
        <v>1.1786549963416499</v>
      </c>
      <c r="AD287" s="2">
        <v>0.86274996494612499</v>
      </c>
      <c r="AE287" s="2">
        <v>1.1394342831883599</v>
      </c>
      <c r="AF287" s="2">
        <v>0.70724610493944695</v>
      </c>
      <c r="AG287" s="2">
        <v>0.97286108336254895</v>
      </c>
    </row>
    <row r="288" spans="1:33" x14ac:dyDescent="0.35">
      <c r="A288" s="7">
        <v>211</v>
      </c>
      <c r="B288" s="7">
        <v>48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5.7029229409999997</v>
      </c>
      <c r="I288" s="4">
        <v>55.007002622999998</v>
      </c>
      <c r="J288" s="2">
        <f t="shared" si="9"/>
        <v>0.10367630790730351</v>
      </c>
      <c r="K288" s="3">
        <v>14</v>
      </c>
      <c r="L288" s="3">
        <v>15</v>
      </c>
      <c r="M288" s="3">
        <v>10</v>
      </c>
      <c r="N288" s="3">
        <v>10</v>
      </c>
      <c r="O288" s="24">
        <v>1001</v>
      </c>
      <c r="P288" s="4">
        <v>0.50700000000000001</v>
      </c>
      <c r="Q288" s="4">
        <v>0.51724137931034497</v>
      </c>
      <c r="R288" s="4">
        <v>0.51700000000000002</v>
      </c>
      <c r="S288" s="4">
        <v>0.50700000000000001</v>
      </c>
      <c r="T288" s="4">
        <v>0.51400000000000001</v>
      </c>
      <c r="U288" s="4">
        <v>0.48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0</v>
      </c>
      <c r="AB288" s="2">
        <v>0.679244275390954</v>
      </c>
      <c r="AC288" s="2">
        <v>0.65924562888426397</v>
      </c>
      <c r="AD288" s="2">
        <v>0.65971240447370805</v>
      </c>
      <c r="AE288" s="2">
        <v>0.679244275390954</v>
      </c>
      <c r="AF288" s="2">
        <v>0.665532013526972</v>
      </c>
      <c r="AG288" s="2">
        <v>0.73396917508019999</v>
      </c>
    </row>
    <row r="289" spans="1:33" x14ac:dyDescent="0.35">
      <c r="A289" s="7">
        <v>589</v>
      </c>
      <c r="B289" s="7">
        <v>24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5.1893375800000001</v>
      </c>
      <c r="I289" s="4">
        <v>45.990697666000003</v>
      </c>
      <c r="J289" s="2">
        <f t="shared" si="9"/>
        <v>0.11283450444015275</v>
      </c>
      <c r="K289" s="3">
        <v>15</v>
      </c>
      <c r="L289" s="3">
        <v>13</v>
      </c>
      <c r="M289" s="3">
        <v>12</v>
      </c>
      <c r="N289" s="3">
        <v>9</v>
      </c>
      <c r="O289" s="24">
        <v>1001</v>
      </c>
      <c r="P289" s="4">
        <v>0.45600000000000002</v>
      </c>
      <c r="Q289" s="4">
        <v>0.46428571428571402</v>
      </c>
      <c r="R289" s="4">
        <v>0.435</v>
      </c>
      <c r="S289" s="4">
        <v>0.47699999999999998</v>
      </c>
      <c r="T289" s="4">
        <v>0.48499999999999999</v>
      </c>
      <c r="U289" s="4">
        <v>0.51400000000000001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100</v>
      </c>
      <c r="AB289" s="2">
        <v>0.78526246946775102</v>
      </c>
      <c r="AC289" s="2">
        <v>0.76725515271366695</v>
      </c>
      <c r="AD289" s="2">
        <v>0.83240924789345305</v>
      </c>
      <c r="AE289" s="2">
        <v>0.74023878809379595</v>
      </c>
      <c r="AF289" s="2">
        <v>0.72360638804465405</v>
      </c>
      <c r="AG289" s="2">
        <v>0.665532013526972</v>
      </c>
    </row>
    <row r="290" spans="1:33" x14ac:dyDescent="0.35">
      <c r="A290" s="7">
        <v>651</v>
      </c>
      <c r="B290" s="7">
        <v>42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4.6097521410000004</v>
      </c>
      <c r="I290" s="4">
        <v>40.662841631600003</v>
      </c>
      <c r="J290" s="2">
        <f t="shared" si="9"/>
        <v>0.11336522377761368</v>
      </c>
      <c r="K290" s="3">
        <v>13</v>
      </c>
      <c r="L290" s="3">
        <v>12</v>
      </c>
      <c r="M290" s="3">
        <v>11</v>
      </c>
      <c r="N290" s="3">
        <v>13</v>
      </c>
      <c r="O290" s="24">
        <v>1001</v>
      </c>
      <c r="P290" s="4">
        <v>0.51600000000000001</v>
      </c>
      <c r="Q290" s="4">
        <v>0.48</v>
      </c>
      <c r="R290" s="4">
        <v>0.50800000000000001</v>
      </c>
      <c r="S290" s="4">
        <v>0.48</v>
      </c>
      <c r="T290" s="4">
        <v>0.51800000000000002</v>
      </c>
      <c r="U290" s="4">
        <v>0.50900000000000001</v>
      </c>
      <c r="V290" s="5">
        <v>100</v>
      </c>
      <c r="W290" s="5">
        <v>0</v>
      </c>
      <c r="X290" s="5">
        <v>100</v>
      </c>
      <c r="Y290" s="5">
        <v>0</v>
      </c>
      <c r="Z290" s="5">
        <v>100</v>
      </c>
      <c r="AA290" s="5">
        <v>100</v>
      </c>
      <c r="AB290" s="2">
        <v>0.66164851350057396</v>
      </c>
      <c r="AC290" s="2">
        <v>0.73396917508019999</v>
      </c>
      <c r="AD290" s="2">
        <v>0.67727383140365505</v>
      </c>
      <c r="AE290" s="2">
        <v>0.73396917508019999</v>
      </c>
      <c r="AF290" s="2">
        <v>0.65778003672265395</v>
      </c>
      <c r="AG290" s="2">
        <v>0.67530726243161399</v>
      </c>
    </row>
    <row r="291" spans="1:33" x14ac:dyDescent="0.35">
      <c r="A291" s="7">
        <v>375</v>
      </c>
      <c r="B291" s="7">
        <v>10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5.7944248849999997</v>
      </c>
      <c r="I291" s="4">
        <v>47.220651958700003</v>
      </c>
      <c r="J291" s="2">
        <f t="shared" si="9"/>
        <v>0.12270954856929768</v>
      </c>
      <c r="K291" s="3">
        <v>10</v>
      </c>
      <c r="L291" s="3">
        <v>12</v>
      </c>
      <c r="M291" s="3">
        <v>11</v>
      </c>
      <c r="N291" s="3">
        <v>16</v>
      </c>
      <c r="O291" s="24">
        <v>1001</v>
      </c>
      <c r="P291" s="4">
        <v>0.54700000000000004</v>
      </c>
      <c r="Q291" s="4">
        <v>0.54545454545454497</v>
      </c>
      <c r="R291" s="4">
        <v>0.57799999999999996</v>
      </c>
      <c r="S291" s="4">
        <v>0.54400000000000004</v>
      </c>
      <c r="T291" s="4">
        <v>0.51400000000000001</v>
      </c>
      <c r="U291" s="4">
        <v>0.52800000000000002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0.60330647656015601</v>
      </c>
      <c r="AC291" s="2">
        <v>0.60613580357031605</v>
      </c>
      <c r="AD291" s="2">
        <v>0.54818141030975998</v>
      </c>
      <c r="AE291" s="2">
        <v>0.608806032126194</v>
      </c>
      <c r="AF291" s="2">
        <v>0.665532013526972</v>
      </c>
      <c r="AG291" s="2">
        <v>0.638658995275876</v>
      </c>
    </row>
    <row r="292" spans="1:33" x14ac:dyDescent="0.35">
      <c r="A292" s="7">
        <v>441</v>
      </c>
      <c r="B292" s="7">
        <v>15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6.8667404400000001</v>
      </c>
      <c r="I292" s="4">
        <v>54.808680930000001</v>
      </c>
      <c r="J292" s="2">
        <f t="shared" si="9"/>
        <v>0.12528563584243149</v>
      </c>
      <c r="K292" s="3">
        <v>14</v>
      </c>
      <c r="L292" s="3">
        <v>10</v>
      </c>
      <c r="M292" s="3">
        <v>13</v>
      </c>
      <c r="N292" s="3">
        <v>12</v>
      </c>
      <c r="O292" s="24">
        <v>1001</v>
      </c>
      <c r="P292" s="4">
        <v>0.44500000000000001</v>
      </c>
      <c r="Q292" s="4">
        <v>0.41666666666666702</v>
      </c>
      <c r="R292" s="4">
        <v>0.45200000000000001</v>
      </c>
      <c r="S292" s="4">
        <v>0.39800000000000002</v>
      </c>
      <c r="T292" s="4">
        <v>0.496</v>
      </c>
      <c r="U292" s="4">
        <v>0.51400000000000001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100</v>
      </c>
      <c r="AB292" s="2">
        <v>0.809680996815897</v>
      </c>
      <c r="AC292" s="2">
        <v>0.87546873735389996</v>
      </c>
      <c r="AD292" s="2">
        <v>0.79407309914990598</v>
      </c>
      <c r="AE292" s="2">
        <v>0.92130327369769904</v>
      </c>
      <c r="AF292" s="2">
        <v>0.70117935225720995</v>
      </c>
      <c r="AG292" s="2">
        <v>0.665532013526972</v>
      </c>
    </row>
    <row r="293" spans="1:33" x14ac:dyDescent="0.35">
      <c r="A293" s="7">
        <v>277</v>
      </c>
      <c r="B293" s="7">
        <v>27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7.1214841499999997</v>
      </c>
      <c r="I293" s="4">
        <v>55.218690805400001</v>
      </c>
      <c r="J293" s="2">
        <f t="shared" si="9"/>
        <v>0.12896872501192239</v>
      </c>
      <c r="K293" s="3">
        <v>9</v>
      </c>
      <c r="L293" s="3">
        <v>16</v>
      </c>
      <c r="M293" s="3">
        <v>11</v>
      </c>
      <c r="N293" s="3">
        <v>13</v>
      </c>
      <c r="O293" s="24">
        <v>1001</v>
      </c>
      <c r="P293" s="4">
        <v>0.57699999999999996</v>
      </c>
      <c r="Q293" s="4">
        <v>0.64</v>
      </c>
      <c r="R293" s="4">
        <v>0.58899999999999997</v>
      </c>
      <c r="S293" s="4">
        <v>0.621</v>
      </c>
      <c r="T293" s="4">
        <v>0.50800000000000001</v>
      </c>
      <c r="U293" s="4">
        <v>0.52100000000000002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0.54991301247403801</v>
      </c>
      <c r="AC293" s="2">
        <v>0.44628710262841897</v>
      </c>
      <c r="AD293" s="2">
        <v>0.52932909533054995</v>
      </c>
      <c r="AE293" s="2">
        <v>0.47642419704865802</v>
      </c>
      <c r="AF293" s="2">
        <v>0.67727383140365505</v>
      </c>
      <c r="AG293" s="2">
        <v>0.65200523722877002</v>
      </c>
    </row>
    <row r="294" spans="1:33" x14ac:dyDescent="0.35">
      <c r="A294" s="7">
        <v>633</v>
      </c>
      <c r="B294" s="7">
        <v>11</v>
      </c>
      <c r="C294" s="7">
        <v>0</v>
      </c>
      <c r="D294" s="7">
        <v>1</v>
      </c>
      <c r="E294" s="22" t="str">
        <f t="shared" si="8"/>
        <v>01</v>
      </c>
      <c r="F294" s="4">
        <v>0.250000000165994</v>
      </c>
      <c r="G294" s="25">
        <v>1</v>
      </c>
      <c r="H294" s="4">
        <v>5.8551540129999999</v>
      </c>
      <c r="I294" s="4">
        <v>44.602940459000003</v>
      </c>
      <c r="J294" s="2">
        <f t="shared" si="9"/>
        <v>0.13127282535065565</v>
      </c>
      <c r="K294" s="3">
        <v>13</v>
      </c>
      <c r="L294" s="3">
        <v>15</v>
      </c>
      <c r="M294" s="3">
        <v>13</v>
      </c>
      <c r="N294" s="3">
        <v>8</v>
      </c>
      <c r="O294" s="24">
        <v>1001</v>
      </c>
      <c r="P294" s="4">
        <v>0.47399999999999998</v>
      </c>
      <c r="Q294" s="4">
        <v>0.53571428571428603</v>
      </c>
      <c r="R294" s="4">
        <v>0.45400000000000001</v>
      </c>
      <c r="S294" s="4">
        <v>0.504</v>
      </c>
      <c r="T294" s="4">
        <v>0.48899999999999999</v>
      </c>
      <c r="U294" s="4">
        <v>0.51200000000000001</v>
      </c>
      <c r="V294" s="5">
        <v>0</v>
      </c>
      <c r="W294" s="5">
        <v>100</v>
      </c>
      <c r="X294" s="5">
        <v>0</v>
      </c>
      <c r="Y294" s="5">
        <v>100</v>
      </c>
      <c r="Z294" s="5">
        <v>0</v>
      </c>
      <c r="AA294" s="5">
        <v>100</v>
      </c>
      <c r="AB294" s="2">
        <v>0.74654795728706103</v>
      </c>
      <c r="AC294" s="2">
        <v>0.62415430907299396</v>
      </c>
      <c r="AD294" s="2">
        <v>0.78965808094078904</v>
      </c>
      <c r="AE294" s="2">
        <v>0.68517901091076805</v>
      </c>
      <c r="AF294" s="2">
        <v>0.71539278950726504</v>
      </c>
      <c r="AG294" s="2">
        <v>0.66943065394262902</v>
      </c>
    </row>
    <row r="295" spans="1:33" x14ac:dyDescent="0.35">
      <c r="A295" s="7">
        <v>603</v>
      </c>
      <c r="B295" s="7">
        <v>46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8.3586608079999998</v>
      </c>
      <c r="I295" s="4">
        <v>60.103250688000003</v>
      </c>
      <c r="J295" s="2">
        <f t="shared" si="9"/>
        <v>0.13907169266751257</v>
      </c>
      <c r="K295" s="3">
        <v>9</v>
      </c>
      <c r="L295" s="3">
        <v>11</v>
      </c>
      <c r="M295" s="3">
        <v>14</v>
      </c>
      <c r="N295" s="3">
        <v>15</v>
      </c>
      <c r="O295" s="24">
        <v>787.0772657</v>
      </c>
      <c r="P295" s="4">
        <v>0.54700000000000004</v>
      </c>
      <c r="Q295" s="4">
        <v>0.55000000000000004</v>
      </c>
      <c r="R295" s="4">
        <v>0.51700000000000002</v>
      </c>
      <c r="S295" s="4">
        <v>0.51700000000000002</v>
      </c>
      <c r="T295" s="4">
        <v>0.49</v>
      </c>
      <c r="U295" s="4">
        <v>0.50600000000000001</v>
      </c>
      <c r="V295" s="5">
        <v>100</v>
      </c>
      <c r="W295" s="5">
        <v>100</v>
      </c>
      <c r="X295" s="5">
        <v>100</v>
      </c>
      <c r="Y295" s="5">
        <v>100</v>
      </c>
      <c r="Z295" s="5">
        <v>0</v>
      </c>
      <c r="AA295" s="5">
        <v>100</v>
      </c>
      <c r="AB295" s="2">
        <v>0.60330647656015601</v>
      </c>
      <c r="AC295" s="2">
        <v>0.59783700075561996</v>
      </c>
      <c r="AD295" s="2">
        <v>0.65971240447370805</v>
      </c>
      <c r="AE295" s="2">
        <v>0.65971240447370805</v>
      </c>
      <c r="AF295" s="2">
        <v>0.71334988787746501</v>
      </c>
      <c r="AG295" s="2">
        <v>0.68121860969467196</v>
      </c>
    </row>
    <row r="296" spans="1:33" x14ac:dyDescent="0.35">
      <c r="A296" s="7">
        <v>413</v>
      </c>
      <c r="B296" s="7">
        <v>46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6.4340127989999996</v>
      </c>
      <c r="I296" s="4">
        <v>41.003057298649999</v>
      </c>
      <c r="J296" s="2">
        <f t="shared" si="9"/>
        <v>0.15691544052769538</v>
      </c>
      <c r="K296" s="3">
        <v>17</v>
      </c>
      <c r="L296" s="3">
        <v>12</v>
      </c>
      <c r="M296" s="3">
        <v>10</v>
      </c>
      <c r="N296" s="3">
        <v>10</v>
      </c>
      <c r="O296" s="24">
        <v>890.09042460000001</v>
      </c>
      <c r="P296" s="4">
        <v>0.45500000000000002</v>
      </c>
      <c r="Q296" s="4">
        <v>0.41379310344827602</v>
      </c>
      <c r="R296" s="4">
        <v>0.44700000000000001</v>
      </c>
      <c r="S296" s="4">
        <v>0.39900000000000002</v>
      </c>
      <c r="T296" s="4">
        <v>0.54600000000000004</v>
      </c>
      <c r="U296" s="4">
        <v>0.49099999999999999</v>
      </c>
      <c r="V296" s="5">
        <v>0</v>
      </c>
      <c r="W296" s="5">
        <v>0</v>
      </c>
      <c r="X296" s="5">
        <v>0</v>
      </c>
      <c r="Y296" s="5">
        <v>0</v>
      </c>
      <c r="Z296" s="5">
        <v>100</v>
      </c>
      <c r="AA296" s="5">
        <v>0</v>
      </c>
      <c r="AB296" s="2">
        <v>0.78745786003118701</v>
      </c>
      <c r="AC296" s="2">
        <v>0.88238918019847401</v>
      </c>
      <c r="AD296" s="2">
        <v>0.80519668436856795</v>
      </c>
      <c r="AE296" s="2">
        <v>0.91879386209227398</v>
      </c>
      <c r="AF296" s="2">
        <v>0.605136303237232</v>
      </c>
      <c r="AG296" s="2">
        <v>0.71131115118761601</v>
      </c>
    </row>
    <row r="297" spans="1:33" x14ac:dyDescent="0.35">
      <c r="A297" s="7">
        <v>463</v>
      </c>
      <c r="B297" s="7">
        <v>48</v>
      </c>
      <c r="C297" s="7">
        <v>0</v>
      </c>
      <c r="D297" s="7">
        <v>1</v>
      </c>
      <c r="E297" s="22" t="str">
        <f t="shared" si="8"/>
        <v>01</v>
      </c>
      <c r="F297" s="4">
        <v>0.25</v>
      </c>
      <c r="G297" s="25">
        <v>1</v>
      </c>
      <c r="H297" s="4">
        <v>9.1167567219999999</v>
      </c>
      <c r="I297" s="4">
        <v>57.430691789000001</v>
      </c>
      <c r="J297" s="2">
        <f t="shared" si="9"/>
        <v>0.15874363407452771</v>
      </c>
      <c r="K297" s="3">
        <v>12</v>
      </c>
      <c r="L297" s="3">
        <v>8</v>
      </c>
      <c r="M297" s="3">
        <v>14</v>
      </c>
      <c r="N297" s="3">
        <v>15</v>
      </c>
      <c r="O297" s="24">
        <v>1001</v>
      </c>
      <c r="P297" s="4">
        <v>0.47399999999999998</v>
      </c>
      <c r="Q297" s="4">
        <v>0.4</v>
      </c>
      <c r="R297" s="4">
        <v>0.46100000000000002</v>
      </c>
      <c r="S297" s="4">
        <v>0.42599999999999999</v>
      </c>
      <c r="T297" s="4">
        <v>0.504</v>
      </c>
      <c r="U297" s="4">
        <v>0.46400000000000002</v>
      </c>
      <c r="V297" s="5">
        <v>0</v>
      </c>
      <c r="W297" s="5">
        <v>0</v>
      </c>
      <c r="X297" s="5">
        <v>0</v>
      </c>
      <c r="Y297" s="5">
        <v>0</v>
      </c>
      <c r="Z297" s="5">
        <v>100</v>
      </c>
      <c r="AA297" s="5">
        <v>0</v>
      </c>
      <c r="AB297" s="2">
        <v>0.74654795728706103</v>
      </c>
      <c r="AC297" s="2">
        <v>0.916290731874155</v>
      </c>
      <c r="AD297" s="2">
        <v>0.774357235985488</v>
      </c>
      <c r="AE297" s="2">
        <v>0.85331593271276696</v>
      </c>
      <c r="AF297" s="2">
        <v>0.68517901091076805</v>
      </c>
      <c r="AG297" s="2">
        <v>0.76787072675588197</v>
      </c>
    </row>
    <row r="298" spans="1:33" x14ac:dyDescent="0.35">
      <c r="A298" s="7">
        <v>9</v>
      </c>
      <c r="B298" s="7">
        <v>47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5.982263326</v>
      </c>
      <c r="I298" s="4">
        <v>35.102514273799997</v>
      </c>
      <c r="J298" s="2">
        <f t="shared" si="9"/>
        <v>0.1704226449233317</v>
      </c>
      <c r="K298" s="3">
        <v>12</v>
      </c>
      <c r="L298" s="3">
        <v>16</v>
      </c>
      <c r="M298" s="3">
        <v>8</v>
      </c>
      <c r="N298" s="3">
        <v>13</v>
      </c>
      <c r="O298" s="24">
        <v>1001</v>
      </c>
      <c r="P298" s="4">
        <v>0.57899999999999996</v>
      </c>
      <c r="Q298" s="4">
        <v>0.57142857142857095</v>
      </c>
      <c r="R298" s="4">
        <v>0.60099999999999998</v>
      </c>
      <c r="S298" s="4">
        <v>0.57299999999999995</v>
      </c>
      <c r="T298" s="4">
        <v>0.48799999999999999</v>
      </c>
      <c r="U298" s="4">
        <v>0.53</v>
      </c>
      <c r="V298" s="5">
        <v>100</v>
      </c>
      <c r="W298" s="5">
        <v>100</v>
      </c>
      <c r="X298" s="5">
        <v>100</v>
      </c>
      <c r="Y298" s="5">
        <v>100</v>
      </c>
      <c r="Z298" s="5">
        <v>0</v>
      </c>
      <c r="AA298" s="5">
        <v>100</v>
      </c>
      <c r="AB298" s="2">
        <v>0.54645280140914199</v>
      </c>
      <c r="AC298" s="2">
        <v>0.55961578793542299</v>
      </c>
      <c r="AD298" s="2">
        <v>0.50916034444692904</v>
      </c>
      <c r="AE298" s="2">
        <v>0.55686956226739803</v>
      </c>
      <c r="AF298" s="2">
        <v>0.71743987312899005</v>
      </c>
      <c r="AG298" s="2">
        <v>0.63487827243596995</v>
      </c>
    </row>
    <row r="299" spans="1:33" x14ac:dyDescent="0.35">
      <c r="A299" s="7">
        <v>491</v>
      </c>
      <c r="B299" s="7">
        <v>4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6.596621861</v>
      </c>
      <c r="I299" s="4">
        <v>38.144668688000003</v>
      </c>
      <c r="J299" s="2">
        <f t="shared" si="9"/>
        <v>0.1729369290098263</v>
      </c>
      <c r="K299" s="3">
        <v>13</v>
      </c>
      <c r="L299" s="3">
        <v>9</v>
      </c>
      <c r="M299" s="3">
        <v>11</v>
      </c>
      <c r="N299" s="3">
        <v>16</v>
      </c>
      <c r="O299" s="24">
        <v>1001</v>
      </c>
      <c r="P299" s="4">
        <v>0.51</v>
      </c>
      <c r="Q299" s="4">
        <v>0.40909090909090901</v>
      </c>
      <c r="R299" s="4">
        <v>0.50800000000000001</v>
      </c>
      <c r="S299" s="4">
        <v>0.435</v>
      </c>
      <c r="T299" s="4">
        <v>0.50900000000000001</v>
      </c>
      <c r="U299" s="4">
        <v>0.44800000000000001</v>
      </c>
      <c r="V299" s="5">
        <v>100</v>
      </c>
      <c r="W299" s="5">
        <v>0</v>
      </c>
      <c r="X299" s="5">
        <v>100</v>
      </c>
      <c r="Y299" s="5">
        <v>0</v>
      </c>
      <c r="Z299" s="5">
        <v>100</v>
      </c>
      <c r="AA299" s="5">
        <v>0</v>
      </c>
      <c r="AB299" s="2">
        <v>0.67334455326376597</v>
      </c>
      <c r="AC299" s="2">
        <v>0.89381787602209595</v>
      </c>
      <c r="AD299" s="2">
        <v>0.67727383140365505</v>
      </c>
      <c r="AE299" s="2">
        <v>0.83240924789345305</v>
      </c>
      <c r="AF299" s="2">
        <v>0.67530726243161399</v>
      </c>
      <c r="AG299" s="2">
        <v>0.80296204656715198</v>
      </c>
    </row>
    <row r="300" spans="1:33" x14ac:dyDescent="0.35">
      <c r="A300" s="7">
        <v>637</v>
      </c>
      <c r="B300" s="7">
        <v>14</v>
      </c>
      <c r="C300" s="7">
        <v>0</v>
      </c>
      <c r="D300" s="7">
        <v>1</v>
      </c>
      <c r="E300" s="22" t="str">
        <f t="shared" si="8"/>
        <v>01</v>
      </c>
      <c r="F300" s="4">
        <v>0.25000001968329799</v>
      </c>
      <c r="G300" s="25">
        <v>1</v>
      </c>
      <c r="H300" s="4">
        <v>9.156527251</v>
      </c>
      <c r="I300" s="4">
        <v>50.633239578999998</v>
      </c>
      <c r="J300" s="2">
        <f t="shared" si="9"/>
        <v>0.18084024105772695</v>
      </c>
      <c r="K300" s="3">
        <v>11</v>
      </c>
      <c r="L300" s="3">
        <v>17</v>
      </c>
      <c r="M300" s="3">
        <v>6</v>
      </c>
      <c r="N300" s="3">
        <v>15</v>
      </c>
      <c r="O300" s="24">
        <v>1001</v>
      </c>
      <c r="P300" s="4">
        <v>0.65300000000000002</v>
      </c>
      <c r="Q300" s="4">
        <v>0.60714285714285698</v>
      </c>
      <c r="R300" s="4">
        <v>0.64</v>
      </c>
      <c r="S300" s="4">
        <v>0.57799999999999996</v>
      </c>
      <c r="T300" s="4">
        <v>0.55800000000000005</v>
      </c>
      <c r="U300" s="4">
        <v>0.58099999999999996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0.426178149705706</v>
      </c>
      <c r="AC300" s="2">
        <v>0.49899116611898803</v>
      </c>
      <c r="AD300" s="2">
        <v>0.44628710262841897</v>
      </c>
      <c r="AE300" s="2">
        <v>0.54818141030975998</v>
      </c>
      <c r="AF300" s="2">
        <v>0.58339631660082603</v>
      </c>
      <c r="AG300" s="2">
        <v>0.54300452213022599</v>
      </c>
    </row>
    <row r="301" spans="1:33" x14ac:dyDescent="0.35">
      <c r="A301" s="7">
        <v>645</v>
      </c>
      <c r="B301" s="7">
        <v>18</v>
      </c>
      <c r="C301" s="7">
        <v>0</v>
      </c>
      <c r="D301" s="7">
        <v>1</v>
      </c>
      <c r="E301" s="22" t="str">
        <f t="shared" si="8"/>
        <v>01</v>
      </c>
      <c r="F301" s="4">
        <v>0.25006180521216897</v>
      </c>
      <c r="G301" s="25">
        <v>1</v>
      </c>
      <c r="H301" s="4">
        <v>11.49780382</v>
      </c>
      <c r="I301" s="4">
        <v>58.797534378999998</v>
      </c>
      <c r="J301" s="2">
        <f t="shared" si="9"/>
        <v>0.19554908112110447</v>
      </c>
      <c r="K301" s="3">
        <v>14</v>
      </c>
      <c r="L301" s="3">
        <v>13</v>
      </c>
      <c r="M301" s="3">
        <v>7</v>
      </c>
      <c r="N301" s="3">
        <v>15</v>
      </c>
      <c r="O301" s="24">
        <v>948.66038949999995</v>
      </c>
      <c r="P301" s="4">
        <v>0.57499999999999996</v>
      </c>
      <c r="Q301" s="4">
        <v>0.48148148148148101</v>
      </c>
      <c r="R301" s="4">
        <v>0.57699999999999996</v>
      </c>
      <c r="S301" s="4">
        <v>0.47399999999999998</v>
      </c>
      <c r="T301" s="4">
        <v>0.48299999999999998</v>
      </c>
      <c r="U301" s="4">
        <v>0.41699999999999998</v>
      </c>
      <c r="V301" s="5">
        <v>100</v>
      </c>
      <c r="W301" s="5">
        <v>0</v>
      </c>
      <c r="X301" s="5">
        <v>100</v>
      </c>
      <c r="Y301" s="5">
        <v>0</v>
      </c>
      <c r="Z301" s="5">
        <v>0</v>
      </c>
      <c r="AA301" s="5">
        <v>0</v>
      </c>
      <c r="AB301" s="2">
        <v>0.55338523818478702</v>
      </c>
      <c r="AC301" s="2">
        <v>0.73088750854279205</v>
      </c>
      <c r="AD301" s="2">
        <v>0.54991301247403801</v>
      </c>
      <c r="AE301" s="2">
        <v>0.74654795728706103</v>
      </c>
      <c r="AF301" s="2">
        <v>0.72773862532956402</v>
      </c>
      <c r="AG301" s="2">
        <v>0.87466905718333599</v>
      </c>
    </row>
    <row r="302" spans="1:33" x14ac:dyDescent="0.35">
      <c r="A302" s="7">
        <v>419</v>
      </c>
      <c r="B302" s="7">
        <v>11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6.7255455199999998</v>
      </c>
      <c r="I302" s="4">
        <v>34.158452593</v>
      </c>
      <c r="J302" s="2">
        <f t="shared" si="9"/>
        <v>0.19689257005097027</v>
      </c>
      <c r="K302" s="3">
        <v>11</v>
      </c>
      <c r="L302" s="3">
        <v>16</v>
      </c>
      <c r="M302" s="3">
        <v>10</v>
      </c>
      <c r="N302" s="3">
        <v>12</v>
      </c>
      <c r="O302" s="24">
        <v>1001</v>
      </c>
      <c r="P302" s="4">
        <v>0.55700000000000005</v>
      </c>
      <c r="Q302" s="4">
        <v>0.592592592592593</v>
      </c>
      <c r="R302" s="4">
        <v>0.57099999999999995</v>
      </c>
      <c r="S302" s="4">
        <v>0.58899999999999997</v>
      </c>
      <c r="T302" s="4">
        <v>0.51400000000000001</v>
      </c>
      <c r="U302" s="4">
        <v>0.49299999999999999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0</v>
      </c>
      <c r="AB302" s="2">
        <v>0.58519003905485301</v>
      </c>
      <c r="AC302" s="2">
        <v>0.52324814376454798</v>
      </c>
      <c r="AD302" s="2">
        <v>0.56036606932612698</v>
      </c>
      <c r="AE302" s="2">
        <v>0.52932909533054995</v>
      </c>
      <c r="AF302" s="2">
        <v>0.665532013526972</v>
      </c>
      <c r="AG302" s="2">
        <v>0.70724610493944695</v>
      </c>
    </row>
    <row r="303" spans="1:33" x14ac:dyDescent="0.35">
      <c r="A303" s="7">
        <v>133</v>
      </c>
      <c r="B303" s="7">
        <v>23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9.5357721079999997</v>
      </c>
      <c r="I303" s="4">
        <v>47.046665046800001</v>
      </c>
      <c r="J303" s="2">
        <f t="shared" si="9"/>
        <v>0.2026875252159579</v>
      </c>
      <c r="K303" s="3">
        <v>10</v>
      </c>
      <c r="L303" s="3">
        <v>11</v>
      </c>
      <c r="M303" s="3">
        <v>18</v>
      </c>
      <c r="N303" s="3">
        <v>10</v>
      </c>
      <c r="O303" s="24">
        <v>1001</v>
      </c>
      <c r="P303" s="4">
        <v>0.42399999999999999</v>
      </c>
      <c r="Q303" s="4">
        <v>0.52380952380952395</v>
      </c>
      <c r="R303" s="4">
        <v>0.436</v>
      </c>
      <c r="S303" s="4">
        <v>0.53</v>
      </c>
      <c r="T303" s="4">
        <v>0.498</v>
      </c>
      <c r="U303" s="4">
        <v>0.54400000000000004</v>
      </c>
      <c r="V303" s="5">
        <v>0</v>
      </c>
      <c r="W303" s="5">
        <v>100</v>
      </c>
      <c r="X303" s="5">
        <v>0</v>
      </c>
      <c r="Y303" s="5">
        <v>100</v>
      </c>
      <c r="Z303" s="5">
        <v>0</v>
      </c>
      <c r="AA303" s="5">
        <v>100</v>
      </c>
      <c r="AB303" s="2">
        <v>0.85802182375017899</v>
      </c>
      <c r="AC303" s="2">
        <v>0.64662716492505201</v>
      </c>
      <c r="AD303" s="2">
        <v>0.83011303563310301</v>
      </c>
      <c r="AE303" s="2">
        <v>0.63487827243596995</v>
      </c>
      <c r="AF303" s="2">
        <v>0.69715520195748404</v>
      </c>
      <c r="AG303" s="2">
        <v>0.608806032126194</v>
      </c>
    </row>
    <row r="304" spans="1:33" x14ac:dyDescent="0.35">
      <c r="A304" s="7">
        <v>35</v>
      </c>
      <c r="B304" s="7">
        <v>43</v>
      </c>
      <c r="C304" s="7">
        <v>0</v>
      </c>
      <c r="D304" s="7">
        <v>1</v>
      </c>
      <c r="E304" s="22" t="str">
        <f t="shared" si="8"/>
        <v>01</v>
      </c>
      <c r="F304" s="4">
        <v>0.25</v>
      </c>
      <c r="G304" s="25">
        <v>1</v>
      </c>
      <c r="H304" s="4">
        <v>11.53382719</v>
      </c>
      <c r="I304" s="4">
        <v>56.616458829999999</v>
      </c>
      <c r="J304" s="2">
        <f t="shared" si="9"/>
        <v>0.20371862579099423</v>
      </c>
      <c r="K304" s="3">
        <v>13</v>
      </c>
      <c r="L304" s="3">
        <v>15</v>
      </c>
      <c r="M304" s="3">
        <v>8</v>
      </c>
      <c r="N304" s="3">
        <v>13</v>
      </c>
      <c r="O304" s="24">
        <v>1001</v>
      </c>
      <c r="P304" s="4">
        <v>0.53500000000000003</v>
      </c>
      <c r="Q304" s="4">
        <v>0.53571428571428603</v>
      </c>
      <c r="R304" s="4">
        <v>0.55800000000000005</v>
      </c>
      <c r="S304" s="4">
        <v>0.57099999999999995</v>
      </c>
      <c r="T304" s="4">
        <v>0.48699999999999999</v>
      </c>
      <c r="U304" s="4">
        <v>0.49399999999999999</v>
      </c>
      <c r="V304" s="5">
        <v>100</v>
      </c>
      <c r="W304" s="5">
        <v>100</v>
      </c>
      <c r="X304" s="5">
        <v>100</v>
      </c>
      <c r="Y304" s="5">
        <v>100</v>
      </c>
      <c r="Z304" s="5">
        <v>0</v>
      </c>
      <c r="AA304" s="5">
        <v>0</v>
      </c>
      <c r="AB304" s="2">
        <v>0.62548853208612998</v>
      </c>
      <c r="AC304" s="2">
        <v>0.62415430907299396</v>
      </c>
      <c r="AD304" s="2">
        <v>0.58339631660082603</v>
      </c>
      <c r="AE304" s="2">
        <v>0.56036606932612698</v>
      </c>
      <c r="AF304" s="2">
        <v>0.71949115589954704</v>
      </c>
      <c r="AG304" s="2">
        <v>0.70521976179421497</v>
      </c>
    </row>
    <row r="305" spans="1:33" x14ac:dyDescent="0.35">
      <c r="A305" s="7">
        <v>485</v>
      </c>
      <c r="B305" s="7">
        <v>48</v>
      </c>
      <c r="C305" s="7">
        <v>0</v>
      </c>
      <c r="D305" s="7">
        <v>1</v>
      </c>
      <c r="E305" s="22" t="str">
        <f t="shared" si="8"/>
        <v>01</v>
      </c>
      <c r="F305" s="4">
        <v>0.25</v>
      </c>
      <c r="G305" s="25">
        <v>1</v>
      </c>
      <c r="H305" s="4">
        <v>12.40929444</v>
      </c>
      <c r="I305" s="4">
        <v>60.127344936999997</v>
      </c>
      <c r="J305" s="2">
        <f t="shared" si="9"/>
        <v>0.20638354234670039</v>
      </c>
      <c r="K305" s="3">
        <v>14</v>
      </c>
      <c r="L305" s="3">
        <v>8</v>
      </c>
      <c r="M305" s="3">
        <v>11</v>
      </c>
      <c r="N305" s="3">
        <v>16</v>
      </c>
      <c r="O305" s="24">
        <v>1001</v>
      </c>
      <c r="P305" s="4">
        <v>0.46700000000000003</v>
      </c>
      <c r="Q305" s="4">
        <v>0.36363636363636398</v>
      </c>
      <c r="R305" s="4">
        <v>0.49299999999999999</v>
      </c>
      <c r="S305" s="4">
        <v>0.36699999999999999</v>
      </c>
      <c r="T305" s="4">
        <v>0.501</v>
      </c>
      <c r="U305" s="4">
        <v>0.36099999999999999</v>
      </c>
      <c r="V305" s="5">
        <v>0</v>
      </c>
      <c r="W305" s="5">
        <v>0</v>
      </c>
      <c r="X305" s="5">
        <v>0</v>
      </c>
      <c r="Y305" s="5">
        <v>0</v>
      </c>
      <c r="Z305" s="5">
        <v>100</v>
      </c>
      <c r="AA305" s="5">
        <v>0</v>
      </c>
      <c r="AB305" s="2">
        <v>0.76142602131324</v>
      </c>
      <c r="AC305" s="2">
        <v>1.0116009116784801</v>
      </c>
      <c r="AD305" s="2">
        <v>0.70724610493944695</v>
      </c>
      <c r="AE305" s="2">
        <v>1.0023934309275699</v>
      </c>
      <c r="AF305" s="2">
        <v>0.69114917789727204</v>
      </c>
      <c r="AG305" s="2">
        <v>1.0188773206492601</v>
      </c>
    </row>
    <row r="306" spans="1:33" x14ac:dyDescent="0.35">
      <c r="A306" s="7">
        <v>863</v>
      </c>
      <c r="B306" s="7">
        <v>24</v>
      </c>
      <c r="C306" s="7">
        <v>0</v>
      </c>
      <c r="D306" s="7">
        <v>1</v>
      </c>
      <c r="E306" s="22" t="str">
        <f t="shared" si="8"/>
        <v>01</v>
      </c>
      <c r="F306" s="4">
        <v>0.25</v>
      </c>
      <c r="G306" s="25">
        <v>1</v>
      </c>
      <c r="H306" s="4">
        <v>12.002319099999999</v>
      </c>
      <c r="I306" s="4">
        <v>58.155274144000003</v>
      </c>
      <c r="J306" s="2">
        <f t="shared" si="9"/>
        <v>0.20638401721365288</v>
      </c>
      <c r="K306" s="3">
        <v>11</v>
      </c>
      <c r="L306" s="3">
        <v>12</v>
      </c>
      <c r="M306" s="3">
        <v>15</v>
      </c>
      <c r="N306" s="3">
        <v>11</v>
      </c>
      <c r="O306" s="24">
        <v>1001</v>
      </c>
      <c r="P306" s="4">
        <v>0.47499999999999998</v>
      </c>
      <c r="Q306" s="4">
        <v>0.52173913043478304</v>
      </c>
      <c r="R306" s="4">
        <v>0.47399999999999998</v>
      </c>
      <c r="S306" s="4">
        <v>0.52900000000000003</v>
      </c>
      <c r="T306" s="4">
        <v>0.49399999999999999</v>
      </c>
      <c r="U306" s="4">
        <v>0.53200000000000003</v>
      </c>
      <c r="V306" s="5">
        <v>0</v>
      </c>
      <c r="W306" s="5">
        <v>100</v>
      </c>
      <c r="X306" s="5">
        <v>0</v>
      </c>
      <c r="Y306" s="5">
        <v>100</v>
      </c>
      <c r="Z306" s="5">
        <v>0</v>
      </c>
      <c r="AA306" s="5">
        <v>100</v>
      </c>
      <c r="AB306" s="2">
        <v>0.74444047494749599</v>
      </c>
      <c r="AC306" s="2">
        <v>0.65058756614114899</v>
      </c>
      <c r="AD306" s="2">
        <v>0.74654795728706103</v>
      </c>
      <c r="AE306" s="2">
        <v>0.63676684712383802</v>
      </c>
      <c r="AF306" s="2">
        <v>0.70521976179421497</v>
      </c>
      <c r="AG306" s="2">
        <v>0.63111178964049297</v>
      </c>
    </row>
    <row r="307" spans="1:33" x14ac:dyDescent="0.35">
      <c r="A307" s="7">
        <v>837</v>
      </c>
      <c r="B307" s="7">
        <v>38</v>
      </c>
      <c r="C307" s="7">
        <v>0</v>
      </c>
      <c r="D307" s="7">
        <v>1</v>
      </c>
      <c r="E307" s="22" t="str">
        <f t="shared" si="8"/>
        <v>01</v>
      </c>
      <c r="F307" s="4">
        <v>0.25000000000016698</v>
      </c>
      <c r="G307" s="25">
        <v>1</v>
      </c>
      <c r="H307" s="4">
        <v>11.832738190000001</v>
      </c>
      <c r="I307" s="4">
        <v>49.890394161000003</v>
      </c>
      <c r="J307" s="2">
        <f t="shared" si="9"/>
        <v>0.23717467839229486</v>
      </c>
      <c r="K307" s="3">
        <v>11</v>
      </c>
      <c r="L307" s="3">
        <v>12</v>
      </c>
      <c r="M307" s="3">
        <v>8</v>
      </c>
      <c r="N307" s="3">
        <v>18</v>
      </c>
      <c r="O307" s="24">
        <v>1001</v>
      </c>
      <c r="P307" s="4">
        <v>0.58299999999999996</v>
      </c>
      <c r="Q307" s="4">
        <v>0.52173913043478304</v>
      </c>
      <c r="R307" s="4">
        <v>0.63100000000000001</v>
      </c>
      <c r="S307" s="4">
        <v>0.53200000000000003</v>
      </c>
      <c r="T307" s="4">
        <v>0.51200000000000001</v>
      </c>
      <c r="U307" s="4">
        <v>0.55600000000000005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0.53956809263164496</v>
      </c>
      <c r="AC307" s="2">
        <v>0.65058756614114899</v>
      </c>
      <c r="AD307" s="2">
        <v>0.46044941644092402</v>
      </c>
      <c r="AE307" s="2">
        <v>0.63111178964049297</v>
      </c>
      <c r="AF307" s="2">
        <v>0.66943065394262902</v>
      </c>
      <c r="AG307" s="2">
        <v>0.58698698473155497</v>
      </c>
    </row>
    <row r="308" spans="1:33" x14ac:dyDescent="0.35">
      <c r="A308" s="7">
        <v>451</v>
      </c>
      <c r="B308" s="7">
        <v>28</v>
      </c>
      <c r="C308" s="7">
        <v>0</v>
      </c>
      <c r="D308" s="7">
        <v>1</v>
      </c>
      <c r="E308" s="22" t="str">
        <f t="shared" si="8"/>
        <v>01</v>
      </c>
      <c r="F308" s="4">
        <v>0.25</v>
      </c>
      <c r="G308" s="25">
        <v>1</v>
      </c>
      <c r="H308" s="4">
        <v>11.078641709999999</v>
      </c>
      <c r="I308" s="4">
        <v>46.230202167999998</v>
      </c>
      <c r="J308" s="2">
        <f t="shared" si="9"/>
        <v>0.23964078006278988</v>
      </c>
      <c r="K308" s="3">
        <v>12</v>
      </c>
      <c r="L308" s="3">
        <v>12</v>
      </c>
      <c r="M308" s="3">
        <v>10</v>
      </c>
      <c r="N308" s="3">
        <v>15</v>
      </c>
      <c r="O308" s="24">
        <v>969.44461860000001</v>
      </c>
      <c r="P308" s="4">
        <v>0.55500000000000005</v>
      </c>
      <c r="Q308" s="4">
        <v>0.5</v>
      </c>
      <c r="R308" s="4">
        <v>0.56100000000000005</v>
      </c>
      <c r="S308" s="4">
        <v>0.51800000000000002</v>
      </c>
      <c r="T308" s="4">
        <v>0.504</v>
      </c>
      <c r="U308" s="4">
        <v>0.48199999999999998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0</v>
      </c>
      <c r="AB308" s="2">
        <v>0.58878716523570196</v>
      </c>
      <c r="AC308" s="2">
        <v>0.69314718055994495</v>
      </c>
      <c r="AD308" s="2">
        <v>0.57803437345944098</v>
      </c>
      <c r="AE308" s="2">
        <v>0.65778003672265395</v>
      </c>
      <c r="AF308" s="2">
        <v>0.68517901091076805</v>
      </c>
      <c r="AG308" s="2">
        <v>0.72981116493153697</v>
      </c>
    </row>
    <row r="309" spans="1:33" x14ac:dyDescent="0.35">
      <c r="A309" s="7">
        <v>503</v>
      </c>
      <c r="B309" s="7">
        <v>43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13.516444809999999</v>
      </c>
      <c r="I309" s="4">
        <v>54.914825338199996</v>
      </c>
      <c r="J309" s="2">
        <f t="shared" si="9"/>
        <v>0.24613471365441372</v>
      </c>
      <c r="K309" s="3">
        <v>11</v>
      </c>
      <c r="L309" s="3">
        <v>16</v>
      </c>
      <c r="M309" s="3">
        <v>10</v>
      </c>
      <c r="N309" s="3">
        <v>12</v>
      </c>
      <c r="O309" s="24">
        <v>1001</v>
      </c>
      <c r="P309" s="4">
        <v>0.57899999999999996</v>
      </c>
      <c r="Q309" s="4">
        <v>0.592592592592593</v>
      </c>
      <c r="R309" s="4">
        <v>0.59</v>
      </c>
      <c r="S309" s="4">
        <v>0.57599999999999996</v>
      </c>
      <c r="T309" s="4">
        <v>0.49399999999999999</v>
      </c>
      <c r="U309" s="4">
        <v>0.47899999999999998</v>
      </c>
      <c r="V309" s="5">
        <v>100</v>
      </c>
      <c r="W309" s="5">
        <v>100</v>
      </c>
      <c r="X309" s="5">
        <v>100</v>
      </c>
      <c r="Y309" s="5">
        <v>100</v>
      </c>
      <c r="Z309" s="5">
        <v>0</v>
      </c>
      <c r="AA309" s="5">
        <v>0</v>
      </c>
      <c r="AB309" s="2">
        <v>0.54645280140914199</v>
      </c>
      <c r="AC309" s="2">
        <v>0.52324814376454798</v>
      </c>
      <c r="AD309" s="2">
        <v>0.52763274208237199</v>
      </c>
      <c r="AE309" s="2">
        <v>0.55164761828624598</v>
      </c>
      <c r="AF309" s="2">
        <v>0.70521976179421497</v>
      </c>
      <c r="AG309" s="2">
        <v>0.736054681571222</v>
      </c>
    </row>
    <row r="310" spans="1:33" x14ac:dyDescent="0.35">
      <c r="A310" s="7">
        <v>117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0.25</v>
      </c>
      <c r="G310" s="25">
        <v>1</v>
      </c>
      <c r="H310" s="4">
        <v>12.04378756</v>
      </c>
      <c r="I310" s="4">
        <v>48.127088921999999</v>
      </c>
      <c r="J310" s="2">
        <f t="shared" si="9"/>
        <v>0.25024965834770257</v>
      </c>
      <c r="K310" s="3">
        <v>9</v>
      </c>
      <c r="L310" s="3">
        <v>10</v>
      </c>
      <c r="M310" s="3">
        <v>17</v>
      </c>
      <c r="N310" s="3">
        <v>13</v>
      </c>
      <c r="O310" s="24">
        <v>1001</v>
      </c>
      <c r="P310" s="4">
        <v>0.48599999999999999</v>
      </c>
      <c r="Q310" s="4">
        <v>0.52631578947368396</v>
      </c>
      <c r="R310" s="4">
        <v>0.46300000000000002</v>
      </c>
      <c r="S310" s="4">
        <v>0.52700000000000002</v>
      </c>
      <c r="T310" s="4">
        <v>0.48099999999999998</v>
      </c>
      <c r="U310" s="4">
        <v>0.51900000000000002</v>
      </c>
      <c r="V310" s="5">
        <v>0</v>
      </c>
      <c r="W310" s="5">
        <v>100</v>
      </c>
      <c r="X310" s="5">
        <v>0</v>
      </c>
      <c r="Y310" s="5">
        <v>100</v>
      </c>
      <c r="Z310" s="5">
        <v>0</v>
      </c>
      <c r="AA310" s="5">
        <v>100</v>
      </c>
      <c r="AB310" s="2">
        <v>0.72154665508164295</v>
      </c>
      <c r="AC310" s="2">
        <v>0.64185388617239503</v>
      </c>
      <c r="AD310" s="2">
        <v>0.77002822489590295</v>
      </c>
      <c r="AE310" s="2">
        <v>0.64055473044077504</v>
      </c>
      <c r="AF310" s="2">
        <v>0.73188800887637595</v>
      </c>
      <c r="AG310" s="2">
        <v>0.65585139581624796</v>
      </c>
    </row>
    <row r="311" spans="1:33" x14ac:dyDescent="0.35">
      <c r="A311" s="7">
        <v>985</v>
      </c>
      <c r="B311" s="7">
        <v>36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14.97297612</v>
      </c>
      <c r="I311" s="4">
        <v>58.680431279399997</v>
      </c>
      <c r="J311" s="2">
        <f t="shared" si="9"/>
        <v>0.25516131687423921</v>
      </c>
      <c r="K311" s="3">
        <v>12</v>
      </c>
      <c r="L311" s="3">
        <v>13</v>
      </c>
      <c r="M311" s="3">
        <v>14</v>
      </c>
      <c r="N311" s="3">
        <v>10</v>
      </c>
      <c r="O311" s="24">
        <v>1001</v>
      </c>
      <c r="P311" s="4">
        <v>0.48599999999999999</v>
      </c>
      <c r="Q311" s="4">
        <v>0.52</v>
      </c>
      <c r="R311" s="4">
        <v>0.47499999999999998</v>
      </c>
      <c r="S311" s="4">
        <v>0.51600000000000001</v>
      </c>
      <c r="T311" s="4">
        <v>0.48499999999999999</v>
      </c>
      <c r="U311" s="4">
        <v>0.53700000000000003</v>
      </c>
      <c r="V311" s="5">
        <v>0</v>
      </c>
      <c r="W311" s="5">
        <v>100</v>
      </c>
      <c r="X311" s="5">
        <v>0</v>
      </c>
      <c r="Y311" s="5">
        <v>100</v>
      </c>
      <c r="Z311" s="5">
        <v>0</v>
      </c>
      <c r="AA311" s="5">
        <v>100</v>
      </c>
      <c r="AB311" s="2">
        <v>0.72154665508164295</v>
      </c>
      <c r="AC311" s="2">
        <v>0.65392646740666405</v>
      </c>
      <c r="AD311" s="2">
        <v>0.74444047494749599</v>
      </c>
      <c r="AE311" s="2">
        <v>0.66164851350057396</v>
      </c>
      <c r="AF311" s="2">
        <v>0.72360638804465405</v>
      </c>
      <c r="AG311" s="2">
        <v>0.621757184473272</v>
      </c>
    </row>
    <row r="312" spans="1:33" x14ac:dyDescent="0.35">
      <c r="A312" s="7">
        <v>593</v>
      </c>
      <c r="B312" s="7">
        <v>50</v>
      </c>
      <c r="C312" s="7">
        <v>0</v>
      </c>
      <c r="D312" s="7">
        <v>1</v>
      </c>
      <c r="E312" s="22" t="str">
        <f t="shared" si="8"/>
        <v>01</v>
      </c>
      <c r="F312" s="4">
        <v>0.25</v>
      </c>
      <c r="G312" s="25">
        <v>1</v>
      </c>
      <c r="H312" s="4">
        <v>15.056484190000001</v>
      </c>
      <c r="I312" s="4">
        <v>57.878229148000003</v>
      </c>
      <c r="J312" s="2">
        <f t="shared" si="9"/>
        <v>0.26014071977736525</v>
      </c>
      <c r="K312" s="3">
        <v>11</v>
      </c>
      <c r="L312" s="3">
        <v>8</v>
      </c>
      <c r="M312" s="3">
        <v>15</v>
      </c>
      <c r="N312" s="3">
        <v>15</v>
      </c>
      <c r="O312" s="24">
        <v>1001</v>
      </c>
      <c r="P312" s="4">
        <v>0.45200000000000001</v>
      </c>
      <c r="Q312" s="4">
        <v>0.42105263157894701</v>
      </c>
      <c r="R312" s="4">
        <v>0.45400000000000001</v>
      </c>
      <c r="S312" s="4">
        <v>0.43</v>
      </c>
      <c r="T312" s="4">
        <v>0.503</v>
      </c>
      <c r="U312" s="4">
        <v>0.45400000000000001</v>
      </c>
      <c r="V312" s="5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0</v>
      </c>
      <c r="AB312" s="2">
        <v>0.79407309914990598</v>
      </c>
      <c r="AC312" s="2">
        <v>0.86499743748660496</v>
      </c>
      <c r="AD312" s="2">
        <v>0.78965808094078904</v>
      </c>
      <c r="AE312" s="2">
        <v>0.84397007029452897</v>
      </c>
      <c r="AF312" s="2">
        <v>0.68716510888239801</v>
      </c>
      <c r="AG312" s="2">
        <v>0.78965808094078904</v>
      </c>
    </row>
    <row r="313" spans="1:33" x14ac:dyDescent="0.35">
      <c r="A313" s="7">
        <v>215</v>
      </c>
      <c r="B313" s="7">
        <v>34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12.78042121</v>
      </c>
      <c r="I313" s="4">
        <v>43.687243428000002</v>
      </c>
      <c r="J313" s="2">
        <f t="shared" si="9"/>
        <v>0.29254354834868751</v>
      </c>
      <c r="K313" s="3">
        <v>11</v>
      </c>
      <c r="L313" s="3">
        <v>15</v>
      </c>
      <c r="M313" s="3">
        <v>9</v>
      </c>
      <c r="N313" s="3">
        <v>14</v>
      </c>
      <c r="O313" s="24">
        <v>1001</v>
      </c>
      <c r="P313" s="4">
        <v>0.61599999999999999</v>
      </c>
      <c r="Q313" s="4">
        <v>0.57692307692307698</v>
      </c>
      <c r="R313" s="4">
        <v>0.6</v>
      </c>
      <c r="S313" s="4">
        <v>0.56899999999999995</v>
      </c>
      <c r="T313" s="4">
        <v>0.53800000000000003</v>
      </c>
      <c r="U313" s="4">
        <v>0.53200000000000003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0.484508315448617</v>
      </c>
      <c r="AC313" s="2">
        <v>0.55004633691927196</v>
      </c>
      <c r="AD313" s="2">
        <v>0.51082562376599105</v>
      </c>
      <c r="AE313" s="2">
        <v>0.56387484485580597</v>
      </c>
      <c r="AF313" s="2">
        <v>0.61989671882035302</v>
      </c>
      <c r="AG313" s="2">
        <v>0.63111178964049297</v>
      </c>
    </row>
    <row r="314" spans="1:33" x14ac:dyDescent="0.35">
      <c r="A314" s="7">
        <v>499</v>
      </c>
      <c r="B314" s="7">
        <v>21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11.56766122</v>
      </c>
      <c r="I314" s="4">
        <v>38.304399513500002</v>
      </c>
      <c r="J314" s="2">
        <f t="shared" si="9"/>
        <v>0.30199301821512942</v>
      </c>
      <c r="K314" s="3">
        <v>7</v>
      </c>
      <c r="L314" s="3">
        <v>11</v>
      </c>
      <c r="M314" s="3">
        <v>10</v>
      </c>
      <c r="N314" s="3">
        <v>21</v>
      </c>
      <c r="O314" s="24">
        <v>1001</v>
      </c>
      <c r="P314" s="4">
        <v>0.66500000000000004</v>
      </c>
      <c r="Q314" s="4">
        <v>0.61111111111111105</v>
      </c>
      <c r="R314" s="4">
        <v>0.629</v>
      </c>
      <c r="S314" s="4">
        <v>0.60499999999999998</v>
      </c>
      <c r="T314" s="4">
        <v>0.56100000000000005</v>
      </c>
      <c r="U314" s="4">
        <v>0.60099999999999998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0.40796823832628298</v>
      </c>
      <c r="AC314" s="2">
        <v>0.49247648509779401</v>
      </c>
      <c r="AD314" s="2">
        <v>0.46362402228169702</v>
      </c>
      <c r="AE314" s="2">
        <v>0.50252682095129597</v>
      </c>
      <c r="AF314" s="2">
        <v>0.57803437345944098</v>
      </c>
      <c r="AG314" s="2">
        <v>0.50916034444692904</v>
      </c>
    </row>
    <row r="315" spans="1:33" x14ac:dyDescent="0.35">
      <c r="A315" s="7">
        <v>995</v>
      </c>
      <c r="B315" s="7">
        <v>22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12.443063629999999</v>
      </c>
      <c r="I315" s="4">
        <v>40.719029349000003</v>
      </c>
      <c r="J315" s="2">
        <f t="shared" si="9"/>
        <v>0.30558350306809517</v>
      </c>
      <c r="K315" s="3">
        <v>14</v>
      </c>
      <c r="L315" s="3">
        <v>8</v>
      </c>
      <c r="M315" s="3">
        <v>16</v>
      </c>
      <c r="N315" s="3">
        <v>11</v>
      </c>
      <c r="O315" s="24">
        <v>1001</v>
      </c>
      <c r="P315" s="4">
        <v>0.38500000000000001</v>
      </c>
      <c r="Q315" s="4">
        <v>0.36363636363636398</v>
      </c>
      <c r="R315" s="4">
        <v>0.38400000000000001</v>
      </c>
      <c r="S315" s="4">
        <v>0.38900000000000001</v>
      </c>
      <c r="T315" s="4">
        <v>0.48899999999999999</v>
      </c>
      <c r="U315" s="4">
        <v>0.46700000000000003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2">
        <v>0.95451194469435297</v>
      </c>
      <c r="AC315" s="2">
        <v>1.0116009116784801</v>
      </c>
      <c r="AD315" s="2">
        <v>0.95711272639441003</v>
      </c>
      <c r="AE315" s="2">
        <v>0.94417593536369104</v>
      </c>
      <c r="AF315" s="2">
        <v>0.71539278950726504</v>
      </c>
      <c r="AG315" s="2">
        <v>0.76142602131324</v>
      </c>
    </row>
    <row r="316" spans="1:33" x14ac:dyDescent="0.35">
      <c r="A316" s="7">
        <v>123</v>
      </c>
      <c r="B316" s="7">
        <v>38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19.701571470000001</v>
      </c>
      <c r="I316" s="4">
        <v>63.371066168299997</v>
      </c>
      <c r="J316" s="2">
        <f t="shared" si="9"/>
        <v>0.3108922203971895</v>
      </c>
      <c r="K316" s="3">
        <v>13</v>
      </c>
      <c r="L316" s="3">
        <v>15</v>
      </c>
      <c r="M316" s="3">
        <v>11</v>
      </c>
      <c r="N316" s="3">
        <v>10</v>
      </c>
      <c r="O316" s="24">
        <v>899.62092419999999</v>
      </c>
      <c r="P316" s="4">
        <v>0.52800000000000002</v>
      </c>
      <c r="Q316" s="4">
        <v>0.53571428571428603</v>
      </c>
      <c r="R316" s="4">
        <v>0.55300000000000005</v>
      </c>
      <c r="S316" s="4">
        <v>0.53600000000000003</v>
      </c>
      <c r="T316" s="4">
        <v>0.50700000000000001</v>
      </c>
      <c r="U316" s="4">
        <v>0.48499999999999999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0</v>
      </c>
      <c r="AB316" s="2">
        <v>0.638658995275876</v>
      </c>
      <c r="AC316" s="2">
        <v>0.62415430907299396</v>
      </c>
      <c r="AD316" s="2">
        <v>0.59239727745980197</v>
      </c>
      <c r="AE316" s="2">
        <v>0.62362111791133501</v>
      </c>
      <c r="AF316" s="2">
        <v>0.679244275390954</v>
      </c>
      <c r="AG316" s="2">
        <v>0.72360638804465405</v>
      </c>
    </row>
    <row r="317" spans="1:33" x14ac:dyDescent="0.35">
      <c r="A317" s="7">
        <v>261</v>
      </c>
      <c r="B317" s="7">
        <v>47</v>
      </c>
      <c r="C317" s="7">
        <v>0</v>
      </c>
      <c r="D317" s="7">
        <v>1</v>
      </c>
      <c r="E317" s="22" t="str">
        <f t="shared" si="8"/>
        <v>01</v>
      </c>
      <c r="F317" s="4">
        <v>0.25</v>
      </c>
      <c r="G317" s="25">
        <v>1</v>
      </c>
      <c r="H317" s="4">
        <v>22.338091980000002</v>
      </c>
      <c r="I317" s="4">
        <v>69.625615941999996</v>
      </c>
      <c r="J317" s="2">
        <f t="shared" si="9"/>
        <v>0.32083151693204742</v>
      </c>
      <c r="K317" s="3">
        <v>11</v>
      </c>
      <c r="L317" s="3">
        <v>11</v>
      </c>
      <c r="M317" s="3">
        <v>16</v>
      </c>
      <c r="N317" s="3">
        <v>11</v>
      </c>
      <c r="O317" s="24">
        <v>1001</v>
      </c>
      <c r="P317" s="4">
        <v>0.497</v>
      </c>
      <c r="Q317" s="4">
        <v>0.5</v>
      </c>
      <c r="R317" s="4">
        <v>0.438</v>
      </c>
      <c r="S317" s="4">
        <v>0.51600000000000001</v>
      </c>
      <c r="T317" s="4">
        <v>0.503</v>
      </c>
      <c r="U317" s="4">
        <v>0.53800000000000003</v>
      </c>
      <c r="V317" s="5">
        <v>0</v>
      </c>
      <c r="W317" s="5">
        <v>0</v>
      </c>
      <c r="X317" s="5">
        <v>0</v>
      </c>
      <c r="Y317" s="5">
        <v>100</v>
      </c>
      <c r="Z317" s="5">
        <v>100</v>
      </c>
      <c r="AA317" s="5">
        <v>100</v>
      </c>
      <c r="AB317" s="2">
        <v>0.69916525288550802</v>
      </c>
      <c r="AC317" s="2">
        <v>0.69314718055994495</v>
      </c>
      <c r="AD317" s="2">
        <v>0.82553636860569102</v>
      </c>
      <c r="AE317" s="2">
        <v>0.66164851350057396</v>
      </c>
      <c r="AF317" s="2">
        <v>0.68716510888239801</v>
      </c>
      <c r="AG317" s="2">
        <v>0.61989671882035302</v>
      </c>
    </row>
    <row r="318" spans="1:33" x14ac:dyDescent="0.35">
      <c r="A318" s="7">
        <v>855</v>
      </c>
      <c r="B318" s="7">
        <v>44</v>
      </c>
      <c r="C318" s="7">
        <v>0</v>
      </c>
      <c r="D318" s="7">
        <v>1</v>
      </c>
      <c r="E318" s="22" t="str">
        <f t="shared" si="8"/>
        <v>01</v>
      </c>
      <c r="F318" s="4">
        <v>0.25</v>
      </c>
      <c r="G318" s="25">
        <v>1</v>
      </c>
      <c r="H318" s="4">
        <v>11.80165974</v>
      </c>
      <c r="I318" s="4">
        <v>36.751316115999998</v>
      </c>
      <c r="J318" s="2">
        <f t="shared" si="9"/>
        <v>0.32112209812431852</v>
      </c>
      <c r="K318" s="3">
        <v>13</v>
      </c>
      <c r="L318" s="3">
        <v>15</v>
      </c>
      <c r="M318" s="3">
        <v>8</v>
      </c>
      <c r="N318" s="3">
        <v>13</v>
      </c>
      <c r="O318" s="24">
        <v>1001</v>
      </c>
      <c r="P318" s="4">
        <v>0.55400000000000005</v>
      </c>
      <c r="Q318" s="4">
        <v>0.53571428571428603</v>
      </c>
      <c r="R318" s="4">
        <v>0.58399999999999996</v>
      </c>
      <c r="S318" s="4">
        <v>0.53200000000000003</v>
      </c>
      <c r="T318" s="4">
        <v>0.49199999999999999</v>
      </c>
      <c r="U318" s="4">
        <v>0.50600000000000001</v>
      </c>
      <c r="V318" s="5">
        <v>100</v>
      </c>
      <c r="W318" s="5">
        <v>100</v>
      </c>
      <c r="X318" s="5">
        <v>100</v>
      </c>
      <c r="Y318" s="5">
        <v>100</v>
      </c>
      <c r="Z318" s="5">
        <v>0</v>
      </c>
      <c r="AA318" s="5">
        <v>100</v>
      </c>
      <c r="AB318" s="2">
        <v>0.590590592234853</v>
      </c>
      <c r="AC318" s="2">
        <v>0.62415430907299396</v>
      </c>
      <c r="AD318" s="2">
        <v>0.53785429615391001</v>
      </c>
      <c r="AE318" s="2">
        <v>0.63111178964049297</v>
      </c>
      <c r="AF318" s="2">
        <v>0.70927656248982895</v>
      </c>
      <c r="AG318" s="2">
        <v>0.68121860969467196</v>
      </c>
    </row>
    <row r="319" spans="1:33" x14ac:dyDescent="0.35">
      <c r="A319" s="7">
        <v>809</v>
      </c>
      <c r="B319" s="7">
        <v>7</v>
      </c>
      <c r="C319" s="7">
        <v>0</v>
      </c>
      <c r="D319" s="7">
        <v>1</v>
      </c>
      <c r="E319" s="22" t="str">
        <f t="shared" si="8"/>
        <v>01</v>
      </c>
      <c r="F319" s="4">
        <v>0.25</v>
      </c>
      <c r="G319" s="25">
        <v>1</v>
      </c>
      <c r="H319" s="4">
        <v>12.7721775</v>
      </c>
      <c r="I319" s="4">
        <v>39.254200134000001</v>
      </c>
      <c r="J319" s="2">
        <f t="shared" si="9"/>
        <v>0.3253709783004185</v>
      </c>
      <c r="K319" s="3">
        <v>15</v>
      </c>
      <c r="L319" s="3">
        <v>15</v>
      </c>
      <c r="M319" s="3">
        <v>8</v>
      </c>
      <c r="N319" s="3">
        <v>11</v>
      </c>
      <c r="O319" s="24">
        <v>1001</v>
      </c>
      <c r="P319" s="4">
        <v>0.50900000000000001</v>
      </c>
      <c r="Q319" s="4">
        <v>0.5</v>
      </c>
      <c r="R319" s="4">
        <v>0.51900000000000002</v>
      </c>
      <c r="S319" s="4">
        <v>0.501</v>
      </c>
      <c r="T319" s="4">
        <v>0.50800000000000001</v>
      </c>
      <c r="U319" s="4">
        <v>0.49099999999999999</v>
      </c>
      <c r="V319" s="5">
        <v>100</v>
      </c>
      <c r="W319" s="5">
        <v>0</v>
      </c>
      <c r="X319" s="5">
        <v>100</v>
      </c>
      <c r="Y319" s="5">
        <v>100</v>
      </c>
      <c r="Z319" s="5">
        <v>100</v>
      </c>
      <c r="AA319" s="5">
        <v>0</v>
      </c>
      <c r="AB319" s="2">
        <v>0.67530726243161399</v>
      </c>
      <c r="AC319" s="2">
        <v>0.69314718055994495</v>
      </c>
      <c r="AD319" s="2">
        <v>0.65585139581624796</v>
      </c>
      <c r="AE319" s="2">
        <v>0.69114917789727204</v>
      </c>
      <c r="AF319" s="2">
        <v>0.67727383140365505</v>
      </c>
      <c r="AG319" s="2">
        <v>0.71131115118761601</v>
      </c>
    </row>
    <row r="320" spans="1:33" x14ac:dyDescent="0.35">
      <c r="A320" s="7">
        <v>359</v>
      </c>
      <c r="B320" s="7">
        <v>3</v>
      </c>
      <c r="C320" s="7">
        <v>0</v>
      </c>
      <c r="D320" s="7">
        <v>1</v>
      </c>
      <c r="E320" s="22" t="str">
        <f t="shared" si="8"/>
        <v>01</v>
      </c>
      <c r="F320" s="4">
        <v>0.25</v>
      </c>
      <c r="G320" s="25">
        <v>1</v>
      </c>
      <c r="H320" s="4">
        <v>15.872600329999999</v>
      </c>
      <c r="I320" s="4">
        <v>48.636344239000003</v>
      </c>
      <c r="J320" s="2">
        <f t="shared" si="9"/>
        <v>0.32635266030690369</v>
      </c>
      <c r="K320" s="3">
        <v>15</v>
      </c>
      <c r="L320" s="3">
        <v>11</v>
      </c>
      <c r="M320" s="3">
        <v>9</v>
      </c>
      <c r="N320" s="3">
        <v>14</v>
      </c>
      <c r="O320" s="24">
        <v>1001</v>
      </c>
      <c r="P320" s="4">
        <v>0.51900000000000002</v>
      </c>
      <c r="Q320" s="4">
        <v>0.42307692307692302</v>
      </c>
      <c r="R320" s="4">
        <v>0.505</v>
      </c>
      <c r="S320" s="4">
        <v>0.42199999999999999</v>
      </c>
      <c r="T320" s="4">
        <v>0.498</v>
      </c>
      <c r="U320" s="4">
        <v>0.432</v>
      </c>
      <c r="V320" s="5">
        <v>100</v>
      </c>
      <c r="W320" s="5">
        <v>0</v>
      </c>
      <c r="X320" s="5">
        <v>100</v>
      </c>
      <c r="Y320" s="5">
        <v>0</v>
      </c>
      <c r="Z320" s="5">
        <v>0</v>
      </c>
      <c r="AA320" s="5">
        <v>0</v>
      </c>
      <c r="AB320" s="2">
        <v>0.65585139581624796</v>
      </c>
      <c r="AC320" s="2">
        <v>0.86020126522311102</v>
      </c>
      <c r="AD320" s="2">
        <v>0.68319684970677697</v>
      </c>
      <c r="AE320" s="2">
        <v>0.86274996494612499</v>
      </c>
      <c r="AF320" s="2">
        <v>0.69715520195748404</v>
      </c>
      <c r="AG320" s="2">
        <v>0.83932969073802699</v>
      </c>
    </row>
    <row r="321" spans="1:33" x14ac:dyDescent="0.35">
      <c r="A321" s="7">
        <v>459</v>
      </c>
      <c r="B321" s="7">
        <v>33</v>
      </c>
      <c r="C321" s="7">
        <v>0</v>
      </c>
      <c r="D321" s="7">
        <v>1</v>
      </c>
      <c r="E321" s="22" t="str">
        <f t="shared" si="8"/>
        <v>01</v>
      </c>
      <c r="F321" s="4">
        <v>0.25</v>
      </c>
      <c r="G321" s="25">
        <v>1</v>
      </c>
      <c r="H321" s="4">
        <v>14.358299089999999</v>
      </c>
      <c r="I321" s="4">
        <v>43.6082154956</v>
      </c>
      <c r="J321" s="2">
        <f t="shared" si="9"/>
        <v>0.32925674501513891</v>
      </c>
      <c r="K321" s="3">
        <v>10</v>
      </c>
      <c r="L321" s="3">
        <v>10</v>
      </c>
      <c r="M321" s="3">
        <v>18</v>
      </c>
      <c r="N321" s="3">
        <v>11</v>
      </c>
      <c r="O321" s="24">
        <v>1001</v>
      </c>
      <c r="P321" s="4">
        <v>0.442</v>
      </c>
      <c r="Q321" s="4">
        <v>0.5</v>
      </c>
      <c r="R321" s="4">
        <v>0.43099999999999999</v>
      </c>
      <c r="S321" s="4">
        <v>0.51800000000000002</v>
      </c>
      <c r="T321" s="4">
        <v>0.49299999999999999</v>
      </c>
      <c r="U321" s="4">
        <v>0.50900000000000001</v>
      </c>
      <c r="V321" s="5">
        <v>0</v>
      </c>
      <c r="W321" s="5">
        <v>0</v>
      </c>
      <c r="X321" s="5">
        <v>0</v>
      </c>
      <c r="Y321" s="5">
        <v>100</v>
      </c>
      <c r="Z321" s="5">
        <v>0</v>
      </c>
      <c r="AA321" s="5">
        <v>100</v>
      </c>
      <c r="AB321" s="2">
        <v>0.81644539690443896</v>
      </c>
      <c r="AC321" s="2">
        <v>0.69314718055994495</v>
      </c>
      <c r="AD321" s="2">
        <v>0.84164718887838896</v>
      </c>
      <c r="AE321" s="2">
        <v>0.65778003672265395</v>
      </c>
      <c r="AF321" s="2">
        <v>0.70724610493944695</v>
      </c>
      <c r="AG321" s="2">
        <v>0.67530726243161399</v>
      </c>
    </row>
    <row r="322" spans="1:33" x14ac:dyDescent="0.35">
      <c r="A322" s="7">
        <v>147</v>
      </c>
      <c r="B322" s="7">
        <v>26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0.25</v>
      </c>
      <c r="G322" s="25">
        <v>1</v>
      </c>
      <c r="H322" s="4">
        <v>19.394627880000002</v>
      </c>
      <c r="I322" s="4">
        <v>56.670313010000001</v>
      </c>
      <c r="J322" s="2">
        <f t="shared" ref="J322:J385" si="11">H322/I322</f>
        <v>0.34223611711086965</v>
      </c>
      <c r="K322" s="3">
        <v>13</v>
      </c>
      <c r="L322" s="3">
        <v>7</v>
      </c>
      <c r="M322" s="3">
        <v>13</v>
      </c>
      <c r="N322" s="3">
        <v>16</v>
      </c>
      <c r="O322" s="24">
        <v>1001</v>
      </c>
      <c r="P322" s="4">
        <v>0.45100000000000001</v>
      </c>
      <c r="Q322" s="4">
        <v>0.35</v>
      </c>
      <c r="R322" s="4">
        <v>0.48699999999999999</v>
      </c>
      <c r="S322" s="4">
        <v>0.35399999999999998</v>
      </c>
      <c r="T322" s="4">
        <v>0.51300000000000001</v>
      </c>
      <c r="U322" s="4">
        <v>0.40799999999999997</v>
      </c>
      <c r="V322" s="5">
        <v>0</v>
      </c>
      <c r="W322" s="5">
        <v>0</v>
      </c>
      <c r="X322" s="5">
        <v>0</v>
      </c>
      <c r="Y322" s="5">
        <v>0</v>
      </c>
      <c r="Z322" s="5">
        <v>100</v>
      </c>
      <c r="AA322" s="5">
        <v>0</v>
      </c>
      <c r="AB322" s="2">
        <v>0.79628793947945897</v>
      </c>
      <c r="AC322" s="2">
        <v>1.0498221244986801</v>
      </c>
      <c r="AD322" s="2">
        <v>0.71949115589954704</v>
      </c>
      <c r="AE322" s="2">
        <v>1.0384583658483599</v>
      </c>
      <c r="AF322" s="2">
        <v>0.66747943381136798</v>
      </c>
      <c r="AG322" s="2">
        <v>0.89648810457797501</v>
      </c>
    </row>
    <row r="323" spans="1:33" x14ac:dyDescent="0.35">
      <c r="A323" s="7">
        <v>201</v>
      </c>
      <c r="B323" s="7">
        <v>18</v>
      </c>
      <c r="C323" s="7">
        <v>0</v>
      </c>
      <c r="D323" s="7">
        <v>1</v>
      </c>
      <c r="E323" s="22" t="str">
        <f t="shared" si="10"/>
        <v>01</v>
      </c>
      <c r="F323" s="4">
        <v>0.25</v>
      </c>
      <c r="G323" s="25">
        <v>1</v>
      </c>
      <c r="H323" s="4">
        <v>18.698209989999999</v>
      </c>
      <c r="I323" s="4">
        <v>48.989198740500001</v>
      </c>
      <c r="J323" s="2">
        <f t="shared" si="11"/>
        <v>0.38168025750014867</v>
      </c>
      <c r="K323" s="3">
        <v>11</v>
      </c>
      <c r="L323" s="3">
        <v>13</v>
      </c>
      <c r="M323" s="3">
        <v>9</v>
      </c>
      <c r="N323" s="3">
        <v>16</v>
      </c>
      <c r="O323" s="24">
        <v>687.19018419999998</v>
      </c>
      <c r="P323" s="4">
        <v>0.55800000000000005</v>
      </c>
      <c r="Q323" s="4">
        <v>0.54166666666666696</v>
      </c>
      <c r="R323" s="4">
        <v>0.57799999999999996</v>
      </c>
      <c r="S323" s="4">
        <v>0.54400000000000004</v>
      </c>
      <c r="T323" s="4">
        <v>0.51200000000000001</v>
      </c>
      <c r="U323" s="4">
        <v>0.5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0</v>
      </c>
      <c r="AB323" s="2">
        <v>0.58339631660082603</v>
      </c>
      <c r="AC323" s="2">
        <v>0.61310447288640901</v>
      </c>
      <c r="AD323" s="2">
        <v>0.54818141030975998</v>
      </c>
      <c r="AE323" s="2">
        <v>0.608806032126194</v>
      </c>
      <c r="AF323" s="2">
        <v>0.66943065394262902</v>
      </c>
      <c r="AG323" s="2">
        <v>0.69314718055994495</v>
      </c>
    </row>
    <row r="324" spans="1:33" x14ac:dyDescent="0.35">
      <c r="A324" s="7">
        <v>713</v>
      </c>
      <c r="B324" s="7">
        <v>22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19.904341110000001</v>
      </c>
      <c r="I324" s="4">
        <v>50.303075872000001</v>
      </c>
      <c r="J324" s="2">
        <f t="shared" si="11"/>
        <v>0.395688350363467</v>
      </c>
      <c r="K324" s="3">
        <v>15</v>
      </c>
      <c r="L324" s="3">
        <v>11</v>
      </c>
      <c r="M324" s="3">
        <v>7</v>
      </c>
      <c r="N324" s="3">
        <v>16</v>
      </c>
      <c r="O324" s="24">
        <v>1001</v>
      </c>
      <c r="P324" s="4">
        <v>0.56999999999999995</v>
      </c>
      <c r="Q324" s="4">
        <v>0.42307692307692302</v>
      </c>
      <c r="R324" s="4">
        <v>0.57599999999999996</v>
      </c>
      <c r="S324" s="4">
        <v>0.40699999999999997</v>
      </c>
      <c r="T324" s="4">
        <v>0.498</v>
      </c>
      <c r="U324" s="4">
        <v>0.34300000000000003</v>
      </c>
      <c r="V324" s="5">
        <v>100</v>
      </c>
      <c r="W324" s="5">
        <v>0</v>
      </c>
      <c r="X324" s="5">
        <v>100</v>
      </c>
      <c r="Y324" s="5">
        <v>0</v>
      </c>
      <c r="Z324" s="5">
        <v>0</v>
      </c>
      <c r="AA324" s="5">
        <v>0</v>
      </c>
      <c r="AB324" s="2">
        <v>0.56211891815354098</v>
      </c>
      <c r="AC324" s="2">
        <v>0.86020126522311102</v>
      </c>
      <c r="AD324" s="2">
        <v>0.55164761828624598</v>
      </c>
      <c r="AE324" s="2">
        <v>0.89894209353954202</v>
      </c>
      <c r="AF324" s="2">
        <v>0.69715520195748404</v>
      </c>
      <c r="AG324" s="2">
        <v>1.0700248318162</v>
      </c>
    </row>
    <row r="325" spans="1:33" x14ac:dyDescent="0.35">
      <c r="A325" s="7">
        <v>507</v>
      </c>
      <c r="B325" s="7">
        <v>41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15.34872019</v>
      </c>
      <c r="I325" s="4">
        <v>38.780251460999999</v>
      </c>
      <c r="J325" s="2">
        <f t="shared" si="11"/>
        <v>0.39578702075812205</v>
      </c>
      <c r="K325" s="3">
        <v>12</v>
      </c>
      <c r="L325" s="3">
        <v>11</v>
      </c>
      <c r="M325" s="3">
        <v>14</v>
      </c>
      <c r="N325" s="3">
        <v>12</v>
      </c>
      <c r="O325" s="24">
        <v>1001</v>
      </c>
      <c r="P325" s="4">
        <v>0.46500000000000002</v>
      </c>
      <c r="Q325" s="4">
        <v>0.47826086956521702</v>
      </c>
      <c r="R325" s="4">
        <v>0.46800000000000003</v>
      </c>
      <c r="S325" s="4">
        <v>0.45700000000000002</v>
      </c>
      <c r="T325" s="4">
        <v>0.50900000000000001</v>
      </c>
      <c r="U325" s="4">
        <v>0.51</v>
      </c>
      <c r="V325" s="5">
        <v>0</v>
      </c>
      <c r="W325" s="5">
        <v>0</v>
      </c>
      <c r="X325" s="5">
        <v>0</v>
      </c>
      <c r="Y325" s="5">
        <v>0</v>
      </c>
      <c r="Z325" s="5">
        <v>100</v>
      </c>
      <c r="AA325" s="5">
        <v>100</v>
      </c>
      <c r="AB325" s="2">
        <v>0.76571787339478103</v>
      </c>
      <c r="AC325" s="2">
        <v>0.73759894313077901</v>
      </c>
      <c r="AD325" s="2">
        <v>0.75928698306449005</v>
      </c>
      <c r="AE325" s="2">
        <v>0.78307188808793204</v>
      </c>
      <c r="AF325" s="2">
        <v>0.67530726243161399</v>
      </c>
      <c r="AG325" s="2">
        <v>0.67334455326376597</v>
      </c>
    </row>
    <row r="326" spans="1:33" x14ac:dyDescent="0.35">
      <c r="A326" s="7">
        <v>683</v>
      </c>
      <c r="B326" s="7">
        <v>14</v>
      </c>
      <c r="C326" s="7">
        <v>0</v>
      </c>
      <c r="D326" s="7">
        <v>1</v>
      </c>
      <c r="E326" s="22" t="str">
        <f t="shared" si="10"/>
        <v>01</v>
      </c>
      <c r="F326" s="4">
        <v>0.25</v>
      </c>
      <c r="G326" s="25">
        <v>1</v>
      </c>
      <c r="H326" s="4">
        <v>17.644758299999999</v>
      </c>
      <c r="I326" s="4">
        <v>44.367938062999997</v>
      </c>
      <c r="J326" s="2">
        <f t="shared" si="11"/>
        <v>0.3976916455965438</v>
      </c>
      <c r="K326" s="3">
        <v>14</v>
      </c>
      <c r="L326" s="3">
        <v>5</v>
      </c>
      <c r="M326" s="3">
        <v>14</v>
      </c>
      <c r="N326" s="3">
        <v>16</v>
      </c>
      <c r="O326" s="24">
        <v>1001</v>
      </c>
      <c r="P326" s="4">
        <v>0.42499999999999999</v>
      </c>
      <c r="Q326" s="4">
        <v>0.26315789473684198</v>
      </c>
      <c r="R326" s="4">
        <v>0.40400000000000003</v>
      </c>
      <c r="S326" s="4">
        <v>0.27600000000000002</v>
      </c>
      <c r="T326" s="4">
        <v>0.48299999999999998</v>
      </c>
      <c r="U326" s="4">
        <v>0.35299999999999998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2">
        <v>0.85566611005771998</v>
      </c>
      <c r="AC326" s="2">
        <v>1.33500106673234</v>
      </c>
      <c r="AD326" s="2">
        <v>0.90634040102098701</v>
      </c>
      <c r="AE326" s="2">
        <v>1.2873544132649899</v>
      </c>
      <c r="AF326" s="2">
        <v>0.72773862532956402</v>
      </c>
      <c r="AG326" s="2">
        <v>1.0412872220488401</v>
      </c>
    </row>
    <row r="327" spans="1:33" x14ac:dyDescent="0.35">
      <c r="A327" s="7">
        <v>357</v>
      </c>
      <c r="B327" s="7">
        <v>24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5">
        <v>1</v>
      </c>
      <c r="H327" s="4">
        <v>14.092777979999999</v>
      </c>
      <c r="I327" s="4">
        <v>34.093966765499999</v>
      </c>
      <c r="J327" s="2">
        <f t="shared" si="11"/>
        <v>0.41335107988257358</v>
      </c>
      <c r="K327" s="3">
        <v>10</v>
      </c>
      <c r="L327" s="3">
        <v>14</v>
      </c>
      <c r="M327" s="3">
        <v>11</v>
      </c>
      <c r="N327" s="3">
        <v>14</v>
      </c>
      <c r="O327" s="24">
        <v>1001</v>
      </c>
      <c r="P327" s="4">
        <v>0.58599999999999997</v>
      </c>
      <c r="Q327" s="4">
        <v>0.58333333333333304</v>
      </c>
      <c r="R327" s="4">
        <v>0.58599999999999997</v>
      </c>
      <c r="S327" s="4">
        <v>0.55800000000000005</v>
      </c>
      <c r="T327" s="4">
        <v>0.48</v>
      </c>
      <c r="U327" s="4">
        <v>0.48099999999999998</v>
      </c>
      <c r="V327" s="5">
        <v>100</v>
      </c>
      <c r="W327" s="5">
        <v>100</v>
      </c>
      <c r="X327" s="5">
        <v>100</v>
      </c>
      <c r="Y327" s="5">
        <v>100</v>
      </c>
      <c r="Z327" s="5">
        <v>0</v>
      </c>
      <c r="AA327" s="5">
        <v>0</v>
      </c>
      <c r="AB327" s="2">
        <v>0.53443548940512497</v>
      </c>
      <c r="AC327" s="2">
        <v>0.53899650073268701</v>
      </c>
      <c r="AD327" s="2">
        <v>0.53443548940512497</v>
      </c>
      <c r="AE327" s="2">
        <v>0.58339631660082603</v>
      </c>
      <c r="AF327" s="2">
        <v>0.73396917508019999</v>
      </c>
      <c r="AG327" s="2">
        <v>0.73188800887637595</v>
      </c>
    </row>
    <row r="328" spans="1:33" x14ac:dyDescent="0.35">
      <c r="A328" s="7">
        <v>889</v>
      </c>
      <c r="B328" s="7">
        <v>32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19.93893362</v>
      </c>
      <c r="I328" s="4">
        <v>47.480004906300003</v>
      </c>
      <c r="J328" s="2">
        <f t="shared" si="11"/>
        <v>0.41994379864426579</v>
      </c>
      <c r="K328" s="3">
        <v>6</v>
      </c>
      <c r="L328" s="3">
        <v>15</v>
      </c>
      <c r="M328" s="3">
        <v>13</v>
      </c>
      <c r="N328" s="3">
        <v>15</v>
      </c>
      <c r="O328" s="24">
        <v>1001</v>
      </c>
      <c r="P328" s="4">
        <v>0.60299999999999998</v>
      </c>
      <c r="Q328" s="4">
        <v>0.71428571428571397</v>
      </c>
      <c r="R328" s="4">
        <v>0.59799999999999998</v>
      </c>
      <c r="S328" s="4">
        <v>0.69299999999999995</v>
      </c>
      <c r="T328" s="4">
        <v>0.50900000000000001</v>
      </c>
      <c r="U328" s="4">
        <v>0.73299999999999998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0.50583808225495197</v>
      </c>
      <c r="AC328" s="2">
        <v>0.33647223662121301</v>
      </c>
      <c r="AD328" s="2">
        <v>0.514164525031505</v>
      </c>
      <c r="AE328" s="2">
        <v>0.36672527979223402</v>
      </c>
      <c r="AF328" s="2">
        <v>0.67530726243161399</v>
      </c>
      <c r="AG328" s="2">
        <v>0.31060957709548598</v>
      </c>
    </row>
    <row r="329" spans="1:33" x14ac:dyDescent="0.35">
      <c r="A329" s="7">
        <v>331</v>
      </c>
      <c r="B329" s="7">
        <v>22</v>
      </c>
      <c r="C329" s="7">
        <v>0</v>
      </c>
      <c r="D329" s="7">
        <v>1</v>
      </c>
      <c r="E329" s="22" t="str">
        <f t="shared" si="10"/>
        <v>01</v>
      </c>
      <c r="F329" s="4">
        <v>0.25</v>
      </c>
      <c r="G329" s="25">
        <v>1</v>
      </c>
      <c r="H329" s="4">
        <v>20.641485280000001</v>
      </c>
      <c r="I329" s="4">
        <v>48.750037480000003</v>
      </c>
      <c r="J329" s="2">
        <f t="shared" si="11"/>
        <v>0.42341475713671595</v>
      </c>
      <c r="K329" s="3">
        <v>8</v>
      </c>
      <c r="L329" s="3">
        <v>10</v>
      </c>
      <c r="M329" s="3">
        <v>16</v>
      </c>
      <c r="N329" s="3">
        <v>15</v>
      </c>
      <c r="O329" s="24">
        <v>1001</v>
      </c>
      <c r="P329" s="4">
        <v>0.51200000000000001</v>
      </c>
      <c r="Q329" s="4">
        <v>0.55555555555555602</v>
      </c>
      <c r="R329" s="4">
        <v>0.51300000000000001</v>
      </c>
      <c r="S329" s="4">
        <v>0.54700000000000004</v>
      </c>
      <c r="T329" s="4">
        <v>0.496</v>
      </c>
      <c r="U329" s="4">
        <v>0.52200000000000002</v>
      </c>
      <c r="V329" s="5">
        <v>100</v>
      </c>
      <c r="W329" s="5">
        <v>100</v>
      </c>
      <c r="X329" s="5">
        <v>100</v>
      </c>
      <c r="Y329" s="5">
        <v>100</v>
      </c>
      <c r="Z329" s="5">
        <v>0</v>
      </c>
      <c r="AA329" s="5">
        <v>100</v>
      </c>
      <c r="AB329" s="2">
        <v>0.66943065394262902</v>
      </c>
      <c r="AC329" s="2">
        <v>0.58778666490211895</v>
      </c>
      <c r="AD329" s="2">
        <v>0.66747943381136798</v>
      </c>
      <c r="AE329" s="2">
        <v>0.60330647656015601</v>
      </c>
      <c r="AF329" s="2">
        <v>0.70117935225720995</v>
      </c>
      <c r="AG329" s="2">
        <v>0.65008769109949804</v>
      </c>
    </row>
    <row r="330" spans="1:33" x14ac:dyDescent="0.35">
      <c r="A330" s="7">
        <v>5</v>
      </c>
      <c r="B330" s="7">
        <v>8</v>
      </c>
      <c r="C330" s="7">
        <v>0</v>
      </c>
      <c r="D330" s="7">
        <v>1</v>
      </c>
      <c r="E330" s="22" t="str">
        <f t="shared" si="10"/>
        <v>01</v>
      </c>
      <c r="F330" s="4">
        <v>0.25</v>
      </c>
      <c r="G330" s="25">
        <v>1</v>
      </c>
      <c r="H330" s="4">
        <v>21.25941263</v>
      </c>
      <c r="I330" s="4">
        <v>48.479150994999998</v>
      </c>
      <c r="J330" s="2">
        <f t="shared" si="11"/>
        <v>0.43852691711108216</v>
      </c>
      <c r="K330" s="3">
        <v>14</v>
      </c>
      <c r="L330" s="3">
        <v>7</v>
      </c>
      <c r="M330" s="3">
        <v>20</v>
      </c>
      <c r="N330" s="3">
        <v>8</v>
      </c>
      <c r="O330" s="24">
        <v>861.11986709999996</v>
      </c>
      <c r="P330" s="4">
        <v>0.29199999999999998</v>
      </c>
      <c r="Q330" s="4">
        <v>0.33333333333333298</v>
      </c>
      <c r="R330" s="4">
        <v>0.313</v>
      </c>
      <c r="S330" s="4">
        <v>0.34200000000000003</v>
      </c>
      <c r="T330" s="4">
        <v>0.36499999999999999</v>
      </c>
      <c r="U330" s="4">
        <v>0.38200000000000001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2">
        <v>1.23100147671386</v>
      </c>
      <c r="AC330" s="2">
        <v>1.09861228866811</v>
      </c>
      <c r="AD330" s="2">
        <v>1.1615520884419801</v>
      </c>
      <c r="AE330" s="2">
        <v>1.07294454191953</v>
      </c>
      <c r="AF330" s="2">
        <v>1.00785792539965</v>
      </c>
      <c r="AG330" s="2">
        <v>0.96233467037556197</v>
      </c>
    </row>
    <row r="331" spans="1:33" x14ac:dyDescent="0.35">
      <c r="A331" s="7">
        <v>481</v>
      </c>
      <c r="B331" s="7">
        <v>36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21.659432330000001</v>
      </c>
      <c r="I331" s="4">
        <v>47.822732434999999</v>
      </c>
      <c r="J331" s="2">
        <f t="shared" si="11"/>
        <v>0.45291080678920226</v>
      </c>
      <c r="K331" s="3">
        <v>11</v>
      </c>
      <c r="L331" s="3">
        <v>9</v>
      </c>
      <c r="M331" s="3">
        <v>14</v>
      </c>
      <c r="N331" s="3">
        <v>15</v>
      </c>
      <c r="O331" s="24">
        <v>1001</v>
      </c>
      <c r="P331" s="4">
        <v>0.47</v>
      </c>
      <c r="Q331" s="4">
        <v>0.45</v>
      </c>
      <c r="R331" s="4">
        <v>0.48799999999999999</v>
      </c>
      <c r="S331" s="4">
        <v>0.432</v>
      </c>
      <c r="T331" s="4">
        <v>0.47099999999999997</v>
      </c>
      <c r="U331" s="4">
        <v>0.499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2">
        <v>0.75502258427803304</v>
      </c>
      <c r="AC331" s="2">
        <v>0.79850769621777196</v>
      </c>
      <c r="AD331" s="2">
        <v>0.71743987312899005</v>
      </c>
      <c r="AE331" s="2">
        <v>0.83932969073802699</v>
      </c>
      <c r="AF331" s="2">
        <v>0.752897184965719</v>
      </c>
      <c r="AG331" s="2">
        <v>0.69514918323061803</v>
      </c>
    </row>
    <row r="332" spans="1:33" x14ac:dyDescent="0.35">
      <c r="A332" s="7">
        <v>111</v>
      </c>
      <c r="B332" s="7">
        <v>17</v>
      </c>
      <c r="C332" s="7">
        <v>0</v>
      </c>
      <c r="D332" s="7">
        <v>1</v>
      </c>
      <c r="E332" s="22" t="str">
        <f t="shared" si="10"/>
        <v>01</v>
      </c>
      <c r="F332" s="4">
        <v>0.25</v>
      </c>
      <c r="G332" s="25">
        <v>1</v>
      </c>
      <c r="H332" s="4">
        <v>21.047199639999999</v>
      </c>
      <c r="I332" s="4">
        <v>43.490062172670001</v>
      </c>
      <c r="J332" s="2">
        <f t="shared" si="11"/>
        <v>0.48395423203663451</v>
      </c>
      <c r="K332" s="3">
        <v>16</v>
      </c>
      <c r="L332" s="3">
        <v>6</v>
      </c>
      <c r="M332" s="3">
        <v>13</v>
      </c>
      <c r="N332" s="3">
        <v>14</v>
      </c>
      <c r="O332" s="24">
        <v>887.71064509999997</v>
      </c>
      <c r="P332" s="4">
        <v>0.39900000000000002</v>
      </c>
      <c r="Q332" s="4">
        <v>0.27272727272727298</v>
      </c>
      <c r="R332" s="4">
        <v>0.433</v>
      </c>
      <c r="S332" s="4">
        <v>0.29599999999999999</v>
      </c>
      <c r="T332" s="4">
        <v>0.51500000000000001</v>
      </c>
      <c r="U332" s="4">
        <v>0.317</v>
      </c>
      <c r="V332" s="5">
        <v>0</v>
      </c>
      <c r="W332" s="5">
        <v>0</v>
      </c>
      <c r="X332" s="5">
        <v>0</v>
      </c>
      <c r="Y332" s="5">
        <v>0</v>
      </c>
      <c r="Z332" s="5">
        <v>100</v>
      </c>
      <c r="AA332" s="5">
        <v>0</v>
      </c>
      <c r="AB332" s="2">
        <v>0.91879386209227398</v>
      </c>
      <c r="AC332" s="2">
        <v>1.29928298413026</v>
      </c>
      <c r="AD332" s="2">
        <v>0.83701755097964703</v>
      </c>
      <c r="AE332" s="2">
        <v>1.2173958246580801</v>
      </c>
      <c r="AF332" s="2">
        <v>0.66358837831840101</v>
      </c>
      <c r="AG332" s="2">
        <v>1.1488535051048601</v>
      </c>
    </row>
    <row r="333" spans="1:33" x14ac:dyDescent="0.35">
      <c r="A333" s="7">
        <v>851</v>
      </c>
      <c r="B333" s="7">
        <v>4</v>
      </c>
      <c r="C333" s="7">
        <v>0</v>
      </c>
      <c r="D333" s="7">
        <v>1</v>
      </c>
      <c r="E333" s="22" t="str">
        <f t="shared" si="10"/>
        <v>01</v>
      </c>
      <c r="F333" s="4">
        <v>0.25</v>
      </c>
      <c r="G333" s="25">
        <v>1</v>
      </c>
      <c r="H333" s="4">
        <v>21.58253762</v>
      </c>
      <c r="I333" s="4">
        <v>41.090081403200003</v>
      </c>
      <c r="J333" s="2">
        <f t="shared" si="11"/>
        <v>0.525249327403844</v>
      </c>
      <c r="K333" s="3">
        <v>12</v>
      </c>
      <c r="L333" s="3">
        <v>14</v>
      </c>
      <c r="M333" s="3">
        <v>9</v>
      </c>
      <c r="N333" s="3">
        <v>14</v>
      </c>
      <c r="O333" s="24">
        <v>1001</v>
      </c>
      <c r="P333" s="4">
        <v>0.56599999999999995</v>
      </c>
      <c r="Q333" s="4">
        <v>0.53846153846153799</v>
      </c>
      <c r="R333" s="4">
        <v>0.57599999999999996</v>
      </c>
      <c r="S333" s="4">
        <v>0.54800000000000004</v>
      </c>
      <c r="T333" s="4">
        <v>0.505</v>
      </c>
      <c r="U333" s="4">
        <v>0.498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0</v>
      </c>
      <c r="AB333" s="2">
        <v>0.56916120077895405</v>
      </c>
      <c r="AC333" s="2">
        <v>0.61903920840622395</v>
      </c>
      <c r="AD333" s="2">
        <v>0.55164761828624598</v>
      </c>
      <c r="AE333" s="2">
        <v>0.60147999203412095</v>
      </c>
      <c r="AF333" s="2">
        <v>0.68319684970677697</v>
      </c>
      <c r="AG333" s="2">
        <v>0.69715520195748404</v>
      </c>
    </row>
    <row r="334" spans="1:33" x14ac:dyDescent="0.35">
      <c r="A334" s="7">
        <v>157</v>
      </c>
      <c r="B334" s="7">
        <v>8</v>
      </c>
      <c r="C334" s="7">
        <v>0</v>
      </c>
      <c r="D334" s="7">
        <v>1</v>
      </c>
      <c r="E334" s="22" t="str">
        <f t="shared" si="10"/>
        <v>01</v>
      </c>
      <c r="F334" s="4">
        <v>0.25000000000456502</v>
      </c>
      <c r="G334" s="25">
        <v>1</v>
      </c>
      <c r="H334" s="4">
        <v>18.922594839999999</v>
      </c>
      <c r="I334" s="4">
        <v>35.493247596000003</v>
      </c>
      <c r="J334" s="2">
        <f t="shared" si="11"/>
        <v>0.53313224688215133</v>
      </c>
      <c r="K334" s="3">
        <v>9</v>
      </c>
      <c r="L334" s="3">
        <v>6</v>
      </c>
      <c r="M334" s="3">
        <v>10</v>
      </c>
      <c r="N334" s="3">
        <v>24</v>
      </c>
      <c r="O334" s="24">
        <v>1001</v>
      </c>
      <c r="P334" s="4">
        <v>0.624</v>
      </c>
      <c r="Q334" s="4">
        <v>0.4</v>
      </c>
      <c r="R334" s="4">
        <v>0.58599999999999997</v>
      </c>
      <c r="S334" s="4">
        <v>0.441</v>
      </c>
      <c r="T334" s="4">
        <v>0.57899999999999996</v>
      </c>
      <c r="U334" s="4">
        <v>0.33200000000000002</v>
      </c>
      <c r="V334" s="5">
        <v>100</v>
      </c>
      <c r="W334" s="5">
        <v>0</v>
      </c>
      <c r="X334" s="5">
        <v>100</v>
      </c>
      <c r="Y334" s="5">
        <v>0</v>
      </c>
      <c r="Z334" s="5">
        <v>100</v>
      </c>
      <c r="AA334" s="5">
        <v>0</v>
      </c>
      <c r="AB334" s="2">
        <v>0.47160491061270898</v>
      </c>
      <c r="AC334" s="2">
        <v>0.916290731874155</v>
      </c>
      <c r="AD334" s="2">
        <v>0.53443548940512497</v>
      </c>
      <c r="AE334" s="2">
        <v>0.81871040353529101</v>
      </c>
      <c r="AF334" s="2">
        <v>0.54645280140914199</v>
      </c>
      <c r="AG334" s="2">
        <v>1.10262031006565</v>
      </c>
    </row>
    <row r="335" spans="1:33" x14ac:dyDescent="0.35">
      <c r="A335" s="7">
        <v>257</v>
      </c>
      <c r="B335" s="7">
        <v>22</v>
      </c>
      <c r="C335" s="7">
        <v>0</v>
      </c>
      <c r="D335" s="7">
        <v>1</v>
      </c>
      <c r="E335" s="22" t="str">
        <f t="shared" si="10"/>
        <v>01</v>
      </c>
      <c r="F335" s="4">
        <v>0.25</v>
      </c>
      <c r="G335" s="25">
        <v>1</v>
      </c>
      <c r="H335" s="4">
        <v>24.471492000000001</v>
      </c>
      <c r="I335" s="4">
        <v>41.945709247000003</v>
      </c>
      <c r="J335" s="2">
        <f t="shared" si="11"/>
        <v>0.58340870709559467</v>
      </c>
      <c r="K335" s="3">
        <v>13</v>
      </c>
      <c r="L335" s="3">
        <v>6</v>
      </c>
      <c r="M335" s="3">
        <v>18</v>
      </c>
      <c r="N335" s="3">
        <v>12</v>
      </c>
      <c r="O335" s="24">
        <v>1001</v>
      </c>
      <c r="P335" s="4">
        <v>0.372</v>
      </c>
      <c r="Q335" s="4">
        <v>0.31578947368421101</v>
      </c>
      <c r="R335" s="4">
        <v>0.36299999999999999</v>
      </c>
      <c r="S335" s="4">
        <v>0.33600000000000002</v>
      </c>
      <c r="T335" s="4">
        <v>0.48799999999999999</v>
      </c>
      <c r="U335" s="4">
        <v>0.312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2">
        <v>0.98886142470899097</v>
      </c>
      <c r="AC335" s="2">
        <v>1.15267950993839</v>
      </c>
      <c r="AD335" s="2">
        <v>1.0133524447172899</v>
      </c>
      <c r="AE335" s="2">
        <v>1.09064411901893</v>
      </c>
      <c r="AF335" s="2">
        <v>0.71743987312899005</v>
      </c>
      <c r="AG335" s="2">
        <v>1.1647520911726501</v>
      </c>
    </row>
    <row r="336" spans="1:33" x14ac:dyDescent="0.35">
      <c r="A336" s="7">
        <v>545</v>
      </c>
      <c r="B336" s="7">
        <v>37</v>
      </c>
      <c r="C336" s="7">
        <v>0</v>
      </c>
      <c r="D336" s="7">
        <v>1</v>
      </c>
      <c r="E336" s="22" t="str">
        <f t="shared" si="10"/>
        <v>01</v>
      </c>
      <c r="F336" s="4">
        <v>0.25</v>
      </c>
      <c r="G336" s="25">
        <v>1</v>
      </c>
      <c r="H336" s="4">
        <v>27.973619630000002</v>
      </c>
      <c r="I336" s="4">
        <v>44.105252526599998</v>
      </c>
      <c r="J336" s="2">
        <f t="shared" si="11"/>
        <v>0.63424689866879314</v>
      </c>
      <c r="K336" s="3">
        <v>11</v>
      </c>
      <c r="L336" s="3">
        <v>15</v>
      </c>
      <c r="M336" s="3">
        <v>11</v>
      </c>
      <c r="N336" s="3">
        <v>12</v>
      </c>
      <c r="O336" s="24">
        <v>1001</v>
      </c>
      <c r="P336" s="4">
        <v>0.54100000000000004</v>
      </c>
      <c r="Q336" s="4">
        <v>0.57692307692307698</v>
      </c>
      <c r="R336" s="4">
        <v>0.55100000000000005</v>
      </c>
      <c r="S336" s="4">
        <v>0.58199999999999996</v>
      </c>
      <c r="T336" s="4">
        <v>0.48299999999999998</v>
      </c>
      <c r="U336" s="4">
        <v>0.50800000000000001</v>
      </c>
      <c r="V336" s="5">
        <v>100</v>
      </c>
      <c r="W336" s="5">
        <v>100</v>
      </c>
      <c r="X336" s="5">
        <v>100</v>
      </c>
      <c r="Y336" s="5">
        <v>100</v>
      </c>
      <c r="Z336" s="5">
        <v>0</v>
      </c>
      <c r="AA336" s="5">
        <v>100</v>
      </c>
      <c r="AB336" s="2">
        <v>0.61433600013565504</v>
      </c>
      <c r="AC336" s="2">
        <v>0.55004633691927196</v>
      </c>
      <c r="AD336" s="2">
        <v>0.59602046982922297</v>
      </c>
      <c r="AE336" s="2">
        <v>0.54128483125069904</v>
      </c>
      <c r="AF336" s="2">
        <v>0.72773862532956402</v>
      </c>
      <c r="AG336" s="2">
        <v>0.67727383140365505</v>
      </c>
    </row>
    <row r="337" spans="1:33" x14ac:dyDescent="0.35">
      <c r="A337" s="7">
        <v>383</v>
      </c>
      <c r="B337" s="7">
        <v>46</v>
      </c>
      <c r="C337" s="7">
        <v>0</v>
      </c>
      <c r="D337" s="7">
        <v>1</v>
      </c>
      <c r="E337" s="22" t="str">
        <f t="shared" si="10"/>
        <v>01</v>
      </c>
      <c r="F337" s="4">
        <v>0.25</v>
      </c>
      <c r="G337" s="25">
        <v>1</v>
      </c>
      <c r="H337" s="4">
        <v>32.438757780000003</v>
      </c>
      <c r="I337" s="4">
        <v>46.576340991000002</v>
      </c>
      <c r="J337" s="2">
        <f t="shared" si="11"/>
        <v>0.69646427971377534</v>
      </c>
      <c r="K337" s="3">
        <v>14</v>
      </c>
      <c r="L337" s="3">
        <v>7</v>
      </c>
      <c r="M337" s="3">
        <v>17</v>
      </c>
      <c r="N337" s="3">
        <v>11</v>
      </c>
      <c r="O337" s="24">
        <v>1001</v>
      </c>
      <c r="P337" s="4">
        <v>0.373</v>
      </c>
      <c r="Q337" s="4">
        <v>0.33333333333333298</v>
      </c>
      <c r="R337" s="4">
        <v>0.33900000000000002</v>
      </c>
      <c r="S337" s="4">
        <v>0.34699999999999998</v>
      </c>
      <c r="T337" s="4">
        <v>0.45100000000000001</v>
      </c>
      <c r="U337" s="4">
        <v>0.30499999999999999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2">
        <v>0.986176859338322</v>
      </c>
      <c r="AC337" s="2">
        <v>1.09861228866811</v>
      </c>
      <c r="AD337" s="2">
        <v>1.08175517160169</v>
      </c>
      <c r="AE337" s="2">
        <v>1.05843049903528</v>
      </c>
      <c r="AF337" s="2">
        <v>0.79628793947945897</v>
      </c>
      <c r="AG337" s="2">
        <v>1.1874435023747301</v>
      </c>
    </row>
    <row r="338" spans="1:33" x14ac:dyDescent="0.35">
      <c r="A338" s="7">
        <v>839</v>
      </c>
      <c r="B338" s="7">
        <v>47</v>
      </c>
      <c r="C338" s="7">
        <v>0</v>
      </c>
      <c r="D338" s="7">
        <v>1</v>
      </c>
      <c r="E338" s="22" t="str">
        <f t="shared" si="10"/>
        <v>01</v>
      </c>
      <c r="F338" s="4">
        <v>0.25</v>
      </c>
      <c r="G338" s="25">
        <v>1</v>
      </c>
      <c r="H338" s="4">
        <v>44.927770199999998</v>
      </c>
      <c r="I338" s="4">
        <v>51.104810030000003</v>
      </c>
      <c r="J338" s="2">
        <f t="shared" si="11"/>
        <v>0.87912997178985886</v>
      </c>
      <c r="K338" s="3">
        <v>13</v>
      </c>
      <c r="L338" s="3">
        <v>14</v>
      </c>
      <c r="M338" s="3">
        <v>10</v>
      </c>
      <c r="N338" s="3">
        <v>12</v>
      </c>
      <c r="O338" s="24">
        <v>912.98109420000003</v>
      </c>
      <c r="P338" s="4">
        <v>0.53500000000000003</v>
      </c>
      <c r="Q338" s="4">
        <v>0.51851851851851805</v>
      </c>
      <c r="R338" s="4">
        <v>0.50900000000000001</v>
      </c>
      <c r="S338" s="4">
        <v>0.51200000000000001</v>
      </c>
      <c r="T338" s="4">
        <v>0.49099999999999999</v>
      </c>
      <c r="U338" s="4">
        <v>0.49199999999999999</v>
      </c>
      <c r="V338" s="5">
        <v>100</v>
      </c>
      <c r="W338" s="5">
        <v>100</v>
      </c>
      <c r="X338" s="5">
        <v>100</v>
      </c>
      <c r="Y338" s="5">
        <v>100</v>
      </c>
      <c r="Z338" s="5">
        <v>0</v>
      </c>
      <c r="AA338" s="5">
        <v>0</v>
      </c>
      <c r="AB338" s="2">
        <v>0.62548853208612998</v>
      </c>
      <c r="AC338" s="2">
        <v>0.65677953638907005</v>
      </c>
      <c r="AD338" s="2">
        <v>0.67530726243161399</v>
      </c>
      <c r="AE338" s="2">
        <v>0.66943065394262902</v>
      </c>
      <c r="AF338" s="2">
        <v>0.71131115118761601</v>
      </c>
      <c r="AG338" s="2">
        <v>0.70927656248982895</v>
      </c>
    </row>
    <row r="339" spans="1:33" x14ac:dyDescent="0.35">
      <c r="A339" s="7">
        <v>907</v>
      </c>
      <c r="B339" s="7">
        <v>43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5">
        <v>0</v>
      </c>
      <c r="H339" s="4">
        <v>8.6281432139999996E-3</v>
      </c>
      <c r="I339" s="4">
        <v>58.530557873500001</v>
      </c>
      <c r="J339" s="2">
        <f t="shared" si="11"/>
        <v>1.4741262560059135E-4</v>
      </c>
      <c r="K339" s="3">
        <v>8</v>
      </c>
      <c r="L339" s="3">
        <v>15</v>
      </c>
      <c r="M339" s="3">
        <v>10</v>
      </c>
      <c r="N339" s="3">
        <v>16</v>
      </c>
      <c r="O339" s="24">
        <v>1001</v>
      </c>
      <c r="P339" s="4">
        <v>0.625</v>
      </c>
      <c r="Q339" s="4">
        <v>0.65217391304347805</v>
      </c>
      <c r="R339" s="4">
        <v>0.95099999999999996</v>
      </c>
      <c r="S339" s="4">
        <v>0.97799999999999998</v>
      </c>
      <c r="T339" s="4">
        <v>0.89600000000000002</v>
      </c>
      <c r="U339" s="4">
        <v>0.93899999999999995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0.47000362924573602</v>
      </c>
      <c r="AC339" s="2">
        <v>0.42744401482694</v>
      </c>
      <c r="AD339" s="2">
        <v>5.0241216436746797E-2</v>
      </c>
      <c r="AE339" s="2">
        <v>2.2245608947319698E-2</v>
      </c>
      <c r="AF339" s="2">
        <v>0.109814866007207</v>
      </c>
      <c r="AG339" s="2">
        <v>6.2939799773874205E-2</v>
      </c>
    </row>
    <row r="340" spans="1:33" x14ac:dyDescent="0.35">
      <c r="A340" s="7">
        <v>919</v>
      </c>
      <c r="B340" s="7">
        <v>35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5">
        <v>0</v>
      </c>
      <c r="H340" s="4">
        <v>1.1906455E-2</v>
      </c>
      <c r="I340" s="4">
        <v>49.8477324471</v>
      </c>
      <c r="J340" s="2">
        <f t="shared" si="11"/>
        <v>2.388565019007737E-4</v>
      </c>
      <c r="K340" s="3">
        <v>7</v>
      </c>
      <c r="L340" s="3">
        <v>13</v>
      </c>
      <c r="M340" s="3">
        <v>12</v>
      </c>
      <c r="N340" s="3">
        <v>17</v>
      </c>
      <c r="O340" s="24">
        <v>1001</v>
      </c>
      <c r="P340" s="4">
        <v>0.622</v>
      </c>
      <c r="Q340" s="4">
        <v>0.65</v>
      </c>
      <c r="R340" s="4">
        <v>0.94499999999999995</v>
      </c>
      <c r="S340" s="4">
        <v>0.95399999999999996</v>
      </c>
      <c r="T340" s="4">
        <v>0.85899999999999999</v>
      </c>
      <c r="U340" s="4">
        <v>0.91600000000000004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0.47481518624295799</v>
      </c>
      <c r="AC340" s="2">
        <v>0.430782916092454</v>
      </c>
      <c r="AD340" s="2">
        <v>5.6570351488394399E-2</v>
      </c>
      <c r="AE340" s="2">
        <v>4.7091607533850603E-2</v>
      </c>
      <c r="AF340" s="2">
        <v>0.15198635699788199</v>
      </c>
      <c r="AG340" s="2">
        <v>8.7738914308006705E-2</v>
      </c>
    </row>
    <row r="341" spans="1:33" x14ac:dyDescent="0.35">
      <c r="A341" s="7">
        <v>493</v>
      </c>
      <c r="B341" s="7">
        <v>12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5">
        <v>0</v>
      </c>
      <c r="H341" s="4">
        <v>0.12773470140000001</v>
      </c>
      <c r="I341" s="4">
        <v>62.297252551820002</v>
      </c>
      <c r="J341" s="2">
        <f t="shared" si="11"/>
        <v>2.0504066578818695E-3</v>
      </c>
      <c r="K341" s="3">
        <v>14</v>
      </c>
      <c r="L341" s="3">
        <v>12</v>
      </c>
      <c r="M341" s="3">
        <v>10</v>
      </c>
      <c r="N341" s="3">
        <v>13</v>
      </c>
      <c r="O341" s="24">
        <v>838.95796299999995</v>
      </c>
      <c r="P341" s="4">
        <v>0.505</v>
      </c>
      <c r="Q341" s="4">
        <v>0.46153846153846201</v>
      </c>
      <c r="R341" s="4">
        <v>0.26300000000000001</v>
      </c>
      <c r="S341" s="4">
        <v>0.21099999999999999</v>
      </c>
      <c r="T341" s="4">
        <v>0.33100000000000002</v>
      </c>
      <c r="U341" s="4">
        <v>0.22600000000000001</v>
      </c>
      <c r="V341" s="5">
        <v>100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2">
        <v>0.68319684970677697</v>
      </c>
      <c r="AC341" s="2">
        <v>0.773189888233482</v>
      </c>
      <c r="AD341" s="2">
        <v>1.3356012468043701</v>
      </c>
      <c r="AE341" s="2">
        <v>1.5558971455060699</v>
      </c>
      <c r="AF341" s="2">
        <v>1.1056369036050699</v>
      </c>
      <c r="AG341" s="2">
        <v>1.4872202797098499</v>
      </c>
    </row>
    <row r="342" spans="1:33" x14ac:dyDescent="0.35">
      <c r="A342" s="7">
        <v>893</v>
      </c>
      <c r="B342" s="7">
        <v>23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5">
        <v>0</v>
      </c>
      <c r="H342" s="4">
        <v>0.18984595779999999</v>
      </c>
      <c r="I342" s="4">
        <v>63.644616214000003</v>
      </c>
      <c r="J342" s="2">
        <f t="shared" si="11"/>
        <v>2.9829067891879169E-3</v>
      </c>
      <c r="K342" s="3">
        <v>10</v>
      </c>
      <c r="L342" s="3">
        <v>15</v>
      </c>
      <c r="M342" s="3">
        <v>13</v>
      </c>
      <c r="N342" s="3">
        <v>11</v>
      </c>
      <c r="O342" s="24">
        <v>1001</v>
      </c>
      <c r="P342" s="4">
        <v>0.54700000000000004</v>
      </c>
      <c r="Q342" s="4">
        <v>0.6</v>
      </c>
      <c r="R342" s="4">
        <v>0.67300000000000004</v>
      </c>
      <c r="S342" s="4">
        <v>0.68400000000000005</v>
      </c>
      <c r="T342" s="4">
        <v>0.53700000000000003</v>
      </c>
      <c r="U342" s="4">
        <v>0.67600000000000005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0.60330647656015601</v>
      </c>
      <c r="AC342" s="2">
        <v>0.51082562376599105</v>
      </c>
      <c r="AD342" s="2">
        <v>0.39600994933740902</v>
      </c>
      <c r="AE342" s="2">
        <v>0.37979736135958703</v>
      </c>
      <c r="AF342" s="2">
        <v>0.621757184473272</v>
      </c>
      <c r="AG342" s="2">
        <v>0.39156220293917299</v>
      </c>
    </row>
    <row r="343" spans="1:33" x14ac:dyDescent="0.35">
      <c r="A343" s="7">
        <v>165</v>
      </c>
      <c r="B343" s="7">
        <v>34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5">
        <v>0</v>
      </c>
      <c r="H343" s="4">
        <v>0.1548963407</v>
      </c>
      <c r="I343" s="4">
        <v>44.771233045899997</v>
      </c>
      <c r="J343" s="2">
        <f t="shared" si="11"/>
        <v>3.4597291645105783E-3</v>
      </c>
      <c r="K343" s="3">
        <v>17</v>
      </c>
      <c r="L343" s="3">
        <v>15</v>
      </c>
      <c r="M343" s="3">
        <v>8</v>
      </c>
      <c r="N343" s="3">
        <v>9</v>
      </c>
      <c r="O343" s="24">
        <v>1001</v>
      </c>
      <c r="P343" s="4">
        <v>0.45800000000000002</v>
      </c>
      <c r="Q343" s="4">
        <v>0.46875</v>
      </c>
      <c r="R343" s="4">
        <v>0.42099999999999999</v>
      </c>
      <c r="S343" s="4">
        <v>0.309</v>
      </c>
      <c r="T343" s="4">
        <v>0.44400000000000001</v>
      </c>
      <c r="U343" s="4">
        <v>0.374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2">
        <v>0.78088609486795202</v>
      </c>
      <c r="AC343" s="2">
        <v>0.75768570169751603</v>
      </c>
      <c r="AD343" s="2">
        <v>0.86512244529975602</v>
      </c>
      <c r="AE343" s="2">
        <v>1.1744140020843901</v>
      </c>
      <c r="AF343" s="2">
        <v>0.811930716549912</v>
      </c>
      <c r="AG343" s="2">
        <v>0.98349948156760503</v>
      </c>
    </row>
    <row r="344" spans="1:33" x14ac:dyDescent="0.35">
      <c r="A344" s="7">
        <v>815</v>
      </c>
      <c r="B344" s="7">
        <v>25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5">
        <v>0</v>
      </c>
      <c r="H344" s="4">
        <v>0.2836957403</v>
      </c>
      <c r="I344" s="4">
        <v>57.685834917299999</v>
      </c>
      <c r="J344" s="2">
        <f t="shared" si="11"/>
        <v>4.9179445995141445E-3</v>
      </c>
      <c r="K344" s="3">
        <v>10</v>
      </c>
      <c r="L344" s="3">
        <v>11</v>
      </c>
      <c r="M344" s="3">
        <v>13</v>
      </c>
      <c r="N344" s="3">
        <v>15</v>
      </c>
      <c r="O344" s="24">
        <v>1001</v>
      </c>
      <c r="P344" s="4">
        <v>0.53100000000000003</v>
      </c>
      <c r="Q344" s="4">
        <v>0.52380952380952395</v>
      </c>
      <c r="R344" s="4">
        <v>0.59399999999999997</v>
      </c>
      <c r="S344" s="4">
        <v>0.56699999999999995</v>
      </c>
      <c r="T344" s="4">
        <v>0.58299999999999996</v>
      </c>
      <c r="U344" s="4">
        <v>0.60799999999999998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0.63299325774019799</v>
      </c>
      <c r="AC344" s="2">
        <v>0.64662716492505201</v>
      </c>
      <c r="AD344" s="2">
        <v>0.52087595961949196</v>
      </c>
      <c r="AE344" s="2">
        <v>0.56739597525438501</v>
      </c>
      <c r="AF344" s="2">
        <v>0.53956809263164496</v>
      </c>
      <c r="AG344" s="2">
        <v>0.49758039701597001</v>
      </c>
    </row>
    <row r="345" spans="1:33" x14ac:dyDescent="0.35">
      <c r="A345" s="7">
        <v>31</v>
      </c>
      <c r="B345" s="7">
        <v>26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5">
        <v>0</v>
      </c>
      <c r="H345" s="4">
        <v>0.19727049739999999</v>
      </c>
      <c r="I345" s="4">
        <v>36.288336004800001</v>
      </c>
      <c r="J345" s="2">
        <f t="shared" si="11"/>
        <v>5.4361957344615155E-3</v>
      </c>
      <c r="K345" s="3">
        <v>11</v>
      </c>
      <c r="L345" s="3">
        <v>13</v>
      </c>
      <c r="M345" s="3">
        <v>15</v>
      </c>
      <c r="N345" s="3">
        <v>10</v>
      </c>
      <c r="O345" s="24">
        <v>894.15213400000005</v>
      </c>
      <c r="P345" s="4">
        <v>0.46500000000000002</v>
      </c>
      <c r="Q345" s="4">
        <v>0.54166666666666696</v>
      </c>
      <c r="R345" s="4">
        <v>0.33500000000000002</v>
      </c>
      <c r="S345" s="4">
        <v>0.36599999999999999</v>
      </c>
      <c r="T345" s="4">
        <v>0.36799999999999999</v>
      </c>
      <c r="U345" s="4">
        <v>0.27300000000000002</v>
      </c>
      <c r="V345" s="5">
        <v>0</v>
      </c>
      <c r="W345" s="5">
        <v>100</v>
      </c>
      <c r="X345" s="5">
        <v>0</v>
      </c>
      <c r="Y345" s="5">
        <v>0</v>
      </c>
      <c r="Z345" s="5">
        <v>0</v>
      </c>
      <c r="AA345" s="5">
        <v>0</v>
      </c>
      <c r="AB345" s="2">
        <v>0.76571787339478103</v>
      </c>
      <c r="AC345" s="2">
        <v>0.61310447288640901</v>
      </c>
      <c r="AD345" s="2">
        <v>1.0936247471570699</v>
      </c>
      <c r="AE345" s="2">
        <v>1.0051219455807701</v>
      </c>
      <c r="AF345" s="2">
        <v>0.999672340813206</v>
      </c>
      <c r="AG345" s="2">
        <v>1.2982834837971799</v>
      </c>
    </row>
    <row r="346" spans="1:33" x14ac:dyDescent="0.35">
      <c r="A346" s="7">
        <v>733</v>
      </c>
      <c r="B346" s="7">
        <v>28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5">
        <v>0</v>
      </c>
      <c r="H346" s="4">
        <v>0.50351609880000003</v>
      </c>
      <c r="I346" s="4">
        <v>63.673818789899997</v>
      </c>
      <c r="J346" s="2">
        <f t="shared" si="11"/>
        <v>7.9077414920159968E-3</v>
      </c>
      <c r="K346" s="3">
        <v>10</v>
      </c>
      <c r="L346" s="3">
        <v>9</v>
      </c>
      <c r="M346" s="3">
        <v>13</v>
      </c>
      <c r="N346" s="3">
        <v>17</v>
      </c>
      <c r="O346" s="24">
        <v>1001</v>
      </c>
      <c r="P346" s="4">
        <v>0.53200000000000003</v>
      </c>
      <c r="Q346" s="4">
        <v>0.47368421052631599</v>
      </c>
      <c r="R346" s="4">
        <v>0.47799999999999998</v>
      </c>
      <c r="S346" s="4">
        <v>0.4</v>
      </c>
      <c r="T346" s="4">
        <v>0.48</v>
      </c>
      <c r="U346" s="4">
        <v>0.42699999999999999</v>
      </c>
      <c r="V346" s="5">
        <v>100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2">
        <v>0.63111178964049297</v>
      </c>
      <c r="AC346" s="2">
        <v>0.74721440183022103</v>
      </c>
      <c r="AD346" s="2">
        <v>0.73814454649068095</v>
      </c>
      <c r="AE346" s="2">
        <v>0.916290731874155</v>
      </c>
      <c r="AF346" s="2">
        <v>0.73396917508019999</v>
      </c>
      <c r="AG346" s="2">
        <v>0.85097126575351301</v>
      </c>
    </row>
    <row r="347" spans="1:33" x14ac:dyDescent="0.35">
      <c r="A347" s="7">
        <v>735</v>
      </c>
      <c r="B347" s="7">
        <v>48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5">
        <v>0</v>
      </c>
      <c r="H347" s="4">
        <v>0.40601714090000002</v>
      </c>
      <c r="I347" s="4">
        <v>50.602604516</v>
      </c>
      <c r="J347" s="2">
        <f t="shared" si="11"/>
        <v>8.0236411699247962E-3</v>
      </c>
      <c r="K347" s="3">
        <v>12</v>
      </c>
      <c r="L347" s="3">
        <v>13</v>
      </c>
      <c r="M347" s="3">
        <v>16</v>
      </c>
      <c r="N347" s="3">
        <v>8</v>
      </c>
      <c r="O347" s="24">
        <v>1001</v>
      </c>
      <c r="P347" s="4">
        <v>0.42099999999999999</v>
      </c>
      <c r="Q347" s="4">
        <v>0.52</v>
      </c>
      <c r="R347" s="4">
        <v>0.34200000000000003</v>
      </c>
      <c r="S347" s="4">
        <v>0.47</v>
      </c>
      <c r="T347" s="4">
        <v>0.436</v>
      </c>
      <c r="U347" s="4">
        <v>0.441</v>
      </c>
      <c r="V347" s="5">
        <v>0</v>
      </c>
      <c r="W347" s="5">
        <v>100</v>
      </c>
      <c r="X347" s="5">
        <v>0</v>
      </c>
      <c r="Y347" s="5">
        <v>0</v>
      </c>
      <c r="Z347" s="5">
        <v>0</v>
      </c>
      <c r="AA347" s="5">
        <v>0</v>
      </c>
      <c r="AB347" s="2">
        <v>0.86512244529975602</v>
      </c>
      <c r="AC347" s="2">
        <v>0.65392646740666405</v>
      </c>
      <c r="AD347" s="2">
        <v>1.07294454191953</v>
      </c>
      <c r="AE347" s="2">
        <v>0.75502258427803304</v>
      </c>
      <c r="AF347" s="2">
        <v>0.83011303563310301</v>
      </c>
      <c r="AG347" s="2">
        <v>0.81871040353529101</v>
      </c>
    </row>
    <row r="348" spans="1:33" x14ac:dyDescent="0.35">
      <c r="A348" s="7">
        <v>75</v>
      </c>
      <c r="B348" s="7">
        <v>4</v>
      </c>
      <c r="C348" s="7">
        <v>0</v>
      </c>
      <c r="D348" s="7">
        <v>1</v>
      </c>
      <c r="E348" s="22" t="str">
        <f t="shared" si="10"/>
        <v>01</v>
      </c>
      <c r="F348" s="4">
        <v>0</v>
      </c>
      <c r="G348" s="25">
        <v>0</v>
      </c>
      <c r="H348" s="4">
        <v>0.45045453829999998</v>
      </c>
      <c r="I348" s="4">
        <v>55.764428354499998</v>
      </c>
      <c r="J348" s="2">
        <f t="shared" si="11"/>
        <v>8.0778114578063248E-3</v>
      </c>
      <c r="K348" s="3">
        <v>9</v>
      </c>
      <c r="L348" s="3">
        <v>13</v>
      </c>
      <c r="M348" s="3">
        <v>13</v>
      </c>
      <c r="N348" s="3">
        <v>14</v>
      </c>
      <c r="O348" s="24">
        <v>1001</v>
      </c>
      <c r="P348" s="4">
        <v>0.57499999999999996</v>
      </c>
      <c r="Q348" s="4">
        <v>0.59090909090909105</v>
      </c>
      <c r="R348" s="4">
        <v>0.56699999999999995</v>
      </c>
      <c r="S348" s="4">
        <v>0.624</v>
      </c>
      <c r="T348" s="4">
        <v>0.53200000000000003</v>
      </c>
      <c r="U348" s="4">
        <v>0.57399999999999995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0.55338523818478702</v>
      </c>
      <c r="AC348" s="2">
        <v>0.52609309589677899</v>
      </c>
      <c r="AD348" s="2">
        <v>0.56739597525438501</v>
      </c>
      <c r="AE348" s="2">
        <v>0.47160491061270898</v>
      </c>
      <c r="AF348" s="2">
        <v>0.63111178964049297</v>
      </c>
      <c r="AG348" s="2">
        <v>0.55512588266257101</v>
      </c>
    </row>
    <row r="349" spans="1:33" x14ac:dyDescent="0.35">
      <c r="A349" s="7">
        <v>105</v>
      </c>
      <c r="B349" s="7">
        <v>3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5">
        <v>0</v>
      </c>
      <c r="H349" s="4">
        <v>0.42205476250000001</v>
      </c>
      <c r="I349" s="4">
        <v>51.196837366300002</v>
      </c>
      <c r="J349" s="2">
        <f t="shared" si="11"/>
        <v>8.2437662990842275E-3</v>
      </c>
      <c r="K349" s="3">
        <v>14</v>
      </c>
      <c r="L349" s="3">
        <v>10</v>
      </c>
      <c r="M349" s="3">
        <v>16</v>
      </c>
      <c r="N349" s="3">
        <v>9</v>
      </c>
      <c r="O349" s="24">
        <v>859.8980656</v>
      </c>
      <c r="P349" s="4">
        <v>0.38</v>
      </c>
      <c r="Q349" s="4">
        <v>0.41666666666666702</v>
      </c>
      <c r="R349" s="4">
        <v>0.38700000000000001</v>
      </c>
      <c r="S349" s="4">
        <v>0.41099999999999998</v>
      </c>
      <c r="T349" s="4">
        <v>0.48399999999999999</v>
      </c>
      <c r="U349" s="4">
        <v>0.45600000000000002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2">
        <v>0.96758402626170603</v>
      </c>
      <c r="AC349" s="2">
        <v>0.87546873735389996</v>
      </c>
      <c r="AD349" s="2">
        <v>0.94933058595235498</v>
      </c>
      <c r="AE349" s="2">
        <v>0.88916206448590296</v>
      </c>
      <c r="AF349" s="2">
        <v>0.72567037226550501</v>
      </c>
      <c r="AG349" s="2">
        <v>0.78526246946775102</v>
      </c>
    </row>
    <row r="350" spans="1:33" x14ac:dyDescent="0.35">
      <c r="A350" s="7">
        <v>479</v>
      </c>
      <c r="B350" s="7">
        <v>31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5">
        <v>0</v>
      </c>
      <c r="H350" s="4">
        <v>0.52107841970000002</v>
      </c>
      <c r="I350" s="4">
        <v>61.044240449999997</v>
      </c>
      <c r="J350" s="2">
        <f t="shared" si="11"/>
        <v>8.5360783565945741E-3</v>
      </c>
      <c r="K350" s="3">
        <v>14</v>
      </c>
      <c r="L350" s="3">
        <v>11</v>
      </c>
      <c r="M350" s="3">
        <v>12</v>
      </c>
      <c r="N350" s="3">
        <v>12</v>
      </c>
      <c r="O350" s="24">
        <v>1001</v>
      </c>
      <c r="P350" s="4">
        <v>0.48499999999999999</v>
      </c>
      <c r="Q350" s="4">
        <v>0.44</v>
      </c>
      <c r="R350" s="4">
        <v>0.46700000000000003</v>
      </c>
      <c r="S350" s="4">
        <v>0.40500000000000003</v>
      </c>
      <c r="T350" s="4">
        <v>0.48899999999999999</v>
      </c>
      <c r="U350" s="4">
        <v>0.46300000000000002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2">
        <v>0.72360638804465405</v>
      </c>
      <c r="AC350" s="2">
        <v>0.82098055206983001</v>
      </c>
      <c r="AD350" s="2">
        <v>0.76142602131324</v>
      </c>
      <c r="AE350" s="2">
        <v>0.90386821187559796</v>
      </c>
      <c r="AF350" s="2">
        <v>0.71539278950726504</v>
      </c>
      <c r="AG350" s="2">
        <v>0.77002822489590295</v>
      </c>
    </row>
    <row r="351" spans="1:33" x14ac:dyDescent="0.35">
      <c r="A351" s="7">
        <v>175</v>
      </c>
      <c r="B351" s="7">
        <v>16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5">
        <v>0</v>
      </c>
      <c r="H351" s="4">
        <v>0.38314006449999999</v>
      </c>
      <c r="I351" s="4">
        <v>42.607234750499998</v>
      </c>
      <c r="J351" s="2">
        <f t="shared" si="11"/>
        <v>8.9923710549064395E-3</v>
      </c>
      <c r="K351" s="3">
        <v>14</v>
      </c>
      <c r="L351" s="3">
        <v>6</v>
      </c>
      <c r="M351" s="3">
        <v>18</v>
      </c>
      <c r="N351" s="3">
        <v>11</v>
      </c>
      <c r="O351" s="24">
        <v>867.38594390000003</v>
      </c>
      <c r="P351" s="4">
        <v>0.36199999999999999</v>
      </c>
      <c r="Q351" s="4">
        <v>0.3</v>
      </c>
      <c r="R351" s="4">
        <v>0.33800000000000002</v>
      </c>
      <c r="S351" s="4">
        <v>0.28100000000000003</v>
      </c>
      <c r="T351" s="4">
        <v>0.43</v>
      </c>
      <c r="U351" s="4">
        <v>0.222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2">
        <v>1.01611106715637</v>
      </c>
      <c r="AC351" s="2">
        <v>1.2039728043259399</v>
      </c>
      <c r="AD351" s="2">
        <v>1.0847093834991199</v>
      </c>
      <c r="AE351" s="2">
        <v>1.2694006096483901</v>
      </c>
      <c r="AF351" s="2">
        <v>0.84397007029452897</v>
      </c>
      <c r="AG351" s="2">
        <v>1.50507789710986</v>
      </c>
    </row>
    <row r="352" spans="1:33" x14ac:dyDescent="0.35">
      <c r="A352" s="7">
        <v>191</v>
      </c>
      <c r="B352" s="7">
        <v>42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5">
        <v>0</v>
      </c>
      <c r="H352" s="4">
        <v>0.61693675889999999</v>
      </c>
      <c r="I352" s="4">
        <v>61.8303722912</v>
      </c>
      <c r="J352" s="2">
        <f t="shared" si="11"/>
        <v>9.9778917065942597E-3</v>
      </c>
      <c r="K352" s="3">
        <v>11</v>
      </c>
      <c r="L352" s="3">
        <v>10</v>
      </c>
      <c r="M352" s="3">
        <v>11</v>
      </c>
      <c r="N352" s="3">
        <v>17</v>
      </c>
      <c r="O352" s="24">
        <v>1001</v>
      </c>
      <c r="P352" s="4">
        <v>0.53800000000000003</v>
      </c>
      <c r="Q352" s="4">
        <v>0.476190476190476</v>
      </c>
      <c r="R352" s="4">
        <v>0.53</v>
      </c>
      <c r="S352" s="4">
        <v>0.47399999999999998</v>
      </c>
      <c r="T352" s="4">
        <v>0.47899999999999998</v>
      </c>
      <c r="U352" s="4">
        <v>0.40200000000000002</v>
      </c>
      <c r="V352" s="5">
        <v>100</v>
      </c>
      <c r="W352" s="5">
        <v>0</v>
      </c>
      <c r="X352" s="5">
        <v>100</v>
      </c>
      <c r="Y352" s="5">
        <v>0</v>
      </c>
      <c r="Z352" s="5">
        <v>0</v>
      </c>
      <c r="AA352" s="5">
        <v>0</v>
      </c>
      <c r="AB352" s="2">
        <v>0.61989671882035302</v>
      </c>
      <c r="AC352" s="2">
        <v>0.741937344729377</v>
      </c>
      <c r="AD352" s="2">
        <v>0.63487827243596995</v>
      </c>
      <c r="AE352" s="2">
        <v>0.74654795728706103</v>
      </c>
      <c r="AF352" s="2">
        <v>0.736054681571222</v>
      </c>
      <c r="AG352" s="2">
        <v>0.91130319036311602</v>
      </c>
    </row>
    <row r="353" spans="1:33" x14ac:dyDescent="0.35">
      <c r="A353" s="7">
        <v>829</v>
      </c>
      <c r="B353" s="7">
        <v>10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5">
        <v>0</v>
      </c>
      <c r="H353" s="4">
        <v>0.47556816239999999</v>
      </c>
      <c r="I353" s="4">
        <v>46.137444704000004</v>
      </c>
      <c r="J353" s="2">
        <f t="shared" si="11"/>
        <v>1.030763982381472E-2</v>
      </c>
      <c r="K353" s="3">
        <v>15</v>
      </c>
      <c r="L353" s="3">
        <v>13</v>
      </c>
      <c r="M353" s="3">
        <v>12</v>
      </c>
      <c r="N353" s="3">
        <v>9</v>
      </c>
      <c r="O353" s="24">
        <v>1001</v>
      </c>
      <c r="P353" s="4">
        <v>0.46800000000000003</v>
      </c>
      <c r="Q353" s="4">
        <v>0.46428571428571402</v>
      </c>
      <c r="R353" s="4">
        <v>0.43099999999999999</v>
      </c>
      <c r="S353" s="4">
        <v>0.45900000000000002</v>
      </c>
      <c r="T353" s="4">
        <v>0.501</v>
      </c>
      <c r="U353" s="4">
        <v>0.49199999999999999</v>
      </c>
      <c r="V353" s="5">
        <v>0</v>
      </c>
      <c r="W353" s="5">
        <v>0</v>
      </c>
      <c r="X353" s="5">
        <v>0</v>
      </c>
      <c r="Y353" s="5">
        <v>0</v>
      </c>
      <c r="Z353" s="5">
        <v>100</v>
      </c>
      <c r="AA353" s="5">
        <v>0</v>
      </c>
      <c r="AB353" s="2">
        <v>0.75928698306449005</v>
      </c>
      <c r="AC353" s="2">
        <v>0.76725515271366695</v>
      </c>
      <c r="AD353" s="2">
        <v>0.84164718887838896</v>
      </c>
      <c r="AE353" s="2">
        <v>0.77870506892159197</v>
      </c>
      <c r="AF353" s="2">
        <v>0.69114917789727204</v>
      </c>
      <c r="AG353" s="2">
        <v>0.70927656248982895</v>
      </c>
    </row>
    <row r="354" spans="1:33" x14ac:dyDescent="0.35">
      <c r="A354" s="7">
        <v>969</v>
      </c>
      <c r="B354" s="7">
        <v>44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5">
        <v>0</v>
      </c>
      <c r="H354" s="4">
        <v>0.5495022946</v>
      </c>
      <c r="I354" s="4">
        <v>45.7135699898</v>
      </c>
      <c r="J354" s="2">
        <f t="shared" si="11"/>
        <v>1.2020550893807016E-2</v>
      </c>
      <c r="K354" s="3">
        <v>8</v>
      </c>
      <c r="L354" s="3">
        <v>11</v>
      </c>
      <c r="M354" s="3">
        <v>11</v>
      </c>
      <c r="N354" s="3">
        <v>19</v>
      </c>
      <c r="O354" s="24">
        <v>1001</v>
      </c>
      <c r="P354" s="4">
        <v>0.61499999999999999</v>
      </c>
      <c r="Q354" s="4">
        <v>0.57894736842105299</v>
      </c>
      <c r="R354" s="4">
        <v>0.61799999999999999</v>
      </c>
      <c r="S354" s="4">
        <v>0.60699999999999998</v>
      </c>
      <c r="T354" s="4">
        <v>0.52100000000000002</v>
      </c>
      <c r="U354" s="4">
        <v>0.52100000000000002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0.48613301117561902</v>
      </c>
      <c r="AC354" s="2">
        <v>0.54654370636807004</v>
      </c>
      <c r="AD354" s="2">
        <v>0.481266821524446</v>
      </c>
      <c r="AE354" s="2">
        <v>0.49922648792263902</v>
      </c>
      <c r="AF354" s="2">
        <v>0.65200523722877002</v>
      </c>
      <c r="AG354" s="2">
        <v>0.65200523722877002</v>
      </c>
    </row>
    <row r="355" spans="1:33" x14ac:dyDescent="0.35">
      <c r="A355" s="7">
        <v>529</v>
      </c>
      <c r="B355" s="7">
        <v>42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5">
        <v>0</v>
      </c>
      <c r="H355" s="4">
        <v>0.4385121589</v>
      </c>
      <c r="I355" s="4">
        <v>35.509440263999998</v>
      </c>
      <c r="J355" s="2">
        <f t="shared" si="11"/>
        <v>1.2349171252484376E-2</v>
      </c>
      <c r="K355" s="3">
        <v>9</v>
      </c>
      <c r="L355" s="3">
        <v>14</v>
      </c>
      <c r="M355" s="3">
        <v>13</v>
      </c>
      <c r="N355" s="3">
        <v>13</v>
      </c>
      <c r="O355" s="24">
        <v>1001</v>
      </c>
      <c r="P355" s="4">
        <v>0.53600000000000003</v>
      </c>
      <c r="Q355" s="4">
        <v>0.60869565217391297</v>
      </c>
      <c r="R355" s="4">
        <v>0.51500000000000001</v>
      </c>
      <c r="S355" s="4">
        <v>0.60199999999999998</v>
      </c>
      <c r="T355" s="4">
        <v>0.42899999999999999</v>
      </c>
      <c r="U355" s="4">
        <v>0.46800000000000003</v>
      </c>
      <c r="V355" s="5">
        <v>100</v>
      </c>
      <c r="W355" s="5">
        <v>100</v>
      </c>
      <c r="X355" s="5">
        <v>100</v>
      </c>
      <c r="Y355" s="5">
        <v>100</v>
      </c>
      <c r="Z355" s="5">
        <v>0</v>
      </c>
      <c r="AA355" s="5">
        <v>0</v>
      </c>
      <c r="AB355" s="2">
        <v>0.62362111791133501</v>
      </c>
      <c r="AC355" s="2">
        <v>0.49643688631389099</v>
      </c>
      <c r="AD355" s="2">
        <v>0.66358837831840101</v>
      </c>
      <c r="AE355" s="2">
        <v>0.50749783367331602</v>
      </c>
      <c r="AF355" s="2">
        <v>0.84629836005411996</v>
      </c>
      <c r="AG355" s="2">
        <v>0.75928698306449005</v>
      </c>
    </row>
    <row r="356" spans="1:33" x14ac:dyDescent="0.35">
      <c r="A356" s="7">
        <v>903</v>
      </c>
      <c r="B356" s="7">
        <v>8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5">
        <v>0</v>
      </c>
      <c r="H356" s="4">
        <v>0.79875515880000003</v>
      </c>
      <c r="I356" s="4">
        <v>62.995853214999997</v>
      </c>
      <c r="J356" s="2">
        <f t="shared" si="11"/>
        <v>1.2679487903337228E-2</v>
      </c>
      <c r="K356" s="3">
        <v>12</v>
      </c>
      <c r="L356" s="3">
        <v>9</v>
      </c>
      <c r="M356" s="3">
        <v>11</v>
      </c>
      <c r="N356" s="3">
        <v>17</v>
      </c>
      <c r="O356" s="24">
        <v>1001</v>
      </c>
      <c r="P356" s="4">
        <v>0.54700000000000004</v>
      </c>
      <c r="Q356" s="4">
        <v>0.42857142857142899</v>
      </c>
      <c r="R356" s="4">
        <v>0.52200000000000002</v>
      </c>
      <c r="S356" s="4">
        <v>0.44500000000000001</v>
      </c>
      <c r="T356" s="4">
        <v>0.495</v>
      </c>
      <c r="U356" s="4">
        <v>0.44</v>
      </c>
      <c r="V356" s="5">
        <v>100</v>
      </c>
      <c r="W356" s="5">
        <v>0</v>
      </c>
      <c r="X356" s="5">
        <v>100</v>
      </c>
      <c r="Y356" s="5">
        <v>0</v>
      </c>
      <c r="Z356" s="5">
        <v>0</v>
      </c>
      <c r="AA356" s="5">
        <v>0</v>
      </c>
      <c r="AB356" s="2">
        <v>0.60330647656015601</v>
      </c>
      <c r="AC356" s="2">
        <v>0.847297860387204</v>
      </c>
      <c r="AD356" s="2">
        <v>0.65008769109949804</v>
      </c>
      <c r="AE356" s="2">
        <v>0.809680996815897</v>
      </c>
      <c r="AF356" s="2">
        <v>0.70319751641344697</v>
      </c>
      <c r="AG356" s="2">
        <v>0.82098055206983001</v>
      </c>
    </row>
    <row r="357" spans="1:33" x14ac:dyDescent="0.35">
      <c r="A357" s="7">
        <v>727</v>
      </c>
      <c r="B357" s="7">
        <v>41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5">
        <v>0</v>
      </c>
      <c r="H357" s="4">
        <v>0.62480133439999996</v>
      </c>
      <c r="I357" s="4">
        <v>46.691838278319999</v>
      </c>
      <c r="J357" s="2">
        <f t="shared" si="11"/>
        <v>1.3381382216645523E-2</v>
      </c>
      <c r="K357" s="3">
        <v>11</v>
      </c>
      <c r="L357" s="3">
        <v>9</v>
      </c>
      <c r="M357" s="3">
        <v>16</v>
      </c>
      <c r="N357" s="3">
        <v>13</v>
      </c>
      <c r="O357" s="24">
        <v>1001</v>
      </c>
      <c r="P357" s="4">
        <v>0.435</v>
      </c>
      <c r="Q357" s="4">
        <v>0.45</v>
      </c>
      <c r="R357" s="4">
        <v>0.44500000000000001</v>
      </c>
      <c r="S357" s="4">
        <v>0.42699999999999999</v>
      </c>
      <c r="T357" s="4">
        <v>0.49199999999999999</v>
      </c>
      <c r="U357" s="4">
        <v>0.496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2">
        <v>0.83240924789345305</v>
      </c>
      <c r="AC357" s="2">
        <v>0.79850769621777196</v>
      </c>
      <c r="AD357" s="2">
        <v>0.809680996815897</v>
      </c>
      <c r="AE357" s="2">
        <v>0.85097126575351301</v>
      </c>
      <c r="AF357" s="2">
        <v>0.70927656248982895</v>
      </c>
      <c r="AG357" s="2">
        <v>0.70117935225720995</v>
      </c>
    </row>
    <row r="358" spans="1:33" x14ac:dyDescent="0.35">
      <c r="A358" s="7">
        <v>955</v>
      </c>
      <c r="B358" s="7">
        <v>44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5">
        <v>0</v>
      </c>
      <c r="H358" s="4">
        <v>0.67506007290000003</v>
      </c>
      <c r="I358" s="4">
        <v>47.901484701199998</v>
      </c>
      <c r="J358" s="2">
        <f t="shared" si="11"/>
        <v>1.409267535465532E-2</v>
      </c>
      <c r="K358" s="3">
        <v>12</v>
      </c>
      <c r="L358" s="3">
        <v>11</v>
      </c>
      <c r="M358" s="3">
        <v>10</v>
      </c>
      <c r="N358" s="3">
        <v>16</v>
      </c>
      <c r="O358" s="24">
        <v>862.78906089999998</v>
      </c>
      <c r="P358" s="4">
        <v>0.56599999999999995</v>
      </c>
      <c r="Q358" s="4">
        <v>0.47826086956521702</v>
      </c>
      <c r="R358" s="4">
        <v>0.58199999999999996</v>
      </c>
      <c r="S358" s="4">
        <v>0.499</v>
      </c>
      <c r="T358" s="4">
        <v>0.48799999999999999</v>
      </c>
      <c r="U358" s="4">
        <v>0.58099999999999996</v>
      </c>
      <c r="V358" s="5">
        <v>100</v>
      </c>
      <c r="W358" s="5">
        <v>0</v>
      </c>
      <c r="X358" s="5">
        <v>100</v>
      </c>
      <c r="Y358" s="5">
        <v>0</v>
      </c>
      <c r="Z358" s="5">
        <v>0</v>
      </c>
      <c r="AA358" s="5">
        <v>100</v>
      </c>
      <c r="AB358" s="2">
        <v>0.56916120077895405</v>
      </c>
      <c r="AC358" s="2">
        <v>0.73759894313077901</v>
      </c>
      <c r="AD358" s="2">
        <v>0.54128483125069904</v>
      </c>
      <c r="AE358" s="2">
        <v>0.69514918323061803</v>
      </c>
      <c r="AF358" s="2">
        <v>0.71743987312899005</v>
      </c>
      <c r="AG358" s="2">
        <v>0.54300452213022599</v>
      </c>
    </row>
    <row r="359" spans="1:33" x14ac:dyDescent="0.35">
      <c r="A359" s="7">
        <v>933</v>
      </c>
      <c r="B359" s="7">
        <v>19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5">
        <v>0</v>
      </c>
      <c r="H359" s="4">
        <v>0.67318853430000003</v>
      </c>
      <c r="I359" s="4">
        <v>46.006433757000003</v>
      </c>
      <c r="J359" s="2">
        <f t="shared" si="11"/>
        <v>1.4632486792079871E-2</v>
      </c>
      <c r="K359" s="3">
        <v>19</v>
      </c>
      <c r="L359" s="3">
        <v>12</v>
      </c>
      <c r="M359" s="3">
        <v>10</v>
      </c>
      <c r="N359" s="3">
        <v>8</v>
      </c>
      <c r="O359" s="24">
        <v>1001</v>
      </c>
      <c r="P359" s="4">
        <v>0.41299999999999998</v>
      </c>
      <c r="Q359" s="4">
        <v>0.38709677419354799</v>
      </c>
      <c r="R359" s="4">
        <v>0.309</v>
      </c>
      <c r="S359" s="4">
        <v>0.39400000000000002</v>
      </c>
      <c r="T359" s="4">
        <v>0.38100000000000001</v>
      </c>
      <c r="U359" s="4">
        <v>0.35099999999999998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2">
        <v>0.88430768602110399</v>
      </c>
      <c r="AC359" s="2">
        <v>0.94908055469714603</v>
      </c>
      <c r="AD359" s="2">
        <v>1.1744140020843901</v>
      </c>
      <c r="AE359" s="2">
        <v>0.93140436968420304</v>
      </c>
      <c r="AF359" s="2">
        <v>0.96495590385543595</v>
      </c>
      <c r="AG359" s="2">
        <v>1.0469690555162701</v>
      </c>
    </row>
    <row r="360" spans="1:33" x14ac:dyDescent="0.35">
      <c r="A360" s="7">
        <v>255</v>
      </c>
      <c r="B360" s="7">
        <v>10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5">
        <v>0</v>
      </c>
      <c r="H360" s="4">
        <v>0.69890748179999995</v>
      </c>
      <c r="I360" s="4">
        <v>47.254444467900001</v>
      </c>
      <c r="J360" s="2">
        <f t="shared" si="11"/>
        <v>1.4790301519146386E-2</v>
      </c>
      <c r="K360" s="3">
        <v>14</v>
      </c>
      <c r="L360" s="3">
        <v>7</v>
      </c>
      <c r="M360" s="3">
        <v>16</v>
      </c>
      <c r="N360" s="3">
        <v>12</v>
      </c>
      <c r="O360" s="24">
        <v>1001</v>
      </c>
      <c r="P360" s="4">
        <v>0.40200000000000002</v>
      </c>
      <c r="Q360" s="4">
        <v>0.33333333333333298</v>
      </c>
      <c r="R360" s="4">
        <v>0.38800000000000001</v>
      </c>
      <c r="S360" s="4">
        <v>0.36499999999999999</v>
      </c>
      <c r="T360" s="4">
        <v>0.47199999999999998</v>
      </c>
      <c r="U360" s="4">
        <v>0.39200000000000002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2">
        <v>0.91130319036311602</v>
      </c>
      <c r="AC360" s="2">
        <v>1.09861228866811</v>
      </c>
      <c r="AD360" s="2">
        <v>0.94674993935886398</v>
      </c>
      <c r="AE360" s="2">
        <v>1.00785792539965</v>
      </c>
      <c r="AF360" s="2">
        <v>0.75077629339658203</v>
      </c>
      <c r="AG360" s="2">
        <v>0.93649343919167405</v>
      </c>
    </row>
    <row r="361" spans="1:33" x14ac:dyDescent="0.35">
      <c r="A361" s="7">
        <v>949</v>
      </c>
      <c r="B361" s="7">
        <v>4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5">
        <v>0</v>
      </c>
      <c r="H361" s="4">
        <v>0.708082027</v>
      </c>
      <c r="I361" s="4">
        <v>47.657922960400001</v>
      </c>
      <c r="J361" s="2">
        <f t="shared" si="11"/>
        <v>1.4857593092933587E-2</v>
      </c>
      <c r="K361" s="3">
        <v>14</v>
      </c>
      <c r="L361" s="3">
        <v>10</v>
      </c>
      <c r="M361" s="3">
        <v>11</v>
      </c>
      <c r="N361" s="3">
        <v>14</v>
      </c>
      <c r="O361" s="24">
        <v>1001</v>
      </c>
      <c r="P361" s="4">
        <v>0.48899999999999999</v>
      </c>
      <c r="Q361" s="4">
        <v>0.41666666666666702</v>
      </c>
      <c r="R361" s="4">
        <v>0.48099999999999998</v>
      </c>
      <c r="S361" s="4">
        <v>0.39400000000000002</v>
      </c>
      <c r="T361" s="4">
        <v>0.501</v>
      </c>
      <c r="U361" s="4">
        <v>0.441</v>
      </c>
      <c r="V361" s="5">
        <v>0</v>
      </c>
      <c r="W361" s="5">
        <v>0</v>
      </c>
      <c r="X361" s="5">
        <v>0</v>
      </c>
      <c r="Y361" s="5">
        <v>0</v>
      </c>
      <c r="Z361" s="5">
        <v>100</v>
      </c>
      <c r="AA361" s="5">
        <v>0</v>
      </c>
      <c r="AB361" s="2">
        <v>0.71539278950726504</v>
      </c>
      <c r="AC361" s="2">
        <v>0.87546873735389996</v>
      </c>
      <c r="AD361" s="2">
        <v>0.73188800887637595</v>
      </c>
      <c r="AE361" s="2">
        <v>0.93140436968420304</v>
      </c>
      <c r="AF361" s="2">
        <v>0.69114917789727204</v>
      </c>
      <c r="AG361" s="2">
        <v>0.81871040353529101</v>
      </c>
    </row>
    <row r="362" spans="1:33" x14ac:dyDescent="0.35">
      <c r="A362" s="7">
        <v>711</v>
      </c>
      <c r="B362" s="7">
        <v>32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5">
        <v>0</v>
      </c>
      <c r="H362" s="4">
        <v>0.9718153772</v>
      </c>
      <c r="I362" s="4">
        <v>54.205283395000002</v>
      </c>
      <c r="J362" s="2">
        <f t="shared" si="11"/>
        <v>1.792842535511293E-2</v>
      </c>
      <c r="K362" s="3">
        <v>12</v>
      </c>
      <c r="L362" s="3">
        <v>12</v>
      </c>
      <c r="M362" s="3">
        <v>12</v>
      </c>
      <c r="N362" s="3">
        <v>13</v>
      </c>
      <c r="O362" s="24">
        <v>1001</v>
      </c>
      <c r="P362" s="4">
        <v>0.51800000000000002</v>
      </c>
      <c r="Q362" s="4">
        <v>0.5</v>
      </c>
      <c r="R362" s="4">
        <v>0.51300000000000001</v>
      </c>
      <c r="S362" s="4">
        <v>0.495</v>
      </c>
      <c r="T362" s="4">
        <v>0.48299999999999998</v>
      </c>
      <c r="U362" s="4">
        <v>0.501</v>
      </c>
      <c r="V362" s="5">
        <v>100</v>
      </c>
      <c r="W362" s="5">
        <v>0</v>
      </c>
      <c r="X362" s="5">
        <v>100</v>
      </c>
      <c r="Y362" s="5">
        <v>0</v>
      </c>
      <c r="Z362" s="5">
        <v>0</v>
      </c>
      <c r="AA362" s="5">
        <v>100</v>
      </c>
      <c r="AB362" s="2">
        <v>0.65778003672265395</v>
      </c>
      <c r="AC362" s="2">
        <v>0.69314718055994495</v>
      </c>
      <c r="AD362" s="2">
        <v>0.66747943381136798</v>
      </c>
      <c r="AE362" s="2">
        <v>0.70319751641344697</v>
      </c>
      <c r="AF362" s="2">
        <v>0.72773862532956402</v>
      </c>
      <c r="AG362" s="2">
        <v>0.69114917789727204</v>
      </c>
    </row>
    <row r="363" spans="1:33" x14ac:dyDescent="0.35">
      <c r="A363" s="7">
        <v>731</v>
      </c>
      <c r="B363" s="7">
        <v>9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5">
        <v>0</v>
      </c>
      <c r="H363" s="4">
        <v>0.88976907770000002</v>
      </c>
      <c r="I363" s="4">
        <v>44.003142937</v>
      </c>
      <c r="J363" s="2">
        <f t="shared" si="11"/>
        <v>2.0220580129330683E-2</v>
      </c>
      <c r="K363" s="3">
        <v>11</v>
      </c>
      <c r="L363" s="3">
        <v>20</v>
      </c>
      <c r="M363" s="3">
        <v>9</v>
      </c>
      <c r="N363" s="3">
        <v>9</v>
      </c>
      <c r="O363" s="24">
        <v>1001</v>
      </c>
      <c r="P363" s="4">
        <v>0.60699999999999998</v>
      </c>
      <c r="Q363" s="4">
        <v>0.64516129032258096</v>
      </c>
      <c r="R363" s="4">
        <v>0.57799999999999996</v>
      </c>
      <c r="S363" s="4">
        <v>0.61199999999999999</v>
      </c>
      <c r="T363" s="4">
        <v>0.25</v>
      </c>
      <c r="U363" s="4">
        <v>0.36399999999999999</v>
      </c>
      <c r="V363" s="5">
        <v>100</v>
      </c>
      <c r="W363" s="5">
        <v>100</v>
      </c>
      <c r="X363" s="5">
        <v>100</v>
      </c>
      <c r="Y363" s="5">
        <v>100</v>
      </c>
      <c r="Z363" s="5">
        <v>0</v>
      </c>
      <c r="AA363" s="5">
        <v>0</v>
      </c>
      <c r="AB363" s="2">
        <v>0.49922648792263902</v>
      </c>
      <c r="AC363" s="2">
        <v>0.43825493093115497</v>
      </c>
      <c r="AD363" s="2">
        <v>0.54818141030975998</v>
      </c>
      <c r="AE363" s="2">
        <v>0.49102299646981101</v>
      </c>
      <c r="AF363" s="2">
        <v>1.3862943611198899</v>
      </c>
      <c r="AG363" s="2">
        <v>1.0106014113454</v>
      </c>
    </row>
    <row r="364" spans="1:33" x14ac:dyDescent="0.35">
      <c r="A364" s="7">
        <v>577</v>
      </c>
      <c r="B364" s="7">
        <v>1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5">
        <v>0</v>
      </c>
      <c r="H364" s="4">
        <v>1.1106505499999999</v>
      </c>
      <c r="I364" s="4">
        <v>52.597336638199998</v>
      </c>
      <c r="J364" s="2">
        <f t="shared" si="11"/>
        <v>2.1116098665599829E-2</v>
      </c>
      <c r="K364" s="3">
        <v>14</v>
      </c>
      <c r="L364" s="3">
        <v>13</v>
      </c>
      <c r="M364" s="3">
        <v>8</v>
      </c>
      <c r="N364" s="3">
        <v>14</v>
      </c>
      <c r="O364" s="24">
        <v>1001</v>
      </c>
      <c r="P364" s="4">
        <v>0.55800000000000005</v>
      </c>
      <c r="Q364" s="4">
        <v>0.48148148148148101</v>
      </c>
      <c r="R364" s="4">
        <v>0.58199999999999996</v>
      </c>
      <c r="S364" s="4">
        <v>0.502</v>
      </c>
      <c r="T364" s="4">
        <v>0.48199999999999998</v>
      </c>
      <c r="U364" s="4">
        <v>0.48799999999999999</v>
      </c>
      <c r="V364" s="5">
        <v>100</v>
      </c>
      <c r="W364" s="5">
        <v>0</v>
      </c>
      <c r="X364" s="5">
        <v>100</v>
      </c>
      <c r="Y364" s="5">
        <v>100</v>
      </c>
      <c r="Z364" s="5">
        <v>0</v>
      </c>
      <c r="AA364" s="5">
        <v>0</v>
      </c>
      <c r="AB364" s="2">
        <v>0.58339631660082603</v>
      </c>
      <c r="AC364" s="2">
        <v>0.73088750854279205</v>
      </c>
      <c r="AD364" s="2">
        <v>0.54128483125069904</v>
      </c>
      <c r="AE364" s="2">
        <v>0.68915515929040805</v>
      </c>
      <c r="AF364" s="2">
        <v>0.72981116493153697</v>
      </c>
      <c r="AG364" s="2">
        <v>0.71743987312899005</v>
      </c>
    </row>
    <row r="365" spans="1:33" x14ac:dyDescent="0.35">
      <c r="A365" s="7">
        <v>421</v>
      </c>
      <c r="B365" s="7">
        <v>35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5">
        <v>0</v>
      </c>
      <c r="H365" s="4">
        <v>1.5159265580000001</v>
      </c>
      <c r="I365" s="4">
        <v>63.770726427</v>
      </c>
      <c r="J365" s="2">
        <f t="shared" si="11"/>
        <v>2.3771511521596362E-2</v>
      </c>
      <c r="K365" s="3">
        <v>16</v>
      </c>
      <c r="L365" s="3">
        <v>8</v>
      </c>
      <c r="M365" s="3">
        <v>15</v>
      </c>
      <c r="N365" s="3">
        <v>10</v>
      </c>
      <c r="O365" s="24">
        <v>1001</v>
      </c>
      <c r="P365" s="4">
        <v>0.35299999999999998</v>
      </c>
      <c r="Q365" s="4">
        <v>0.33333333333333298</v>
      </c>
      <c r="R365" s="4">
        <v>0.35</v>
      </c>
      <c r="S365" s="4">
        <v>0.32200000000000001</v>
      </c>
      <c r="T365" s="4">
        <v>0.46300000000000002</v>
      </c>
      <c r="U365" s="4">
        <v>0.30599999999999999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2">
        <v>1.0412872220488401</v>
      </c>
      <c r="AC365" s="2">
        <v>1.09861228866811</v>
      </c>
      <c r="AD365" s="2">
        <v>1.0498221244986801</v>
      </c>
      <c r="AE365" s="2">
        <v>1.1332037334377301</v>
      </c>
      <c r="AF365" s="2">
        <v>0.77002822489590295</v>
      </c>
      <c r="AG365" s="2">
        <v>1.1841701770297599</v>
      </c>
    </row>
    <row r="366" spans="1:33" x14ac:dyDescent="0.35">
      <c r="A366" s="7">
        <v>737</v>
      </c>
      <c r="B366" s="7">
        <v>10</v>
      </c>
      <c r="C366" s="7">
        <v>0</v>
      </c>
      <c r="D366" s="7">
        <v>1</v>
      </c>
      <c r="E366" s="22" t="str">
        <f t="shared" si="10"/>
        <v>01</v>
      </c>
      <c r="F366" s="4">
        <v>0.23696195413613599</v>
      </c>
      <c r="G366" s="25">
        <v>0</v>
      </c>
      <c r="H366" s="4">
        <v>1.3332705789999999</v>
      </c>
      <c r="I366" s="4">
        <v>51.413598550000003</v>
      </c>
      <c r="J366" s="2">
        <f t="shared" si="11"/>
        <v>2.5932255601665132E-2</v>
      </c>
      <c r="K366" s="3">
        <v>19</v>
      </c>
      <c r="L366" s="3">
        <v>6</v>
      </c>
      <c r="M366" s="3">
        <v>14</v>
      </c>
      <c r="N366" s="3">
        <v>10</v>
      </c>
      <c r="O366" s="24">
        <v>1001</v>
      </c>
      <c r="P366" s="4">
        <v>0.36699999999999999</v>
      </c>
      <c r="Q366" s="4">
        <v>0.24</v>
      </c>
      <c r="R366" s="4">
        <v>0.33400000000000002</v>
      </c>
      <c r="S366" s="4">
        <v>0.27</v>
      </c>
      <c r="T366" s="4">
        <v>0.44500000000000001</v>
      </c>
      <c r="U366" s="4">
        <v>0.215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2">
        <v>1.0023934309275699</v>
      </c>
      <c r="AC366" s="2">
        <v>1.42711635564015</v>
      </c>
      <c r="AD366" s="2">
        <v>1.09661428600544</v>
      </c>
      <c r="AE366" s="2">
        <v>1.30933331998376</v>
      </c>
      <c r="AF366" s="2">
        <v>0.809680996815897</v>
      </c>
      <c r="AG366" s="2">
        <v>1.5371172508544699</v>
      </c>
    </row>
    <row r="367" spans="1:33" x14ac:dyDescent="0.35">
      <c r="A367" s="7">
        <v>125</v>
      </c>
      <c r="B367" s="7">
        <v>6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5">
        <v>0</v>
      </c>
      <c r="H367" s="4">
        <v>1.558275549</v>
      </c>
      <c r="I367" s="4">
        <v>58.258861725762003</v>
      </c>
      <c r="J367" s="2">
        <f t="shared" si="11"/>
        <v>2.6747442412025917E-2</v>
      </c>
      <c r="K367" s="3">
        <v>8</v>
      </c>
      <c r="L367" s="3">
        <v>16</v>
      </c>
      <c r="M367" s="3">
        <v>10</v>
      </c>
      <c r="N367" s="3">
        <v>15</v>
      </c>
      <c r="O367" s="24">
        <v>1001</v>
      </c>
      <c r="P367" s="4">
        <v>0.63400000000000001</v>
      </c>
      <c r="Q367" s="4">
        <v>0.66666666666666696</v>
      </c>
      <c r="R367" s="4">
        <v>0.629</v>
      </c>
      <c r="S367" s="4">
        <v>0.68500000000000005</v>
      </c>
      <c r="T367" s="4">
        <v>0.503</v>
      </c>
      <c r="U367" s="4">
        <v>0.57599999999999996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0.455706324544911</v>
      </c>
      <c r="AC367" s="2">
        <v>0.405465108108164</v>
      </c>
      <c r="AD367" s="2">
        <v>0.46362402228169702</v>
      </c>
      <c r="AE367" s="2">
        <v>0.37833644071991201</v>
      </c>
      <c r="AF367" s="2">
        <v>0.68716510888239801</v>
      </c>
      <c r="AG367" s="2">
        <v>0.55164761828624598</v>
      </c>
    </row>
    <row r="368" spans="1:33" x14ac:dyDescent="0.35">
      <c r="A368" s="7">
        <v>773</v>
      </c>
      <c r="B368" s="7">
        <v>16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5">
        <v>0</v>
      </c>
      <c r="H368" s="4">
        <v>1.8492315589999999</v>
      </c>
      <c r="I368" s="4">
        <v>64.498600151999995</v>
      </c>
      <c r="J368" s="2">
        <f t="shared" si="11"/>
        <v>2.8670878974768856E-2</v>
      </c>
      <c r="K368" s="3">
        <v>13</v>
      </c>
      <c r="L368" s="3">
        <v>8</v>
      </c>
      <c r="M368" s="3">
        <v>12</v>
      </c>
      <c r="N368" s="3">
        <v>16</v>
      </c>
      <c r="O368" s="24">
        <v>1001</v>
      </c>
      <c r="P368" s="4">
        <v>0.49099999999999999</v>
      </c>
      <c r="Q368" s="4">
        <v>0.38095238095238099</v>
      </c>
      <c r="R368" s="4">
        <v>0.46500000000000002</v>
      </c>
      <c r="S368" s="4">
        <v>0.38800000000000001</v>
      </c>
      <c r="T368" s="4">
        <v>0.47</v>
      </c>
      <c r="U368" s="4">
        <v>0.40899999999999997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2">
        <v>0.71131115118761601</v>
      </c>
      <c r="AC368" s="2">
        <v>0.96508089604358704</v>
      </c>
      <c r="AD368" s="2">
        <v>0.76571787339478103</v>
      </c>
      <c r="AE368" s="2">
        <v>0.94674993935886398</v>
      </c>
      <c r="AF368" s="2">
        <v>0.75502258427803304</v>
      </c>
      <c r="AG368" s="2">
        <v>0.89404012293933499</v>
      </c>
    </row>
    <row r="369" spans="1:33" x14ac:dyDescent="0.35">
      <c r="A369" s="7">
        <v>823</v>
      </c>
      <c r="B369" s="7">
        <v>27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5">
        <v>0</v>
      </c>
      <c r="H369" s="4">
        <v>1.651203945</v>
      </c>
      <c r="I369" s="4">
        <v>57.083122727000003</v>
      </c>
      <c r="J369" s="2">
        <f t="shared" si="11"/>
        <v>2.8926307218630661E-2</v>
      </c>
      <c r="K369" s="3">
        <v>15</v>
      </c>
      <c r="L369" s="3">
        <v>15</v>
      </c>
      <c r="M369" s="3">
        <v>9</v>
      </c>
      <c r="N369" s="3">
        <v>10</v>
      </c>
      <c r="O369" s="24">
        <v>1001</v>
      </c>
      <c r="P369" s="4">
        <v>0.51500000000000001</v>
      </c>
      <c r="Q369" s="4">
        <v>0.5</v>
      </c>
      <c r="R369" s="4">
        <v>0.74099999999999999</v>
      </c>
      <c r="S369" s="4">
        <v>0.51500000000000001</v>
      </c>
      <c r="T369" s="4">
        <v>0.56100000000000005</v>
      </c>
      <c r="U369" s="4">
        <v>0.77700000000000002</v>
      </c>
      <c r="V369" s="5">
        <v>100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0.66358837831840101</v>
      </c>
      <c r="AC369" s="2">
        <v>0.69314718055994495</v>
      </c>
      <c r="AD369" s="2">
        <v>0.29975465368604998</v>
      </c>
      <c r="AE369" s="2">
        <v>0.66358837831840101</v>
      </c>
      <c r="AF369" s="2">
        <v>0.57803437345944098</v>
      </c>
      <c r="AG369" s="2">
        <v>0.25231492861449001</v>
      </c>
    </row>
    <row r="370" spans="1:33" x14ac:dyDescent="0.35">
      <c r="A370" s="7">
        <v>307</v>
      </c>
      <c r="B370" s="7">
        <v>21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5">
        <v>0</v>
      </c>
      <c r="H370" s="4">
        <v>1.6813798360000001</v>
      </c>
      <c r="I370" s="4">
        <v>54.933599487099997</v>
      </c>
      <c r="J370" s="2">
        <f t="shared" si="11"/>
        <v>3.0607494351336594E-2</v>
      </c>
      <c r="K370" s="3">
        <v>11</v>
      </c>
      <c r="L370" s="3">
        <v>13</v>
      </c>
      <c r="M370" s="3">
        <v>13</v>
      </c>
      <c r="N370" s="3">
        <v>12</v>
      </c>
      <c r="O370" s="24">
        <v>1001</v>
      </c>
      <c r="P370" s="4">
        <v>0.495</v>
      </c>
      <c r="Q370" s="4">
        <v>0.54166666666666696</v>
      </c>
      <c r="R370" s="4">
        <v>0.52900000000000003</v>
      </c>
      <c r="S370" s="4">
        <v>0.52700000000000002</v>
      </c>
      <c r="T370" s="4">
        <v>0.47599999999999998</v>
      </c>
      <c r="U370" s="4">
        <v>0.47299999999999998</v>
      </c>
      <c r="V370" s="5">
        <v>0</v>
      </c>
      <c r="W370" s="5">
        <v>100</v>
      </c>
      <c r="X370" s="5">
        <v>100</v>
      </c>
      <c r="Y370" s="5">
        <v>100</v>
      </c>
      <c r="Z370" s="5">
        <v>0</v>
      </c>
      <c r="AA370" s="5">
        <v>0</v>
      </c>
      <c r="AB370" s="2">
        <v>0.70319751641344697</v>
      </c>
      <c r="AC370" s="2">
        <v>0.61310447288640901</v>
      </c>
      <c r="AD370" s="2">
        <v>0.63676684712383802</v>
      </c>
      <c r="AE370" s="2">
        <v>0.64055473044077504</v>
      </c>
      <c r="AF370" s="2">
        <v>0.74233742475071696</v>
      </c>
      <c r="AG370" s="2">
        <v>0.74865989049020398</v>
      </c>
    </row>
    <row r="371" spans="1:33" x14ac:dyDescent="0.35">
      <c r="A371" s="7">
        <v>445</v>
      </c>
      <c r="B371" s="7">
        <v>50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5">
        <v>0</v>
      </c>
      <c r="H371" s="4">
        <v>1.6545582480000001</v>
      </c>
      <c r="I371" s="4">
        <v>53.512670702500003</v>
      </c>
      <c r="J371" s="2">
        <f t="shared" si="11"/>
        <v>3.0918999673897839E-2</v>
      </c>
      <c r="K371" s="3">
        <v>8</v>
      </c>
      <c r="L371" s="3">
        <v>10</v>
      </c>
      <c r="M371" s="3">
        <v>19</v>
      </c>
      <c r="N371" s="3">
        <v>12</v>
      </c>
      <c r="O371" s="24">
        <v>1001</v>
      </c>
      <c r="P371" s="4">
        <v>0.46200000000000002</v>
      </c>
      <c r="Q371" s="4">
        <v>0.55555555555555602</v>
      </c>
      <c r="R371" s="4">
        <v>0.45900000000000002</v>
      </c>
      <c r="S371" s="4">
        <v>0.55600000000000005</v>
      </c>
      <c r="T371" s="4">
        <v>0.50900000000000001</v>
      </c>
      <c r="U371" s="4">
        <v>0.59599999999999997</v>
      </c>
      <c r="V371" s="5">
        <v>0</v>
      </c>
      <c r="W371" s="5">
        <v>100</v>
      </c>
      <c r="X371" s="5">
        <v>0</v>
      </c>
      <c r="Y371" s="5">
        <v>100</v>
      </c>
      <c r="Z371" s="5">
        <v>100</v>
      </c>
      <c r="AA371" s="5">
        <v>100</v>
      </c>
      <c r="AB371" s="2">
        <v>0.77219038790039796</v>
      </c>
      <c r="AC371" s="2">
        <v>0.58778666490211895</v>
      </c>
      <c r="AD371" s="2">
        <v>0.77870506892159197</v>
      </c>
      <c r="AE371" s="2">
        <v>0.58698698473155497</v>
      </c>
      <c r="AF371" s="2">
        <v>0.67530726243161399</v>
      </c>
      <c r="AG371" s="2">
        <v>0.51751461191678705</v>
      </c>
    </row>
    <row r="372" spans="1:33" x14ac:dyDescent="0.35">
      <c r="A372" s="7">
        <v>465</v>
      </c>
      <c r="B372" s="7">
        <v>36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5">
        <v>0</v>
      </c>
      <c r="H372" s="4">
        <v>1.4217023230000001</v>
      </c>
      <c r="I372" s="4">
        <v>43.838580026000002</v>
      </c>
      <c r="J372" s="2">
        <f t="shared" si="11"/>
        <v>3.2430391727031528E-2</v>
      </c>
      <c r="K372" s="3">
        <v>14</v>
      </c>
      <c r="L372" s="3">
        <v>8</v>
      </c>
      <c r="M372" s="3">
        <v>17</v>
      </c>
      <c r="N372" s="3">
        <v>10</v>
      </c>
      <c r="O372" s="24">
        <v>1001</v>
      </c>
      <c r="P372" s="4">
        <v>0.4</v>
      </c>
      <c r="Q372" s="4">
        <v>0.36363636363636398</v>
      </c>
      <c r="R372" s="4">
        <v>0.35199999999999998</v>
      </c>
      <c r="S372" s="4">
        <v>0.34599999999999997</v>
      </c>
      <c r="T372" s="4">
        <v>0.502</v>
      </c>
      <c r="U372" s="4">
        <v>0.43099999999999999</v>
      </c>
      <c r="V372" s="5">
        <v>0</v>
      </c>
      <c r="W372" s="5">
        <v>0</v>
      </c>
      <c r="X372" s="5">
        <v>0</v>
      </c>
      <c r="Y372" s="5">
        <v>0</v>
      </c>
      <c r="Z372" s="5">
        <v>100</v>
      </c>
      <c r="AA372" s="5">
        <v>0</v>
      </c>
      <c r="AB372" s="2">
        <v>0.916290731874155</v>
      </c>
      <c r="AC372" s="2">
        <v>1.0116009116784801</v>
      </c>
      <c r="AD372" s="2">
        <v>1.04412410338404</v>
      </c>
      <c r="AE372" s="2">
        <v>1.0613165039244099</v>
      </c>
      <c r="AF372" s="2">
        <v>0.68915515929040805</v>
      </c>
      <c r="AG372" s="2">
        <v>0.84164718887838896</v>
      </c>
    </row>
    <row r="373" spans="1:33" x14ac:dyDescent="0.35">
      <c r="A373" s="7">
        <v>621</v>
      </c>
      <c r="B373" s="7">
        <v>41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5">
        <v>0</v>
      </c>
      <c r="H373" s="4">
        <v>2.4845108869999999</v>
      </c>
      <c r="I373" s="4">
        <v>75.443818968200006</v>
      </c>
      <c r="J373" s="2">
        <f t="shared" si="11"/>
        <v>3.2931934265512663E-2</v>
      </c>
      <c r="K373" s="3">
        <v>11</v>
      </c>
      <c r="L373" s="3">
        <v>16</v>
      </c>
      <c r="M373" s="3">
        <v>10</v>
      </c>
      <c r="N373" s="3">
        <v>12</v>
      </c>
      <c r="O373" s="24">
        <v>1001</v>
      </c>
      <c r="P373" s="4">
        <v>0.56899999999999995</v>
      </c>
      <c r="Q373" s="4">
        <v>0.592592592592593</v>
      </c>
      <c r="R373" s="4">
        <v>0.55000000000000004</v>
      </c>
      <c r="S373" s="4">
        <v>0.60299999999999998</v>
      </c>
      <c r="T373" s="4">
        <v>0.51600000000000001</v>
      </c>
      <c r="U373" s="4">
        <v>0.50600000000000001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0.56387484485580597</v>
      </c>
      <c r="AC373" s="2">
        <v>0.52324814376454798</v>
      </c>
      <c r="AD373" s="2">
        <v>0.59783700075561996</v>
      </c>
      <c r="AE373" s="2">
        <v>0.50583808225495197</v>
      </c>
      <c r="AF373" s="2">
        <v>0.66164851350057396</v>
      </c>
      <c r="AG373" s="2">
        <v>0.68121860969467196</v>
      </c>
    </row>
    <row r="374" spans="1:33" x14ac:dyDescent="0.35">
      <c r="A374" s="7">
        <v>557</v>
      </c>
      <c r="B374" s="7">
        <v>6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5">
        <v>0</v>
      </c>
      <c r="H374" s="4">
        <v>1.8070483369999999</v>
      </c>
      <c r="I374" s="4">
        <v>53.667227533999998</v>
      </c>
      <c r="J374" s="2">
        <f t="shared" si="11"/>
        <v>3.3671356245395273E-2</v>
      </c>
      <c r="K374" s="3">
        <v>11</v>
      </c>
      <c r="L374" s="3">
        <v>9</v>
      </c>
      <c r="M374" s="3">
        <v>12</v>
      </c>
      <c r="N374" s="3">
        <v>17</v>
      </c>
      <c r="O374" s="24">
        <v>906.34048789999997</v>
      </c>
      <c r="P374" s="4">
        <v>0.52700000000000002</v>
      </c>
      <c r="Q374" s="4">
        <v>0.45</v>
      </c>
      <c r="R374" s="4">
        <v>0.52600000000000002</v>
      </c>
      <c r="S374" s="4">
        <v>0.443</v>
      </c>
      <c r="T374" s="4">
        <v>0.46200000000000002</v>
      </c>
      <c r="U374" s="4">
        <v>0.45500000000000002</v>
      </c>
      <c r="V374" s="5">
        <v>100</v>
      </c>
      <c r="W374" s="5">
        <v>0</v>
      </c>
      <c r="X374" s="5">
        <v>100</v>
      </c>
      <c r="Y374" s="5">
        <v>0</v>
      </c>
      <c r="Z374" s="5">
        <v>0</v>
      </c>
      <c r="AA374" s="5">
        <v>0</v>
      </c>
      <c r="AB374" s="2">
        <v>0.64055473044077504</v>
      </c>
      <c r="AC374" s="2">
        <v>0.79850769621777196</v>
      </c>
      <c r="AD374" s="2">
        <v>0.64245406624442702</v>
      </c>
      <c r="AE374" s="2">
        <v>0.81418550893700103</v>
      </c>
      <c r="AF374" s="2">
        <v>0.77219038790039796</v>
      </c>
      <c r="AG374" s="2">
        <v>0.78745786003118701</v>
      </c>
    </row>
    <row r="375" spans="1:33" x14ac:dyDescent="0.35">
      <c r="A375" s="7">
        <v>225</v>
      </c>
      <c r="B375" s="7">
        <v>35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5">
        <v>0</v>
      </c>
      <c r="H375" s="4">
        <v>2.0253223490000001</v>
      </c>
      <c r="I375" s="4">
        <v>56.798432234000003</v>
      </c>
      <c r="J375" s="2">
        <f t="shared" si="11"/>
        <v>3.565806782581625E-2</v>
      </c>
      <c r="K375" s="3">
        <v>11</v>
      </c>
      <c r="L375" s="3">
        <v>12</v>
      </c>
      <c r="M375" s="3">
        <v>10</v>
      </c>
      <c r="N375" s="3">
        <v>16</v>
      </c>
      <c r="O375" s="24">
        <v>1001</v>
      </c>
      <c r="P375" s="4">
        <v>0.56999999999999995</v>
      </c>
      <c r="Q375" s="4">
        <v>0.52173913043478304</v>
      </c>
      <c r="R375" s="4">
        <v>0.56000000000000005</v>
      </c>
      <c r="S375" s="4">
        <v>0.54900000000000004</v>
      </c>
      <c r="T375" s="4">
        <v>0.51900000000000002</v>
      </c>
      <c r="U375" s="4">
        <v>0.47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0</v>
      </c>
      <c r="AB375" s="2">
        <v>0.56211891815354098</v>
      </c>
      <c r="AC375" s="2">
        <v>0.65058756614114899</v>
      </c>
      <c r="AD375" s="2">
        <v>0.57981849525294205</v>
      </c>
      <c r="AE375" s="2">
        <v>0.59965683747260601</v>
      </c>
      <c r="AF375" s="2">
        <v>0.65585139581624796</v>
      </c>
      <c r="AG375" s="2">
        <v>0.75502258427803304</v>
      </c>
    </row>
    <row r="376" spans="1:33" x14ac:dyDescent="0.35">
      <c r="A376" s="7">
        <v>935</v>
      </c>
      <c r="B376" s="7">
        <v>25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5">
        <v>0</v>
      </c>
      <c r="H376" s="4">
        <v>2.3070810860000002</v>
      </c>
      <c r="I376" s="4">
        <v>63.595709696</v>
      </c>
      <c r="J376" s="2">
        <f t="shared" si="11"/>
        <v>3.6277307023198598E-2</v>
      </c>
      <c r="K376" s="3">
        <v>14</v>
      </c>
      <c r="L376" s="3">
        <v>10</v>
      </c>
      <c r="M376" s="3">
        <v>12</v>
      </c>
      <c r="N376" s="3">
        <v>13</v>
      </c>
      <c r="O376" s="24">
        <v>1001</v>
      </c>
      <c r="P376" s="4">
        <v>0.501</v>
      </c>
      <c r="Q376" s="4">
        <v>0.41666666666666702</v>
      </c>
      <c r="R376" s="4">
        <v>0.46</v>
      </c>
      <c r="S376" s="4">
        <v>0.41599999999999998</v>
      </c>
      <c r="T376" s="4">
        <v>0.48299999999999998</v>
      </c>
      <c r="U376" s="4">
        <v>0.51200000000000001</v>
      </c>
      <c r="V376" s="5">
        <v>100</v>
      </c>
      <c r="W376" s="5">
        <v>0</v>
      </c>
      <c r="X376" s="5">
        <v>0</v>
      </c>
      <c r="Y376" s="5">
        <v>0</v>
      </c>
      <c r="Z376" s="5">
        <v>0</v>
      </c>
      <c r="AA376" s="5">
        <v>100</v>
      </c>
      <c r="AB376" s="2">
        <v>0.69114917789727204</v>
      </c>
      <c r="AC376" s="2">
        <v>0.87546873735389996</v>
      </c>
      <c r="AD376" s="2">
        <v>0.77652878949899595</v>
      </c>
      <c r="AE376" s="2">
        <v>0.87707001872087398</v>
      </c>
      <c r="AF376" s="2">
        <v>0.72773862532956402</v>
      </c>
      <c r="AG376" s="2">
        <v>0.66943065394262902</v>
      </c>
    </row>
    <row r="377" spans="1:33" x14ac:dyDescent="0.35">
      <c r="A377" s="7">
        <v>601</v>
      </c>
      <c r="B377" s="7">
        <v>22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5">
        <v>0</v>
      </c>
      <c r="H377" s="4">
        <v>1.6866756730000001</v>
      </c>
      <c r="I377" s="4">
        <v>45.387099337999999</v>
      </c>
      <c r="J377" s="2">
        <f t="shared" si="11"/>
        <v>3.7162006332223219E-2</v>
      </c>
      <c r="K377" s="3">
        <v>15</v>
      </c>
      <c r="L377" s="3">
        <v>12</v>
      </c>
      <c r="M377" s="3">
        <v>8</v>
      </c>
      <c r="N377" s="3">
        <v>14</v>
      </c>
      <c r="O377" s="24">
        <v>1001</v>
      </c>
      <c r="P377" s="4">
        <v>0.55400000000000005</v>
      </c>
      <c r="Q377" s="4">
        <v>0.44444444444444398</v>
      </c>
      <c r="R377" s="4">
        <v>0.54800000000000004</v>
      </c>
      <c r="S377" s="4">
        <v>0.44900000000000001</v>
      </c>
      <c r="T377" s="4">
        <v>0.501</v>
      </c>
      <c r="U377" s="4">
        <v>0.44600000000000001</v>
      </c>
      <c r="V377" s="5">
        <v>100</v>
      </c>
      <c r="W377" s="5">
        <v>0</v>
      </c>
      <c r="X377" s="5">
        <v>100</v>
      </c>
      <c r="Y377" s="5">
        <v>0</v>
      </c>
      <c r="Z377" s="5">
        <v>100</v>
      </c>
      <c r="AA377" s="5">
        <v>0</v>
      </c>
      <c r="AB377" s="2">
        <v>0.590590592234853</v>
      </c>
      <c r="AC377" s="2">
        <v>0.81093021621632899</v>
      </c>
      <c r="AD377" s="2">
        <v>0.60147999203412095</v>
      </c>
      <c r="AE377" s="2">
        <v>0.80073239123988305</v>
      </c>
      <c r="AF377" s="2">
        <v>0.69114917789727204</v>
      </c>
      <c r="AG377" s="2">
        <v>0.80743632696207301</v>
      </c>
    </row>
    <row r="378" spans="1:33" x14ac:dyDescent="0.35">
      <c r="A378" s="7">
        <v>391</v>
      </c>
      <c r="B378" s="7">
        <v>19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5">
        <v>0</v>
      </c>
      <c r="H378" s="4">
        <v>1.9533174760000001</v>
      </c>
      <c r="I378" s="4">
        <v>52.332417886000002</v>
      </c>
      <c r="J378" s="2">
        <f t="shared" si="11"/>
        <v>3.7325190673495573E-2</v>
      </c>
      <c r="K378" s="3">
        <v>12</v>
      </c>
      <c r="L378" s="3">
        <v>14</v>
      </c>
      <c r="M378" s="3">
        <v>10</v>
      </c>
      <c r="N378" s="3">
        <v>13</v>
      </c>
      <c r="O378" s="24">
        <v>1001</v>
      </c>
      <c r="P378" s="4">
        <v>0.56299999999999994</v>
      </c>
      <c r="Q378" s="4">
        <v>0.53846153846153799</v>
      </c>
      <c r="R378" s="4">
        <v>0.54</v>
      </c>
      <c r="S378" s="4">
        <v>0.53800000000000003</v>
      </c>
      <c r="T378" s="4">
        <v>0.47399999999999998</v>
      </c>
      <c r="U378" s="4">
        <v>0.51400000000000001</v>
      </c>
      <c r="V378" s="5">
        <v>100</v>
      </c>
      <c r="W378" s="5">
        <v>100</v>
      </c>
      <c r="X378" s="5">
        <v>100</v>
      </c>
      <c r="Y378" s="5">
        <v>100</v>
      </c>
      <c r="Z378" s="5">
        <v>0</v>
      </c>
      <c r="AA378" s="5">
        <v>100</v>
      </c>
      <c r="AB378" s="2">
        <v>0.57447565084244701</v>
      </c>
      <c r="AC378" s="2">
        <v>0.61903920840622395</v>
      </c>
      <c r="AD378" s="2">
        <v>0.61618613942381695</v>
      </c>
      <c r="AE378" s="2">
        <v>0.61989671882035302</v>
      </c>
      <c r="AF378" s="2">
        <v>0.74654795728706103</v>
      </c>
      <c r="AG378" s="2">
        <v>0.665532013526972</v>
      </c>
    </row>
    <row r="379" spans="1:33" x14ac:dyDescent="0.35">
      <c r="A379" s="7">
        <v>67</v>
      </c>
      <c r="B379" s="7">
        <v>26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5">
        <v>0</v>
      </c>
      <c r="H379" s="4">
        <v>2.0520370400000001</v>
      </c>
      <c r="I379" s="4">
        <v>54.958862426000003</v>
      </c>
      <c r="J379" s="2">
        <f t="shared" si="11"/>
        <v>3.733769130980448E-2</v>
      </c>
      <c r="K379" s="3">
        <v>9</v>
      </c>
      <c r="L379" s="3">
        <v>11</v>
      </c>
      <c r="M379" s="3">
        <v>15</v>
      </c>
      <c r="N379" s="3">
        <v>14</v>
      </c>
      <c r="O379" s="24">
        <v>1001</v>
      </c>
      <c r="P379" s="4">
        <v>0.496</v>
      </c>
      <c r="Q379" s="4">
        <v>0.55000000000000004</v>
      </c>
      <c r="R379" s="4">
        <v>0.502</v>
      </c>
      <c r="S379" s="4">
        <v>0.53</v>
      </c>
      <c r="T379" s="4">
        <v>0.49399999999999999</v>
      </c>
      <c r="U379" s="4">
        <v>0.52600000000000002</v>
      </c>
      <c r="V379" s="5">
        <v>0</v>
      </c>
      <c r="W379" s="5">
        <v>100</v>
      </c>
      <c r="X379" s="5">
        <v>100</v>
      </c>
      <c r="Y379" s="5">
        <v>100</v>
      </c>
      <c r="Z379" s="5">
        <v>0</v>
      </c>
      <c r="AA379" s="5">
        <v>100</v>
      </c>
      <c r="AB379" s="2">
        <v>0.70117935225720995</v>
      </c>
      <c r="AC379" s="2">
        <v>0.59783700075561996</v>
      </c>
      <c r="AD379" s="2">
        <v>0.68915515929040805</v>
      </c>
      <c r="AE379" s="2">
        <v>0.63487827243596995</v>
      </c>
      <c r="AF379" s="2">
        <v>0.70521976179421497</v>
      </c>
      <c r="AG379" s="2">
        <v>0.64245406624442702</v>
      </c>
    </row>
    <row r="380" spans="1:33" x14ac:dyDescent="0.35">
      <c r="A380" s="7">
        <v>219</v>
      </c>
      <c r="B380" s="7">
        <v>17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5">
        <v>0</v>
      </c>
      <c r="H380" s="4">
        <v>2.3247591010000002</v>
      </c>
      <c r="I380" s="4">
        <v>62.080735971000003</v>
      </c>
      <c r="J380" s="2">
        <f t="shared" si="11"/>
        <v>3.7447350851091285E-2</v>
      </c>
      <c r="K380" s="3">
        <v>13</v>
      </c>
      <c r="L380" s="3">
        <v>9</v>
      </c>
      <c r="M380" s="3">
        <v>13</v>
      </c>
      <c r="N380" s="3">
        <v>14</v>
      </c>
      <c r="O380" s="24">
        <v>1001</v>
      </c>
      <c r="P380" s="4">
        <v>0.47</v>
      </c>
      <c r="Q380" s="4">
        <v>0.40909090909090901</v>
      </c>
      <c r="R380" s="4">
        <v>0.46800000000000003</v>
      </c>
      <c r="S380" s="4">
        <v>0.39100000000000001</v>
      </c>
      <c r="T380" s="4">
        <v>0.48699999999999999</v>
      </c>
      <c r="U380" s="4">
        <v>0.49399999999999999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2">
        <v>0.75502258427803304</v>
      </c>
      <c r="AC380" s="2">
        <v>0.89381787602209595</v>
      </c>
      <c r="AD380" s="2">
        <v>0.75928698306449005</v>
      </c>
      <c r="AE380" s="2">
        <v>0.93904771899677097</v>
      </c>
      <c r="AF380" s="2">
        <v>0.71949115589954704</v>
      </c>
      <c r="AG380" s="2">
        <v>0.70521976179421497</v>
      </c>
    </row>
    <row r="381" spans="1:33" x14ac:dyDescent="0.35">
      <c r="A381" s="7">
        <v>473</v>
      </c>
      <c r="B381" s="7">
        <v>3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5">
        <v>0</v>
      </c>
      <c r="H381" s="4">
        <v>1.6235105350000001</v>
      </c>
      <c r="I381" s="4">
        <v>41.071986714099999</v>
      </c>
      <c r="J381" s="2">
        <f t="shared" si="11"/>
        <v>3.9528414982727134E-2</v>
      </c>
      <c r="K381" s="3">
        <v>13</v>
      </c>
      <c r="L381" s="3">
        <v>11</v>
      </c>
      <c r="M381" s="3">
        <v>16</v>
      </c>
      <c r="N381" s="3">
        <v>9</v>
      </c>
      <c r="O381" s="24">
        <v>1001</v>
      </c>
      <c r="P381" s="4">
        <v>0.39800000000000002</v>
      </c>
      <c r="Q381" s="4">
        <v>0.45833333333333298</v>
      </c>
      <c r="R381" s="4">
        <v>0.39</v>
      </c>
      <c r="S381" s="4">
        <v>0.44700000000000001</v>
      </c>
      <c r="T381" s="4">
        <v>0.47599999999999998</v>
      </c>
      <c r="U381" s="4">
        <v>0.53900000000000003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100</v>
      </c>
      <c r="AB381" s="2">
        <v>0.92130327369769904</v>
      </c>
      <c r="AC381" s="2">
        <v>0.78015855754957497</v>
      </c>
      <c r="AD381" s="2">
        <v>0.94160853985844495</v>
      </c>
      <c r="AE381" s="2">
        <v>0.80519668436856795</v>
      </c>
      <c r="AF381" s="2">
        <v>0.74233742475071696</v>
      </c>
      <c r="AG381" s="2">
        <v>0.61803970807314002</v>
      </c>
    </row>
    <row r="382" spans="1:33" x14ac:dyDescent="0.35">
      <c r="A382" s="7">
        <v>775</v>
      </c>
      <c r="B382" s="7">
        <v>7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5">
        <v>0</v>
      </c>
      <c r="H382" s="4">
        <v>1.591108961</v>
      </c>
      <c r="I382" s="4">
        <v>39.761618406979998</v>
      </c>
      <c r="J382" s="2">
        <f t="shared" si="11"/>
        <v>4.0016202175530334E-2</v>
      </c>
      <c r="K382" s="3">
        <v>15</v>
      </c>
      <c r="L382" s="3">
        <v>13</v>
      </c>
      <c r="M382" s="3">
        <v>11</v>
      </c>
      <c r="N382" s="3">
        <v>10</v>
      </c>
      <c r="O382" s="24">
        <v>1001</v>
      </c>
      <c r="P382" s="4">
        <v>0.47799999999999998</v>
      </c>
      <c r="Q382" s="4">
        <v>0.46428571428571402</v>
      </c>
      <c r="R382" s="4">
        <v>0.45600000000000002</v>
      </c>
      <c r="S382" s="4">
        <v>0.44600000000000001</v>
      </c>
      <c r="T382" s="4">
        <v>0.48199999999999998</v>
      </c>
      <c r="U382" s="4">
        <v>0.47399999999999998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2">
        <v>0.73814454649068095</v>
      </c>
      <c r="AC382" s="2">
        <v>0.76725515271366695</v>
      </c>
      <c r="AD382" s="2">
        <v>0.78526246946775102</v>
      </c>
      <c r="AE382" s="2">
        <v>0.80743632696207301</v>
      </c>
      <c r="AF382" s="2">
        <v>0.72981116493153697</v>
      </c>
      <c r="AG382" s="2">
        <v>0.74654795728706103</v>
      </c>
    </row>
    <row r="383" spans="1:33" x14ac:dyDescent="0.35">
      <c r="A383" s="7">
        <v>539</v>
      </c>
      <c r="B383" s="7">
        <v>18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5">
        <v>0</v>
      </c>
      <c r="H383" s="4">
        <v>1.8139920519999999</v>
      </c>
      <c r="I383" s="4">
        <v>45.023960445699998</v>
      </c>
      <c r="J383" s="2">
        <f t="shared" si="11"/>
        <v>4.028948217888826E-2</v>
      </c>
      <c r="K383" s="3">
        <v>8</v>
      </c>
      <c r="L383" s="3">
        <v>13</v>
      </c>
      <c r="M383" s="3">
        <v>16</v>
      </c>
      <c r="N383" s="3">
        <v>12</v>
      </c>
      <c r="O383" s="24">
        <v>1001</v>
      </c>
      <c r="P383" s="4">
        <v>0.51200000000000001</v>
      </c>
      <c r="Q383" s="4">
        <v>0.61904761904761896</v>
      </c>
      <c r="R383" s="4">
        <v>0.49099999999999999</v>
      </c>
      <c r="S383" s="4">
        <v>0.58299999999999996</v>
      </c>
      <c r="T383" s="4">
        <v>0.51200000000000001</v>
      </c>
      <c r="U383" s="4">
        <v>0.55800000000000005</v>
      </c>
      <c r="V383" s="5">
        <v>100</v>
      </c>
      <c r="W383" s="5">
        <v>100</v>
      </c>
      <c r="X383" s="5">
        <v>0</v>
      </c>
      <c r="Y383" s="5">
        <v>100</v>
      </c>
      <c r="Z383" s="5">
        <v>100</v>
      </c>
      <c r="AA383" s="5">
        <v>100</v>
      </c>
      <c r="AB383" s="2">
        <v>0.66943065394262902</v>
      </c>
      <c r="AC383" s="2">
        <v>0.479573080261886</v>
      </c>
      <c r="AD383" s="2">
        <v>0.71131115118761601</v>
      </c>
      <c r="AE383" s="2">
        <v>0.53956809263164496</v>
      </c>
      <c r="AF383" s="2">
        <v>0.66943065394262902</v>
      </c>
      <c r="AG383" s="2">
        <v>0.58339631660082603</v>
      </c>
    </row>
    <row r="384" spans="1:33" x14ac:dyDescent="0.35">
      <c r="A384" s="7">
        <v>585</v>
      </c>
      <c r="B384" s="7">
        <v>14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5">
        <v>0</v>
      </c>
      <c r="H384" s="4">
        <v>2.2134962909999998</v>
      </c>
      <c r="I384" s="4">
        <v>54.769208040599999</v>
      </c>
      <c r="J384" s="2">
        <f t="shared" si="11"/>
        <v>4.0414977141154787E-2</v>
      </c>
      <c r="K384" s="3">
        <v>17</v>
      </c>
      <c r="L384" s="3">
        <v>8</v>
      </c>
      <c r="M384" s="3">
        <v>12</v>
      </c>
      <c r="N384" s="3">
        <v>12</v>
      </c>
      <c r="O384" s="24">
        <v>1001</v>
      </c>
      <c r="P384" s="4">
        <v>0.41499999999999998</v>
      </c>
      <c r="Q384" s="4">
        <v>0.32</v>
      </c>
      <c r="R384" s="4">
        <v>0.36699999999999999</v>
      </c>
      <c r="S384" s="4">
        <v>0.32600000000000001</v>
      </c>
      <c r="T384" s="4">
        <v>0.51700000000000002</v>
      </c>
      <c r="U384" s="4">
        <v>0.36499999999999999</v>
      </c>
      <c r="V384" s="5">
        <v>0</v>
      </c>
      <c r="W384" s="5">
        <v>0</v>
      </c>
      <c r="X384" s="5">
        <v>0</v>
      </c>
      <c r="Y384" s="5">
        <v>0</v>
      </c>
      <c r="Z384" s="5">
        <v>100</v>
      </c>
      <c r="AA384" s="5">
        <v>0</v>
      </c>
      <c r="AB384" s="2">
        <v>0.87947675875143905</v>
      </c>
      <c r="AC384" s="2">
        <v>1.1394342831883599</v>
      </c>
      <c r="AD384" s="2">
        <v>1.0023934309275699</v>
      </c>
      <c r="AE384" s="2">
        <v>1.12085789761543</v>
      </c>
      <c r="AF384" s="2">
        <v>0.65971240447370805</v>
      </c>
      <c r="AG384" s="2">
        <v>1.00785792539965</v>
      </c>
    </row>
    <row r="385" spans="1:33" x14ac:dyDescent="0.35">
      <c r="A385" s="7">
        <v>695</v>
      </c>
      <c r="B385" s="7">
        <v>16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5">
        <v>0</v>
      </c>
      <c r="H385" s="4">
        <v>2.7272870450000002</v>
      </c>
      <c r="I385" s="4">
        <v>66.005172639999998</v>
      </c>
      <c r="J385" s="2">
        <f t="shared" si="11"/>
        <v>4.1319292654152205E-2</v>
      </c>
      <c r="K385" s="3">
        <v>11</v>
      </c>
      <c r="L385" s="3">
        <v>17</v>
      </c>
      <c r="M385" s="3">
        <v>14</v>
      </c>
      <c r="N385" s="3">
        <v>7</v>
      </c>
      <c r="O385" s="24">
        <v>817.72402709999994</v>
      </c>
      <c r="P385" s="4">
        <v>0.48</v>
      </c>
      <c r="Q385" s="4">
        <v>0.60714285714285698</v>
      </c>
      <c r="R385" s="4">
        <v>0.47899999999999998</v>
      </c>
      <c r="S385" s="4">
        <v>0.621</v>
      </c>
      <c r="T385" s="4">
        <v>0.498</v>
      </c>
      <c r="U385" s="4">
        <v>0.64600000000000002</v>
      </c>
      <c r="V385" s="5">
        <v>0</v>
      </c>
      <c r="W385" s="5">
        <v>100</v>
      </c>
      <c r="X385" s="5">
        <v>0</v>
      </c>
      <c r="Y385" s="5">
        <v>100</v>
      </c>
      <c r="Z385" s="5">
        <v>0</v>
      </c>
      <c r="AA385" s="5">
        <v>100</v>
      </c>
      <c r="AB385" s="2">
        <v>0.73396917508019999</v>
      </c>
      <c r="AC385" s="2">
        <v>0.49899116611898803</v>
      </c>
      <c r="AD385" s="2">
        <v>0.736054681571222</v>
      </c>
      <c r="AE385" s="2">
        <v>0.47642419704865802</v>
      </c>
      <c r="AF385" s="2">
        <v>0.69715520195748404</v>
      </c>
      <c r="AG385" s="2">
        <v>0.43695577519953499</v>
      </c>
    </row>
    <row r="386" spans="1:33" x14ac:dyDescent="0.35">
      <c r="A386" s="7">
        <v>515</v>
      </c>
      <c r="B386" s="7">
        <v>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5">
        <v>0</v>
      </c>
      <c r="H386" s="4">
        <v>2.8288503340000002</v>
      </c>
      <c r="I386" s="4">
        <v>64.476579717999996</v>
      </c>
      <c r="J386" s="2">
        <f t="shared" ref="J386:J449" si="13">H386/I386</f>
        <v>4.387407561586687E-2</v>
      </c>
      <c r="K386" s="3">
        <v>8</v>
      </c>
      <c r="L386" s="3">
        <v>12</v>
      </c>
      <c r="M386" s="3">
        <v>13</v>
      </c>
      <c r="N386" s="3">
        <v>16</v>
      </c>
      <c r="O386" s="24">
        <v>1001</v>
      </c>
      <c r="P386" s="4">
        <v>0.59799999999999998</v>
      </c>
      <c r="Q386" s="4">
        <v>0.6</v>
      </c>
      <c r="R386" s="4">
        <v>0.57099999999999995</v>
      </c>
      <c r="S386" s="4">
        <v>0.58799999999999997</v>
      </c>
      <c r="T386" s="4">
        <v>0.48699999999999999</v>
      </c>
      <c r="U386" s="4">
        <v>0.51700000000000002</v>
      </c>
      <c r="V386" s="5">
        <v>100</v>
      </c>
      <c r="W386" s="5">
        <v>100</v>
      </c>
      <c r="X386" s="5">
        <v>100</v>
      </c>
      <c r="Y386" s="5">
        <v>100</v>
      </c>
      <c r="Z386" s="5">
        <v>0</v>
      </c>
      <c r="AA386" s="5">
        <v>100</v>
      </c>
      <c r="AB386" s="2">
        <v>0.514164525031505</v>
      </c>
      <c r="AC386" s="2">
        <v>0.51082562376599105</v>
      </c>
      <c r="AD386" s="2">
        <v>0.56036606932612698</v>
      </c>
      <c r="AE386" s="2">
        <v>0.53102833108351</v>
      </c>
      <c r="AF386" s="2">
        <v>0.71949115589954704</v>
      </c>
      <c r="AG386" s="2">
        <v>0.65971240447370805</v>
      </c>
    </row>
    <row r="387" spans="1:33" x14ac:dyDescent="0.35">
      <c r="A387" s="7">
        <v>787</v>
      </c>
      <c r="B387" s="7">
        <v>37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5">
        <v>0</v>
      </c>
      <c r="H387" s="4">
        <v>2.4055386250000002</v>
      </c>
      <c r="I387" s="4">
        <v>54.710675250000001</v>
      </c>
      <c r="J387" s="2">
        <f t="shared" si="13"/>
        <v>4.3968359264584291E-2</v>
      </c>
      <c r="K387" s="3">
        <v>10</v>
      </c>
      <c r="L387" s="3">
        <v>10</v>
      </c>
      <c r="M387" s="3">
        <v>15</v>
      </c>
      <c r="N387" s="3">
        <v>14</v>
      </c>
      <c r="O387" s="24">
        <v>1001</v>
      </c>
      <c r="P387" s="4">
        <v>0.46400000000000002</v>
      </c>
      <c r="Q387" s="4">
        <v>0.5</v>
      </c>
      <c r="R387" s="4">
        <v>0.46100000000000002</v>
      </c>
      <c r="S387" s="4">
        <v>0.47599999999999998</v>
      </c>
      <c r="T387" s="4">
        <v>0.50800000000000001</v>
      </c>
      <c r="U387" s="4">
        <v>0.56699999999999995</v>
      </c>
      <c r="V387" s="5">
        <v>0</v>
      </c>
      <c r="W387" s="5">
        <v>0</v>
      </c>
      <c r="X387" s="5">
        <v>0</v>
      </c>
      <c r="Y387" s="5">
        <v>0</v>
      </c>
      <c r="Z387" s="5">
        <v>100</v>
      </c>
      <c r="AA387" s="5">
        <v>100</v>
      </c>
      <c r="AB387" s="2">
        <v>0.76787072675588197</v>
      </c>
      <c r="AC387" s="2">
        <v>0.69314718055994495</v>
      </c>
      <c r="AD387" s="2">
        <v>0.774357235985488</v>
      </c>
      <c r="AE387" s="2">
        <v>0.74233742475071696</v>
      </c>
      <c r="AF387" s="2">
        <v>0.67727383140365505</v>
      </c>
      <c r="AG387" s="2">
        <v>0.56739597525438501</v>
      </c>
    </row>
    <row r="388" spans="1:33" x14ac:dyDescent="0.35">
      <c r="A388" s="7">
        <v>351</v>
      </c>
      <c r="B388" s="7">
        <v>49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5">
        <v>0</v>
      </c>
      <c r="H388" s="4">
        <v>2.2756091450000002</v>
      </c>
      <c r="I388" s="4">
        <v>47.733132108977003</v>
      </c>
      <c r="J388" s="2">
        <f t="shared" si="13"/>
        <v>4.7673576915184965E-2</v>
      </c>
      <c r="K388" s="3">
        <v>7</v>
      </c>
      <c r="L388" s="3">
        <v>11</v>
      </c>
      <c r="M388" s="3">
        <v>12</v>
      </c>
      <c r="N388" s="3">
        <v>19</v>
      </c>
      <c r="O388" s="24">
        <v>1001</v>
      </c>
      <c r="P388" s="4">
        <v>0.622</v>
      </c>
      <c r="Q388" s="4">
        <v>0.61111111111111105</v>
      </c>
      <c r="R388" s="4">
        <v>0.61399999999999999</v>
      </c>
      <c r="S388" s="4">
        <v>0.624</v>
      </c>
      <c r="T388" s="4">
        <v>0.505</v>
      </c>
      <c r="U388" s="4">
        <v>0.54900000000000004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0.47481518624295799</v>
      </c>
      <c r="AC388" s="2">
        <v>0.49247648509779401</v>
      </c>
      <c r="AD388" s="2">
        <v>0.48776035083499503</v>
      </c>
      <c r="AE388" s="2">
        <v>0.47160491061270898</v>
      </c>
      <c r="AF388" s="2">
        <v>0.68319684970677697</v>
      </c>
      <c r="AG388" s="2">
        <v>0.59965683747260601</v>
      </c>
    </row>
    <row r="389" spans="1:33" x14ac:dyDescent="0.35">
      <c r="A389" s="7">
        <v>869</v>
      </c>
      <c r="B389" s="7">
        <v>39</v>
      </c>
      <c r="C389" s="7">
        <v>0</v>
      </c>
      <c r="D389" s="7">
        <v>1</v>
      </c>
      <c r="E389" s="22" t="str">
        <f t="shared" si="12"/>
        <v>01</v>
      </c>
      <c r="F389" s="4">
        <v>0.24997106675578701</v>
      </c>
      <c r="G389" s="25">
        <v>0</v>
      </c>
      <c r="H389" s="4">
        <v>1.963096636</v>
      </c>
      <c r="I389" s="4">
        <v>39.963210036100001</v>
      </c>
      <c r="J389" s="2">
        <f t="shared" si="13"/>
        <v>4.912259636367234E-2</v>
      </c>
      <c r="K389" s="3">
        <v>15</v>
      </c>
      <c r="L389" s="3">
        <v>8</v>
      </c>
      <c r="M389" s="3">
        <v>16</v>
      </c>
      <c r="N389" s="3">
        <v>10</v>
      </c>
      <c r="O389" s="24">
        <v>1001</v>
      </c>
      <c r="P389" s="4">
        <v>0.36799999999999999</v>
      </c>
      <c r="Q389" s="4">
        <v>0.34782608695652201</v>
      </c>
      <c r="R389" s="4">
        <v>0.40200000000000002</v>
      </c>
      <c r="S389" s="4">
        <v>0.33400000000000002</v>
      </c>
      <c r="T389" s="4">
        <v>0.52</v>
      </c>
      <c r="U389" s="4">
        <v>0.32800000000000001</v>
      </c>
      <c r="V389" s="5">
        <v>0</v>
      </c>
      <c r="W389" s="5">
        <v>0</v>
      </c>
      <c r="X389" s="5">
        <v>0</v>
      </c>
      <c r="Y389" s="5">
        <v>0</v>
      </c>
      <c r="Z389" s="5">
        <v>100</v>
      </c>
      <c r="AA389" s="5">
        <v>0</v>
      </c>
      <c r="AB389" s="2">
        <v>0.999672340813206</v>
      </c>
      <c r="AC389" s="2">
        <v>1.0560526742493099</v>
      </c>
      <c r="AD389" s="2">
        <v>0.91130319036311602</v>
      </c>
      <c r="AE389" s="2">
        <v>1.09661428600544</v>
      </c>
      <c r="AF389" s="2">
        <v>0.65392646740666405</v>
      </c>
      <c r="AG389" s="2">
        <v>1.11474167059799</v>
      </c>
    </row>
    <row r="390" spans="1:33" x14ac:dyDescent="0.35">
      <c r="A390" s="7">
        <v>239</v>
      </c>
      <c r="B390" s="7">
        <v>6</v>
      </c>
      <c r="C390" s="7">
        <v>0</v>
      </c>
      <c r="D390" s="7">
        <v>1</v>
      </c>
      <c r="E390" s="22" t="str">
        <f t="shared" si="12"/>
        <v>01</v>
      </c>
      <c r="F390" s="4">
        <v>0.25001961742287498</v>
      </c>
      <c r="G390" s="25">
        <v>0</v>
      </c>
      <c r="H390" s="4">
        <v>3.3450028879999998</v>
      </c>
      <c r="I390" s="4">
        <v>65.031114829000003</v>
      </c>
      <c r="J390" s="2">
        <f t="shared" si="13"/>
        <v>5.1436960550279971E-2</v>
      </c>
      <c r="K390" s="3">
        <v>14</v>
      </c>
      <c r="L390" s="3">
        <v>12</v>
      </c>
      <c r="M390" s="3">
        <v>15</v>
      </c>
      <c r="N390" s="3">
        <v>8</v>
      </c>
      <c r="O390" s="24">
        <v>1001</v>
      </c>
      <c r="P390" s="4">
        <v>0.40100000000000002</v>
      </c>
      <c r="Q390" s="4">
        <v>0.46153846153846201</v>
      </c>
      <c r="R390" s="4">
        <v>0.38</v>
      </c>
      <c r="S390" s="4">
        <v>0.48699999999999999</v>
      </c>
      <c r="T390" s="4">
        <v>0.48699999999999999</v>
      </c>
      <c r="U390" s="4">
        <v>0.47799999999999998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2">
        <v>0.91379385167556804</v>
      </c>
      <c r="AC390" s="2">
        <v>0.773189888233482</v>
      </c>
      <c r="AD390" s="2">
        <v>0.96758402626170603</v>
      </c>
      <c r="AE390" s="2">
        <v>0.71949115589954704</v>
      </c>
      <c r="AF390" s="2">
        <v>0.71949115589954704</v>
      </c>
      <c r="AG390" s="2">
        <v>0.73814454649068095</v>
      </c>
    </row>
    <row r="391" spans="1:33" x14ac:dyDescent="0.35">
      <c r="A391" s="7">
        <v>981</v>
      </c>
      <c r="B391" s="7">
        <v>22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5">
        <v>0</v>
      </c>
      <c r="H391" s="4">
        <v>2.115393257</v>
      </c>
      <c r="I391" s="4">
        <v>40.9655530231</v>
      </c>
      <c r="J391" s="2">
        <f t="shared" si="13"/>
        <v>5.1638342482698926E-2</v>
      </c>
      <c r="K391" s="3">
        <v>12</v>
      </c>
      <c r="L391" s="3">
        <v>16</v>
      </c>
      <c r="M391" s="3">
        <v>12</v>
      </c>
      <c r="N391" s="3">
        <v>9</v>
      </c>
      <c r="O391" s="24">
        <v>1001</v>
      </c>
      <c r="P391" s="4">
        <v>0.495</v>
      </c>
      <c r="Q391" s="4">
        <v>0.57142857142857095</v>
      </c>
      <c r="R391" s="4">
        <v>0.50700000000000001</v>
      </c>
      <c r="S391" s="4">
        <v>0.59399999999999997</v>
      </c>
      <c r="T391" s="4">
        <v>0.504</v>
      </c>
      <c r="U391" s="4">
        <v>0.56200000000000006</v>
      </c>
      <c r="V391" s="5">
        <v>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0.70319751641344697</v>
      </c>
      <c r="AC391" s="2">
        <v>0.55961578793542299</v>
      </c>
      <c r="AD391" s="2">
        <v>0.679244275390954</v>
      </c>
      <c r="AE391" s="2">
        <v>0.52087595961949196</v>
      </c>
      <c r="AF391" s="2">
        <v>0.68517901091076805</v>
      </c>
      <c r="AG391" s="2">
        <v>0.57625342908844601</v>
      </c>
    </row>
    <row r="392" spans="1:33" x14ac:dyDescent="0.35">
      <c r="A392" s="7">
        <v>665</v>
      </c>
      <c r="B392" s="7">
        <v>24</v>
      </c>
      <c r="C392" s="7">
        <v>0</v>
      </c>
      <c r="D392" s="7">
        <v>1</v>
      </c>
      <c r="E392" s="22" t="str">
        <f t="shared" si="12"/>
        <v>01</v>
      </c>
      <c r="F392" s="4">
        <v>0.24842162870672899</v>
      </c>
      <c r="G392" s="25">
        <v>0</v>
      </c>
      <c r="H392" s="4">
        <v>2.7037359849999998</v>
      </c>
      <c r="I392" s="4">
        <v>51.656849566799998</v>
      </c>
      <c r="J392" s="2">
        <f t="shared" si="13"/>
        <v>5.2340319002684564E-2</v>
      </c>
      <c r="K392" s="3">
        <v>11</v>
      </c>
      <c r="L392" s="3">
        <v>12</v>
      </c>
      <c r="M392" s="3">
        <v>16</v>
      </c>
      <c r="N392" s="3">
        <v>10</v>
      </c>
      <c r="O392" s="24">
        <v>1001</v>
      </c>
      <c r="P392" s="4">
        <v>0.45300000000000001</v>
      </c>
      <c r="Q392" s="4">
        <v>0.52173913043478304</v>
      </c>
      <c r="R392" s="4">
        <v>0.44700000000000001</v>
      </c>
      <c r="S392" s="4">
        <v>0.52400000000000002</v>
      </c>
      <c r="T392" s="4">
        <v>0.49299999999999999</v>
      </c>
      <c r="U392" s="4">
        <v>0.50700000000000001</v>
      </c>
      <c r="V392" s="5">
        <v>0</v>
      </c>
      <c r="W392" s="5">
        <v>100</v>
      </c>
      <c r="X392" s="5">
        <v>0</v>
      </c>
      <c r="Y392" s="5">
        <v>100</v>
      </c>
      <c r="Z392" s="5">
        <v>0</v>
      </c>
      <c r="AA392" s="5">
        <v>100</v>
      </c>
      <c r="AB392" s="2">
        <v>0.79186315349910297</v>
      </c>
      <c r="AC392" s="2">
        <v>0.65058756614114899</v>
      </c>
      <c r="AD392" s="2">
        <v>0.80519668436856795</v>
      </c>
      <c r="AE392" s="2">
        <v>0.64626359466109495</v>
      </c>
      <c r="AF392" s="2">
        <v>0.70724610493944695</v>
      </c>
      <c r="AG392" s="2">
        <v>0.679244275390954</v>
      </c>
    </row>
    <row r="393" spans="1:33" x14ac:dyDescent="0.35">
      <c r="A393" s="7">
        <v>807</v>
      </c>
      <c r="B393" s="7">
        <v>50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3.5600791840000001</v>
      </c>
      <c r="I393" s="4">
        <v>67.278909437699994</v>
      </c>
      <c r="J393" s="2">
        <f t="shared" si="13"/>
        <v>5.2915233224709438E-2</v>
      </c>
      <c r="K393" s="3">
        <v>12</v>
      </c>
      <c r="L393" s="3">
        <v>11</v>
      </c>
      <c r="M393" s="3">
        <v>10</v>
      </c>
      <c r="N393" s="3">
        <v>16</v>
      </c>
      <c r="O393" s="24">
        <v>1001</v>
      </c>
      <c r="P393" s="4">
        <v>0.54600000000000004</v>
      </c>
      <c r="Q393" s="4">
        <v>0.47826086956521702</v>
      </c>
      <c r="R393" s="4">
        <v>0.55800000000000005</v>
      </c>
      <c r="S393" s="4">
        <v>0.46300000000000002</v>
      </c>
      <c r="T393" s="4">
        <v>0.47899999999999998</v>
      </c>
      <c r="U393" s="4">
        <v>0.47399999999999998</v>
      </c>
      <c r="V393" s="5">
        <v>100</v>
      </c>
      <c r="W393" s="5">
        <v>0</v>
      </c>
      <c r="X393" s="5">
        <v>100</v>
      </c>
      <c r="Y393" s="5">
        <v>0</v>
      </c>
      <c r="Z393" s="5">
        <v>0</v>
      </c>
      <c r="AA393" s="5">
        <v>0</v>
      </c>
      <c r="AB393" s="2">
        <v>0.605136303237232</v>
      </c>
      <c r="AC393" s="2">
        <v>0.73759894313077901</v>
      </c>
      <c r="AD393" s="2">
        <v>0.58339631660082603</v>
      </c>
      <c r="AE393" s="2">
        <v>0.77002822489590295</v>
      </c>
      <c r="AF393" s="2">
        <v>0.736054681571222</v>
      </c>
      <c r="AG393" s="2">
        <v>0.74654795728706103</v>
      </c>
    </row>
    <row r="394" spans="1:33" x14ac:dyDescent="0.35">
      <c r="A394" s="7">
        <v>37</v>
      </c>
      <c r="B394" s="7">
        <v>19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2.5234219809999998</v>
      </c>
      <c r="I394" s="4">
        <v>46.785151905500001</v>
      </c>
      <c r="J394" s="2">
        <f t="shared" si="13"/>
        <v>5.3936385332188044E-2</v>
      </c>
      <c r="K394" s="3">
        <v>13</v>
      </c>
      <c r="L394" s="3">
        <v>18</v>
      </c>
      <c r="M394" s="3">
        <v>8</v>
      </c>
      <c r="N394" s="3">
        <v>10</v>
      </c>
      <c r="O394" s="24">
        <v>1001</v>
      </c>
      <c r="P394" s="4">
        <v>0.56100000000000005</v>
      </c>
      <c r="Q394" s="4">
        <v>0.58064516129032295</v>
      </c>
      <c r="R394" s="4">
        <v>0.57899999999999996</v>
      </c>
      <c r="S394" s="4">
        <v>0.59899999999999998</v>
      </c>
      <c r="T394" s="4">
        <v>0.52600000000000002</v>
      </c>
      <c r="U394" s="4">
        <v>0.49299999999999999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0</v>
      </c>
      <c r="AB394" s="2">
        <v>0.57803437345944098</v>
      </c>
      <c r="AC394" s="2">
        <v>0.54361544658898198</v>
      </c>
      <c r="AD394" s="2">
        <v>0.54645280140914199</v>
      </c>
      <c r="AE394" s="2">
        <v>0.51249368086668801</v>
      </c>
      <c r="AF394" s="2">
        <v>0.64245406624442702</v>
      </c>
      <c r="AG394" s="2">
        <v>0.70724610493944695</v>
      </c>
    </row>
    <row r="395" spans="1:33" x14ac:dyDescent="0.35">
      <c r="A395" s="7">
        <v>301</v>
      </c>
      <c r="B395" s="7">
        <v>28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5">
        <v>0</v>
      </c>
      <c r="H395" s="4">
        <v>2.997247813</v>
      </c>
      <c r="I395" s="4">
        <v>54.740243352999997</v>
      </c>
      <c r="J395" s="2">
        <f t="shared" si="13"/>
        <v>5.4754009653772175E-2</v>
      </c>
      <c r="K395" s="3">
        <v>11</v>
      </c>
      <c r="L395" s="3">
        <v>13</v>
      </c>
      <c r="M395" s="3">
        <v>16</v>
      </c>
      <c r="N395" s="3">
        <v>9</v>
      </c>
      <c r="O395" s="24">
        <v>1001</v>
      </c>
      <c r="P395" s="4">
        <v>0.45400000000000001</v>
      </c>
      <c r="Q395" s="4">
        <v>0.54166666666666696</v>
      </c>
      <c r="R395" s="4">
        <v>0.44900000000000001</v>
      </c>
      <c r="S395" s="4">
        <v>0.52500000000000002</v>
      </c>
      <c r="T395" s="4">
        <v>0.50700000000000001</v>
      </c>
      <c r="U395" s="4">
        <v>0.53600000000000003</v>
      </c>
      <c r="V395" s="5">
        <v>0</v>
      </c>
      <c r="W395" s="5">
        <v>100</v>
      </c>
      <c r="X395" s="5">
        <v>0</v>
      </c>
      <c r="Y395" s="5">
        <v>100</v>
      </c>
      <c r="Z395" s="5">
        <v>100</v>
      </c>
      <c r="AA395" s="5">
        <v>100</v>
      </c>
      <c r="AB395" s="2">
        <v>0.78965808094078904</v>
      </c>
      <c r="AC395" s="2">
        <v>0.61310447288640901</v>
      </c>
      <c r="AD395" s="2">
        <v>0.80073239123988305</v>
      </c>
      <c r="AE395" s="2">
        <v>0.64435701639051302</v>
      </c>
      <c r="AF395" s="2">
        <v>0.679244275390954</v>
      </c>
      <c r="AG395" s="2">
        <v>0.62362111791133501</v>
      </c>
    </row>
    <row r="396" spans="1:33" x14ac:dyDescent="0.35">
      <c r="A396" s="7">
        <v>751</v>
      </c>
      <c r="B396" s="7">
        <v>12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4.26454486</v>
      </c>
      <c r="I396" s="4">
        <v>76.110923693800004</v>
      </c>
      <c r="J396" s="2">
        <f t="shared" si="13"/>
        <v>5.6030654379607664E-2</v>
      </c>
      <c r="K396" s="3">
        <v>15</v>
      </c>
      <c r="L396" s="3">
        <v>11</v>
      </c>
      <c r="M396" s="3">
        <v>12</v>
      </c>
      <c r="N396" s="3">
        <v>11</v>
      </c>
      <c r="O396" s="24">
        <v>806.28199930000005</v>
      </c>
      <c r="P396" s="4">
        <v>0.39600000000000002</v>
      </c>
      <c r="Q396" s="4">
        <v>0.42307692307692302</v>
      </c>
      <c r="R396" s="4">
        <v>0.46500000000000002</v>
      </c>
      <c r="S396" s="4">
        <v>0.42</v>
      </c>
      <c r="T396" s="4">
        <v>0.48399999999999999</v>
      </c>
      <c r="U396" s="4">
        <v>0.51100000000000001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100</v>
      </c>
      <c r="AB396" s="2">
        <v>0.92634106772765601</v>
      </c>
      <c r="AC396" s="2">
        <v>0.86020126522311102</v>
      </c>
      <c r="AD396" s="2">
        <v>0.76571787339478103</v>
      </c>
      <c r="AE396" s="2">
        <v>0.86750056770472295</v>
      </c>
      <c r="AF396" s="2">
        <v>0.72567037226550501</v>
      </c>
      <c r="AG396" s="2">
        <v>0.67138568877843297</v>
      </c>
    </row>
    <row r="397" spans="1:33" x14ac:dyDescent="0.35">
      <c r="A397" s="7">
        <v>381</v>
      </c>
      <c r="B397" s="7">
        <v>41</v>
      </c>
      <c r="C397" s="7">
        <v>0</v>
      </c>
      <c r="D397" s="7">
        <v>1</v>
      </c>
      <c r="E397" s="22" t="str">
        <f t="shared" si="12"/>
        <v>01</v>
      </c>
      <c r="F397" s="4">
        <v>0.25000017947893799</v>
      </c>
      <c r="G397" s="25">
        <v>0</v>
      </c>
      <c r="H397" s="4">
        <v>2.6784478859999998</v>
      </c>
      <c r="I397" s="4">
        <v>47.778134753400003</v>
      </c>
      <c r="J397" s="2">
        <f t="shared" si="13"/>
        <v>5.6060118291022136E-2</v>
      </c>
      <c r="K397" s="3">
        <v>9</v>
      </c>
      <c r="L397" s="3">
        <v>16</v>
      </c>
      <c r="M397" s="3">
        <v>14</v>
      </c>
      <c r="N397" s="3">
        <v>10</v>
      </c>
      <c r="O397" s="24">
        <v>1001</v>
      </c>
      <c r="P397" s="4">
        <v>0.52100000000000002</v>
      </c>
      <c r="Q397" s="4">
        <v>0.64</v>
      </c>
      <c r="R397" s="4">
        <v>0.52600000000000002</v>
      </c>
      <c r="S397" s="4">
        <v>0.66400000000000003</v>
      </c>
      <c r="T397" s="4">
        <v>0.49399999999999999</v>
      </c>
      <c r="U397" s="4">
        <v>0.64300000000000002</v>
      </c>
      <c r="V397" s="5">
        <v>100</v>
      </c>
      <c r="W397" s="5">
        <v>100</v>
      </c>
      <c r="X397" s="5">
        <v>100</v>
      </c>
      <c r="Y397" s="5">
        <v>100</v>
      </c>
      <c r="Z397" s="5">
        <v>0</v>
      </c>
      <c r="AA397" s="5">
        <v>100</v>
      </c>
      <c r="AB397" s="2">
        <v>0.65200523722877002</v>
      </c>
      <c r="AC397" s="2">
        <v>0.44628710262841897</v>
      </c>
      <c r="AD397" s="2">
        <v>0.64245406624442702</v>
      </c>
      <c r="AE397" s="2">
        <v>0.40947312950570303</v>
      </c>
      <c r="AF397" s="2">
        <v>0.70521976179421497</v>
      </c>
      <c r="AG397" s="2">
        <v>0.44161055474451799</v>
      </c>
    </row>
    <row r="398" spans="1:33" x14ac:dyDescent="0.35">
      <c r="A398" s="7">
        <v>875</v>
      </c>
      <c r="B398" s="7">
        <v>16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3.318697791</v>
      </c>
      <c r="I398" s="4">
        <v>59.108396546400002</v>
      </c>
      <c r="J398" s="2">
        <f t="shared" si="13"/>
        <v>5.6145962078244287E-2</v>
      </c>
      <c r="K398" s="3">
        <v>10</v>
      </c>
      <c r="L398" s="3">
        <v>11</v>
      </c>
      <c r="M398" s="3">
        <v>13</v>
      </c>
      <c r="N398" s="3">
        <v>15</v>
      </c>
      <c r="O398" s="24">
        <v>1001</v>
      </c>
      <c r="P398" s="4">
        <v>0.52</v>
      </c>
      <c r="Q398" s="4">
        <v>0.52380952380952395</v>
      </c>
      <c r="R398" s="4">
        <v>0.54800000000000004</v>
      </c>
      <c r="S398" s="4">
        <v>0.51800000000000002</v>
      </c>
      <c r="T398" s="4">
        <v>0.51300000000000001</v>
      </c>
      <c r="U398" s="4">
        <v>0.50700000000000001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0.65392646740666405</v>
      </c>
      <c r="AC398" s="2">
        <v>0.64662716492505201</v>
      </c>
      <c r="AD398" s="2">
        <v>0.60147999203412095</v>
      </c>
      <c r="AE398" s="2">
        <v>0.65778003672265395</v>
      </c>
      <c r="AF398" s="2">
        <v>0.66747943381136798</v>
      </c>
      <c r="AG398" s="2">
        <v>0.679244275390954</v>
      </c>
    </row>
    <row r="399" spans="1:33" x14ac:dyDescent="0.35">
      <c r="A399" s="7">
        <v>979</v>
      </c>
      <c r="B399" s="7">
        <v>9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2.6280636500000001</v>
      </c>
      <c r="I399" s="4">
        <v>46.540526314399997</v>
      </c>
      <c r="J399" s="2">
        <f t="shared" si="13"/>
        <v>5.6468283840332444E-2</v>
      </c>
      <c r="K399" s="3">
        <v>7</v>
      </c>
      <c r="L399" s="3">
        <v>9</v>
      </c>
      <c r="M399" s="3">
        <v>12</v>
      </c>
      <c r="N399" s="3">
        <v>21</v>
      </c>
      <c r="O399" s="24">
        <v>1001</v>
      </c>
      <c r="P399" s="4">
        <v>0.622</v>
      </c>
      <c r="Q399" s="4">
        <v>0.5625</v>
      </c>
      <c r="R399" s="4">
        <v>0.61</v>
      </c>
      <c r="S399" s="4">
        <v>0.57299999999999995</v>
      </c>
      <c r="T399" s="4">
        <v>0.57499999999999996</v>
      </c>
      <c r="U399" s="4">
        <v>0.39700000000000002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0</v>
      </c>
      <c r="AB399" s="2">
        <v>0.47481518624295799</v>
      </c>
      <c r="AC399" s="2">
        <v>0.57536414490356202</v>
      </c>
      <c r="AD399" s="2">
        <v>0.49429632181478</v>
      </c>
      <c r="AE399" s="2">
        <v>0.55686956226739803</v>
      </c>
      <c r="AF399" s="2">
        <v>0.55338523818478702</v>
      </c>
      <c r="AG399" s="2">
        <v>0.92381899829494696</v>
      </c>
    </row>
    <row r="400" spans="1:33" x14ac:dyDescent="0.35">
      <c r="A400" s="7">
        <v>911</v>
      </c>
      <c r="B400" s="7">
        <v>18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2.6439743689999999</v>
      </c>
      <c r="I400" s="4">
        <v>44.205069966000003</v>
      </c>
      <c r="J400" s="2">
        <f t="shared" si="13"/>
        <v>5.9811563945800623E-2</v>
      </c>
      <c r="K400" s="3">
        <v>9</v>
      </c>
      <c r="L400" s="3">
        <v>10</v>
      </c>
      <c r="M400" s="3">
        <v>14</v>
      </c>
      <c r="N400" s="3">
        <v>16</v>
      </c>
      <c r="O400" s="24">
        <v>1001</v>
      </c>
      <c r="P400" s="4">
        <v>0.53900000000000003</v>
      </c>
      <c r="Q400" s="4">
        <v>0.52631578947368396</v>
      </c>
      <c r="R400" s="4">
        <v>0.52500000000000002</v>
      </c>
      <c r="S400" s="4">
        <v>0.498</v>
      </c>
      <c r="T400" s="4">
        <v>0.503</v>
      </c>
      <c r="U400" s="4">
        <v>0.499</v>
      </c>
      <c r="V400" s="5">
        <v>100</v>
      </c>
      <c r="W400" s="5">
        <v>100</v>
      </c>
      <c r="X400" s="5">
        <v>100</v>
      </c>
      <c r="Y400" s="5">
        <v>0</v>
      </c>
      <c r="Z400" s="5">
        <v>100</v>
      </c>
      <c r="AA400" s="5">
        <v>0</v>
      </c>
      <c r="AB400" s="2">
        <v>0.61803970807314002</v>
      </c>
      <c r="AC400" s="2">
        <v>0.64185388617239503</v>
      </c>
      <c r="AD400" s="2">
        <v>0.64435701639051302</v>
      </c>
      <c r="AE400" s="2">
        <v>0.69715520195748404</v>
      </c>
      <c r="AF400" s="2">
        <v>0.68716510888239801</v>
      </c>
      <c r="AG400" s="2">
        <v>0.69514918323061803</v>
      </c>
    </row>
    <row r="401" spans="1:33" x14ac:dyDescent="0.35">
      <c r="A401" s="7">
        <v>25</v>
      </c>
      <c r="B401" s="7">
        <v>17</v>
      </c>
      <c r="C401" s="7">
        <v>0</v>
      </c>
      <c r="D401" s="7">
        <v>1</v>
      </c>
      <c r="E401" s="22" t="str">
        <f t="shared" si="12"/>
        <v>01</v>
      </c>
      <c r="F401" s="4">
        <v>0.24995544533207001</v>
      </c>
      <c r="G401" s="25">
        <v>0</v>
      </c>
      <c r="H401" s="4">
        <v>4.9068371700000002</v>
      </c>
      <c r="I401" s="4">
        <v>79.401736352</v>
      </c>
      <c r="J401" s="2">
        <f t="shared" si="13"/>
        <v>6.1797605385444508E-2</v>
      </c>
      <c r="K401" s="3">
        <v>8</v>
      </c>
      <c r="L401" s="3">
        <v>15</v>
      </c>
      <c r="M401" s="3">
        <v>7</v>
      </c>
      <c r="N401" s="3">
        <v>19</v>
      </c>
      <c r="O401" s="24">
        <v>1001</v>
      </c>
      <c r="P401" s="4">
        <v>0.71399999999999997</v>
      </c>
      <c r="Q401" s="4">
        <v>0.65217391304347805</v>
      </c>
      <c r="R401" s="4">
        <v>0.66300000000000003</v>
      </c>
      <c r="S401" s="4">
        <v>0.64500000000000002</v>
      </c>
      <c r="T401" s="4">
        <v>0.66800000000000004</v>
      </c>
      <c r="U401" s="4">
        <v>0.55400000000000005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0.33687231664255302</v>
      </c>
      <c r="AC401" s="2">
        <v>0.42744401482694</v>
      </c>
      <c r="AD401" s="2">
        <v>0.41098028879627502</v>
      </c>
      <c r="AE401" s="2">
        <v>0.43850496218636498</v>
      </c>
      <c r="AF401" s="2">
        <v>0.40346710544549103</v>
      </c>
      <c r="AG401" s="2">
        <v>0.590590592234853</v>
      </c>
    </row>
    <row r="402" spans="1:33" x14ac:dyDescent="0.35">
      <c r="A402" s="7">
        <v>899</v>
      </c>
      <c r="B402" s="7">
        <v>7</v>
      </c>
      <c r="C402" s="7">
        <v>0</v>
      </c>
      <c r="D402" s="7">
        <v>1</v>
      </c>
      <c r="E402" s="22" t="str">
        <f t="shared" si="12"/>
        <v>01</v>
      </c>
      <c r="F402" s="4">
        <v>0.249946668638139</v>
      </c>
      <c r="G402" s="25">
        <v>0</v>
      </c>
      <c r="H402" s="4">
        <v>3.3640586620000001</v>
      </c>
      <c r="I402" s="4">
        <v>54.115489492999998</v>
      </c>
      <c r="J402" s="2">
        <f t="shared" si="13"/>
        <v>6.2164431912514646E-2</v>
      </c>
      <c r="K402" s="3">
        <v>17</v>
      </c>
      <c r="L402" s="3">
        <v>9</v>
      </c>
      <c r="M402" s="3">
        <v>12</v>
      </c>
      <c r="N402" s="3">
        <v>11</v>
      </c>
      <c r="O402" s="24">
        <v>1001</v>
      </c>
      <c r="P402" s="4">
        <v>0.43099999999999999</v>
      </c>
      <c r="Q402" s="4">
        <v>0.34615384615384598</v>
      </c>
      <c r="R402" s="4">
        <v>0.41299999999999998</v>
      </c>
      <c r="S402" s="4">
        <v>0.34200000000000003</v>
      </c>
      <c r="T402" s="4">
        <v>0.49199999999999999</v>
      </c>
      <c r="U402" s="4">
        <v>0.47699999999999998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2">
        <v>0.84164718887838896</v>
      </c>
      <c r="AC402" s="2">
        <v>1.0608719606852599</v>
      </c>
      <c r="AD402" s="2">
        <v>0.88430768602110399</v>
      </c>
      <c r="AE402" s="2">
        <v>1.07294454191953</v>
      </c>
      <c r="AF402" s="2">
        <v>0.70927656248982895</v>
      </c>
      <c r="AG402" s="2">
        <v>0.74023878809379595</v>
      </c>
    </row>
    <row r="403" spans="1:33" x14ac:dyDescent="0.35">
      <c r="A403" s="7">
        <v>873</v>
      </c>
      <c r="B403" s="7">
        <v>6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2.7409109360000001</v>
      </c>
      <c r="I403" s="4">
        <v>43.255349228</v>
      </c>
      <c r="J403" s="2">
        <f t="shared" si="13"/>
        <v>6.3365826075119439E-2</v>
      </c>
      <c r="K403" s="3">
        <v>14</v>
      </c>
      <c r="L403" s="3">
        <v>14</v>
      </c>
      <c r="M403" s="3">
        <v>8</v>
      </c>
      <c r="N403" s="3">
        <v>13</v>
      </c>
      <c r="O403" s="24">
        <v>1001</v>
      </c>
      <c r="P403" s="4">
        <v>0.57199999999999995</v>
      </c>
      <c r="Q403" s="4">
        <v>0.5</v>
      </c>
      <c r="R403" s="4">
        <v>0.55300000000000005</v>
      </c>
      <c r="S403" s="4">
        <v>0.51</v>
      </c>
      <c r="T403" s="4">
        <v>0.49</v>
      </c>
      <c r="U403" s="4">
        <v>0.48299999999999998</v>
      </c>
      <c r="V403" s="5">
        <v>100</v>
      </c>
      <c r="W403" s="5">
        <v>0</v>
      </c>
      <c r="X403" s="5">
        <v>100</v>
      </c>
      <c r="Y403" s="5">
        <v>100</v>
      </c>
      <c r="Z403" s="5">
        <v>0</v>
      </c>
      <c r="AA403" s="5">
        <v>0</v>
      </c>
      <c r="AB403" s="2">
        <v>0.55861628760233895</v>
      </c>
      <c r="AC403" s="2">
        <v>0.69314718055994495</v>
      </c>
      <c r="AD403" s="2">
        <v>0.59239727745980197</v>
      </c>
      <c r="AE403" s="2">
        <v>0.67334455326376597</v>
      </c>
      <c r="AF403" s="2">
        <v>0.71334988787746501</v>
      </c>
      <c r="AG403" s="2">
        <v>0.72773862532956402</v>
      </c>
    </row>
    <row r="404" spans="1:33" x14ac:dyDescent="0.35">
      <c r="A404" s="7">
        <v>367</v>
      </c>
      <c r="B404" s="7">
        <v>23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5">
        <v>0</v>
      </c>
      <c r="H404" s="4">
        <v>2.6355165870000001</v>
      </c>
      <c r="I404" s="4">
        <v>41.449297234100001</v>
      </c>
      <c r="J404" s="2">
        <f t="shared" si="13"/>
        <v>6.3584107882817903E-2</v>
      </c>
      <c r="K404" s="3">
        <v>12</v>
      </c>
      <c r="L404" s="3">
        <v>13</v>
      </c>
      <c r="M404" s="3">
        <v>11</v>
      </c>
      <c r="N404" s="3">
        <v>13</v>
      </c>
      <c r="O404" s="24">
        <v>1001</v>
      </c>
      <c r="P404" s="4">
        <v>0.52</v>
      </c>
      <c r="Q404" s="4">
        <v>0.52</v>
      </c>
      <c r="R404" s="4">
        <v>0.51500000000000001</v>
      </c>
      <c r="S404" s="4">
        <v>0.49399999999999999</v>
      </c>
      <c r="T404" s="4">
        <v>0.51</v>
      </c>
      <c r="U404" s="4">
        <v>0.504</v>
      </c>
      <c r="V404" s="5">
        <v>100</v>
      </c>
      <c r="W404" s="5">
        <v>100</v>
      </c>
      <c r="X404" s="5">
        <v>100</v>
      </c>
      <c r="Y404" s="5">
        <v>0</v>
      </c>
      <c r="Z404" s="5">
        <v>100</v>
      </c>
      <c r="AA404" s="5">
        <v>100</v>
      </c>
      <c r="AB404" s="2">
        <v>0.65392646740666405</v>
      </c>
      <c r="AC404" s="2">
        <v>0.65392646740666405</v>
      </c>
      <c r="AD404" s="2">
        <v>0.66358837831840101</v>
      </c>
      <c r="AE404" s="2">
        <v>0.70521976179421497</v>
      </c>
      <c r="AF404" s="2">
        <v>0.67334455326376597</v>
      </c>
      <c r="AG404" s="2">
        <v>0.68517901091076805</v>
      </c>
    </row>
    <row r="405" spans="1:33" x14ac:dyDescent="0.35">
      <c r="A405" s="7">
        <v>959</v>
      </c>
      <c r="B405" s="7">
        <v>45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2.9239575420000001</v>
      </c>
      <c r="I405" s="4">
        <v>45.781033424</v>
      </c>
      <c r="J405" s="2">
        <f t="shared" si="13"/>
        <v>6.3868316709232709E-2</v>
      </c>
      <c r="K405" s="3">
        <v>7</v>
      </c>
      <c r="L405" s="3">
        <v>12</v>
      </c>
      <c r="M405" s="3">
        <v>15</v>
      </c>
      <c r="N405" s="3">
        <v>15</v>
      </c>
      <c r="O405" s="24">
        <v>1001</v>
      </c>
      <c r="P405" s="4">
        <v>0.54500000000000004</v>
      </c>
      <c r="Q405" s="4">
        <v>0.63157894736842102</v>
      </c>
      <c r="R405" s="4">
        <v>0.54300000000000004</v>
      </c>
      <c r="S405" s="4">
        <v>0.60499999999999998</v>
      </c>
      <c r="T405" s="4">
        <v>0.496</v>
      </c>
      <c r="U405" s="4">
        <v>0.55000000000000004</v>
      </c>
      <c r="V405" s="5">
        <v>100</v>
      </c>
      <c r="W405" s="5">
        <v>100</v>
      </c>
      <c r="X405" s="5">
        <v>100</v>
      </c>
      <c r="Y405" s="5">
        <v>100</v>
      </c>
      <c r="Z405" s="5">
        <v>0</v>
      </c>
      <c r="AA405" s="5">
        <v>100</v>
      </c>
      <c r="AB405" s="2">
        <v>0.60696948431889297</v>
      </c>
      <c r="AC405" s="2">
        <v>0.45953232937844002</v>
      </c>
      <c r="AD405" s="2">
        <v>0.61064595904820196</v>
      </c>
      <c r="AE405" s="2">
        <v>0.50252682095129597</v>
      </c>
      <c r="AF405" s="2">
        <v>0.70117935225720995</v>
      </c>
      <c r="AG405" s="2">
        <v>0.59783700075561996</v>
      </c>
    </row>
    <row r="406" spans="1:33" x14ac:dyDescent="0.35">
      <c r="A406" s="7">
        <v>619</v>
      </c>
      <c r="B406" s="7">
        <v>5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2.8843978969999999</v>
      </c>
      <c r="I406" s="4">
        <v>44.776875949000001</v>
      </c>
      <c r="J406" s="2">
        <f t="shared" si="13"/>
        <v>6.44171312952979E-2</v>
      </c>
      <c r="K406" s="3">
        <v>13</v>
      </c>
      <c r="L406" s="3">
        <v>9</v>
      </c>
      <c r="M406" s="3">
        <v>15</v>
      </c>
      <c r="N406" s="3">
        <v>12</v>
      </c>
      <c r="O406" s="24">
        <v>1001</v>
      </c>
      <c r="P406" s="4">
        <v>0.41</v>
      </c>
      <c r="Q406" s="4">
        <v>0.40909090909090901</v>
      </c>
      <c r="R406" s="4">
        <v>0.41399999999999998</v>
      </c>
      <c r="S406" s="4">
        <v>0.42199999999999999</v>
      </c>
      <c r="T406" s="4">
        <v>0.49199999999999999</v>
      </c>
      <c r="U406" s="4">
        <v>0.51100000000000001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100</v>
      </c>
      <c r="AB406" s="2">
        <v>0.89159811928378396</v>
      </c>
      <c r="AC406" s="2">
        <v>0.89381787602209595</v>
      </c>
      <c r="AD406" s="2">
        <v>0.88188930515682296</v>
      </c>
      <c r="AE406" s="2">
        <v>0.86274996494612499</v>
      </c>
      <c r="AF406" s="2">
        <v>0.70927656248982895</v>
      </c>
      <c r="AG406" s="2">
        <v>0.67138568877843297</v>
      </c>
    </row>
    <row r="407" spans="1:33" x14ac:dyDescent="0.35">
      <c r="A407" s="7">
        <v>61</v>
      </c>
      <c r="B407" s="7">
        <v>18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2.8002886079999998</v>
      </c>
      <c r="I407" s="4">
        <v>43.371607275999999</v>
      </c>
      <c r="J407" s="2">
        <f t="shared" si="13"/>
        <v>6.4565018081530964E-2</v>
      </c>
      <c r="K407" s="3">
        <v>12</v>
      </c>
      <c r="L407" s="3">
        <v>6</v>
      </c>
      <c r="M407" s="3">
        <v>12</v>
      </c>
      <c r="N407" s="3">
        <v>19</v>
      </c>
      <c r="O407" s="24">
        <v>784.10290780000003</v>
      </c>
      <c r="P407" s="4">
        <v>0.502</v>
      </c>
      <c r="Q407" s="4">
        <v>0.33333333333333298</v>
      </c>
      <c r="R407" s="4">
        <v>0.501</v>
      </c>
      <c r="S407" s="4">
        <v>0.35499999999999998</v>
      </c>
      <c r="T407" s="4">
        <v>0.48899999999999999</v>
      </c>
      <c r="U407" s="4">
        <v>0.32900000000000001</v>
      </c>
      <c r="V407" s="5">
        <v>100</v>
      </c>
      <c r="W407" s="5">
        <v>0</v>
      </c>
      <c r="X407" s="5">
        <v>100</v>
      </c>
      <c r="Y407" s="5">
        <v>0</v>
      </c>
      <c r="Z407" s="5">
        <v>0</v>
      </c>
      <c r="AA407" s="5">
        <v>0</v>
      </c>
      <c r="AB407" s="2">
        <v>0.68915515929040805</v>
      </c>
      <c r="AC407" s="2">
        <v>1.09861228866811</v>
      </c>
      <c r="AD407" s="2">
        <v>0.69114917789727204</v>
      </c>
      <c r="AE407" s="2">
        <v>1.03563748950672</v>
      </c>
      <c r="AF407" s="2">
        <v>0.71539278950726504</v>
      </c>
      <c r="AG407" s="2">
        <v>1.11169752821677</v>
      </c>
    </row>
    <row r="408" spans="1:33" x14ac:dyDescent="0.35">
      <c r="A408" s="7">
        <v>819</v>
      </c>
      <c r="B408" s="7">
        <v>12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3.4956952970000001</v>
      </c>
      <c r="I408" s="4">
        <v>51.818131510699999</v>
      </c>
      <c r="J408" s="2">
        <f t="shared" si="13"/>
        <v>6.7460851927441057E-2</v>
      </c>
      <c r="K408" s="3">
        <v>18</v>
      </c>
      <c r="L408" s="3">
        <v>11</v>
      </c>
      <c r="M408" s="3">
        <v>17</v>
      </c>
      <c r="N408" s="3">
        <v>3</v>
      </c>
      <c r="O408" s="24">
        <v>1001</v>
      </c>
      <c r="P408" s="4">
        <v>0.28000000000000003</v>
      </c>
      <c r="Q408" s="4">
        <v>0.37931034482758602</v>
      </c>
      <c r="R408" s="4">
        <v>0.29199999999999998</v>
      </c>
      <c r="S408" s="4">
        <v>0.38200000000000001</v>
      </c>
      <c r="T408" s="4">
        <v>0.31</v>
      </c>
      <c r="U408" s="4">
        <v>0.36599999999999999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2">
        <v>1.27296567581289</v>
      </c>
      <c r="AC408" s="2">
        <v>0.96940055718810403</v>
      </c>
      <c r="AD408" s="2">
        <v>1.23100147671386</v>
      </c>
      <c r="AE408" s="2">
        <v>0.96233467037556197</v>
      </c>
      <c r="AF408" s="2">
        <v>1.17118298150295</v>
      </c>
      <c r="AG408" s="2">
        <v>1.0051219455807701</v>
      </c>
    </row>
    <row r="409" spans="1:33" x14ac:dyDescent="0.35">
      <c r="A409" s="7">
        <v>373</v>
      </c>
      <c r="B409" s="7">
        <v>14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2.8975134580000002</v>
      </c>
      <c r="I409" s="4">
        <v>42.067610797999997</v>
      </c>
      <c r="J409" s="2">
        <f t="shared" si="13"/>
        <v>6.8877537921353871E-2</v>
      </c>
      <c r="K409" s="3">
        <v>12</v>
      </c>
      <c r="L409" s="3">
        <v>20</v>
      </c>
      <c r="M409" s="3">
        <v>4</v>
      </c>
      <c r="N409" s="3">
        <v>13</v>
      </c>
      <c r="O409" s="24">
        <v>1001</v>
      </c>
      <c r="P409" s="4">
        <v>0.67300000000000004</v>
      </c>
      <c r="Q409" s="4">
        <v>0.625</v>
      </c>
      <c r="R409" s="4">
        <v>0.67300000000000004</v>
      </c>
      <c r="S409" s="4">
        <v>0.59</v>
      </c>
      <c r="T409" s="4">
        <v>0.64400000000000002</v>
      </c>
      <c r="U409" s="4">
        <v>0.54900000000000004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0.39600994933740902</v>
      </c>
      <c r="AC409" s="2">
        <v>0.47000362924573602</v>
      </c>
      <c r="AD409" s="2">
        <v>0.39600994933740902</v>
      </c>
      <c r="AE409" s="2">
        <v>0.52763274208237199</v>
      </c>
      <c r="AF409" s="2">
        <v>0.440056552877783</v>
      </c>
      <c r="AG409" s="2">
        <v>0.59965683747260601</v>
      </c>
    </row>
    <row r="410" spans="1:33" x14ac:dyDescent="0.35">
      <c r="A410" s="7">
        <v>345</v>
      </c>
      <c r="B410" s="7">
        <v>6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3.9441184109999998</v>
      </c>
      <c r="I410" s="4">
        <v>55.680038869999997</v>
      </c>
      <c r="J410" s="2">
        <f t="shared" si="13"/>
        <v>7.0835410517736952E-2</v>
      </c>
      <c r="K410" s="3">
        <v>13</v>
      </c>
      <c r="L410" s="3">
        <v>9</v>
      </c>
      <c r="M410" s="3">
        <v>11</v>
      </c>
      <c r="N410" s="3">
        <v>16</v>
      </c>
      <c r="O410" s="24">
        <v>1001</v>
      </c>
      <c r="P410" s="4">
        <v>0.51400000000000001</v>
      </c>
      <c r="Q410" s="4">
        <v>0.40909090909090901</v>
      </c>
      <c r="R410" s="4">
        <v>0.49199999999999999</v>
      </c>
      <c r="S410" s="4">
        <v>0.378</v>
      </c>
      <c r="T410" s="4">
        <v>0.51200000000000001</v>
      </c>
      <c r="U410" s="4">
        <v>0.42499999999999999</v>
      </c>
      <c r="V410" s="5">
        <v>100</v>
      </c>
      <c r="W410" s="5">
        <v>0</v>
      </c>
      <c r="X410" s="5">
        <v>0</v>
      </c>
      <c r="Y410" s="5">
        <v>0</v>
      </c>
      <c r="Z410" s="5">
        <v>100</v>
      </c>
      <c r="AA410" s="5">
        <v>0</v>
      </c>
      <c r="AB410" s="2">
        <v>0.665532013526972</v>
      </c>
      <c r="AC410" s="2">
        <v>0.89381787602209595</v>
      </c>
      <c r="AD410" s="2">
        <v>0.70927656248982895</v>
      </c>
      <c r="AE410" s="2">
        <v>0.97286108336254895</v>
      </c>
      <c r="AF410" s="2">
        <v>0.66943065394262902</v>
      </c>
      <c r="AG410" s="2">
        <v>0.85566611005771998</v>
      </c>
    </row>
    <row r="411" spans="1:33" x14ac:dyDescent="0.35">
      <c r="A411" s="7">
        <v>973</v>
      </c>
      <c r="B411" s="7">
        <v>33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4.0840950280000001</v>
      </c>
      <c r="I411" s="4">
        <v>57.0129279115</v>
      </c>
      <c r="J411" s="2">
        <f t="shared" si="13"/>
        <v>7.1634542859115344E-2</v>
      </c>
      <c r="K411" s="3">
        <v>13</v>
      </c>
      <c r="L411" s="3">
        <v>12</v>
      </c>
      <c r="M411" s="3">
        <v>13</v>
      </c>
      <c r="N411" s="3">
        <v>11</v>
      </c>
      <c r="O411" s="24">
        <v>1001</v>
      </c>
      <c r="P411" s="4">
        <v>0.45900000000000002</v>
      </c>
      <c r="Q411" s="4">
        <v>0.48</v>
      </c>
      <c r="R411" s="4">
        <v>0.46400000000000002</v>
      </c>
      <c r="S411" s="4">
        <v>0.48199999999999998</v>
      </c>
      <c r="T411" s="4">
        <v>0.498</v>
      </c>
      <c r="U411" s="4">
        <v>0.52500000000000002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100</v>
      </c>
      <c r="AB411" s="2">
        <v>0.77870506892159197</v>
      </c>
      <c r="AC411" s="2">
        <v>0.73396917508019999</v>
      </c>
      <c r="AD411" s="2">
        <v>0.76787072675588197</v>
      </c>
      <c r="AE411" s="2">
        <v>0.72981116493153697</v>
      </c>
      <c r="AF411" s="2">
        <v>0.69715520195748404</v>
      </c>
      <c r="AG411" s="2">
        <v>0.64435701639051302</v>
      </c>
    </row>
    <row r="412" spans="1:33" x14ac:dyDescent="0.35">
      <c r="A412" s="7">
        <v>861</v>
      </c>
      <c r="B412" s="7">
        <v>43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3.1581911470000001</v>
      </c>
      <c r="I412" s="4">
        <v>42.131783392999999</v>
      </c>
      <c r="J412" s="2">
        <f t="shared" si="13"/>
        <v>7.495982587636485E-2</v>
      </c>
      <c r="K412" s="3">
        <v>10</v>
      </c>
      <c r="L412" s="3">
        <v>18</v>
      </c>
      <c r="M412" s="3">
        <v>13</v>
      </c>
      <c r="N412" s="3">
        <v>8</v>
      </c>
      <c r="O412" s="24">
        <v>1001</v>
      </c>
      <c r="P412" s="4">
        <v>0.52100000000000002</v>
      </c>
      <c r="Q412" s="4">
        <v>0.64285714285714302</v>
      </c>
      <c r="R412" s="4">
        <v>0.56399999999999995</v>
      </c>
      <c r="S412" s="4">
        <v>0.64800000000000002</v>
      </c>
      <c r="T412" s="4">
        <v>0.47499999999999998</v>
      </c>
      <c r="U412" s="4">
        <v>0.67400000000000004</v>
      </c>
      <c r="V412" s="5">
        <v>100</v>
      </c>
      <c r="W412" s="5">
        <v>100</v>
      </c>
      <c r="X412" s="5">
        <v>100</v>
      </c>
      <c r="Y412" s="5">
        <v>100</v>
      </c>
      <c r="Z412" s="5">
        <v>0</v>
      </c>
      <c r="AA412" s="5">
        <v>100</v>
      </c>
      <c r="AB412" s="2">
        <v>0.65200523722877002</v>
      </c>
      <c r="AC412" s="2">
        <v>0.44183275227903901</v>
      </c>
      <c r="AD412" s="2">
        <v>0.57270102748407803</v>
      </c>
      <c r="AE412" s="2">
        <v>0.43386458262986199</v>
      </c>
      <c r="AF412" s="2">
        <v>0.74444047494749599</v>
      </c>
      <c r="AG412" s="2">
        <v>0.39452516806983001</v>
      </c>
    </row>
    <row r="413" spans="1:33" x14ac:dyDescent="0.35">
      <c r="A413" s="7">
        <v>747</v>
      </c>
      <c r="B413" s="7">
        <v>49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4.1641969689999998</v>
      </c>
      <c r="I413" s="4">
        <v>54.632458737999997</v>
      </c>
      <c r="J413" s="2">
        <f t="shared" si="13"/>
        <v>7.6222031100049367E-2</v>
      </c>
      <c r="K413" s="3">
        <v>9</v>
      </c>
      <c r="L413" s="3">
        <v>8</v>
      </c>
      <c r="M413" s="3">
        <v>16</v>
      </c>
      <c r="N413" s="3">
        <v>16</v>
      </c>
      <c r="O413" s="24">
        <v>1001</v>
      </c>
      <c r="P413" s="4">
        <v>0.498</v>
      </c>
      <c r="Q413" s="4">
        <v>0.47058823529411797</v>
      </c>
      <c r="R413" s="4">
        <v>0.47399999999999998</v>
      </c>
      <c r="S413" s="4">
        <v>0.48699999999999999</v>
      </c>
      <c r="T413" s="4">
        <v>0.499</v>
      </c>
      <c r="U413" s="4">
        <v>0.47199999999999998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2">
        <v>0.69715520195748404</v>
      </c>
      <c r="AC413" s="2">
        <v>0.75377180237637997</v>
      </c>
      <c r="AD413" s="2">
        <v>0.74654795728706103</v>
      </c>
      <c r="AE413" s="2">
        <v>0.71949115589954704</v>
      </c>
      <c r="AF413" s="2">
        <v>0.69514918323061803</v>
      </c>
      <c r="AG413" s="2">
        <v>0.75077629339658203</v>
      </c>
    </row>
    <row r="414" spans="1:33" x14ac:dyDescent="0.35">
      <c r="A414" s="7">
        <v>821</v>
      </c>
      <c r="B414" s="7">
        <v>26</v>
      </c>
      <c r="C414" s="7">
        <v>0</v>
      </c>
      <c r="D414" s="7">
        <v>1</v>
      </c>
      <c r="E414" s="22" t="str">
        <f t="shared" si="12"/>
        <v>01</v>
      </c>
      <c r="F414" s="4">
        <v>0.249999733433488</v>
      </c>
      <c r="G414" s="25">
        <v>0</v>
      </c>
      <c r="H414" s="4">
        <v>3.9857229639999998</v>
      </c>
      <c r="I414" s="4">
        <v>51.6481314551</v>
      </c>
      <c r="J414" s="2">
        <f t="shared" si="13"/>
        <v>7.7170709795473719E-2</v>
      </c>
      <c r="K414" s="3">
        <v>5</v>
      </c>
      <c r="L414" s="3">
        <v>9</v>
      </c>
      <c r="M414" s="3">
        <v>26</v>
      </c>
      <c r="N414" s="3">
        <v>9</v>
      </c>
      <c r="O414" s="24">
        <v>1001</v>
      </c>
      <c r="P414" s="4">
        <v>0.35699999999999998</v>
      </c>
      <c r="Q414" s="4">
        <v>0.64285714285714302</v>
      </c>
      <c r="R414" s="4">
        <v>0.36799999999999999</v>
      </c>
      <c r="S414" s="4">
        <v>0.65300000000000002</v>
      </c>
      <c r="T414" s="4">
        <v>0.36199999999999999</v>
      </c>
      <c r="U414" s="4">
        <v>0.69699999999999995</v>
      </c>
      <c r="V414" s="5">
        <v>0</v>
      </c>
      <c r="W414" s="5">
        <v>100</v>
      </c>
      <c r="X414" s="5">
        <v>0</v>
      </c>
      <c r="Y414" s="5">
        <v>100</v>
      </c>
      <c r="Z414" s="5">
        <v>0</v>
      </c>
      <c r="AA414" s="5">
        <v>100</v>
      </c>
      <c r="AB414" s="2">
        <v>1.0300194972025001</v>
      </c>
      <c r="AC414" s="2">
        <v>0.44183275227903901</v>
      </c>
      <c r="AD414" s="2">
        <v>0.999672340813206</v>
      </c>
      <c r="AE414" s="2">
        <v>0.426178149705706</v>
      </c>
      <c r="AF414" s="2">
        <v>1.01611106715637</v>
      </c>
      <c r="AG414" s="2">
        <v>0.36096986822161298</v>
      </c>
    </row>
    <row r="415" spans="1:33" x14ac:dyDescent="0.35">
      <c r="A415" s="7">
        <v>427</v>
      </c>
      <c r="B415" s="7">
        <v>42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4.4612325579999998</v>
      </c>
      <c r="I415" s="4">
        <v>57.116610710129997</v>
      </c>
      <c r="J415" s="2">
        <f t="shared" si="13"/>
        <v>7.8107445496740091E-2</v>
      </c>
      <c r="K415" s="3">
        <v>11</v>
      </c>
      <c r="L415" s="3">
        <v>15</v>
      </c>
      <c r="M415" s="3">
        <v>12</v>
      </c>
      <c r="N415" s="3">
        <v>11</v>
      </c>
      <c r="O415" s="24">
        <v>1001</v>
      </c>
      <c r="P415" s="4">
        <v>0.53400000000000003</v>
      </c>
      <c r="Q415" s="4">
        <v>0.57692307692307698</v>
      </c>
      <c r="R415" s="4">
        <v>0.53200000000000003</v>
      </c>
      <c r="S415" s="4">
        <v>0.59399999999999997</v>
      </c>
      <c r="T415" s="4">
        <v>0.47899999999999998</v>
      </c>
      <c r="U415" s="4">
        <v>0.51200000000000001</v>
      </c>
      <c r="V415" s="5">
        <v>100</v>
      </c>
      <c r="W415" s="5">
        <v>100</v>
      </c>
      <c r="X415" s="5">
        <v>100</v>
      </c>
      <c r="Y415" s="5">
        <v>100</v>
      </c>
      <c r="Z415" s="5">
        <v>0</v>
      </c>
      <c r="AA415" s="5">
        <v>100</v>
      </c>
      <c r="AB415" s="2">
        <v>0.62735944002194199</v>
      </c>
      <c r="AC415" s="2">
        <v>0.55004633691927196</v>
      </c>
      <c r="AD415" s="2">
        <v>0.63111178964049297</v>
      </c>
      <c r="AE415" s="2">
        <v>0.52087595961949196</v>
      </c>
      <c r="AF415" s="2">
        <v>0.736054681571222</v>
      </c>
      <c r="AG415" s="2">
        <v>0.66943065394262902</v>
      </c>
    </row>
    <row r="416" spans="1:33" x14ac:dyDescent="0.35">
      <c r="A416" s="7">
        <v>895</v>
      </c>
      <c r="B416" s="7">
        <v>13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3.239789917</v>
      </c>
      <c r="I416" s="4">
        <v>40.809379620999998</v>
      </c>
      <c r="J416" s="2">
        <f t="shared" si="13"/>
        <v>7.9388364809467593E-2</v>
      </c>
      <c r="K416" s="3">
        <v>7</v>
      </c>
      <c r="L416" s="3">
        <v>15</v>
      </c>
      <c r="M416" s="3">
        <v>9</v>
      </c>
      <c r="N416" s="3">
        <v>18</v>
      </c>
      <c r="O416" s="24">
        <v>1001</v>
      </c>
      <c r="P416" s="4">
        <v>0.66400000000000003</v>
      </c>
      <c r="Q416" s="4">
        <v>0.68181818181818199</v>
      </c>
      <c r="R416" s="4">
        <v>0.65700000000000003</v>
      </c>
      <c r="S416" s="4">
        <v>0.67200000000000004</v>
      </c>
      <c r="T416" s="4">
        <v>0.54900000000000004</v>
      </c>
      <c r="U416" s="4">
        <v>0.70499999999999996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0.40947312950570303</v>
      </c>
      <c r="AC416" s="2">
        <v>0.382992252256106</v>
      </c>
      <c r="AD416" s="2">
        <v>0.42007126049752702</v>
      </c>
      <c r="AE416" s="2">
        <v>0.39749693845898698</v>
      </c>
      <c r="AF416" s="2">
        <v>0.59965683747260601</v>
      </c>
      <c r="AG416" s="2">
        <v>0.34955747616986799</v>
      </c>
    </row>
    <row r="417" spans="1:33" x14ac:dyDescent="0.35">
      <c r="A417" s="7">
        <v>151</v>
      </c>
      <c r="B417" s="7">
        <v>23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4.6900248390000003</v>
      </c>
      <c r="I417" s="4">
        <v>56.946725800999999</v>
      </c>
      <c r="J417" s="2">
        <f t="shared" si="13"/>
        <v>8.2358112306390799E-2</v>
      </c>
      <c r="K417" s="3">
        <v>18</v>
      </c>
      <c r="L417" s="3">
        <v>11</v>
      </c>
      <c r="M417" s="3">
        <v>8</v>
      </c>
      <c r="N417" s="3">
        <v>12</v>
      </c>
      <c r="O417" s="24">
        <v>1001</v>
      </c>
      <c r="P417" s="4">
        <v>0.48299999999999998</v>
      </c>
      <c r="Q417" s="4">
        <v>0.37931034482758602</v>
      </c>
      <c r="R417" s="4">
        <v>0.48099999999999998</v>
      </c>
      <c r="S417" s="4">
        <v>0.36699999999999999</v>
      </c>
      <c r="T417" s="4">
        <v>0.48</v>
      </c>
      <c r="U417" s="4">
        <v>0.38800000000000001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2">
        <v>0.72773862532956402</v>
      </c>
      <c r="AC417" s="2">
        <v>0.96940055718810403</v>
      </c>
      <c r="AD417" s="2">
        <v>0.73188800887637595</v>
      </c>
      <c r="AE417" s="2">
        <v>1.0023934309275699</v>
      </c>
      <c r="AF417" s="2">
        <v>0.73396917508019999</v>
      </c>
      <c r="AG417" s="2">
        <v>0.94674993935886398</v>
      </c>
    </row>
    <row r="418" spans="1:33" x14ac:dyDescent="0.35">
      <c r="A418" s="7">
        <v>227</v>
      </c>
      <c r="B418" s="7">
        <v>49</v>
      </c>
      <c r="C418" s="7">
        <v>0</v>
      </c>
      <c r="D418" s="7">
        <v>1</v>
      </c>
      <c r="E418" s="22" t="str">
        <f t="shared" si="12"/>
        <v>01</v>
      </c>
      <c r="F418" s="4">
        <v>0.24999816445346301</v>
      </c>
      <c r="G418" s="25">
        <v>0</v>
      </c>
      <c r="H418" s="4">
        <v>4.1422671270000002</v>
      </c>
      <c r="I418" s="4">
        <v>50.033990811000002</v>
      </c>
      <c r="J418" s="2">
        <f t="shared" si="13"/>
        <v>8.2789061193362184E-2</v>
      </c>
      <c r="K418" s="3">
        <v>15</v>
      </c>
      <c r="L418" s="3">
        <v>13</v>
      </c>
      <c r="M418" s="3">
        <v>11</v>
      </c>
      <c r="N418" s="3">
        <v>10</v>
      </c>
      <c r="O418" s="24">
        <v>1001</v>
      </c>
      <c r="P418" s="4">
        <v>0.47499999999999998</v>
      </c>
      <c r="Q418" s="4">
        <v>0.46428571428571402</v>
      </c>
      <c r="R418" s="4">
        <v>0.47399999999999998</v>
      </c>
      <c r="S418" s="4">
        <v>0.47599999999999998</v>
      </c>
      <c r="T418" s="4">
        <v>0.497</v>
      </c>
      <c r="U418" s="4">
        <v>0.51300000000000001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100</v>
      </c>
      <c r="AB418" s="2">
        <v>0.74444047494749599</v>
      </c>
      <c r="AC418" s="2">
        <v>0.76725515271366695</v>
      </c>
      <c r="AD418" s="2">
        <v>0.74654795728706103</v>
      </c>
      <c r="AE418" s="2">
        <v>0.74233742475071696</v>
      </c>
      <c r="AF418" s="2">
        <v>0.69916525288550802</v>
      </c>
      <c r="AG418" s="2">
        <v>0.66747943381136798</v>
      </c>
    </row>
    <row r="419" spans="1:33" x14ac:dyDescent="0.35">
      <c r="A419" s="7">
        <v>527</v>
      </c>
      <c r="B419" s="7">
        <v>36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4.3515148630000002</v>
      </c>
      <c r="I419" s="4">
        <v>52.101468088200001</v>
      </c>
      <c r="J419" s="2">
        <f t="shared" si="13"/>
        <v>8.352000476519271E-2</v>
      </c>
      <c r="K419" s="3">
        <v>8</v>
      </c>
      <c r="L419" s="3">
        <v>10</v>
      </c>
      <c r="M419" s="3">
        <v>17</v>
      </c>
      <c r="N419" s="3">
        <v>14</v>
      </c>
      <c r="O419" s="24">
        <v>1001</v>
      </c>
      <c r="P419" s="4">
        <v>0.498</v>
      </c>
      <c r="Q419" s="4">
        <v>0.55555555555555602</v>
      </c>
      <c r="R419" s="4">
        <v>0.47899999999999998</v>
      </c>
      <c r="S419" s="4">
        <v>0.55900000000000005</v>
      </c>
      <c r="T419" s="4">
        <v>0.50700000000000001</v>
      </c>
      <c r="U419" s="4">
        <v>0.57799999999999996</v>
      </c>
      <c r="V419" s="5">
        <v>0</v>
      </c>
      <c r="W419" s="5">
        <v>100</v>
      </c>
      <c r="X419" s="5">
        <v>0</v>
      </c>
      <c r="Y419" s="5">
        <v>100</v>
      </c>
      <c r="Z419" s="5">
        <v>100</v>
      </c>
      <c r="AA419" s="5">
        <v>100</v>
      </c>
      <c r="AB419" s="2">
        <v>0.69715520195748404</v>
      </c>
      <c r="AC419" s="2">
        <v>0.58778666490211895</v>
      </c>
      <c r="AD419" s="2">
        <v>0.736054681571222</v>
      </c>
      <c r="AE419" s="2">
        <v>0.58160580582703802</v>
      </c>
      <c r="AF419" s="2">
        <v>0.679244275390954</v>
      </c>
      <c r="AG419" s="2">
        <v>0.54818141030975998</v>
      </c>
    </row>
    <row r="420" spans="1:33" x14ac:dyDescent="0.35">
      <c r="A420" s="7">
        <v>299</v>
      </c>
      <c r="B420" s="7">
        <v>31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4.0864561159999999</v>
      </c>
      <c r="I420" s="4">
        <v>48.522005708000002</v>
      </c>
      <c r="J420" s="2">
        <f t="shared" si="13"/>
        <v>8.4218614963936886E-2</v>
      </c>
      <c r="K420" s="3">
        <v>11</v>
      </c>
      <c r="L420" s="3">
        <v>5</v>
      </c>
      <c r="M420" s="3">
        <v>14</v>
      </c>
      <c r="N420" s="3">
        <v>19</v>
      </c>
      <c r="O420" s="24">
        <v>1001</v>
      </c>
      <c r="P420" s="4">
        <v>0.48399999999999999</v>
      </c>
      <c r="Q420" s="4">
        <v>0.3125</v>
      </c>
      <c r="R420" s="4">
        <v>0.50600000000000001</v>
      </c>
      <c r="S420" s="4">
        <v>0.32</v>
      </c>
      <c r="T420" s="4">
        <v>0.504</v>
      </c>
      <c r="U420" s="4">
        <v>0.317</v>
      </c>
      <c r="V420" s="5">
        <v>0</v>
      </c>
      <c r="W420" s="5">
        <v>0</v>
      </c>
      <c r="X420" s="5">
        <v>100</v>
      </c>
      <c r="Y420" s="5">
        <v>0</v>
      </c>
      <c r="Z420" s="5">
        <v>100</v>
      </c>
      <c r="AA420" s="5">
        <v>0</v>
      </c>
      <c r="AB420" s="2">
        <v>0.72567037226550501</v>
      </c>
      <c r="AC420" s="2">
        <v>1.16315080980568</v>
      </c>
      <c r="AD420" s="2">
        <v>0.68121860969467196</v>
      </c>
      <c r="AE420" s="2">
        <v>1.1394342831883599</v>
      </c>
      <c r="AF420" s="2">
        <v>0.68517901091076805</v>
      </c>
      <c r="AG420" s="2">
        <v>1.1488535051048601</v>
      </c>
    </row>
    <row r="421" spans="1:33" x14ac:dyDescent="0.35">
      <c r="A421" s="7">
        <v>407</v>
      </c>
      <c r="B421" s="7">
        <v>44</v>
      </c>
      <c r="C421" s="7">
        <v>0</v>
      </c>
      <c r="D421" s="7">
        <v>1</v>
      </c>
      <c r="E421" s="22" t="str">
        <f t="shared" si="12"/>
        <v>01</v>
      </c>
      <c r="F421" s="4">
        <v>0.25009874704347301</v>
      </c>
      <c r="G421" s="25">
        <v>0</v>
      </c>
      <c r="H421" s="4">
        <v>4.0453495679999998</v>
      </c>
      <c r="I421" s="4">
        <v>47.532880885300003</v>
      </c>
      <c r="J421" s="2">
        <f t="shared" si="13"/>
        <v>8.51063409718779E-2</v>
      </c>
      <c r="K421" s="3">
        <v>9</v>
      </c>
      <c r="L421" s="3">
        <v>13</v>
      </c>
      <c r="M421" s="3">
        <v>18</v>
      </c>
      <c r="N421" s="3">
        <v>9</v>
      </c>
      <c r="O421" s="24">
        <v>1001</v>
      </c>
      <c r="P421" s="4">
        <v>0.44</v>
      </c>
      <c r="Q421" s="4">
        <v>0.59090909090909105</v>
      </c>
      <c r="R421" s="4">
        <v>0.433</v>
      </c>
      <c r="S421" s="4">
        <v>0.56399999999999995</v>
      </c>
      <c r="T421" s="4">
        <v>0.502</v>
      </c>
      <c r="U421" s="4">
        <v>0.66500000000000004</v>
      </c>
      <c r="V421" s="5">
        <v>0</v>
      </c>
      <c r="W421" s="5">
        <v>100</v>
      </c>
      <c r="X421" s="5">
        <v>0</v>
      </c>
      <c r="Y421" s="5">
        <v>100</v>
      </c>
      <c r="Z421" s="5">
        <v>100</v>
      </c>
      <c r="AA421" s="5">
        <v>100</v>
      </c>
      <c r="AB421" s="2">
        <v>0.82098055206983001</v>
      </c>
      <c r="AC421" s="2">
        <v>0.52609309589677899</v>
      </c>
      <c r="AD421" s="2">
        <v>0.83701755097964703</v>
      </c>
      <c r="AE421" s="2">
        <v>0.57270102748407803</v>
      </c>
      <c r="AF421" s="2">
        <v>0.68915515929040805</v>
      </c>
      <c r="AG421" s="2">
        <v>0.40796823832628298</v>
      </c>
    </row>
    <row r="422" spans="1:33" x14ac:dyDescent="0.35">
      <c r="A422" s="7">
        <v>717</v>
      </c>
      <c r="B422" s="7">
        <v>42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3.8778293920000002</v>
      </c>
      <c r="I422" s="4">
        <v>45.028141714999997</v>
      </c>
      <c r="J422" s="2">
        <f t="shared" si="13"/>
        <v>8.6120129419158295E-2</v>
      </c>
      <c r="K422" s="3">
        <v>11</v>
      </c>
      <c r="L422" s="3">
        <v>11</v>
      </c>
      <c r="M422" s="3">
        <v>12</v>
      </c>
      <c r="N422" s="3">
        <v>15</v>
      </c>
      <c r="O422" s="24">
        <v>1001</v>
      </c>
      <c r="P422" s="4">
        <v>0.51</v>
      </c>
      <c r="Q422" s="4">
        <v>0.5</v>
      </c>
      <c r="R422" s="4">
        <v>0.52</v>
      </c>
      <c r="S422" s="4">
        <v>0.498</v>
      </c>
      <c r="T422" s="4">
        <v>0.48899999999999999</v>
      </c>
      <c r="U422" s="4">
        <v>0.501</v>
      </c>
      <c r="V422" s="5">
        <v>100</v>
      </c>
      <c r="W422" s="5">
        <v>0</v>
      </c>
      <c r="X422" s="5">
        <v>100</v>
      </c>
      <c r="Y422" s="5">
        <v>0</v>
      </c>
      <c r="Z422" s="5">
        <v>0</v>
      </c>
      <c r="AA422" s="5">
        <v>100</v>
      </c>
      <c r="AB422" s="2">
        <v>0.67334455326376597</v>
      </c>
      <c r="AC422" s="2">
        <v>0.69314718055994495</v>
      </c>
      <c r="AD422" s="2">
        <v>0.65392646740666405</v>
      </c>
      <c r="AE422" s="2">
        <v>0.69715520195748404</v>
      </c>
      <c r="AF422" s="2">
        <v>0.71539278950726504</v>
      </c>
      <c r="AG422" s="2">
        <v>0.69114917789727204</v>
      </c>
    </row>
    <row r="423" spans="1:33" x14ac:dyDescent="0.35">
      <c r="A423" s="7">
        <v>961</v>
      </c>
      <c r="B423" s="7">
        <v>2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6.4999301110000003</v>
      </c>
      <c r="I423" s="4">
        <v>73.461372498000003</v>
      </c>
      <c r="J423" s="2">
        <f t="shared" si="13"/>
        <v>8.8480923919260587E-2</v>
      </c>
      <c r="K423" s="3">
        <v>18</v>
      </c>
      <c r="L423" s="3">
        <v>6</v>
      </c>
      <c r="M423" s="3">
        <v>12</v>
      </c>
      <c r="N423" s="3">
        <v>13</v>
      </c>
      <c r="O423" s="24">
        <v>879.74305089999996</v>
      </c>
      <c r="P423" s="4">
        <v>0.41299999999999998</v>
      </c>
      <c r="Q423" s="4">
        <v>0.25</v>
      </c>
      <c r="R423" s="4">
        <v>0.39800000000000002</v>
      </c>
      <c r="S423" s="4">
        <v>0.25700000000000001</v>
      </c>
      <c r="T423" s="4">
        <v>0.49199999999999999</v>
      </c>
      <c r="U423" s="4">
        <v>0.245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2">
        <v>0.88430768602110399</v>
      </c>
      <c r="AC423" s="2">
        <v>1.3862943611198899</v>
      </c>
      <c r="AD423" s="2">
        <v>0.92130327369769904</v>
      </c>
      <c r="AE423" s="2">
        <v>1.3586791940869201</v>
      </c>
      <c r="AF423" s="2">
        <v>0.70927656248982895</v>
      </c>
      <c r="AG423" s="2">
        <v>1.4064970684374101</v>
      </c>
    </row>
    <row r="424" spans="1:33" x14ac:dyDescent="0.35">
      <c r="A424" s="7">
        <v>993</v>
      </c>
      <c r="B424" s="7">
        <v>42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4.4995116040000003</v>
      </c>
      <c r="I424" s="4">
        <v>50.809366754999999</v>
      </c>
      <c r="J424" s="2">
        <f t="shared" si="13"/>
        <v>8.8556734542597243E-2</v>
      </c>
      <c r="K424" s="3">
        <v>12</v>
      </c>
      <c r="L424" s="3">
        <v>9</v>
      </c>
      <c r="M424" s="3">
        <v>17</v>
      </c>
      <c r="N424" s="3">
        <v>11</v>
      </c>
      <c r="O424" s="24">
        <v>1001</v>
      </c>
      <c r="P424" s="4">
        <v>0.38900000000000001</v>
      </c>
      <c r="Q424" s="4">
        <v>0.42857142857142899</v>
      </c>
      <c r="R424" s="4">
        <v>0.41499999999999998</v>
      </c>
      <c r="S424" s="4">
        <v>0.42899999999999999</v>
      </c>
      <c r="T424" s="4">
        <v>0.48699999999999999</v>
      </c>
      <c r="U424" s="4">
        <v>0.495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2">
        <v>0.94417593536369104</v>
      </c>
      <c r="AC424" s="2">
        <v>0.847297860387204</v>
      </c>
      <c r="AD424" s="2">
        <v>0.87947675875143905</v>
      </c>
      <c r="AE424" s="2">
        <v>0.84629836005411996</v>
      </c>
      <c r="AF424" s="2">
        <v>0.71949115589954704</v>
      </c>
      <c r="AG424" s="2">
        <v>0.70319751641344697</v>
      </c>
    </row>
    <row r="425" spans="1:33" x14ac:dyDescent="0.35">
      <c r="A425" s="7">
        <v>883</v>
      </c>
      <c r="B425" s="7">
        <v>26</v>
      </c>
      <c r="C425" s="7">
        <v>0</v>
      </c>
      <c r="D425" s="7">
        <v>1</v>
      </c>
      <c r="E425" s="22" t="str">
        <f t="shared" si="12"/>
        <v>01</v>
      </c>
      <c r="F425" s="4">
        <v>0.25104215143508202</v>
      </c>
      <c r="G425" s="25">
        <v>0</v>
      </c>
      <c r="H425" s="4">
        <v>6.2976397579999999</v>
      </c>
      <c r="I425" s="4">
        <v>70.820748089000006</v>
      </c>
      <c r="J425" s="2">
        <f t="shared" si="13"/>
        <v>8.8923654831855117E-2</v>
      </c>
      <c r="K425" s="3">
        <v>12</v>
      </c>
      <c r="L425" s="3">
        <v>9</v>
      </c>
      <c r="M425" s="3">
        <v>14</v>
      </c>
      <c r="N425" s="3">
        <v>14</v>
      </c>
      <c r="O425" s="24">
        <v>1001</v>
      </c>
      <c r="P425" s="4">
        <v>0.48</v>
      </c>
      <c r="Q425" s="4">
        <v>0.42857142857142899</v>
      </c>
      <c r="R425" s="4">
        <v>0.44900000000000001</v>
      </c>
      <c r="S425" s="4">
        <v>0.439</v>
      </c>
      <c r="T425" s="4">
        <v>0.5</v>
      </c>
      <c r="U425" s="4">
        <v>0.51300000000000001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100</v>
      </c>
      <c r="AB425" s="2">
        <v>0.73396917508019999</v>
      </c>
      <c r="AC425" s="2">
        <v>0.847297860387204</v>
      </c>
      <c r="AD425" s="2">
        <v>0.80073239123988305</v>
      </c>
      <c r="AE425" s="2">
        <v>0.82325586590696598</v>
      </c>
      <c r="AF425" s="2">
        <v>0.69314718055994495</v>
      </c>
      <c r="AG425" s="2">
        <v>0.66747943381136798</v>
      </c>
    </row>
    <row r="426" spans="1:33" x14ac:dyDescent="0.35">
      <c r="A426" s="7">
        <v>81</v>
      </c>
      <c r="B426" s="7">
        <v>5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4.0281328209999998</v>
      </c>
      <c r="I426" s="4">
        <v>43.659133291000003</v>
      </c>
      <c r="J426" s="2">
        <f t="shared" si="13"/>
        <v>9.2263233769470376E-2</v>
      </c>
      <c r="K426" s="3">
        <v>13</v>
      </c>
      <c r="L426" s="3">
        <v>10</v>
      </c>
      <c r="M426" s="3">
        <v>15</v>
      </c>
      <c r="N426" s="3">
        <v>11</v>
      </c>
      <c r="O426" s="24">
        <v>824.25815780000005</v>
      </c>
      <c r="P426" s="4">
        <v>0.442</v>
      </c>
      <c r="Q426" s="4">
        <v>0.434782608695652</v>
      </c>
      <c r="R426" s="4">
        <v>0.41899999999999998</v>
      </c>
      <c r="S426" s="4">
        <v>0.44600000000000001</v>
      </c>
      <c r="T426" s="4">
        <v>0.497</v>
      </c>
      <c r="U426" s="4">
        <v>0.48699999999999999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2">
        <v>0.81644539690443896</v>
      </c>
      <c r="AC426" s="2">
        <v>0.832909122935104</v>
      </c>
      <c r="AD426" s="2">
        <v>0.86988435905999895</v>
      </c>
      <c r="AE426" s="2">
        <v>0.80743632696207301</v>
      </c>
      <c r="AF426" s="2">
        <v>0.69916525288550802</v>
      </c>
      <c r="AG426" s="2">
        <v>0.71949115589954704</v>
      </c>
    </row>
    <row r="427" spans="1:33" x14ac:dyDescent="0.35">
      <c r="A427" s="7">
        <v>385</v>
      </c>
      <c r="B427" s="7">
        <v>1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3.4732431680000002</v>
      </c>
      <c r="I427" s="4">
        <v>37.210936253900002</v>
      </c>
      <c r="J427" s="2">
        <f t="shared" si="13"/>
        <v>9.3339311440624573E-2</v>
      </c>
      <c r="K427" s="3">
        <v>12</v>
      </c>
      <c r="L427" s="3">
        <v>12</v>
      </c>
      <c r="M427" s="3">
        <v>16</v>
      </c>
      <c r="N427" s="3">
        <v>9</v>
      </c>
      <c r="O427" s="24">
        <v>865.06125259999999</v>
      </c>
      <c r="P427" s="4">
        <v>0.43099999999999999</v>
      </c>
      <c r="Q427" s="4">
        <v>0.5</v>
      </c>
      <c r="R427" s="4">
        <v>0.46100000000000002</v>
      </c>
      <c r="S427" s="4">
        <v>0.499</v>
      </c>
      <c r="T427" s="4">
        <v>0.47399999999999998</v>
      </c>
      <c r="U427" s="4">
        <v>0.51900000000000002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100</v>
      </c>
      <c r="AB427" s="2">
        <v>0.84164718887838896</v>
      </c>
      <c r="AC427" s="2">
        <v>0.69314718055994495</v>
      </c>
      <c r="AD427" s="2">
        <v>0.774357235985488</v>
      </c>
      <c r="AE427" s="2">
        <v>0.69514918323061803</v>
      </c>
      <c r="AF427" s="2">
        <v>0.74654795728706103</v>
      </c>
      <c r="AG427" s="2">
        <v>0.65585139581624796</v>
      </c>
    </row>
    <row r="428" spans="1:33" x14ac:dyDescent="0.35">
      <c r="A428" s="7">
        <v>691</v>
      </c>
      <c r="B428" s="7">
        <v>7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5">
        <v>0</v>
      </c>
      <c r="H428" s="4">
        <v>6.4670028820000001</v>
      </c>
      <c r="I428" s="4">
        <v>64.317533495999996</v>
      </c>
      <c r="J428" s="2">
        <f t="shared" si="13"/>
        <v>0.10054805479134539</v>
      </c>
      <c r="K428" s="3">
        <v>12</v>
      </c>
      <c r="L428" s="3">
        <v>8</v>
      </c>
      <c r="M428" s="3">
        <v>13</v>
      </c>
      <c r="N428" s="3">
        <v>16</v>
      </c>
      <c r="O428" s="24">
        <v>1001</v>
      </c>
      <c r="P428" s="4">
        <v>0.48899999999999999</v>
      </c>
      <c r="Q428" s="4">
        <v>0.4</v>
      </c>
      <c r="R428" s="4">
        <v>0.48299999999999998</v>
      </c>
      <c r="S428" s="4">
        <v>0.40500000000000003</v>
      </c>
      <c r="T428" s="4">
        <v>0.49</v>
      </c>
      <c r="U428" s="4">
        <v>0.45100000000000001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2">
        <v>0.71539278950726504</v>
      </c>
      <c r="AC428" s="2">
        <v>0.916290731874155</v>
      </c>
      <c r="AD428" s="2">
        <v>0.72773862532956402</v>
      </c>
      <c r="AE428" s="2">
        <v>0.90386821187559796</v>
      </c>
      <c r="AF428" s="2">
        <v>0.71334988787746501</v>
      </c>
      <c r="AG428" s="2">
        <v>0.79628793947945897</v>
      </c>
    </row>
    <row r="429" spans="1:33" x14ac:dyDescent="0.35">
      <c r="A429" s="7">
        <v>685</v>
      </c>
      <c r="B429" s="7">
        <v>47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5">
        <v>0</v>
      </c>
      <c r="H429" s="4">
        <v>4.0663627370000004</v>
      </c>
      <c r="I429" s="4">
        <v>39.466972284599997</v>
      </c>
      <c r="J429" s="2">
        <f t="shared" si="13"/>
        <v>0.10303204177095425</v>
      </c>
      <c r="K429" s="3">
        <v>20</v>
      </c>
      <c r="L429" s="3">
        <v>8</v>
      </c>
      <c r="M429" s="3">
        <v>7</v>
      </c>
      <c r="N429" s="3">
        <v>14</v>
      </c>
      <c r="O429" s="24">
        <v>1001</v>
      </c>
      <c r="P429" s="4">
        <v>0.45600000000000002</v>
      </c>
      <c r="Q429" s="4">
        <v>0.28571428571428598</v>
      </c>
      <c r="R429" s="4">
        <v>0.45600000000000002</v>
      </c>
      <c r="S429" s="4">
        <v>0.3</v>
      </c>
      <c r="T429" s="4">
        <v>0.49099999999999999</v>
      </c>
      <c r="U429" s="4">
        <v>0.35399999999999998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2">
        <v>0.78526246946775102</v>
      </c>
      <c r="AC429" s="2">
        <v>1.2527629684953701</v>
      </c>
      <c r="AD429" s="2">
        <v>0.78526246946775102</v>
      </c>
      <c r="AE429" s="2">
        <v>1.2039728043259399</v>
      </c>
      <c r="AF429" s="2">
        <v>0.71131115118761601</v>
      </c>
      <c r="AG429" s="2">
        <v>1.0384583658483599</v>
      </c>
    </row>
    <row r="430" spans="1:33" x14ac:dyDescent="0.35">
      <c r="A430" s="7">
        <v>643</v>
      </c>
      <c r="B430" s="7">
        <v>14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5.0593082589999998</v>
      </c>
      <c r="I430" s="4">
        <v>47.125012945999998</v>
      </c>
      <c r="J430" s="2">
        <f t="shared" si="13"/>
        <v>0.1073592969575924</v>
      </c>
      <c r="K430" s="3">
        <v>13</v>
      </c>
      <c r="L430" s="3">
        <v>14</v>
      </c>
      <c r="M430" s="3">
        <v>8</v>
      </c>
      <c r="N430" s="3">
        <v>14</v>
      </c>
      <c r="O430" s="24">
        <v>1001</v>
      </c>
      <c r="P430" s="4">
        <v>0.55900000000000005</v>
      </c>
      <c r="Q430" s="4">
        <v>0.51851851851851805</v>
      </c>
      <c r="R430" s="4">
        <v>0.57299999999999995</v>
      </c>
      <c r="S430" s="4">
        <v>0.52</v>
      </c>
      <c r="T430" s="4">
        <v>0.46500000000000002</v>
      </c>
      <c r="U430" s="4">
        <v>0.502</v>
      </c>
      <c r="V430" s="5">
        <v>100</v>
      </c>
      <c r="W430" s="5">
        <v>100</v>
      </c>
      <c r="X430" s="5">
        <v>100</v>
      </c>
      <c r="Y430" s="5">
        <v>100</v>
      </c>
      <c r="Z430" s="5">
        <v>0</v>
      </c>
      <c r="AA430" s="5">
        <v>100</v>
      </c>
      <c r="AB430" s="2">
        <v>0.58160580582703802</v>
      </c>
      <c r="AC430" s="2">
        <v>0.65677953638907005</v>
      </c>
      <c r="AD430" s="2">
        <v>0.55686956226739803</v>
      </c>
      <c r="AE430" s="2">
        <v>0.65392646740666405</v>
      </c>
      <c r="AF430" s="2">
        <v>0.76571787339478103</v>
      </c>
      <c r="AG430" s="2">
        <v>0.68915515929040805</v>
      </c>
    </row>
    <row r="431" spans="1:33" x14ac:dyDescent="0.35">
      <c r="A431" s="7">
        <v>931</v>
      </c>
      <c r="B431" s="7">
        <v>21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5.3311674350000002</v>
      </c>
      <c r="I431" s="4">
        <v>49.086511885999997</v>
      </c>
      <c r="J431" s="2">
        <f t="shared" si="13"/>
        <v>0.10860758343109132</v>
      </c>
      <c r="K431" s="3">
        <v>12</v>
      </c>
      <c r="L431" s="3">
        <v>15</v>
      </c>
      <c r="M431" s="3">
        <v>12</v>
      </c>
      <c r="N431" s="3">
        <v>10</v>
      </c>
      <c r="O431" s="24">
        <v>1001</v>
      </c>
      <c r="P431" s="4">
        <v>0.53400000000000003</v>
      </c>
      <c r="Q431" s="4">
        <v>0.55555555555555602</v>
      </c>
      <c r="R431" s="4">
        <v>0.51</v>
      </c>
      <c r="S431" s="4">
        <v>0.54200000000000004</v>
      </c>
      <c r="T431" s="4">
        <v>0.51900000000000002</v>
      </c>
      <c r="U431" s="4">
        <v>0.49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0</v>
      </c>
      <c r="AB431" s="2">
        <v>0.62735944002194199</v>
      </c>
      <c r="AC431" s="2">
        <v>0.58778666490211895</v>
      </c>
      <c r="AD431" s="2">
        <v>0.67334455326376597</v>
      </c>
      <c r="AE431" s="2">
        <v>0.61248927754249105</v>
      </c>
      <c r="AF431" s="2">
        <v>0.65585139581624796</v>
      </c>
      <c r="AG431" s="2">
        <v>0.71334988787746501</v>
      </c>
    </row>
    <row r="432" spans="1:33" x14ac:dyDescent="0.35">
      <c r="A432" s="7">
        <v>965</v>
      </c>
      <c r="B432" s="7">
        <v>3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5.3727818540000003</v>
      </c>
      <c r="I432" s="4">
        <v>48.4368713</v>
      </c>
      <c r="J432" s="2">
        <f t="shared" si="13"/>
        <v>0.11092338769618261</v>
      </c>
      <c r="K432" s="3">
        <v>12</v>
      </c>
      <c r="L432" s="3">
        <v>12</v>
      </c>
      <c r="M432" s="3">
        <v>12</v>
      </c>
      <c r="N432" s="3">
        <v>13</v>
      </c>
      <c r="O432" s="24">
        <v>1001</v>
      </c>
      <c r="P432" s="4">
        <v>0.51300000000000001</v>
      </c>
      <c r="Q432" s="4">
        <v>0.5</v>
      </c>
      <c r="R432" s="4">
        <v>0.497</v>
      </c>
      <c r="S432" s="4">
        <v>0.49</v>
      </c>
      <c r="T432" s="4">
        <v>0.51400000000000001</v>
      </c>
      <c r="U432" s="4">
        <v>0.53900000000000003</v>
      </c>
      <c r="V432" s="5">
        <v>100</v>
      </c>
      <c r="W432" s="5">
        <v>0</v>
      </c>
      <c r="X432" s="5">
        <v>0</v>
      </c>
      <c r="Y432" s="5">
        <v>0</v>
      </c>
      <c r="Z432" s="5">
        <v>100</v>
      </c>
      <c r="AA432" s="5">
        <v>100</v>
      </c>
      <c r="AB432" s="2">
        <v>0.66747943381136798</v>
      </c>
      <c r="AC432" s="2">
        <v>0.69314718055994495</v>
      </c>
      <c r="AD432" s="2">
        <v>0.69916525288550802</v>
      </c>
      <c r="AE432" s="2">
        <v>0.71334988787746501</v>
      </c>
      <c r="AF432" s="2">
        <v>0.665532013526972</v>
      </c>
      <c r="AG432" s="2">
        <v>0.61803970807314002</v>
      </c>
    </row>
    <row r="433" spans="1:33" x14ac:dyDescent="0.35">
      <c r="A433" s="7">
        <v>497</v>
      </c>
      <c r="B433" s="7">
        <v>49</v>
      </c>
      <c r="C433" s="7">
        <v>0</v>
      </c>
      <c r="D433" s="7">
        <v>1</v>
      </c>
      <c r="E433" s="22" t="str">
        <f t="shared" si="12"/>
        <v>01</v>
      </c>
      <c r="F433" s="4">
        <v>0.24999999997981101</v>
      </c>
      <c r="G433" s="25">
        <v>0</v>
      </c>
      <c r="H433" s="4">
        <v>4.727944656</v>
      </c>
      <c r="I433" s="4">
        <v>42.415941844000002</v>
      </c>
      <c r="J433" s="2">
        <f t="shared" si="13"/>
        <v>0.1114662188426401</v>
      </c>
      <c r="K433" s="3">
        <v>12</v>
      </c>
      <c r="L433" s="3">
        <v>10</v>
      </c>
      <c r="M433" s="3">
        <v>10</v>
      </c>
      <c r="N433" s="3">
        <v>17</v>
      </c>
      <c r="O433" s="24">
        <v>860.543994</v>
      </c>
      <c r="P433" s="4">
        <v>0.56299999999999994</v>
      </c>
      <c r="Q433" s="4">
        <v>0.45454545454545497</v>
      </c>
      <c r="R433" s="4">
        <v>0.53</v>
      </c>
      <c r="S433" s="4">
        <v>0.46899999999999997</v>
      </c>
      <c r="T433" s="4">
        <v>0.48599999999999999</v>
      </c>
      <c r="U433" s="4">
        <v>0.443</v>
      </c>
      <c r="V433" s="5">
        <v>100</v>
      </c>
      <c r="W433" s="5">
        <v>0</v>
      </c>
      <c r="X433" s="5">
        <v>100</v>
      </c>
      <c r="Y433" s="5">
        <v>0</v>
      </c>
      <c r="Z433" s="5">
        <v>0</v>
      </c>
      <c r="AA433" s="5">
        <v>0</v>
      </c>
      <c r="AB433" s="2">
        <v>0.57447565084244701</v>
      </c>
      <c r="AC433" s="2">
        <v>0.78845736036427005</v>
      </c>
      <c r="AD433" s="2">
        <v>0.63487827243596995</v>
      </c>
      <c r="AE433" s="2">
        <v>0.75715251053585797</v>
      </c>
      <c r="AF433" s="2">
        <v>0.72154665508164295</v>
      </c>
      <c r="AG433" s="2">
        <v>0.81418550893700103</v>
      </c>
    </row>
    <row r="434" spans="1:33" x14ac:dyDescent="0.35">
      <c r="A434" s="7">
        <v>379</v>
      </c>
      <c r="B434" s="7">
        <v>36</v>
      </c>
      <c r="C434" s="7">
        <v>0</v>
      </c>
      <c r="D434" s="7">
        <v>1</v>
      </c>
      <c r="E434" s="22" t="str">
        <f t="shared" si="12"/>
        <v>01</v>
      </c>
      <c r="F434" s="4">
        <v>0.25013938996386198</v>
      </c>
      <c r="G434" s="25">
        <v>0</v>
      </c>
      <c r="H434" s="4">
        <v>5.3034081159999999</v>
      </c>
      <c r="I434" s="4">
        <v>46.922543597000001</v>
      </c>
      <c r="J434" s="2">
        <f t="shared" si="13"/>
        <v>0.11302473628772064</v>
      </c>
      <c r="K434" s="3">
        <v>10</v>
      </c>
      <c r="L434" s="3">
        <v>7</v>
      </c>
      <c r="M434" s="3">
        <v>15</v>
      </c>
      <c r="N434" s="3">
        <v>17</v>
      </c>
      <c r="O434" s="24">
        <v>1001</v>
      </c>
      <c r="P434" s="4">
        <v>0.53100000000000003</v>
      </c>
      <c r="Q434" s="4">
        <v>0.41176470588235298</v>
      </c>
      <c r="R434" s="4">
        <v>0.48499999999999999</v>
      </c>
      <c r="S434" s="4">
        <v>0.436</v>
      </c>
      <c r="T434" s="4">
        <v>0.49199999999999999</v>
      </c>
      <c r="U434" s="4">
        <v>0.35599999999999998</v>
      </c>
      <c r="V434" s="5">
        <v>100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2">
        <v>0.63299325774019799</v>
      </c>
      <c r="AC434" s="2">
        <v>0.88730319500090304</v>
      </c>
      <c r="AD434" s="2">
        <v>0.72360638804465405</v>
      </c>
      <c r="AE434" s="2">
        <v>0.83011303563310301</v>
      </c>
      <c r="AF434" s="2">
        <v>0.70927656248982895</v>
      </c>
      <c r="AG434" s="2">
        <v>1.0328245481301099</v>
      </c>
    </row>
    <row r="435" spans="1:33" x14ac:dyDescent="0.35">
      <c r="A435" s="7">
        <v>33</v>
      </c>
      <c r="B435" s="7">
        <v>5</v>
      </c>
      <c r="C435" s="7">
        <v>0</v>
      </c>
      <c r="D435" s="7">
        <v>1</v>
      </c>
      <c r="E435" s="22" t="str">
        <f t="shared" si="12"/>
        <v>01</v>
      </c>
      <c r="F435" s="4">
        <v>0.249989477715542</v>
      </c>
      <c r="G435" s="25">
        <v>0</v>
      </c>
      <c r="H435" s="4">
        <v>6.771894047</v>
      </c>
      <c r="I435" s="4">
        <v>56.437217281999999</v>
      </c>
      <c r="J435" s="2">
        <f t="shared" si="13"/>
        <v>0.11998986436845138</v>
      </c>
      <c r="K435" s="3">
        <v>9</v>
      </c>
      <c r="L435" s="3">
        <v>12</v>
      </c>
      <c r="M435" s="3">
        <v>11</v>
      </c>
      <c r="N435" s="3">
        <v>17</v>
      </c>
      <c r="O435" s="24">
        <v>1001</v>
      </c>
      <c r="P435" s="4">
        <v>0.58199999999999996</v>
      </c>
      <c r="Q435" s="4">
        <v>0.57142857142857095</v>
      </c>
      <c r="R435" s="4">
        <v>0.6</v>
      </c>
      <c r="S435" s="4">
        <v>0.57099999999999995</v>
      </c>
      <c r="T435" s="4">
        <v>0.502</v>
      </c>
      <c r="U435" s="4">
        <v>0.51200000000000001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0.54128483125069904</v>
      </c>
      <c r="AC435" s="2">
        <v>0.55961578793542299</v>
      </c>
      <c r="AD435" s="2">
        <v>0.51082562376599105</v>
      </c>
      <c r="AE435" s="2">
        <v>0.56036606932612698</v>
      </c>
      <c r="AF435" s="2">
        <v>0.68915515929040805</v>
      </c>
      <c r="AG435" s="2">
        <v>0.66943065394262902</v>
      </c>
    </row>
    <row r="436" spans="1:33" x14ac:dyDescent="0.35">
      <c r="A436" s="7">
        <v>573</v>
      </c>
      <c r="B436" s="7">
        <v>21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6.2765324720000004</v>
      </c>
      <c r="I436" s="4">
        <v>51.131640794500001</v>
      </c>
      <c r="J436" s="2">
        <f t="shared" si="13"/>
        <v>0.12275241659514941</v>
      </c>
      <c r="K436" s="3">
        <v>8</v>
      </c>
      <c r="L436" s="3">
        <v>10</v>
      </c>
      <c r="M436" s="3">
        <v>16</v>
      </c>
      <c r="N436" s="3">
        <v>15</v>
      </c>
      <c r="O436" s="24">
        <v>1001</v>
      </c>
      <c r="P436" s="4">
        <v>0.5</v>
      </c>
      <c r="Q436" s="4">
        <v>0.55555555555555602</v>
      </c>
      <c r="R436" s="4">
        <v>0.52500000000000002</v>
      </c>
      <c r="S436" s="4">
        <v>0.54800000000000004</v>
      </c>
      <c r="T436" s="4">
        <v>0.52200000000000002</v>
      </c>
      <c r="U436" s="4">
        <v>0.55700000000000005</v>
      </c>
      <c r="V436" s="5">
        <v>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0.69314718055994495</v>
      </c>
      <c r="AC436" s="2">
        <v>0.58778666490211895</v>
      </c>
      <c r="AD436" s="2">
        <v>0.64435701639051302</v>
      </c>
      <c r="AE436" s="2">
        <v>0.60147999203412095</v>
      </c>
      <c r="AF436" s="2">
        <v>0.65008769109949804</v>
      </c>
      <c r="AG436" s="2">
        <v>0.58519003905485301</v>
      </c>
    </row>
    <row r="437" spans="1:33" x14ac:dyDescent="0.35">
      <c r="A437" s="7">
        <v>247</v>
      </c>
      <c r="B437" s="7">
        <v>28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5.5494792019999997</v>
      </c>
      <c r="I437" s="4">
        <v>44.941658134999997</v>
      </c>
      <c r="J437" s="2">
        <f t="shared" si="13"/>
        <v>0.12348185252377537</v>
      </c>
      <c r="K437" s="3">
        <v>16</v>
      </c>
      <c r="L437" s="3">
        <v>11</v>
      </c>
      <c r="M437" s="3">
        <v>9</v>
      </c>
      <c r="N437" s="3">
        <v>13</v>
      </c>
      <c r="O437" s="24">
        <v>1001</v>
      </c>
      <c r="P437" s="4">
        <v>0.49</v>
      </c>
      <c r="Q437" s="4">
        <v>0.407407407407407</v>
      </c>
      <c r="R437" s="4">
        <v>0.50800000000000001</v>
      </c>
      <c r="S437" s="4">
        <v>0.42499999999999999</v>
      </c>
      <c r="T437" s="4">
        <v>0.49399999999999999</v>
      </c>
      <c r="U437" s="4">
        <v>0.49299999999999999</v>
      </c>
      <c r="V437" s="5">
        <v>0</v>
      </c>
      <c r="W437" s="5">
        <v>0</v>
      </c>
      <c r="X437" s="5">
        <v>100</v>
      </c>
      <c r="Y437" s="5">
        <v>0</v>
      </c>
      <c r="Z437" s="5">
        <v>0</v>
      </c>
      <c r="AA437" s="5">
        <v>0</v>
      </c>
      <c r="AB437" s="2">
        <v>0.71334988787746501</v>
      </c>
      <c r="AC437" s="2">
        <v>0.89794159320595901</v>
      </c>
      <c r="AD437" s="2">
        <v>0.67727383140365505</v>
      </c>
      <c r="AE437" s="2">
        <v>0.85566611005771998</v>
      </c>
      <c r="AF437" s="2">
        <v>0.70521976179421497</v>
      </c>
      <c r="AG437" s="2">
        <v>0.70724610493944695</v>
      </c>
    </row>
    <row r="438" spans="1:33" x14ac:dyDescent="0.35">
      <c r="A438" s="7">
        <v>555</v>
      </c>
      <c r="B438" s="7">
        <v>23</v>
      </c>
      <c r="C438" s="7">
        <v>0</v>
      </c>
      <c r="D438" s="7">
        <v>1</v>
      </c>
      <c r="E438" s="22" t="str">
        <f t="shared" si="12"/>
        <v>01</v>
      </c>
      <c r="F438" s="4">
        <v>0.249999999986591</v>
      </c>
      <c r="G438" s="25">
        <v>0</v>
      </c>
      <c r="H438" s="4">
        <v>7.1177932979999996</v>
      </c>
      <c r="I438" s="4">
        <v>57.111087376999997</v>
      </c>
      <c r="J438" s="2">
        <f t="shared" si="13"/>
        <v>0.12463067374316017</v>
      </c>
      <c r="K438" s="3">
        <v>8</v>
      </c>
      <c r="L438" s="3">
        <v>11</v>
      </c>
      <c r="M438" s="3">
        <v>17</v>
      </c>
      <c r="N438" s="3">
        <v>13</v>
      </c>
      <c r="O438" s="24">
        <v>1001</v>
      </c>
      <c r="P438" s="4">
        <v>0.48099999999999998</v>
      </c>
      <c r="Q438" s="4">
        <v>0.57894736842105299</v>
      </c>
      <c r="R438" s="4">
        <v>0.48499999999999999</v>
      </c>
      <c r="S438" s="4">
        <v>0.53400000000000003</v>
      </c>
      <c r="T438" s="4">
        <v>0.51300000000000001</v>
      </c>
      <c r="U438" s="4">
        <v>0.55800000000000005</v>
      </c>
      <c r="V438" s="5">
        <v>0</v>
      </c>
      <c r="W438" s="5">
        <v>100</v>
      </c>
      <c r="X438" s="5">
        <v>0</v>
      </c>
      <c r="Y438" s="5">
        <v>100</v>
      </c>
      <c r="Z438" s="5">
        <v>100</v>
      </c>
      <c r="AA438" s="5">
        <v>100</v>
      </c>
      <c r="AB438" s="2">
        <v>0.73188800887637595</v>
      </c>
      <c r="AC438" s="2">
        <v>0.54654370636807004</v>
      </c>
      <c r="AD438" s="2">
        <v>0.72360638804465405</v>
      </c>
      <c r="AE438" s="2">
        <v>0.62735944002194199</v>
      </c>
      <c r="AF438" s="2">
        <v>0.66747943381136798</v>
      </c>
      <c r="AG438" s="2">
        <v>0.58339631660082603</v>
      </c>
    </row>
    <row r="439" spans="1:33" x14ac:dyDescent="0.35">
      <c r="A439" s="7">
        <v>673</v>
      </c>
      <c r="B439" s="7">
        <v>42</v>
      </c>
      <c r="C439" s="7">
        <v>0</v>
      </c>
      <c r="D439" s="7">
        <v>1</v>
      </c>
      <c r="E439" s="22" t="str">
        <f t="shared" si="12"/>
        <v>01</v>
      </c>
      <c r="F439" s="4">
        <v>0.23152272253117701</v>
      </c>
      <c r="G439" s="25">
        <v>0</v>
      </c>
      <c r="H439" s="4">
        <v>6.8172676079999999</v>
      </c>
      <c r="I439" s="4">
        <v>53.957557661000003</v>
      </c>
      <c r="J439" s="2">
        <f t="shared" si="13"/>
        <v>0.12634499972795199</v>
      </c>
      <c r="K439" s="3">
        <v>16</v>
      </c>
      <c r="L439" s="3">
        <v>5</v>
      </c>
      <c r="M439" s="3">
        <v>17</v>
      </c>
      <c r="N439" s="3">
        <v>11</v>
      </c>
      <c r="O439" s="24">
        <v>1001</v>
      </c>
      <c r="P439" s="4">
        <v>0.35</v>
      </c>
      <c r="Q439" s="4">
        <v>0.238095238095238</v>
      </c>
      <c r="R439" s="4">
        <v>0.313</v>
      </c>
      <c r="S439" s="4">
        <v>0.249</v>
      </c>
      <c r="T439" s="4">
        <v>0.41599999999999998</v>
      </c>
      <c r="U439" s="4">
        <v>0.20599999999999999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2">
        <v>1.0498221244986801</v>
      </c>
      <c r="AC439" s="2">
        <v>1.4350845252893201</v>
      </c>
      <c r="AD439" s="2">
        <v>1.1615520884419801</v>
      </c>
      <c r="AE439" s="2">
        <v>1.3903023825174301</v>
      </c>
      <c r="AF439" s="2">
        <v>0.87707001872087398</v>
      </c>
      <c r="AG439" s="2">
        <v>1.57987911019256</v>
      </c>
    </row>
    <row r="440" spans="1:33" x14ac:dyDescent="0.35">
      <c r="A440" s="7">
        <v>487</v>
      </c>
      <c r="B440" s="7">
        <v>42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7.2921533920000003</v>
      </c>
      <c r="I440" s="4">
        <v>57.590608760000002</v>
      </c>
      <c r="J440" s="2">
        <f t="shared" si="13"/>
        <v>0.12662052978791954</v>
      </c>
      <c r="K440" s="3">
        <v>9</v>
      </c>
      <c r="L440" s="3">
        <v>8</v>
      </c>
      <c r="M440" s="3">
        <v>17</v>
      </c>
      <c r="N440" s="3">
        <v>15</v>
      </c>
      <c r="O440" s="24">
        <v>1001</v>
      </c>
      <c r="P440" s="4">
        <v>0.47199999999999998</v>
      </c>
      <c r="Q440" s="4">
        <v>0.47058823529411797</v>
      </c>
      <c r="R440" s="4">
        <v>0.47599999999999998</v>
      </c>
      <c r="S440" s="4">
        <v>0.47899999999999998</v>
      </c>
      <c r="T440" s="4">
        <v>0.51300000000000001</v>
      </c>
      <c r="U440" s="4">
        <v>0.49299999999999999</v>
      </c>
      <c r="V440" s="5">
        <v>0</v>
      </c>
      <c r="W440" s="5">
        <v>0</v>
      </c>
      <c r="X440" s="5">
        <v>0</v>
      </c>
      <c r="Y440" s="5">
        <v>0</v>
      </c>
      <c r="Z440" s="5">
        <v>100</v>
      </c>
      <c r="AA440" s="5">
        <v>0</v>
      </c>
      <c r="AB440" s="2">
        <v>0.75077629339658203</v>
      </c>
      <c r="AC440" s="2">
        <v>0.75377180237637997</v>
      </c>
      <c r="AD440" s="2">
        <v>0.74233742475071696</v>
      </c>
      <c r="AE440" s="2">
        <v>0.736054681571222</v>
      </c>
      <c r="AF440" s="2">
        <v>0.66747943381136798</v>
      </c>
      <c r="AG440" s="2">
        <v>0.70724610493944695</v>
      </c>
    </row>
    <row r="441" spans="1:33" x14ac:dyDescent="0.35">
      <c r="A441" s="7">
        <v>533</v>
      </c>
      <c r="B441" s="7">
        <v>16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5.8088342979999998</v>
      </c>
      <c r="I441" s="4">
        <v>45.527097128299999</v>
      </c>
      <c r="J441" s="2">
        <f t="shared" si="13"/>
        <v>0.12759070233777728</v>
      </c>
      <c r="K441" s="3">
        <v>6</v>
      </c>
      <c r="L441" s="3">
        <v>11</v>
      </c>
      <c r="M441" s="3">
        <v>17</v>
      </c>
      <c r="N441" s="3">
        <v>15</v>
      </c>
      <c r="O441" s="24">
        <v>1001</v>
      </c>
      <c r="P441" s="4">
        <v>0.51</v>
      </c>
      <c r="Q441" s="4">
        <v>0.64705882352941202</v>
      </c>
      <c r="R441" s="4">
        <v>0.52300000000000002</v>
      </c>
      <c r="S441" s="4">
        <v>0.61699999999999999</v>
      </c>
      <c r="T441" s="4">
        <v>0.53</v>
      </c>
      <c r="U441" s="4">
        <v>0.69399999999999995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0.67334455326376597</v>
      </c>
      <c r="AC441" s="2">
        <v>0.435318071257845</v>
      </c>
      <c r="AD441" s="2">
        <v>0.64817381491721404</v>
      </c>
      <c r="AE441" s="2">
        <v>0.48288625507674898</v>
      </c>
      <c r="AF441" s="2">
        <v>0.63487827243596995</v>
      </c>
      <c r="AG441" s="2">
        <v>0.36528331847533302</v>
      </c>
    </row>
    <row r="442" spans="1:33" x14ac:dyDescent="0.35">
      <c r="A442" s="7">
        <v>121</v>
      </c>
      <c r="B442" s="7">
        <v>44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5.32038353</v>
      </c>
      <c r="I442" s="4">
        <v>41.078201740099999</v>
      </c>
      <c r="J442" s="2">
        <f t="shared" si="13"/>
        <v>0.12951841377239043</v>
      </c>
      <c r="K442" s="3">
        <v>11</v>
      </c>
      <c r="L442" s="3">
        <v>12</v>
      </c>
      <c r="M442" s="3">
        <v>14</v>
      </c>
      <c r="N442" s="3">
        <v>12</v>
      </c>
      <c r="O442" s="24">
        <v>1001</v>
      </c>
      <c r="P442" s="4">
        <v>0.47399999999999998</v>
      </c>
      <c r="Q442" s="4">
        <v>0.52173913043478304</v>
      </c>
      <c r="R442" s="4">
        <v>0.503</v>
      </c>
      <c r="S442" s="4">
        <v>0.52600000000000002</v>
      </c>
      <c r="T442" s="4">
        <v>0.498</v>
      </c>
      <c r="U442" s="4">
        <v>0.53100000000000003</v>
      </c>
      <c r="V442" s="5">
        <v>0</v>
      </c>
      <c r="W442" s="5">
        <v>100</v>
      </c>
      <c r="X442" s="5">
        <v>100</v>
      </c>
      <c r="Y442" s="5">
        <v>100</v>
      </c>
      <c r="Z442" s="5">
        <v>0</v>
      </c>
      <c r="AA442" s="5">
        <v>100</v>
      </c>
      <c r="AB442" s="2">
        <v>0.74654795728706103</v>
      </c>
      <c r="AC442" s="2">
        <v>0.65058756614114899</v>
      </c>
      <c r="AD442" s="2">
        <v>0.68716510888239801</v>
      </c>
      <c r="AE442" s="2">
        <v>0.64245406624442702</v>
      </c>
      <c r="AF442" s="2">
        <v>0.69715520195748404</v>
      </c>
      <c r="AG442" s="2">
        <v>0.63299325774019799</v>
      </c>
    </row>
    <row r="443" spans="1:33" x14ac:dyDescent="0.35">
      <c r="A443" s="7">
        <v>799</v>
      </c>
      <c r="B443" s="7">
        <v>35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6.3518426469999998</v>
      </c>
      <c r="I443" s="4">
        <v>47.816913042000003</v>
      </c>
      <c r="J443" s="2">
        <f t="shared" si="13"/>
        <v>0.1328367358516192</v>
      </c>
      <c r="K443" s="3">
        <v>13</v>
      </c>
      <c r="L443" s="3">
        <v>11</v>
      </c>
      <c r="M443" s="3">
        <v>16</v>
      </c>
      <c r="N443" s="3">
        <v>9</v>
      </c>
      <c r="O443" s="24">
        <v>1001</v>
      </c>
      <c r="P443" s="4">
        <v>0.40600000000000003</v>
      </c>
      <c r="Q443" s="4">
        <v>0.45833333333333298</v>
      </c>
      <c r="R443" s="4">
        <v>0.38700000000000001</v>
      </c>
      <c r="S443" s="4">
        <v>0.46899999999999997</v>
      </c>
      <c r="T443" s="4">
        <v>0.502</v>
      </c>
      <c r="U443" s="4">
        <v>0.505</v>
      </c>
      <c r="V443" s="5">
        <v>0</v>
      </c>
      <c r="W443" s="5">
        <v>0</v>
      </c>
      <c r="X443" s="5">
        <v>0</v>
      </c>
      <c r="Y443" s="5">
        <v>0</v>
      </c>
      <c r="Z443" s="5">
        <v>100</v>
      </c>
      <c r="AA443" s="5">
        <v>100</v>
      </c>
      <c r="AB443" s="2">
        <v>0.90140211938040404</v>
      </c>
      <c r="AC443" s="2">
        <v>0.78015855754957497</v>
      </c>
      <c r="AD443" s="2">
        <v>0.94933058595235498</v>
      </c>
      <c r="AE443" s="2">
        <v>0.75715251053585797</v>
      </c>
      <c r="AF443" s="2">
        <v>0.68915515929040805</v>
      </c>
      <c r="AG443" s="2">
        <v>0.68319684970677697</v>
      </c>
    </row>
    <row r="444" spans="1:33" x14ac:dyDescent="0.35">
      <c r="A444" s="7">
        <v>845</v>
      </c>
      <c r="B444" s="7">
        <v>42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7.3250700719999999</v>
      </c>
      <c r="I444" s="4">
        <v>54.787368712999999</v>
      </c>
      <c r="J444" s="2">
        <f t="shared" si="13"/>
        <v>0.13369997946738224</v>
      </c>
      <c r="K444" s="3">
        <v>9</v>
      </c>
      <c r="L444" s="3">
        <v>10</v>
      </c>
      <c r="M444" s="3">
        <v>15</v>
      </c>
      <c r="N444" s="3">
        <v>15</v>
      </c>
      <c r="O444" s="24">
        <v>1001</v>
      </c>
      <c r="P444" s="4">
        <v>0.53600000000000003</v>
      </c>
      <c r="Q444" s="4">
        <v>0.52631578947368396</v>
      </c>
      <c r="R444" s="4">
        <v>0.51800000000000002</v>
      </c>
      <c r="S444" s="4">
        <v>0.51900000000000002</v>
      </c>
      <c r="T444" s="4">
        <v>0.52200000000000002</v>
      </c>
      <c r="U444" s="4">
        <v>0.52900000000000003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0.62362111791133501</v>
      </c>
      <c r="AC444" s="2">
        <v>0.64185388617239503</v>
      </c>
      <c r="AD444" s="2">
        <v>0.65778003672265395</v>
      </c>
      <c r="AE444" s="2">
        <v>0.65585139581624796</v>
      </c>
      <c r="AF444" s="2">
        <v>0.65008769109949804</v>
      </c>
      <c r="AG444" s="2">
        <v>0.63676684712383802</v>
      </c>
    </row>
    <row r="445" spans="1:33" x14ac:dyDescent="0.35">
      <c r="A445" s="7">
        <v>667</v>
      </c>
      <c r="B445" s="7">
        <v>29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5.6660523659999997</v>
      </c>
      <c r="I445" s="4">
        <v>41.998865225999999</v>
      </c>
      <c r="J445" s="2">
        <f t="shared" si="13"/>
        <v>0.13490965376112946</v>
      </c>
      <c r="K445" s="3">
        <v>18</v>
      </c>
      <c r="L445" s="3">
        <v>6</v>
      </c>
      <c r="M445" s="3">
        <v>8</v>
      </c>
      <c r="N445" s="3">
        <v>17</v>
      </c>
      <c r="O445" s="24">
        <v>693.12578429999996</v>
      </c>
      <c r="P445" s="4">
        <v>0.46300000000000002</v>
      </c>
      <c r="Q445" s="4">
        <v>0.25</v>
      </c>
      <c r="R445" s="4">
        <v>0.439</v>
      </c>
      <c r="S445" s="4">
        <v>0.27600000000000002</v>
      </c>
      <c r="T445" s="4">
        <v>0.495</v>
      </c>
      <c r="U445" s="4">
        <v>0.32800000000000001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2">
        <v>0.77002822489590295</v>
      </c>
      <c r="AC445" s="2">
        <v>1.3862943611198899</v>
      </c>
      <c r="AD445" s="2">
        <v>0.82325586590696598</v>
      </c>
      <c r="AE445" s="2">
        <v>1.2873544132649899</v>
      </c>
      <c r="AF445" s="2">
        <v>0.70319751641344697</v>
      </c>
      <c r="AG445" s="2">
        <v>1.11474167059799</v>
      </c>
    </row>
    <row r="446" spans="1:33" x14ac:dyDescent="0.35">
      <c r="A446" s="7">
        <v>571</v>
      </c>
      <c r="B446" s="7">
        <v>15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9.9454120489999998</v>
      </c>
      <c r="I446" s="4">
        <v>73.485426039199993</v>
      </c>
      <c r="J446" s="2">
        <f t="shared" si="13"/>
        <v>0.13533856418951329</v>
      </c>
      <c r="K446" s="3">
        <v>16</v>
      </c>
      <c r="L446" s="3">
        <v>14</v>
      </c>
      <c r="M446" s="3">
        <v>5</v>
      </c>
      <c r="N446" s="3">
        <v>14</v>
      </c>
      <c r="O446" s="24">
        <v>1001</v>
      </c>
      <c r="P446" s="4">
        <v>0.57799999999999996</v>
      </c>
      <c r="Q446" s="4">
        <v>0.46666666666666701</v>
      </c>
      <c r="R446" s="4">
        <v>0.58699999999999997</v>
      </c>
      <c r="S446" s="4">
        <v>0.495</v>
      </c>
      <c r="T446" s="4">
        <v>0.51600000000000001</v>
      </c>
      <c r="U446" s="4">
        <v>0.45500000000000002</v>
      </c>
      <c r="V446" s="5">
        <v>100</v>
      </c>
      <c r="W446" s="5">
        <v>0</v>
      </c>
      <c r="X446" s="5">
        <v>100</v>
      </c>
      <c r="Y446" s="5">
        <v>0</v>
      </c>
      <c r="Z446" s="5">
        <v>100</v>
      </c>
      <c r="AA446" s="5">
        <v>0</v>
      </c>
      <c r="AB446" s="2">
        <v>0.54818141030975998</v>
      </c>
      <c r="AC446" s="2">
        <v>0.76214005204689705</v>
      </c>
      <c r="AD446" s="2">
        <v>0.53273045915404105</v>
      </c>
      <c r="AE446" s="2">
        <v>0.70319751641344697</v>
      </c>
      <c r="AF446" s="2">
        <v>0.66164851350057396</v>
      </c>
      <c r="AG446" s="2">
        <v>0.78745786003118701</v>
      </c>
    </row>
    <row r="447" spans="1:33" x14ac:dyDescent="0.35">
      <c r="A447" s="7">
        <v>757</v>
      </c>
      <c r="B447" s="7">
        <v>2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5.377468672</v>
      </c>
      <c r="I447" s="4">
        <v>37.363637423070003</v>
      </c>
      <c r="J447" s="2">
        <f t="shared" si="13"/>
        <v>0.14392251512107082</v>
      </c>
      <c r="K447" s="3">
        <v>5</v>
      </c>
      <c r="L447" s="3">
        <v>11</v>
      </c>
      <c r="M447" s="3">
        <v>20</v>
      </c>
      <c r="N447" s="3">
        <v>13</v>
      </c>
      <c r="O447" s="24">
        <v>953.13085349999994</v>
      </c>
      <c r="P447" s="4">
        <v>0.47699999999999998</v>
      </c>
      <c r="Q447" s="4">
        <v>0.6875</v>
      </c>
      <c r="R447" s="4">
        <v>0.48199999999999998</v>
      </c>
      <c r="S447" s="4">
        <v>0.67900000000000005</v>
      </c>
      <c r="T447" s="4">
        <v>0.51200000000000001</v>
      </c>
      <c r="U447" s="4">
        <v>0.63600000000000001</v>
      </c>
      <c r="V447" s="5">
        <v>0</v>
      </c>
      <c r="W447" s="5">
        <v>100</v>
      </c>
      <c r="X447" s="5">
        <v>0</v>
      </c>
      <c r="Y447" s="5">
        <v>100</v>
      </c>
      <c r="Z447" s="5">
        <v>100</v>
      </c>
      <c r="AA447" s="5">
        <v>100</v>
      </c>
      <c r="AB447" s="2">
        <v>0.74023878809379595</v>
      </c>
      <c r="AC447" s="2">
        <v>0.37469344944141098</v>
      </c>
      <c r="AD447" s="2">
        <v>0.72981116493153697</v>
      </c>
      <c r="AE447" s="2">
        <v>0.38713415142344099</v>
      </c>
      <c r="AF447" s="2">
        <v>0.66943065394262902</v>
      </c>
      <c r="AG447" s="2">
        <v>0.452556715642015</v>
      </c>
    </row>
    <row r="448" spans="1:33" x14ac:dyDescent="0.35">
      <c r="A448" s="7">
        <v>259</v>
      </c>
      <c r="B448" s="7">
        <v>35</v>
      </c>
      <c r="C448" s="7">
        <v>0</v>
      </c>
      <c r="D448" s="7">
        <v>1</v>
      </c>
      <c r="E448" s="22" t="str">
        <f t="shared" si="12"/>
        <v>01</v>
      </c>
      <c r="F448" s="4">
        <v>0.24999989676694501</v>
      </c>
      <c r="G448" s="25">
        <v>0</v>
      </c>
      <c r="H448" s="4">
        <v>9.0618775589999991</v>
      </c>
      <c r="I448" s="4">
        <v>62.705018284200001</v>
      </c>
      <c r="J448" s="2">
        <f t="shared" si="13"/>
        <v>0.14451598623141382</v>
      </c>
      <c r="K448" s="3">
        <v>17</v>
      </c>
      <c r="L448" s="3">
        <v>11</v>
      </c>
      <c r="M448" s="3">
        <v>8</v>
      </c>
      <c r="N448" s="3">
        <v>13</v>
      </c>
      <c r="O448" s="24">
        <v>1001</v>
      </c>
      <c r="P448" s="4">
        <v>0.47199999999999998</v>
      </c>
      <c r="Q448" s="4">
        <v>0.39285714285714302</v>
      </c>
      <c r="R448" s="4">
        <v>0.49199999999999999</v>
      </c>
      <c r="S448" s="4">
        <v>0.36899999999999999</v>
      </c>
      <c r="T448" s="4">
        <v>0.51</v>
      </c>
      <c r="U448" s="4">
        <v>0.43</v>
      </c>
      <c r="V448" s="5">
        <v>0</v>
      </c>
      <c r="W448" s="5">
        <v>0</v>
      </c>
      <c r="X448" s="5">
        <v>0</v>
      </c>
      <c r="Y448" s="5">
        <v>0</v>
      </c>
      <c r="Z448" s="5">
        <v>100</v>
      </c>
      <c r="AA448" s="5">
        <v>0</v>
      </c>
      <c r="AB448" s="2">
        <v>0.75077629339658203</v>
      </c>
      <c r="AC448" s="2">
        <v>0.93430923737683302</v>
      </c>
      <c r="AD448" s="2">
        <v>0.70927656248982895</v>
      </c>
      <c r="AE448" s="2">
        <v>0.99695863494160997</v>
      </c>
      <c r="AF448" s="2">
        <v>0.67334455326376597</v>
      </c>
      <c r="AG448" s="2">
        <v>0.84397007029452897</v>
      </c>
    </row>
    <row r="449" spans="1:33" x14ac:dyDescent="0.35">
      <c r="A449" s="7">
        <v>477</v>
      </c>
      <c r="B449" s="7">
        <v>18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6.2499005600000004</v>
      </c>
      <c r="I449" s="4">
        <v>43.113808255000002</v>
      </c>
      <c r="J449" s="2">
        <f t="shared" si="13"/>
        <v>0.14496285095101025</v>
      </c>
      <c r="K449" s="3">
        <v>14</v>
      </c>
      <c r="L449" s="3">
        <v>7</v>
      </c>
      <c r="M449" s="3">
        <v>11</v>
      </c>
      <c r="N449" s="3">
        <v>17</v>
      </c>
      <c r="O449" s="24">
        <v>1001</v>
      </c>
      <c r="P449" s="4">
        <v>0.50900000000000001</v>
      </c>
      <c r="Q449" s="4">
        <v>0.33333333333333298</v>
      </c>
      <c r="R449" s="4">
        <v>0.47399999999999998</v>
      </c>
      <c r="S449" s="4">
        <v>0.32900000000000001</v>
      </c>
      <c r="T449" s="4">
        <v>0.49399999999999999</v>
      </c>
      <c r="U449" s="4">
        <v>0.373</v>
      </c>
      <c r="V449" s="5">
        <v>100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0.67530726243161399</v>
      </c>
      <c r="AC449" s="2">
        <v>1.09861228866811</v>
      </c>
      <c r="AD449" s="2">
        <v>0.74654795728706103</v>
      </c>
      <c r="AE449" s="2">
        <v>1.11169752821677</v>
      </c>
      <c r="AF449" s="2">
        <v>0.70521976179421497</v>
      </c>
      <c r="AG449" s="2">
        <v>0.986176859338322</v>
      </c>
    </row>
    <row r="450" spans="1:33" x14ac:dyDescent="0.35">
      <c r="A450" s="7">
        <v>859</v>
      </c>
      <c r="B450" s="7">
        <v>22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0.25000000055889499</v>
      </c>
      <c r="G450" s="25">
        <v>0</v>
      </c>
      <c r="H450" s="4">
        <v>5.938188222</v>
      </c>
      <c r="I450" s="4">
        <v>40.677703018000003</v>
      </c>
      <c r="J450" s="2">
        <f t="shared" ref="J450:J513" si="15">H450/I450</f>
        <v>0.14598140458846298</v>
      </c>
      <c r="K450" s="3">
        <v>11</v>
      </c>
      <c r="L450" s="3">
        <v>12</v>
      </c>
      <c r="M450" s="3">
        <v>13</v>
      </c>
      <c r="N450" s="3">
        <v>13</v>
      </c>
      <c r="O450" s="24">
        <v>1001</v>
      </c>
      <c r="P450" s="4">
        <v>0.502</v>
      </c>
      <c r="Q450" s="4">
        <v>0.52173913043478304</v>
      </c>
      <c r="R450" s="4">
        <v>0.51</v>
      </c>
      <c r="S450" s="4">
        <v>0.5</v>
      </c>
      <c r="T450" s="4">
        <v>0.49299999999999999</v>
      </c>
      <c r="U450" s="4">
        <v>0.47899999999999998</v>
      </c>
      <c r="V450" s="5">
        <v>100</v>
      </c>
      <c r="W450" s="5">
        <v>100</v>
      </c>
      <c r="X450" s="5">
        <v>100</v>
      </c>
      <c r="Y450" s="5">
        <v>0</v>
      </c>
      <c r="Z450" s="5">
        <v>0</v>
      </c>
      <c r="AA450" s="5">
        <v>0</v>
      </c>
      <c r="AB450" s="2">
        <v>0.68915515929040805</v>
      </c>
      <c r="AC450" s="2">
        <v>0.65058756614114899</v>
      </c>
      <c r="AD450" s="2">
        <v>0.67334455326376597</v>
      </c>
      <c r="AE450" s="2">
        <v>0.69314718055994495</v>
      </c>
      <c r="AF450" s="2">
        <v>0.70724610493944695</v>
      </c>
      <c r="AG450" s="2">
        <v>0.736054681571222</v>
      </c>
    </row>
    <row r="451" spans="1:33" x14ac:dyDescent="0.35">
      <c r="A451" s="7">
        <v>443</v>
      </c>
      <c r="B451" s="7">
        <v>12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7.3576486409999999</v>
      </c>
      <c r="I451" s="4">
        <v>50.101334627999996</v>
      </c>
      <c r="J451" s="2">
        <f t="shared" si="15"/>
        <v>0.1468553421905861</v>
      </c>
      <c r="K451" s="3">
        <v>12</v>
      </c>
      <c r="L451" s="3">
        <v>15</v>
      </c>
      <c r="M451" s="3">
        <v>13</v>
      </c>
      <c r="N451" s="3">
        <v>9</v>
      </c>
      <c r="O451" s="24">
        <v>1001</v>
      </c>
      <c r="P451" s="4">
        <v>0.49</v>
      </c>
      <c r="Q451" s="4">
        <v>0.55555555555555602</v>
      </c>
      <c r="R451" s="4">
        <v>0.48299999999999998</v>
      </c>
      <c r="S451" s="4">
        <v>0.57399999999999995</v>
      </c>
      <c r="T451" s="4">
        <v>0.502</v>
      </c>
      <c r="U451" s="4">
        <v>0.48699999999999999</v>
      </c>
      <c r="V451" s="5">
        <v>0</v>
      </c>
      <c r="W451" s="5">
        <v>100</v>
      </c>
      <c r="X451" s="5">
        <v>0</v>
      </c>
      <c r="Y451" s="5">
        <v>100</v>
      </c>
      <c r="Z451" s="5">
        <v>100</v>
      </c>
      <c r="AA451" s="5">
        <v>0</v>
      </c>
      <c r="AB451" s="2">
        <v>0.71334988787746501</v>
      </c>
      <c r="AC451" s="2">
        <v>0.58778666490211895</v>
      </c>
      <c r="AD451" s="2">
        <v>0.72773862532956402</v>
      </c>
      <c r="AE451" s="2">
        <v>0.55512588266257101</v>
      </c>
      <c r="AF451" s="2">
        <v>0.68915515929040805</v>
      </c>
      <c r="AG451" s="2">
        <v>0.71949115589954704</v>
      </c>
    </row>
    <row r="452" spans="1:33" x14ac:dyDescent="0.35">
      <c r="A452" s="7">
        <v>803</v>
      </c>
      <c r="B452" s="7">
        <v>28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5.2832368560000003</v>
      </c>
      <c r="I452" s="4">
        <v>35.836593382700002</v>
      </c>
      <c r="J452" s="2">
        <f t="shared" si="15"/>
        <v>0.14742575555606424</v>
      </c>
      <c r="K452" s="3">
        <v>13</v>
      </c>
      <c r="L452" s="3">
        <v>14</v>
      </c>
      <c r="M452" s="3">
        <v>9</v>
      </c>
      <c r="N452" s="3">
        <v>13</v>
      </c>
      <c r="O452" s="24">
        <v>1001</v>
      </c>
      <c r="P452" s="4">
        <v>0.53900000000000003</v>
      </c>
      <c r="Q452" s="4">
        <v>0.51851851851851805</v>
      </c>
      <c r="R452" s="4">
        <v>0.56399999999999995</v>
      </c>
      <c r="S452" s="4">
        <v>0.52800000000000002</v>
      </c>
      <c r="T452" s="4">
        <v>0.497</v>
      </c>
      <c r="U452" s="4">
        <v>0.497</v>
      </c>
      <c r="V452" s="5">
        <v>100</v>
      </c>
      <c r="W452" s="5">
        <v>100</v>
      </c>
      <c r="X452" s="5">
        <v>100</v>
      </c>
      <c r="Y452" s="5">
        <v>100</v>
      </c>
      <c r="Z452" s="5">
        <v>0</v>
      </c>
      <c r="AA452" s="5">
        <v>0</v>
      </c>
      <c r="AB452" s="2">
        <v>0.61803970807314002</v>
      </c>
      <c r="AC452" s="2">
        <v>0.65677953638907005</v>
      </c>
      <c r="AD452" s="2">
        <v>0.57270102748407803</v>
      </c>
      <c r="AE452" s="2">
        <v>0.638658995275876</v>
      </c>
      <c r="AF452" s="2">
        <v>0.69916525288550802</v>
      </c>
      <c r="AG452" s="2">
        <v>0.69916525288550802</v>
      </c>
    </row>
    <row r="453" spans="1:33" x14ac:dyDescent="0.35">
      <c r="A453" s="7">
        <v>511</v>
      </c>
      <c r="B453" s="7">
        <v>13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8.2474804739999996</v>
      </c>
      <c r="I453" s="4">
        <v>55.171762315000002</v>
      </c>
      <c r="J453" s="2">
        <f t="shared" si="15"/>
        <v>0.14948734874393688</v>
      </c>
      <c r="K453" s="3">
        <v>18</v>
      </c>
      <c r="L453" s="3">
        <v>15</v>
      </c>
      <c r="M453" s="3">
        <v>9</v>
      </c>
      <c r="N453" s="3">
        <v>7</v>
      </c>
      <c r="O453" s="24">
        <v>1001</v>
      </c>
      <c r="P453" s="4">
        <v>0.433</v>
      </c>
      <c r="Q453" s="4">
        <v>0.45454545454545497</v>
      </c>
      <c r="R453" s="4">
        <v>0.47199999999999998</v>
      </c>
      <c r="S453" s="4">
        <v>0.443</v>
      </c>
      <c r="T453" s="4">
        <v>0.48799999999999999</v>
      </c>
      <c r="U453" s="4">
        <v>0.54200000000000004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100</v>
      </c>
      <c r="AB453" s="2">
        <v>0.83701755097964703</v>
      </c>
      <c r="AC453" s="2">
        <v>0.78845736036427005</v>
      </c>
      <c r="AD453" s="2">
        <v>0.75077629339658203</v>
      </c>
      <c r="AE453" s="2">
        <v>0.81418550893700103</v>
      </c>
      <c r="AF453" s="2">
        <v>0.71743987312899005</v>
      </c>
      <c r="AG453" s="2">
        <v>0.61248927754249105</v>
      </c>
    </row>
    <row r="454" spans="1:33" x14ac:dyDescent="0.35">
      <c r="A454" s="7">
        <v>753</v>
      </c>
      <c r="B454" s="7">
        <v>22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9.1384794459999998</v>
      </c>
      <c r="I454" s="4">
        <v>60.5427856015</v>
      </c>
      <c r="J454" s="2">
        <f t="shared" si="15"/>
        <v>0.15094250050122546</v>
      </c>
      <c r="K454" s="3">
        <v>11</v>
      </c>
      <c r="L454" s="3">
        <v>9</v>
      </c>
      <c r="M454" s="3">
        <v>18</v>
      </c>
      <c r="N454" s="3">
        <v>11</v>
      </c>
      <c r="O454" s="24">
        <v>1001</v>
      </c>
      <c r="P454" s="4">
        <v>0.39400000000000002</v>
      </c>
      <c r="Q454" s="4">
        <v>0.45</v>
      </c>
      <c r="R454" s="4">
        <v>0.39200000000000002</v>
      </c>
      <c r="S454" s="4">
        <v>0.46100000000000002</v>
      </c>
      <c r="T454" s="4">
        <v>0.505</v>
      </c>
      <c r="U454" s="4">
        <v>0.50900000000000001</v>
      </c>
      <c r="V454" s="5">
        <v>0</v>
      </c>
      <c r="W454" s="5">
        <v>0</v>
      </c>
      <c r="X454" s="5">
        <v>0</v>
      </c>
      <c r="Y454" s="5">
        <v>0</v>
      </c>
      <c r="Z454" s="5">
        <v>100</v>
      </c>
      <c r="AA454" s="5">
        <v>100</v>
      </c>
      <c r="AB454" s="2">
        <v>0.93140436968420304</v>
      </c>
      <c r="AC454" s="2">
        <v>0.79850769621777196</v>
      </c>
      <c r="AD454" s="2">
        <v>0.93649343919167405</v>
      </c>
      <c r="AE454" s="2">
        <v>0.774357235985488</v>
      </c>
      <c r="AF454" s="2">
        <v>0.68319684970677697</v>
      </c>
      <c r="AG454" s="2">
        <v>0.67530726243161399</v>
      </c>
    </row>
    <row r="455" spans="1:33" x14ac:dyDescent="0.35">
      <c r="A455" s="7">
        <v>983</v>
      </c>
      <c r="B455" s="7">
        <v>3</v>
      </c>
      <c r="C455" s="7">
        <v>0</v>
      </c>
      <c r="D455" s="7">
        <v>1</v>
      </c>
      <c r="E455" s="22" t="str">
        <f t="shared" si="14"/>
        <v>01</v>
      </c>
      <c r="F455" s="4">
        <v>0.25</v>
      </c>
      <c r="G455" s="25">
        <v>0</v>
      </c>
      <c r="H455" s="4">
        <v>7.9070182750000004</v>
      </c>
      <c r="I455" s="4">
        <v>51.295962568999997</v>
      </c>
      <c r="J455" s="2">
        <f t="shared" si="15"/>
        <v>0.15414504142239252</v>
      </c>
      <c r="K455" s="3">
        <v>11</v>
      </c>
      <c r="L455" s="3">
        <v>11</v>
      </c>
      <c r="M455" s="3">
        <v>17</v>
      </c>
      <c r="N455" s="3">
        <v>10</v>
      </c>
      <c r="O455" s="24">
        <v>892.17054670000005</v>
      </c>
      <c r="P455" s="4">
        <v>0.40899999999999997</v>
      </c>
      <c r="Q455" s="4">
        <v>0.5</v>
      </c>
      <c r="R455" s="4">
        <v>0.42299999999999999</v>
      </c>
      <c r="S455" s="4">
        <v>0.51600000000000001</v>
      </c>
      <c r="T455" s="4">
        <v>0.49299999999999999</v>
      </c>
      <c r="U455" s="4">
        <v>0.502</v>
      </c>
      <c r="V455" s="5">
        <v>0</v>
      </c>
      <c r="W455" s="5">
        <v>0</v>
      </c>
      <c r="X455" s="5">
        <v>0</v>
      </c>
      <c r="Y455" s="5">
        <v>100</v>
      </c>
      <c r="Z455" s="5">
        <v>0</v>
      </c>
      <c r="AA455" s="5">
        <v>100</v>
      </c>
      <c r="AB455" s="2">
        <v>0.89404012293933499</v>
      </c>
      <c r="AC455" s="2">
        <v>0.69314718055994495</v>
      </c>
      <c r="AD455" s="2">
        <v>0.86038309993585904</v>
      </c>
      <c r="AE455" s="2">
        <v>0.66164851350057396</v>
      </c>
      <c r="AF455" s="2">
        <v>0.70724610493944695</v>
      </c>
      <c r="AG455" s="2">
        <v>0.68915515929040805</v>
      </c>
    </row>
    <row r="456" spans="1:33" x14ac:dyDescent="0.35">
      <c r="A456" s="7">
        <v>587</v>
      </c>
      <c r="B456" s="7">
        <v>6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10.50012259</v>
      </c>
      <c r="I456" s="4">
        <v>66.782259547899997</v>
      </c>
      <c r="J456" s="2">
        <f t="shared" si="15"/>
        <v>0.15722922017139479</v>
      </c>
      <c r="K456" s="3">
        <v>5</v>
      </c>
      <c r="L456" s="3">
        <v>15</v>
      </c>
      <c r="M456" s="3">
        <v>12</v>
      </c>
      <c r="N456" s="3">
        <v>17</v>
      </c>
      <c r="O456" s="24">
        <v>1001</v>
      </c>
      <c r="P456" s="4">
        <v>0.66600000000000004</v>
      </c>
      <c r="Q456" s="4">
        <v>0.75</v>
      </c>
      <c r="R456" s="4">
        <v>0.66200000000000003</v>
      </c>
      <c r="S456" s="4">
        <v>0.73099999999999998</v>
      </c>
      <c r="T456" s="4">
        <v>0.53200000000000003</v>
      </c>
      <c r="U456" s="4">
        <v>0.80900000000000005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0.40646560844174801</v>
      </c>
      <c r="AC456" s="2">
        <v>0.28768207245178101</v>
      </c>
      <c r="AD456" s="2">
        <v>0.41248972304512899</v>
      </c>
      <c r="AE456" s="2">
        <v>0.31334181923235899</v>
      </c>
      <c r="AF456" s="2">
        <v>0.63111178964049297</v>
      </c>
      <c r="AG456" s="2">
        <v>0.211956361923645</v>
      </c>
    </row>
    <row r="457" spans="1:33" x14ac:dyDescent="0.35">
      <c r="A457" s="7">
        <v>827</v>
      </c>
      <c r="B457" s="7">
        <v>34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11.247299229999999</v>
      </c>
      <c r="I457" s="4">
        <v>70.849523950136003</v>
      </c>
      <c r="J457" s="2">
        <f t="shared" si="15"/>
        <v>0.15874911506696734</v>
      </c>
      <c r="K457" s="3">
        <v>18</v>
      </c>
      <c r="L457" s="3">
        <v>11</v>
      </c>
      <c r="M457" s="3">
        <v>5</v>
      </c>
      <c r="N457" s="3">
        <v>15</v>
      </c>
      <c r="O457" s="24">
        <v>749.947363</v>
      </c>
      <c r="P457" s="4">
        <v>0.51400000000000001</v>
      </c>
      <c r="Q457" s="4">
        <v>0.37931034482758602</v>
      </c>
      <c r="R457" s="4">
        <v>0.50800000000000001</v>
      </c>
      <c r="S457" s="4">
        <v>0.37</v>
      </c>
      <c r="T457" s="4">
        <v>0.498</v>
      </c>
      <c r="U457" s="4">
        <v>0.34399999999999997</v>
      </c>
      <c r="V457" s="5">
        <v>100</v>
      </c>
      <c r="W457" s="5">
        <v>0</v>
      </c>
      <c r="X457" s="5">
        <v>100</v>
      </c>
      <c r="Y457" s="5">
        <v>0</v>
      </c>
      <c r="Z457" s="5">
        <v>0</v>
      </c>
      <c r="AA457" s="5">
        <v>0</v>
      </c>
      <c r="AB457" s="2">
        <v>0.665532013526972</v>
      </c>
      <c r="AC457" s="2">
        <v>0.96940055718810403</v>
      </c>
      <c r="AD457" s="2">
        <v>0.67727383140365505</v>
      </c>
      <c r="AE457" s="2">
        <v>0.99425227334386701</v>
      </c>
      <c r="AF457" s="2">
        <v>0.69715520195748404</v>
      </c>
      <c r="AG457" s="2">
        <v>1.06711362160874</v>
      </c>
    </row>
    <row r="458" spans="1:33" x14ac:dyDescent="0.35">
      <c r="A458" s="7">
        <v>531</v>
      </c>
      <c r="B458" s="7">
        <v>48</v>
      </c>
      <c r="C458" s="7">
        <v>0</v>
      </c>
      <c r="D458" s="7">
        <v>1</v>
      </c>
      <c r="E458" s="22" t="str">
        <f t="shared" si="14"/>
        <v>01</v>
      </c>
      <c r="F458" s="4">
        <v>0.25000013676369498</v>
      </c>
      <c r="G458" s="25">
        <v>0</v>
      </c>
      <c r="H458" s="4">
        <v>6.7869882749999997</v>
      </c>
      <c r="I458" s="4">
        <v>42.734437140899999</v>
      </c>
      <c r="J458" s="2">
        <f t="shared" si="15"/>
        <v>0.15881777622629203</v>
      </c>
      <c r="K458" s="3">
        <v>14</v>
      </c>
      <c r="L458" s="3">
        <v>8</v>
      </c>
      <c r="M458" s="3">
        <v>12</v>
      </c>
      <c r="N458" s="3">
        <v>15</v>
      </c>
      <c r="O458" s="24">
        <v>1001</v>
      </c>
      <c r="P458" s="4">
        <v>0.48299999999999998</v>
      </c>
      <c r="Q458" s="4">
        <v>0.36363636363636398</v>
      </c>
      <c r="R458" s="4">
        <v>0.46800000000000003</v>
      </c>
      <c r="S458" s="4">
        <v>0.377</v>
      </c>
      <c r="T458" s="4">
        <v>0.51900000000000002</v>
      </c>
      <c r="U458" s="4">
        <v>0.40600000000000003</v>
      </c>
      <c r="V458" s="5">
        <v>0</v>
      </c>
      <c r="W458" s="5">
        <v>0</v>
      </c>
      <c r="X458" s="5">
        <v>0</v>
      </c>
      <c r="Y458" s="5">
        <v>0</v>
      </c>
      <c r="Z458" s="5">
        <v>100</v>
      </c>
      <c r="AA458" s="5">
        <v>0</v>
      </c>
      <c r="AB458" s="2">
        <v>0.72773862532956402</v>
      </c>
      <c r="AC458" s="2">
        <v>1.0116009116784801</v>
      </c>
      <c r="AD458" s="2">
        <v>0.75928698306449005</v>
      </c>
      <c r="AE458" s="2">
        <v>0.97551009153412604</v>
      </c>
      <c r="AF458" s="2">
        <v>0.65585139581624796</v>
      </c>
      <c r="AG458" s="2">
        <v>0.90140211938040404</v>
      </c>
    </row>
    <row r="459" spans="1:33" x14ac:dyDescent="0.35">
      <c r="A459" s="7">
        <v>335</v>
      </c>
      <c r="B459" s="7">
        <v>2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9.0957592770000009</v>
      </c>
      <c r="I459" s="4">
        <v>56.903524568999998</v>
      </c>
      <c r="J459" s="2">
        <f t="shared" si="15"/>
        <v>0.15984527049762406</v>
      </c>
      <c r="K459" s="3">
        <v>17</v>
      </c>
      <c r="L459" s="3">
        <v>9</v>
      </c>
      <c r="M459" s="3">
        <v>11</v>
      </c>
      <c r="N459" s="3">
        <v>12</v>
      </c>
      <c r="O459" s="24">
        <v>1001</v>
      </c>
      <c r="P459" s="4">
        <v>0.42499999999999999</v>
      </c>
      <c r="Q459" s="4">
        <v>0.34615384615384598</v>
      </c>
      <c r="R459" s="4">
        <v>0.44</v>
      </c>
      <c r="S459" s="4">
        <v>0.314</v>
      </c>
      <c r="T459" s="4">
        <v>0.48399999999999999</v>
      </c>
      <c r="U459" s="4">
        <v>0.44900000000000001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0.85566611005771998</v>
      </c>
      <c r="AC459" s="2">
        <v>1.0608719606852599</v>
      </c>
      <c r="AD459" s="2">
        <v>0.82098055206983001</v>
      </c>
      <c r="AE459" s="2">
        <v>1.1583622930738799</v>
      </c>
      <c r="AF459" s="2">
        <v>0.72567037226550501</v>
      </c>
      <c r="AG459" s="2">
        <v>0.80073239123988305</v>
      </c>
    </row>
    <row r="460" spans="1:33" x14ac:dyDescent="0.35">
      <c r="A460" s="7">
        <v>785</v>
      </c>
      <c r="B460" s="7">
        <v>28</v>
      </c>
      <c r="C460" s="7">
        <v>0</v>
      </c>
      <c r="D460" s="7">
        <v>1</v>
      </c>
      <c r="E460" s="22" t="str">
        <f t="shared" si="14"/>
        <v>01</v>
      </c>
      <c r="F460" s="4">
        <v>0.250000000000002</v>
      </c>
      <c r="G460" s="25">
        <v>0</v>
      </c>
      <c r="H460" s="4">
        <v>10.458341880000001</v>
      </c>
      <c r="I460" s="4">
        <v>64.415660677700004</v>
      </c>
      <c r="J460" s="2">
        <f t="shared" si="15"/>
        <v>0.16235713132444149</v>
      </c>
      <c r="K460" s="3">
        <v>6</v>
      </c>
      <c r="L460" s="3">
        <v>12</v>
      </c>
      <c r="M460" s="3">
        <v>13</v>
      </c>
      <c r="N460" s="3">
        <v>18</v>
      </c>
      <c r="O460" s="24">
        <v>1001</v>
      </c>
      <c r="P460" s="4">
        <v>0.57899999999999996</v>
      </c>
      <c r="Q460" s="4">
        <v>0.66666666666666696</v>
      </c>
      <c r="R460" s="4">
        <v>0.58899999999999997</v>
      </c>
      <c r="S460" s="4">
        <v>0.67</v>
      </c>
      <c r="T460" s="4">
        <v>0.46400000000000002</v>
      </c>
      <c r="U460" s="4">
        <v>0.62</v>
      </c>
      <c r="V460" s="5">
        <v>100</v>
      </c>
      <c r="W460" s="5">
        <v>100</v>
      </c>
      <c r="X460" s="5">
        <v>100</v>
      </c>
      <c r="Y460" s="5">
        <v>100</v>
      </c>
      <c r="Z460" s="5">
        <v>0</v>
      </c>
      <c r="AA460" s="5">
        <v>100</v>
      </c>
      <c r="AB460" s="2">
        <v>0.54645280140914199</v>
      </c>
      <c r="AC460" s="2">
        <v>0.405465108108164</v>
      </c>
      <c r="AD460" s="2">
        <v>0.52932909533054995</v>
      </c>
      <c r="AE460" s="2">
        <v>0.40047756659712502</v>
      </c>
      <c r="AF460" s="2">
        <v>0.76787072675588197</v>
      </c>
      <c r="AG460" s="2">
        <v>0.47803580094300002</v>
      </c>
    </row>
    <row r="461" spans="1:33" x14ac:dyDescent="0.35">
      <c r="A461" s="7">
        <v>15</v>
      </c>
      <c r="B461" s="7">
        <v>2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7.7005554700000003</v>
      </c>
      <c r="I461" s="4">
        <v>47.044882604999998</v>
      </c>
      <c r="J461" s="2">
        <f t="shared" si="15"/>
        <v>0.16368529462929457</v>
      </c>
      <c r="K461" s="3">
        <v>15</v>
      </c>
      <c r="L461" s="3">
        <v>13</v>
      </c>
      <c r="M461" s="3">
        <v>13</v>
      </c>
      <c r="N461" s="3">
        <v>8</v>
      </c>
      <c r="O461" s="24">
        <v>1001</v>
      </c>
      <c r="P461" s="4">
        <v>0.433</v>
      </c>
      <c r="Q461" s="4">
        <v>0.46428571428571402</v>
      </c>
      <c r="R461" s="4">
        <v>0.42299999999999999</v>
      </c>
      <c r="S461" s="4">
        <v>0.48499999999999999</v>
      </c>
      <c r="T461" s="4">
        <v>0.48899999999999999</v>
      </c>
      <c r="U461" s="4">
        <v>0.51100000000000001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100</v>
      </c>
      <c r="AB461" s="2">
        <v>0.83701755097964703</v>
      </c>
      <c r="AC461" s="2">
        <v>0.76725515271366695</v>
      </c>
      <c r="AD461" s="2">
        <v>0.86038309993585904</v>
      </c>
      <c r="AE461" s="2">
        <v>0.72360638804465405</v>
      </c>
      <c r="AF461" s="2">
        <v>0.71539278950726504</v>
      </c>
      <c r="AG461" s="2">
        <v>0.67138568877843297</v>
      </c>
    </row>
    <row r="462" spans="1:33" x14ac:dyDescent="0.35">
      <c r="A462" s="7">
        <v>943</v>
      </c>
      <c r="B462" s="7">
        <v>31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6.237081377</v>
      </c>
      <c r="I462" s="4">
        <v>37.555602141599998</v>
      </c>
      <c r="J462" s="2">
        <f t="shared" si="15"/>
        <v>0.16607592533022503</v>
      </c>
      <c r="K462" s="3">
        <v>11</v>
      </c>
      <c r="L462" s="3">
        <v>12</v>
      </c>
      <c r="M462" s="3">
        <v>12</v>
      </c>
      <c r="N462" s="3">
        <v>14</v>
      </c>
      <c r="O462" s="24">
        <v>1001</v>
      </c>
      <c r="P462" s="4">
        <v>0.504</v>
      </c>
      <c r="Q462" s="4">
        <v>0.52173913043478304</v>
      </c>
      <c r="R462" s="4">
        <v>0.51</v>
      </c>
      <c r="S462" s="4">
        <v>0.51900000000000002</v>
      </c>
      <c r="T462" s="4">
        <v>0.49199999999999999</v>
      </c>
      <c r="U462" s="4">
        <v>0.50600000000000001</v>
      </c>
      <c r="V462" s="5">
        <v>100</v>
      </c>
      <c r="W462" s="5">
        <v>100</v>
      </c>
      <c r="X462" s="5">
        <v>100</v>
      </c>
      <c r="Y462" s="5">
        <v>100</v>
      </c>
      <c r="Z462" s="5">
        <v>0</v>
      </c>
      <c r="AA462" s="5">
        <v>100</v>
      </c>
      <c r="AB462" s="2">
        <v>0.68517901091076805</v>
      </c>
      <c r="AC462" s="2">
        <v>0.65058756614114899</v>
      </c>
      <c r="AD462" s="2">
        <v>0.67334455326376597</v>
      </c>
      <c r="AE462" s="2">
        <v>0.65585139581624796</v>
      </c>
      <c r="AF462" s="2">
        <v>0.70927656248982895</v>
      </c>
      <c r="AG462" s="2">
        <v>0.68121860969467196</v>
      </c>
    </row>
    <row r="463" spans="1:33" x14ac:dyDescent="0.35">
      <c r="A463" s="7">
        <v>251</v>
      </c>
      <c r="B463" s="7">
        <v>1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6.9849607599999999</v>
      </c>
      <c r="I463" s="4">
        <v>41.472114241200003</v>
      </c>
      <c r="J463" s="2">
        <f t="shared" si="15"/>
        <v>0.16842548029685137</v>
      </c>
      <c r="K463" s="3">
        <v>14</v>
      </c>
      <c r="L463" s="3">
        <v>11</v>
      </c>
      <c r="M463" s="3">
        <v>14</v>
      </c>
      <c r="N463" s="3">
        <v>10</v>
      </c>
      <c r="O463" s="24">
        <v>1001</v>
      </c>
      <c r="P463" s="4">
        <v>0.434</v>
      </c>
      <c r="Q463" s="4">
        <v>0.44</v>
      </c>
      <c r="R463" s="4">
        <v>0.42199999999999999</v>
      </c>
      <c r="S463" s="4">
        <v>0.43099999999999999</v>
      </c>
      <c r="T463" s="4">
        <v>0.54100000000000004</v>
      </c>
      <c r="U463" s="4">
        <v>0.48499999999999999</v>
      </c>
      <c r="V463" s="5">
        <v>0</v>
      </c>
      <c r="W463" s="5">
        <v>0</v>
      </c>
      <c r="X463" s="5">
        <v>0</v>
      </c>
      <c r="Y463" s="5">
        <v>0</v>
      </c>
      <c r="Z463" s="5">
        <v>100</v>
      </c>
      <c r="AA463" s="5">
        <v>0</v>
      </c>
      <c r="AB463" s="2">
        <v>0.83471074488173203</v>
      </c>
      <c r="AC463" s="2">
        <v>0.82098055206983001</v>
      </c>
      <c r="AD463" s="2">
        <v>0.86274996494612499</v>
      </c>
      <c r="AE463" s="2">
        <v>0.84164718887838896</v>
      </c>
      <c r="AF463" s="2">
        <v>0.61433600013565504</v>
      </c>
      <c r="AG463" s="2">
        <v>0.72360638804465405</v>
      </c>
    </row>
    <row r="464" spans="1:33" x14ac:dyDescent="0.35">
      <c r="A464" s="7">
        <v>605</v>
      </c>
      <c r="B464" s="7">
        <v>49</v>
      </c>
      <c r="C464" s="7">
        <v>0</v>
      </c>
      <c r="D464" s="7">
        <v>1</v>
      </c>
      <c r="E464" s="22" t="str">
        <f t="shared" si="14"/>
        <v>01</v>
      </c>
      <c r="F464" s="4">
        <v>0.25000025173564899</v>
      </c>
      <c r="G464" s="25">
        <v>0</v>
      </c>
      <c r="H464" s="4">
        <v>8.7070694359999994</v>
      </c>
      <c r="I464" s="4">
        <v>49.923142525999999</v>
      </c>
      <c r="J464" s="2">
        <f t="shared" si="15"/>
        <v>0.17440948216481672</v>
      </c>
      <c r="K464" s="3">
        <v>7</v>
      </c>
      <c r="L464" s="3">
        <v>21</v>
      </c>
      <c r="M464" s="3">
        <v>10</v>
      </c>
      <c r="N464" s="3">
        <v>11</v>
      </c>
      <c r="O464" s="24">
        <v>1001</v>
      </c>
      <c r="P464" s="4">
        <v>0.64400000000000002</v>
      </c>
      <c r="Q464" s="4">
        <v>0.75</v>
      </c>
      <c r="R464" s="4">
        <v>0.625</v>
      </c>
      <c r="S464" s="4">
        <v>0.74</v>
      </c>
      <c r="T464" s="4">
        <v>0.49099999999999999</v>
      </c>
      <c r="U464" s="4">
        <v>0.751</v>
      </c>
      <c r="V464" s="5">
        <v>100</v>
      </c>
      <c r="W464" s="5">
        <v>100</v>
      </c>
      <c r="X464" s="5">
        <v>100</v>
      </c>
      <c r="Y464" s="5">
        <v>100</v>
      </c>
      <c r="Z464" s="5">
        <v>0</v>
      </c>
      <c r="AA464" s="5">
        <v>100</v>
      </c>
      <c r="AB464" s="2">
        <v>0.440056552877783</v>
      </c>
      <c r="AC464" s="2">
        <v>0.28768207245178101</v>
      </c>
      <c r="AD464" s="2">
        <v>0.47000362924573602</v>
      </c>
      <c r="AE464" s="2">
        <v>0.301105092783922</v>
      </c>
      <c r="AF464" s="2">
        <v>0.71131115118761601</v>
      </c>
      <c r="AG464" s="2">
        <v>0.286349627218002</v>
      </c>
    </row>
    <row r="465" spans="1:33" x14ac:dyDescent="0.35">
      <c r="A465" s="7">
        <v>143</v>
      </c>
      <c r="B465" s="7">
        <v>35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8.6286909789999999</v>
      </c>
      <c r="I465" s="4">
        <v>49.158871896999997</v>
      </c>
      <c r="J465" s="2">
        <f t="shared" si="15"/>
        <v>0.17552662715855732</v>
      </c>
      <c r="K465" s="3">
        <v>13</v>
      </c>
      <c r="L465" s="3">
        <v>12</v>
      </c>
      <c r="M465" s="3">
        <v>12</v>
      </c>
      <c r="N465" s="3">
        <v>12</v>
      </c>
      <c r="O465" s="24">
        <v>1001</v>
      </c>
      <c r="P465" s="4">
        <v>0.46400000000000002</v>
      </c>
      <c r="Q465" s="4">
        <v>0.48</v>
      </c>
      <c r="R465" s="4">
        <v>0.49399999999999999</v>
      </c>
      <c r="S465" s="4">
        <v>0.48699999999999999</v>
      </c>
      <c r="T465" s="4">
        <v>0.497</v>
      </c>
      <c r="U465" s="4">
        <v>0.47699999999999998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0.76787072675588197</v>
      </c>
      <c r="AC465" s="2">
        <v>0.73396917508019999</v>
      </c>
      <c r="AD465" s="2">
        <v>0.70521976179421497</v>
      </c>
      <c r="AE465" s="2">
        <v>0.71949115589954704</v>
      </c>
      <c r="AF465" s="2">
        <v>0.69916525288550802</v>
      </c>
      <c r="AG465" s="2">
        <v>0.74023878809379595</v>
      </c>
    </row>
    <row r="466" spans="1:33" x14ac:dyDescent="0.35">
      <c r="A466" s="7">
        <v>431</v>
      </c>
      <c r="B466" s="7">
        <v>30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7.1116382360000001</v>
      </c>
      <c r="I466" s="4">
        <v>40.065358379000003</v>
      </c>
      <c r="J466" s="2">
        <f t="shared" si="15"/>
        <v>0.17750092657919464</v>
      </c>
      <c r="K466" s="3">
        <v>7</v>
      </c>
      <c r="L466" s="3">
        <v>12</v>
      </c>
      <c r="M466" s="3">
        <v>21</v>
      </c>
      <c r="N466" s="3">
        <v>9</v>
      </c>
      <c r="O466" s="24">
        <v>1001</v>
      </c>
      <c r="P466" s="4">
        <v>0.42299999999999999</v>
      </c>
      <c r="Q466" s="4">
        <v>0.63157894736842102</v>
      </c>
      <c r="R466" s="4">
        <v>0.41</v>
      </c>
      <c r="S466" s="4">
        <v>0.62</v>
      </c>
      <c r="T466" s="4">
        <v>0.47599999999999998</v>
      </c>
      <c r="U466" s="4">
        <v>0.65100000000000002</v>
      </c>
      <c r="V466" s="5">
        <v>0</v>
      </c>
      <c r="W466" s="5">
        <v>100</v>
      </c>
      <c r="X466" s="5">
        <v>0</v>
      </c>
      <c r="Y466" s="5">
        <v>100</v>
      </c>
      <c r="Z466" s="5">
        <v>0</v>
      </c>
      <c r="AA466" s="5">
        <v>100</v>
      </c>
      <c r="AB466" s="2">
        <v>0.86038309993585904</v>
      </c>
      <c r="AC466" s="2">
        <v>0.45953232937844002</v>
      </c>
      <c r="AD466" s="2">
        <v>0.89159811928378396</v>
      </c>
      <c r="AE466" s="2">
        <v>0.47803580094300002</v>
      </c>
      <c r="AF466" s="2">
        <v>0.74233742475071696</v>
      </c>
      <c r="AG466" s="2">
        <v>0.42924563677356797</v>
      </c>
    </row>
    <row r="467" spans="1:33" x14ac:dyDescent="0.35">
      <c r="A467" s="7">
        <v>229</v>
      </c>
      <c r="B467" s="7">
        <v>50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9.7371161449999999</v>
      </c>
      <c r="I467" s="4">
        <v>53.773884299999999</v>
      </c>
      <c r="J467" s="2">
        <f t="shared" si="15"/>
        <v>0.18107518680773449</v>
      </c>
      <c r="K467" s="3">
        <v>12</v>
      </c>
      <c r="L467" s="3">
        <v>16</v>
      </c>
      <c r="M467" s="3">
        <v>10</v>
      </c>
      <c r="N467" s="3">
        <v>11</v>
      </c>
      <c r="O467" s="24">
        <v>1001</v>
      </c>
      <c r="P467" s="4">
        <v>0.56299999999999994</v>
      </c>
      <c r="Q467" s="4">
        <v>0.57142857142857095</v>
      </c>
      <c r="R467" s="4">
        <v>0.52</v>
      </c>
      <c r="S467" s="4">
        <v>0.55400000000000005</v>
      </c>
      <c r="T467" s="4">
        <v>0.50800000000000001</v>
      </c>
      <c r="U467" s="4">
        <v>0.503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0.57447565084244701</v>
      </c>
      <c r="AC467" s="2">
        <v>0.55961578793542299</v>
      </c>
      <c r="AD467" s="2">
        <v>0.65392646740666405</v>
      </c>
      <c r="AE467" s="2">
        <v>0.590590592234853</v>
      </c>
      <c r="AF467" s="2">
        <v>0.67727383140365505</v>
      </c>
      <c r="AG467" s="2">
        <v>0.68716510888239801</v>
      </c>
    </row>
    <row r="468" spans="1:33" x14ac:dyDescent="0.35">
      <c r="A468" s="7">
        <v>649</v>
      </c>
      <c r="B468" s="7">
        <v>26</v>
      </c>
      <c r="C468" s="7">
        <v>0</v>
      </c>
      <c r="D468" s="7">
        <v>1</v>
      </c>
      <c r="E468" s="22" t="str">
        <f t="shared" si="14"/>
        <v>01</v>
      </c>
      <c r="F468" s="4">
        <v>0.249999991103981</v>
      </c>
      <c r="G468" s="25">
        <v>0</v>
      </c>
      <c r="H468" s="4">
        <v>9.1604262090000006</v>
      </c>
      <c r="I468" s="4">
        <v>49.990496528999998</v>
      </c>
      <c r="J468" s="2">
        <f t="shared" si="15"/>
        <v>0.18324335313784978</v>
      </c>
      <c r="K468" s="3">
        <v>8</v>
      </c>
      <c r="L468" s="3">
        <v>17</v>
      </c>
      <c r="M468" s="3">
        <v>13</v>
      </c>
      <c r="N468" s="3">
        <v>11</v>
      </c>
      <c r="O468" s="24">
        <v>877.50328090000005</v>
      </c>
      <c r="P468" s="4">
        <v>0.58799999999999997</v>
      </c>
      <c r="Q468" s="4">
        <v>0.68</v>
      </c>
      <c r="R468" s="4">
        <v>0.54500000000000004</v>
      </c>
      <c r="S468" s="4">
        <v>0.66100000000000003</v>
      </c>
      <c r="T468" s="4">
        <v>0.498</v>
      </c>
      <c r="U468" s="4">
        <v>0.64300000000000002</v>
      </c>
      <c r="V468" s="5">
        <v>100</v>
      </c>
      <c r="W468" s="5">
        <v>100</v>
      </c>
      <c r="X468" s="5">
        <v>100</v>
      </c>
      <c r="Y468" s="5">
        <v>100</v>
      </c>
      <c r="Z468" s="5">
        <v>0</v>
      </c>
      <c r="AA468" s="5">
        <v>100</v>
      </c>
      <c r="AB468" s="2">
        <v>0.53102833108351</v>
      </c>
      <c r="AC468" s="2">
        <v>0.38566248081198501</v>
      </c>
      <c r="AD468" s="2">
        <v>0.60696948431889297</v>
      </c>
      <c r="AE468" s="2">
        <v>0.41400143913045101</v>
      </c>
      <c r="AF468" s="2">
        <v>0.69715520195748404</v>
      </c>
      <c r="AG468" s="2">
        <v>0.44161055474451799</v>
      </c>
    </row>
    <row r="469" spans="1:33" x14ac:dyDescent="0.35">
      <c r="A469" s="7">
        <v>547</v>
      </c>
      <c r="B469" s="7">
        <v>26</v>
      </c>
      <c r="C469" s="7">
        <v>0</v>
      </c>
      <c r="D469" s="7">
        <v>1</v>
      </c>
      <c r="E469" s="22" t="str">
        <f t="shared" si="14"/>
        <v>01</v>
      </c>
      <c r="F469" s="4">
        <v>1.4434152858967301E-2</v>
      </c>
      <c r="G469" s="25">
        <v>0</v>
      </c>
      <c r="H469" s="4">
        <v>8.718791951</v>
      </c>
      <c r="I469" s="4">
        <v>46.609941677800002</v>
      </c>
      <c r="J469" s="2">
        <f t="shared" si="15"/>
        <v>0.18705863249669546</v>
      </c>
      <c r="K469" s="3">
        <v>14</v>
      </c>
      <c r="L469" s="3">
        <v>9</v>
      </c>
      <c r="M469" s="3">
        <v>12</v>
      </c>
      <c r="N469" s="3">
        <v>14</v>
      </c>
      <c r="O469" s="24">
        <v>1001</v>
      </c>
      <c r="P469" s="4">
        <v>0.45500000000000002</v>
      </c>
      <c r="Q469" s="4">
        <v>0.39130434782608697</v>
      </c>
      <c r="R469" s="4">
        <v>0.48099999999999998</v>
      </c>
      <c r="S469" s="4">
        <v>0.373</v>
      </c>
      <c r="T469" s="4">
        <v>0.51</v>
      </c>
      <c r="U469" s="4">
        <v>0.49199999999999999</v>
      </c>
      <c r="V469" s="5">
        <v>0</v>
      </c>
      <c r="W469" s="5">
        <v>0</v>
      </c>
      <c r="X469" s="5">
        <v>0</v>
      </c>
      <c r="Y469" s="5">
        <v>0</v>
      </c>
      <c r="Z469" s="5">
        <v>100</v>
      </c>
      <c r="AA469" s="5">
        <v>0</v>
      </c>
      <c r="AB469" s="2">
        <v>0.78745786003118701</v>
      </c>
      <c r="AC469" s="2">
        <v>0.93826963859293</v>
      </c>
      <c r="AD469" s="2">
        <v>0.73188800887637595</v>
      </c>
      <c r="AE469" s="2">
        <v>0.986176859338322</v>
      </c>
      <c r="AF469" s="2">
        <v>0.67334455326376597</v>
      </c>
      <c r="AG469" s="2">
        <v>0.70927656248982895</v>
      </c>
    </row>
    <row r="470" spans="1:33" x14ac:dyDescent="0.35">
      <c r="A470" s="7">
        <v>113</v>
      </c>
      <c r="B470" s="7">
        <v>50</v>
      </c>
      <c r="C470" s="7">
        <v>0</v>
      </c>
      <c r="D470" s="7">
        <v>1</v>
      </c>
      <c r="E470" s="22" t="str">
        <f t="shared" si="14"/>
        <v>01</v>
      </c>
      <c r="F470" s="4">
        <v>0.24999993039887</v>
      </c>
      <c r="G470" s="25">
        <v>0</v>
      </c>
      <c r="H470" s="4">
        <v>8.7852087690000005</v>
      </c>
      <c r="I470" s="4">
        <v>46.900172130999998</v>
      </c>
      <c r="J470" s="2">
        <f t="shared" si="15"/>
        <v>0.18731719671436275</v>
      </c>
      <c r="K470" s="3">
        <v>10</v>
      </c>
      <c r="L470" s="3">
        <v>8</v>
      </c>
      <c r="M470" s="3">
        <v>15</v>
      </c>
      <c r="N470" s="3">
        <v>16</v>
      </c>
      <c r="O470" s="24">
        <v>1001</v>
      </c>
      <c r="P470" s="4">
        <v>0.48099999999999998</v>
      </c>
      <c r="Q470" s="4">
        <v>0.44444444444444398</v>
      </c>
      <c r="R470" s="4">
        <v>0.47499999999999998</v>
      </c>
      <c r="S470" s="4">
        <v>0.42</v>
      </c>
      <c r="T470" s="4">
        <v>0.48799999999999999</v>
      </c>
      <c r="U470" s="4">
        <v>0.40200000000000002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0.73188800887637595</v>
      </c>
      <c r="AC470" s="2">
        <v>0.81093021621632899</v>
      </c>
      <c r="AD470" s="2">
        <v>0.74444047494749599</v>
      </c>
      <c r="AE470" s="2">
        <v>0.86750056770472295</v>
      </c>
      <c r="AF470" s="2">
        <v>0.71743987312899005</v>
      </c>
      <c r="AG470" s="2">
        <v>0.91130319036311602</v>
      </c>
    </row>
    <row r="471" spans="1:33" x14ac:dyDescent="0.35">
      <c r="A471" s="7">
        <v>73</v>
      </c>
      <c r="B471" s="7">
        <v>37</v>
      </c>
      <c r="C471" s="7">
        <v>0</v>
      </c>
      <c r="D471" s="7">
        <v>1</v>
      </c>
      <c r="E471" s="22" t="str">
        <f t="shared" si="14"/>
        <v>01</v>
      </c>
      <c r="F471" s="4">
        <v>0.24806650941623601</v>
      </c>
      <c r="G471" s="25">
        <v>0</v>
      </c>
      <c r="H471" s="4">
        <v>10.41345037</v>
      </c>
      <c r="I471" s="4">
        <v>54.894768540000001</v>
      </c>
      <c r="J471" s="2">
        <f t="shared" si="15"/>
        <v>0.18969841110473146</v>
      </c>
      <c r="K471" s="3">
        <v>8</v>
      </c>
      <c r="L471" s="3">
        <v>14</v>
      </c>
      <c r="M471" s="3">
        <v>16</v>
      </c>
      <c r="N471" s="3">
        <v>11</v>
      </c>
      <c r="O471" s="24">
        <v>1001</v>
      </c>
      <c r="P471" s="4">
        <v>0.49099999999999999</v>
      </c>
      <c r="Q471" s="4">
        <v>0.63636363636363602</v>
      </c>
      <c r="R471" s="4">
        <v>0.49399999999999999</v>
      </c>
      <c r="S471" s="4">
        <v>0.60699999999999998</v>
      </c>
      <c r="T471" s="4">
        <v>0.498</v>
      </c>
      <c r="U471" s="4">
        <v>0.622</v>
      </c>
      <c r="V471" s="5">
        <v>0</v>
      </c>
      <c r="W471" s="5">
        <v>100</v>
      </c>
      <c r="X471" s="5">
        <v>0</v>
      </c>
      <c r="Y471" s="5">
        <v>100</v>
      </c>
      <c r="Z471" s="5">
        <v>0</v>
      </c>
      <c r="AA471" s="5">
        <v>100</v>
      </c>
      <c r="AB471" s="2">
        <v>0.71131115118761601</v>
      </c>
      <c r="AC471" s="2">
        <v>0.45198512374305699</v>
      </c>
      <c r="AD471" s="2">
        <v>0.70521976179421497</v>
      </c>
      <c r="AE471" s="2">
        <v>0.49922648792263902</v>
      </c>
      <c r="AF471" s="2">
        <v>0.69715520195748404</v>
      </c>
      <c r="AG471" s="2">
        <v>0.47481518624295799</v>
      </c>
    </row>
    <row r="472" spans="1:33" x14ac:dyDescent="0.35">
      <c r="A472" s="7">
        <v>221</v>
      </c>
      <c r="B472" s="7">
        <v>23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8.9224237599999991</v>
      </c>
      <c r="I472" s="4">
        <v>46.771105050000003</v>
      </c>
      <c r="J472" s="2">
        <f t="shared" si="15"/>
        <v>0.19076786298851836</v>
      </c>
      <c r="K472" s="3">
        <v>10</v>
      </c>
      <c r="L472" s="3">
        <v>16</v>
      </c>
      <c r="M472" s="3">
        <v>11</v>
      </c>
      <c r="N472" s="3">
        <v>12</v>
      </c>
      <c r="O472" s="24">
        <v>1001</v>
      </c>
      <c r="P472" s="4">
        <v>0.54800000000000004</v>
      </c>
      <c r="Q472" s="4">
        <v>0.61538461538461497</v>
      </c>
      <c r="R472" s="4">
        <v>0.57899999999999996</v>
      </c>
      <c r="S472" s="4">
        <v>0.63200000000000001</v>
      </c>
      <c r="T472" s="4">
        <v>0.5</v>
      </c>
      <c r="U472" s="4">
        <v>0.503</v>
      </c>
      <c r="V472" s="5">
        <v>100</v>
      </c>
      <c r="W472" s="5">
        <v>100</v>
      </c>
      <c r="X472" s="5">
        <v>100</v>
      </c>
      <c r="Y472" s="5">
        <v>100</v>
      </c>
      <c r="Z472" s="5">
        <v>0</v>
      </c>
      <c r="AA472" s="5">
        <v>100</v>
      </c>
      <c r="AB472" s="2">
        <v>0.60147999203412095</v>
      </c>
      <c r="AC472" s="2">
        <v>0.48550781578170099</v>
      </c>
      <c r="AD472" s="2">
        <v>0.54645280140914199</v>
      </c>
      <c r="AE472" s="2">
        <v>0.45886588483528001</v>
      </c>
      <c r="AF472" s="2">
        <v>0.69314718055994495</v>
      </c>
      <c r="AG472" s="2">
        <v>0.68716510888239801</v>
      </c>
    </row>
    <row r="473" spans="1:33" x14ac:dyDescent="0.35">
      <c r="A473" s="7">
        <v>285</v>
      </c>
      <c r="B473" s="7">
        <v>32</v>
      </c>
      <c r="C473" s="7">
        <v>0</v>
      </c>
      <c r="D473" s="7">
        <v>1</v>
      </c>
      <c r="E473" s="22" t="str">
        <f t="shared" si="14"/>
        <v>01</v>
      </c>
      <c r="F473" s="4">
        <v>0.250262605262565</v>
      </c>
      <c r="G473" s="25">
        <v>0</v>
      </c>
      <c r="H473" s="4">
        <v>9.3245340779999992</v>
      </c>
      <c r="I473" s="4">
        <v>48.367564710800004</v>
      </c>
      <c r="J473" s="2">
        <f t="shared" si="15"/>
        <v>0.19278485765726225</v>
      </c>
      <c r="K473" s="3">
        <v>9</v>
      </c>
      <c r="L473" s="3">
        <v>16</v>
      </c>
      <c r="M473" s="3">
        <v>10</v>
      </c>
      <c r="N473" s="3">
        <v>14</v>
      </c>
      <c r="O473" s="24">
        <v>1001</v>
      </c>
      <c r="P473" s="4">
        <v>0.61499999999999999</v>
      </c>
      <c r="Q473" s="4">
        <v>0.64</v>
      </c>
      <c r="R473" s="4">
        <v>0.60799999999999998</v>
      </c>
      <c r="S473" s="4">
        <v>0.64500000000000002</v>
      </c>
      <c r="T473" s="4">
        <v>0.5</v>
      </c>
      <c r="U473" s="4">
        <v>0.496</v>
      </c>
      <c r="V473" s="5">
        <v>100</v>
      </c>
      <c r="W473" s="5">
        <v>100</v>
      </c>
      <c r="X473" s="5">
        <v>100</v>
      </c>
      <c r="Y473" s="5">
        <v>100</v>
      </c>
      <c r="Z473" s="5">
        <v>0</v>
      </c>
      <c r="AA473" s="5">
        <v>0</v>
      </c>
      <c r="AB473" s="2">
        <v>0.48613301117561902</v>
      </c>
      <c r="AC473" s="2">
        <v>0.44628710262841897</v>
      </c>
      <c r="AD473" s="2">
        <v>0.49758039701597001</v>
      </c>
      <c r="AE473" s="2">
        <v>0.43850496218636498</v>
      </c>
      <c r="AF473" s="2">
        <v>0.69314718055994495</v>
      </c>
      <c r="AG473" s="2">
        <v>0.70117935225720995</v>
      </c>
    </row>
    <row r="474" spans="1:33" x14ac:dyDescent="0.35">
      <c r="A474" s="7">
        <v>513</v>
      </c>
      <c r="B474" s="7">
        <v>39</v>
      </c>
      <c r="C474" s="7">
        <v>0</v>
      </c>
      <c r="D474" s="7">
        <v>1</v>
      </c>
      <c r="E474" s="22" t="str">
        <f t="shared" si="14"/>
        <v>01</v>
      </c>
      <c r="F474" s="4">
        <v>0.249999999999999</v>
      </c>
      <c r="G474" s="25">
        <v>0</v>
      </c>
      <c r="H474" s="4">
        <v>11.926104840000001</v>
      </c>
      <c r="I474" s="4">
        <v>61.602094858000001</v>
      </c>
      <c r="J474" s="2">
        <f t="shared" si="15"/>
        <v>0.19359901424604245</v>
      </c>
      <c r="K474" s="3">
        <v>15</v>
      </c>
      <c r="L474" s="3">
        <v>9</v>
      </c>
      <c r="M474" s="3">
        <v>14</v>
      </c>
      <c r="N474" s="3">
        <v>11</v>
      </c>
      <c r="O474" s="24">
        <v>1001</v>
      </c>
      <c r="P474" s="4">
        <v>0.437</v>
      </c>
      <c r="Q474" s="4">
        <v>0.375</v>
      </c>
      <c r="R474" s="4">
        <v>0.4</v>
      </c>
      <c r="S474" s="4">
        <v>0.4</v>
      </c>
      <c r="T474" s="4">
        <v>0.51600000000000001</v>
      </c>
      <c r="U474" s="4">
        <v>0.46500000000000002</v>
      </c>
      <c r="V474" s="5">
        <v>0</v>
      </c>
      <c r="W474" s="5">
        <v>0</v>
      </c>
      <c r="X474" s="5">
        <v>0</v>
      </c>
      <c r="Y474" s="5">
        <v>0</v>
      </c>
      <c r="Z474" s="5">
        <v>100</v>
      </c>
      <c r="AA474" s="5">
        <v>0</v>
      </c>
      <c r="AB474" s="2">
        <v>0.82782208388654699</v>
      </c>
      <c r="AC474" s="2">
        <v>0.98082925301172597</v>
      </c>
      <c r="AD474" s="2">
        <v>0.916290731874155</v>
      </c>
      <c r="AE474" s="2">
        <v>0.916290731874155</v>
      </c>
      <c r="AF474" s="2">
        <v>0.66164851350057396</v>
      </c>
      <c r="AG474" s="2">
        <v>0.76571787339478103</v>
      </c>
    </row>
    <row r="475" spans="1:33" x14ac:dyDescent="0.35">
      <c r="A475" s="7">
        <v>917</v>
      </c>
      <c r="B475" s="7">
        <v>31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7.9143222140000002</v>
      </c>
      <c r="I475" s="4">
        <v>40.857155689999999</v>
      </c>
      <c r="J475" s="2">
        <f t="shared" si="15"/>
        <v>0.1937071262142967</v>
      </c>
      <c r="K475" s="3">
        <v>14</v>
      </c>
      <c r="L475" s="3">
        <v>10</v>
      </c>
      <c r="M475" s="3">
        <v>13</v>
      </c>
      <c r="N475" s="3">
        <v>12</v>
      </c>
      <c r="O475" s="24">
        <v>1001</v>
      </c>
      <c r="P475" s="4">
        <v>0.437</v>
      </c>
      <c r="Q475" s="4">
        <v>0.41666666666666702</v>
      </c>
      <c r="R475" s="4">
        <v>0.46200000000000002</v>
      </c>
      <c r="S475" s="4">
        <v>0.42399999999999999</v>
      </c>
      <c r="T475" s="4">
        <v>0.5</v>
      </c>
      <c r="U475" s="4">
        <v>0.50700000000000001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100</v>
      </c>
      <c r="AB475" s="2">
        <v>0.82782208388654699</v>
      </c>
      <c r="AC475" s="2">
        <v>0.87546873735389996</v>
      </c>
      <c r="AD475" s="2">
        <v>0.77219038790039796</v>
      </c>
      <c r="AE475" s="2">
        <v>0.85802182375017899</v>
      </c>
      <c r="AF475" s="2">
        <v>0.69314718055994495</v>
      </c>
      <c r="AG475" s="2">
        <v>0.679244275390954</v>
      </c>
    </row>
    <row r="476" spans="1:33" x14ac:dyDescent="0.35">
      <c r="A476" s="7">
        <v>489</v>
      </c>
      <c r="B476" s="7">
        <v>2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8.1456014450000005</v>
      </c>
      <c r="I476" s="4">
        <v>40.851538686399998</v>
      </c>
      <c r="J476" s="2">
        <f t="shared" si="15"/>
        <v>0.19939521758361028</v>
      </c>
      <c r="K476" s="3">
        <v>19</v>
      </c>
      <c r="L476" s="3">
        <v>7</v>
      </c>
      <c r="M476" s="3">
        <v>10</v>
      </c>
      <c r="N476" s="3">
        <v>13</v>
      </c>
      <c r="O476" s="24">
        <v>1001</v>
      </c>
      <c r="P476" s="4">
        <v>0.41199999999999998</v>
      </c>
      <c r="Q476" s="4">
        <v>0.269230769230769</v>
      </c>
      <c r="R476" s="4">
        <v>0.42699999999999999</v>
      </c>
      <c r="S476" s="4">
        <v>0.26900000000000002</v>
      </c>
      <c r="T476" s="4">
        <v>0.49399999999999999</v>
      </c>
      <c r="U476" s="4">
        <v>0.34899999999999998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0.88673192963261105</v>
      </c>
      <c r="AC476" s="2">
        <v>1.31218638896617</v>
      </c>
      <c r="AD476" s="2">
        <v>0.85097126575351301</v>
      </c>
      <c r="AE476" s="2">
        <v>1.3130438993803</v>
      </c>
      <c r="AF476" s="2">
        <v>0.70521976179421497</v>
      </c>
      <c r="AG476" s="2">
        <v>1.05268335677971</v>
      </c>
    </row>
    <row r="477" spans="1:33" x14ac:dyDescent="0.35">
      <c r="A477" s="7">
        <v>831</v>
      </c>
      <c r="B477" s="7">
        <v>23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10.298451549999999</v>
      </c>
      <c r="I477" s="4">
        <v>51.490348797800003</v>
      </c>
      <c r="J477" s="2">
        <f t="shared" si="15"/>
        <v>0.20000741479614942</v>
      </c>
      <c r="K477" s="3">
        <v>12</v>
      </c>
      <c r="L477" s="3">
        <v>9</v>
      </c>
      <c r="M477" s="3">
        <v>13</v>
      </c>
      <c r="N477" s="3">
        <v>15</v>
      </c>
      <c r="O477" s="24">
        <v>1001</v>
      </c>
      <c r="P477" s="4">
        <v>0.501</v>
      </c>
      <c r="Q477" s="4">
        <v>0.42857142857142899</v>
      </c>
      <c r="R477" s="4">
        <v>0.504</v>
      </c>
      <c r="S477" s="4">
        <v>0.42699999999999999</v>
      </c>
      <c r="T477" s="4">
        <v>0.50600000000000001</v>
      </c>
      <c r="U477" s="4">
        <v>0.51200000000000001</v>
      </c>
      <c r="V477" s="5">
        <v>100</v>
      </c>
      <c r="W477" s="5">
        <v>0</v>
      </c>
      <c r="X477" s="5">
        <v>100</v>
      </c>
      <c r="Y477" s="5">
        <v>0</v>
      </c>
      <c r="Z477" s="5">
        <v>100</v>
      </c>
      <c r="AA477" s="5">
        <v>100</v>
      </c>
      <c r="AB477" s="2">
        <v>0.69114917789727204</v>
      </c>
      <c r="AC477" s="2">
        <v>0.847297860387204</v>
      </c>
      <c r="AD477" s="2">
        <v>0.68517901091076805</v>
      </c>
      <c r="AE477" s="2">
        <v>0.85097126575351301</v>
      </c>
      <c r="AF477" s="2">
        <v>0.68121860969467196</v>
      </c>
      <c r="AG477" s="2">
        <v>0.66943065394262902</v>
      </c>
    </row>
    <row r="478" spans="1:33" x14ac:dyDescent="0.35">
      <c r="A478" s="7">
        <v>523</v>
      </c>
      <c r="B478" s="7">
        <v>14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13.93958958</v>
      </c>
      <c r="I478" s="4">
        <v>69.107459515499997</v>
      </c>
      <c r="J478" s="2">
        <f t="shared" si="15"/>
        <v>0.2017088991221492</v>
      </c>
      <c r="K478" s="3">
        <v>11</v>
      </c>
      <c r="L478" s="3">
        <v>15</v>
      </c>
      <c r="M478" s="3">
        <v>12</v>
      </c>
      <c r="N478" s="3">
        <v>11</v>
      </c>
      <c r="O478" s="24">
        <v>721.98213310000006</v>
      </c>
      <c r="P478" s="4">
        <v>0.57499999999999996</v>
      </c>
      <c r="Q478" s="4">
        <v>0.57692307692307698</v>
      </c>
      <c r="R478" s="4">
        <v>0.54400000000000004</v>
      </c>
      <c r="S478" s="4">
        <v>0.56899999999999995</v>
      </c>
      <c r="T478" s="4">
        <v>0.50700000000000001</v>
      </c>
      <c r="U478" s="4">
        <v>0.48899999999999999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0</v>
      </c>
      <c r="AB478" s="2">
        <v>0.55338523818478702</v>
      </c>
      <c r="AC478" s="2">
        <v>0.55004633691927196</v>
      </c>
      <c r="AD478" s="2">
        <v>0.608806032126194</v>
      </c>
      <c r="AE478" s="2">
        <v>0.56387484485580597</v>
      </c>
      <c r="AF478" s="2">
        <v>0.679244275390954</v>
      </c>
      <c r="AG478" s="2">
        <v>0.71539278950726504</v>
      </c>
    </row>
    <row r="479" spans="1:33" x14ac:dyDescent="0.35">
      <c r="A479" s="7">
        <v>65</v>
      </c>
      <c r="B479" s="7">
        <v>16</v>
      </c>
      <c r="C479" s="7">
        <v>0</v>
      </c>
      <c r="D479" s="7">
        <v>1</v>
      </c>
      <c r="E479" s="22" t="str">
        <f t="shared" si="14"/>
        <v>01</v>
      </c>
      <c r="F479" s="4">
        <v>0.250000000723548</v>
      </c>
      <c r="G479" s="25">
        <v>0</v>
      </c>
      <c r="H479" s="4">
        <v>11.12339676</v>
      </c>
      <c r="I479" s="4">
        <v>54.95152444296</v>
      </c>
      <c r="J479" s="2">
        <f t="shared" si="15"/>
        <v>0.20242198688311461</v>
      </c>
      <c r="K479" s="3">
        <v>6</v>
      </c>
      <c r="L479" s="3">
        <v>10</v>
      </c>
      <c r="M479" s="3">
        <v>19</v>
      </c>
      <c r="N479" s="3">
        <v>14</v>
      </c>
      <c r="O479" s="24">
        <v>1001</v>
      </c>
      <c r="P479" s="4">
        <v>0.499</v>
      </c>
      <c r="Q479" s="4">
        <v>0.625</v>
      </c>
      <c r="R479" s="4">
        <v>0.49299999999999999</v>
      </c>
      <c r="S479" s="4">
        <v>0.58599999999999997</v>
      </c>
      <c r="T479" s="4">
        <v>0.50600000000000001</v>
      </c>
      <c r="U479" s="4">
        <v>0.64800000000000002</v>
      </c>
      <c r="V479" s="5">
        <v>0</v>
      </c>
      <c r="W479" s="5">
        <v>100</v>
      </c>
      <c r="X479" s="5">
        <v>0</v>
      </c>
      <c r="Y479" s="5">
        <v>100</v>
      </c>
      <c r="Z479" s="5">
        <v>100</v>
      </c>
      <c r="AA479" s="5">
        <v>100</v>
      </c>
      <c r="AB479" s="2">
        <v>0.69514918323061803</v>
      </c>
      <c r="AC479" s="2">
        <v>0.47000362924573602</v>
      </c>
      <c r="AD479" s="2">
        <v>0.70724610493944695</v>
      </c>
      <c r="AE479" s="2">
        <v>0.53443548940512497</v>
      </c>
      <c r="AF479" s="2">
        <v>0.68121860969467196</v>
      </c>
      <c r="AG479" s="2">
        <v>0.43386458262986199</v>
      </c>
    </row>
    <row r="480" spans="1:33" x14ac:dyDescent="0.35">
      <c r="A480" s="7">
        <v>469</v>
      </c>
      <c r="B480" s="7">
        <v>13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11.650510280000001</v>
      </c>
      <c r="I480" s="4">
        <v>56.516276194</v>
      </c>
      <c r="J480" s="2">
        <f t="shared" si="15"/>
        <v>0.20614433689877229</v>
      </c>
      <c r="K480" s="3">
        <v>12</v>
      </c>
      <c r="L480" s="3">
        <v>19</v>
      </c>
      <c r="M480" s="3">
        <v>10</v>
      </c>
      <c r="N480" s="3">
        <v>8</v>
      </c>
      <c r="O480" s="24">
        <v>1001</v>
      </c>
      <c r="P480" s="4">
        <v>0.56599999999999995</v>
      </c>
      <c r="Q480" s="4">
        <v>0.61290322580645196</v>
      </c>
      <c r="R480" s="4">
        <v>0.53900000000000003</v>
      </c>
      <c r="S480" s="4">
        <v>0.58699999999999997</v>
      </c>
      <c r="T480" s="4">
        <v>0.505</v>
      </c>
      <c r="U480" s="4">
        <v>0.58699999999999997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0.56916120077895405</v>
      </c>
      <c r="AC480" s="2">
        <v>0.48954822531870601</v>
      </c>
      <c r="AD480" s="2">
        <v>0.61803970807314002</v>
      </c>
      <c r="AE480" s="2">
        <v>0.53273045915404105</v>
      </c>
      <c r="AF480" s="2">
        <v>0.68319684970677697</v>
      </c>
      <c r="AG480" s="2">
        <v>0.53273045915404105</v>
      </c>
    </row>
    <row r="481" spans="1:33" x14ac:dyDescent="0.35">
      <c r="A481" s="7">
        <v>203</v>
      </c>
      <c r="B481" s="7">
        <v>48</v>
      </c>
      <c r="C481" s="7">
        <v>0</v>
      </c>
      <c r="D481" s="7">
        <v>1</v>
      </c>
      <c r="E481" s="22" t="str">
        <f t="shared" si="14"/>
        <v>01</v>
      </c>
      <c r="F481" s="4">
        <v>0.25000000122983801</v>
      </c>
      <c r="G481" s="25">
        <v>0</v>
      </c>
      <c r="H481" s="4">
        <v>10.021016189999999</v>
      </c>
      <c r="I481" s="4">
        <v>48.045333450000001</v>
      </c>
      <c r="J481" s="2">
        <f t="shared" si="15"/>
        <v>0.20857418338929229</v>
      </c>
      <c r="K481" s="3">
        <v>8</v>
      </c>
      <c r="L481" s="3">
        <v>15</v>
      </c>
      <c r="M481" s="3">
        <v>12</v>
      </c>
      <c r="N481" s="3">
        <v>14</v>
      </c>
      <c r="O481" s="24">
        <v>1001</v>
      </c>
      <c r="P481" s="4">
        <v>0.59799999999999998</v>
      </c>
      <c r="Q481" s="4">
        <v>0.65217391304347805</v>
      </c>
      <c r="R481" s="4">
        <v>0.57399999999999995</v>
      </c>
      <c r="S481" s="4">
        <v>0.63300000000000001</v>
      </c>
      <c r="T481" s="4">
        <v>0.48199999999999998</v>
      </c>
      <c r="U481" s="4">
        <v>0.53900000000000003</v>
      </c>
      <c r="V481" s="5">
        <v>100</v>
      </c>
      <c r="W481" s="5">
        <v>100</v>
      </c>
      <c r="X481" s="5">
        <v>100</v>
      </c>
      <c r="Y481" s="5">
        <v>100</v>
      </c>
      <c r="Z481" s="5">
        <v>0</v>
      </c>
      <c r="AA481" s="5">
        <v>100</v>
      </c>
      <c r="AB481" s="2">
        <v>0.514164525031505</v>
      </c>
      <c r="AC481" s="2">
        <v>0.42744401482694</v>
      </c>
      <c r="AD481" s="2">
        <v>0.55512588266257101</v>
      </c>
      <c r="AE481" s="2">
        <v>0.457284856837961</v>
      </c>
      <c r="AF481" s="2">
        <v>0.72981116493153697</v>
      </c>
      <c r="AG481" s="2">
        <v>0.61803970807314002</v>
      </c>
    </row>
    <row r="482" spans="1:33" x14ac:dyDescent="0.35">
      <c r="A482" s="7">
        <v>145</v>
      </c>
      <c r="B482" s="7">
        <v>3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9.4769279149999992</v>
      </c>
      <c r="I482" s="4">
        <v>45.097523158000001</v>
      </c>
      <c r="J482" s="2">
        <f t="shared" si="15"/>
        <v>0.21014298017648128</v>
      </c>
      <c r="K482" s="3">
        <v>10</v>
      </c>
      <c r="L482" s="3">
        <v>7</v>
      </c>
      <c r="M482" s="3">
        <v>20</v>
      </c>
      <c r="N482" s="3">
        <v>12</v>
      </c>
      <c r="O482" s="24">
        <v>1001</v>
      </c>
      <c r="P482" s="4">
        <v>0.42099999999999999</v>
      </c>
      <c r="Q482" s="4">
        <v>0.41176470588235298</v>
      </c>
      <c r="R482" s="4">
        <v>0.38200000000000001</v>
      </c>
      <c r="S482" s="4">
        <v>0.39</v>
      </c>
      <c r="T482" s="4">
        <v>0.46200000000000002</v>
      </c>
      <c r="U482" s="4">
        <v>0.495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0.86512244529975602</v>
      </c>
      <c r="AC482" s="2">
        <v>0.88730319500090304</v>
      </c>
      <c r="AD482" s="2">
        <v>0.96233467037556197</v>
      </c>
      <c r="AE482" s="2">
        <v>0.94160853985844495</v>
      </c>
      <c r="AF482" s="2">
        <v>0.77219038790039796</v>
      </c>
      <c r="AG482" s="2">
        <v>0.70319751641344697</v>
      </c>
    </row>
    <row r="483" spans="1:33" x14ac:dyDescent="0.35">
      <c r="A483" s="7">
        <v>231</v>
      </c>
      <c r="B483" s="7">
        <v>45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9.4491842889999997</v>
      </c>
      <c r="I483" s="4">
        <v>44.274085168020001</v>
      </c>
      <c r="J483" s="2">
        <f t="shared" si="15"/>
        <v>0.21342472132716866</v>
      </c>
      <c r="K483" s="3">
        <v>14</v>
      </c>
      <c r="L483" s="3">
        <v>14</v>
      </c>
      <c r="M483" s="3">
        <v>10</v>
      </c>
      <c r="N483" s="3">
        <v>11</v>
      </c>
      <c r="O483" s="24">
        <v>1001</v>
      </c>
      <c r="P483" s="4">
        <v>0.50900000000000001</v>
      </c>
      <c r="Q483" s="4">
        <v>0.5</v>
      </c>
      <c r="R483" s="4">
        <v>0.48</v>
      </c>
      <c r="S483" s="4">
        <v>0.51800000000000002</v>
      </c>
      <c r="T483" s="4">
        <v>0.503</v>
      </c>
      <c r="U483" s="4">
        <v>0.48099999999999998</v>
      </c>
      <c r="V483" s="5">
        <v>100</v>
      </c>
      <c r="W483" s="5">
        <v>0</v>
      </c>
      <c r="X483" s="5">
        <v>0</v>
      </c>
      <c r="Y483" s="5">
        <v>100</v>
      </c>
      <c r="Z483" s="5">
        <v>100</v>
      </c>
      <c r="AA483" s="5">
        <v>0</v>
      </c>
      <c r="AB483" s="2">
        <v>0.67530726243161399</v>
      </c>
      <c r="AC483" s="2">
        <v>0.69314718055994495</v>
      </c>
      <c r="AD483" s="2">
        <v>0.73396917508019999</v>
      </c>
      <c r="AE483" s="2">
        <v>0.65778003672265395</v>
      </c>
      <c r="AF483" s="2">
        <v>0.68716510888239801</v>
      </c>
      <c r="AG483" s="2">
        <v>0.73188800887637595</v>
      </c>
    </row>
    <row r="484" spans="1:33" x14ac:dyDescent="0.35">
      <c r="A484" s="7">
        <v>563</v>
      </c>
      <c r="B484" s="7">
        <v>25</v>
      </c>
      <c r="C484" s="7">
        <v>0</v>
      </c>
      <c r="D484" s="7">
        <v>1</v>
      </c>
      <c r="E484" s="22" t="str">
        <f t="shared" si="14"/>
        <v>01</v>
      </c>
      <c r="F484" s="4">
        <v>0.24999999956222499</v>
      </c>
      <c r="G484" s="25">
        <v>0</v>
      </c>
      <c r="H484" s="4">
        <v>10.160371359999999</v>
      </c>
      <c r="I484" s="4">
        <v>47.205112655999997</v>
      </c>
      <c r="J484" s="2">
        <f t="shared" si="15"/>
        <v>0.21523879063783077</v>
      </c>
      <c r="K484" s="3">
        <v>6</v>
      </c>
      <c r="L484" s="3">
        <v>12</v>
      </c>
      <c r="M484" s="3">
        <v>17</v>
      </c>
      <c r="N484" s="3">
        <v>14</v>
      </c>
      <c r="O484" s="24">
        <v>1001</v>
      </c>
      <c r="P484" s="4">
        <v>0.55600000000000005</v>
      </c>
      <c r="Q484" s="4">
        <v>0.66666666666666696</v>
      </c>
      <c r="R484" s="4">
        <v>0.53100000000000003</v>
      </c>
      <c r="S484" s="4">
        <v>0.67400000000000004</v>
      </c>
      <c r="T484" s="4">
        <v>0.496</v>
      </c>
      <c r="U484" s="4">
        <v>0.64600000000000002</v>
      </c>
      <c r="V484" s="5">
        <v>100</v>
      </c>
      <c r="W484" s="5">
        <v>100</v>
      </c>
      <c r="X484" s="5">
        <v>100</v>
      </c>
      <c r="Y484" s="5">
        <v>100</v>
      </c>
      <c r="Z484" s="5">
        <v>0</v>
      </c>
      <c r="AA484" s="5">
        <v>100</v>
      </c>
      <c r="AB484" s="2">
        <v>0.58698698473155497</v>
      </c>
      <c r="AC484" s="2">
        <v>0.405465108108164</v>
      </c>
      <c r="AD484" s="2">
        <v>0.63299325774019799</v>
      </c>
      <c r="AE484" s="2">
        <v>0.39452516806983001</v>
      </c>
      <c r="AF484" s="2">
        <v>0.70117935225720995</v>
      </c>
      <c r="AG484" s="2">
        <v>0.43695577519953499</v>
      </c>
    </row>
    <row r="485" spans="1:33" x14ac:dyDescent="0.35">
      <c r="A485" s="7">
        <v>631</v>
      </c>
      <c r="B485" s="7">
        <v>22</v>
      </c>
      <c r="C485" s="7">
        <v>0</v>
      </c>
      <c r="D485" s="7">
        <v>1</v>
      </c>
      <c r="E485" s="22" t="str">
        <f t="shared" si="14"/>
        <v>01</v>
      </c>
      <c r="F485" s="4">
        <v>0.25000000004024198</v>
      </c>
      <c r="G485" s="25">
        <v>0</v>
      </c>
      <c r="H485" s="4">
        <v>10.824435709999999</v>
      </c>
      <c r="I485" s="4">
        <v>49.629937476999999</v>
      </c>
      <c r="J485" s="2">
        <f t="shared" si="15"/>
        <v>0.21810294874976152</v>
      </c>
      <c r="K485" s="3">
        <v>18</v>
      </c>
      <c r="L485" s="3">
        <v>7</v>
      </c>
      <c r="M485" s="3">
        <v>13</v>
      </c>
      <c r="N485" s="3">
        <v>11</v>
      </c>
      <c r="O485" s="24">
        <v>1001</v>
      </c>
      <c r="P485" s="4">
        <v>0.34599999999999997</v>
      </c>
      <c r="Q485" s="4">
        <v>0.28000000000000003</v>
      </c>
      <c r="R485" s="4">
        <v>0.35499999999999998</v>
      </c>
      <c r="S485" s="4">
        <v>0.29199999999999998</v>
      </c>
      <c r="T485" s="4">
        <v>0.47299999999999998</v>
      </c>
      <c r="U485" s="4">
        <v>0.373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1.0613165039244099</v>
      </c>
      <c r="AC485" s="2">
        <v>1.27296567581289</v>
      </c>
      <c r="AD485" s="2">
        <v>1.03563748950672</v>
      </c>
      <c r="AE485" s="2">
        <v>1.23100147671386</v>
      </c>
      <c r="AF485" s="2">
        <v>0.74865989049020398</v>
      </c>
      <c r="AG485" s="2">
        <v>0.986176859338322</v>
      </c>
    </row>
    <row r="486" spans="1:33" x14ac:dyDescent="0.35">
      <c r="A486" s="7">
        <v>921</v>
      </c>
      <c r="B486" s="7">
        <v>15</v>
      </c>
      <c r="C486" s="7">
        <v>0</v>
      </c>
      <c r="D486" s="7">
        <v>1</v>
      </c>
      <c r="E486" s="22" t="str">
        <f t="shared" si="14"/>
        <v>01</v>
      </c>
      <c r="F486" s="4">
        <v>0.24999999999429301</v>
      </c>
      <c r="G486" s="25">
        <v>0</v>
      </c>
      <c r="H486" s="4">
        <v>8.5208749309999998</v>
      </c>
      <c r="I486" s="4">
        <v>38.870203633999999</v>
      </c>
      <c r="J486" s="2">
        <f t="shared" si="15"/>
        <v>0.21921353979084224</v>
      </c>
      <c r="K486" s="3">
        <v>5</v>
      </c>
      <c r="L486" s="3">
        <v>18</v>
      </c>
      <c r="M486" s="3">
        <v>12</v>
      </c>
      <c r="N486" s="3">
        <v>14</v>
      </c>
      <c r="O486" s="24">
        <v>1001</v>
      </c>
      <c r="P486" s="4">
        <v>0.64400000000000002</v>
      </c>
      <c r="Q486" s="4">
        <v>0.78260869565217395</v>
      </c>
      <c r="R486" s="4">
        <v>0.64600000000000002</v>
      </c>
      <c r="S486" s="4">
        <v>0.78800000000000003</v>
      </c>
      <c r="T486" s="4">
        <v>0.498</v>
      </c>
      <c r="U486" s="4">
        <v>0.79100000000000004</v>
      </c>
      <c r="V486" s="5">
        <v>100</v>
      </c>
      <c r="W486" s="5">
        <v>100</v>
      </c>
      <c r="X486" s="5">
        <v>100</v>
      </c>
      <c r="Y486" s="5">
        <v>100</v>
      </c>
      <c r="Z486" s="5">
        <v>0</v>
      </c>
      <c r="AA486" s="5">
        <v>100</v>
      </c>
      <c r="AB486" s="2">
        <v>0.440056552877783</v>
      </c>
      <c r="AC486" s="2">
        <v>0.24512245803298499</v>
      </c>
      <c r="AD486" s="2">
        <v>0.43695577519953499</v>
      </c>
      <c r="AE486" s="2">
        <v>0.238257189124258</v>
      </c>
      <c r="AF486" s="2">
        <v>0.69715520195748404</v>
      </c>
      <c r="AG486" s="2">
        <v>0.23445731121448299</v>
      </c>
    </row>
    <row r="487" spans="1:33" x14ac:dyDescent="0.35">
      <c r="A487" s="7">
        <v>739</v>
      </c>
      <c r="B487" s="7">
        <v>14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9.4099213679999991</v>
      </c>
      <c r="I487" s="4">
        <v>42.821478622100003</v>
      </c>
      <c r="J487" s="2">
        <f t="shared" si="15"/>
        <v>0.21974769836984503</v>
      </c>
      <c r="K487" s="3">
        <v>10</v>
      </c>
      <c r="L487" s="3">
        <v>11</v>
      </c>
      <c r="M487" s="3">
        <v>9</v>
      </c>
      <c r="N487" s="3">
        <v>19</v>
      </c>
      <c r="O487" s="24">
        <v>972.1316458</v>
      </c>
      <c r="P487" s="4">
        <v>0.61299999999999999</v>
      </c>
      <c r="Q487" s="4">
        <v>0.52380952380952395</v>
      </c>
      <c r="R487" s="4">
        <v>0.58899999999999997</v>
      </c>
      <c r="S487" s="4">
        <v>0.48799999999999999</v>
      </c>
      <c r="T487" s="4">
        <v>0.497</v>
      </c>
      <c r="U487" s="4">
        <v>0.46500000000000002</v>
      </c>
      <c r="V487" s="5">
        <v>100</v>
      </c>
      <c r="W487" s="5">
        <v>100</v>
      </c>
      <c r="X487" s="5">
        <v>100</v>
      </c>
      <c r="Y487" s="5">
        <v>0</v>
      </c>
      <c r="Z487" s="5">
        <v>0</v>
      </c>
      <c r="AA487" s="5">
        <v>0</v>
      </c>
      <c r="AB487" s="2">
        <v>0.48939034304592599</v>
      </c>
      <c r="AC487" s="2">
        <v>0.64662716492505201</v>
      </c>
      <c r="AD487" s="2">
        <v>0.52932909533054995</v>
      </c>
      <c r="AE487" s="2">
        <v>0.71743987312899005</v>
      </c>
      <c r="AF487" s="2">
        <v>0.69916525288550802</v>
      </c>
      <c r="AG487" s="2">
        <v>0.76571787339478103</v>
      </c>
    </row>
    <row r="488" spans="1:33" x14ac:dyDescent="0.35">
      <c r="A488" s="7">
        <v>197</v>
      </c>
      <c r="B488" s="7">
        <v>44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7.8813619380000004</v>
      </c>
      <c r="I488" s="4">
        <v>35.397680960999999</v>
      </c>
      <c r="J488" s="2">
        <f t="shared" si="15"/>
        <v>0.22265192871486203</v>
      </c>
      <c r="K488" s="3">
        <v>9</v>
      </c>
      <c r="L488" s="3">
        <v>13</v>
      </c>
      <c r="M488" s="3">
        <v>12</v>
      </c>
      <c r="N488" s="3">
        <v>15</v>
      </c>
      <c r="O488" s="24">
        <v>1001</v>
      </c>
      <c r="P488" s="4">
        <v>0.56000000000000005</v>
      </c>
      <c r="Q488" s="4">
        <v>0.59090909090909105</v>
      </c>
      <c r="R488" s="4">
        <v>0.58599999999999997</v>
      </c>
      <c r="S488" s="4">
        <v>0.60499999999999998</v>
      </c>
      <c r="T488" s="4">
        <v>0.50700000000000001</v>
      </c>
      <c r="U488" s="4">
        <v>0.52300000000000002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0.57981849525294205</v>
      </c>
      <c r="AC488" s="2">
        <v>0.52609309589677899</v>
      </c>
      <c r="AD488" s="2">
        <v>0.53443548940512497</v>
      </c>
      <c r="AE488" s="2">
        <v>0.50252682095129597</v>
      </c>
      <c r="AF488" s="2">
        <v>0.679244275390954</v>
      </c>
      <c r="AG488" s="2">
        <v>0.64817381491721404</v>
      </c>
    </row>
    <row r="489" spans="1:33" x14ac:dyDescent="0.35">
      <c r="A489" s="7">
        <v>629</v>
      </c>
      <c r="B489" s="7">
        <v>16</v>
      </c>
      <c r="C489" s="7">
        <v>0</v>
      </c>
      <c r="D489" s="7">
        <v>1</v>
      </c>
      <c r="E489" s="22" t="str">
        <f t="shared" si="14"/>
        <v>01</v>
      </c>
      <c r="F489" s="4">
        <v>0.24999887628937201</v>
      </c>
      <c r="G489" s="25">
        <v>0</v>
      </c>
      <c r="H489" s="4">
        <v>13.70696452</v>
      </c>
      <c r="I489" s="4">
        <v>57.551075132000001</v>
      </c>
      <c r="J489" s="2">
        <f t="shared" si="15"/>
        <v>0.23817043362893747</v>
      </c>
      <c r="K489" s="3">
        <v>13</v>
      </c>
      <c r="L489" s="3">
        <v>15</v>
      </c>
      <c r="M489" s="3">
        <v>13</v>
      </c>
      <c r="N489" s="3">
        <v>8</v>
      </c>
      <c r="O489" s="24">
        <v>1001</v>
      </c>
      <c r="P489" s="4">
        <v>0.436</v>
      </c>
      <c r="Q489" s="4">
        <v>0.53571428571428603</v>
      </c>
      <c r="R489" s="4">
        <v>0.48899999999999999</v>
      </c>
      <c r="S489" s="4">
        <v>0.54700000000000004</v>
      </c>
      <c r="T489" s="4">
        <v>0.51600000000000001</v>
      </c>
      <c r="U489" s="4">
        <v>0.53900000000000003</v>
      </c>
      <c r="V489" s="5">
        <v>0</v>
      </c>
      <c r="W489" s="5">
        <v>100</v>
      </c>
      <c r="X489" s="5">
        <v>0</v>
      </c>
      <c r="Y489" s="5">
        <v>100</v>
      </c>
      <c r="Z489" s="5">
        <v>100</v>
      </c>
      <c r="AA489" s="5">
        <v>100</v>
      </c>
      <c r="AB489" s="2">
        <v>0.83011303563310301</v>
      </c>
      <c r="AC489" s="2">
        <v>0.62415430907299396</v>
      </c>
      <c r="AD489" s="2">
        <v>0.71539278950726504</v>
      </c>
      <c r="AE489" s="2">
        <v>0.60330647656015601</v>
      </c>
      <c r="AF489" s="2">
        <v>0.66164851350057396</v>
      </c>
      <c r="AG489" s="2">
        <v>0.61803970807314002</v>
      </c>
    </row>
    <row r="490" spans="1:33" x14ac:dyDescent="0.35">
      <c r="A490" s="7">
        <v>703</v>
      </c>
      <c r="B490" s="7">
        <v>30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10.183006949999999</v>
      </c>
      <c r="I490" s="4">
        <v>36.3796695232</v>
      </c>
      <c r="J490" s="2">
        <f t="shared" si="15"/>
        <v>0.27990927579773928</v>
      </c>
      <c r="K490" s="3">
        <v>14</v>
      </c>
      <c r="L490" s="3">
        <v>12</v>
      </c>
      <c r="M490" s="3">
        <v>11</v>
      </c>
      <c r="N490" s="3">
        <v>12</v>
      </c>
      <c r="O490" s="24">
        <v>1001</v>
      </c>
      <c r="P490" s="4">
        <v>0.46800000000000003</v>
      </c>
      <c r="Q490" s="4">
        <v>0.46153846153846201</v>
      </c>
      <c r="R490" s="4">
        <v>0.49299999999999999</v>
      </c>
      <c r="S490" s="4">
        <v>0.46</v>
      </c>
      <c r="T490" s="4">
        <v>0.47799999999999998</v>
      </c>
      <c r="U490" s="4">
        <v>0.498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0.75928698306449005</v>
      </c>
      <c r="AC490" s="2">
        <v>0.773189888233482</v>
      </c>
      <c r="AD490" s="2">
        <v>0.70724610493944695</v>
      </c>
      <c r="AE490" s="2">
        <v>0.77652878949899595</v>
      </c>
      <c r="AF490" s="2">
        <v>0.73814454649068095</v>
      </c>
      <c r="AG490" s="2">
        <v>0.69715520195748404</v>
      </c>
    </row>
    <row r="491" spans="1:33" x14ac:dyDescent="0.35">
      <c r="A491" s="7">
        <v>801</v>
      </c>
      <c r="B491" s="7">
        <v>15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11.770743510000001</v>
      </c>
      <c r="I491" s="4">
        <v>40.739713209100003</v>
      </c>
      <c r="J491" s="2">
        <f t="shared" si="15"/>
        <v>0.28892553684866829</v>
      </c>
      <c r="K491" s="3">
        <v>16</v>
      </c>
      <c r="L491" s="3">
        <v>7</v>
      </c>
      <c r="M491" s="3">
        <v>15</v>
      </c>
      <c r="N491" s="3">
        <v>11</v>
      </c>
      <c r="O491" s="24">
        <v>778.52710279999997</v>
      </c>
      <c r="P491" s="4">
        <v>0.373</v>
      </c>
      <c r="Q491" s="4">
        <v>0.30434782608695699</v>
      </c>
      <c r="R491" s="4">
        <v>0.36799999999999999</v>
      </c>
      <c r="S491" s="4">
        <v>0.30199999999999999</v>
      </c>
      <c r="T491" s="4">
        <v>0.498</v>
      </c>
      <c r="U491" s="4">
        <v>0.26800000000000002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0.986176859338322</v>
      </c>
      <c r="AC491" s="2">
        <v>1.18958406687384</v>
      </c>
      <c r="AD491" s="2">
        <v>0.999672340813206</v>
      </c>
      <c r="AE491" s="2">
        <v>1.19732826160727</v>
      </c>
      <c r="AF491" s="2">
        <v>0.69715520195748404</v>
      </c>
      <c r="AG491" s="2">
        <v>1.3167682984712801</v>
      </c>
    </row>
    <row r="492" spans="1:33" x14ac:dyDescent="0.35">
      <c r="A492" s="7">
        <v>495</v>
      </c>
      <c r="B492" s="7">
        <v>43</v>
      </c>
      <c r="C492" s="7">
        <v>0</v>
      </c>
      <c r="D492" s="7">
        <v>1</v>
      </c>
      <c r="E492" s="22" t="str">
        <f t="shared" si="14"/>
        <v>01</v>
      </c>
      <c r="F492" s="4">
        <v>0.24994255728738701</v>
      </c>
      <c r="G492" s="25">
        <v>0</v>
      </c>
      <c r="H492" s="4">
        <v>13.954439349999999</v>
      </c>
      <c r="I492" s="4">
        <v>47.914948357</v>
      </c>
      <c r="J492" s="2">
        <f t="shared" si="15"/>
        <v>0.29123352583059531</v>
      </c>
      <c r="K492" s="3">
        <v>15</v>
      </c>
      <c r="L492" s="3">
        <v>12</v>
      </c>
      <c r="M492" s="3">
        <v>12</v>
      </c>
      <c r="N492" s="3">
        <v>10</v>
      </c>
      <c r="O492" s="24">
        <v>943.53553790000001</v>
      </c>
      <c r="P492" s="4">
        <v>0.436</v>
      </c>
      <c r="Q492" s="4">
        <v>0.44444444444444398</v>
      </c>
      <c r="R492" s="4">
        <v>0.47599999999999998</v>
      </c>
      <c r="S492" s="4">
        <v>0.41699999999999998</v>
      </c>
      <c r="T492" s="4">
        <v>0.496</v>
      </c>
      <c r="U492" s="4">
        <v>0.49299999999999999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0.83011303563310301</v>
      </c>
      <c r="AC492" s="2">
        <v>0.81093021621632899</v>
      </c>
      <c r="AD492" s="2">
        <v>0.74233742475071696</v>
      </c>
      <c r="AE492" s="2">
        <v>0.87466905718333599</v>
      </c>
      <c r="AF492" s="2">
        <v>0.70117935225720995</v>
      </c>
      <c r="AG492" s="2">
        <v>0.70724610493944695</v>
      </c>
    </row>
    <row r="493" spans="1:33" x14ac:dyDescent="0.35">
      <c r="A493" s="7">
        <v>501</v>
      </c>
      <c r="B493" s="7">
        <v>47</v>
      </c>
      <c r="C493" s="7">
        <v>0</v>
      </c>
      <c r="D493" s="7">
        <v>1</v>
      </c>
      <c r="E493" s="22" t="str">
        <f t="shared" si="14"/>
        <v>01</v>
      </c>
      <c r="F493" s="4">
        <v>0.24980873931288899</v>
      </c>
      <c r="G493" s="25">
        <v>0</v>
      </c>
      <c r="H493" s="4">
        <v>12.688072399999999</v>
      </c>
      <c r="I493" s="4">
        <v>43.033195135390002</v>
      </c>
      <c r="J493" s="2">
        <f t="shared" si="15"/>
        <v>0.29484383764861272</v>
      </c>
      <c r="K493" s="3">
        <v>17</v>
      </c>
      <c r="L493" s="3">
        <v>7</v>
      </c>
      <c r="M493" s="3">
        <v>13</v>
      </c>
      <c r="N493" s="3">
        <v>12</v>
      </c>
      <c r="O493" s="24">
        <v>1001</v>
      </c>
      <c r="P493" s="4">
        <v>0.373</v>
      </c>
      <c r="Q493" s="4">
        <v>0.29166666666666702</v>
      </c>
      <c r="R493" s="4">
        <v>0.39500000000000002</v>
      </c>
      <c r="S493" s="4">
        <v>0.3</v>
      </c>
      <c r="T493" s="4">
        <v>0.50700000000000001</v>
      </c>
      <c r="U493" s="4">
        <v>0.33</v>
      </c>
      <c r="V493" s="5">
        <v>0</v>
      </c>
      <c r="W493" s="5">
        <v>0</v>
      </c>
      <c r="X493" s="5">
        <v>0</v>
      </c>
      <c r="Y493" s="5">
        <v>0</v>
      </c>
      <c r="Z493" s="5">
        <v>100</v>
      </c>
      <c r="AA493" s="5">
        <v>0</v>
      </c>
      <c r="AB493" s="2">
        <v>0.986176859338322</v>
      </c>
      <c r="AC493" s="2">
        <v>1.2321436812926301</v>
      </c>
      <c r="AD493" s="2">
        <v>0.92886951408101504</v>
      </c>
      <c r="AE493" s="2">
        <v>1.2039728043259399</v>
      </c>
      <c r="AF493" s="2">
        <v>0.679244275390954</v>
      </c>
      <c r="AG493" s="2">
        <v>1.10866262452161</v>
      </c>
    </row>
    <row r="494" spans="1:33" x14ac:dyDescent="0.35">
      <c r="A494" s="7">
        <v>945</v>
      </c>
      <c r="B494" s="7">
        <v>39</v>
      </c>
      <c r="C494" s="7">
        <v>0</v>
      </c>
      <c r="D494" s="7">
        <v>1</v>
      </c>
      <c r="E494" s="22" t="str">
        <f t="shared" si="14"/>
        <v>01</v>
      </c>
      <c r="F494" s="4">
        <v>0.25</v>
      </c>
      <c r="G494" s="25">
        <v>0</v>
      </c>
      <c r="H494" s="4">
        <v>15.70632745</v>
      </c>
      <c r="I494" s="4">
        <v>50.779594087</v>
      </c>
      <c r="J494" s="2">
        <f t="shared" si="15"/>
        <v>0.30930391887517966</v>
      </c>
      <c r="K494" s="3">
        <v>17</v>
      </c>
      <c r="L494" s="3">
        <v>10</v>
      </c>
      <c r="M494" s="3">
        <v>12</v>
      </c>
      <c r="N494" s="3">
        <v>10</v>
      </c>
      <c r="O494" s="24">
        <v>1001</v>
      </c>
      <c r="P494" s="4">
        <v>0.41299999999999998</v>
      </c>
      <c r="Q494" s="4">
        <v>0.37037037037037002</v>
      </c>
      <c r="R494" s="4">
        <v>0.39700000000000002</v>
      </c>
      <c r="S494" s="4">
        <v>0.35099999999999998</v>
      </c>
      <c r="T494" s="4">
        <v>0.503</v>
      </c>
      <c r="U494" s="4">
        <v>0.45300000000000001</v>
      </c>
      <c r="V494" s="5">
        <v>0</v>
      </c>
      <c r="W494" s="5">
        <v>0</v>
      </c>
      <c r="X494" s="5">
        <v>0</v>
      </c>
      <c r="Y494" s="5">
        <v>0</v>
      </c>
      <c r="Z494" s="5">
        <v>100</v>
      </c>
      <c r="AA494" s="5">
        <v>0</v>
      </c>
      <c r="AB494" s="2">
        <v>0.88430768602110399</v>
      </c>
      <c r="AC494" s="2">
        <v>0.993251773010283</v>
      </c>
      <c r="AD494" s="2">
        <v>0.92381899829494696</v>
      </c>
      <c r="AE494" s="2">
        <v>1.0469690555162701</v>
      </c>
      <c r="AF494" s="2">
        <v>0.68716510888239801</v>
      </c>
      <c r="AG494" s="2">
        <v>0.79186315349910297</v>
      </c>
    </row>
    <row r="495" spans="1:33" x14ac:dyDescent="0.35">
      <c r="A495" s="7">
        <v>939</v>
      </c>
      <c r="B495" s="7">
        <v>8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14.56742889</v>
      </c>
      <c r="I495" s="4">
        <v>45.824489247999999</v>
      </c>
      <c r="J495" s="2">
        <f t="shared" si="15"/>
        <v>0.31789615397919124</v>
      </c>
      <c r="K495" s="3">
        <v>14</v>
      </c>
      <c r="L495" s="3">
        <v>11</v>
      </c>
      <c r="M495" s="3">
        <v>10</v>
      </c>
      <c r="N495" s="3">
        <v>14</v>
      </c>
      <c r="O495" s="24">
        <v>1001</v>
      </c>
      <c r="P495" s="4">
        <v>0.52100000000000002</v>
      </c>
      <c r="Q495" s="4">
        <v>0.44</v>
      </c>
      <c r="R495" s="4">
        <v>0.51900000000000002</v>
      </c>
      <c r="S495" s="4">
        <v>0.441</v>
      </c>
      <c r="T495" s="4">
        <v>0.51500000000000001</v>
      </c>
      <c r="U495" s="4">
        <v>0.48199999999999998</v>
      </c>
      <c r="V495" s="5">
        <v>100</v>
      </c>
      <c r="W495" s="5">
        <v>0</v>
      </c>
      <c r="X495" s="5">
        <v>100</v>
      </c>
      <c r="Y495" s="5">
        <v>0</v>
      </c>
      <c r="Z495" s="5">
        <v>100</v>
      </c>
      <c r="AA495" s="5">
        <v>0</v>
      </c>
      <c r="AB495" s="2">
        <v>0.65200523722877002</v>
      </c>
      <c r="AC495" s="2">
        <v>0.82098055206983001</v>
      </c>
      <c r="AD495" s="2">
        <v>0.65585139581624796</v>
      </c>
      <c r="AE495" s="2">
        <v>0.81871040353529101</v>
      </c>
      <c r="AF495" s="2">
        <v>0.66358837831840101</v>
      </c>
      <c r="AG495" s="2">
        <v>0.72981116493153697</v>
      </c>
    </row>
    <row r="496" spans="1:33" x14ac:dyDescent="0.35">
      <c r="A496" s="7">
        <v>223</v>
      </c>
      <c r="B496" s="7">
        <v>14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14.5104211</v>
      </c>
      <c r="I496" s="4">
        <v>42.868478175699998</v>
      </c>
      <c r="J496" s="2">
        <f t="shared" si="15"/>
        <v>0.33848696565639302</v>
      </c>
      <c r="K496" s="3">
        <v>16</v>
      </c>
      <c r="L496" s="3">
        <v>12</v>
      </c>
      <c r="M496" s="3">
        <v>7</v>
      </c>
      <c r="N496" s="3">
        <v>14</v>
      </c>
      <c r="O496" s="24">
        <v>1001</v>
      </c>
      <c r="P496" s="4">
        <v>0.52700000000000002</v>
      </c>
      <c r="Q496" s="4">
        <v>0.42857142857142899</v>
      </c>
      <c r="R496" s="4">
        <v>0.496</v>
      </c>
      <c r="S496" s="4">
        <v>0.41799999999999998</v>
      </c>
      <c r="T496" s="4">
        <v>0.49299999999999999</v>
      </c>
      <c r="U496" s="4">
        <v>0.439</v>
      </c>
      <c r="V496" s="5">
        <v>100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0.64055473044077504</v>
      </c>
      <c r="AC496" s="2">
        <v>0.847297860387204</v>
      </c>
      <c r="AD496" s="2">
        <v>0.70117935225720995</v>
      </c>
      <c r="AE496" s="2">
        <v>0.87227384645738104</v>
      </c>
      <c r="AF496" s="2">
        <v>0.70724610493944695</v>
      </c>
      <c r="AG496" s="2">
        <v>0.82325586590696598</v>
      </c>
    </row>
    <row r="497" spans="1:33" x14ac:dyDescent="0.35">
      <c r="A497" s="7">
        <v>661</v>
      </c>
      <c r="B497" s="7">
        <v>50</v>
      </c>
      <c r="C497" s="7">
        <v>0</v>
      </c>
      <c r="D497" s="7">
        <v>1</v>
      </c>
      <c r="E497" s="22" t="str">
        <f t="shared" si="14"/>
        <v>01</v>
      </c>
      <c r="F497" s="4">
        <v>0.25004440610950401</v>
      </c>
      <c r="G497" s="25">
        <v>0</v>
      </c>
      <c r="H497" s="4">
        <v>15.610016740000001</v>
      </c>
      <c r="I497" s="4">
        <v>41.360092509799998</v>
      </c>
      <c r="J497" s="2">
        <f t="shared" si="15"/>
        <v>0.37741735554148753</v>
      </c>
      <c r="K497" s="3">
        <v>11</v>
      </c>
      <c r="L497" s="3">
        <v>13</v>
      </c>
      <c r="M497" s="3">
        <v>12</v>
      </c>
      <c r="N497" s="3">
        <v>13</v>
      </c>
      <c r="O497" s="24">
        <v>1001</v>
      </c>
      <c r="P497" s="4">
        <v>0.54100000000000004</v>
      </c>
      <c r="Q497" s="4">
        <v>0.54166666666666696</v>
      </c>
      <c r="R497" s="4">
        <v>0.53</v>
      </c>
      <c r="S497" s="4">
        <v>0.54400000000000004</v>
      </c>
      <c r="T497" s="4">
        <v>0.52900000000000003</v>
      </c>
      <c r="U497" s="4">
        <v>0.51800000000000002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0.61433600013565504</v>
      </c>
      <c r="AC497" s="2">
        <v>0.61310447288640901</v>
      </c>
      <c r="AD497" s="2">
        <v>0.63487827243596995</v>
      </c>
      <c r="AE497" s="2">
        <v>0.608806032126194</v>
      </c>
      <c r="AF497" s="2">
        <v>0.63676684712383802</v>
      </c>
      <c r="AG497" s="2">
        <v>0.65778003672265395</v>
      </c>
    </row>
    <row r="498" spans="1:33" x14ac:dyDescent="0.35">
      <c r="A498" s="7">
        <v>435</v>
      </c>
      <c r="B498" s="7">
        <v>28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17.540973229999999</v>
      </c>
      <c r="I498" s="4">
        <v>43.369480040299997</v>
      </c>
      <c r="J498" s="2">
        <f t="shared" si="15"/>
        <v>0.40445431242663021</v>
      </c>
      <c r="K498" s="3">
        <v>10</v>
      </c>
      <c r="L498" s="3">
        <v>15</v>
      </c>
      <c r="M498" s="3">
        <v>8</v>
      </c>
      <c r="N498" s="3">
        <v>16</v>
      </c>
      <c r="O498" s="24">
        <v>680.66006900000002</v>
      </c>
      <c r="P498" s="4">
        <v>0.60499999999999998</v>
      </c>
      <c r="Q498" s="4">
        <v>0.6</v>
      </c>
      <c r="R498" s="4">
        <v>0.66800000000000004</v>
      </c>
      <c r="S498" s="4">
        <v>0.56200000000000006</v>
      </c>
      <c r="T498" s="4">
        <v>0.51400000000000001</v>
      </c>
      <c r="U498" s="4">
        <v>0.54900000000000004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0.50252682095129597</v>
      </c>
      <c r="AC498" s="2">
        <v>0.51082562376599105</v>
      </c>
      <c r="AD498" s="2">
        <v>0.40346710544549103</v>
      </c>
      <c r="AE498" s="2">
        <v>0.57625342908844601</v>
      </c>
      <c r="AF498" s="2">
        <v>0.665532013526972</v>
      </c>
      <c r="AG498" s="2">
        <v>0.59965683747260601</v>
      </c>
    </row>
    <row r="499" spans="1:33" x14ac:dyDescent="0.35">
      <c r="A499" s="7">
        <v>635</v>
      </c>
      <c r="B499" s="7">
        <v>13</v>
      </c>
      <c r="C499" s="7">
        <v>0</v>
      </c>
      <c r="D499" s="7">
        <v>1</v>
      </c>
      <c r="E499" s="22" t="str">
        <f t="shared" si="14"/>
        <v>01</v>
      </c>
      <c r="F499" s="4">
        <v>0.25000000000094202</v>
      </c>
      <c r="G499" s="25">
        <v>0</v>
      </c>
      <c r="H499" s="4">
        <v>19.447415840000001</v>
      </c>
      <c r="I499" s="4">
        <v>38.92339923267</v>
      </c>
      <c r="J499" s="2">
        <f t="shared" si="15"/>
        <v>0.49963302854795349</v>
      </c>
      <c r="K499" s="3">
        <v>13</v>
      </c>
      <c r="L499" s="3">
        <v>11</v>
      </c>
      <c r="M499" s="3">
        <v>12</v>
      </c>
      <c r="N499" s="3">
        <v>13</v>
      </c>
      <c r="O499" s="24">
        <v>1001</v>
      </c>
      <c r="P499" s="4">
        <v>0.497</v>
      </c>
      <c r="Q499" s="4">
        <v>0.45833333333333298</v>
      </c>
      <c r="R499" s="4">
        <v>0.47099999999999997</v>
      </c>
      <c r="S499" s="4">
        <v>0.41</v>
      </c>
      <c r="T499" s="4">
        <v>0.499</v>
      </c>
      <c r="U499" s="4">
        <v>0.499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0.69916525288550802</v>
      </c>
      <c r="AC499" s="2">
        <v>0.78015855754957497</v>
      </c>
      <c r="AD499" s="2">
        <v>0.752897184965719</v>
      </c>
      <c r="AE499" s="2">
        <v>0.89159811928378396</v>
      </c>
      <c r="AF499" s="2">
        <v>0.69514918323061803</v>
      </c>
      <c r="AG499" s="2">
        <v>0.69514918323061803</v>
      </c>
    </row>
    <row r="500" spans="1:33" x14ac:dyDescent="0.35">
      <c r="A500" s="7">
        <v>519</v>
      </c>
      <c r="B500" s="7">
        <v>35</v>
      </c>
      <c r="C500" s="7">
        <v>0</v>
      </c>
      <c r="D500" s="7">
        <v>1</v>
      </c>
      <c r="E500" s="22" t="str">
        <f t="shared" si="14"/>
        <v>01</v>
      </c>
      <c r="F500" s="4">
        <v>0.24999999999299999</v>
      </c>
      <c r="G500" s="25">
        <v>0</v>
      </c>
      <c r="H500" s="4">
        <v>32.297960000000003</v>
      </c>
      <c r="I500" s="4">
        <v>45.9715417106</v>
      </c>
      <c r="J500" s="2">
        <f t="shared" si="15"/>
        <v>0.70256421251482248</v>
      </c>
      <c r="K500" s="3">
        <v>13</v>
      </c>
      <c r="L500" s="3">
        <v>11</v>
      </c>
      <c r="M500" s="3">
        <v>13</v>
      </c>
      <c r="N500" s="3">
        <v>12</v>
      </c>
      <c r="O500" s="24">
        <v>1001</v>
      </c>
      <c r="P500" s="4">
        <v>0.49299999999999999</v>
      </c>
      <c r="Q500" s="4">
        <v>0.45833333333333298</v>
      </c>
      <c r="R500" s="4">
        <v>0.48499999999999999</v>
      </c>
      <c r="S500" s="4">
        <v>0.46500000000000002</v>
      </c>
      <c r="T500" s="4">
        <v>0.48499999999999999</v>
      </c>
      <c r="U500" s="4">
        <v>0.48899999999999999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0.70724610493944695</v>
      </c>
      <c r="AC500" s="2">
        <v>0.78015855754957497</v>
      </c>
      <c r="AD500" s="2">
        <v>0.72360638804465405</v>
      </c>
      <c r="AE500" s="2">
        <v>0.76571787339478103</v>
      </c>
      <c r="AF500" s="2">
        <v>0.72360638804465405</v>
      </c>
      <c r="AG500" s="2">
        <v>0.71539278950726504</v>
      </c>
    </row>
    <row r="501" spans="1:33" x14ac:dyDescent="0.35">
      <c r="A501" s="7">
        <v>377</v>
      </c>
      <c r="B501" s="7">
        <v>33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30.08802438</v>
      </c>
      <c r="I501" s="4">
        <v>37.401964911999997</v>
      </c>
      <c r="J501" s="2">
        <f t="shared" si="15"/>
        <v>0.80445036646581625</v>
      </c>
      <c r="K501" s="3">
        <v>15</v>
      </c>
      <c r="L501" s="3">
        <v>9</v>
      </c>
      <c r="M501" s="3">
        <v>12</v>
      </c>
      <c r="N501" s="3">
        <v>13</v>
      </c>
      <c r="O501" s="24">
        <v>1001</v>
      </c>
      <c r="P501" s="4">
        <v>0.48199999999999998</v>
      </c>
      <c r="Q501" s="4">
        <v>0.375</v>
      </c>
      <c r="R501" s="4">
        <v>0.46200000000000002</v>
      </c>
      <c r="S501" s="4">
        <v>0.38300000000000001</v>
      </c>
      <c r="T501" s="4">
        <v>0.496</v>
      </c>
      <c r="U501" s="4">
        <v>0.47799999999999998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0.72981116493153697</v>
      </c>
      <c r="AC501" s="2">
        <v>0.98082925301172597</v>
      </c>
      <c r="AD501" s="2">
        <v>0.77219038790039796</v>
      </c>
      <c r="AE501" s="2">
        <v>0.95972028980149104</v>
      </c>
      <c r="AF501" s="2">
        <v>0.70117935225720995</v>
      </c>
      <c r="AG501" s="2">
        <v>0.73814454649068095</v>
      </c>
    </row>
    <row r="502" spans="1:33" x14ac:dyDescent="0.35">
      <c r="A502" s="7">
        <v>520</v>
      </c>
      <c r="B502" s="7">
        <v>33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0.32709153200000002</v>
      </c>
      <c r="I502" s="4">
        <v>52.359459768000001</v>
      </c>
      <c r="J502" s="2">
        <f t="shared" si="15"/>
        <v>6.2470379459473573E-3</v>
      </c>
      <c r="K502" s="3">
        <v>9</v>
      </c>
      <c r="L502" s="3">
        <v>10</v>
      </c>
      <c r="M502" s="3">
        <v>16</v>
      </c>
      <c r="N502" s="3">
        <v>14</v>
      </c>
      <c r="O502" s="24">
        <v>1001</v>
      </c>
      <c r="P502" s="4">
        <v>0.51400000000000001</v>
      </c>
      <c r="Q502" s="4">
        <v>0.46666666666666701</v>
      </c>
      <c r="R502" s="4">
        <v>0.47799999999999998</v>
      </c>
      <c r="S502" s="4">
        <v>0.442</v>
      </c>
      <c r="T502" s="4">
        <v>0.45600000000000002</v>
      </c>
      <c r="U502" s="4">
        <v>0.443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0.72154665508164295</v>
      </c>
      <c r="AC502" s="2">
        <v>0.62860865942237398</v>
      </c>
      <c r="AD502" s="2">
        <v>0.65008769109949804</v>
      </c>
      <c r="AE502" s="2">
        <v>0.58339631660082603</v>
      </c>
      <c r="AF502" s="2">
        <v>0.608806032126194</v>
      </c>
      <c r="AG502" s="2">
        <v>0.58519003905485301</v>
      </c>
    </row>
    <row r="503" spans="1:33" x14ac:dyDescent="0.35">
      <c r="A503" s="7">
        <v>726</v>
      </c>
      <c r="B503" s="7">
        <v>20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0.32152730159999998</v>
      </c>
      <c r="I503" s="4">
        <v>41.470206732299999</v>
      </c>
      <c r="J503" s="2">
        <f t="shared" si="15"/>
        <v>7.7532119305682469E-3</v>
      </c>
      <c r="K503" s="3">
        <v>12</v>
      </c>
      <c r="L503" s="3">
        <v>15</v>
      </c>
      <c r="M503" s="3">
        <v>12</v>
      </c>
      <c r="N503" s="3">
        <v>10</v>
      </c>
      <c r="O503" s="24">
        <v>1001</v>
      </c>
      <c r="P503" s="4">
        <v>0.50600000000000001</v>
      </c>
      <c r="Q503" s="4">
        <v>0.45454545454545497</v>
      </c>
      <c r="R503" s="4">
        <v>0.46800000000000003</v>
      </c>
      <c r="S503" s="4">
        <v>0.378</v>
      </c>
      <c r="T503" s="4">
        <v>0.45600000000000002</v>
      </c>
      <c r="U503" s="4">
        <v>0.42099999999999999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0.70521976179421497</v>
      </c>
      <c r="AC503" s="2">
        <v>0.60613580357031605</v>
      </c>
      <c r="AD503" s="2">
        <v>0.63111178964049297</v>
      </c>
      <c r="AE503" s="2">
        <v>0.47481518624295799</v>
      </c>
      <c r="AF503" s="2">
        <v>0.608806032126194</v>
      </c>
      <c r="AG503" s="2">
        <v>0.54645280140914199</v>
      </c>
    </row>
    <row r="504" spans="1:33" x14ac:dyDescent="0.35">
      <c r="A504" s="7">
        <v>290</v>
      </c>
      <c r="B504" s="7">
        <v>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0.58876902840000001</v>
      </c>
      <c r="I504" s="4">
        <v>49.6756967106</v>
      </c>
      <c r="J504" s="2">
        <f t="shared" si="15"/>
        <v>1.1852255074147075E-2</v>
      </c>
      <c r="K504" s="3">
        <v>17</v>
      </c>
      <c r="L504" s="3">
        <v>6</v>
      </c>
      <c r="M504" s="3">
        <v>15</v>
      </c>
      <c r="N504" s="3">
        <v>11</v>
      </c>
      <c r="O504" s="24">
        <v>1001</v>
      </c>
      <c r="P504" s="4">
        <v>0.34100000000000003</v>
      </c>
      <c r="Q504" s="4">
        <v>0.42307692307692302</v>
      </c>
      <c r="R504" s="4">
        <v>0.36</v>
      </c>
      <c r="S504" s="4">
        <v>0.39800000000000002</v>
      </c>
      <c r="T504" s="4">
        <v>0.47899999999999998</v>
      </c>
      <c r="U504" s="4">
        <v>0.41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0.41703174447962998</v>
      </c>
      <c r="AC504" s="2">
        <v>0.55004633691927196</v>
      </c>
      <c r="AD504" s="2">
        <v>0.44628710262841897</v>
      </c>
      <c r="AE504" s="2">
        <v>0.50749783367331602</v>
      </c>
      <c r="AF504" s="2">
        <v>0.65200523722877002</v>
      </c>
      <c r="AG504" s="2">
        <v>0.52763274208237199</v>
      </c>
    </row>
    <row r="505" spans="1:33" x14ac:dyDescent="0.35">
      <c r="A505" s="7">
        <v>188</v>
      </c>
      <c r="B505" s="7">
        <v>23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1.1534176229999999</v>
      </c>
      <c r="I505" s="4">
        <v>79.604850740000003</v>
      </c>
      <c r="J505" s="2">
        <f t="shared" si="15"/>
        <v>1.4489288181284515E-2</v>
      </c>
      <c r="K505" s="3">
        <v>13</v>
      </c>
      <c r="L505" s="3">
        <v>11</v>
      </c>
      <c r="M505" s="3">
        <v>11</v>
      </c>
      <c r="N505" s="3">
        <v>14</v>
      </c>
      <c r="O505" s="24">
        <v>1001</v>
      </c>
      <c r="P505" s="4">
        <v>0.50900000000000001</v>
      </c>
      <c r="Q505" s="4">
        <v>0.56000000000000005</v>
      </c>
      <c r="R505" s="4">
        <v>0.51600000000000001</v>
      </c>
      <c r="S505" s="4">
        <v>0.57399999999999995</v>
      </c>
      <c r="T505" s="4">
        <v>0.49099999999999999</v>
      </c>
      <c r="U505" s="4">
        <v>0.51800000000000002</v>
      </c>
      <c r="V505" s="5">
        <v>0</v>
      </c>
      <c r="W505" s="5">
        <v>0</v>
      </c>
      <c r="X505" s="5">
        <v>0</v>
      </c>
      <c r="Y505" s="5">
        <v>0</v>
      </c>
      <c r="Z505" s="5">
        <v>100</v>
      </c>
      <c r="AA505" s="5">
        <v>0</v>
      </c>
      <c r="AB505" s="2">
        <v>0.71131115118761601</v>
      </c>
      <c r="AC505" s="2">
        <v>0.82098055206983001</v>
      </c>
      <c r="AD505" s="2">
        <v>0.72567037226550501</v>
      </c>
      <c r="AE505" s="2">
        <v>0.85331593271276696</v>
      </c>
      <c r="AF505" s="2">
        <v>0.67530726243161399</v>
      </c>
      <c r="AG505" s="2">
        <v>0.72981116493153697</v>
      </c>
    </row>
    <row r="506" spans="1:33" x14ac:dyDescent="0.35">
      <c r="A506" s="7">
        <v>964</v>
      </c>
      <c r="B506" s="7">
        <v>22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1.153028615</v>
      </c>
      <c r="I506" s="4">
        <v>69.144597841000007</v>
      </c>
      <c r="J506" s="2">
        <f t="shared" si="15"/>
        <v>1.6675613872994422E-2</v>
      </c>
      <c r="K506" s="3">
        <v>12</v>
      </c>
      <c r="L506" s="3">
        <v>15</v>
      </c>
      <c r="M506" s="3">
        <v>11</v>
      </c>
      <c r="N506" s="3">
        <v>11</v>
      </c>
      <c r="O506" s="24">
        <v>1001</v>
      </c>
      <c r="P506" s="4">
        <v>0.50700000000000001</v>
      </c>
      <c r="Q506" s="4">
        <v>0.5</v>
      </c>
      <c r="R506" s="4">
        <v>0.51900000000000002</v>
      </c>
      <c r="S506" s="4">
        <v>0.52</v>
      </c>
      <c r="T506" s="4">
        <v>0.48899999999999999</v>
      </c>
      <c r="U506" s="4">
        <v>0.495</v>
      </c>
      <c r="V506" s="5">
        <v>0</v>
      </c>
      <c r="W506" s="5">
        <v>0</v>
      </c>
      <c r="X506" s="5">
        <v>0</v>
      </c>
      <c r="Y506" s="5">
        <v>0</v>
      </c>
      <c r="Z506" s="5">
        <v>100</v>
      </c>
      <c r="AA506" s="5">
        <v>100</v>
      </c>
      <c r="AB506" s="2">
        <v>0.70724610493944695</v>
      </c>
      <c r="AC506" s="2">
        <v>0.69314718055994495</v>
      </c>
      <c r="AD506" s="2">
        <v>0.73188800887637595</v>
      </c>
      <c r="AE506" s="2">
        <v>0.73396917508019999</v>
      </c>
      <c r="AF506" s="2">
        <v>0.67138568877843297</v>
      </c>
      <c r="AG506" s="2">
        <v>0.68319684970677697</v>
      </c>
    </row>
    <row r="507" spans="1:33" x14ac:dyDescent="0.35">
      <c r="A507" s="7">
        <v>758</v>
      </c>
      <c r="B507" s="7">
        <v>12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0.88243256530000003</v>
      </c>
      <c r="I507" s="4">
        <v>47.433068412899999</v>
      </c>
      <c r="J507" s="2">
        <f t="shared" si="15"/>
        <v>1.8603741963697455E-2</v>
      </c>
      <c r="K507" s="3">
        <v>17</v>
      </c>
      <c r="L507" s="3">
        <v>12</v>
      </c>
      <c r="M507" s="3">
        <v>8</v>
      </c>
      <c r="N507" s="3">
        <v>12</v>
      </c>
      <c r="O507" s="24">
        <v>1001</v>
      </c>
      <c r="P507" s="4">
        <v>0.47599999999999998</v>
      </c>
      <c r="Q507" s="4">
        <v>0.6</v>
      </c>
      <c r="R507" s="4">
        <v>0.45900000000000002</v>
      </c>
      <c r="S507" s="4">
        <v>0.58399999999999996</v>
      </c>
      <c r="T507" s="4">
        <v>0.48099999999999998</v>
      </c>
      <c r="U507" s="4">
        <v>0.55600000000000005</v>
      </c>
      <c r="V507" s="5">
        <v>100</v>
      </c>
      <c r="W507" s="5">
        <v>0</v>
      </c>
      <c r="X507" s="5">
        <v>100</v>
      </c>
      <c r="Y507" s="5">
        <v>0</v>
      </c>
      <c r="Z507" s="5">
        <v>100</v>
      </c>
      <c r="AA507" s="5">
        <v>0</v>
      </c>
      <c r="AB507" s="2">
        <v>0.64626359466109495</v>
      </c>
      <c r="AC507" s="2">
        <v>0.916290731874155</v>
      </c>
      <c r="AD507" s="2">
        <v>0.61433600013565604</v>
      </c>
      <c r="AE507" s="2">
        <v>0.87707001872087398</v>
      </c>
      <c r="AF507" s="2">
        <v>0.65585139581624796</v>
      </c>
      <c r="AG507" s="2">
        <v>0.811930716549912</v>
      </c>
    </row>
    <row r="508" spans="1:33" x14ac:dyDescent="0.35">
      <c r="A508" s="7">
        <v>988</v>
      </c>
      <c r="B508" s="7">
        <v>44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1.0520491910000001</v>
      </c>
      <c r="I508" s="4">
        <v>50.239145393000001</v>
      </c>
      <c r="J508" s="2">
        <f t="shared" si="15"/>
        <v>2.0940825779782984E-2</v>
      </c>
      <c r="K508" s="3">
        <v>15</v>
      </c>
      <c r="L508" s="3">
        <v>12</v>
      </c>
      <c r="M508" s="3">
        <v>16</v>
      </c>
      <c r="N508" s="3">
        <v>6</v>
      </c>
      <c r="O508" s="24">
        <v>1001</v>
      </c>
      <c r="P508" s="4">
        <v>0.36699999999999999</v>
      </c>
      <c r="Q508" s="4">
        <v>0.27272727272727298</v>
      </c>
      <c r="R508" s="4">
        <v>0.35499999999999998</v>
      </c>
      <c r="S508" s="4">
        <v>0.248</v>
      </c>
      <c r="T508" s="4">
        <v>0.52100000000000002</v>
      </c>
      <c r="U508" s="4">
        <v>0.23</v>
      </c>
      <c r="V508" s="5">
        <v>100</v>
      </c>
      <c r="W508" s="5">
        <v>100</v>
      </c>
      <c r="X508" s="5">
        <v>100</v>
      </c>
      <c r="Y508" s="5">
        <v>100</v>
      </c>
      <c r="Z508" s="5">
        <v>0</v>
      </c>
      <c r="AA508" s="5">
        <v>100</v>
      </c>
      <c r="AB508" s="2">
        <v>0.457284856837961</v>
      </c>
      <c r="AC508" s="2">
        <v>0.31845373111853498</v>
      </c>
      <c r="AD508" s="2">
        <v>0.43850496218636498</v>
      </c>
      <c r="AE508" s="2">
        <v>0.28501895503229702</v>
      </c>
      <c r="AF508" s="2">
        <v>0.736054681571222</v>
      </c>
      <c r="AG508" s="2">
        <v>0.26136476413440801</v>
      </c>
    </row>
    <row r="509" spans="1:33" x14ac:dyDescent="0.35">
      <c r="A509" s="7">
        <v>140</v>
      </c>
      <c r="B509" s="7">
        <v>49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1.0300264210000001</v>
      </c>
      <c r="I509" s="4">
        <v>48.985416133000001</v>
      </c>
      <c r="J509" s="2">
        <f t="shared" si="15"/>
        <v>2.1027205693290054E-2</v>
      </c>
      <c r="K509" s="3">
        <v>15</v>
      </c>
      <c r="L509" s="3">
        <v>10</v>
      </c>
      <c r="M509" s="3">
        <v>14</v>
      </c>
      <c r="N509" s="3">
        <v>10</v>
      </c>
      <c r="O509" s="24">
        <v>1001</v>
      </c>
      <c r="P509" s="4">
        <v>0.39500000000000002</v>
      </c>
      <c r="Q509" s="4">
        <v>0.41666666666666702</v>
      </c>
      <c r="R509" s="4">
        <v>0.39500000000000002</v>
      </c>
      <c r="S509" s="4">
        <v>0.40899999999999997</v>
      </c>
      <c r="T509" s="4">
        <v>0.498</v>
      </c>
      <c r="U509" s="4">
        <v>0.47499999999999998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0.50252682095129597</v>
      </c>
      <c r="AC509" s="2">
        <v>0.53899650073268701</v>
      </c>
      <c r="AD509" s="2">
        <v>0.50252682095129597</v>
      </c>
      <c r="AE509" s="2">
        <v>0.52593926157603899</v>
      </c>
      <c r="AF509" s="2">
        <v>0.68915515929040805</v>
      </c>
      <c r="AG509" s="2">
        <v>0.64435701639051302</v>
      </c>
    </row>
    <row r="510" spans="1:33" x14ac:dyDescent="0.35">
      <c r="A510" s="7">
        <v>460</v>
      </c>
      <c r="B510" s="7">
        <v>32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0.94064346929999998</v>
      </c>
      <c r="I510" s="4">
        <v>41.340595562200001</v>
      </c>
      <c r="J510" s="2">
        <f t="shared" si="15"/>
        <v>2.2753505519404818E-2</v>
      </c>
      <c r="K510" s="3">
        <v>7</v>
      </c>
      <c r="L510" s="3">
        <v>14</v>
      </c>
      <c r="M510" s="3">
        <v>14</v>
      </c>
      <c r="N510" s="3">
        <v>14</v>
      </c>
      <c r="O510" s="24">
        <v>1001</v>
      </c>
      <c r="P510" s="4">
        <v>0.55000000000000004</v>
      </c>
      <c r="Q510" s="4">
        <v>0.5</v>
      </c>
      <c r="R510" s="4">
        <v>0.57299999999999995</v>
      </c>
      <c r="S510" s="4">
        <v>0.49</v>
      </c>
      <c r="T510" s="4">
        <v>0.48799999999999999</v>
      </c>
      <c r="U510" s="4">
        <v>0.45500000000000002</v>
      </c>
      <c r="V510" s="5">
        <v>0</v>
      </c>
      <c r="W510" s="5">
        <v>0</v>
      </c>
      <c r="X510" s="5">
        <v>0</v>
      </c>
      <c r="Y510" s="5">
        <v>100</v>
      </c>
      <c r="Z510" s="5">
        <v>100</v>
      </c>
      <c r="AA510" s="5">
        <v>100</v>
      </c>
      <c r="AB510" s="2">
        <v>0.79850769621777196</v>
      </c>
      <c r="AC510" s="2">
        <v>0.69314718055994495</v>
      </c>
      <c r="AD510" s="2">
        <v>0.85097126575351201</v>
      </c>
      <c r="AE510" s="2">
        <v>0.67334455326376597</v>
      </c>
      <c r="AF510" s="2">
        <v>0.66943065394262902</v>
      </c>
      <c r="AG510" s="2">
        <v>0.60696948431889297</v>
      </c>
    </row>
    <row r="511" spans="1:33" x14ac:dyDescent="0.35">
      <c r="A511" s="7">
        <v>780</v>
      </c>
      <c r="B511" s="7">
        <v>47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1.3650392760000001</v>
      </c>
      <c r="I511" s="4">
        <v>57.659163280100003</v>
      </c>
      <c r="J511" s="2">
        <f t="shared" si="15"/>
        <v>2.3674281733309824E-2</v>
      </c>
      <c r="K511" s="3">
        <v>16</v>
      </c>
      <c r="L511" s="3">
        <v>9</v>
      </c>
      <c r="M511" s="3">
        <v>15</v>
      </c>
      <c r="N511" s="3">
        <v>9</v>
      </c>
      <c r="O511" s="24">
        <v>1001</v>
      </c>
      <c r="P511" s="4">
        <v>0.35399999999999998</v>
      </c>
      <c r="Q511" s="4">
        <v>0.375</v>
      </c>
      <c r="R511" s="4">
        <v>0.34799999999999998</v>
      </c>
      <c r="S511" s="4">
        <v>0.39100000000000001</v>
      </c>
      <c r="T511" s="4">
        <v>0.49199999999999999</v>
      </c>
      <c r="U511" s="4">
        <v>0.44900000000000001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0.43695577519953499</v>
      </c>
      <c r="AC511" s="2">
        <v>0.47000362924573602</v>
      </c>
      <c r="AD511" s="2">
        <v>0.42771071705548402</v>
      </c>
      <c r="AE511" s="2">
        <v>0.49593701127223999</v>
      </c>
      <c r="AF511" s="2">
        <v>0.67727383140365505</v>
      </c>
      <c r="AG511" s="2">
        <v>0.59602046982922297</v>
      </c>
    </row>
    <row r="512" spans="1:33" x14ac:dyDescent="0.35">
      <c r="A512" s="7">
        <v>510</v>
      </c>
      <c r="B512" s="7">
        <v>7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1.1088638639999999</v>
      </c>
      <c r="I512" s="4">
        <v>45.4014777123</v>
      </c>
      <c r="J512" s="2">
        <f t="shared" si="15"/>
        <v>2.4423519230511535E-2</v>
      </c>
      <c r="K512" s="3">
        <v>10</v>
      </c>
      <c r="L512" s="3">
        <v>16</v>
      </c>
      <c r="M512" s="3">
        <v>14</v>
      </c>
      <c r="N512" s="3">
        <v>9</v>
      </c>
      <c r="O512" s="24">
        <v>1001</v>
      </c>
      <c r="P512" s="4">
        <v>0.52700000000000002</v>
      </c>
      <c r="Q512" s="4">
        <v>0.39130434782608697</v>
      </c>
      <c r="R512" s="4">
        <v>0.50600000000000001</v>
      </c>
      <c r="S512" s="4">
        <v>0.40500000000000003</v>
      </c>
      <c r="T512" s="4">
        <v>0.5</v>
      </c>
      <c r="U512" s="4">
        <v>0.33800000000000002</v>
      </c>
      <c r="V512" s="5">
        <v>0</v>
      </c>
      <c r="W512" s="5">
        <v>100</v>
      </c>
      <c r="X512" s="5">
        <v>0</v>
      </c>
      <c r="Y512" s="5">
        <v>100</v>
      </c>
      <c r="Z512" s="5">
        <v>0</v>
      </c>
      <c r="AA512" s="5">
        <v>100</v>
      </c>
      <c r="AB512" s="2">
        <v>0.74865989049020398</v>
      </c>
      <c r="AC512" s="2">
        <v>0.49643688631389099</v>
      </c>
      <c r="AD512" s="2">
        <v>0.70521976179421497</v>
      </c>
      <c r="AE512" s="2">
        <v>0.51919387343650703</v>
      </c>
      <c r="AF512" s="2">
        <v>0.69314718055994495</v>
      </c>
      <c r="AG512" s="2">
        <v>0.41248972304512899</v>
      </c>
    </row>
    <row r="513" spans="1:33" x14ac:dyDescent="0.35">
      <c r="A513" s="7">
        <v>374</v>
      </c>
      <c r="B513" s="7">
        <v>14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1.288168856</v>
      </c>
      <c r="I513" s="4">
        <v>50.627307604999999</v>
      </c>
      <c r="J513" s="2">
        <f t="shared" si="15"/>
        <v>2.5444150932347413E-2</v>
      </c>
      <c r="K513" s="3">
        <v>13</v>
      </c>
      <c r="L513" s="3">
        <v>9</v>
      </c>
      <c r="M513" s="3">
        <v>15</v>
      </c>
      <c r="N513" s="3">
        <v>12</v>
      </c>
      <c r="O513" s="24">
        <v>1001</v>
      </c>
      <c r="P513" s="4">
        <v>0.46400000000000002</v>
      </c>
      <c r="Q513" s="4">
        <v>0.44444444444444398</v>
      </c>
      <c r="R513" s="4">
        <v>0.43</v>
      </c>
      <c r="S513" s="4">
        <v>0.41699999999999998</v>
      </c>
      <c r="T513" s="4">
        <v>0.49</v>
      </c>
      <c r="U513" s="4">
        <v>0.44400000000000001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0.62362111791133501</v>
      </c>
      <c r="AC513" s="2">
        <v>0.58778666490211895</v>
      </c>
      <c r="AD513" s="2">
        <v>0.56211891815354098</v>
      </c>
      <c r="AE513" s="2">
        <v>0.53956809263164496</v>
      </c>
      <c r="AF513" s="2">
        <v>0.67334455326376597</v>
      </c>
      <c r="AG513" s="2">
        <v>0.58698698473155497</v>
      </c>
    </row>
    <row r="514" spans="1:33" x14ac:dyDescent="0.35">
      <c r="A514" s="7">
        <v>108</v>
      </c>
      <c r="B514" s="7">
        <v>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1.9886161520000001</v>
      </c>
      <c r="I514" s="4">
        <v>67.745040050399993</v>
      </c>
      <c r="J514" s="2">
        <f t="shared" ref="J514:J577" si="17">H514/I514</f>
        <v>2.9354416950975858E-2</v>
      </c>
      <c r="K514" s="3">
        <v>14</v>
      </c>
      <c r="L514" s="3">
        <v>15</v>
      </c>
      <c r="M514" s="3">
        <v>10</v>
      </c>
      <c r="N514" s="3">
        <v>10</v>
      </c>
      <c r="O514" s="24">
        <v>872.12028169999996</v>
      </c>
      <c r="P514" s="4">
        <v>0.503</v>
      </c>
      <c r="Q514" s="4">
        <v>0.5</v>
      </c>
      <c r="R514" s="4">
        <v>0.51200000000000001</v>
      </c>
      <c r="S514" s="4">
        <v>0.52500000000000002</v>
      </c>
      <c r="T514" s="4">
        <v>0.51800000000000002</v>
      </c>
      <c r="U514" s="4">
        <v>0.48699999999999999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100</v>
      </c>
      <c r="AB514" s="2">
        <v>0.69916525288550802</v>
      </c>
      <c r="AC514" s="2">
        <v>0.69314718055994495</v>
      </c>
      <c r="AD514" s="2">
        <v>0.71743987312899005</v>
      </c>
      <c r="AE514" s="2">
        <v>0.74444047494749599</v>
      </c>
      <c r="AF514" s="2">
        <v>0.72981116493153697</v>
      </c>
      <c r="AG514" s="2">
        <v>0.66747943381136798</v>
      </c>
    </row>
    <row r="515" spans="1:33" x14ac:dyDescent="0.35">
      <c r="A515" s="7">
        <v>346</v>
      </c>
      <c r="B515" s="7">
        <v>31</v>
      </c>
      <c r="C515" s="7">
        <v>1</v>
      </c>
      <c r="D515" s="7">
        <v>0</v>
      </c>
      <c r="E515" s="22" t="str">
        <f t="shared" si="16"/>
        <v>10</v>
      </c>
      <c r="F515" s="4">
        <v>0.26737043763297202</v>
      </c>
      <c r="G515" s="25">
        <v>1</v>
      </c>
      <c r="H515" s="4">
        <v>1.721225612</v>
      </c>
      <c r="I515" s="4">
        <v>53.6940595397</v>
      </c>
      <c r="J515" s="2">
        <f t="shared" si="17"/>
        <v>3.2056164625201604E-2</v>
      </c>
      <c r="K515" s="3">
        <v>13</v>
      </c>
      <c r="L515" s="3">
        <v>9</v>
      </c>
      <c r="M515" s="3">
        <v>15</v>
      </c>
      <c r="N515" s="3">
        <v>12</v>
      </c>
      <c r="O515" s="24">
        <v>1001</v>
      </c>
      <c r="P515" s="4">
        <v>0.42299999999999999</v>
      </c>
      <c r="Q515" s="4">
        <v>0.44444444444444398</v>
      </c>
      <c r="R515" s="4">
        <v>0.433</v>
      </c>
      <c r="S515" s="4">
        <v>0.44600000000000001</v>
      </c>
      <c r="T515" s="4">
        <v>0.47799999999999998</v>
      </c>
      <c r="U515" s="4">
        <v>0.439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0.54991301247403801</v>
      </c>
      <c r="AC515" s="2">
        <v>0.58778666490211895</v>
      </c>
      <c r="AD515" s="2">
        <v>0.56739597525438501</v>
      </c>
      <c r="AE515" s="2">
        <v>0.590590592234853</v>
      </c>
      <c r="AF515" s="2">
        <v>0.65008769109949804</v>
      </c>
      <c r="AG515" s="2">
        <v>0.57803437345944098</v>
      </c>
    </row>
    <row r="516" spans="1:33" x14ac:dyDescent="0.35">
      <c r="A516" s="7">
        <v>548</v>
      </c>
      <c r="B516" s="7">
        <v>30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1.8279409360000001</v>
      </c>
      <c r="I516" s="4">
        <v>56.451852646200003</v>
      </c>
      <c r="J516" s="2">
        <f t="shared" si="17"/>
        <v>3.2380530493059841E-2</v>
      </c>
      <c r="K516" s="3">
        <v>4</v>
      </c>
      <c r="L516" s="3">
        <v>9</v>
      </c>
      <c r="M516" s="3">
        <v>19</v>
      </c>
      <c r="N516" s="3">
        <v>17</v>
      </c>
      <c r="O516" s="24">
        <v>1001</v>
      </c>
      <c r="P516" s="4">
        <v>0.50700000000000001</v>
      </c>
      <c r="Q516" s="4">
        <v>0.47222222222222199</v>
      </c>
      <c r="R516" s="4">
        <v>0.51700000000000002</v>
      </c>
      <c r="S516" s="4">
        <v>0.44700000000000001</v>
      </c>
      <c r="T516" s="4">
        <v>0.50700000000000001</v>
      </c>
      <c r="U516" s="4">
        <v>0.41199999999999998</v>
      </c>
      <c r="V516" s="5">
        <v>0</v>
      </c>
      <c r="W516" s="5">
        <v>100</v>
      </c>
      <c r="X516" s="5">
        <v>0</v>
      </c>
      <c r="Y516" s="5">
        <v>100</v>
      </c>
      <c r="Z516" s="5">
        <v>0</v>
      </c>
      <c r="AA516" s="5">
        <v>100</v>
      </c>
      <c r="AB516" s="2">
        <v>0.70724610493944695</v>
      </c>
      <c r="AC516" s="2">
        <v>0.63907995928966999</v>
      </c>
      <c r="AD516" s="2">
        <v>0.72773862532956402</v>
      </c>
      <c r="AE516" s="2">
        <v>0.59239727745980197</v>
      </c>
      <c r="AF516" s="2">
        <v>0.70724610493944695</v>
      </c>
      <c r="AG516" s="2">
        <v>0.53102833108351</v>
      </c>
    </row>
    <row r="517" spans="1:33" x14ac:dyDescent="0.35">
      <c r="A517" s="7">
        <v>254</v>
      </c>
      <c r="B517" s="7">
        <v>10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1.6040148839999999</v>
      </c>
      <c r="I517" s="4">
        <v>49.293750541999998</v>
      </c>
      <c r="J517" s="2">
        <f t="shared" si="17"/>
        <v>3.2539923750239355E-2</v>
      </c>
      <c r="K517" s="3">
        <v>18</v>
      </c>
      <c r="L517" s="3">
        <v>10</v>
      </c>
      <c r="M517" s="3">
        <v>9</v>
      </c>
      <c r="N517" s="3">
        <v>12</v>
      </c>
      <c r="O517" s="24">
        <v>1001</v>
      </c>
      <c r="P517" s="4">
        <v>0.41399999999999998</v>
      </c>
      <c r="Q517" s="4">
        <v>0.57142857142857095</v>
      </c>
      <c r="R517" s="4">
        <v>0.44900000000000001</v>
      </c>
      <c r="S517" s="4">
        <v>0.55200000000000005</v>
      </c>
      <c r="T517" s="4">
        <v>0.48299999999999998</v>
      </c>
      <c r="U517" s="4">
        <v>0.63800000000000001</v>
      </c>
      <c r="V517" s="5">
        <v>100</v>
      </c>
      <c r="W517" s="5">
        <v>0</v>
      </c>
      <c r="X517" s="5">
        <v>100</v>
      </c>
      <c r="Y517" s="5">
        <v>0</v>
      </c>
      <c r="Z517" s="5">
        <v>100</v>
      </c>
      <c r="AA517" s="5">
        <v>0</v>
      </c>
      <c r="AB517" s="2">
        <v>0.53443548940512398</v>
      </c>
      <c r="AC517" s="2">
        <v>0.847297860387204</v>
      </c>
      <c r="AD517" s="2">
        <v>0.59602046982922297</v>
      </c>
      <c r="AE517" s="2">
        <v>0.80296204656715198</v>
      </c>
      <c r="AF517" s="2">
        <v>0.65971240447370805</v>
      </c>
      <c r="AG517" s="2">
        <v>1.01611106715637</v>
      </c>
    </row>
    <row r="518" spans="1:33" x14ac:dyDescent="0.35">
      <c r="A518" s="7">
        <v>284</v>
      </c>
      <c r="B518" s="7">
        <v>12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1.8075936539999999</v>
      </c>
      <c r="I518" s="4">
        <v>53.935111689000003</v>
      </c>
      <c r="J518" s="2">
        <f t="shared" si="17"/>
        <v>3.3514228438478538E-2</v>
      </c>
      <c r="K518" s="3">
        <v>13</v>
      </c>
      <c r="L518" s="3">
        <v>14</v>
      </c>
      <c r="M518" s="3">
        <v>14</v>
      </c>
      <c r="N518" s="3">
        <v>8</v>
      </c>
      <c r="O518" s="24">
        <v>1001</v>
      </c>
      <c r="P518" s="4">
        <v>0.45100000000000001</v>
      </c>
      <c r="Q518" s="4">
        <v>0.36363636363636398</v>
      </c>
      <c r="R518" s="4">
        <v>0.47</v>
      </c>
      <c r="S518" s="4">
        <v>0.371</v>
      </c>
      <c r="T518" s="4">
        <v>0.499</v>
      </c>
      <c r="U518" s="4">
        <v>0.46100000000000002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0.59965683747260701</v>
      </c>
      <c r="AC518" s="2">
        <v>0.45198512374305699</v>
      </c>
      <c r="AD518" s="2">
        <v>0.63487827243596995</v>
      </c>
      <c r="AE518" s="2">
        <v>0.46362402228169702</v>
      </c>
      <c r="AF518" s="2">
        <v>0.69114917789727204</v>
      </c>
      <c r="AG518" s="2">
        <v>0.61803970807314002</v>
      </c>
    </row>
    <row r="519" spans="1:33" x14ac:dyDescent="0.35">
      <c r="A519" s="7">
        <v>602</v>
      </c>
      <c r="B519" s="7">
        <v>35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1.5407961400000001</v>
      </c>
      <c r="I519" s="4">
        <v>39.986471086000002</v>
      </c>
      <c r="J519" s="2">
        <f t="shared" si="17"/>
        <v>3.8532936219507027E-2</v>
      </c>
      <c r="K519" s="3">
        <v>18</v>
      </c>
      <c r="L519" s="3">
        <v>10</v>
      </c>
      <c r="M519" s="3">
        <v>11</v>
      </c>
      <c r="N519" s="3">
        <v>10</v>
      </c>
      <c r="O519" s="24">
        <v>949.41156860000001</v>
      </c>
      <c r="P519" s="4">
        <v>0.40899999999999997</v>
      </c>
      <c r="Q519" s="4">
        <v>0.476190476190476</v>
      </c>
      <c r="R519" s="4">
        <v>0.39600000000000002</v>
      </c>
      <c r="S519" s="4">
        <v>0.46600000000000003</v>
      </c>
      <c r="T519" s="4">
        <v>0.50600000000000001</v>
      </c>
      <c r="U519" s="4">
        <v>0.48799999999999999</v>
      </c>
      <c r="V519" s="5">
        <v>100</v>
      </c>
      <c r="W519" s="5">
        <v>100</v>
      </c>
      <c r="X519" s="5">
        <v>100</v>
      </c>
      <c r="Y519" s="5">
        <v>100</v>
      </c>
      <c r="Z519" s="5">
        <v>0</v>
      </c>
      <c r="AA519" s="5">
        <v>100</v>
      </c>
      <c r="AB519" s="2">
        <v>0.52593926157603899</v>
      </c>
      <c r="AC519" s="2">
        <v>0.64662716492505201</v>
      </c>
      <c r="AD519" s="2">
        <v>0.50418108104732196</v>
      </c>
      <c r="AE519" s="2">
        <v>0.62735944002194199</v>
      </c>
      <c r="AF519" s="2">
        <v>0.70521976179421497</v>
      </c>
      <c r="AG519" s="2">
        <v>0.66943065394262902</v>
      </c>
    </row>
    <row r="520" spans="1:33" x14ac:dyDescent="0.35">
      <c r="A520" s="7">
        <v>164</v>
      </c>
      <c r="B520" s="7">
        <v>23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2.719090344</v>
      </c>
      <c r="I520" s="4">
        <v>59.014849914999999</v>
      </c>
      <c r="J520" s="2">
        <f t="shared" si="17"/>
        <v>4.6074680320569279E-2</v>
      </c>
      <c r="K520" s="3">
        <v>15</v>
      </c>
      <c r="L520" s="3">
        <v>17</v>
      </c>
      <c r="M520" s="3">
        <v>9</v>
      </c>
      <c r="N520" s="3">
        <v>8</v>
      </c>
      <c r="O520" s="24">
        <v>999.1893086</v>
      </c>
      <c r="P520" s="4">
        <v>0.52300000000000002</v>
      </c>
      <c r="Q520" s="4">
        <v>0.47058823529411797</v>
      </c>
      <c r="R520" s="4">
        <v>0.499</v>
      </c>
      <c r="S520" s="4">
        <v>0.47799999999999998</v>
      </c>
      <c r="T520" s="4">
        <v>0.48199999999999998</v>
      </c>
      <c r="U520" s="4">
        <v>0.40300000000000002</v>
      </c>
      <c r="V520" s="5">
        <v>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0.74023878809379595</v>
      </c>
      <c r="AC520" s="2">
        <v>0.63598876671999705</v>
      </c>
      <c r="AD520" s="2">
        <v>0.69114917789727204</v>
      </c>
      <c r="AE520" s="2">
        <v>0.65008769109949804</v>
      </c>
      <c r="AF520" s="2">
        <v>0.65778003672265395</v>
      </c>
      <c r="AG520" s="2">
        <v>0.51583816558953499</v>
      </c>
    </row>
    <row r="521" spans="1:33" x14ac:dyDescent="0.35">
      <c r="A521" s="7">
        <v>572</v>
      </c>
      <c r="B521" s="7">
        <v>30</v>
      </c>
      <c r="C521" s="7">
        <v>1</v>
      </c>
      <c r="D521" s="7">
        <v>0</v>
      </c>
      <c r="E521" s="22" t="str">
        <f t="shared" si="16"/>
        <v>10</v>
      </c>
      <c r="F521" s="4">
        <v>0.29707817090718103</v>
      </c>
      <c r="G521" s="25">
        <v>1</v>
      </c>
      <c r="H521" s="4">
        <v>3.2037461120000001</v>
      </c>
      <c r="I521" s="4">
        <v>69.345639382000002</v>
      </c>
      <c r="J521" s="2">
        <f t="shared" si="17"/>
        <v>4.6199676584589892E-2</v>
      </c>
      <c r="K521" s="3">
        <v>13</v>
      </c>
      <c r="L521" s="3">
        <v>10</v>
      </c>
      <c r="M521" s="3">
        <v>18</v>
      </c>
      <c r="N521" s="3">
        <v>8</v>
      </c>
      <c r="O521" s="24">
        <v>1001</v>
      </c>
      <c r="P521" s="4">
        <v>0.35499999999999998</v>
      </c>
      <c r="Q521" s="4">
        <v>0.30769230769230799</v>
      </c>
      <c r="R521" s="4">
        <v>0.33400000000000002</v>
      </c>
      <c r="S521" s="4">
        <v>0.33400000000000002</v>
      </c>
      <c r="T521" s="4">
        <v>0.497</v>
      </c>
      <c r="U521" s="4">
        <v>0.28199999999999997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0.43850496218636498</v>
      </c>
      <c r="AC521" s="2">
        <v>0.36772478012531701</v>
      </c>
      <c r="AD521" s="2">
        <v>0.40646560844174801</v>
      </c>
      <c r="AE521" s="2">
        <v>0.40646560844174801</v>
      </c>
      <c r="AF521" s="2">
        <v>0.68716510888239801</v>
      </c>
      <c r="AG521" s="2">
        <v>0.33128570993391299</v>
      </c>
    </row>
    <row r="522" spans="1:33" x14ac:dyDescent="0.35">
      <c r="A522" s="7">
        <v>782</v>
      </c>
      <c r="B522" s="7">
        <v>12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2.7874046300000002</v>
      </c>
      <c r="I522" s="4">
        <v>54.371943082599998</v>
      </c>
      <c r="J522" s="2">
        <f t="shared" si="17"/>
        <v>5.1265495988721065E-2</v>
      </c>
      <c r="K522" s="3">
        <v>13</v>
      </c>
      <c r="L522" s="3">
        <v>13</v>
      </c>
      <c r="M522" s="3">
        <v>10</v>
      </c>
      <c r="N522" s="3">
        <v>13</v>
      </c>
      <c r="O522" s="24">
        <v>1001</v>
      </c>
      <c r="P522" s="4">
        <v>0.51700000000000002</v>
      </c>
      <c r="Q522" s="4">
        <v>0.565217391304348</v>
      </c>
      <c r="R522" s="4">
        <v>0.52800000000000002</v>
      </c>
      <c r="S522" s="4">
        <v>0.56100000000000005</v>
      </c>
      <c r="T522" s="4">
        <v>0.51100000000000001</v>
      </c>
      <c r="U522" s="4">
        <v>0.53200000000000003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2">
        <v>0.72773862532956402</v>
      </c>
      <c r="AC522" s="2">
        <v>0.832909122935104</v>
      </c>
      <c r="AD522" s="2">
        <v>0.75077629339658203</v>
      </c>
      <c r="AE522" s="2">
        <v>0.82325586590696598</v>
      </c>
      <c r="AF522" s="2">
        <v>0.71539278950726504</v>
      </c>
      <c r="AG522" s="2">
        <v>0.75928698306449005</v>
      </c>
    </row>
    <row r="523" spans="1:33" x14ac:dyDescent="0.35">
      <c r="A523" s="7">
        <v>928</v>
      </c>
      <c r="B523" s="7">
        <v>14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2.0649601299999998</v>
      </c>
      <c r="I523" s="4">
        <v>39.945005092999999</v>
      </c>
      <c r="J523" s="2">
        <f t="shared" si="17"/>
        <v>5.1695077399348373E-2</v>
      </c>
      <c r="K523" s="3">
        <v>18</v>
      </c>
      <c r="L523" s="3">
        <v>10</v>
      </c>
      <c r="M523" s="3">
        <v>11</v>
      </c>
      <c r="N523" s="3">
        <v>10</v>
      </c>
      <c r="O523" s="24">
        <v>871.73362480000003</v>
      </c>
      <c r="P523" s="4">
        <v>0.39</v>
      </c>
      <c r="Q523" s="4">
        <v>0.476190476190476</v>
      </c>
      <c r="R523" s="4">
        <v>0.39</v>
      </c>
      <c r="S523" s="4">
        <v>0.46100000000000002</v>
      </c>
      <c r="T523" s="4">
        <v>0.47799999999999998</v>
      </c>
      <c r="U523" s="4">
        <v>0.436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0.49429632181478</v>
      </c>
      <c r="AC523" s="2">
        <v>0.64662716492505201</v>
      </c>
      <c r="AD523" s="2">
        <v>0.49429632181478</v>
      </c>
      <c r="AE523" s="2">
        <v>0.61803970807314002</v>
      </c>
      <c r="AF523" s="2">
        <v>0.65008769109949804</v>
      </c>
      <c r="AG523" s="2">
        <v>0.57270102748407803</v>
      </c>
    </row>
    <row r="524" spans="1:33" x14ac:dyDescent="0.35">
      <c r="A524" s="7">
        <v>398</v>
      </c>
      <c r="B524" s="7">
        <v>21</v>
      </c>
      <c r="C524" s="7">
        <v>1</v>
      </c>
      <c r="D524" s="7">
        <v>0</v>
      </c>
      <c r="E524" s="22" t="str">
        <f t="shared" si="16"/>
        <v>10</v>
      </c>
      <c r="F524" s="4">
        <v>0.25000697381801901</v>
      </c>
      <c r="G524" s="25">
        <v>1</v>
      </c>
      <c r="H524" s="4">
        <v>2.315804301</v>
      </c>
      <c r="I524" s="4">
        <v>42.138883264</v>
      </c>
      <c r="J524" s="2">
        <f t="shared" si="17"/>
        <v>5.4956470642363531E-2</v>
      </c>
      <c r="K524" s="3">
        <v>6</v>
      </c>
      <c r="L524" s="3">
        <v>11</v>
      </c>
      <c r="M524" s="3">
        <v>16</v>
      </c>
      <c r="N524" s="3">
        <v>16</v>
      </c>
      <c r="O524" s="24">
        <v>1001</v>
      </c>
      <c r="P524" s="4">
        <v>0.56000000000000005</v>
      </c>
      <c r="Q524" s="4">
        <v>0.5</v>
      </c>
      <c r="R524" s="4">
        <v>0.56200000000000006</v>
      </c>
      <c r="S524" s="4">
        <v>0.48699999999999999</v>
      </c>
      <c r="T524" s="4">
        <v>0.496</v>
      </c>
      <c r="U524" s="4">
        <v>0.41399999999999998</v>
      </c>
      <c r="V524" s="5">
        <v>0</v>
      </c>
      <c r="W524" s="5">
        <v>0</v>
      </c>
      <c r="X524" s="5">
        <v>0</v>
      </c>
      <c r="Y524" s="5">
        <v>100</v>
      </c>
      <c r="Z524" s="5">
        <v>100</v>
      </c>
      <c r="AA524" s="5">
        <v>100</v>
      </c>
      <c r="AB524" s="2">
        <v>0.82098055206983001</v>
      </c>
      <c r="AC524" s="2">
        <v>0.69314718055994495</v>
      </c>
      <c r="AD524" s="2">
        <v>0.82553636860569102</v>
      </c>
      <c r="AE524" s="2">
        <v>0.66747943381136798</v>
      </c>
      <c r="AF524" s="2">
        <v>0.68517901091076805</v>
      </c>
      <c r="AG524" s="2">
        <v>0.53443548940512398</v>
      </c>
    </row>
    <row r="525" spans="1:33" x14ac:dyDescent="0.35">
      <c r="A525" s="7">
        <v>368</v>
      </c>
      <c r="B525" s="7">
        <v>22</v>
      </c>
      <c r="C525" s="7">
        <v>1</v>
      </c>
      <c r="D525" s="7">
        <v>0</v>
      </c>
      <c r="E525" s="22" t="str">
        <f t="shared" si="16"/>
        <v>10</v>
      </c>
      <c r="F525" s="4">
        <v>0.25008783082110703</v>
      </c>
      <c r="G525" s="25">
        <v>1</v>
      </c>
      <c r="H525" s="4">
        <v>2.7908746280000001</v>
      </c>
      <c r="I525" s="4">
        <v>47.865114361000003</v>
      </c>
      <c r="J525" s="2">
        <f t="shared" si="17"/>
        <v>5.830707113642615E-2</v>
      </c>
      <c r="K525" s="3">
        <v>17</v>
      </c>
      <c r="L525" s="3">
        <v>8</v>
      </c>
      <c r="M525" s="3">
        <v>13</v>
      </c>
      <c r="N525" s="3">
        <v>11</v>
      </c>
      <c r="O525" s="24">
        <v>888.36911250000003</v>
      </c>
      <c r="P525" s="4">
        <v>0.41</v>
      </c>
      <c r="Q525" s="4">
        <v>0.45833333333333298</v>
      </c>
      <c r="R525" s="4">
        <v>0.39700000000000002</v>
      </c>
      <c r="S525" s="4">
        <v>0.433</v>
      </c>
      <c r="T525" s="4">
        <v>0.50600000000000001</v>
      </c>
      <c r="U525" s="4">
        <v>0.496</v>
      </c>
      <c r="V525" s="5">
        <v>100</v>
      </c>
      <c r="W525" s="5">
        <v>100</v>
      </c>
      <c r="X525" s="5">
        <v>100</v>
      </c>
      <c r="Y525" s="5">
        <v>100</v>
      </c>
      <c r="Z525" s="5">
        <v>0</v>
      </c>
      <c r="AA525" s="5">
        <v>100</v>
      </c>
      <c r="AB525" s="2">
        <v>0.52763274208237199</v>
      </c>
      <c r="AC525" s="2">
        <v>0.61310447288640901</v>
      </c>
      <c r="AD525" s="2">
        <v>0.50583808225495197</v>
      </c>
      <c r="AE525" s="2">
        <v>0.56739597525438501</v>
      </c>
      <c r="AF525" s="2">
        <v>0.70521976179421497</v>
      </c>
      <c r="AG525" s="2">
        <v>0.68517901091076805</v>
      </c>
    </row>
    <row r="526" spans="1:33" x14ac:dyDescent="0.35">
      <c r="A526" s="7">
        <v>118</v>
      </c>
      <c r="B526" s="7">
        <v>30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3.9676339610000002</v>
      </c>
      <c r="I526" s="4">
        <v>58.536211772000001</v>
      </c>
      <c r="J526" s="2">
        <f t="shared" si="17"/>
        <v>6.7780846093253064E-2</v>
      </c>
      <c r="K526" s="3">
        <v>12</v>
      </c>
      <c r="L526" s="3">
        <v>11</v>
      </c>
      <c r="M526" s="3">
        <v>14</v>
      </c>
      <c r="N526" s="3">
        <v>12</v>
      </c>
      <c r="O526" s="24">
        <v>1001</v>
      </c>
      <c r="P526" s="4">
        <v>0.46899999999999997</v>
      </c>
      <c r="Q526" s="4">
        <v>0.46153846153846201</v>
      </c>
      <c r="R526" s="4">
        <v>0.46899999999999997</v>
      </c>
      <c r="S526" s="4">
        <v>0.47399999999999998</v>
      </c>
      <c r="T526" s="4">
        <v>0.51300000000000001</v>
      </c>
      <c r="U526" s="4">
        <v>0.51400000000000001</v>
      </c>
      <c r="V526" s="5">
        <v>100</v>
      </c>
      <c r="W526" s="5">
        <v>100</v>
      </c>
      <c r="X526" s="5">
        <v>100</v>
      </c>
      <c r="Y526" s="5">
        <v>100</v>
      </c>
      <c r="Z526" s="5">
        <v>0</v>
      </c>
      <c r="AA526" s="5">
        <v>0</v>
      </c>
      <c r="AB526" s="2">
        <v>0.63299325774019799</v>
      </c>
      <c r="AC526" s="2">
        <v>0.61903920840622395</v>
      </c>
      <c r="AD526" s="2">
        <v>0.63299325774019799</v>
      </c>
      <c r="AE526" s="2">
        <v>0.64245406624442702</v>
      </c>
      <c r="AF526" s="2">
        <v>0.71949115589954704</v>
      </c>
      <c r="AG526" s="2">
        <v>0.72154665508164295</v>
      </c>
    </row>
    <row r="527" spans="1:33" x14ac:dyDescent="0.35">
      <c r="A527" s="7">
        <v>196</v>
      </c>
      <c r="B527" s="7">
        <v>12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3.6778983799999998</v>
      </c>
      <c r="I527" s="4">
        <v>52.467537108099997</v>
      </c>
      <c r="J527" s="2">
        <f t="shared" si="17"/>
        <v>7.0098552032704459E-2</v>
      </c>
      <c r="K527" s="3">
        <v>9</v>
      </c>
      <c r="L527" s="3">
        <v>10</v>
      </c>
      <c r="M527" s="3">
        <v>16</v>
      </c>
      <c r="N527" s="3">
        <v>14</v>
      </c>
      <c r="O527" s="24">
        <v>798.62782500000003</v>
      </c>
      <c r="P527" s="4">
        <v>0.51100000000000001</v>
      </c>
      <c r="Q527" s="4">
        <v>0.46666666666666701</v>
      </c>
      <c r="R527" s="4">
        <v>0.45200000000000001</v>
      </c>
      <c r="S527" s="4">
        <v>0.46600000000000003</v>
      </c>
      <c r="T527" s="4">
        <v>0.50900000000000001</v>
      </c>
      <c r="U527" s="4">
        <v>0.45800000000000002</v>
      </c>
      <c r="V527" s="5">
        <v>0</v>
      </c>
      <c r="W527" s="5">
        <v>100</v>
      </c>
      <c r="X527" s="5">
        <v>100</v>
      </c>
      <c r="Y527" s="5">
        <v>100</v>
      </c>
      <c r="Z527" s="5">
        <v>0</v>
      </c>
      <c r="AA527" s="5">
        <v>100</v>
      </c>
      <c r="AB527" s="2">
        <v>0.71539278950726504</v>
      </c>
      <c r="AC527" s="2">
        <v>0.62860865942237398</v>
      </c>
      <c r="AD527" s="2">
        <v>0.60147999203412095</v>
      </c>
      <c r="AE527" s="2">
        <v>0.62735944002194199</v>
      </c>
      <c r="AF527" s="2">
        <v>0.71131115118761601</v>
      </c>
      <c r="AG527" s="2">
        <v>0.61248927754249105</v>
      </c>
    </row>
    <row r="528" spans="1:33" x14ac:dyDescent="0.35">
      <c r="A528" s="7">
        <v>674</v>
      </c>
      <c r="B528" s="7">
        <v>45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3.3602658050000001</v>
      </c>
      <c r="I528" s="4">
        <v>46.233367035999997</v>
      </c>
      <c r="J528" s="2">
        <f t="shared" si="17"/>
        <v>7.2680534004445338E-2</v>
      </c>
      <c r="K528" s="3">
        <v>12</v>
      </c>
      <c r="L528" s="3">
        <v>12</v>
      </c>
      <c r="M528" s="3">
        <v>14</v>
      </c>
      <c r="N528" s="3">
        <v>11</v>
      </c>
      <c r="O528" s="24">
        <v>1001</v>
      </c>
      <c r="P528" s="4">
        <v>0.45600000000000002</v>
      </c>
      <c r="Q528" s="4">
        <v>0.44</v>
      </c>
      <c r="R528" s="4">
        <v>0.45200000000000001</v>
      </c>
      <c r="S528" s="4">
        <v>0.45700000000000002</v>
      </c>
      <c r="T528" s="4">
        <v>0.496</v>
      </c>
      <c r="U528" s="4">
        <v>0.47799999999999998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0.608806032126194</v>
      </c>
      <c r="AC528" s="2">
        <v>0.57981849525294205</v>
      </c>
      <c r="AD528" s="2">
        <v>0.60147999203412095</v>
      </c>
      <c r="AE528" s="2">
        <v>0.61064595904820196</v>
      </c>
      <c r="AF528" s="2">
        <v>0.68517901091076805</v>
      </c>
      <c r="AG528" s="2">
        <v>0.65008769109949804</v>
      </c>
    </row>
    <row r="529" spans="1:33" x14ac:dyDescent="0.35">
      <c r="A529" s="7">
        <v>762</v>
      </c>
      <c r="B529" s="7">
        <v>40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4.5378106569999996</v>
      </c>
      <c r="I529" s="4">
        <v>62.32983316</v>
      </c>
      <c r="J529" s="2">
        <f t="shared" si="17"/>
        <v>7.2803189531271309E-2</v>
      </c>
      <c r="K529" s="3">
        <v>11</v>
      </c>
      <c r="L529" s="3">
        <v>15</v>
      </c>
      <c r="M529" s="3">
        <v>11</v>
      </c>
      <c r="N529" s="3">
        <v>12</v>
      </c>
      <c r="O529" s="24">
        <v>1001</v>
      </c>
      <c r="P529" s="4">
        <v>0.53300000000000003</v>
      </c>
      <c r="Q529" s="4">
        <v>0.52173913043478304</v>
      </c>
      <c r="R529" s="4">
        <v>0.505</v>
      </c>
      <c r="S529" s="4">
        <v>0.54900000000000004</v>
      </c>
      <c r="T529" s="4">
        <v>0.48199999999999998</v>
      </c>
      <c r="U529" s="4">
        <v>0.47899999999999998</v>
      </c>
      <c r="V529" s="5">
        <v>0</v>
      </c>
      <c r="W529" s="5">
        <v>0</v>
      </c>
      <c r="X529" s="5">
        <v>0</v>
      </c>
      <c r="Y529" s="5">
        <v>0</v>
      </c>
      <c r="Z529" s="5">
        <v>100</v>
      </c>
      <c r="AA529" s="5">
        <v>100</v>
      </c>
      <c r="AB529" s="2">
        <v>0.76142602131324</v>
      </c>
      <c r="AC529" s="2">
        <v>0.73759894313077901</v>
      </c>
      <c r="AD529" s="2">
        <v>0.70319751641344697</v>
      </c>
      <c r="AE529" s="2">
        <v>0.79628793947945897</v>
      </c>
      <c r="AF529" s="2">
        <v>0.65778003672265395</v>
      </c>
      <c r="AG529" s="2">
        <v>0.65200523722877002</v>
      </c>
    </row>
    <row r="530" spans="1:33" x14ac:dyDescent="0.35">
      <c r="A530" s="7">
        <v>260</v>
      </c>
      <c r="B530" s="7">
        <v>50</v>
      </c>
      <c r="C530" s="7">
        <v>1</v>
      </c>
      <c r="D530" s="7">
        <v>0</v>
      </c>
      <c r="E530" s="22" t="str">
        <f t="shared" si="16"/>
        <v>10</v>
      </c>
      <c r="F530" s="4">
        <v>0.25001636584214298</v>
      </c>
      <c r="G530" s="25">
        <v>1</v>
      </c>
      <c r="H530" s="4">
        <v>3.6727758530000001</v>
      </c>
      <c r="I530" s="4">
        <v>49.323515811999997</v>
      </c>
      <c r="J530" s="2">
        <f t="shared" si="17"/>
        <v>7.4462977598738905E-2</v>
      </c>
      <c r="K530" s="3">
        <v>16</v>
      </c>
      <c r="L530" s="3">
        <v>15</v>
      </c>
      <c r="M530" s="3">
        <v>13</v>
      </c>
      <c r="N530" s="3">
        <v>5</v>
      </c>
      <c r="O530" s="24">
        <v>1001</v>
      </c>
      <c r="P530" s="4">
        <v>0.40300000000000002</v>
      </c>
      <c r="Q530" s="4">
        <v>0.27777777777777801</v>
      </c>
      <c r="R530" s="4">
        <v>0.39800000000000002</v>
      </c>
      <c r="S530" s="4">
        <v>0.28100000000000003</v>
      </c>
      <c r="T530" s="4">
        <v>0.48499999999999999</v>
      </c>
      <c r="U530" s="4">
        <v>0.29099999999999998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0.51583816558953499</v>
      </c>
      <c r="AC530" s="2">
        <v>0.325422400434628</v>
      </c>
      <c r="AD530" s="2">
        <v>0.50749783367331602</v>
      </c>
      <c r="AE530" s="2">
        <v>0.32989392126109002</v>
      </c>
      <c r="AF530" s="2">
        <v>0.66358837831840101</v>
      </c>
      <c r="AG530" s="2">
        <v>0.34389975245000898</v>
      </c>
    </row>
    <row r="531" spans="1:33" x14ac:dyDescent="0.35">
      <c r="A531" s="7">
        <v>554</v>
      </c>
      <c r="B531" s="7">
        <v>50</v>
      </c>
      <c r="C531" s="7">
        <v>1</v>
      </c>
      <c r="D531" s="7">
        <v>0</v>
      </c>
      <c r="E531" s="22" t="str">
        <f t="shared" si="16"/>
        <v>10</v>
      </c>
      <c r="F531" s="4">
        <v>0.250982635478319</v>
      </c>
      <c r="G531" s="25">
        <v>1</v>
      </c>
      <c r="H531" s="4">
        <v>4.2189348579999999</v>
      </c>
      <c r="I531" s="4">
        <v>56.530331347000001</v>
      </c>
      <c r="J531" s="2">
        <f t="shared" si="17"/>
        <v>7.4631348472078141E-2</v>
      </c>
      <c r="K531" s="3">
        <v>15</v>
      </c>
      <c r="L531" s="3">
        <v>10</v>
      </c>
      <c r="M531" s="3">
        <v>12</v>
      </c>
      <c r="N531" s="3">
        <v>12</v>
      </c>
      <c r="O531" s="24">
        <v>1001</v>
      </c>
      <c r="P531" s="4">
        <v>0.438</v>
      </c>
      <c r="Q531" s="4">
        <v>0.5</v>
      </c>
      <c r="R531" s="4">
        <v>0.41899999999999998</v>
      </c>
      <c r="S531" s="4">
        <v>0.51</v>
      </c>
      <c r="T531" s="4">
        <v>0.499</v>
      </c>
      <c r="U531" s="4">
        <v>0.49199999999999999</v>
      </c>
      <c r="V531" s="5">
        <v>100</v>
      </c>
      <c r="W531" s="5">
        <v>0</v>
      </c>
      <c r="X531" s="5">
        <v>100</v>
      </c>
      <c r="Y531" s="5">
        <v>0</v>
      </c>
      <c r="Z531" s="5">
        <v>100</v>
      </c>
      <c r="AA531" s="5">
        <v>100</v>
      </c>
      <c r="AB531" s="2">
        <v>0.57625342908844601</v>
      </c>
      <c r="AC531" s="2">
        <v>0.69314718055994495</v>
      </c>
      <c r="AD531" s="2">
        <v>0.54300452213022599</v>
      </c>
      <c r="AE531" s="2">
        <v>0.71334988787746501</v>
      </c>
      <c r="AF531" s="2">
        <v>0.69114917789727204</v>
      </c>
      <c r="AG531" s="2">
        <v>0.67727383140365505</v>
      </c>
    </row>
    <row r="532" spans="1:33" x14ac:dyDescent="0.35">
      <c r="A532" s="7">
        <v>742</v>
      </c>
      <c r="B532" s="7">
        <v>5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3.6634801010000002</v>
      </c>
      <c r="I532" s="4">
        <v>48.945041648999997</v>
      </c>
      <c r="J532" s="2">
        <f t="shared" si="17"/>
        <v>7.4848850416186122E-2</v>
      </c>
      <c r="K532" s="3">
        <v>13</v>
      </c>
      <c r="L532" s="3">
        <v>14</v>
      </c>
      <c r="M532" s="3">
        <v>12</v>
      </c>
      <c r="N532" s="3">
        <v>10</v>
      </c>
      <c r="O532" s="24">
        <v>1001</v>
      </c>
      <c r="P532" s="4">
        <v>0.48699999999999999</v>
      </c>
      <c r="Q532" s="4">
        <v>0.45454545454545497</v>
      </c>
      <c r="R532" s="4">
        <v>0.51800000000000002</v>
      </c>
      <c r="S532" s="4">
        <v>0.45400000000000001</v>
      </c>
      <c r="T532" s="4">
        <v>0.47399999999999998</v>
      </c>
      <c r="U532" s="4">
        <v>0.48599999999999999</v>
      </c>
      <c r="V532" s="5">
        <v>100</v>
      </c>
      <c r="W532" s="5">
        <v>100</v>
      </c>
      <c r="X532" s="5">
        <v>0</v>
      </c>
      <c r="Y532" s="5">
        <v>100</v>
      </c>
      <c r="Z532" s="5">
        <v>100</v>
      </c>
      <c r="AA532" s="5">
        <v>100</v>
      </c>
      <c r="AB532" s="2">
        <v>0.66747943381136798</v>
      </c>
      <c r="AC532" s="2">
        <v>0.60613580357031605</v>
      </c>
      <c r="AD532" s="2">
        <v>0.72981116493153697</v>
      </c>
      <c r="AE532" s="2">
        <v>0.605136303237232</v>
      </c>
      <c r="AF532" s="2">
        <v>0.64245406624442702</v>
      </c>
      <c r="AG532" s="2">
        <v>0.665532013526972</v>
      </c>
    </row>
    <row r="533" spans="1:33" x14ac:dyDescent="0.35">
      <c r="A533" s="7">
        <v>76</v>
      </c>
      <c r="B533" s="7">
        <v>30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4.954178003</v>
      </c>
      <c r="I533" s="4">
        <v>59.041001756599996</v>
      </c>
      <c r="J533" s="2">
        <f t="shared" si="17"/>
        <v>8.3910805298051852E-2</v>
      </c>
      <c r="K533" s="3">
        <v>12</v>
      </c>
      <c r="L533" s="3">
        <v>10</v>
      </c>
      <c r="M533" s="3">
        <v>16</v>
      </c>
      <c r="N533" s="3">
        <v>11</v>
      </c>
      <c r="O533" s="24">
        <v>1001</v>
      </c>
      <c r="P533" s="4">
        <v>0.45</v>
      </c>
      <c r="Q533" s="4">
        <v>0.407407407407407</v>
      </c>
      <c r="R533" s="4">
        <v>0.40799999999999997</v>
      </c>
      <c r="S533" s="4">
        <v>0.38</v>
      </c>
      <c r="T533" s="4">
        <v>0.52900000000000003</v>
      </c>
      <c r="U533" s="4">
        <v>0.49099999999999999</v>
      </c>
      <c r="V533" s="5">
        <v>100</v>
      </c>
      <c r="W533" s="5">
        <v>100</v>
      </c>
      <c r="X533" s="5">
        <v>100</v>
      </c>
      <c r="Y533" s="5">
        <v>100</v>
      </c>
      <c r="Z533" s="5">
        <v>0</v>
      </c>
      <c r="AA533" s="5">
        <v>100</v>
      </c>
      <c r="AB533" s="2">
        <v>0.59783700075561996</v>
      </c>
      <c r="AC533" s="2">
        <v>0.52324814376454798</v>
      </c>
      <c r="AD533" s="2">
        <v>0.52424864409813099</v>
      </c>
      <c r="AE533" s="2">
        <v>0.47803580094300002</v>
      </c>
      <c r="AF533" s="2">
        <v>0.752897184965719</v>
      </c>
      <c r="AG533" s="2">
        <v>0.67530726243161399</v>
      </c>
    </row>
    <row r="534" spans="1:33" x14ac:dyDescent="0.35">
      <c r="A534" s="7">
        <v>96</v>
      </c>
      <c r="B534" s="7">
        <v>28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5.8317829980000004</v>
      </c>
      <c r="I534" s="4">
        <v>61.7809196551</v>
      </c>
      <c r="J534" s="2">
        <f t="shared" si="17"/>
        <v>9.4394564382606891E-2</v>
      </c>
      <c r="K534" s="3">
        <v>11</v>
      </c>
      <c r="L534" s="3">
        <v>17</v>
      </c>
      <c r="M534" s="3">
        <v>11</v>
      </c>
      <c r="N534" s="3">
        <v>10</v>
      </c>
      <c r="O534" s="24">
        <v>1001</v>
      </c>
      <c r="P534" s="4">
        <v>0.55500000000000005</v>
      </c>
      <c r="Q534" s="4">
        <v>0.476190476190476</v>
      </c>
      <c r="R534" s="4">
        <v>0.56000000000000005</v>
      </c>
      <c r="S534" s="4">
        <v>0.47899999999999998</v>
      </c>
      <c r="T534" s="4">
        <v>0.51200000000000001</v>
      </c>
      <c r="U534" s="4">
        <v>0.48599999999999999</v>
      </c>
      <c r="V534" s="5">
        <v>0</v>
      </c>
      <c r="W534" s="5">
        <v>100</v>
      </c>
      <c r="X534" s="5">
        <v>0</v>
      </c>
      <c r="Y534" s="5">
        <v>100</v>
      </c>
      <c r="Z534" s="5">
        <v>0</v>
      </c>
      <c r="AA534" s="5">
        <v>100</v>
      </c>
      <c r="AB534" s="2">
        <v>0.809680996815897</v>
      </c>
      <c r="AC534" s="2">
        <v>0.64662716492505201</v>
      </c>
      <c r="AD534" s="2">
        <v>0.82098055206983001</v>
      </c>
      <c r="AE534" s="2">
        <v>0.65200523722877002</v>
      </c>
      <c r="AF534" s="2">
        <v>0.71743987312899005</v>
      </c>
      <c r="AG534" s="2">
        <v>0.665532013526972</v>
      </c>
    </row>
    <row r="535" spans="1:33" x14ac:dyDescent="0.35">
      <c r="A535" s="7">
        <v>914</v>
      </c>
      <c r="B535" s="7">
        <v>6</v>
      </c>
      <c r="C535" s="7">
        <v>1</v>
      </c>
      <c r="D535" s="7">
        <v>0</v>
      </c>
      <c r="E535" s="22" t="str">
        <f t="shared" si="16"/>
        <v>10</v>
      </c>
      <c r="F535" s="4">
        <v>0.25000686396226002</v>
      </c>
      <c r="G535" s="25">
        <v>1</v>
      </c>
      <c r="H535" s="4">
        <v>3.0593345420000002</v>
      </c>
      <c r="I535" s="4">
        <v>31.393000065399999</v>
      </c>
      <c r="J535" s="2">
        <f t="shared" si="17"/>
        <v>9.7452761304322288E-2</v>
      </c>
      <c r="K535" s="3">
        <v>9</v>
      </c>
      <c r="L535" s="3">
        <v>13</v>
      </c>
      <c r="M535" s="3">
        <v>18</v>
      </c>
      <c r="N535" s="3">
        <v>9</v>
      </c>
      <c r="O535" s="24">
        <v>1001</v>
      </c>
      <c r="P535" s="4">
        <v>0.46600000000000003</v>
      </c>
      <c r="Q535" s="4">
        <v>0.33333333333333298</v>
      </c>
      <c r="R535" s="4">
        <v>0.46300000000000002</v>
      </c>
      <c r="S535" s="4">
        <v>0.34200000000000003</v>
      </c>
      <c r="T535" s="4">
        <v>0.499</v>
      </c>
      <c r="U535" s="4">
        <v>0.34200000000000003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0.62735944002194199</v>
      </c>
      <c r="AC535" s="2">
        <v>0.405465108108164</v>
      </c>
      <c r="AD535" s="2">
        <v>0.62175718447327299</v>
      </c>
      <c r="AE535" s="2">
        <v>0.41855034765681998</v>
      </c>
      <c r="AF535" s="2">
        <v>0.69114917789727204</v>
      </c>
      <c r="AG535" s="2">
        <v>0.41855034765681998</v>
      </c>
    </row>
    <row r="536" spans="1:33" x14ac:dyDescent="0.35">
      <c r="A536" s="7">
        <v>154</v>
      </c>
      <c r="B536" s="7">
        <v>37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4.9741762270000001</v>
      </c>
      <c r="I536" s="4">
        <v>51.036584060000003</v>
      </c>
      <c r="J536" s="2">
        <f t="shared" si="17"/>
        <v>9.7462953655993556E-2</v>
      </c>
      <c r="K536" s="3">
        <v>13</v>
      </c>
      <c r="L536" s="3">
        <v>15</v>
      </c>
      <c r="M536" s="3">
        <v>13</v>
      </c>
      <c r="N536" s="3">
        <v>8</v>
      </c>
      <c r="O536" s="24">
        <v>1001</v>
      </c>
      <c r="P536" s="4">
        <v>0.5</v>
      </c>
      <c r="Q536" s="4">
        <v>0.38095238095238099</v>
      </c>
      <c r="R536" s="4">
        <v>0.46300000000000002</v>
      </c>
      <c r="S536" s="4">
        <v>0.39600000000000002</v>
      </c>
      <c r="T536" s="4">
        <v>0.51200000000000001</v>
      </c>
      <c r="U536" s="4">
        <v>0.45600000000000002</v>
      </c>
      <c r="V536" s="5">
        <v>0</v>
      </c>
      <c r="W536" s="5">
        <v>100</v>
      </c>
      <c r="X536" s="5">
        <v>100</v>
      </c>
      <c r="Y536" s="5">
        <v>100</v>
      </c>
      <c r="Z536" s="5">
        <v>0</v>
      </c>
      <c r="AA536" s="5">
        <v>100</v>
      </c>
      <c r="AB536" s="2">
        <v>0.69314718055994495</v>
      </c>
      <c r="AC536" s="2">
        <v>0.479573080261886</v>
      </c>
      <c r="AD536" s="2">
        <v>0.62175718447327299</v>
      </c>
      <c r="AE536" s="2">
        <v>0.50418108104732196</v>
      </c>
      <c r="AF536" s="2">
        <v>0.71743987312899005</v>
      </c>
      <c r="AG536" s="2">
        <v>0.608806032126194</v>
      </c>
    </row>
    <row r="537" spans="1:33" x14ac:dyDescent="0.35">
      <c r="A537" s="7">
        <v>660</v>
      </c>
      <c r="B537" s="7">
        <v>2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6.2485378430000003</v>
      </c>
      <c r="I537" s="4">
        <v>56.4953120598</v>
      </c>
      <c r="J537" s="2">
        <f t="shared" si="17"/>
        <v>0.11060276711784431</v>
      </c>
      <c r="K537" s="3">
        <v>10</v>
      </c>
      <c r="L537" s="3">
        <v>19</v>
      </c>
      <c r="M537" s="3">
        <v>13</v>
      </c>
      <c r="N537" s="3">
        <v>7</v>
      </c>
      <c r="O537" s="24">
        <v>1001</v>
      </c>
      <c r="P537" s="4">
        <v>0.52500000000000002</v>
      </c>
      <c r="Q537" s="4">
        <v>0.35</v>
      </c>
      <c r="R537" s="4">
        <v>0.51200000000000001</v>
      </c>
      <c r="S537" s="4">
        <v>0.371</v>
      </c>
      <c r="T537" s="4">
        <v>0.49</v>
      </c>
      <c r="U537" s="4">
        <v>0.34200000000000003</v>
      </c>
      <c r="V537" s="5">
        <v>0</v>
      </c>
      <c r="W537" s="5">
        <v>100</v>
      </c>
      <c r="X537" s="5">
        <v>0</v>
      </c>
      <c r="Y537" s="5">
        <v>100</v>
      </c>
      <c r="Z537" s="5">
        <v>100</v>
      </c>
      <c r="AA537" s="5">
        <v>100</v>
      </c>
      <c r="AB537" s="2">
        <v>0.74444047494749599</v>
      </c>
      <c r="AC537" s="2">
        <v>0.430782916092454</v>
      </c>
      <c r="AD537" s="2">
        <v>0.71743987312899005</v>
      </c>
      <c r="AE537" s="2">
        <v>0.46362402228169702</v>
      </c>
      <c r="AF537" s="2">
        <v>0.67334455326376597</v>
      </c>
      <c r="AG537" s="2">
        <v>0.41855034765681998</v>
      </c>
    </row>
    <row r="538" spans="1:33" x14ac:dyDescent="0.35">
      <c r="A538" s="7">
        <v>560</v>
      </c>
      <c r="B538" s="7">
        <v>36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6.7978855310000004</v>
      </c>
      <c r="I538" s="4">
        <v>61.343356759999999</v>
      </c>
      <c r="J538" s="2">
        <f t="shared" si="17"/>
        <v>0.1108169798662319</v>
      </c>
      <c r="K538" s="3">
        <v>10</v>
      </c>
      <c r="L538" s="3">
        <v>13</v>
      </c>
      <c r="M538" s="3">
        <v>15</v>
      </c>
      <c r="N538" s="3">
        <v>11</v>
      </c>
      <c r="O538" s="24">
        <v>1001</v>
      </c>
      <c r="P538" s="4">
        <v>0.5</v>
      </c>
      <c r="Q538" s="4">
        <v>0.42307692307692302</v>
      </c>
      <c r="R538" s="4">
        <v>0.49199999999999999</v>
      </c>
      <c r="S538" s="4">
        <v>0.42699999999999999</v>
      </c>
      <c r="T538" s="4">
        <v>0.47099999999999997</v>
      </c>
      <c r="U538" s="4">
        <v>0.47599999999999998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0.69314718055994495</v>
      </c>
      <c r="AC538" s="2">
        <v>0.55004633691927196</v>
      </c>
      <c r="AD538" s="2">
        <v>0.67727383140365505</v>
      </c>
      <c r="AE538" s="2">
        <v>0.55686956226739803</v>
      </c>
      <c r="AF538" s="2">
        <v>0.63676684712383802</v>
      </c>
      <c r="AG538" s="2">
        <v>0.64626359466109495</v>
      </c>
    </row>
    <row r="539" spans="1:33" x14ac:dyDescent="0.35">
      <c r="A539" s="7">
        <v>304</v>
      </c>
      <c r="B539" s="7">
        <v>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5.1676402960000001</v>
      </c>
      <c r="I539" s="4">
        <v>44.775979176</v>
      </c>
      <c r="J539" s="2">
        <f t="shared" si="17"/>
        <v>0.11541099471410028</v>
      </c>
      <c r="K539" s="3">
        <v>20</v>
      </c>
      <c r="L539" s="3">
        <v>7</v>
      </c>
      <c r="M539" s="3">
        <v>12</v>
      </c>
      <c r="N539" s="3">
        <v>10</v>
      </c>
      <c r="O539" s="24">
        <v>1001</v>
      </c>
      <c r="P539" s="4">
        <v>0.35699999999999998</v>
      </c>
      <c r="Q539" s="4">
        <v>0.45454545454545497</v>
      </c>
      <c r="R539" s="4">
        <v>0.36</v>
      </c>
      <c r="S539" s="4">
        <v>0.44600000000000001</v>
      </c>
      <c r="T539" s="4">
        <v>0.45200000000000001</v>
      </c>
      <c r="U539" s="4">
        <v>0.39600000000000002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0.44161055474451799</v>
      </c>
      <c r="AC539" s="2">
        <v>0.60613580357031605</v>
      </c>
      <c r="AD539" s="2">
        <v>0.44628710262841897</v>
      </c>
      <c r="AE539" s="2">
        <v>0.590590592234853</v>
      </c>
      <c r="AF539" s="2">
        <v>0.60147999203412095</v>
      </c>
      <c r="AG539" s="2">
        <v>0.50418108104732196</v>
      </c>
    </row>
    <row r="540" spans="1:33" x14ac:dyDescent="0.35">
      <c r="A540" s="7">
        <v>702</v>
      </c>
      <c r="B540" s="7">
        <v>36</v>
      </c>
      <c r="C540" s="7">
        <v>1</v>
      </c>
      <c r="D540" s="7">
        <v>0</v>
      </c>
      <c r="E540" s="22" t="str">
        <f t="shared" si="16"/>
        <v>10</v>
      </c>
      <c r="F540" s="4">
        <v>0.25044766050529199</v>
      </c>
      <c r="G540" s="25">
        <v>1</v>
      </c>
      <c r="H540" s="4">
        <v>5.9587764439999997</v>
      </c>
      <c r="I540" s="4">
        <v>51.188374422000003</v>
      </c>
      <c r="J540" s="2">
        <f t="shared" si="17"/>
        <v>0.11640878444147283</v>
      </c>
      <c r="K540" s="3">
        <v>15</v>
      </c>
      <c r="L540" s="3">
        <v>11</v>
      </c>
      <c r="M540" s="3">
        <v>13</v>
      </c>
      <c r="N540" s="3">
        <v>10</v>
      </c>
      <c r="O540" s="24">
        <v>1001</v>
      </c>
      <c r="P540" s="4">
        <v>0.435</v>
      </c>
      <c r="Q540" s="4">
        <v>0.434782608695652</v>
      </c>
      <c r="R540" s="4">
        <v>0.4</v>
      </c>
      <c r="S540" s="4">
        <v>0.433</v>
      </c>
      <c r="T540" s="4">
        <v>0.49</v>
      </c>
      <c r="U540" s="4">
        <v>0.49099999999999999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0.57092954783569605</v>
      </c>
      <c r="AC540" s="2">
        <v>0.57054485846761305</v>
      </c>
      <c r="AD540" s="2">
        <v>0.51082562376599105</v>
      </c>
      <c r="AE540" s="2">
        <v>0.56739597525438501</v>
      </c>
      <c r="AF540" s="2">
        <v>0.67334455326376597</v>
      </c>
      <c r="AG540" s="2">
        <v>0.67530726243161399</v>
      </c>
    </row>
    <row r="541" spans="1:33" x14ac:dyDescent="0.35">
      <c r="A541" s="7">
        <v>792</v>
      </c>
      <c r="B541" s="7">
        <v>17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5.3658520879999996</v>
      </c>
      <c r="I541" s="4">
        <v>43.952519867299998</v>
      </c>
      <c r="J541" s="2">
        <f t="shared" si="17"/>
        <v>0.12208292275847674</v>
      </c>
      <c r="K541" s="3">
        <v>13</v>
      </c>
      <c r="L541" s="3">
        <v>14</v>
      </c>
      <c r="M541" s="3">
        <v>9</v>
      </c>
      <c r="N541" s="3">
        <v>13</v>
      </c>
      <c r="O541" s="24">
        <v>1001</v>
      </c>
      <c r="P541" s="4">
        <v>0.54200000000000004</v>
      </c>
      <c r="Q541" s="4">
        <v>0.59090909090909105</v>
      </c>
      <c r="R541" s="4">
        <v>0.57899999999999996</v>
      </c>
      <c r="S541" s="4">
        <v>0.58399999999999996</v>
      </c>
      <c r="T541" s="4">
        <v>0.52100000000000002</v>
      </c>
      <c r="U541" s="4">
        <v>0.496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100</v>
      </c>
      <c r="AB541" s="2">
        <v>0.78088609486795202</v>
      </c>
      <c r="AC541" s="2">
        <v>0.89381787602209695</v>
      </c>
      <c r="AD541" s="2">
        <v>0.86512244529975602</v>
      </c>
      <c r="AE541" s="2">
        <v>0.87707001872087398</v>
      </c>
      <c r="AF541" s="2">
        <v>0.736054681571222</v>
      </c>
      <c r="AG541" s="2">
        <v>0.68517901091076805</v>
      </c>
    </row>
    <row r="542" spans="1:33" x14ac:dyDescent="0.35">
      <c r="A542" s="7">
        <v>566</v>
      </c>
      <c r="B542" s="7">
        <v>4</v>
      </c>
      <c r="C542" s="7">
        <v>1</v>
      </c>
      <c r="D542" s="7">
        <v>0</v>
      </c>
      <c r="E542" s="22" t="str">
        <f t="shared" si="16"/>
        <v>10</v>
      </c>
      <c r="F542" s="4">
        <v>0.250000000000343</v>
      </c>
      <c r="G542" s="25">
        <v>1</v>
      </c>
      <c r="H542" s="4">
        <v>8.3650370200000008</v>
      </c>
      <c r="I542" s="4">
        <v>68.415824102000002</v>
      </c>
      <c r="J542" s="2">
        <f t="shared" si="17"/>
        <v>0.12226757668706449</v>
      </c>
      <c r="K542" s="3">
        <v>9</v>
      </c>
      <c r="L542" s="3">
        <v>16</v>
      </c>
      <c r="M542" s="3">
        <v>11</v>
      </c>
      <c r="N542" s="3">
        <v>13</v>
      </c>
      <c r="O542" s="24">
        <v>1001</v>
      </c>
      <c r="P542" s="4">
        <v>0.60399999999999998</v>
      </c>
      <c r="Q542" s="4">
        <v>0.54166666666666696</v>
      </c>
      <c r="R542" s="4">
        <v>0.57399999999999995</v>
      </c>
      <c r="S542" s="4">
        <v>0.53600000000000003</v>
      </c>
      <c r="T542" s="4">
        <v>0.50800000000000001</v>
      </c>
      <c r="U542" s="4">
        <v>0.47399999999999998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100</v>
      </c>
      <c r="AB542" s="2">
        <v>0.92634106772765601</v>
      </c>
      <c r="AC542" s="2">
        <v>0.78015855754957497</v>
      </c>
      <c r="AD542" s="2">
        <v>0.85331593271276696</v>
      </c>
      <c r="AE542" s="2">
        <v>0.76787072675588197</v>
      </c>
      <c r="AF542" s="2">
        <v>0.70927656248982895</v>
      </c>
      <c r="AG542" s="2">
        <v>0.64245406624442702</v>
      </c>
    </row>
    <row r="543" spans="1:33" x14ac:dyDescent="0.35">
      <c r="A543" s="7">
        <v>700</v>
      </c>
      <c r="B543" s="7">
        <v>34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5.308196938</v>
      </c>
      <c r="I543" s="4">
        <v>42.440263533699998</v>
      </c>
      <c r="J543" s="2">
        <f t="shared" si="17"/>
        <v>0.12507455175873231</v>
      </c>
      <c r="K543" s="3">
        <v>15</v>
      </c>
      <c r="L543" s="3">
        <v>7</v>
      </c>
      <c r="M543" s="3">
        <v>14</v>
      </c>
      <c r="N543" s="3">
        <v>13</v>
      </c>
      <c r="O543" s="24">
        <v>752.49660240000003</v>
      </c>
      <c r="P543" s="4">
        <v>0.40699999999999997</v>
      </c>
      <c r="Q543" s="4">
        <v>0.48148148148148101</v>
      </c>
      <c r="R543" s="4">
        <v>0.41899999999999998</v>
      </c>
      <c r="S543" s="4">
        <v>0.45800000000000002</v>
      </c>
      <c r="T543" s="4">
        <v>0.496</v>
      </c>
      <c r="U543" s="4">
        <v>0.502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0</v>
      </c>
      <c r="AB543" s="2">
        <v>0.52256087998441203</v>
      </c>
      <c r="AC543" s="2">
        <v>0.65677953638907005</v>
      </c>
      <c r="AD543" s="2">
        <v>0.54300452213022599</v>
      </c>
      <c r="AE543" s="2">
        <v>0.61248927754249105</v>
      </c>
      <c r="AF543" s="2">
        <v>0.68517901091076805</v>
      </c>
      <c r="AG543" s="2">
        <v>0.69715520195748404</v>
      </c>
    </row>
    <row r="544" spans="1:33" x14ac:dyDescent="0.35">
      <c r="A544" s="7">
        <v>514</v>
      </c>
      <c r="B544" s="7">
        <v>21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5.5534770690000004</v>
      </c>
      <c r="I544" s="4">
        <v>44.089756082999997</v>
      </c>
      <c r="J544" s="2">
        <f t="shared" si="17"/>
        <v>0.12595844391938685</v>
      </c>
      <c r="K544" s="3">
        <v>14</v>
      </c>
      <c r="L544" s="3">
        <v>16</v>
      </c>
      <c r="M544" s="3">
        <v>12</v>
      </c>
      <c r="N544" s="3">
        <v>7</v>
      </c>
      <c r="O544" s="24">
        <v>885.47748390000004</v>
      </c>
      <c r="P544" s="4">
        <v>0.48199999999999998</v>
      </c>
      <c r="Q544" s="4">
        <v>0.36842105263157898</v>
      </c>
      <c r="R544" s="4">
        <v>0.47</v>
      </c>
      <c r="S544" s="4">
        <v>0.38900000000000001</v>
      </c>
      <c r="T544" s="4">
        <v>0.50900000000000001</v>
      </c>
      <c r="U544" s="4">
        <v>0.433</v>
      </c>
      <c r="V544" s="5">
        <v>100</v>
      </c>
      <c r="W544" s="5">
        <v>100</v>
      </c>
      <c r="X544" s="5">
        <v>100</v>
      </c>
      <c r="Y544" s="5">
        <v>100</v>
      </c>
      <c r="Z544" s="5">
        <v>0</v>
      </c>
      <c r="AA544" s="5">
        <v>100</v>
      </c>
      <c r="AB544" s="2">
        <v>0.65778003672265395</v>
      </c>
      <c r="AC544" s="2">
        <v>0.45953232937844002</v>
      </c>
      <c r="AD544" s="2">
        <v>0.63487827243596995</v>
      </c>
      <c r="AE544" s="2">
        <v>0.49265831981054198</v>
      </c>
      <c r="AF544" s="2">
        <v>0.71131115118761601</v>
      </c>
      <c r="AG544" s="2">
        <v>0.56739597525438501</v>
      </c>
    </row>
    <row r="545" spans="1:33" x14ac:dyDescent="0.35">
      <c r="A545" s="7">
        <v>492</v>
      </c>
      <c r="B545" s="7">
        <v>41</v>
      </c>
      <c r="C545" s="7">
        <v>1</v>
      </c>
      <c r="D545" s="7">
        <v>0</v>
      </c>
      <c r="E545" s="22" t="str">
        <f t="shared" si="16"/>
        <v>10</v>
      </c>
      <c r="F545" s="4">
        <v>0.25000000006499701</v>
      </c>
      <c r="G545" s="25">
        <v>1</v>
      </c>
      <c r="H545" s="4">
        <v>9.6338270850000001</v>
      </c>
      <c r="I545" s="4">
        <v>65.311844019999995</v>
      </c>
      <c r="J545" s="2">
        <f t="shared" si="17"/>
        <v>0.1475050540917188</v>
      </c>
      <c r="K545" s="3">
        <v>10</v>
      </c>
      <c r="L545" s="3">
        <v>8</v>
      </c>
      <c r="M545" s="3">
        <v>14</v>
      </c>
      <c r="N545" s="3">
        <v>17</v>
      </c>
      <c r="O545" s="24">
        <v>1001</v>
      </c>
      <c r="P545" s="4">
        <v>0.50800000000000001</v>
      </c>
      <c r="Q545" s="4">
        <v>0.54838709677419395</v>
      </c>
      <c r="R545" s="4">
        <v>0.49099999999999999</v>
      </c>
      <c r="S545" s="4">
        <v>0.53200000000000003</v>
      </c>
      <c r="T545" s="4">
        <v>0.47199999999999998</v>
      </c>
      <c r="U545" s="4">
        <v>0.55200000000000005</v>
      </c>
      <c r="V545" s="5">
        <v>0</v>
      </c>
      <c r="W545" s="5">
        <v>0</v>
      </c>
      <c r="X545" s="5">
        <v>100</v>
      </c>
      <c r="Y545" s="5">
        <v>0</v>
      </c>
      <c r="Z545" s="5">
        <v>100</v>
      </c>
      <c r="AA545" s="5">
        <v>0</v>
      </c>
      <c r="AB545" s="2">
        <v>0.70927656248982895</v>
      </c>
      <c r="AC545" s="2">
        <v>0.79492987486988798</v>
      </c>
      <c r="AD545" s="2">
        <v>0.67530726243161399</v>
      </c>
      <c r="AE545" s="2">
        <v>0.75928698306449005</v>
      </c>
      <c r="AF545" s="2">
        <v>0.638658995275876</v>
      </c>
      <c r="AG545" s="2">
        <v>0.80296204656715198</v>
      </c>
    </row>
    <row r="546" spans="1:33" x14ac:dyDescent="0.35">
      <c r="A546" s="7">
        <v>870</v>
      </c>
      <c r="B546" s="7">
        <v>42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6.7867727230000003</v>
      </c>
      <c r="I546" s="4">
        <v>45.791639791999998</v>
      </c>
      <c r="J546" s="2">
        <f t="shared" si="17"/>
        <v>0.14820986437322736</v>
      </c>
      <c r="K546" s="3">
        <v>11</v>
      </c>
      <c r="L546" s="3">
        <v>12</v>
      </c>
      <c r="M546" s="3">
        <v>9</v>
      </c>
      <c r="N546" s="3">
        <v>17</v>
      </c>
      <c r="O546" s="24">
        <v>1001</v>
      </c>
      <c r="P546" s="4">
        <v>0.59799999999999998</v>
      </c>
      <c r="Q546" s="4">
        <v>0.65384615384615397</v>
      </c>
      <c r="R546" s="4">
        <v>0.60299999999999998</v>
      </c>
      <c r="S546" s="4">
        <v>0.67600000000000005</v>
      </c>
      <c r="T546" s="4">
        <v>0.496</v>
      </c>
      <c r="U546" s="4">
        <v>0.51900000000000002</v>
      </c>
      <c r="V546" s="5">
        <v>0</v>
      </c>
      <c r="W546" s="5">
        <v>0</v>
      </c>
      <c r="X546" s="5">
        <v>0</v>
      </c>
      <c r="Y546" s="5">
        <v>0</v>
      </c>
      <c r="Z546" s="5">
        <v>100</v>
      </c>
      <c r="AA546" s="5">
        <v>0</v>
      </c>
      <c r="AB546" s="2">
        <v>0.91130319036311602</v>
      </c>
      <c r="AC546" s="2">
        <v>1.0608719606852599</v>
      </c>
      <c r="AD546" s="2">
        <v>0.92381899829494696</v>
      </c>
      <c r="AE546" s="2">
        <v>1.12701176318981</v>
      </c>
      <c r="AF546" s="2">
        <v>0.68517901091076805</v>
      </c>
      <c r="AG546" s="2">
        <v>0.73188800887637595</v>
      </c>
    </row>
    <row r="547" spans="1:33" x14ac:dyDescent="0.35">
      <c r="A547" s="7">
        <v>160</v>
      </c>
      <c r="B547" s="7">
        <v>26</v>
      </c>
      <c r="C547" s="7">
        <v>1</v>
      </c>
      <c r="D547" s="7">
        <v>0</v>
      </c>
      <c r="E547" s="22" t="str">
        <f t="shared" si="16"/>
        <v>10</v>
      </c>
      <c r="F547" s="4">
        <v>0.250000000001389</v>
      </c>
      <c r="G547" s="25">
        <v>1</v>
      </c>
      <c r="H547" s="4">
        <v>6.6605538160000002</v>
      </c>
      <c r="I547" s="4">
        <v>43.883523040999997</v>
      </c>
      <c r="J547" s="2">
        <f t="shared" si="17"/>
        <v>0.15177801038848002</v>
      </c>
      <c r="K547" s="3">
        <v>10</v>
      </c>
      <c r="L547" s="3">
        <v>12</v>
      </c>
      <c r="M547" s="3">
        <v>13</v>
      </c>
      <c r="N547" s="3">
        <v>14</v>
      </c>
      <c r="O547" s="24">
        <v>683.85586909999995</v>
      </c>
      <c r="P547" s="4">
        <v>0.52300000000000002</v>
      </c>
      <c r="Q547" s="4">
        <v>0.51851851851851805</v>
      </c>
      <c r="R547" s="4">
        <v>0.55200000000000005</v>
      </c>
      <c r="S547" s="4">
        <v>0.54400000000000004</v>
      </c>
      <c r="T547" s="4">
        <v>0.495</v>
      </c>
      <c r="U547" s="4">
        <v>0.49299999999999999</v>
      </c>
      <c r="V547" s="5">
        <v>0</v>
      </c>
      <c r="W547" s="5">
        <v>0</v>
      </c>
      <c r="X547" s="5">
        <v>0</v>
      </c>
      <c r="Y547" s="5">
        <v>0</v>
      </c>
      <c r="Z547" s="5">
        <v>100</v>
      </c>
      <c r="AA547" s="5">
        <v>100</v>
      </c>
      <c r="AB547" s="2">
        <v>0.74023878809379595</v>
      </c>
      <c r="AC547" s="2">
        <v>0.73088750854279205</v>
      </c>
      <c r="AD547" s="2">
        <v>0.80296204656715198</v>
      </c>
      <c r="AE547" s="2">
        <v>0.78526246946775102</v>
      </c>
      <c r="AF547" s="2">
        <v>0.68319684970677697</v>
      </c>
      <c r="AG547" s="2">
        <v>0.679244275390954</v>
      </c>
    </row>
    <row r="548" spans="1:33" x14ac:dyDescent="0.35">
      <c r="A548" s="7">
        <v>958</v>
      </c>
      <c r="B548" s="7">
        <v>21</v>
      </c>
      <c r="C548" s="7">
        <v>1</v>
      </c>
      <c r="D548" s="7">
        <v>0</v>
      </c>
      <c r="E548" s="22" t="str">
        <f t="shared" si="16"/>
        <v>10</v>
      </c>
      <c r="F548" s="4">
        <v>0.25000000057031802</v>
      </c>
      <c r="G548" s="25">
        <v>1</v>
      </c>
      <c r="H548" s="4">
        <v>7.9176710850000003</v>
      </c>
      <c r="I548" s="4">
        <v>51.093782275999999</v>
      </c>
      <c r="J548" s="2">
        <f t="shared" si="17"/>
        <v>0.15496349521024058</v>
      </c>
      <c r="K548" s="3">
        <v>11</v>
      </c>
      <c r="L548" s="3">
        <v>10</v>
      </c>
      <c r="M548" s="3">
        <v>14</v>
      </c>
      <c r="N548" s="3">
        <v>14</v>
      </c>
      <c r="O548" s="24">
        <v>1001</v>
      </c>
      <c r="P548" s="4">
        <v>0.46899999999999997</v>
      </c>
      <c r="Q548" s="4">
        <v>0.5</v>
      </c>
      <c r="R548" s="4">
        <v>0.49099999999999999</v>
      </c>
      <c r="S548" s="4">
        <v>0.496</v>
      </c>
      <c r="T548" s="4">
        <v>0.5</v>
      </c>
      <c r="U548" s="4">
        <v>0.49399999999999999</v>
      </c>
      <c r="V548" s="5">
        <v>100</v>
      </c>
      <c r="W548" s="5">
        <v>0</v>
      </c>
      <c r="X548" s="5">
        <v>100</v>
      </c>
      <c r="Y548" s="5">
        <v>100</v>
      </c>
      <c r="Z548" s="5">
        <v>0</v>
      </c>
      <c r="AA548" s="5">
        <v>100</v>
      </c>
      <c r="AB548" s="2">
        <v>0.63299325774019799</v>
      </c>
      <c r="AC548" s="2">
        <v>0.69314718055994495</v>
      </c>
      <c r="AD548" s="2">
        <v>0.67530726243161399</v>
      </c>
      <c r="AE548" s="2">
        <v>0.68517901091076805</v>
      </c>
      <c r="AF548" s="2">
        <v>0.69314718055994495</v>
      </c>
      <c r="AG548" s="2">
        <v>0.68121860969467196</v>
      </c>
    </row>
    <row r="549" spans="1:33" x14ac:dyDescent="0.35">
      <c r="A549" s="7">
        <v>60</v>
      </c>
      <c r="B549" s="7">
        <v>15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7.5165284640000003</v>
      </c>
      <c r="I549" s="4">
        <v>45.427259694</v>
      </c>
      <c r="J549" s="2">
        <f t="shared" si="17"/>
        <v>0.16546295142237641</v>
      </c>
      <c r="K549" s="3">
        <v>14</v>
      </c>
      <c r="L549" s="3">
        <v>12</v>
      </c>
      <c r="M549" s="3">
        <v>13</v>
      </c>
      <c r="N549" s="3">
        <v>10</v>
      </c>
      <c r="O549" s="24">
        <v>1001</v>
      </c>
      <c r="P549" s="4">
        <v>0.442</v>
      </c>
      <c r="Q549" s="4">
        <v>0.434782608695652</v>
      </c>
      <c r="R549" s="4">
        <v>0.44</v>
      </c>
      <c r="S549" s="4">
        <v>0.433</v>
      </c>
      <c r="T549" s="4">
        <v>0.495</v>
      </c>
      <c r="U549" s="4">
        <v>0.51900000000000002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0</v>
      </c>
      <c r="AB549" s="2">
        <v>0.58339631660082603</v>
      </c>
      <c r="AC549" s="2">
        <v>0.57054485846761305</v>
      </c>
      <c r="AD549" s="2">
        <v>0.57981849525294205</v>
      </c>
      <c r="AE549" s="2">
        <v>0.56739597525438501</v>
      </c>
      <c r="AF549" s="2">
        <v>0.68319684970677697</v>
      </c>
      <c r="AG549" s="2">
        <v>0.73188800887637595</v>
      </c>
    </row>
    <row r="550" spans="1:33" x14ac:dyDescent="0.35">
      <c r="A550" s="7">
        <v>152</v>
      </c>
      <c r="B550" s="7">
        <v>9</v>
      </c>
      <c r="C550" s="7">
        <v>1</v>
      </c>
      <c r="D550" s="7">
        <v>0</v>
      </c>
      <c r="E550" s="22" t="str">
        <f t="shared" si="16"/>
        <v>10</v>
      </c>
      <c r="F550" s="4">
        <v>0.25</v>
      </c>
      <c r="G550" s="25">
        <v>1</v>
      </c>
      <c r="H550" s="4">
        <v>12.106900619999999</v>
      </c>
      <c r="I550" s="4">
        <v>66.678875020000007</v>
      </c>
      <c r="J550" s="2">
        <f t="shared" si="17"/>
        <v>0.18157025919181438</v>
      </c>
      <c r="K550" s="3">
        <v>15</v>
      </c>
      <c r="L550" s="3">
        <v>8</v>
      </c>
      <c r="M550" s="3">
        <v>10</v>
      </c>
      <c r="N550" s="3">
        <v>16</v>
      </c>
      <c r="O550" s="24">
        <v>880.97668250000004</v>
      </c>
      <c r="P550" s="4">
        <v>0.49199999999999999</v>
      </c>
      <c r="Q550" s="4">
        <v>0.61538461538461497</v>
      </c>
      <c r="R550" s="4">
        <v>0.46400000000000002</v>
      </c>
      <c r="S550" s="4">
        <v>0.58499999999999996</v>
      </c>
      <c r="T550" s="4">
        <v>0.48499999999999999</v>
      </c>
      <c r="U550" s="4">
        <v>0.625</v>
      </c>
      <c r="V550" s="5">
        <v>100</v>
      </c>
      <c r="W550" s="5">
        <v>0</v>
      </c>
      <c r="X550" s="5">
        <v>100</v>
      </c>
      <c r="Y550" s="5">
        <v>0</v>
      </c>
      <c r="Z550" s="5">
        <v>100</v>
      </c>
      <c r="AA550" s="5">
        <v>0</v>
      </c>
      <c r="AB550" s="2">
        <v>0.67727383140365505</v>
      </c>
      <c r="AC550" s="2">
        <v>0.95551144502743601</v>
      </c>
      <c r="AD550" s="2">
        <v>0.62362111791133501</v>
      </c>
      <c r="AE550" s="2">
        <v>0.87947675875143905</v>
      </c>
      <c r="AF550" s="2">
        <v>0.66358837831840101</v>
      </c>
      <c r="AG550" s="2">
        <v>0.98082925301172597</v>
      </c>
    </row>
    <row r="551" spans="1:33" x14ac:dyDescent="0.35">
      <c r="A551" s="7">
        <v>32</v>
      </c>
      <c r="B551" s="7">
        <v>47</v>
      </c>
      <c r="C551" s="7">
        <v>1</v>
      </c>
      <c r="D551" s="7">
        <v>0</v>
      </c>
      <c r="E551" s="22" t="str">
        <f t="shared" si="16"/>
        <v>10</v>
      </c>
      <c r="F551" s="4">
        <v>0.25</v>
      </c>
      <c r="G551" s="25">
        <v>1</v>
      </c>
      <c r="H551" s="4">
        <v>13.035411460000001</v>
      </c>
      <c r="I551" s="4">
        <v>69.572546840000001</v>
      </c>
      <c r="J551" s="2">
        <f t="shared" si="17"/>
        <v>0.18736429888039441</v>
      </c>
      <c r="K551" s="3">
        <v>14</v>
      </c>
      <c r="L551" s="3">
        <v>9</v>
      </c>
      <c r="M551" s="3">
        <v>14</v>
      </c>
      <c r="N551" s="3">
        <v>12</v>
      </c>
      <c r="O551" s="24">
        <v>1001</v>
      </c>
      <c r="P551" s="4">
        <v>0.42799999999999999</v>
      </c>
      <c r="Q551" s="4">
        <v>0.46153846153846201</v>
      </c>
      <c r="R551" s="4">
        <v>0.44600000000000001</v>
      </c>
      <c r="S551" s="4">
        <v>0.441</v>
      </c>
      <c r="T551" s="4">
        <v>0.51200000000000001</v>
      </c>
      <c r="U551" s="4">
        <v>0.49099999999999999</v>
      </c>
      <c r="V551" s="5">
        <v>100</v>
      </c>
      <c r="W551" s="5">
        <v>100</v>
      </c>
      <c r="X551" s="5">
        <v>100</v>
      </c>
      <c r="Y551" s="5">
        <v>100</v>
      </c>
      <c r="Z551" s="5">
        <v>0</v>
      </c>
      <c r="AA551" s="5">
        <v>100</v>
      </c>
      <c r="AB551" s="2">
        <v>0.55861628760233895</v>
      </c>
      <c r="AC551" s="2">
        <v>0.61903920840622395</v>
      </c>
      <c r="AD551" s="2">
        <v>0.590590592234853</v>
      </c>
      <c r="AE551" s="2">
        <v>0.58160580582703802</v>
      </c>
      <c r="AF551" s="2">
        <v>0.71743987312899005</v>
      </c>
      <c r="AG551" s="2">
        <v>0.67530726243161399</v>
      </c>
    </row>
    <row r="552" spans="1:33" x14ac:dyDescent="0.35">
      <c r="A552" s="7">
        <v>88</v>
      </c>
      <c r="B552" s="7">
        <v>23</v>
      </c>
      <c r="C552" s="7">
        <v>1</v>
      </c>
      <c r="D552" s="7">
        <v>0</v>
      </c>
      <c r="E552" s="22" t="str">
        <f t="shared" si="16"/>
        <v>10</v>
      </c>
      <c r="F552" s="4">
        <v>0.25</v>
      </c>
      <c r="G552" s="25">
        <v>1</v>
      </c>
      <c r="H552" s="4">
        <v>9.4858302890000008</v>
      </c>
      <c r="I552" s="4">
        <v>45.334240123999997</v>
      </c>
      <c r="J552" s="2">
        <f t="shared" si="17"/>
        <v>0.2092420709612422</v>
      </c>
      <c r="K552" s="3">
        <v>14</v>
      </c>
      <c r="L552" s="3">
        <v>9</v>
      </c>
      <c r="M552" s="3">
        <v>14</v>
      </c>
      <c r="N552" s="3">
        <v>12</v>
      </c>
      <c r="O552" s="24">
        <v>1001</v>
      </c>
      <c r="P552" s="4">
        <v>0.44500000000000001</v>
      </c>
      <c r="Q552" s="4">
        <v>0.46153846153846201</v>
      </c>
      <c r="R552" s="4">
        <v>0.439</v>
      </c>
      <c r="S552" s="4">
        <v>0.47199999999999998</v>
      </c>
      <c r="T552" s="4">
        <v>0.51500000000000001</v>
      </c>
      <c r="U552" s="4">
        <v>0.50800000000000001</v>
      </c>
      <c r="V552" s="5">
        <v>100</v>
      </c>
      <c r="W552" s="5">
        <v>100</v>
      </c>
      <c r="X552" s="5">
        <v>100</v>
      </c>
      <c r="Y552" s="5">
        <v>100</v>
      </c>
      <c r="Z552" s="5">
        <v>0</v>
      </c>
      <c r="AA552" s="5">
        <v>0</v>
      </c>
      <c r="AB552" s="2">
        <v>0.58878716523570296</v>
      </c>
      <c r="AC552" s="2">
        <v>0.61903920840622395</v>
      </c>
      <c r="AD552" s="2">
        <v>0.57803437345944098</v>
      </c>
      <c r="AE552" s="2">
        <v>0.638658995275876</v>
      </c>
      <c r="AF552" s="2">
        <v>0.72360638804465405</v>
      </c>
      <c r="AG552" s="2">
        <v>0.70927656248982895</v>
      </c>
    </row>
    <row r="553" spans="1:33" x14ac:dyDescent="0.35">
      <c r="A553" s="7">
        <v>26</v>
      </c>
      <c r="B553" s="7">
        <v>17</v>
      </c>
      <c r="C553" s="7">
        <v>1</v>
      </c>
      <c r="D553" s="7">
        <v>0</v>
      </c>
      <c r="E553" s="22" t="str">
        <f t="shared" si="16"/>
        <v>10</v>
      </c>
      <c r="F553" s="4">
        <v>0.25</v>
      </c>
      <c r="G553" s="25">
        <v>1</v>
      </c>
      <c r="H553" s="4">
        <v>12.90691943</v>
      </c>
      <c r="I553" s="4">
        <v>60.648944645</v>
      </c>
      <c r="J553" s="2">
        <f t="shared" si="17"/>
        <v>0.21281358654381907</v>
      </c>
      <c r="K553" s="3">
        <v>18</v>
      </c>
      <c r="L553" s="3">
        <v>11</v>
      </c>
      <c r="M553" s="3">
        <v>10</v>
      </c>
      <c r="N553" s="3">
        <v>10</v>
      </c>
      <c r="O553" s="24">
        <v>1001</v>
      </c>
      <c r="P553" s="4">
        <v>0.42799999999999999</v>
      </c>
      <c r="Q553" s="4">
        <v>0.5</v>
      </c>
      <c r="R553" s="4">
        <v>0.42799999999999999</v>
      </c>
      <c r="S553" s="4">
        <v>0.51500000000000001</v>
      </c>
      <c r="T553" s="4">
        <v>0.502</v>
      </c>
      <c r="U553" s="4">
        <v>0.52300000000000002</v>
      </c>
      <c r="V553" s="5">
        <v>100</v>
      </c>
      <c r="W553" s="5">
        <v>0</v>
      </c>
      <c r="X553" s="5">
        <v>100</v>
      </c>
      <c r="Y553" s="5">
        <v>0</v>
      </c>
      <c r="Z553" s="5">
        <v>0</v>
      </c>
      <c r="AA553" s="5">
        <v>0</v>
      </c>
      <c r="AB553" s="2">
        <v>0.55861628760233895</v>
      </c>
      <c r="AC553" s="2">
        <v>0.69314718055994495</v>
      </c>
      <c r="AD553" s="2">
        <v>0.55861628760233895</v>
      </c>
      <c r="AE553" s="2">
        <v>0.72360638804465405</v>
      </c>
      <c r="AF553" s="2">
        <v>0.69715520195748404</v>
      </c>
      <c r="AG553" s="2">
        <v>0.74023878809379595</v>
      </c>
    </row>
    <row r="554" spans="1:33" x14ac:dyDescent="0.35">
      <c r="A554" s="7">
        <v>408</v>
      </c>
      <c r="B554" s="7">
        <v>1</v>
      </c>
      <c r="C554" s="7">
        <v>1</v>
      </c>
      <c r="D554" s="7">
        <v>0</v>
      </c>
      <c r="E554" s="22" t="str">
        <f t="shared" si="16"/>
        <v>10</v>
      </c>
      <c r="F554" s="4">
        <v>0.25000000327614003</v>
      </c>
      <c r="G554" s="25">
        <v>1</v>
      </c>
      <c r="H554" s="4">
        <v>10.987000119999999</v>
      </c>
      <c r="I554" s="4">
        <v>48.160344715999997</v>
      </c>
      <c r="J554" s="2">
        <f t="shared" si="17"/>
        <v>0.22813375163300814</v>
      </c>
      <c r="K554" s="3">
        <v>11</v>
      </c>
      <c r="L554" s="3">
        <v>11</v>
      </c>
      <c r="M554" s="3">
        <v>15</v>
      </c>
      <c r="N554" s="3">
        <v>12</v>
      </c>
      <c r="O554" s="24">
        <v>1001</v>
      </c>
      <c r="P554" s="4">
        <v>0.48</v>
      </c>
      <c r="Q554" s="4">
        <v>0.44444444444444398</v>
      </c>
      <c r="R554" s="4">
        <v>0.495</v>
      </c>
      <c r="S554" s="4">
        <v>0.45</v>
      </c>
      <c r="T554" s="4">
        <v>0.49199999999999999</v>
      </c>
      <c r="U554" s="4">
        <v>0.49099999999999999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0.65392646740666405</v>
      </c>
      <c r="AC554" s="2">
        <v>0.58778666490211895</v>
      </c>
      <c r="AD554" s="2">
        <v>0.68319684970677697</v>
      </c>
      <c r="AE554" s="2">
        <v>0.59783700075561996</v>
      </c>
      <c r="AF554" s="2">
        <v>0.67727383140365505</v>
      </c>
      <c r="AG554" s="2">
        <v>0.67530726243161399</v>
      </c>
    </row>
    <row r="555" spans="1:33" x14ac:dyDescent="0.35">
      <c r="A555" s="7">
        <v>92</v>
      </c>
      <c r="B555" s="7">
        <v>42</v>
      </c>
      <c r="C555" s="7">
        <v>1</v>
      </c>
      <c r="D555" s="7">
        <v>0</v>
      </c>
      <c r="E555" s="22" t="str">
        <f t="shared" si="16"/>
        <v>10</v>
      </c>
      <c r="F555" s="4">
        <v>0.25</v>
      </c>
      <c r="G555" s="25">
        <v>1</v>
      </c>
      <c r="H555" s="4">
        <v>9.7348102819999998</v>
      </c>
      <c r="I555" s="4">
        <v>42.471524924116999</v>
      </c>
      <c r="J555" s="2">
        <f t="shared" si="17"/>
        <v>0.22920792929834718</v>
      </c>
      <c r="K555" s="3">
        <v>18</v>
      </c>
      <c r="L555" s="3">
        <v>11</v>
      </c>
      <c r="M555" s="3">
        <v>9</v>
      </c>
      <c r="N555" s="3">
        <v>11</v>
      </c>
      <c r="O555" s="24">
        <v>1001</v>
      </c>
      <c r="P555" s="4">
        <v>0.42799999999999999</v>
      </c>
      <c r="Q555" s="4">
        <v>0.55000000000000004</v>
      </c>
      <c r="R555" s="4">
        <v>0.46</v>
      </c>
      <c r="S555" s="4">
        <v>0.51900000000000002</v>
      </c>
      <c r="T555" s="4">
        <v>0.498</v>
      </c>
      <c r="U555" s="4">
        <v>0.53</v>
      </c>
      <c r="V555" s="5">
        <v>100</v>
      </c>
      <c r="W555" s="5">
        <v>0</v>
      </c>
      <c r="X555" s="5">
        <v>100</v>
      </c>
      <c r="Y555" s="5">
        <v>0</v>
      </c>
      <c r="Z555" s="5">
        <v>100</v>
      </c>
      <c r="AA555" s="5">
        <v>0</v>
      </c>
      <c r="AB555" s="2">
        <v>0.55861628760233895</v>
      </c>
      <c r="AC555" s="2">
        <v>0.79850769621777196</v>
      </c>
      <c r="AD555" s="2">
        <v>0.61618613942381695</v>
      </c>
      <c r="AE555" s="2">
        <v>0.73188800887637595</v>
      </c>
      <c r="AF555" s="2">
        <v>0.68915515929040805</v>
      </c>
      <c r="AG555" s="2">
        <v>0.75502258427803304</v>
      </c>
    </row>
    <row r="556" spans="1:33" x14ac:dyDescent="0.35">
      <c r="A556" s="7">
        <v>36</v>
      </c>
      <c r="B556" s="7">
        <v>11</v>
      </c>
      <c r="C556" s="7">
        <v>1</v>
      </c>
      <c r="D556" s="7">
        <v>0</v>
      </c>
      <c r="E556" s="22" t="str">
        <f t="shared" si="16"/>
        <v>10</v>
      </c>
      <c r="F556" s="4">
        <v>0.25</v>
      </c>
      <c r="G556" s="25">
        <v>1</v>
      </c>
      <c r="H556" s="4">
        <v>13.14096655</v>
      </c>
      <c r="I556" s="4">
        <v>55.6209872827</v>
      </c>
      <c r="J556" s="2">
        <f t="shared" si="17"/>
        <v>0.23625913871700158</v>
      </c>
      <c r="K556" s="3">
        <v>13</v>
      </c>
      <c r="L556" s="3">
        <v>12</v>
      </c>
      <c r="M556" s="3">
        <v>13</v>
      </c>
      <c r="N556" s="3">
        <v>11</v>
      </c>
      <c r="O556" s="24">
        <v>1001</v>
      </c>
      <c r="P556" s="4">
        <v>0.45400000000000001</v>
      </c>
      <c r="Q556" s="4">
        <v>0.45833333333333298</v>
      </c>
      <c r="R556" s="4">
        <v>0.47799999999999998</v>
      </c>
      <c r="S556" s="4">
        <v>0.49299999999999999</v>
      </c>
      <c r="T556" s="4">
        <v>0.503</v>
      </c>
      <c r="U556" s="4">
        <v>0.48299999999999998</v>
      </c>
      <c r="V556" s="5">
        <v>100</v>
      </c>
      <c r="W556" s="5">
        <v>100</v>
      </c>
      <c r="X556" s="5">
        <v>100</v>
      </c>
      <c r="Y556" s="5">
        <v>100</v>
      </c>
      <c r="Z556" s="5">
        <v>0</v>
      </c>
      <c r="AA556" s="5">
        <v>100</v>
      </c>
      <c r="AB556" s="2">
        <v>0.605136303237232</v>
      </c>
      <c r="AC556" s="2">
        <v>0.61310447288640901</v>
      </c>
      <c r="AD556" s="2">
        <v>0.65008769109949804</v>
      </c>
      <c r="AE556" s="2">
        <v>0.679244275390954</v>
      </c>
      <c r="AF556" s="2">
        <v>0.69916525288550802</v>
      </c>
      <c r="AG556" s="2">
        <v>0.65971240447370805</v>
      </c>
    </row>
    <row r="557" spans="1:33" x14ac:dyDescent="0.35">
      <c r="A557" s="7">
        <v>94</v>
      </c>
      <c r="B557" s="7">
        <v>34</v>
      </c>
      <c r="C557" s="7">
        <v>1</v>
      </c>
      <c r="D557" s="7">
        <v>0</v>
      </c>
      <c r="E557" s="22" t="str">
        <f t="shared" si="16"/>
        <v>10</v>
      </c>
      <c r="F557" s="4">
        <v>0.25</v>
      </c>
      <c r="G557" s="25">
        <v>1</v>
      </c>
      <c r="H557" s="4">
        <v>15.668516479999999</v>
      </c>
      <c r="I557" s="4">
        <v>64.467190558059997</v>
      </c>
      <c r="J557" s="2">
        <f t="shared" si="17"/>
        <v>0.24304636737486998</v>
      </c>
      <c r="K557" s="3">
        <v>12</v>
      </c>
      <c r="L557" s="3">
        <v>9</v>
      </c>
      <c r="M557" s="3">
        <v>13</v>
      </c>
      <c r="N557" s="3">
        <v>15</v>
      </c>
      <c r="O557" s="24">
        <v>1001</v>
      </c>
      <c r="P557" s="4">
        <v>0.48099999999999998</v>
      </c>
      <c r="Q557" s="4">
        <v>0.53571428571428603</v>
      </c>
      <c r="R557" s="4">
        <v>0.48</v>
      </c>
      <c r="S557" s="4">
        <v>0.53900000000000003</v>
      </c>
      <c r="T557" s="4">
        <v>0.495</v>
      </c>
      <c r="U557" s="4">
        <v>0.56899999999999995</v>
      </c>
      <c r="V557" s="5">
        <v>100</v>
      </c>
      <c r="W557" s="5">
        <v>0</v>
      </c>
      <c r="X557" s="5">
        <v>100</v>
      </c>
      <c r="Y557" s="5">
        <v>0</v>
      </c>
      <c r="Z557" s="5">
        <v>100</v>
      </c>
      <c r="AA557" s="5">
        <v>0</v>
      </c>
      <c r="AB557" s="2">
        <v>0.65585139581624796</v>
      </c>
      <c r="AC557" s="2">
        <v>0.76725515271366695</v>
      </c>
      <c r="AD557" s="2">
        <v>0.65392646740666405</v>
      </c>
      <c r="AE557" s="2">
        <v>0.774357235985489</v>
      </c>
      <c r="AF557" s="2">
        <v>0.68319684970677697</v>
      </c>
      <c r="AG557" s="2">
        <v>0.84164718887838896</v>
      </c>
    </row>
    <row r="558" spans="1:33" x14ac:dyDescent="0.35">
      <c r="A558" s="7">
        <v>380</v>
      </c>
      <c r="B558" s="7">
        <v>27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9.4748120280000006</v>
      </c>
      <c r="I558" s="4">
        <v>37.692699674000004</v>
      </c>
      <c r="J558" s="2">
        <f t="shared" si="17"/>
        <v>0.25136994988277844</v>
      </c>
      <c r="K558" s="3">
        <v>11</v>
      </c>
      <c r="L558" s="3">
        <v>16</v>
      </c>
      <c r="M558" s="3">
        <v>10</v>
      </c>
      <c r="N558" s="3">
        <v>12</v>
      </c>
      <c r="O558" s="24">
        <v>1001</v>
      </c>
      <c r="P558" s="4">
        <v>0.58499999999999996</v>
      </c>
      <c r="Q558" s="4">
        <v>0.54545454545454497</v>
      </c>
      <c r="R558" s="4">
        <v>0.55700000000000005</v>
      </c>
      <c r="S558" s="4">
        <v>0.54100000000000004</v>
      </c>
      <c r="T558" s="4">
        <v>0.495</v>
      </c>
      <c r="U558" s="4">
        <v>0.50900000000000001</v>
      </c>
      <c r="V558" s="5">
        <v>0</v>
      </c>
      <c r="W558" s="5">
        <v>0</v>
      </c>
      <c r="X558" s="5">
        <v>0</v>
      </c>
      <c r="Y558" s="5">
        <v>0</v>
      </c>
      <c r="Z558" s="5">
        <v>100</v>
      </c>
      <c r="AA558" s="5">
        <v>0</v>
      </c>
      <c r="AB558" s="2">
        <v>0.87947675875143905</v>
      </c>
      <c r="AC558" s="2">
        <v>0.78845736036427005</v>
      </c>
      <c r="AD558" s="2">
        <v>0.81418550893700103</v>
      </c>
      <c r="AE558" s="2">
        <v>0.77870506892159197</v>
      </c>
      <c r="AF558" s="2">
        <v>0.68319684970677697</v>
      </c>
      <c r="AG558" s="2">
        <v>0.71131115118761601</v>
      </c>
    </row>
    <row r="559" spans="1:33" x14ac:dyDescent="0.35">
      <c r="A559" s="7">
        <v>816</v>
      </c>
      <c r="B559" s="7">
        <v>14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12.70285816</v>
      </c>
      <c r="I559" s="4">
        <v>49.052978041000003</v>
      </c>
      <c r="J559" s="2">
        <f t="shared" si="17"/>
        <v>0.25896201754320719</v>
      </c>
      <c r="K559" s="3">
        <v>16</v>
      </c>
      <c r="L559" s="3">
        <v>11</v>
      </c>
      <c r="M559" s="3">
        <v>14</v>
      </c>
      <c r="N559" s="3">
        <v>8</v>
      </c>
      <c r="O559" s="24">
        <v>1001</v>
      </c>
      <c r="P559" s="4">
        <v>0.39100000000000001</v>
      </c>
      <c r="Q559" s="4">
        <v>0.36363636363636398</v>
      </c>
      <c r="R559" s="4">
        <v>0.372</v>
      </c>
      <c r="S559" s="4">
        <v>0.36699999999999999</v>
      </c>
      <c r="T559" s="4">
        <v>0.47499999999999998</v>
      </c>
      <c r="U559" s="4">
        <v>0.46200000000000002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0.49593701127223999</v>
      </c>
      <c r="AC559" s="2">
        <v>0.45198512374305699</v>
      </c>
      <c r="AD559" s="2">
        <v>0.46521511251393799</v>
      </c>
      <c r="AE559" s="2">
        <v>0.457284856837961</v>
      </c>
      <c r="AF559" s="2">
        <v>0.64435701639051302</v>
      </c>
      <c r="AG559" s="2">
        <v>0.61989671882035302</v>
      </c>
    </row>
    <row r="560" spans="1:33" x14ac:dyDescent="0.35">
      <c r="A560" s="7">
        <v>366</v>
      </c>
      <c r="B560" s="7">
        <v>2</v>
      </c>
      <c r="C560" s="7">
        <v>1</v>
      </c>
      <c r="D560" s="7">
        <v>0</v>
      </c>
      <c r="E560" s="22" t="str">
        <f t="shared" si="16"/>
        <v>10</v>
      </c>
      <c r="F560" s="4">
        <v>0.25</v>
      </c>
      <c r="G560" s="25">
        <v>1</v>
      </c>
      <c r="H560" s="4">
        <v>15.68963334</v>
      </c>
      <c r="I560" s="4">
        <v>57.855002747</v>
      </c>
      <c r="J560" s="2">
        <f t="shared" si="17"/>
        <v>0.27118887900862759</v>
      </c>
      <c r="K560" s="3">
        <v>9</v>
      </c>
      <c r="L560" s="3">
        <v>19</v>
      </c>
      <c r="M560" s="3">
        <v>9</v>
      </c>
      <c r="N560" s="3">
        <v>12</v>
      </c>
      <c r="O560" s="24">
        <v>1001</v>
      </c>
      <c r="P560" s="4">
        <v>0.64900000000000002</v>
      </c>
      <c r="Q560" s="4">
        <v>0.57142857142857095</v>
      </c>
      <c r="R560" s="4">
        <v>0.60499999999999998</v>
      </c>
      <c r="S560" s="4">
        <v>0.56399999999999995</v>
      </c>
      <c r="T560" s="4">
        <v>0.47</v>
      </c>
      <c r="U560" s="4">
        <v>0.496</v>
      </c>
      <c r="V560" s="5">
        <v>0</v>
      </c>
      <c r="W560" s="5">
        <v>0</v>
      </c>
      <c r="X560" s="5">
        <v>0</v>
      </c>
      <c r="Y560" s="5">
        <v>0</v>
      </c>
      <c r="Z560" s="5">
        <v>100</v>
      </c>
      <c r="AA560" s="5">
        <v>100</v>
      </c>
      <c r="AB560" s="2">
        <v>1.0469690555162701</v>
      </c>
      <c r="AC560" s="2">
        <v>0.847297860387204</v>
      </c>
      <c r="AD560" s="2">
        <v>0.92886951408101504</v>
      </c>
      <c r="AE560" s="2">
        <v>0.83011303563310301</v>
      </c>
      <c r="AF560" s="2">
        <v>0.63487827243596995</v>
      </c>
      <c r="AG560" s="2">
        <v>0.68517901091076805</v>
      </c>
    </row>
    <row r="561" spans="1:33" x14ac:dyDescent="0.35">
      <c r="A561" s="7">
        <v>530</v>
      </c>
      <c r="B561" s="7">
        <v>41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14.72391548</v>
      </c>
      <c r="I561" s="4">
        <v>53.870414738599997</v>
      </c>
      <c r="J561" s="2">
        <f t="shared" si="17"/>
        <v>0.27332099727551962</v>
      </c>
      <c r="K561" s="3">
        <v>12</v>
      </c>
      <c r="L561" s="3">
        <v>21</v>
      </c>
      <c r="M561" s="3">
        <v>11</v>
      </c>
      <c r="N561" s="3">
        <v>5</v>
      </c>
      <c r="O561" s="24">
        <v>1001</v>
      </c>
      <c r="P561" s="4">
        <v>0.53500000000000003</v>
      </c>
      <c r="Q561" s="4">
        <v>0.3125</v>
      </c>
      <c r="R561" s="4">
        <v>0.52700000000000002</v>
      </c>
      <c r="S561" s="4">
        <v>0.33300000000000002</v>
      </c>
      <c r="T561" s="4">
        <v>0.51300000000000001</v>
      </c>
      <c r="U561" s="4">
        <v>0.34300000000000003</v>
      </c>
      <c r="V561" s="5">
        <v>0</v>
      </c>
      <c r="W561" s="5">
        <v>100</v>
      </c>
      <c r="X561" s="5">
        <v>0</v>
      </c>
      <c r="Y561" s="5">
        <v>100</v>
      </c>
      <c r="Z561" s="5">
        <v>0</v>
      </c>
      <c r="AA561" s="5">
        <v>100</v>
      </c>
      <c r="AB561" s="2">
        <v>0.76571787339478103</v>
      </c>
      <c r="AC561" s="2">
        <v>0.37469344944141098</v>
      </c>
      <c r="AD561" s="2">
        <v>0.74865989049020398</v>
      </c>
      <c r="AE561" s="2">
        <v>0.404965233066513</v>
      </c>
      <c r="AF561" s="2">
        <v>0.71949115589954704</v>
      </c>
      <c r="AG561" s="2">
        <v>0.42007126049752702</v>
      </c>
    </row>
    <row r="562" spans="1:33" x14ac:dyDescent="0.35">
      <c r="A562" s="7">
        <v>438</v>
      </c>
      <c r="B562" s="7">
        <v>16</v>
      </c>
      <c r="C562" s="7">
        <v>1</v>
      </c>
      <c r="D562" s="7">
        <v>0</v>
      </c>
      <c r="E562" s="22" t="str">
        <f t="shared" si="16"/>
        <v>10</v>
      </c>
      <c r="F562" s="4">
        <v>0.25000000000783401</v>
      </c>
      <c r="G562" s="25">
        <v>1</v>
      </c>
      <c r="H562" s="4">
        <v>14.2039683</v>
      </c>
      <c r="I562" s="4">
        <v>48.468700577500002</v>
      </c>
      <c r="J562" s="2">
        <f t="shared" si="17"/>
        <v>0.29305444814408177</v>
      </c>
      <c r="K562" s="3">
        <v>19</v>
      </c>
      <c r="L562" s="3">
        <v>14</v>
      </c>
      <c r="M562" s="3">
        <v>11</v>
      </c>
      <c r="N562" s="3">
        <v>5</v>
      </c>
      <c r="O562" s="24">
        <v>1001</v>
      </c>
      <c r="P562" s="4">
        <v>0.41599999999999998</v>
      </c>
      <c r="Q562" s="4">
        <v>0.3125</v>
      </c>
      <c r="R562" s="4">
        <v>0.38800000000000001</v>
      </c>
      <c r="S562" s="4">
        <v>0.32</v>
      </c>
      <c r="T562" s="4">
        <v>0.46700000000000003</v>
      </c>
      <c r="U562" s="4">
        <v>0.32700000000000001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0.53785429615391001</v>
      </c>
      <c r="AC562" s="2">
        <v>0.37469344944141098</v>
      </c>
      <c r="AD562" s="2">
        <v>0.49102299646981101</v>
      </c>
      <c r="AE562" s="2">
        <v>0.38566248081198501</v>
      </c>
      <c r="AF562" s="2">
        <v>0.62923385481629301</v>
      </c>
      <c r="AG562" s="2">
        <v>0.39600994933740902</v>
      </c>
    </row>
    <row r="563" spans="1:33" x14ac:dyDescent="0.35">
      <c r="A563" s="7">
        <v>794</v>
      </c>
      <c r="B563" s="7">
        <v>8</v>
      </c>
      <c r="C563" s="7">
        <v>1</v>
      </c>
      <c r="D563" s="7">
        <v>0</v>
      </c>
      <c r="E563" s="22" t="str">
        <f t="shared" si="16"/>
        <v>10</v>
      </c>
      <c r="F563" s="4">
        <v>0.25</v>
      </c>
      <c r="G563" s="25">
        <v>1</v>
      </c>
      <c r="H563" s="4">
        <v>11.80053815</v>
      </c>
      <c r="I563" s="4">
        <v>39.72473778773</v>
      </c>
      <c r="J563" s="2">
        <f t="shared" si="17"/>
        <v>0.29705767255296767</v>
      </c>
      <c r="K563" s="3">
        <v>11</v>
      </c>
      <c r="L563" s="3">
        <v>19</v>
      </c>
      <c r="M563" s="3">
        <v>10</v>
      </c>
      <c r="N563" s="3">
        <v>9</v>
      </c>
      <c r="O563" s="24">
        <v>1001</v>
      </c>
      <c r="P563" s="4">
        <v>0.56799999999999995</v>
      </c>
      <c r="Q563" s="4">
        <v>0.47368421052631599</v>
      </c>
      <c r="R563" s="4">
        <v>0.58099999999999996</v>
      </c>
      <c r="S563" s="4">
        <v>0.49299999999999999</v>
      </c>
      <c r="T563" s="4">
        <v>0.46700000000000003</v>
      </c>
      <c r="U563" s="4">
        <v>0.46300000000000002</v>
      </c>
      <c r="V563" s="5">
        <v>0</v>
      </c>
      <c r="W563" s="5">
        <v>100</v>
      </c>
      <c r="X563" s="5">
        <v>0</v>
      </c>
      <c r="Y563" s="5">
        <v>100</v>
      </c>
      <c r="Z563" s="5">
        <v>100</v>
      </c>
      <c r="AA563" s="5">
        <v>100</v>
      </c>
      <c r="AB563" s="2">
        <v>0.83932969073802699</v>
      </c>
      <c r="AC563" s="2">
        <v>0.64185388617239503</v>
      </c>
      <c r="AD563" s="2">
        <v>0.86988435905999895</v>
      </c>
      <c r="AE563" s="2">
        <v>0.679244275390954</v>
      </c>
      <c r="AF563" s="2">
        <v>0.62923385481629301</v>
      </c>
      <c r="AG563" s="2">
        <v>0.62175718447327299</v>
      </c>
    </row>
    <row r="564" spans="1:33" x14ac:dyDescent="0.35">
      <c r="A564" s="7">
        <v>56</v>
      </c>
      <c r="B564" s="7">
        <v>40</v>
      </c>
      <c r="C564" s="7">
        <v>1</v>
      </c>
      <c r="D564" s="7">
        <v>0</v>
      </c>
      <c r="E564" s="22" t="str">
        <f t="shared" si="16"/>
        <v>10</v>
      </c>
      <c r="F564" s="4">
        <v>0.25</v>
      </c>
      <c r="G564" s="25">
        <v>1</v>
      </c>
      <c r="H564" s="4">
        <v>17.710350399999999</v>
      </c>
      <c r="I564" s="4">
        <v>57.976675370000002</v>
      </c>
      <c r="J564" s="2">
        <f t="shared" si="17"/>
        <v>0.30547371485126951</v>
      </c>
      <c r="K564" s="3">
        <v>13</v>
      </c>
      <c r="L564" s="3">
        <v>12</v>
      </c>
      <c r="M564" s="3">
        <v>13</v>
      </c>
      <c r="N564" s="3">
        <v>11</v>
      </c>
      <c r="O564" s="24">
        <v>1001</v>
      </c>
      <c r="P564" s="4">
        <v>0.48099999999999998</v>
      </c>
      <c r="Q564" s="4">
        <v>0.45833333333333298</v>
      </c>
      <c r="R564" s="4">
        <v>0.48299999999999998</v>
      </c>
      <c r="S564" s="4">
        <v>0.45500000000000002</v>
      </c>
      <c r="T564" s="4">
        <v>0.495</v>
      </c>
      <c r="U564" s="4">
        <v>0.51200000000000001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0</v>
      </c>
      <c r="AB564" s="2">
        <v>0.65585139581624796</v>
      </c>
      <c r="AC564" s="2">
        <v>0.61310447288640901</v>
      </c>
      <c r="AD564" s="2">
        <v>0.65971240447370805</v>
      </c>
      <c r="AE564" s="2">
        <v>0.60696948431889297</v>
      </c>
      <c r="AF564" s="2">
        <v>0.68319684970677697</v>
      </c>
      <c r="AG564" s="2">
        <v>0.71743987312899005</v>
      </c>
    </row>
    <row r="565" spans="1:33" x14ac:dyDescent="0.35">
      <c r="A565" s="7">
        <v>516</v>
      </c>
      <c r="B565" s="7">
        <v>45</v>
      </c>
      <c r="C565" s="7">
        <v>1</v>
      </c>
      <c r="D565" s="7">
        <v>0</v>
      </c>
      <c r="E565" s="22" t="str">
        <f t="shared" si="16"/>
        <v>10</v>
      </c>
      <c r="F565" s="4">
        <v>0.25</v>
      </c>
      <c r="G565" s="25">
        <v>1</v>
      </c>
      <c r="H565" s="4">
        <v>13.90336222</v>
      </c>
      <c r="I565" s="4">
        <v>45.470297112700003</v>
      </c>
      <c r="J565" s="2">
        <f t="shared" si="17"/>
        <v>0.30576800907062351</v>
      </c>
      <c r="K565" s="3">
        <v>7</v>
      </c>
      <c r="L565" s="3">
        <v>14</v>
      </c>
      <c r="M565" s="3">
        <v>14</v>
      </c>
      <c r="N565" s="3">
        <v>14</v>
      </c>
      <c r="O565" s="24">
        <v>1001</v>
      </c>
      <c r="P565" s="4">
        <v>0.59799999999999998</v>
      </c>
      <c r="Q565" s="4">
        <v>0.5</v>
      </c>
      <c r="R565" s="4">
        <v>0.55600000000000005</v>
      </c>
      <c r="S565" s="4">
        <v>0.51200000000000001</v>
      </c>
      <c r="T565" s="4">
        <v>0.504</v>
      </c>
      <c r="U565" s="4">
        <v>0.45800000000000002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100</v>
      </c>
      <c r="AB565" s="2">
        <v>0.91130319036311602</v>
      </c>
      <c r="AC565" s="2">
        <v>0.69314718055994495</v>
      </c>
      <c r="AD565" s="2">
        <v>0.811930716549912</v>
      </c>
      <c r="AE565" s="2">
        <v>0.71743987312899005</v>
      </c>
      <c r="AF565" s="2">
        <v>0.70117935225720995</v>
      </c>
      <c r="AG565" s="2">
        <v>0.61248927754249105</v>
      </c>
    </row>
    <row r="566" spans="1:33" x14ac:dyDescent="0.35">
      <c r="A566" s="7">
        <v>256</v>
      </c>
      <c r="B566" s="7">
        <v>37</v>
      </c>
      <c r="C566" s="7">
        <v>1</v>
      </c>
      <c r="D566" s="7">
        <v>0</v>
      </c>
      <c r="E566" s="22" t="str">
        <f t="shared" si="16"/>
        <v>10</v>
      </c>
      <c r="F566" s="4">
        <v>0.25</v>
      </c>
      <c r="G566" s="25">
        <v>1</v>
      </c>
      <c r="H566" s="4">
        <v>18.258953500000001</v>
      </c>
      <c r="I566" s="4">
        <v>58.739983524000003</v>
      </c>
      <c r="J566" s="2">
        <f t="shared" si="17"/>
        <v>0.31084369461118</v>
      </c>
      <c r="K566" s="3">
        <v>11</v>
      </c>
      <c r="L566" s="3">
        <v>11</v>
      </c>
      <c r="M566" s="3">
        <v>17</v>
      </c>
      <c r="N566" s="3">
        <v>10</v>
      </c>
      <c r="O566" s="24">
        <v>1001</v>
      </c>
      <c r="P566" s="4">
        <v>0.42799999999999999</v>
      </c>
      <c r="Q566" s="4">
        <v>0.37037037037037002</v>
      </c>
      <c r="R566" s="4">
        <v>0.433</v>
      </c>
      <c r="S566" s="4">
        <v>0.36599999999999999</v>
      </c>
      <c r="T566" s="4">
        <v>0.498</v>
      </c>
      <c r="U566" s="4">
        <v>0.45700000000000002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0.55861628760233895</v>
      </c>
      <c r="AC566" s="2">
        <v>0.46262352194811301</v>
      </c>
      <c r="AD566" s="2">
        <v>0.56739597525438501</v>
      </c>
      <c r="AE566" s="2">
        <v>0.455706324544911</v>
      </c>
      <c r="AF566" s="2">
        <v>0.68915515929040805</v>
      </c>
      <c r="AG566" s="2">
        <v>0.61064595904820196</v>
      </c>
    </row>
    <row r="567" spans="1:33" x14ac:dyDescent="0.35">
      <c r="A567" s="7">
        <v>632</v>
      </c>
      <c r="B567" s="7">
        <v>29</v>
      </c>
      <c r="C567" s="7">
        <v>1</v>
      </c>
      <c r="D567" s="7">
        <v>0</v>
      </c>
      <c r="E567" s="22" t="str">
        <f t="shared" si="16"/>
        <v>10</v>
      </c>
      <c r="F567" s="4">
        <v>0.25</v>
      </c>
      <c r="G567" s="25">
        <v>1</v>
      </c>
      <c r="H567" s="4">
        <v>18.746910069999998</v>
      </c>
      <c r="I567" s="4">
        <v>57.017635013400003</v>
      </c>
      <c r="J567" s="2">
        <f t="shared" si="17"/>
        <v>0.32879143558995727</v>
      </c>
      <c r="K567" s="3">
        <v>21</v>
      </c>
      <c r="L567" s="3">
        <v>10</v>
      </c>
      <c r="M567" s="3">
        <v>9</v>
      </c>
      <c r="N567" s="3">
        <v>9</v>
      </c>
      <c r="O567" s="24">
        <v>1001</v>
      </c>
      <c r="P567" s="4">
        <v>0.41099999999999998</v>
      </c>
      <c r="Q567" s="4">
        <v>0.5</v>
      </c>
      <c r="R567" s="4">
        <v>0.38700000000000001</v>
      </c>
      <c r="S567" s="4">
        <v>0.51600000000000001</v>
      </c>
      <c r="T567" s="4">
        <v>0.47499999999999998</v>
      </c>
      <c r="U567" s="4">
        <v>0.57599999999999996</v>
      </c>
      <c r="V567" s="5">
        <v>100</v>
      </c>
      <c r="W567" s="5">
        <v>0</v>
      </c>
      <c r="X567" s="5">
        <v>100</v>
      </c>
      <c r="Y567" s="5">
        <v>0</v>
      </c>
      <c r="Z567" s="5">
        <v>100</v>
      </c>
      <c r="AA567" s="5">
        <v>0</v>
      </c>
      <c r="AB567" s="2">
        <v>0.52932909533054995</v>
      </c>
      <c r="AC567" s="2">
        <v>0.69314718055994495</v>
      </c>
      <c r="AD567" s="2">
        <v>0.48939034304592599</v>
      </c>
      <c r="AE567" s="2">
        <v>0.72567037226550501</v>
      </c>
      <c r="AF567" s="2">
        <v>0.64435701639051302</v>
      </c>
      <c r="AG567" s="2">
        <v>0.85802182375017899</v>
      </c>
    </row>
    <row r="568" spans="1:33" x14ac:dyDescent="0.35">
      <c r="A568" s="7">
        <v>72</v>
      </c>
      <c r="B568" s="7">
        <v>28</v>
      </c>
      <c r="C568" s="7">
        <v>1</v>
      </c>
      <c r="D568" s="7">
        <v>0</v>
      </c>
      <c r="E568" s="22" t="str">
        <f t="shared" si="16"/>
        <v>10</v>
      </c>
      <c r="F568" s="4">
        <v>0.25047571280498598</v>
      </c>
      <c r="G568" s="25">
        <v>1</v>
      </c>
      <c r="H568" s="4">
        <v>16.03314215</v>
      </c>
      <c r="I568" s="4">
        <v>47.104119363000002</v>
      </c>
      <c r="J568" s="2">
        <f t="shared" si="17"/>
        <v>0.34037664575455229</v>
      </c>
      <c r="K568" s="3">
        <v>10</v>
      </c>
      <c r="L568" s="3">
        <v>14</v>
      </c>
      <c r="M568" s="3">
        <v>13</v>
      </c>
      <c r="N568" s="3">
        <v>12</v>
      </c>
      <c r="O568" s="24">
        <v>861.13716950000003</v>
      </c>
      <c r="P568" s="4">
        <v>0.55500000000000005</v>
      </c>
      <c r="Q568" s="4">
        <v>0.48</v>
      </c>
      <c r="R568" s="4">
        <v>0.52200000000000002</v>
      </c>
      <c r="S568" s="4">
        <v>0.47899999999999998</v>
      </c>
      <c r="T568" s="4">
        <v>0.49399999999999999</v>
      </c>
      <c r="U568" s="4">
        <v>0.495</v>
      </c>
      <c r="V568" s="5">
        <v>0</v>
      </c>
      <c r="W568" s="5">
        <v>100</v>
      </c>
      <c r="X568" s="5">
        <v>0</v>
      </c>
      <c r="Y568" s="5">
        <v>100</v>
      </c>
      <c r="Z568" s="5">
        <v>100</v>
      </c>
      <c r="AA568" s="5">
        <v>100</v>
      </c>
      <c r="AB568" s="2">
        <v>0.809680996815897</v>
      </c>
      <c r="AC568" s="2">
        <v>0.65392646740666405</v>
      </c>
      <c r="AD568" s="2">
        <v>0.73814454649068095</v>
      </c>
      <c r="AE568" s="2">
        <v>0.65200523722877002</v>
      </c>
      <c r="AF568" s="2">
        <v>0.68121860969467196</v>
      </c>
      <c r="AG568" s="2">
        <v>0.68319684970677697</v>
      </c>
    </row>
    <row r="569" spans="1:33" x14ac:dyDescent="0.35">
      <c r="A569" s="7">
        <v>228</v>
      </c>
      <c r="B569" s="7">
        <v>8</v>
      </c>
      <c r="C569" s="7">
        <v>1</v>
      </c>
      <c r="D569" s="7">
        <v>0</v>
      </c>
      <c r="E569" s="22" t="str">
        <f t="shared" si="16"/>
        <v>10</v>
      </c>
      <c r="F569" s="4">
        <v>0.25</v>
      </c>
      <c r="G569" s="25">
        <v>1</v>
      </c>
      <c r="H569" s="4">
        <v>15.79578631</v>
      </c>
      <c r="I569" s="4">
        <v>46.267437264000002</v>
      </c>
      <c r="J569" s="2">
        <f t="shared" si="17"/>
        <v>0.34140179884764149</v>
      </c>
      <c r="K569" s="3">
        <v>13</v>
      </c>
      <c r="L569" s="3">
        <v>11</v>
      </c>
      <c r="M569" s="3">
        <v>11</v>
      </c>
      <c r="N569" s="3">
        <v>14</v>
      </c>
      <c r="O569" s="24">
        <v>1001</v>
      </c>
      <c r="P569" s="4">
        <v>0.50600000000000001</v>
      </c>
      <c r="Q569" s="4">
        <v>0.56000000000000005</v>
      </c>
      <c r="R569" s="4">
        <v>0.53</v>
      </c>
      <c r="S569" s="4">
        <v>0.56100000000000005</v>
      </c>
      <c r="T569" s="4">
        <v>0.46800000000000003</v>
      </c>
      <c r="U569" s="4">
        <v>0.52500000000000002</v>
      </c>
      <c r="V569" s="5">
        <v>0</v>
      </c>
      <c r="W569" s="5">
        <v>0</v>
      </c>
      <c r="X569" s="5">
        <v>0</v>
      </c>
      <c r="Y569" s="5">
        <v>0</v>
      </c>
      <c r="Z569" s="5">
        <v>100</v>
      </c>
      <c r="AA569" s="5">
        <v>0</v>
      </c>
      <c r="AB569" s="2">
        <v>0.70521976179421497</v>
      </c>
      <c r="AC569" s="2">
        <v>0.82098055206983001</v>
      </c>
      <c r="AD569" s="2">
        <v>0.75502258427803304</v>
      </c>
      <c r="AE569" s="2">
        <v>0.82325586590696598</v>
      </c>
      <c r="AF569" s="2">
        <v>0.63111178964049297</v>
      </c>
      <c r="AG569" s="2">
        <v>0.74444047494749599</v>
      </c>
    </row>
    <row r="570" spans="1:33" x14ac:dyDescent="0.35">
      <c r="A570" s="7">
        <v>850</v>
      </c>
      <c r="B570" s="7">
        <v>35</v>
      </c>
      <c r="C570" s="7">
        <v>1</v>
      </c>
      <c r="D570" s="7">
        <v>0</v>
      </c>
      <c r="E570" s="22" t="str">
        <f t="shared" si="16"/>
        <v>10</v>
      </c>
      <c r="F570" s="4">
        <v>0.250000807208065</v>
      </c>
      <c r="G570" s="25">
        <v>1</v>
      </c>
      <c r="H570" s="4">
        <v>14.66968597</v>
      </c>
      <c r="I570" s="4">
        <v>42.791116482100001</v>
      </c>
      <c r="J570" s="2">
        <f t="shared" si="17"/>
        <v>0.34282082768596356</v>
      </c>
      <c r="K570" s="3">
        <v>12</v>
      </c>
      <c r="L570" s="3">
        <v>8</v>
      </c>
      <c r="M570" s="3">
        <v>11</v>
      </c>
      <c r="N570" s="3">
        <v>18</v>
      </c>
      <c r="O570" s="24">
        <v>1001</v>
      </c>
      <c r="P570" s="4">
        <v>0.51500000000000001</v>
      </c>
      <c r="Q570" s="4">
        <v>0.62068965517241403</v>
      </c>
      <c r="R570" s="4">
        <v>0.52100000000000002</v>
      </c>
      <c r="S570" s="4">
        <v>0.58699999999999997</v>
      </c>
      <c r="T570" s="4">
        <v>0.49399999999999999</v>
      </c>
      <c r="U570" s="4">
        <v>0.56899999999999995</v>
      </c>
      <c r="V570" s="5">
        <v>0</v>
      </c>
      <c r="W570" s="5">
        <v>0</v>
      </c>
      <c r="X570" s="5">
        <v>0</v>
      </c>
      <c r="Y570" s="5">
        <v>0</v>
      </c>
      <c r="Z570" s="5">
        <v>100</v>
      </c>
      <c r="AA570" s="5">
        <v>0</v>
      </c>
      <c r="AB570" s="2">
        <v>0.72360638804465405</v>
      </c>
      <c r="AC570" s="2">
        <v>0.96940055718810403</v>
      </c>
      <c r="AD570" s="2">
        <v>0.736054681571222</v>
      </c>
      <c r="AE570" s="2">
        <v>0.88430768602110399</v>
      </c>
      <c r="AF570" s="2">
        <v>0.68121860969467196</v>
      </c>
      <c r="AG570" s="2">
        <v>0.84164718887838896</v>
      </c>
    </row>
    <row r="571" spans="1:33" x14ac:dyDescent="0.35">
      <c r="A571" s="7">
        <v>796</v>
      </c>
      <c r="B571" s="7">
        <v>2</v>
      </c>
      <c r="C571" s="7">
        <v>1</v>
      </c>
      <c r="D571" s="7">
        <v>0</v>
      </c>
      <c r="E571" s="22" t="str">
        <f t="shared" si="16"/>
        <v>10</v>
      </c>
      <c r="F571" s="4">
        <v>0.25</v>
      </c>
      <c r="G571" s="25">
        <v>1</v>
      </c>
      <c r="H571" s="4">
        <v>17.345048240000001</v>
      </c>
      <c r="I571" s="4">
        <v>50.129353174999999</v>
      </c>
      <c r="J571" s="2">
        <f t="shared" si="17"/>
        <v>0.34600582575739569</v>
      </c>
      <c r="K571" s="3">
        <v>10</v>
      </c>
      <c r="L571" s="3">
        <v>14</v>
      </c>
      <c r="M571" s="3">
        <v>14</v>
      </c>
      <c r="N571" s="3">
        <v>11</v>
      </c>
      <c r="O571" s="24">
        <v>1001</v>
      </c>
      <c r="P571" s="4">
        <v>0.496</v>
      </c>
      <c r="Q571" s="4">
        <v>0.44</v>
      </c>
      <c r="R571" s="4">
        <v>0.50700000000000001</v>
      </c>
      <c r="S571" s="4">
        <v>0.42499999999999999</v>
      </c>
      <c r="T571" s="4">
        <v>0.50700000000000001</v>
      </c>
      <c r="U571" s="4">
        <v>0.46300000000000002</v>
      </c>
      <c r="V571" s="5">
        <v>100</v>
      </c>
      <c r="W571" s="5">
        <v>100</v>
      </c>
      <c r="X571" s="5">
        <v>0</v>
      </c>
      <c r="Y571" s="5">
        <v>100</v>
      </c>
      <c r="Z571" s="5">
        <v>0</v>
      </c>
      <c r="AA571" s="5">
        <v>100</v>
      </c>
      <c r="AB571" s="2">
        <v>0.68517901091076805</v>
      </c>
      <c r="AC571" s="2">
        <v>0.57981849525294205</v>
      </c>
      <c r="AD571" s="2">
        <v>0.70724610493944695</v>
      </c>
      <c r="AE571" s="2">
        <v>0.55338523818478702</v>
      </c>
      <c r="AF571" s="2">
        <v>0.70724610493944695</v>
      </c>
      <c r="AG571" s="2">
        <v>0.62175718447327299</v>
      </c>
    </row>
    <row r="572" spans="1:33" x14ac:dyDescent="0.35">
      <c r="A572" s="7">
        <v>708</v>
      </c>
      <c r="B572" s="7">
        <v>37</v>
      </c>
      <c r="C572" s="7">
        <v>1</v>
      </c>
      <c r="D572" s="7">
        <v>0</v>
      </c>
      <c r="E572" s="22" t="str">
        <f t="shared" si="16"/>
        <v>10</v>
      </c>
      <c r="F572" s="4">
        <v>0.25</v>
      </c>
      <c r="G572" s="25">
        <v>1</v>
      </c>
      <c r="H572" s="4">
        <v>21.338469709999998</v>
      </c>
      <c r="I572" s="4">
        <v>61.426270062</v>
      </c>
      <c r="J572" s="2">
        <f t="shared" si="17"/>
        <v>0.34738345155032568</v>
      </c>
      <c r="K572" s="3">
        <v>8</v>
      </c>
      <c r="L572" s="3">
        <v>19</v>
      </c>
      <c r="M572" s="3">
        <v>15</v>
      </c>
      <c r="N572" s="3">
        <v>7</v>
      </c>
      <c r="O572" s="24">
        <v>1001</v>
      </c>
      <c r="P572" s="4">
        <v>0.53200000000000003</v>
      </c>
      <c r="Q572" s="4">
        <v>0.31818181818181801</v>
      </c>
      <c r="R572" s="4">
        <v>0.52600000000000002</v>
      </c>
      <c r="S572" s="4">
        <v>0.34100000000000003</v>
      </c>
      <c r="T572" s="4">
        <v>0.498</v>
      </c>
      <c r="U572" s="4">
        <v>0.33300000000000002</v>
      </c>
      <c r="V572" s="5">
        <v>0</v>
      </c>
      <c r="W572" s="5">
        <v>100</v>
      </c>
      <c r="X572" s="5">
        <v>0</v>
      </c>
      <c r="Y572" s="5">
        <v>100</v>
      </c>
      <c r="Z572" s="5">
        <v>100</v>
      </c>
      <c r="AA572" s="5">
        <v>100</v>
      </c>
      <c r="AB572" s="2">
        <v>0.75928698306449005</v>
      </c>
      <c r="AC572" s="2">
        <v>0.382992252256106</v>
      </c>
      <c r="AD572" s="2">
        <v>0.74654795728706103</v>
      </c>
      <c r="AE572" s="2">
        <v>0.41703174447962998</v>
      </c>
      <c r="AF572" s="2">
        <v>0.68915515929040805</v>
      </c>
      <c r="AG572" s="2">
        <v>0.404965233066513</v>
      </c>
    </row>
    <row r="573" spans="1:33" x14ac:dyDescent="0.35">
      <c r="A573" s="7">
        <v>956</v>
      </c>
      <c r="B573" s="7">
        <v>2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22.751380009999998</v>
      </c>
      <c r="I573" s="4">
        <v>63.765774825999998</v>
      </c>
      <c r="J573" s="2">
        <f t="shared" si="17"/>
        <v>0.35679610374189791</v>
      </c>
      <c r="K573" s="3">
        <v>14</v>
      </c>
      <c r="L573" s="3">
        <v>11</v>
      </c>
      <c r="M573" s="3">
        <v>13</v>
      </c>
      <c r="N573" s="3">
        <v>11</v>
      </c>
      <c r="O573" s="24">
        <v>1001</v>
      </c>
      <c r="P573" s="4">
        <v>0.44700000000000001</v>
      </c>
      <c r="Q573" s="4">
        <v>0.45833333333333298</v>
      </c>
      <c r="R573" s="4">
        <v>0.44600000000000001</v>
      </c>
      <c r="S573" s="4">
        <v>0.47</v>
      </c>
      <c r="T573" s="4">
        <v>0.48</v>
      </c>
      <c r="U573" s="4">
        <v>0.48099999999999998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0.59239727745980197</v>
      </c>
      <c r="AC573" s="2">
        <v>0.61310447288640901</v>
      </c>
      <c r="AD573" s="2">
        <v>0.590590592234853</v>
      </c>
      <c r="AE573" s="2">
        <v>0.63487827243596995</v>
      </c>
      <c r="AF573" s="2">
        <v>0.65392646740666405</v>
      </c>
      <c r="AG573" s="2">
        <v>0.65585139581624796</v>
      </c>
    </row>
    <row r="574" spans="1:33" x14ac:dyDescent="0.35">
      <c r="A574" s="7">
        <v>944</v>
      </c>
      <c r="B574" s="7">
        <v>22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16.1066176</v>
      </c>
      <c r="I574" s="4">
        <v>44.960134523199997</v>
      </c>
      <c r="J574" s="2">
        <f t="shared" si="17"/>
        <v>0.35824220213773561</v>
      </c>
      <c r="K574" s="3">
        <v>14</v>
      </c>
      <c r="L574" s="3">
        <v>9</v>
      </c>
      <c r="M574" s="3">
        <v>19</v>
      </c>
      <c r="N574" s="3">
        <v>7</v>
      </c>
      <c r="O574" s="24">
        <v>1001</v>
      </c>
      <c r="P574" s="4">
        <v>0.33</v>
      </c>
      <c r="Q574" s="4">
        <v>0.269230769230769</v>
      </c>
      <c r="R574" s="4">
        <v>0.32800000000000001</v>
      </c>
      <c r="S574" s="4">
        <v>0.28699999999999998</v>
      </c>
      <c r="T574" s="4">
        <v>0.4</v>
      </c>
      <c r="U574" s="4">
        <v>0.22600000000000001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0.40047756659712502</v>
      </c>
      <c r="AC574" s="2">
        <v>0.31365755885504099</v>
      </c>
      <c r="AD574" s="2">
        <v>0.39749693845898798</v>
      </c>
      <c r="AE574" s="2">
        <v>0.33827385856784098</v>
      </c>
      <c r="AF574" s="2">
        <v>0.51082562376599105</v>
      </c>
      <c r="AG574" s="2">
        <v>0.25618340539241002</v>
      </c>
    </row>
    <row r="575" spans="1:33" x14ac:dyDescent="0.35">
      <c r="A575" s="7">
        <v>876</v>
      </c>
      <c r="B575" s="7">
        <v>42</v>
      </c>
      <c r="C575" s="7">
        <v>1</v>
      </c>
      <c r="D575" s="7">
        <v>0</v>
      </c>
      <c r="E575" s="22" t="str">
        <f t="shared" si="16"/>
        <v>10</v>
      </c>
      <c r="F575" s="4">
        <v>0.25</v>
      </c>
      <c r="G575" s="25">
        <v>1</v>
      </c>
      <c r="H575" s="4">
        <v>21.519360259999999</v>
      </c>
      <c r="I575" s="4">
        <v>59.927885394</v>
      </c>
      <c r="J575" s="2">
        <f t="shared" si="17"/>
        <v>0.35908759534095835</v>
      </c>
      <c r="K575" s="3">
        <v>12</v>
      </c>
      <c r="L575" s="3">
        <v>17</v>
      </c>
      <c r="M575" s="3">
        <v>9</v>
      </c>
      <c r="N575" s="3">
        <v>11</v>
      </c>
      <c r="O575" s="24">
        <v>1001</v>
      </c>
      <c r="P575" s="4">
        <v>0.57799999999999996</v>
      </c>
      <c r="Q575" s="4">
        <v>0.55000000000000004</v>
      </c>
      <c r="R575" s="4">
        <v>0.56599999999999995</v>
      </c>
      <c r="S575" s="4">
        <v>0.53100000000000003</v>
      </c>
      <c r="T575" s="4">
        <v>0.48399999999999999</v>
      </c>
      <c r="U575" s="4">
        <v>0.48899999999999999</v>
      </c>
      <c r="V575" s="5">
        <v>0</v>
      </c>
      <c r="W575" s="5">
        <v>0</v>
      </c>
      <c r="X575" s="5">
        <v>0</v>
      </c>
      <c r="Y575" s="5">
        <v>0</v>
      </c>
      <c r="Z575" s="5">
        <v>100</v>
      </c>
      <c r="AA575" s="5">
        <v>100</v>
      </c>
      <c r="AB575" s="2">
        <v>0.86274996494612499</v>
      </c>
      <c r="AC575" s="2">
        <v>0.79850769621777196</v>
      </c>
      <c r="AD575" s="2">
        <v>0.83471074488173203</v>
      </c>
      <c r="AE575" s="2">
        <v>0.75715251053585797</v>
      </c>
      <c r="AF575" s="2">
        <v>0.66164851350057396</v>
      </c>
      <c r="AG575" s="2">
        <v>0.67138568877843297</v>
      </c>
    </row>
    <row r="576" spans="1:33" x14ac:dyDescent="0.35">
      <c r="A576" s="7">
        <v>694</v>
      </c>
      <c r="B576" s="7">
        <v>36</v>
      </c>
      <c r="C576" s="7">
        <v>1</v>
      </c>
      <c r="D576" s="7">
        <v>0</v>
      </c>
      <c r="E576" s="22" t="str">
        <f t="shared" si="16"/>
        <v>10</v>
      </c>
      <c r="F576" s="4">
        <v>0.25</v>
      </c>
      <c r="G576" s="25">
        <v>1</v>
      </c>
      <c r="H576" s="4">
        <v>17.779307079999999</v>
      </c>
      <c r="I576" s="4">
        <v>48.4650385387</v>
      </c>
      <c r="J576" s="2">
        <f t="shared" si="17"/>
        <v>0.36684809537091317</v>
      </c>
      <c r="K576" s="3">
        <v>9</v>
      </c>
      <c r="L576" s="3">
        <v>10</v>
      </c>
      <c r="M576" s="3">
        <v>13</v>
      </c>
      <c r="N576" s="3">
        <v>17</v>
      </c>
      <c r="O576" s="24">
        <v>1001</v>
      </c>
      <c r="P576" s="4">
        <v>0.55300000000000005</v>
      </c>
      <c r="Q576" s="4">
        <v>0.56666666666666698</v>
      </c>
      <c r="R576" s="4">
        <v>0.52600000000000002</v>
      </c>
      <c r="S576" s="4">
        <v>0.56599999999999995</v>
      </c>
      <c r="T576" s="4">
        <v>0.501</v>
      </c>
      <c r="U576" s="4">
        <v>0.51400000000000001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0.80519668436856795</v>
      </c>
      <c r="AC576" s="2">
        <v>0.83624802420061894</v>
      </c>
      <c r="AD576" s="2">
        <v>0.74654795728706103</v>
      </c>
      <c r="AE576" s="2">
        <v>0.83471074488173203</v>
      </c>
      <c r="AF576" s="2">
        <v>0.69514918323061803</v>
      </c>
      <c r="AG576" s="2">
        <v>0.72154665508164295</v>
      </c>
    </row>
    <row r="577" spans="1:33" x14ac:dyDescent="0.35">
      <c r="A577" s="7">
        <v>296</v>
      </c>
      <c r="B577" s="7">
        <v>7</v>
      </c>
      <c r="C577" s="7">
        <v>1</v>
      </c>
      <c r="D577" s="7">
        <v>0</v>
      </c>
      <c r="E577" s="22" t="str">
        <f t="shared" si="16"/>
        <v>10</v>
      </c>
      <c r="F577" s="4">
        <v>0.25</v>
      </c>
      <c r="G577" s="25">
        <v>1</v>
      </c>
      <c r="H577" s="4">
        <v>21.42175859</v>
      </c>
      <c r="I577" s="4">
        <v>56.857592034</v>
      </c>
      <c r="J577" s="2">
        <f t="shared" si="17"/>
        <v>0.37676162186379797</v>
      </c>
      <c r="K577" s="3">
        <v>10</v>
      </c>
      <c r="L577" s="3">
        <v>18</v>
      </c>
      <c r="M577" s="3">
        <v>10</v>
      </c>
      <c r="N577" s="3">
        <v>11</v>
      </c>
      <c r="O577" s="24">
        <v>1001</v>
      </c>
      <c r="P577" s="4">
        <v>0.59299999999999997</v>
      </c>
      <c r="Q577" s="4">
        <v>0.52380952380952395</v>
      </c>
      <c r="R577" s="4">
        <v>0.58099999999999996</v>
      </c>
      <c r="S577" s="4">
        <v>0.52500000000000002</v>
      </c>
      <c r="T577" s="4">
        <v>0.49199999999999999</v>
      </c>
      <c r="U577" s="4">
        <v>0.46600000000000003</v>
      </c>
      <c r="V577" s="5">
        <v>0</v>
      </c>
      <c r="W577" s="5">
        <v>0</v>
      </c>
      <c r="X577" s="5">
        <v>0</v>
      </c>
      <c r="Y577" s="5">
        <v>0</v>
      </c>
      <c r="Z577" s="5">
        <v>100</v>
      </c>
      <c r="AA577" s="5">
        <v>100</v>
      </c>
      <c r="AB577" s="2">
        <v>0.89894209353954202</v>
      </c>
      <c r="AC577" s="2">
        <v>0.741937344729377</v>
      </c>
      <c r="AD577" s="2">
        <v>0.86988435905999895</v>
      </c>
      <c r="AE577" s="2">
        <v>0.74444047494749599</v>
      </c>
      <c r="AF577" s="2">
        <v>0.67727383140365505</v>
      </c>
      <c r="AG577" s="2">
        <v>0.62735944002194199</v>
      </c>
    </row>
    <row r="578" spans="1:33" x14ac:dyDescent="0.35">
      <c r="A578" s="7">
        <v>588</v>
      </c>
      <c r="B578" s="7">
        <v>18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17.022102159999999</v>
      </c>
      <c r="I578" s="4">
        <v>45.069142885200002</v>
      </c>
      <c r="J578" s="2">
        <f t="shared" ref="J578:J641" si="19">H578/I578</f>
        <v>0.37768861509877505</v>
      </c>
      <c r="K578" s="3">
        <v>18</v>
      </c>
      <c r="L578" s="3">
        <v>10</v>
      </c>
      <c r="M578" s="3">
        <v>7</v>
      </c>
      <c r="N578" s="3">
        <v>14</v>
      </c>
      <c r="O578" s="24">
        <v>1001</v>
      </c>
      <c r="P578" s="4">
        <v>0.48799999999999999</v>
      </c>
      <c r="Q578" s="4">
        <v>0.66666666666666696</v>
      </c>
      <c r="R578" s="4">
        <v>0.503</v>
      </c>
      <c r="S578" s="4">
        <v>0.67400000000000004</v>
      </c>
      <c r="T578" s="4">
        <v>0.47799999999999998</v>
      </c>
      <c r="U578" s="4">
        <v>0.68799999999999994</v>
      </c>
      <c r="V578" s="5">
        <v>100</v>
      </c>
      <c r="W578" s="5">
        <v>0</v>
      </c>
      <c r="X578" s="5">
        <v>0</v>
      </c>
      <c r="Y578" s="5">
        <v>0</v>
      </c>
      <c r="Z578" s="5">
        <v>100</v>
      </c>
      <c r="AA578" s="5">
        <v>0</v>
      </c>
      <c r="AB578" s="2">
        <v>0.66943065394262902</v>
      </c>
      <c r="AC578" s="2">
        <v>1.09861228866811</v>
      </c>
      <c r="AD578" s="2">
        <v>0.69916525288550802</v>
      </c>
      <c r="AE578" s="2">
        <v>1.12085789761543</v>
      </c>
      <c r="AF578" s="2">
        <v>0.65008769109949804</v>
      </c>
      <c r="AG578" s="2">
        <v>1.1647520911726501</v>
      </c>
    </row>
    <row r="579" spans="1:33" x14ac:dyDescent="0.35">
      <c r="A579" s="7">
        <v>38</v>
      </c>
      <c r="B579" s="7">
        <v>15</v>
      </c>
      <c r="C579" s="7">
        <v>1</v>
      </c>
      <c r="D579" s="7">
        <v>0</v>
      </c>
      <c r="E579" s="22" t="str">
        <f t="shared" si="18"/>
        <v>10</v>
      </c>
      <c r="F579" s="4">
        <v>0.25</v>
      </c>
      <c r="G579" s="25">
        <v>1</v>
      </c>
      <c r="H579" s="4">
        <v>17.717390259999998</v>
      </c>
      <c r="I579" s="4">
        <v>44.781820404800001</v>
      </c>
      <c r="J579" s="2">
        <f t="shared" si="19"/>
        <v>0.39563800890284789</v>
      </c>
      <c r="K579" s="3">
        <v>12</v>
      </c>
      <c r="L579" s="3">
        <v>9</v>
      </c>
      <c r="M579" s="3">
        <v>13</v>
      </c>
      <c r="N579" s="3">
        <v>15</v>
      </c>
      <c r="O579" s="24">
        <v>1001</v>
      </c>
      <c r="P579" s="4">
        <v>0.49</v>
      </c>
      <c r="Q579" s="4">
        <v>0.53571428571428603</v>
      </c>
      <c r="R579" s="4">
        <v>0.5</v>
      </c>
      <c r="S579" s="4">
        <v>0.52600000000000002</v>
      </c>
      <c r="T579" s="4">
        <v>0.48799999999999999</v>
      </c>
      <c r="U579" s="4">
        <v>0.49299999999999999</v>
      </c>
      <c r="V579" s="5">
        <v>100</v>
      </c>
      <c r="W579" s="5">
        <v>0</v>
      </c>
      <c r="X579" s="5">
        <v>0</v>
      </c>
      <c r="Y579" s="5">
        <v>0</v>
      </c>
      <c r="Z579" s="5">
        <v>100</v>
      </c>
      <c r="AA579" s="5">
        <v>100</v>
      </c>
      <c r="AB579" s="2">
        <v>0.67334455326376597</v>
      </c>
      <c r="AC579" s="2">
        <v>0.76725515271366695</v>
      </c>
      <c r="AD579" s="2">
        <v>0.69314718055994495</v>
      </c>
      <c r="AE579" s="2">
        <v>0.74654795728706103</v>
      </c>
      <c r="AF579" s="2">
        <v>0.66943065394262902</v>
      </c>
      <c r="AG579" s="2">
        <v>0.679244275390954</v>
      </c>
    </row>
    <row r="580" spans="1:33" x14ac:dyDescent="0.35">
      <c r="A580" s="7">
        <v>334</v>
      </c>
      <c r="B580" s="7">
        <v>10</v>
      </c>
      <c r="C580" s="7">
        <v>1</v>
      </c>
      <c r="D580" s="7">
        <v>0</v>
      </c>
      <c r="E580" s="22" t="str">
        <f t="shared" si="18"/>
        <v>10</v>
      </c>
      <c r="F580" s="4">
        <v>0.25</v>
      </c>
      <c r="G580" s="25">
        <v>1</v>
      </c>
      <c r="H580" s="4">
        <v>20.318083349999998</v>
      </c>
      <c r="I580" s="4">
        <v>47.883087584999998</v>
      </c>
      <c r="J580" s="2">
        <f t="shared" si="19"/>
        <v>0.42432692574245989</v>
      </c>
      <c r="K580" s="3">
        <v>14</v>
      </c>
      <c r="L580" s="3">
        <v>13</v>
      </c>
      <c r="M580" s="3">
        <v>6</v>
      </c>
      <c r="N580" s="3">
        <v>16</v>
      </c>
      <c r="O580" s="24">
        <v>1001</v>
      </c>
      <c r="P580" s="4">
        <v>0.6</v>
      </c>
      <c r="Q580" s="4">
        <v>0.72727272727272696</v>
      </c>
      <c r="R580" s="4">
        <v>0.6</v>
      </c>
      <c r="S580" s="4">
        <v>0.751</v>
      </c>
      <c r="T580" s="4">
        <v>0.52900000000000003</v>
      </c>
      <c r="U580" s="4">
        <v>0.70599999999999996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2">
        <v>0.916290731874155</v>
      </c>
      <c r="AC580" s="2">
        <v>1.29928298413026</v>
      </c>
      <c r="AD580" s="2">
        <v>0.916290731874155</v>
      </c>
      <c r="AE580" s="2">
        <v>1.3903023825174301</v>
      </c>
      <c r="AF580" s="2">
        <v>0.752897184965719</v>
      </c>
      <c r="AG580" s="2">
        <v>1.2241755116434601</v>
      </c>
    </row>
    <row r="581" spans="1:33" x14ac:dyDescent="0.35">
      <c r="A581" s="7">
        <v>626</v>
      </c>
      <c r="B581" s="7">
        <v>7</v>
      </c>
      <c r="C581" s="7">
        <v>1</v>
      </c>
      <c r="D581" s="7">
        <v>0</v>
      </c>
      <c r="E581" s="22" t="str">
        <f t="shared" si="18"/>
        <v>10</v>
      </c>
      <c r="F581" s="4">
        <v>0.25</v>
      </c>
      <c r="G581" s="25">
        <v>1</v>
      </c>
      <c r="H581" s="4">
        <v>20.39697954</v>
      </c>
      <c r="I581" s="4">
        <v>47.99644451244</v>
      </c>
      <c r="J581" s="2">
        <f t="shared" si="19"/>
        <v>0.42496855230002278</v>
      </c>
      <c r="K581" s="3">
        <v>16</v>
      </c>
      <c r="L581" s="3">
        <v>10</v>
      </c>
      <c r="M581" s="3">
        <v>15</v>
      </c>
      <c r="N581" s="3">
        <v>8</v>
      </c>
      <c r="O581" s="24">
        <v>1001</v>
      </c>
      <c r="P581" s="4">
        <v>0.378</v>
      </c>
      <c r="Q581" s="4">
        <v>0.34782608695652201</v>
      </c>
      <c r="R581" s="4">
        <v>0.39900000000000002</v>
      </c>
      <c r="S581" s="4">
        <v>0.35699999999999998</v>
      </c>
      <c r="T581" s="4">
        <v>0.48099999999999998</v>
      </c>
      <c r="U581" s="4">
        <v>0.497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0.47481518624295799</v>
      </c>
      <c r="AC581" s="2">
        <v>0.42744401482694</v>
      </c>
      <c r="AD581" s="2">
        <v>0.50916034444692904</v>
      </c>
      <c r="AE581" s="2">
        <v>0.44161055474451799</v>
      </c>
      <c r="AF581" s="2">
        <v>0.65585139581624796</v>
      </c>
      <c r="AG581" s="2">
        <v>0.68716510888239801</v>
      </c>
    </row>
    <row r="582" spans="1:33" x14ac:dyDescent="0.35">
      <c r="A582" s="7">
        <v>830</v>
      </c>
      <c r="B582" s="7">
        <v>46</v>
      </c>
      <c r="C582" s="7">
        <v>1</v>
      </c>
      <c r="D582" s="7">
        <v>0</v>
      </c>
      <c r="E582" s="22" t="str">
        <f t="shared" si="18"/>
        <v>10</v>
      </c>
      <c r="F582" s="4">
        <v>0.25</v>
      </c>
      <c r="G582" s="25">
        <v>1</v>
      </c>
      <c r="H582" s="4">
        <v>24.957855009999999</v>
      </c>
      <c r="I582" s="4">
        <v>55.222562506300001</v>
      </c>
      <c r="J582" s="2">
        <f t="shared" si="19"/>
        <v>0.45195032387627271</v>
      </c>
      <c r="K582" s="3">
        <v>9</v>
      </c>
      <c r="L582" s="3">
        <v>13</v>
      </c>
      <c r="M582" s="3">
        <v>18</v>
      </c>
      <c r="N582" s="3">
        <v>9</v>
      </c>
      <c r="O582" s="24">
        <v>1001</v>
      </c>
      <c r="P582" s="4">
        <v>0.45100000000000001</v>
      </c>
      <c r="Q582" s="4">
        <v>0.33333333333333298</v>
      </c>
      <c r="R582" s="4">
        <v>0.44600000000000001</v>
      </c>
      <c r="S582" s="4">
        <v>0.33800000000000002</v>
      </c>
      <c r="T582" s="4">
        <v>0.52700000000000002</v>
      </c>
      <c r="U582" s="4">
        <v>0.34300000000000003</v>
      </c>
      <c r="V582" s="5">
        <v>100</v>
      </c>
      <c r="W582" s="5">
        <v>100</v>
      </c>
      <c r="X582" s="5">
        <v>100</v>
      </c>
      <c r="Y582" s="5">
        <v>100</v>
      </c>
      <c r="Z582" s="5">
        <v>0</v>
      </c>
      <c r="AA582" s="5">
        <v>100</v>
      </c>
      <c r="AB582" s="2">
        <v>0.59965683747260701</v>
      </c>
      <c r="AC582" s="2">
        <v>0.405465108108164</v>
      </c>
      <c r="AD582" s="2">
        <v>0.590590592234853</v>
      </c>
      <c r="AE582" s="2">
        <v>0.41248972304512899</v>
      </c>
      <c r="AF582" s="2">
        <v>0.74865989049020398</v>
      </c>
      <c r="AG582" s="2">
        <v>0.42007126049752702</v>
      </c>
    </row>
    <row r="583" spans="1:33" x14ac:dyDescent="0.35">
      <c r="A583" s="7">
        <v>98</v>
      </c>
      <c r="B583" s="7">
        <v>5</v>
      </c>
      <c r="C583" s="7">
        <v>1</v>
      </c>
      <c r="D583" s="7">
        <v>0</v>
      </c>
      <c r="E583" s="22" t="str">
        <f t="shared" si="18"/>
        <v>10</v>
      </c>
      <c r="F583" s="4">
        <v>0.25</v>
      </c>
      <c r="G583" s="25">
        <v>1</v>
      </c>
      <c r="H583" s="4">
        <v>26.621418890000001</v>
      </c>
      <c r="I583" s="4">
        <v>57.201128300999997</v>
      </c>
      <c r="J583" s="2">
        <f t="shared" si="19"/>
        <v>0.46540024088186738</v>
      </c>
      <c r="K583" s="3">
        <v>12</v>
      </c>
      <c r="L583" s="3">
        <v>12</v>
      </c>
      <c r="M583" s="3">
        <v>10</v>
      </c>
      <c r="N583" s="3">
        <v>15</v>
      </c>
      <c r="O583" s="24">
        <v>1001</v>
      </c>
      <c r="P583" s="4">
        <v>0.54200000000000004</v>
      </c>
      <c r="Q583" s="4">
        <v>0.6</v>
      </c>
      <c r="R583" s="4">
        <v>0.52600000000000002</v>
      </c>
      <c r="S583" s="4">
        <v>0.57999999999999996</v>
      </c>
      <c r="T583" s="4">
        <v>0.48699999999999999</v>
      </c>
      <c r="U583" s="4">
        <v>0.52600000000000002</v>
      </c>
      <c r="V583" s="5">
        <v>0</v>
      </c>
      <c r="W583" s="5">
        <v>0</v>
      </c>
      <c r="X583" s="5">
        <v>0</v>
      </c>
      <c r="Y583" s="5">
        <v>0</v>
      </c>
      <c r="Z583" s="5">
        <v>100</v>
      </c>
      <c r="AA583" s="5">
        <v>0</v>
      </c>
      <c r="AB583" s="2">
        <v>0.78088609486795202</v>
      </c>
      <c r="AC583" s="2">
        <v>0.916290731874155</v>
      </c>
      <c r="AD583" s="2">
        <v>0.74654795728706103</v>
      </c>
      <c r="AE583" s="2">
        <v>0.86750056770472295</v>
      </c>
      <c r="AF583" s="2">
        <v>0.66747943381136798</v>
      </c>
      <c r="AG583" s="2">
        <v>0.74654795728706103</v>
      </c>
    </row>
    <row r="584" spans="1:33" x14ac:dyDescent="0.35">
      <c r="A584" s="7">
        <v>458</v>
      </c>
      <c r="B584" s="7">
        <v>42</v>
      </c>
      <c r="C584" s="7">
        <v>1</v>
      </c>
      <c r="D584" s="7">
        <v>0</v>
      </c>
      <c r="E584" s="22" t="str">
        <f t="shared" si="18"/>
        <v>10</v>
      </c>
      <c r="F584" s="4">
        <v>0.25</v>
      </c>
      <c r="G584" s="25">
        <v>1</v>
      </c>
      <c r="H584" s="4">
        <v>20.647477120000001</v>
      </c>
      <c r="I584" s="4">
        <v>42.346670534269997</v>
      </c>
      <c r="J584" s="2">
        <f t="shared" si="19"/>
        <v>0.48758206629941697</v>
      </c>
      <c r="K584" s="3">
        <v>12</v>
      </c>
      <c r="L584" s="3">
        <v>14</v>
      </c>
      <c r="M584" s="3">
        <v>14</v>
      </c>
      <c r="N584" s="3">
        <v>9</v>
      </c>
      <c r="O584" s="24">
        <v>1001</v>
      </c>
      <c r="P584" s="4">
        <v>0.45600000000000002</v>
      </c>
      <c r="Q584" s="4">
        <v>0.39130434782608697</v>
      </c>
      <c r="R584" s="4">
        <v>0.47799999999999998</v>
      </c>
      <c r="S584" s="4">
        <v>0.41199999999999998</v>
      </c>
      <c r="T584" s="4">
        <v>0.48499999999999999</v>
      </c>
      <c r="U584" s="4">
        <v>0.499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0.608806032126194</v>
      </c>
      <c r="AC584" s="2">
        <v>0.49643688631389099</v>
      </c>
      <c r="AD584" s="2">
        <v>0.65008769109949804</v>
      </c>
      <c r="AE584" s="2">
        <v>0.53102833108351</v>
      </c>
      <c r="AF584" s="2">
        <v>0.66358837831840101</v>
      </c>
      <c r="AG584" s="2">
        <v>0.69114917789727204</v>
      </c>
    </row>
    <row r="585" spans="1:33" x14ac:dyDescent="0.35">
      <c r="A585" s="7">
        <v>330</v>
      </c>
      <c r="B585" s="7">
        <v>2</v>
      </c>
      <c r="C585" s="7">
        <v>1</v>
      </c>
      <c r="D585" s="7">
        <v>0</v>
      </c>
      <c r="E585" s="22" t="str">
        <f t="shared" si="18"/>
        <v>10</v>
      </c>
      <c r="F585" s="4">
        <v>0.25</v>
      </c>
      <c r="G585" s="25">
        <v>1</v>
      </c>
      <c r="H585" s="4">
        <v>25.32441622</v>
      </c>
      <c r="I585" s="4">
        <v>51.370455759999999</v>
      </c>
      <c r="J585" s="2">
        <f t="shared" si="19"/>
        <v>0.4929762807305878</v>
      </c>
      <c r="K585" s="3">
        <v>14</v>
      </c>
      <c r="L585" s="3">
        <v>10</v>
      </c>
      <c r="M585" s="3">
        <v>9</v>
      </c>
      <c r="N585" s="3">
        <v>16</v>
      </c>
      <c r="O585" s="24">
        <v>1001</v>
      </c>
      <c r="P585" s="4">
        <v>0.52500000000000002</v>
      </c>
      <c r="Q585" s="4">
        <v>0.64</v>
      </c>
      <c r="R585" s="4">
        <v>0.51</v>
      </c>
      <c r="S585" s="4">
        <v>0.63400000000000001</v>
      </c>
      <c r="T585" s="4">
        <v>0.47199999999999998</v>
      </c>
      <c r="U585" s="4">
        <v>0.59799999999999998</v>
      </c>
      <c r="V585" s="5">
        <v>0</v>
      </c>
      <c r="W585" s="5">
        <v>0</v>
      </c>
      <c r="X585" s="5">
        <v>0</v>
      </c>
      <c r="Y585" s="5">
        <v>0</v>
      </c>
      <c r="Z585" s="5">
        <v>100</v>
      </c>
      <c r="AA585" s="5">
        <v>0</v>
      </c>
      <c r="AB585" s="2">
        <v>0.74444047494749599</v>
      </c>
      <c r="AC585" s="2">
        <v>1.0216512475319799</v>
      </c>
      <c r="AD585" s="2">
        <v>0.71334988787746501</v>
      </c>
      <c r="AE585" s="2">
        <v>1.0051219455807701</v>
      </c>
      <c r="AF585" s="2">
        <v>0.638658995275876</v>
      </c>
      <c r="AG585" s="2">
        <v>0.91130319036311602</v>
      </c>
    </row>
    <row r="586" spans="1:33" x14ac:dyDescent="0.35">
      <c r="A586" s="7">
        <v>184</v>
      </c>
      <c r="B586" s="7">
        <v>41</v>
      </c>
      <c r="C586" s="7">
        <v>1</v>
      </c>
      <c r="D586" s="7">
        <v>0</v>
      </c>
      <c r="E586" s="22" t="str">
        <f t="shared" si="18"/>
        <v>10</v>
      </c>
      <c r="F586" s="4">
        <v>0.25</v>
      </c>
      <c r="G586" s="25">
        <v>1</v>
      </c>
      <c r="H586" s="4">
        <v>23.94751647</v>
      </c>
      <c r="I586" s="4">
        <v>46.218301809000003</v>
      </c>
      <c r="J586" s="2">
        <f t="shared" si="19"/>
        <v>0.51813925507182401</v>
      </c>
      <c r="K586" s="3">
        <v>14</v>
      </c>
      <c r="L586" s="3">
        <v>12</v>
      </c>
      <c r="M586" s="3">
        <v>9</v>
      </c>
      <c r="N586" s="3">
        <v>14</v>
      </c>
      <c r="O586" s="24">
        <v>1001</v>
      </c>
      <c r="P586" s="4">
        <v>0.52300000000000002</v>
      </c>
      <c r="Q586" s="4">
        <v>0.60869565217391297</v>
      </c>
      <c r="R586" s="4">
        <v>0.52600000000000002</v>
      </c>
      <c r="S586" s="4">
        <v>0.58599999999999997</v>
      </c>
      <c r="T586" s="4">
        <v>0.503</v>
      </c>
      <c r="U586" s="4">
        <v>0.50900000000000001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2">
        <v>0.74023878809379595</v>
      </c>
      <c r="AC586" s="2">
        <v>0.93826963859293</v>
      </c>
      <c r="AD586" s="2">
        <v>0.74654795728706103</v>
      </c>
      <c r="AE586" s="2">
        <v>0.88188930515682296</v>
      </c>
      <c r="AF586" s="2">
        <v>0.69916525288550802</v>
      </c>
      <c r="AG586" s="2">
        <v>0.71131115118761601</v>
      </c>
    </row>
    <row r="587" spans="1:33" x14ac:dyDescent="0.35">
      <c r="A587" s="7">
        <v>320</v>
      </c>
      <c r="B587" s="7">
        <v>33</v>
      </c>
      <c r="C587" s="7">
        <v>1</v>
      </c>
      <c r="D587" s="7">
        <v>0</v>
      </c>
      <c r="E587" s="22" t="str">
        <f t="shared" si="18"/>
        <v>10</v>
      </c>
      <c r="F587" s="4">
        <v>0.25</v>
      </c>
      <c r="G587" s="25">
        <v>1</v>
      </c>
      <c r="H587" s="4">
        <v>30.856002759999999</v>
      </c>
      <c r="I587" s="4">
        <v>51.550949750999997</v>
      </c>
      <c r="J587" s="2">
        <f t="shared" si="19"/>
        <v>0.59855352634703785</v>
      </c>
      <c r="K587" s="3">
        <v>8</v>
      </c>
      <c r="L587" s="3">
        <v>15</v>
      </c>
      <c r="M587" s="3">
        <v>13</v>
      </c>
      <c r="N587" s="3">
        <v>13</v>
      </c>
      <c r="O587" s="24">
        <v>912.93235360000006</v>
      </c>
      <c r="P587" s="4">
        <v>0.58099999999999996</v>
      </c>
      <c r="Q587" s="4">
        <v>0.5</v>
      </c>
      <c r="R587" s="4">
        <v>0.56999999999999995</v>
      </c>
      <c r="S587" s="4">
        <v>0.52500000000000002</v>
      </c>
      <c r="T587" s="4">
        <v>0.49299999999999999</v>
      </c>
      <c r="U587" s="4">
        <v>0.51900000000000002</v>
      </c>
      <c r="V587" s="5">
        <v>0</v>
      </c>
      <c r="W587" s="5">
        <v>0</v>
      </c>
      <c r="X587" s="5">
        <v>0</v>
      </c>
      <c r="Y587" s="5">
        <v>0</v>
      </c>
      <c r="Z587" s="5">
        <v>100</v>
      </c>
      <c r="AA587" s="5">
        <v>0</v>
      </c>
      <c r="AB587" s="2">
        <v>0.86988435905999895</v>
      </c>
      <c r="AC587" s="2">
        <v>0.69314718055994495</v>
      </c>
      <c r="AD587" s="2">
        <v>0.84397007029452897</v>
      </c>
      <c r="AE587" s="2">
        <v>0.74444047494749599</v>
      </c>
      <c r="AF587" s="2">
        <v>0.679244275390954</v>
      </c>
      <c r="AG587" s="2">
        <v>0.73188800887637595</v>
      </c>
    </row>
    <row r="588" spans="1:33" x14ac:dyDescent="0.35">
      <c r="A588" s="7">
        <v>174</v>
      </c>
      <c r="B588" s="7">
        <v>48</v>
      </c>
      <c r="C588" s="7">
        <v>1</v>
      </c>
      <c r="D588" s="7">
        <v>0</v>
      </c>
      <c r="E588" s="22" t="str">
        <f t="shared" si="18"/>
        <v>10</v>
      </c>
      <c r="F588" s="4">
        <v>0.25</v>
      </c>
      <c r="G588" s="25">
        <v>1</v>
      </c>
      <c r="H588" s="4">
        <v>29.010981690000001</v>
      </c>
      <c r="I588" s="4">
        <v>46.304172690999998</v>
      </c>
      <c r="J588" s="2">
        <f t="shared" si="19"/>
        <v>0.62653061277215694</v>
      </c>
      <c r="K588" s="3">
        <v>12</v>
      </c>
      <c r="L588" s="3">
        <v>11</v>
      </c>
      <c r="M588" s="3">
        <v>14</v>
      </c>
      <c r="N588" s="3">
        <v>12</v>
      </c>
      <c r="O588" s="24">
        <v>1001</v>
      </c>
      <c r="P588" s="4">
        <v>0.47099999999999997</v>
      </c>
      <c r="Q588" s="4">
        <v>0.46153846153846201</v>
      </c>
      <c r="R588" s="4">
        <v>0.47199999999999998</v>
      </c>
      <c r="S588" s="4">
        <v>0.46800000000000003</v>
      </c>
      <c r="T588" s="4">
        <v>0.5</v>
      </c>
      <c r="U588" s="4">
        <v>0.51</v>
      </c>
      <c r="V588" s="5">
        <v>100</v>
      </c>
      <c r="W588" s="5">
        <v>100</v>
      </c>
      <c r="X588" s="5">
        <v>100</v>
      </c>
      <c r="Y588" s="5">
        <v>100</v>
      </c>
      <c r="Z588" s="5">
        <v>0</v>
      </c>
      <c r="AA588" s="5">
        <v>0</v>
      </c>
      <c r="AB588" s="2">
        <v>0.63676684712383802</v>
      </c>
      <c r="AC588" s="2">
        <v>0.61903920840622395</v>
      </c>
      <c r="AD588" s="2">
        <v>0.638658995275876</v>
      </c>
      <c r="AE588" s="2">
        <v>0.63111178964049297</v>
      </c>
      <c r="AF588" s="2">
        <v>0.69314718055994495</v>
      </c>
      <c r="AG588" s="2">
        <v>0.71334988787746501</v>
      </c>
    </row>
    <row r="589" spans="1:33" x14ac:dyDescent="0.35">
      <c r="A589" s="7">
        <v>54</v>
      </c>
      <c r="B589" s="7">
        <v>33</v>
      </c>
      <c r="C589" s="7">
        <v>1</v>
      </c>
      <c r="D589" s="7">
        <v>0</v>
      </c>
      <c r="E589" s="22" t="str">
        <f t="shared" si="18"/>
        <v>10</v>
      </c>
      <c r="F589" s="4">
        <v>0.25</v>
      </c>
      <c r="G589" s="25">
        <v>1</v>
      </c>
      <c r="H589" s="4">
        <v>29.25203179</v>
      </c>
      <c r="I589" s="4">
        <v>46.347389329199999</v>
      </c>
      <c r="J589" s="2">
        <f t="shared" si="19"/>
        <v>0.63114734644979231</v>
      </c>
      <c r="K589" s="3">
        <v>15</v>
      </c>
      <c r="L589" s="3">
        <v>8</v>
      </c>
      <c r="M589" s="3">
        <v>12</v>
      </c>
      <c r="N589" s="3">
        <v>14</v>
      </c>
      <c r="O589" s="24">
        <v>762.16527310000004</v>
      </c>
      <c r="P589" s="4">
        <v>0.46400000000000002</v>
      </c>
      <c r="Q589" s="4">
        <v>0.53846153846153799</v>
      </c>
      <c r="R589" s="4">
        <v>0.46300000000000002</v>
      </c>
      <c r="S589" s="4">
        <v>0.55000000000000004</v>
      </c>
      <c r="T589" s="4">
        <v>0.504</v>
      </c>
      <c r="U589" s="4">
        <v>0.57099999999999995</v>
      </c>
      <c r="V589" s="5">
        <v>100</v>
      </c>
      <c r="W589" s="5">
        <v>0</v>
      </c>
      <c r="X589" s="5">
        <v>100</v>
      </c>
      <c r="Y589" s="5">
        <v>0</v>
      </c>
      <c r="Z589" s="5">
        <v>0</v>
      </c>
      <c r="AA589" s="5">
        <v>0</v>
      </c>
      <c r="AB589" s="2">
        <v>0.62362111791133501</v>
      </c>
      <c r="AC589" s="2">
        <v>0.773189888233482</v>
      </c>
      <c r="AD589" s="2">
        <v>0.62175718447327299</v>
      </c>
      <c r="AE589" s="2">
        <v>0.79850769621777196</v>
      </c>
      <c r="AF589" s="2">
        <v>0.70117935225720995</v>
      </c>
      <c r="AG589" s="2">
        <v>0.84629836005411996</v>
      </c>
    </row>
    <row r="590" spans="1:33" x14ac:dyDescent="0.35">
      <c r="A590" s="7">
        <v>212</v>
      </c>
      <c r="B590" s="7">
        <v>7</v>
      </c>
      <c r="C590" s="7">
        <v>1</v>
      </c>
      <c r="D590" s="7">
        <v>0</v>
      </c>
      <c r="E590" s="22" t="str">
        <f t="shared" si="18"/>
        <v>10</v>
      </c>
      <c r="F590" s="4">
        <v>0.25</v>
      </c>
      <c r="G590" s="25">
        <v>1</v>
      </c>
      <c r="H590" s="4">
        <v>25.489656539999999</v>
      </c>
      <c r="I590" s="4">
        <v>38.799757950999997</v>
      </c>
      <c r="J590" s="2">
        <f t="shared" si="19"/>
        <v>0.65695400915105573</v>
      </c>
      <c r="K590" s="3">
        <v>9</v>
      </c>
      <c r="L590" s="3">
        <v>15</v>
      </c>
      <c r="M590" s="3">
        <v>9</v>
      </c>
      <c r="N590" s="3">
        <v>16</v>
      </c>
      <c r="O590" s="24">
        <v>1001</v>
      </c>
      <c r="P590" s="4">
        <v>0.61099999999999999</v>
      </c>
      <c r="Q590" s="4">
        <v>0.64</v>
      </c>
      <c r="R590" s="4">
        <v>0.63800000000000001</v>
      </c>
      <c r="S590" s="4">
        <v>0.627</v>
      </c>
      <c r="T590" s="4">
        <v>0.496</v>
      </c>
      <c r="U590" s="4">
        <v>0.57199999999999995</v>
      </c>
      <c r="V590" s="5">
        <v>0</v>
      </c>
      <c r="W590" s="5">
        <v>0</v>
      </c>
      <c r="X590" s="5">
        <v>0</v>
      </c>
      <c r="Y590" s="5">
        <v>0</v>
      </c>
      <c r="Z590" s="5">
        <v>100</v>
      </c>
      <c r="AA590" s="5">
        <v>0</v>
      </c>
      <c r="AB590" s="2">
        <v>0.94417593536369104</v>
      </c>
      <c r="AC590" s="2">
        <v>1.0216512475319799</v>
      </c>
      <c r="AD590" s="2">
        <v>1.01611106715637</v>
      </c>
      <c r="AE590" s="2">
        <v>0.986176859338322</v>
      </c>
      <c r="AF590" s="2">
        <v>0.68517901091076805</v>
      </c>
      <c r="AG590" s="2">
        <v>0.84863208340034002</v>
      </c>
    </row>
    <row r="591" spans="1:33" x14ac:dyDescent="0.35">
      <c r="A591" s="7">
        <v>930</v>
      </c>
      <c r="B591" s="7">
        <v>20</v>
      </c>
      <c r="C591" s="7">
        <v>1</v>
      </c>
      <c r="D591" s="7">
        <v>0</v>
      </c>
      <c r="E591" s="22" t="str">
        <f t="shared" si="18"/>
        <v>10</v>
      </c>
      <c r="F591" s="4">
        <v>0.25</v>
      </c>
      <c r="G591" s="25">
        <v>1</v>
      </c>
      <c r="H591" s="4">
        <v>29.633616119999999</v>
      </c>
      <c r="I591" s="4">
        <v>40.753587636200002</v>
      </c>
      <c r="J591" s="2">
        <f t="shared" si="19"/>
        <v>0.72714128592883642</v>
      </c>
      <c r="K591" s="3">
        <v>17</v>
      </c>
      <c r="L591" s="3">
        <v>9</v>
      </c>
      <c r="M591" s="3">
        <v>10</v>
      </c>
      <c r="N591" s="3">
        <v>13</v>
      </c>
      <c r="O591" s="24">
        <v>1001</v>
      </c>
      <c r="P591" s="4">
        <v>0.442</v>
      </c>
      <c r="Q591" s="4">
        <v>0.565217391304348</v>
      </c>
      <c r="R591" s="4">
        <v>0.44900000000000001</v>
      </c>
      <c r="S591" s="4">
        <v>0.56899999999999995</v>
      </c>
      <c r="T591" s="4">
        <v>0.495</v>
      </c>
      <c r="U591" s="4">
        <v>0.64200000000000002</v>
      </c>
      <c r="V591" s="5">
        <v>100</v>
      </c>
      <c r="W591" s="5">
        <v>0</v>
      </c>
      <c r="X591" s="5">
        <v>100</v>
      </c>
      <c r="Y591" s="5">
        <v>0</v>
      </c>
      <c r="Z591" s="5">
        <v>100</v>
      </c>
      <c r="AA591" s="5">
        <v>0</v>
      </c>
      <c r="AB591" s="2">
        <v>0.58339631660082603</v>
      </c>
      <c r="AC591" s="2">
        <v>0.832909122935104</v>
      </c>
      <c r="AD591" s="2">
        <v>0.59602046982922297</v>
      </c>
      <c r="AE591" s="2">
        <v>0.84164718887838896</v>
      </c>
      <c r="AF591" s="2">
        <v>0.68319684970677697</v>
      </c>
      <c r="AG591" s="2">
        <v>1.02722229258144</v>
      </c>
    </row>
    <row r="592" spans="1:33" x14ac:dyDescent="0.35">
      <c r="A592" s="7">
        <v>984</v>
      </c>
      <c r="B592" s="7">
        <v>15</v>
      </c>
      <c r="C592" s="7">
        <v>1</v>
      </c>
      <c r="D592" s="7">
        <v>0</v>
      </c>
      <c r="E592" s="22" t="str">
        <f t="shared" si="18"/>
        <v>10</v>
      </c>
      <c r="F592" s="4">
        <v>0.25</v>
      </c>
      <c r="G592" s="25">
        <v>1</v>
      </c>
      <c r="H592" s="4">
        <v>28.331860899999999</v>
      </c>
      <c r="I592" s="4">
        <v>35.106293862400001</v>
      </c>
      <c r="J592" s="2">
        <f t="shared" si="19"/>
        <v>0.80703081364975293</v>
      </c>
      <c r="K592" s="3">
        <v>13</v>
      </c>
      <c r="L592" s="3">
        <v>14</v>
      </c>
      <c r="M592" s="3">
        <v>12</v>
      </c>
      <c r="N592" s="3">
        <v>10</v>
      </c>
      <c r="O592" s="24">
        <v>1001</v>
      </c>
      <c r="P592" s="4">
        <v>0.495</v>
      </c>
      <c r="Q592" s="4">
        <v>0.45454545454545497</v>
      </c>
      <c r="R592" s="4">
        <v>0.47699999999999998</v>
      </c>
      <c r="S592" s="4">
        <v>0.44800000000000001</v>
      </c>
      <c r="T592" s="4">
        <v>0.504</v>
      </c>
      <c r="U592" s="4">
        <v>0.48099999999999998</v>
      </c>
      <c r="V592" s="5">
        <v>100</v>
      </c>
      <c r="W592" s="5">
        <v>100</v>
      </c>
      <c r="X592" s="5">
        <v>100</v>
      </c>
      <c r="Y592" s="5">
        <v>100</v>
      </c>
      <c r="Z592" s="5">
        <v>0</v>
      </c>
      <c r="AA592" s="5">
        <v>100</v>
      </c>
      <c r="AB592" s="2">
        <v>0.68319684970677697</v>
      </c>
      <c r="AC592" s="2">
        <v>0.60613580357031605</v>
      </c>
      <c r="AD592" s="2">
        <v>0.64817381491721404</v>
      </c>
      <c r="AE592" s="2">
        <v>0.59420723270504205</v>
      </c>
      <c r="AF592" s="2">
        <v>0.70117935225720995</v>
      </c>
      <c r="AG592" s="2">
        <v>0.65585139581624796</v>
      </c>
    </row>
    <row r="593" spans="1:33" x14ac:dyDescent="0.35">
      <c r="A593" s="7">
        <v>356</v>
      </c>
      <c r="B593" s="7">
        <v>12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5">
        <v>0</v>
      </c>
      <c r="H593" s="4">
        <v>2.3300013800000002E-2</v>
      </c>
      <c r="I593" s="4">
        <v>58.978300355999998</v>
      </c>
      <c r="J593" s="2">
        <f t="shared" si="19"/>
        <v>3.9506078777038948E-4</v>
      </c>
      <c r="K593" s="3">
        <v>13</v>
      </c>
      <c r="L593" s="3">
        <v>10</v>
      </c>
      <c r="M593" s="3">
        <v>13</v>
      </c>
      <c r="N593" s="3">
        <v>13</v>
      </c>
      <c r="O593" s="24">
        <v>842.81524149999996</v>
      </c>
      <c r="P593" s="4">
        <v>0.49</v>
      </c>
      <c r="Q593" s="4">
        <v>0.5</v>
      </c>
      <c r="R593" s="4">
        <v>9.9000000000000005E-2</v>
      </c>
      <c r="S593" s="4">
        <v>8.2000000000000003E-2</v>
      </c>
      <c r="T593" s="4">
        <v>0.22700000000000001</v>
      </c>
      <c r="U593" s="4">
        <v>0.17299999999999999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0.67334455326376597</v>
      </c>
      <c r="AC593" s="2">
        <v>0.69314718055994495</v>
      </c>
      <c r="AD593" s="2">
        <v>0.104250021373799</v>
      </c>
      <c r="AE593" s="2">
        <v>8.5557888361646503E-2</v>
      </c>
      <c r="AF593" s="2">
        <v>0.25747623039471501</v>
      </c>
      <c r="AG593" s="2">
        <v>0.189950583958446</v>
      </c>
    </row>
    <row r="594" spans="1:33" x14ac:dyDescent="0.35">
      <c r="A594" s="7">
        <v>942</v>
      </c>
      <c r="B594" s="7">
        <v>7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5">
        <v>0</v>
      </c>
      <c r="H594" s="4">
        <v>9.3520034830000001E-2</v>
      </c>
      <c r="I594" s="4">
        <v>55.748267617400003</v>
      </c>
      <c r="J594" s="2">
        <f t="shared" si="19"/>
        <v>1.6775415421305536E-3</v>
      </c>
      <c r="K594" s="3">
        <v>9</v>
      </c>
      <c r="L594" s="3">
        <v>15</v>
      </c>
      <c r="M594" s="3">
        <v>12</v>
      </c>
      <c r="N594" s="3">
        <v>13</v>
      </c>
      <c r="O594" s="24">
        <v>841.78688209999996</v>
      </c>
      <c r="P594" s="4">
        <v>0.59699999999999998</v>
      </c>
      <c r="Q594" s="4">
        <v>0.52</v>
      </c>
      <c r="R594" s="4">
        <v>0.78500000000000003</v>
      </c>
      <c r="S594" s="4">
        <v>0.75700000000000001</v>
      </c>
      <c r="T594" s="4">
        <v>0.59599999999999997</v>
      </c>
      <c r="U594" s="4">
        <v>0.622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2">
        <v>0.90881871703545403</v>
      </c>
      <c r="AC594" s="2">
        <v>0.73396917508019999</v>
      </c>
      <c r="AD594" s="2">
        <v>1.5371172508544699</v>
      </c>
      <c r="AE594" s="2">
        <v>1.4146938356415899</v>
      </c>
      <c r="AF594" s="2">
        <v>0.90634040102098701</v>
      </c>
      <c r="AG594" s="2">
        <v>0.97286108336254895</v>
      </c>
    </row>
    <row r="595" spans="1:33" x14ac:dyDescent="0.35">
      <c r="A595" s="7">
        <v>962</v>
      </c>
      <c r="B595" s="7">
        <v>2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5">
        <v>0</v>
      </c>
      <c r="H595" s="4">
        <v>0.187161461</v>
      </c>
      <c r="I595" s="4">
        <v>49.179091667999998</v>
      </c>
      <c r="J595" s="2">
        <f t="shared" si="19"/>
        <v>3.8057120343640426E-3</v>
      </c>
      <c r="K595" s="3">
        <v>14</v>
      </c>
      <c r="L595" s="3">
        <v>16</v>
      </c>
      <c r="M595" s="3">
        <v>7</v>
      </c>
      <c r="N595" s="3">
        <v>12</v>
      </c>
      <c r="O595" s="24">
        <v>1001</v>
      </c>
      <c r="P595" s="4">
        <v>0.57599999999999996</v>
      </c>
      <c r="Q595" s="4">
        <v>0.63157894736842102</v>
      </c>
      <c r="R595" s="4">
        <v>0.76200000000000001</v>
      </c>
      <c r="S595" s="4">
        <v>0.754</v>
      </c>
      <c r="T595" s="4">
        <v>0.77100000000000002</v>
      </c>
      <c r="U595" s="4">
        <v>0.82799999999999996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0.85802182375017899</v>
      </c>
      <c r="AC595" s="2">
        <v>0.99852883011112703</v>
      </c>
      <c r="AD595" s="2">
        <v>1.43548460531066</v>
      </c>
      <c r="AE595" s="2">
        <v>1.4024237430497699</v>
      </c>
      <c r="AF595" s="2">
        <v>1.4740332754279</v>
      </c>
      <c r="AG595" s="2">
        <v>1.7602608021686801</v>
      </c>
    </row>
    <row r="596" spans="1:33" x14ac:dyDescent="0.35">
      <c r="A596" s="7">
        <v>790</v>
      </c>
      <c r="B596" s="7">
        <v>50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5">
        <v>0</v>
      </c>
      <c r="H596" s="4">
        <v>0.2128433163</v>
      </c>
      <c r="I596" s="4">
        <v>48.981755278000001</v>
      </c>
      <c r="J596" s="2">
        <f t="shared" si="19"/>
        <v>4.3453591054871381E-3</v>
      </c>
      <c r="K596" s="3">
        <v>11</v>
      </c>
      <c r="L596" s="3">
        <v>11</v>
      </c>
      <c r="M596" s="3">
        <v>8</v>
      </c>
      <c r="N596" s="3">
        <v>19</v>
      </c>
      <c r="O596" s="24">
        <v>908.23372259999996</v>
      </c>
      <c r="P596" s="4">
        <v>0.61</v>
      </c>
      <c r="Q596" s="4">
        <v>0.70370370370370405</v>
      </c>
      <c r="R596" s="4">
        <v>0.65200000000000002</v>
      </c>
      <c r="S596" s="4">
        <v>0.74099999999999999</v>
      </c>
      <c r="T596" s="4">
        <v>0.51</v>
      </c>
      <c r="U596" s="4">
        <v>0.72099999999999997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2">
        <v>0.94160853985844495</v>
      </c>
      <c r="AC596" s="2">
        <v>1.21639532432449</v>
      </c>
      <c r="AD596" s="2">
        <v>1.0555527992076601</v>
      </c>
      <c r="AE596" s="2">
        <v>1.3509272172825999</v>
      </c>
      <c r="AF596" s="2">
        <v>0.71334988787746501</v>
      </c>
      <c r="AG596" s="2">
        <v>1.2765434971607701</v>
      </c>
    </row>
    <row r="597" spans="1:33" x14ac:dyDescent="0.35">
      <c r="A597" s="7">
        <v>860</v>
      </c>
      <c r="B597" s="7">
        <v>30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5">
        <v>0</v>
      </c>
      <c r="H597" s="4">
        <v>0.1997383294</v>
      </c>
      <c r="I597" s="4">
        <v>43.901827558999997</v>
      </c>
      <c r="J597" s="2">
        <f t="shared" si="19"/>
        <v>4.5496586476171212E-3</v>
      </c>
      <c r="K597" s="3">
        <v>11</v>
      </c>
      <c r="L597" s="3">
        <v>12</v>
      </c>
      <c r="M597" s="3">
        <v>16</v>
      </c>
      <c r="N597" s="3">
        <v>10</v>
      </c>
      <c r="O597" s="24">
        <v>1001</v>
      </c>
      <c r="P597" s="4">
        <v>0.45</v>
      </c>
      <c r="Q597" s="4">
        <v>0.38461538461538503</v>
      </c>
      <c r="R597" s="4">
        <v>0.504</v>
      </c>
      <c r="S597" s="4">
        <v>0.48499999999999999</v>
      </c>
      <c r="T597" s="4">
        <v>0.54400000000000004</v>
      </c>
      <c r="U597" s="4">
        <v>0.54300000000000004</v>
      </c>
      <c r="V597" s="5">
        <v>100</v>
      </c>
      <c r="W597" s="5">
        <v>100</v>
      </c>
      <c r="X597" s="5">
        <v>0</v>
      </c>
      <c r="Y597" s="5">
        <v>100</v>
      </c>
      <c r="Z597" s="5">
        <v>0</v>
      </c>
      <c r="AA597" s="5">
        <v>0</v>
      </c>
      <c r="AB597" s="2">
        <v>0.59783700075561996</v>
      </c>
      <c r="AC597" s="2">
        <v>0.48550781578170099</v>
      </c>
      <c r="AD597" s="2">
        <v>0.70117935225720995</v>
      </c>
      <c r="AE597" s="2">
        <v>0.66358837831840101</v>
      </c>
      <c r="AF597" s="2">
        <v>0.78526246946775102</v>
      </c>
      <c r="AG597" s="2">
        <v>0.78307188808793204</v>
      </c>
    </row>
    <row r="598" spans="1:33" x14ac:dyDescent="0.35">
      <c r="A598" s="7">
        <v>462</v>
      </c>
      <c r="B598" s="7">
        <v>37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5">
        <v>0</v>
      </c>
      <c r="H598" s="4">
        <v>0.21964116480000001</v>
      </c>
      <c r="I598" s="4">
        <v>46.483448368200001</v>
      </c>
      <c r="J598" s="2">
        <f t="shared" si="19"/>
        <v>4.7251478216547224E-3</v>
      </c>
      <c r="K598" s="3">
        <v>18</v>
      </c>
      <c r="L598" s="3">
        <v>7</v>
      </c>
      <c r="M598" s="3">
        <v>12</v>
      </c>
      <c r="N598" s="3">
        <v>12</v>
      </c>
      <c r="O598" s="24">
        <v>1001</v>
      </c>
      <c r="P598" s="4">
        <v>0.377</v>
      </c>
      <c r="Q598" s="4">
        <v>0.5</v>
      </c>
      <c r="R598" s="4">
        <v>0.32500000000000001</v>
      </c>
      <c r="S598" s="4">
        <v>0.434</v>
      </c>
      <c r="T598" s="4">
        <v>0.42899999999999999</v>
      </c>
      <c r="U598" s="4">
        <v>0.40200000000000002</v>
      </c>
      <c r="V598" s="5">
        <v>100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0.473208760194684</v>
      </c>
      <c r="AC598" s="2">
        <v>0.69314718055994495</v>
      </c>
      <c r="AD598" s="2">
        <v>0.39304258810960702</v>
      </c>
      <c r="AE598" s="2">
        <v>0.56916120077895405</v>
      </c>
      <c r="AF598" s="2">
        <v>0.56036606932612698</v>
      </c>
      <c r="AG598" s="2">
        <v>0.514164525031505</v>
      </c>
    </row>
    <row r="599" spans="1:33" x14ac:dyDescent="0.35">
      <c r="A599" s="7">
        <v>656</v>
      </c>
      <c r="B599" s="7">
        <v>7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5">
        <v>0</v>
      </c>
      <c r="H599" s="4">
        <v>0.2382331469</v>
      </c>
      <c r="I599" s="4">
        <v>50.414863285000003</v>
      </c>
      <c r="J599" s="2">
        <f t="shared" si="19"/>
        <v>4.725454585748759E-3</v>
      </c>
      <c r="K599" s="3">
        <v>11</v>
      </c>
      <c r="L599" s="3">
        <v>10</v>
      </c>
      <c r="M599" s="3">
        <v>10</v>
      </c>
      <c r="N599" s="3">
        <v>18</v>
      </c>
      <c r="O599" s="24">
        <v>1001</v>
      </c>
      <c r="P599" s="4">
        <v>0.58299999999999996</v>
      </c>
      <c r="Q599" s="4">
        <v>0.64285714285714302</v>
      </c>
      <c r="R599" s="4">
        <v>0.627</v>
      </c>
      <c r="S599" s="4">
        <v>0.70899999999999996</v>
      </c>
      <c r="T599" s="4">
        <v>0.61799999999999999</v>
      </c>
      <c r="U599" s="4">
        <v>0.74199999999999999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2">
        <v>0.87466905718333599</v>
      </c>
      <c r="AC599" s="2">
        <v>1.0296194171811599</v>
      </c>
      <c r="AD599" s="2">
        <v>0.986176859338322</v>
      </c>
      <c r="AE599" s="2">
        <v>1.23443201181064</v>
      </c>
      <c r="AF599" s="2">
        <v>0.96233467037556197</v>
      </c>
      <c r="AG599" s="2">
        <v>1.3547956940605199</v>
      </c>
    </row>
    <row r="600" spans="1:33" x14ac:dyDescent="0.35">
      <c r="A600" s="7">
        <v>454</v>
      </c>
      <c r="B600" s="7">
        <v>11</v>
      </c>
      <c r="C600" s="7">
        <v>1</v>
      </c>
      <c r="D600" s="7">
        <v>0</v>
      </c>
      <c r="E600" s="22" t="str">
        <f t="shared" si="18"/>
        <v>10</v>
      </c>
      <c r="F600" s="4">
        <v>3.84120858902738E-4</v>
      </c>
      <c r="G600" s="25">
        <v>0</v>
      </c>
      <c r="H600" s="4">
        <v>0.22573169709999999</v>
      </c>
      <c r="I600" s="4">
        <v>45.623906064000003</v>
      </c>
      <c r="J600" s="2">
        <f t="shared" si="19"/>
        <v>4.947662674549381E-3</v>
      </c>
      <c r="K600" s="3">
        <v>13</v>
      </c>
      <c r="L600" s="3">
        <v>15</v>
      </c>
      <c r="M600" s="3">
        <v>9</v>
      </c>
      <c r="N600" s="3">
        <v>12</v>
      </c>
      <c r="O600" s="24">
        <v>1001</v>
      </c>
      <c r="P600" s="4">
        <v>0.55800000000000005</v>
      </c>
      <c r="Q600" s="4">
        <v>0.57142857142857095</v>
      </c>
      <c r="R600" s="4">
        <v>0.53800000000000003</v>
      </c>
      <c r="S600" s="4">
        <v>0.51800000000000002</v>
      </c>
      <c r="T600" s="4">
        <v>0.45900000000000002</v>
      </c>
      <c r="U600" s="4">
        <v>0.48599999999999999</v>
      </c>
      <c r="V600" s="5">
        <v>0</v>
      </c>
      <c r="W600" s="5">
        <v>0</v>
      </c>
      <c r="X600" s="5">
        <v>0</v>
      </c>
      <c r="Y600" s="5">
        <v>0</v>
      </c>
      <c r="Z600" s="5">
        <v>100</v>
      </c>
      <c r="AA600" s="5">
        <v>100</v>
      </c>
      <c r="AB600" s="2">
        <v>0.81644539690443896</v>
      </c>
      <c r="AC600" s="2">
        <v>0.847297860387204</v>
      </c>
      <c r="AD600" s="2">
        <v>0.77219038790039796</v>
      </c>
      <c r="AE600" s="2">
        <v>0.72981116493153697</v>
      </c>
      <c r="AF600" s="2">
        <v>0.61433600013565604</v>
      </c>
      <c r="AG600" s="2">
        <v>0.665532013526972</v>
      </c>
    </row>
    <row r="601" spans="1:33" x14ac:dyDescent="0.35">
      <c r="A601" s="7">
        <v>406</v>
      </c>
      <c r="B601" s="7">
        <v>34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5">
        <v>0</v>
      </c>
      <c r="H601" s="4">
        <v>0.35884591770000002</v>
      </c>
      <c r="I601" s="4">
        <v>57.606067555999999</v>
      </c>
      <c r="J601" s="2">
        <f t="shared" si="19"/>
        <v>6.2293076567179109E-3</v>
      </c>
      <c r="K601" s="3">
        <v>15</v>
      </c>
      <c r="L601" s="3">
        <v>9</v>
      </c>
      <c r="M601" s="3">
        <v>11</v>
      </c>
      <c r="N601" s="3">
        <v>14</v>
      </c>
      <c r="O601" s="24">
        <v>1001</v>
      </c>
      <c r="P601" s="4">
        <v>0.48199999999999998</v>
      </c>
      <c r="Q601" s="4">
        <v>0.56000000000000005</v>
      </c>
      <c r="R601" s="4">
        <v>0.57699999999999996</v>
      </c>
      <c r="S601" s="4">
        <v>0.61899999999999999</v>
      </c>
      <c r="T601" s="4">
        <v>0.59699999999999998</v>
      </c>
      <c r="U601" s="4">
        <v>0.73599999999999999</v>
      </c>
      <c r="V601" s="5">
        <v>100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0.65778003672265395</v>
      </c>
      <c r="AC601" s="2">
        <v>0.82098055206983001</v>
      </c>
      <c r="AD601" s="2">
        <v>0.86038309993585904</v>
      </c>
      <c r="AE601" s="2">
        <v>0.96495590385543595</v>
      </c>
      <c r="AF601" s="2">
        <v>0.90881871703545403</v>
      </c>
      <c r="AG601" s="2">
        <v>1.3318061758358199</v>
      </c>
    </row>
    <row r="602" spans="1:33" x14ac:dyDescent="0.35">
      <c r="A602" s="7">
        <v>464</v>
      </c>
      <c r="B602" s="7">
        <v>39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5">
        <v>0</v>
      </c>
      <c r="H602" s="4">
        <v>0.3457881035</v>
      </c>
      <c r="I602" s="4">
        <v>50.456870176400002</v>
      </c>
      <c r="J602" s="2">
        <f t="shared" si="19"/>
        <v>6.853142144788325E-3</v>
      </c>
      <c r="K602" s="3">
        <v>7</v>
      </c>
      <c r="L602" s="3">
        <v>15</v>
      </c>
      <c r="M602" s="3">
        <v>14</v>
      </c>
      <c r="N602" s="3">
        <v>13</v>
      </c>
      <c r="O602" s="24">
        <v>1001</v>
      </c>
      <c r="P602" s="4">
        <v>0.59699999999999998</v>
      </c>
      <c r="Q602" s="4">
        <v>0.48148148148148101</v>
      </c>
      <c r="R602" s="4">
        <v>0.50800000000000001</v>
      </c>
      <c r="S602" s="4">
        <v>0.438</v>
      </c>
      <c r="T602" s="4">
        <v>0.44700000000000001</v>
      </c>
      <c r="U602" s="4">
        <v>0.38600000000000001</v>
      </c>
      <c r="V602" s="5">
        <v>0</v>
      </c>
      <c r="W602" s="5">
        <v>100</v>
      </c>
      <c r="X602" s="5">
        <v>0</v>
      </c>
      <c r="Y602" s="5">
        <v>100</v>
      </c>
      <c r="Z602" s="5">
        <v>100</v>
      </c>
      <c r="AA602" s="5">
        <v>100</v>
      </c>
      <c r="AB602" s="2">
        <v>0.90881871703545403</v>
      </c>
      <c r="AC602" s="2">
        <v>0.65677953638907005</v>
      </c>
      <c r="AD602" s="2">
        <v>0.70927656248982895</v>
      </c>
      <c r="AE602" s="2">
        <v>0.57625342908844601</v>
      </c>
      <c r="AF602" s="2">
        <v>0.59239727745980197</v>
      </c>
      <c r="AG602" s="2">
        <v>0.48776035083499503</v>
      </c>
    </row>
    <row r="603" spans="1:33" x14ac:dyDescent="0.35">
      <c r="A603" s="7">
        <v>232</v>
      </c>
      <c r="B603" s="7">
        <v>45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5">
        <v>0</v>
      </c>
      <c r="H603" s="4">
        <v>0.40688609320000002</v>
      </c>
      <c r="I603" s="4">
        <v>51.223763292999998</v>
      </c>
      <c r="J603" s="2">
        <f t="shared" si="19"/>
        <v>7.943307305880885E-3</v>
      </c>
      <c r="K603" s="3">
        <v>14</v>
      </c>
      <c r="L603" s="3">
        <v>9</v>
      </c>
      <c r="M603" s="3">
        <v>15</v>
      </c>
      <c r="N603" s="3">
        <v>11</v>
      </c>
      <c r="O603" s="24">
        <v>1001</v>
      </c>
      <c r="P603" s="4">
        <v>0.378</v>
      </c>
      <c r="Q603" s="4">
        <v>0.42307692307692302</v>
      </c>
      <c r="R603" s="4">
        <v>0.436</v>
      </c>
      <c r="S603" s="4">
        <v>0.41499999999999998</v>
      </c>
      <c r="T603" s="4">
        <v>0.52100000000000002</v>
      </c>
      <c r="U603" s="4">
        <v>0.48099999999999998</v>
      </c>
      <c r="V603" s="5">
        <v>100</v>
      </c>
      <c r="W603" s="5">
        <v>100</v>
      </c>
      <c r="X603" s="5">
        <v>100</v>
      </c>
      <c r="Y603" s="5">
        <v>100</v>
      </c>
      <c r="Z603" s="5">
        <v>0</v>
      </c>
      <c r="AA603" s="5">
        <v>100</v>
      </c>
      <c r="AB603" s="2">
        <v>0.47481518624295799</v>
      </c>
      <c r="AC603" s="2">
        <v>0.55004633691927196</v>
      </c>
      <c r="AD603" s="2">
        <v>0.57270102748407803</v>
      </c>
      <c r="AE603" s="2">
        <v>0.53614343175028101</v>
      </c>
      <c r="AF603" s="2">
        <v>0.736054681571222</v>
      </c>
      <c r="AG603" s="2">
        <v>0.65585139581624796</v>
      </c>
    </row>
    <row r="604" spans="1:33" x14ac:dyDescent="0.35">
      <c r="A604" s="7">
        <v>714</v>
      </c>
      <c r="B604" s="7">
        <v>2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5">
        <v>0</v>
      </c>
      <c r="H604" s="4">
        <v>0.53125232359999996</v>
      </c>
      <c r="I604" s="4">
        <v>55.835705919600002</v>
      </c>
      <c r="J604" s="2">
        <f t="shared" si="19"/>
        <v>9.5145626772404519E-3</v>
      </c>
      <c r="K604" s="3">
        <v>18</v>
      </c>
      <c r="L604" s="3">
        <v>8</v>
      </c>
      <c r="M604" s="3">
        <v>11</v>
      </c>
      <c r="N604" s="3">
        <v>12</v>
      </c>
      <c r="O604" s="24">
        <v>1001</v>
      </c>
      <c r="P604" s="4">
        <v>0.41199999999999998</v>
      </c>
      <c r="Q604" s="4">
        <v>0.52173913043478304</v>
      </c>
      <c r="R604" s="4">
        <v>0.43</v>
      </c>
      <c r="S604" s="4">
        <v>0.57599999999999996</v>
      </c>
      <c r="T604" s="4">
        <v>0.53300000000000003</v>
      </c>
      <c r="U604" s="4">
        <v>0.53600000000000003</v>
      </c>
      <c r="V604" s="5">
        <v>100</v>
      </c>
      <c r="W604" s="5">
        <v>0</v>
      </c>
      <c r="X604" s="5">
        <v>100</v>
      </c>
      <c r="Y604" s="5">
        <v>0</v>
      </c>
      <c r="Z604" s="5">
        <v>0</v>
      </c>
      <c r="AA604" s="5">
        <v>0</v>
      </c>
      <c r="AB604" s="2">
        <v>0.53102833108351</v>
      </c>
      <c r="AC604" s="2">
        <v>0.73759894313077901</v>
      </c>
      <c r="AD604" s="2">
        <v>0.56211891815354098</v>
      </c>
      <c r="AE604" s="2">
        <v>0.85802182375017899</v>
      </c>
      <c r="AF604" s="2">
        <v>0.76142602131324</v>
      </c>
      <c r="AG604" s="2">
        <v>0.76787072675588197</v>
      </c>
    </row>
    <row r="605" spans="1:33" x14ac:dyDescent="0.35">
      <c r="A605" s="7">
        <v>872</v>
      </c>
      <c r="B605" s="7">
        <v>25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5">
        <v>0</v>
      </c>
      <c r="H605" s="4">
        <v>0.50416904159999998</v>
      </c>
      <c r="I605" s="4">
        <v>50.285670469999999</v>
      </c>
      <c r="J605" s="2">
        <f t="shared" si="19"/>
        <v>1.0026097631546604E-2</v>
      </c>
      <c r="K605" s="3">
        <v>14</v>
      </c>
      <c r="L605" s="3">
        <v>6</v>
      </c>
      <c r="M605" s="3">
        <v>15</v>
      </c>
      <c r="N605" s="3">
        <v>14</v>
      </c>
      <c r="O605" s="24">
        <v>1001</v>
      </c>
      <c r="P605" s="4">
        <v>0.42399999999999999</v>
      </c>
      <c r="Q605" s="4">
        <v>0.48275862068965503</v>
      </c>
      <c r="R605" s="4">
        <v>0.42199999999999999</v>
      </c>
      <c r="S605" s="4">
        <v>0.498</v>
      </c>
      <c r="T605" s="4">
        <v>0.51500000000000001</v>
      </c>
      <c r="U605" s="4">
        <v>0.53600000000000003</v>
      </c>
      <c r="V605" s="5">
        <v>100</v>
      </c>
      <c r="W605" s="5">
        <v>100</v>
      </c>
      <c r="X605" s="5">
        <v>100</v>
      </c>
      <c r="Y605" s="5">
        <v>100</v>
      </c>
      <c r="Z605" s="5">
        <v>0</v>
      </c>
      <c r="AA605" s="5">
        <v>0</v>
      </c>
      <c r="AB605" s="2">
        <v>0.55164761828624598</v>
      </c>
      <c r="AC605" s="2">
        <v>0.65924562888426397</v>
      </c>
      <c r="AD605" s="2">
        <v>0.54818141030975898</v>
      </c>
      <c r="AE605" s="2">
        <v>0.68915515929040805</v>
      </c>
      <c r="AF605" s="2">
        <v>0.72360638804465405</v>
      </c>
      <c r="AG605" s="2">
        <v>0.76787072675588197</v>
      </c>
    </row>
    <row r="606" spans="1:33" x14ac:dyDescent="0.35">
      <c r="A606" s="7">
        <v>90</v>
      </c>
      <c r="B606" s="7">
        <v>1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5">
        <v>0</v>
      </c>
      <c r="H606" s="4">
        <v>0.62818588139999998</v>
      </c>
      <c r="I606" s="4">
        <v>61.030322167400001</v>
      </c>
      <c r="J606" s="2">
        <f t="shared" si="19"/>
        <v>1.0293012704028492E-2</v>
      </c>
      <c r="K606" s="3">
        <v>10</v>
      </c>
      <c r="L606" s="3">
        <v>13</v>
      </c>
      <c r="M606" s="3">
        <v>16</v>
      </c>
      <c r="N606" s="3">
        <v>10</v>
      </c>
      <c r="O606" s="24">
        <v>1001</v>
      </c>
      <c r="P606" s="4">
        <v>0.497</v>
      </c>
      <c r="Q606" s="4">
        <v>0.38461538461538503</v>
      </c>
      <c r="R606" s="4">
        <v>0.53900000000000003</v>
      </c>
      <c r="S606" s="4">
        <v>0.435</v>
      </c>
      <c r="T606" s="4">
        <v>0.496</v>
      </c>
      <c r="U606" s="4">
        <v>0.48799999999999999</v>
      </c>
      <c r="V606" s="5">
        <v>100</v>
      </c>
      <c r="W606" s="5">
        <v>100</v>
      </c>
      <c r="X606" s="5">
        <v>0</v>
      </c>
      <c r="Y606" s="5">
        <v>100</v>
      </c>
      <c r="Z606" s="5">
        <v>100</v>
      </c>
      <c r="AA606" s="5">
        <v>100</v>
      </c>
      <c r="AB606" s="2">
        <v>0.68716510888239801</v>
      </c>
      <c r="AC606" s="2">
        <v>0.48550781578170099</v>
      </c>
      <c r="AD606" s="2">
        <v>0.774357235985489</v>
      </c>
      <c r="AE606" s="2">
        <v>0.57092954783569605</v>
      </c>
      <c r="AF606" s="2">
        <v>0.68517901091076805</v>
      </c>
      <c r="AG606" s="2">
        <v>0.66943065394262902</v>
      </c>
    </row>
    <row r="607" spans="1:33" x14ac:dyDescent="0.35">
      <c r="A607" s="7">
        <v>744</v>
      </c>
      <c r="B607" s="7">
        <v>20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5">
        <v>0</v>
      </c>
      <c r="H607" s="4">
        <v>0.45942153679999997</v>
      </c>
      <c r="I607" s="4">
        <v>44.01234115906</v>
      </c>
      <c r="J607" s="2">
        <f t="shared" si="19"/>
        <v>1.0438470772087692E-2</v>
      </c>
      <c r="K607" s="3">
        <v>10</v>
      </c>
      <c r="L607" s="3">
        <v>11</v>
      </c>
      <c r="M607" s="3">
        <v>13</v>
      </c>
      <c r="N607" s="3">
        <v>15</v>
      </c>
      <c r="O607" s="24">
        <v>1001</v>
      </c>
      <c r="P607" s="4">
        <v>0.56299999999999994</v>
      </c>
      <c r="Q607" s="4">
        <v>0.53571428571428603</v>
      </c>
      <c r="R607" s="4">
        <v>0.51600000000000001</v>
      </c>
      <c r="S607" s="4">
        <v>0.501</v>
      </c>
      <c r="T607" s="4">
        <v>0.46300000000000002</v>
      </c>
      <c r="U607" s="4">
        <v>0.497</v>
      </c>
      <c r="V607" s="5">
        <v>0</v>
      </c>
      <c r="W607" s="5">
        <v>0</v>
      </c>
      <c r="X607" s="5">
        <v>0</v>
      </c>
      <c r="Y607" s="5">
        <v>0</v>
      </c>
      <c r="Z607" s="5">
        <v>100</v>
      </c>
      <c r="AA607" s="5">
        <v>100</v>
      </c>
      <c r="AB607" s="2">
        <v>0.82782208388654699</v>
      </c>
      <c r="AC607" s="2">
        <v>0.76725515271366695</v>
      </c>
      <c r="AD607" s="2">
        <v>0.72567037226550501</v>
      </c>
      <c r="AE607" s="2">
        <v>0.69514918323061803</v>
      </c>
      <c r="AF607" s="2">
        <v>0.62175718447327299</v>
      </c>
      <c r="AG607" s="2">
        <v>0.68716510888239801</v>
      </c>
    </row>
    <row r="608" spans="1:33" x14ac:dyDescent="0.35">
      <c r="A608" s="7">
        <v>912</v>
      </c>
      <c r="B608" s="7">
        <v>47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5">
        <v>0</v>
      </c>
      <c r="H608" s="4">
        <v>0.73046837060000003</v>
      </c>
      <c r="I608" s="4">
        <v>69.422183133000004</v>
      </c>
      <c r="J608" s="2">
        <f t="shared" si="19"/>
        <v>1.0522117536991862E-2</v>
      </c>
      <c r="K608" s="3">
        <v>11</v>
      </c>
      <c r="L608" s="3">
        <v>20</v>
      </c>
      <c r="M608" s="3">
        <v>9</v>
      </c>
      <c r="N608" s="3">
        <v>9</v>
      </c>
      <c r="O608" s="24">
        <v>754.05784900000003</v>
      </c>
      <c r="P608" s="4">
        <v>0.59499999999999997</v>
      </c>
      <c r="Q608" s="4">
        <v>0.5</v>
      </c>
      <c r="R608" s="4">
        <v>0.59599999999999997</v>
      </c>
      <c r="S608" s="4">
        <v>0.53</v>
      </c>
      <c r="T608" s="4">
        <v>0.52</v>
      </c>
      <c r="U608" s="4">
        <v>0.433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100</v>
      </c>
      <c r="AB608" s="2">
        <v>0.90386821187559796</v>
      </c>
      <c r="AC608" s="2">
        <v>0.69314718055994495</v>
      </c>
      <c r="AD608" s="2">
        <v>0.90634040102098701</v>
      </c>
      <c r="AE608" s="2">
        <v>0.75502258427803304</v>
      </c>
      <c r="AF608" s="2">
        <v>0.73396917508019999</v>
      </c>
      <c r="AG608" s="2">
        <v>0.56739597525438501</v>
      </c>
    </row>
    <row r="609" spans="1:33" x14ac:dyDescent="0.35">
      <c r="A609" s="7">
        <v>990</v>
      </c>
      <c r="B609" s="7">
        <v>39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5">
        <v>0</v>
      </c>
      <c r="H609" s="4">
        <v>0.4270453468</v>
      </c>
      <c r="I609" s="4">
        <v>38.269429893999998</v>
      </c>
      <c r="J609" s="2">
        <f t="shared" si="19"/>
        <v>1.1158915823487443E-2</v>
      </c>
      <c r="K609" s="3">
        <v>13</v>
      </c>
      <c r="L609" s="3">
        <v>13</v>
      </c>
      <c r="M609" s="3">
        <v>14</v>
      </c>
      <c r="N609" s="3">
        <v>9</v>
      </c>
      <c r="O609" s="24">
        <v>1001</v>
      </c>
      <c r="P609" s="4">
        <v>0.45800000000000002</v>
      </c>
      <c r="Q609" s="4">
        <v>0.39130434782608697</v>
      </c>
      <c r="R609" s="4">
        <v>0.442</v>
      </c>
      <c r="S609" s="4">
        <v>0.41299999999999998</v>
      </c>
      <c r="T609" s="4">
        <v>0.51800000000000002</v>
      </c>
      <c r="U609" s="4">
        <v>0.46500000000000002</v>
      </c>
      <c r="V609" s="5">
        <v>100</v>
      </c>
      <c r="W609" s="5">
        <v>100</v>
      </c>
      <c r="X609" s="5">
        <v>100</v>
      </c>
      <c r="Y609" s="5">
        <v>100</v>
      </c>
      <c r="Z609" s="5">
        <v>0</v>
      </c>
      <c r="AA609" s="5">
        <v>100</v>
      </c>
      <c r="AB609" s="2">
        <v>0.61248927754249105</v>
      </c>
      <c r="AC609" s="2">
        <v>0.49643688631389099</v>
      </c>
      <c r="AD609" s="2">
        <v>0.58339631660082603</v>
      </c>
      <c r="AE609" s="2">
        <v>0.53273045915404105</v>
      </c>
      <c r="AF609" s="2">
        <v>0.72981116493153697</v>
      </c>
      <c r="AG609" s="2">
        <v>0.62548853208613098</v>
      </c>
    </row>
    <row r="610" spans="1:33" x14ac:dyDescent="0.35">
      <c r="A610" s="7">
        <v>340</v>
      </c>
      <c r="B610" s="7">
        <v>25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5">
        <v>0</v>
      </c>
      <c r="H610" s="4">
        <v>0.79358754809999998</v>
      </c>
      <c r="I610" s="4">
        <v>68.667989411999997</v>
      </c>
      <c r="J610" s="2">
        <f t="shared" si="19"/>
        <v>1.1556877591661617E-2</v>
      </c>
      <c r="K610" s="3">
        <v>12</v>
      </c>
      <c r="L610" s="3">
        <v>9</v>
      </c>
      <c r="M610" s="3">
        <v>11</v>
      </c>
      <c r="N610" s="3">
        <v>17</v>
      </c>
      <c r="O610" s="24">
        <v>1001</v>
      </c>
      <c r="P610" s="4">
        <v>0.52100000000000002</v>
      </c>
      <c r="Q610" s="4">
        <v>0.60714285714285698</v>
      </c>
      <c r="R610" s="4">
        <v>0.48899999999999999</v>
      </c>
      <c r="S610" s="4">
        <v>0.61699999999999999</v>
      </c>
      <c r="T610" s="4">
        <v>0.439</v>
      </c>
      <c r="U610" s="4">
        <v>0.503</v>
      </c>
      <c r="V610" s="5">
        <v>0</v>
      </c>
      <c r="W610" s="5">
        <v>0</v>
      </c>
      <c r="X610" s="5">
        <v>100</v>
      </c>
      <c r="Y610" s="5">
        <v>0</v>
      </c>
      <c r="Z610" s="5">
        <v>100</v>
      </c>
      <c r="AA610" s="5">
        <v>0</v>
      </c>
      <c r="AB610" s="2">
        <v>0.736054681571222</v>
      </c>
      <c r="AC610" s="2">
        <v>0.93430923737683302</v>
      </c>
      <c r="AD610" s="2">
        <v>0.67138568877843297</v>
      </c>
      <c r="AE610" s="2">
        <v>0.95972028980149104</v>
      </c>
      <c r="AF610" s="2">
        <v>0.57803437345944098</v>
      </c>
      <c r="AG610" s="2">
        <v>0.69916525288550802</v>
      </c>
    </row>
    <row r="611" spans="1:33" x14ac:dyDescent="0.35">
      <c r="A611" s="7">
        <v>332</v>
      </c>
      <c r="B611" s="7">
        <v>37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5">
        <v>0</v>
      </c>
      <c r="H611" s="4">
        <v>0.60753431790000001</v>
      </c>
      <c r="I611" s="4">
        <v>48.99357189341</v>
      </c>
      <c r="J611" s="2">
        <f t="shared" si="19"/>
        <v>1.2400286291061744E-2</v>
      </c>
      <c r="K611" s="3">
        <v>12</v>
      </c>
      <c r="L611" s="3">
        <v>10</v>
      </c>
      <c r="M611" s="3">
        <v>16</v>
      </c>
      <c r="N611" s="3">
        <v>11</v>
      </c>
      <c r="O611" s="24">
        <v>1001</v>
      </c>
      <c r="P611" s="4">
        <v>0.45100000000000001</v>
      </c>
      <c r="Q611" s="4">
        <v>0.407407407407407</v>
      </c>
      <c r="R611" s="4">
        <v>0.39600000000000002</v>
      </c>
      <c r="S611" s="4">
        <v>0.41699999999999998</v>
      </c>
      <c r="T611" s="4">
        <v>0.49299999999999999</v>
      </c>
      <c r="U611" s="4">
        <v>0.48499999999999999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0.59965683747260701</v>
      </c>
      <c r="AC611" s="2">
        <v>0.52324814376454798</v>
      </c>
      <c r="AD611" s="2">
        <v>0.50418108104732196</v>
      </c>
      <c r="AE611" s="2">
        <v>0.53956809263164496</v>
      </c>
      <c r="AF611" s="2">
        <v>0.679244275390954</v>
      </c>
      <c r="AG611" s="2">
        <v>0.66358837831840101</v>
      </c>
    </row>
    <row r="612" spans="1:33" x14ac:dyDescent="0.35">
      <c r="A612" s="7">
        <v>80</v>
      </c>
      <c r="B612" s="7">
        <v>11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5">
        <v>0</v>
      </c>
      <c r="H612" s="4">
        <v>0.51472472970000005</v>
      </c>
      <c r="I612" s="4">
        <v>40.906323609899999</v>
      </c>
      <c r="J612" s="2">
        <f t="shared" si="19"/>
        <v>1.2583011238277797E-2</v>
      </c>
      <c r="K612" s="3">
        <v>13</v>
      </c>
      <c r="L612" s="3">
        <v>6</v>
      </c>
      <c r="M612" s="3">
        <v>15</v>
      </c>
      <c r="N612" s="3">
        <v>15</v>
      </c>
      <c r="O612" s="24">
        <v>1001</v>
      </c>
      <c r="P612" s="4">
        <v>0.44500000000000001</v>
      </c>
      <c r="Q612" s="4">
        <v>0.5</v>
      </c>
      <c r="R612" s="4">
        <v>0.498</v>
      </c>
      <c r="S612" s="4">
        <v>0.54900000000000004</v>
      </c>
      <c r="T612" s="4">
        <v>0.60499999999999998</v>
      </c>
      <c r="U612" s="4">
        <v>0.624</v>
      </c>
      <c r="V612" s="5">
        <v>100</v>
      </c>
      <c r="W612" s="5">
        <v>0</v>
      </c>
      <c r="X612" s="5">
        <v>100</v>
      </c>
      <c r="Y612" s="5">
        <v>0</v>
      </c>
      <c r="Z612" s="5">
        <v>0</v>
      </c>
      <c r="AA612" s="5">
        <v>0</v>
      </c>
      <c r="AB612" s="2">
        <v>0.58878716523570296</v>
      </c>
      <c r="AC612" s="2">
        <v>0.69314718055994495</v>
      </c>
      <c r="AD612" s="2">
        <v>0.68915515929040805</v>
      </c>
      <c r="AE612" s="2">
        <v>0.79628793947945897</v>
      </c>
      <c r="AF612" s="2">
        <v>0.92886951408101504</v>
      </c>
      <c r="AG612" s="2">
        <v>0.97816613559224297</v>
      </c>
    </row>
    <row r="613" spans="1:33" x14ac:dyDescent="0.35">
      <c r="A613" s="7">
        <v>570</v>
      </c>
      <c r="B613" s="7">
        <v>16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5">
        <v>0</v>
      </c>
      <c r="H613" s="4">
        <v>0.77194665669999996</v>
      </c>
      <c r="I613" s="4">
        <v>61.327165778999998</v>
      </c>
      <c r="J613" s="2">
        <f t="shared" si="19"/>
        <v>1.2587352552404018E-2</v>
      </c>
      <c r="K613" s="3">
        <v>11</v>
      </c>
      <c r="L613" s="3">
        <v>12</v>
      </c>
      <c r="M613" s="3">
        <v>13</v>
      </c>
      <c r="N613" s="3">
        <v>13</v>
      </c>
      <c r="O613" s="24">
        <v>1001</v>
      </c>
      <c r="P613" s="4">
        <v>0.498</v>
      </c>
      <c r="Q613" s="4">
        <v>0.5</v>
      </c>
      <c r="R613" s="4">
        <v>0.47099999999999997</v>
      </c>
      <c r="S613" s="4">
        <v>0.498</v>
      </c>
      <c r="T613" s="4">
        <v>0.52400000000000002</v>
      </c>
      <c r="U613" s="4">
        <v>0.52200000000000002</v>
      </c>
      <c r="V613" s="5">
        <v>100</v>
      </c>
      <c r="W613" s="5">
        <v>0</v>
      </c>
      <c r="X613" s="5">
        <v>100</v>
      </c>
      <c r="Y613" s="5">
        <v>100</v>
      </c>
      <c r="Z613" s="5">
        <v>0</v>
      </c>
      <c r="AA613" s="5">
        <v>0</v>
      </c>
      <c r="AB613" s="2">
        <v>0.68915515929040805</v>
      </c>
      <c r="AC613" s="2">
        <v>0.69314718055994495</v>
      </c>
      <c r="AD613" s="2">
        <v>0.63676684712383802</v>
      </c>
      <c r="AE613" s="2">
        <v>0.68915515929040805</v>
      </c>
      <c r="AF613" s="2">
        <v>0.74233742475071696</v>
      </c>
      <c r="AG613" s="2">
        <v>0.73814454649068095</v>
      </c>
    </row>
    <row r="614" spans="1:33" x14ac:dyDescent="0.35">
      <c r="A614" s="7">
        <v>576</v>
      </c>
      <c r="B614" s="7">
        <v>26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5">
        <v>0</v>
      </c>
      <c r="H614" s="4">
        <v>0.76193413750000005</v>
      </c>
      <c r="I614" s="4">
        <v>57.361283325700001</v>
      </c>
      <c r="J614" s="2">
        <f t="shared" si="19"/>
        <v>1.3283073413363209E-2</v>
      </c>
      <c r="K614" s="3">
        <v>15</v>
      </c>
      <c r="L614" s="3">
        <v>15</v>
      </c>
      <c r="M614" s="3">
        <v>9</v>
      </c>
      <c r="N614" s="3">
        <v>10</v>
      </c>
      <c r="O614" s="24">
        <v>895.50329550000004</v>
      </c>
      <c r="P614" s="4">
        <v>0.52100000000000002</v>
      </c>
      <c r="Q614" s="4">
        <v>0.52631578947368396</v>
      </c>
      <c r="R614" s="4">
        <v>0.5</v>
      </c>
      <c r="S614" s="4">
        <v>0.54500000000000004</v>
      </c>
      <c r="T614" s="4">
        <v>0.49099999999999999</v>
      </c>
      <c r="U614" s="4">
        <v>0.52100000000000002</v>
      </c>
      <c r="V614" s="5">
        <v>0</v>
      </c>
      <c r="W614" s="5">
        <v>0</v>
      </c>
      <c r="X614" s="5">
        <v>0</v>
      </c>
      <c r="Y614" s="5">
        <v>0</v>
      </c>
      <c r="Z614" s="5">
        <v>100</v>
      </c>
      <c r="AA614" s="5">
        <v>0</v>
      </c>
      <c r="AB614" s="2">
        <v>0.736054681571222</v>
      </c>
      <c r="AC614" s="2">
        <v>0.74721440183022103</v>
      </c>
      <c r="AD614" s="2">
        <v>0.69314718055994495</v>
      </c>
      <c r="AE614" s="2">
        <v>0.78745786003118701</v>
      </c>
      <c r="AF614" s="2">
        <v>0.67530726243161399</v>
      </c>
      <c r="AG614" s="2">
        <v>0.736054681571222</v>
      </c>
    </row>
    <row r="615" spans="1:33" x14ac:dyDescent="0.35">
      <c r="A615" s="7">
        <v>640</v>
      </c>
      <c r="B615" s="7">
        <v>2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0.64159884830000002</v>
      </c>
      <c r="I615" s="4">
        <v>41.885038580600003</v>
      </c>
      <c r="J615" s="2">
        <f t="shared" si="19"/>
        <v>1.5318091376837623E-2</v>
      </c>
      <c r="K615" s="3">
        <v>13</v>
      </c>
      <c r="L615" s="3">
        <v>11</v>
      </c>
      <c r="M615" s="3">
        <v>12</v>
      </c>
      <c r="N615" s="3">
        <v>13</v>
      </c>
      <c r="O615" s="24">
        <v>1001</v>
      </c>
      <c r="P615" s="4">
        <v>0.48199999999999998</v>
      </c>
      <c r="Q615" s="4">
        <v>0.52</v>
      </c>
      <c r="R615" s="4">
        <v>0.28999999999999998</v>
      </c>
      <c r="S615" s="4">
        <v>0.47399999999999998</v>
      </c>
      <c r="T615" s="4">
        <v>0.48899999999999999</v>
      </c>
      <c r="U615" s="4">
        <v>0.36499999999999999</v>
      </c>
      <c r="V615" s="5">
        <v>100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0.65778003672265395</v>
      </c>
      <c r="AC615" s="2">
        <v>0.73396917508019999</v>
      </c>
      <c r="AD615" s="2">
        <v>0.34249030894677601</v>
      </c>
      <c r="AE615" s="2">
        <v>0.64245406624442702</v>
      </c>
      <c r="AF615" s="2">
        <v>0.67138568877843297</v>
      </c>
      <c r="AG615" s="2">
        <v>0.454130280089445</v>
      </c>
    </row>
    <row r="616" spans="1:33" x14ac:dyDescent="0.35">
      <c r="A616" s="7">
        <v>392</v>
      </c>
      <c r="B616" s="7">
        <v>28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0.90154349830000002</v>
      </c>
      <c r="I616" s="4">
        <v>53.050767077499998</v>
      </c>
      <c r="J616" s="2">
        <f t="shared" si="19"/>
        <v>1.699397667488892E-2</v>
      </c>
      <c r="K616" s="3">
        <v>16</v>
      </c>
      <c r="L616" s="3">
        <v>11</v>
      </c>
      <c r="M616" s="3">
        <v>10</v>
      </c>
      <c r="N616" s="3">
        <v>12</v>
      </c>
      <c r="O616" s="24">
        <v>1001</v>
      </c>
      <c r="P616" s="4">
        <v>0.45</v>
      </c>
      <c r="Q616" s="4">
        <v>0.54545454545454497</v>
      </c>
      <c r="R616" s="4">
        <v>0.45500000000000002</v>
      </c>
      <c r="S616" s="4">
        <v>0.55900000000000005</v>
      </c>
      <c r="T616" s="4">
        <v>0.49199999999999999</v>
      </c>
      <c r="U616" s="4">
        <v>0.51100000000000001</v>
      </c>
      <c r="V616" s="5">
        <v>100</v>
      </c>
      <c r="W616" s="5">
        <v>0</v>
      </c>
      <c r="X616" s="5">
        <v>100</v>
      </c>
      <c r="Y616" s="5">
        <v>0</v>
      </c>
      <c r="Z616" s="5">
        <v>100</v>
      </c>
      <c r="AA616" s="5">
        <v>0</v>
      </c>
      <c r="AB616" s="2">
        <v>0.59783700075561996</v>
      </c>
      <c r="AC616" s="2">
        <v>0.78845736036427005</v>
      </c>
      <c r="AD616" s="2">
        <v>0.60696948431889297</v>
      </c>
      <c r="AE616" s="2">
        <v>0.81871040353529101</v>
      </c>
      <c r="AF616" s="2">
        <v>0.67727383140365505</v>
      </c>
      <c r="AG616" s="2">
        <v>0.71539278950726504</v>
      </c>
    </row>
    <row r="617" spans="1:33" x14ac:dyDescent="0.35">
      <c r="A617" s="7">
        <v>308</v>
      </c>
      <c r="B617" s="7">
        <v>12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5">
        <v>0</v>
      </c>
      <c r="H617" s="4">
        <v>0.90276200910000004</v>
      </c>
      <c r="I617" s="4">
        <v>52.338438505799999</v>
      </c>
      <c r="J617" s="2">
        <f t="shared" si="19"/>
        <v>1.7248546859111178E-2</v>
      </c>
      <c r="K617" s="3">
        <v>9</v>
      </c>
      <c r="L617" s="3">
        <v>16</v>
      </c>
      <c r="M617" s="3">
        <v>14</v>
      </c>
      <c r="N617" s="3">
        <v>10</v>
      </c>
      <c r="O617" s="24">
        <v>1001</v>
      </c>
      <c r="P617" s="4">
        <v>0.53300000000000003</v>
      </c>
      <c r="Q617" s="4">
        <v>0.41666666666666702</v>
      </c>
      <c r="R617" s="4">
        <v>0.55200000000000005</v>
      </c>
      <c r="S617" s="4">
        <v>0.39700000000000002</v>
      </c>
      <c r="T617" s="4">
        <v>0.504</v>
      </c>
      <c r="U617" s="4">
        <v>0.40899999999999997</v>
      </c>
      <c r="V617" s="5">
        <v>0</v>
      </c>
      <c r="W617" s="5">
        <v>100</v>
      </c>
      <c r="X617" s="5">
        <v>0</v>
      </c>
      <c r="Y617" s="5">
        <v>100</v>
      </c>
      <c r="Z617" s="5">
        <v>0</v>
      </c>
      <c r="AA617" s="5">
        <v>100</v>
      </c>
      <c r="AB617" s="2">
        <v>0.76142602131324</v>
      </c>
      <c r="AC617" s="2">
        <v>0.53899650073268701</v>
      </c>
      <c r="AD617" s="2">
        <v>0.80296204656715198</v>
      </c>
      <c r="AE617" s="2">
        <v>0.50583808225495197</v>
      </c>
      <c r="AF617" s="2">
        <v>0.70117935225720995</v>
      </c>
      <c r="AG617" s="2">
        <v>0.52593926157603899</v>
      </c>
    </row>
    <row r="618" spans="1:33" x14ac:dyDescent="0.35">
      <c r="A618" s="7">
        <v>214</v>
      </c>
      <c r="B618" s="7">
        <v>45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5">
        <v>0</v>
      </c>
      <c r="H618" s="4">
        <v>0.98748763019999997</v>
      </c>
      <c r="I618" s="4">
        <v>56.687615455200003</v>
      </c>
      <c r="J618" s="2">
        <f t="shared" si="19"/>
        <v>1.7419812462925125E-2</v>
      </c>
      <c r="K618" s="3">
        <v>9</v>
      </c>
      <c r="L618" s="3">
        <v>12</v>
      </c>
      <c r="M618" s="3">
        <v>14</v>
      </c>
      <c r="N618" s="3">
        <v>14</v>
      </c>
      <c r="O618" s="24">
        <v>1001</v>
      </c>
      <c r="P618" s="4">
        <v>0.52600000000000002</v>
      </c>
      <c r="Q618" s="4">
        <v>0.5</v>
      </c>
      <c r="R618" s="4">
        <v>0.54300000000000004</v>
      </c>
      <c r="S618" s="4">
        <v>0.51</v>
      </c>
      <c r="T618" s="4">
        <v>0.51400000000000001</v>
      </c>
      <c r="U618" s="4">
        <v>0.54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2">
        <v>0.74654795728706103</v>
      </c>
      <c r="AC618" s="2">
        <v>0.69314718055994495</v>
      </c>
      <c r="AD618" s="2">
        <v>0.78307188808793204</v>
      </c>
      <c r="AE618" s="2">
        <v>0.71334988787746501</v>
      </c>
      <c r="AF618" s="2">
        <v>0.72154665508164295</v>
      </c>
      <c r="AG618" s="2">
        <v>0.77652878949899595</v>
      </c>
    </row>
    <row r="619" spans="1:33" x14ac:dyDescent="0.35">
      <c r="A619" s="7">
        <v>162</v>
      </c>
      <c r="B619" s="7">
        <v>33</v>
      </c>
      <c r="C619" s="7">
        <v>1</v>
      </c>
      <c r="D619" s="7">
        <v>0</v>
      </c>
      <c r="E619" s="22" t="str">
        <f t="shared" si="18"/>
        <v>10</v>
      </c>
      <c r="F619" s="4">
        <v>0.23456653369068001</v>
      </c>
      <c r="G619" s="25">
        <v>0</v>
      </c>
      <c r="H619" s="4">
        <v>0.81928839040000001</v>
      </c>
      <c r="I619" s="4">
        <v>46.561130550000001</v>
      </c>
      <c r="J619" s="2">
        <f t="shared" si="19"/>
        <v>1.7595972879571757E-2</v>
      </c>
      <c r="K619" s="3">
        <v>14</v>
      </c>
      <c r="L619" s="3">
        <v>14</v>
      </c>
      <c r="M619" s="3">
        <v>12</v>
      </c>
      <c r="N619" s="3">
        <v>9</v>
      </c>
      <c r="O619" s="24">
        <v>1001</v>
      </c>
      <c r="P619" s="4">
        <v>0.46200000000000002</v>
      </c>
      <c r="Q619" s="4">
        <v>0.42857142857142899</v>
      </c>
      <c r="R619" s="4">
        <v>0.45800000000000002</v>
      </c>
      <c r="S619" s="4">
        <v>0.437</v>
      </c>
      <c r="T619" s="4">
        <v>0.53400000000000003</v>
      </c>
      <c r="U619" s="4">
        <v>0.51300000000000001</v>
      </c>
      <c r="V619" s="5">
        <v>100</v>
      </c>
      <c r="W619" s="5">
        <v>100</v>
      </c>
      <c r="X619" s="5">
        <v>100</v>
      </c>
      <c r="Y619" s="5">
        <v>100</v>
      </c>
      <c r="Z619" s="5">
        <v>0</v>
      </c>
      <c r="AA619" s="5">
        <v>0</v>
      </c>
      <c r="AB619" s="2">
        <v>0.61989671882035302</v>
      </c>
      <c r="AC619" s="2">
        <v>0.55961578793542299</v>
      </c>
      <c r="AD619" s="2">
        <v>0.61248927754249105</v>
      </c>
      <c r="AE619" s="2">
        <v>0.57447565084244701</v>
      </c>
      <c r="AF619" s="2">
        <v>0.76356964485649104</v>
      </c>
      <c r="AG619" s="2">
        <v>0.71949115589954704</v>
      </c>
    </row>
    <row r="620" spans="1:33" x14ac:dyDescent="0.35">
      <c r="A620" s="7">
        <v>892</v>
      </c>
      <c r="B620" s="7">
        <v>8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1.050066822</v>
      </c>
      <c r="I620" s="4">
        <v>58.937247920099999</v>
      </c>
      <c r="J620" s="2">
        <f t="shared" si="19"/>
        <v>1.7816692483224764E-2</v>
      </c>
      <c r="K620" s="3">
        <v>19</v>
      </c>
      <c r="L620" s="3">
        <v>10</v>
      </c>
      <c r="M620" s="3">
        <v>9</v>
      </c>
      <c r="N620" s="3">
        <v>11</v>
      </c>
      <c r="O620" s="24">
        <v>1001</v>
      </c>
      <c r="P620" s="4">
        <v>0.41499999999999998</v>
      </c>
      <c r="Q620" s="4">
        <v>0.55000000000000004</v>
      </c>
      <c r="R620" s="4">
        <v>0.44400000000000001</v>
      </c>
      <c r="S620" s="4">
        <v>0.55500000000000005</v>
      </c>
      <c r="T620" s="4">
        <v>0.498</v>
      </c>
      <c r="U620" s="4">
        <v>0.64800000000000002</v>
      </c>
      <c r="V620" s="5">
        <v>100</v>
      </c>
      <c r="W620" s="5">
        <v>0</v>
      </c>
      <c r="X620" s="5">
        <v>100</v>
      </c>
      <c r="Y620" s="5">
        <v>0</v>
      </c>
      <c r="Z620" s="5">
        <v>100</v>
      </c>
      <c r="AA620" s="5">
        <v>0</v>
      </c>
      <c r="AB620" s="2">
        <v>0.53614343175028101</v>
      </c>
      <c r="AC620" s="2">
        <v>0.79850769621777196</v>
      </c>
      <c r="AD620" s="2">
        <v>0.58698698473155497</v>
      </c>
      <c r="AE620" s="2">
        <v>0.809680996815897</v>
      </c>
      <c r="AF620" s="2">
        <v>0.68915515929040805</v>
      </c>
      <c r="AG620" s="2">
        <v>1.04412410338404</v>
      </c>
    </row>
    <row r="621" spans="1:33" x14ac:dyDescent="0.35">
      <c r="A621" s="7">
        <v>960</v>
      </c>
      <c r="B621" s="7">
        <v>9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1.135045533</v>
      </c>
      <c r="I621" s="4">
        <v>63.684171810999999</v>
      </c>
      <c r="J621" s="2">
        <f t="shared" si="19"/>
        <v>1.7823039865675801E-2</v>
      </c>
      <c r="K621" s="3">
        <v>15</v>
      </c>
      <c r="L621" s="3">
        <v>14</v>
      </c>
      <c r="M621" s="3">
        <v>10</v>
      </c>
      <c r="N621" s="3">
        <v>10</v>
      </c>
      <c r="O621" s="24">
        <v>904.04271740000002</v>
      </c>
      <c r="P621" s="4">
        <v>0.46899999999999997</v>
      </c>
      <c r="Q621" s="4">
        <v>0.5</v>
      </c>
      <c r="R621" s="4">
        <v>0.49299999999999999</v>
      </c>
      <c r="S621" s="4">
        <v>0.48799999999999999</v>
      </c>
      <c r="T621" s="4">
        <v>0.46700000000000003</v>
      </c>
      <c r="U621" s="4">
        <v>0.54600000000000004</v>
      </c>
      <c r="V621" s="5">
        <v>100</v>
      </c>
      <c r="W621" s="5">
        <v>0</v>
      </c>
      <c r="X621" s="5">
        <v>100</v>
      </c>
      <c r="Y621" s="5">
        <v>100</v>
      </c>
      <c r="Z621" s="5">
        <v>100</v>
      </c>
      <c r="AA621" s="5">
        <v>0</v>
      </c>
      <c r="AB621" s="2">
        <v>0.63299325774019799</v>
      </c>
      <c r="AC621" s="2">
        <v>0.69314718055994495</v>
      </c>
      <c r="AD621" s="2">
        <v>0.679244275390954</v>
      </c>
      <c r="AE621" s="2">
        <v>0.66943065394262902</v>
      </c>
      <c r="AF621" s="2">
        <v>0.62923385481629301</v>
      </c>
      <c r="AG621" s="2">
        <v>0.78965808094078904</v>
      </c>
    </row>
    <row r="622" spans="1:33" x14ac:dyDescent="0.35">
      <c r="A622" s="7">
        <v>636</v>
      </c>
      <c r="B622" s="7">
        <v>32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0.88845654829999998</v>
      </c>
      <c r="I622" s="4">
        <v>49.578646046999999</v>
      </c>
      <c r="J622" s="2">
        <f t="shared" si="19"/>
        <v>1.7920145448460878E-2</v>
      </c>
      <c r="K622" s="3">
        <v>12</v>
      </c>
      <c r="L622" s="3">
        <v>15</v>
      </c>
      <c r="M622" s="3">
        <v>12</v>
      </c>
      <c r="N622" s="3">
        <v>10</v>
      </c>
      <c r="O622" s="24">
        <v>1001</v>
      </c>
      <c r="P622" s="4">
        <v>0.50700000000000001</v>
      </c>
      <c r="Q622" s="4">
        <v>0.45454545454545497</v>
      </c>
      <c r="R622" s="4">
        <v>0.51</v>
      </c>
      <c r="S622" s="4">
        <v>0.47499999999999998</v>
      </c>
      <c r="T622" s="4">
        <v>0.505</v>
      </c>
      <c r="U622" s="4">
        <v>0.5</v>
      </c>
      <c r="V622" s="5">
        <v>0</v>
      </c>
      <c r="W622" s="5">
        <v>100</v>
      </c>
      <c r="X622" s="5">
        <v>0</v>
      </c>
      <c r="Y622" s="5">
        <v>100</v>
      </c>
      <c r="Z622" s="5">
        <v>0</v>
      </c>
      <c r="AA622" s="5">
        <v>0</v>
      </c>
      <c r="AB622" s="2">
        <v>0.70724610493944695</v>
      </c>
      <c r="AC622" s="2">
        <v>0.60613580357031605</v>
      </c>
      <c r="AD622" s="2">
        <v>0.71334988787746501</v>
      </c>
      <c r="AE622" s="2">
        <v>0.64435701639051302</v>
      </c>
      <c r="AF622" s="2">
        <v>0.70319751641344697</v>
      </c>
      <c r="AG622" s="2">
        <v>0.69314718055994495</v>
      </c>
    </row>
    <row r="623" spans="1:33" x14ac:dyDescent="0.35">
      <c r="A623" s="7">
        <v>644</v>
      </c>
      <c r="B623" s="7">
        <v>9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5">
        <v>0</v>
      </c>
      <c r="H623" s="4">
        <v>1.127811501</v>
      </c>
      <c r="I623" s="4">
        <v>59.069572506</v>
      </c>
      <c r="J623" s="2">
        <f t="shared" si="19"/>
        <v>1.9092934875827017E-2</v>
      </c>
      <c r="K623" s="3">
        <v>19</v>
      </c>
      <c r="L623" s="3">
        <v>12</v>
      </c>
      <c r="M623" s="3">
        <v>11</v>
      </c>
      <c r="N623" s="3">
        <v>7</v>
      </c>
      <c r="O623" s="24">
        <v>1001</v>
      </c>
      <c r="P623" s="4">
        <v>0.38600000000000001</v>
      </c>
      <c r="Q623" s="4">
        <v>0.38888888888888901</v>
      </c>
      <c r="R623" s="4">
        <v>0.40300000000000002</v>
      </c>
      <c r="S623" s="4">
        <v>0.39500000000000002</v>
      </c>
      <c r="T623" s="4">
        <v>0.47199999999999998</v>
      </c>
      <c r="U623" s="4">
        <v>0.45100000000000001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0.48776035083499503</v>
      </c>
      <c r="AC623" s="2">
        <v>0.49247648509779401</v>
      </c>
      <c r="AD623" s="2">
        <v>0.51583816558953499</v>
      </c>
      <c r="AE623" s="2">
        <v>0.50252682095129597</v>
      </c>
      <c r="AF623" s="2">
        <v>0.638658995275876</v>
      </c>
      <c r="AG623" s="2">
        <v>0.59965683747260701</v>
      </c>
    </row>
    <row r="624" spans="1:33" x14ac:dyDescent="0.35">
      <c r="A624" s="7">
        <v>488</v>
      </c>
      <c r="B624" s="7">
        <v>37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1.107482619</v>
      </c>
      <c r="I624" s="4">
        <v>56.179904893</v>
      </c>
      <c r="J624" s="2">
        <f t="shared" si="19"/>
        <v>1.9713145138093531E-2</v>
      </c>
      <c r="K624" s="3">
        <v>16</v>
      </c>
      <c r="L624" s="3">
        <v>11</v>
      </c>
      <c r="M624" s="3">
        <v>10</v>
      </c>
      <c r="N624" s="3">
        <v>12</v>
      </c>
      <c r="O624" s="24">
        <v>1001</v>
      </c>
      <c r="P624" s="4">
        <v>0.46500000000000002</v>
      </c>
      <c r="Q624" s="4">
        <v>0.54545454545454497</v>
      </c>
      <c r="R624" s="4">
        <v>0.52</v>
      </c>
      <c r="S624" s="4">
        <v>0.57099999999999995</v>
      </c>
      <c r="T624" s="4">
        <v>0.52600000000000002</v>
      </c>
      <c r="U624" s="4">
        <v>0.53400000000000003</v>
      </c>
      <c r="V624" s="5">
        <v>100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0.62548853208613098</v>
      </c>
      <c r="AC624" s="2">
        <v>0.78845736036427005</v>
      </c>
      <c r="AD624" s="2">
        <v>0.73396917508019999</v>
      </c>
      <c r="AE624" s="2">
        <v>0.84629836005411996</v>
      </c>
      <c r="AF624" s="2">
        <v>0.74654795728706103</v>
      </c>
      <c r="AG624" s="2">
        <v>0.76356964485649104</v>
      </c>
    </row>
    <row r="625" spans="1:33" x14ac:dyDescent="0.35">
      <c r="A625" s="7">
        <v>100</v>
      </c>
      <c r="B625" s="7">
        <v>22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5">
        <v>0</v>
      </c>
      <c r="H625" s="4">
        <v>1.4222119470000001</v>
      </c>
      <c r="I625" s="4">
        <v>63.068232854999998</v>
      </c>
      <c r="J625" s="2">
        <f t="shared" si="19"/>
        <v>2.2550369379617845E-2</v>
      </c>
      <c r="K625" s="3">
        <v>17</v>
      </c>
      <c r="L625" s="3">
        <v>13</v>
      </c>
      <c r="M625" s="3">
        <v>12</v>
      </c>
      <c r="N625" s="3">
        <v>7</v>
      </c>
      <c r="O625" s="24">
        <v>1001</v>
      </c>
      <c r="P625" s="4">
        <v>0.4</v>
      </c>
      <c r="Q625" s="4">
        <v>0.36842105263157898</v>
      </c>
      <c r="R625" s="4">
        <v>0.42299999999999999</v>
      </c>
      <c r="S625" s="4">
        <v>0.374</v>
      </c>
      <c r="T625" s="4">
        <v>0.49199999999999999</v>
      </c>
      <c r="U625" s="4">
        <v>0.43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0.51082562376599105</v>
      </c>
      <c r="AC625" s="2">
        <v>0.45953232937844002</v>
      </c>
      <c r="AD625" s="2">
        <v>0.54991301247403801</v>
      </c>
      <c r="AE625" s="2">
        <v>0.46840490788203898</v>
      </c>
      <c r="AF625" s="2">
        <v>0.67727383140365505</v>
      </c>
      <c r="AG625" s="2">
        <v>0.56211891815354098</v>
      </c>
    </row>
    <row r="626" spans="1:33" x14ac:dyDescent="0.35">
      <c r="A626" s="7">
        <v>904</v>
      </c>
      <c r="B626" s="7">
        <v>20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1.3130122280000001</v>
      </c>
      <c r="I626" s="4">
        <v>57.167133021700003</v>
      </c>
      <c r="J626" s="2">
        <f t="shared" si="19"/>
        <v>2.2967956561711699E-2</v>
      </c>
      <c r="K626" s="3">
        <v>11</v>
      </c>
      <c r="L626" s="3">
        <v>11</v>
      </c>
      <c r="M626" s="3">
        <v>12</v>
      </c>
      <c r="N626" s="3">
        <v>15</v>
      </c>
      <c r="O626" s="24">
        <v>1001</v>
      </c>
      <c r="P626" s="4">
        <v>0.53300000000000003</v>
      </c>
      <c r="Q626" s="4">
        <v>0.55555555555555602</v>
      </c>
      <c r="R626" s="4">
        <v>0.56299999999999994</v>
      </c>
      <c r="S626" s="4">
        <v>0.55500000000000005</v>
      </c>
      <c r="T626" s="4">
        <v>0.48299999999999998</v>
      </c>
      <c r="U626" s="4">
        <v>0.499</v>
      </c>
      <c r="V626" s="5">
        <v>0</v>
      </c>
      <c r="W626" s="5">
        <v>0</v>
      </c>
      <c r="X626" s="5">
        <v>0</v>
      </c>
      <c r="Y626" s="5">
        <v>0</v>
      </c>
      <c r="Z626" s="5">
        <v>100</v>
      </c>
      <c r="AA626" s="5">
        <v>100</v>
      </c>
      <c r="AB626" s="2">
        <v>0.76142602131324</v>
      </c>
      <c r="AC626" s="2">
        <v>0.81093021621632899</v>
      </c>
      <c r="AD626" s="2">
        <v>0.82782208388654699</v>
      </c>
      <c r="AE626" s="2">
        <v>0.809680996815897</v>
      </c>
      <c r="AF626" s="2">
        <v>0.65971240447370805</v>
      </c>
      <c r="AG626" s="2">
        <v>0.69114917789727204</v>
      </c>
    </row>
    <row r="627" spans="1:33" x14ac:dyDescent="0.35">
      <c r="A627" s="7">
        <v>774</v>
      </c>
      <c r="B627" s="7">
        <v>30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5">
        <v>0</v>
      </c>
      <c r="H627" s="4">
        <v>1.115493091</v>
      </c>
      <c r="I627" s="4">
        <v>47.369897010000003</v>
      </c>
      <c r="J627" s="2">
        <f t="shared" si="19"/>
        <v>2.3548564835691205E-2</v>
      </c>
      <c r="K627" s="3">
        <v>11</v>
      </c>
      <c r="L627" s="3">
        <v>14</v>
      </c>
      <c r="M627" s="3">
        <v>13</v>
      </c>
      <c r="N627" s="3">
        <v>11</v>
      </c>
      <c r="O627" s="24">
        <v>1001</v>
      </c>
      <c r="P627" s="4">
        <v>0.49399999999999999</v>
      </c>
      <c r="Q627" s="4">
        <v>0.45833333333333298</v>
      </c>
      <c r="R627" s="4">
        <v>0.54</v>
      </c>
      <c r="S627" s="4">
        <v>0.44900000000000001</v>
      </c>
      <c r="T627" s="4">
        <v>0.51800000000000002</v>
      </c>
      <c r="U627" s="4">
        <v>0.52200000000000002</v>
      </c>
      <c r="V627" s="5">
        <v>100</v>
      </c>
      <c r="W627" s="5">
        <v>100</v>
      </c>
      <c r="X627" s="5">
        <v>0</v>
      </c>
      <c r="Y627" s="5">
        <v>100</v>
      </c>
      <c r="Z627" s="5">
        <v>0</v>
      </c>
      <c r="AA627" s="5">
        <v>0</v>
      </c>
      <c r="AB627" s="2">
        <v>0.68121860969467196</v>
      </c>
      <c r="AC627" s="2">
        <v>0.61310447288640901</v>
      </c>
      <c r="AD627" s="2">
        <v>0.77652878949899595</v>
      </c>
      <c r="AE627" s="2">
        <v>0.59602046982922297</v>
      </c>
      <c r="AF627" s="2">
        <v>0.72981116493153697</v>
      </c>
      <c r="AG627" s="2">
        <v>0.73814454649068095</v>
      </c>
    </row>
    <row r="628" spans="1:33" x14ac:dyDescent="0.35">
      <c r="A628" s="7">
        <v>402</v>
      </c>
      <c r="B628" s="7">
        <v>8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5">
        <v>0</v>
      </c>
      <c r="H628" s="4">
        <v>1.0354795859999999</v>
      </c>
      <c r="I628" s="4">
        <v>41.510000101999999</v>
      </c>
      <c r="J628" s="2">
        <f t="shared" si="19"/>
        <v>2.4945304347279665E-2</v>
      </c>
      <c r="K628" s="3">
        <v>13</v>
      </c>
      <c r="L628" s="3">
        <v>11</v>
      </c>
      <c r="M628" s="3">
        <v>12</v>
      </c>
      <c r="N628" s="3">
        <v>13</v>
      </c>
      <c r="O628" s="24">
        <v>1001</v>
      </c>
      <c r="P628" s="4">
        <v>0.48899999999999999</v>
      </c>
      <c r="Q628" s="4">
        <v>0.52</v>
      </c>
      <c r="R628" s="4">
        <v>0.45100000000000001</v>
      </c>
      <c r="S628" s="4">
        <v>0.5</v>
      </c>
      <c r="T628" s="4">
        <v>0.41599999999999998</v>
      </c>
      <c r="U628" s="4">
        <v>0.32100000000000001</v>
      </c>
      <c r="V628" s="5">
        <v>100</v>
      </c>
      <c r="W628" s="5">
        <v>0</v>
      </c>
      <c r="X628" s="5">
        <v>100</v>
      </c>
      <c r="Y628" s="5">
        <v>0</v>
      </c>
      <c r="Z628" s="5">
        <v>100</v>
      </c>
      <c r="AA628" s="5">
        <v>100</v>
      </c>
      <c r="AB628" s="2">
        <v>0.67138568877843297</v>
      </c>
      <c r="AC628" s="2">
        <v>0.73396917508019999</v>
      </c>
      <c r="AD628" s="2">
        <v>0.59965683747260701</v>
      </c>
      <c r="AE628" s="2">
        <v>0.69314718055994495</v>
      </c>
      <c r="AF628" s="2">
        <v>0.53785429615391001</v>
      </c>
      <c r="AG628" s="2">
        <v>0.38713415142344099</v>
      </c>
    </row>
    <row r="629" spans="1:33" x14ac:dyDescent="0.35">
      <c r="A629" s="7">
        <v>684</v>
      </c>
      <c r="B629" s="7">
        <v>5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1.421964207</v>
      </c>
      <c r="I629" s="4">
        <v>56.931806835000003</v>
      </c>
      <c r="J629" s="2">
        <f t="shared" si="19"/>
        <v>2.4976621787556164E-2</v>
      </c>
      <c r="K629" s="3">
        <v>17</v>
      </c>
      <c r="L629" s="3">
        <v>15</v>
      </c>
      <c r="M629" s="3">
        <v>5</v>
      </c>
      <c r="N629" s="3">
        <v>12</v>
      </c>
      <c r="O629" s="24">
        <v>1001</v>
      </c>
      <c r="P629" s="4">
        <v>0.54</v>
      </c>
      <c r="Q629" s="4">
        <v>0.70588235294117696</v>
      </c>
      <c r="R629" s="4">
        <v>0.53200000000000003</v>
      </c>
      <c r="S629" s="4">
        <v>0.70299999999999996</v>
      </c>
      <c r="T629" s="4">
        <v>0.47599999999999998</v>
      </c>
      <c r="U629" s="4">
        <v>0.65500000000000003</v>
      </c>
      <c r="V629" s="5">
        <v>0</v>
      </c>
      <c r="W629" s="5">
        <v>0</v>
      </c>
      <c r="X629" s="5">
        <v>0</v>
      </c>
      <c r="Y629" s="5">
        <v>0</v>
      </c>
      <c r="Z629" s="5">
        <v>100</v>
      </c>
      <c r="AA629" s="5">
        <v>0</v>
      </c>
      <c r="AB629" s="2">
        <v>0.77652878949899595</v>
      </c>
      <c r="AC629" s="2">
        <v>1.2237754316221201</v>
      </c>
      <c r="AD629" s="2">
        <v>0.75928698306449005</v>
      </c>
      <c r="AE629" s="2">
        <v>1.2140231401794399</v>
      </c>
      <c r="AF629" s="2">
        <v>0.64626359466109495</v>
      </c>
      <c r="AG629" s="2">
        <v>1.06421086195078</v>
      </c>
    </row>
    <row r="630" spans="1:33" x14ac:dyDescent="0.35">
      <c r="A630" s="7">
        <v>668</v>
      </c>
      <c r="B630" s="7">
        <v>29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2.1732952800000001</v>
      </c>
      <c r="I630" s="4">
        <v>81.022521599000001</v>
      </c>
      <c r="J630" s="2">
        <f t="shared" si="19"/>
        <v>2.6823347843407817E-2</v>
      </c>
      <c r="K630" s="3">
        <v>12</v>
      </c>
      <c r="L630" s="3">
        <v>11</v>
      </c>
      <c r="M630" s="3">
        <v>16</v>
      </c>
      <c r="N630" s="3">
        <v>10</v>
      </c>
      <c r="O630" s="24">
        <v>1001</v>
      </c>
      <c r="P630" s="4">
        <v>0.432</v>
      </c>
      <c r="Q630" s="4">
        <v>0.38461538461538503</v>
      </c>
      <c r="R630" s="4">
        <v>0.441</v>
      </c>
      <c r="S630" s="4">
        <v>0.377</v>
      </c>
      <c r="T630" s="4">
        <v>0.47599999999999998</v>
      </c>
      <c r="U630" s="4">
        <v>0.503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0</v>
      </c>
      <c r="AB630" s="2">
        <v>0.56563386026098605</v>
      </c>
      <c r="AC630" s="2">
        <v>0.48550781578170099</v>
      </c>
      <c r="AD630" s="2">
        <v>0.58160580582703802</v>
      </c>
      <c r="AE630" s="2">
        <v>0.473208760194684</v>
      </c>
      <c r="AF630" s="2">
        <v>0.64626359466109495</v>
      </c>
      <c r="AG630" s="2">
        <v>0.69916525288550802</v>
      </c>
    </row>
    <row r="631" spans="1:33" x14ac:dyDescent="0.35">
      <c r="A631" s="7">
        <v>810</v>
      </c>
      <c r="B631" s="7">
        <v>27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1.720368903</v>
      </c>
      <c r="I631" s="4">
        <v>62.934140382130003</v>
      </c>
      <c r="J631" s="2">
        <f t="shared" si="19"/>
        <v>2.7336019727195553E-2</v>
      </c>
      <c r="K631" s="3">
        <v>11</v>
      </c>
      <c r="L631" s="3">
        <v>14</v>
      </c>
      <c r="M631" s="3">
        <v>11</v>
      </c>
      <c r="N631" s="3">
        <v>13</v>
      </c>
      <c r="O631" s="24">
        <v>1001</v>
      </c>
      <c r="P631" s="4">
        <v>0.50700000000000001</v>
      </c>
      <c r="Q631" s="4">
        <v>0.54166666666666696</v>
      </c>
      <c r="R631" s="4">
        <v>0.56100000000000005</v>
      </c>
      <c r="S631" s="4">
        <v>0.54</v>
      </c>
      <c r="T631" s="4">
        <v>0.5</v>
      </c>
      <c r="U631" s="4">
        <v>0.49399999999999999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100</v>
      </c>
      <c r="AB631" s="2">
        <v>0.70724610493944695</v>
      </c>
      <c r="AC631" s="2">
        <v>0.78015855754957497</v>
      </c>
      <c r="AD631" s="2">
        <v>0.82325586590696598</v>
      </c>
      <c r="AE631" s="2">
        <v>0.77652878949899595</v>
      </c>
      <c r="AF631" s="2">
        <v>0.69314718055994495</v>
      </c>
      <c r="AG631" s="2">
        <v>0.68121860969467196</v>
      </c>
    </row>
    <row r="632" spans="1:33" x14ac:dyDescent="0.35">
      <c r="A632" s="7">
        <v>596</v>
      </c>
      <c r="B632" s="7">
        <v>23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1.3874221980000001</v>
      </c>
      <c r="I632" s="4">
        <v>50.096146130000001</v>
      </c>
      <c r="J632" s="2">
        <f t="shared" si="19"/>
        <v>2.7695188256590151E-2</v>
      </c>
      <c r="K632" s="3">
        <v>10</v>
      </c>
      <c r="L632" s="3">
        <v>15</v>
      </c>
      <c r="M632" s="3">
        <v>12</v>
      </c>
      <c r="N632" s="3">
        <v>12</v>
      </c>
      <c r="O632" s="24">
        <v>1001</v>
      </c>
      <c r="P632" s="4">
        <v>0.55500000000000005</v>
      </c>
      <c r="Q632" s="4">
        <v>0.5</v>
      </c>
      <c r="R632" s="4">
        <v>0.55100000000000005</v>
      </c>
      <c r="S632" s="4">
        <v>0.49299999999999999</v>
      </c>
      <c r="T632" s="4">
        <v>0.48699999999999999</v>
      </c>
      <c r="U632" s="4">
        <v>0.48499999999999999</v>
      </c>
      <c r="V632" s="5">
        <v>0</v>
      </c>
      <c r="W632" s="5">
        <v>0</v>
      </c>
      <c r="X632" s="5">
        <v>0</v>
      </c>
      <c r="Y632" s="5">
        <v>100</v>
      </c>
      <c r="Z632" s="5">
        <v>100</v>
      </c>
      <c r="AA632" s="5">
        <v>100</v>
      </c>
      <c r="AB632" s="2">
        <v>0.809680996815897</v>
      </c>
      <c r="AC632" s="2">
        <v>0.69314718055994495</v>
      </c>
      <c r="AD632" s="2">
        <v>0.80073239123988305</v>
      </c>
      <c r="AE632" s="2">
        <v>0.679244275390954</v>
      </c>
      <c r="AF632" s="2">
        <v>0.66747943381136798</v>
      </c>
      <c r="AG632" s="2">
        <v>0.66358837831840101</v>
      </c>
    </row>
    <row r="633" spans="1:33" x14ac:dyDescent="0.35">
      <c r="A633" s="7">
        <v>528</v>
      </c>
      <c r="B633" s="7">
        <v>9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1.4569657579999999</v>
      </c>
      <c r="I633" s="4">
        <v>51.807397264999999</v>
      </c>
      <c r="J633" s="2">
        <f t="shared" si="19"/>
        <v>2.812273603608139E-2</v>
      </c>
      <c r="K633" s="3">
        <v>12</v>
      </c>
      <c r="L633" s="3">
        <v>8</v>
      </c>
      <c r="M633" s="3">
        <v>23</v>
      </c>
      <c r="N633" s="3">
        <v>6</v>
      </c>
      <c r="O633" s="24">
        <v>1001</v>
      </c>
      <c r="P633" s="4">
        <v>0.314</v>
      </c>
      <c r="Q633" s="4">
        <v>0.20689655172413801</v>
      </c>
      <c r="R633" s="4">
        <v>0.29499999999999998</v>
      </c>
      <c r="S633" s="4">
        <v>0.20699999999999999</v>
      </c>
      <c r="T633" s="4">
        <v>0.29799999999999999</v>
      </c>
      <c r="U633" s="4">
        <v>0.20300000000000001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0.376877651256252</v>
      </c>
      <c r="AC633" s="2">
        <v>0.231801614057324</v>
      </c>
      <c r="AD633" s="2">
        <v>0.34955747616986799</v>
      </c>
      <c r="AE633" s="2">
        <v>0.231932057347289</v>
      </c>
      <c r="AF633" s="2">
        <v>0.353821874956326</v>
      </c>
      <c r="AG633" s="2">
        <v>0.22690060019192199</v>
      </c>
    </row>
    <row r="634" spans="1:33" x14ac:dyDescent="0.35">
      <c r="A634" s="7">
        <v>474</v>
      </c>
      <c r="B634" s="7">
        <v>50</v>
      </c>
      <c r="C634" s="7">
        <v>1</v>
      </c>
      <c r="D634" s="7">
        <v>0</v>
      </c>
      <c r="E634" s="22" t="str">
        <f t="shared" si="18"/>
        <v>10</v>
      </c>
      <c r="F634" s="4">
        <v>0.25000000154192098</v>
      </c>
      <c r="G634" s="25">
        <v>0</v>
      </c>
      <c r="H634" s="4">
        <v>2.5103522909999998</v>
      </c>
      <c r="I634" s="4">
        <v>84.905402228</v>
      </c>
      <c r="J634" s="2">
        <f t="shared" si="19"/>
        <v>2.9566461321964492E-2</v>
      </c>
      <c r="K634" s="3">
        <v>15</v>
      </c>
      <c r="L634" s="3">
        <v>13</v>
      </c>
      <c r="M634" s="3">
        <v>12</v>
      </c>
      <c r="N634" s="3">
        <v>9</v>
      </c>
      <c r="O634" s="24">
        <v>1001</v>
      </c>
      <c r="P634" s="4">
        <v>0.44600000000000001</v>
      </c>
      <c r="Q634" s="4">
        <v>0.42857142857142899</v>
      </c>
      <c r="R634" s="4">
        <v>0.46300000000000002</v>
      </c>
      <c r="S634" s="4">
        <v>0.41</v>
      </c>
      <c r="T634" s="4">
        <v>0.5</v>
      </c>
      <c r="U634" s="4">
        <v>0.47899999999999998</v>
      </c>
      <c r="V634" s="5">
        <v>100</v>
      </c>
      <c r="W634" s="5">
        <v>100</v>
      </c>
      <c r="X634" s="5">
        <v>100</v>
      </c>
      <c r="Y634" s="5">
        <v>100</v>
      </c>
      <c r="Z634" s="5">
        <v>0</v>
      </c>
      <c r="AA634" s="5">
        <v>100</v>
      </c>
      <c r="AB634" s="2">
        <v>0.590590592234853</v>
      </c>
      <c r="AC634" s="2">
        <v>0.55961578793542299</v>
      </c>
      <c r="AD634" s="2">
        <v>0.62175718447327299</v>
      </c>
      <c r="AE634" s="2">
        <v>0.52763274208237199</v>
      </c>
      <c r="AF634" s="2">
        <v>0.69314718055994495</v>
      </c>
      <c r="AG634" s="2">
        <v>0.65200523722877002</v>
      </c>
    </row>
    <row r="635" spans="1:33" x14ac:dyDescent="0.35">
      <c r="A635" s="7">
        <v>968</v>
      </c>
      <c r="B635" s="7">
        <v>7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1.254712235</v>
      </c>
      <c r="I635" s="4">
        <v>41.608395945399998</v>
      </c>
      <c r="J635" s="2">
        <f t="shared" si="19"/>
        <v>3.0155265697973013E-2</v>
      </c>
      <c r="K635" s="3">
        <v>16</v>
      </c>
      <c r="L635" s="3">
        <v>11</v>
      </c>
      <c r="M635" s="3">
        <v>11</v>
      </c>
      <c r="N635" s="3">
        <v>11</v>
      </c>
      <c r="O635" s="24">
        <v>1001</v>
      </c>
      <c r="P635" s="4">
        <v>0.47699999999999998</v>
      </c>
      <c r="Q635" s="4">
        <v>0.5</v>
      </c>
      <c r="R635" s="4">
        <v>0.42299999999999999</v>
      </c>
      <c r="S635" s="4">
        <v>0.44600000000000001</v>
      </c>
      <c r="T635" s="4">
        <v>0.498</v>
      </c>
      <c r="U635" s="4">
        <v>0.51400000000000001</v>
      </c>
      <c r="V635" s="5">
        <v>100</v>
      </c>
      <c r="W635" s="5">
        <v>0</v>
      </c>
      <c r="X635" s="5">
        <v>100</v>
      </c>
      <c r="Y635" s="5">
        <v>100</v>
      </c>
      <c r="Z635" s="5">
        <v>100</v>
      </c>
      <c r="AA635" s="5">
        <v>0</v>
      </c>
      <c r="AB635" s="2">
        <v>0.64817381491721404</v>
      </c>
      <c r="AC635" s="2">
        <v>0.69314718055994495</v>
      </c>
      <c r="AD635" s="2">
        <v>0.54991301247403801</v>
      </c>
      <c r="AE635" s="2">
        <v>0.590590592234853</v>
      </c>
      <c r="AF635" s="2">
        <v>0.68915515929040805</v>
      </c>
      <c r="AG635" s="2">
        <v>0.72154665508164295</v>
      </c>
    </row>
    <row r="636" spans="1:33" x14ac:dyDescent="0.35">
      <c r="A636" s="7">
        <v>678</v>
      </c>
      <c r="B636" s="7">
        <v>42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2.510683759</v>
      </c>
      <c r="I636" s="4">
        <v>82.195441876999993</v>
      </c>
      <c r="J636" s="2">
        <f t="shared" si="19"/>
        <v>3.0545291827216783E-2</v>
      </c>
      <c r="K636" s="3">
        <v>10</v>
      </c>
      <c r="L636" s="3">
        <v>16</v>
      </c>
      <c r="M636" s="3">
        <v>7</v>
      </c>
      <c r="N636" s="3">
        <v>16</v>
      </c>
      <c r="O636" s="24">
        <v>893.80294519999995</v>
      </c>
      <c r="P636" s="4">
        <v>0.64800000000000002</v>
      </c>
      <c r="Q636" s="4">
        <v>0.69565217391304301</v>
      </c>
      <c r="R636" s="4">
        <v>0.65500000000000003</v>
      </c>
      <c r="S636" s="4">
        <v>0.69699999999999995</v>
      </c>
      <c r="T636" s="4">
        <v>0.51600000000000001</v>
      </c>
      <c r="U636" s="4">
        <v>0.77500000000000002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2">
        <v>1.04412410338404</v>
      </c>
      <c r="AC636" s="2">
        <v>1.18958406687384</v>
      </c>
      <c r="AD636" s="2">
        <v>1.06421086195078</v>
      </c>
      <c r="AE636" s="2">
        <v>1.19402247347277</v>
      </c>
      <c r="AF636" s="2">
        <v>0.72567037226550501</v>
      </c>
      <c r="AG636" s="2">
        <v>1.49165487677772</v>
      </c>
    </row>
    <row r="637" spans="1:33" x14ac:dyDescent="0.35">
      <c r="A637" s="7">
        <v>318</v>
      </c>
      <c r="B637" s="7">
        <v>20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5">
        <v>0</v>
      </c>
      <c r="H637" s="4">
        <v>2.0272503899999998</v>
      </c>
      <c r="I637" s="4">
        <v>66.047538475699994</v>
      </c>
      <c r="J637" s="2">
        <f t="shared" si="19"/>
        <v>3.0693806866789738E-2</v>
      </c>
      <c r="K637" s="3">
        <v>7</v>
      </c>
      <c r="L637" s="3">
        <v>17</v>
      </c>
      <c r="M637" s="3">
        <v>8</v>
      </c>
      <c r="N637" s="3">
        <v>17</v>
      </c>
      <c r="O637" s="24">
        <v>1001</v>
      </c>
      <c r="P637" s="4">
        <v>0.68700000000000006</v>
      </c>
      <c r="Q637" s="4">
        <v>0.68</v>
      </c>
      <c r="R637" s="4">
        <v>0.67300000000000004</v>
      </c>
      <c r="S637" s="4">
        <v>0.67200000000000004</v>
      </c>
      <c r="T637" s="4">
        <v>0.73299999999999998</v>
      </c>
      <c r="U637" s="4">
        <v>0.61699999999999999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1.1615520884419801</v>
      </c>
      <c r="AC637" s="2">
        <v>1.1394342831883699</v>
      </c>
      <c r="AD637" s="2">
        <v>1.11779510808488</v>
      </c>
      <c r="AE637" s="2">
        <v>1.11474167059799</v>
      </c>
      <c r="AF637" s="2">
        <v>1.3205066205818901</v>
      </c>
      <c r="AG637" s="2">
        <v>0.95972028980149104</v>
      </c>
    </row>
    <row r="638" spans="1:33" x14ac:dyDescent="0.35">
      <c r="A638" s="7">
        <v>466</v>
      </c>
      <c r="B638" s="7">
        <v>23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5">
        <v>0</v>
      </c>
      <c r="H638" s="4">
        <v>1.686907728</v>
      </c>
      <c r="I638" s="4">
        <v>53.105374791000003</v>
      </c>
      <c r="J638" s="2">
        <f t="shared" si="19"/>
        <v>3.1765291830421045E-2</v>
      </c>
      <c r="K638" s="3">
        <v>11</v>
      </c>
      <c r="L638" s="3">
        <v>17</v>
      </c>
      <c r="M638" s="3">
        <v>10</v>
      </c>
      <c r="N638" s="3">
        <v>11</v>
      </c>
      <c r="O638" s="24">
        <v>1001</v>
      </c>
      <c r="P638" s="4">
        <v>0.55900000000000005</v>
      </c>
      <c r="Q638" s="4">
        <v>0.52380952380952395</v>
      </c>
      <c r="R638" s="4">
        <v>0.54600000000000004</v>
      </c>
      <c r="S638" s="4">
        <v>0.51900000000000002</v>
      </c>
      <c r="T638" s="4">
        <v>0.51500000000000001</v>
      </c>
      <c r="U638" s="4">
        <v>0.52300000000000002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0.81871040353529101</v>
      </c>
      <c r="AC638" s="2">
        <v>0.741937344729377</v>
      </c>
      <c r="AD638" s="2">
        <v>0.78965808094078904</v>
      </c>
      <c r="AE638" s="2">
        <v>0.73188800887637595</v>
      </c>
      <c r="AF638" s="2">
        <v>0.72360638804465405</v>
      </c>
      <c r="AG638" s="2">
        <v>0.74023878809379595</v>
      </c>
    </row>
    <row r="639" spans="1:33" x14ac:dyDescent="0.35">
      <c r="A639" s="7">
        <v>728</v>
      </c>
      <c r="B639" s="7">
        <v>29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1.4727030809999999</v>
      </c>
      <c r="I639" s="4">
        <v>45.189467266999998</v>
      </c>
      <c r="J639" s="2">
        <f t="shared" si="19"/>
        <v>3.2589520746031324E-2</v>
      </c>
      <c r="K639" s="3">
        <v>13</v>
      </c>
      <c r="L639" s="3">
        <v>11</v>
      </c>
      <c r="M639" s="3">
        <v>15</v>
      </c>
      <c r="N639" s="3">
        <v>10</v>
      </c>
      <c r="O639" s="24">
        <v>1001</v>
      </c>
      <c r="P639" s="4">
        <v>0.442</v>
      </c>
      <c r="Q639" s="4">
        <v>0.4</v>
      </c>
      <c r="R639" s="4">
        <v>0.40100000000000002</v>
      </c>
      <c r="S639" s="4">
        <v>0.39200000000000002</v>
      </c>
      <c r="T639" s="4">
        <v>0.49099999999999999</v>
      </c>
      <c r="U639" s="4">
        <v>0.51600000000000001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0</v>
      </c>
      <c r="AB639" s="2">
        <v>0.58339631660082603</v>
      </c>
      <c r="AC639" s="2">
        <v>0.51082562376599105</v>
      </c>
      <c r="AD639" s="2">
        <v>0.51249368086668801</v>
      </c>
      <c r="AE639" s="2">
        <v>0.49758039701597001</v>
      </c>
      <c r="AF639" s="2">
        <v>0.67530726243161399</v>
      </c>
      <c r="AG639" s="2">
        <v>0.72567037226550501</v>
      </c>
    </row>
    <row r="640" spans="1:33" x14ac:dyDescent="0.35">
      <c r="A640" s="7">
        <v>50</v>
      </c>
      <c r="B640" s="7">
        <v>37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2.0330762820000001</v>
      </c>
      <c r="I640" s="4">
        <v>56.24122637</v>
      </c>
      <c r="J640" s="2">
        <f t="shared" si="19"/>
        <v>3.6149216744044484E-2</v>
      </c>
      <c r="K640" s="3">
        <v>14</v>
      </c>
      <c r="L640" s="3">
        <v>17</v>
      </c>
      <c r="M640" s="3">
        <v>7</v>
      </c>
      <c r="N640" s="3">
        <v>11</v>
      </c>
      <c r="O640" s="24">
        <v>1001</v>
      </c>
      <c r="P640" s="4">
        <v>0.56699999999999995</v>
      </c>
      <c r="Q640" s="4">
        <v>0.61111111111111105</v>
      </c>
      <c r="R640" s="4">
        <v>0.57199999999999995</v>
      </c>
      <c r="S640" s="4">
        <v>0.58699999999999997</v>
      </c>
      <c r="T640" s="4">
        <v>0.503</v>
      </c>
      <c r="U640" s="4">
        <v>0.53800000000000003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2">
        <v>0.83701755097964703</v>
      </c>
      <c r="AC640" s="2">
        <v>0.94446160884085195</v>
      </c>
      <c r="AD640" s="2">
        <v>0.84863208340034002</v>
      </c>
      <c r="AE640" s="2">
        <v>0.88430768602110399</v>
      </c>
      <c r="AF640" s="2">
        <v>0.69916525288550802</v>
      </c>
      <c r="AG640" s="2">
        <v>0.77219038790039796</v>
      </c>
    </row>
    <row r="641" spans="1:33" x14ac:dyDescent="0.35">
      <c r="A641" s="7">
        <v>342</v>
      </c>
      <c r="B641" s="7">
        <v>47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5">
        <v>0</v>
      </c>
      <c r="H641" s="4">
        <v>1.6013287410000001</v>
      </c>
      <c r="I641" s="4">
        <v>42.638429889000001</v>
      </c>
      <c r="J641" s="2">
        <f t="shared" si="19"/>
        <v>3.7555996906281863E-2</v>
      </c>
      <c r="K641" s="3">
        <v>11</v>
      </c>
      <c r="L641" s="3">
        <v>15</v>
      </c>
      <c r="M641" s="3">
        <v>8</v>
      </c>
      <c r="N641" s="3">
        <v>15</v>
      </c>
      <c r="O641" s="24">
        <v>1001</v>
      </c>
      <c r="P641" s="4">
        <v>0.62</v>
      </c>
      <c r="Q641" s="4">
        <v>0.65217391304347805</v>
      </c>
      <c r="R641" s="4">
        <v>0.59899999999999998</v>
      </c>
      <c r="S641" s="4">
        <v>0.64800000000000002</v>
      </c>
      <c r="T641" s="4">
        <v>0.48399999999999999</v>
      </c>
      <c r="U641" s="4">
        <v>0.56399999999999995</v>
      </c>
      <c r="V641" s="5">
        <v>0</v>
      </c>
      <c r="W641" s="5">
        <v>0</v>
      </c>
      <c r="X641" s="5">
        <v>0</v>
      </c>
      <c r="Y641" s="5">
        <v>0</v>
      </c>
      <c r="Z641" s="5">
        <v>100</v>
      </c>
      <c r="AA641" s="5">
        <v>0</v>
      </c>
      <c r="AB641" s="2">
        <v>0.96758402626170603</v>
      </c>
      <c r="AC641" s="2">
        <v>1.0560526742493099</v>
      </c>
      <c r="AD641" s="2">
        <v>0.91379385167556804</v>
      </c>
      <c r="AE641" s="2">
        <v>1.04412410338404</v>
      </c>
      <c r="AF641" s="2">
        <v>0.66164851350057396</v>
      </c>
      <c r="AG641" s="2">
        <v>0.83011303563310301</v>
      </c>
    </row>
    <row r="642" spans="1:33" x14ac:dyDescent="0.35">
      <c r="A642" s="7">
        <v>314</v>
      </c>
      <c r="B642" s="7">
        <v>38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5">
        <v>0</v>
      </c>
      <c r="H642" s="4">
        <v>1.55220866</v>
      </c>
      <c r="I642" s="4">
        <v>41.237909969999997</v>
      </c>
      <c r="J642" s="2">
        <f t="shared" ref="J642:J705" si="21">H642/I642</f>
        <v>3.7640332915252254E-2</v>
      </c>
      <c r="K642" s="3">
        <v>14</v>
      </c>
      <c r="L642" s="3">
        <v>12</v>
      </c>
      <c r="M642" s="3">
        <v>12</v>
      </c>
      <c r="N642" s="3">
        <v>11</v>
      </c>
      <c r="O642" s="24">
        <v>1001</v>
      </c>
      <c r="P642" s="4">
        <v>0.46899999999999997</v>
      </c>
      <c r="Q642" s="4">
        <v>0.47826086956521702</v>
      </c>
      <c r="R642" s="4">
        <v>0.47199999999999998</v>
      </c>
      <c r="S642" s="4">
        <v>0.48099999999999998</v>
      </c>
      <c r="T642" s="4">
        <v>0.503</v>
      </c>
      <c r="U642" s="4">
        <v>0.504</v>
      </c>
      <c r="V642" s="5">
        <v>100</v>
      </c>
      <c r="W642" s="5">
        <v>100</v>
      </c>
      <c r="X642" s="5">
        <v>100</v>
      </c>
      <c r="Y642" s="5">
        <v>100</v>
      </c>
      <c r="Z642" s="5">
        <v>0</v>
      </c>
      <c r="AA642" s="5">
        <v>0</v>
      </c>
      <c r="AB642" s="2">
        <v>0.63299325774019799</v>
      </c>
      <c r="AC642" s="2">
        <v>0.65058756614114899</v>
      </c>
      <c r="AD642" s="2">
        <v>0.638658995275876</v>
      </c>
      <c r="AE642" s="2">
        <v>0.65585139581624796</v>
      </c>
      <c r="AF642" s="2">
        <v>0.69916525288550802</v>
      </c>
      <c r="AG642" s="2">
        <v>0.70117935225720995</v>
      </c>
    </row>
    <row r="643" spans="1:33" x14ac:dyDescent="0.35">
      <c r="A643" s="7">
        <v>350</v>
      </c>
      <c r="B643" s="7">
        <v>9</v>
      </c>
      <c r="C643" s="7">
        <v>1</v>
      </c>
      <c r="D643" s="7">
        <v>0</v>
      </c>
      <c r="E643" s="22" t="str">
        <f t="shared" si="20"/>
        <v>10</v>
      </c>
      <c r="F643" s="4">
        <v>0.241597911474385</v>
      </c>
      <c r="G643" s="25">
        <v>0</v>
      </c>
      <c r="H643" s="4">
        <v>1.408909443</v>
      </c>
      <c r="I643" s="4">
        <v>37.412014261000003</v>
      </c>
      <c r="J643" s="2">
        <f t="shared" si="21"/>
        <v>3.7659277930638224E-2</v>
      </c>
      <c r="K643" s="3">
        <v>15</v>
      </c>
      <c r="L643" s="3">
        <v>17</v>
      </c>
      <c r="M643" s="3">
        <v>11</v>
      </c>
      <c r="N643" s="3">
        <v>6</v>
      </c>
      <c r="O643" s="24">
        <v>1001</v>
      </c>
      <c r="P643" s="4">
        <v>0.47899999999999998</v>
      </c>
      <c r="Q643" s="4">
        <v>0.35294117647058798</v>
      </c>
      <c r="R643" s="4">
        <v>0.48799999999999999</v>
      </c>
      <c r="S643" s="4">
        <v>0.36899999999999999</v>
      </c>
      <c r="T643" s="4">
        <v>0.50900000000000001</v>
      </c>
      <c r="U643" s="4">
        <v>0.35599999999999998</v>
      </c>
      <c r="V643" s="5">
        <v>100</v>
      </c>
      <c r="W643" s="5">
        <v>100</v>
      </c>
      <c r="X643" s="5">
        <v>100</v>
      </c>
      <c r="Y643" s="5">
        <v>100</v>
      </c>
      <c r="Z643" s="5">
        <v>0</v>
      </c>
      <c r="AA643" s="5">
        <v>100</v>
      </c>
      <c r="AB643" s="2">
        <v>0.65200523722877002</v>
      </c>
      <c r="AC643" s="2">
        <v>0.435318071257846</v>
      </c>
      <c r="AD643" s="2">
        <v>0.66943065394262902</v>
      </c>
      <c r="AE643" s="2">
        <v>0.46044941644092402</v>
      </c>
      <c r="AF643" s="2">
        <v>0.71131115118761601</v>
      </c>
      <c r="AG643" s="2">
        <v>0.440056552877783</v>
      </c>
    </row>
    <row r="644" spans="1:33" x14ac:dyDescent="0.35">
      <c r="A644" s="7">
        <v>952</v>
      </c>
      <c r="B644" s="7">
        <v>2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5">
        <v>0</v>
      </c>
      <c r="H644" s="4">
        <v>1.851074613</v>
      </c>
      <c r="I644" s="4">
        <v>48.703874394000003</v>
      </c>
      <c r="J644" s="2">
        <f t="shared" si="21"/>
        <v>3.800672197093298E-2</v>
      </c>
      <c r="K644" s="3">
        <v>8</v>
      </c>
      <c r="L644" s="3">
        <v>16</v>
      </c>
      <c r="M644" s="3">
        <v>11</v>
      </c>
      <c r="N644" s="3">
        <v>14</v>
      </c>
      <c r="O644" s="24">
        <v>885.92724180000005</v>
      </c>
      <c r="P644" s="4">
        <v>0.60899999999999999</v>
      </c>
      <c r="Q644" s="4">
        <v>0.56000000000000005</v>
      </c>
      <c r="R644" s="4">
        <v>0.60499999999999998</v>
      </c>
      <c r="S644" s="4">
        <v>0.55400000000000005</v>
      </c>
      <c r="T644" s="4">
        <v>0.504</v>
      </c>
      <c r="U644" s="4">
        <v>0.49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100</v>
      </c>
      <c r="AB644" s="2">
        <v>0.93904771899677097</v>
      </c>
      <c r="AC644" s="2">
        <v>0.82098055206983001</v>
      </c>
      <c r="AD644" s="2">
        <v>0.92886951408101504</v>
      </c>
      <c r="AE644" s="2">
        <v>0.80743632696207301</v>
      </c>
      <c r="AF644" s="2">
        <v>0.70117935225720995</v>
      </c>
      <c r="AG644" s="2">
        <v>0.67334455326376597</v>
      </c>
    </row>
    <row r="645" spans="1:33" x14ac:dyDescent="0.35">
      <c r="A645" s="7">
        <v>328</v>
      </c>
      <c r="B645" s="7">
        <v>46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5">
        <v>0</v>
      </c>
      <c r="H645" s="4">
        <v>2.1886270649999999</v>
      </c>
      <c r="I645" s="4">
        <v>56.896572534000001</v>
      </c>
      <c r="J645" s="2">
        <f t="shared" si="21"/>
        <v>3.8466764648997613E-2</v>
      </c>
      <c r="K645" s="3">
        <v>18</v>
      </c>
      <c r="L645" s="3">
        <v>17</v>
      </c>
      <c r="M645" s="3">
        <v>7</v>
      </c>
      <c r="N645" s="3">
        <v>7</v>
      </c>
      <c r="O645" s="24">
        <v>1001</v>
      </c>
      <c r="P645" s="4">
        <v>0.503</v>
      </c>
      <c r="Q645" s="4">
        <v>0.5</v>
      </c>
      <c r="R645" s="4">
        <v>0.47799999999999998</v>
      </c>
      <c r="S645" s="4">
        <v>0.48599999999999999</v>
      </c>
      <c r="T645" s="4">
        <v>0.51200000000000001</v>
      </c>
      <c r="U645" s="4">
        <v>0.57899999999999996</v>
      </c>
      <c r="V645" s="5">
        <v>0</v>
      </c>
      <c r="W645" s="5">
        <v>0</v>
      </c>
      <c r="X645" s="5">
        <v>100</v>
      </c>
      <c r="Y645" s="5">
        <v>100</v>
      </c>
      <c r="Z645" s="5">
        <v>0</v>
      </c>
      <c r="AA645" s="5">
        <v>0</v>
      </c>
      <c r="AB645" s="2">
        <v>0.69916525288550802</v>
      </c>
      <c r="AC645" s="2">
        <v>0.69314718055994495</v>
      </c>
      <c r="AD645" s="2">
        <v>0.65008769109949804</v>
      </c>
      <c r="AE645" s="2">
        <v>0.665532013526972</v>
      </c>
      <c r="AF645" s="2">
        <v>0.71743987312899005</v>
      </c>
      <c r="AG645" s="2">
        <v>0.86512244529975602</v>
      </c>
    </row>
    <row r="646" spans="1:33" x14ac:dyDescent="0.35">
      <c r="A646" s="7">
        <v>508</v>
      </c>
      <c r="B646" s="7">
        <v>13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5">
        <v>0</v>
      </c>
      <c r="H646" s="4">
        <v>2.6510199769999998</v>
      </c>
      <c r="I646" s="4">
        <v>66.349915386749998</v>
      </c>
      <c r="J646" s="2">
        <f t="shared" si="21"/>
        <v>3.995513726803343E-2</v>
      </c>
      <c r="K646" s="3">
        <v>12</v>
      </c>
      <c r="L646" s="3">
        <v>9</v>
      </c>
      <c r="M646" s="3">
        <v>12</v>
      </c>
      <c r="N646" s="3">
        <v>16</v>
      </c>
      <c r="O646" s="24">
        <v>1001</v>
      </c>
      <c r="P646" s="4">
        <v>0.50800000000000001</v>
      </c>
      <c r="Q646" s="4">
        <v>0.57142857142857095</v>
      </c>
      <c r="R646" s="4">
        <v>0.51400000000000001</v>
      </c>
      <c r="S646" s="4">
        <v>0.56799999999999995</v>
      </c>
      <c r="T646" s="4">
        <v>0.50800000000000001</v>
      </c>
      <c r="U646" s="4">
        <v>0.53600000000000003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2">
        <v>0.70927656248982895</v>
      </c>
      <c r="AC646" s="2">
        <v>0.847297860387204</v>
      </c>
      <c r="AD646" s="2">
        <v>0.72154665508164295</v>
      </c>
      <c r="AE646" s="2">
        <v>0.83932969073802699</v>
      </c>
      <c r="AF646" s="2">
        <v>0.70927656248982895</v>
      </c>
      <c r="AG646" s="2">
        <v>0.76787072675588197</v>
      </c>
    </row>
    <row r="647" spans="1:33" x14ac:dyDescent="0.35">
      <c r="A647" s="7">
        <v>222</v>
      </c>
      <c r="B647" s="7">
        <v>45</v>
      </c>
      <c r="C647" s="7">
        <v>1</v>
      </c>
      <c r="D647" s="7">
        <v>0</v>
      </c>
      <c r="E647" s="22" t="str">
        <f t="shared" si="20"/>
        <v>10</v>
      </c>
      <c r="F647" s="4">
        <v>0.24559919239900199</v>
      </c>
      <c r="G647" s="25">
        <v>0</v>
      </c>
      <c r="H647" s="4">
        <v>2.3516792980000001</v>
      </c>
      <c r="I647" s="4">
        <v>56.953392557999997</v>
      </c>
      <c r="J647" s="2">
        <f t="shared" si="21"/>
        <v>4.1291294379085589E-2</v>
      </c>
      <c r="K647" s="3">
        <v>16</v>
      </c>
      <c r="L647" s="3">
        <v>8</v>
      </c>
      <c r="M647" s="3">
        <v>13</v>
      </c>
      <c r="N647" s="3">
        <v>12</v>
      </c>
      <c r="O647" s="24">
        <v>1001</v>
      </c>
      <c r="P647" s="4">
        <v>0.39100000000000001</v>
      </c>
      <c r="Q647" s="4">
        <v>0.48</v>
      </c>
      <c r="R647" s="4">
        <v>0.39100000000000001</v>
      </c>
      <c r="S647" s="4">
        <v>0.45900000000000002</v>
      </c>
      <c r="T647" s="4">
        <v>0.50700000000000001</v>
      </c>
      <c r="U647" s="4">
        <v>0.503</v>
      </c>
      <c r="V647" s="5">
        <v>100</v>
      </c>
      <c r="W647" s="5">
        <v>100</v>
      </c>
      <c r="X647" s="5">
        <v>100</v>
      </c>
      <c r="Y647" s="5">
        <v>100</v>
      </c>
      <c r="Z647" s="5">
        <v>0</v>
      </c>
      <c r="AA647" s="5">
        <v>0</v>
      </c>
      <c r="AB647" s="2">
        <v>0.49593701127223999</v>
      </c>
      <c r="AC647" s="2">
        <v>0.65392646740666405</v>
      </c>
      <c r="AD647" s="2">
        <v>0.49593701127223999</v>
      </c>
      <c r="AE647" s="2">
        <v>0.61433600013565604</v>
      </c>
      <c r="AF647" s="2">
        <v>0.70724610493944695</v>
      </c>
      <c r="AG647" s="2">
        <v>0.69916525288550802</v>
      </c>
    </row>
    <row r="648" spans="1:33" x14ac:dyDescent="0.35">
      <c r="A648" s="7">
        <v>646</v>
      </c>
      <c r="B648" s="7">
        <v>28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5">
        <v>0</v>
      </c>
      <c r="H648" s="4">
        <v>2.2996591899999999</v>
      </c>
      <c r="I648" s="4">
        <v>54.768389153999998</v>
      </c>
      <c r="J648" s="2">
        <f t="shared" si="21"/>
        <v>4.1988804591891943E-2</v>
      </c>
      <c r="K648" s="3">
        <v>15</v>
      </c>
      <c r="L648" s="3">
        <v>14</v>
      </c>
      <c r="M648" s="3">
        <v>11</v>
      </c>
      <c r="N648" s="3">
        <v>9</v>
      </c>
      <c r="O648" s="24">
        <v>1001</v>
      </c>
      <c r="P648" s="4">
        <v>0.48699999999999999</v>
      </c>
      <c r="Q648" s="4">
        <v>0.45</v>
      </c>
      <c r="R648" s="4">
        <v>0.52900000000000003</v>
      </c>
      <c r="S648" s="4">
        <v>0.48</v>
      </c>
      <c r="T648" s="4">
        <v>0.52700000000000002</v>
      </c>
      <c r="U648" s="4">
        <v>0.59599999999999997</v>
      </c>
      <c r="V648" s="5">
        <v>100</v>
      </c>
      <c r="W648" s="5">
        <v>100</v>
      </c>
      <c r="X648" s="5">
        <v>0</v>
      </c>
      <c r="Y648" s="5">
        <v>100</v>
      </c>
      <c r="Z648" s="5">
        <v>0</v>
      </c>
      <c r="AA648" s="5">
        <v>0</v>
      </c>
      <c r="AB648" s="2">
        <v>0.66747943381136798</v>
      </c>
      <c r="AC648" s="2">
        <v>0.59783700075561996</v>
      </c>
      <c r="AD648" s="2">
        <v>0.752897184965719</v>
      </c>
      <c r="AE648" s="2">
        <v>0.65392646740666405</v>
      </c>
      <c r="AF648" s="2">
        <v>0.74865989049020398</v>
      </c>
      <c r="AG648" s="2">
        <v>0.90634040102098701</v>
      </c>
    </row>
    <row r="649" spans="1:33" x14ac:dyDescent="0.35">
      <c r="A649" s="7">
        <v>414</v>
      </c>
      <c r="B649" s="7">
        <v>16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2.2725922860000001</v>
      </c>
      <c r="I649" s="4">
        <v>52.876868113</v>
      </c>
      <c r="J649" s="2">
        <f t="shared" si="21"/>
        <v>4.2978950287739785E-2</v>
      </c>
      <c r="K649" s="3">
        <v>11</v>
      </c>
      <c r="L649" s="3">
        <v>18</v>
      </c>
      <c r="M649" s="3">
        <v>12</v>
      </c>
      <c r="N649" s="3">
        <v>8</v>
      </c>
      <c r="O649" s="24">
        <v>1001</v>
      </c>
      <c r="P649" s="4">
        <v>0.53700000000000003</v>
      </c>
      <c r="Q649" s="4">
        <v>0.4</v>
      </c>
      <c r="R649" s="4">
        <v>0.505</v>
      </c>
      <c r="S649" s="4">
        <v>0.36899999999999999</v>
      </c>
      <c r="T649" s="4">
        <v>0.502</v>
      </c>
      <c r="U649" s="4">
        <v>0.39200000000000002</v>
      </c>
      <c r="V649" s="5">
        <v>0</v>
      </c>
      <c r="W649" s="5">
        <v>100</v>
      </c>
      <c r="X649" s="5">
        <v>0</v>
      </c>
      <c r="Y649" s="5">
        <v>100</v>
      </c>
      <c r="Z649" s="5">
        <v>0</v>
      </c>
      <c r="AA649" s="5">
        <v>100</v>
      </c>
      <c r="AB649" s="2">
        <v>0.77002822489590295</v>
      </c>
      <c r="AC649" s="2">
        <v>0.51082562376599105</v>
      </c>
      <c r="AD649" s="2">
        <v>0.70319751641344697</v>
      </c>
      <c r="AE649" s="2">
        <v>0.46044941644092402</v>
      </c>
      <c r="AF649" s="2">
        <v>0.69715520195748404</v>
      </c>
      <c r="AG649" s="2">
        <v>0.49758039701597001</v>
      </c>
    </row>
    <row r="650" spans="1:33" x14ac:dyDescent="0.35">
      <c r="A650" s="7">
        <v>202</v>
      </c>
      <c r="B650" s="7">
        <v>5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5">
        <v>0</v>
      </c>
      <c r="H650" s="4">
        <v>2.134601258</v>
      </c>
      <c r="I650" s="4">
        <v>46.925533072269999</v>
      </c>
      <c r="J650" s="2">
        <f t="shared" si="21"/>
        <v>4.5489121129695026E-2</v>
      </c>
      <c r="K650" s="3">
        <v>11</v>
      </c>
      <c r="L650" s="3">
        <v>15</v>
      </c>
      <c r="M650" s="3">
        <v>12</v>
      </c>
      <c r="N650" s="3">
        <v>11</v>
      </c>
      <c r="O650" s="24">
        <v>1001</v>
      </c>
      <c r="P650" s="4">
        <v>0.52400000000000002</v>
      </c>
      <c r="Q650" s="4">
        <v>0.47826086956521702</v>
      </c>
      <c r="R650" s="4">
        <v>0.53300000000000003</v>
      </c>
      <c r="S650" s="4">
        <v>0.49299999999999999</v>
      </c>
      <c r="T650" s="4">
        <v>0.504</v>
      </c>
      <c r="U650" s="4">
        <v>0.48299999999999998</v>
      </c>
      <c r="V650" s="5">
        <v>0</v>
      </c>
      <c r="W650" s="5">
        <v>100</v>
      </c>
      <c r="X650" s="5">
        <v>0</v>
      </c>
      <c r="Y650" s="5">
        <v>100</v>
      </c>
      <c r="Z650" s="5">
        <v>0</v>
      </c>
      <c r="AA650" s="5">
        <v>100</v>
      </c>
      <c r="AB650" s="2">
        <v>0.74233742475071696</v>
      </c>
      <c r="AC650" s="2">
        <v>0.65058756614114899</v>
      </c>
      <c r="AD650" s="2">
        <v>0.76142602131324</v>
      </c>
      <c r="AE650" s="2">
        <v>0.679244275390954</v>
      </c>
      <c r="AF650" s="2">
        <v>0.70117935225720995</v>
      </c>
      <c r="AG650" s="2">
        <v>0.65971240447370805</v>
      </c>
    </row>
    <row r="651" spans="1:33" x14ac:dyDescent="0.35">
      <c r="A651" s="7">
        <v>746</v>
      </c>
      <c r="B651" s="7">
        <v>1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1.624885004</v>
      </c>
      <c r="I651" s="4">
        <v>35.692317551000002</v>
      </c>
      <c r="J651" s="2">
        <f t="shared" si="21"/>
        <v>4.5524782796136337E-2</v>
      </c>
      <c r="K651" s="3">
        <v>16</v>
      </c>
      <c r="L651" s="3">
        <v>11</v>
      </c>
      <c r="M651" s="3">
        <v>9</v>
      </c>
      <c r="N651" s="3">
        <v>13</v>
      </c>
      <c r="O651" s="24">
        <v>1001</v>
      </c>
      <c r="P651" s="4">
        <v>0.49199999999999999</v>
      </c>
      <c r="Q651" s="4">
        <v>0.59090909090909105</v>
      </c>
      <c r="R651" s="4">
        <v>0.50600000000000001</v>
      </c>
      <c r="S651" s="4">
        <v>0.57099999999999995</v>
      </c>
      <c r="T651" s="4">
        <v>0.48499999999999999</v>
      </c>
      <c r="U651" s="4">
        <v>0.52600000000000002</v>
      </c>
      <c r="V651" s="5">
        <v>100</v>
      </c>
      <c r="W651" s="5">
        <v>0</v>
      </c>
      <c r="X651" s="5">
        <v>0</v>
      </c>
      <c r="Y651" s="5">
        <v>0</v>
      </c>
      <c r="Z651" s="5">
        <v>100</v>
      </c>
      <c r="AA651" s="5">
        <v>0</v>
      </c>
      <c r="AB651" s="2">
        <v>0.67727383140365505</v>
      </c>
      <c r="AC651" s="2">
        <v>0.89381787602209695</v>
      </c>
      <c r="AD651" s="2">
        <v>0.70521976179421497</v>
      </c>
      <c r="AE651" s="2">
        <v>0.84629836005411996</v>
      </c>
      <c r="AF651" s="2">
        <v>0.66358837831840101</v>
      </c>
      <c r="AG651" s="2">
        <v>0.74654795728706103</v>
      </c>
    </row>
    <row r="652" spans="1:33" x14ac:dyDescent="0.35">
      <c r="A652" s="7">
        <v>740</v>
      </c>
      <c r="B652" s="7">
        <v>46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5">
        <v>0</v>
      </c>
      <c r="H652" s="4">
        <v>2.161764035</v>
      </c>
      <c r="I652" s="4">
        <v>46.694410937299999</v>
      </c>
      <c r="J652" s="2">
        <f t="shared" si="21"/>
        <v>4.6295991139127093E-2</v>
      </c>
      <c r="K652" s="3">
        <v>13</v>
      </c>
      <c r="L652" s="3">
        <v>15</v>
      </c>
      <c r="M652" s="3">
        <v>13</v>
      </c>
      <c r="N652" s="3">
        <v>8</v>
      </c>
      <c r="O652" s="24">
        <v>1001</v>
      </c>
      <c r="P652" s="4">
        <v>0.45700000000000002</v>
      </c>
      <c r="Q652" s="4">
        <v>0.38095238095238099</v>
      </c>
      <c r="R652" s="4">
        <v>0.47</v>
      </c>
      <c r="S652" s="4">
        <v>0.40200000000000002</v>
      </c>
      <c r="T652" s="4">
        <v>0.502</v>
      </c>
      <c r="U652" s="4">
        <v>0.46400000000000002</v>
      </c>
      <c r="V652" s="5">
        <v>100</v>
      </c>
      <c r="W652" s="5">
        <v>100</v>
      </c>
      <c r="X652" s="5">
        <v>100</v>
      </c>
      <c r="Y652" s="5">
        <v>100</v>
      </c>
      <c r="Z652" s="5">
        <v>0</v>
      </c>
      <c r="AA652" s="5">
        <v>100</v>
      </c>
      <c r="AB652" s="2">
        <v>0.61064595904820196</v>
      </c>
      <c r="AC652" s="2">
        <v>0.479573080261886</v>
      </c>
      <c r="AD652" s="2">
        <v>0.63487827243596995</v>
      </c>
      <c r="AE652" s="2">
        <v>0.514164525031505</v>
      </c>
      <c r="AF652" s="2">
        <v>0.69715520195748404</v>
      </c>
      <c r="AG652" s="2">
        <v>0.62362111791133501</v>
      </c>
    </row>
    <row r="653" spans="1:33" x14ac:dyDescent="0.35">
      <c r="A653" s="7">
        <v>116</v>
      </c>
      <c r="B653" s="7">
        <v>3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5">
        <v>0</v>
      </c>
      <c r="H653" s="4">
        <v>2.2878536290000002</v>
      </c>
      <c r="I653" s="4">
        <v>49.380191543000002</v>
      </c>
      <c r="J653" s="2">
        <f t="shared" si="21"/>
        <v>4.6331404506759551E-2</v>
      </c>
      <c r="K653" s="3">
        <v>12</v>
      </c>
      <c r="L653" s="3">
        <v>12</v>
      </c>
      <c r="M653" s="3">
        <v>14</v>
      </c>
      <c r="N653" s="3">
        <v>11</v>
      </c>
      <c r="O653" s="24">
        <v>1001</v>
      </c>
      <c r="P653" s="4">
        <v>0.45900000000000002</v>
      </c>
      <c r="Q653" s="4">
        <v>0.44</v>
      </c>
      <c r="R653" s="4">
        <v>0.46800000000000003</v>
      </c>
      <c r="S653" s="4">
        <v>0.45100000000000001</v>
      </c>
      <c r="T653" s="4">
        <v>0.436</v>
      </c>
      <c r="U653" s="4">
        <v>0.46400000000000002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0.61433600013565604</v>
      </c>
      <c r="AC653" s="2">
        <v>0.57981849525294205</v>
      </c>
      <c r="AD653" s="2">
        <v>0.63111178964049297</v>
      </c>
      <c r="AE653" s="2">
        <v>0.59965683747260701</v>
      </c>
      <c r="AF653" s="2">
        <v>0.57270102748407803</v>
      </c>
      <c r="AG653" s="2">
        <v>0.62362111791133501</v>
      </c>
    </row>
    <row r="654" spans="1:33" x14ac:dyDescent="0.35">
      <c r="A654" s="7">
        <v>180</v>
      </c>
      <c r="B654" s="7">
        <v>37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5">
        <v>0</v>
      </c>
      <c r="H654" s="4">
        <v>2.5878786090000001</v>
      </c>
      <c r="I654" s="4">
        <v>55.117764133999998</v>
      </c>
      <c r="J654" s="2">
        <f t="shared" si="21"/>
        <v>4.6951806729831388E-2</v>
      </c>
      <c r="K654" s="3">
        <v>12</v>
      </c>
      <c r="L654" s="3">
        <v>15</v>
      </c>
      <c r="M654" s="3">
        <v>7</v>
      </c>
      <c r="N654" s="3">
        <v>15</v>
      </c>
      <c r="O654" s="24">
        <v>1001</v>
      </c>
      <c r="P654" s="4">
        <v>0.59399999999999997</v>
      </c>
      <c r="Q654" s="4">
        <v>0.68181818181818199</v>
      </c>
      <c r="R654" s="4">
        <v>0.60699999999999998</v>
      </c>
      <c r="S654" s="4">
        <v>0.66700000000000004</v>
      </c>
      <c r="T654" s="4">
        <v>0.47599999999999998</v>
      </c>
      <c r="U654" s="4">
        <v>0.71099999999999997</v>
      </c>
      <c r="V654" s="5">
        <v>0</v>
      </c>
      <c r="W654" s="5">
        <v>0</v>
      </c>
      <c r="X654" s="5">
        <v>0</v>
      </c>
      <c r="Y654" s="5">
        <v>0</v>
      </c>
      <c r="Z654" s="5">
        <v>100</v>
      </c>
      <c r="AA654" s="5">
        <v>0</v>
      </c>
      <c r="AB654" s="2">
        <v>0.90140211938040404</v>
      </c>
      <c r="AC654" s="2">
        <v>1.1451323043029999</v>
      </c>
      <c r="AD654" s="2">
        <v>0.93394566711287597</v>
      </c>
      <c r="AE654" s="2">
        <v>1.09961278900169</v>
      </c>
      <c r="AF654" s="2">
        <v>0.64626359466109495</v>
      </c>
      <c r="AG654" s="2">
        <v>1.2413285908697</v>
      </c>
    </row>
    <row r="655" spans="1:33" x14ac:dyDescent="0.35">
      <c r="A655" s="7">
        <v>150</v>
      </c>
      <c r="B655" s="7">
        <v>23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5">
        <v>0</v>
      </c>
      <c r="H655" s="4">
        <v>2.0490878920000002</v>
      </c>
      <c r="I655" s="4">
        <v>43.363443033999999</v>
      </c>
      <c r="J655" s="2">
        <f t="shared" si="21"/>
        <v>4.7253809859917506E-2</v>
      </c>
      <c r="K655" s="3">
        <v>10</v>
      </c>
      <c r="L655" s="3">
        <v>10</v>
      </c>
      <c r="M655" s="3">
        <v>14</v>
      </c>
      <c r="N655" s="3">
        <v>15</v>
      </c>
      <c r="O655" s="24">
        <v>1001</v>
      </c>
      <c r="P655" s="4">
        <v>0.52</v>
      </c>
      <c r="Q655" s="4">
        <v>0.51724137931034497</v>
      </c>
      <c r="R655" s="4">
        <v>0.52200000000000002</v>
      </c>
      <c r="S655" s="4">
        <v>0.51500000000000001</v>
      </c>
      <c r="T655" s="4">
        <v>0.52400000000000002</v>
      </c>
      <c r="U655" s="4">
        <v>0.499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100</v>
      </c>
      <c r="AB655" s="2">
        <v>0.73396917508019999</v>
      </c>
      <c r="AC655" s="2">
        <v>0.72823850037121596</v>
      </c>
      <c r="AD655" s="2">
        <v>0.73814454649068095</v>
      </c>
      <c r="AE655" s="2">
        <v>0.72360638804465405</v>
      </c>
      <c r="AF655" s="2">
        <v>0.74233742475071696</v>
      </c>
      <c r="AG655" s="2">
        <v>0.69114917789727204</v>
      </c>
    </row>
    <row r="656" spans="1:33" x14ac:dyDescent="0.35">
      <c r="A656" s="7">
        <v>696</v>
      </c>
      <c r="B656" s="7">
        <v>28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5">
        <v>0</v>
      </c>
      <c r="H656" s="4">
        <v>2.6362267610000001</v>
      </c>
      <c r="I656" s="4">
        <v>52.100197113500002</v>
      </c>
      <c r="J656" s="2">
        <f t="shared" si="21"/>
        <v>5.0599170580045871E-2</v>
      </c>
      <c r="K656" s="3">
        <v>10</v>
      </c>
      <c r="L656" s="3">
        <v>11</v>
      </c>
      <c r="M656" s="3">
        <v>13</v>
      </c>
      <c r="N656" s="3">
        <v>15</v>
      </c>
      <c r="O656" s="24">
        <v>1001</v>
      </c>
      <c r="P656" s="4">
        <v>0.53600000000000003</v>
      </c>
      <c r="Q656" s="4">
        <v>0.53571428571428603</v>
      </c>
      <c r="R656" s="4">
        <v>0.55300000000000005</v>
      </c>
      <c r="S656" s="4">
        <v>0.54600000000000004</v>
      </c>
      <c r="T656" s="4">
        <v>0.58299999999999996</v>
      </c>
      <c r="U656" s="4">
        <v>0.59699999999999998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2">
        <v>0.76787072675588197</v>
      </c>
      <c r="AC656" s="2">
        <v>0.76725515271366695</v>
      </c>
      <c r="AD656" s="2">
        <v>0.80519668436856795</v>
      </c>
      <c r="AE656" s="2">
        <v>0.78965808094078904</v>
      </c>
      <c r="AF656" s="2">
        <v>0.87466905718333599</v>
      </c>
      <c r="AG656" s="2">
        <v>0.90881871703545403</v>
      </c>
    </row>
    <row r="657" spans="1:33" x14ac:dyDescent="0.35">
      <c r="A657" s="7">
        <v>382</v>
      </c>
      <c r="B657" s="7">
        <v>41</v>
      </c>
      <c r="C657" s="7">
        <v>1</v>
      </c>
      <c r="D657" s="7">
        <v>0</v>
      </c>
      <c r="E657" s="22" t="str">
        <f t="shared" si="20"/>
        <v>10</v>
      </c>
      <c r="F657" s="4">
        <v>0.130230058467701</v>
      </c>
      <c r="G657" s="25">
        <v>0</v>
      </c>
      <c r="H657" s="4">
        <v>2.8155279320000002</v>
      </c>
      <c r="I657" s="4">
        <v>55.057240829000001</v>
      </c>
      <c r="J657" s="2">
        <f t="shared" si="21"/>
        <v>5.1138195260177155E-2</v>
      </c>
      <c r="K657" s="3">
        <v>9</v>
      </c>
      <c r="L657" s="3">
        <v>15</v>
      </c>
      <c r="M657" s="3">
        <v>11</v>
      </c>
      <c r="N657" s="3">
        <v>14</v>
      </c>
      <c r="O657" s="24">
        <v>1001</v>
      </c>
      <c r="P657" s="4">
        <v>0.57899999999999996</v>
      </c>
      <c r="Q657" s="4">
        <v>0.56000000000000005</v>
      </c>
      <c r="R657" s="4">
        <v>0.57999999999999996</v>
      </c>
      <c r="S657" s="4">
        <v>0.58699999999999997</v>
      </c>
      <c r="T657" s="4">
        <v>0.47699999999999998</v>
      </c>
      <c r="U657" s="4">
        <v>0.496</v>
      </c>
      <c r="V657" s="5">
        <v>0</v>
      </c>
      <c r="W657" s="5">
        <v>0</v>
      </c>
      <c r="X657" s="5">
        <v>0</v>
      </c>
      <c r="Y657" s="5">
        <v>0</v>
      </c>
      <c r="Z657" s="5">
        <v>100</v>
      </c>
      <c r="AA657" s="5">
        <v>100</v>
      </c>
      <c r="AB657" s="2">
        <v>0.86512244529975602</v>
      </c>
      <c r="AC657" s="2">
        <v>0.82098055206983001</v>
      </c>
      <c r="AD657" s="2">
        <v>0.86750056770472295</v>
      </c>
      <c r="AE657" s="2">
        <v>0.88430768602110399</v>
      </c>
      <c r="AF657" s="2">
        <v>0.64817381491721404</v>
      </c>
      <c r="AG657" s="2">
        <v>0.68517901091076805</v>
      </c>
    </row>
    <row r="658" spans="1:33" x14ac:dyDescent="0.35">
      <c r="A658" s="7">
        <v>820</v>
      </c>
      <c r="B658" s="7">
        <v>6</v>
      </c>
      <c r="C658" s="7">
        <v>1</v>
      </c>
      <c r="D658" s="7">
        <v>0</v>
      </c>
      <c r="E658" s="22" t="str">
        <f t="shared" si="20"/>
        <v>10</v>
      </c>
      <c r="F658" s="4">
        <v>0.25000140446611602</v>
      </c>
      <c r="G658" s="25">
        <v>0</v>
      </c>
      <c r="H658" s="4">
        <v>2.6900838189999998</v>
      </c>
      <c r="I658" s="4">
        <v>51.914343950300001</v>
      </c>
      <c r="J658" s="2">
        <f t="shared" si="21"/>
        <v>5.1817736954845109E-2</v>
      </c>
      <c r="K658" s="3">
        <v>10</v>
      </c>
      <c r="L658" s="3">
        <v>10</v>
      </c>
      <c r="M658" s="3">
        <v>17</v>
      </c>
      <c r="N658" s="3">
        <v>12</v>
      </c>
      <c r="O658" s="24">
        <v>1001</v>
      </c>
      <c r="P658" s="4">
        <v>0.46400000000000002</v>
      </c>
      <c r="Q658" s="4">
        <v>0.41379310344827602</v>
      </c>
      <c r="R658" s="4">
        <v>0.48</v>
      </c>
      <c r="S658" s="4">
        <v>0.377</v>
      </c>
      <c r="T658" s="4">
        <v>0.501</v>
      </c>
      <c r="U658" s="4">
        <v>0.52100000000000002</v>
      </c>
      <c r="V658" s="5">
        <v>100</v>
      </c>
      <c r="W658" s="5">
        <v>100</v>
      </c>
      <c r="X658" s="5">
        <v>100</v>
      </c>
      <c r="Y658" s="5">
        <v>100</v>
      </c>
      <c r="Z658" s="5">
        <v>0</v>
      </c>
      <c r="AA658" s="5">
        <v>0</v>
      </c>
      <c r="AB658" s="2">
        <v>0.62362111791133501</v>
      </c>
      <c r="AC658" s="2">
        <v>0.53408248593025798</v>
      </c>
      <c r="AD658" s="2">
        <v>0.65392646740666405</v>
      </c>
      <c r="AE658" s="2">
        <v>0.473208760194684</v>
      </c>
      <c r="AF658" s="2">
        <v>0.69514918323061803</v>
      </c>
      <c r="AG658" s="2">
        <v>0.736054681571222</v>
      </c>
    </row>
    <row r="659" spans="1:33" x14ac:dyDescent="0.35">
      <c r="A659" s="7">
        <v>546</v>
      </c>
      <c r="B659" s="7">
        <v>25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3.489212212</v>
      </c>
      <c r="I659" s="4">
        <v>67.119244850800001</v>
      </c>
      <c r="J659" s="2">
        <f t="shared" si="21"/>
        <v>5.1985272178735061E-2</v>
      </c>
      <c r="K659" s="3">
        <v>8</v>
      </c>
      <c r="L659" s="3">
        <v>15</v>
      </c>
      <c r="M659" s="3">
        <v>18</v>
      </c>
      <c r="N659" s="3">
        <v>8</v>
      </c>
      <c r="O659" s="24">
        <v>1001</v>
      </c>
      <c r="P659" s="4">
        <v>0.48199999999999998</v>
      </c>
      <c r="Q659" s="4">
        <v>0.30769230769230799</v>
      </c>
      <c r="R659" s="4">
        <v>0.498</v>
      </c>
      <c r="S659" s="4">
        <v>0.32300000000000001</v>
      </c>
      <c r="T659" s="4">
        <v>0.51</v>
      </c>
      <c r="U659" s="4">
        <v>0.33300000000000002</v>
      </c>
      <c r="V659" s="5">
        <v>100</v>
      </c>
      <c r="W659" s="5">
        <v>100</v>
      </c>
      <c r="X659" s="5">
        <v>100</v>
      </c>
      <c r="Y659" s="5">
        <v>100</v>
      </c>
      <c r="Z659" s="5">
        <v>0</v>
      </c>
      <c r="AA659" s="5">
        <v>100</v>
      </c>
      <c r="AB659" s="2">
        <v>0.65778003672265395</v>
      </c>
      <c r="AC659" s="2">
        <v>0.36772478012531701</v>
      </c>
      <c r="AD659" s="2">
        <v>0.68915515929040805</v>
      </c>
      <c r="AE659" s="2">
        <v>0.39008400606986199</v>
      </c>
      <c r="AF659" s="2">
        <v>0.71334988787746501</v>
      </c>
      <c r="AG659" s="2">
        <v>0.404965233066513</v>
      </c>
    </row>
    <row r="660" spans="1:33" x14ac:dyDescent="0.35">
      <c r="A660" s="7">
        <v>358</v>
      </c>
      <c r="B660" s="7">
        <v>5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2.6954794739999999</v>
      </c>
      <c r="I660" s="4">
        <v>51.377832279099998</v>
      </c>
      <c r="J660" s="2">
        <f t="shared" si="21"/>
        <v>5.2463861444315835E-2</v>
      </c>
      <c r="K660" s="3">
        <v>12</v>
      </c>
      <c r="L660" s="3">
        <v>14</v>
      </c>
      <c r="M660" s="3">
        <v>9</v>
      </c>
      <c r="N660" s="3">
        <v>14</v>
      </c>
      <c r="O660" s="24">
        <v>1001</v>
      </c>
      <c r="P660" s="4">
        <v>0.60399999999999998</v>
      </c>
      <c r="Q660" s="4">
        <v>0.60869565217391297</v>
      </c>
      <c r="R660" s="4">
        <v>0.60399999999999998</v>
      </c>
      <c r="S660" s="4">
        <v>0.61799999999999999</v>
      </c>
      <c r="T660" s="4">
        <v>0.499</v>
      </c>
      <c r="U660" s="4">
        <v>0.49299999999999999</v>
      </c>
      <c r="V660" s="5">
        <v>0</v>
      </c>
      <c r="W660" s="5">
        <v>0</v>
      </c>
      <c r="X660" s="5">
        <v>0</v>
      </c>
      <c r="Y660" s="5">
        <v>0</v>
      </c>
      <c r="Z660" s="5">
        <v>100</v>
      </c>
      <c r="AA660" s="5">
        <v>100</v>
      </c>
      <c r="AB660" s="2">
        <v>0.92634106772765601</v>
      </c>
      <c r="AC660" s="2">
        <v>0.93826963859293</v>
      </c>
      <c r="AD660" s="2">
        <v>0.92634106772765601</v>
      </c>
      <c r="AE660" s="2">
        <v>0.96233467037556197</v>
      </c>
      <c r="AF660" s="2">
        <v>0.69114917789727204</v>
      </c>
      <c r="AG660" s="2">
        <v>0.679244275390954</v>
      </c>
    </row>
    <row r="661" spans="1:33" x14ac:dyDescent="0.35">
      <c r="A661" s="7">
        <v>276</v>
      </c>
      <c r="B661" s="7">
        <v>5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2.948365661</v>
      </c>
      <c r="I661" s="4">
        <v>53.7659258005</v>
      </c>
      <c r="J661" s="2">
        <f t="shared" si="21"/>
        <v>5.4837066731446137E-2</v>
      </c>
      <c r="K661" s="3">
        <v>15</v>
      </c>
      <c r="L661" s="3">
        <v>13</v>
      </c>
      <c r="M661" s="3">
        <v>9</v>
      </c>
      <c r="N661" s="3">
        <v>12</v>
      </c>
      <c r="O661" s="24">
        <v>1001</v>
      </c>
      <c r="P661" s="4">
        <v>0.501</v>
      </c>
      <c r="Q661" s="4">
        <v>0.57142857142857095</v>
      </c>
      <c r="R661" s="4">
        <v>0.49099999999999999</v>
      </c>
      <c r="S661" s="4">
        <v>0.55600000000000005</v>
      </c>
      <c r="T661" s="4">
        <v>0.504</v>
      </c>
      <c r="U661" s="4">
        <v>0.54700000000000004</v>
      </c>
      <c r="V661" s="5">
        <v>0</v>
      </c>
      <c r="W661" s="5">
        <v>0</v>
      </c>
      <c r="X661" s="5">
        <v>100</v>
      </c>
      <c r="Y661" s="5">
        <v>0</v>
      </c>
      <c r="Z661" s="5">
        <v>0</v>
      </c>
      <c r="AA661" s="5">
        <v>0</v>
      </c>
      <c r="AB661" s="2">
        <v>0.69514918323061803</v>
      </c>
      <c r="AC661" s="2">
        <v>0.847297860387204</v>
      </c>
      <c r="AD661" s="2">
        <v>0.67530726243161399</v>
      </c>
      <c r="AE661" s="2">
        <v>0.811930716549912</v>
      </c>
      <c r="AF661" s="2">
        <v>0.70117935225720995</v>
      </c>
      <c r="AG661" s="2">
        <v>0.79186315349910297</v>
      </c>
    </row>
    <row r="662" spans="1:33" x14ac:dyDescent="0.35">
      <c r="A662" s="7">
        <v>682</v>
      </c>
      <c r="B662" s="7">
        <v>6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2.9527422300000001</v>
      </c>
      <c r="I662" s="4">
        <v>52.420002197000002</v>
      </c>
      <c r="J662" s="2">
        <f t="shared" si="21"/>
        <v>5.6328540752502786E-2</v>
      </c>
      <c r="K662" s="3">
        <v>12</v>
      </c>
      <c r="L662" s="3">
        <v>16</v>
      </c>
      <c r="M662" s="3">
        <v>11</v>
      </c>
      <c r="N662" s="3">
        <v>10</v>
      </c>
      <c r="O662" s="24">
        <v>1001</v>
      </c>
      <c r="P662" s="4">
        <v>0.54400000000000004</v>
      </c>
      <c r="Q662" s="4">
        <v>0.476190476190476</v>
      </c>
      <c r="R662" s="4">
        <v>0.52</v>
      </c>
      <c r="S662" s="4">
        <v>0.45600000000000002</v>
      </c>
      <c r="T662" s="4">
        <v>0.499</v>
      </c>
      <c r="U662" s="4">
        <v>0.49099999999999999</v>
      </c>
      <c r="V662" s="5">
        <v>0</v>
      </c>
      <c r="W662" s="5">
        <v>100</v>
      </c>
      <c r="X662" s="5">
        <v>0</v>
      </c>
      <c r="Y662" s="5">
        <v>100</v>
      </c>
      <c r="Z662" s="5">
        <v>100</v>
      </c>
      <c r="AA662" s="5">
        <v>100</v>
      </c>
      <c r="AB662" s="2">
        <v>0.78526246946775102</v>
      </c>
      <c r="AC662" s="2">
        <v>0.64662716492505201</v>
      </c>
      <c r="AD662" s="2">
        <v>0.73396917508019999</v>
      </c>
      <c r="AE662" s="2">
        <v>0.608806032126194</v>
      </c>
      <c r="AF662" s="2">
        <v>0.69114917789727204</v>
      </c>
      <c r="AG662" s="2">
        <v>0.67530726243161399</v>
      </c>
    </row>
    <row r="663" spans="1:33" x14ac:dyDescent="0.35">
      <c r="A663" s="7">
        <v>270</v>
      </c>
      <c r="B663" s="7">
        <v>41</v>
      </c>
      <c r="C663" s="7">
        <v>1</v>
      </c>
      <c r="D663" s="7">
        <v>0</v>
      </c>
      <c r="E663" s="22" t="str">
        <f t="shared" si="20"/>
        <v>10</v>
      </c>
      <c r="F663" s="4">
        <v>0.24999999994591701</v>
      </c>
      <c r="G663" s="25">
        <v>0</v>
      </c>
      <c r="H663" s="4">
        <v>4.5089458389999999</v>
      </c>
      <c r="I663" s="4">
        <v>79.647086435999995</v>
      </c>
      <c r="J663" s="2">
        <f t="shared" si="21"/>
        <v>5.6611560331502393E-2</v>
      </c>
      <c r="K663" s="3">
        <v>10</v>
      </c>
      <c r="L663" s="3">
        <v>11</v>
      </c>
      <c r="M663" s="3">
        <v>18</v>
      </c>
      <c r="N663" s="3">
        <v>10</v>
      </c>
      <c r="O663" s="24">
        <v>1001</v>
      </c>
      <c r="P663" s="4">
        <v>0.41499999999999998</v>
      </c>
      <c r="Q663" s="4">
        <v>0.35714285714285698</v>
      </c>
      <c r="R663" s="4">
        <v>0.435</v>
      </c>
      <c r="S663" s="4">
        <v>0.39700000000000002</v>
      </c>
      <c r="T663" s="4">
        <v>0.50900000000000001</v>
      </c>
      <c r="U663" s="4">
        <v>0.443</v>
      </c>
      <c r="V663" s="5">
        <v>100</v>
      </c>
      <c r="W663" s="5">
        <v>100</v>
      </c>
      <c r="X663" s="5">
        <v>100</v>
      </c>
      <c r="Y663" s="5">
        <v>100</v>
      </c>
      <c r="Z663" s="5">
        <v>0</v>
      </c>
      <c r="AA663" s="5">
        <v>100</v>
      </c>
      <c r="AB663" s="2">
        <v>0.53614343175028101</v>
      </c>
      <c r="AC663" s="2">
        <v>0.44183275227903901</v>
      </c>
      <c r="AD663" s="2">
        <v>0.57092954783569605</v>
      </c>
      <c r="AE663" s="2">
        <v>0.50583808225495197</v>
      </c>
      <c r="AF663" s="2">
        <v>0.71131115118761601</v>
      </c>
      <c r="AG663" s="2">
        <v>0.58519003905485301</v>
      </c>
    </row>
    <row r="664" spans="1:33" x14ac:dyDescent="0.35">
      <c r="A664" s="7">
        <v>976</v>
      </c>
      <c r="B664" s="7">
        <v>2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5">
        <v>0</v>
      </c>
      <c r="H664" s="4">
        <v>2.8244525450000002</v>
      </c>
      <c r="I664" s="4">
        <v>49.267687440990002</v>
      </c>
      <c r="J664" s="2">
        <f t="shared" si="21"/>
        <v>5.7328701461438931E-2</v>
      </c>
      <c r="K664" s="3">
        <v>12</v>
      </c>
      <c r="L664" s="3">
        <v>10</v>
      </c>
      <c r="M664" s="3">
        <v>11</v>
      </c>
      <c r="N664" s="3">
        <v>16</v>
      </c>
      <c r="O664" s="24">
        <v>1001</v>
      </c>
      <c r="P664" s="4">
        <v>0.50900000000000001</v>
      </c>
      <c r="Q664" s="4">
        <v>0.592592592592593</v>
      </c>
      <c r="R664" s="4">
        <v>0.51100000000000001</v>
      </c>
      <c r="S664" s="4">
        <v>0.61099999999999999</v>
      </c>
      <c r="T664" s="4">
        <v>0.49</v>
      </c>
      <c r="U664" s="4">
        <v>0.495</v>
      </c>
      <c r="V664" s="5">
        <v>0</v>
      </c>
      <c r="W664" s="5">
        <v>0</v>
      </c>
      <c r="X664" s="5">
        <v>0</v>
      </c>
      <c r="Y664" s="5">
        <v>0</v>
      </c>
      <c r="Z664" s="5">
        <v>100</v>
      </c>
      <c r="AA664" s="5">
        <v>100</v>
      </c>
      <c r="AB664" s="2">
        <v>0.71131115118761601</v>
      </c>
      <c r="AC664" s="2">
        <v>0.89794159320595801</v>
      </c>
      <c r="AD664" s="2">
        <v>0.71539278950726504</v>
      </c>
      <c r="AE664" s="2">
        <v>0.94417593536369104</v>
      </c>
      <c r="AF664" s="2">
        <v>0.67334455326376597</v>
      </c>
      <c r="AG664" s="2">
        <v>0.68319684970677697</v>
      </c>
    </row>
    <row r="665" spans="1:33" x14ac:dyDescent="0.35">
      <c r="A665" s="7">
        <v>828</v>
      </c>
      <c r="B665" s="7">
        <v>25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5">
        <v>0</v>
      </c>
      <c r="H665" s="4">
        <v>3.0313755759999998</v>
      </c>
      <c r="I665" s="4">
        <v>52.075078909699997</v>
      </c>
      <c r="J665" s="2">
        <f t="shared" si="21"/>
        <v>5.8211636726590674E-2</v>
      </c>
      <c r="K665" s="3">
        <v>13</v>
      </c>
      <c r="L665" s="3">
        <v>12</v>
      </c>
      <c r="M665" s="3">
        <v>11</v>
      </c>
      <c r="N665" s="3">
        <v>13</v>
      </c>
      <c r="O665" s="24">
        <v>1001</v>
      </c>
      <c r="P665" s="4">
        <v>0.51900000000000002</v>
      </c>
      <c r="Q665" s="4">
        <v>0.54166666666666696</v>
      </c>
      <c r="R665" s="4">
        <v>0.502</v>
      </c>
      <c r="S665" s="4">
        <v>0.53800000000000003</v>
      </c>
      <c r="T665" s="4">
        <v>0.49099999999999999</v>
      </c>
      <c r="U665" s="4">
        <v>0.503</v>
      </c>
      <c r="V665" s="5">
        <v>0</v>
      </c>
      <c r="W665" s="5">
        <v>0</v>
      </c>
      <c r="X665" s="5">
        <v>0</v>
      </c>
      <c r="Y665" s="5">
        <v>0</v>
      </c>
      <c r="Z665" s="5">
        <v>100</v>
      </c>
      <c r="AA665" s="5">
        <v>0</v>
      </c>
      <c r="AB665" s="2">
        <v>0.73188800887637595</v>
      </c>
      <c r="AC665" s="2">
        <v>0.78015855754957497</v>
      </c>
      <c r="AD665" s="2">
        <v>0.69715520195748404</v>
      </c>
      <c r="AE665" s="2">
        <v>0.77219038790039796</v>
      </c>
      <c r="AF665" s="2">
        <v>0.67530726243161399</v>
      </c>
      <c r="AG665" s="2">
        <v>0.69916525288550802</v>
      </c>
    </row>
    <row r="666" spans="1:33" x14ac:dyDescent="0.35">
      <c r="A666" s="7">
        <v>938</v>
      </c>
      <c r="B666" s="7">
        <v>4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2.8607951659999999</v>
      </c>
      <c r="I666" s="4">
        <v>48.300852853099997</v>
      </c>
      <c r="J666" s="2">
        <f t="shared" si="21"/>
        <v>5.9228667756668636E-2</v>
      </c>
      <c r="K666" s="3">
        <v>12</v>
      </c>
      <c r="L666" s="3">
        <v>17</v>
      </c>
      <c r="M666" s="3">
        <v>8</v>
      </c>
      <c r="N666" s="3">
        <v>12</v>
      </c>
      <c r="O666" s="24">
        <v>1001</v>
      </c>
      <c r="P666" s="4">
        <v>0.6</v>
      </c>
      <c r="Q666" s="4">
        <v>0.6</v>
      </c>
      <c r="R666" s="4">
        <v>0.59299999999999997</v>
      </c>
      <c r="S666" s="4">
        <v>0.60399999999999998</v>
      </c>
      <c r="T666" s="4">
        <v>0.48099999999999998</v>
      </c>
      <c r="U666" s="4">
        <v>0.49399999999999999</v>
      </c>
      <c r="V666" s="5">
        <v>0</v>
      </c>
      <c r="W666" s="5">
        <v>0</v>
      </c>
      <c r="X666" s="5">
        <v>0</v>
      </c>
      <c r="Y666" s="5">
        <v>0</v>
      </c>
      <c r="Z666" s="5">
        <v>100</v>
      </c>
      <c r="AA666" s="5">
        <v>100</v>
      </c>
      <c r="AB666" s="2">
        <v>0.916290731874155</v>
      </c>
      <c r="AC666" s="2">
        <v>0.916290731874155</v>
      </c>
      <c r="AD666" s="2">
        <v>0.89894209353954202</v>
      </c>
      <c r="AE666" s="2">
        <v>0.92634106772765601</v>
      </c>
      <c r="AF666" s="2">
        <v>0.65585139581624796</v>
      </c>
      <c r="AG666" s="2">
        <v>0.68121860969467196</v>
      </c>
    </row>
    <row r="667" spans="1:33" x14ac:dyDescent="0.35">
      <c r="A667" s="7">
        <v>142</v>
      </c>
      <c r="B667" s="7">
        <v>38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3.5745845250000001</v>
      </c>
      <c r="I667" s="4">
        <v>59.532014386749999</v>
      </c>
      <c r="J667" s="2">
        <f t="shared" si="21"/>
        <v>6.0044743350656599E-2</v>
      </c>
      <c r="K667" s="3">
        <v>7</v>
      </c>
      <c r="L667" s="3">
        <v>17</v>
      </c>
      <c r="M667" s="3">
        <v>12</v>
      </c>
      <c r="N667" s="3">
        <v>13</v>
      </c>
      <c r="O667" s="24">
        <v>1001</v>
      </c>
      <c r="P667" s="4">
        <v>0.60199999999999998</v>
      </c>
      <c r="Q667" s="4">
        <v>0.52</v>
      </c>
      <c r="R667" s="4">
        <v>0.60899999999999999</v>
      </c>
      <c r="S667" s="4">
        <v>0.51</v>
      </c>
      <c r="T667" s="4">
        <v>0.49099999999999999</v>
      </c>
      <c r="U667" s="4">
        <v>0.52500000000000002</v>
      </c>
      <c r="V667" s="5">
        <v>0</v>
      </c>
      <c r="W667" s="5">
        <v>0</v>
      </c>
      <c r="X667" s="5">
        <v>0</v>
      </c>
      <c r="Y667" s="5">
        <v>0</v>
      </c>
      <c r="Z667" s="5">
        <v>100</v>
      </c>
      <c r="AA667" s="5">
        <v>0</v>
      </c>
      <c r="AB667" s="2">
        <v>0.92130327369769904</v>
      </c>
      <c r="AC667" s="2">
        <v>0.73396917508019999</v>
      </c>
      <c r="AD667" s="2">
        <v>0.93904771899677097</v>
      </c>
      <c r="AE667" s="2">
        <v>0.71334988787746501</v>
      </c>
      <c r="AF667" s="2">
        <v>0.67530726243161399</v>
      </c>
      <c r="AG667" s="2">
        <v>0.74444047494749599</v>
      </c>
    </row>
    <row r="668" spans="1:33" x14ac:dyDescent="0.35">
      <c r="A668" s="7">
        <v>858</v>
      </c>
      <c r="B668" s="7">
        <v>49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4.2419899709999997</v>
      </c>
      <c r="I668" s="4">
        <v>69.516298660999993</v>
      </c>
      <c r="J668" s="2">
        <f t="shared" si="21"/>
        <v>6.1021516575361617E-2</v>
      </c>
      <c r="K668" s="3">
        <v>11</v>
      </c>
      <c r="L668" s="3">
        <v>20</v>
      </c>
      <c r="M668" s="3">
        <v>9</v>
      </c>
      <c r="N668" s="3">
        <v>9</v>
      </c>
      <c r="O668" s="24">
        <v>1001</v>
      </c>
      <c r="P668" s="4">
        <v>0.58899999999999997</v>
      </c>
      <c r="Q668" s="4">
        <v>0.5</v>
      </c>
      <c r="R668" s="4">
        <v>0.58799999999999997</v>
      </c>
      <c r="S668" s="4">
        <v>0.502</v>
      </c>
      <c r="T668" s="4">
        <v>0.47799999999999998</v>
      </c>
      <c r="U668" s="4">
        <v>0.34499999999999997</v>
      </c>
      <c r="V668" s="5">
        <v>0</v>
      </c>
      <c r="W668" s="5">
        <v>0</v>
      </c>
      <c r="X668" s="5">
        <v>0</v>
      </c>
      <c r="Y668" s="5">
        <v>0</v>
      </c>
      <c r="Z668" s="5">
        <v>100</v>
      </c>
      <c r="AA668" s="5">
        <v>100</v>
      </c>
      <c r="AB668" s="2">
        <v>0.88916206448590196</v>
      </c>
      <c r="AC668" s="2">
        <v>0.69314718055994495</v>
      </c>
      <c r="AD668" s="2">
        <v>0.88673192963261105</v>
      </c>
      <c r="AE668" s="2">
        <v>0.69715520195748404</v>
      </c>
      <c r="AF668" s="2">
        <v>0.65008769109949804</v>
      </c>
      <c r="AG668" s="2">
        <v>0.42312004334688502</v>
      </c>
    </row>
    <row r="669" spans="1:33" x14ac:dyDescent="0.35">
      <c r="A669" s="7">
        <v>848</v>
      </c>
      <c r="B669" s="7">
        <v>14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2.399278292</v>
      </c>
      <c r="I669" s="4">
        <v>39.113571699399998</v>
      </c>
      <c r="J669" s="2">
        <f t="shared" si="21"/>
        <v>6.1341324449712804E-2</v>
      </c>
      <c r="K669" s="3">
        <v>10</v>
      </c>
      <c r="L669" s="3">
        <v>15</v>
      </c>
      <c r="M669" s="3">
        <v>15</v>
      </c>
      <c r="N669" s="3">
        <v>9</v>
      </c>
      <c r="O669" s="24">
        <v>1001</v>
      </c>
      <c r="P669" s="4">
        <v>0.499</v>
      </c>
      <c r="Q669" s="4">
        <v>0.375</v>
      </c>
      <c r="R669" s="4">
        <v>0.44800000000000001</v>
      </c>
      <c r="S669" s="4">
        <v>0.376</v>
      </c>
      <c r="T669" s="4">
        <v>0.497</v>
      </c>
      <c r="U669" s="4">
        <v>0.379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0.69114917789727204</v>
      </c>
      <c r="AC669" s="2">
        <v>0.47000362924573602</v>
      </c>
      <c r="AD669" s="2">
        <v>0.59420723270504205</v>
      </c>
      <c r="AE669" s="2">
        <v>0.47160491061270898</v>
      </c>
      <c r="AF669" s="2">
        <v>0.68716510888239801</v>
      </c>
      <c r="AG669" s="2">
        <v>0.47642419704865802</v>
      </c>
    </row>
    <row r="670" spans="1:33" x14ac:dyDescent="0.35">
      <c r="A670" s="7">
        <v>410</v>
      </c>
      <c r="B670" s="7">
        <v>35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5">
        <v>0</v>
      </c>
      <c r="H670" s="4">
        <v>2.7045810220000002</v>
      </c>
      <c r="I670" s="4">
        <v>42.3509116253</v>
      </c>
      <c r="J670" s="2">
        <f t="shared" si="21"/>
        <v>6.3861223246592672E-2</v>
      </c>
      <c r="K670" s="3">
        <v>17</v>
      </c>
      <c r="L670" s="3">
        <v>8</v>
      </c>
      <c r="M670" s="3">
        <v>11</v>
      </c>
      <c r="N670" s="3">
        <v>13</v>
      </c>
      <c r="O670" s="24">
        <v>1001</v>
      </c>
      <c r="P670" s="4">
        <v>0.45100000000000001</v>
      </c>
      <c r="Q670" s="4">
        <v>0.54166666666666696</v>
      </c>
      <c r="R670" s="4">
        <v>0.41099999999999998</v>
      </c>
      <c r="S670" s="4">
        <v>0.55700000000000005</v>
      </c>
      <c r="T670" s="4">
        <v>0.48899999999999999</v>
      </c>
      <c r="U670" s="4">
        <v>0.63800000000000001</v>
      </c>
      <c r="V670" s="5">
        <v>100</v>
      </c>
      <c r="W670" s="5">
        <v>0</v>
      </c>
      <c r="X670" s="5">
        <v>100</v>
      </c>
      <c r="Y670" s="5">
        <v>0</v>
      </c>
      <c r="Z670" s="5">
        <v>100</v>
      </c>
      <c r="AA670" s="5">
        <v>0</v>
      </c>
      <c r="AB670" s="2">
        <v>0.59965683747260701</v>
      </c>
      <c r="AC670" s="2">
        <v>0.78015855754957497</v>
      </c>
      <c r="AD670" s="2">
        <v>0.52932909533054995</v>
      </c>
      <c r="AE670" s="2">
        <v>0.81418550893700103</v>
      </c>
      <c r="AF670" s="2">
        <v>0.67138568877843297</v>
      </c>
      <c r="AG670" s="2">
        <v>1.01611106715637</v>
      </c>
    </row>
    <row r="671" spans="1:33" x14ac:dyDescent="0.35">
      <c r="A671" s="7">
        <v>852</v>
      </c>
      <c r="B671" s="7">
        <v>22</v>
      </c>
      <c r="C671" s="7">
        <v>1</v>
      </c>
      <c r="D671" s="7">
        <v>0</v>
      </c>
      <c r="E671" s="22" t="str">
        <f t="shared" si="20"/>
        <v>10</v>
      </c>
      <c r="F671" s="4">
        <v>0.25014570108885498</v>
      </c>
      <c r="G671" s="25">
        <v>0</v>
      </c>
      <c r="H671" s="4">
        <v>3.445497563</v>
      </c>
      <c r="I671" s="4">
        <v>53.300879812300003</v>
      </c>
      <c r="J671" s="2">
        <f t="shared" si="21"/>
        <v>6.4642414442939417E-2</v>
      </c>
      <c r="K671" s="3">
        <v>13</v>
      </c>
      <c r="L671" s="3">
        <v>13</v>
      </c>
      <c r="M671" s="3">
        <v>13</v>
      </c>
      <c r="N671" s="3">
        <v>10</v>
      </c>
      <c r="O671" s="24">
        <v>1001</v>
      </c>
      <c r="P671" s="4">
        <v>0.46100000000000002</v>
      </c>
      <c r="Q671" s="4">
        <v>0.434782608695652</v>
      </c>
      <c r="R671" s="4">
        <v>0.432</v>
      </c>
      <c r="S671" s="4">
        <v>0.45</v>
      </c>
      <c r="T671" s="4">
        <v>0.52800000000000002</v>
      </c>
      <c r="U671" s="4">
        <v>0.48799999999999999</v>
      </c>
      <c r="V671" s="5">
        <v>100</v>
      </c>
      <c r="W671" s="5">
        <v>100</v>
      </c>
      <c r="X671" s="5">
        <v>100</v>
      </c>
      <c r="Y671" s="5">
        <v>100</v>
      </c>
      <c r="Z671" s="5">
        <v>0</v>
      </c>
      <c r="AA671" s="5">
        <v>100</v>
      </c>
      <c r="AB671" s="2">
        <v>0.61803970807314002</v>
      </c>
      <c r="AC671" s="2">
        <v>0.57054485846761305</v>
      </c>
      <c r="AD671" s="2">
        <v>0.56563386026098605</v>
      </c>
      <c r="AE671" s="2">
        <v>0.59783700075561996</v>
      </c>
      <c r="AF671" s="2">
        <v>0.75077629339658203</v>
      </c>
      <c r="AG671" s="2">
        <v>0.66943065394262902</v>
      </c>
    </row>
    <row r="672" spans="1:33" x14ac:dyDescent="0.35">
      <c r="A672" s="7">
        <v>764</v>
      </c>
      <c r="B672" s="7">
        <v>26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5">
        <v>0</v>
      </c>
      <c r="H672" s="4">
        <v>3.604281877</v>
      </c>
      <c r="I672" s="4">
        <v>55.260146402700002</v>
      </c>
      <c r="J672" s="2">
        <f t="shared" si="21"/>
        <v>6.5223893015670609E-2</v>
      </c>
      <c r="K672" s="3">
        <v>14</v>
      </c>
      <c r="L672" s="3">
        <v>15</v>
      </c>
      <c r="M672" s="3">
        <v>8</v>
      </c>
      <c r="N672" s="3">
        <v>12</v>
      </c>
      <c r="O672" s="24">
        <v>1001</v>
      </c>
      <c r="P672" s="4">
        <v>0.56100000000000005</v>
      </c>
      <c r="Q672" s="4">
        <v>0.6</v>
      </c>
      <c r="R672" s="4">
        <v>0.54700000000000004</v>
      </c>
      <c r="S672" s="4">
        <v>0.59399999999999997</v>
      </c>
      <c r="T672" s="4">
        <v>0.48099999999999998</v>
      </c>
      <c r="U672" s="4">
        <v>0.505</v>
      </c>
      <c r="V672" s="5">
        <v>0</v>
      </c>
      <c r="W672" s="5">
        <v>0</v>
      </c>
      <c r="X672" s="5">
        <v>0</v>
      </c>
      <c r="Y672" s="5">
        <v>0</v>
      </c>
      <c r="Z672" s="5">
        <v>100</v>
      </c>
      <c r="AA672" s="5">
        <v>0</v>
      </c>
      <c r="AB672" s="2">
        <v>0.82325586590696598</v>
      </c>
      <c r="AC672" s="2">
        <v>0.916290731874155</v>
      </c>
      <c r="AD672" s="2">
        <v>0.79186315349910297</v>
      </c>
      <c r="AE672" s="2">
        <v>0.90140211938040404</v>
      </c>
      <c r="AF672" s="2">
        <v>0.65585139581624796</v>
      </c>
      <c r="AG672" s="2">
        <v>0.70319751641344697</v>
      </c>
    </row>
    <row r="673" spans="1:33" x14ac:dyDescent="0.35">
      <c r="A673" s="7">
        <v>226</v>
      </c>
      <c r="B673" s="7">
        <v>37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4.5005251509999997</v>
      </c>
      <c r="I673" s="4">
        <v>68.920809590999994</v>
      </c>
      <c r="J673" s="2">
        <f t="shared" si="21"/>
        <v>6.5299946093316061E-2</v>
      </c>
      <c r="K673" s="3">
        <v>9</v>
      </c>
      <c r="L673" s="3">
        <v>9</v>
      </c>
      <c r="M673" s="3">
        <v>13</v>
      </c>
      <c r="N673" s="3">
        <v>18</v>
      </c>
      <c r="O673" s="24">
        <v>1001</v>
      </c>
      <c r="P673" s="4">
        <v>0.56100000000000005</v>
      </c>
      <c r="Q673" s="4">
        <v>0.58064516129032295</v>
      </c>
      <c r="R673" s="4">
        <v>0.56699999999999995</v>
      </c>
      <c r="S673" s="4">
        <v>0.59099999999999997</v>
      </c>
      <c r="T673" s="4">
        <v>0.48</v>
      </c>
      <c r="U673" s="4">
        <v>0.55700000000000005</v>
      </c>
      <c r="V673" s="5">
        <v>0</v>
      </c>
      <c r="W673" s="5">
        <v>0</v>
      </c>
      <c r="X673" s="5">
        <v>0</v>
      </c>
      <c r="Y673" s="5">
        <v>0</v>
      </c>
      <c r="Z673" s="5">
        <v>100</v>
      </c>
      <c r="AA673" s="5">
        <v>0</v>
      </c>
      <c r="AB673" s="2">
        <v>0.82325586590696598</v>
      </c>
      <c r="AC673" s="2">
        <v>0.86903784702360998</v>
      </c>
      <c r="AD673" s="2">
        <v>0.83701755097964703</v>
      </c>
      <c r="AE673" s="2">
        <v>0.89404012293933499</v>
      </c>
      <c r="AF673" s="2">
        <v>0.65392646740666405</v>
      </c>
      <c r="AG673" s="2">
        <v>0.81418550893700103</v>
      </c>
    </row>
    <row r="674" spans="1:33" x14ac:dyDescent="0.35">
      <c r="A674" s="7">
        <v>396</v>
      </c>
      <c r="B674" s="7">
        <v>30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3.5446395599999998</v>
      </c>
      <c r="I674" s="4">
        <v>51.410472288800001</v>
      </c>
      <c r="J674" s="2">
        <f t="shared" si="21"/>
        <v>6.8947811645998336E-2</v>
      </c>
      <c r="K674" s="3">
        <v>10</v>
      </c>
      <c r="L674" s="3">
        <v>13</v>
      </c>
      <c r="M674" s="3">
        <v>14</v>
      </c>
      <c r="N674" s="3">
        <v>12</v>
      </c>
      <c r="O674" s="24">
        <v>1001</v>
      </c>
      <c r="P674" s="4">
        <v>0.52</v>
      </c>
      <c r="Q674" s="4">
        <v>0.46153846153846201</v>
      </c>
      <c r="R674" s="4">
        <v>0.52500000000000002</v>
      </c>
      <c r="S674" s="4">
        <v>0.47899999999999998</v>
      </c>
      <c r="T674" s="4">
        <v>0.45900000000000002</v>
      </c>
      <c r="U674" s="4">
        <v>0.47699999999999998</v>
      </c>
      <c r="V674" s="5">
        <v>0</v>
      </c>
      <c r="W674" s="5">
        <v>100</v>
      </c>
      <c r="X674" s="5">
        <v>0</v>
      </c>
      <c r="Y674" s="5">
        <v>100</v>
      </c>
      <c r="Z674" s="5">
        <v>100</v>
      </c>
      <c r="AA674" s="5">
        <v>100</v>
      </c>
      <c r="AB674" s="2">
        <v>0.73396917508019999</v>
      </c>
      <c r="AC674" s="2">
        <v>0.61903920840622395</v>
      </c>
      <c r="AD674" s="2">
        <v>0.74444047494749599</v>
      </c>
      <c r="AE674" s="2">
        <v>0.65200523722877002</v>
      </c>
      <c r="AF674" s="2">
        <v>0.61433600013565604</v>
      </c>
      <c r="AG674" s="2">
        <v>0.64817381491721404</v>
      </c>
    </row>
    <row r="675" spans="1:33" x14ac:dyDescent="0.35">
      <c r="A675" s="7">
        <v>890</v>
      </c>
      <c r="B675" s="7">
        <v>19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4.6451417590000004</v>
      </c>
      <c r="I675" s="4">
        <v>64.818452878000002</v>
      </c>
      <c r="J675" s="2">
        <f t="shared" si="21"/>
        <v>7.166387892261164E-2</v>
      </c>
      <c r="K675" s="3">
        <v>17</v>
      </c>
      <c r="L675" s="3">
        <v>6</v>
      </c>
      <c r="M675" s="3">
        <v>10</v>
      </c>
      <c r="N675" s="3">
        <v>16</v>
      </c>
      <c r="O675" s="24">
        <v>1001</v>
      </c>
      <c r="P675" s="4">
        <v>0.43</v>
      </c>
      <c r="Q675" s="4">
        <v>0.61538461538461497</v>
      </c>
      <c r="R675" s="4">
        <v>0.46700000000000003</v>
      </c>
      <c r="S675" s="4">
        <v>0.60499999999999998</v>
      </c>
      <c r="T675" s="4">
        <v>0.497</v>
      </c>
      <c r="U675" s="4">
        <v>0.65</v>
      </c>
      <c r="V675" s="5">
        <v>100</v>
      </c>
      <c r="W675" s="5">
        <v>0</v>
      </c>
      <c r="X675" s="5">
        <v>100</v>
      </c>
      <c r="Y675" s="5">
        <v>0</v>
      </c>
      <c r="Z675" s="5">
        <v>100</v>
      </c>
      <c r="AA675" s="5">
        <v>0</v>
      </c>
      <c r="AB675" s="2">
        <v>0.56211891815354098</v>
      </c>
      <c r="AC675" s="2">
        <v>0.95551144502743601</v>
      </c>
      <c r="AD675" s="2">
        <v>0.62923385481629301</v>
      </c>
      <c r="AE675" s="2">
        <v>0.92886951408101504</v>
      </c>
      <c r="AF675" s="2">
        <v>0.68716510888239801</v>
      </c>
      <c r="AG675" s="2">
        <v>1.0498221244986801</v>
      </c>
    </row>
    <row r="676" spans="1:33" x14ac:dyDescent="0.35">
      <c r="A676" s="7">
        <v>538</v>
      </c>
      <c r="B676" s="7">
        <v>27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5">
        <v>0</v>
      </c>
      <c r="H676" s="4">
        <v>4.6920891109999996</v>
      </c>
      <c r="I676" s="4">
        <v>65.3390220701</v>
      </c>
      <c r="J676" s="2">
        <f t="shared" si="21"/>
        <v>7.18114376729731E-2</v>
      </c>
      <c r="K676" s="3">
        <v>17</v>
      </c>
      <c r="L676" s="3">
        <v>9</v>
      </c>
      <c r="M676" s="3">
        <v>9</v>
      </c>
      <c r="N676" s="3">
        <v>14</v>
      </c>
      <c r="O676" s="24">
        <v>1001</v>
      </c>
      <c r="P676" s="4">
        <v>0.46500000000000002</v>
      </c>
      <c r="Q676" s="4">
        <v>0.60869565217391297</v>
      </c>
      <c r="R676" s="4">
        <v>0.43099999999999999</v>
      </c>
      <c r="S676" s="4">
        <v>0.59299999999999997</v>
      </c>
      <c r="T676" s="4">
        <v>0.49399999999999999</v>
      </c>
      <c r="U676" s="4">
        <v>0.63900000000000001</v>
      </c>
      <c r="V676" s="5">
        <v>100</v>
      </c>
      <c r="W676" s="5">
        <v>0</v>
      </c>
      <c r="X676" s="5">
        <v>100</v>
      </c>
      <c r="Y676" s="5">
        <v>0</v>
      </c>
      <c r="Z676" s="5">
        <v>100</v>
      </c>
      <c r="AA676" s="5">
        <v>0</v>
      </c>
      <c r="AB676" s="2">
        <v>0.62548853208613098</v>
      </c>
      <c r="AC676" s="2">
        <v>0.93826963859293</v>
      </c>
      <c r="AD676" s="2">
        <v>0.56387484485580597</v>
      </c>
      <c r="AE676" s="2">
        <v>0.89894209353954202</v>
      </c>
      <c r="AF676" s="2">
        <v>0.68121860969467196</v>
      </c>
      <c r="AG676" s="2">
        <v>1.0188773206492601</v>
      </c>
    </row>
    <row r="677" spans="1:33" x14ac:dyDescent="0.35">
      <c r="A677" s="7">
        <v>766</v>
      </c>
      <c r="B677" s="7">
        <v>31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5.1665916870000004</v>
      </c>
      <c r="I677" s="4">
        <v>71.332792733999995</v>
      </c>
      <c r="J677" s="2">
        <f t="shared" si="21"/>
        <v>7.2429404331135927E-2</v>
      </c>
      <c r="K677" s="3">
        <v>9</v>
      </c>
      <c r="L677" s="3">
        <v>10</v>
      </c>
      <c r="M677" s="3">
        <v>17</v>
      </c>
      <c r="N677" s="3">
        <v>13</v>
      </c>
      <c r="O677" s="24">
        <v>1001</v>
      </c>
      <c r="P677" s="4">
        <v>0.45900000000000002</v>
      </c>
      <c r="Q677" s="4">
        <v>0.43333333333333302</v>
      </c>
      <c r="R677" s="4">
        <v>0.47699999999999998</v>
      </c>
      <c r="S677" s="4">
        <v>0.45200000000000001</v>
      </c>
      <c r="T677" s="4">
        <v>0.49399999999999999</v>
      </c>
      <c r="U677" s="4">
        <v>0.46600000000000003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0.61433600013565604</v>
      </c>
      <c r="AC677" s="2">
        <v>0.56798403760593896</v>
      </c>
      <c r="AD677" s="2">
        <v>0.64817381491721404</v>
      </c>
      <c r="AE677" s="2">
        <v>0.60147999203412095</v>
      </c>
      <c r="AF677" s="2">
        <v>0.68121860969467196</v>
      </c>
      <c r="AG677" s="2">
        <v>0.62735944002194199</v>
      </c>
    </row>
    <row r="678" spans="1:33" x14ac:dyDescent="0.35">
      <c r="A678" s="7">
        <v>834</v>
      </c>
      <c r="B678" s="7">
        <v>28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5">
        <v>0</v>
      </c>
      <c r="H678" s="4">
        <v>3.7152466319999999</v>
      </c>
      <c r="I678" s="4">
        <v>51.252456723999998</v>
      </c>
      <c r="J678" s="2">
        <f t="shared" si="21"/>
        <v>7.2489142364570019E-2</v>
      </c>
      <c r="K678" s="3">
        <v>7</v>
      </c>
      <c r="L678" s="3">
        <v>17</v>
      </c>
      <c r="M678" s="3">
        <v>9</v>
      </c>
      <c r="N678" s="3">
        <v>16</v>
      </c>
      <c r="O678" s="24">
        <v>1001</v>
      </c>
      <c r="P678" s="4">
        <v>0.65900000000000003</v>
      </c>
      <c r="Q678" s="4">
        <v>0.64</v>
      </c>
      <c r="R678" s="4">
        <v>0.64200000000000002</v>
      </c>
      <c r="S678" s="4">
        <v>0.64100000000000001</v>
      </c>
      <c r="T678" s="4">
        <v>0.57599999999999996</v>
      </c>
      <c r="U678" s="4">
        <v>0.59499999999999997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2">
        <v>1.0758728016986201</v>
      </c>
      <c r="AC678" s="2">
        <v>1.0216512475319799</v>
      </c>
      <c r="AD678" s="2">
        <v>1.02722229258144</v>
      </c>
      <c r="AE678" s="2">
        <v>1.02443289049386</v>
      </c>
      <c r="AF678" s="2">
        <v>0.85802182375017899</v>
      </c>
      <c r="AG678" s="2">
        <v>0.90386821187559796</v>
      </c>
    </row>
    <row r="679" spans="1:33" x14ac:dyDescent="0.35">
      <c r="A679" s="7">
        <v>138</v>
      </c>
      <c r="B679" s="7">
        <v>20</v>
      </c>
      <c r="C679" s="7">
        <v>1</v>
      </c>
      <c r="D679" s="7">
        <v>0</v>
      </c>
      <c r="E679" s="22" t="str">
        <f t="shared" si="20"/>
        <v>10</v>
      </c>
      <c r="F679" s="4">
        <v>0.24999999998681299</v>
      </c>
      <c r="G679" s="25">
        <v>0</v>
      </c>
      <c r="H679" s="4">
        <v>5.5173157670000004</v>
      </c>
      <c r="I679" s="4">
        <v>75.880732323000004</v>
      </c>
      <c r="J679" s="2">
        <f t="shared" si="21"/>
        <v>7.2710365307421546E-2</v>
      </c>
      <c r="K679" s="3">
        <v>10</v>
      </c>
      <c r="L679" s="3">
        <v>9</v>
      </c>
      <c r="M679" s="3">
        <v>18</v>
      </c>
      <c r="N679" s="3">
        <v>12</v>
      </c>
      <c r="O679" s="24">
        <v>947.28627189999997</v>
      </c>
      <c r="P679" s="4">
        <v>0.435</v>
      </c>
      <c r="Q679" s="4">
        <v>0.4</v>
      </c>
      <c r="R679" s="4">
        <v>0.45600000000000002</v>
      </c>
      <c r="S679" s="4">
        <v>0.40400000000000003</v>
      </c>
      <c r="T679" s="4">
        <v>0.49399999999999999</v>
      </c>
      <c r="U679" s="4">
        <v>0.49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0.57092954783569605</v>
      </c>
      <c r="AC679" s="2">
        <v>0.51082562376599105</v>
      </c>
      <c r="AD679" s="2">
        <v>0.608806032126194</v>
      </c>
      <c r="AE679" s="2">
        <v>0.51751461191678705</v>
      </c>
      <c r="AF679" s="2">
        <v>0.68121860969467196</v>
      </c>
      <c r="AG679" s="2">
        <v>0.67334455326376597</v>
      </c>
    </row>
    <row r="680" spans="1:33" x14ac:dyDescent="0.35">
      <c r="A680" s="7">
        <v>280</v>
      </c>
      <c r="B680" s="7">
        <v>4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3.3288129909999999</v>
      </c>
      <c r="I680" s="4">
        <v>45.756560671999999</v>
      </c>
      <c r="J680" s="2">
        <f t="shared" si="21"/>
        <v>7.2750507077272833E-2</v>
      </c>
      <c r="K680" s="3">
        <v>10</v>
      </c>
      <c r="L680" s="3">
        <v>17</v>
      </c>
      <c r="M680" s="3">
        <v>11</v>
      </c>
      <c r="N680" s="3">
        <v>11</v>
      </c>
      <c r="O680" s="24">
        <v>1001</v>
      </c>
      <c r="P680" s="4">
        <v>0.57199999999999995</v>
      </c>
      <c r="Q680" s="4">
        <v>0.5</v>
      </c>
      <c r="R680" s="4">
        <v>0.59599999999999997</v>
      </c>
      <c r="S680" s="4">
        <v>0.51900000000000002</v>
      </c>
      <c r="T680" s="4">
        <v>0.50700000000000001</v>
      </c>
      <c r="U680" s="4">
        <v>0.46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100</v>
      </c>
      <c r="AB680" s="2">
        <v>0.84863208340034002</v>
      </c>
      <c r="AC680" s="2">
        <v>0.69314718055994495</v>
      </c>
      <c r="AD680" s="2">
        <v>0.90634040102098701</v>
      </c>
      <c r="AE680" s="2">
        <v>0.73188800887637595</v>
      </c>
      <c r="AF680" s="2">
        <v>0.70724610493944695</v>
      </c>
      <c r="AG680" s="2">
        <v>0.61618613942381695</v>
      </c>
    </row>
    <row r="681" spans="1:33" x14ac:dyDescent="0.35">
      <c r="A681" s="7">
        <v>838</v>
      </c>
      <c r="B681" s="7">
        <v>3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2.7407363810000001</v>
      </c>
      <c r="I681" s="4">
        <v>37.628881724700001</v>
      </c>
      <c r="J681" s="2">
        <f t="shared" si="21"/>
        <v>7.2835977456139803E-2</v>
      </c>
      <c r="K681" s="3">
        <v>9</v>
      </c>
      <c r="L681" s="3">
        <v>14</v>
      </c>
      <c r="M681" s="3">
        <v>11</v>
      </c>
      <c r="N681" s="3">
        <v>15</v>
      </c>
      <c r="O681" s="24">
        <v>1001</v>
      </c>
      <c r="P681" s="4">
        <v>0.57699999999999996</v>
      </c>
      <c r="Q681" s="4">
        <v>0.57692307692307698</v>
      </c>
      <c r="R681" s="4">
        <v>0.60699999999999998</v>
      </c>
      <c r="S681" s="4">
        <v>0.57499999999999996</v>
      </c>
      <c r="T681" s="4">
        <v>0.55600000000000005</v>
      </c>
      <c r="U681" s="4">
        <v>0.57199999999999995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2">
        <v>0.86038309993585904</v>
      </c>
      <c r="AC681" s="2">
        <v>0.86020126522311102</v>
      </c>
      <c r="AD681" s="2">
        <v>0.93394566711287597</v>
      </c>
      <c r="AE681" s="2">
        <v>0.85566611005771998</v>
      </c>
      <c r="AF681" s="2">
        <v>0.811930716549912</v>
      </c>
      <c r="AG681" s="2">
        <v>0.84863208340034002</v>
      </c>
    </row>
    <row r="682" spans="1:33" x14ac:dyDescent="0.35">
      <c r="A682" s="7">
        <v>544</v>
      </c>
      <c r="B682" s="7">
        <v>14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5">
        <v>0</v>
      </c>
      <c r="H682" s="4">
        <v>4.2666255230000001</v>
      </c>
      <c r="I682" s="4">
        <v>56.11456811251</v>
      </c>
      <c r="J682" s="2">
        <f t="shared" si="21"/>
        <v>7.6034186246348612E-2</v>
      </c>
      <c r="K682" s="3">
        <v>11</v>
      </c>
      <c r="L682" s="3">
        <v>8</v>
      </c>
      <c r="M682" s="3">
        <v>16</v>
      </c>
      <c r="N682" s="3">
        <v>14</v>
      </c>
      <c r="O682" s="24">
        <v>1001</v>
      </c>
      <c r="P682" s="4">
        <v>0.47</v>
      </c>
      <c r="Q682" s="4">
        <v>0.46666666666666701</v>
      </c>
      <c r="R682" s="4">
        <v>0.46600000000000003</v>
      </c>
      <c r="S682" s="4">
        <v>0.46400000000000002</v>
      </c>
      <c r="T682" s="4">
        <v>0.47699999999999998</v>
      </c>
      <c r="U682" s="4">
        <v>0.52600000000000002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0</v>
      </c>
      <c r="AB682" s="2">
        <v>0.63487827243596995</v>
      </c>
      <c r="AC682" s="2">
        <v>0.62860865942237398</v>
      </c>
      <c r="AD682" s="2">
        <v>0.62735944002194199</v>
      </c>
      <c r="AE682" s="2">
        <v>0.62362111791133501</v>
      </c>
      <c r="AF682" s="2">
        <v>0.64817381491721404</v>
      </c>
      <c r="AG682" s="2">
        <v>0.74654795728706103</v>
      </c>
    </row>
    <row r="683" spans="1:33" x14ac:dyDescent="0.35">
      <c r="A683" s="7">
        <v>888</v>
      </c>
      <c r="B683" s="7">
        <v>23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5">
        <v>0</v>
      </c>
      <c r="H683" s="4">
        <v>4.232146062</v>
      </c>
      <c r="I683" s="4">
        <v>53.359834132000003</v>
      </c>
      <c r="J683" s="2">
        <f t="shared" si="21"/>
        <v>7.9313328664602667E-2</v>
      </c>
      <c r="K683" s="3">
        <v>11</v>
      </c>
      <c r="L683" s="3">
        <v>12</v>
      </c>
      <c r="M683" s="3">
        <v>10</v>
      </c>
      <c r="N683" s="3">
        <v>16</v>
      </c>
      <c r="O683" s="24">
        <v>1001</v>
      </c>
      <c r="P683" s="4">
        <v>0.56899999999999995</v>
      </c>
      <c r="Q683" s="4">
        <v>0.61538461538461497</v>
      </c>
      <c r="R683" s="4">
        <v>0.60099999999999998</v>
      </c>
      <c r="S683" s="4">
        <v>0.63100000000000001</v>
      </c>
      <c r="T683" s="4">
        <v>0.48799999999999999</v>
      </c>
      <c r="U683" s="4">
        <v>0.499</v>
      </c>
      <c r="V683" s="5">
        <v>0</v>
      </c>
      <c r="W683" s="5">
        <v>0</v>
      </c>
      <c r="X683" s="5">
        <v>0</v>
      </c>
      <c r="Y683" s="5">
        <v>0</v>
      </c>
      <c r="Z683" s="5">
        <v>100</v>
      </c>
      <c r="AA683" s="5">
        <v>100</v>
      </c>
      <c r="AB683" s="2">
        <v>0.84164718887838896</v>
      </c>
      <c r="AC683" s="2">
        <v>0.95551144502743601</v>
      </c>
      <c r="AD683" s="2">
        <v>0.91879386209227398</v>
      </c>
      <c r="AE683" s="2">
        <v>0.99695863494160997</v>
      </c>
      <c r="AF683" s="2">
        <v>0.66943065394262902</v>
      </c>
      <c r="AG683" s="2">
        <v>0.69114917789727204</v>
      </c>
    </row>
    <row r="684" spans="1:33" x14ac:dyDescent="0.35">
      <c r="A684" s="7">
        <v>736</v>
      </c>
      <c r="B684" s="7">
        <v>24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4.025457748</v>
      </c>
      <c r="I684" s="4">
        <v>50.638776774</v>
      </c>
      <c r="J684" s="2">
        <f t="shared" si="21"/>
        <v>7.9493581884206035E-2</v>
      </c>
      <c r="K684" s="3">
        <v>11</v>
      </c>
      <c r="L684" s="3">
        <v>17</v>
      </c>
      <c r="M684" s="3">
        <v>12</v>
      </c>
      <c r="N684" s="3">
        <v>9</v>
      </c>
      <c r="O684" s="24">
        <v>1001</v>
      </c>
      <c r="P684" s="4">
        <v>0.55100000000000005</v>
      </c>
      <c r="Q684" s="4">
        <v>0.42857142857142899</v>
      </c>
      <c r="R684" s="4">
        <v>0.52800000000000002</v>
      </c>
      <c r="S684" s="4">
        <v>0.42899999999999999</v>
      </c>
      <c r="T684" s="4">
        <v>0.499</v>
      </c>
      <c r="U684" s="4">
        <v>0.44</v>
      </c>
      <c r="V684" s="5">
        <v>0</v>
      </c>
      <c r="W684" s="5">
        <v>100</v>
      </c>
      <c r="X684" s="5">
        <v>0</v>
      </c>
      <c r="Y684" s="5">
        <v>100</v>
      </c>
      <c r="Z684" s="5">
        <v>100</v>
      </c>
      <c r="AA684" s="5">
        <v>100</v>
      </c>
      <c r="AB684" s="2">
        <v>0.80073239123988305</v>
      </c>
      <c r="AC684" s="2">
        <v>0.55961578793542299</v>
      </c>
      <c r="AD684" s="2">
        <v>0.75077629339658203</v>
      </c>
      <c r="AE684" s="2">
        <v>0.56036606932612698</v>
      </c>
      <c r="AF684" s="2">
        <v>0.69114917789727204</v>
      </c>
      <c r="AG684" s="2">
        <v>0.57981849525294205</v>
      </c>
    </row>
    <row r="685" spans="1:33" x14ac:dyDescent="0.35">
      <c r="A685" s="7">
        <v>34</v>
      </c>
      <c r="B685" s="7">
        <v>16</v>
      </c>
      <c r="C685" s="7">
        <v>1</v>
      </c>
      <c r="D685" s="7">
        <v>0</v>
      </c>
      <c r="E685" s="22" t="str">
        <f t="shared" si="20"/>
        <v>10</v>
      </c>
      <c r="F685" s="4">
        <v>0.24998745727954699</v>
      </c>
      <c r="G685" s="25">
        <v>0</v>
      </c>
      <c r="H685" s="4">
        <v>4.3016956439999996</v>
      </c>
      <c r="I685" s="4">
        <v>53.781950145000003</v>
      </c>
      <c r="J685" s="2">
        <f t="shared" si="21"/>
        <v>7.9984002670083904E-2</v>
      </c>
      <c r="K685" s="3">
        <v>17</v>
      </c>
      <c r="L685" s="3">
        <v>15</v>
      </c>
      <c r="M685" s="3">
        <v>6</v>
      </c>
      <c r="N685" s="3">
        <v>11</v>
      </c>
      <c r="O685" s="24">
        <v>1001</v>
      </c>
      <c r="P685" s="4">
        <v>0.54500000000000004</v>
      </c>
      <c r="Q685" s="4">
        <v>0.64705882352941202</v>
      </c>
      <c r="R685" s="4">
        <v>0.52500000000000002</v>
      </c>
      <c r="S685" s="4">
        <v>0.65700000000000003</v>
      </c>
      <c r="T685" s="4">
        <v>0.51600000000000001</v>
      </c>
      <c r="U685" s="4">
        <v>0.68500000000000005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2">
        <v>0.78745786003118701</v>
      </c>
      <c r="AC685" s="2">
        <v>1.0414538748281601</v>
      </c>
      <c r="AD685" s="2">
        <v>0.74444047494749599</v>
      </c>
      <c r="AE685" s="2">
        <v>1.0700248318162</v>
      </c>
      <c r="AF685" s="2">
        <v>0.72567037226550501</v>
      </c>
      <c r="AG685" s="2">
        <v>1.1551826401565</v>
      </c>
    </row>
    <row r="686" spans="1:33" x14ac:dyDescent="0.35">
      <c r="A686" s="7">
        <v>422</v>
      </c>
      <c r="B686" s="7">
        <v>26</v>
      </c>
      <c r="C686" s="7">
        <v>1</v>
      </c>
      <c r="D686" s="7">
        <v>0</v>
      </c>
      <c r="E686" s="22" t="str">
        <f t="shared" si="20"/>
        <v>10</v>
      </c>
      <c r="F686" s="4">
        <v>0.19837733926682299</v>
      </c>
      <c r="G686" s="25">
        <v>0</v>
      </c>
      <c r="H686" s="4">
        <v>3.4692768250000001</v>
      </c>
      <c r="I686" s="4">
        <v>42.639017825000003</v>
      </c>
      <c r="J686" s="2">
        <f t="shared" si="21"/>
        <v>8.1363900998814812E-2</v>
      </c>
      <c r="K686" s="3">
        <v>7</v>
      </c>
      <c r="L686" s="3">
        <v>16</v>
      </c>
      <c r="M686" s="3">
        <v>12</v>
      </c>
      <c r="N686" s="3">
        <v>14</v>
      </c>
      <c r="O686" s="24">
        <v>1001</v>
      </c>
      <c r="P686" s="4">
        <v>0.60899999999999999</v>
      </c>
      <c r="Q686" s="4">
        <v>0.53846153846153799</v>
      </c>
      <c r="R686" s="4">
        <v>0.63600000000000001</v>
      </c>
      <c r="S686" s="4">
        <v>0.54300000000000004</v>
      </c>
      <c r="T686" s="4">
        <v>0.56200000000000006</v>
      </c>
      <c r="U686" s="4">
        <v>0.64200000000000002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2">
        <v>0.93904771899677097</v>
      </c>
      <c r="AC686" s="2">
        <v>0.773189888233482</v>
      </c>
      <c r="AD686" s="2">
        <v>1.0106014113454</v>
      </c>
      <c r="AE686" s="2">
        <v>0.78307188808793204</v>
      </c>
      <c r="AF686" s="2">
        <v>0.82553636860569102</v>
      </c>
      <c r="AG686" s="2">
        <v>1.02722229258144</v>
      </c>
    </row>
    <row r="687" spans="1:33" x14ac:dyDescent="0.35">
      <c r="A687" s="7">
        <v>4</v>
      </c>
      <c r="B687" s="7">
        <v>36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4.6005758490000002</v>
      </c>
      <c r="I687" s="4">
        <v>55.423282927999999</v>
      </c>
      <c r="J687" s="2">
        <f t="shared" si="21"/>
        <v>8.3007999633954846E-2</v>
      </c>
      <c r="K687" s="3">
        <v>9</v>
      </c>
      <c r="L687" s="3">
        <v>12</v>
      </c>
      <c r="M687" s="3">
        <v>13</v>
      </c>
      <c r="N687" s="3">
        <v>15</v>
      </c>
      <c r="O687" s="24">
        <v>1001</v>
      </c>
      <c r="P687" s="4">
        <v>0.56100000000000005</v>
      </c>
      <c r="Q687" s="4">
        <v>0.53571428571428603</v>
      </c>
      <c r="R687" s="4">
        <v>0.53500000000000003</v>
      </c>
      <c r="S687" s="4">
        <v>0.50900000000000001</v>
      </c>
      <c r="T687" s="4">
        <v>0.52800000000000002</v>
      </c>
      <c r="U687" s="4">
        <v>0.51100000000000001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2">
        <v>0.82325586590696598</v>
      </c>
      <c r="AC687" s="2">
        <v>0.76725515271366695</v>
      </c>
      <c r="AD687" s="2">
        <v>0.76571787339478103</v>
      </c>
      <c r="AE687" s="2">
        <v>0.71131115118761601</v>
      </c>
      <c r="AF687" s="2">
        <v>0.75077629339658203</v>
      </c>
      <c r="AG687" s="2">
        <v>0.71539278950726504</v>
      </c>
    </row>
    <row r="688" spans="1:33" x14ac:dyDescent="0.35">
      <c r="A688" s="7">
        <v>156</v>
      </c>
      <c r="B688" s="7">
        <v>19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3.4475136630000001</v>
      </c>
      <c r="I688" s="4">
        <v>41.205990556000003</v>
      </c>
      <c r="J688" s="2">
        <f t="shared" si="21"/>
        <v>8.3665350995864057E-2</v>
      </c>
      <c r="K688" s="3">
        <v>18</v>
      </c>
      <c r="L688" s="3">
        <v>13</v>
      </c>
      <c r="M688" s="3">
        <v>9</v>
      </c>
      <c r="N688" s="3">
        <v>9</v>
      </c>
      <c r="O688" s="24">
        <v>1001</v>
      </c>
      <c r="P688" s="4">
        <v>0.434</v>
      </c>
      <c r="Q688" s="4">
        <v>0.5</v>
      </c>
      <c r="R688" s="4">
        <v>0.47499999999999998</v>
      </c>
      <c r="S688" s="4">
        <v>0.47699999999999998</v>
      </c>
      <c r="T688" s="4">
        <v>0.498</v>
      </c>
      <c r="U688" s="4">
        <v>0.54100000000000004</v>
      </c>
      <c r="V688" s="5">
        <v>100</v>
      </c>
      <c r="W688" s="5">
        <v>0</v>
      </c>
      <c r="X688" s="5">
        <v>100</v>
      </c>
      <c r="Y688" s="5">
        <v>100</v>
      </c>
      <c r="Z688" s="5">
        <v>100</v>
      </c>
      <c r="AA688" s="5">
        <v>0</v>
      </c>
      <c r="AB688" s="2">
        <v>0.56916120077895405</v>
      </c>
      <c r="AC688" s="2">
        <v>0.69314718055994495</v>
      </c>
      <c r="AD688" s="2">
        <v>0.64435701639051302</v>
      </c>
      <c r="AE688" s="2">
        <v>0.64817381491721404</v>
      </c>
      <c r="AF688" s="2">
        <v>0.68915515929040805</v>
      </c>
      <c r="AG688" s="2">
        <v>0.77870506892159197</v>
      </c>
    </row>
    <row r="689" spans="1:33" x14ac:dyDescent="0.35">
      <c r="A689" s="7">
        <v>882</v>
      </c>
      <c r="B689" s="7">
        <v>49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4.3305126400000002</v>
      </c>
      <c r="I689" s="4">
        <v>50.947125401999998</v>
      </c>
      <c r="J689" s="2">
        <f t="shared" si="21"/>
        <v>8.5000137021077157E-2</v>
      </c>
      <c r="K689" s="3">
        <v>13</v>
      </c>
      <c r="L689" s="3">
        <v>9</v>
      </c>
      <c r="M689" s="3">
        <v>12</v>
      </c>
      <c r="N689" s="3">
        <v>15</v>
      </c>
      <c r="O689" s="24">
        <v>1001</v>
      </c>
      <c r="P689" s="4">
        <v>0.496</v>
      </c>
      <c r="Q689" s="4">
        <v>0.55555555555555602</v>
      </c>
      <c r="R689" s="4">
        <v>0.53</v>
      </c>
      <c r="S689" s="4">
        <v>0.54300000000000004</v>
      </c>
      <c r="T689" s="4">
        <v>0.501</v>
      </c>
      <c r="U689" s="4">
        <v>0.51700000000000002</v>
      </c>
      <c r="V689" s="5">
        <v>100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2">
        <v>0.68517901091076805</v>
      </c>
      <c r="AC689" s="2">
        <v>0.81093021621632899</v>
      </c>
      <c r="AD689" s="2">
        <v>0.75502258427803304</v>
      </c>
      <c r="AE689" s="2">
        <v>0.78307188808793204</v>
      </c>
      <c r="AF689" s="2">
        <v>0.69514918323061803</v>
      </c>
      <c r="AG689" s="2">
        <v>0.72773862532956402</v>
      </c>
    </row>
    <row r="690" spans="1:33" x14ac:dyDescent="0.35">
      <c r="A690" s="7">
        <v>42</v>
      </c>
      <c r="B690" s="7">
        <v>18</v>
      </c>
      <c r="C690" s="7">
        <v>1</v>
      </c>
      <c r="D690" s="7">
        <v>0</v>
      </c>
      <c r="E690" s="22" t="str">
        <f t="shared" si="20"/>
        <v>10</v>
      </c>
      <c r="F690" s="4">
        <v>0</v>
      </c>
      <c r="G690" s="25">
        <v>0</v>
      </c>
      <c r="H690" s="4">
        <v>5.5349753679999996</v>
      </c>
      <c r="I690" s="4">
        <v>60.293226269999998</v>
      </c>
      <c r="J690" s="2">
        <f t="shared" si="21"/>
        <v>9.180094863747619E-2</v>
      </c>
      <c r="K690" s="3">
        <v>10</v>
      </c>
      <c r="L690" s="3">
        <v>15</v>
      </c>
      <c r="M690" s="3">
        <v>12</v>
      </c>
      <c r="N690" s="3">
        <v>12</v>
      </c>
      <c r="O690" s="24">
        <v>1001</v>
      </c>
      <c r="P690" s="4">
        <v>0.54400000000000004</v>
      </c>
      <c r="Q690" s="4">
        <v>0.5</v>
      </c>
      <c r="R690" s="4">
        <v>0.52700000000000002</v>
      </c>
      <c r="S690" s="4">
        <v>0.48599999999999999</v>
      </c>
      <c r="T690" s="4">
        <v>0.48199999999999998</v>
      </c>
      <c r="U690" s="4">
        <v>0.51200000000000001</v>
      </c>
      <c r="V690" s="5">
        <v>0</v>
      </c>
      <c r="W690" s="5">
        <v>0</v>
      </c>
      <c r="X690" s="5">
        <v>0</v>
      </c>
      <c r="Y690" s="5">
        <v>100</v>
      </c>
      <c r="Z690" s="5">
        <v>100</v>
      </c>
      <c r="AA690" s="5">
        <v>0</v>
      </c>
      <c r="AB690" s="2">
        <v>0.78526246946775102</v>
      </c>
      <c r="AC690" s="2">
        <v>0.69314718055994495</v>
      </c>
      <c r="AD690" s="2">
        <v>0.74865989049020398</v>
      </c>
      <c r="AE690" s="2">
        <v>0.665532013526972</v>
      </c>
      <c r="AF690" s="2">
        <v>0.65778003672265395</v>
      </c>
      <c r="AG690" s="2">
        <v>0.71743987312899005</v>
      </c>
    </row>
    <row r="691" spans="1:33" x14ac:dyDescent="0.35">
      <c r="A691" s="7">
        <v>884</v>
      </c>
      <c r="B691" s="7">
        <v>42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5">
        <v>0</v>
      </c>
      <c r="H691" s="4">
        <v>4.9733914449999999</v>
      </c>
      <c r="I691" s="4">
        <v>54.164816995000002</v>
      </c>
      <c r="J691" s="2">
        <f t="shared" si="21"/>
        <v>9.1819592881835041E-2</v>
      </c>
      <c r="K691" s="3">
        <v>16</v>
      </c>
      <c r="L691" s="3">
        <v>8</v>
      </c>
      <c r="M691" s="3">
        <v>16</v>
      </c>
      <c r="N691" s="3">
        <v>9</v>
      </c>
      <c r="O691" s="24">
        <v>1001</v>
      </c>
      <c r="P691" s="4">
        <v>0.374</v>
      </c>
      <c r="Q691" s="4">
        <v>0.36</v>
      </c>
      <c r="R691" s="4">
        <v>0.33100000000000002</v>
      </c>
      <c r="S691" s="4">
        <v>0.36299999999999999</v>
      </c>
      <c r="T691" s="4">
        <v>0.501</v>
      </c>
      <c r="U691" s="4">
        <v>0.35599999999999998</v>
      </c>
      <c r="V691" s="5">
        <v>100</v>
      </c>
      <c r="W691" s="5">
        <v>100</v>
      </c>
      <c r="X691" s="5">
        <v>100</v>
      </c>
      <c r="Y691" s="5">
        <v>100</v>
      </c>
      <c r="Z691" s="5">
        <v>0</v>
      </c>
      <c r="AA691" s="5">
        <v>100</v>
      </c>
      <c r="AB691" s="2">
        <v>0.46840490788203898</v>
      </c>
      <c r="AC691" s="2">
        <v>0.44628710262841897</v>
      </c>
      <c r="AD691" s="2">
        <v>0.40197121885390902</v>
      </c>
      <c r="AE691" s="2">
        <v>0.450985623409974</v>
      </c>
      <c r="AF691" s="2">
        <v>0.69514918323061803</v>
      </c>
      <c r="AG691" s="2">
        <v>0.440056552877783</v>
      </c>
    </row>
    <row r="692" spans="1:33" x14ac:dyDescent="0.35">
      <c r="A692" s="7">
        <v>524</v>
      </c>
      <c r="B692" s="7">
        <v>16</v>
      </c>
      <c r="C692" s="7">
        <v>1</v>
      </c>
      <c r="D692" s="7">
        <v>0</v>
      </c>
      <c r="E692" s="22" t="str">
        <f t="shared" si="20"/>
        <v>10</v>
      </c>
      <c r="F692" s="4">
        <v>0.24999999783195001</v>
      </c>
      <c r="G692" s="25">
        <v>0</v>
      </c>
      <c r="H692" s="4">
        <v>4.8189436299999997</v>
      </c>
      <c r="I692" s="4">
        <v>51.78089368933</v>
      </c>
      <c r="J692" s="2">
        <f t="shared" si="21"/>
        <v>9.3064126295545072E-2</v>
      </c>
      <c r="K692" s="3">
        <v>13</v>
      </c>
      <c r="L692" s="3">
        <v>10</v>
      </c>
      <c r="M692" s="3">
        <v>16</v>
      </c>
      <c r="N692" s="3">
        <v>10</v>
      </c>
      <c r="O692" s="24">
        <v>1001</v>
      </c>
      <c r="P692" s="4">
        <v>0.42499999999999999</v>
      </c>
      <c r="Q692" s="4">
        <v>0.38461538461538503</v>
      </c>
      <c r="R692" s="4">
        <v>0.42199999999999999</v>
      </c>
      <c r="S692" s="4">
        <v>0.38600000000000001</v>
      </c>
      <c r="T692" s="4">
        <v>0.51100000000000001</v>
      </c>
      <c r="U692" s="4">
        <v>0.48699999999999999</v>
      </c>
      <c r="V692" s="5">
        <v>100</v>
      </c>
      <c r="W692" s="5">
        <v>100</v>
      </c>
      <c r="X692" s="5">
        <v>100</v>
      </c>
      <c r="Y692" s="5">
        <v>100</v>
      </c>
      <c r="Z692" s="5">
        <v>0</v>
      </c>
      <c r="AA692" s="5">
        <v>100</v>
      </c>
      <c r="AB692" s="2">
        <v>0.55338523818478702</v>
      </c>
      <c r="AC692" s="2">
        <v>0.48550781578170099</v>
      </c>
      <c r="AD692" s="2">
        <v>0.54818141030975898</v>
      </c>
      <c r="AE692" s="2">
        <v>0.48776035083499503</v>
      </c>
      <c r="AF692" s="2">
        <v>0.71539278950726504</v>
      </c>
      <c r="AG692" s="2">
        <v>0.66747943381136798</v>
      </c>
    </row>
    <row r="693" spans="1:33" x14ac:dyDescent="0.35">
      <c r="A693" s="7">
        <v>542</v>
      </c>
      <c r="B693" s="7">
        <v>10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4.3839443749999996</v>
      </c>
      <c r="I693" s="4">
        <v>46.559072387999997</v>
      </c>
      <c r="J693" s="2">
        <f t="shared" si="21"/>
        <v>9.4158756825445361E-2</v>
      </c>
      <c r="K693" s="3">
        <v>10</v>
      </c>
      <c r="L693" s="3">
        <v>10</v>
      </c>
      <c r="M693" s="3">
        <v>11</v>
      </c>
      <c r="N693" s="3">
        <v>18</v>
      </c>
      <c r="O693" s="24">
        <v>1001</v>
      </c>
      <c r="P693" s="4">
        <v>0.55100000000000005</v>
      </c>
      <c r="Q693" s="4">
        <v>0.62068965517241403</v>
      </c>
      <c r="R693" s="4">
        <v>0.58399999999999996</v>
      </c>
      <c r="S693" s="4">
        <v>0.63300000000000001</v>
      </c>
      <c r="T693" s="4">
        <v>0.499</v>
      </c>
      <c r="U693" s="4">
        <v>0.51100000000000001</v>
      </c>
      <c r="V693" s="5">
        <v>0</v>
      </c>
      <c r="W693" s="5">
        <v>0</v>
      </c>
      <c r="X693" s="5">
        <v>0</v>
      </c>
      <c r="Y693" s="5">
        <v>0</v>
      </c>
      <c r="Z693" s="5">
        <v>100</v>
      </c>
      <c r="AA693" s="5">
        <v>0</v>
      </c>
      <c r="AB693" s="2">
        <v>0.80073239123988305</v>
      </c>
      <c r="AC693" s="2">
        <v>0.96940055718810403</v>
      </c>
      <c r="AD693" s="2">
        <v>0.87707001872087398</v>
      </c>
      <c r="AE693" s="2">
        <v>1.0023934309275699</v>
      </c>
      <c r="AF693" s="2">
        <v>0.69114917789727204</v>
      </c>
      <c r="AG693" s="2">
        <v>0.71539278950726504</v>
      </c>
    </row>
    <row r="694" spans="1:33" x14ac:dyDescent="0.35">
      <c r="A694" s="7">
        <v>846</v>
      </c>
      <c r="B694" s="7">
        <v>6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9.5791731690000006</v>
      </c>
      <c r="I694" s="4">
        <v>100.81294431400001</v>
      </c>
      <c r="J694" s="2">
        <f t="shared" si="21"/>
        <v>9.5019277873324939E-2</v>
      </c>
      <c r="K694" s="3">
        <v>12</v>
      </c>
      <c r="L694" s="3">
        <v>16</v>
      </c>
      <c r="M694" s="3">
        <v>10</v>
      </c>
      <c r="N694" s="3">
        <v>11</v>
      </c>
      <c r="O694" s="24">
        <v>681.32630219999999</v>
      </c>
      <c r="P694" s="4">
        <v>0.55700000000000005</v>
      </c>
      <c r="Q694" s="4">
        <v>0.52380952380952395</v>
      </c>
      <c r="R694" s="4">
        <v>0.53800000000000003</v>
      </c>
      <c r="S694" s="4">
        <v>0.50600000000000001</v>
      </c>
      <c r="T694" s="4">
        <v>0.48499999999999999</v>
      </c>
      <c r="U694" s="4">
        <v>0.52200000000000002</v>
      </c>
      <c r="V694" s="5">
        <v>0</v>
      </c>
      <c r="W694" s="5">
        <v>0</v>
      </c>
      <c r="X694" s="5">
        <v>0</v>
      </c>
      <c r="Y694" s="5">
        <v>0</v>
      </c>
      <c r="Z694" s="5">
        <v>100</v>
      </c>
      <c r="AA694" s="5">
        <v>0</v>
      </c>
      <c r="AB694" s="2">
        <v>0.81418550893700103</v>
      </c>
      <c r="AC694" s="2">
        <v>0.741937344729377</v>
      </c>
      <c r="AD694" s="2">
        <v>0.77219038790039796</v>
      </c>
      <c r="AE694" s="2">
        <v>0.70521976179421497</v>
      </c>
      <c r="AF694" s="2">
        <v>0.66358837831840101</v>
      </c>
      <c r="AG694" s="2">
        <v>0.73814454649068095</v>
      </c>
    </row>
    <row r="695" spans="1:33" x14ac:dyDescent="0.35">
      <c r="A695" s="7">
        <v>760</v>
      </c>
      <c r="B695" s="7">
        <v>4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5">
        <v>0</v>
      </c>
      <c r="H695" s="4">
        <v>4.5421705640000001</v>
      </c>
      <c r="I695" s="4">
        <v>46.852636386299999</v>
      </c>
      <c r="J695" s="2">
        <f t="shared" si="21"/>
        <v>9.6945890654899392E-2</v>
      </c>
      <c r="K695" s="3">
        <v>9</v>
      </c>
      <c r="L695" s="3">
        <v>10</v>
      </c>
      <c r="M695" s="3">
        <v>15</v>
      </c>
      <c r="N695" s="3">
        <v>15</v>
      </c>
      <c r="O695" s="24">
        <v>894.13289510000004</v>
      </c>
      <c r="P695" s="4">
        <v>0.52600000000000002</v>
      </c>
      <c r="Q695" s="4">
        <v>0.5</v>
      </c>
      <c r="R695" s="4">
        <v>0.49399999999999999</v>
      </c>
      <c r="S695" s="4">
        <v>0.52</v>
      </c>
      <c r="T695" s="4">
        <v>0.52200000000000002</v>
      </c>
      <c r="U695" s="4">
        <v>0.48099999999999998</v>
      </c>
      <c r="V695" s="5">
        <v>0</v>
      </c>
      <c r="W695" s="5">
        <v>0</v>
      </c>
      <c r="X695" s="5">
        <v>100</v>
      </c>
      <c r="Y695" s="5">
        <v>0</v>
      </c>
      <c r="Z695" s="5">
        <v>0</v>
      </c>
      <c r="AA695" s="5">
        <v>100</v>
      </c>
      <c r="AB695" s="2">
        <v>0.74654795728706103</v>
      </c>
      <c r="AC695" s="2">
        <v>0.69314718055994495</v>
      </c>
      <c r="AD695" s="2">
        <v>0.68121860969467196</v>
      </c>
      <c r="AE695" s="2">
        <v>0.73396917508019999</v>
      </c>
      <c r="AF695" s="2">
        <v>0.73814454649068095</v>
      </c>
      <c r="AG695" s="2">
        <v>0.65585139581624796</v>
      </c>
    </row>
    <row r="696" spans="1:33" x14ac:dyDescent="0.35">
      <c r="A696" s="7">
        <v>918</v>
      </c>
      <c r="B696" s="7">
        <v>27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5">
        <v>0</v>
      </c>
      <c r="H696" s="4">
        <v>4.3886325189999997</v>
      </c>
      <c r="I696" s="4">
        <v>43.618150090999997</v>
      </c>
      <c r="J696" s="2">
        <f t="shared" si="21"/>
        <v>0.10061482455913538</v>
      </c>
      <c r="K696" s="3">
        <v>16</v>
      </c>
      <c r="L696" s="3">
        <v>7</v>
      </c>
      <c r="M696" s="3">
        <v>7</v>
      </c>
      <c r="N696" s="3">
        <v>19</v>
      </c>
      <c r="O696" s="24">
        <v>1001</v>
      </c>
      <c r="P696" s="4">
        <v>0.55500000000000005</v>
      </c>
      <c r="Q696" s="4">
        <v>0.73076923076923095</v>
      </c>
      <c r="R696" s="4">
        <v>0.51700000000000002</v>
      </c>
      <c r="S696" s="4">
        <v>0.749</v>
      </c>
      <c r="T696" s="4">
        <v>0.502</v>
      </c>
      <c r="U696" s="4">
        <v>0.67800000000000005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2">
        <v>0.809680996815897</v>
      </c>
      <c r="AC696" s="2">
        <v>1.31218638896617</v>
      </c>
      <c r="AD696" s="2">
        <v>0.72773862532956402</v>
      </c>
      <c r="AE696" s="2">
        <v>1.38230233985035</v>
      </c>
      <c r="AF696" s="2">
        <v>0.69715520195748404</v>
      </c>
      <c r="AG696" s="2">
        <v>1.1332037334377301</v>
      </c>
    </row>
    <row r="697" spans="1:33" x14ac:dyDescent="0.35">
      <c r="A697" s="7">
        <v>604</v>
      </c>
      <c r="B697" s="7">
        <v>2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5">
        <v>0</v>
      </c>
      <c r="H697" s="4">
        <v>6.8205316140000001</v>
      </c>
      <c r="I697" s="4">
        <v>66.454992533999999</v>
      </c>
      <c r="J697" s="2">
        <f t="shared" si="21"/>
        <v>0.10263384817191047</v>
      </c>
      <c r="K697" s="3">
        <v>11</v>
      </c>
      <c r="L697" s="3">
        <v>12</v>
      </c>
      <c r="M697" s="3">
        <v>12</v>
      </c>
      <c r="N697" s="3">
        <v>14</v>
      </c>
      <c r="O697" s="24">
        <v>1001</v>
      </c>
      <c r="P697" s="4">
        <v>0.52</v>
      </c>
      <c r="Q697" s="4">
        <v>0.53846153846153799</v>
      </c>
      <c r="R697" s="4">
        <v>0.54800000000000004</v>
      </c>
      <c r="S697" s="4">
        <v>0.51800000000000002</v>
      </c>
      <c r="T697" s="4">
        <v>0.52</v>
      </c>
      <c r="U697" s="4">
        <v>0.502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2">
        <v>0.73396917508019999</v>
      </c>
      <c r="AC697" s="2">
        <v>0.773189888233482</v>
      </c>
      <c r="AD697" s="2">
        <v>0.79407309914990598</v>
      </c>
      <c r="AE697" s="2">
        <v>0.72981116493153697</v>
      </c>
      <c r="AF697" s="2">
        <v>0.73396917508019999</v>
      </c>
      <c r="AG697" s="2">
        <v>0.69715520195748404</v>
      </c>
    </row>
    <row r="698" spans="1:33" x14ac:dyDescent="0.35">
      <c r="A698" s="7">
        <v>8</v>
      </c>
      <c r="B698" s="7">
        <v>4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4.1482642140000001</v>
      </c>
      <c r="I698" s="4">
        <v>39.639862456000003</v>
      </c>
      <c r="J698" s="2">
        <f t="shared" si="21"/>
        <v>0.1046488044352966</v>
      </c>
      <c r="K698" s="3">
        <v>13</v>
      </c>
      <c r="L698" s="3">
        <v>18</v>
      </c>
      <c r="M698" s="3">
        <v>6</v>
      </c>
      <c r="N698" s="3">
        <v>12</v>
      </c>
      <c r="O698" s="24">
        <v>1001</v>
      </c>
      <c r="P698" s="4">
        <v>0.61499999999999999</v>
      </c>
      <c r="Q698" s="4">
        <v>0.66666666666666696</v>
      </c>
      <c r="R698" s="4">
        <v>0.60899999999999999</v>
      </c>
      <c r="S698" s="4">
        <v>0.65800000000000003</v>
      </c>
      <c r="T698" s="4">
        <v>0.46600000000000003</v>
      </c>
      <c r="U698" s="4">
        <v>0.63500000000000001</v>
      </c>
      <c r="V698" s="5">
        <v>0</v>
      </c>
      <c r="W698" s="5">
        <v>0</v>
      </c>
      <c r="X698" s="5">
        <v>0</v>
      </c>
      <c r="Y698" s="5">
        <v>0</v>
      </c>
      <c r="Z698" s="5">
        <v>100</v>
      </c>
      <c r="AA698" s="5">
        <v>0</v>
      </c>
      <c r="AB698" s="2">
        <v>0.95451194469435297</v>
      </c>
      <c r="AC698" s="2">
        <v>1.09861228866811</v>
      </c>
      <c r="AD698" s="2">
        <v>0.93904771899677097</v>
      </c>
      <c r="AE698" s="2">
        <v>1.07294454191953</v>
      </c>
      <c r="AF698" s="2">
        <v>0.62735944002194199</v>
      </c>
      <c r="AG698" s="2">
        <v>1.00785792539965</v>
      </c>
    </row>
    <row r="699" spans="1:33" x14ac:dyDescent="0.35">
      <c r="A699" s="7">
        <v>618</v>
      </c>
      <c r="B699" s="7">
        <v>22</v>
      </c>
      <c r="C699" s="7">
        <v>1</v>
      </c>
      <c r="D699" s="7">
        <v>0</v>
      </c>
      <c r="E699" s="22" t="str">
        <f t="shared" si="20"/>
        <v>10</v>
      </c>
      <c r="F699" s="4">
        <v>0.24999940459077799</v>
      </c>
      <c r="G699" s="25">
        <v>0</v>
      </c>
      <c r="H699" s="4">
        <v>6.925998871</v>
      </c>
      <c r="I699" s="4">
        <v>65.645071154999997</v>
      </c>
      <c r="J699" s="2">
        <f t="shared" si="21"/>
        <v>0.1055067615761502</v>
      </c>
      <c r="K699" s="3">
        <v>12</v>
      </c>
      <c r="L699" s="3">
        <v>16</v>
      </c>
      <c r="M699" s="3">
        <v>11</v>
      </c>
      <c r="N699" s="3">
        <v>10</v>
      </c>
      <c r="O699" s="24">
        <v>1001</v>
      </c>
      <c r="P699" s="4">
        <v>0.52200000000000002</v>
      </c>
      <c r="Q699" s="4">
        <v>0.476190476190476</v>
      </c>
      <c r="R699" s="4">
        <v>0.53600000000000003</v>
      </c>
      <c r="S699" s="4">
        <v>0.49199999999999999</v>
      </c>
      <c r="T699" s="4">
        <v>0.51300000000000001</v>
      </c>
      <c r="U699" s="4">
        <v>0.47299999999999998</v>
      </c>
      <c r="V699" s="5">
        <v>0</v>
      </c>
      <c r="W699" s="5">
        <v>100</v>
      </c>
      <c r="X699" s="5">
        <v>0</v>
      </c>
      <c r="Y699" s="5">
        <v>100</v>
      </c>
      <c r="Z699" s="5">
        <v>0</v>
      </c>
      <c r="AA699" s="5">
        <v>100</v>
      </c>
      <c r="AB699" s="2">
        <v>0.73814454649068095</v>
      </c>
      <c r="AC699" s="2">
        <v>0.64662716492505201</v>
      </c>
      <c r="AD699" s="2">
        <v>0.76787072675588197</v>
      </c>
      <c r="AE699" s="2">
        <v>0.67727383140365505</v>
      </c>
      <c r="AF699" s="2">
        <v>0.71949115589954704</v>
      </c>
      <c r="AG699" s="2">
        <v>0.64055473044077504</v>
      </c>
    </row>
    <row r="700" spans="1:33" x14ac:dyDescent="0.35">
      <c r="A700" s="7">
        <v>436</v>
      </c>
      <c r="B700" s="7">
        <v>10</v>
      </c>
      <c r="C700" s="7">
        <v>1</v>
      </c>
      <c r="D700" s="7">
        <v>0</v>
      </c>
      <c r="E700" s="22" t="str">
        <f t="shared" si="20"/>
        <v>10</v>
      </c>
      <c r="F700" s="4">
        <v>0</v>
      </c>
      <c r="G700" s="25">
        <v>0</v>
      </c>
      <c r="H700" s="4">
        <v>4.6254943739999996</v>
      </c>
      <c r="I700" s="4">
        <v>43.634153812800001</v>
      </c>
      <c r="J700" s="2">
        <f t="shared" si="21"/>
        <v>0.10600628108532539</v>
      </c>
      <c r="K700" s="3">
        <v>10</v>
      </c>
      <c r="L700" s="3">
        <v>18</v>
      </c>
      <c r="M700" s="3">
        <v>11</v>
      </c>
      <c r="N700" s="3">
        <v>10</v>
      </c>
      <c r="O700" s="24">
        <v>1001</v>
      </c>
      <c r="P700" s="4">
        <v>0.56699999999999995</v>
      </c>
      <c r="Q700" s="4">
        <v>0.476190476190476</v>
      </c>
      <c r="R700" s="4">
        <v>0.56399999999999995</v>
      </c>
      <c r="S700" s="4">
        <v>0.47899999999999998</v>
      </c>
      <c r="T700" s="4">
        <v>0.495</v>
      </c>
      <c r="U700" s="4">
        <v>0.44700000000000001</v>
      </c>
      <c r="V700" s="5">
        <v>0</v>
      </c>
      <c r="W700" s="5">
        <v>100</v>
      </c>
      <c r="X700" s="5">
        <v>0</v>
      </c>
      <c r="Y700" s="5">
        <v>100</v>
      </c>
      <c r="Z700" s="5">
        <v>100</v>
      </c>
      <c r="AA700" s="5">
        <v>100</v>
      </c>
      <c r="AB700" s="2">
        <v>0.83701755097964703</v>
      </c>
      <c r="AC700" s="2">
        <v>0.64662716492505201</v>
      </c>
      <c r="AD700" s="2">
        <v>0.83011303563310301</v>
      </c>
      <c r="AE700" s="2">
        <v>0.65200523722877002</v>
      </c>
      <c r="AF700" s="2">
        <v>0.68319684970677697</v>
      </c>
      <c r="AG700" s="2">
        <v>0.59239727745980197</v>
      </c>
    </row>
    <row r="701" spans="1:33" x14ac:dyDescent="0.35">
      <c r="A701" s="7">
        <v>102</v>
      </c>
      <c r="B701" s="7">
        <v>7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5.200680492</v>
      </c>
      <c r="I701" s="4">
        <v>48.626584555999997</v>
      </c>
      <c r="J701" s="2">
        <f t="shared" si="21"/>
        <v>0.10695138347647515</v>
      </c>
      <c r="K701" s="3">
        <v>16</v>
      </c>
      <c r="L701" s="3">
        <v>12</v>
      </c>
      <c r="M701" s="3">
        <v>11</v>
      </c>
      <c r="N701" s="3">
        <v>10</v>
      </c>
      <c r="O701" s="24">
        <v>1001</v>
      </c>
      <c r="P701" s="4">
        <v>0.432</v>
      </c>
      <c r="Q701" s="4">
        <v>0.476190476190476</v>
      </c>
      <c r="R701" s="4">
        <v>0.44900000000000001</v>
      </c>
      <c r="S701" s="4">
        <v>0.47099999999999997</v>
      </c>
      <c r="T701" s="4">
        <v>0.47299999999999998</v>
      </c>
      <c r="U701" s="4">
        <v>0.49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0.56563386026098605</v>
      </c>
      <c r="AC701" s="2">
        <v>0.64662716492505201</v>
      </c>
      <c r="AD701" s="2">
        <v>0.59602046982922297</v>
      </c>
      <c r="AE701" s="2">
        <v>0.63676684712383802</v>
      </c>
      <c r="AF701" s="2">
        <v>0.64055473044077504</v>
      </c>
      <c r="AG701" s="2">
        <v>0.67334455326376597</v>
      </c>
    </row>
    <row r="702" spans="1:33" x14ac:dyDescent="0.35">
      <c r="A702" s="7">
        <v>900</v>
      </c>
      <c r="B702" s="7">
        <v>25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5">
        <v>0</v>
      </c>
      <c r="H702" s="4">
        <v>5.1194085459999998</v>
      </c>
      <c r="I702" s="4">
        <v>46.845961996</v>
      </c>
      <c r="J702" s="2">
        <f t="shared" si="21"/>
        <v>0.10928174655559697</v>
      </c>
      <c r="K702" s="3">
        <v>15</v>
      </c>
      <c r="L702" s="3">
        <v>13</v>
      </c>
      <c r="M702" s="3">
        <v>9</v>
      </c>
      <c r="N702" s="3">
        <v>12</v>
      </c>
      <c r="O702" s="24">
        <v>1001</v>
      </c>
      <c r="P702" s="4">
        <v>0.504</v>
      </c>
      <c r="Q702" s="4">
        <v>0.57142857142857095</v>
      </c>
      <c r="R702" s="4">
        <v>0.503</v>
      </c>
      <c r="S702" s="4">
        <v>0.55700000000000005</v>
      </c>
      <c r="T702" s="4">
        <v>0.49199999999999999</v>
      </c>
      <c r="U702" s="4">
        <v>0.51700000000000002</v>
      </c>
      <c r="V702" s="5">
        <v>0</v>
      </c>
      <c r="W702" s="5">
        <v>0</v>
      </c>
      <c r="X702" s="5">
        <v>0</v>
      </c>
      <c r="Y702" s="5">
        <v>0</v>
      </c>
      <c r="Z702" s="5">
        <v>100</v>
      </c>
      <c r="AA702" s="5">
        <v>0</v>
      </c>
      <c r="AB702" s="2">
        <v>0.70117935225720995</v>
      </c>
      <c r="AC702" s="2">
        <v>0.847297860387204</v>
      </c>
      <c r="AD702" s="2">
        <v>0.69916525288550802</v>
      </c>
      <c r="AE702" s="2">
        <v>0.81418550893700103</v>
      </c>
      <c r="AF702" s="2">
        <v>0.67727383140365505</v>
      </c>
      <c r="AG702" s="2">
        <v>0.72773862532956402</v>
      </c>
    </row>
    <row r="703" spans="1:33" x14ac:dyDescent="0.35">
      <c r="A703" s="7">
        <v>378</v>
      </c>
      <c r="B703" s="7">
        <v>45</v>
      </c>
      <c r="C703" s="7">
        <v>1</v>
      </c>
      <c r="D703" s="7">
        <v>0</v>
      </c>
      <c r="E703" s="22" t="str">
        <f t="shared" si="20"/>
        <v>10</v>
      </c>
      <c r="F703" s="4">
        <v>4.5501223579837602E-2</v>
      </c>
      <c r="G703" s="25">
        <v>0</v>
      </c>
      <c r="H703" s="4">
        <v>4.8875680470000002</v>
      </c>
      <c r="I703" s="4">
        <v>44.712114831800001</v>
      </c>
      <c r="J703" s="2">
        <f t="shared" si="21"/>
        <v>0.10931194074326989</v>
      </c>
      <c r="K703" s="3">
        <v>13</v>
      </c>
      <c r="L703" s="3">
        <v>12</v>
      </c>
      <c r="M703" s="3">
        <v>11</v>
      </c>
      <c r="N703" s="3">
        <v>13</v>
      </c>
      <c r="O703" s="24">
        <v>830.10703090000004</v>
      </c>
      <c r="P703" s="4">
        <v>0.52100000000000002</v>
      </c>
      <c r="Q703" s="4">
        <v>0.54166666666666696</v>
      </c>
      <c r="R703" s="4">
        <v>0.53200000000000003</v>
      </c>
      <c r="S703" s="4">
        <v>0.56699999999999995</v>
      </c>
      <c r="T703" s="4">
        <v>0.48799999999999999</v>
      </c>
      <c r="U703" s="4">
        <v>0.49199999999999999</v>
      </c>
      <c r="V703" s="5">
        <v>0</v>
      </c>
      <c r="W703" s="5">
        <v>0</v>
      </c>
      <c r="X703" s="5">
        <v>0</v>
      </c>
      <c r="Y703" s="5">
        <v>0</v>
      </c>
      <c r="Z703" s="5">
        <v>100</v>
      </c>
      <c r="AA703" s="5">
        <v>100</v>
      </c>
      <c r="AB703" s="2">
        <v>0.736054681571222</v>
      </c>
      <c r="AC703" s="2">
        <v>0.78015855754957497</v>
      </c>
      <c r="AD703" s="2">
        <v>0.75928698306449005</v>
      </c>
      <c r="AE703" s="2">
        <v>0.83701755097964703</v>
      </c>
      <c r="AF703" s="2">
        <v>0.66943065394262902</v>
      </c>
      <c r="AG703" s="2">
        <v>0.67727383140365505</v>
      </c>
    </row>
    <row r="704" spans="1:33" x14ac:dyDescent="0.35">
      <c r="A704" s="7">
        <v>494</v>
      </c>
      <c r="B704" s="7">
        <v>33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4.5177974069999998</v>
      </c>
      <c r="I704" s="4">
        <v>40.984599772999999</v>
      </c>
      <c r="J704" s="2">
        <f t="shared" si="21"/>
        <v>0.11023158532772236</v>
      </c>
      <c r="K704" s="3">
        <v>17</v>
      </c>
      <c r="L704" s="3">
        <v>8</v>
      </c>
      <c r="M704" s="3">
        <v>12</v>
      </c>
      <c r="N704" s="3">
        <v>12</v>
      </c>
      <c r="O704" s="24">
        <v>1001</v>
      </c>
      <c r="P704" s="4">
        <v>0.42899999999999999</v>
      </c>
      <c r="Q704" s="4">
        <v>0.5</v>
      </c>
      <c r="R704" s="4">
        <v>0.436</v>
      </c>
      <c r="S704" s="4">
        <v>0.51300000000000001</v>
      </c>
      <c r="T704" s="4">
        <v>0.495</v>
      </c>
      <c r="U704" s="4">
        <v>0.54</v>
      </c>
      <c r="V704" s="5">
        <v>100</v>
      </c>
      <c r="W704" s="5">
        <v>0</v>
      </c>
      <c r="X704" s="5">
        <v>100</v>
      </c>
      <c r="Y704" s="5">
        <v>0</v>
      </c>
      <c r="Z704" s="5">
        <v>100</v>
      </c>
      <c r="AA704" s="5">
        <v>0</v>
      </c>
      <c r="AB704" s="2">
        <v>0.56036606932612698</v>
      </c>
      <c r="AC704" s="2">
        <v>0.69314718055994495</v>
      </c>
      <c r="AD704" s="2">
        <v>0.57270102748407803</v>
      </c>
      <c r="AE704" s="2">
        <v>0.71949115589954704</v>
      </c>
      <c r="AF704" s="2">
        <v>0.68319684970677697</v>
      </c>
      <c r="AG704" s="2">
        <v>0.77652878949899595</v>
      </c>
    </row>
    <row r="705" spans="1:33" x14ac:dyDescent="0.35">
      <c r="A705" s="7">
        <v>628</v>
      </c>
      <c r="B705" s="7">
        <v>21</v>
      </c>
      <c r="C705" s="7">
        <v>1</v>
      </c>
      <c r="D705" s="7">
        <v>0</v>
      </c>
      <c r="E705" s="22" t="str">
        <f t="shared" si="20"/>
        <v>10</v>
      </c>
      <c r="F705" s="4">
        <v>0.24999928294389001</v>
      </c>
      <c r="G705" s="25">
        <v>0</v>
      </c>
      <c r="H705" s="4">
        <v>4.6904337070000004</v>
      </c>
      <c r="I705" s="4">
        <v>42.407380238199998</v>
      </c>
      <c r="J705" s="2">
        <f t="shared" si="21"/>
        <v>0.11060418447577011</v>
      </c>
      <c r="K705" s="3">
        <v>10</v>
      </c>
      <c r="L705" s="3">
        <v>7</v>
      </c>
      <c r="M705" s="3">
        <v>16</v>
      </c>
      <c r="N705" s="3">
        <v>16</v>
      </c>
      <c r="O705" s="24">
        <v>1001</v>
      </c>
      <c r="P705" s="4">
        <v>0.47599999999999998</v>
      </c>
      <c r="Q705" s="4">
        <v>0.5</v>
      </c>
      <c r="R705" s="4">
        <v>0.48099999999999998</v>
      </c>
      <c r="S705" s="4">
        <v>0.497</v>
      </c>
      <c r="T705" s="4">
        <v>0.51800000000000002</v>
      </c>
      <c r="U705" s="4">
        <v>0.56100000000000005</v>
      </c>
      <c r="V705" s="5">
        <v>100</v>
      </c>
      <c r="W705" s="5">
        <v>0</v>
      </c>
      <c r="X705" s="5">
        <v>100</v>
      </c>
      <c r="Y705" s="5">
        <v>100</v>
      </c>
      <c r="Z705" s="5">
        <v>0</v>
      </c>
      <c r="AA705" s="5">
        <v>0</v>
      </c>
      <c r="AB705" s="2">
        <v>0.64626359466109495</v>
      </c>
      <c r="AC705" s="2">
        <v>0.69314718055994495</v>
      </c>
      <c r="AD705" s="2">
        <v>0.65585139581624796</v>
      </c>
      <c r="AE705" s="2">
        <v>0.68716510888239801</v>
      </c>
      <c r="AF705" s="2">
        <v>0.72981116493153697</v>
      </c>
      <c r="AG705" s="2">
        <v>0.82325586590696598</v>
      </c>
    </row>
    <row r="706" spans="1:33" x14ac:dyDescent="0.35">
      <c r="A706" s="7">
        <v>120</v>
      </c>
      <c r="B706" s="7">
        <v>43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7.0635068060000004</v>
      </c>
      <c r="I706" s="4">
        <v>63.287354122000004</v>
      </c>
      <c r="J706" s="2">
        <f t="shared" ref="J706:J769" si="23">H706/I706</f>
        <v>0.11161008236153419</v>
      </c>
      <c r="K706" s="3">
        <v>11</v>
      </c>
      <c r="L706" s="3">
        <v>11</v>
      </c>
      <c r="M706" s="3">
        <v>14</v>
      </c>
      <c r="N706" s="3">
        <v>13</v>
      </c>
      <c r="O706" s="24">
        <v>877.75410580000005</v>
      </c>
      <c r="P706" s="4">
        <v>0.495</v>
      </c>
      <c r="Q706" s="4">
        <v>0.48148148148148101</v>
      </c>
      <c r="R706" s="4">
        <v>0.49</v>
      </c>
      <c r="S706" s="4">
        <v>0.48399999999999999</v>
      </c>
      <c r="T706" s="4">
        <v>0.504</v>
      </c>
      <c r="U706" s="4">
        <v>0.48699999999999999</v>
      </c>
      <c r="V706" s="5">
        <v>100</v>
      </c>
      <c r="W706" s="5">
        <v>100</v>
      </c>
      <c r="X706" s="5">
        <v>100</v>
      </c>
      <c r="Y706" s="5">
        <v>100</v>
      </c>
      <c r="Z706" s="5">
        <v>0</v>
      </c>
      <c r="AA706" s="5">
        <v>100</v>
      </c>
      <c r="AB706" s="2">
        <v>0.68319684970677697</v>
      </c>
      <c r="AC706" s="2">
        <v>0.65677953638907005</v>
      </c>
      <c r="AD706" s="2">
        <v>0.67334455326376597</v>
      </c>
      <c r="AE706" s="2">
        <v>0.66164851350057396</v>
      </c>
      <c r="AF706" s="2">
        <v>0.70117935225720995</v>
      </c>
      <c r="AG706" s="2">
        <v>0.66747943381136798</v>
      </c>
    </row>
    <row r="707" spans="1:33" x14ac:dyDescent="0.35">
      <c r="A707" s="7">
        <v>946</v>
      </c>
      <c r="B707" s="7">
        <v>12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5">
        <v>0</v>
      </c>
      <c r="H707" s="4">
        <v>4.243658688</v>
      </c>
      <c r="I707" s="4">
        <v>37.789645522199997</v>
      </c>
      <c r="J707" s="2">
        <f t="shared" si="23"/>
        <v>0.1122968641107525</v>
      </c>
      <c r="K707" s="3">
        <v>10</v>
      </c>
      <c r="L707" s="3">
        <v>17</v>
      </c>
      <c r="M707" s="3">
        <v>11</v>
      </c>
      <c r="N707" s="3">
        <v>11</v>
      </c>
      <c r="O707" s="24">
        <v>1001</v>
      </c>
      <c r="P707" s="4">
        <v>0.55500000000000005</v>
      </c>
      <c r="Q707" s="4">
        <v>0.5</v>
      </c>
      <c r="R707" s="4">
        <v>0.56799999999999995</v>
      </c>
      <c r="S707" s="4">
        <v>0.48399999999999999</v>
      </c>
      <c r="T707" s="4">
        <v>0.51700000000000002</v>
      </c>
      <c r="U707" s="4">
        <v>0.45500000000000002</v>
      </c>
      <c r="V707" s="5">
        <v>0</v>
      </c>
      <c r="W707" s="5">
        <v>0</v>
      </c>
      <c r="X707" s="5">
        <v>0</v>
      </c>
      <c r="Y707" s="5">
        <v>100</v>
      </c>
      <c r="Z707" s="5">
        <v>0</v>
      </c>
      <c r="AA707" s="5">
        <v>100</v>
      </c>
      <c r="AB707" s="2">
        <v>0.809680996815897</v>
      </c>
      <c r="AC707" s="2">
        <v>0.69314718055994495</v>
      </c>
      <c r="AD707" s="2">
        <v>0.83932969073802699</v>
      </c>
      <c r="AE707" s="2">
        <v>0.66164851350057396</v>
      </c>
      <c r="AF707" s="2">
        <v>0.72773862532956402</v>
      </c>
      <c r="AG707" s="2">
        <v>0.60696948431889297</v>
      </c>
    </row>
    <row r="708" spans="1:33" x14ac:dyDescent="0.35">
      <c r="A708" s="7">
        <v>30</v>
      </c>
      <c r="B708" s="7">
        <v>19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4.9165711009999997</v>
      </c>
      <c r="I708" s="4">
        <v>43.435343949999996</v>
      </c>
      <c r="J708" s="2">
        <f t="shared" si="23"/>
        <v>0.11319286677364966</v>
      </c>
      <c r="K708" s="3">
        <v>16</v>
      </c>
      <c r="L708" s="3">
        <v>15</v>
      </c>
      <c r="M708" s="3">
        <v>8</v>
      </c>
      <c r="N708" s="3">
        <v>10</v>
      </c>
      <c r="O708" s="24">
        <v>1001</v>
      </c>
      <c r="P708" s="4">
        <v>0.499</v>
      </c>
      <c r="Q708" s="4">
        <v>0.55555555555555602</v>
      </c>
      <c r="R708" s="4">
        <v>0.51100000000000001</v>
      </c>
      <c r="S708" s="4">
        <v>0.54300000000000004</v>
      </c>
      <c r="T708" s="4">
        <v>0.49</v>
      </c>
      <c r="U708" s="4">
        <v>0.55200000000000005</v>
      </c>
      <c r="V708" s="5">
        <v>100</v>
      </c>
      <c r="W708" s="5">
        <v>0</v>
      </c>
      <c r="X708" s="5">
        <v>0</v>
      </c>
      <c r="Y708" s="5">
        <v>0</v>
      </c>
      <c r="Z708" s="5">
        <v>100</v>
      </c>
      <c r="AA708" s="5">
        <v>0</v>
      </c>
      <c r="AB708" s="2">
        <v>0.69114917789727204</v>
      </c>
      <c r="AC708" s="2">
        <v>0.81093021621632899</v>
      </c>
      <c r="AD708" s="2">
        <v>0.71539278950726504</v>
      </c>
      <c r="AE708" s="2">
        <v>0.78307188808793204</v>
      </c>
      <c r="AF708" s="2">
        <v>0.67334455326376597</v>
      </c>
      <c r="AG708" s="2">
        <v>0.80296204656715198</v>
      </c>
    </row>
    <row r="709" spans="1:33" x14ac:dyDescent="0.35">
      <c r="A709" s="7">
        <v>302</v>
      </c>
      <c r="B709" s="7">
        <v>47</v>
      </c>
      <c r="C709" s="7">
        <v>1</v>
      </c>
      <c r="D709" s="7">
        <v>0</v>
      </c>
      <c r="E709" s="22" t="str">
        <f t="shared" si="22"/>
        <v>10</v>
      </c>
      <c r="F709" s="4">
        <v>0.249918789887038</v>
      </c>
      <c r="G709" s="25">
        <v>0</v>
      </c>
      <c r="H709" s="4">
        <v>5.6554458490000004</v>
      </c>
      <c r="I709" s="4">
        <v>48.864476545999999</v>
      </c>
      <c r="J709" s="2">
        <f t="shared" si="23"/>
        <v>0.11573736687174131</v>
      </c>
      <c r="K709" s="3">
        <v>11</v>
      </c>
      <c r="L709" s="3">
        <v>15</v>
      </c>
      <c r="M709" s="3">
        <v>13</v>
      </c>
      <c r="N709" s="3">
        <v>10</v>
      </c>
      <c r="O709" s="24">
        <v>1001</v>
      </c>
      <c r="P709" s="4">
        <v>0.49</v>
      </c>
      <c r="Q709" s="4">
        <v>0.434782608695652</v>
      </c>
      <c r="R709" s="4">
        <v>0.49199999999999999</v>
      </c>
      <c r="S709" s="4">
        <v>0.45300000000000001</v>
      </c>
      <c r="T709" s="4">
        <v>0.48399999999999999</v>
      </c>
      <c r="U709" s="4">
        <v>0.48599999999999999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0.67334455326376597</v>
      </c>
      <c r="AC709" s="2">
        <v>0.57054485846761305</v>
      </c>
      <c r="AD709" s="2">
        <v>0.67727383140365505</v>
      </c>
      <c r="AE709" s="2">
        <v>0.60330647656015601</v>
      </c>
      <c r="AF709" s="2">
        <v>0.66164851350057396</v>
      </c>
      <c r="AG709" s="2">
        <v>0.665532013526972</v>
      </c>
    </row>
    <row r="710" spans="1:33" x14ac:dyDescent="0.35">
      <c r="A710" s="7">
        <v>158</v>
      </c>
      <c r="B710" s="7">
        <v>11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5">
        <v>0</v>
      </c>
      <c r="H710" s="4">
        <v>7.1134146239999998</v>
      </c>
      <c r="I710" s="4">
        <v>58.211698106</v>
      </c>
      <c r="J710" s="2">
        <f t="shared" si="23"/>
        <v>0.12219905715594999</v>
      </c>
      <c r="K710" s="3">
        <v>9</v>
      </c>
      <c r="L710" s="3">
        <v>16</v>
      </c>
      <c r="M710" s="3">
        <v>14</v>
      </c>
      <c r="N710" s="3">
        <v>10</v>
      </c>
      <c r="O710" s="24">
        <v>1001</v>
      </c>
      <c r="P710" s="4">
        <v>0.52200000000000002</v>
      </c>
      <c r="Q710" s="4">
        <v>0.41666666666666702</v>
      </c>
      <c r="R710" s="4">
        <v>0.53100000000000003</v>
      </c>
      <c r="S710" s="4">
        <v>0.44600000000000001</v>
      </c>
      <c r="T710" s="4">
        <v>0.505</v>
      </c>
      <c r="U710" s="4">
        <v>0.39</v>
      </c>
      <c r="V710" s="5">
        <v>0</v>
      </c>
      <c r="W710" s="5">
        <v>100</v>
      </c>
      <c r="X710" s="5">
        <v>0</v>
      </c>
      <c r="Y710" s="5">
        <v>100</v>
      </c>
      <c r="Z710" s="5">
        <v>0</v>
      </c>
      <c r="AA710" s="5">
        <v>100</v>
      </c>
      <c r="AB710" s="2">
        <v>0.73814454649068095</v>
      </c>
      <c r="AC710" s="2">
        <v>0.53899650073268701</v>
      </c>
      <c r="AD710" s="2">
        <v>0.75715251053585797</v>
      </c>
      <c r="AE710" s="2">
        <v>0.590590592234853</v>
      </c>
      <c r="AF710" s="2">
        <v>0.70319751641344697</v>
      </c>
      <c r="AG710" s="2">
        <v>0.49429632181478</v>
      </c>
    </row>
    <row r="711" spans="1:33" x14ac:dyDescent="0.35">
      <c r="A711" s="7">
        <v>732</v>
      </c>
      <c r="B711" s="7">
        <v>24</v>
      </c>
      <c r="C711" s="7">
        <v>1</v>
      </c>
      <c r="D711" s="7">
        <v>0</v>
      </c>
      <c r="E711" s="22" t="str">
        <f t="shared" si="22"/>
        <v>10</v>
      </c>
      <c r="F711" s="4">
        <v>0.249997666124394</v>
      </c>
      <c r="G711" s="25">
        <v>0</v>
      </c>
      <c r="H711" s="4">
        <v>6.2378999210000003</v>
      </c>
      <c r="I711" s="4">
        <v>49.656888690000002</v>
      </c>
      <c r="J711" s="2">
        <f t="shared" si="23"/>
        <v>0.12562003149134474</v>
      </c>
      <c r="K711" s="3">
        <v>15</v>
      </c>
      <c r="L711" s="3">
        <v>13</v>
      </c>
      <c r="M711" s="3">
        <v>8</v>
      </c>
      <c r="N711" s="3">
        <v>13</v>
      </c>
      <c r="O711" s="24">
        <v>1001</v>
      </c>
      <c r="P711" s="4">
        <v>0.55900000000000005</v>
      </c>
      <c r="Q711" s="4">
        <v>0.61904761904761896</v>
      </c>
      <c r="R711" s="4">
        <v>0.495</v>
      </c>
      <c r="S711" s="4">
        <v>0.623</v>
      </c>
      <c r="T711" s="4">
        <v>0.503</v>
      </c>
      <c r="U711" s="4">
        <v>0.53200000000000003</v>
      </c>
      <c r="V711" s="5">
        <v>0</v>
      </c>
      <c r="W711" s="5">
        <v>0</v>
      </c>
      <c r="X711" s="5">
        <v>100</v>
      </c>
      <c r="Y711" s="5">
        <v>0</v>
      </c>
      <c r="Z711" s="5">
        <v>0</v>
      </c>
      <c r="AA711" s="5">
        <v>0</v>
      </c>
      <c r="AB711" s="2">
        <v>0.81871040353529101</v>
      </c>
      <c r="AC711" s="2">
        <v>0.96508089604358704</v>
      </c>
      <c r="AD711" s="2">
        <v>0.68319684970677697</v>
      </c>
      <c r="AE711" s="2">
        <v>0.97551009153412604</v>
      </c>
      <c r="AF711" s="2">
        <v>0.69916525288550802</v>
      </c>
      <c r="AG711" s="2">
        <v>0.75928698306449005</v>
      </c>
    </row>
    <row r="712" spans="1:33" x14ac:dyDescent="0.35">
      <c r="A712" s="7">
        <v>612</v>
      </c>
      <c r="B712" s="7">
        <v>36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6.4898503099999996</v>
      </c>
      <c r="I712" s="4">
        <v>50.961641121</v>
      </c>
      <c r="J712" s="2">
        <f t="shared" si="23"/>
        <v>0.1273477495473688</v>
      </c>
      <c r="K712" s="3">
        <v>19</v>
      </c>
      <c r="L712" s="3">
        <v>11</v>
      </c>
      <c r="M712" s="3">
        <v>9</v>
      </c>
      <c r="N712" s="3">
        <v>10</v>
      </c>
      <c r="O712" s="24">
        <v>1001</v>
      </c>
      <c r="P712" s="4">
        <v>0.443</v>
      </c>
      <c r="Q712" s="4">
        <v>0.52631578947368396</v>
      </c>
      <c r="R712" s="4">
        <v>0.438</v>
      </c>
      <c r="S712" s="4">
        <v>0.53200000000000003</v>
      </c>
      <c r="T712" s="4">
        <v>0.48799999999999999</v>
      </c>
      <c r="U712" s="4">
        <v>0.55600000000000005</v>
      </c>
      <c r="V712" s="5">
        <v>100</v>
      </c>
      <c r="W712" s="5">
        <v>0</v>
      </c>
      <c r="X712" s="5">
        <v>100</v>
      </c>
      <c r="Y712" s="5">
        <v>0</v>
      </c>
      <c r="Z712" s="5">
        <v>100</v>
      </c>
      <c r="AA712" s="5">
        <v>0</v>
      </c>
      <c r="AB712" s="2">
        <v>0.58519003905485301</v>
      </c>
      <c r="AC712" s="2">
        <v>0.74721440183022103</v>
      </c>
      <c r="AD712" s="2">
        <v>0.57625342908844601</v>
      </c>
      <c r="AE712" s="2">
        <v>0.75928698306449005</v>
      </c>
      <c r="AF712" s="2">
        <v>0.66943065394262902</v>
      </c>
      <c r="AG712" s="2">
        <v>0.811930716549912</v>
      </c>
    </row>
    <row r="713" spans="1:33" x14ac:dyDescent="0.35">
      <c r="A713" s="7">
        <v>364</v>
      </c>
      <c r="B713" s="7">
        <v>28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5">
        <v>0</v>
      </c>
      <c r="H713" s="4">
        <v>5.6192790969999997</v>
      </c>
      <c r="I713" s="4">
        <v>44.120304202939998</v>
      </c>
      <c r="J713" s="2">
        <f t="shared" si="23"/>
        <v>0.12736265532424759</v>
      </c>
      <c r="K713" s="3">
        <v>11</v>
      </c>
      <c r="L713" s="3">
        <v>19</v>
      </c>
      <c r="M713" s="3">
        <v>7</v>
      </c>
      <c r="N713" s="3">
        <v>12</v>
      </c>
      <c r="O713" s="24">
        <v>1001</v>
      </c>
      <c r="P713" s="4">
        <v>0.63600000000000001</v>
      </c>
      <c r="Q713" s="4">
        <v>0.63157894736842102</v>
      </c>
      <c r="R713" s="4">
        <v>0.64900000000000002</v>
      </c>
      <c r="S713" s="4">
        <v>0.626</v>
      </c>
      <c r="T713" s="4">
        <v>0.51900000000000002</v>
      </c>
      <c r="U713" s="4">
        <v>0.70199999999999996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2">
        <v>1.0106014113454</v>
      </c>
      <c r="AC713" s="2">
        <v>0.99852883011112703</v>
      </c>
      <c r="AD713" s="2">
        <v>1.0469690555162701</v>
      </c>
      <c r="AE713" s="2">
        <v>0.98349948156760503</v>
      </c>
      <c r="AF713" s="2">
        <v>0.73188800887637595</v>
      </c>
      <c r="AG713" s="2">
        <v>1.21066179247673</v>
      </c>
    </row>
    <row r="714" spans="1:33" x14ac:dyDescent="0.35">
      <c r="A714" s="7">
        <v>166</v>
      </c>
      <c r="B714" s="7">
        <v>43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5">
        <v>0</v>
      </c>
      <c r="H714" s="4">
        <v>6.437106032</v>
      </c>
      <c r="I714" s="4">
        <v>49.3070377345</v>
      </c>
      <c r="J714" s="2">
        <f t="shared" si="23"/>
        <v>0.13055146542490373</v>
      </c>
      <c r="K714" s="3">
        <v>9</v>
      </c>
      <c r="L714" s="3">
        <v>14</v>
      </c>
      <c r="M714" s="3">
        <v>12</v>
      </c>
      <c r="N714" s="3">
        <v>14</v>
      </c>
      <c r="O714" s="24">
        <v>1001</v>
      </c>
      <c r="P714" s="4">
        <v>0.57899999999999996</v>
      </c>
      <c r="Q714" s="4">
        <v>0.53846153846153799</v>
      </c>
      <c r="R714" s="4">
        <v>0.55700000000000005</v>
      </c>
      <c r="S714" s="4">
        <v>0.54700000000000004</v>
      </c>
      <c r="T714" s="4">
        <v>0.54800000000000004</v>
      </c>
      <c r="U714" s="4">
        <v>0.47899999999999998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100</v>
      </c>
      <c r="AB714" s="2">
        <v>0.86512244529975602</v>
      </c>
      <c r="AC714" s="2">
        <v>0.773189888233482</v>
      </c>
      <c r="AD714" s="2">
        <v>0.81418550893700103</v>
      </c>
      <c r="AE714" s="2">
        <v>0.79186315349910297</v>
      </c>
      <c r="AF714" s="2">
        <v>0.79407309914990598</v>
      </c>
      <c r="AG714" s="2">
        <v>0.65200523722877002</v>
      </c>
    </row>
    <row r="715" spans="1:33" x14ac:dyDescent="0.35">
      <c r="A715" s="7">
        <v>556</v>
      </c>
      <c r="B715" s="7">
        <v>12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6.2342322079999999</v>
      </c>
      <c r="I715" s="4">
        <v>46.124010153999997</v>
      </c>
      <c r="J715" s="2">
        <f t="shared" si="23"/>
        <v>0.1351624064599975</v>
      </c>
      <c r="K715" s="3">
        <v>12</v>
      </c>
      <c r="L715" s="3">
        <v>19</v>
      </c>
      <c r="M715" s="3">
        <v>6</v>
      </c>
      <c r="N715" s="3">
        <v>12</v>
      </c>
      <c r="O715" s="24">
        <v>909.18015979999996</v>
      </c>
      <c r="P715" s="4">
        <v>0.63</v>
      </c>
      <c r="Q715" s="4">
        <v>0.66666666666666696</v>
      </c>
      <c r="R715" s="4">
        <v>0.63500000000000001</v>
      </c>
      <c r="S715" s="4">
        <v>0.70599999999999996</v>
      </c>
      <c r="T715" s="4">
        <v>0.52200000000000002</v>
      </c>
      <c r="U715" s="4">
        <v>0.66500000000000004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2">
        <v>0.99425227334386701</v>
      </c>
      <c r="AC715" s="2">
        <v>1.09861228866811</v>
      </c>
      <c r="AD715" s="2">
        <v>1.00785792539965</v>
      </c>
      <c r="AE715" s="2">
        <v>1.2241755116434601</v>
      </c>
      <c r="AF715" s="2">
        <v>0.73814454649068095</v>
      </c>
      <c r="AG715" s="2">
        <v>1.0936247471570699</v>
      </c>
    </row>
    <row r="716" spans="1:33" x14ac:dyDescent="0.35">
      <c r="A716" s="7">
        <v>2</v>
      </c>
      <c r="B716" s="7">
        <v>5</v>
      </c>
      <c r="C716" s="7">
        <v>1</v>
      </c>
      <c r="D716" s="7">
        <v>0</v>
      </c>
      <c r="E716" s="22" t="str">
        <f t="shared" si="22"/>
        <v>10</v>
      </c>
      <c r="F716" s="4">
        <v>0.25079122085244798</v>
      </c>
      <c r="G716" s="25">
        <v>0</v>
      </c>
      <c r="H716" s="4">
        <v>8.5463519560000005</v>
      </c>
      <c r="I716" s="4">
        <v>61.768532233999998</v>
      </c>
      <c r="J716" s="2">
        <f t="shared" si="23"/>
        <v>0.13836093633605445</v>
      </c>
      <c r="K716" s="3">
        <v>17</v>
      </c>
      <c r="L716" s="3">
        <v>8</v>
      </c>
      <c r="M716" s="3">
        <v>10</v>
      </c>
      <c r="N716" s="3">
        <v>14</v>
      </c>
      <c r="O716" s="24">
        <v>1001</v>
      </c>
      <c r="P716" s="4">
        <v>0.45</v>
      </c>
      <c r="Q716" s="4">
        <v>0.58333333333333304</v>
      </c>
      <c r="R716" s="4">
        <v>0.438</v>
      </c>
      <c r="S716" s="4">
        <v>0.57699999999999996</v>
      </c>
      <c r="T716" s="4">
        <v>0.50900000000000001</v>
      </c>
      <c r="U716" s="4">
        <v>0.64300000000000002</v>
      </c>
      <c r="V716" s="5">
        <v>100</v>
      </c>
      <c r="W716" s="5">
        <v>0</v>
      </c>
      <c r="X716" s="5">
        <v>100</v>
      </c>
      <c r="Y716" s="5">
        <v>0</v>
      </c>
      <c r="Z716" s="5">
        <v>0</v>
      </c>
      <c r="AA716" s="5">
        <v>0</v>
      </c>
      <c r="AB716" s="2">
        <v>0.59783700075561996</v>
      </c>
      <c r="AC716" s="2">
        <v>0.87546873735389996</v>
      </c>
      <c r="AD716" s="2">
        <v>0.57625342908844601</v>
      </c>
      <c r="AE716" s="2">
        <v>0.86038309993585904</v>
      </c>
      <c r="AF716" s="2">
        <v>0.71131115118761601</v>
      </c>
      <c r="AG716" s="2">
        <v>1.0300194972025001</v>
      </c>
    </row>
    <row r="717" spans="1:33" x14ac:dyDescent="0.35">
      <c r="A717" s="7">
        <v>974</v>
      </c>
      <c r="B717" s="7">
        <v>17</v>
      </c>
      <c r="C717" s="7">
        <v>1</v>
      </c>
      <c r="D717" s="7">
        <v>0</v>
      </c>
      <c r="E717" s="22" t="str">
        <f t="shared" si="22"/>
        <v>10</v>
      </c>
      <c r="F717" s="4">
        <v>0.250000000071811</v>
      </c>
      <c r="G717" s="25">
        <v>0</v>
      </c>
      <c r="H717" s="4">
        <v>6.9289493929999999</v>
      </c>
      <c r="I717" s="4">
        <v>49.484270000400002</v>
      </c>
      <c r="J717" s="2">
        <f t="shared" si="23"/>
        <v>0.1400232718992114</v>
      </c>
      <c r="K717" s="3">
        <v>7</v>
      </c>
      <c r="L717" s="3">
        <v>15</v>
      </c>
      <c r="M717" s="3">
        <v>15</v>
      </c>
      <c r="N717" s="3">
        <v>12</v>
      </c>
      <c r="O717" s="24">
        <v>838.82703330000004</v>
      </c>
      <c r="P717" s="4">
        <v>0.54600000000000004</v>
      </c>
      <c r="Q717" s="4">
        <v>0.44444444444444398</v>
      </c>
      <c r="R717" s="4">
        <v>0.53500000000000003</v>
      </c>
      <c r="S717" s="4">
        <v>0.43</v>
      </c>
      <c r="T717" s="4">
        <v>0.49299999999999999</v>
      </c>
      <c r="U717" s="4">
        <v>0.40799999999999997</v>
      </c>
      <c r="V717" s="5">
        <v>0</v>
      </c>
      <c r="W717" s="5">
        <v>100</v>
      </c>
      <c r="X717" s="5">
        <v>0</v>
      </c>
      <c r="Y717" s="5">
        <v>100</v>
      </c>
      <c r="Z717" s="5">
        <v>100</v>
      </c>
      <c r="AA717" s="5">
        <v>100</v>
      </c>
      <c r="AB717" s="2">
        <v>0.78965808094078904</v>
      </c>
      <c r="AC717" s="2">
        <v>0.58778666490211895</v>
      </c>
      <c r="AD717" s="2">
        <v>0.76571787339478103</v>
      </c>
      <c r="AE717" s="2">
        <v>0.56211891815354098</v>
      </c>
      <c r="AF717" s="2">
        <v>0.679244275390954</v>
      </c>
      <c r="AG717" s="2">
        <v>0.52424864409813099</v>
      </c>
    </row>
    <row r="718" spans="1:33" x14ac:dyDescent="0.35">
      <c r="A718" s="7">
        <v>128</v>
      </c>
      <c r="B718" s="7">
        <v>18</v>
      </c>
      <c r="C718" s="7">
        <v>1</v>
      </c>
      <c r="D718" s="7">
        <v>0</v>
      </c>
      <c r="E718" s="22" t="str">
        <f t="shared" si="22"/>
        <v>10</v>
      </c>
      <c r="F718" s="4">
        <v>0.24999999999581299</v>
      </c>
      <c r="G718" s="25">
        <v>0</v>
      </c>
      <c r="H718" s="4">
        <v>7.1794650730000003</v>
      </c>
      <c r="I718" s="4">
        <v>50.993070965619999</v>
      </c>
      <c r="J718" s="2">
        <f t="shared" si="23"/>
        <v>0.1407929535728582</v>
      </c>
      <c r="K718" s="3">
        <v>15</v>
      </c>
      <c r="L718" s="3">
        <v>16</v>
      </c>
      <c r="M718" s="3">
        <v>7</v>
      </c>
      <c r="N718" s="3">
        <v>11</v>
      </c>
      <c r="O718" s="24">
        <v>1001</v>
      </c>
      <c r="P718" s="4">
        <v>0.54400000000000004</v>
      </c>
      <c r="Q718" s="4">
        <v>0.61111111111111105</v>
      </c>
      <c r="R718" s="4">
        <v>0.57799999999999996</v>
      </c>
      <c r="S718" s="4">
        <v>0.63200000000000001</v>
      </c>
      <c r="T718" s="4">
        <v>0.51900000000000002</v>
      </c>
      <c r="U718" s="4">
        <v>0.63100000000000001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2">
        <v>0.78526246946775102</v>
      </c>
      <c r="AC718" s="2">
        <v>0.94446160884085195</v>
      </c>
      <c r="AD718" s="2">
        <v>0.86274996494612499</v>
      </c>
      <c r="AE718" s="2">
        <v>0.999672340813206</v>
      </c>
      <c r="AF718" s="2">
        <v>0.73188800887637595</v>
      </c>
      <c r="AG718" s="2">
        <v>0.99695863494160997</v>
      </c>
    </row>
    <row r="719" spans="1:33" x14ac:dyDescent="0.35">
      <c r="A719" s="7">
        <v>176</v>
      </c>
      <c r="B719" s="7">
        <v>45</v>
      </c>
      <c r="C719" s="7">
        <v>1</v>
      </c>
      <c r="D719" s="7">
        <v>0</v>
      </c>
      <c r="E719" s="22" t="str">
        <f t="shared" si="22"/>
        <v>10</v>
      </c>
      <c r="F719" s="4">
        <v>0.25003833300498601</v>
      </c>
      <c r="G719" s="25">
        <v>0</v>
      </c>
      <c r="H719" s="4">
        <v>7.859458719</v>
      </c>
      <c r="I719" s="4">
        <v>53.573988100000001</v>
      </c>
      <c r="J719" s="2">
        <f t="shared" si="23"/>
        <v>0.14670288693702829</v>
      </c>
      <c r="K719" s="3">
        <v>12</v>
      </c>
      <c r="L719" s="3">
        <v>8</v>
      </c>
      <c r="M719" s="3">
        <v>16</v>
      </c>
      <c r="N719" s="3">
        <v>13</v>
      </c>
      <c r="O719" s="24">
        <v>1001</v>
      </c>
      <c r="P719" s="4">
        <v>0.443</v>
      </c>
      <c r="Q719" s="4">
        <v>0.44827586206896602</v>
      </c>
      <c r="R719" s="4">
        <v>0.40600000000000003</v>
      </c>
      <c r="S719" s="4">
        <v>0.44900000000000001</v>
      </c>
      <c r="T719" s="4">
        <v>0.51200000000000001</v>
      </c>
      <c r="U719" s="4">
        <v>0.53800000000000003</v>
      </c>
      <c r="V719" s="5">
        <v>100</v>
      </c>
      <c r="W719" s="5">
        <v>100</v>
      </c>
      <c r="X719" s="5">
        <v>100</v>
      </c>
      <c r="Y719" s="5">
        <v>100</v>
      </c>
      <c r="Z719" s="5">
        <v>0</v>
      </c>
      <c r="AA719" s="5">
        <v>0</v>
      </c>
      <c r="AB719" s="2">
        <v>0.58519003905485301</v>
      </c>
      <c r="AC719" s="2">
        <v>0.594707107746693</v>
      </c>
      <c r="AD719" s="2">
        <v>0.52087595961949196</v>
      </c>
      <c r="AE719" s="2">
        <v>0.59602046982922297</v>
      </c>
      <c r="AF719" s="2">
        <v>0.71743987312899005</v>
      </c>
      <c r="AG719" s="2">
        <v>0.77219038790039796</v>
      </c>
    </row>
    <row r="720" spans="1:33" x14ac:dyDescent="0.35">
      <c r="A720" s="7">
        <v>248</v>
      </c>
      <c r="B720" s="7">
        <v>16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5">
        <v>0</v>
      </c>
      <c r="H720" s="4">
        <v>8.0202208899999992</v>
      </c>
      <c r="I720" s="4">
        <v>54.195915141</v>
      </c>
      <c r="J720" s="2">
        <f t="shared" si="23"/>
        <v>0.14798570831646654</v>
      </c>
      <c r="K720" s="3">
        <v>9</v>
      </c>
      <c r="L720" s="3">
        <v>15</v>
      </c>
      <c r="M720" s="3">
        <v>13</v>
      </c>
      <c r="N720" s="3">
        <v>12</v>
      </c>
      <c r="O720" s="24">
        <v>1001</v>
      </c>
      <c r="P720" s="4">
        <v>0.54800000000000004</v>
      </c>
      <c r="Q720" s="4">
        <v>0.48</v>
      </c>
      <c r="R720" s="4">
        <v>0.52900000000000003</v>
      </c>
      <c r="S720" s="4">
        <v>0.47299999999999998</v>
      </c>
      <c r="T720" s="4">
        <v>0.50900000000000001</v>
      </c>
      <c r="U720" s="4">
        <v>0.48899999999999999</v>
      </c>
      <c r="V720" s="5">
        <v>0</v>
      </c>
      <c r="W720" s="5">
        <v>100</v>
      </c>
      <c r="X720" s="5">
        <v>0</v>
      </c>
      <c r="Y720" s="5">
        <v>100</v>
      </c>
      <c r="Z720" s="5">
        <v>0</v>
      </c>
      <c r="AA720" s="5">
        <v>100</v>
      </c>
      <c r="AB720" s="2">
        <v>0.79407309914990598</v>
      </c>
      <c r="AC720" s="2">
        <v>0.65392646740666405</v>
      </c>
      <c r="AD720" s="2">
        <v>0.752897184965719</v>
      </c>
      <c r="AE720" s="2">
        <v>0.64055473044077504</v>
      </c>
      <c r="AF720" s="2">
        <v>0.71131115118761601</v>
      </c>
      <c r="AG720" s="2">
        <v>0.67138568877843297</v>
      </c>
    </row>
    <row r="721" spans="1:33" x14ac:dyDescent="0.35">
      <c r="A721" s="7">
        <v>580</v>
      </c>
      <c r="B721" s="7">
        <v>40</v>
      </c>
      <c r="C721" s="7">
        <v>1</v>
      </c>
      <c r="D721" s="7">
        <v>0</v>
      </c>
      <c r="E721" s="22" t="str">
        <f t="shared" si="22"/>
        <v>10</v>
      </c>
      <c r="F721" s="4">
        <v>0.24999995928355301</v>
      </c>
      <c r="G721" s="25">
        <v>0</v>
      </c>
      <c r="H721" s="4">
        <v>10.21356392</v>
      </c>
      <c r="I721" s="4">
        <v>67.256438194300003</v>
      </c>
      <c r="J721" s="2">
        <f t="shared" si="23"/>
        <v>0.15186001807728203</v>
      </c>
      <c r="K721" s="3">
        <v>8</v>
      </c>
      <c r="L721" s="3">
        <v>20</v>
      </c>
      <c r="M721" s="3">
        <v>6</v>
      </c>
      <c r="N721" s="3">
        <v>15</v>
      </c>
      <c r="O721" s="24">
        <v>1001</v>
      </c>
      <c r="P721" s="4">
        <v>0.69599999999999995</v>
      </c>
      <c r="Q721" s="4">
        <v>0.71428571428571397</v>
      </c>
      <c r="R721" s="4">
        <v>0.73399999999999999</v>
      </c>
      <c r="S721" s="4">
        <v>0.70799999999999996</v>
      </c>
      <c r="T721" s="4">
        <v>0.71299999999999997</v>
      </c>
      <c r="U721" s="4">
        <v>0.67900000000000005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2">
        <v>1.1907275775759201</v>
      </c>
      <c r="AC721" s="2">
        <v>1.2527629684953701</v>
      </c>
      <c r="AD721" s="2">
        <v>1.3242589702004399</v>
      </c>
      <c r="AE721" s="2">
        <v>1.23100147671386</v>
      </c>
      <c r="AF721" s="2">
        <v>1.2482730632225201</v>
      </c>
      <c r="AG721" s="2">
        <v>1.1363141558521199</v>
      </c>
    </row>
    <row r="722" spans="1:33" x14ac:dyDescent="0.35">
      <c r="A722" s="7">
        <v>168</v>
      </c>
      <c r="B722" s="7">
        <v>34</v>
      </c>
      <c r="C722" s="7">
        <v>1</v>
      </c>
      <c r="D722" s="7">
        <v>0</v>
      </c>
      <c r="E722" s="22" t="str">
        <f t="shared" si="22"/>
        <v>10</v>
      </c>
      <c r="F722" s="4">
        <v>0.24445388655550099</v>
      </c>
      <c r="G722" s="25">
        <v>0</v>
      </c>
      <c r="H722" s="4">
        <v>7.3313830500000003</v>
      </c>
      <c r="I722" s="4">
        <v>47.875190482999997</v>
      </c>
      <c r="J722" s="2">
        <f t="shared" si="23"/>
        <v>0.15313532909291089</v>
      </c>
      <c r="K722" s="3">
        <v>16</v>
      </c>
      <c r="L722" s="3">
        <v>7</v>
      </c>
      <c r="M722" s="3">
        <v>14</v>
      </c>
      <c r="N722" s="3">
        <v>12</v>
      </c>
      <c r="O722" s="24">
        <v>1001</v>
      </c>
      <c r="P722" s="4">
        <v>0.375</v>
      </c>
      <c r="Q722" s="4">
        <v>0.46153846153846201</v>
      </c>
      <c r="R722" s="4">
        <v>0.38100000000000001</v>
      </c>
      <c r="S722" s="4">
        <v>0.495</v>
      </c>
      <c r="T722" s="4">
        <v>0.47899999999999998</v>
      </c>
      <c r="U722" s="4">
        <v>0.45300000000000001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0.47000362924573602</v>
      </c>
      <c r="AC722" s="2">
        <v>0.61903920840622395</v>
      </c>
      <c r="AD722" s="2">
        <v>0.47965000629754101</v>
      </c>
      <c r="AE722" s="2">
        <v>0.68319684970677697</v>
      </c>
      <c r="AF722" s="2">
        <v>0.65200523722877002</v>
      </c>
      <c r="AG722" s="2">
        <v>0.60330647656015601</v>
      </c>
    </row>
    <row r="723" spans="1:33" x14ac:dyDescent="0.35">
      <c r="A723" s="7">
        <v>806</v>
      </c>
      <c r="B723" s="7">
        <v>26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5">
        <v>0</v>
      </c>
      <c r="H723" s="4">
        <v>6.6586266969999999</v>
      </c>
      <c r="I723" s="4">
        <v>43.114879542171003</v>
      </c>
      <c r="J723" s="2">
        <f t="shared" si="23"/>
        <v>0.15443918126889686</v>
      </c>
      <c r="K723" s="3">
        <v>12</v>
      </c>
      <c r="L723" s="3">
        <v>8</v>
      </c>
      <c r="M723" s="3">
        <v>11</v>
      </c>
      <c r="N723" s="3">
        <v>18</v>
      </c>
      <c r="O723" s="24">
        <v>1001</v>
      </c>
      <c r="P723" s="4">
        <v>0.52400000000000002</v>
      </c>
      <c r="Q723" s="4">
        <v>0.62068965517241403</v>
      </c>
      <c r="R723" s="4">
        <v>0.54200000000000004</v>
      </c>
      <c r="S723" s="4">
        <v>0.61399999999999999</v>
      </c>
      <c r="T723" s="4">
        <v>0.52400000000000002</v>
      </c>
      <c r="U723" s="4">
        <v>0.64500000000000002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2">
        <v>0.74233742475071696</v>
      </c>
      <c r="AC723" s="2">
        <v>0.96940055718810403</v>
      </c>
      <c r="AD723" s="2">
        <v>0.78088609486795202</v>
      </c>
      <c r="AE723" s="2">
        <v>0.95191790951730604</v>
      </c>
      <c r="AF723" s="2">
        <v>0.74233742475071696</v>
      </c>
      <c r="AG723" s="2">
        <v>1.03563748950672</v>
      </c>
    </row>
    <row r="724" spans="1:33" x14ac:dyDescent="0.35">
      <c r="A724" s="7">
        <v>804</v>
      </c>
      <c r="B724" s="7">
        <v>38</v>
      </c>
      <c r="C724" s="7">
        <v>1</v>
      </c>
      <c r="D724" s="7">
        <v>0</v>
      </c>
      <c r="E724" s="22" t="str">
        <f t="shared" si="22"/>
        <v>10</v>
      </c>
      <c r="F724" s="4">
        <v>0.24964272377079899</v>
      </c>
      <c r="G724" s="25">
        <v>0</v>
      </c>
      <c r="H724" s="4">
        <v>9.0265534550000002</v>
      </c>
      <c r="I724" s="4">
        <v>57.594089179999997</v>
      </c>
      <c r="J724" s="2">
        <f t="shared" si="23"/>
        <v>0.15672708056531853</v>
      </c>
      <c r="K724" s="3">
        <v>12</v>
      </c>
      <c r="L724" s="3">
        <v>14</v>
      </c>
      <c r="M724" s="3">
        <v>13</v>
      </c>
      <c r="N724" s="3">
        <v>10</v>
      </c>
      <c r="O724" s="24">
        <v>1001</v>
      </c>
      <c r="P724" s="4">
        <v>0.51200000000000001</v>
      </c>
      <c r="Q724" s="4">
        <v>0.434782608695652</v>
      </c>
      <c r="R724" s="4">
        <v>0.49299999999999999</v>
      </c>
      <c r="S724" s="4">
        <v>0.44800000000000001</v>
      </c>
      <c r="T724" s="4">
        <v>0.496</v>
      </c>
      <c r="U724" s="4">
        <v>0.52800000000000002</v>
      </c>
      <c r="V724" s="5">
        <v>0</v>
      </c>
      <c r="W724" s="5">
        <v>100</v>
      </c>
      <c r="X724" s="5">
        <v>100</v>
      </c>
      <c r="Y724" s="5">
        <v>100</v>
      </c>
      <c r="Z724" s="5">
        <v>100</v>
      </c>
      <c r="AA724" s="5">
        <v>0</v>
      </c>
      <c r="AB724" s="2">
        <v>0.71743987312899005</v>
      </c>
      <c r="AC724" s="2">
        <v>0.57054485846761305</v>
      </c>
      <c r="AD724" s="2">
        <v>0.679244275390954</v>
      </c>
      <c r="AE724" s="2">
        <v>0.59420723270504205</v>
      </c>
      <c r="AF724" s="2">
        <v>0.68517901091076805</v>
      </c>
      <c r="AG724" s="2">
        <v>0.75077629339658203</v>
      </c>
    </row>
    <row r="725" spans="1:33" x14ac:dyDescent="0.35">
      <c r="A725" s="7">
        <v>468</v>
      </c>
      <c r="B725" s="7">
        <v>7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5">
        <v>0</v>
      </c>
      <c r="H725" s="4">
        <v>9.2278213059999992</v>
      </c>
      <c r="I725" s="4">
        <v>58.194994244</v>
      </c>
      <c r="J725" s="2">
        <f t="shared" si="23"/>
        <v>0.15856726898725318</v>
      </c>
      <c r="K725" s="3">
        <v>8</v>
      </c>
      <c r="L725" s="3">
        <v>17</v>
      </c>
      <c r="M725" s="3">
        <v>13</v>
      </c>
      <c r="N725" s="3">
        <v>11</v>
      </c>
      <c r="O725" s="24">
        <v>1001</v>
      </c>
      <c r="P725" s="4">
        <v>0.56699999999999995</v>
      </c>
      <c r="Q725" s="4">
        <v>0.45833333333333298</v>
      </c>
      <c r="R725" s="4">
        <v>0.55100000000000005</v>
      </c>
      <c r="S725" s="4">
        <v>0.46700000000000003</v>
      </c>
      <c r="T725" s="4">
        <v>0.49099999999999999</v>
      </c>
      <c r="U725" s="4">
        <v>0.374</v>
      </c>
      <c r="V725" s="5">
        <v>0</v>
      </c>
      <c r="W725" s="5">
        <v>100</v>
      </c>
      <c r="X725" s="5">
        <v>0</v>
      </c>
      <c r="Y725" s="5">
        <v>100</v>
      </c>
      <c r="Z725" s="5">
        <v>100</v>
      </c>
      <c r="AA725" s="5">
        <v>100</v>
      </c>
      <c r="AB725" s="2">
        <v>0.83701755097964703</v>
      </c>
      <c r="AC725" s="2">
        <v>0.61310447288640901</v>
      </c>
      <c r="AD725" s="2">
        <v>0.80073239123988305</v>
      </c>
      <c r="AE725" s="2">
        <v>0.62923385481629301</v>
      </c>
      <c r="AF725" s="2">
        <v>0.67530726243161399</v>
      </c>
      <c r="AG725" s="2">
        <v>0.46840490788203898</v>
      </c>
    </row>
    <row r="726" spans="1:33" x14ac:dyDescent="0.35">
      <c r="A726" s="7">
        <v>272</v>
      </c>
      <c r="B726" s="7">
        <v>47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7.7164428340000004</v>
      </c>
      <c r="I726" s="4">
        <v>48.471212342000001</v>
      </c>
      <c r="J726" s="2">
        <f t="shared" si="23"/>
        <v>0.15919640671569815</v>
      </c>
      <c r="K726" s="3">
        <v>12</v>
      </c>
      <c r="L726" s="3">
        <v>13</v>
      </c>
      <c r="M726" s="3">
        <v>10</v>
      </c>
      <c r="N726" s="3">
        <v>14</v>
      </c>
      <c r="O726" s="24">
        <v>1001</v>
      </c>
      <c r="P726" s="4">
        <v>0.54900000000000004</v>
      </c>
      <c r="Q726" s="4">
        <v>0.58333333333333304</v>
      </c>
      <c r="R726" s="4">
        <v>0.55900000000000005</v>
      </c>
      <c r="S726" s="4">
        <v>0.56499999999999995</v>
      </c>
      <c r="T726" s="4">
        <v>0.50800000000000001</v>
      </c>
      <c r="U726" s="4">
        <v>0.505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2">
        <v>0.79628793947945897</v>
      </c>
      <c r="AC726" s="2">
        <v>0.87546873735389996</v>
      </c>
      <c r="AD726" s="2">
        <v>0.81871040353529101</v>
      </c>
      <c r="AE726" s="2">
        <v>0.83240924789345305</v>
      </c>
      <c r="AF726" s="2">
        <v>0.70927656248982895</v>
      </c>
      <c r="AG726" s="2">
        <v>0.70319751641344697</v>
      </c>
    </row>
    <row r="727" spans="1:33" x14ac:dyDescent="0.35">
      <c r="A727" s="7">
        <v>536</v>
      </c>
      <c r="B727" s="7">
        <v>30</v>
      </c>
      <c r="C727" s="7">
        <v>1</v>
      </c>
      <c r="D727" s="7">
        <v>0</v>
      </c>
      <c r="E727" s="22" t="str">
        <f t="shared" si="22"/>
        <v>10</v>
      </c>
      <c r="F727" s="4">
        <v>0</v>
      </c>
      <c r="G727" s="25">
        <v>0</v>
      </c>
      <c r="H727" s="4">
        <v>8.1781826259999999</v>
      </c>
      <c r="I727" s="4">
        <v>48.730056789999999</v>
      </c>
      <c r="J727" s="2">
        <f t="shared" si="23"/>
        <v>0.16782624861783996</v>
      </c>
      <c r="K727" s="3">
        <v>10</v>
      </c>
      <c r="L727" s="3">
        <v>13</v>
      </c>
      <c r="M727" s="3">
        <v>12</v>
      </c>
      <c r="N727" s="3">
        <v>14</v>
      </c>
      <c r="O727" s="24">
        <v>1001</v>
      </c>
      <c r="P727" s="4">
        <v>0.55300000000000005</v>
      </c>
      <c r="Q727" s="4">
        <v>0.53846153846153799</v>
      </c>
      <c r="R727" s="4">
        <v>0.54100000000000004</v>
      </c>
      <c r="S727" s="4">
        <v>0.505</v>
      </c>
      <c r="T727" s="4">
        <v>0.50600000000000001</v>
      </c>
      <c r="U727" s="4">
        <v>0.52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2">
        <v>0.80519668436856795</v>
      </c>
      <c r="AC727" s="2">
        <v>0.773189888233482</v>
      </c>
      <c r="AD727" s="2">
        <v>0.77870506892159197</v>
      </c>
      <c r="AE727" s="2">
        <v>0.70319751641344697</v>
      </c>
      <c r="AF727" s="2">
        <v>0.70521976179421497</v>
      </c>
      <c r="AG727" s="2">
        <v>0.73396917508019999</v>
      </c>
    </row>
    <row r="728" spans="1:33" x14ac:dyDescent="0.35">
      <c r="A728" s="7">
        <v>658</v>
      </c>
      <c r="B728" s="7">
        <v>40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5">
        <v>0</v>
      </c>
      <c r="H728" s="4">
        <v>7.296385924</v>
      </c>
      <c r="I728" s="4">
        <v>42.989098945000002</v>
      </c>
      <c r="J728" s="2">
        <f t="shared" si="23"/>
        <v>0.16972642141988026</v>
      </c>
      <c r="K728" s="3">
        <v>12</v>
      </c>
      <c r="L728" s="3">
        <v>19</v>
      </c>
      <c r="M728" s="3">
        <v>9</v>
      </c>
      <c r="N728" s="3">
        <v>9</v>
      </c>
      <c r="O728" s="24">
        <v>1001</v>
      </c>
      <c r="P728" s="4">
        <v>0.55800000000000005</v>
      </c>
      <c r="Q728" s="4">
        <v>0.5</v>
      </c>
      <c r="R728" s="4">
        <v>0.58699999999999997</v>
      </c>
      <c r="S728" s="4">
        <v>0.5</v>
      </c>
      <c r="T728" s="4">
        <v>0.50600000000000001</v>
      </c>
      <c r="U728" s="4">
        <v>0.439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100</v>
      </c>
      <c r="AB728" s="2">
        <v>0.81644539690443896</v>
      </c>
      <c r="AC728" s="2">
        <v>0.69314718055994495</v>
      </c>
      <c r="AD728" s="2">
        <v>0.88430768602110399</v>
      </c>
      <c r="AE728" s="2">
        <v>0.69314718055994495</v>
      </c>
      <c r="AF728" s="2">
        <v>0.70521976179421497</v>
      </c>
      <c r="AG728" s="2">
        <v>0.57803437345944098</v>
      </c>
    </row>
    <row r="729" spans="1:33" x14ac:dyDescent="0.35">
      <c r="A729" s="7">
        <v>384</v>
      </c>
      <c r="B729" s="7">
        <v>27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7.7881722590000004</v>
      </c>
      <c r="I729" s="4">
        <v>45.779764684</v>
      </c>
      <c r="J729" s="2">
        <f t="shared" si="23"/>
        <v>0.17012259265111429</v>
      </c>
      <c r="K729" s="3">
        <v>7</v>
      </c>
      <c r="L729" s="3">
        <v>15</v>
      </c>
      <c r="M729" s="3">
        <v>12</v>
      </c>
      <c r="N729" s="3">
        <v>15</v>
      </c>
      <c r="O729" s="24">
        <v>892.01855599999999</v>
      </c>
      <c r="P729" s="4">
        <v>0.60299999999999998</v>
      </c>
      <c r="Q729" s="4">
        <v>0.55555555555555602</v>
      </c>
      <c r="R729" s="4">
        <v>0.629</v>
      </c>
      <c r="S729" s="4">
        <v>0.55000000000000004</v>
      </c>
      <c r="T729" s="4">
        <v>0.49</v>
      </c>
      <c r="U729" s="4">
        <v>0.53400000000000003</v>
      </c>
      <c r="V729" s="5">
        <v>0</v>
      </c>
      <c r="W729" s="5">
        <v>0</v>
      </c>
      <c r="X729" s="5">
        <v>0</v>
      </c>
      <c r="Y729" s="5">
        <v>0</v>
      </c>
      <c r="Z729" s="5">
        <v>100</v>
      </c>
      <c r="AA729" s="5">
        <v>0</v>
      </c>
      <c r="AB729" s="2">
        <v>0.92381899829494696</v>
      </c>
      <c r="AC729" s="2">
        <v>0.81093021621632899</v>
      </c>
      <c r="AD729" s="2">
        <v>0.99155321637470195</v>
      </c>
      <c r="AE729" s="2">
        <v>0.79850769621777196</v>
      </c>
      <c r="AF729" s="2">
        <v>0.67334455326376597</v>
      </c>
      <c r="AG729" s="2">
        <v>0.76356964485649104</v>
      </c>
    </row>
    <row r="730" spans="1:33" x14ac:dyDescent="0.35">
      <c r="A730" s="7">
        <v>106</v>
      </c>
      <c r="B730" s="7">
        <v>50</v>
      </c>
      <c r="C730" s="7">
        <v>1</v>
      </c>
      <c r="D730" s="7">
        <v>0</v>
      </c>
      <c r="E730" s="22" t="str">
        <f t="shared" si="22"/>
        <v>10</v>
      </c>
      <c r="F730" s="4">
        <v>0.25000011472571199</v>
      </c>
      <c r="G730" s="25">
        <v>0</v>
      </c>
      <c r="H730" s="4">
        <v>7.5871773820000001</v>
      </c>
      <c r="I730" s="4">
        <v>44.313002210999997</v>
      </c>
      <c r="J730" s="2">
        <f t="shared" si="23"/>
        <v>0.17121785939650472</v>
      </c>
      <c r="K730" s="3">
        <v>13</v>
      </c>
      <c r="L730" s="3">
        <v>13</v>
      </c>
      <c r="M730" s="3">
        <v>12</v>
      </c>
      <c r="N730" s="3">
        <v>11</v>
      </c>
      <c r="O730" s="24">
        <v>1001</v>
      </c>
      <c r="P730" s="4">
        <v>0.505</v>
      </c>
      <c r="Q730" s="4">
        <v>0.47826086956521702</v>
      </c>
      <c r="R730" s="4">
        <v>0.47499999999999998</v>
      </c>
      <c r="S730" s="4">
        <v>0.44800000000000001</v>
      </c>
      <c r="T730" s="4">
        <v>0.51300000000000001</v>
      </c>
      <c r="U730" s="4">
        <v>0.504</v>
      </c>
      <c r="V730" s="5">
        <v>0</v>
      </c>
      <c r="W730" s="5">
        <v>100</v>
      </c>
      <c r="X730" s="5">
        <v>100</v>
      </c>
      <c r="Y730" s="5">
        <v>100</v>
      </c>
      <c r="Z730" s="5">
        <v>0</v>
      </c>
      <c r="AA730" s="5">
        <v>0</v>
      </c>
      <c r="AB730" s="2">
        <v>0.70319751641344697</v>
      </c>
      <c r="AC730" s="2">
        <v>0.65058756614114899</v>
      </c>
      <c r="AD730" s="2">
        <v>0.64435701639051302</v>
      </c>
      <c r="AE730" s="2">
        <v>0.59420723270504205</v>
      </c>
      <c r="AF730" s="2">
        <v>0.71949115589954704</v>
      </c>
      <c r="AG730" s="2">
        <v>0.70117935225720995</v>
      </c>
    </row>
    <row r="731" spans="1:33" x14ac:dyDescent="0.35">
      <c r="A731" s="7">
        <v>594</v>
      </c>
      <c r="B731" s="7">
        <v>5</v>
      </c>
      <c r="C731" s="7">
        <v>1</v>
      </c>
      <c r="D731" s="7">
        <v>0</v>
      </c>
      <c r="E731" s="22" t="str">
        <f t="shared" si="22"/>
        <v>10</v>
      </c>
      <c r="F731" s="4">
        <v>0.250000001110815</v>
      </c>
      <c r="G731" s="25">
        <v>0</v>
      </c>
      <c r="H731" s="4">
        <v>9.2472391940000005</v>
      </c>
      <c r="I731" s="4">
        <v>53.124819465000002</v>
      </c>
      <c r="J731" s="2">
        <f t="shared" si="23"/>
        <v>0.17406627047631323</v>
      </c>
      <c r="K731" s="3">
        <v>15</v>
      </c>
      <c r="L731" s="3">
        <v>12</v>
      </c>
      <c r="M731" s="3">
        <v>11</v>
      </c>
      <c r="N731" s="3">
        <v>11</v>
      </c>
      <c r="O731" s="24">
        <v>1001</v>
      </c>
      <c r="P731" s="4">
        <v>0.48599999999999999</v>
      </c>
      <c r="Q731" s="4">
        <v>0.5</v>
      </c>
      <c r="R731" s="4">
        <v>0.48399999999999999</v>
      </c>
      <c r="S731" s="4">
        <v>0.52100000000000002</v>
      </c>
      <c r="T731" s="4">
        <v>0.51600000000000001</v>
      </c>
      <c r="U731" s="4">
        <v>0.51700000000000002</v>
      </c>
      <c r="V731" s="5">
        <v>100</v>
      </c>
      <c r="W731" s="5">
        <v>0</v>
      </c>
      <c r="X731" s="5">
        <v>100</v>
      </c>
      <c r="Y731" s="5">
        <v>0</v>
      </c>
      <c r="Z731" s="5">
        <v>0</v>
      </c>
      <c r="AA731" s="5">
        <v>0</v>
      </c>
      <c r="AB731" s="2">
        <v>0.665532013526972</v>
      </c>
      <c r="AC731" s="2">
        <v>0.69314718055994495</v>
      </c>
      <c r="AD731" s="2">
        <v>0.66164851350057396</v>
      </c>
      <c r="AE731" s="2">
        <v>0.736054681571222</v>
      </c>
      <c r="AF731" s="2">
        <v>0.72567037226550501</v>
      </c>
      <c r="AG731" s="2">
        <v>0.72773862532956402</v>
      </c>
    </row>
    <row r="732" spans="1:33" x14ac:dyDescent="0.35">
      <c r="A732" s="7">
        <v>504</v>
      </c>
      <c r="B732" s="7">
        <v>27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8.8717539389999995</v>
      </c>
      <c r="I732" s="4">
        <v>49.088342496300001</v>
      </c>
      <c r="J732" s="2">
        <f t="shared" si="23"/>
        <v>0.18073036260429248</v>
      </c>
      <c r="K732" s="3">
        <v>10</v>
      </c>
      <c r="L732" s="3">
        <v>13</v>
      </c>
      <c r="M732" s="3">
        <v>11</v>
      </c>
      <c r="N732" s="3">
        <v>15</v>
      </c>
      <c r="O732" s="24">
        <v>1001</v>
      </c>
      <c r="P732" s="4">
        <v>0.56599999999999995</v>
      </c>
      <c r="Q732" s="4">
        <v>0.57692307692307698</v>
      </c>
      <c r="R732" s="4">
        <v>0.57499999999999996</v>
      </c>
      <c r="S732" s="4">
        <v>0.58299999999999996</v>
      </c>
      <c r="T732" s="4">
        <v>0.50800000000000001</v>
      </c>
      <c r="U732" s="4">
        <v>0.47899999999999998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100</v>
      </c>
      <c r="AB732" s="2">
        <v>0.83471074488173203</v>
      </c>
      <c r="AC732" s="2">
        <v>0.86020126522311102</v>
      </c>
      <c r="AD732" s="2">
        <v>0.85566611005771998</v>
      </c>
      <c r="AE732" s="2">
        <v>0.87466905718333599</v>
      </c>
      <c r="AF732" s="2">
        <v>0.70927656248982895</v>
      </c>
      <c r="AG732" s="2">
        <v>0.65200523722877002</v>
      </c>
    </row>
    <row r="733" spans="1:33" x14ac:dyDescent="0.35">
      <c r="A733" s="7">
        <v>986</v>
      </c>
      <c r="B733" s="7">
        <v>11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5">
        <v>0</v>
      </c>
      <c r="H733" s="4">
        <v>7.0848242450000001</v>
      </c>
      <c r="I733" s="4">
        <v>39.10144931</v>
      </c>
      <c r="J733" s="2">
        <f t="shared" si="23"/>
        <v>0.18119083486729204</v>
      </c>
      <c r="K733" s="3">
        <v>14</v>
      </c>
      <c r="L733" s="3">
        <v>4</v>
      </c>
      <c r="M733" s="3">
        <v>11</v>
      </c>
      <c r="N733" s="3">
        <v>20</v>
      </c>
      <c r="O733" s="24">
        <v>906.52505459999998</v>
      </c>
      <c r="P733" s="4">
        <v>0.46</v>
      </c>
      <c r="Q733" s="4">
        <v>0.64516129032258096</v>
      </c>
      <c r="R733" s="4">
        <v>0.48199999999999998</v>
      </c>
      <c r="S733" s="4">
        <v>0.66500000000000004</v>
      </c>
      <c r="T733" s="4">
        <v>0.503</v>
      </c>
      <c r="U733" s="4">
        <v>0.57499999999999996</v>
      </c>
      <c r="V733" s="5">
        <v>100</v>
      </c>
      <c r="W733" s="5">
        <v>0</v>
      </c>
      <c r="X733" s="5">
        <v>100</v>
      </c>
      <c r="Y733" s="5">
        <v>0</v>
      </c>
      <c r="Z733" s="5">
        <v>0</v>
      </c>
      <c r="AA733" s="5">
        <v>0</v>
      </c>
      <c r="AB733" s="2">
        <v>0.61618613942381695</v>
      </c>
      <c r="AC733" s="2">
        <v>1.03609193168678</v>
      </c>
      <c r="AD733" s="2">
        <v>0.65778003672265395</v>
      </c>
      <c r="AE733" s="2">
        <v>1.0936247471570699</v>
      </c>
      <c r="AF733" s="2">
        <v>0.69916525288550802</v>
      </c>
      <c r="AG733" s="2">
        <v>0.85566611005771998</v>
      </c>
    </row>
    <row r="734" spans="1:33" x14ac:dyDescent="0.35">
      <c r="A734" s="7">
        <v>798</v>
      </c>
      <c r="B734" s="7">
        <v>24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5">
        <v>0</v>
      </c>
      <c r="H734" s="4">
        <v>11.65576497</v>
      </c>
      <c r="I734" s="4">
        <v>64.170318105000007</v>
      </c>
      <c r="J734" s="2">
        <f t="shared" si="23"/>
        <v>0.18163794904254665</v>
      </c>
      <c r="K734" s="3">
        <v>19</v>
      </c>
      <c r="L734" s="3">
        <v>11</v>
      </c>
      <c r="M734" s="3">
        <v>10</v>
      </c>
      <c r="N734" s="3">
        <v>9</v>
      </c>
      <c r="O734" s="24">
        <v>1001</v>
      </c>
      <c r="P734" s="4">
        <v>0.38300000000000001</v>
      </c>
      <c r="Q734" s="4">
        <v>0.47368421052631599</v>
      </c>
      <c r="R734" s="4">
        <v>0.42</v>
      </c>
      <c r="S734" s="4">
        <v>0.46500000000000002</v>
      </c>
      <c r="T734" s="4">
        <v>0.504</v>
      </c>
      <c r="U734" s="4">
        <v>0.52900000000000003</v>
      </c>
      <c r="V734" s="5">
        <v>100</v>
      </c>
      <c r="W734" s="5">
        <v>100</v>
      </c>
      <c r="X734" s="5">
        <v>100</v>
      </c>
      <c r="Y734" s="5">
        <v>100</v>
      </c>
      <c r="Z734" s="5">
        <v>0</v>
      </c>
      <c r="AA734" s="5">
        <v>0</v>
      </c>
      <c r="AB734" s="2">
        <v>0.48288625507674898</v>
      </c>
      <c r="AC734" s="2">
        <v>0.64185388617239503</v>
      </c>
      <c r="AD734" s="2">
        <v>0.54472717544167204</v>
      </c>
      <c r="AE734" s="2">
        <v>0.62548853208613098</v>
      </c>
      <c r="AF734" s="2">
        <v>0.70117935225720995</v>
      </c>
      <c r="AG734" s="2">
        <v>0.752897184965719</v>
      </c>
    </row>
    <row r="735" spans="1:33" x14ac:dyDescent="0.35">
      <c r="A735" s="7">
        <v>842</v>
      </c>
      <c r="B735" s="7">
        <v>12</v>
      </c>
      <c r="C735" s="7">
        <v>1</v>
      </c>
      <c r="D735" s="7">
        <v>0</v>
      </c>
      <c r="E735" s="22" t="str">
        <f t="shared" si="22"/>
        <v>10</v>
      </c>
      <c r="F735" s="4">
        <v>0</v>
      </c>
      <c r="G735" s="25">
        <v>0</v>
      </c>
      <c r="H735" s="4">
        <v>9.3308967989999996</v>
      </c>
      <c r="I735" s="4">
        <v>51.225293827000002</v>
      </c>
      <c r="J735" s="2">
        <f t="shared" si="23"/>
        <v>0.18215409033109028</v>
      </c>
      <c r="K735" s="3">
        <v>7</v>
      </c>
      <c r="L735" s="3">
        <v>11</v>
      </c>
      <c r="M735" s="3">
        <v>17</v>
      </c>
      <c r="N735" s="3">
        <v>14</v>
      </c>
      <c r="O735" s="24">
        <v>866.73513990000004</v>
      </c>
      <c r="P735" s="4">
        <v>0.503</v>
      </c>
      <c r="Q735" s="4">
        <v>0.45161290322580599</v>
      </c>
      <c r="R735" s="4">
        <v>0.54100000000000004</v>
      </c>
      <c r="S735" s="4">
        <v>0.439</v>
      </c>
      <c r="T735" s="4">
        <v>0.47299999999999998</v>
      </c>
      <c r="U735" s="4">
        <v>0.44500000000000001</v>
      </c>
      <c r="V735" s="5">
        <v>0</v>
      </c>
      <c r="W735" s="5">
        <v>100</v>
      </c>
      <c r="X735" s="5">
        <v>0</v>
      </c>
      <c r="Y735" s="5">
        <v>100</v>
      </c>
      <c r="Z735" s="5">
        <v>100</v>
      </c>
      <c r="AA735" s="5">
        <v>100</v>
      </c>
      <c r="AB735" s="2">
        <v>0.69916525288550802</v>
      </c>
      <c r="AC735" s="2">
        <v>0.60077386042893</v>
      </c>
      <c r="AD735" s="2">
        <v>0.77870506892159197</v>
      </c>
      <c r="AE735" s="2">
        <v>0.57803437345944098</v>
      </c>
      <c r="AF735" s="2">
        <v>0.64055473044077504</v>
      </c>
      <c r="AG735" s="2">
        <v>0.58878716523570296</v>
      </c>
    </row>
    <row r="736" spans="1:33" x14ac:dyDescent="0.35">
      <c r="A736" s="7">
        <v>44</v>
      </c>
      <c r="B736" s="7">
        <v>50</v>
      </c>
      <c r="C736" s="7">
        <v>1</v>
      </c>
      <c r="D736" s="7">
        <v>0</v>
      </c>
      <c r="E736" s="22" t="str">
        <f t="shared" si="22"/>
        <v>10</v>
      </c>
      <c r="F736" s="4">
        <v>0</v>
      </c>
      <c r="G736" s="25">
        <v>0</v>
      </c>
      <c r="H736" s="4">
        <v>7.3574654080000004</v>
      </c>
      <c r="I736" s="4">
        <v>39.951345488000001</v>
      </c>
      <c r="J736" s="2">
        <f t="shared" si="23"/>
        <v>0.18416064135336638</v>
      </c>
      <c r="K736" s="3">
        <v>10</v>
      </c>
      <c r="L736" s="3">
        <v>18</v>
      </c>
      <c r="M736" s="3">
        <v>9</v>
      </c>
      <c r="N736" s="3">
        <v>12</v>
      </c>
      <c r="O736" s="24">
        <v>1001</v>
      </c>
      <c r="P736" s="4">
        <v>0.60899999999999999</v>
      </c>
      <c r="Q736" s="4">
        <v>0.57142857142857095</v>
      </c>
      <c r="R736" s="4">
        <v>0.621</v>
      </c>
      <c r="S736" s="4">
        <v>0.56699999999999995</v>
      </c>
      <c r="T736" s="4">
        <v>0.505</v>
      </c>
      <c r="U736" s="4">
        <v>0.495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100</v>
      </c>
      <c r="AB736" s="2">
        <v>0.93904771899677097</v>
      </c>
      <c r="AC736" s="2">
        <v>0.847297860387204</v>
      </c>
      <c r="AD736" s="2">
        <v>0.97021907389971096</v>
      </c>
      <c r="AE736" s="2">
        <v>0.83701755097964703</v>
      </c>
      <c r="AF736" s="2">
        <v>0.70319751641344697</v>
      </c>
      <c r="AG736" s="2">
        <v>0.68319684970677697</v>
      </c>
    </row>
    <row r="737" spans="1:33" x14ac:dyDescent="0.35">
      <c r="A737" s="7">
        <v>558</v>
      </c>
      <c r="B737" s="7">
        <v>36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10.6372742</v>
      </c>
      <c r="I737" s="4">
        <v>57.398212567000002</v>
      </c>
      <c r="J737" s="2">
        <f t="shared" si="23"/>
        <v>0.18532413683759372</v>
      </c>
      <c r="K737" s="3">
        <v>17</v>
      </c>
      <c r="L737" s="3">
        <v>12</v>
      </c>
      <c r="M737" s="3">
        <v>12</v>
      </c>
      <c r="N737" s="3">
        <v>8</v>
      </c>
      <c r="O737" s="24">
        <v>1001</v>
      </c>
      <c r="P737" s="4">
        <v>0.42099999999999999</v>
      </c>
      <c r="Q737" s="4">
        <v>0.4</v>
      </c>
      <c r="R737" s="4">
        <v>0.42899999999999999</v>
      </c>
      <c r="S737" s="4">
        <v>0.442</v>
      </c>
      <c r="T737" s="4">
        <v>0.52500000000000002</v>
      </c>
      <c r="U737" s="4">
        <v>0.497</v>
      </c>
      <c r="V737" s="5">
        <v>100</v>
      </c>
      <c r="W737" s="5">
        <v>100</v>
      </c>
      <c r="X737" s="5">
        <v>100</v>
      </c>
      <c r="Y737" s="5">
        <v>100</v>
      </c>
      <c r="Z737" s="5">
        <v>0</v>
      </c>
      <c r="AA737" s="5">
        <v>100</v>
      </c>
      <c r="AB737" s="2">
        <v>0.54645280140914199</v>
      </c>
      <c r="AC737" s="2">
        <v>0.51082562376599105</v>
      </c>
      <c r="AD737" s="2">
        <v>0.56036606932612698</v>
      </c>
      <c r="AE737" s="2">
        <v>0.58339631660082603</v>
      </c>
      <c r="AF737" s="2">
        <v>0.74444047494749599</v>
      </c>
      <c r="AG737" s="2">
        <v>0.68716510888239801</v>
      </c>
    </row>
    <row r="738" spans="1:33" x14ac:dyDescent="0.35">
      <c r="A738" s="7">
        <v>598</v>
      </c>
      <c r="B738" s="7">
        <v>35</v>
      </c>
      <c r="C738" s="7">
        <v>1</v>
      </c>
      <c r="D738" s="7">
        <v>0</v>
      </c>
      <c r="E738" s="22" t="str">
        <f t="shared" si="22"/>
        <v>10</v>
      </c>
      <c r="F738" s="4">
        <v>0.249999999999999</v>
      </c>
      <c r="G738" s="25">
        <v>0</v>
      </c>
      <c r="H738" s="4">
        <v>9.6525257280000005</v>
      </c>
      <c r="I738" s="4">
        <v>51.587381761000003</v>
      </c>
      <c r="J738" s="2">
        <f t="shared" si="23"/>
        <v>0.18711020793261693</v>
      </c>
      <c r="K738" s="3">
        <v>22</v>
      </c>
      <c r="L738" s="3">
        <v>12</v>
      </c>
      <c r="M738" s="3">
        <v>8</v>
      </c>
      <c r="N738" s="3">
        <v>7</v>
      </c>
      <c r="O738" s="24">
        <v>1001</v>
      </c>
      <c r="P738" s="4">
        <v>0.40100000000000002</v>
      </c>
      <c r="Q738" s="4">
        <v>0.46666666666666701</v>
      </c>
      <c r="R738" s="4">
        <v>0.4</v>
      </c>
      <c r="S738" s="4">
        <v>0.45400000000000001</v>
      </c>
      <c r="T738" s="4">
        <v>0.379</v>
      </c>
      <c r="U738" s="4">
        <v>0.64700000000000002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0</v>
      </c>
      <c r="AB738" s="2">
        <v>0.51249368086668801</v>
      </c>
      <c r="AC738" s="2">
        <v>0.62860865942237398</v>
      </c>
      <c r="AD738" s="2">
        <v>0.51082562376599105</v>
      </c>
      <c r="AE738" s="2">
        <v>0.605136303237232</v>
      </c>
      <c r="AF738" s="2">
        <v>0.47642419704865802</v>
      </c>
      <c r="AG738" s="2">
        <v>1.0412872220488401</v>
      </c>
    </row>
    <row r="739" spans="1:33" x14ac:dyDescent="0.35">
      <c r="A739" s="7">
        <v>400</v>
      </c>
      <c r="B739" s="7">
        <v>18</v>
      </c>
      <c r="C739" s="7">
        <v>1</v>
      </c>
      <c r="D739" s="7">
        <v>0</v>
      </c>
      <c r="E739" s="22" t="str">
        <f t="shared" si="22"/>
        <v>10</v>
      </c>
      <c r="F739" s="4">
        <v>0.25</v>
      </c>
      <c r="G739" s="25">
        <v>0</v>
      </c>
      <c r="H739" s="4">
        <v>9.6305435979999992</v>
      </c>
      <c r="I739" s="4">
        <v>50.743006698199999</v>
      </c>
      <c r="J739" s="2">
        <f t="shared" si="23"/>
        <v>0.18979055883067375</v>
      </c>
      <c r="K739" s="3">
        <v>17</v>
      </c>
      <c r="L739" s="3">
        <v>4</v>
      </c>
      <c r="M739" s="3">
        <v>12</v>
      </c>
      <c r="N739" s="3">
        <v>16</v>
      </c>
      <c r="O739" s="24">
        <v>1001</v>
      </c>
      <c r="P739" s="4">
        <v>0.432</v>
      </c>
      <c r="Q739" s="4">
        <v>0.57142857142857095</v>
      </c>
      <c r="R739" s="4">
        <v>0.40699999999999997</v>
      </c>
      <c r="S739" s="4">
        <v>0.57299999999999995</v>
      </c>
      <c r="T739" s="4">
        <v>0.51600000000000001</v>
      </c>
      <c r="U739" s="4">
        <v>0.55000000000000004</v>
      </c>
      <c r="V739" s="5">
        <v>100</v>
      </c>
      <c r="W739" s="5">
        <v>0</v>
      </c>
      <c r="X739" s="5">
        <v>100</v>
      </c>
      <c r="Y739" s="5">
        <v>0</v>
      </c>
      <c r="Z739" s="5">
        <v>0</v>
      </c>
      <c r="AA739" s="5">
        <v>0</v>
      </c>
      <c r="AB739" s="2">
        <v>0.56563386026098605</v>
      </c>
      <c r="AC739" s="2">
        <v>0.847297860387204</v>
      </c>
      <c r="AD739" s="2">
        <v>0.52256087998441203</v>
      </c>
      <c r="AE739" s="2">
        <v>0.85097126575351201</v>
      </c>
      <c r="AF739" s="2">
        <v>0.72567037226550501</v>
      </c>
      <c r="AG739" s="2">
        <v>0.79850769621777196</v>
      </c>
    </row>
    <row r="740" spans="1:33" x14ac:dyDescent="0.35">
      <c r="A740" s="7">
        <v>224</v>
      </c>
      <c r="B740" s="7">
        <v>26</v>
      </c>
      <c r="C740" s="7">
        <v>1</v>
      </c>
      <c r="D740" s="7">
        <v>0</v>
      </c>
      <c r="E740" s="22" t="str">
        <f t="shared" si="22"/>
        <v>10</v>
      </c>
      <c r="F740" s="4">
        <v>0.25000377399113199</v>
      </c>
      <c r="G740" s="25">
        <v>0</v>
      </c>
      <c r="H740" s="4">
        <v>9.2192020410000008</v>
      </c>
      <c r="I740" s="4">
        <v>47.338694492599998</v>
      </c>
      <c r="J740" s="2">
        <f t="shared" si="23"/>
        <v>0.19474981597646615</v>
      </c>
      <c r="K740" s="3">
        <v>10</v>
      </c>
      <c r="L740" s="3">
        <v>14</v>
      </c>
      <c r="M740" s="3">
        <v>12</v>
      </c>
      <c r="N740" s="3">
        <v>13</v>
      </c>
      <c r="O740" s="24">
        <v>1001</v>
      </c>
      <c r="P740" s="4">
        <v>0.57499999999999996</v>
      </c>
      <c r="Q740" s="4">
        <v>0.52</v>
      </c>
      <c r="R740" s="4">
        <v>0.52100000000000002</v>
      </c>
      <c r="S740" s="4">
        <v>0.52400000000000002</v>
      </c>
      <c r="T740" s="4">
        <v>0.52200000000000002</v>
      </c>
      <c r="U740" s="4">
        <v>0.52200000000000002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2">
        <v>0.85566611005771998</v>
      </c>
      <c r="AC740" s="2">
        <v>0.73396917508019999</v>
      </c>
      <c r="AD740" s="2">
        <v>0.736054681571222</v>
      </c>
      <c r="AE740" s="2">
        <v>0.74233742475071696</v>
      </c>
      <c r="AF740" s="2">
        <v>0.73814454649068095</v>
      </c>
      <c r="AG740" s="2">
        <v>0.73814454649068095</v>
      </c>
    </row>
    <row r="741" spans="1:33" x14ac:dyDescent="0.35">
      <c r="A741" s="7">
        <v>428</v>
      </c>
      <c r="B741" s="7">
        <v>4</v>
      </c>
      <c r="C741" s="7">
        <v>1</v>
      </c>
      <c r="D741" s="7">
        <v>0</v>
      </c>
      <c r="E741" s="22" t="str">
        <f t="shared" si="22"/>
        <v>10</v>
      </c>
      <c r="F741" s="4">
        <v>0.249967909062835</v>
      </c>
      <c r="G741" s="25">
        <v>0</v>
      </c>
      <c r="H741" s="4">
        <v>9.7346075919999997</v>
      </c>
      <c r="I741" s="4">
        <v>49.239236380000001</v>
      </c>
      <c r="J741" s="2">
        <f t="shared" si="23"/>
        <v>0.19770021445649397</v>
      </c>
      <c r="K741" s="3">
        <v>12</v>
      </c>
      <c r="L741" s="3">
        <v>12</v>
      </c>
      <c r="M741" s="3">
        <v>11</v>
      </c>
      <c r="N741" s="3">
        <v>14</v>
      </c>
      <c r="O741" s="24">
        <v>1001</v>
      </c>
      <c r="P741" s="4">
        <v>0.52900000000000003</v>
      </c>
      <c r="Q741" s="4">
        <v>0.56000000000000005</v>
      </c>
      <c r="R741" s="4">
        <v>0.56399999999999995</v>
      </c>
      <c r="S741" s="4">
        <v>0.55000000000000004</v>
      </c>
      <c r="T741" s="4">
        <v>0.50700000000000001</v>
      </c>
      <c r="U741" s="4">
        <v>0.48599999999999999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100</v>
      </c>
      <c r="AB741" s="2">
        <v>0.752897184965719</v>
      </c>
      <c r="AC741" s="2">
        <v>0.82098055206983001</v>
      </c>
      <c r="AD741" s="2">
        <v>0.83011303563310301</v>
      </c>
      <c r="AE741" s="2">
        <v>0.79850769621777196</v>
      </c>
      <c r="AF741" s="2">
        <v>0.70724610493944695</v>
      </c>
      <c r="AG741" s="2">
        <v>0.665532013526972</v>
      </c>
    </row>
    <row r="742" spans="1:33" x14ac:dyDescent="0.35">
      <c r="A742" s="7">
        <v>114</v>
      </c>
      <c r="B742" s="7">
        <v>44</v>
      </c>
      <c r="C742" s="7">
        <v>1</v>
      </c>
      <c r="D742" s="7">
        <v>0</v>
      </c>
      <c r="E742" s="22" t="str">
        <f t="shared" si="22"/>
        <v>10</v>
      </c>
      <c r="F742" s="4">
        <v>0.24999965314359801</v>
      </c>
      <c r="G742" s="25">
        <v>0</v>
      </c>
      <c r="H742" s="4">
        <v>7.084003686</v>
      </c>
      <c r="I742" s="4">
        <v>34.891239115399998</v>
      </c>
      <c r="J742" s="2">
        <f t="shared" si="23"/>
        <v>0.20303101482209393</v>
      </c>
      <c r="K742" s="3">
        <v>10</v>
      </c>
      <c r="L742" s="3">
        <v>11</v>
      </c>
      <c r="M742" s="3">
        <v>10</v>
      </c>
      <c r="N742" s="3">
        <v>18</v>
      </c>
      <c r="O742" s="24">
        <v>1001</v>
      </c>
      <c r="P742" s="4">
        <v>0.58299999999999996</v>
      </c>
      <c r="Q742" s="4">
        <v>0.64285714285714302</v>
      </c>
      <c r="R742" s="4">
        <v>0.60399999999999998</v>
      </c>
      <c r="S742" s="4">
        <v>0.63100000000000001</v>
      </c>
      <c r="T742" s="4">
        <v>0.50900000000000001</v>
      </c>
      <c r="U742" s="4">
        <v>0.53900000000000003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2">
        <v>0.87466905718333599</v>
      </c>
      <c r="AC742" s="2">
        <v>1.0296194171811599</v>
      </c>
      <c r="AD742" s="2">
        <v>0.92634106772765601</v>
      </c>
      <c r="AE742" s="2">
        <v>0.99695863494160997</v>
      </c>
      <c r="AF742" s="2">
        <v>0.71131115118761601</v>
      </c>
      <c r="AG742" s="2">
        <v>0.774357235985489</v>
      </c>
    </row>
    <row r="743" spans="1:33" x14ac:dyDescent="0.35">
      <c r="A743" s="7">
        <v>874</v>
      </c>
      <c r="B743" s="7">
        <v>17</v>
      </c>
      <c r="C743" s="7">
        <v>1</v>
      </c>
      <c r="D743" s="7">
        <v>0</v>
      </c>
      <c r="E743" s="22" t="str">
        <f t="shared" si="22"/>
        <v>10</v>
      </c>
      <c r="F743" s="4">
        <v>0.24999999946899501</v>
      </c>
      <c r="G743" s="25">
        <v>0</v>
      </c>
      <c r="H743" s="4">
        <v>9.6629110740000002</v>
      </c>
      <c r="I743" s="4">
        <v>47.322474113600002</v>
      </c>
      <c r="J743" s="2">
        <f t="shared" si="23"/>
        <v>0.20419285455793565</v>
      </c>
      <c r="K743" s="3">
        <v>11</v>
      </c>
      <c r="L743" s="3">
        <v>8</v>
      </c>
      <c r="M743" s="3">
        <v>18</v>
      </c>
      <c r="N743" s="3">
        <v>12</v>
      </c>
      <c r="O743" s="24">
        <v>1001</v>
      </c>
      <c r="P743" s="4">
        <v>0.41299999999999998</v>
      </c>
      <c r="Q743" s="4">
        <v>0.4</v>
      </c>
      <c r="R743" s="4">
        <v>0.441</v>
      </c>
      <c r="S743" s="4">
        <v>0.40400000000000003</v>
      </c>
      <c r="T743" s="4">
        <v>0.45700000000000002</v>
      </c>
      <c r="U743" s="4">
        <v>0.502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0</v>
      </c>
      <c r="AB743" s="2">
        <v>0.53273045915404105</v>
      </c>
      <c r="AC743" s="2">
        <v>0.51082562376599105</v>
      </c>
      <c r="AD743" s="2">
        <v>0.58160580582703802</v>
      </c>
      <c r="AE743" s="2">
        <v>0.51751461191678705</v>
      </c>
      <c r="AF743" s="2">
        <v>0.61064595904820196</v>
      </c>
      <c r="AG743" s="2">
        <v>0.69715520195748404</v>
      </c>
    </row>
    <row r="744" spans="1:33" x14ac:dyDescent="0.35">
      <c r="A744" s="7">
        <v>832</v>
      </c>
      <c r="B744" s="7">
        <v>11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5">
        <v>0</v>
      </c>
      <c r="H744" s="4">
        <v>13.203449600000001</v>
      </c>
      <c r="I744" s="4">
        <v>63.971085565000003</v>
      </c>
      <c r="J744" s="2">
        <f t="shared" si="23"/>
        <v>0.20639714776426898</v>
      </c>
      <c r="K744" s="3">
        <v>10</v>
      </c>
      <c r="L744" s="3">
        <v>17</v>
      </c>
      <c r="M744" s="3">
        <v>8</v>
      </c>
      <c r="N744" s="3">
        <v>14</v>
      </c>
      <c r="O744" s="24">
        <v>1001</v>
      </c>
      <c r="P744" s="4">
        <v>0.63800000000000001</v>
      </c>
      <c r="Q744" s="4">
        <v>0.63636363636363602</v>
      </c>
      <c r="R744" s="4">
        <v>0.63400000000000001</v>
      </c>
      <c r="S744" s="4">
        <v>0.627</v>
      </c>
      <c r="T744" s="4">
        <v>0.496</v>
      </c>
      <c r="U744" s="4">
        <v>0.63900000000000001</v>
      </c>
      <c r="V744" s="5">
        <v>0</v>
      </c>
      <c r="W744" s="5">
        <v>0</v>
      </c>
      <c r="X744" s="5">
        <v>0</v>
      </c>
      <c r="Y744" s="5">
        <v>0</v>
      </c>
      <c r="Z744" s="5">
        <v>100</v>
      </c>
      <c r="AA744" s="5">
        <v>0</v>
      </c>
      <c r="AB744" s="2">
        <v>1.01611106715637</v>
      </c>
      <c r="AC744" s="2">
        <v>1.0116009116784801</v>
      </c>
      <c r="AD744" s="2">
        <v>1.0051219455807701</v>
      </c>
      <c r="AE744" s="2">
        <v>0.986176859338322</v>
      </c>
      <c r="AF744" s="2">
        <v>0.68517901091076805</v>
      </c>
      <c r="AG744" s="2">
        <v>1.0188773206492601</v>
      </c>
    </row>
    <row r="745" spans="1:33" x14ac:dyDescent="0.35">
      <c r="A745" s="7">
        <v>58</v>
      </c>
      <c r="B745" s="7">
        <v>39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5">
        <v>0</v>
      </c>
      <c r="H745" s="4">
        <v>9.8155836510000007</v>
      </c>
      <c r="I745" s="4">
        <v>46.683153303799998</v>
      </c>
      <c r="J745" s="2">
        <f t="shared" si="23"/>
        <v>0.21025965377966477</v>
      </c>
      <c r="K745" s="3">
        <v>16</v>
      </c>
      <c r="L745" s="3">
        <v>8</v>
      </c>
      <c r="M745" s="3">
        <v>14</v>
      </c>
      <c r="N745" s="3">
        <v>11</v>
      </c>
      <c r="O745" s="24">
        <v>1001</v>
      </c>
      <c r="P745" s="4">
        <v>0.39</v>
      </c>
      <c r="Q745" s="4">
        <v>0.44</v>
      </c>
      <c r="R745" s="4">
        <v>0.35599999999999998</v>
      </c>
      <c r="S745" s="4">
        <v>0.44600000000000001</v>
      </c>
      <c r="T745" s="4">
        <v>0.50700000000000001</v>
      </c>
      <c r="U745" s="4">
        <v>0.49099999999999999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0</v>
      </c>
      <c r="AA745" s="5">
        <v>100</v>
      </c>
      <c r="AB745" s="2">
        <v>0.49429632181478</v>
      </c>
      <c r="AC745" s="2">
        <v>0.57981849525294205</v>
      </c>
      <c r="AD745" s="2">
        <v>0.440056552877783</v>
      </c>
      <c r="AE745" s="2">
        <v>0.590590592234853</v>
      </c>
      <c r="AF745" s="2">
        <v>0.70724610493944695</v>
      </c>
      <c r="AG745" s="2">
        <v>0.67530726243161399</v>
      </c>
    </row>
    <row r="746" spans="1:33" x14ac:dyDescent="0.35">
      <c r="A746" s="7">
        <v>234</v>
      </c>
      <c r="B746" s="7">
        <v>30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5">
        <v>0</v>
      </c>
      <c r="H746" s="4">
        <v>10.33304517</v>
      </c>
      <c r="I746" s="4">
        <v>49.069600835000003</v>
      </c>
      <c r="J746" s="2">
        <f t="shared" si="23"/>
        <v>0.2105793606258505</v>
      </c>
      <c r="K746" s="3">
        <v>13</v>
      </c>
      <c r="L746" s="3">
        <v>11</v>
      </c>
      <c r="M746" s="3">
        <v>12</v>
      </c>
      <c r="N746" s="3">
        <v>13</v>
      </c>
      <c r="O746" s="24">
        <v>1001</v>
      </c>
      <c r="P746" s="4">
        <v>0.48499999999999999</v>
      </c>
      <c r="Q746" s="4">
        <v>0.52</v>
      </c>
      <c r="R746" s="4">
        <v>0.51400000000000001</v>
      </c>
      <c r="S746" s="4">
        <v>0.55300000000000005</v>
      </c>
      <c r="T746" s="4">
        <v>0.49</v>
      </c>
      <c r="U746" s="4">
        <v>0.52</v>
      </c>
      <c r="V746" s="5">
        <v>100</v>
      </c>
      <c r="W746" s="5">
        <v>0</v>
      </c>
      <c r="X746" s="5">
        <v>0</v>
      </c>
      <c r="Y746" s="5">
        <v>0</v>
      </c>
      <c r="Z746" s="5">
        <v>100</v>
      </c>
      <c r="AA746" s="5">
        <v>0</v>
      </c>
      <c r="AB746" s="2">
        <v>0.66358837831840101</v>
      </c>
      <c r="AC746" s="2">
        <v>0.73396917508019999</v>
      </c>
      <c r="AD746" s="2">
        <v>0.72154665508164295</v>
      </c>
      <c r="AE746" s="2">
        <v>0.80519668436856795</v>
      </c>
      <c r="AF746" s="2">
        <v>0.67334455326376597</v>
      </c>
      <c r="AG746" s="2">
        <v>0.73396917508019999</v>
      </c>
    </row>
    <row r="747" spans="1:33" x14ac:dyDescent="0.35">
      <c r="A747" s="7">
        <v>896</v>
      </c>
      <c r="B747" s="7">
        <v>10</v>
      </c>
      <c r="C747" s="7">
        <v>1</v>
      </c>
      <c r="D747" s="7">
        <v>0</v>
      </c>
      <c r="E747" s="22" t="str">
        <f t="shared" si="22"/>
        <v>10</v>
      </c>
      <c r="F747" s="4">
        <v>0.249999997279236</v>
      </c>
      <c r="G747" s="25">
        <v>0</v>
      </c>
      <c r="H747" s="4">
        <v>11.385604239999999</v>
      </c>
      <c r="I747" s="4">
        <v>50.619060940499999</v>
      </c>
      <c r="J747" s="2">
        <f t="shared" si="23"/>
        <v>0.2249272117746943</v>
      </c>
      <c r="K747" s="3">
        <v>11</v>
      </c>
      <c r="L747" s="3">
        <v>15</v>
      </c>
      <c r="M747" s="3">
        <v>11</v>
      </c>
      <c r="N747" s="3">
        <v>12</v>
      </c>
      <c r="O747" s="24">
        <v>1001</v>
      </c>
      <c r="P747" s="4">
        <v>0.54800000000000004</v>
      </c>
      <c r="Q747" s="4">
        <v>0.52173913043478304</v>
      </c>
      <c r="R747" s="4">
        <v>0.56100000000000005</v>
      </c>
      <c r="S747" s="4">
        <v>0.52</v>
      </c>
      <c r="T747" s="4">
        <v>0.49199999999999999</v>
      </c>
      <c r="U747" s="4">
        <v>0.505</v>
      </c>
      <c r="V747" s="5">
        <v>0</v>
      </c>
      <c r="W747" s="5">
        <v>0</v>
      </c>
      <c r="X747" s="5">
        <v>0</v>
      </c>
      <c r="Y747" s="5">
        <v>0</v>
      </c>
      <c r="Z747" s="5">
        <v>100</v>
      </c>
      <c r="AA747" s="5">
        <v>0</v>
      </c>
      <c r="AB747" s="2">
        <v>0.79407309914990598</v>
      </c>
      <c r="AC747" s="2">
        <v>0.73759894313077901</v>
      </c>
      <c r="AD747" s="2">
        <v>0.82325586590696598</v>
      </c>
      <c r="AE747" s="2">
        <v>0.73396917508019999</v>
      </c>
      <c r="AF747" s="2">
        <v>0.67727383140365505</v>
      </c>
      <c r="AG747" s="2">
        <v>0.70319751641344697</v>
      </c>
    </row>
    <row r="748" spans="1:33" x14ac:dyDescent="0.35">
      <c r="A748" s="7">
        <v>170</v>
      </c>
      <c r="B748" s="7">
        <v>16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5">
        <v>0</v>
      </c>
      <c r="H748" s="4">
        <v>10.64692526</v>
      </c>
      <c r="I748" s="4">
        <v>47.304842821999998</v>
      </c>
      <c r="J748" s="2">
        <f t="shared" si="23"/>
        <v>0.22507051339463385</v>
      </c>
      <c r="K748" s="3">
        <v>16</v>
      </c>
      <c r="L748" s="3">
        <v>14</v>
      </c>
      <c r="M748" s="3">
        <v>11</v>
      </c>
      <c r="N748" s="3">
        <v>8</v>
      </c>
      <c r="O748" s="24">
        <v>1001</v>
      </c>
      <c r="P748" s="4">
        <v>0.44900000000000001</v>
      </c>
      <c r="Q748" s="4">
        <v>0.42105263157894701</v>
      </c>
      <c r="R748" s="4">
        <v>0.47499999999999998</v>
      </c>
      <c r="S748" s="4">
        <v>0.438</v>
      </c>
      <c r="T748" s="4">
        <v>0.499</v>
      </c>
      <c r="U748" s="4">
        <v>0.47299999999999998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0.59602046982922297</v>
      </c>
      <c r="AC748" s="2">
        <v>0.54654370636807004</v>
      </c>
      <c r="AD748" s="2">
        <v>0.64435701639051302</v>
      </c>
      <c r="AE748" s="2">
        <v>0.57625342908844601</v>
      </c>
      <c r="AF748" s="2">
        <v>0.69114917789727204</v>
      </c>
      <c r="AG748" s="2">
        <v>0.64055473044077504</v>
      </c>
    </row>
    <row r="749" spans="1:33" x14ac:dyDescent="0.35">
      <c r="A749" s="7">
        <v>616</v>
      </c>
      <c r="B749" s="7">
        <v>30</v>
      </c>
      <c r="C749" s="7">
        <v>1</v>
      </c>
      <c r="D749" s="7">
        <v>0</v>
      </c>
      <c r="E749" s="22" t="str">
        <f t="shared" si="22"/>
        <v>10</v>
      </c>
      <c r="F749" s="4">
        <v>0</v>
      </c>
      <c r="G749" s="25">
        <v>0</v>
      </c>
      <c r="H749" s="4">
        <v>14.927103349999999</v>
      </c>
      <c r="I749" s="4">
        <v>65.973208310000004</v>
      </c>
      <c r="J749" s="2">
        <f t="shared" si="23"/>
        <v>0.2262600793925221</v>
      </c>
      <c r="K749" s="3">
        <v>11</v>
      </c>
      <c r="L749" s="3">
        <v>15</v>
      </c>
      <c r="M749" s="3">
        <v>15</v>
      </c>
      <c r="N749" s="3">
        <v>8</v>
      </c>
      <c r="O749" s="24">
        <v>1001</v>
      </c>
      <c r="P749" s="4">
        <v>0.44800000000000001</v>
      </c>
      <c r="Q749" s="4">
        <v>0.34782608695652201</v>
      </c>
      <c r="R749" s="4">
        <v>0.47099999999999997</v>
      </c>
      <c r="S749" s="4">
        <v>0.32800000000000001</v>
      </c>
      <c r="T749" s="4">
        <v>0.51900000000000002</v>
      </c>
      <c r="U749" s="4">
        <v>0.40400000000000003</v>
      </c>
      <c r="V749" s="5">
        <v>100</v>
      </c>
      <c r="W749" s="5">
        <v>100</v>
      </c>
      <c r="X749" s="5">
        <v>100</v>
      </c>
      <c r="Y749" s="5">
        <v>100</v>
      </c>
      <c r="Z749" s="5">
        <v>0</v>
      </c>
      <c r="AA749" s="5">
        <v>100</v>
      </c>
      <c r="AB749" s="2">
        <v>0.59420723270504205</v>
      </c>
      <c r="AC749" s="2">
        <v>0.42744401482694</v>
      </c>
      <c r="AD749" s="2">
        <v>0.63676684712383802</v>
      </c>
      <c r="AE749" s="2">
        <v>0.39749693845898798</v>
      </c>
      <c r="AF749" s="2">
        <v>0.73188800887637595</v>
      </c>
      <c r="AG749" s="2">
        <v>0.51751461191678705</v>
      </c>
    </row>
    <row r="750" spans="1:33" x14ac:dyDescent="0.35">
      <c r="A750" s="7">
        <v>784</v>
      </c>
      <c r="B750" s="7">
        <v>20</v>
      </c>
      <c r="C750" s="7">
        <v>1</v>
      </c>
      <c r="D750" s="7">
        <v>0</v>
      </c>
      <c r="E750" s="22" t="str">
        <f t="shared" si="22"/>
        <v>10</v>
      </c>
      <c r="F750" s="4">
        <v>0.249999999999997</v>
      </c>
      <c r="G750" s="25">
        <v>0</v>
      </c>
      <c r="H750" s="4">
        <v>10.282737989999999</v>
      </c>
      <c r="I750" s="4">
        <v>43.615744379600002</v>
      </c>
      <c r="J750" s="2">
        <f t="shared" si="23"/>
        <v>0.23575748015456205</v>
      </c>
      <c r="K750" s="3">
        <v>11</v>
      </c>
      <c r="L750" s="3">
        <v>14</v>
      </c>
      <c r="M750" s="3">
        <v>14</v>
      </c>
      <c r="N750" s="3">
        <v>10</v>
      </c>
      <c r="O750" s="24">
        <v>1001</v>
      </c>
      <c r="P750" s="4">
        <v>0.46899999999999997</v>
      </c>
      <c r="Q750" s="4">
        <v>0.41666666666666702</v>
      </c>
      <c r="R750" s="4">
        <v>0.495</v>
      </c>
      <c r="S750" s="4">
        <v>0.433</v>
      </c>
      <c r="T750" s="4">
        <v>0.505</v>
      </c>
      <c r="U750" s="4">
        <v>0.51400000000000001</v>
      </c>
      <c r="V750" s="5">
        <v>100</v>
      </c>
      <c r="W750" s="5">
        <v>100</v>
      </c>
      <c r="X750" s="5">
        <v>100</v>
      </c>
      <c r="Y750" s="5">
        <v>100</v>
      </c>
      <c r="Z750" s="5">
        <v>0</v>
      </c>
      <c r="AA750" s="5">
        <v>0</v>
      </c>
      <c r="AB750" s="2">
        <v>0.63299325774019799</v>
      </c>
      <c r="AC750" s="2">
        <v>0.53899650073268701</v>
      </c>
      <c r="AD750" s="2">
        <v>0.68319684970677697</v>
      </c>
      <c r="AE750" s="2">
        <v>0.56739597525438501</v>
      </c>
      <c r="AF750" s="2">
        <v>0.70319751641344697</v>
      </c>
      <c r="AG750" s="2">
        <v>0.72154665508164295</v>
      </c>
    </row>
    <row r="751" spans="1:33" x14ac:dyDescent="0.35">
      <c r="A751" s="7">
        <v>262</v>
      </c>
      <c r="B751" s="7">
        <v>18</v>
      </c>
      <c r="C751" s="7">
        <v>1</v>
      </c>
      <c r="D751" s="7">
        <v>0</v>
      </c>
      <c r="E751" s="22" t="str">
        <f t="shared" si="22"/>
        <v>10</v>
      </c>
      <c r="F751" s="4">
        <v>0</v>
      </c>
      <c r="G751" s="25">
        <v>0</v>
      </c>
      <c r="H751" s="4">
        <v>9.8011845399999995</v>
      </c>
      <c r="I751" s="4">
        <v>40.267601022000001</v>
      </c>
      <c r="J751" s="2">
        <f t="shared" si="23"/>
        <v>0.24340125289920231</v>
      </c>
      <c r="K751" s="3">
        <v>5</v>
      </c>
      <c r="L751" s="3">
        <v>15</v>
      </c>
      <c r="M751" s="3">
        <v>10</v>
      </c>
      <c r="N751" s="3">
        <v>19</v>
      </c>
      <c r="O751" s="24">
        <v>1001</v>
      </c>
      <c r="P751" s="4">
        <v>0.67600000000000005</v>
      </c>
      <c r="Q751" s="4">
        <v>0.65517241379310298</v>
      </c>
      <c r="R751" s="4">
        <v>0.73399999999999999</v>
      </c>
      <c r="S751" s="4">
        <v>0.66900000000000004</v>
      </c>
      <c r="T751" s="4">
        <v>0.69199999999999995</v>
      </c>
      <c r="U751" s="4">
        <v>0.60699999999999998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2">
        <v>1.12701176318981</v>
      </c>
      <c r="AC751" s="2">
        <v>1.06471073699243</v>
      </c>
      <c r="AD751" s="2">
        <v>1.3242589702004399</v>
      </c>
      <c r="AE751" s="2">
        <v>1.1056369036050699</v>
      </c>
      <c r="AF751" s="2">
        <v>1.1776554960085599</v>
      </c>
      <c r="AG751" s="2">
        <v>0.93394566711287597</v>
      </c>
    </row>
    <row r="752" spans="1:33" x14ac:dyDescent="0.35">
      <c r="A752" s="7">
        <v>192</v>
      </c>
      <c r="B752" s="7">
        <v>24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5">
        <v>0</v>
      </c>
      <c r="H752" s="4">
        <v>9.1010176779999998</v>
      </c>
      <c r="I752" s="4">
        <v>37.158450270800003</v>
      </c>
      <c r="J752" s="2">
        <f t="shared" si="23"/>
        <v>0.24492457601634149</v>
      </c>
      <c r="K752" s="3">
        <v>9</v>
      </c>
      <c r="L752" s="3">
        <v>11</v>
      </c>
      <c r="M752" s="3">
        <v>10</v>
      </c>
      <c r="N752" s="3">
        <v>19</v>
      </c>
      <c r="O752" s="24">
        <v>1001</v>
      </c>
      <c r="P752" s="4">
        <v>0.59899999999999998</v>
      </c>
      <c r="Q752" s="4">
        <v>0.65517241379310298</v>
      </c>
      <c r="R752" s="4">
        <v>0.626</v>
      </c>
      <c r="S752" s="4">
        <v>0.65600000000000003</v>
      </c>
      <c r="T752" s="4">
        <v>0.496</v>
      </c>
      <c r="U752" s="4">
        <v>0.57999999999999996</v>
      </c>
      <c r="V752" s="5">
        <v>0</v>
      </c>
      <c r="W752" s="5">
        <v>0</v>
      </c>
      <c r="X752" s="5">
        <v>0</v>
      </c>
      <c r="Y752" s="5">
        <v>0</v>
      </c>
      <c r="Z752" s="5">
        <v>100</v>
      </c>
      <c r="AA752" s="5">
        <v>0</v>
      </c>
      <c r="AB752" s="2">
        <v>0.91379385167556804</v>
      </c>
      <c r="AC752" s="2">
        <v>1.06471073699243</v>
      </c>
      <c r="AD752" s="2">
        <v>0.98349948156760503</v>
      </c>
      <c r="AE752" s="2">
        <v>1.06711362160874</v>
      </c>
      <c r="AF752" s="2">
        <v>0.68517901091076805</v>
      </c>
      <c r="AG752" s="2">
        <v>0.86750056770472295</v>
      </c>
    </row>
    <row r="753" spans="1:33" x14ac:dyDescent="0.35">
      <c r="A753" s="7">
        <v>972</v>
      </c>
      <c r="B753" s="7">
        <v>14</v>
      </c>
      <c r="C753" s="7">
        <v>1</v>
      </c>
      <c r="D753" s="7">
        <v>0</v>
      </c>
      <c r="E753" s="22" t="str">
        <f t="shared" si="22"/>
        <v>10</v>
      </c>
      <c r="F753" s="4">
        <v>0.24999929423835501</v>
      </c>
      <c r="G753" s="25">
        <v>0</v>
      </c>
      <c r="H753" s="4">
        <v>9.6651181170000005</v>
      </c>
      <c r="I753" s="4">
        <v>38.633752195699998</v>
      </c>
      <c r="J753" s="2">
        <f t="shared" si="23"/>
        <v>0.25017290756645028</v>
      </c>
      <c r="K753" s="3">
        <v>19</v>
      </c>
      <c r="L753" s="3">
        <v>12</v>
      </c>
      <c r="M753" s="3">
        <v>9</v>
      </c>
      <c r="N753" s="3">
        <v>9</v>
      </c>
      <c r="O753" s="24">
        <v>1001</v>
      </c>
      <c r="P753" s="4">
        <v>0.439</v>
      </c>
      <c r="Q753" s="4">
        <v>0.5</v>
      </c>
      <c r="R753" s="4">
        <v>0.46800000000000003</v>
      </c>
      <c r="S753" s="4">
        <v>0.53100000000000003</v>
      </c>
      <c r="T753" s="4">
        <v>0.47899999999999998</v>
      </c>
      <c r="U753" s="4">
        <v>0.53600000000000003</v>
      </c>
      <c r="V753" s="5">
        <v>100</v>
      </c>
      <c r="W753" s="5">
        <v>0</v>
      </c>
      <c r="X753" s="5">
        <v>100</v>
      </c>
      <c r="Y753" s="5">
        <v>0</v>
      </c>
      <c r="Z753" s="5">
        <v>100</v>
      </c>
      <c r="AA753" s="5">
        <v>0</v>
      </c>
      <c r="AB753" s="2">
        <v>0.57803437345944098</v>
      </c>
      <c r="AC753" s="2">
        <v>0.69314718055994495</v>
      </c>
      <c r="AD753" s="2">
        <v>0.63111178964049297</v>
      </c>
      <c r="AE753" s="2">
        <v>0.75715251053585797</v>
      </c>
      <c r="AF753" s="2">
        <v>0.65200523722877002</v>
      </c>
      <c r="AG753" s="2">
        <v>0.76787072675588197</v>
      </c>
    </row>
    <row r="754" spans="1:33" x14ac:dyDescent="0.35">
      <c r="A754" s="7">
        <v>950</v>
      </c>
      <c r="B754" s="7">
        <v>8</v>
      </c>
      <c r="C754" s="7">
        <v>1</v>
      </c>
      <c r="D754" s="7">
        <v>0</v>
      </c>
      <c r="E754" s="22" t="str">
        <f t="shared" si="22"/>
        <v>10</v>
      </c>
      <c r="F754" s="4">
        <v>0.249999999821443</v>
      </c>
      <c r="G754" s="25">
        <v>0</v>
      </c>
      <c r="H754" s="4">
        <v>11.424084819999999</v>
      </c>
      <c r="I754" s="4">
        <v>45.423457017499999</v>
      </c>
      <c r="J754" s="2">
        <f t="shared" si="23"/>
        <v>0.25150187964774934</v>
      </c>
      <c r="K754" s="3">
        <v>19</v>
      </c>
      <c r="L754" s="3">
        <v>10</v>
      </c>
      <c r="M754" s="3">
        <v>9</v>
      </c>
      <c r="N754" s="3">
        <v>11</v>
      </c>
      <c r="O754" s="24">
        <v>1001</v>
      </c>
      <c r="P754" s="4">
        <v>0.42399999999999999</v>
      </c>
      <c r="Q754" s="4">
        <v>0.55000000000000004</v>
      </c>
      <c r="R754" s="4">
        <v>0.433</v>
      </c>
      <c r="S754" s="4">
        <v>0.55000000000000004</v>
      </c>
      <c r="T754" s="4">
        <v>0.496</v>
      </c>
      <c r="U754" s="4">
        <v>0.57599999999999996</v>
      </c>
      <c r="V754" s="5">
        <v>100</v>
      </c>
      <c r="W754" s="5">
        <v>0</v>
      </c>
      <c r="X754" s="5">
        <v>100</v>
      </c>
      <c r="Y754" s="5">
        <v>0</v>
      </c>
      <c r="Z754" s="5">
        <v>100</v>
      </c>
      <c r="AA754" s="5">
        <v>0</v>
      </c>
      <c r="AB754" s="2">
        <v>0.55164761828624598</v>
      </c>
      <c r="AC754" s="2">
        <v>0.79850769621777196</v>
      </c>
      <c r="AD754" s="2">
        <v>0.56739597525438501</v>
      </c>
      <c r="AE754" s="2">
        <v>0.79850769621777196</v>
      </c>
      <c r="AF754" s="2">
        <v>0.68517901091076805</v>
      </c>
      <c r="AG754" s="2">
        <v>0.85802182375017899</v>
      </c>
    </row>
    <row r="755" spans="1:33" x14ac:dyDescent="0.35">
      <c r="A755" s="7">
        <v>932</v>
      </c>
      <c r="B755" s="7">
        <v>38</v>
      </c>
      <c r="C755" s="7">
        <v>1</v>
      </c>
      <c r="D755" s="7">
        <v>0</v>
      </c>
      <c r="E755" s="22" t="str">
        <f t="shared" si="22"/>
        <v>10</v>
      </c>
      <c r="F755" s="4">
        <v>0.250006101217568</v>
      </c>
      <c r="G755" s="25">
        <v>0</v>
      </c>
      <c r="H755" s="4">
        <v>10.584592860000001</v>
      </c>
      <c r="I755" s="4">
        <v>39.701222655000002</v>
      </c>
      <c r="J755" s="2">
        <f t="shared" si="23"/>
        <v>0.26660621895650788</v>
      </c>
      <c r="K755" s="3">
        <v>16</v>
      </c>
      <c r="L755" s="3">
        <v>13</v>
      </c>
      <c r="M755" s="3">
        <v>11</v>
      </c>
      <c r="N755" s="3">
        <v>9</v>
      </c>
      <c r="O755" s="24">
        <v>1001</v>
      </c>
      <c r="P755" s="4">
        <v>0.43099999999999999</v>
      </c>
      <c r="Q755" s="4">
        <v>0.45</v>
      </c>
      <c r="R755" s="4">
        <v>0.437</v>
      </c>
      <c r="S755" s="4">
        <v>0.48099999999999998</v>
      </c>
      <c r="T755" s="4">
        <v>0.49</v>
      </c>
      <c r="U755" s="4">
        <v>0.498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0.56387484485580597</v>
      </c>
      <c r="AC755" s="2">
        <v>0.59783700075561996</v>
      </c>
      <c r="AD755" s="2">
        <v>0.57447565084244701</v>
      </c>
      <c r="AE755" s="2">
        <v>0.65585139581624796</v>
      </c>
      <c r="AF755" s="2">
        <v>0.67334455326376597</v>
      </c>
      <c r="AG755" s="2">
        <v>0.68915515929040805</v>
      </c>
    </row>
    <row r="756" spans="1:33" x14ac:dyDescent="0.35">
      <c r="A756" s="7">
        <v>18</v>
      </c>
      <c r="B756" s="7">
        <v>34</v>
      </c>
      <c r="C756" s="7">
        <v>1</v>
      </c>
      <c r="D756" s="7">
        <v>0</v>
      </c>
      <c r="E756" s="22" t="str">
        <f t="shared" si="22"/>
        <v>10</v>
      </c>
      <c r="F756" s="4">
        <v>0</v>
      </c>
      <c r="G756" s="25">
        <v>0</v>
      </c>
      <c r="H756" s="4">
        <v>10.513155250000001</v>
      </c>
      <c r="I756" s="4">
        <v>38.145514470649999</v>
      </c>
      <c r="J756" s="2">
        <f t="shared" si="23"/>
        <v>0.27560659217452826</v>
      </c>
      <c r="K756" s="3">
        <v>18</v>
      </c>
      <c r="L756" s="3">
        <v>17</v>
      </c>
      <c r="M756" s="3">
        <v>9</v>
      </c>
      <c r="N756" s="3">
        <v>5</v>
      </c>
      <c r="O756" s="24">
        <v>1001</v>
      </c>
      <c r="P756" s="4">
        <v>0.433</v>
      </c>
      <c r="Q756" s="4">
        <v>0.35714285714285698</v>
      </c>
      <c r="R756" s="4">
        <v>0.436</v>
      </c>
      <c r="S756" s="4">
        <v>0.34300000000000003</v>
      </c>
      <c r="T756" s="4">
        <v>0.501</v>
      </c>
      <c r="U756" s="4">
        <v>0.34899999999999998</v>
      </c>
      <c r="V756" s="5">
        <v>100</v>
      </c>
      <c r="W756" s="5">
        <v>100</v>
      </c>
      <c r="X756" s="5">
        <v>100</v>
      </c>
      <c r="Y756" s="5">
        <v>100</v>
      </c>
      <c r="Z756" s="5">
        <v>0</v>
      </c>
      <c r="AA756" s="5">
        <v>100</v>
      </c>
      <c r="AB756" s="2">
        <v>0.56739597525438501</v>
      </c>
      <c r="AC756" s="2">
        <v>0.44183275227903901</v>
      </c>
      <c r="AD756" s="2">
        <v>0.57270102748407803</v>
      </c>
      <c r="AE756" s="2">
        <v>0.42007126049752702</v>
      </c>
      <c r="AF756" s="2">
        <v>0.69514918323061803</v>
      </c>
      <c r="AG756" s="2">
        <v>0.42924563677356797</v>
      </c>
    </row>
    <row r="757" spans="1:33" x14ac:dyDescent="0.35">
      <c r="A757" s="7">
        <v>386</v>
      </c>
      <c r="B757" s="7">
        <v>29</v>
      </c>
      <c r="C757" s="7">
        <v>1</v>
      </c>
      <c r="D757" s="7">
        <v>0</v>
      </c>
      <c r="E757" s="22" t="str">
        <f t="shared" si="22"/>
        <v>10</v>
      </c>
      <c r="F757" s="4">
        <v>0</v>
      </c>
      <c r="G757" s="25">
        <v>0</v>
      </c>
      <c r="H757" s="4">
        <v>11.04928657</v>
      </c>
      <c r="I757" s="4">
        <v>40.007109852799999</v>
      </c>
      <c r="J757" s="2">
        <f t="shared" si="23"/>
        <v>0.27618307372499906</v>
      </c>
      <c r="K757" s="3">
        <v>11</v>
      </c>
      <c r="L757" s="3">
        <v>11</v>
      </c>
      <c r="M757" s="3">
        <v>15</v>
      </c>
      <c r="N757" s="3">
        <v>12</v>
      </c>
      <c r="O757" s="24">
        <v>1001</v>
      </c>
      <c r="P757" s="4">
        <v>0.46500000000000002</v>
      </c>
      <c r="Q757" s="4">
        <v>0.44444444444444398</v>
      </c>
      <c r="R757" s="4">
        <v>0.47899999999999998</v>
      </c>
      <c r="S757" s="4">
        <v>0.44700000000000001</v>
      </c>
      <c r="T757" s="4">
        <v>0.47399999999999998</v>
      </c>
      <c r="U757" s="4">
        <v>0.51700000000000002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0</v>
      </c>
      <c r="AB757" s="2">
        <v>0.62548853208613098</v>
      </c>
      <c r="AC757" s="2">
        <v>0.58778666490211895</v>
      </c>
      <c r="AD757" s="2">
        <v>0.65200523722877002</v>
      </c>
      <c r="AE757" s="2">
        <v>0.59239727745980197</v>
      </c>
      <c r="AF757" s="2">
        <v>0.64245406624442702</v>
      </c>
      <c r="AG757" s="2">
        <v>0.72773862532956402</v>
      </c>
    </row>
    <row r="758" spans="1:33" x14ac:dyDescent="0.35">
      <c r="A758" s="7">
        <v>144</v>
      </c>
      <c r="B758" s="7">
        <v>12</v>
      </c>
      <c r="C758" s="7">
        <v>1</v>
      </c>
      <c r="D758" s="7">
        <v>0</v>
      </c>
      <c r="E758" s="22" t="str">
        <f t="shared" si="22"/>
        <v>10</v>
      </c>
      <c r="F758" s="4">
        <v>0</v>
      </c>
      <c r="G758" s="25">
        <v>0</v>
      </c>
      <c r="H758" s="4">
        <v>12.47071094</v>
      </c>
      <c r="I758" s="4">
        <v>45.0404272058</v>
      </c>
      <c r="J758" s="2">
        <f t="shared" si="23"/>
        <v>0.27687816731885051</v>
      </c>
      <c r="K758" s="3">
        <v>15</v>
      </c>
      <c r="L758" s="3">
        <v>13</v>
      </c>
      <c r="M758" s="3">
        <v>7</v>
      </c>
      <c r="N758" s="3">
        <v>14</v>
      </c>
      <c r="O758" s="24">
        <v>1001</v>
      </c>
      <c r="P758" s="4">
        <v>0.54700000000000004</v>
      </c>
      <c r="Q758" s="4">
        <v>0.66666666666666696</v>
      </c>
      <c r="R758" s="4">
        <v>0.53500000000000003</v>
      </c>
      <c r="S758" s="4">
        <v>0.67</v>
      </c>
      <c r="T758" s="4">
        <v>0.52800000000000002</v>
      </c>
      <c r="U758" s="4">
        <v>0.56100000000000005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2">
        <v>0.79186315349910297</v>
      </c>
      <c r="AC758" s="2">
        <v>1.09861228866811</v>
      </c>
      <c r="AD758" s="2">
        <v>0.76571787339478103</v>
      </c>
      <c r="AE758" s="2">
        <v>1.10866262452161</v>
      </c>
      <c r="AF758" s="2">
        <v>0.75077629339658203</v>
      </c>
      <c r="AG758" s="2">
        <v>0.82325586590696598</v>
      </c>
    </row>
    <row r="759" spans="1:33" x14ac:dyDescent="0.35">
      <c r="A759" s="7">
        <v>266</v>
      </c>
      <c r="B759" s="7">
        <v>13</v>
      </c>
      <c r="C759" s="7">
        <v>1</v>
      </c>
      <c r="D759" s="7">
        <v>0</v>
      </c>
      <c r="E759" s="22" t="str">
        <f t="shared" si="22"/>
        <v>10</v>
      </c>
      <c r="F759" s="4">
        <v>0.25000000273285</v>
      </c>
      <c r="G759" s="25">
        <v>0</v>
      </c>
      <c r="H759" s="4">
        <v>12.148895939999999</v>
      </c>
      <c r="I759" s="4">
        <v>42.897605545099999</v>
      </c>
      <c r="J759" s="2">
        <f t="shared" si="23"/>
        <v>0.28320685468626844</v>
      </c>
      <c r="K759" s="3">
        <v>12</v>
      </c>
      <c r="L759" s="3">
        <v>7</v>
      </c>
      <c r="M759" s="3">
        <v>19</v>
      </c>
      <c r="N759" s="3">
        <v>11</v>
      </c>
      <c r="O759" s="24">
        <v>1001</v>
      </c>
      <c r="P759" s="4">
        <v>0.38300000000000001</v>
      </c>
      <c r="Q759" s="4">
        <v>0.36666666666666697</v>
      </c>
      <c r="R759" s="4">
        <v>0.372</v>
      </c>
      <c r="S759" s="4">
        <v>0.378</v>
      </c>
      <c r="T759" s="4">
        <v>0.497</v>
      </c>
      <c r="U759" s="4">
        <v>0.47199999999999998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0.48288625507674898</v>
      </c>
      <c r="AC759" s="2">
        <v>0.45675840249571498</v>
      </c>
      <c r="AD759" s="2">
        <v>0.46521511251393799</v>
      </c>
      <c r="AE759" s="2">
        <v>0.47481518624295799</v>
      </c>
      <c r="AF759" s="2">
        <v>0.68716510888239801</v>
      </c>
      <c r="AG759" s="2">
        <v>0.638658995275876</v>
      </c>
    </row>
    <row r="760" spans="1:33" x14ac:dyDescent="0.35">
      <c r="A760" s="7">
        <v>122</v>
      </c>
      <c r="B760" s="7">
        <v>36</v>
      </c>
      <c r="C760" s="7">
        <v>1</v>
      </c>
      <c r="D760" s="7">
        <v>0</v>
      </c>
      <c r="E760" s="22" t="str">
        <f t="shared" si="22"/>
        <v>10</v>
      </c>
      <c r="F760" s="4">
        <v>0</v>
      </c>
      <c r="G760" s="25">
        <v>0</v>
      </c>
      <c r="H760" s="4">
        <v>13.97504019</v>
      </c>
      <c r="I760" s="4">
        <v>41.372681806000003</v>
      </c>
      <c r="J760" s="2">
        <f t="shared" si="23"/>
        <v>0.33778424747832742</v>
      </c>
      <c r="K760" s="3">
        <v>14</v>
      </c>
      <c r="L760" s="3">
        <v>14</v>
      </c>
      <c r="M760" s="3">
        <v>9</v>
      </c>
      <c r="N760" s="3">
        <v>12</v>
      </c>
      <c r="O760" s="24">
        <v>831.41543469999999</v>
      </c>
      <c r="P760" s="4">
        <v>0.52900000000000003</v>
      </c>
      <c r="Q760" s="4">
        <v>0.57142857142857095</v>
      </c>
      <c r="R760" s="4">
        <v>0.52700000000000002</v>
      </c>
      <c r="S760" s="4">
        <v>0.59299999999999997</v>
      </c>
      <c r="T760" s="4">
        <v>0.48799999999999999</v>
      </c>
      <c r="U760" s="4">
        <v>0.503</v>
      </c>
      <c r="V760" s="5">
        <v>0</v>
      </c>
      <c r="W760" s="5">
        <v>0</v>
      </c>
      <c r="X760" s="5">
        <v>0</v>
      </c>
      <c r="Y760" s="5">
        <v>0</v>
      </c>
      <c r="Z760" s="5">
        <v>100</v>
      </c>
      <c r="AA760" s="5">
        <v>0</v>
      </c>
      <c r="AB760" s="2">
        <v>0.752897184965719</v>
      </c>
      <c r="AC760" s="2">
        <v>0.847297860387204</v>
      </c>
      <c r="AD760" s="2">
        <v>0.74865989049020398</v>
      </c>
      <c r="AE760" s="2">
        <v>0.89894209353954202</v>
      </c>
      <c r="AF760" s="2">
        <v>0.66943065394262902</v>
      </c>
      <c r="AG760" s="2">
        <v>0.69916525288550802</v>
      </c>
    </row>
    <row r="761" spans="1:33" x14ac:dyDescent="0.35">
      <c r="A761" s="7">
        <v>66</v>
      </c>
      <c r="B761" s="7">
        <v>2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5">
        <v>0</v>
      </c>
      <c r="H761" s="4">
        <v>19.02513785</v>
      </c>
      <c r="I761" s="4">
        <v>53.628005745000003</v>
      </c>
      <c r="J761" s="2">
        <f t="shared" si="23"/>
        <v>0.35476124061864456</v>
      </c>
      <c r="K761" s="3">
        <v>10</v>
      </c>
      <c r="L761" s="3">
        <v>12</v>
      </c>
      <c r="M761" s="3">
        <v>15</v>
      </c>
      <c r="N761" s="3">
        <v>12</v>
      </c>
      <c r="O761" s="24">
        <v>1001</v>
      </c>
      <c r="P761" s="4">
        <v>0.502</v>
      </c>
      <c r="Q761" s="4">
        <v>0.44444444444444398</v>
      </c>
      <c r="R761" s="4">
        <v>0.48699999999999999</v>
      </c>
      <c r="S761" s="4">
        <v>0.47099999999999997</v>
      </c>
      <c r="T761" s="4">
        <v>0.48799999999999999</v>
      </c>
      <c r="U761" s="4">
        <v>0.48699999999999999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0.69715520195748404</v>
      </c>
      <c r="AC761" s="2">
        <v>0.58778666490211895</v>
      </c>
      <c r="AD761" s="2">
        <v>0.66747943381136798</v>
      </c>
      <c r="AE761" s="2">
        <v>0.63676684712383802</v>
      </c>
      <c r="AF761" s="2">
        <v>0.66943065394262902</v>
      </c>
      <c r="AG761" s="2">
        <v>0.66747943381136798</v>
      </c>
    </row>
    <row r="762" spans="1:33" x14ac:dyDescent="0.35">
      <c r="A762" s="7">
        <v>562</v>
      </c>
      <c r="B762" s="7">
        <v>4</v>
      </c>
      <c r="C762" s="7">
        <v>1</v>
      </c>
      <c r="D762" s="7">
        <v>0</v>
      </c>
      <c r="E762" s="22" t="str">
        <f t="shared" si="22"/>
        <v>10</v>
      </c>
      <c r="F762" s="4">
        <v>0.24999966733797799</v>
      </c>
      <c r="G762" s="25">
        <v>0</v>
      </c>
      <c r="H762" s="4">
        <v>16.014799669999999</v>
      </c>
      <c r="I762" s="4">
        <v>43.721171261999999</v>
      </c>
      <c r="J762" s="2">
        <f t="shared" si="23"/>
        <v>0.36629393055439868</v>
      </c>
      <c r="K762" s="3">
        <v>12</v>
      </c>
      <c r="L762" s="3">
        <v>15</v>
      </c>
      <c r="M762" s="3">
        <v>9</v>
      </c>
      <c r="N762" s="3">
        <v>13</v>
      </c>
      <c r="O762" s="24">
        <v>908.04011000000003</v>
      </c>
      <c r="P762" s="4">
        <v>0.57099999999999995</v>
      </c>
      <c r="Q762" s="4">
        <v>0.59090909090909105</v>
      </c>
      <c r="R762" s="4">
        <v>0.59</v>
      </c>
      <c r="S762" s="4">
        <v>0.6</v>
      </c>
      <c r="T762" s="4">
        <v>0.499</v>
      </c>
      <c r="U762" s="4">
        <v>0.48499999999999999</v>
      </c>
      <c r="V762" s="5">
        <v>0</v>
      </c>
      <c r="W762" s="5">
        <v>0</v>
      </c>
      <c r="X762" s="5">
        <v>0</v>
      </c>
      <c r="Y762" s="5">
        <v>0</v>
      </c>
      <c r="Z762" s="5">
        <v>100</v>
      </c>
      <c r="AA762" s="5">
        <v>100</v>
      </c>
      <c r="AB762" s="2">
        <v>0.84629836005411996</v>
      </c>
      <c r="AC762" s="2">
        <v>0.89381787602209695</v>
      </c>
      <c r="AD762" s="2">
        <v>0.89159811928378396</v>
      </c>
      <c r="AE762" s="2">
        <v>0.916290731874155</v>
      </c>
      <c r="AF762" s="2">
        <v>0.69114917789727204</v>
      </c>
      <c r="AG762" s="2">
        <v>0.66358837831840101</v>
      </c>
    </row>
    <row r="763" spans="1:33" x14ac:dyDescent="0.35">
      <c r="A763" s="7">
        <v>606</v>
      </c>
      <c r="B763" s="7">
        <v>26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28.51653065</v>
      </c>
      <c r="I763" s="4">
        <v>58.217401215000002</v>
      </c>
      <c r="J763" s="2">
        <f t="shared" si="23"/>
        <v>0.48982829969834818</v>
      </c>
      <c r="K763" s="3">
        <v>14</v>
      </c>
      <c r="L763" s="3">
        <v>13</v>
      </c>
      <c r="M763" s="3">
        <v>10</v>
      </c>
      <c r="N763" s="3">
        <v>12</v>
      </c>
      <c r="O763" s="24">
        <v>977.20971889999998</v>
      </c>
      <c r="P763" s="4">
        <v>0.505</v>
      </c>
      <c r="Q763" s="4">
        <v>0.54545454545454497</v>
      </c>
      <c r="R763" s="4">
        <v>0.47699999999999998</v>
      </c>
      <c r="S763" s="4">
        <v>0.55200000000000005</v>
      </c>
      <c r="T763" s="4">
        <v>0.48099999999999998</v>
      </c>
      <c r="U763" s="4">
        <v>0.51</v>
      </c>
      <c r="V763" s="5">
        <v>0</v>
      </c>
      <c r="W763" s="5">
        <v>0</v>
      </c>
      <c r="X763" s="5">
        <v>100</v>
      </c>
      <c r="Y763" s="5">
        <v>0</v>
      </c>
      <c r="Z763" s="5">
        <v>100</v>
      </c>
      <c r="AA763" s="5">
        <v>0</v>
      </c>
      <c r="AB763" s="2">
        <v>0.70319751641344697</v>
      </c>
      <c r="AC763" s="2">
        <v>0.78845736036427005</v>
      </c>
      <c r="AD763" s="2">
        <v>0.64817381491721404</v>
      </c>
      <c r="AE763" s="2">
        <v>0.80296204656715198</v>
      </c>
      <c r="AF763" s="2">
        <v>0.65585139581624796</v>
      </c>
      <c r="AG763" s="2">
        <v>0.71334988787746501</v>
      </c>
    </row>
    <row r="764" spans="1:33" x14ac:dyDescent="0.35">
      <c r="A764" s="7">
        <v>210</v>
      </c>
      <c r="B764" s="7">
        <v>33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5">
        <v>0</v>
      </c>
      <c r="H764" s="4">
        <v>20.222898399999998</v>
      </c>
      <c r="I764" s="4">
        <v>36.549971373230001</v>
      </c>
      <c r="J764" s="2">
        <f t="shared" si="23"/>
        <v>0.55329450722392881</v>
      </c>
      <c r="K764" s="3">
        <v>15</v>
      </c>
      <c r="L764" s="3">
        <v>8</v>
      </c>
      <c r="M764" s="3">
        <v>15</v>
      </c>
      <c r="N764" s="3">
        <v>11</v>
      </c>
      <c r="O764" s="24">
        <v>992.62250930000005</v>
      </c>
      <c r="P764" s="4">
        <v>0.38900000000000001</v>
      </c>
      <c r="Q764" s="4">
        <v>0.42307692307692302</v>
      </c>
      <c r="R764" s="4">
        <v>0.38700000000000001</v>
      </c>
      <c r="S764" s="4">
        <v>0.41799999999999998</v>
      </c>
      <c r="T764" s="4">
        <v>0.504</v>
      </c>
      <c r="U764" s="4">
        <v>0.45500000000000002</v>
      </c>
      <c r="V764" s="5">
        <v>100</v>
      </c>
      <c r="W764" s="5">
        <v>100</v>
      </c>
      <c r="X764" s="5">
        <v>100</v>
      </c>
      <c r="Y764" s="5">
        <v>100</v>
      </c>
      <c r="Z764" s="5">
        <v>0</v>
      </c>
      <c r="AA764" s="5">
        <v>100</v>
      </c>
      <c r="AB764" s="2">
        <v>0.49265831981054198</v>
      </c>
      <c r="AC764" s="2">
        <v>0.55004633691927196</v>
      </c>
      <c r="AD764" s="2">
        <v>0.48939034304592599</v>
      </c>
      <c r="AE764" s="2">
        <v>0.54128483125069904</v>
      </c>
      <c r="AF764" s="2">
        <v>0.70117935225720995</v>
      </c>
      <c r="AG764" s="2">
        <v>0.60696948431889297</v>
      </c>
    </row>
    <row r="765" spans="1:33" x14ac:dyDescent="0.35">
      <c r="A765" s="7">
        <v>52</v>
      </c>
      <c r="B765" s="7">
        <v>10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1.5057351030000001E-2</v>
      </c>
      <c r="I765" s="4">
        <v>50.3433117338</v>
      </c>
      <c r="J765" s="2">
        <f t="shared" si="23"/>
        <v>2.9909337529518632E-4</v>
      </c>
      <c r="K765" s="3">
        <v>13</v>
      </c>
      <c r="L765" s="3">
        <v>13</v>
      </c>
      <c r="M765" s="3">
        <v>11</v>
      </c>
      <c r="N765" s="3">
        <v>12</v>
      </c>
      <c r="O765" s="24">
        <v>1001</v>
      </c>
      <c r="P765" s="4">
        <v>0.49</v>
      </c>
      <c r="Q765" s="4">
        <v>0.52173913043478304</v>
      </c>
      <c r="R765" s="4">
        <v>0.95399999999999996</v>
      </c>
      <c r="S765" s="4">
        <v>0.96</v>
      </c>
      <c r="T765" s="4">
        <v>0.97199999999999998</v>
      </c>
      <c r="U765" s="4">
        <v>0.97599999999999998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0.71334988787746501</v>
      </c>
      <c r="AC765" s="2">
        <v>0.65058756614114899</v>
      </c>
      <c r="AD765" s="2">
        <v>4.7091607533850603E-2</v>
      </c>
      <c r="AE765" s="2">
        <v>4.08219945202552E-2</v>
      </c>
      <c r="AF765" s="2">
        <v>2.8399474521698002E-2</v>
      </c>
      <c r="AG765" s="2">
        <v>2.4292692569044601E-2</v>
      </c>
    </row>
    <row r="766" spans="1:33" x14ac:dyDescent="0.35">
      <c r="A766" s="7">
        <v>648</v>
      </c>
      <c r="B766" s="7">
        <v>33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2.84720943E-2</v>
      </c>
      <c r="I766" s="4">
        <v>47.363496103999999</v>
      </c>
      <c r="J766" s="2">
        <f t="shared" si="23"/>
        <v>6.0114004754804071E-4</v>
      </c>
      <c r="K766" s="3">
        <v>10</v>
      </c>
      <c r="L766" s="3">
        <v>16</v>
      </c>
      <c r="M766" s="3">
        <v>14</v>
      </c>
      <c r="N766" s="3">
        <v>9</v>
      </c>
      <c r="O766" s="24">
        <v>1001</v>
      </c>
      <c r="P766" s="4">
        <v>0.51600000000000001</v>
      </c>
      <c r="Q766" s="4">
        <v>0.39130434782608697</v>
      </c>
      <c r="R766" s="4">
        <v>0.88100000000000001</v>
      </c>
      <c r="S766" s="4">
        <v>0.89800000000000002</v>
      </c>
      <c r="T766" s="4">
        <v>0.84699999999999998</v>
      </c>
      <c r="U766" s="4">
        <v>0.85899999999999999</v>
      </c>
      <c r="V766" s="5">
        <v>100</v>
      </c>
      <c r="W766" s="5">
        <v>0</v>
      </c>
      <c r="X766" s="5">
        <v>100</v>
      </c>
      <c r="Y766" s="5">
        <v>100</v>
      </c>
      <c r="Z766" s="5">
        <v>100</v>
      </c>
      <c r="AA766" s="5">
        <v>100</v>
      </c>
      <c r="AB766" s="2">
        <v>0.66164851350057396</v>
      </c>
      <c r="AC766" s="2">
        <v>0.93826963859293</v>
      </c>
      <c r="AD766" s="2">
        <v>0.12669765304595801</v>
      </c>
      <c r="AE766" s="2">
        <v>0.107585210679937</v>
      </c>
      <c r="AF766" s="2">
        <v>0.16605458433008299</v>
      </c>
      <c r="AG766" s="2">
        <v>0.15198635699788199</v>
      </c>
    </row>
    <row r="767" spans="1:33" x14ac:dyDescent="0.35">
      <c r="A767" s="7">
        <v>502</v>
      </c>
      <c r="B767" s="7">
        <v>33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0.19904555669999999</v>
      </c>
      <c r="I767" s="4">
        <v>54.0975782947</v>
      </c>
      <c r="J767" s="2">
        <f t="shared" si="23"/>
        <v>3.6793801677348042E-3</v>
      </c>
      <c r="K767" s="3">
        <v>8</v>
      </c>
      <c r="L767" s="3">
        <v>12</v>
      </c>
      <c r="M767" s="3">
        <v>9</v>
      </c>
      <c r="N767" s="3">
        <v>20</v>
      </c>
      <c r="O767" s="24">
        <v>1001</v>
      </c>
      <c r="P767" s="4">
        <v>0.64600000000000002</v>
      </c>
      <c r="Q767" s="4">
        <v>0.68965517241379304</v>
      </c>
      <c r="R767" s="4">
        <v>0.81499999999999995</v>
      </c>
      <c r="S767" s="4">
        <v>0.81399999999999995</v>
      </c>
      <c r="T767" s="4">
        <v>0.64500000000000002</v>
      </c>
      <c r="U767" s="4">
        <v>0.88800000000000001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0.43695577519953499</v>
      </c>
      <c r="AC767" s="2">
        <v>0.37156355643248301</v>
      </c>
      <c r="AD767" s="2">
        <v>0.20456716574127401</v>
      </c>
      <c r="AE767" s="2">
        <v>0.20579491297959701</v>
      </c>
      <c r="AF767" s="2">
        <v>0.43850496218636498</v>
      </c>
      <c r="AG767" s="2">
        <v>0.11878353598996701</v>
      </c>
    </row>
    <row r="768" spans="1:33" x14ac:dyDescent="0.35">
      <c r="A768" s="7">
        <v>286</v>
      </c>
      <c r="B768" s="7">
        <v>22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0.2324141726</v>
      </c>
      <c r="I768" s="4">
        <v>55.622646676199999</v>
      </c>
      <c r="J768" s="2">
        <f t="shared" si="23"/>
        <v>4.1784090921269685E-3</v>
      </c>
      <c r="K768" s="3">
        <v>12</v>
      </c>
      <c r="L768" s="3">
        <v>13</v>
      </c>
      <c r="M768" s="3">
        <v>14</v>
      </c>
      <c r="N768" s="3">
        <v>10</v>
      </c>
      <c r="O768" s="24">
        <v>897.63560919999998</v>
      </c>
      <c r="P768" s="4">
        <v>0.47</v>
      </c>
      <c r="Q768" s="4">
        <v>0.41666666666666702</v>
      </c>
      <c r="R768" s="4">
        <v>0.63700000000000001</v>
      </c>
      <c r="S768" s="4">
        <v>0.56899999999999995</v>
      </c>
      <c r="T768" s="4">
        <v>0.68899999999999995</v>
      </c>
      <c r="U768" s="4">
        <v>0.745</v>
      </c>
      <c r="V768" s="5">
        <v>0</v>
      </c>
      <c r="W768" s="5">
        <v>0</v>
      </c>
      <c r="X768" s="5">
        <v>100</v>
      </c>
      <c r="Y768" s="5">
        <v>100</v>
      </c>
      <c r="Z768" s="5">
        <v>100</v>
      </c>
      <c r="AA768" s="5">
        <v>100</v>
      </c>
      <c r="AB768" s="2">
        <v>0.75502258427803304</v>
      </c>
      <c r="AC768" s="2">
        <v>0.87546873735389996</v>
      </c>
      <c r="AD768" s="2">
        <v>0.450985623409974</v>
      </c>
      <c r="AE768" s="2">
        <v>0.56387484485580597</v>
      </c>
      <c r="AF768" s="2">
        <v>0.372514007968479</v>
      </c>
      <c r="AG768" s="2">
        <v>0.29437106060257801</v>
      </c>
    </row>
    <row r="769" spans="1:33" x14ac:dyDescent="0.35">
      <c r="A769" s="7">
        <v>824</v>
      </c>
      <c r="B769" s="7">
        <v>35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0.4213408172</v>
      </c>
      <c r="I769" s="4">
        <v>59.297144623999998</v>
      </c>
      <c r="J769" s="2">
        <f t="shared" si="23"/>
        <v>7.10558358031739E-3</v>
      </c>
      <c r="K769" s="3">
        <v>16</v>
      </c>
      <c r="L769" s="3">
        <v>12</v>
      </c>
      <c r="M769" s="3">
        <v>8</v>
      </c>
      <c r="N769" s="3">
        <v>13</v>
      </c>
      <c r="O769" s="24">
        <v>1001</v>
      </c>
      <c r="P769" s="4">
        <v>0.53200000000000003</v>
      </c>
      <c r="Q769" s="4">
        <v>0.61904761904761896</v>
      </c>
      <c r="R769" s="4">
        <v>0.58099999999999996</v>
      </c>
      <c r="S769" s="4">
        <v>0.73899999999999999</v>
      </c>
      <c r="T769" s="4">
        <v>0.77100000000000002</v>
      </c>
      <c r="U769" s="4">
        <v>0.85599999999999998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0.63111178964049297</v>
      </c>
      <c r="AC769" s="2">
        <v>0.479573080261886</v>
      </c>
      <c r="AD769" s="2">
        <v>0.54300452213022599</v>
      </c>
      <c r="AE769" s="2">
        <v>0.30245735803393498</v>
      </c>
      <c r="AF769" s="2">
        <v>0.260066905418808</v>
      </c>
      <c r="AG769" s="2">
        <v>0.15548490284039501</v>
      </c>
    </row>
    <row r="770" spans="1:33" x14ac:dyDescent="0.35">
      <c r="A770" s="7">
        <v>236</v>
      </c>
      <c r="B770" s="7">
        <v>12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0.54284848679999997</v>
      </c>
      <c r="I770" s="4">
        <v>44.846193794999998</v>
      </c>
      <c r="J770" s="2">
        <f t="shared" ref="J770:J833" si="25">H770/I770</f>
        <v>1.2104672456294905E-2</v>
      </c>
      <c r="K770" s="3">
        <v>10</v>
      </c>
      <c r="L770" s="3">
        <v>11</v>
      </c>
      <c r="M770" s="3">
        <v>15</v>
      </c>
      <c r="N770" s="3">
        <v>13</v>
      </c>
      <c r="O770" s="24">
        <v>1001</v>
      </c>
      <c r="P770" s="4">
        <v>0.48399999999999999</v>
      </c>
      <c r="Q770" s="4">
        <v>0.46428571428571402</v>
      </c>
      <c r="R770" s="4">
        <v>0.51900000000000002</v>
      </c>
      <c r="S770" s="4">
        <v>0.48299999999999998</v>
      </c>
      <c r="T770" s="4">
        <v>0.55900000000000005</v>
      </c>
      <c r="U770" s="4">
        <v>0.51900000000000002</v>
      </c>
      <c r="V770" s="5">
        <v>0</v>
      </c>
      <c r="W770" s="5">
        <v>0</v>
      </c>
      <c r="X770" s="5">
        <v>100</v>
      </c>
      <c r="Y770" s="5">
        <v>0</v>
      </c>
      <c r="Z770" s="5">
        <v>100</v>
      </c>
      <c r="AA770" s="5">
        <v>100</v>
      </c>
      <c r="AB770" s="2">
        <v>0.72567037226550501</v>
      </c>
      <c r="AC770" s="2">
        <v>0.76725515271366695</v>
      </c>
      <c r="AD770" s="2">
        <v>0.65585139581624796</v>
      </c>
      <c r="AE770" s="2">
        <v>0.72773862532956402</v>
      </c>
      <c r="AF770" s="2">
        <v>0.58160580582703802</v>
      </c>
      <c r="AG770" s="2">
        <v>0.65585139581624796</v>
      </c>
    </row>
    <row r="771" spans="1:33" x14ac:dyDescent="0.35">
      <c r="A771" s="7">
        <v>894</v>
      </c>
      <c r="B771" s="7">
        <v>12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0.69804352759999999</v>
      </c>
      <c r="I771" s="4">
        <v>44.597786245999998</v>
      </c>
      <c r="J771" s="2">
        <f t="shared" si="25"/>
        <v>1.5651977067866411E-2</v>
      </c>
      <c r="K771" s="3">
        <v>10</v>
      </c>
      <c r="L771" s="3">
        <v>16</v>
      </c>
      <c r="M771" s="3">
        <v>12</v>
      </c>
      <c r="N771" s="3">
        <v>11</v>
      </c>
      <c r="O771" s="24">
        <v>1001</v>
      </c>
      <c r="P771" s="4">
        <v>0.55000000000000004</v>
      </c>
      <c r="Q771" s="4">
        <v>0.47826086956521702</v>
      </c>
      <c r="R771" s="4">
        <v>0.56599999999999995</v>
      </c>
      <c r="S771" s="4">
        <v>0.45600000000000002</v>
      </c>
      <c r="T771" s="4">
        <v>0.53700000000000003</v>
      </c>
      <c r="U771" s="4">
        <v>0.53200000000000003</v>
      </c>
      <c r="V771" s="5">
        <v>100</v>
      </c>
      <c r="W771" s="5">
        <v>0</v>
      </c>
      <c r="X771" s="5">
        <v>100</v>
      </c>
      <c r="Y771" s="5">
        <v>0</v>
      </c>
      <c r="Z771" s="5">
        <v>100</v>
      </c>
      <c r="AA771" s="5">
        <v>100</v>
      </c>
      <c r="AB771" s="2">
        <v>0.59783700075561996</v>
      </c>
      <c r="AC771" s="2">
        <v>0.73759894313077901</v>
      </c>
      <c r="AD771" s="2">
        <v>0.56916120077895405</v>
      </c>
      <c r="AE771" s="2">
        <v>0.78526246946775102</v>
      </c>
      <c r="AF771" s="2">
        <v>0.621757184473272</v>
      </c>
      <c r="AG771" s="2">
        <v>0.63111178964049297</v>
      </c>
    </row>
    <row r="772" spans="1:33" x14ac:dyDescent="0.35">
      <c r="A772" s="7">
        <v>526</v>
      </c>
      <c r="B772" s="7">
        <v>3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0.83846935410000001</v>
      </c>
      <c r="I772" s="4">
        <v>45.097494351000002</v>
      </c>
      <c r="J772" s="2">
        <f t="shared" si="25"/>
        <v>1.8592371176413432E-2</v>
      </c>
      <c r="K772" s="3">
        <v>10</v>
      </c>
      <c r="L772" s="3">
        <v>13</v>
      </c>
      <c r="M772" s="3">
        <v>15</v>
      </c>
      <c r="N772" s="3">
        <v>11</v>
      </c>
      <c r="O772" s="24">
        <v>1001</v>
      </c>
      <c r="P772" s="4">
        <v>0.47399999999999998</v>
      </c>
      <c r="Q772" s="4">
        <v>0.42307692307692302</v>
      </c>
      <c r="R772" s="4">
        <v>0.497</v>
      </c>
      <c r="S772" s="4">
        <v>0.42499999999999999</v>
      </c>
      <c r="T772" s="4">
        <v>0.52100000000000002</v>
      </c>
      <c r="U772" s="4">
        <v>0.47599999999999998</v>
      </c>
      <c r="V772" s="5">
        <v>0</v>
      </c>
      <c r="W772" s="5">
        <v>0</v>
      </c>
      <c r="X772" s="5">
        <v>0</v>
      </c>
      <c r="Y772" s="5">
        <v>0</v>
      </c>
      <c r="Z772" s="5">
        <v>100</v>
      </c>
      <c r="AA772" s="5">
        <v>0</v>
      </c>
      <c r="AB772" s="2">
        <v>0.74654795728706103</v>
      </c>
      <c r="AC772" s="2">
        <v>0.86020126522311102</v>
      </c>
      <c r="AD772" s="2">
        <v>0.69916525288550802</v>
      </c>
      <c r="AE772" s="2">
        <v>0.85566611005771998</v>
      </c>
      <c r="AF772" s="2">
        <v>0.65200523722877002</v>
      </c>
      <c r="AG772" s="2">
        <v>0.74233742475071696</v>
      </c>
    </row>
    <row r="773" spans="1:33" x14ac:dyDescent="0.35">
      <c r="A773" s="7">
        <v>662</v>
      </c>
      <c r="B773" s="7">
        <v>12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1.2439326079999999</v>
      </c>
      <c r="I773" s="4">
        <v>51.648650346399997</v>
      </c>
      <c r="J773" s="2">
        <f t="shared" si="25"/>
        <v>2.4084513334949213E-2</v>
      </c>
      <c r="K773" s="3">
        <v>16</v>
      </c>
      <c r="L773" s="3">
        <v>12</v>
      </c>
      <c r="M773" s="3">
        <v>12</v>
      </c>
      <c r="N773" s="3">
        <v>9</v>
      </c>
      <c r="O773" s="24">
        <v>1001</v>
      </c>
      <c r="P773" s="4">
        <v>0.40400000000000003</v>
      </c>
      <c r="Q773" s="4">
        <v>0.42857142857142899</v>
      </c>
      <c r="R773" s="4">
        <v>0.436</v>
      </c>
      <c r="S773" s="4">
        <v>0.42499999999999999</v>
      </c>
      <c r="T773" s="4">
        <v>0.51700000000000002</v>
      </c>
      <c r="U773" s="4">
        <v>0.53500000000000003</v>
      </c>
      <c r="V773" s="5">
        <v>0</v>
      </c>
      <c r="W773" s="5">
        <v>0</v>
      </c>
      <c r="X773" s="5">
        <v>0</v>
      </c>
      <c r="Y773" s="5">
        <v>0</v>
      </c>
      <c r="Z773" s="5">
        <v>100</v>
      </c>
      <c r="AA773" s="5">
        <v>100</v>
      </c>
      <c r="AB773" s="2">
        <v>0.90634040102098701</v>
      </c>
      <c r="AC773" s="2">
        <v>0.847297860387204</v>
      </c>
      <c r="AD773" s="2">
        <v>0.83011303563310301</v>
      </c>
      <c r="AE773" s="2">
        <v>0.85566611005771998</v>
      </c>
      <c r="AF773" s="2">
        <v>0.65971240447370805</v>
      </c>
      <c r="AG773" s="2">
        <v>0.62548853208612998</v>
      </c>
    </row>
    <row r="774" spans="1:33" x14ac:dyDescent="0.35">
      <c r="A774" s="7">
        <v>432</v>
      </c>
      <c r="B774" s="7">
        <v>14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1.282850716</v>
      </c>
      <c r="I774" s="4">
        <v>49.502957398</v>
      </c>
      <c r="J774" s="2">
        <f t="shared" si="25"/>
        <v>2.5914627800637812E-2</v>
      </c>
      <c r="K774" s="3">
        <v>12</v>
      </c>
      <c r="L774" s="3">
        <v>12</v>
      </c>
      <c r="M774" s="3">
        <v>14</v>
      </c>
      <c r="N774" s="3">
        <v>11</v>
      </c>
      <c r="O774" s="24">
        <v>1001</v>
      </c>
      <c r="P774" s="4">
        <v>0.47699999999999998</v>
      </c>
      <c r="Q774" s="4">
        <v>0.44</v>
      </c>
      <c r="R774" s="4">
        <v>0.46700000000000003</v>
      </c>
      <c r="S774" s="4">
        <v>0.44700000000000001</v>
      </c>
      <c r="T774" s="4">
        <v>0.48799999999999999</v>
      </c>
      <c r="U774" s="4">
        <v>0.49299999999999999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2">
        <v>0.74023878809379595</v>
      </c>
      <c r="AC774" s="2">
        <v>0.82098055206983001</v>
      </c>
      <c r="AD774" s="2">
        <v>0.76142602131324</v>
      </c>
      <c r="AE774" s="2">
        <v>0.80519668436856795</v>
      </c>
      <c r="AF774" s="2">
        <v>0.71743987312899005</v>
      </c>
      <c r="AG774" s="2">
        <v>0.70724610493944695</v>
      </c>
    </row>
    <row r="775" spans="1:33" x14ac:dyDescent="0.35">
      <c r="A775" s="7">
        <v>376</v>
      </c>
      <c r="B775" s="7">
        <v>21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1.2745797409999999</v>
      </c>
      <c r="I775" s="4">
        <v>45.978959715800002</v>
      </c>
      <c r="J775" s="2">
        <f t="shared" si="25"/>
        <v>2.7720934724889155E-2</v>
      </c>
      <c r="K775" s="3">
        <v>14</v>
      </c>
      <c r="L775" s="3">
        <v>16</v>
      </c>
      <c r="M775" s="3">
        <v>9</v>
      </c>
      <c r="N775" s="3">
        <v>10</v>
      </c>
      <c r="O775" s="24">
        <v>1001</v>
      </c>
      <c r="P775" s="4">
        <v>0.53600000000000003</v>
      </c>
      <c r="Q775" s="4">
        <v>0.52631578947368396</v>
      </c>
      <c r="R775" s="4">
        <v>0.52900000000000003</v>
      </c>
      <c r="S775" s="4">
        <v>0.51700000000000002</v>
      </c>
      <c r="T775" s="4">
        <v>0.48299999999999998</v>
      </c>
      <c r="U775" s="4">
        <v>0.50700000000000001</v>
      </c>
      <c r="V775" s="5">
        <v>100</v>
      </c>
      <c r="W775" s="5">
        <v>100</v>
      </c>
      <c r="X775" s="5">
        <v>100</v>
      </c>
      <c r="Y775" s="5">
        <v>100</v>
      </c>
      <c r="Z775" s="5">
        <v>0</v>
      </c>
      <c r="AA775" s="5">
        <v>100</v>
      </c>
      <c r="AB775" s="2">
        <v>0.62362111791133501</v>
      </c>
      <c r="AC775" s="2">
        <v>0.64185388617239503</v>
      </c>
      <c r="AD775" s="2">
        <v>0.63676684712383802</v>
      </c>
      <c r="AE775" s="2">
        <v>0.65971240447370805</v>
      </c>
      <c r="AF775" s="2">
        <v>0.72773862532956402</v>
      </c>
      <c r="AG775" s="2">
        <v>0.679244275390954</v>
      </c>
    </row>
    <row r="776" spans="1:33" x14ac:dyDescent="0.35">
      <c r="A776" s="7">
        <v>172</v>
      </c>
      <c r="B776" s="7">
        <v>5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1.7620376980000001</v>
      </c>
      <c r="I776" s="4">
        <v>52.916127289000002</v>
      </c>
      <c r="J776" s="2">
        <f t="shared" si="25"/>
        <v>3.3298689610762308E-2</v>
      </c>
      <c r="K776" s="3">
        <v>12</v>
      </c>
      <c r="L776" s="3">
        <v>12</v>
      </c>
      <c r="M776" s="3">
        <v>14</v>
      </c>
      <c r="N776" s="3">
        <v>11</v>
      </c>
      <c r="O776" s="24">
        <v>1001</v>
      </c>
      <c r="P776" s="4">
        <v>0.46</v>
      </c>
      <c r="Q776" s="4">
        <v>0.44</v>
      </c>
      <c r="R776" s="4">
        <v>0.52600000000000002</v>
      </c>
      <c r="S776" s="4">
        <v>0.45</v>
      </c>
      <c r="T776" s="4">
        <v>0.51800000000000002</v>
      </c>
      <c r="U776" s="4">
        <v>0.53800000000000003</v>
      </c>
      <c r="V776" s="5">
        <v>0</v>
      </c>
      <c r="W776" s="5">
        <v>0</v>
      </c>
      <c r="X776" s="5">
        <v>100</v>
      </c>
      <c r="Y776" s="5">
        <v>0</v>
      </c>
      <c r="Z776" s="5">
        <v>100</v>
      </c>
      <c r="AA776" s="5">
        <v>100</v>
      </c>
      <c r="AB776" s="2">
        <v>0.77652878949899595</v>
      </c>
      <c r="AC776" s="2">
        <v>0.82098055206983001</v>
      </c>
      <c r="AD776" s="2">
        <v>0.64245406624442702</v>
      </c>
      <c r="AE776" s="2">
        <v>0.79850769621777196</v>
      </c>
      <c r="AF776" s="2">
        <v>0.65778003672265395</v>
      </c>
      <c r="AG776" s="2">
        <v>0.61989671882035302</v>
      </c>
    </row>
    <row r="777" spans="1:33" x14ac:dyDescent="0.35">
      <c r="A777" s="7">
        <v>470</v>
      </c>
      <c r="B777" s="7">
        <v>49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1.494840218</v>
      </c>
      <c r="I777" s="4">
        <v>37.486061972000002</v>
      </c>
      <c r="J777" s="2">
        <f t="shared" si="25"/>
        <v>3.9877227410992443E-2</v>
      </c>
      <c r="K777" s="3">
        <v>14</v>
      </c>
      <c r="L777" s="3">
        <v>11</v>
      </c>
      <c r="M777" s="3">
        <v>10</v>
      </c>
      <c r="N777" s="3">
        <v>14</v>
      </c>
      <c r="O777" s="24">
        <v>1001</v>
      </c>
      <c r="P777" s="4">
        <v>0.50600000000000001</v>
      </c>
      <c r="Q777" s="4">
        <v>0.58333333333333304</v>
      </c>
      <c r="R777" s="4">
        <v>0.51300000000000001</v>
      </c>
      <c r="S777" s="4">
        <v>0.56999999999999995</v>
      </c>
      <c r="T777" s="4">
        <v>0.51200000000000001</v>
      </c>
      <c r="U777" s="4">
        <v>0.53200000000000003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0.68121860969467196</v>
      </c>
      <c r="AC777" s="2">
        <v>0.53899650073268701</v>
      </c>
      <c r="AD777" s="2">
        <v>0.66747943381136798</v>
      </c>
      <c r="AE777" s="2">
        <v>0.56211891815354098</v>
      </c>
      <c r="AF777" s="2">
        <v>0.66943065394262902</v>
      </c>
      <c r="AG777" s="2">
        <v>0.63111178964049297</v>
      </c>
    </row>
    <row r="778" spans="1:33" x14ac:dyDescent="0.35">
      <c r="A778" s="7">
        <v>242</v>
      </c>
      <c r="B778" s="7">
        <v>37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2.5164874049999999</v>
      </c>
      <c r="I778" s="4">
        <v>62.385307314800002</v>
      </c>
      <c r="J778" s="2">
        <f t="shared" si="25"/>
        <v>4.0337821729428271E-2</v>
      </c>
      <c r="K778" s="3">
        <v>11</v>
      </c>
      <c r="L778" s="3">
        <v>8</v>
      </c>
      <c r="M778" s="3">
        <v>18</v>
      </c>
      <c r="N778" s="3">
        <v>12</v>
      </c>
      <c r="O778" s="24">
        <v>834.32748049999998</v>
      </c>
      <c r="P778" s="4">
        <v>0.41099999999999998</v>
      </c>
      <c r="Q778" s="4">
        <v>0.4</v>
      </c>
      <c r="R778" s="4">
        <v>0.41599999999999998</v>
      </c>
      <c r="S778" s="4">
        <v>0.42499999999999999</v>
      </c>
      <c r="T778" s="4">
        <v>0.49399999999999999</v>
      </c>
      <c r="U778" s="4">
        <v>0.49399999999999999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2">
        <v>0.88916206448590296</v>
      </c>
      <c r="AC778" s="2">
        <v>0.916290731874155</v>
      </c>
      <c r="AD778" s="2">
        <v>0.87707001872087398</v>
      </c>
      <c r="AE778" s="2">
        <v>0.85566611005771998</v>
      </c>
      <c r="AF778" s="2">
        <v>0.70521976179421497</v>
      </c>
      <c r="AG778" s="2">
        <v>0.70521976179421497</v>
      </c>
    </row>
    <row r="779" spans="1:33" x14ac:dyDescent="0.35">
      <c r="A779" s="7">
        <v>64</v>
      </c>
      <c r="B779" s="7">
        <v>30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2.3544293700000001</v>
      </c>
      <c r="I779" s="4">
        <v>48.237448110599999</v>
      </c>
      <c r="J779" s="2">
        <f t="shared" si="25"/>
        <v>4.8809160978037371E-2</v>
      </c>
      <c r="K779" s="3">
        <v>10</v>
      </c>
      <c r="L779" s="3">
        <v>14</v>
      </c>
      <c r="M779" s="3">
        <v>12</v>
      </c>
      <c r="N779" s="3">
        <v>13</v>
      </c>
      <c r="O779" s="24">
        <v>1001</v>
      </c>
      <c r="P779" s="4">
        <v>0.54</v>
      </c>
      <c r="Q779" s="4">
        <v>0.52</v>
      </c>
      <c r="R779" s="4">
        <v>0.58099999999999996</v>
      </c>
      <c r="S779" s="4">
        <v>0.54300000000000004</v>
      </c>
      <c r="T779" s="4">
        <v>0.50900000000000001</v>
      </c>
      <c r="U779" s="4">
        <v>0.54300000000000004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0.61618613942381695</v>
      </c>
      <c r="AC779" s="2">
        <v>0.65392646740666405</v>
      </c>
      <c r="AD779" s="2">
        <v>0.54300452213022599</v>
      </c>
      <c r="AE779" s="2">
        <v>0.61064595904820196</v>
      </c>
      <c r="AF779" s="2">
        <v>0.67530726243161399</v>
      </c>
      <c r="AG779" s="2">
        <v>0.61064595904820196</v>
      </c>
    </row>
    <row r="780" spans="1:33" x14ac:dyDescent="0.35">
      <c r="A780" s="7">
        <v>48</v>
      </c>
      <c r="B780" s="7">
        <v>40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2.926392076</v>
      </c>
      <c r="I780" s="4">
        <v>55.483308114300002</v>
      </c>
      <c r="J780" s="2">
        <f t="shared" si="25"/>
        <v>5.2743648053057701E-2</v>
      </c>
      <c r="K780" s="3">
        <v>11</v>
      </c>
      <c r="L780" s="3">
        <v>9</v>
      </c>
      <c r="M780" s="3">
        <v>17</v>
      </c>
      <c r="N780" s="3">
        <v>12</v>
      </c>
      <c r="O780" s="24">
        <v>1001</v>
      </c>
      <c r="P780" s="4">
        <v>0.436</v>
      </c>
      <c r="Q780" s="4">
        <v>0.41379310344827602</v>
      </c>
      <c r="R780" s="4">
        <v>0.44900000000000001</v>
      </c>
      <c r="S780" s="4">
        <v>0.41499999999999998</v>
      </c>
      <c r="T780" s="4">
        <v>0.48</v>
      </c>
      <c r="U780" s="4">
        <v>0.503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100</v>
      </c>
      <c r="AB780" s="2">
        <v>0.83011303563310301</v>
      </c>
      <c r="AC780" s="2">
        <v>0.88238918019847401</v>
      </c>
      <c r="AD780" s="2">
        <v>0.80073239123988305</v>
      </c>
      <c r="AE780" s="2">
        <v>0.87947675875143905</v>
      </c>
      <c r="AF780" s="2">
        <v>0.73396917508019999</v>
      </c>
      <c r="AG780" s="2">
        <v>0.68716510888239801</v>
      </c>
    </row>
    <row r="781" spans="1:33" x14ac:dyDescent="0.35">
      <c r="A781" s="7">
        <v>818</v>
      </c>
      <c r="B781" s="7">
        <v>28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3.5756640000000002</v>
      </c>
      <c r="I781" s="4">
        <v>65.340189112000004</v>
      </c>
      <c r="J781" s="2">
        <f t="shared" si="25"/>
        <v>5.472380855633787E-2</v>
      </c>
      <c r="K781" s="3">
        <v>16</v>
      </c>
      <c r="L781" s="3">
        <v>14</v>
      </c>
      <c r="M781" s="3">
        <v>8</v>
      </c>
      <c r="N781" s="3">
        <v>11</v>
      </c>
      <c r="O781" s="24">
        <v>1001</v>
      </c>
      <c r="P781" s="4">
        <v>0.53800000000000003</v>
      </c>
      <c r="Q781" s="4">
        <v>0.57894736842105299</v>
      </c>
      <c r="R781" s="4">
        <v>0.51900000000000002</v>
      </c>
      <c r="S781" s="4">
        <v>0.59099999999999997</v>
      </c>
      <c r="T781" s="4">
        <v>0.51700000000000002</v>
      </c>
      <c r="U781" s="4">
        <v>0.55900000000000005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0.61989671882035302</v>
      </c>
      <c r="AC781" s="2">
        <v>0.54654370636807004</v>
      </c>
      <c r="AD781" s="2">
        <v>0.65585139581624796</v>
      </c>
      <c r="AE781" s="2">
        <v>0.52593926157603899</v>
      </c>
      <c r="AF781" s="2">
        <v>0.65971240447370805</v>
      </c>
      <c r="AG781" s="2">
        <v>0.58160580582703802</v>
      </c>
    </row>
    <row r="782" spans="1:33" x14ac:dyDescent="0.35">
      <c r="A782" s="7">
        <v>496</v>
      </c>
      <c r="B782" s="7">
        <v>1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3.6465507709999998</v>
      </c>
      <c r="I782" s="4">
        <v>63.637649465000003</v>
      </c>
      <c r="J782" s="2">
        <f t="shared" si="25"/>
        <v>5.7301782854276569E-2</v>
      </c>
      <c r="K782" s="3">
        <v>8</v>
      </c>
      <c r="L782" s="3">
        <v>9</v>
      </c>
      <c r="M782" s="3">
        <v>14</v>
      </c>
      <c r="N782" s="3">
        <v>18</v>
      </c>
      <c r="O782" s="24">
        <v>1001</v>
      </c>
      <c r="P782" s="4">
        <v>0.54900000000000004</v>
      </c>
      <c r="Q782" s="4">
        <v>0.5625</v>
      </c>
      <c r="R782" s="4">
        <v>0.54900000000000004</v>
      </c>
      <c r="S782" s="4">
        <v>0.57699999999999996</v>
      </c>
      <c r="T782" s="4">
        <v>0.48799999999999999</v>
      </c>
      <c r="U782" s="4">
        <v>0.54900000000000004</v>
      </c>
      <c r="V782" s="5">
        <v>100</v>
      </c>
      <c r="W782" s="5">
        <v>100</v>
      </c>
      <c r="X782" s="5">
        <v>100</v>
      </c>
      <c r="Y782" s="5">
        <v>100</v>
      </c>
      <c r="Z782" s="5">
        <v>0</v>
      </c>
      <c r="AA782" s="5">
        <v>100</v>
      </c>
      <c r="AB782" s="2">
        <v>0.59965683747260601</v>
      </c>
      <c r="AC782" s="2">
        <v>0.57536414490356202</v>
      </c>
      <c r="AD782" s="2">
        <v>0.59965683747260601</v>
      </c>
      <c r="AE782" s="2">
        <v>0.54991301247403801</v>
      </c>
      <c r="AF782" s="2">
        <v>0.71743987312899005</v>
      </c>
      <c r="AG782" s="2">
        <v>0.59965683747260601</v>
      </c>
    </row>
    <row r="783" spans="1:33" x14ac:dyDescent="0.35">
      <c r="A783" s="7">
        <v>1000</v>
      </c>
      <c r="B783" s="7">
        <v>2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2.772826587</v>
      </c>
      <c r="I783" s="4">
        <v>42.282557076000003</v>
      </c>
      <c r="J783" s="2">
        <f t="shared" si="25"/>
        <v>6.5578498055735693E-2</v>
      </c>
      <c r="K783" s="3">
        <v>12</v>
      </c>
      <c r="L783" s="3">
        <v>13</v>
      </c>
      <c r="M783" s="3">
        <v>12</v>
      </c>
      <c r="N783" s="3">
        <v>12</v>
      </c>
      <c r="O783" s="24">
        <v>1001</v>
      </c>
      <c r="P783" s="4">
        <v>0.48499999999999999</v>
      </c>
      <c r="Q783" s="4">
        <v>0.5</v>
      </c>
      <c r="R783" s="4">
        <v>0.51300000000000001</v>
      </c>
      <c r="S783" s="4">
        <v>0.47799999999999998</v>
      </c>
      <c r="T783" s="4">
        <v>0.50700000000000001</v>
      </c>
      <c r="U783" s="4">
        <v>0.52200000000000002</v>
      </c>
      <c r="V783" s="5">
        <v>0</v>
      </c>
      <c r="W783" s="5">
        <v>0</v>
      </c>
      <c r="X783" s="5">
        <v>100</v>
      </c>
      <c r="Y783" s="5">
        <v>0</v>
      </c>
      <c r="Z783" s="5">
        <v>100</v>
      </c>
      <c r="AA783" s="5">
        <v>100</v>
      </c>
      <c r="AB783" s="2">
        <v>0.72360638804465405</v>
      </c>
      <c r="AC783" s="2">
        <v>0.69314718055994495</v>
      </c>
      <c r="AD783" s="2">
        <v>0.66747943381136798</v>
      </c>
      <c r="AE783" s="2">
        <v>0.73814454649068095</v>
      </c>
      <c r="AF783" s="2">
        <v>0.679244275390954</v>
      </c>
      <c r="AG783" s="2">
        <v>0.65008769109949804</v>
      </c>
    </row>
    <row r="784" spans="1:33" x14ac:dyDescent="0.35">
      <c r="A784" s="7">
        <v>324</v>
      </c>
      <c r="B784" s="7">
        <v>18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3.7682236040000001</v>
      </c>
      <c r="I784" s="4">
        <v>53.740176492000003</v>
      </c>
      <c r="J784" s="2">
        <f t="shared" si="25"/>
        <v>7.0119300865358239E-2</v>
      </c>
      <c r="K784" s="3">
        <v>10</v>
      </c>
      <c r="L784" s="3">
        <v>12</v>
      </c>
      <c r="M784" s="3">
        <v>9</v>
      </c>
      <c r="N784" s="3">
        <v>18</v>
      </c>
      <c r="O784" s="24">
        <v>1001</v>
      </c>
      <c r="P784" s="4">
        <v>0.64</v>
      </c>
      <c r="Q784" s="4">
        <v>0.66666666666666696</v>
      </c>
      <c r="R784" s="4">
        <v>0.60799999999999998</v>
      </c>
      <c r="S784" s="4">
        <v>0.66600000000000004</v>
      </c>
      <c r="T784" s="4">
        <v>0.502</v>
      </c>
      <c r="U784" s="4">
        <v>0.57499999999999996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0.44628710262841897</v>
      </c>
      <c r="AC784" s="2">
        <v>0.405465108108164</v>
      </c>
      <c r="AD784" s="2">
        <v>0.49758039701597001</v>
      </c>
      <c r="AE784" s="2">
        <v>0.40646560844174801</v>
      </c>
      <c r="AF784" s="2">
        <v>0.68915515929040805</v>
      </c>
      <c r="AG784" s="2">
        <v>0.55338523818478702</v>
      </c>
    </row>
    <row r="785" spans="1:33" x14ac:dyDescent="0.35">
      <c r="A785" s="7">
        <v>886</v>
      </c>
      <c r="B785" s="7">
        <v>2</v>
      </c>
      <c r="C785" s="7">
        <v>1</v>
      </c>
      <c r="D785" s="7">
        <v>1</v>
      </c>
      <c r="E785" s="22" t="str">
        <f t="shared" si="24"/>
        <v>11</v>
      </c>
      <c r="F785" s="4">
        <v>0.25000005800903402</v>
      </c>
      <c r="G785" s="25">
        <v>1</v>
      </c>
      <c r="H785" s="4">
        <v>4.1030899229999998</v>
      </c>
      <c r="I785" s="4">
        <v>56.729087987</v>
      </c>
      <c r="J785" s="2">
        <f t="shared" si="25"/>
        <v>7.2327796349207329E-2</v>
      </c>
      <c r="K785" s="3">
        <v>13</v>
      </c>
      <c r="L785" s="3">
        <v>14</v>
      </c>
      <c r="M785" s="3">
        <v>11</v>
      </c>
      <c r="N785" s="3">
        <v>11</v>
      </c>
      <c r="O785" s="24">
        <v>1001</v>
      </c>
      <c r="P785" s="4">
        <v>0.54200000000000004</v>
      </c>
      <c r="Q785" s="4">
        <v>0.5</v>
      </c>
      <c r="R785" s="4">
        <v>0.501</v>
      </c>
      <c r="S785" s="4">
        <v>0.48899999999999999</v>
      </c>
      <c r="T785" s="4">
        <v>0.5</v>
      </c>
      <c r="U785" s="4">
        <v>0.46600000000000003</v>
      </c>
      <c r="V785" s="5">
        <v>100</v>
      </c>
      <c r="W785" s="5">
        <v>0</v>
      </c>
      <c r="X785" s="5">
        <v>100</v>
      </c>
      <c r="Y785" s="5">
        <v>0</v>
      </c>
      <c r="Z785" s="5">
        <v>0</v>
      </c>
      <c r="AA785" s="5">
        <v>0</v>
      </c>
      <c r="AB785" s="2">
        <v>0.61248927754249105</v>
      </c>
      <c r="AC785" s="2">
        <v>0.69314718055994495</v>
      </c>
      <c r="AD785" s="2">
        <v>0.69114917789727204</v>
      </c>
      <c r="AE785" s="2">
        <v>0.71539278950726504</v>
      </c>
      <c r="AF785" s="2">
        <v>0.69314718055994495</v>
      </c>
      <c r="AG785" s="2">
        <v>0.76356964485649104</v>
      </c>
    </row>
    <row r="786" spans="1:33" x14ac:dyDescent="0.35">
      <c r="A786" s="7">
        <v>250</v>
      </c>
      <c r="B786" s="7">
        <v>32</v>
      </c>
      <c r="C786" s="7">
        <v>1</v>
      </c>
      <c r="D786" s="7">
        <v>1</v>
      </c>
      <c r="E786" s="22" t="str">
        <f t="shared" si="24"/>
        <v>11</v>
      </c>
      <c r="F786" s="4">
        <v>0.25015577388404298</v>
      </c>
      <c r="G786" s="25">
        <v>1</v>
      </c>
      <c r="H786" s="4">
        <v>4.1052386170000004</v>
      </c>
      <c r="I786" s="4">
        <v>54.757392897000003</v>
      </c>
      <c r="J786" s="2">
        <f t="shared" si="25"/>
        <v>7.4971403856316801E-2</v>
      </c>
      <c r="K786" s="3">
        <v>12</v>
      </c>
      <c r="L786" s="3">
        <v>12</v>
      </c>
      <c r="M786" s="3">
        <v>12</v>
      </c>
      <c r="N786" s="3">
        <v>13</v>
      </c>
      <c r="O786" s="24">
        <v>1001</v>
      </c>
      <c r="P786" s="4">
        <v>0.51300000000000001</v>
      </c>
      <c r="Q786" s="4">
        <v>0.52</v>
      </c>
      <c r="R786" s="4">
        <v>0.50800000000000001</v>
      </c>
      <c r="S786" s="4">
        <v>0.504</v>
      </c>
      <c r="T786" s="4">
        <v>0.497</v>
      </c>
      <c r="U786" s="4">
        <v>0.52200000000000002</v>
      </c>
      <c r="V786" s="5">
        <v>100</v>
      </c>
      <c r="W786" s="5">
        <v>100</v>
      </c>
      <c r="X786" s="5">
        <v>100</v>
      </c>
      <c r="Y786" s="5">
        <v>100</v>
      </c>
      <c r="Z786" s="5">
        <v>0</v>
      </c>
      <c r="AA786" s="5">
        <v>100</v>
      </c>
      <c r="AB786" s="2">
        <v>0.66747943381136798</v>
      </c>
      <c r="AC786" s="2">
        <v>0.65392646740666405</v>
      </c>
      <c r="AD786" s="2">
        <v>0.67727383140365505</v>
      </c>
      <c r="AE786" s="2">
        <v>0.68517901091076805</v>
      </c>
      <c r="AF786" s="2">
        <v>0.69916525288550802</v>
      </c>
      <c r="AG786" s="2">
        <v>0.65008769109949804</v>
      </c>
    </row>
    <row r="787" spans="1:33" x14ac:dyDescent="0.35">
      <c r="A787" s="7">
        <v>622</v>
      </c>
      <c r="B787" s="7">
        <v>4</v>
      </c>
      <c r="C787" s="7">
        <v>1</v>
      </c>
      <c r="D787" s="7">
        <v>1</v>
      </c>
      <c r="E787" s="22" t="str">
        <f t="shared" si="24"/>
        <v>11</v>
      </c>
      <c r="F787" s="4">
        <v>0.25136474066369302</v>
      </c>
      <c r="G787" s="25">
        <v>1</v>
      </c>
      <c r="H787" s="4">
        <v>4.3457590269999997</v>
      </c>
      <c r="I787" s="4">
        <v>55.145496207000001</v>
      </c>
      <c r="J787" s="2">
        <f t="shared" si="25"/>
        <v>7.8805330007137783E-2</v>
      </c>
      <c r="K787" s="3">
        <v>14</v>
      </c>
      <c r="L787" s="3">
        <v>13</v>
      </c>
      <c r="M787" s="3">
        <v>11</v>
      </c>
      <c r="N787" s="3">
        <v>11</v>
      </c>
      <c r="O787" s="24">
        <v>1001</v>
      </c>
      <c r="P787" s="4">
        <v>0.52300000000000002</v>
      </c>
      <c r="Q787" s="4">
        <v>0.5</v>
      </c>
      <c r="R787" s="4">
        <v>0.49199999999999999</v>
      </c>
      <c r="S787" s="4">
        <v>0.49199999999999999</v>
      </c>
      <c r="T787" s="4">
        <v>0.504</v>
      </c>
      <c r="U787" s="4">
        <v>0.48799999999999999</v>
      </c>
      <c r="V787" s="5">
        <v>100</v>
      </c>
      <c r="W787" s="5">
        <v>0</v>
      </c>
      <c r="X787" s="5">
        <v>0</v>
      </c>
      <c r="Y787" s="5">
        <v>0</v>
      </c>
      <c r="Z787" s="5">
        <v>100</v>
      </c>
      <c r="AA787" s="5">
        <v>0</v>
      </c>
      <c r="AB787" s="2">
        <v>0.64817381491721404</v>
      </c>
      <c r="AC787" s="2">
        <v>0.69314718055994495</v>
      </c>
      <c r="AD787" s="2">
        <v>0.70927656248982895</v>
      </c>
      <c r="AE787" s="2">
        <v>0.70927656248982895</v>
      </c>
      <c r="AF787" s="2">
        <v>0.68517901091076805</v>
      </c>
      <c r="AG787" s="2">
        <v>0.71743987312899005</v>
      </c>
    </row>
    <row r="788" spans="1:33" x14ac:dyDescent="0.35">
      <c r="A788" s="7">
        <v>836</v>
      </c>
      <c r="B788" s="7">
        <v>22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5.4557922769999996</v>
      </c>
      <c r="I788" s="4">
        <v>66.403628778699996</v>
      </c>
      <c r="J788" s="2">
        <f t="shared" si="25"/>
        <v>8.216105621550053E-2</v>
      </c>
      <c r="K788" s="3">
        <v>12</v>
      </c>
      <c r="L788" s="3">
        <v>17</v>
      </c>
      <c r="M788" s="3">
        <v>6</v>
      </c>
      <c r="N788" s="3">
        <v>14</v>
      </c>
      <c r="O788" s="24">
        <v>894.92758370000001</v>
      </c>
      <c r="P788" s="4">
        <v>0.61299999999999999</v>
      </c>
      <c r="Q788" s="4">
        <v>0.7</v>
      </c>
      <c r="R788" s="4">
        <v>0.64800000000000002</v>
      </c>
      <c r="S788" s="4">
        <v>0.70199999999999996</v>
      </c>
      <c r="T788" s="4">
        <v>0.51900000000000002</v>
      </c>
      <c r="U788" s="4">
        <v>0.77100000000000002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0.48939034304592599</v>
      </c>
      <c r="AC788" s="2">
        <v>0.356674943938732</v>
      </c>
      <c r="AD788" s="2">
        <v>0.43386458262986199</v>
      </c>
      <c r="AE788" s="2">
        <v>0.353821874956326</v>
      </c>
      <c r="AF788" s="2">
        <v>0.65585139581624796</v>
      </c>
      <c r="AG788" s="2">
        <v>0.260066905418808</v>
      </c>
    </row>
    <row r="789" spans="1:33" x14ac:dyDescent="0.35">
      <c r="A789" s="7">
        <v>610</v>
      </c>
      <c r="B789" s="7">
        <v>15</v>
      </c>
      <c r="C789" s="7">
        <v>1</v>
      </c>
      <c r="D789" s="7">
        <v>1</v>
      </c>
      <c r="E789" s="22" t="str">
        <f t="shared" si="24"/>
        <v>11</v>
      </c>
      <c r="F789" s="4">
        <v>0.26356075017191599</v>
      </c>
      <c r="G789" s="25">
        <v>1</v>
      </c>
      <c r="H789" s="4">
        <v>4.4959822709999999</v>
      </c>
      <c r="I789" s="4">
        <v>51.175881850000003</v>
      </c>
      <c r="J789" s="2">
        <f t="shared" si="25"/>
        <v>8.7853537808650378E-2</v>
      </c>
      <c r="K789" s="3">
        <v>13</v>
      </c>
      <c r="L789" s="3">
        <v>11</v>
      </c>
      <c r="M789" s="3">
        <v>9</v>
      </c>
      <c r="N789" s="3">
        <v>16</v>
      </c>
      <c r="O789" s="24">
        <v>1001</v>
      </c>
      <c r="P789" s="4">
        <v>0.56100000000000005</v>
      </c>
      <c r="Q789" s="4">
        <v>0.64</v>
      </c>
      <c r="R789" s="4">
        <v>0.53900000000000003</v>
      </c>
      <c r="S789" s="4">
        <v>0.57799999999999996</v>
      </c>
      <c r="T789" s="4">
        <v>0.50900000000000001</v>
      </c>
      <c r="U789" s="4">
        <v>0.54700000000000004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0.57803437345944098</v>
      </c>
      <c r="AC789" s="2">
        <v>0.44628710262841897</v>
      </c>
      <c r="AD789" s="2">
        <v>0.61803970807314002</v>
      </c>
      <c r="AE789" s="2">
        <v>0.54818141030975998</v>
      </c>
      <c r="AF789" s="2">
        <v>0.67530726243161399</v>
      </c>
      <c r="AG789" s="2">
        <v>0.60330647656015601</v>
      </c>
    </row>
    <row r="790" spans="1:33" x14ac:dyDescent="0.35">
      <c r="A790" s="7">
        <v>14</v>
      </c>
      <c r="B790" s="7">
        <v>37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3.9475571079999998</v>
      </c>
      <c r="I790" s="4">
        <v>43.630316997000001</v>
      </c>
      <c r="J790" s="2">
        <f t="shared" si="25"/>
        <v>9.0477387736408885E-2</v>
      </c>
      <c r="K790" s="3">
        <v>11</v>
      </c>
      <c r="L790" s="3">
        <v>11</v>
      </c>
      <c r="M790" s="3">
        <v>16</v>
      </c>
      <c r="N790" s="3">
        <v>11</v>
      </c>
      <c r="O790" s="24">
        <v>1001</v>
      </c>
      <c r="P790" s="4">
        <v>0.48699999999999999</v>
      </c>
      <c r="Q790" s="4">
        <v>0.407407407407407</v>
      </c>
      <c r="R790" s="4">
        <v>0.46600000000000003</v>
      </c>
      <c r="S790" s="4">
        <v>0.433</v>
      </c>
      <c r="T790" s="4">
        <v>0.48499999999999999</v>
      </c>
      <c r="U790" s="4">
        <v>0.497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2">
        <v>0.71949115589954704</v>
      </c>
      <c r="AC790" s="2">
        <v>0.89794159320595901</v>
      </c>
      <c r="AD790" s="2">
        <v>0.76356964485649104</v>
      </c>
      <c r="AE790" s="2">
        <v>0.83701755097964703</v>
      </c>
      <c r="AF790" s="2">
        <v>0.72360638804465405</v>
      </c>
      <c r="AG790" s="2">
        <v>0.69916525288550802</v>
      </c>
    </row>
    <row r="791" spans="1:33" x14ac:dyDescent="0.35">
      <c r="A791" s="7">
        <v>452</v>
      </c>
      <c r="B791" s="7">
        <v>50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5.7237918900000002</v>
      </c>
      <c r="I791" s="4">
        <v>60.850432112999997</v>
      </c>
      <c r="J791" s="2">
        <f t="shared" si="25"/>
        <v>9.4063290781088438E-2</v>
      </c>
      <c r="K791" s="3">
        <v>18</v>
      </c>
      <c r="L791" s="3">
        <v>6</v>
      </c>
      <c r="M791" s="3">
        <v>11</v>
      </c>
      <c r="N791" s="3">
        <v>14</v>
      </c>
      <c r="O791" s="24">
        <v>1001</v>
      </c>
      <c r="P791" s="4">
        <v>0.39500000000000002</v>
      </c>
      <c r="Q791" s="4">
        <v>0.56000000000000005</v>
      </c>
      <c r="R791" s="4">
        <v>0.40400000000000003</v>
      </c>
      <c r="S791" s="4">
        <v>0.56899999999999995</v>
      </c>
      <c r="T791" s="4">
        <v>0.501</v>
      </c>
      <c r="U791" s="4">
        <v>0.67</v>
      </c>
      <c r="V791" s="5">
        <v>0</v>
      </c>
      <c r="W791" s="5">
        <v>100</v>
      </c>
      <c r="X791" s="5">
        <v>0</v>
      </c>
      <c r="Y791" s="5">
        <v>100</v>
      </c>
      <c r="Z791" s="5">
        <v>100</v>
      </c>
      <c r="AA791" s="5">
        <v>100</v>
      </c>
      <c r="AB791" s="2">
        <v>0.92886951408101504</v>
      </c>
      <c r="AC791" s="2">
        <v>0.57981849525294205</v>
      </c>
      <c r="AD791" s="2">
        <v>0.90634040102098701</v>
      </c>
      <c r="AE791" s="2">
        <v>0.56387484485580597</v>
      </c>
      <c r="AF791" s="2">
        <v>0.69114917789727204</v>
      </c>
      <c r="AG791" s="2">
        <v>0.40047756659712502</v>
      </c>
    </row>
    <row r="792" spans="1:33" x14ac:dyDescent="0.35">
      <c r="A792" s="7">
        <v>130</v>
      </c>
      <c r="B792" s="7">
        <v>29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4.1236740909999998</v>
      </c>
      <c r="I792" s="4">
        <v>41.5573313744</v>
      </c>
      <c r="J792" s="2">
        <f t="shared" si="25"/>
        <v>9.9228558586903173E-2</v>
      </c>
      <c r="K792" s="3">
        <v>9</v>
      </c>
      <c r="L792" s="3">
        <v>14</v>
      </c>
      <c r="M792" s="3">
        <v>10</v>
      </c>
      <c r="N792" s="3">
        <v>16</v>
      </c>
      <c r="O792" s="24">
        <v>1001</v>
      </c>
      <c r="P792" s="4">
        <v>0.61399999999999999</v>
      </c>
      <c r="Q792" s="4">
        <v>0.61538461538461497</v>
      </c>
      <c r="R792" s="4">
        <v>0.60299999999999998</v>
      </c>
      <c r="S792" s="4">
        <v>0.56299999999999994</v>
      </c>
      <c r="T792" s="4">
        <v>0.498</v>
      </c>
      <c r="U792" s="4">
        <v>0.51200000000000001</v>
      </c>
      <c r="V792" s="5">
        <v>100</v>
      </c>
      <c r="W792" s="5">
        <v>100</v>
      </c>
      <c r="X792" s="5">
        <v>100</v>
      </c>
      <c r="Y792" s="5">
        <v>100</v>
      </c>
      <c r="Z792" s="5">
        <v>0</v>
      </c>
      <c r="AA792" s="5">
        <v>100</v>
      </c>
      <c r="AB792" s="2">
        <v>0.48776035083499503</v>
      </c>
      <c r="AC792" s="2">
        <v>0.48550781578170099</v>
      </c>
      <c r="AD792" s="2">
        <v>0.50583808225495197</v>
      </c>
      <c r="AE792" s="2">
        <v>0.57447565084244701</v>
      </c>
      <c r="AF792" s="2">
        <v>0.69715520195748404</v>
      </c>
      <c r="AG792" s="2">
        <v>0.66943065394262902</v>
      </c>
    </row>
    <row r="793" spans="1:33" x14ac:dyDescent="0.35">
      <c r="A793" s="7">
        <v>316</v>
      </c>
      <c r="B793" s="7">
        <v>12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6.0665706410000002</v>
      </c>
      <c r="I793" s="4">
        <v>58.951612516700003</v>
      </c>
      <c r="J793" s="2">
        <f t="shared" si="25"/>
        <v>0.10290762851111905</v>
      </c>
      <c r="K793" s="3">
        <v>19</v>
      </c>
      <c r="L793" s="3">
        <v>11</v>
      </c>
      <c r="M793" s="3">
        <v>8</v>
      </c>
      <c r="N793" s="3">
        <v>11</v>
      </c>
      <c r="O793" s="24">
        <v>1001</v>
      </c>
      <c r="P793" s="4">
        <v>0.435</v>
      </c>
      <c r="Q793" s="4">
        <v>0.57894736842105299</v>
      </c>
      <c r="R793" s="4">
        <v>0.443</v>
      </c>
      <c r="S793" s="4">
        <v>0.57899999999999996</v>
      </c>
      <c r="T793" s="4">
        <v>0.51200000000000001</v>
      </c>
      <c r="U793" s="4">
        <v>0.61699999999999999</v>
      </c>
      <c r="V793" s="5">
        <v>0</v>
      </c>
      <c r="W793" s="5">
        <v>100</v>
      </c>
      <c r="X793" s="5">
        <v>0</v>
      </c>
      <c r="Y793" s="5">
        <v>100</v>
      </c>
      <c r="Z793" s="5">
        <v>100</v>
      </c>
      <c r="AA793" s="5">
        <v>100</v>
      </c>
      <c r="AB793" s="2">
        <v>0.83240924789345305</v>
      </c>
      <c r="AC793" s="2">
        <v>0.54654370636807004</v>
      </c>
      <c r="AD793" s="2">
        <v>0.81418550893700103</v>
      </c>
      <c r="AE793" s="2">
        <v>0.54645280140914199</v>
      </c>
      <c r="AF793" s="2">
        <v>0.66943065394262902</v>
      </c>
      <c r="AG793" s="2">
        <v>0.48288625507674898</v>
      </c>
    </row>
    <row r="794" spans="1:33" x14ac:dyDescent="0.35">
      <c r="A794" s="7">
        <v>868</v>
      </c>
      <c r="B794" s="7">
        <v>5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6.4709787390000004</v>
      </c>
      <c r="I794" s="4">
        <v>60.310487792000004</v>
      </c>
      <c r="J794" s="2">
        <f t="shared" si="25"/>
        <v>0.10729441886322059</v>
      </c>
      <c r="K794" s="3">
        <v>6</v>
      </c>
      <c r="L794" s="3">
        <v>6</v>
      </c>
      <c r="M794" s="3">
        <v>17</v>
      </c>
      <c r="N794" s="3">
        <v>20</v>
      </c>
      <c r="O794" s="24">
        <v>1001</v>
      </c>
      <c r="P794" s="4">
        <v>0.52300000000000002</v>
      </c>
      <c r="Q794" s="4">
        <v>0.54054054054054101</v>
      </c>
      <c r="R794" s="4">
        <v>0.54100000000000004</v>
      </c>
      <c r="S794" s="4">
        <v>0.56499999999999995</v>
      </c>
      <c r="T794" s="4">
        <v>0.51500000000000001</v>
      </c>
      <c r="U794" s="4">
        <v>0.55400000000000005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0.64817381491721404</v>
      </c>
      <c r="AC794" s="2">
        <v>0.61518563909023305</v>
      </c>
      <c r="AD794" s="2">
        <v>0.61433600013565504</v>
      </c>
      <c r="AE794" s="2">
        <v>0.57092954783569605</v>
      </c>
      <c r="AF794" s="2">
        <v>0.66358837831840101</v>
      </c>
      <c r="AG794" s="2">
        <v>0.590590592234853</v>
      </c>
    </row>
    <row r="795" spans="1:33" x14ac:dyDescent="0.35">
      <c r="A795" s="7">
        <v>440</v>
      </c>
      <c r="B795" s="7">
        <v>33</v>
      </c>
      <c r="C795" s="7">
        <v>1</v>
      </c>
      <c r="D795" s="7">
        <v>1</v>
      </c>
      <c r="E795" s="22" t="str">
        <f t="shared" si="24"/>
        <v>11</v>
      </c>
      <c r="F795" s="4">
        <v>0.250000000000001</v>
      </c>
      <c r="G795" s="25">
        <v>1</v>
      </c>
      <c r="H795" s="4">
        <v>6.0328507939999998</v>
      </c>
      <c r="I795" s="4">
        <v>56.141245845</v>
      </c>
      <c r="J795" s="2">
        <f t="shared" si="25"/>
        <v>0.10745844170711955</v>
      </c>
      <c r="K795" s="3">
        <v>10</v>
      </c>
      <c r="L795" s="3">
        <v>10</v>
      </c>
      <c r="M795" s="3">
        <v>15</v>
      </c>
      <c r="N795" s="3">
        <v>14</v>
      </c>
      <c r="O795" s="24">
        <v>1001</v>
      </c>
      <c r="P795" s="4">
        <v>0.47799999999999998</v>
      </c>
      <c r="Q795" s="4">
        <v>0.48275862068965503</v>
      </c>
      <c r="R795" s="4">
        <v>0.496</v>
      </c>
      <c r="S795" s="4">
        <v>0.499</v>
      </c>
      <c r="T795" s="4">
        <v>0.51400000000000001</v>
      </c>
      <c r="U795" s="4">
        <v>0.49099999999999999</v>
      </c>
      <c r="V795" s="5">
        <v>0</v>
      </c>
      <c r="W795" s="5">
        <v>0</v>
      </c>
      <c r="X795" s="5">
        <v>0</v>
      </c>
      <c r="Y795" s="5">
        <v>0</v>
      </c>
      <c r="Z795" s="5">
        <v>100</v>
      </c>
      <c r="AA795" s="5">
        <v>0</v>
      </c>
      <c r="AB795" s="2">
        <v>0.73814454649068095</v>
      </c>
      <c r="AC795" s="2">
        <v>0.72823850037121496</v>
      </c>
      <c r="AD795" s="2">
        <v>0.70117935225720995</v>
      </c>
      <c r="AE795" s="2">
        <v>0.69514918323061803</v>
      </c>
      <c r="AF795" s="2">
        <v>0.665532013526972</v>
      </c>
      <c r="AG795" s="2">
        <v>0.71131115118761601</v>
      </c>
    </row>
    <row r="796" spans="1:33" x14ac:dyDescent="0.35">
      <c r="A796" s="7">
        <v>424</v>
      </c>
      <c r="B796" s="7">
        <v>39</v>
      </c>
      <c r="C796" s="7">
        <v>1</v>
      </c>
      <c r="D796" s="7">
        <v>1</v>
      </c>
      <c r="E796" s="22" t="str">
        <f t="shared" si="24"/>
        <v>11</v>
      </c>
      <c r="F796" s="4">
        <v>0.25000000000760902</v>
      </c>
      <c r="G796" s="25">
        <v>1</v>
      </c>
      <c r="H796" s="4">
        <v>6.0561736120000003</v>
      </c>
      <c r="I796" s="4">
        <v>55.634167519999998</v>
      </c>
      <c r="J796" s="2">
        <f t="shared" si="25"/>
        <v>0.10885709056081155</v>
      </c>
      <c r="K796" s="3">
        <v>10</v>
      </c>
      <c r="L796" s="3">
        <v>15</v>
      </c>
      <c r="M796" s="3">
        <v>13</v>
      </c>
      <c r="N796" s="3">
        <v>11</v>
      </c>
      <c r="O796" s="24">
        <v>1001</v>
      </c>
      <c r="P796" s="4">
        <v>0.52300000000000002</v>
      </c>
      <c r="Q796" s="4">
        <v>0.45833333333333298</v>
      </c>
      <c r="R796" s="4">
        <v>0.53900000000000003</v>
      </c>
      <c r="S796" s="4">
        <v>0.432</v>
      </c>
      <c r="T796" s="4">
        <v>0.48299999999999998</v>
      </c>
      <c r="U796" s="4">
        <v>0.47499999999999998</v>
      </c>
      <c r="V796" s="5">
        <v>100</v>
      </c>
      <c r="W796" s="5">
        <v>0</v>
      </c>
      <c r="X796" s="5">
        <v>100</v>
      </c>
      <c r="Y796" s="5">
        <v>0</v>
      </c>
      <c r="Z796" s="5">
        <v>0</v>
      </c>
      <c r="AA796" s="5">
        <v>0</v>
      </c>
      <c r="AB796" s="2">
        <v>0.64817381491721404</v>
      </c>
      <c r="AC796" s="2">
        <v>0.78015855754957497</v>
      </c>
      <c r="AD796" s="2">
        <v>0.61803970807314002</v>
      </c>
      <c r="AE796" s="2">
        <v>0.83932969073802699</v>
      </c>
      <c r="AF796" s="2">
        <v>0.72773862532956402</v>
      </c>
      <c r="AG796" s="2">
        <v>0.74444047494749599</v>
      </c>
    </row>
    <row r="797" spans="1:33" x14ac:dyDescent="0.35">
      <c r="A797" s="7">
        <v>40</v>
      </c>
      <c r="B797" s="7">
        <v>15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6.884458532</v>
      </c>
      <c r="I797" s="4">
        <v>54.678748857099997</v>
      </c>
      <c r="J797" s="2">
        <f t="shared" si="25"/>
        <v>0.12590738954163283</v>
      </c>
      <c r="K797" s="3">
        <v>21</v>
      </c>
      <c r="L797" s="3">
        <v>8</v>
      </c>
      <c r="M797" s="3">
        <v>6</v>
      </c>
      <c r="N797" s="3">
        <v>14</v>
      </c>
      <c r="O797" s="24">
        <v>1001</v>
      </c>
      <c r="P797" s="4">
        <v>0.442</v>
      </c>
      <c r="Q797" s="4">
        <v>0.7</v>
      </c>
      <c r="R797" s="4">
        <v>0.45</v>
      </c>
      <c r="S797" s="4">
        <v>0.65900000000000003</v>
      </c>
      <c r="T797" s="4">
        <v>0.52300000000000002</v>
      </c>
      <c r="U797" s="4">
        <v>0.69099999999999995</v>
      </c>
      <c r="V797" s="5">
        <v>0</v>
      </c>
      <c r="W797" s="5">
        <v>100</v>
      </c>
      <c r="X797" s="5">
        <v>0</v>
      </c>
      <c r="Y797" s="5">
        <v>100</v>
      </c>
      <c r="Z797" s="5">
        <v>100</v>
      </c>
      <c r="AA797" s="5">
        <v>100</v>
      </c>
      <c r="AB797" s="2">
        <v>0.81644539690443896</v>
      </c>
      <c r="AC797" s="2">
        <v>0.356674943938732</v>
      </c>
      <c r="AD797" s="2">
        <v>0.79850769621777196</v>
      </c>
      <c r="AE797" s="2">
        <v>0.41703174447962998</v>
      </c>
      <c r="AF797" s="2">
        <v>0.64817381491721404</v>
      </c>
      <c r="AG797" s="2">
        <v>0.36961545521446698</v>
      </c>
    </row>
    <row r="798" spans="1:33" x14ac:dyDescent="0.35">
      <c r="A798" s="7">
        <v>710</v>
      </c>
      <c r="B798" s="7">
        <v>6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8.980720796</v>
      </c>
      <c r="I798" s="4">
        <v>69.530126761000005</v>
      </c>
      <c r="J798" s="2">
        <f t="shared" si="25"/>
        <v>0.12916301485929918</v>
      </c>
      <c r="K798" s="3">
        <v>11</v>
      </c>
      <c r="L798" s="3">
        <v>14</v>
      </c>
      <c r="M798" s="3">
        <v>10</v>
      </c>
      <c r="N798" s="3">
        <v>14</v>
      </c>
      <c r="O798" s="24">
        <v>1001</v>
      </c>
      <c r="P798" s="4">
        <v>0.56399999999999995</v>
      </c>
      <c r="Q798" s="4">
        <v>0.58333333333333304</v>
      </c>
      <c r="R798" s="4">
        <v>0.57399999999999995</v>
      </c>
      <c r="S798" s="4">
        <v>0.61</v>
      </c>
      <c r="T798" s="4">
        <v>0.51400000000000001</v>
      </c>
      <c r="U798" s="4">
        <v>0.495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0</v>
      </c>
      <c r="AB798" s="2">
        <v>0.57270102748407803</v>
      </c>
      <c r="AC798" s="2">
        <v>0.53899650073268701</v>
      </c>
      <c r="AD798" s="2">
        <v>0.55512588266257101</v>
      </c>
      <c r="AE798" s="2">
        <v>0.49429632181478</v>
      </c>
      <c r="AF798" s="2">
        <v>0.665532013526972</v>
      </c>
      <c r="AG798" s="2">
        <v>0.70319751641344697</v>
      </c>
    </row>
    <row r="799" spans="1:33" x14ac:dyDescent="0.35">
      <c r="A799" s="7">
        <v>178</v>
      </c>
      <c r="B799" s="7">
        <v>48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7.386933934</v>
      </c>
      <c r="I799" s="4">
        <v>49.308931586999996</v>
      </c>
      <c r="J799" s="2">
        <f t="shared" si="25"/>
        <v>0.14980924745786869</v>
      </c>
      <c r="K799" s="3">
        <v>14</v>
      </c>
      <c r="L799" s="3">
        <v>8</v>
      </c>
      <c r="M799" s="3">
        <v>11</v>
      </c>
      <c r="N799" s="3">
        <v>16</v>
      </c>
      <c r="O799" s="24">
        <v>892.88224270000001</v>
      </c>
      <c r="P799" s="4">
        <v>0.49399999999999999</v>
      </c>
      <c r="Q799" s="4">
        <v>0.592592592592593</v>
      </c>
      <c r="R799" s="4">
        <v>0.48199999999999998</v>
      </c>
      <c r="S799" s="4">
        <v>0.55800000000000005</v>
      </c>
      <c r="T799" s="4">
        <v>0.499</v>
      </c>
      <c r="U799" s="4">
        <v>0.59699999999999998</v>
      </c>
      <c r="V799" s="5">
        <v>0</v>
      </c>
      <c r="W799" s="5">
        <v>100</v>
      </c>
      <c r="X799" s="5">
        <v>0</v>
      </c>
      <c r="Y799" s="5">
        <v>100</v>
      </c>
      <c r="Z799" s="5">
        <v>0</v>
      </c>
      <c r="AA799" s="5">
        <v>100</v>
      </c>
      <c r="AB799" s="2">
        <v>0.70521976179421497</v>
      </c>
      <c r="AC799" s="2">
        <v>0.52324814376454798</v>
      </c>
      <c r="AD799" s="2">
        <v>0.72981116493153697</v>
      </c>
      <c r="AE799" s="2">
        <v>0.58339631660082603</v>
      </c>
      <c r="AF799" s="2">
        <v>0.69514918323061803</v>
      </c>
      <c r="AG799" s="2">
        <v>0.51583816558953499</v>
      </c>
    </row>
    <row r="800" spans="1:33" x14ac:dyDescent="0.35">
      <c r="A800" s="7">
        <v>418</v>
      </c>
      <c r="B800" s="7">
        <v>36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7.468815921</v>
      </c>
      <c r="I800" s="4">
        <v>48.044594693999997</v>
      </c>
      <c r="J800" s="2">
        <f t="shared" si="25"/>
        <v>0.15545590442732438</v>
      </c>
      <c r="K800" s="3">
        <v>17</v>
      </c>
      <c r="L800" s="3">
        <v>8</v>
      </c>
      <c r="M800" s="3">
        <v>12</v>
      </c>
      <c r="N800" s="3">
        <v>12</v>
      </c>
      <c r="O800" s="24">
        <v>1001</v>
      </c>
      <c r="P800" s="4">
        <v>0.41599999999999998</v>
      </c>
      <c r="Q800" s="4">
        <v>0.5</v>
      </c>
      <c r="R800" s="4">
        <v>0.44</v>
      </c>
      <c r="S800" s="4">
        <v>0.496</v>
      </c>
      <c r="T800" s="4">
        <v>0.50800000000000001</v>
      </c>
      <c r="U800" s="4">
        <v>0.51500000000000001</v>
      </c>
      <c r="V800" s="5">
        <v>0</v>
      </c>
      <c r="W800" s="5">
        <v>0</v>
      </c>
      <c r="X800" s="5">
        <v>0</v>
      </c>
      <c r="Y800" s="5">
        <v>0</v>
      </c>
      <c r="Z800" s="5">
        <v>100</v>
      </c>
      <c r="AA800" s="5">
        <v>100</v>
      </c>
      <c r="AB800" s="2">
        <v>0.87707001872087398</v>
      </c>
      <c r="AC800" s="2">
        <v>0.69314718055994495</v>
      </c>
      <c r="AD800" s="2">
        <v>0.82098055206983001</v>
      </c>
      <c r="AE800" s="2">
        <v>0.70117935225720995</v>
      </c>
      <c r="AF800" s="2">
        <v>0.67727383140365505</v>
      </c>
      <c r="AG800" s="2">
        <v>0.66358837831840101</v>
      </c>
    </row>
    <row r="801" spans="1:33" x14ac:dyDescent="0.35">
      <c r="A801" s="7">
        <v>16</v>
      </c>
      <c r="B801" s="7">
        <v>14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7.0060510139999996</v>
      </c>
      <c r="I801" s="4">
        <v>43.777721963899999</v>
      </c>
      <c r="J801" s="2">
        <f t="shared" si="25"/>
        <v>0.16003690232619533</v>
      </c>
      <c r="K801" s="3">
        <v>8</v>
      </c>
      <c r="L801" s="3">
        <v>15</v>
      </c>
      <c r="M801" s="3">
        <v>15</v>
      </c>
      <c r="N801" s="3">
        <v>11</v>
      </c>
      <c r="O801" s="24">
        <v>1001</v>
      </c>
      <c r="P801" s="4">
        <v>0.54200000000000004</v>
      </c>
      <c r="Q801" s="4">
        <v>0.42307692307692302</v>
      </c>
      <c r="R801" s="4">
        <v>0.54700000000000004</v>
      </c>
      <c r="S801" s="4">
        <v>0.433</v>
      </c>
      <c r="T801" s="4">
        <v>0.495</v>
      </c>
      <c r="U801" s="4">
        <v>0.39600000000000002</v>
      </c>
      <c r="V801" s="5">
        <v>100</v>
      </c>
      <c r="W801" s="5">
        <v>0</v>
      </c>
      <c r="X801" s="5">
        <v>100</v>
      </c>
      <c r="Y801" s="5">
        <v>0</v>
      </c>
      <c r="Z801" s="5">
        <v>0</v>
      </c>
      <c r="AA801" s="5">
        <v>0</v>
      </c>
      <c r="AB801" s="2">
        <v>0.61248927754249105</v>
      </c>
      <c r="AC801" s="2">
        <v>0.86020126522311102</v>
      </c>
      <c r="AD801" s="2">
        <v>0.60330647656015601</v>
      </c>
      <c r="AE801" s="2">
        <v>0.83701755097964703</v>
      </c>
      <c r="AF801" s="2">
        <v>0.70319751641344697</v>
      </c>
      <c r="AG801" s="2">
        <v>0.92634106772765601</v>
      </c>
    </row>
    <row r="802" spans="1:33" x14ac:dyDescent="0.35">
      <c r="A802" s="7">
        <v>124</v>
      </c>
      <c r="B802" s="7">
        <v>30</v>
      </c>
      <c r="C802" s="7">
        <v>1</v>
      </c>
      <c r="D802" s="7">
        <v>1</v>
      </c>
      <c r="E802" s="22" t="str">
        <f t="shared" si="24"/>
        <v>11</v>
      </c>
      <c r="F802" s="4">
        <v>0.25</v>
      </c>
      <c r="G802" s="25">
        <v>1</v>
      </c>
      <c r="H802" s="4">
        <v>7.872514528</v>
      </c>
      <c r="I802" s="4">
        <v>48.731962640200003</v>
      </c>
      <c r="J802" s="2">
        <f t="shared" si="25"/>
        <v>0.16154724951516317</v>
      </c>
      <c r="K802" s="3">
        <v>16</v>
      </c>
      <c r="L802" s="3">
        <v>12</v>
      </c>
      <c r="M802" s="3">
        <v>11</v>
      </c>
      <c r="N802" s="3">
        <v>10</v>
      </c>
      <c r="O802" s="24">
        <v>1001</v>
      </c>
      <c r="P802" s="4">
        <v>0.44700000000000001</v>
      </c>
      <c r="Q802" s="4">
        <v>0.476190476190476</v>
      </c>
      <c r="R802" s="4">
        <v>0.46200000000000002</v>
      </c>
      <c r="S802" s="4">
        <v>0.48199999999999998</v>
      </c>
      <c r="T802" s="4">
        <v>0.49399999999999999</v>
      </c>
      <c r="U802" s="4">
        <v>0.502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100</v>
      </c>
      <c r="AB802" s="2">
        <v>0.80519668436856795</v>
      </c>
      <c r="AC802" s="2">
        <v>0.741937344729377</v>
      </c>
      <c r="AD802" s="2">
        <v>0.77219038790039796</v>
      </c>
      <c r="AE802" s="2">
        <v>0.72981116493153697</v>
      </c>
      <c r="AF802" s="2">
        <v>0.70521976179421497</v>
      </c>
      <c r="AG802" s="2">
        <v>0.68915515929040805</v>
      </c>
    </row>
    <row r="803" spans="1:33" x14ac:dyDescent="0.35">
      <c r="A803" s="7">
        <v>578</v>
      </c>
      <c r="B803" s="7">
        <v>12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8.2125674469999996</v>
      </c>
      <c r="I803" s="4">
        <v>50.490285063999998</v>
      </c>
      <c r="J803" s="2">
        <f t="shared" si="25"/>
        <v>0.16265638897839438</v>
      </c>
      <c r="K803" s="3">
        <v>8</v>
      </c>
      <c r="L803" s="3">
        <v>13</v>
      </c>
      <c r="M803" s="3">
        <v>14</v>
      </c>
      <c r="N803" s="3">
        <v>14</v>
      </c>
      <c r="O803" s="24">
        <v>1001</v>
      </c>
      <c r="P803" s="4">
        <v>0.53</v>
      </c>
      <c r="Q803" s="4">
        <v>0.5</v>
      </c>
      <c r="R803" s="4">
        <v>0.54800000000000004</v>
      </c>
      <c r="S803" s="4">
        <v>0.497</v>
      </c>
      <c r="T803" s="4">
        <v>0.496</v>
      </c>
      <c r="U803" s="4">
        <v>0.499</v>
      </c>
      <c r="V803" s="5">
        <v>100</v>
      </c>
      <c r="W803" s="5">
        <v>0</v>
      </c>
      <c r="X803" s="5">
        <v>100</v>
      </c>
      <c r="Y803" s="5">
        <v>0</v>
      </c>
      <c r="Z803" s="5">
        <v>0</v>
      </c>
      <c r="AA803" s="5">
        <v>0</v>
      </c>
      <c r="AB803" s="2">
        <v>0.63487827243596995</v>
      </c>
      <c r="AC803" s="2">
        <v>0.69314718055994495</v>
      </c>
      <c r="AD803" s="2">
        <v>0.60147999203412095</v>
      </c>
      <c r="AE803" s="2">
        <v>0.69916525288550802</v>
      </c>
      <c r="AF803" s="2">
        <v>0.70117935225720995</v>
      </c>
      <c r="AG803" s="2">
        <v>0.69514918323061803</v>
      </c>
    </row>
    <row r="804" spans="1:33" x14ac:dyDescent="0.35">
      <c r="A804" s="7">
        <v>568</v>
      </c>
      <c r="B804" s="7">
        <v>23</v>
      </c>
      <c r="C804" s="7">
        <v>1</v>
      </c>
      <c r="D804" s="7">
        <v>1</v>
      </c>
      <c r="E804" s="22" t="str">
        <f t="shared" si="24"/>
        <v>11</v>
      </c>
      <c r="F804" s="4">
        <v>0.25000000008553902</v>
      </c>
      <c r="G804" s="25">
        <v>1</v>
      </c>
      <c r="H804" s="4">
        <v>7.9603587180000002</v>
      </c>
      <c r="I804" s="4">
        <v>48.299114402999997</v>
      </c>
      <c r="J804" s="2">
        <f t="shared" si="25"/>
        <v>0.16481376141972406</v>
      </c>
      <c r="K804" s="3">
        <v>11</v>
      </c>
      <c r="L804" s="3">
        <v>17</v>
      </c>
      <c r="M804" s="3">
        <v>9</v>
      </c>
      <c r="N804" s="3">
        <v>12</v>
      </c>
      <c r="O804" s="24">
        <v>954.01320859999998</v>
      </c>
      <c r="P804" s="4">
        <v>0.59</v>
      </c>
      <c r="Q804" s="4">
        <v>0.57142857142857095</v>
      </c>
      <c r="R804" s="4">
        <v>0.60099999999999998</v>
      </c>
      <c r="S804" s="4">
        <v>0.55500000000000005</v>
      </c>
      <c r="T804" s="4">
        <v>0.49199999999999999</v>
      </c>
      <c r="U804" s="4">
        <v>0.504</v>
      </c>
      <c r="V804" s="5">
        <v>100</v>
      </c>
      <c r="W804" s="5">
        <v>100</v>
      </c>
      <c r="X804" s="5">
        <v>100</v>
      </c>
      <c r="Y804" s="5">
        <v>100</v>
      </c>
      <c r="Z804" s="5">
        <v>0</v>
      </c>
      <c r="AA804" s="5">
        <v>100</v>
      </c>
      <c r="AB804" s="2">
        <v>0.52763274208237199</v>
      </c>
      <c r="AC804" s="2">
        <v>0.55961578793542299</v>
      </c>
      <c r="AD804" s="2">
        <v>0.50916034444692904</v>
      </c>
      <c r="AE804" s="2">
        <v>0.58878716523570196</v>
      </c>
      <c r="AF804" s="2">
        <v>0.70927656248982895</v>
      </c>
      <c r="AG804" s="2">
        <v>0.68517901091076805</v>
      </c>
    </row>
    <row r="805" spans="1:33" x14ac:dyDescent="0.35">
      <c r="A805" s="7">
        <v>926</v>
      </c>
      <c r="B805" s="7">
        <v>22</v>
      </c>
      <c r="C805" s="7">
        <v>1</v>
      </c>
      <c r="D805" s="7">
        <v>1</v>
      </c>
      <c r="E805" s="22" t="str">
        <f t="shared" si="24"/>
        <v>11</v>
      </c>
      <c r="F805" s="4">
        <v>0.25000026124888702</v>
      </c>
      <c r="G805" s="25">
        <v>1</v>
      </c>
      <c r="H805" s="4">
        <v>7.1654568650000003</v>
      </c>
      <c r="I805" s="4">
        <v>42.832630434000002</v>
      </c>
      <c r="J805" s="2">
        <f t="shared" si="25"/>
        <v>0.16728967594089555</v>
      </c>
      <c r="K805" s="3">
        <v>14</v>
      </c>
      <c r="L805" s="3">
        <v>8</v>
      </c>
      <c r="M805" s="3">
        <v>12</v>
      </c>
      <c r="N805" s="3">
        <v>15</v>
      </c>
      <c r="O805" s="24">
        <v>1001</v>
      </c>
      <c r="P805" s="4">
        <v>0.48199999999999998</v>
      </c>
      <c r="Q805" s="4">
        <v>0.55555555555555602</v>
      </c>
      <c r="R805" s="4">
        <v>0.44900000000000001</v>
      </c>
      <c r="S805" s="4">
        <v>0.56100000000000005</v>
      </c>
      <c r="T805" s="4">
        <v>0.51100000000000001</v>
      </c>
      <c r="U805" s="4">
        <v>0.58699999999999997</v>
      </c>
      <c r="V805" s="5">
        <v>0</v>
      </c>
      <c r="W805" s="5">
        <v>100</v>
      </c>
      <c r="X805" s="5">
        <v>0</v>
      </c>
      <c r="Y805" s="5">
        <v>100</v>
      </c>
      <c r="Z805" s="5">
        <v>100</v>
      </c>
      <c r="AA805" s="5">
        <v>100</v>
      </c>
      <c r="AB805" s="2">
        <v>0.72981116493153697</v>
      </c>
      <c r="AC805" s="2">
        <v>0.58778666490211895</v>
      </c>
      <c r="AD805" s="2">
        <v>0.80073239123988305</v>
      </c>
      <c r="AE805" s="2">
        <v>0.57803437345944098</v>
      </c>
      <c r="AF805" s="2">
        <v>0.67138568877843297</v>
      </c>
      <c r="AG805" s="2">
        <v>0.53273045915404105</v>
      </c>
    </row>
    <row r="806" spans="1:33" x14ac:dyDescent="0.35">
      <c r="A806" s="7">
        <v>592</v>
      </c>
      <c r="B806" s="7">
        <v>2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8.2344740539999997</v>
      </c>
      <c r="I806" s="4">
        <v>47.569569887</v>
      </c>
      <c r="J806" s="2">
        <f t="shared" si="25"/>
        <v>0.17310381560230059</v>
      </c>
      <c r="K806" s="3">
        <v>7</v>
      </c>
      <c r="L806" s="3">
        <v>14</v>
      </c>
      <c r="M806" s="3">
        <v>14</v>
      </c>
      <c r="N806" s="3">
        <v>14</v>
      </c>
      <c r="O806" s="24">
        <v>1001</v>
      </c>
      <c r="P806" s="4">
        <v>0.55400000000000005</v>
      </c>
      <c r="Q806" s="4">
        <v>0.5</v>
      </c>
      <c r="R806" s="4">
        <v>0.58099999999999996</v>
      </c>
      <c r="S806" s="4">
        <v>0.48799999999999999</v>
      </c>
      <c r="T806" s="4">
        <v>0.501</v>
      </c>
      <c r="U806" s="4">
        <v>0.47299999999999998</v>
      </c>
      <c r="V806" s="5">
        <v>100</v>
      </c>
      <c r="W806" s="5">
        <v>0</v>
      </c>
      <c r="X806" s="5">
        <v>100</v>
      </c>
      <c r="Y806" s="5">
        <v>0</v>
      </c>
      <c r="Z806" s="5">
        <v>100</v>
      </c>
      <c r="AA806" s="5">
        <v>0</v>
      </c>
      <c r="AB806" s="2">
        <v>0.590590592234853</v>
      </c>
      <c r="AC806" s="2">
        <v>0.69314718055994495</v>
      </c>
      <c r="AD806" s="2">
        <v>0.54300452213022599</v>
      </c>
      <c r="AE806" s="2">
        <v>0.71743987312899005</v>
      </c>
      <c r="AF806" s="2">
        <v>0.69114917789727204</v>
      </c>
      <c r="AG806" s="2">
        <v>0.74865989049020398</v>
      </c>
    </row>
    <row r="807" spans="1:33" x14ac:dyDescent="0.35">
      <c r="A807" s="7">
        <v>230</v>
      </c>
      <c r="B807" s="7">
        <v>32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8.655843333</v>
      </c>
      <c r="I807" s="4">
        <v>49.589757749</v>
      </c>
      <c r="J807" s="2">
        <f t="shared" si="25"/>
        <v>0.17454901427048308</v>
      </c>
      <c r="K807" s="3">
        <v>10</v>
      </c>
      <c r="L807" s="3">
        <v>20</v>
      </c>
      <c r="M807" s="3">
        <v>12</v>
      </c>
      <c r="N807" s="3">
        <v>7</v>
      </c>
      <c r="O807" s="24">
        <v>649.94037319999995</v>
      </c>
      <c r="P807" s="4">
        <v>0.55100000000000005</v>
      </c>
      <c r="Q807" s="4">
        <v>0.36842105263157898</v>
      </c>
      <c r="R807" s="4">
        <v>0.53900000000000003</v>
      </c>
      <c r="S807" s="4">
        <v>0.40799999999999997</v>
      </c>
      <c r="T807" s="4">
        <v>0.51100000000000001</v>
      </c>
      <c r="U807" s="4">
        <v>0.36599999999999999</v>
      </c>
      <c r="V807" s="5">
        <v>100</v>
      </c>
      <c r="W807" s="5">
        <v>0</v>
      </c>
      <c r="X807" s="5">
        <v>100</v>
      </c>
      <c r="Y807" s="5">
        <v>0</v>
      </c>
      <c r="Z807" s="5">
        <v>100</v>
      </c>
      <c r="AA807" s="5">
        <v>0</v>
      </c>
      <c r="AB807" s="2">
        <v>0.59602046982922297</v>
      </c>
      <c r="AC807" s="2">
        <v>0.99852883011112703</v>
      </c>
      <c r="AD807" s="2">
        <v>0.61803970807314002</v>
      </c>
      <c r="AE807" s="2">
        <v>0.89648810457797501</v>
      </c>
      <c r="AF807" s="2">
        <v>0.67138568877843297</v>
      </c>
      <c r="AG807" s="2">
        <v>1.0051219455807701</v>
      </c>
    </row>
    <row r="808" spans="1:33" x14ac:dyDescent="0.35">
      <c r="A808" s="7">
        <v>878</v>
      </c>
      <c r="B808" s="7">
        <v>11</v>
      </c>
      <c r="C808" s="7">
        <v>1</v>
      </c>
      <c r="D808" s="7">
        <v>1</v>
      </c>
      <c r="E808" s="22" t="str">
        <f t="shared" si="24"/>
        <v>11</v>
      </c>
      <c r="F808" s="4">
        <v>0.25</v>
      </c>
      <c r="G808" s="25">
        <v>1</v>
      </c>
      <c r="H808" s="4">
        <v>11.357796220000001</v>
      </c>
      <c r="I808" s="4">
        <v>59.935152513799999</v>
      </c>
      <c r="J808" s="2">
        <f t="shared" si="25"/>
        <v>0.18950141517342234</v>
      </c>
      <c r="K808" s="3">
        <v>15</v>
      </c>
      <c r="L808" s="3">
        <v>11</v>
      </c>
      <c r="M808" s="3">
        <v>8</v>
      </c>
      <c r="N808" s="3">
        <v>15</v>
      </c>
      <c r="O808" s="24">
        <v>1001</v>
      </c>
      <c r="P808" s="4">
        <v>0.54900000000000004</v>
      </c>
      <c r="Q808" s="4">
        <v>0.65217391304347805</v>
      </c>
      <c r="R808" s="4">
        <v>0.53600000000000003</v>
      </c>
      <c r="S808" s="4">
        <v>0.60399999999999998</v>
      </c>
      <c r="T808" s="4">
        <v>0.504</v>
      </c>
      <c r="U808" s="4">
        <v>0.59099999999999997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0.59965683747260601</v>
      </c>
      <c r="AC808" s="2">
        <v>0.42744401482694</v>
      </c>
      <c r="AD808" s="2">
        <v>0.62362111791133501</v>
      </c>
      <c r="AE808" s="2">
        <v>0.50418108104732196</v>
      </c>
      <c r="AF808" s="2">
        <v>0.68517901091076805</v>
      </c>
      <c r="AG808" s="2">
        <v>0.52593926157603899</v>
      </c>
    </row>
    <row r="809" spans="1:33" x14ac:dyDescent="0.35">
      <c r="A809" s="7">
        <v>540</v>
      </c>
      <c r="B809" s="7">
        <v>36</v>
      </c>
      <c r="C809" s="7">
        <v>1</v>
      </c>
      <c r="D809" s="7">
        <v>1</v>
      </c>
      <c r="E809" s="22" t="str">
        <f t="shared" si="24"/>
        <v>11</v>
      </c>
      <c r="F809" s="4">
        <v>0.25000589985750898</v>
      </c>
      <c r="G809" s="25">
        <v>1</v>
      </c>
      <c r="H809" s="4">
        <v>8.8955241950000001</v>
      </c>
      <c r="I809" s="4">
        <v>46.360956982099999</v>
      </c>
      <c r="J809" s="2">
        <f t="shared" si="25"/>
        <v>0.19187533593050224</v>
      </c>
      <c r="K809" s="3">
        <v>13</v>
      </c>
      <c r="L809" s="3">
        <v>14</v>
      </c>
      <c r="M809" s="3">
        <v>13</v>
      </c>
      <c r="N809" s="3">
        <v>9</v>
      </c>
      <c r="O809" s="24">
        <v>1001</v>
      </c>
      <c r="P809" s="4">
        <v>0.46800000000000003</v>
      </c>
      <c r="Q809" s="4">
        <v>0.40909090909090901</v>
      </c>
      <c r="R809" s="4">
        <v>0.48799999999999999</v>
      </c>
      <c r="S809" s="4">
        <v>0.371</v>
      </c>
      <c r="T809" s="4">
        <v>0.50800000000000001</v>
      </c>
      <c r="U809" s="4">
        <v>0.505</v>
      </c>
      <c r="V809" s="5">
        <v>0</v>
      </c>
      <c r="W809" s="5">
        <v>0</v>
      </c>
      <c r="X809" s="5">
        <v>0</v>
      </c>
      <c r="Y809" s="5">
        <v>0</v>
      </c>
      <c r="Z809" s="5">
        <v>100</v>
      </c>
      <c r="AA809" s="5">
        <v>100</v>
      </c>
      <c r="AB809" s="2">
        <v>0.75928698306449005</v>
      </c>
      <c r="AC809" s="2">
        <v>0.89381787602209595</v>
      </c>
      <c r="AD809" s="2">
        <v>0.71743987312899005</v>
      </c>
      <c r="AE809" s="2">
        <v>0.99155321637470195</v>
      </c>
      <c r="AF809" s="2">
        <v>0.67727383140365505</v>
      </c>
      <c r="AG809" s="2">
        <v>0.68319684970677697</v>
      </c>
    </row>
    <row r="810" spans="1:33" x14ac:dyDescent="0.35">
      <c r="A810" s="7">
        <v>146</v>
      </c>
      <c r="B810" s="7">
        <v>9</v>
      </c>
      <c r="C810" s="7">
        <v>1</v>
      </c>
      <c r="D810" s="7">
        <v>1</v>
      </c>
      <c r="E810" s="22" t="str">
        <f t="shared" si="24"/>
        <v>11</v>
      </c>
      <c r="F810" s="4">
        <v>0.25000009105982202</v>
      </c>
      <c r="G810" s="25">
        <v>1</v>
      </c>
      <c r="H810" s="4">
        <v>8.549146382</v>
      </c>
      <c r="I810" s="4">
        <v>40.80842996957</v>
      </c>
      <c r="J810" s="2">
        <f t="shared" si="25"/>
        <v>0.20949461639114569</v>
      </c>
      <c r="K810" s="3">
        <v>12</v>
      </c>
      <c r="L810" s="3">
        <v>12</v>
      </c>
      <c r="M810" s="3">
        <v>14</v>
      </c>
      <c r="N810" s="3">
        <v>11</v>
      </c>
      <c r="O810" s="24">
        <v>1001</v>
      </c>
      <c r="P810" s="4">
        <v>0.44900000000000001</v>
      </c>
      <c r="Q810" s="4">
        <v>0.44</v>
      </c>
      <c r="R810" s="4">
        <v>0.47399999999999998</v>
      </c>
      <c r="S810" s="4">
        <v>0.45900000000000002</v>
      </c>
      <c r="T810" s="4">
        <v>0.49299999999999999</v>
      </c>
      <c r="U810" s="4">
        <v>0.502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100</v>
      </c>
      <c r="AB810" s="2">
        <v>0.80073239123988305</v>
      </c>
      <c r="AC810" s="2">
        <v>0.82098055206983001</v>
      </c>
      <c r="AD810" s="2">
        <v>0.74654795728706103</v>
      </c>
      <c r="AE810" s="2">
        <v>0.77870506892159197</v>
      </c>
      <c r="AF810" s="2">
        <v>0.70724610493944695</v>
      </c>
      <c r="AG810" s="2">
        <v>0.68915515929040805</v>
      </c>
    </row>
    <row r="811" spans="1:33" x14ac:dyDescent="0.35">
      <c r="A811" s="7">
        <v>880</v>
      </c>
      <c r="B811" s="7">
        <v>40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12.182599140000001</v>
      </c>
      <c r="I811" s="4">
        <v>57.546374729299998</v>
      </c>
      <c r="J811" s="2">
        <f t="shared" si="25"/>
        <v>0.21170054929276327</v>
      </c>
      <c r="K811" s="3">
        <v>11</v>
      </c>
      <c r="L811" s="3">
        <v>12</v>
      </c>
      <c r="M811" s="3">
        <v>18</v>
      </c>
      <c r="N811" s="3">
        <v>8</v>
      </c>
      <c r="O811" s="24">
        <v>1001</v>
      </c>
      <c r="P811" s="4">
        <v>0.41799999999999998</v>
      </c>
      <c r="Q811" s="4">
        <v>0.30769230769230799</v>
      </c>
      <c r="R811" s="4">
        <v>0.40200000000000002</v>
      </c>
      <c r="S811" s="4">
        <v>0.34300000000000003</v>
      </c>
      <c r="T811" s="4">
        <v>0.47599999999999998</v>
      </c>
      <c r="U811" s="4">
        <v>0.39200000000000002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2">
        <v>0.87227384645738104</v>
      </c>
      <c r="AC811" s="2">
        <v>1.1786549963416499</v>
      </c>
      <c r="AD811" s="2">
        <v>0.91130319036311602</v>
      </c>
      <c r="AE811" s="2">
        <v>1.0700248318162</v>
      </c>
      <c r="AF811" s="2">
        <v>0.74233742475071696</v>
      </c>
      <c r="AG811" s="2">
        <v>0.93649343919167405</v>
      </c>
    </row>
    <row r="812" spans="1:33" x14ac:dyDescent="0.35">
      <c r="A812" s="7">
        <v>10</v>
      </c>
      <c r="B812" s="7">
        <v>24</v>
      </c>
      <c r="C812" s="7">
        <v>1</v>
      </c>
      <c r="D812" s="7">
        <v>1</v>
      </c>
      <c r="E812" s="22" t="str">
        <f t="shared" si="24"/>
        <v>11</v>
      </c>
      <c r="F812" s="4">
        <v>0.25</v>
      </c>
      <c r="G812" s="25">
        <v>1</v>
      </c>
      <c r="H812" s="4">
        <v>10.563302820000001</v>
      </c>
      <c r="I812" s="4">
        <v>42.3124688893</v>
      </c>
      <c r="J812" s="2">
        <f t="shared" si="25"/>
        <v>0.24964988092839116</v>
      </c>
      <c r="K812" s="3">
        <v>14</v>
      </c>
      <c r="L812" s="3">
        <v>16</v>
      </c>
      <c r="M812" s="3">
        <v>6</v>
      </c>
      <c r="N812" s="3">
        <v>13</v>
      </c>
      <c r="O812" s="24">
        <v>1001</v>
      </c>
      <c r="P812" s="4">
        <v>0.61599999999999999</v>
      </c>
      <c r="Q812" s="4">
        <v>0.68421052631578905</v>
      </c>
      <c r="R812" s="4">
        <v>0.60199999999999998</v>
      </c>
      <c r="S812" s="4">
        <v>0.65800000000000003</v>
      </c>
      <c r="T812" s="4">
        <v>0.499</v>
      </c>
      <c r="U812" s="4">
        <v>0.66</v>
      </c>
      <c r="V812" s="5">
        <v>100</v>
      </c>
      <c r="W812" s="5">
        <v>100</v>
      </c>
      <c r="X812" s="5">
        <v>100</v>
      </c>
      <c r="Y812" s="5">
        <v>100</v>
      </c>
      <c r="Z812" s="5">
        <v>0</v>
      </c>
      <c r="AA812" s="5">
        <v>100</v>
      </c>
      <c r="AB812" s="2">
        <v>0.484508315448617</v>
      </c>
      <c r="AC812" s="2">
        <v>0.37948962170490402</v>
      </c>
      <c r="AD812" s="2">
        <v>0.50749783367331602</v>
      </c>
      <c r="AE812" s="2">
        <v>0.41855034765681998</v>
      </c>
      <c r="AF812" s="2">
        <v>0.69514918323061803</v>
      </c>
      <c r="AG812" s="2">
        <v>0.41551544396166601</v>
      </c>
    </row>
    <row r="813" spans="1:33" x14ac:dyDescent="0.35">
      <c r="A813" s="7">
        <v>186</v>
      </c>
      <c r="B813" s="7">
        <v>47</v>
      </c>
      <c r="C813" s="7">
        <v>1</v>
      </c>
      <c r="D813" s="7">
        <v>1</v>
      </c>
      <c r="E813" s="22" t="str">
        <f t="shared" si="24"/>
        <v>11</v>
      </c>
      <c r="F813" s="4">
        <v>0.25000000000709699</v>
      </c>
      <c r="G813" s="25">
        <v>1</v>
      </c>
      <c r="H813" s="4">
        <v>9.9754378320000008</v>
      </c>
      <c r="I813" s="4">
        <v>37.629047473999996</v>
      </c>
      <c r="J813" s="2">
        <f t="shared" si="25"/>
        <v>0.26509939798217286</v>
      </c>
      <c r="K813" s="3">
        <v>14</v>
      </c>
      <c r="L813" s="3">
        <v>14</v>
      </c>
      <c r="M813" s="3">
        <v>11</v>
      </c>
      <c r="N813" s="3">
        <v>10</v>
      </c>
      <c r="O813" s="24">
        <v>1001</v>
      </c>
      <c r="P813" s="4">
        <v>0.47899999999999998</v>
      </c>
      <c r="Q813" s="4">
        <v>0.476190476190476</v>
      </c>
      <c r="R813" s="4">
        <v>0.48599999999999999</v>
      </c>
      <c r="S813" s="4">
        <v>0.5</v>
      </c>
      <c r="T813" s="4">
        <v>0.47899999999999998</v>
      </c>
      <c r="U813" s="4">
        <v>0.47099999999999997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2">
        <v>0.736054681571222</v>
      </c>
      <c r="AC813" s="2">
        <v>0.741937344729377</v>
      </c>
      <c r="AD813" s="2">
        <v>0.72154665508164295</v>
      </c>
      <c r="AE813" s="2">
        <v>0.69314718055994495</v>
      </c>
      <c r="AF813" s="2">
        <v>0.736054681571222</v>
      </c>
      <c r="AG813" s="2">
        <v>0.752897184965719</v>
      </c>
    </row>
    <row r="814" spans="1:33" x14ac:dyDescent="0.35">
      <c r="A814" s="7">
        <v>86</v>
      </c>
      <c r="B814" s="7">
        <v>48</v>
      </c>
      <c r="C814" s="7">
        <v>1</v>
      </c>
      <c r="D814" s="7">
        <v>1</v>
      </c>
      <c r="E814" s="22" t="str">
        <f t="shared" si="24"/>
        <v>11</v>
      </c>
      <c r="F814" s="4">
        <v>0.25000000000002498</v>
      </c>
      <c r="G814" s="25">
        <v>1</v>
      </c>
      <c r="H814" s="4">
        <v>14.38899015</v>
      </c>
      <c r="I814" s="4">
        <v>53.995848719000001</v>
      </c>
      <c r="J814" s="2">
        <f t="shared" si="25"/>
        <v>0.26648326660965732</v>
      </c>
      <c r="K814" s="3">
        <v>11</v>
      </c>
      <c r="L814" s="3">
        <v>13</v>
      </c>
      <c r="M814" s="3">
        <v>16</v>
      </c>
      <c r="N814" s="3">
        <v>9</v>
      </c>
      <c r="O814" s="24">
        <v>1001</v>
      </c>
      <c r="P814" s="4">
        <v>0.436</v>
      </c>
      <c r="Q814" s="4">
        <v>0.36</v>
      </c>
      <c r="R814" s="4">
        <v>0.436</v>
      </c>
      <c r="S814" s="4">
        <v>0.34599999999999997</v>
      </c>
      <c r="T814" s="4">
        <v>0.49399999999999999</v>
      </c>
      <c r="U814" s="4">
        <v>0.41199999999999998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2">
        <v>0.83011303563310301</v>
      </c>
      <c r="AC814" s="2">
        <v>1.0216512475319799</v>
      </c>
      <c r="AD814" s="2">
        <v>0.83011303563310301</v>
      </c>
      <c r="AE814" s="2">
        <v>1.0613165039244099</v>
      </c>
      <c r="AF814" s="2">
        <v>0.70521976179421497</v>
      </c>
      <c r="AG814" s="2">
        <v>0.88673192963261105</v>
      </c>
    </row>
    <row r="815" spans="1:33" x14ac:dyDescent="0.35">
      <c r="A815" s="7">
        <v>670</v>
      </c>
      <c r="B815" s="7">
        <v>32</v>
      </c>
      <c r="C815" s="7">
        <v>1</v>
      </c>
      <c r="D815" s="7">
        <v>1</v>
      </c>
      <c r="E815" s="22" t="str">
        <f t="shared" si="24"/>
        <v>11</v>
      </c>
      <c r="F815" s="4">
        <v>0.25</v>
      </c>
      <c r="G815" s="25">
        <v>1</v>
      </c>
      <c r="H815" s="4">
        <v>11.693012019999999</v>
      </c>
      <c r="I815" s="4">
        <v>43.171464837889999</v>
      </c>
      <c r="J815" s="2">
        <f t="shared" si="25"/>
        <v>0.27085048107372706</v>
      </c>
      <c r="K815" s="3">
        <v>18</v>
      </c>
      <c r="L815" s="3">
        <v>9</v>
      </c>
      <c r="M815" s="3">
        <v>11</v>
      </c>
      <c r="N815" s="3">
        <v>11</v>
      </c>
      <c r="O815" s="24">
        <v>1001</v>
      </c>
      <c r="P815" s="4">
        <v>0.42399999999999999</v>
      </c>
      <c r="Q815" s="4">
        <v>0.5</v>
      </c>
      <c r="R815" s="4">
        <v>0.40600000000000003</v>
      </c>
      <c r="S815" s="4">
        <v>0.47699999999999998</v>
      </c>
      <c r="T815" s="4">
        <v>0.50900000000000001</v>
      </c>
      <c r="U815" s="4">
        <v>0.54300000000000004</v>
      </c>
      <c r="V815" s="5">
        <v>0</v>
      </c>
      <c r="W815" s="5">
        <v>0</v>
      </c>
      <c r="X815" s="5">
        <v>0</v>
      </c>
      <c r="Y815" s="5">
        <v>0</v>
      </c>
      <c r="Z815" s="5">
        <v>100</v>
      </c>
      <c r="AA815" s="5">
        <v>100</v>
      </c>
      <c r="AB815" s="2">
        <v>0.85802182375017899</v>
      </c>
      <c r="AC815" s="2">
        <v>0.69314718055994495</v>
      </c>
      <c r="AD815" s="2">
        <v>0.90140211938040404</v>
      </c>
      <c r="AE815" s="2">
        <v>0.74023878809379595</v>
      </c>
      <c r="AF815" s="2">
        <v>0.67530726243161399</v>
      </c>
      <c r="AG815" s="2">
        <v>0.61064595904820196</v>
      </c>
    </row>
    <row r="816" spans="1:33" x14ac:dyDescent="0.35">
      <c r="A816" s="7">
        <v>800</v>
      </c>
      <c r="B816" s="7">
        <v>50</v>
      </c>
      <c r="C816" s="7">
        <v>1</v>
      </c>
      <c r="D816" s="7">
        <v>1</v>
      </c>
      <c r="E816" s="22" t="str">
        <f t="shared" si="24"/>
        <v>11</v>
      </c>
      <c r="F816" s="4">
        <v>0.25</v>
      </c>
      <c r="G816" s="25">
        <v>1</v>
      </c>
      <c r="H816" s="4">
        <v>12.62804049</v>
      </c>
      <c r="I816" s="4">
        <v>45.685342609000003</v>
      </c>
      <c r="J816" s="2">
        <f t="shared" si="25"/>
        <v>0.27641339144761667</v>
      </c>
      <c r="K816" s="3">
        <v>9</v>
      </c>
      <c r="L816" s="3">
        <v>10</v>
      </c>
      <c r="M816" s="3">
        <v>12</v>
      </c>
      <c r="N816" s="3">
        <v>18</v>
      </c>
      <c r="O816" s="24">
        <v>1001</v>
      </c>
      <c r="P816" s="4">
        <v>0.54500000000000004</v>
      </c>
      <c r="Q816" s="4">
        <v>0.6</v>
      </c>
      <c r="R816" s="4">
        <v>0.56100000000000005</v>
      </c>
      <c r="S816" s="4">
        <v>0.61199999999999999</v>
      </c>
      <c r="T816" s="4">
        <v>0.53200000000000003</v>
      </c>
      <c r="U816" s="4">
        <v>0.52400000000000002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0.60696948431889297</v>
      </c>
      <c r="AC816" s="2">
        <v>0.51082562376599105</v>
      </c>
      <c r="AD816" s="2">
        <v>0.57803437345944098</v>
      </c>
      <c r="AE816" s="2">
        <v>0.49102299646981101</v>
      </c>
      <c r="AF816" s="2">
        <v>0.63111178964049297</v>
      </c>
      <c r="AG816" s="2">
        <v>0.64626359466109495</v>
      </c>
    </row>
    <row r="817" spans="1:33" x14ac:dyDescent="0.35">
      <c r="A817" s="7">
        <v>354</v>
      </c>
      <c r="B817" s="7">
        <v>30</v>
      </c>
      <c r="C817" s="7">
        <v>1</v>
      </c>
      <c r="D817" s="7">
        <v>1</v>
      </c>
      <c r="E817" s="22" t="str">
        <f t="shared" si="24"/>
        <v>11</v>
      </c>
      <c r="F817" s="4">
        <v>0.25</v>
      </c>
      <c r="G817" s="25">
        <v>1</v>
      </c>
      <c r="H817" s="4">
        <v>12.55761457</v>
      </c>
      <c r="I817" s="4">
        <v>45.322920752999998</v>
      </c>
      <c r="J817" s="2">
        <f t="shared" si="25"/>
        <v>0.27706984372071369</v>
      </c>
      <c r="K817" s="3">
        <v>16</v>
      </c>
      <c r="L817" s="3">
        <v>9</v>
      </c>
      <c r="M817" s="3">
        <v>8</v>
      </c>
      <c r="N817" s="3">
        <v>16</v>
      </c>
      <c r="O817" s="24">
        <v>1001</v>
      </c>
      <c r="P817" s="4">
        <v>0.51</v>
      </c>
      <c r="Q817" s="4">
        <v>0.66666666666666696</v>
      </c>
      <c r="R817" s="4">
        <v>0.503</v>
      </c>
      <c r="S817" s="4">
        <v>0.65900000000000003</v>
      </c>
      <c r="T817" s="4">
        <v>0.47</v>
      </c>
      <c r="U817" s="4">
        <v>0.66900000000000004</v>
      </c>
      <c r="V817" s="5">
        <v>100</v>
      </c>
      <c r="W817" s="5">
        <v>100</v>
      </c>
      <c r="X817" s="5">
        <v>100</v>
      </c>
      <c r="Y817" s="5">
        <v>100</v>
      </c>
      <c r="Z817" s="5">
        <v>0</v>
      </c>
      <c r="AA817" s="5">
        <v>100</v>
      </c>
      <c r="AB817" s="2">
        <v>0.67334455326376597</v>
      </c>
      <c r="AC817" s="2">
        <v>0.405465108108164</v>
      </c>
      <c r="AD817" s="2">
        <v>0.68716510888239801</v>
      </c>
      <c r="AE817" s="2">
        <v>0.41703174447962998</v>
      </c>
      <c r="AF817" s="2">
        <v>0.75502258427803304</v>
      </c>
      <c r="AG817" s="2">
        <v>0.40197121885390902</v>
      </c>
    </row>
    <row r="818" spans="1:33" x14ac:dyDescent="0.35">
      <c r="A818" s="7">
        <v>444</v>
      </c>
      <c r="B818" s="7">
        <v>34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13.747238469999999</v>
      </c>
      <c r="I818" s="4">
        <v>46.192701819699998</v>
      </c>
      <c r="J818" s="2">
        <f t="shared" si="25"/>
        <v>0.29760628689047924</v>
      </c>
      <c r="K818" s="3">
        <v>13</v>
      </c>
      <c r="L818" s="3">
        <v>14</v>
      </c>
      <c r="M818" s="3">
        <v>12</v>
      </c>
      <c r="N818" s="3">
        <v>10</v>
      </c>
      <c r="O818" s="24">
        <v>1001</v>
      </c>
      <c r="P818" s="4">
        <v>0.50800000000000001</v>
      </c>
      <c r="Q818" s="4">
        <v>0.45454545454545497</v>
      </c>
      <c r="R818" s="4">
        <v>0.48799999999999999</v>
      </c>
      <c r="S818" s="4">
        <v>0.441</v>
      </c>
      <c r="T818" s="4">
        <v>0.46800000000000003</v>
      </c>
      <c r="U818" s="4">
        <v>0.501</v>
      </c>
      <c r="V818" s="5">
        <v>100</v>
      </c>
      <c r="W818" s="5">
        <v>0</v>
      </c>
      <c r="X818" s="5">
        <v>0</v>
      </c>
      <c r="Y818" s="5">
        <v>0</v>
      </c>
      <c r="Z818" s="5">
        <v>0</v>
      </c>
      <c r="AA818" s="5">
        <v>100</v>
      </c>
      <c r="AB818" s="2">
        <v>0.67727383140365505</v>
      </c>
      <c r="AC818" s="2">
        <v>0.78845736036427005</v>
      </c>
      <c r="AD818" s="2">
        <v>0.71743987312899005</v>
      </c>
      <c r="AE818" s="2">
        <v>0.81871040353529101</v>
      </c>
      <c r="AF818" s="2">
        <v>0.75928698306449005</v>
      </c>
      <c r="AG818" s="2">
        <v>0.69114917789727204</v>
      </c>
    </row>
    <row r="819" spans="1:33" x14ac:dyDescent="0.35">
      <c r="A819" s="7">
        <v>982</v>
      </c>
      <c r="B819" s="7">
        <v>10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14.138400000000001</v>
      </c>
      <c r="I819" s="4">
        <v>47.314674527999998</v>
      </c>
      <c r="J819" s="2">
        <f t="shared" si="25"/>
        <v>0.29881638500193303</v>
      </c>
      <c r="K819" s="3">
        <v>13</v>
      </c>
      <c r="L819" s="3">
        <v>18</v>
      </c>
      <c r="M819" s="3">
        <v>10</v>
      </c>
      <c r="N819" s="3">
        <v>8</v>
      </c>
      <c r="O819" s="24">
        <v>1001</v>
      </c>
      <c r="P819" s="4">
        <v>0.52800000000000002</v>
      </c>
      <c r="Q819" s="4">
        <v>0.44444444444444398</v>
      </c>
      <c r="R819" s="4">
        <v>0.51100000000000001</v>
      </c>
      <c r="S819" s="4">
        <v>0.43</v>
      </c>
      <c r="T819" s="4">
        <v>0.47899999999999998</v>
      </c>
      <c r="U819" s="4">
        <v>0.48599999999999999</v>
      </c>
      <c r="V819" s="5">
        <v>100</v>
      </c>
      <c r="W819" s="5">
        <v>0</v>
      </c>
      <c r="X819" s="5">
        <v>100</v>
      </c>
      <c r="Y819" s="5">
        <v>0</v>
      </c>
      <c r="Z819" s="5">
        <v>0</v>
      </c>
      <c r="AA819" s="5">
        <v>0</v>
      </c>
      <c r="AB819" s="2">
        <v>0.638658995275876</v>
      </c>
      <c r="AC819" s="2">
        <v>0.81093021621632899</v>
      </c>
      <c r="AD819" s="2">
        <v>0.67138568877843297</v>
      </c>
      <c r="AE819" s="2">
        <v>0.84397007029452897</v>
      </c>
      <c r="AF819" s="2">
        <v>0.736054681571222</v>
      </c>
      <c r="AG819" s="2">
        <v>0.72154665508164295</v>
      </c>
    </row>
    <row r="820" spans="1:33" x14ac:dyDescent="0.35">
      <c r="A820" s="7">
        <v>442</v>
      </c>
      <c r="B820" s="7">
        <v>6</v>
      </c>
      <c r="C820" s="7">
        <v>1</v>
      </c>
      <c r="D820" s="7">
        <v>1</v>
      </c>
      <c r="E820" s="22" t="str">
        <f t="shared" si="24"/>
        <v>11</v>
      </c>
      <c r="F820" s="4">
        <v>0.25</v>
      </c>
      <c r="G820" s="25">
        <v>1</v>
      </c>
      <c r="H820" s="4">
        <v>11.34174672</v>
      </c>
      <c r="I820" s="4">
        <v>37.660090498000002</v>
      </c>
      <c r="J820" s="2">
        <f t="shared" si="25"/>
        <v>0.30116089924431594</v>
      </c>
      <c r="K820" s="3">
        <v>16</v>
      </c>
      <c r="L820" s="3">
        <v>12</v>
      </c>
      <c r="M820" s="3">
        <v>10</v>
      </c>
      <c r="N820" s="3">
        <v>11</v>
      </c>
      <c r="O820" s="24">
        <v>1001</v>
      </c>
      <c r="P820" s="4">
        <v>0.45500000000000002</v>
      </c>
      <c r="Q820" s="4">
        <v>0.52380952380952395</v>
      </c>
      <c r="R820" s="4">
        <v>0.45</v>
      </c>
      <c r="S820" s="4">
        <v>0.499</v>
      </c>
      <c r="T820" s="4">
        <v>0.49399999999999999</v>
      </c>
      <c r="U820" s="4">
        <v>0.48699999999999999</v>
      </c>
      <c r="V820" s="5">
        <v>0</v>
      </c>
      <c r="W820" s="5">
        <v>100</v>
      </c>
      <c r="X820" s="5">
        <v>0</v>
      </c>
      <c r="Y820" s="5">
        <v>0</v>
      </c>
      <c r="Z820" s="5">
        <v>0</v>
      </c>
      <c r="AA820" s="5">
        <v>0</v>
      </c>
      <c r="AB820" s="2">
        <v>0.78745786003118701</v>
      </c>
      <c r="AC820" s="2">
        <v>0.64662716492505201</v>
      </c>
      <c r="AD820" s="2">
        <v>0.79850769621777196</v>
      </c>
      <c r="AE820" s="2">
        <v>0.69514918323061803</v>
      </c>
      <c r="AF820" s="2">
        <v>0.70521976179421497</v>
      </c>
      <c r="AG820" s="2">
        <v>0.71949115589954704</v>
      </c>
    </row>
    <row r="821" spans="1:33" x14ac:dyDescent="0.35">
      <c r="A821" s="7">
        <v>218</v>
      </c>
      <c r="B821" s="7">
        <v>24</v>
      </c>
      <c r="C821" s="7">
        <v>1</v>
      </c>
      <c r="D821" s="7">
        <v>1</v>
      </c>
      <c r="E821" s="22" t="str">
        <f t="shared" si="24"/>
        <v>11</v>
      </c>
      <c r="F821" s="4">
        <v>0.25</v>
      </c>
      <c r="G821" s="25">
        <v>1</v>
      </c>
      <c r="H821" s="4">
        <v>14.895407820000001</v>
      </c>
      <c r="I821" s="4">
        <v>48.921541710100001</v>
      </c>
      <c r="J821" s="2">
        <f t="shared" si="25"/>
        <v>0.30447543759490309</v>
      </c>
      <c r="K821" s="3">
        <v>18</v>
      </c>
      <c r="L821" s="3">
        <v>11</v>
      </c>
      <c r="M821" s="3">
        <v>11</v>
      </c>
      <c r="N821" s="3">
        <v>9</v>
      </c>
      <c r="O821" s="24">
        <v>1001</v>
      </c>
      <c r="P821" s="4">
        <v>0.42199999999999999</v>
      </c>
      <c r="Q821" s="4">
        <v>0.45</v>
      </c>
      <c r="R821" s="4">
        <v>0.379</v>
      </c>
      <c r="S821" s="4">
        <v>0.44</v>
      </c>
      <c r="T821" s="4">
        <v>0.48599999999999999</v>
      </c>
      <c r="U821" s="4">
        <v>0.49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2">
        <v>0.86274996494612499</v>
      </c>
      <c r="AC821" s="2">
        <v>0.79850769621777196</v>
      </c>
      <c r="AD821" s="2">
        <v>0.97021907389971096</v>
      </c>
      <c r="AE821" s="2">
        <v>0.82098055206983001</v>
      </c>
      <c r="AF821" s="2">
        <v>0.72154665508164295</v>
      </c>
      <c r="AG821" s="2">
        <v>0.71334988787746501</v>
      </c>
    </row>
    <row r="822" spans="1:33" x14ac:dyDescent="0.35">
      <c r="A822" s="7">
        <v>940</v>
      </c>
      <c r="B822" s="7">
        <v>17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12.86799686</v>
      </c>
      <c r="I822" s="4">
        <v>42.2587297687</v>
      </c>
      <c r="J822" s="2">
        <f t="shared" si="25"/>
        <v>0.30450505565198055</v>
      </c>
      <c r="K822" s="3">
        <v>13</v>
      </c>
      <c r="L822" s="3">
        <v>12</v>
      </c>
      <c r="M822" s="3">
        <v>14</v>
      </c>
      <c r="N822" s="3">
        <v>10</v>
      </c>
      <c r="O822" s="24">
        <v>1001</v>
      </c>
      <c r="P822" s="4">
        <v>0.45200000000000001</v>
      </c>
      <c r="Q822" s="4">
        <v>0.41666666666666702</v>
      </c>
      <c r="R822" s="4">
        <v>0.45100000000000001</v>
      </c>
      <c r="S822" s="4">
        <v>0.42299999999999999</v>
      </c>
      <c r="T822" s="4">
        <v>0.502</v>
      </c>
      <c r="U822" s="4">
        <v>0.49099999999999999</v>
      </c>
      <c r="V822" s="5">
        <v>0</v>
      </c>
      <c r="W822" s="5">
        <v>0</v>
      </c>
      <c r="X822" s="5">
        <v>0</v>
      </c>
      <c r="Y822" s="5">
        <v>0</v>
      </c>
      <c r="Z822" s="5">
        <v>100</v>
      </c>
      <c r="AA822" s="5">
        <v>0</v>
      </c>
      <c r="AB822" s="2">
        <v>0.79407309914990598</v>
      </c>
      <c r="AC822" s="2">
        <v>0.87546873735389996</v>
      </c>
      <c r="AD822" s="2">
        <v>0.79628793947945897</v>
      </c>
      <c r="AE822" s="2">
        <v>0.86038309993585904</v>
      </c>
      <c r="AF822" s="2">
        <v>0.68915515929040805</v>
      </c>
      <c r="AG822" s="2">
        <v>0.71131115118761601</v>
      </c>
    </row>
    <row r="823" spans="1:33" x14ac:dyDescent="0.35">
      <c r="A823" s="7">
        <v>306</v>
      </c>
      <c r="B823" s="7">
        <v>12</v>
      </c>
      <c r="C823" s="7">
        <v>1</v>
      </c>
      <c r="D823" s="7">
        <v>1</v>
      </c>
      <c r="E823" s="22" t="str">
        <f t="shared" si="24"/>
        <v>11</v>
      </c>
      <c r="F823" s="4">
        <v>0.25</v>
      </c>
      <c r="G823" s="25">
        <v>1</v>
      </c>
      <c r="H823" s="4">
        <v>14.383592459999999</v>
      </c>
      <c r="I823" s="4">
        <v>43.168401912999997</v>
      </c>
      <c r="J823" s="2">
        <f t="shared" si="25"/>
        <v>0.33319724202411199</v>
      </c>
      <c r="K823" s="3">
        <v>11</v>
      </c>
      <c r="L823" s="3">
        <v>11</v>
      </c>
      <c r="M823" s="3">
        <v>13</v>
      </c>
      <c r="N823" s="3">
        <v>14</v>
      </c>
      <c r="O823" s="24">
        <v>1001</v>
      </c>
      <c r="P823" s="4">
        <v>0.52500000000000002</v>
      </c>
      <c r="Q823" s="4">
        <v>0.51851851851851805</v>
      </c>
      <c r="R823" s="4">
        <v>0.53800000000000003</v>
      </c>
      <c r="S823" s="4">
        <v>0.53700000000000003</v>
      </c>
      <c r="T823" s="4">
        <v>0.51400000000000001</v>
      </c>
      <c r="U823" s="4">
        <v>0.48699999999999999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0</v>
      </c>
      <c r="AB823" s="2">
        <v>0.64435701639051302</v>
      </c>
      <c r="AC823" s="2">
        <v>0.65677953638907005</v>
      </c>
      <c r="AD823" s="2">
        <v>0.61989671882035302</v>
      </c>
      <c r="AE823" s="2">
        <v>0.621757184473272</v>
      </c>
      <c r="AF823" s="2">
        <v>0.665532013526972</v>
      </c>
      <c r="AG823" s="2">
        <v>0.71949115589954704</v>
      </c>
    </row>
    <row r="824" spans="1:33" x14ac:dyDescent="0.35">
      <c r="A824" s="7">
        <v>446</v>
      </c>
      <c r="B824" s="7">
        <v>19</v>
      </c>
      <c r="C824" s="7">
        <v>1</v>
      </c>
      <c r="D824" s="7">
        <v>1</v>
      </c>
      <c r="E824" s="22" t="str">
        <f t="shared" si="24"/>
        <v>11</v>
      </c>
      <c r="F824" s="4">
        <v>0.25</v>
      </c>
      <c r="G824" s="25">
        <v>1</v>
      </c>
      <c r="H824" s="4">
        <v>25.011732380000002</v>
      </c>
      <c r="I824" s="4">
        <v>67.260650444000007</v>
      </c>
      <c r="J824" s="2">
        <f t="shared" si="25"/>
        <v>0.3718627788297158</v>
      </c>
      <c r="K824" s="3">
        <v>13</v>
      </c>
      <c r="L824" s="3">
        <v>17</v>
      </c>
      <c r="M824" s="3">
        <v>12</v>
      </c>
      <c r="N824" s="3">
        <v>7</v>
      </c>
      <c r="O824" s="24">
        <v>1001</v>
      </c>
      <c r="P824" s="4">
        <v>0.47699999999999998</v>
      </c>
      <c r="Q824" s="4">
        <v>0.36842105263157898</v>
      </c>
      <c r="R824" s="4">
        <v>0.48699999999999999</v>
      </c>
      <c r="S824" s="4">
        <v>0.38500000000000001</v>
      </c>
      <c r="T824" s="4">
        <v>0.51100000000000001</v>
      </c>
      <c r="U824" s="4">
        <v>0.38600000000000001</v>
      </c>
      <c r="V824" s="5">
        <v>0</v>
      </c>
      <c r="W824" s="5">
        <v>0</v>
      </c>
      <c r="X824" s="5">
        <v>0</v>
      </c>
      <c r="Y824" s="5">
        <v>0</v>
      </c>
      <c r="Z824" s="5">
        <v>100</v>
      </c>
      <c r="AA824" s="5">
        <v>0</v>
      </c>
      <c r="AB824" s="2">
        <v>0.74023878809379595</v>
      </c>
      <c r="AC824" s="2">
        <v>0.99852883011112703</v>
      </c>
      <c r="AD824" s="2">
        <v>0.71949115589954704</v>
      </c>
      <c r="AE824" s="2">
        <v>0.95451194469435297</v>
      </c>
      <c r="AF824" s="2">
        <v>0.67138568877843297</v>
      </c>
      <c r="AG824" s="2">
        <v>0.95191790951730604</v>
      </c>
    </row>
    <row r="825" spans="1:33" x14ac:dyDescent="0.35">
      <c r="A825" s="7">
        <v>630</v>
      </c>
      <c r="B825" s="7">
        <v>2</v>
      </c>
      <c r="C825" s="7">
        <v>1</v>
      </c>
      <c r="D825" s="7">
        <v>1</v>
      </c>
      <c r="E825" s="22" t="str">
        <f t="shared" si="24"/>
        <v>11</v>
      </c>
      <c r="F825" s="4">
        <v>0.25</v>
      </c>
      <c r="G825" s="25">
        <v>1</v>
      </c>
      <c r="H825" s="4">
        <v>17.43259441</v>
      </c>
      <c r="I825" s="4">
        <v>46.072604431999999</v>
      </c>
      <c r="J825" s="2">
        <f t="shared" si="25"/>
        <v>0.37837223714429502</v>
      </c>
      <c r="K825" s="3">
        <v>9</v>
      </c>
      <c r="L825" s="3">
        <v>17</v>
      </c>
      <c r="M825" s="3">
        <v>14</v>
      </c>
      <c r="N825" s="3">
        <v>9</v>
      </c>
      <c r="O825" s="24">
        <v>1001</v>
      </c>
      <c r="P825" s="4">
        <v>0.52100000000000002</v>
      </c>
      <c r="Q825" s="4">
        <v>0.39130434782608697</v>
      </c>
      <c r="R825" s="4">
        <v>0.53800000000000003</v>
      </c>
      <c r="S825" s="4">
        <v>0.42899999999999999</v>
      </c>
      <c r="T825" s="4">
        <v>0.52600000000000002</v>
      </c>
      <c r="U825" s="4">
        <v>0.375</v>
      </c>
      <c r="V825" s="5">
        <v>100</v>
      </c>
      <c r="W825" s="5">
        <v>0</v>
      </c>
      <c r="X825" s="5">
        <v>100</v>
      </c>
      <c r="Y825" s="5">
        <v>0</v>
      </c>
      <c r="Z825" s="5">
        <v>100</v>
      </c>
      <c r="AA825" s="5">
        <v>0</v>
      </c>
      <c r="AB825" s="2">
        <v>0.65200523722877002</v>
      </c>
      <c r="AC825" s="2">
        <v>0.93826963859293</v>
      </c>
      <c r="AD825" s="2">
        <v>0.61989671882035302</v>
      </c>
      <c r="AE825" s="2">
        <v>0.84629836005411996</v>
      </c>
      <c r="AF825" s="2">
        <v>0.64245406624442702</v>
      </c>
      <c r="AG825" s="2">
        <v>0.98082925301172597</v>
      </c>
    </row>
    <row r="826" spans="1:33" x14ac:dyDescent="0.35">
      <c r="A826" s="7">
        <v>996</v>
      </c>
      <c r="B826" s="7">
        <v>50</v>
      </c>
      <c r="C826" s="7">
        <v>1</v>
      </c>
      <c r="D826" s="7">
        <v>1</v>
      </c>
      <c r="E826" s="22" t="str">
        <f t="shared" si="24"/>
        <v>11</v>
      </c>
      <c r="F826" s="4">
        <v>0.25</v>
      </c>
      <c r="G826" s="25">
        <v>1</v>
      </c>
      <c r="H826" s="4">
        <v>25.372296370000001</v>
      </c>
      <c r="I826" s="4">
        <v>60.051803675000002</v>
      </c>
      <c r="J826" s="2">
        <f t="shared" si="25"/>
        <v>0.4225068160702502</v>
      </c>
      <c r="K826" s="3">
        <v>13</v>
      </c>
      <c r="L826" s="3">
        <v>9</v>
      </c>
      <c r="M826" s="3">
        <v>8</v>
      </c>
      <c r="N826" s="3">
        <v>19</v>
      </c>
      <c r="O826" s="24">
        <v>996.48968960000002</v>
      </c>
      <c r="P826" s="4">
        <v>0.54900000000000004</v>
      </c>
      <c r="Q826" s="4">
        <v>0.70370370370370405</v>
      </c>
      <c r="R826" s="4">
        <v>0.57399999999999995</v>
      </c>
      <c r="S826" s="4">
        <v>0.71499999999999997</v>
      </c>
      <c r="T826" s="4">
        <v>0.46899999999999997</v>
      </c>
      <c r="U826" s="4">
        <v>0.69</v>
      </c>
      <c r="V826" s="5">
        <v>100</v>
      </c>
      <c r="W826" s="5">
        <v>100</v>
      </c>
      <c r="X826" s="5">
        <v>100</v>
      </c>
      <c r="Y826" s="5">
        <v>100</v>
      </c>
      <c r="Z826" s="5">
        <v>0</v>
      </c>
      <c r="AA826" s="5">
        <v>100</v>
      </c>
      <c r="AB826" s="2">
        <v>0.59965683747260601</v>
      </c>
      <c r="AC826" s="2">
        <v>0.35139788683788897</v>
      </c>
      <c r="AD826" s="2">
        <v>0.55512588266257101</v>
      </c>
      <c r="AE826" s="2">
        <v>0.33547273628812901</v>
      </c>
      <c r="AF826" s="2">
        <v>0.75715251053585797</v>
      </c>
      <c r="AG826" s="2">
        <v>0.37106368139083201</v>
      </c>
    </row>
    <row r="827" spans="1:33" x14ac:dyDescent="0.35">
      <c r="A827" s="7">
        <v>182</v>
      </c>
      <c r="B827" s="7">
        <v>28</v>
      </c>
      <c r="C827" s="7">
        <v>1</v>
      </c>
      <c r="D827" s="7">
        <v>1</v>
      </c>
      <c r="E827" s="22" t="str">
        <f t="shared" si="24"/>
        <v>11</v>
      </c>
      <c r="F827" s="4">
        <v>0.25</v>
      </c>
      <c r="G827" s="25">
        <v>1</v>
      </c>
      <c r="H827" s="4">
        <v>18.3386475</v>
      </c>
      <c r="I827" s="4">
        <v>43.3906800926</v>
      </c>
      <c r="J827" s="2">
        <f t="shared" si="25"/>
        <v>0.42264024119611665</v>
      </c>
      <c r="K827" s="3">
        <v>10</v>
      </c>
      <c r="L827" s="3">
        <v>13</v>
      </c>
      <c r="M827" s="3">
        <v>13</v>
      </c>
      <c r="N827" s="3">
        <v>13</v>
      </c>
      <c r="O827" s="24">
        <v>1001</v>
      </c>
      <c r="P827" s="4">
        <v>0.52200000000000002</v>
      </c>
      <c r="Q827" s="4">
        <v>0.5</v>
      </c>
      <c r="R827" s="4">
        <v>0.51700000000000002</v>
      </c>
      <c r="S827" s="4">
        <v>0.48799999999999999</v>
      </c>
      <c r="T827" s="4">
        <v>0.48599999999999999</v>
      </c>
      <c r="U827" s="4">
        <v>0.48099999999999998</v>
      </c>
      <c r="V827" s="5">
        <v>100</v>
      </c>
      <c r="W827" s="5">
        <v>0</v>
      </c>
      <c r="X827" s="5">
        <v>100</v>
      </c>
      <c r="Y827" s="5">
        <v>0</v>
      </c>
      <c r="Z827" s="5">
        <v>0</v>
      </c>
      <c r="AA827" s="5">
        <v>0</v>
      </c>
      <c r="AB827" s="2">
        <v>0.65008769109949804</v>
      </c>
      <c r="AC827" s="2">
        <v>0.69314718055994495</v>
      </c>
      <c r="AD827" s="2">
        <v>0.65971240447370805</v>
      </c>
      <c r="AE827" s="2">
        <v>0.71743987312899005</v>
      </c>
      <c r="AF827" s="2">
        <v>0.72154665508164295</v>
      </c>
      <c r="AG827" s="2">
        <v>0.73188800887637595</v>
      </c>
    </row>
    <row r="828" spans="1:33" x14ac:dyDescent="0.35">
      <c r="A828" s="7">
        <v>28</v>
      </c>
      <c r="B828" s="7">
        <v>4</v>
      </c>
      <c r="C828" s="7">
        <v>1</v>
      </c>
      <c r="D828" s="7">
        <v>1</v>
      </c>
      <c r="E828" s="22" t="str">
        <f t="shared" si="24"/>
        <v>11</v>
      </c>
      <c r="F828" s="4">
        <v>0.25</v>
      </c>
      <c r="G828" s="25">
        <v>1</v>
      </c>
      <c r="H828" s="4">
        <v>19.05619926</v>
      </c>
      <c r="I828" s="4">
        <v>44.252074059199998</v>
      </c>
      <c r="J828" s="2">
        <f t="shared" si="25"/>
        <v>0.43062838669452647</v>
      </c>
      <c r="K828" s="3">
        <v>10</v>
      </c>
      <c r="L828" s="3">
        <v>13</v>
      </c>
      <c r="M828" s="3">
        <v>13</v>
      </c>
      <c r="N828" s="3">
        <v>13</v>
      </c>
      <c r="O828" s="24">
        <v>979.77046919999998</v>
      </c>
      <c r="P828" s="4">
        <v>0.52300000000000002</v>
      </c>
      <c r="Q828" s="4">
        <v>0.5</v>
      </c>
      <c r="R828" s="4">
        <v>0.54300000000000004</v>
      </c>
      <c r="S828" s="4">
        <v>0.51700000000000002</v>
      </c>
      <c r="T828" s="4">
        <v>0.53900000000000003</v>
      </c>
      <c r="U828" s="4">
        <v>0.51100000000000001</v>
      </c>
      <c r="V828" s="5">
        <v>100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0.64817381491721404</v>
      </c>
      <c r="AC828" s="2">
        <v>0.69314718055994495</v>
      </c>
      <c r="AD828" s="2">
        <v>0.61064595904820196</v>
      </c>
      <c r="AE828" s="2">
        <v>0.65971240447370805</v>
      </c>
      <c r="AF828" s="2">
        <v>0.61803970807314002</v>
      </c>
      <c r="AG828" s="2">
        <v>0.67138568877843297</v>
      </c>
    </row>
    <row r="829" spans="1:33" x14ac:dyDescent="0.35">
      <c r="A829" s="7">
        <v>706</v>
      </c>
      <c r="B829" s="7">
        <v>44</v>
      </c>
      <c r="C829" s="7">
        <v>1</v>
      </c>
      <c r="D829" s="7">
        <v>1</v>
      </c>
      <c r="E829" s="22" t="str">
        <f t="shared" si="24"/>
        <v>11</v>
      </c>
      <c r="F829" s="4">
        <v>0.25</v>
      </c>
      <c r="G829" s="25">
        <v>1</v>
      </c>
      <c r="H829" s="4">
        <v>27.30954345</v>
      </c>
      <c r="I829" s="4">
        <v>60.260434039499998</v>
      </c>
      <c r="J829" s="2">
        <f t="shared" si="25"/>
        <v>0.45319194734141671</v>
      </c>
      <c r="K829" s="3">
        <v>16</v>
      </c>
      <c r="L829" s="3">
        <v>10</v>
      </c>
      <c r="M829" s="3">
        <v>13</v>
      </c>
      <c r="N829" s="3">
        <v>10</v>
      </c>
      <c r="O829" s="24">
        <v>1001</v>
      </c>
      <c r="P829" s="4">
        <v>0.40799999999999997</v>
      </c>
      <c r="Q829" s="4">
        <v>0.434782608695652</v>
      </c>
      <c r="R829" s="4">
        <v>0.40699999999999997</v>
      </c>
      <c r="S829" s="4">
        <v>0.42799999999999999</v>
      </c>
      <c r="T829" s="4">
        <v>0.495</v>
      </c>
      <c r="U829" s="4">
        <v>0.5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2">
        <v>0.89648810457797501</v>
      </c>
      <c r="AC829" s="2">
        <v>0.832909122935104</v>
      </c>
      <c r="AD829" s="2">
        <v>0.89894209353954202</v>
      </c>
      <c r="AE829" s="2">
        <v>0.84863208340034002</v>
      </c>
      <c r="AF829" s="2">
        <v>0.70319751641344697</v>
      </c>
      <c r="AG829" s="2">
        <v>0.69314718055994495</v>
      </c>
    </row>
    <row r="830" spans="1:33" x14ac:dyDescent="0.35">
      <c r="A830" s="7">
        <v>370</v>
      </c>
      <c r="B830" s="7">
        <v>17</v>
      </c>
      <c r="C830" s="7">
        <v>1</v>
      </c>
      <c r="D830" s="7">
        <v>1</v>
      </c>
      <c r="E830" s="22" t="str">
        <f t="shared" si="24"/>
        <v>11</v>
      </c>
      <c r="F830" s="4">
        <v>0.25</v>
      </c>
      <c r="G830" s="25">
        <v>1</v>
      </c>
      <c r="H830" s="4">
        <v>26.13883242</v>
      </c>
      <c r="I830" s="4">
        <v>45.996529389999999</v>
      </c>
      <c r="J830" s="2">
        <f t="shared" si="25"/>
        <v>0.56827836288193478</v>
      </c>
      <c r="K830" s="3">
        <v>4</v>
      </c>
      <c r="L830" s="3">
        <v>10</v>
      </c>
      <c r="M830" s="3">
        <v>21</v>
      </c>
      <c r="N830" s="3">
        <v>14</v>
      </c>
      <c r="O830" s="24">
        <v>1001</v>
      </c>
      <c r="P830" s="4">
        <v>0.46300000000000002</v>
      </c>
      <c r="Q830" s="4">
        <v>0.4</v>
      </c>
      <c r="R830" s="4">
        <v>0.48299999999999998</v>
      </c>
      <c r="S830" s="4">
        <v>0.39600000000000002</v>
      </c>
      <c r="T830" s="4">
        <v>0.51900000000000002</v>
      </c>
      <c r="U830" s="4">
        <v>0.42699999999999999</v>
      </c>
      <c r="V830" s="5">
        <v>0</v>
      </c>
      <c r="W830" s="5">
        <v>0</v>
      </c>
      <c r="X830" s="5">
        <v>0</v>
      </c>
      <c r="Y830" s="5">
        <v>0</v>
      </c>
      <c r="Z830" s="5">
        <v>100</v>
      </c>
      <c r="AA830" s="5">
        <v>0</v>
      </c>
      <c r="AB830" s="2">
        <v>0.77002822489590295</v>
      </c>
      <c r="AC830" s="2">
        <v>0.916290731874155</v>
      </c>
      <c r="AD830" s="2">
        <v>0.72773862532956402</v>
      </c>
      <c r="AE830" s="2">
        <v>0.92634106772765601</v>
      </c>
      <c r="AF830" s="2">
        <v>0.65585139581624796</v>
      </c>
      <c r="AG830" s="2">
        <v>0.85097126575351301</v>
      </c>
    </row>
    <row r="831" spans="1:33" x14ac:dyDescent="0.35">
      <c r="A831" s="7">
        <v>220</v>
      </c>
      <c r="B831" s="7">
        <v>33</v>
      </c>
      <c r="C831" s="7">
        <v>1</v>
      </c>
      <c r="D831" s="7">
        <v>1</v>
      </c>
      <c r="E831" s="22" t="str">
        <f t="shared" si="24"/>
        <v>11</v>
      </c>
      <c r="F831" s="4">
        <v>0.25000000000026901</v>
      </c>
      <c r="G831" s="25">
        <v>1</v>
      </c>
      <c r="H831" s="4">
        <v>22.588127490000002</v>
      </c>
      <c r="I831" s="4">
        <v>39.651925456500003</v>
      </c>
      <c r="J831" s="2">
        <f t="shared" si="25"/>
        <v>0.5696602934145083</v>
      </c>
      <c r="K831" s="3">
        <v>11</v>
      </c>
      <c r="L831" s="3">
        <v>16</v>
      </c>
      <c r="M831" s="3">
        <v>10</v>
      </c>
      <c r="N831" s="3">
        <v>12</v>
      </c>
      <c r="O831" s="24">
        <v>1001</v>
      </c>
      <c r="P831" s="4">
        <v>0.55600000000000005</v>
      </c>
      <c r="Q831" s="4">
        <v>0.54545454545454497</v>
      </c>
      <c r="R831" s="4">
        <v>0.56699999999999995</v>
      </c>
      <c r="S831" s="4">
        <v>0.54600000000000004</v>
      </c>
      <c r="T831" s="4">
        <v>0.51</v>
      </c>
      <c r="U831" s="4">
        <v>0.495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0</v>
      </c>
      <c r="AB831" s="2">
        <v>0.58698698473155497</v>
      </c>
      <c r="AC831" s="2">
        <v>0.60613580357031605</v>
      </c>
      <c r="AD831" s="2">
        <v>0.56739597525438501</v>
      </c>
      <c r="AE831" s="2">
        <v>0.605136303237232</v>
      </c>
      <c r="AF831" s="2">
        <v>0.67334455326376597</v>
      </c>
      <c r="AG831" s="2">
        <v>0.70319751641344697</v>
      </c>
    </row>
    <row r="832" spans="1:33" x14ac:dyDescent="0.35">
      <c r="A832" s="7">
        <v>484</v>
      </c>
      <c r="B832" s="7">
        <v>22</v>
      </c>
      <c r="C832" s="7">
        <v>1</v>
      </c>
      <c r="D832" s="7">
        <v>1</v>
      </c>
      <c r="E832" s="22" t="str">
        <f t="shared" si="24"/>
        <v>11</v>
      </c>
      <c r="F832" s="4">
        <v>0.25</v>
      </c>
      <c r="G832" s="25">
        <v>1</v>
      </c>
      <c r="H832" s="4">
        <v>24.76554367</v>
      </c>
      <c r="I832" s="4">
        <v>42.600712698499997</v>
      </c>
      <c r="J832" s="2">
        <f t="shared" si="25"/>
        <v>0.58134106453275403</v>
      </c>
      <c r="K832" s="3">
        <v>13</v>
      </c>
      <c r="L832" s="3">
        <v>9</v>
      </c>
      <c r="M832" s="3">
        <v>14</v>
      </c>
      <c r="N832" s="3">
        <v>13</v>
      </c>
      <c r="O832" s="24">
        <v>1001</v>
      </c>
      <c r="P832" s="4">
        <v>0.41899999999999998</v>
      </c>
      <c r="Q832" s="4">
        <v>0.48148148148148101</v>
      </c>
      <c r="R832" s="4">
        <v>0.45</v>
      </c>
      <c r="S832" s="4">
        <v>0.497</v>
      </c>
      <c r="T832" s="4">
        <v>0.48299999999999998</v>
      </c>
      <c r="U832" s="4">
        <v>0.53600000000000003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100</v>
      </c>
      <c r="AB832" s="2">
        <v>0.86988435905999895</v>
      </c>
      <c r="AC832" s="2">
        <v>0.73088750854279205</v>
      </c>
      <c r="AD832" s="2">
        <v>0.79850769621777196</v>
      </c>
      <c r="AE832" s="2">
        <v>0.69916525288550802</v>
      </c>
      <c r="AF832" s="2">
        <v>0.72773862532956402</v>
      </c>
      <c r="AG832" s="2">
        <v>0.62362111791133501</v>
      </c>
    </row>
    <row r="833" spans="1:33" x14ac:dyDescent="0.35">
      <c r="A833" s="7">
        <v>22</v>
      </c>
      <c r="B833" s="7">
        <v>9</v>
      </c>
      <c r="C833" s="7">
        <v>1</v>
      </c>
      <c r="D833" s="7">
        <v>1</v>
      </c>
      <c r="E833" s="22" t="str">
        <f t="shared" si="24"/>
        <v>11</v>
      </c>
      <c r="F833" s="4">
        <v>0.25</v>
      </c>
      <c r="G833" s="25">
        <v>1</v>
      </c>
      <c r="H833" s="4">
        <v>26.314690760000001</v>
      </c>
      <c r="I833" s="4">
        <v>45.131619505000003</v>
      </c>
      <c r="J833" s="2">
        <f t="shared" si="25"/>
        <v>0.58306551035875576</v>
      </c>
      <c r="K833" s="3">
        <v>15</v>
      </c>
      <c r="L833" s="3">
        <v>13</v>
      </c>
      <c r="M833" s="3">
        <v>12</v>
      </c>
      <c r="N833" s="3">
        <v>9</v>
      </c>
      <c r="O833" s="24">
        <v>1001</v>
      </c>
      <c r="P833" s="4">
        <v>0.46600000000000003</v>
      </c>
      <c r="Q833" s="4">
        <v>0.42857142857142899</v>
      </c>
      <c r="R833" s="4">
        <v>0.45</v>
      </c>
      <c r="S833" s="4">
        <v>0.45900000000000002</v>
      </c>
      <c r="T833" s="4">
        <v>0.496</v>
      </c>
      <c r="U833" s="4">
        <v>0.49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2">
        <v>0.76356964485649104</v>
      </c>
      <c r="AC833" s="2">
        <v>0.847297860387204</v>
      </c>
      <c r="AD833" s="2">
        <v>0.79850769621777196</v>
      </c>
      <c r="AE833" s="2">
        <v>0.77870506892159197</v>
      </c>
      <c r="AF833" s="2">
        <v>0.70117935225720995</v>
      </c>
      <c r="AG833" s="2">
        <v>0.71334988787746501</v>
      </c>
    </row>
    <row r="834" spans="1:33" x14ac:dyDescent="0.35">
      <c r="A834" s="7">
        <v>906</v>
      </c>
      <c r="B834" s="7">
        <v>50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0.25</v>
      </c>
      <c r="G834" s="25">
        <v>1</v>
      </c>
      <c r="H834" s="4">
        <v>46.526593290000001</v>
      </c>
      <c r="I834" s="4">
        <v>46.526593299200002</v>
      </c>
      <c r="J834" s="2">
        <f t="shared" ref="J834:J897" si="27">H834/I834</f>
        <v>0.99999999980226362</v>
      </c>
      <c r="K834" s="3">
        <v>6</v>
      </c>
      <c r="L834" s="3">
        <v>18</v>
      </c>
      <c r="M834" s="3">
        <v>14</v>
      </c>
      <c r="N834" s="3">
        <v>11</v>
      </c>
      <c r="O834" s="24">
        <v>1001</v>
      </c>
      <c r="P834" s="4">
        <v>0.60199999999999998</v>
      </c>
      <c r="Q834" s="4">
        <v>0.44</v>
      </c>
      <c r="R834" s="4">
        <v>0.61</v>
      </c>
      <c r="S834" s="4">
        <v>0.443</v>
      </c>
      <c r="T834" s="4">
        <v>0.49399999999999999</v>
      </c>
      <c r="U834" s="4">
        <v>0.42899999999999999</v>
      </c>
      <c r="V834" s="5">
        <v>100</v>
      </c>
      <c r="W834" s="5">
        <v>0</v>
      </c>
      <c r="X834" s="5">
        <v>100</v>
      </c>
      <c r="Y834" s="5">
        <v>0</v>
      </c>
      <c r="Z834" s="5">
        <v>0</v>
      </c>
      <c r="AA834" s="5">
        <v>0</v>
      </c>
      <c r="AB834" s="2">
        <v>0.50749783367331602</v>
      </c>
      <c r="AC834" s="2">
        <v>0.82098055206983001</v>
      </c>
      <c r="AD834" s="2">
        <v>0.49429632181478</v>
      </c>
      <c r="AE834" s="2">
        <v>0.81418550893700103</v>
      </c>
      <c r="AF834" s="2">
        <v>0.70521976179421497</v>
      </c>
      <c r="AG834" s="2">
        <v>0.84629836005411996</v>
      </c>
    </row>
    <row r="835" spans="1:33" x14ac:dyDescent="0.35">
      <c r="A835" s="7">
        <v>638</v>
      </c>
      <c r="B835" s="7">
        <v>23</v>
      </c>
      <c r="C835" s="7">
        <v>1</v>
      </c>
      <c r="D835" s="7">
        <v>1</v>
      </c>
      <c r="E835" s="22" t="str">
        <f t="shared" si="26"/>
        <v>11</v>
      </c>
      <c r="F835" s="4">
        <v>0.25</v>
      </c>
      <c r="G835" s="25">
        <v>1</v>
      </c>
      <c r="H835" s="4">
        <v>40.971793419999997</v>
      </c>
      <c r="I835" s="4">
        <v>40.971793421999998</v>
      </c>
      <c r="J835" s="2">
        <f t="shared" si="27"/>
        <v>0.99999999995118594</v>
      </c>
      <c r="K835" s="3">
        <v>9</v>
      </c>
      <c r="L835" s="3">
        <v>15</v>
      </c>
      <c r="M835" s="3">
        <v>12</v>
      </c>
      <c r="N835" s="3">
        <v>13</v>
      </c>
      <c r="O835" s="24">
        <v>1001</v>
      </c>
      <c r="P835" s="4">
        <v>0.55200000000000005</v>
      </c>
      <c r="Q835" s="4">
        <v>0.52</v>
      </c>
      <c r="R835" s="4">
        <v>0.55200000000000005</v>
      </c>
      <c r="S835" s="4">
        <v>0.51200000000000001</v>
      </c>
      <c r="T835" s="4">
        <v>0.50600000000000001</v>
      </c>
      <c r="U835" s="4">
        <v>0.50700000000000001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0.59420723270504205</v>
      </c>
      <c r="AC835" s="2">
        <v>0.65392646740666405</v>
      </c>
      <c r="AD835" s="2">
        <v>0.59420723270504205</v>
      </c>
      <c r="AE835" s="2">
        <v>0.66943065394262902</v>
      </c>
      <c r="AF835" s="2">
        <v>0.68121860969467196</v>
      </c>
      <c r="AG835" s="2">
        <v>0.679244275390954</v>
      </c>
    </row>
    <row r="836" spans="1:33" x14ac:dyDescent="0.35">
      <c r="A836" s="7">
        <v>420</v>
      </c>
      <c r="B836" s="7">
        <v>26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5">
        <v>0</v>
      </c>
      <c r="H836" s="4">
        <v>5.4208065989999998E-2</v>
      </c>
      <c r="I836" s="4">
        <v>50.519036984000003</v>
      </c>
      <c r="J836" s="2">
        <f t="shared" si="27"/>
        <v>1.0730225520167449E-3</v>
      </c>
      <c r="K836" s="3">
        <v>14</v>
      </c>
      <c r="L836" s="3">
        <v>16</v>
      </c>
      <c r="M836" s="3">
        <v>14</v>
      </c>
      <c r="N836" s="3">
        <v>5</v>
      </c>
      <c r="O836" s="24">
        <v>1001</v>
      </c>
      <c r="P836" s="4">
        <v>0.45</v>
      </c>
      <c r="Q836" s="4">
        <v>0.26315789473684198</v>
      </c>
      <c r="R836" s="4">
        <v>0.76</v>
      </c>
      <c r="S836" s="4">
        <v>0.70699999999999996</v>
      </c>
      <c r="T836" s="4">
        <v>0.67700000000000005</v>
      </c>
      <c r="U836" s="4">
        <v>0.46600000000000003</v>
      </c>
      <c r="V836" s="5">
        <v>0</v>
      </c>
      <c r="W836" s="5">
        <v>0</v>
      </c>
      <c r="X836" s="5">
        <v>100</v>
      </c>
      <c r="Y836" s="5">
        <v>100</v>
      </c>
      <c r="Z836" s="5">
        <v>100</v>
      </c>
      <c r="AA836" s="5">
        <v>0</v>
      </c>
      <c r="AB836" s="2">
        <v>0.79850769621777196</v>
      </c>
      <c r="AC836" s="2">
        <v>1.33500106673234</v>
      </c>
      <c r="AD836" s="2">
        <v>0.27443684570176002</v>
      </c>
      <c r="AE836" s="2">
        <v>0.34672461308556402</v>
      </c>
      <c r="AF836" s="2">
        <v>0.39008400606986199</v>
      </c>
      <c r="AG836" s="2">
        <v>0.76356964485649104</v>
      </c>
    </row>
    <row r="837" spans="1:33" x14ac:dyDescent="0.35">
      <c r="A837" s="7">
        <v>654</v>
      </c>
      <c r="B837" s="7">
        <v>27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5">
        <v>0</v>
      </c>
      <c r="H837" s="4">
        <v>6.5715043510000001E-2</v>
      </c>
      <c r="I837" s="4">
        <v>43.540391814800003</v>
      </c>
      <c r="J837" s="2">
        <f t="shared" si="27"/>
        <v>1.5092892087310641E-3</v>
      </c>
      <c r="K837" s="3">
        <v>14</v>
      </c>
      <c r="L837" s="3">
        <v>13</v>
      </c>
      <c r="M837" s="3">
        <v>12</v>
      </c>
      <c r="N837" s="3">
        <v>10</v>
      </c>
      <c r="O837" s="24">
        <v>1001</v>
      </c>
      <c r="P837" s="4">
        <v>0.48099999999999998</v>
      </c>
      <c r="Q837" s="4">
        <v>0.45454545454545497</v>
      </c>
      <c r="R837" s="4">
        <v>0.75600000000000001</v>
      </c>
      <c r="S837" s="4">
        <v>0.78500000000000003</v>
      </c>
      <c r="T837" s="4">
        <v>0.63700000000000001</v>
      </c>
      <c r="U837" s="4">
        <v>0.70099999999999996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0.73188800887637595</v>
      </c>
      <c r="AC837" s="2">
        <v>0.78845736036427005</v>
      </c>
      <c r="AD837" s="2">
        <v>0.279713902802604</v>
      </c>
      <c r="AE837" s="2">
        <v>0.242071561199729</v>
      </c>
      <c r="AF837" s="2">
        <v>0.450985623409974</v>
      </c>
      <c r="AG837" s="2">
        <v>0.35524739194754701</v>
      </c>
    </row>
    <row r="838" spans="1:33" x14ac:dyDescent="0.35">
      <c r="A838" s="7">
        <v>216</v>
      </c>
      <c r="B838" s="7">
        <v>31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5">
        <v>0</v>
      </c>
      <c r="H838" s="4">
        <v>9.0333216810000005E-2</v>
      </c>
      <c r="I838" s="4">
        <v>43.634198941999998</v>
      </c>
      <c r="J838" s="2">
        <f t="shared" si="27"/>
        <v>2.070238918103524E-3</v>
      </c>
      <c r="K838" s="3">
        <v>11</v>
      </c>
      <c r="L838" s="3">
        <v>10</v>
      </c>
      <c r="M838" s="3">
        <v>16</v>
      </c>
      <c r="N838" s="3">
        <v>12</v>
      </c>
      <c r="O838" s="24">
        <v>1001</v>
      </c>
      <c r="P838" s="4">
        <v>0.47</v>
      </c>
      <c r="Q838" s="4">
        <v>0.42857142857142899</v>
      </c>
      <c r="R838" s="4">
        <v>0.25700000000000001</v>
      </c>
      <c r="S838" s="4">
        <v>0.26100000000000001</v>
      </c>
      <c r="T838" s="4">
        <v>0.26400000000000001</v>
      </c>
      <c r="U838" s="4">
        <v>0.26300000000000001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2">
        <v>0.75502258427803304</v>
      </c>
      <c r="AC838" s="2">
        <v>0.847297860387204</v>
      </c>
      <c r="AD838" s="2">
        <v>1.3586791940869201</v>
      </c>
      <c r="AE838" s="2">
        <v>1.34323487165944</v>
      </c>
      <c r="AF838" s="2">
        <v>1.3318061758358199</v>
      </c>
      <c r="AG838" s="2">
        <v>1.3356012468043701</v>
      </c>
    </row>
    <row r="839" spans="1:33" x14ac:dyDescent="0.35">
      <c r="A839" s="7">
        <v>690</v>
      </c>
      <c r="B839" s="7">
        <v>25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5">
        <v>0</v>
      </c>
      <c r="H839" s="4">
        <v>0.11992257889999999</v>
      </c>
      <c r="I839" s="4">
        <v>51.782590246399998</v>
      </c>
      <c r="J839" s="2">
        <f t="shared" si="27"/>
        <v>2.3158860599550093E-3</v>
      </c>
      <c r="K839" s="3">
        <v>16</v>
      </c>
      <c r="L839" s="3">
        <v>10</v>
      </c>
      <c r="M839" s="3">
        <v>12</v>
      </c>
      <c r="N839" s="3">
        <v>11</v>
      </c>
      <c r="O839" s="24">
        <v>1001</v>
      </c>
      <c r="P839" s="4">
        <v>0.44400000000000001</v>
      </c>
      <c r="Q839" s="4">
        <v>0.47826086956521702</v>
      </c>
      <c r="R839" s="4">
        <v>0.26600000000000001</v>
      </c>
      <c r="S839" s="4">
        <v>0.26800000000000002</v>
      </c>
      <c r="T839" s="4">
        <v>0.379</v>
      </c>
      <c r="U839" s="4">
        <v>0.36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2">
        <v>0.811930716549912</v>
      </c>
      <c r="AC839" s="2">
        <v>0.73759894313077901</v>
      </c>
      <c r="AD839" s="2">
        <v>1.3242589702004399</v>
      </c>
      <c r="AE839" s="2">
        <v>1.3167682984712801</v>
      </c>
      <c r="AF839" s="2">
        <v>0.97021907389971096</v>
      </c>
      <c r="AG839" s="2">
        <v>1.0216512475319799</v>
      </c>
    </row>
    <row r="840" spans="1:33" x14ac:dyDescent="0.35">
      <c r="A840" s="7">
        <v>922</v>
      </c>
      <c r="B840" s="7">
        <v>29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5">
        <v>0</v>
      </c>
      <c r="H840" s="4">
        <v>0.16534695860000001</v>
      </c>
      <c r="I840" s="4">
        <v>45.597319245999998</v>
      </c>
      <c r="J840" s="2">
        <f t="shared" si="27"/>
        <v>3.6262429751175557E-3</v>
      </c>
      <c r="K840" s="3">
        <v>16</v>
      </c>
      <c r="L840" s="3">
        <v>8</v>
      </c>
      <c r="M840" s="3">
        <v>13</v>
      </c>
      <c r="N840" s="3">
        <v>12</v>
      </c>
      <c r="O840" s="24">
        <v>1001</v>
      </c>
      <c r="P840" s="4">
        <v>0.41499999999999998</v>
      </c>
      <c r="Q840" s="4">
        <v>0.48</v>
      </c>
      <c r="R840" s="4">
        <v>0.28199999999999997</v>
      </c>
      <c r="S840" s="4">
        <v>0.32500000000000001</v>
      </c>
      <c r="T840" s="4">
        <v>0.42499999999999999</v>
      </c>
      <c r="U840" s="4">
        <v>0.31900000000000001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2">
        <v>0.87947675875143905</v>
      </c>
      <c r="AC840" s="2">
        <v>0.73396917508019999</v>
      </c>
      <c r="AD840" s="2">
        <v>1.2658482080440201</v>
      </c>
      <c r="AE840" s="2">
        <v>1.1239300966524</v>
      </c>
      <c r="AF840" s="2">
        <v>0.85566611005771998</v>
      </c>
      <c r="AG840" s="2">
        <v>1.14256417619729</v>
      </c>
    </row>
    <row r="841" spans="1:33" x14ac:dyDescent="0.35">
      <c r="A841" s="7">
        <v>778</v>
      </c>
      <c r="B841" s="7">
        <v>42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5">
        <v>0</v>
      </c>
      <c r="H841" s="4">
        <v>0.2350596677</v>
      </c>
      <c r="I841" s="4">
        <v>58.411663724999997</v>
      </c>
      <c r="J841" s="2">
        <f t="shared" si="27"/>
        <v>4.0241905932803497E-3</v>
      </c>
      <c r="K841" s="3">
        <v>12</v>
      </c>
      <c r="L841" s="3">
        <v>13</v>
      </c>
      <c r="M841" s="3">
        <v>9</v>
      </c>
      <c r="N841" s="3">
        <v>15</v>
      </c>
      <c r="O841" s="24">
        <v>1001</v>
      </c>
      <c r="P841" s="4">
        <v>0.58899999999999997</v>
      </c>
      <c r="Q841" s="4">
        <v>0.625</v>
      </c>
      <c r="R841" s="4">
        <v>0.52400000000000002</v>
      </c>
      <c r="S841" s="4">
        <v>0.502</v>
      </c>
      <c r="T841" s="4">
        <v>0.38200000000000001</v>
      </c>
      <c r="U841" s="4">
        <v>0.36</v>
      </c>
      <c r="V841" s="5">
        <v>100</v>
      </c>
      <c r="W841" s="5">
        <v>100</v>
      </c>
      <c r="X841" s="5">
        <v>100</v>
      </c>
      <c r="Y841" s="5">
        <v>100</v>
      </c>
      <c r="Z841" s="5">
        <v>0</v>
      </c>
      <c r="AA841" s="5">
        <v>0</v>
      </c>
      <c r="AB841" s="2">
        <v>0.52932909533054995</v>
      </c>
      <c r="AC841" s="2">
        <v>0.47000362924573602</v>
      </c>
      <c r="AD841" s="2">
        <v>0.64626359466109495</v>
      </c>
      <c r="AE841" s="2">
        <v>0.68915515929040805</v>
      </c>
      <c r="AF841" s="2">
        <v>0.96233467037556197</v>
      </c>
      <c r="AG841" s="2">
        <v>1.0216512475319799</v>
      </c>
    </row>
    <row r="842" spans="1:33" x14ac:dyDescent="0.35">
      <c r="A842" s="7">
        <v>666</v>
      </c>
      <c r="B842" s="7">
        <v>18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5">
        <v>0</v>
      </c>
      <c r="H842" s="4">
        <v>0.23900369569999999</v>
      </c>
      <c r="I842" s="4">
        <v>42.502407819799998</v>
      </c>
      <c r="J842" s="2">
        <f t="shared" si="27"/>
        <v>5.6232977838177609E-3</v>
      </c>
      <c r="K842" s="3">
        <v>15</v>
      </c>
      <c r="L842" s="3">
        <v>14</v>
      </c>
      <c r="M842" s="3">
        <v>13</v>
      </c>
      <c r="N842" s="3">
        <v>7</v>
      </c>
      <c r="O842" s="24">
        <v>1001</v>
      </c>
      <c r="P842" s="4">
        <v>0.435</v>
      </c>
      <c r="Q842" s="4">
        <v>0.35</v>
      </c>
      <c r="R842" s="4">
        <v>0.39300000000000002</v>
      </c>
      <c r="S842" s="4">
        <v>0.30199999999999999</v>
      </c>
      <c r="T842" s="4">
        <v>0.44500000000000001</v>
      </c>
      <c r="U842" s="4">
        <v>0.41399999999999998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2">
        <v>0.83240924789345305</v>
      </c>
      <c r="AC842" s="2">
        <v>1.0498221244986801</v>
      </c>
      <c r="AD842" s="2">
        <v>0.93394566711287597</v>
      </c>
      <c r="AE842" s="2">
        <v>1.19732826160727</v>
      </c>
      <c r="AF842" s="2">
        <v>0.809680996815897</v>
      </c>
      <c r="AG842" s="2">
        <v>0.88188930515682296</v>
      </c>
    </row>
    <row r="843" spans="1:33" x14ac:dyDescent="0.35">
      <c r="A843" s="7">
        <v>426</v>
      </c>
      <c r="B843" s="7">
        <v>50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5">
        <v>0</v>
      </c>
      <c r="H843" s="4">
        <v>0.40385154210000002</v>
      </c>
      <c r="I843" s="4">
        <v>65.351400040000001</v>
      </c>
      <c r="J843" s="2">
        <f t="shared" si="27"/>
        <v>6.1796922767195853E-3</v>
      </c>
      <c r="K843" s="3">
        <v>11</v>
      </c>
      <c r="L843" s="3">
        <v>11</v>
      </c>
      <c r="M843" s="3">
        <v>13</v>
      </c>
      <c r="N843" s="3">
        <v>14</v>
      </c>
      <c r="O843" s="24">
        <v>1001</v>
      </c>
      <c r="P843" s="4">
        <v>0.52200000000000002</v>
      </c>
      <c r="Q843" s="4">
        <v>0.51851851851851805</v>
      </c>
      <c r="R843" s="4">
        <v>0.42499999999999999</v>
      </c>
      <c r="S843" s="4">
        <v>0.442</v>
      </c>
      <c r="T843" s="4">
        <v>0.20200000000000001</v>
      </c>
      <c r="U843" s="4">
        <v>0.25900000000000001</v>
      </c>
      <c r="V843" s="5">
        <v>100</v>
      </c>
      <c r="W843" s="5">
        <v>100</v>
      </c>
      <c r="X843" s="5">
        <v>0</v>
      </c>
      <c r="Y843" s="5">
        <v>0</v>
      </c>
      <c r="Z843" s="5">
        <v>0</v>
      </c>
      <c r="AA843" s="5">
        <v>0</v>
      </c>
      <c r="AB843" s="2">
        <v>0.65008769109949804</v>
      </c>
      <c r="AC843" s="2">
        <v>0.65677953638907005</v>
      </c>
      <c r="AD843" s="2">
        <v>0.85566611005771998</v>
      </c>
      <c r="AE843" s="2">
        <v>0.81644539690443896</v>
      </c>
      <c r="AF843" s="2">
        <v>1.59948758158093</v>
      </c>
      <c r="AG843" s="2">
        <v>1.3509272172825999</v>
      </c>
    </row>
    <row r="844" spans="1:33" x14ac:dyDescent="0.35">
      <c r="A844" s="7">
        <v>486</v>
      </c>
      <c r="B844" s="7">
        <v>1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5">
        <v>0</v>
      </c>
      <c r="H844" s="4">
        <v>0.26466100279999999</v>
      </c>
      <c r="I844" s="4">
        <v>39.0078256782</v>
      </c>
      <c r="J844" s="2">
        <f t="shared" si="27"/>
        <v>6.7848181281200976E-3</v>
      </c>
      <c r="K844" s="3">
        <v>7</v>
      </c>
      <c r="L844" s="3">
        <v>10</v>
      </c>
      <c r="M844" s="3">
        <v>17</v>
      </c>
      <c r="N844" s="3">
        <v>15</v>
      </c>
      <c r="O844" s="24">
        <v>1001</v>
      </c>
      <c r="P844" s="4">
        <v>0.52600000000000002</v>
      </c>
      <c r="Q844" s="4">
        <v>0.46875</v>
      </c>
      <c r="R844" s="4">
        <v>0.373</v>
      </c>
      <c r="S844" s="4">
        <v>0.34100000000000003</v>
      </c>
      <c r="T844" s="4">
        <v>0.437</v>
      </c>
      <c r="U844" s="4">
        <v>0.42</v>
      </c>
      <c r="V844" s="5">
        <v>100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2">
        <v>0.64245406624442702</v>
      </c>
      <c r="AC844" s="2">
        <v>0.75768570169751603</v>
      </c>
      <c r="AD844" s="2">
        <v>0.986176859338322</v>
      </c>
      <c r="AE844" s="2">
        <v>1.0758728016986201</v>
      </c>
      <c r="AF844" s="2">
        <v>0.82782208388654699</v>
      </c>
      <c r="AG844" s="2">
        <v>0.86750056770472295</v>
      </c>
    </row>
    <row r="845" spans="1:33" x14ac:dyDescent="0.35">
      <c r="A845" s="7">
        <v>934</v>
      </c>
      <c r="B845" s="7">
        <v>5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5">
        <v>0</v>
      </c>
      <c r="H845" s="4">
        <v>0.51091576120000004</v>
      </c>
      <c r="I845" s="4">
        <v>59.955227618999999</v>
      </c>
      <c r="J845" s="2">
        <f t="shared" si="27"/>
        <v>8.521621574798079E-3</v>
      </c>
      <c r="K845" s="3">
        <v>9</v>
      </c>
      <c r="L845" s="3">
        <v>16</v>
      </c>
      <c r="M845" s="3">
        <v>12</v>
      </c>
      <c r="N845" s="3">
        <v>12</v>
      </c>
      <c r="O845" s="24">
        <v>1001</v>
      </c>
      <c r="P845" s="4">
        <v>0.58899999999999997</v>
      </c>
      <c r="Q845" s="4">
        <v>0.5</v>
      </c>
      <c r="R845" s="4">
        <v>0.52300000000000002</v>
      </c>
      <c r="S845" s="4">
        <v>0.44600000000000001</v>
      </c>
      <c r="T845" s="4">
        <v>0.36899999999999999</v>
      </c>
      <c r="U845" s="4">
        <v>0.309</v>
      </c>
      <c r="V845" s="5">
        <v>100</v>
      </c>
      <c r="W845" s="5">
        <v>0</v>
      </c>
      <c r="X845" s="5">
        <v>100</v>
      </c>
      <c r="Y845" s="5">
        <v>0</v>
      </c>
      <c r="Z845" s="5">
        <v>0</v>
      </c>
      <c r="AA845" s="5">
        <v>0</v>
      </c>
      <c r="AB845" s="2">
        <v>0.52932909533054995</v>
      </c>
      <c r="AC845" s="2">
        <v>0.69314718055994495</v>
      </c>
      <c r="AD845" s="2">
        <v>0.64817381491721404</v>
      </c>
      <c r="AE845" s="2">
        <v>0.80743632696207301</v>
      </c>
      <c r="AF845" s="2">
        <v>0.99695863494160997</v>
      </c>
      <c r="AG845" s="2">
        <v>1.1744140020843901</v>
      </c>
    </row>
    <row r="846" spans="1:33" x14ac:dyDescent="0.35">
      <c r="A846" s="7">
        <v>264</v>
      </c>
      <c r="B846" s="7">
        <v>14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5">
        <v>0</v>
      </c>
      <c r="H846" s="4">
        <v>0.45047263409999999</v>
      </c>
      <c r="I846" s="4">
        <v>52.668294219000003</v>
      </c>
      <c r="J846" s="2">
        <f t="shared" si="27"/>
        <v>8.5530135498007587E-3</v>
      </c>
      <c r="K846" s="3">
        <v>10</v>
      </c>
      <c r="L846" s="3">
        <v>9</v>
      </c>
      <c r="M846" s="3">
        <v>15</v>
      </c>
      <c r="N846" s="3">
        <v>15</v>
      </c>
      <c r="O846" s="24">
        <v>1001</v>
      </c>
      <c r="P846" s="4">
        <v>0.495</v>
      </c>
      <c r="Q846" s="4">
        <v>0.5</v>
      </c>
      <c r="R846" s="4">
        <v>0.38</v>
      </c>
      <c r="S846" s="4">
        <v>0.40699999999999997</v>
      </c>
      <c r="T846" s="4">
        <v>0.19600000000000001</v>
      </c>
      <c r="U846" s="4">
        <v>0.215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2">
        <v>0.70319751641344697</v>
      </c>
      <c r="AC846" s="2">
        <v>0.69314718055994495</v>
      </c>
      <c r="AD846" s="2">
        <v>0.96758402626170603</v>
      </c>
      <c r="AE846" s="2">
        <v>0.89894209353954202</v>
      </c>
      <c r="AF846" s="2">
        <v>1.62964061975162</v>
      </c>
      <c r="AG846" s="2">
        <v>1.5371172508544699</v>
      </c>
    </row>
    <row r="847" spans="1:33" x14ac:dyDescent="0.35">
      <c r="A847" s="7">
        <v>480</v>
      </c>
      <c r="B847" s="7">
        <v>33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5">
        <v>0</v>
      </c>
      <c r="H847" s="4">
        <v>0.53980567300000004</v>
      </c>
      <c r="I847" s="4">
        <v>58.958116977000003</v>
      </c>
      <c r="J847" s="2">
        <f t="shared" si="27"/>
        <v>9.1557481934265682E-3</v>
      </c>
      <c r="K847" s="3">
        <v>11</v>
      </c>
      <c r="L847" s="3">
        <v>11</v>
      </c>
      <c r="M847" s="3">
        <v>9</v>
      </c>
      <c r="N847" s="3">
        <v>18</v>
      </c>
      <c r="O847" s="24">
        <v>727.02661769999997</v>
      </c>
      <c r="P847" s="4">
        <v>0.58099999999999996</v>
      </c>
      <c r="Q847" s="4">
        <v>0.66666666666666696</v>
      </c>
      <c r="R847" s="4">
        <v>0.60199999999999998</v>
      </c>
      <c r="S847" s="4">
        <v>0.65700000000000003</v>
      </c>
      <c r="T847" s="4">
        <v>0.496</v>
      </c>
      <c r="U847" s="4">
        <v>0.622</v>
      </c>
      <c r="V847" s="5">
        <v>100</v>
      </c>
      <c r="W847" s="5">
        <v>100</v>
      </c>
      <c r="X847" s="5">
        <v>100</v>
      </c>
      <c r="Y847" s="5">
        <v>100</v>
      </c>
      <c r="Z847" s="5">
        <v>0</v>
      </c>
      <c r="AA847" s="5">
        <v>100</v>
      </c>
      <c r="AB847" s="2">
        <v>0.54300452213022599</v>
      </c>
      <c r="AC847" s="2">
        <v>0.405465108108164</v>
      </c>
      <c r="AD847" s="2">
        <v>0.50749783367331602</v>
      </c>
      <c r="AE847" s="2">
        <v>0.42007126049752702</v>
      </c>
      <c r="AF847" s="2">
        <v>0.70117935225720995</v>
      </c>
      <c r="AG847" s="2">
        <v>0.47481518624295799</v>
      </c>
    </row>
    <row r="848" spans="1:33" x14ac:dyDescent="0.35">
      <c r="A848" s="7">
        <v>416</v>
      </c>
      <c r="B848" s="7">
        <v>9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5">
        <v>0</v>
      </c>
      <c r="H848" s="4">
        <v>0.57193258690000004</v>
      </c>
      <c r="I848" s="4">
        <v>52.560828592199996</v>
      </c>
      <c r="J848" s="2">
        <f t="shared" si="27"/>
        <v>1.0881346474527888E-2</v>
      </c>
      <c r="K848" s="3">
        <v>16</v>
      </c>
      <c r="L848" s="3">
        <v>14</v>
      </c>
      <c r="M848" s="3">
        <v>8</v>
      </c>
      <c r="N848" s="3">
        <v>11</v>
      </c>
      <c r="O848" s="24">
        <v>1001</v>
      </c>
      <c r="P848" s="4">
        <v>0.54200000000000004</v>
      </c>
      <c r="Q848" s="4">
        <v>0.57894736842105299</v>
      </c>
      <c r="R848" s="4">
        <v>0.49</v>
      </c>
      <c r="S848" s="4">
        <v>0.56200000000000006</v>
      </c>
      <c r="T848" s="4">
        <v>0.44600000000000001</v>
      </c>
      <c r="U848" s="4">
        <v>0.45400000000000001</v>
      </c>
      <c r="V848" s="5">
        <v>100</v>
      </c>
      <c r="W848" s="5">
        <v>100</v>
      </c>
      <c r="X848" s="5">
        <v>0</v>
      </c>
      <c r="Y848" s="5">
        <v>100</v>
      </c>
      <c r="Z848" s="5">
        <v>0</v>
      </c>
      <c r="AA848" s="5">
        <v>0</v>
      </c>
      <c r="AB848" s="2">
        <v>0.61248927754249105</v>
      </c>
      <c r="AC848" s="2">
        <v>0.54654370636807004</v>
      </c>
      <c r="AD848" s="2">
        <v>0.71334988787746501</v>
      </c>
      <c r="AE848" s="2">
        <v>0.57625342908844601</v>
      </c>
      <c r="AF848" s="2">
        <v>0.80743632696207301</v>
      </c>
      <c r="AG848" s="2">
        <v>0.78965808094078904</v>
      </c>
    </row>
    <row r="849" spans="1:33" x14ac:dyDescent="0.35">
      <c r="A849" s="7">
        <v>902</v>
      </c>
      <c r="B849" s="7">
        <v>2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5">
        <v>0</v>
      </c>
      <c r="H849" s="4">
        <v>0.52725113349999997</v>
      </c>
      <c r="I849" s="4">
        <v>46.556111125999998</v>
      </c>
      <c r="J849" s="2">
        <f t="shared" si="27"/>
        <v>1.1325068197234976E-2</v>
      </c>
      <c r="K849" s="3">
        <v>15</v>
      </c>
      <c r="L849" s="3">
        <v>5</v>
      </c>
      <c r="M849" s="3">
        <v>13</v>
      </c>
      <c r="N849" s="3">
        <v>16</v>
      </c>
      <c r="O849" s="24">
        <v>1001</v>
      </c>
      <c r="P849" s="4">
        <v>0.42799999999999999</v>
      </c>
      <c r="Q849" s="4">
        <v>0.55172413793103403</v>
      </c>
      <c r="R849" s="4">
        <v>0.39</v>
      </c>
      <c r="S849" s="4">
        <v>0.52200000000000002</v>
      </c>
      <c r="T849" s="4">
        <v>0.498</v>
      </c>
      <c r="U849" s="4">
        <v>0.55300000000000005</v>
      </c>
      <c r="V849" s="5">
        <v>0</v>
      </c>
      <c r="W849" s="5">
        <v>100</v>
      </c>
      <c r="X849" s="5">
        <v>0</v>
      </c>
      <c r="Y849" s="5">
        <v>100</v>
      </c>
      <c r="Z849" s="5">
        <v>0</v>
      </c>
      <c r="AA849" s="5">
        <v>100</v>
      </c>
      <c r="AB849" s="2">
        <v>0.84863208340034002</v>
      </c>
      <c r="AC849" s="2">
        <v>0.594707107746693</v>
      </c>
      <c r="AD849" s="2">
        <v>0.94160853985844495</v>
      </c>
      <c r="AE849" s="2">
        <v>0.65008769109949804</v>
      </c>
      <c r="AF849" s="2">
        <v>0.69715520195748404</v>
      </c>
      <c r="AG849" s="2">
        <v>0.59239727745980197</v>
      </c>
    </row>
    <row r="850" spans="1:33" x14ac:dyDescent="0.35">
      <c r="A850" s="7">
        <v>322</v>
      </c>
      <c r="B850" s="7">
        <v>5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5">
        <v>0</v>
      </c>
      <c r="H850" s="4">
        <v>0.74458884520000002</v>
      </c>
      <c r="I850" s="4">
        <v>58.486459797999999</v>
      </c>
      <c r="J850" s="2">
        <f t="shared" si="27"/>
        <v>1.2730961110856328E-2</v>
      </c>
      <c r="K850" s="3">
        <v>16</v>
      </c>
      <c r="L850" s="3">
        <v>14</v>
      </c>
      <c r="M850" s="3">
        <v>11</v>
      </c>
      <c r="N850" s="3">
        <v>8</v>
      </c>
      <c r="O850" s="24">
        <v>1001</v>
      </c>
      <c r="P850" s="4">
        <v>0.47499999999999998</v>
      </c>
      <c r="Q850" s="4">
        <v>0.42105263157894701</v>
      </c>
      <c r="R850" s="4">
        <v>0.46700000000000003</v>
      </c>
      <c r="S850" s="4">
        <v>0.45</v>
      </c>
      <c r="T850" s="4">
        <v>0.496</v>
      </c>
      <c r="U850" s="4">
        <v>0.52600000000000002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100</v>
      </c>
      <c r="AB850" s="2">
        <v>0.74444047494749599</v>
      </c>
      <c r="AC850" s="2">
        <v>0.86499743748660496</v>
      </c>
      <c r="AD850" s="2">
        <v>0.76142602131324</v>
      </c>
      <c r="AE850" s="2">
        <v>0.79850769621777196</v>
      </c>
      <c r="AF850" s="2">
        <v>0.70117935225720995</v>
      </c>
      <c r="AG850" s="2">
        <v>0.64245406624442702</v>
      </c>
    </row>
    <row r="851" spans="1:33" x14ac:dyDescent="0.35">
      <c r="A851" s="7">
        <v>994</v>
      </c>
      <c r="B851" s="7">
        <v>48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5">
        <v>0</v>
      </c>
      <c r="H851" s="4">
        <v>0.75139320759999995</v>
      </c>
      <c r="I851" s="4">
        <v>57.979020422600001</v>
      </c>
      <c r="J851" s="2">
        <f t="shared" si="27"/>
        <v>1.2959743060907419E-2</v>
      </c>
      <c r="K851" s="3">
        <v>11</v>
      </c>
      <c r="L851" s="3">
        <v>12</v>
      </c>
      <c r="M851" s="3">
        <v>15</v>
      </c>
      <c r="N851" s="3">
        <v>11</v>
      </c>
      <c r="O851" s="24">
        <v>1001</v>
      </c>
      <c r="P851" s="4">
        <v>0.49299999999999999</v>
      </c>
      <c r="Q851" s="4">
        <v>0.42307692307692302</v>
      </c>
      <c r="R851" s="4">
        <v>0.50700000000000001</v>
      </c>
      <c r="S851" s="4">
        <v>0.443</v>
      </c>
      <c r="T851" s="4">
        <v>0.51300000000000001</v>
      </c>
      <c r="U851" s="4">
        <v>0.53800000000000003</v>
      </c>
      <c r="V851" s="5">
        <v>0</v>
      </c>
      <c r="W851" s="5">
        <v>0</v>
      </c>
      <c r="X851" s="5">
        <v>100</v>
      </c>
      <c r="Y851" s="5">
        <v>0</v>
      </c>
      <c r="Z851" s="5">
        <v>100</v>
      </c>
      <c r="AA851" s="5">
        <v>100</v>
      </c>
      <c r="AB851" s="2">
        <v>0.70724610493944695</v>
      </c>
      <c r="AC851" s="2">
        <v>0.86020126522311102</v>
      </c>
      <c r="AD851" s="2">
        <v>0.679244275390954</v>
      </c>
      <c r="AE851" s="2">
        <v>0.81418550893700103</v>
      </c>
      <c r="AF851" s="2">
        <v>0.66747943381136798</v>
      </c>
      <c r="AG851" s="2">
        <v>0.61989671882035302</v>
      </c>
    </row>
    <row r="852" spans="1:33" x14ac:dyDescent="0.35">
      <c r="A852" s="7">
        <v>978</v>
      </c>
      <c r="B852" s="7">
        <v>23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5">
        <v>0</v>
      </c>
      <c r="H852" s="4">
        <v>0.70616886229999998</v>
      </c>
      <c r="I852" s="4">
        <v>53.641187244699999</v>
      </c>
      <c r="J852" s="2">
        <f t="shared" si="27"/>
        <v>1.3164676223115714E-2</v>
      </c>
      <c r="K852" s="3">
        <v>12</v>
      </c>
      <c r="L852" s="3">
        <v>13</v>
      </c>
      <c r="M852" s="3">
        <v>8</v>
      </c>
      <c r="N852" s="3">
        <v>16</v>
      </c>
      <c r="O852" s="24">
        <v>848.26189509999995</v>
      </c>
      <c r="P852" s="4">
        <v>0.58299999999999996</v>
      </c>
      <c r="Q852" s="4">
        <v>0.66666666666666696</v>
      </c>
      <c r="R852" s="4">
        <v>0.61399999999999999</v>
      </c>
      <c r="S852" s="4">
        <v>0.65500000000000003</v>
      </c>
      <c r="T852" s="4">
        <v>0.503</v>
      </c>
      <c r="U852" s="4">
        <v>0.57599999999999996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0.53956809263164496</v>
      </c>
      <c r="AC852" s="2">
        <v>0.405465108108164</v>
      </c>
      <c r="AD852" s="2">
        <v>0.48776035083499503</v>
      </c>
      <c r="AE852" s="2">
        <v>0.42312004334688502</v>
      </c>
      <c r="AF852" s="2">
        <v>0.68716510888239801</v>
      </c>
      <c r="AG852" s="2">
        <v>0.55164761828624598</v>
      </c>
    </row>
    <row r="853" spans="1:33" x14ac:dyDescent="0.35">
      <c r="A853" s="7">
        <v>482</v>
      </c>
      <c r="B853" s="7">
        <v>22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5">
        <v>0</v>
      </c>
      <c r="H853" s="4">
        <v>0.83505085639999999</v>
      </c>
      <c r="I853" s="4">
        <v>56.446577019599999</v>
      </c>
      <c r="J853" s="2">
        <f t="shared" si="27"/>
        <v>1.4793649154492477E-2</v>
      </c>
      <c r="K853" s="3">
        <v>15</v>
      </c>
      <c r="L853" s="3">
        <v>14</v>
      </c>
      <c r="M853" s="3">
        <v>16</v>
      </c>
      <c r="N853" s="3">
        <v>4</v>
      </c>
      <c r="O853" s="24">
        <v>1001</v>
      </c>
      <c r="P853" s="4">
        <v>0.36</v>
      </c>
      <c r="Q853" s="4">
        <v>0.2</v>
      </c>
      <c r="R853" s="4">
        <v>0.372</v>
      </c>
      <c r="S853" s="4">
        <v>0.247</v>
      </c>
      <c r="T853" s="4">
        <v>0.46600000000000003</v>
      </c>
      <c r="U853" s="4">
        <v>0.217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2">
        <v>1.0216512475319799</v>
      </c>
      <c r="AC853" s="2">
        <v>1.6094379124341001</v>
      </c>
      <c r="AD853" s="2">
        <v>0.98886142470899097</v>
      </c>
      <c r="AE853" s="2">
        <v>1.39836694235416</v>
      </c>
      <c r="AF853" s="2">
        <v>0.76356964485649104</v>
      </c>
      <c r="AG853" s="2">
        <v>1.52785792544168</v>
      </c>
    </row>
    <row r="854" spans="1:33" x14ac:dyDescent="0.35">
      <c r="A854" s="7">
        <v>12</v>
      </c>
      <c r="B854" s="7">
        <v>29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5">
        <v>0</v>
      </c>
      <c r="H854" s="4">
        <v>0.90979351829999999</v>
      </c>
      <c r="I854" s="4">
        <v>56.760407107299997</v>
      </c>
      <c r="J854" s="2">
        <f t="shared" si="27"/>
        <v>1.602866442765508E-2</v>
      </c>
      <c r="K854" s="3">
        <v>14</v>
      </c>
      <c r="L854" s="3">
        <v>15</v>
      </c>
      <c r="M854" s="3">
        <v>11</v>
      </c>
      <c r="N854" s="3">
        <v>9</v>
      </c>
      <c r="O854" s="24">
        <v>1001</v>
      </c>
      <c r="P854" s="4">
        <v>0.48299999999999998</v>
      </c>
      <c r="Q854" s="4">
        <v>0.45</v>
      </c>
      <c r="R854" s="4">
        <v>0.47399999999999998</v>
      </c>
      <c r="S854" s="4">
        <v>0.42</v>
      </c>
      <c r="T854" s="4">
        <v>0.51300000000000001</v>
      </c>
      <c r="U854" s="4">
        <v>0.49399999999999999</v>
      </c>
      <c r="V854" s="5">
        <v>0</v>
      </c>
      <c r="W854" s="5">
        <v>0</v>
      </c>
      <c r="X854" s="5">
        <v>0</v>
      </c>
      <c r="Y854" s="5">
        <v>0</v>
      </c>
      <c r="Z854" s="5">
        <v>100</v>
      </c>
      <c r="AA854" s="5">
        <v>0</v>
      </c>
      <c r="AB854" s="2">
        <v>0.72773862532956402</v>
      </c>
      <c r="AC854" s="2">
        <v>0.79850769621777196</v>
      </c>
      <c r="AD854" s="2">
        <v>0.74654795728706103</v>
      </c>
      <c r="AE854" s="2">
        <v>0.86750056770472295</v>
      </c>
      <c r="AF854" s="2">
        <v>0.66747943381136798</v>
      </c>
      <c r="AG854" s="2">
        <v>0.70521976179421497</v>
      </c>
    </row>
    <row r="855" spans="1:33" x14ac:dyDescent="0.35">
      <c r="A855" s="7">
        <v>718</v>
      </c>
      <c r="B855" s="7">
        <v>17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5">
        <v>0</v>
      </c>
      <c r="H855" s="4">
        <v>1.1550240140000001</v>
      </c>
      <c r="I855" s="4">
        <v>55.319021305</v>
      </c>
      <c r="J855" s="2">
        <f t="shared" si="27"/>
        <v>2.0879328425421791E-2</v>
      </c>
      <c r="K855" s="3">
        <v>11</v>
      </c>
      <c r="L855" s="3">
        <v>16</v>
      </c>
      <c r="M855" s="3">
        <v>11</v>
      </c>
      <c r="N855" s="3">
        <v>11</v>
      </c>
      <c r="O855" s="24">
        <v>1001</v>
      </c>
      <c r="P855" s="4">
        <v>0.54900000000000004</v>
      </c>
      <c r="Q855" s="4">
        <v>0.5</v>
      </c>
      <c r="R855" s="4">
        <v>0.58099999999999996</v>
      </c>
      <c r="S855" s="4">
        <v>0.52</v>
      </c>
      <c r="T855" s="4">
        <v>0.51500000000000001</v>
      </c>
      <c r="U855" s="4">
        <v>0.495</v>
      </c>
      <c r="V855" s="5">
        <v>100</v>
      </c>
      <c r="W855" s="5">
        <v>0</v>
      </c>
      <c r="X855" s="5">
        <v>100</v>
      </c>
      <c r="Y855" s="5">
        <v>100</v>
      </c>
      <c r="Z855" s="5">
        <v>100</v>
      </c>
      <c r="AA855" s="5">
        <v>0</v>
      </c>
      <c r="AB855" s="2">
        <v>0.59965683747260601</v>
      </c>
      <c r="AC855" s="2">
        <v>0.69314718055994495</v>
      </c>
      <c r="AD855" s="2">
        <v>0.54300452213022599</v>
      </c>
      <c r="AE855" s="2">
        <v>0.65392646740666405</v>
      </c>
      <c r="AF855" s="2">
        <v>0.66358837831840101</v>
      </c>
      <c r="AG855" s="2">
        <v>0.70319751641344697</v>
      </c>
    </row>
    <row r="856" spans="1:33" x14ac:dyDescent="0.35">
      <c r="A856" s="7">
        <v>336</v>
      </c>
      <c r="B856" s="7">
        <v>19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5">
        <v>0</v>
      </c>
      <c r="H856" s="4">
        <v>1.5605516340000001</v>
      </c>
      <c r="I856" s="4">
        <v>72.723815114999994</v>
      </c>
      <c r="J856" s="2">
        <f t="shared" si="27"/>
        <v>2.1458605156127474E-2</v>
      </c>
      <c r="K856" s="3">
        <v>9</v>
      </c>
      <c r="L856" s="3">
        <v>10</v>
      </c>
      <c r="M856" s="3">
        <v>18</v>
      </c>
      <c r="N856" s="3">
        <v>12</v>
      </c>
      <c r="O856" s="24">
        <v>1001</v>
      </c>
      <c r="P856" s="4">
        <v>0.45500000000000002</v>
      </c>
      <c r="Q856" s="4">
        <v>0.4</v>
      </c>
      <c r="R856" s="4">
        <v>0.44</v>
      </c>
      <c r="S856" s="4">
        <v>0.35899999999999999</v>
      </c>
      <c r="T856" s="4">
        <v>0.48499999999999999</v>
      </c>
      <c r="U856" s="4">
        <v>0.44600000000000001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2">
        <v>0.78745786003118701</v>
      </c>
      <c r="AC856" s="2">
        <v>0.916290731874155</v>
      </c>
      <c r="AD856" s="2">
        <v>0.82098055206983001</v>
      </c>
      <c r="AE856" s="2">
        <v>1.02443289049386</v>
      </c>
      <c r="AF856" s="2">
        <v>0.72360638804465405</v>
      </c>
      <c r="AG856" s="2">
        <v>0.80743632696207301</v>
      </c>
    </row>
    <row r="857" spans="1:33" x14ac:dyDescent="0.35">
      <c r="A857" s="7">
        <v>608</v>
      </c>
      <c r="B857" s="7">
        <v>34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5">
        <v>0</v>
      </c>
      <c r="H857" s="4">
        <v>1.0410322439999999</v>
      </c>
      <c r="I857" s="4">
        <v>44.625446967999999</v>
      </c>
      <c r="J857" s="2">
        <f t="shared" si="27"/>
        <v>2.3328219989516362E-2</v>
      </c>
      <c r="K857" s="3">
        <v>12</v>
      </c>
      <c r="L857" s="3">
        <v>14</v>
      </c>
      <c r="M857" s="3">
        <v>13</v>
      </c>
      <c r="N857" s="3">
        <v>10</v>
      </c>
      <c r="O857" s="24">
        <v>1001</v>
      </c>
      <c r="P857" s="4">
        <v>0.505</v>
      </c>
      <c r="Q857" s="4">
        <v>0.434782608695652</v>
      </c>
      <c r="R857" s="4">
        <v>0.49399999999999999</v>
      </c>
      <c r="S857" s="4">
        <v>0.437</v>
      </c>
      <c r="T857" s="4">
        <v>0.53800000000000003</v>
      </c>
      <c r="U857" s="4">
        <v>0.499</v>
      </c>
      <c r="V857" s="5">
        <v>100</v>
      </c>
      <c r="W857" s="5">
        <v>0</v>
      </c>
      <c r="X857" s="5">
        <v>0</v>
      </c>
      <c r="Y857" s="5">
        <v>0</v>
      </c>
      <c r="Z857" s="5">
        <v>100</v>
      </c>
      <c r="AA857" s="5">
        <v>0</v>
      </c>
      <c r="AB857" s="2">
        <v>0.68319684970677697</v>
      </c>
      <c r="AC857" s="2">
        <v>0.832909122935104</v>
      </c>
      <c r="AD857" s="2">
        <v>0.70521976179421497</v>
      </c>
      <c r="AE857" s="2">
        <v>0.82782208388654699</v>
      </c>
      <c r="AF857" s="2">
        <v>0.61989671882035302</v>
      </c>
      <c r="AG857" s="2">
        <v>0.69514918323061803</v>
      </c>
    </row>
    <row r="858" spans="1:33" x14ac:dyDescent="0.35">
      <c r="A858" s="7">
        <v>450</v>
      </c>
      <c r="B858" s="7">
        <v>32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5">
        <v>0</v>
      </c>
      <c r="H858" s="4">
        <v>2.073163525</v>
      </c>
      <c r="I858" s="4">
        <v>87.305821808999994</v>
      </c>
      <c r="J858" s="2">
        <f t="shared" si="27"/>
        <v>2.3745994047630465E-2</v>
      </c>
      <c r="K858" s="3">
        <v>16</v>
      </c>
      <c r="L858" s="3">
        <v>18</v>
      </c>
      <c r="M858" s="3">
        <v>6</v>
      </c>
      <c r="N858" s="3">
        <v>9</v>
      </c>
      <c r="O858" s="24">
        <v>1001</v>
      </c>
      <c r="P858" s="4">
        <v>0.55000000000000004</v>
      </c>
      <c r="Q858" s="4">
        <v>0.6</v>
      </c>
      <c r="R858" s="4">
        <v>0.55500000000000005</v>
      </c>
      <c r="S858" s="4">
        <v>0.59199999999999997</v>
      </c>
      <c r="T858" s="4">
        <v>0.47299999999999998</v>
      </c>
      <c r="U858" s="4">
        <v>0.66900000000000004</v>
      </c>
      <c r="V858" s="5">
        <v>100</v>
      </c>
      <c r="W858" s="5">
        <v>100</v>
      </c>
      <c r="X858" s="5">
        <v>100</v>
      </c>
      <c r="Y858" s="5">
        <v>100</v>
      </c>
      <c r="Z858" s="5">
        <v>0</v>
      </c>
      <c r="AA858" s="5">
        <v>100</v>
      </c>
      <c r="AB858" s="2">
        <v>0.59783700075561996</v>
      </c>
      <c r="AC858" s="2">
        <v>0.51082562376599105</v>
      </c>
      <c r="AD858" s="2">
        <v>0.58878716523570196</v>
      </c>
      <c r="AE858" s="2">
        <v>0.52424864409813099</v>
      </c>
      <c r="AF858" s="2">
        <v>0.74865989049020398</v>
      </c>
      <c r="AG858" s="2">
        <v>0.40197121885390902</v>
      </c>
    </row>
    <row r="859" spans="1:33" x14ac:dyDescent="0.35">
      <c r="A859" s="7">
        <v>434</v>
      </c>
      <c r="B859" s="7">
        <v>7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5">
        <v>0</v>
      </c>
      <c r="H859" s="4">
        <v>1.105121255</v>
      </c>
      <c r="I859" s="4">
        <v>44.046996796599998</v>
      </c>
      <c r="J859" s="2">
        <f t="shared" si="27"/>
        <v>2.5089593737871015E-2</v>
      </c>
      <c r="K859" s="3">
        <v>15</v>
      </c>
      <c r="L859" s="3">
        <v>7</v>
      </c>
      <c r="M859" s="3">
        <v>14</v>
      </c>
      <c r="N859" s="3">
        <v>13</v>
      </c>
      <c r="O859" s="24">
        <v>1001</v>
      </c>
      <c r="P859" s="4">
        <v>0.43099999999999999</v>
      </c>
      <c r="Q859" s="4">
        <v>0.48148148148148101</v>
      </c>
      <c r="R859" s="4">
        <v>0.38100000000000001</v>
      </c>
      <c r="S859" s="4">
        <v>0.47699999999999998</v>
      </c>
      <c r="T859" s="4">
        <v>0.498</v>
      </c>
      <c r="U859" s="4">
        <v>0.49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2">
        <v>0.84164718887838896</v>
      </c>
      <c r="AC859" s="2">
        <v>0.73088750854279205</v>
      </c>
      <c r="AD859" s="2">
        <v>0.96495590385543595</v>
      </c>
      <c r="AE859" s="2">
        <v>0.74023878809379595</v>
      </c>
      <c r="AF859" s="2">
        <v>0.69715520195748404</v>
      </c>
      <c r="AG859" s="2">
        <v>0.71334988787746501</v>
      </c>
    </row>
    <row r="860" spans="1:33" x14ac:dyDescent="0.35">
      <c r="A860" s="7">
        <v>132</v>
      </c>
      <c r="B860" s="7">
        <v>9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5">
        <v>0</v>
      </c>
      <c r="H860" s="4">
        <v>1.5290339639999999</v>
      </c>
      <c r="I860" s="4">
        <v>54.592022069999999</v>
      </c>
      <c r="J860" s="2">
        <f t="shared" si="27"/>
        <v>2.8008377525188817E-2</v>
      </c>
      <c r="K860" s="3">
        <v>13</v>
      </c>
      <c r="L860" s="3">
        <v>13</v>
      </c>
      <c r="M860" s="3">
        <v>11</v>
      </c>
      <c r="N860" s="3">
        <v>12</v>
      </c>
      <c r="O860" s="24">
        <v>977.51418020000006</v>
      </c>
      <c r="P860" s="4">
        <v>0.49099999999999999</v>
      </c>
      <c r="Q860" s="4">
        <v>0.52173913043478304</v>
      </c>
      <c r="R860" s="4">
        <v>0.50600000000000001</v>
      </c>
      <c r="S860" s="4">
        <v>0.53</v>
      </c>
      <c r="T860" s="4">
        <v>0.51300000000000001</v>
      </c>
      <c r="U860" s="4">
        <v>0.50700000000000001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0.71131115118761601</v>
      </c>
      <c r="AC860" s="2">
        <v>0.65058756614114899</v>
      </c>
      <c r="AD860" s="2">
        <v>0.68121860969467196</v>
      </c>
      <c r="AE860" s="2">
        <v>0.63487827243596995</v>
      </c>
      <c r="AF860" s="2">
        <v>0.66747943381136798</v>
      </c>
      <c r="AG860" s="2">
        <v>0.679244275390954</v>
      </c>
    </row>
    <row r="861" spans="1:33" x14ac:dyDescent="0.35">
      <c r="A861" s="7">
        <v>522</v>
      </c>
      <c r="B861" s="7">
        <v>5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5">
        <v>0</v>
      </c>
      <c r="H861" s="4">
        <v>1.3623689590000001</v>
      </c>
      <c r="I861" s="4">
        <v>44.601618047000002</v>
      </c>
      <c r="J861" s="2">
        <f t="shared" si="27"/>
        <v>3.0545281060529506E-2</v>
      </c>
      <c r="K861" s="3">
        <v>10</v>
      </c>
      <c r="L861" s="3">
        <v>17</v>
      </c>
      <c r="M861" s="3">
        <v>14</v>
      </c>
      <c r="N861" s="3">
        <v>8</v>
      </c>
      <c r="O861" s="24">
        <v>870.58750080000004</v>
      </c>
      <c r="P861" s="4">
        <v>0.51700000000000002</v>
      </c>
      <c r="Q861" s="4">
        <v>0.36363636363636398</v>
      </c>
      <c r="R861" s="4">
        <v>0.495</v>
      </c>
      <c r="S861" s="4">
        <v>0.39300000000000002</v>
      </c>
      <c r="T861" s="4">
        <v>0.49299999999999999</v>
      </c>
      <c r="U861" s="4">
        <v>0.38600000000000001</v>
      </c>
      <c r="V861" s="5">
        <v>100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2">
        <v>0.65971240447370805</v>
      </c>
      <c r="AC861" s="2">
        <v>1.0116009116784801</v>
      </c>
      <c r="AD861" s="2">
        <v>0.70319751641344697</v>
      </c>
      <c r="AE861" s="2">
        <v>0.93394566711287597</v>
      </c>
      <c r="AF861" s="2">
        <v>0.70724610493944695</v>
      </c>
      <c r="AG861" s="2">
        <v>0.95191790951730604</v>
      </c>
    </row>
    <row r="862" spans="1:33" x14ac:dyDescent="0.35">
      <c r="A862" s="7">
        <v>992</v>
      </c>
      <c r="B862" s="7">
        <v>9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5">
        <v>0</v>
      </c>
      <c r="H862" s="4">
        <v>1.5946565450000001</v>
      </c>
      <c r="I862" s="4">
        <v>50.873931558000002</v>
      </c>
      <c r="J862" s="2">
        <f t="shared" si="27"/>
        <v>3.1345258684833018E-2</v>
      </c>
      <c r="K862" s="3">
        <v>16</v>
      </c>
      <c r="L862" s="3">
        <v>13</v>
      </c>
      <c r="M862" s="3">
        <v>11</v>
      </c>
      <c r="N862" s="3">
        <v>9</v>
      </c>
      <c r="O862" s="24">
        <v>1001</v>
      </c>
      <c r="P862" s="4">
        <v>0.46300000000000002</v>
      </c>
      <c r="Q862" s="4">
        <v>0.45</v>
      </c>
      <c r="R862" s="4">
        <v>0.44900000000000001</v>
      </c>
      <c r="S862" s="4">
        <v>0.42299999999999999</v>
      </c>
      <c r="T862" s="4">
        <v>0.5</v>
      </c>
      <c r="U862" s="4">
        <v>0.48399999999999999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2">
        <v>0.77002822489590295</v>
      </c>
      <c r="AC862" s="2">
        <v>0.79850769621777196</v>
      </c>
      <c r="AD862" s="2">
        <v>0.80073239123988305</v>
      </c>
      <c r="AE862" s="2">
        <v>0.86038309993585904</v>
      </c>
      <c r="AF862" s="2">
        <v>0.69314718055994495</v>
      </c>
      <c r="AG862" s="2">
        <v>0.72567037226550501</v>
      </c>
    </row>
    <row r="863" spans="1:33" x14ac:dyDescent="0.35">
      <c r="A863" s="7">
        <v>534</v>
      </c>
      <c r="B863" s="7">
        <v>18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5">
        <v>0</v>
      </c>
      <c r="H863" s="4">
        <v>2.0549755109999999</v>
      </c>
      <c r="I863" s="4">
        <v>62.6332448</v>
      </c>
      <c r="J863" s="2">
        <f t="shared" si="27"/>
        <v>3.2809660709131896E-2</v>
      </c>
      <c r="K863" s="3">
        <v>18</v>
      </c>
      <c r="L863" s="3">
        <v>15</v>
      </c>
      <c r="M863" s="3">
        <v>9</v>
      </c>
      <c r="N863" s="3">
        <v>7</v>
      </c>
      <c r="O863" s="24">
        <v>1001</v>
      </c>
      <c r="P863" s="4">
        <v>0.45900000000000002</v>
      </c>
      <c r="Q863" s="4">
        <v>0.4375</v>
      </c>
      <c r="R863" s="4">
        <v>0.45100000000000001</v>
      </c>
      <c r="S863" s="4">
        <v>0.45300000000000001</v>
      </c>
      <c r="T863" s="4">
        <v>0.53300000000000003</v>
      </c>
      <c r="U863" s="4">
        <v>0.439</v>
      </c>
      <c r="V863" s="5">
        <v>0</v>
      </c>
      <c r="W863" s="5">
        <v>0</v>
      </c>
      <c r="X863" s="5">
        <v>0</v>
      </c>
      <c r="Y863" s="5">
        <v>0</v>
      </c>
      <c r="Z863" s="5">
        <v>100</v>
      </c>
      <c r="AA863" s="5">
        <v>0</v>
      </c>
      <c r="AB863" s="2">
        <v>0.77870506892159197</v>
      </c>
      <c r="AC863" s="2">
        <v>0.82667857318446802</v>
      </c>
      <c r="AD863" s="2">
        <v>0.79628793947945897</v>
      </c>
      <c r="AE863" s="2">
        <v>0.79186315349910297</v>
      </c>
      <c r="AF863" s="2">
        <v>0.62923385481629202</v>
      </c>
      <c r="AG863" s="2">
        <v>0.82325586590696598</v>
      </c>
    </row>
    <row r="864" spans="1:33" x14ac:dyDescent="0.35">
      <c r="A864" s="7">
        <v>862</v>
      </c>
      <c r="B864" s="7">
        <v>33</v>
      </c>
      <c r="C864" s="7">
        <v>1</v>
      </c>
      <c r="D864" s="7">
        <v>1</v>
      </c>
      <c r="E864" s="22" t="str">
        <f t="shared" si="26"/>
        <v>11</v>
      </c>
      <c r="F864" s="4">
        <v>0.24886340685198999</v>
      </c>
      <c r="G864" s="25">
        <v>0</v>
      </c>
      <c r="H864" s="4">
        <v>1.8461777989999999</v>
      </c>
      <c r="I864" s="4">
        <v>54.346217000899998</v>
      </c>
      <c r="J864" s="2">
        <f t="shared" si="27"/>
        <v>3.3970677277673743E-2</v>
      </c>
      <c r="K864" s="3">
        <v>12</v>
      </c>
      <c r="L864" s="3">
        <v>10</v>
      </c>
      <c r="M864" s="3">
        <v>14</v>
      </c>
      <c r="N864" s="3">
        <v>13</v>
      </c>
      <c r="O864" s="24">
        <v>1001</v>
      </c>
      <c r="P864" s="4">
        <v>0.47699999999999998</v>
      </c>
      <c r="Q864" s="4">
        <v>0.48148148148148101</v>
      </c>
      <c r="R864" s="4">
        <v>0.46700000000000003</v>
      </c>
      <c r="S864" s="4">
        <v>0.45</v>
      </c>
      <c r="T864" s="4">
        <v>0.45300000000000001</v>
      </c>
      <c r="U864" s="4">
        <v>0.498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2">
        <v>0.74023878809379595</v>
      </c>
      <c r="AC864" s="2">
        <v>0.73088750854279205</v>
      </c>
      <c r="AD864" s="2">
        <v>0.76142602131324</v>
      </c>
      <c r="AE864" s="2">
        <v>0.79850769621777196</v>
      </c>
      <c r="AF864" s="2">
        <v>0.79186315349910297</v>
      </c>
      <c r="AG864" s="2">
        <v>0.69715520195748404</v>
      </c>
    </row>
    <row r="865" spans="1:33" x14ac:dyDescent="0.35">
      <c r="A865" s="7">
        <v>246</v>
      </c>
      <c r="B865" s="7">
        <v>27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5">
        <v>0</v>
      </c>
      <c r="H865" s="4">
        <v>1.901279172</v>
      </c>
      <c r="I865" s="4">
        <v>53.5993892356</v>
      </c>
      <c r="J865" s="2">
        <f t="shared" si="27"/>
        <v>3.5472030542041989E-2</v>
      </c>
      <c r="K865" s="3">
        <v>14</v>
      </c>
      <c r="L865" s="3">
        <v>18</v>
      </c>
      <c r="M865" s="3">
        <v>10</v>
      </c>
      <c r="N865" s="3">
        <v>7</v>
      </c>
      <c r="O865" s="24">
        <v>883.74367329999995</v>
      </c>
      <c r="P865" s="4">
        <v>0.502</v>
      </c>
      <c r="Q865" s="4">
        <v>0.41176470588235298</v>
      </c>
      <c r="R865" s="4">
        <v>0.51100000000000001</v>
      </c>
      <c r="S865" s="4">
        <v>0.42199999999999999</v>
      </c>
      <c r="T865" s="4">
        <v>0.52100000000000002</v>
      </c>
      <c r="U865" s="4">
        <v>0.36599999999999999</v>
      </c>
      <c r="V865" s="5">
        <v>100</v>
      </c>
      <c r="W865" s="5">
        <v>0</v>
      </c>
      <c r="X865" s="5">
        <v>100</v>
      </c>
      <c r="Y865" s="5">
        <v>0</v>
      </c>
      <c r="Z865" s="5">
        <v>100</v>
      </c>
      <c r="AA865" s="5">
        <v>0</v>
      </c>
      <c r="AB865" s="2">
        <v>0.68915515929040805</v>
      </c>
      <c r="AC865" s="2">
        <v>0.88730319500090304</v>
      </c>
      <c r="AD865" s="2">
        <v>0.67138568877843297</v>
      </c>
      <c r="AE865" s="2">
        <v>0.86274996494612499</v>
      </c>
      <c r="AF865" s="2">
        <v>0.65200523722877002</v>
      </c>
      <c r="AG865" s="2">
        <v>1.0051219455807701</v>
      </c>
    </row>
    <row r="866" spans="1:33" x14ac:dyDescent="0.35">
      <c r="A866" s="7">
        <v>642</v>
      </c>
      <c r="B866" s="7">
        <v>40</v>
      </c>
      <c r="C866" s="7">
        <v>1</v>
      </c>
      <c r="D866" s="7">
        <v>1</v>
      </c>
      <c r="E866" s="22" t="str">
        <f t="shared" si="26"/>
        <v>11</v>
      </c>
      <c r="F866" s="4">
        <v>0.248005757650341</v>
      </c>
      <c r="G866" s="25">
        <v>0</v>
      </c>
      <c r="H866" s="4">
        <v>2.1215854420000002</v>
      </c>
      <c r="I866" s="4">
        <v>55.769005835999998</v>
      </c>
      <c r="J866" s="2">
        <f t="shared" si="27"/>
        <v>3.8042375154381448E-2</v>
      </c>
      <c r="K866" s="3">
        <v>15</v>
      </c>
      <c r="L866" s="3">
        <v>12</v>
      </c>
      <c r="M866" s="3">
        <v>11</v>
      </c>
      <c r="N866" s="3">
        <v>11</v>
      </c>
      <c r="O866" s="24">
        <v>1001</v>
      </c>
      <c r="P866" s="4">
        <v>0.46700000000000003</v>
      </c>
      <c r="Q866" s="4">
        <v>0.5</v>
      </c>
      <c r="R866" s="4">
        <v>0.46300000000000002</v>
      </c>
      <c r="S866" s="4">
        <v>0.48799999999999999</v>
      </c>
      <c r="T866" s="4">
        <v>0.501</v>
      </c>
      <c r="U866" s="4">
        <v>0.49399999999999999</v>
      </c>
      <c r="V866" s="5">
        <v>0</v>
      </c>
      <c r="W866" s="5">
        <v>0</v>
      </c>
      <c r="X866" s="5">
        <v>0</v>
      </c>
      <c r="Y866" s="5">
        <v>0</v>
      </c>
      <c r="Z866" s="5">
        <v>100</v>
      </c>
      <c r="AA866" s="5">
        <v>0</v>
      </c>
      <c r="AB866" s="2">
        <v>0.76142602131324</v>
      </c>
      <c r="AC866" s="2">
        <v>0.69314718055994495</v>
      </c>
      <c r="AD866" s="2">
        <v>0.77002822489590295</v>
      </c>
      <c r="AE866" s="2">
        <v>0.71743987312899005</v>
      </c>
      <c r="AF866" s="2">
        <v>0.69114917789727204</v>
      </c>
      <c r="AG866" s="2">
        <v>0.70521976179421497</v>
      </c>
    </row>
    <row r="867" spans="1:33" x14ac:dyDescent="0.35">
      <c r="A867" s="7">
        <v>686</v>
      </c>
      <c r="B867" s="7">
        <v>3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5">
        <v>0</v>
      </c>
      <c r="H867" s="4">
        <v>1.832811915</v>
      </c>
      <c r="I867" s="4">
        <v>48.131810329110003</v>
      </c>
      <c r="J867" s="2">
        <f t="shared" si="27"/>
        <v>3.8079014740310314E-2</v>
      </c>
      <c r="K867" s="3">
        <v>14</v>
      </c>
      <c r="L867" s="3">
        <v>12</v>
      </c>
      <c r="M867" s="3">
        <v>12</v>
      </c>
      <c r="N867" s="3">
        <v>11</v>
      </c>
      <c r="O867" s="24">
        <v>911.62149360000001</v>
      </c>
      <c r="P867" s="4">
        <v>0.49</v>
      </c>
      <c r="Q867" s="4">
        <v>0.47826086956521702</v>
      </c>
      <c r="R867" s="4">
        <v>0.46800000000000003</v>
      </c>
      <c r="S867" s="4">
        <v>0.48499999999999999</v>
      </c>
      <c r="T867" s="4">
        <v>0.45800000000000002</v>
      </c>
      <c r="U867" s="4">
        <v>0.504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100</v>
      </c>
      <c r="AB867" s="2">
        <v>0.71334988787746501</v>
      </c>
      <c r="AC867" s="2">
        <v>0.73759894313077901</v>
      </c>
      <c r="AD867" s="2">
        <v>0.75928698306449005</v>
      </c>
      <c r="AE867" s="2">
        <v>0.72360638804465405</v>
      </c>
      <c r="AF867" s="2">
        <v>0.78088609486795202</v>
      </c>
      <c r="AG867" s="2">
        <v>0.68517901091076805</v>
      </c>
    </row>
    <row r="868" spans="1:33" x14ac:dyDescent="0.35">
      <c r="A868" s="7">
        <v>238</v>
      </c>
      <c r="B868" s="7">
        <v>1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5">
        <v>0</v>
      </c>
      <c r="H868" s="4">
        <v>2.3775726110000002</v>
      </c>
      <c r="I868" s="4">
        <v>62.128131131000004</v>
      </c>
      <c r="J868" s="2">
        <f t="shared" si="27"/>
        <v>3.8268857725444527E-2</v>
      </c>
      <c r="K868" s="3">
        <v>17</v>
      </c>
      <c r="L868" s="3">
        <v>6</v>
      </c>
      <c r="M868" s="3">
        <v>14</v>
      </c>
      <c r="N868" s="3">
        <v>12</v>
      </c>
      <c r="O868" s="24">
        <v>1001</v>
      </c>
      <c r="P868" s="4">
        <v>0.39</v>
      </c>
      <c r="Q868" s="4">
        <v>0.46153846153846201</v>
      </c>
      <c r="R868" s="4">
        <v>0.38</v>
      </c>
      <c r="S868" s="4">
        <v>0.441</v>
      </c>
      <c r="T868" s="4">
        <v>0.48599999999999999</v>
      </c>
      <c r="U868" s="4">
        <v>0.36699999999999999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2">
        <v>0.94160853985844495</v>
      </c>
      <c r="AC868" s="2">
        <v>0.773189888233482</v>
      </c>
      <c r="AD868" s="2">
        <v>0.96758402626170603</v>
      </c>
      <c r="AE868" s="2">
        <v>0.81871040353529101</v>
      </c>
      <c r="AF868" s="2">
        <v>0.72154665508164295</v>
      </c>
      <c r="AG868" s="2">
        <v>1.0023934309275699</v>
      </c>
    </row>
    <row r="869" spans="1:33" x14ac:dyDescent="0.35">
      <c r="A869" s="7">
        <v>148</v>
      </c>
      <c r="B869" s="7">
        <v>2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5">
        <v>0</v>
      </c>
      <c r="H869" s="4">
        <v>2.4444447189999998</v>
      </c>
      <c r="I869" s="4">
        <v>59.844954582</v>
      </c>
      <c r="J869" s="2">
        <f t="shared" si="27"/>
        <v>4.0846295833520993E-2</v>
      </c>
      <c r="K869" s="3">
        <v>7</v>
      </c>
      <c r="L869" s="3">
        <v>12</v>
      </c>
      <c r="M869" s="3">
        <v>16</v>
      </c>
      <c r="N869" s="3">
        <v>14</v>
      </c>
      <c r="O869" s="24">
        <v>1001</v>
      </c>
      <c r="P869" s="4">
        <v>0.52</v>
      </c>
      <c r="Q869" s="4">
        <v>0.46666666666666701</v>
      </c>
      <c r="R869" s="4">
        <v>0.53900000000000003</v>
      </c>
      <c r="S869" s="4">
        <v>0.44400000000000001</v>
      </c>
      <c r="T869" s="4">
        <v>0.51100000000000001</v>
      </c>
      <c r="U869" s="4">
        <v>0.28199999999999997</v>
      </c>
      <c r="V869" s="5">
        <v>100</v>
      </c>
      <c r="W869" s="5">
        <v>0</v>
      </c>
      <c r="X869" s="5">
        <v>100</v>
      </c>
      <c r="Y869" s="5">
        <v>0</v>
      </c>
      <c r="Z869" s="5">
        <v>100</v>
      </c>
      <c r="AA869" s="5">
        <v>0</v>
      </c>
      <c r="AB869" s="2">
        <v>0.65392646740666405</v>
      </c>
      <c r="AC869" s="2">
        <v>0.76214005204689705</v>
      </c>
      <c r="AD869" s="2">
        <v>0.61803970807314002</v>
      </c>
      <c r="AE869" s="2">
        <v>0.811930716549912</v>
      </c>
      <c r="AF869" s="2">
        <v>0.67138568877843297</v>
      </c>
      <c r="AG869" s="2">
        <v>1.2658482080440201</v>
      </c>
    </row>
    <row r="870" spans="1:33" x14ac:dyDescent="0.35">
      <c r="A870" s="7">
        <v>600</v>
      </c>
      <c r="B870" s="7">
        <v>19</v>
      </c>
      <c r="C870" s="7">
        <v>1</v>
      </c>
      <c r="D870" s="7">
        <v>1</v>
      </c>
      <c r="E870" s="22" t="str">
        <f t="shared" si="26"/>
        <v>11</v>
      </c>
      <c r="F870" s="4">
        <v>0.248164632791916</v>
      </c>
      <c r="G870" s="25">
        <v>0</v>
      </c>
      <c r="H870" s="4">
        <v>1.9620390249999999</v>
      </c>
      <c r="I870" s="4">
        <v>47.598154210750003</v>
      </c>
      <c r="J870" s="2">
        <f t="shared" si="27"/>
        <v>4.1220905674465735E-2</v>
      </c>
      <c r="K870" s="3">
        <v>12</v>
      </c>
      <c r="L870" s="3">
        <v>16</v>
      </c>
      <c r="M870" s="3">
        <v>13</v>
      </c>
      <c r="N870" s="3">
        <v>8</v>
      </c>
      <c r="O870" s="24">
        <v>894.13167569999996</v>
      </c>
      <c r="P870" s="4">
        <v>0.47399999999999998</v>
      </c>
      <c r="Q870" s="4">
        <v>0.38095238095238099</v>
      </c>
      <c r="R870" s="4">
        <v>0.48</v>
      </c>
      <c r="S870" s="4">
        <v>0.39800000000000002</v>
      </c>
      <c r="T870" s="4">
        <v>0.495</v>
      </c>
      <c r="U870" s="4">
        <v>0.437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2">
        <v>0.74654795728706103</v>
      </c>
      <c r="AC870" s="2">
        <v>0.96508089604358704</v>
      </c>
      <c r="AD870" s="2">
        <v>0.73396917508019999</v>
      </c>
      <c r="AE870" s="2">
        <v>0.92130327369769904</v>
      </c>
      <c r="AF870" s="2">
        <v>0.70319751641344697</v>
      </c>
      <c r="AG870" s="2">
        <v>0.82782208388654699</v>
      </c>
    </row>
    <row r="871" spans="1:33" x14ac:dyDescent="0.35">
      <c r="A871" s="7">
        <v>550</v>
      </c>
      <c r="B871" s="7">
        <v>15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5">
        <v>0</v>
      </c>
      <c r="H871" s="4">
        <v>2.4036812329999999</v>
      </c>
      <c r="I871" s="4">
        <v>58.039164560899998</v>
      </c>
      <c r="J871" s="2">
        <f t="shared" si="27"/>
        <v>4.1414814482345588E-2</v>
      </c>
      <c r="K871" s="3">
        <v>15</v>
      </c>
      <c r="L871" s="3">
        <v>11</v>
      </c>
      <c r="M871" s="3">
        <v>14</v>
      </c>
      <c r="N871" s="3">
        <v>9</v>
      </c>
      <c r="O871" s="24">
        <v>775.18857679999996</v>
      </c>
      <c r="P871" s="4">
        <v>0.41799999999999998</v>
      </c>
      <c r="Q871" s="4">
        <v>0.39130434782608697</v>
      </c>
      <c r="R871" s="4">
        <v>0.38400000000000001</v>
      </c>
      <c r="S871" s="4">
        <v>0.375</v>
      </c>
      <c r="T871" s="4">
        <v>0.52100000000000002</v>
      </c>
      <c r="U871" s="4">
        <v>0.47</v>
      </c>
      <c r="V871" s="5">
        <v>0</v>
      </c>
      <c r="W871" s="5">
        <v>0</v>
      </c>
      <c r="X871" s="5">
        <v>0</v>
      </c>
      <c r="Y871" s="5">
        <v>0</v>
      </c>
      <c r="Z871" s="5">
        <v>100</v>
      </c>
      <c r="AA871" s="5">
        <v>0</v>
      </c>
      <c r="AB871" s="2">
        <v>0.87227384645738104</v>
      </c>
      <c r="AC871" s="2">
        <v>0.93826963859293</v>
      </c>
      <c r="AD871" s="2">
        <v>0.95711272639441003</v>
      </c>
      <c r="AE871" s="2">
        <v>0.98082925301172597</v>
      </c>
      <c r="AF871" s="2">
        <v>0.65200523722877002</v>
      </c>
      <c r="AG871" s="2">
        <v>0.75502258427803304</v>
      </c>
    </row>
    <row r="872" spans="1:33" x14ac:dyDescent="0.35">
      <c r="A872" s="7">
        <v>752</v>
      </c>
      <c r="B872" s="7">
        <v>20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5">
        <v>0</v>
      </c>
      <c r="H872" s="4">
        <v>1.7064542819999999</v>
      </c>
      <c r="I872" s="4">
        <v>39.622987001299997</v>
      </c>
      <c r="J872" s="2">
        <f t="shared" si="27"/>
        <v>4.3067280160983636E-2</v>
      </c>
      <c r="K872" s="3">
        <v>12</v>
      </c>
      <c r="L872" s="3">
        <v>14</v>
      </c>
      <c r="M872" s="3">
        <v>15</v>
      </c>
      <c r="N872" s="3">
        <v>8</v>
      </c>
      <c r="O872" s="24">
        <v>1001</v>
      </c>
      <c r="P872" s="4">
        <v>0.45500000000000002</v>
      </c>
      <c r="Q872" s="4">
        <v>0.34782608695652201</v>
      </c>
      <c r="R872" s="4">
        <v>0.499</v>
      </c>
      <c r="S872" s="4">
        <v>0.34799999999999998</v>
      </c>
      <c r="T872" s="4">
        <v>0.52</v>
      </c>
      <c r="U872" s="4">
        <v>0.42799999999999999</v>
      </c>
      <c r="V872" s="5">
        <v>0</v>
      </c>
      <c r="W872" s="5">
        <v>0</v>
      </c>
      <c r="X872" s="5">
        <v>0</v>
      </c>
      <c r="Y872" s="5">
        <v>0</v>
      </c>
      <c r="Z872" s="5">
        <v>100</v>
      </c>
      <c r="AA872" s="5">
        <v>0</v>
      </c>
      <c r="AB872" s="2">
        <v>0.78745786003118701</v>
      </c>
      <c r="AC872" s="2">
        <v>1.0560526742493099</v>
      </c>
      <c r="AD872" s="2">
        <v>0.69514918323061803</v>
      </c>
      <c r="AE872" s="2">
        <v>1.0555527992076601</v>
      </c>
      <c r="AF872" s="2">
        <v>0.65392646740666405</v>
      </c>
      <c r="AG872" s="2">
        <v>0.84863208340034002</v>
      </c>
    </row>
    <row r="873" spans="1:33" x14ac:dyDescent="0.35">
      <c r="A873" s="7">
        <v>980</v>
      </c>
      <c r="B873" s="7">
        <v>35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5">
        <v>0</v>
      </c>
      <c r="H873" s="4">
        <v>3.4304784399999999</v>
      </c>
      <c r="I873" s="4">
        <v>79.498961780000002</v>
      </c>
      <c r="J873" s="2">
        <f t="shared" si="27"/>
        <v>4.3151235729257338E-2</v>
      </c>
      <c r="K873" s="3">
        <v>16</v>
      </c>
      <c r="L873" s="3">
        <v>11</v>
      </c>
      <c r="M873" s="3">
        <v>11</v>
      </c>
      <c r="N873" s="3">
        <v>11</v>
      </c>
      <c r="O873" s="24">
        <v>1001</v>
      </c>
      <c r="P873" s="4">
        <v>0.47699999999999998</v>
      </c>
      <c r="Q873" s="4">
        <v>0.5</v>
      </c>
      <c r="R873" s="4">
        <v>0.42299999999999999</v>
      </c>
      <c r="S873" s="4">
        <v>0.49299999999999999</v>
      </c>
      <c r="T873" s="4">
        <v>0.51100000000000001</v>
      </c>
      <c r="U873" s="4">
        <v>0.45900000000000002</v>
      </c>
      <c r="V873" s="5">
        <v>0</v>
      </c>
      <c r="W873" s="5">
        <v>0</v>
      </c>
      <c r="X873" s="5">
        <v>0</v>
      </c>
      <c r="Y873" s="5">
        <v>0</v>
      </c>
      <c r="Z873" s="5">
        <v>100</v>
      </c>
      <c r="AA873" s="5">
        <v>0</v>
      </c>
      <c r="AB873" s="2">
        <v>0.74023878809379595</v>
      </c>
      <c r="AC873" s="2">
        <v>0.69314718055994495</v>
      </c>
      <c r="AD873" s="2">
        <v>0.86038309993585904</v>
      </c>
      <c r="AE873" s="2">
        <v>0.70724610493944695</v>
      </c>
      <c r="AF873" s="2">
        <v>0.67138568877843297</v>
      </c>
      <c r="AG873" s="2">
        <v>0.77870506892159197</v>
      </c>
    </row>
    <row r="874" spans="1:33" x14ac:dyDescent="0.35">
      <c r="A874" s="7">
        <v>84</v>
      </c>
      <c r="B874" s="7">
        <v>42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5">
        <v>0</v>
      </c>
      <c r="H874" s="4">
        <v>1.9880133170000001</v>
      </c>
      <c r="I874" s="4">
        <v>44.968238274000001</v>
      </c>
      <c r="J874" s="2">
        <f t="shared" si="27"/>
        <v>4.4209277332295252E-2</v>
      </c>
      <c r="K874" s="3">
        <v>11</v>
      </c>
      <c r="L874" s="3">
        <v>12</v>
      </c>
      <c r="M874" s="3">
        <v>15</v>
      </c>
      <c r="N874" s="3">
        <v>11</v>
      </c>
      <c r="O874" s="24">
        <v>1001</v>
      </c>
      <c r="P874" s="4">
        <v>0.45700000000000002</v>
      </c>
      <c r="Q874" s="4">
        <v>0.42307692307692302</v>
      </c>
      <c r="R874" s="4">
        <v>0.437</v>
      </c>
      <c r="S874" s="4">
        <v>0.41299999999999998</v>
      </c>
      <c r="T874" s="4">
        <v>0.51400000000000001</v>
      </c>
      <c r="U874" s="4">
        <v>0.49299999999999999</v>
      </c>
      <c r="V874" s="5">
        <v>0</v>
      </c>
      <c r="W874" s="5">
        <v>0</v>
      </c>
      <c r="X874" s="5">
        <v>0</v>
      </c>
      <c r="Y874" s="5">
        <v>0</v>
      </c>
      <c r="Z874" s="5">
        <v>100</v>
      </c>
      <c r="AA874" s="5">
        <v>0</v>
      </c>
      <c r="AB874" s="2">
        <v>0.78307188808793204</v>
      </c>
      <c r="AC874" s="2">
        <v>0.86020126522311102</v>
      </c>
      <c r="AD874" s="2">
        <v>0.82782208388654699</v>
      </c>
      <c r="AE874" s="2">
        <v>0.88430768602110399</v>
      </c>
      <c r="AF874" s="2">
        <v>0.665532013526972</v>
      </c>
      <c r="AG874" s="2">
        <v>0.70724610493944695</v>
      </c>
    </row>
    <row r="875" spans="1:33" x14ac:dyDescent="0.35">
      <c r="A875" s="7">
        <v>134</v>
      </c>
      <c r="B875" s="7">
        <v>11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5">
        <v>0</v>
      </c>
      <c r="H875" s="4">
        <v>2.4405817769999998</v>
      </c>
      <c r="I875" s="4">
        <v>50.866035967350001</v>
      </c>
      <c r="J875" s="2">
        <f t="shared" si="27"/>
        <v>4.7980577424326237E-2</v>
      </c>
      <c r="K875" s="3">
        <v>9</v>
      </c>
      <c r="L875" s="3">
        <v>16</v>
      </c>
      <c r="M875" s="3">
        <v>12</v>
      </c>
      <c r="N875" s="3">
        <v>12</v>
      </c>
      <c r="O875" s="24">
        <v>1001</v>
      </c>
      <c r="P875" s="4">
        <v>0.58299999999999996</v>
      </c>
      <c r="Q875" s="4">
        <v>0.5</v>
      </c>
      <c r="R875" s="4">
        <v>0.54700000000000004</v>
      </c>
      <c r="S875" s="4">
        <v>0.497</v>
      </c>
      <c r="T875" s="4">
        <v>0.48599999999999999</v>
      </c>
      <c r="U875" s="4">
        <v>0.47799999999999998</v>
      </c>
      <c r="V875" s="5">
        <v>100</v>
      </c>
      <c r="W875" s="5">
        <v>0</v>
      </c>
      <c r="X875" s="5">
        <v>100</v>
      </c>
      <c r="Y875" s="5">
        <v>0</v>
      </c>
      <c r="Z875" s="5">
        <v>0</v>
      </c>
      <c r="AA875" s="5">
        <v>0</v>
      </c>
      <c r="AB875" s="2">
        <v>0.53956809263164496</v>
      </c>
      <c r="AC875" s="2">
        <v>0.69314718055994495</v>
      </c>
      <c r="AD875" s="2">
        <v>0.60330647656015601</v>
      </c>
      <c r="AE875" s="2">
        <v>0.69916525288550802</v>
      </c>
      <c r="AF875" s="2">
        <v>0.72154665508164295</v>
      </c>
      <c r="AG875" s="2">
        <v>0.73814454649068095</v>
      </c>
    </row>
    <row r="876" spans="1:33" x14ac:dyDescent="0.35">
      <c r="A876" s="7">
        <v>676</v>
      </c>
      <c r="B876" s="7">
        <v>5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5">
        <v>0</v>
      </c>
      <c r="H876" s="4">
        <v>1.6669357469999999</v>
      </c>
      <c r="I876" s="4">
        <v>34.509670738300002</v>
      </c>
      <c r="J876" s="2">
        <f t="shared" si="27"/>
        <v>4.8303438176533459E-2</v>
      </c>
      <c r="K876" s="3">
        <v>9</v>
      </c>
      <c r="L876" s="3">
        <v>16</v>
      </c>
      <c r="M876" s="3">
        <v>12</v>
      </c>
      <c r="N876" s="3">
        <v>12</v>
      </c>
      <c r="O876" s="24">
        <v>893.15691609999999</v>
      </c>
      <c r="P876" s="4">
        <v>0.57799999999999996</v>
      </c>
      <c r="Q876" s="4">
        <v>0.5</v>
      </c>
      <c r="R876" s="4">
        <v>0.58599999999999997</v>
      </c>
      <c r="S876" s="4">
        <v>0.499</v>
      </c>
      <c r="T876" s="4">
        <v>0.46600000000000003</v>
      </c>
      <c r="U876" s="4">
        <v>0.45200000000000001</v>
      </c>
      <c r="V876" s="5">
        <v>100</v>
      </c>
      <c r="W876" s="5">
        <v>0</v>
      </c>
      <c r="X876" s="5">
        <v>100</v>
      </c>
      <c r="Y876" s="5">
        <v>0</v>
      </c>
      <c r="Z876" s="5">
        <v>0</v>
      </c>
      <c r="AA876" s="5">
        <v>0</v>
      </c>
      <c r="AB876" s="2">
        <v>0.54818141030975998</v>
      </c>
      <c r="AC876" s="2">
        <v>0.69314718055994495</v>
      </c>
      <c r="AD876" s="2">
        <v>0.53443548940512497</v>
      </c>
      <c r="AE876" s="2">
        <v>0.69514918323061803</v>
      </c>
      <c r="AF876" s="2">
        <v>0.76356964485649104</v>
      </c>
      <c r="AG876" s="2">
        <v>0.79407309914990598</v>
      </c>
    </row>
    <row r="877" spans="1:33" x14ac:dyDescent="0.35">
      <c r="A877" s="7">
        <v>390</v>
      </c>
      <c r="B877" s="7">
        <v>42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5">
        <v>0</v>
      </c>
      <c r="H877" s="4">
        <v>2.7883506339999999</v>
      </c>
      <c r="I877" s="4">
        <v>56.724336340599997</v>
      </c>
      <c r="J877" s="2">
        <f t="shared" si="27"/>
        <v>4.9156161427035681E-2</v>
      </c>
      <c r="K877" s="3">
        <v>15</v>
      </c>
      <c r="L877" s="3">
        <v>12</v>
      </c>
      <c r="M877" s="3">
        <v>11</v>
      </c>
      <c r="N877" s="3">
        <v>11</v>
      </c>
      <c r="O877" s="24">
        <v>1001</v>
      </c>
      <c r="P877" s="4">
        <v>0.48499999999999999</v>
      </c>
      <c r="Q877" s="4">
        <v>0.5</v>
      </c>
      <c r="R877" s="4">
        <v>0.45700000000000002</v>
      </c>
      <c r="S877" s="4">
        <v>0.51200000000000001</v>
      </c>
      <c r="T877" s="4">
        <v>0.498</v>
      </c>
      <c r="U877" s="4">
        <v>0.496</v>
      </c>
      <c r="V877" s="5">
        <v>0</v>
      </c>
      <c r="W877" s="5">
        <v>0</v>
      </c>
      <c r="X877" s="5">
        <v>0</v>
      </c>
      <c r="Y877" s="5">
        <v>100</v>
      </c>
      <c r="Z877" s="5">
        <v>0</v>
      </c>
      <c r="AA877" s="5">
        <v>0</v>
      </c>
      <c r="AB877" s="2">
        <v>0.72360638804465405</v>
      </c>
      <c r="AC877" s="2">
        <v>0.69314718055994495</v>
      </c>
      <c r="AD877" s="2">
        <v>0.78307188808793204</v>
      </c>
      <c r="AE877" s="2">
        <v>0.66943065394262902</v>
      </c>
      <c r="AF877" s="2">
        <v>0.69715520195748404</v>
      </c>
      <c r="AG877" s="2">
        <v>0.70117935225720995</v>
      </c>
    </row>
    <row r="878" spans="1:33" x14ac:dyDescent="0.35">
      <c r="A878" s="7">
        <v>312</v>
      </c>
      <c r="B878" s="7">
        <v>10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5">
        <v>0</v>
      </c>
      <c r="H878" s="4">
        <v>3.358792239</v>
      </c>
      <c r="I878" s="4">
        <v>68.201090163999993</v>
      </c>
      <c r="J878" s="2">
        <f t="shared" si="27"/>
        <v>4.9248365838775718E-2</v>
      </c>
      <c r="K878" s="3">
        <v>10</v>
      </c>
      <c r="L878" s="3">
        <v>12</v>
      </c>
      <c r="M878" s="3">
        <v>12</v>
      </c>
      <c r="N878" s="3">
        <v>15</v>
      </c>
      <c r="O878" s="24">
        <v>1001</v>
      </c>
      <c r="P878" s="4">
        <v>0.54800000000000004</v>
      </c>
      <c r="Q878" s="4">
        <v>0.55555555555555602</v>
      </c>
      <c r="R878" s="4">
        <v>0.54500000000000004</v>
      </c>
      <c r="S878" s="4">
        <v>0.55900000000000005</v>
      </c>
      <c r="T878" s="4">
        <v>0.50800000000000001</v>
      </c>
      <c r="U878" s="4">
        <v>0.50900000000000001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0.60147999203412095</v>
      </c>
      <c r="AC878" s="2">
        <v>0.58778666490211895</v>
      </c>
      <c r="AD878" s="2">
        <v>0.60696948431889297</v>
      </c>
      <c r="AE878" s="2">
        <v>0.58160580582703802</v>
      </c>
      <c r="AF878" s="2">
        <v>0.67727383140365505</v>
      </c>
      <c r="AG878" s="2">
        <v>0.67530726243161399</v>
      </c>
    </row>
    <row r="879" spans="1:33" x14ac:dyDescent="0.35">
      <c r="A879" s="7">
        <v>198</v>
      </c>
      <c r="B879" s="7">
        <v>26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5">
        <v>0</v>
      </c>
      <c r="H879" s="4">
        <v>2.9295830230000002</v>
      </c>
      <c r="I879" s="4">
        <v>58.572821534399999</v>
      </c>
      <c r="J879" s="2">
        <f t="shared" si="27"/>
        <v>5.0016081627200545E-2</v>
      </c>
      <c r="K879" s="3">
        <v>16</v>
      </c>
      <c r="L879" s="3">
        <v>11</v>
      </c>
      <c r="M879" s="3">
        <v>6</v>
      </c>
      <c r="N879" s="3">
        <v>16</v>
      </c>
      <c r="O879" s="24">
        <v>1001</v>
      </c>
      <c r="P879" s="4">
        <v>0.54</v>
      </c>
      <c r="Q879" s="4">
        <v>0.72727272727272696</v>
      </c>
      <c r="R879" s="4">
        <v>0.56799999999999995</v>
      </c>
      <c r="S879" s="4">
        <v>0.70899999999999996</v>
      </c>
      <c r="T879" s="4">
        <v>0.51</v>
      </c>
      <c r="U879" s="4">
        <v>0.65500000000000003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0.61618613942381695</v>
      </c>
      <c r="AC879" s="2">
        <v>0.31845373111853498</v>
      </c>
      <c r="AD879" s="2">
        <v>0.56563386026098605</v>
      </c>
      <c r="AE879" s="2">
        <v>0.34389975245000998</v>
      </c>
      <c r="AF879" s="2">
        <v>0.67334455326376597</v>
      </c>
      <c r="AG879" s="2">
        <v>0.42312004334688502</v>
      </c>
    </row>
    <row r="880" spans="1:33" x14ac:dyDescent="0.35">
      <c r="A880" s="7">
        <v>136</v>
      </c>
      <c r="B880" s="7">
        <v>45</v>
      </c>
      <c r="C880" s="7">
        <v>1</v>
      </c>
      <c r="D880" s="7">
        <v>1</v>
      </c>
      <c r="E880" s="22" t="str">
        <f t="shared" si="26"/>
        <v>11</v>
      </c>
      <c r="F880" s="4">
        <v>0.25138279431182398</v>
      </c>
      <c r="G880" s="25">
        <v>0</v>
      </c>
      <c r="H880" s="4">
        <v>2.5420275600000002</v>
      </c>
      <c r="I880" s="4">
        <v>50.319179243000001</v>
      </c>
      <c r="J880" s="2">
        <f t="shared" si="27"/>
        <v>5.051806484609199E-2</v>
      </c>
      <c r="K880" s="3">
        <v>13</v>
      </c>
      <c r="L880" s="3">
        <v>14</v>
      </c>
      <c r="M880" s="3">
        <v>13</v>
      </c>
      <c r="N880" s="3">
        <v>9</v>
      </c>
      <c r="O880" s="24">
        <v>1001</v>
      </c>
      <c r="P880" s="4">
        <v>0.46800000000000003</v>
      </c>
      <c r="Q880" s="4">
        <v>0.40909090909090901</v>
      </c>
      <c r="R880" s="4">
        <v>0.46899999999999997</v>
      </c>
      <c r="S880" s="4">
        <v>0.41</v>
      </c>
      <c r="T880" s="4">
        <v>0.48299999999999998</v>
      </c>
      <c r="U880" s="4">
        <v>0.39900000000000002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2">
        <v>0.75928698306449005</v>
      </c>
      <c r="AC880" s="2">
        <v>0.89381787602209595</v>
      </c>
      <c r="AD880" s="2">
        <v>0.75715251053585797</v>
      </c>
      <c r="AE880" s="2">
        <v>0.89159811928378396</v>
      </c>
      <c r="AF880" s="2">
        <v>0.72773862532956402</v>
      </c>
      <c r="AG880" s="2">
        <v>0.91879386209227398</v>
      </c>
    </row>
    <row r="881" spans="1:33" x14ac:dyDescent="0.35">
      <c r="A881" s="7">
        <v>954</v>
      </c>
      <c r="B881" s="7">
        <v>41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5">
        <v>0</v>
      </c>
      <c r="H881" s="4">
        <v>2.728474394</v>
      </c>
      <c r="I881" s="4">
        <v>53.315698646999998</v>
      </c>
      <c r="J881" s="2">
        <f t="shared" si="27"/>
        <v>5.1175816189994304E-2</v>
      </c>
      <c r="K881" s="3">
        <v>13</v>
      </c>
      <c r="L881" s="3">
        <v>10</v>
      </c>
      <c r="M881" s="3">
        <v>14</v>
      </c>
      <c r="N881" s="3">
        <v>12</v>
      </c>
      <c r="O881" s="24">
        <v>1001</v>
      </c>
      <c r="P881" s="4">
        <v>0.42099999999999999</v>
      </c>
      <c r="Q881" s="4">
        <v>0.46153846153846201</v>
      </c>
      <c r="R881" s="4">
        <v>0.438</v>
      </c>
      <c r="S881" s="4">
        <v>0.45</v>
      </c>
      <c r="T881" s="4">
        <v>0.48699999999999999</v>
      </c>
      <c r="U881" s="4">
        <v>0.48599999999999999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2">
        <v>0.86512244529975602</v>
      </c>
      <c r="AC881" s="2">
        <v>0.773189888233482</v>
      </c>
      <c r="AD881" s="2">
        <v>0.82553636860569102</v>
      </c>
      <c r="AE881" s="2">
        <v>0.79850769621777196</v>
      </c>
      <c r="AF881" s="2">
        <v>0.71949115589954704</v>
      </c>
      <c r="AG881" s="2">
        <v>0.72154665508164295</v>
      </c>
    </row>
    <row r="882" spans="1:33" x14ac:dyDescent="0.35">
      <c r="A882" s="7">
        <v>924</v>
      </c>
      <c r="B882" s="7">
        <v>15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5">
        <v>0</v>
      </c>
      <c r="H882" s="4">
        <v>3.2008220340000002</v>
      </c>
      <c r="I882" s="4">
        <v>62.338234670200002</v>
      </c>
      <c r="J882" s="2">
        <f t="shared" si="27"/>
        <v>5.1346048712061339E-2</v>
      </c>
      <c r="K882" s="3">
        <v>11</v>
      </c>
      <c r="L882" s="3">
        <v>10</v>
      </c>
      <c r="M882" s="3">
        <v>12</v>
      </c>
      <c r="N882" s="3">
        <v>16</v>
      </c>
      <c r="O882" s="24">
        <v>869.70425239999997</v>
      </c>
      <c r="P882" s="4">
        <v>0.52500000000000002</v>
      </c>
      <c r="Q882" s="4">
        <v>0.57142857142857095</v>
      </c>
      <c r="R882" s="4">
        <v>0.54900000000000004</v>
      </c>
      <c r="S882" s="4">
        <v>0.58199999999999996</v>
      </c>
      <c r="T882" s="4">
        <v>0.51500000000000001</v>
      </c>
      <c r="U882" s="4">
        <v>0.54600000000000004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0.64435701639051302</v>
      </c>
      <c r="AC882" s="2">
        <v>0.55961578793542299</v>
      </c>
      <c r="AD882" s="2">
        <v>0.59965683747260601</v>
      </c>
      <c r="AE882" s="2">
        <v>0.54128483125069904</v>
      </c>
      <c r="AF882" s="2">
        <v>0.66358837831840101</v>
      </c>
      <c r="AG882" s="2">
        <v>0.605136303237232</v>
      </c>
    </row>
    <row r="883" spans="1:33" x14ac:dyDescent="0.35">
      <c r="A883" s="7">
        <v>788</v>
      </c>
      <c r="B883" s="7">
        <v>3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5">
        <v>0</v>
      </c>
      <c r="H883" s="4">
        <v>2.3408156739999999</v>
      </c>
      <c r="I883" s="4">
        <v>45.339856817159003</v>
      </c>
      <c r="J883" s="2">
        <f t="shared" si="27"/>
        <v>5.1628210548607452E-2</v>
      </c>
      <c r="K883" s="3">
        <v>7</v>
      </c>
      <c r="L883" s="3">
        <v>13</v>
      </c>
      <c r="M883" s="3">
        <v>14</v>
      </c>
      <c r="N883" s="3">
        <v>15</v>
      </c>
      <c r="O883" s="24">
        <v>873.80811410000001</v>
      </c>
      <c r="P883" s="4">
        <v>0.56200000000000006</v>
      </c>
      <c r="Q883" s="4">
        <v>0.51724137931034497</v>
      </c>
      <c r="R883" s="4">
        <v>0.58399999999999996</v>
      </c>
      <c r="S883" s="4">
        <v>0.46500000000000002</v>
      </c>
      <c r="T883" s="4">
        <v>0.51300000000000001</v>
      </c>
      <c r="U883" s="4">
        <v>0.44600000000000001</v>
      </c>
      <c r="V883" s="5">
        <v>100</v>
      </c>
      <c r="W883" s="5">
        <v>100</v>
      </c>
      <c r="X883" s="5">
        <v>100</v>
      </c>
      <c r="Y883" s="5">
        <v>0</v>
      </c>
      <c r="Z883" s="5">
        <v>100</v>
      </c>
      <c r="AA883" s="5">
        <v>0</v>
      </c>
      <c r="AB883" s="2">
        <v>0.57625342908844601</v>
      </c>
      <c r="AC883" s="2">
        <v>0.65924562888426397</v>
      </c>
      <c r="AD883" s="2">
        <v>0.53785429615391001</v>
      </c>
      <c r="AE883" s="2">
        <v>0.76571787339478103</v>
      </c>
      <c r="AF883" s="2">
        <v>0.66747943381136798</v>
      </c>
      <c r="AG883" s="2">
        <v>0.80743632696207301</v>
      </c>
    </row>
    <row r="884" spans="1:33" x14ac:dyDescent="0.35">
      <c r="A884" s="7">
        <v>208</v>
      </c>
      <c r="B884" s="7">
        <v>10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5">
        <v>0</v>
      </c>
      <c r="H884" s="4">
        <v>2.7007536980000002</v>
      </c>
      <c r="I884" s="4">
        <v>51.888521965000002</v>
      </c>
      <c r="J884" s="2">
        <f t="shared" si="27"/>
        <v>5.2049154528273529E-2</v>
      </c>
      <c r="K884" s="3">
        <v>11</v>
      </c>
      <c r="L884" s="3">
        <v>12</v>
      </c>
      <c r="M884" s="3">
        <v>16</v>
      </c>
      <c r="N884" s="3">
        <v>10</v>
      </c>
      <c r="O884" s="24">
        <v>1001</v>
      </c>
      <c r="P884" s="4">
        <v>0.46400000000000002</v>
      </c>
      <c r="Q884" s="4">
        <v>0.38461538461538503</v>
      </c>
      <c r="R884" s="4">
        <v>0.45100000000000001</v>
      </c>
      <c r="S884" s="4">
        <v>0.38300000000000001</v>
      </c>
      <c r="T884" s="4">
        <v>0.50800000000000001</v>
      </c>
      <c r="U884" s="4">
        <v>0.48599999999999999</v>
      </c>
      <c r="V884" s="5">
        <v>0</v>
      </c>
      <c r="W884" s="5">
        <v>0</v>
      </c>
      <c r="X884" s="5">
        <v>0</v>
      </c>
      <c r="Y884" s="5">
        <v>0</v>
      </c>
      <c r="Z884" s="5">
        <v>100</v>
      </c>
      <c r="AA884" s="5">
        <v>0</v>
      </c>
      <c r="AB884" s="2">
        <v>0.76787072675588197</v>
      </c>
      <c r="AC884" s="2">
        <v>0.95551144502743601</v>
      </c>
      <c r="AD884" s="2">
        <v>0.79628793947945897</v>
      </c>
      <c r="AE884" s="2">
        <v>0.95972028980149104</v>
      </c>
      <c r="AF884" s="2">
        <v>0.67727383140365505</v>
      </c>
      <c r="AG884" s="2">
        <v>0.72154665508164295</v>
      </c>
    </row>
    <row r="885" spans="1:33" x14ac:dyDescent="0.35">
      <c r="A885" s="7">
        <v>204</v>
      </c>
      <c r="B885" s="7">
        <v>34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5">
        <v>0</v>
      </c>
      <c r="H885" s="4">
        <v>2.9089119389999998</v>
      </c>
      <c r="I885" s="4">
        <v>54.825141906900001</v>
      </c>
      <c r="J885" s="2">
        <f t="shared" si="27"/>
        <v>5.3057991969080516E-2</v>
      </c>
      <c r="K885" s="3">
        <v>9</v>
      </c>
      <c r="L885" s="3">
        <v>9</v>
      </c>
      <c r="M885" s="3">
        <v>13</v>
      </c>
      <c r="N885" s="3">
        <v>18</v>
      </c>
      <c r="O885" s="24">
        <v>1001</v>
      </c>
      <c r="P885" s="4">
        <v>0.54100000000000004</v>
      </c>
      <c r="Q885" s="4">
        <v>0.58064516129032295</v>
      </c>
      <c r="R885" s="4">
        <v>0.54100000000000004</v>
      </c>
      <c r="S885" s="4">
        <v>0.57899999999999996</v>
      </c>
      <c r="T885" s="4">
        <v>0.503</v>
      </c>
      <c r="U885" s="4">
        <v>0.56399999999999995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0.61433600013565504</v>
      </c>
      <c r="AC885" s="2">
        <v>0.54361544658898198</v>
      </c>
      <c r="AD885" s="2">
        <v>0.61433600013565504</v>
      </c>
      <c r="AE885" s="2">
        <v>0.54645280140914199</v>
      </c>
      <c r="AF885" s="2">
        <v>0.68716510888239801</v>
      </c>
      <c r="AG885" s="2">
        <v>0.57270102748407803</v>
      </c>
    </row>
    <row r="886" spans="1:33" x14ac:dyDescent="0.35">
      <c r="A886" s="7">
        <v>362</v>
      </c>
      <c r="B886" s="7">
        <v>5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5">
        <v>0</v>
      </c>
      <c r="H886" s="4">
        <v>2.5817614889999998</v>
      </c>
      <c r="I886" s="4">
        <v>48.215497564000003</v>
      </c>
      <c r="J886" s="2">
        <f t="shared" si="27"/>
        <v>5.3546299829697629E-2</v>
      </c>
      <c r="K886" s="3">
        <v>14</v>
      </c>
      <c r="L886" s="3">
        <v>13</v>
      </c>
      <c r="M886" s="3">
        <v>8</v>
      </c>
      <c r="N886" s="3">
        <v>14</v>
      </c>
      <c r="O886" s="24">
        <v>1001</v>
      </c>
      <c r="P886" s="4">
        <v>0.53300000000000003</v>
      </c>
      <c r="Q886" s="4">
        <v>0.63636363636363602</v>
      </c>
      <c r="R886" s="4">
        <v>0.54700000000000004</v>
      </c>
      <c r="S886" s="4">
        <v>0.627</v>
      </c>
      <c r="T886" s="4">
        <v>0.52400000000000002</v>
      </c>
      <c r="U886" s="4">
        <v>0.53500000000000003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0.62923385481629202</v>
      </c>
      <c r="AC886" s="2">
        <v>0.45198512374305699</v>
      </c>
      <c r="AD886" s="2">
        <v>0.60330647656015601</v>
      </c>
      <c r="AE886" s="2">
        <v>0.46680873834921599</v>
      </c>
      <c r="AF886" s="2">
        <v>0.64626359466109495</v>
      </c>
      <c r="AG886" s="2">
        <v>0.62548853208612998</v>
      </c>
    </row>
    <row r="887" spans="1:33" x14ac:dyDescent="0.35">
      <c r="A887" s="7">
        <v>582</v>
      </c>
      <c r="B887" s="7">
        <v>42</v>
      </c>
      <c r="C887" s="7">
        <v>1</v>
      </c>
      <c r="D887" s="7">
        <v>1</v>
      </c>
      <c r="E887" s="22" t="str">
        <f t="shared" si="26"/>
        <v>11</v>
      </c>
      <c r="F887" s="4">
        <v>0.26789810031581701</v>
      </c>
      <c r="G887" s="25">
        <v>0</v>
      </c>
      <c r="H887" s="4">
        <v>3.3153425379999999</v>
      </c>
      <c r="I887" s="4">
        <v>61.151518494699999</v>
      </c>
      <c r="J887" s="2">
        <f t="shared" si="27"/>
        <v>5.4215211978543766E-2</v>
      </c>
      <c r="K887" s="3">
        <v>13</v>
      </c>
      <c r="L887" s="3">
        <v>12</v>
      </c>
      <c r="M887" s="3">
        <v>11</v>
      </c>
      <c r="N887" s="3">
        <v>13</v>
      </c>
      <c r="O887" s="24">
        <v>1001</v>
      </c>
      <c r="P887" s="4">
        <v>0.48699999999999999</v>
      </c>
      <c r="Q887" s="4">
        <v>0.54166666666666696</v>
      </c>
      <c r="R887" s="4">
        <v>0.50900000000000001</v>
      </c>
      <c r="S887" s="4">
        <v>0.56100000000000005</v>
      </c>
      <c r="T887" s="4">
        <v>0.52100000000000002</v>
      </c>
      <c r="U887" s="4">
        <v>0.51200000000000001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0.71949115589954704</v>
      </c>
      <c r="AC887" s="2">
        <v>0.61310447288640901</v>
      </c>
      <c r="AD887" s="2">
        <v>0.67530726243161399</v>
      </c>
      <c r="AE887" s="2">
        <v>0.57803437345944098</v>
      </c>
      <c r="AF887" s="2">
        <v>0.65200523722877002</v>
      </c>
      <c r="AG887" s="2">
        <v>0.66943065394262902</v>
      </c>
    </row>
    <row r="888" spans="1:33" x14ac:dyDescent="0.35">
      <c r="A888" s="7">
        <v>244</v>
      </c>
      <c r="B888" s="7">
        <v>34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2.0846364830000002</v>
      </c>
      <c r="I888" s="4">
        <v>37.649685335299999</v>
      </c>
      <c r="J888" s="2">
        <f t="shared" si="27"/>
        <v>5.5369293645741682E-2</v>
      </c>
      <c r="K888" s="3">
        <v>19</v>
      </c>
      <c r="L888" s="3">
        <v>12</v>
      </c>
      <c r="M888" s="3">
        <v>10</v>
      </c>
      <c r="N888" s="3">
        <v>8</v>
      </c>
      <c r="O888" s="24">
        <v>1001</v>
      </c>
      <c r="P888" s="4">
        <v>0.38500000000000001</v>
      </c>
      <c r="Q888" s="4">
        <v>0.44444444444444398</v>
      </c>
      <c r="R888" s="4">
        <v>0.214</v>
      </c>
      <c r="S888" s="4">
        <v>0.38700000000000001</v>
      </c>
      <c r="T888" s="4">
        <v>0.313</v>
      </c>
      <c r="U888" s="4">
        <v>0.187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2">
        <v>0.95451194469435297</v>
      </c>
      <c r="AC888" s="2">
        <v>0.81093021621632899</v>
      </c>
      <c r="AD888" s="2">
        <v>1.5417792639602901</v>
      </c>
      <c r="AE888" s="2">
        <v>0.94933058595235498</v>
      </c>
      <c r="AF888" s="2">
        <v>1.1615520884419801</v>
      </c>
      <c r="AG888" s="2">
        <v>1.67664666212755</v>
      </c>
    </row>
    <row r="889" spans="1:33" x14ac:dyDescent="0.35">
      <c r="A889" s="7">
        <v>750</v>
      </c>
      <c r="B889" s="7">
        <v>28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3.344803406</v>
      </c>
      <c r="I889" s="4">
        <v>59.644661769000002</v>
      </c>
      <c r="J889" s="2">
        <f t="shared" si="27"/>
        <v>5.6078839359576083E-2</v>
      </c>
      <c r="K889" s="3">
        <v>14</v>
      </c>
      <c r="L889" s="3">
        <v>8</v>
      </c>
      <c r="M889" s="3">
        <v>16</v>
      </c>
      <c r="N889" s="3">
        <v>11</v>
      </c>
      <c r="O889" s="24">
        <v>1001</v>
      </c>
      <c r="P889" s="4">
        <v>0.38200000000000001</v>
      </c>
      <c r="Q889" s="4">
        <v>0.407407407407407</v>
      </c>
      <c r="R889" s="4">
        <v>0.39800000000000002</v>
      </c>
      <c r="S889" s="4">
        <v>0.377</v>
      </c>
      <c r="T889" s="4">
        <v>0.503</v>
      </c>
      <c r="U889" s="4">
        <v>0.47799999999999998</v>
      </c>
      <c r="V889" s="5">
        <v>0</v>
      </c>
      <c r="W889" s="5">
        <v>0</v>
      </c>
      <c r="X889" s="5">
        <v>0</v>
      </c>
      <c r="Y889" s="5">
        <v>0</v>
      </c>
      <c r="Z889" s="5">
        <v>100</v>
      </c>
      <c r="AA889" s="5">
        <v>0</v>
      </c>
      <c r="AB889" s="2">
        <v>0.96233467037556197</v>
      </c>
      <c r="AC889" s="2">
        <v>0.89794159320595901</v>
      </c>
      <c r="AD889" s="2">
        <v>0.92130327369769904</v>
      </c>
      <c r="AE889" s="2">
        <v>0.97551009153412604</v>
      </c>
      <c r="AF889" s="2">
        <v>0.68716510888239801</v>
      </c>
      <c r="AG889" s="2">
        <v>0.73814454649068095</v>
      </c>
    </row>
    <row r="890" spans="1:33" x14ac:dyDescent="0.35">
      <c r="A890" s="7">
        <v>310</v>
      </c>
      <c r="B890" s="7">
        <v>28</v>
      </c>
      <c r="C890" s="7">
        <v>1</v>
      </c>
      <c r="D890" s="7">
        <v>1</v>
      </c>
      <c r="E890" s="22" t="str">
        <f t="shared" si="26"/>
        <v>11</v>
      </c>
      <c r="F890" s="4">
        <v>0.249997851540495</v>
      </c>
      <c r="G890" s="25">
        <v>0</v>
      </c>
      <c r="H890" s="4">
        <v>3.2001322640000001</v>
      </c>
      <c r="I890" s="4">
        <v>56.884289101</v>
      </c>
      <c r="J890" s="2">
        <f t="shared" si="27"/>
        <v>5.6256873639012273E-2</v>
      </c>
      <c r="K890" s="3">
        <v>17</v>
      </c>
      <c r="L890" s="3">
        <v>11</v>
      </c>
      <c r="M890" s="3">
        <v>6</v>
      </c>
      <c r="N890" s="3">
        <v>15</v>
      </c>
      <c r="O890" s="24">
        <v>1001</v>
      </c>
      <c r="P890" s="4">
        <v>0.51300000000000001</v>
      </c>
      <c r="Q890" s="4">
        <v>0.71428571428571397</v>
      </c>
      <c r="R890" s="4">
        <v>0.52900000000000003</v>
      </c>
      <c r="S890" s="4">
        <v>0.7</v>
      </c>
      <c r="T890" s="4">
        <v>0.501</v>
      </c>
      <c r="U890" s="4">
        <v>0.68400000000000005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0.66747943381136798</v>
      </c>
      <c r="AC890" s="2">
        <v>0.33647223662121301</v>
      </c>
      <c r="AD890" s="2">
        <v>0.63676684712383802</v>
      </c>
      <c r="AE890" s="2">
        <v>0.356674943938732</v>
      </c>
      <c r="AF890" s="2">
        <v>0.69114917789727204</v>
      </c>
      <c r="AG890" s="2">
        <v>0.37979736135958703</v>
      </c>
    </row>
    <row r="891" spans="1:33" x14ac:dyDescent="0.35">
      <c r="A891" s="7">
        <v>698</v>
      </c>
      <c r="B891" s="7">
        <v>10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5">
        <v>0</v>
      </c>
      <c r="H891" s="4">
        <v>3.3098373950000002</v>
      </c>
      <c r="I891" s="4">
        <v>57.404037085699997</v>
      </c>
      <c r="J891" s="2">
        <f t="shared" si="27"/>
        <v>5.7658617111870668E-2</v>
      </c>
      <c r="K891" s="3">
        <v>9</v>
      </c>
      <c r="L891" s="3">
        <v>12</v>
      </c>
      <c r="M891" s="3">
        <v>16</v>
      </c>
      <c r="N891" s="3">
        <v>12</v>
      </c>
      <c r="O891" s="24">
        <v>1001</v>
      </c>
      <c r="P891" s="4">
        <v>0.5</v>
      </c>
      <c r="Q891" s="4">
        <v>0.42857142857142899</v>
      </c>
      <c r="R891" s="4">
        <v>0.49199999999999999</v>
      </c>
      <c r="S891" s="4">
        <v>0.47399999999999998</v>
      </c>
      <c r="T891" s="4">
        <v>0.498</v>
      </c>
      <c r="U891" s="4">
        <v>0.47399999999999998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2">
        <v>0.69314718055994495</v>
      </c>
      <c r="AC891" s="2">
        <v>0.847297860387204</v>
      </c>
      <c r="AD891" s="2">
        <v>0.70927656248982895</v>
      </c>
      <c r="AE891" s="2">
        <v>0.74654795728706103</v>
      </c>
      <c r="AF891" s="2">
        <v>0.69715520195748404</v>
      </c>
      <c r="AG891" s="2">
        <v>0.74654795728706103</v>
      </c>
    </row>
    <row r="892" spans="1:33" x14ac:dyDescent="0.35">
      <c r="A892" s="7">
        <v>734</v>
      </c>
      <c r="B892" s="7">
        <v>4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3.2460046980000001</v>
      </c>
      <c r="I892" s="4">
        <v>55.710403251000002</v>
      </c>
      <c r="J892" s="2">
        <f t="shared" si="27"/>
        <v>5.8265683042632334E-2</v>
      </c>
      <c r="K892" s="3">
        <v>17</v>
      </c>
      <c r="L892" s="3">
        <v>11</v>
      </c>
      <c r="M892" s="3">
        <v>8</v>
      </c>
      <c r="N892" s="3">
        <v>13</v>
      </c>
      <c r="O892" s="24">
        <v>1001</v>
      </c>
      <c r="P892" s="4">
        <v>0.48499999999999999</v>
      </c>
      <c r="Q892" s="4">
        <v>0.61904761904761896</v>
      </c>
      <c r="R892" s="4">
        <v>0.48</v>
      </c>
      <c r="S892" s="4">
        <v>0.60799999999999998</v>
      </c>
      <c r="T892" s="4">
        <v>0.52900000000000003</v>
      </c>
      <c r="U892" s="4">
        <v>0.59199999999999997</v>
      </c>
      <c r="V892" s="5">
        <v>0</v>
      </c>
      <c r="W892" s="5">
        <v>100</v>
      </c>
      <c r="X892" s="5">
        <v>0</v>
      </c>
      <c r="Y892" s="5">
        <v>100</v>
      </c>
      <c r="Z892" s="5">
        <v>100</v>
      </c>
      <c r="AA892" s="5">
        <v>100</v>
      </c>
      <c r="AB892" s="2">
        <v>0.72360638804465405</v>
      </c>
      <c r="AC892" s="2">
        <v>0.479573080261886</v>
      </c>
      <c r="AD892" s="2">
        <v>0.73396917508019999</v>
      </c>
      <c r="AE892" s="2">
        <v>0.49758039701597001</v>
      </c>
      <c r="AF892" s="2">
        <v>0.63676684712383802</v>
      </c>
      <c r="AG892" s="2">
        <v>0.52424864409813099</v>
      </c>
    </row>
    <row r="893" spans="1:33" x14ac:dyDescent="0.35">
      <c r="A893" s="7">
        <v>104</v>
      </c>
      <c r="B893" s="7">
        <v>20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2.7530754449999999</v>
      </c>
      <c r="I893" s="4">
        <v>46.994097455999999</v>
      </c>
      <c r="J893" s="2">
        <f t="shared" si="27"/>
        <v>5.8583430559075444E-2</v>
      </c>
      <c r="K893" s="3">
        <v>16</v>
      </c>
      <c r="L893" s="3">
        <v>5</v>
      </c>
      <c r="M893" s="3">
        <v>14</v>
      </c>
      <c r="N893" s="3">
        <v>14</v>
      </c>
      <c r="O893" s="24">
        <v>1001</v>
      </c>
      <c r="P893" s="4">
        <v>0.38800000000000001</v>
      </c>
      <c r="Q893" s="4">
        <v>0.5</v>
      </c>
      <c r="R893" s="4">
        <v>0.4</v>
      </c>
      <c r="S893" s="4">
        <v>0.501</v>
      </c>
      <c r="T893" s="4">
        <v>0.47899999999999998</v>
      </c>
      <c r="U893" s="4">
        <v>0.48199999999999998</v>
      </c>
      <c r="V893" s="5">
        <v>0</v>
      </c>
      <c r="W893" s="5">
        <v>0</v>
      </c>
      <c r="X893" s="5">
        <v>0</v>
      </c>
      <c r="Y893" s="5">
        <v>100</v>
      </c>
      <c r="Z893" s="5">
        <v>0</v>
      </c>
      <c r="AA893" s="5">
        <v>0</v>
      </c>
      <c r="AB893" s="2">
        <v>0.94674993935886398</v>
      </c>
      <c r="AC893" s="2">
        <v>0.69314718055994495</v>
      </c>
      <c r="AD893" s="2">
        <v>0.916290731874155</v>
      </c>
      <c r="AE893" s="2">
        <v>0.69114917789727204</v>
      </c>
      <c r="AF893" s="2">
        <v>0.736054681571222</v>
      </c>
      <c r="AG893" s="2">
        <v>0.72981116493153697</v>
      </c>
    </row>
    <row r="894" spans="1:33" x14ac:dyDescent="0.35">
      <c r="A894" s="7">
        <v>730</v>
      </c>
      <c r="B894" s="7">
        <v>24</v>
      </c>
      <c r="C894" s="7">
        <v>1</v>
      </c>
      <c r="D894" s="7">
        <v>1</v>
      </c>
      <c r="E894" s="22" t="str">
        <f t="shared" si="26"/>
        <v>11</v>
      </c>
      <c r="F894" s="4">
        <v>0.24998993248430501</v>
      </c>
      <c r="G894" s="25">
        <v>0</v>
      </c>
      <c r="H894" s="4">
        <v>3.6474898009999999</v>
      </c>
      <c r="I894" s="4">
        <v>60.765256821000001</v>
      </c>
      <c r="J894" s="2">
        <f t="shared" si="27"/>
        <v>6.0025909406499135E-2</v>
      </c>
      <c r="K894" s="3">
        <v>11</v>
      </c>
      <c r="L894" s="3">
        <v>14</v>
      </c>
      <c r="M894" s="3">
        <v>11</v>
      </c>
      <c r="N894" s="3">
        <v>13</v>
      </c>
      <c r="O894" s="24">
        <v>1001</v>
      </c>
      <c r="P894" s="4">
        <v>0.54800000000000004</v>
      </c>
      <c r="Q894" s="4">
        <v>0.54166666666666696</v>
      </c>
      <c r="R894" s="4">
        <v>0.54400000000000004</v>
      </c>
      <c r="S894" s="4">
        <v>0.52600000000000002</v>
      </c>
      <c r="T894" s="4">
        <v>0.498</v>
      </c>
      <c r="U894" s="4">
        <v>0.441</v>
      </c>
      <c r="V894" s="5">
        <v>100</v>
      </c>
      <c r="W894" s="5">
        <v>100</v>
      </c>
      <c r="X894" s="5">
        <v>100</v>
      </c>
      <c r="Y894" s="5">
        <v>100</v>
      </c>
      <c r="Z894" s="5">
        <v>0</v>
      </c>
      <c r="AA894" s="5">
        <v>0</v>
      </c>
      <c r="AB894" s="2">
        <v>0.60147999203412095</v>
      </c>
      <c r="AC894" s="2">
        <v>0.61310447288640901</v>
      </c>
      <c r="AD894" s="2">
        <v>0.608806032126194</v>
      </c>
      <c r="AE894" s="2">
        <v>0.64245406624442702</v>
      </c>
      <c r="AF894" s="2">
        <v>0.69715520195748404</v>
      </c>
      <c r="AG894" s="2">
        <v>0.81871040353529101</v>
      </c>
    </row>
    <row r="895" spans="1:33" x14ac:dyDescent="0.35">
      <c r="A895" s="7">
        <v>282</v>
      </c>
      <c r="B895" s="7">
        <v>42</v>
      </c>
      <c r="C895" s="7">
        <v>1</v>
      </c>
      <c r="D895" s="7">
        <v>1</v>
      </c>
      <c r="E895" s="22" t="str">
        <f t="shared" si="26"/>
        <v>11</v>
      </c>
      <c r="F895" s="4">
        <v>0.200580988093324</v>
      </c>
      <c r="G895" s="25">
        <v>0</v>
      </c>
      <c r="H895" s="4">
        <v>2.6039138099999999</v>
      </c>
      <c r="I895" s="4">
        <v>42.471549036399999</v>
      </c>
      <c r="J895" s="2">
        <f t="shared" si="27"/>
        <v>6.1309602994897371E-2</v>
      </c>
      <c r="K895" s="3">
        <v>15</v>
      </c>
      <c r="L895" s="3">
        <v>14</v>
      </c>
      <c r="M895" s="3">
        <v>10</v>
      </c>
      <c r="N895" s="3">
        <v>10</v>
      </c>
      <c r="O895" s="24">
        <v>1001</v>
      </c>
      <c r="P895" s="4">
        <v>0.495</v>
      </c>
      <c r="Q895" s="4">
        <v>0.5</v>
      </c>
      <c r="R895" s="4">
        <v>0.51300000000000001</v>
      </c>
      <c r="S895" s="4">
        <v>0.49399999999999999</v>
      </c>
      <c r="T895" s="4">
        <v>0.49399999999999999</v>
      </c>
      <c r="U895" s="4">
        <v>0.49399999999999999</v>
      </c>
      <c r="V895" s="5">
        <v>0</v>
      </c>
      <c r="W895" s="5">
        <v>0</v>
      </c>
      <c r="X895" s="5">
        <v>100</v>
      </c>
      <c r="Y895" s="5">
        <v>0</v>
      </c>
      <c r="Z895" s="5">
        <v>0</v>
      </c>
      <c r="AA895" s="5">
        <v>0</v>
      </c>
      <c r="AB895" s="2">
        <v>0.70319751641344697</v>
      </c>
      <c r="AC895" s="2">
        <v>0.69314718055994495</v>
      </c>
      <c r="AD895" s="2">
        <v>0.66747943381136798</v>
      </c>
      <c r="AE895" s="2">
        <v>0.70521976179421497</v>
      </c>
      <c r="AF895" s="2">
        <v>0.70521976179421497</v>
      </c>
      <c r="AG895" s="2">
        <v>0.70521976179421497</v>
      </c>
    </row>
    <row r="896" spans="1:33" x14ac:dyDescent="0.35">
      <c r="A896" s="7">
        <v>866</v>
      </c>
      <c r="B896" s="7">
        <v>38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2.2106919199999999</v>
      </c>
      <c r="I896" s="4">
        <v>35.594534500000002</v>
      </c>
      <c r="J896" s="2">
        <f t="shared" si="27"/>
        <v>6.2107622730675119E-2</v>
      </c>
      <c r="K896" s="3">
        <v>16</v>
      </c>
      <c r="L896" s="3">
        <v>11</v>
      </c>
      <c r="M896" s="3">
        <v>12</v>
      </c>
      <c r="N896" s="3">
        <v>10</v>
      </c>
      <c r="O896" s="24">
        <v>1001</v>
      </c>
      <c r="P896" s="4">
        <v>0.435</v>
      </c>
      <c r="Q896" s="4">
        <v>0.45454545454545497</v>
      </c>
      <c r="R896" s="4">
        <v>0.432</v>
      </c>
      <c r="S896" s="4">
        <v>0.46500000000000002</v>
      </c>
      <c r="T896" s="4">
        <v>0.52400000000000002</v>
      </c>
      <c r="U896" s="4">
        <v>0.48499999999999999</v>
      </c>
      <c r="V896" s="5">
        <v>0</v>
      </c>
      <c r="W896" s="5">
        <v>0</v>
      </c>
      <c r="X896" s="5">
        <v>0</v>
      </c>
      <c r="Y896" s="5">
        <v>0</v>
      </c>
      <c r="Z896" s="5">
        <v>100</v>
      </c>
      <c r="AA896" s="5">
        <v>0</v>
      </c>
      <c r="AB896" s="2">
        <v>0.83240924789345305</v>
      </c>
      <c r="AC896" s="2">
        <v>0.78845736036427005</v>
      </c>
      <c r="AD896" s="2">
        <v>0.83932969073802699</v>
      </c>
      <c r="AE896" s="2">
        <v>0.76571787339478103</v>
      </c>
      <c r="AF896" s="2">
        <v>0.64626359466109495</v>
      </c>
      <c r="AG896" s="2">
        <v>0.72360638804465405</v>
      </c>
    </row>
    <row r="897" spans="1:33" x14ac:dyDescent="0.35">
      <c r="A897" s="7">
        <v>688</v>
      </c>
      <c r="B897" s="7">
        <v>15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5">
        <v>0</v>
      </c>
      <c r="H897" s="4">
        <v>3.5477698809999998</v>
      </c>
      <c r="I897" s="4">
        <v>55.650222923400001</v>
      </c>
      <c r="J897" s="2">
        <f t="shared" si="27"/>
        <v>6.3751224966040895E-2</v>
      </c>
      <c r="K897" s="3">
        <v>17</v>
      </c>
      <c r="L897" s="3">
        <v>8</v>
      </c>
      <c r="M897" s="3">
        <v>17</v>
      </c>
      <c r="N897" s="3">
        <v>7</v>
      </c>
      <c r="O897" s="24">
        <v>1001</v>
      </c>
      <c r="P897" s="4">
        <v>0.29099999999999998</v>
      </c>
      <c r="Q897" s="4">
        <v>0.29166666666666702</v>
      </c>
      <c r="R897" s="4">
        <v>0.27300000000000002</v>
      </c>
      <c r="S897" s="4">
        <v>0.308</v>
      </c>
      <c r="T897" s="4">
        <v>0.32900000000000001</v>
      </c>
      <c r="U897" s="4">
        <v>0.214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2">
        <v>1.23443201181064</v>
      </c>
      <c r="AC897" s="2">
        <v>1.2321436812926301</v>
      </c>
      <c r="AD897" s="2">
        <v>1.2982834837971799</v>
      </c>
      <c r="AE897" s="2">
        <v>1.1776554960085599</v>
      </c>
      <c r="AF897" s="2">
        <v>1.11169752821677</v>
      </c>
      <c r="AG897" s="2">
        <v>1.5417792639602901</v>
      </c>
    </row>
    <row r="898" spans="1:33" x14ac:dyDescent="0.35">
      <c r="A898" s="7">
        <v>348</v>
      </c>
      <c r="B898" s="7">
        <v>3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5">
        <v>0</v>
      </c>
      <c r="H898" s="4">
        <v>3.0492214600000001</v>
      </c>
      <c r="I898" s="4">
        <v>46.932331065</v>
      </c>
      <c r="J898" s="2">
        <f t="shared" ref="J898:J961" si="29">H898/I898</f>
        <v>6.4970594701058246E-2</v>
      </c>
      <c r="K898" s="3">
        <v>10</v>
      </c>
      <c r="L898" s="3">
        <v>12</v>
      </c>
      <c r="M898" s="3">
        <v>11</v>
      </c>
      <c r="N898" s="3">
        <v>16</v>
      </c>
      <c r="O898" s="24">
        <v>1001</v>
      </c>
      <c r="P898" s="4">
        <v>0.56799999999999995</v>
      </c>
      <c r="Q898" s="4">
        <v>0.592592592592593</v>
      </c>
      <c r="R898" s="4">
        <v>0.56899999999999995</v>
      </c>
      <c r="S898" s="4">
        <v>0.61099999999999999</v>
      </c>
      <c r="T898" s="4">
        <v>0.504</v>
      </c>
      <c r="U898" s="4">
        <v>0.48199999999999998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0</v>
      </c>
      <c r="AB898" s="2">
        <v>0.56563386026098605</v>
      </c>
      <c r="AC898" s="2">
        <v>0.52324814376454798</v>
      </c>
      <c r="AD898" s="2">
        <v>0.56387484485580597</v>
      </c>
      <c r="AE898" s="2">
        <v>0.49265831981054198</v>
      </c>
      <c r="AF898" s="2">
        <v>0.68517901091076805</v>
      </c>
      <c r="AG898" s="2">
        <v>0.72981116493153697</v>
      </c>
    </row>
    <row r="899" spans="1:33" x14ac:dyDescent="0.35">
      <c r="A899" s="7">
        <v>300</v>
      </c>
      <c r="B899" s="7">
        <v>43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3.6180227469999999</v>
      </c>
      <c r="I899" s="4">
        <v>54.198332601700002</v>
      </c>
      <c r="J899" s="2">
        <f t="shared" si="29"/>
        <v>6.6755240859319637E-2</v>
      </c>
      <c r="K899" s="3">
        <v>10</v>
      </c>
      <c r="L899" s="3">
        <v>10</v>
      </c>
      <c r="M899" s="3">
        <v>16</v>
      </c>
      <c r="N899" s="3">
        <v>13</v>
      </c>
      <c r="O899" s="24">
        <v>906.39987050000002</v>
      </c>
      <c r="P899" s="4">
        <v>0.45600000000000002</v>
      </c>
      <c r="Q899" s="4">
        <v>0.44827586206896602</v>
      </c>
      <c r="R899" s="4">
        <v>0.47399999999999998</v>
      </c>
      <c r="S899" s="4">
        <v>0.46200000000000002</v>
      </c>
      <c r="T899" s="4">
        <v>0.496</v>
      </c>
      <c r="U899" s="4">
        <v>0.49299999999999999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2">
        <v>0.78526246946775102</v>
      </c>
      <c r="AC899" s="2">
        <v>0.80234647252493696</v>
      </c>
      <c r="AD899" s="2">
        <v>0.74654795728706103</v>
      </c>
      <c r="AE899" s="2">
        <v>0.77219038790039796</v>
      </c>
      <c r="AF899" s="2">
        <v>0.70117935225720995</v>
      </c>
      <c r="AG899" s="2">
        <v>0.70724610493944695</v>
      </c>
    </row>
    <row r="900" spans="1:33" x14ac:dyDescent="0.35">
      <c r="A900" s="7">
        <v>910</v>
      </c>
      <c r="B900" s="7">
        <v>16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3.20345791</v>
      </c>
      <c r="I900" s="4">
        <v>46.608963011100002</v>
      </c>
      <c r="J900" s="2">
        <f t="shared" si="29"/>
        <v>6.8730512396019003E-2</v>
      </c>
      <c r="K900" s="3">
        <v>12</v>
      </c>
      <c r="L900" s="3">
        <v>11</v>
      </c>
      <c r="M900" s="3">
        <v>16</v>
      </c>
      <c r="N900" s="3">
        <v>10</v>
      </c>
      <c r="O900" s="24">
        <v>1001</v>
      </c>
      <c r="P900" s="4">
        <v>0.434</v>
      </c>
      <c r="Q900" s="4">
        <v>0.38461538461538503</v>
      </c>
      <c r="R900" s="4">
        <v>0.39700000000000002</v>
      </c>
      <c r="S900" s="4">
        <v>0.41199999999999998</v>
      </c>
      <c r="T900" s="4">
        <v>0.496</v>
      </c>
      <c r="U900" s="4">
        <v>0.48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2">
        <v>0.83471074488173203</v>
      </c>
      <c r="AC900" s="2">
        <v>0.95551144502743601</v>
      </c>
      <c r="AD900" s="2">
        <v>0.92381899829494696</v>
      </c>
      <c r="AE900" s="2">
        <v>0.88673192963261105</v>
      </c>
      <c r="AF900" s="2">
        <v>0.70117935225720995</v>
      </c>
      <c r="AG900" s="2">
        <v>0.73396917508019999</v>
      </c>
    </row>
    <row r="901" spans="1:33" x14ac:dyDescent="0.35">
      <c r="A901" s="7">
        <v>200</v>
      </c>
      <c r="B901" s="7">
        <v>25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2.5837775409999999</v>
      </c>
      <c r="I901" s="4">
        <v>37.4622110237</v>
      </c>
      <c r="J901" s="2">
        <f t="shared" si="29"/>
        <v>6.897023614984725E-2</v>
      </c>
      <c r="K901" s="3">
        <v>14</v>
      </c>
      <c r="L901" s="3">
        <v>11</v>
      </c>
      <c r="M901" s="3">
        <v>9</v>
      </c>
      <c r="N901" s="3">
        <v>15</v>
      </c>
      <c r="O901" s="24">
        <v>1001</v>
      </c>
      <c r="P901" s="4">
        <v>0.53800000000000003</v>
      </c>
      <c r="Q901" s="4">
        <v>0.625</v>
      </c>
      <c r="R901" s="4">
        <v>0.52700000000000002</v>
      </c>
      <c r="S901" s="4">
        <v>0.60099999999999998</v>
      </c>
      <c r="T901" s="4">
        <v>0.45200000000000001</v>
      </c>
      <c r="U901" s="4">
        <v>0.55100000000000005</v>
      </c>
      <c r="V901" s="5">
        <v>100</v>
      </c>
      <c r="W901" s="5">
        <v>100</v>
      </c>
      <c r="X901" s="5">
        <v>100</v>
      </c>
      <c r="Y901" s="5">
        <v>100</v>
      </c>
      <c r="Z901" s="5">
        <v>0</v>
      </c>
      <c r="AA901" s="5">
        <v>100</v>
      </c>
      <c r="AB901" s="2">
        <v>0.61989671882035302</v>
      </c>
      <c r="AC901" s="2">
        <v>0.47000362924573602</v>
      </c>
      <c r="AD901" s="2">
        <v>0.64055473044077504</v>
      </c>
      <c r="AE901" s="2">
        <v>0.50916034444692904</v>
      </c>
      <c r="AF901" s="2">
        <v>0.79407309914990598</v>
      </c>
      <c r="AG901" s="2">
        <v>0.59602046982922297</v>
      </c>
    </row>
    <row r="902" spans="1:33" x14ac:dyDescent="0.35">
      <c r="A902" s="7">
        <v>112</v>
      </c>
      <c r="B902" s="7">
        <v>19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3.8344433250000001</v>
      </c>
      <c r="I902" s="4">
        <v>55.434901027999999</v>
      </c>
      <c r="J902" s="2">
        <f t="shared" si="29"/>
        <v>6.9170202415680948E-2</v>
      </c>
      <c r="K902" s="3">
        <v>8</v>
      </c>
      <c r="L902" s="3">
        <v>16</v>
      </c>
      <c r="M902" s="3">
        <v>16</v>
      </c>
      <c r="N902" s="3">
        <v>9</v>
      </c>
      <c r="O902" s="24">
        <v>1001</v>
      </c>
      <c r="P902" s="4">
        <v>0.51900000000000002</v>
      </c>
      <c r="Q902" s="4">
        <v>0.36</v>
      </c>
      <c r="R902" s="4">
        <v>0.503</v>
      </c>
      <c r="S902" s="4">
        <v>0.35099999999999998</v>
      </c>
      <c r="T902" s="4">
        <v>0.498</v>
      </c>
      <c r="U902" s="4">
        <v>0.34699999999999998</v>
      </c>
      <c r="V902" s="5">
        <v>100</v>
      </c>
      <c r="W902" s="5">
        <v>0</v>
      </c>
      <c r="X902" s="5">
        <v>100</v>
      </c>
      <c r="Y902" s="5">
        <v>0</v>
      </c>
      <c r="Z902" s="5">
        <v>0</v>
      </c>
      <c r="AA902" s="5">
        <v>0</v>
      </c>
      <c r="AB902" s="2">
        <v>0.65585139581624796</v>
      </c>
      <c r="AC902" s="2">
        <v>1.0216512475319799</v>
      </c>
      <c r="AD902" s="2">
        <v>0.68716510888239801</v>
      </c>
      <c r="AE902" s="2">
        <v>1.0469690555162701</v>
      </c>
      <c r="AF902" s="2">
        <v>0.69715520195748404</v>
      </c>
      <c r="AG902" s="2">
        <v>1.05843049903528</v>
      </c>
    </row>
    <row r="903" spans="1:33" x14ac:dyDescent="0.35">
      <c r="A903" s="7">
        <v>808</v>
      </c>
      <c r="B903" s="7">
        <v>38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3.8970190339999999</v>
      </c>
      <c r="I903" s="4">
        <v>53.889572032099998</v>
      </c>
      <c r="J903" s="2">
        <f t="shared" si="29"/>
        <v>7.2314900398145518E-2</v>
      </c>
      <c r="K903" s="3">
        <v>10</v>
      </c>
      <c r="L903" s="3">
        <v>13</v>
      </c>
      <c r="M903" s="3">
        <v>14</v>
      </c>
      <c r="N903" s="3">
        <v>12</v>
      </c>
      <c r="O903" s="24">
        <v>1001</v>
      </c>
      <c r="P903" s="4">
        <v>0.48899999999999999</v>
      </c>
      <c r="Q903" s="4">
        <v>0.46153846153846201</v>
      </c>
      <c r="R903" s="4">
        <v>0.53100000000000003</v>
      </c>
      <c r="S903" s="4">
        <v>0.46500000000000002</v>
      </c>
      <c r="T903" s="4">
        <v>0.504</v>
      </c>
      <c r="U903" s="4">
        <v>0.48699999999999999</v>
      </c>
      <c r="V903" s="5">
        <v>0</v>
      </c>
      <c r="W903" s="5">
        <v>0</v>
      </c>
      <c r="X903" s="5">
        <v>100</v>
      </c>
      <c r="Y903" s="5">
        <v>0</v>
      </c>
      <c r="Z903" s="5">
        <v>100</v>
      </c>
      <c r="AA903" s="5">
        <v>0</v>
      </c>
      <c r="AB903" s="2">
        <v>0.71539278950726504</v>
      </c>
      <c r="AC903" s="2">
        <v>0.773189888233482</v>
      </c>
      <c r="AD903" s="2">
        <v>0.63299325774019799</v>
      </c>
      <c r="AE903" s="2">
        <v>0.76571787339478103</v>
      </c>
      <c r="AF903" s="2">
        <v>0.68517901091076805</v>
      </c>
      <c r="AG903" s="2">
        <v>0.71949115589954704</v>
      </c>
    </row>
    <row r="904" spans="1:33" x14ac:dyDescent="0.35">
      <c r="A904" s="7">
        <v>936</v>
      </c>
      <c r="B904" s="7">
        <v>28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3.9808997439999998</v>
      </c>
      <c r="I904" s="4">
        <v>54.456673102700002</v>
      </c>
      <c r="J904" s="2">
        <f t="shared" si="29"/>
        <v>7.3102147398766151E-2</v>
      </c>
      <c r="K904" s="3">
        <v>8</v>
      </c>
      <c r="L904" s="3">
        <v>16</v>
      </c>
      <c r="M904" s="3">
        <v>13</v>
      </c>
      <c r="N904" s="3">
        <v>12</v>
      </c>
      <c r="O904" s="24">
        <v>1001</v>
      </c>
      <c r="P904" s="4">
        <v>0.54</v>
      </c>
      <c r="Q904" s="4">
        <v>0.48</v>
      </c>
      <c r="R904" s="4">
        <v>0.57399999999999995</v>
      </c>
      <c r="S904" s="4">
        <v>0.45</v>
      </c>
      <c r="T904" s="4">
        <v>0.47299999999999998</v>
      </c>
      <c r="U904" s="4">
        <v>0.45500000000000002</v>
      </c>
      <c r="V904" s="5">
        <v>100</v>
      </c>
      <c r="W904" s="5">
        <v>0</v>
      </c>
      <c r="X904" s="5">
        <v>100</v>
      </c>
      <c r="Y904" s="5">
        <v>0</v>
      </c>
      <c r="Z904" s="5">
        <v>0</v>
      </c>
      <c r="AA904" s="5">
        <v>0</v>
      </c>
      <c r="AB904" s="2">
        <v>0.61618613942381695</v>
      </c>
      <c r="AC904" s="2">
        <v>0.73396917508019999</v>
      </c>
      <c r="AD904" s="2">
        <v>0.55512588266257101</v>
      </c>
      <c r="AE904" s="2">
        <v>0.79850769621777196</v>
      </c>
      <c r="AF904" s="2">
        <v>0.74865989049020398</v>
      </c>
      <c r="AG904" s="2">
        <v>0.78745786003118701</v>
      </c>
    </row>
    <row r="905" spans="1:33" x14ac:dyDescent="0.35">
      <c r="A905" s="7">
        <v>476</v>
      </c>
      <c r="B905" s="7">
        <v>1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4.4644205079999999</v>
      </c>
      <c r="I905" s="4">
        <v>60.483641042400002</v>
      </c>
      <c r="J905" s="2">
        <f t="shared" si="29"/>
        <v>7.3812032990381138E-2</v>
      </c>
      <c r="K905" s="3">
        <v>12</v>
      </c>
      <c r="L905" s="3">
        <v>12</v>
      </c>
      <c r="M905" s="3">
        <v>15</v>
      </c>
      <c r="N905" s="3">
        <v>10</v>
      </c>
      <c r="O905" s="24">
        <v>1001</v>
      </c>
      <c r="P905" s="4">
        <v>0.44700000000000001</v>
      </c>
      <c r="Q905" s="4">
        <v>0.4</v>
      </c>
      <c r="R905" s="4">
        <v>0.44700000000000001</v>
      </c>
      <c r="S905" s="4">
        <v>0.41299999999999998</v>
      </c>
      <c r="T905" s="4">
        <v>0.46100000000000002</v>
      </c>
      <c r="U905" s="4">
        <v>0.50900000000000001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100</v>
      </c>
      <c r="AB905" s="2">
        <v>0.80519668436856795</v>
      </c>
      <c r="AC905" s="2">
        <v>0.916290731874155</v>
      </c>
      <c r="AD905" s="2">
        <v>0.80519668436856795</v>
      </c>
      <c r="AE905" s="2">
        <v>0.88430768602110399</v>
      </c>
      <c r="AF905" s="2">
        <v>0.774357235985488</v>
      </c>
      <c r="AG905" s="2">
        <v>0.67530726243161399</v>
      </c>
    </row>
    <row r="906" spans="1:33" x14ac:dyDescent="0.35">
      <c r="A906" s="7">
        <v>292</v>
      </c>
      <c r="B906" s="7">
        <v>3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3.1587120579999999</v>
      </c>
      <c r="I906" s="4">
        <v>42.599122119950003</v>
      </c>
      <c r="J906" s="2">
        <f t="shared" si="29"/>
        <v>7.4149698416454302E-2</v>
      </c>
      <c r="K906" s="3">
        <v>12</v>
      </c>
      <c r="L906" s="3">
        <v>12</v>
      </c>
      <c r="M906" s="3">
        <v>10</v>
      </c>
      <c r="N906" s="3">
        <v>15</v>
      </c>
      <c r="O906" s="24">
        <v>1001</v>
      </c>
      <c r="P906" s="4">
        <v>0.54100000000000004</v>
      </c>
      <c r="Q906" s="4">
        <v>0.6</v>
      </c>
      <c r="R906" s="4">
        <v>0.54200000000000004</v>
      </c>
      <c r="S906" s="4">
        <v>0.60099999999999998</v>
      </c>
      <c r="T906" s="4">
        <v>0.504</v>
      </c>
      <c r="U906" s="4">
        <v>0.502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0.61433600013565504</v>
      </c>
      <c r="AC906" s="2">
        <v>0.51082562376599105</v>
      </c>
      <c r="AD906" s="2">
        <v>0.61248927754249105</v>
      </c>
      <c r="AE906" s="2">
        <v>0.50916034444692904</v>
      </c>
      <c r="AF906" s="2">
        <v>0.68517901091076805</v>
      </c>
      <c r="AG906" s="2">
        <v>0.68915515929040805</v>
      </c>
    </row>
    <row r="907" spans="1:33" x14ac:dyDescent="0.35">
      <c r="A907" s="7">
        <v>500</v>
      </c>
      <c r="B907" s="7">
        <v>21</v>
      </c>
      <c r="C907" s="7">
        <v>1</v>
      </c>
      <c r="D907" s="7">
        <v>1</v>
      </c>
      <c r="E907" s="22" t="str">
        <f t="shared" si="28"/>
        <v>11</v>
      </c>
      <c r="F907" s="4">
        <v>0.249996380856918</v>
      </c>
      <c r="G907" s="25">
        <v>0</v>
      </c>
      <c r="H907" s="4">
        <v>4.3707009330000002</v>
      </c>
      <c r="I907" s="4">
        <v>56.853508779000002</v>
      </c>
      <c r="J907" s="2">
        <f t="shared" si="29"/>
        <v>7.6876538086500787E-2</v>
      </c>
      <c r="K907" s="3">
        <v>10</v>
      </c>
      <c r="L907" s="3">
        <v>14</v>
      </c>
      <c r="M907" s="3">
        <v>12</v>
      </c>
      <c r="N907" s="3">
        <v>13</v>
      </c>
      <c r="O907" s="24">
        <v>1001</v>
      </c>
      <c r="P907" s="4">
        <v>0.57599999999999996</v>
      </c>
      <c r="Q907" s="4">
        <v>0.52</v>
      </c>
      <c r="R907" s="4">
        <v>0.57099999999999995</v>
      </c>
      <c r="S907" s="4">
        <v>0.502</v>
      </c>
      <c r="T907" s="4">
        <v>0.48899999999999999</v>
      </c>
      <c r="U907" s="4">
        <v>0.47899999999999998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0</v>
      </c>
      <c r="AA907" s="5">
        <v>0</v>
      </c>
      <c r="AB907" s="2">
        <v>0.55164761828624598</v>
      </c>
      <c r="AC907" s="2">
        <v>0.65392646740666405</v>
      </c>
      <c r="AD907" s="2">
        <v>0.56036606932612698</v>
      </c>
      <c r="AE907" s="2">
        <v>0.68915515929040805</v>
      </c>
      <c r="AF907" s="2">
        <v>0.71539278950726504</v>
      </c>
      <c r="AG907" s="2">
        <v>0.736054681571222</v>
      </c>
    </row>
    <row r="908" spans="1:33" x14ac:dyDescent="0.35">
      <c r="A908" s="7">
        <v>394</v>
      </c>
      <c r="B908" s="7">
        <v>13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5.4555327550000001</v>
      </c>
      <c r="I908" s="4">
        <v>70.409179399999999</v>
      </c>
      <c r="J908" s="2">
        <f t="shared" si="29"/>
        <v>7.748326001651995E-2</v>
      </c>
      <c r="K908" s="3">
        <v>8</v>
      </c>
      <c r="L908" s="3">
        <v>11</v>
      </c>
      <c r="M908" s="3">
        <v>15</v>
      </c>
      <c r="N908" s="3">
        <v>15</v>
      </c>
      <c r="O908" s="24">
        <v>852.66173619999995</v>
      </c>
      <c r="P908" s="4">
        <v>0.52200000000000002</v>
      </c>
      <c r="Q908" s="4">
        <v>0.5</v>
      </c>
      <c r="R908" s="4">
        <v>0.55800000000000005</v>
      </c>
      <c r="S908" s="4">
        <v>0.5</v>
      </c>
      <c r="T908" s="4">
        <v>0.39100000000000001</v>
      </c>
      <c r="U908" s="4">
        <v>0.47099999999999997</v>
      </c>
      <c r="V908" s="5">
        <v>100</v>
      </c>
      <c r="W908" s="5">
        <v>0</v>
      </c>
      <c r="X908" s="5">
        <v>100</v>
      </c>
      <c r="Y908" s="5">
        <v>0</v>
      </c>
      <c r="Z908" s="5">
        <v>0</v>
      </c>
      <c r="AA908" s="5">
        <v>0</v>
      </c>
      <c r="AB908" s="2">
        <v>0.65008769109949804</v>
      </c>
      <c r="AC908" s="2">
        <v>0.69314718055994495</v>
      </c>
      <c r="AD908" s="2">
        <v>0.58339631660082603</v>
      </c>
      <c r="AE908" s="2">
        <v>0.69314718055994495</v>
      </c>
      <c r="AF908" s="2">
        <v>0.93904771899677097</v>
      </c>
      <c r="AG908" s="2">
        <v>0.752897184965719</v>
      </c>
    </row>
    <row r="909" spans="1:33" x14ac:dyDescent="0.35">
      <c r="A909" s="7">
        <v>194</v>
      </c>
      <c r="B909" s="7">
        <v>37</v>
      </c>
      <c r="C909" s="7">
        <v>1</v>
      </c>
      <c r="D909" s="7">
        <v>1</v>
      </c>
      <c r="E909" s="22" t="str">
        <f t="shared" si="28"/>
        <v>11</v>
      </c>
      <c r="F909" s="4">
        <v>0.25000004438755802</v>
      </c>
      <c r="G909" s="25">
        <v>0</v>
      </c>
      <c r="H909" s="4">
        <v>4.572710474</v>
      </c>
      <c r="I909" s="4">
        <v>58.010396006735</v>
      </c>
      <c r="J909" s="2">
        <f t="shared" si="29"/>
        <v>7.8825706921033759E-2</v>
      </c>
      <c r="K909" s="3">
        <v>15</v>
      </c>
      <c r="L909" s="3">
        <v>17</v>
      </c>
      <c r="M909" s="3">
        <v>10</v>
      </c>
      <c r="N909" s="3">
        <v>7</v>
      </c>
      <c r="O909" s="24">
        <v>1001</v>
      </c>
      <c r="P909" s="4">
        <v>0.47499999999999998</v>
      </c>
      <c r="Q909" s="4">
        <v>0.41176470588235298</v>
      </c>
      <c r="R909" s="4">
        <v>0.49399999999999999</v>
      </c>
      <c r="S909" s="4">
        <v>0.41499999999999998</v>
      </c>
      <c r="T909" s="4">
        <v>0.49399999999999999</v>
      </c>
      <c r="U909" s="4">
        <v>0.38400000000000001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2">
        <v>0.74444047494749599</v>
      </c>
      <c r="AC909" s="2">
        <v>0.88730319500090304</v>
      </c>
      <c r="AD909" s="2">
        <v>0.70521976179421497</v>
      </c>
      <c r="AE909" s="2">
        <v>0.87947675875143905</v>
      </c>
      <c r="AF909" s="2">
        <v>0.70521976179421497</v>
      </c>
      <c r="AG909" s="2">
        <v>0.95711272639441003</v>
      </c>
    </row>
    <row r="910" spans="1:33" x14ac:dyDescent="0.35">
      <c r="A910" s="7">
        <v>826</v>
      </c>
      <c r="B910" s="7">
        <v>45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4.3693942320000003</v>
      </c>
      <c r="I910" s="4">
        <v>54.108598534000002</v>
      </c>
      <c r="J910" s="2">
        <f t="shared" si="29"/>
        <v>8.0752308327749822E-2</v>
      </c>
      <c r="K910" s="3">
        <v>13</v>
      </c>
      <c r="L910" s="3">
        <v>11</v>
      </c>
      <c r="M910" s="3">
        <v>14</v>
      </c>
      <c r="N910" s="3">
        <v>11</v>
      </c>
      <c r="O910" s="24">
        <v>1001</v>
      </c>
      <c r="P910" s="4">
        <v>0.46600000000000003</v>
      </c>
      <c r="Q910" s="4">
        <v>0.44</v>
      </c>
      <c r="R910" s="4">
        <v>0.433</v>
      </c>
      <c r="S910" s="4">
        <v>0.45100000000000001</v>
      </c>
      <c r="T910" s="4">
        <v>0.47299999999999998</v>
      </c>
      <c r="U910" s="4">
        <v>0.51100000000000001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100</v>
      </c>
      <c r="AB910" s="2">
        <v>0.76356964485649104</v>
      </c>
      <c r="AC910" s="2">
        <v>0.82098055206983001</v>
      </c>
      <c r="AD910" s="2">
        <v>0.83701755097964703</v>
      </c>
      <c r="AE910" s="2">
        <v>0.79628793947945897</v>
      </c>
      <c r="AF910" s="2">
        <v>0.74865989049020398</v>
      </c>
      <c r="AG910" s="2">
        <v>0.67138568877843297</v>
      </c>
    </row>
    <row r="911" spans="1:33" x14ac:dyDescent="0.35">
      <c r="A911" s="7">
        <v>20</v>
      </c>
      <c r="B911" s="7">
        <v>29</v>
      </c>
      <c r="C911" s="7">
        <v>1</v>
      </c>
      <c r="D911" s="7">
        <v>1</v>
      </c>
      <c r="E911" s="22" t="str">
        <f t="shared" si="28"/>
        <v>11</v>
      </c>
      <c r="F911" s="4">
        <v>0.25000091034382599</v>
      </c>
      <c r="G911" s="25">
        <v>0</v>
      </c>
      <c r="H911" s="4">
        <v>3.976410907</v>
      </c>
      <c r="I911" s="4">
        <v>48.4494517762</v>
      </c>
      <c r="J911" s="2">
        <f t="shared" si="29"/>
        <v>8.2073393221620453E-2</v>
      </c>
      <c r="K911" s="3">
        <v>11</v>
      </c>
      <c r="L911" s="3">
        <v>18</v>
      </c>
      <c r="M911" s="3">
        <v>7</v>
      </c>
      <c r="N911" s="3">
        <v>13</v>
      </c>
      <c r="O911" s="24">
        <v>657.14142279999999</v>
      </c>
      <c r="P911" s="4">
        <v>0.626</v>
      </c>
      <c r="Q911" s="4">
        <v>0.65</v>
      </c>
      <c r="R911" s="4">
        <v>0.61899999999999999</v>
      </c>
      <c r="S911" s="4">
        <v>0.64</v>
      </c>
      <c r="T911" s="4">
        <v>0.50700000000000001</v>
      </c>
      <c r="U911" s="4">
        <v>0.57999999999999996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0.46840490788203898</v>
      </c>
      <c r="AC911" s="2">
        <v>0.430782916092454</v>
      </c>
      <c r="AD911" s="2">
        <v>0.47965000629754101</v>
      </c>
      <c r="AE911" s="2">
        <v>0.44628710262841897</v>
      </c>
      <c r="AF911" s="2">
        <v>0.679244275390954</v>
      </c>
      <c r="AG911" s="2">
        <v>0.54472717544167204</v>
      </c>
    </row>
    <row r="912" spans="1:33" x14ac:dyDescent="0.35">
      <c r="A912" s="7">
        <v>478</v>
      </c>
      <c r="B912" s="7">
        <v>25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3.0626786090000002</v>
      </c>
      <c r="I912" s="4">
        <v>37.163173769399997</v>
      </c>
      <c r="J912" s="2">
        <f t="shared" si="29"/>
        <v>8.2411653751752412E-2</v>
      </c>
      <c r="K912" s="3">
        <v>11</v>
      </c>
      <c r="L912" s="3">
        <v>14</v>
      </c>
      <c r="M912" s="3">
        <v>16</v>
      </c>
      <c r="N912" s="3">
        <v>8</v>
      </c>
      <c r="O912" s="24">
        <v>1001</v>
      </c>
      <c r="P912" s="4">
        <v>0.44800000000000001</v>
      </c>
      <c r="Q912" s="4">
        <v>0.33333333333333298</v>
      </c>
      <c r="R912" s="4">
        <v>0.45</v>
      </c>
      <c r="S912" s="4">
        <v>0.373</v>
      </c>
      <c r="T912" s="4">
        <v>0.47</v>
      </c>
      <c r="U912" s="4">
        <v>0.376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2">
        <v>0.80296204656715198</v>
      </c>
      <c r="AC912" s="2">
        <v>1.09861228866811</v>
      </c>
      <c r="AD912" s="2">
        <v>0.79850769621777196</v>
      </c>
      <c r="AE912" s="2">
        <v>0.986176859338322</v>
      </c>
      <c r="AF912" s="2">
        <v>0.75502258427803304</v>
      </c>
      <c r="AG912" s="2">
        <v>0.97816613559224297</v>
      </c>
    </row>
    <row r="913" spans="1:33" x14ac:dyDescent="0.35">
      <c r="A913" s="7">
        <v>692</v>
      </c>
      <c r="B913" s="7">
        <v>6</v>
      </c>
      <c r="C913" s="7">
        <v>1</v>
      </c>
      <c r="D913" s="7">
        <v>1</v>
      </c>
      <c r="E913" s="22" t="str">
        <f t="shared" si="28"/>
        <v>11</v>
      </c>
      <c r="F913" s="4">
        <v>0.24997571924456</v>
      </c>
      <c r="G913" s="25">
        <v>0</v>
      </c>
      <c r="H913" s="4">
        <v>3.374408308</v>
      </c>
      <c r="I913" s="4">
        <v>40.445167475600002</v>
      </c>
      <c r="J913" s="2">
        <f t="shared" si="29"/>
        <v>8.3431680930378962E-2</v>
      </c>
      <c r="K913" s="3">
        <v>20</v>
      </c>
      <c r="L913" s="3">
        <v>7</v>
      </c>
      <c r="M913" s="3">
        <v>11</v>
      </c>
      <c r="N913" s="3">
        <v>11</v>
      </c>
      <c r="O913" s="24">
        <v>828.17141379999998</v>
      </c>
      <c r="P913" s="4">
        <v>0.36499999999999999</v>
      </c>
      <c r="Q913" s="4">
        <v>0.5</v>
      </c>
      <c r="R913" s="4">
        <v>0.374</v>
      </c>
      <c r="S913" s="4">
        <v>0.495</v>
      </c>
      <c r="T913" s="4">
        <v>0.46899999999999997</v>
      </c>
      <c r="U913" s="4">
        <v>0.54100000000000004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100</v>
      </c>
      <c r="AB913" s="2">
        <v>1.00785792539965</v>
      </c>
      <c r="AC913" s="2">
        <v>0.69314718055994495</v>
      </c>
      <c r="AD913" s="2">
        <v>0.98349948156760503</v>
      </c>
      <c r="AE913" s="2">
        <v>0.70319751641344697</v>
      </c>
      <c r="AF913" s="2">
        <v>0.75715251053585797</v>
      </c>
      <c r="AG913" s="2">
        <v>0.61433600013565504</v>
      </c>
    </row>
    <row r="914" spans="1:33" x14ac:dyDescent="0.35">
      <c r="A914" s="7">
        <v>768</v>
      </c>
      <c r="B914" s="7">
        <v>4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3.477579349</v>
      </c>
      <c r="I914" s="4">
        <v>40.233322067499998</v>
      </c>
      <c r="J914" s="2">
        <f t="shared" si="29"/>
        <v>8.6435302139992745E-2</v>
      </c>
      <c r="K914" s="3">
        <v>14</v>
      </c>
      <c r="L914" s="3">
        <v>11</v>
      </c>
      <c r="M914" s="3">
        <v>13</v>
      </c>
      <c r="N914" s="3">
        <v>11</v>
      </c>
      <c r="O914" s="24">
        <v>1001</v>
      </c>
      <c r="P914" s="4">
        <v>0.44500000000000001</v>
      </c>
      <c r="Q914" s="4">
        <v>0.45833333333333298</v>
      </c>
      <c r="R914" s="4">
        <v>0.45500000000000002</v>
      </c>
      <c r="S914" s="4">
        <v>0.502</v>
      </c>
      <c r="T914" s="4">
        <v>0.49199999999999999</v>
      </c>
      <c r="U914" s="4">
        <v>0.51500000000000001</v>
      </c>
      <c r="V914" s="5">
        <v>0</v>
      </c>
      <c r="W914" s="5">
        <v>0</v>
      </c>
      <c r="X914" s="5">
        <v>0</v>
      </c>
      <c r="Y914" s="5">
        <v>100</v>
      </c>
      <c r="Z914" s="5">
        <v>0</v>
      </c>
      <c r="AA914" s="5">
        <v>100</v>
      </c>
      <c r="AB914" s="2">
        <v>0.809680996815897</v>
      </c>
      <c r="AC914" s="2">
        <v>0.78015855754957497</v>
      </c>
      <c r="AD914" s="2">
        <v>0.78745786003118701</v>
      </c>
      <c r="AE914" s="2">
        <v>0.68915515929040805</v>
      </c>
      <c r="AF914" s="2">
        <v>0.70927656248982895</v>
      </c>
      <c r="AG914" s="2">
        <v>0.66358837831840101</v>
      </c>
    </row>
    <row r="915" spans="1:33" x14ac:dyDescent="0.35">
      <c r="A915" s="7">
        <v>584</v>
      </c>
      <c r="B915" s="7">
        <v>47</v>
      </c>
      <c r="C915" s="7">
        <v>1</v>
      </c>
      <c r="D915" s="7">
        <v>1</v>
      </c>
      <c r="E915" s="22" t="str">
        <f t="shared" si="28"/>
        <v>11</v>
      </c>
      <c r="F915" s="4">
        <v>0.24999985064058999</v>
      </c>
      <c r="G915" s="25">
        <v>0</v>
      </c>
      <c r="H915" s="4">
        <v>4.8201755239999997</v>
      </c>
      <c r="I915" s="4">
        <v>55.553188869800003</v>
      </c>
      <c r="J915" s="2">
        <f t="shared" si="29"/>
        <v>8.6766855729867171E-2</v>
      </c>
      <c r="K915" s="3">
        <v>14</v>
      </c>
      <c r="L915" s="3">
        <v>5</v>
      </c>
      <c r="M915" s="3">
        <v>16</v>
      </c>
      <c r="N915" s="3">
        <v>14</v>
      </c>
      <c r="O915" s="24">
        <v>1001</v>
      </c>
      <c r="P915" s="4">
        <v>0.42</v>
      </c>
      <c r="Q915" s="4">
        <v>0.46666666666666701</v>
      </c>
      <c r="R915" s="4">
        <v>0.39100000000000001</v>
      </c>
      <c r="S915" s="4">
        <v>0.45200000000000001</v>
      </c>
      <c r="T915" s="4">
        <v>0.48</v>
      </c>
      <c r="U915" s="4">
        <v>0.50900000000000001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100</v>
      </c>
      <c r="AB915" s="2">
        <v>0.86750056770472295</v>
      </c>
      <c r="AC915" s="2">
        <v>0.76214005204689705</v>
      </c>
      <c r="AD915" s="2">
        <v>0.93904771899677097</v>
      </c>
      <c r="AE915" s="2">
        <v>0.79407309914990598</v>
      </c>
      <c r="AF915" s="2">
        <v>0.73396917508019999</v>
      </c>
      <c r="AG915" s="2">
        <v>0.67530726243161399</v>
      </c>
    </row>
    <row r="916" spans="1:33" x14ac:dyDescent="0.35">
      <c r="A916" s="7">
        <v>704</v>
      </c>
      <c r="B916" s="7">
        <v>32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3.6327214890000001</v>
      </c>
      <c r="I916" s="4">
        <v>41.364914173099997</v>
      </c>
      <c r="J916" s="2">
        <f t="shared" si="29"/>
        <v>8.7821323012979777E-2</v>
      </c>
      <c r="K916" s="3">
        <v>10</v>
      </c>
      <c r="L916" s="3">
        <v>10</v>
      </c>
      <c r="M916" s="3">
        <v>18</v>
      </c>
      <c r="N916" s="3">
        <v>11</v>
      </c>
      <c r="O916" s="24">
        <v>1001</v>
      </c>
      <c r="P916" s="4">
        <v>0.44400000000000001</v>
      </c>
      <c r="Q916" s="4">
        <v>0.37931034482758602</v>
      </c>
      <c r="R916" s="4">
        <v>0.437</v>
      </c>
      <c r="S916" s="4">
        <v>0.36699999999999999</v>
      </c>
      <c r="T916" s="4">
        <v>0.505</v>
      </c>
      <c r="U916" s="4">
        <v>0.44800000000000001</v>
      </c>
      <c r="V916" s="5">
        <v>0</v>
      </c>
      <c r="W916" s="5">
        <v>0</v>
      </c>
      <c r="X916" s="5">
        <v>0</v>
      </c>
      <c r="Y916" s="5">
        <v>0</v>
      </c>
      <c r="Z916" s="5">
        <v>100</v>
      </c>
      <c r="AA916" s="5">
        <v>0</v>
      </c>
      <c r="AB916" s="2">
        <v>0.811930716549912</v>
      </c>
      <c r="AC916" s="2">
        <v>0.96940055718810403</v>
      </c>
      <c r="AD916" s="2">
        <v>0.82782208388654699</v>
      </c>
      <c r="AE916" s="2">
        <v>1.0023934309275699</v>
      </c>
      <c r="AF916" s="2">
        <v>0.68319684970677697</v>
      </c>
      <c r="AG916" s="2">
        <v>0.80296204656715198</v>
      </c>
    </row>
    <row r="917" spans="1:33" x14ac:dyDescent="0.35">
      <c r="A917" s="7">
        <v>624</v>
      </c>
      <c r="B917" s="7">
        <v>20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3.5187424690000002</v>
      </c>
      <c r="I917" s="4">
        <v>40.0640206797</v>
      </c>
      <c r="J917" s="2">
        <f t="shared" si="29"/>
        <v>8.7827991532135677E-2</v>
      </c>
      <c r="K917" s="3">
        <v>13</v>
      </c>
      <c r="L917" s="3">
        <v>11</v>
      </c>
      <c r="M917" s="3">
        <v>13</v>
      </c>
      <c r="N917" s="3">
        <v>12</v>
      </c>
      <c r="O917" s="24">
        <v>1001</v>
      </c>
      <c r="P917" s="4">
        <v>0.47499999999999998</v>
      </c>
      <c r="Q917" s="4">
        <v>0.48</v>
      </c>
      <c r="R917" s="4">
        <v>0.45200000000000001</v>
      </c>
      <c r="S917" s="4">
        <v>0.495</v>
      </c>
      <c r="T917" s="4">
        <v>0.51700000000000002</v>
      </c>
      <c r="U917" s="4">
        <v>0.495</v>
      </c>
      <c r="V917" s="5">
        <v>0</v>
      </c>
      <c r="W917" s="5">
        <v>0</v>
      </c>
      <c r="X917" s="5">
        <v>0</v>
      </c>
      <c r="Y917" s="5">
        <v>0</v>
      </c>
      <c r="Z917" s="5">
        <v>100</v>
      </c>
      <c r="AA917" s="5">
        <v>0</v>
      </c>
      <c r="AB917" s="2">
        <v>0.74444047494749599</v>
      </c>
      <c r="AC917" s="2">
        <v>0.73396917508019999</v>
      </c>
      <c r="AD917" s="2">
        <v>0.79407309914990598</v>
      </c>
      <c r="AE917" s="2">
        <v>0.70319751641344697</v>
      </c>
      <c r="AF917" s="2">
        <v>0.65971240447370805</v>
      </c>
      <c r="AG917" s="2">
        <v>0.70319751641344697</v>
      </c>
    </row>
    <row r="918" spans="1:33" x14ac:dyDescent="0.35">
      <c r="A918" s="7">
        <v>574</v>
      </c>
      <c r="B918" s="7">
        <v>9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5.1045139869999998</v>
      </c>
      <c r="I918" s="4">
        <v>57.500345150000001</v>
      </c>
      <c r="J918" s="2">
        <f t="shared" si="29"/>
        <v>8.8773623422328266E-2</v>
      </c>
      <c r="K918" s="3">
        <v>6</v>
      </c>
      <c r="L918" s="3">
        <v>13</v>
      </c>
      <c r="M918" s="3">
        <v>15</v>
      </c>
      <c r="N918" s="3">
        <v>15</v>
      </c>
      <c r="O918" s="24">
        <v>1001</v>
      </c>
      <c r="P918" s="4">
        <v>0.58099999999999996</v>
      </c>
      <c r="Q918" s="4">
        <v>0.5</v>
      </c>
      <c r="R918" s="4">
        <v>0.56699999999999995</v>
      </c>
      <c r="S918" s="4">
        <v>0.47699999999999998</v>
      </c>
      <c r="T918" s="4">
        <v>0.47</v>
      </c>
      <c r="U918" s="4">
        <v>0.44500000000000001</v>
      </c>
      <c r="V918" s="5">
        <v>100</v>
      </c>
      <c r="W918" s="5">
        <v>0</v>
      </c>
      <c r="X918" s="5">
        <v>100</v>
      </c>
      <c r="Y918" s="5">
        <v>0</v>
      </c>
      <c r="Z918" s="5">
        <v>0</v>
      </c>
      <c r="AA918" s="5">
        <v>0</v>
      </c>
      <c r="AB918" s="2">
        <v>0.54300452213022599</v>
      </c>
      <c r="AC918" s="2">
        <v>0.69314718055994495</v>
      </c>
      <c r="AD918" s="2">
        <v>0.56739597525438501</v>
      </c>
      <c r="AE918" s="2">
        <v>0.74023878809379595</v>
      </c>
      <c r="AF918" s="2">
        <v>0.75502258427803304</v>
      </c>
      <c r="AG918" s="2">
        <v>0.809680996815897</v>
      </c>
    </row>
    <row r="919" spans="1:33" x14ac:dyDescent="0.35">
      <c r="A919" s="7">
        <v>388</v>
      </c>
      <c r="B919" s="7">
        <v>26</v>
      </c>
      <c r="C919" s="7">
        <v>1</v>
      </c>
      <c r="D919" s="7">
        <v>1</v>
      </c>
      <c r="E919" s="22" t="str">
        <f t="shared" si="28"/>
        <v>11</v>
      </c>
      <c r="F919" s="4">
        <v>0.24999734599342799</v>
      </c>
      <c r="G919" s="25">
        <v>0</v>
      </c>
      <c r="H919" s="4">
        <v>4.7214883199999997</v>
      </c>
      <c r="I919" s="4">
        <v>52.615656790000003</v>
      </c>
      <c r="J919" s="2">
        <f t="shared" si="29"/>
        <v>8.9735424929587762E-2</v>
      </c>
      <c r="K919" s="3">
        <v>13</v>
      </c>
      <c r="L919" s="3">
        <v>13</v>
      </c>
      <c r="M919" s="3">
        <v>11</v>
      </c>
      <c r="N919" s="3">
        <v>12</v>
      </c>
      <c r="O919" s="24">
        <v>1001</v>
      </c>
      <c r="P919" s="4">
        <v>0.50900000000000001</v>
      </c>
      <c r="Q919" s="4">
        <v>0.52173913043478304</v>
      </c>
      <c r="R919" s="4">
        <v>0.53600000000000003</v>
      </c>
      <c r="S919" s="4">
        <v>0.50800000000000001</v>
      </c>
      <c r="T919" s="4">
        <v>0.502</v>
      </c>
      <c r="U919" s="4">
        <v>0.49099999999999999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0</v>
      </c>
      <c r="AB919" s="2">
        <v>0.67530726243161399</v>
      </c>
      <c r="AC919" s="2">
        <v>0.65058756614114899</v>
      </c>
      <c r="AD919" s="2">
        <v>0.62362111791133501</v>
      </c>
      <c r="AE919" s="2">
        <v>0.67727383140365505</v>
      </c>
      <c r="AF919" s="2">
        <v>0.68915515929040805</v>
      </c>
      <c r="AG919" s="2">
        <v>0.71131115118761601</v>
      </c>
    </row>
    <row r="920" spans="1:33" x14ac:dyDescent="0.35">
      <c r="A920" s="7">
        <v>472</v>
      </c>
      <c r="B920" s="7">
        <v>29</v>
      </c>
      <c r="C920" s="7">
        <v>1</v>
      </c>
      <c r="D920" s="7">
        <v>1</v>
      </c>
      <c r="E920" s="22" t="str">
        <f t="shared" si="28"/>
        <v>11</v>
      </c>
      <c r="F920" s="4">
        <v>0.25000894082924002</v>
      </c>
      <c r="G920" s="25">
        <v>0</v>
      </c>
      <c r="H920" s="4">
        <v>4.1568708470000004</v>
      </c>
      <c r="I920" s="4">
        <v>45.865489237299997</v>
      </c>
      <c r="J920" s="2">
        <f t="shared" si="29"/>
        <v>9.0631778187148071E-2</v>
      </c>
      <c r="K920" s="3">
        <v>7</v>
      </c>
      <c r="L920" s="3">
        <v>21</v>
      </c>
      <c r="M920" s="3">
        <v>9</v>
      </c>
      <c r="N920" s="3">
        <v>12</v>
      </c>
      <c r="O920" s="24">
        <v>1001</v>
      </c>
      <c r="P920" s="4">
        <v>0.67400000000000004</v>
      </c>
      <c r="Q920" s="4">
        <v>0.57142857142857095</v>
      </c>
      <c r="R920" s="4">
        <v>0.65600000000000003</v>
      </c>
      <c r="S920" s="4">
        <v>0.57199999999999995</v>
      </c>
      <c r="T920" s="4">
        <v>0.56999999999999995</v>
      </c>
      <c r="U920" s="4">
        <v>0.59299999999999997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0.39452516806983001</v>
      </c>
      <c r="AC920" s="2">
        <v>0.55961578793542299</v>
      </c>
      <c r="AD920" s="2">
        <v>0.421594490038048</v>
      </c>
      <c r="AE920" s="2">
        <v>0.55861628760233895</v>
      </c>
      <c r="AF920" s="2">
        <v>0.56211891815354098</v>
      </c>
      <c r="AG920" s="2">
        <v>0.52256087998441203</v>
      </c>
    </row>
    <row r="921" spans="1:33" x14ac:dyDescent="0.35">
      <c r="A921" s="7">
        <v>552</v>
      </c>
      <c r="B921" s="7">
        <v>6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4.419573078</v>
      </c>
      <c r="I921" s="4">
        <v>45.719318367</v>
      </c>
      <c r="J921" s="2">
        <f t="shared" si="29"/>
        <v>9.666751902386253E-2</v>
      </c>
      <c r="K921" s="3">
        <v>15</v>
      </c>
      <c r="L921" s="3">
        <v>10</v>
      </c>
      <c r="M921" s="3">
        <v>13</v>
      </c>
      <c r="N921" s="3">
        <v>11</v>
      </c>
      <c r="O921" s="24">
        <v>1001</v>
      </c>
      <c r="P921" s="4">
        <v>0.44900000000000001</v>
      </c>
      <c r="Q921" s="4">
        <v>0.45833333333333298</v>
      </c>
      <c r="R921" s="4">
        <v>0.45</v>
      </c>
      <c r="S921" s="4">
        <v>0.46400000000000002</v>
      </c>
      <c r="T921" s="4">
        <v>0.48399999999999999</v>
      </c>
      <c r="U921" s="4">
        <v>0.50600000000000001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100</v>
      </c>
      <c r="AB921" s="2">
        <v>0.80073239123988305</v>
      </c>
      <c r="AC921" s="2">
        <v>0.78015855754957497</v>
      </c>
      <c r="AD921" s="2">
        <v>0.79850769621777196</v>
      </c>
      <c r="AE921" s="2">
        <v>0.76787072675588197</v>
      </c>
      <c r="AF921" s="2">
        <v>0.72567037226550501</v>
      </c>
      <c r="AG921" s="2">
        <v>0.68121860969467196</v>
      </c>
    </row>
    <row r="922" spans="1:33" x14ac:dyDescent="0.35">
      <c r="A922" s="7">
        <v>738</v>
      </c>
      <c r="B922" s="7">
        <v>32</v>
      </c>
      <c r="C922" s="7">
        <v>1</v>
      </c>
      <c r="D922" s="7">
        <v>1</v>
      </c>
      <c r="E922" s="22" t="str">
        <f t="shared" si="28"/>
        <v>11</v>
      </c>
      <c r="F922" s="4">
        <v>0.249930260499648</v>
      </c>
      <c r="G922" s="25">
        <v>0</v>
      </c>
      <c r="H922" s="4">
        <v>4.230405556</v>
      </c>
      <c r="I922" s="4">
        <v>43.653928191589998</v>
      </c>
      <c r="J922" s="2">
        <f t="shared" si="29"/>
        <v>9.6907786566959961E-2</v>
      </c>
      <c r="K922" s="3">
        <v>12</v>
      </c>
      <c r="L922" s="3">
        <v>11</v>
      </c>
      <c r="M922" s="3">
        <v>16</v>
      </c>
      <c r="N922" s="3">
        <v>10</v>
      </c>
      <c r="O922" s="24">
        <v>1001</v>
      </c>
      <c r="P922" s="4">
        <v>0.442</v>
      </c>
      <c r="Q922" s="4">
        <v>0.38461538461538503</v>
      </c>
      <c r="R922" s="4">
        <v>0.42699999999999999</v>
      </c>
      <c r="S922" s="4">
        <v>0.371</v>
      </c>
      <c r="T922" s="4">
        <v>0.55000000000000004</v>
      </c>
      <c r="U922" s="4">
        <v>0.46800000000000003</v>
      </c>
      <c r="V922" s="5">
        <v>0</v>
      </c>
      <c r="W922" s="5">
        <v>0</v>
      </c>
      <c r="X922" s="5">
        <v>0</v>
      </c>
      <c r="Y922" s="5">
        <v>0</v>
      </c>
      <c r="Z922" s="5">
        <v>100</v>
      </c>
      <c r="AA922" s="5">
        <v>0</v>
      </c>
      <c r="AB922" s="2">
        <v>0.81644539690443896</v>
      </c>
      <c r="AC922" s="2">
        <v>0.95551144502743601</v>
      </c>
      <c r="AD922" s="2">
        <v>0.85097126575351301</v>
      </c>
      <c r="AE922" s="2">
        <v>0.99155321637470195</v>
      </c>
      <c r="AF922" s="2">
        <v>0.59783700075561996</v>
      </c>
      <c r="AG922" s="2">
        <v>0.75928698306449005</v>
      </c>
    </row>
    <row r="923" spans="1:33" x14ac:dyDescent="0.35">
      <c r="A923" s="7">
        <v>720</v>
      </c>
      <c r="B923" s="7">
        <v>18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4.4128299030000004</v>
      </c>
      <c r="I923" s="4">
        <v>45.290487894999998</v>
      </c>
      <c r="J923" s="2">
        <f t="shared" si="29"/>
        <v>9.7433922841161757E-2</v>
      </c>
      <c r="K923" s="3">
        <v>12</v>
      </c>
      <c r="L923" s="3">
        <v>13</v>
      </c>
      <c r="M923" s="3">
        <v>11</v>
      </c>
      <c r="N923" s="3">
        <v>13</v>
      </c>
      <c r="O923" s="24">
        <v>1001</v>
      </c>
      <c r="P923" s="4">
        <v>0.53200000000000003</v>
      </c>
      <c r="Q923" s="4">
        <v>0.54166666666666696</v>
      </c>
      <c r="R923" s="4">
        <v>0.51700000000000002</v>
      </c>
      <c r="S923" s="4">
        <v>0.54100000000000004</v>
      </c>
      <c r="T923" s="4">
        <v>0.47599999999999998</v>
      </c>
      <c r="U923" s="4">
        <v>0.51600000000000001</v>
      </c>
      <c r="V923" s="5">
        <v>100</v>
      </c>
      <c r="W923" s="5">
        <v>100</v>
      </c>
      <c r="X923" s="5">
        <v>100</v>
      </c>
      <c r="Y923" s="5">
        <v>100</v>
      </c>
      <c r="Z923" s="5">
        <v>0</v>
      </c>
      <c r="AA923" s="5">
        <v>100</v>
      </c>
      <c r="AB923" s="2">
        <v>0.63111178964049297</v>
      </c>
      <c r="AC923" s="2">
        <v>0.61310447288640901</v>
      </c>
      <c r="AD923" s="2">
        <v>0.65971240447370805</v>
      </c>
      <c r="AE923" s="2">
        <v>0.61433600013565504</v>
      </c>
      <c r="AF923" s="2">
        <v>0.74233742475071696</v>
      </c>
      <c r="AG923" s="2">
        <v>0.66164851350057396</v>
      </c>
    </row>
    <row r="924" spans="1:33" x14ac:dyDescent="0.35">
      <c r="A924" s="7">
        <v>326</v>
      </c>
      <c r="B924" s="7">
        <v>24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6.3535969569999997</v>
      </c>
      <c r="I924" s="4">
        <v>63.920033946899999</v>
      </c>
      <c r="J924" s="2">
        <f t="shared" si="29"/>
        <v>9.9399148665629544E-2</v>
      </c>
      <c r="K924" s="3">
        <v>13</v>
      </c>
      <c r="L924" s="3">
        <v>17</v>
      </c>
      <c r="M924" s="3">
        <v>9</v>
      </c>
      <c r="N924" s="3">
        <v>10</v>
      </c>
      <c r="O924" s="24">
        <v>1001</v>
      </c>
      <c r="P924" s="4">
        <v>0.56499999999999995</v>
      </c>
      <c r="Q924" s="4">
        <v>0.52631578947368396</v>
      </c>
      <c r="R924" s="4">
        <v>0.57199999999999995</v>
      </c>
      <c r="S924" s="4">
        <v>0.503</v>
      </c>
      <c r="T924" s="4">
        <v>0.50800000000000001</v>
      </c>
      <c r="U924" s="4">
        <v>0.47899999999999998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0</v>
      </c>
      <c r="AB924" s="2">
        <v>0.57092954783569605</v>
      </c>
      <c r="AC924" s="2">
        <v>0.64185388617239503</v>
      </c>
      <c r="AD924" s="2">
        <v>0.55861628760233895</v>
      </c>
      <c r="AE924" s="2">
        <v>0.68716510888239801</v>
      </c>
      <c r="AF924" s="2">
        <v>0.67727383140365505</v>
      </c>
      <c r="AG924" s="2">
        <v>0.736054681571222</v>
      </c>
    </row>
    <row r="925" spans="1:33" x14ac:dyDescent="0.35">
      <c r="A925" s="7">
        <v>352</v>
      </c>
      <c r="B925" s="7">
        <v>26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5.6318841229999999</v>
      </c>
      <c r="I925" s="4">
        <v>56.042412718000001</v>
      </c>
      <c r="J925" s="2">
        <f t="shared" si="29"/>
        <v>0.10049324877105302</v>
      </c>
      <c r="K925" s="3">
        <v>7</v>
      </c>
      <c r="L925" s="3">
        <v>13</v>
      </c>
      <c r="M925" s="3">
        <v>12</v>
      </c>
      <c r="N925" s="3">
        <v>17</v>
      </c>
      <c r="O925" s="24">
        <v>1001</v>
      </c>
      <c r="P925" s="4">
        <v>0.58299999999999996</v>
      </c>
      <c r="Q925" s="4">
        <v>0.58620689655172398</v>
      </c>
      <c r="R925" s="4">
        <v>0.58299999999999996</v>
      </c>
      <c r="S925" s="4">
        <v>0.59499999999999997</v>
      </c>
      <c r="T925" s="4">
        <v>0.501</v>
      </c>
      <c r="U925" s="4">
        <v>0.53500000000000003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0.53956809263164496</v>
      </c>
      <c r="AC925" s="2">
        <v>0.53408248593025798</v>
      </c>
      <c r="AD925" s="2">
        <v>0.53956809263164496</v>
      </c>
      <c r="AE925" s="2">
        <v>0.51919387343650703</v>
      </c>
      <c r="AF925" s="2">
        <v>0.69114917789727204</v>
      </c>
      <c r="AG925" s="2">
        <v>0.62548853208612998</v>
      </c>
    </row>
    <row r="926" spans="1:33" x14ac:dyDescent="0.35">
      <c r="A926" s="7">
        <v>518</v>
      </c>
      <c r="B926" s="7">
        <v>46</v>
      </c>
      <c r="C926" s="7">
        <v>1</v>
      </c>
      <c r="D926" s="7">
        <v>1</v>
      </c>
      <c r="E926" s="22" t="str">
        <f t="shared" si="28"/>
        <v>11</v>
      </c>
      <c r="F926" s="4">
        <v>0.24999999999629599</v>
      </c>
      <c r="G926" s="25">
        <v>0</v>
      </c>
      <c r="H926" s="4">
        <v>5.3721091369999998</v>
      </c>
      <c r="I926" s="4">
        <v>53.116742934480001</v>
      </c>
      <c r="J926" s="2">
        <f t="shared" si="29"/>
        <v>0.1011377738960114</v>
      </c>
      <c r="K926" s="3">
        <v>12</v>
      </c>
      <c r="L926" s="3">
        <v>11</v>
      </c>
      <c r="M926" s="3">
        <v>12</v>
      </c>
      <c r="N926" s="3">
        <v>14</v>
      </c>
      <c r="O926" s="24">
        <v>1001</v>
      </c>
      <c r="P926" s="4">
        <v>0.53</v>
      </c>
      <c r="Q926" s="4">
        <v>0.53846153846153799</v>
      </c>
      <c r="R926" s="4">
        <v>0.52300000000000002</v>
      </c>
      <c r="S926" s="4">
        <v>0.51200000000000001</v>
      </c>
      <c r="T926" s="4">
        <v>0.503</v>
      </c>
      <c r="U926" s="4">
        <v>0.49099999999999999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0</v>
      </c>
      <c r="AB926" s="2">
        <v>0.63487827243596995</v>
      </c>
      <c r="AC926" s="2">
        <v>0.61903920840622395</v>
      </c>
      <c r="AD926" s="2">
        <v>0.64817381491721404</v>
      </c>
      <c r="AE926" s="2">
        <v>0.66943065394262902</v>
      </c>
      <c r="AF926" s="2">
        <v>0.68716510888239801</v>
      </c>
      <c r="AG926" s="2">
        <v>0.71131115118761601</v>
      </c>
    </row>
    <row r="927" spans="1:33" x14ac:dyDescent="0.35">
      <c r="A927" s="7">
        <v>948</v>
      </c>
      <c r="B927" s="7">
        <v>48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4.7270460590000001</v>
      </c>
      <c r="I927" s="4">
        <v>46.361637000000002</v>
      </c>
      <c r="J927" s="2">
        <f t="shared" si="29"/>
        <v>0.10196029227785895</v>
      </c>
      <c r="K927" s="3">
        <v>7</v>
      </c>
      <c r="L927" s="3">
        <v>21</v>
      </c>
      <c r="M927" s="3">
        <v>8</v>
      </c>
      <c r="N927" s="3">
        <v>13</v>
      </c>
      <c r="O927" s="24">
        <v>1001</v>
      </c>
      <c r="P927" s="4">
        <v>0.70399999999999996</v>
      </c>
      <c r="Q927" s="4">
        <v>0.61904761904761896</v>
      </c>
      <c r="R927" s="4">
        <v>0.69399999999999995</v>
      </c>
      <c r="S927" s="4">
        <v>0.624</v>
      </c>
      <c r="T927" s="4">
        <v>0.64900000000000002</v>
      </c>
      <c r="U927" s="4">
        <v>0.61699999999999999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0.35097692282409498</v>
      </c>
      <c r="AC927" s="2">
        <v>0.479573080261886</v>
      </c>
      <c r="AD927" s="2">
        <v>0.36528331847533302</v>
      </c>
      <c r="AE927" s="2">
        <v>0.47160491061270898</v>
      </c>
      <c r="AF927" s="2">
        <v>0.432322562278047</v>
      </c>
      <c r="AG927" s="2">
        <v>0.48288625507674898</v>
      </c>
    </row>
    <row r="928" spans="1:33" x14ac:dyDescent="0.35">
      <c r="A928" s="7">
        <v>498</v>
      </c>
      <c r="B928" s="7">
        <v>33</v>
      </c>
      <c r="C928" s="7">
        <v>1</v>
      </c>
      <c r="D928" s="7">
        <v>1</v>
      </c>
      <c r="E928" s="22" t="str">
        <f t="shared" si="28"/>
        <v>11</v>
      </c>
      <c r="F928" s="4">
        <v>0.249999999945345</v>
      </c>
      <c r="G928" s="25">
        <v>0</v>
      </c>
      <c r="H928" s="4">
        <v>5.4436933569999999</v>
      </c>
      <c r="I928" s="4">
        <v>53.319404397600003</v>
      </c>
      <c r="J928" s="2">
        <f t="shared" si="29"/>
        <v>0.10209591458311619</v>
      </c>
      <c r="K928" s="3">
        <v>14</v>
      </c>
      <c r="L928" s="3">
        <v>15</v>
      </c>
      <c r="M928" s="3">
        <v>12</v>
      </c>
      <c r="N928" s="3">
        <v>8</v>
      </c>
      <c r="O928" s="24">
        <v>1001</v>
      </c>
      <c r="P928" s="4">
        <v>0.46899999999999997</v>
      </c>
      <c r="Q928" s="4">
        <v>0.4</v>
      </c>
      <c r="R928" s="4">
        <v>0.45600000000000002</v>
      </c>
      <c r="S928" s="4">
        <v>0.40500000000000003</v>
      </c>
      <c r="T928" s="4">
        <v>0.52300000000000002</v>
      </c>
      <c r="U928" s="4">
        <v>0.48499999999999999</v>
      </c>
      <c r="V928" s="5">
        <v>0</v>
      </c>
      <c r="W928" s="5">
        <v>0</v>
      </c>
      <c r="X928" s="5">
        <v>0</v>
      </c>
      <c r="Y928" s="5">
        <v>0</v>
      </c>
      <c r="Z928" s="5">
        <v>100</v>
      </c>
      <c r="AA928" s="5">
        <v>0</v>
      </c>
      <c r="AB928" s="2">
        <v>0.75715251053585797</v>
      </c>
      <c r="AC928" s="2">
        <v>0.916290731874155</v>
      </c>
      <c r="AD928" s="2">
        <v>0.78526246946775102</v>
      </c>
      <c r="AE928" s="2">
        <v>0.90386821187559796</v>
      </c>
      <c r="AF928" s="2">
        <v>0.64817381491721404</v>
      </c>
      <c r="AG928" s="2">
        <v>0.72360638804465405</v>
      </c>
    </row>
    <row r="929" spans="1:33" x14ac:dyDescent="0.35">
      <c r="A929" s="7">
        <v>126</v>
      </c>
      <c r="B929" s="7">
        <v>9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5.9426912950000004</v>
      </c>
      <c r="I929" s="4">
        <v>58.184066878000003</v>
      </c>
      <c r="J929" s="2">
        <f t="shared" si="29"/>
        <v>0.10213605912870613</v>
      </c>
      <c r="K929" s="3">
        <v>10</v>
      </c>
      <c r="L929" s="3">
        <v>13</v>
      </c>
      <c r="M929" s="3">
        <v>10</v>
      </c>
      <c r="N929" s="3">
        <v>16</v>
      </c>
      <c r="O929" s="24">
        <v>1001</v>
      </c>
      <c r="P929" s="4">
        <v>0.60499999999999998</v>
      </c>
      <c r="Q929" s="4">
        <v>0.61538461538461497</v>
      </c>
      <c r="R929" s="4">
        <v>0.58599999999999997</v>
      </c>
      <c r="S929" s="4">
        <v>0.58899999999999997</v>
      </c>
      <c r="T929" s="4">
        <v>0.51900000000000002</v>
      </c>
      <c r="U929" s="4">
        <v>0.503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0.50252682095129597</v>
      </c>
      <c r="AC929" s="2">
        <v>0.48550781578170099</v>
      </c>
      <c r="AD929" s="2">
        <v>0.53443548940512497</v>
      </c>
      <c r="AE929" s="2">
        <v>0.52932909533054995</v>
      </c>
      <c r="AF929" s="2">
        <v>0.65585139581624796</v>
      </c>
      <c r="AG929" s="2">
        <v>0.68716510888239801</v>
      </c>
    </row>
    <row r="930" spans="1:33" x14ac:dyDescent="0.35">
      <c r="A930" s="7">
        <v>404</v>
      </c>
      <c r="B930" s="7">
        <v>35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5.7502169580000002</v>
      </c>
      <c r="I930" s="4">
        <v>55.183189058000004</v>
      </c>
      <c r="J930" s="2">
        <f t="shared" si="29"/>
        <v>0.10420233147374401</v>
      </c>
      <c r="K930" s="3">
        <v>13</v>
      </c>
      <c r="L930" s="3">
        <v>17</v>
      </c>
      <c r="M930" s="3">
        <v>10</v>
      </c>
      <c r="N930" s="3">
        <v>9</v>
      </c>
      <c r="O930" s="24">
        <v>1001</v>
      </c>
      <c r="P930" s="4">
        <v>0.54400000000000004</v>
      </c>
      <c r="Q930" s="4">
        <v>0.47368421052631599</v>
      </c>
      <c r="R930" s="4">
        <v>0.52600000000000002</v>
      </c>
      <c r="S930" s="4">
        <v>0.51400000000000001</v>
      </c>
      <c r="T930" s="4">
        <v>0.504</v>
      </c>
      <c r="U930" s="4">
        <v>0.46300000000000002</v>
      </c>
      <c r="V930" s="5">
        <v>100</v>
      </c>
      <c r="W930" s="5">
        <v>0</v>
      </c>
      <c r="X930" s="5">
        <v>100</v>
      </c>
      <c r="Y930" s="5">
        <v>100</v>
      </c>
      <c r="Z930" s="5">
        <v>100</v>
      </c>
      <c r="AA930" s="5">
        <v>0</v>
      </c>
      <c r="AB930" s="2">
        <v>0.608806032126194</v>
      </c>
      <c r="AC930" s="2">
        <v>0.74721440183022103</v>
      </c>
      <c r="AD930" s="2">
        <v>0.64245406624442702</v>
      </c>
      <c r="AE930" s="2">
        <v>0.665532013526972</v>
      </c>
      <c r="AF930" s="2">
        <v>0.68517901091076805</v>
      </c>
      <c r="AG930" s="2">
        <v>0.77002822489590295</v>
      </c>
    </row>
    <row r="931" spans="1:33" x14ac:dyDescent="0.35">
      <c r="A931" s="7">
        <v>966</v>
      </c>
      <c r="B931" s="7">
        <v>22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5.7849864350000004</v>
      </c>
      <c r="I931" s="4">
        <v>54.238811681999998</v>
      </c>
      <c r="J931" s="2">
        <f t="shared" si="29"/>
        <v>0.10665769133949959</v>
      </c>
      <c r="K931" s="3">
        <v>13</v>
      </c>
      <c r="L931" s="3">
        <v>15</v>
      </c>
      <c r="M931" s="3">
        <v>12</v>
      </c>
      <c r="N931" s="3">
        <v>9</v>
      </c>
      <c r="O931" s="24">
        <v>1001</v>
      </c>
      <c r="P931" s="4">
        <v>0.50900000000000001</v>
      </c>
      <c r="Q931" s="4">
        <v>0.42857142857142899</v>
      </c>
      <c r="R931" s="4">
        <v>0.49099999999999999</v>
      </c>
      <c r="S931" s="4">
        <v>0.43</v>
      </c>
      <c r="T931" s="4">
        <v>0.502</v>
      </c>
      <c r="U931" s="4">
        <v>0.48299999999999998</v>
      </c>
      <c r="V931" s="5">
        <v>100</v>
      </c>
      <c r="W931" s="5">
        <v>0</v>
      </c>
      <c r="X931" s="5">
        <v>0</v>
      </c>
      <c r="Y931" s="5">
        <v>0</v>
      </c>
      <c r="Z931" s="5">
        <v>100</v>
      </c>
      <c r="AA931" s="5">
        <v>0</v>
      </c>
      <c r="AB931" s="2">
        <v>0.67530726243161399</v>
      </c>
      <c r="AC931" s="2">
        <v>0.847297860387204</v>
      </c>
      <c r="AD931" s="2">
        <v>0.71131115118761601</v>
      </c>
      <c r="AE931" s="2">
        <v>0.84397007029452897</v>
      </c>
      <c r="AF931" s="2">
        <v>0.68915515929040805</v>
      </c>
      <c r="AG931" s="2">
        <v>0.72773862532956402</v>
      </c>
    </row>
    <row r="932" spans="1:33" x14ac:dyDescent="0.35">
      <c r="A932" s="7">
        <v>812</v>
      </c>
      <c r="B932" s="7">
        <v>26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5.6624096140000004</v>
      </c>
      <c r="I932" s="4">
        <v>53.063243025799999</v>
      </c>
      <c r="J932" s="2">
        <f t="shared" si="29"/>
        <v>0.1067105832797831</v>
      </c>
      <c r="K932" s="3">
        <v>14</v>
      </c>
      <c r="L932" s="3">
        <v>14</v>
      </c>
      <c r="M932" s="3">
        <v>12</v>
      </c>
      <c r="N932" s="3">
        <v>9</v>
      </c>
      <c r="O932" s="24">
        <v>1001</v>
      </c>
      <c r="P932" s="4">
        <v>0.47799999999999998</v>
      </c>
      <c r="Q932" s="4">
        <v>0.42857142857142899</v>
      </c>
      <c r="R932" s="4">
        <v>0.47599999999999998</v>
      </c>
      <c r="S932" s="4">
        <v>0.435</v>
      </c>
      <c r="T932" s="4">
        <v>0.48299999999999998</v>
      </c>
      <c r="U932" s="4">
        <v>0.505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100</v>
      </c>
      <c r="AB932" s="2">
        <v>0.73814454649068095</v>
      </c>
      <c r="AC932" s="2">
        <v>0.847297860387204</v>
      </c>
      <c r="AD932" s="2">
        <v>0.74233742475071696</v>
      </c>
      <c r="AE932" s="2">
        <v>0.83240924789345305</v>
      </c>
      <c r="AF932" s="2">
        <v>0.72773862532956402</v>
      </c>
      <c r="AG932" s="2">
        <v>0.68319684970677697</v>
      </c>
    </row>
    <row r="933" spans="1:33" x14ac:dyDescent="0.35">
      <c r="A933" s="7">
        <v>854</v>
      </c>
      <c r="B933" s="7">
        <v>7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3.9147189569999998</v>
      </c>
      <c r="I933" s="4">
        <v>36.5145232952</v>
      </c>
      <c r="J933" s="2">
        <f t="shared" si="29"/>
        <v>0.10720991549996786</v>
      </c>
      <c r="K933" s="3">
        <v>11</v>
      </c>
      <c r="L933" s="3">
        <v>16</v>
      </c>
      <c r="M933" s="3">
        <v>11</v>
      </c>
      <c r="N933" s="3">
        <v>11</v>
      </c>
      <c r="O933" s="24">
        <v>1001</v>
      </c>
      <c r="P933" s="4">
        <v>0.55000000000000004</v>
      </c>
      <c r="Q933" s="4">
        <v>0.5</v>
      </c>
      <c r="R933" s="4">
        <v>0.56599999999999995</v>
      </c>
      <c r="S933" s="4">
        <v>0.48099999999999998</v>
      </c>
      <c r="T933" s="4">
        <v>0.505</v>
      </c>
      <c r="U933" s="4">
        <v>0.49099999999999999</v>
      </c>
      <c r="V933" s="5">
        <v>100</v>
      </c>
      <c r="W933" s="5">
        <v>0</v>
      </c>
      <c r="X933" s="5">
        <v>100</v>
      </c>
      <c r="Y933" s="5">
        <v>0</v>
      </c>
      <c r="Z933" s="5">
        <v>100</v>
      </c>
      <c r="AA933" s="5">
        <v>0</v>
      </c>
      <c r="AB933" s="2">
        <v>0.59783700075561996</v>
      </c>
      <c r="AC933" s="2">
        <v>0.69314718055994495</v>
      </c>
      <c r="AD933" s="2">
        <v>0.56916120077895405</v>
      </c>
      <c r="AE933" s="2">
        <v>0.73188800887637595</v>
      </c>
      <c r="AF933" s="2">
        <v>0.68319684970677697</v>
      </c>
      <c r="AG933" s="2">
        <v>0.71131115118761601</v>
      </c>
    </row>
    <row r="934" spans="1:33" x14ac:dyDescent="0.35">
      <c r="A934" s="7">
        <v>78</v>
      </c>
      <c r="B934" s="7">
        <v>1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7.063176275</v>
      </c>
      <c r="I934" s="4">
        <v>62.871519786599997</v>
      </c>
      <c r="J934" s="2">
        <f t="shared" si="29"/>
        <v>0.11234301793521137</v>
      </c>
      <c r="K934" s="3">
        <v>13</v>
      </c>
      <c r="L934" s="3">
        <v>20</v>
      </c>
      <c r="M934" s="3">
        <v>11</v>
      </c>
      <c r="N934" s="3">
        <v>5</v>
      </c>
      <c r="O934" s="24">
        <v>854.70543299999997</v>
      </c>
      <c r="P934" s="4">
        <v>0.505</v>
      </c>
      <c r="Q934" s="4">
        <v>0.3125</v>
      </c>
      <c r="R934" s="4">
        <v>0.5</v>
      </c>
      <c r="S934" s="4">
        <v>0.34699999999999998</v>
      </c>
      <c r="T934" s="4">
        <v>0.51</v>
      </c>
      <c r="U934" s="4">
        <v>0.34300000000000003</v>
      </c>
      <c r="V934" s="5">
        <v>100</v>
      </c>
      <c r="W934" s="5">
        <v>0</v>
      </c>
      <c r="X934" s="5">
        <v>0</v>
      </c>
      <c r="Y934" s="5">
        <v>0</v>
      </c>
      <c r="Z934" s="5">
        <v>100</v>
      </c>
      <c r="AA934" s="5">
        <v>0</v>
      </c>
      <c r="AB934" s="2">
        <v>0.68319684970677697</v>
      </c>
      <c r="AC934" s="2">
        <v>1.16315080980568</v>
      </c>
      <c r="AD934" s="2">
        <v>0.69314718055994495</v>
      </c>
      <c r="AE934" s="2">
        <v>1.05843049903528</v>
      </c>
      <c r="AF934" s="2">
        <v>0.67334455326376597</v>
      </c>
      <c r="AG934" s="2">
        <v>1.0700248318162</v>
      </c>
    </row>
    <row r="935" spans="1:33" x14ac:dyDescent="0.35">
      <c r="A935" s="7">
        <v>712</v>
      </c>
      <c r="B935" s="7">
        <v>30</v>
      </c>
      <c r="C935" s="7">
        <v>1</v>
      </c>
      <c r="D935" s="7">
        <v>1</v>
      </c>
      <c r="E935" s="22" t="str">
        <f t="shared" si="28"/>
        <v>11</v>
      </c>
      <c r="F935" s="4">
        <v>0.24999960214196801</v>
      </c>
      <c r="G935" s="25">
        <v>0</v>
      </c>
      <c r="H935" s="4">
        <v>5.7997671320000004</v>
      </c>
      <c r="I935" s="4">
        <v>51.418971110999998</v>
      </c>
      <c r="J935" s="2">
        <f t="shared" si="29"/>
        <v>0.11279430542240591</v>
      </c>
      <c r="K935" s="3">
        <v>9</v>
      </c>
      <c r="L935" s="3">
        <v>13</v>
      </c>
      <c r="M935" s="3">
        <v>12</v>
      </c>
      <c r="N935" s="3">
        <v>15</v>
      </c>
      <c r="O935" s="24">
        <v>1001</v>
      </c>
      <c r="P935" s="4">
        <v>0.56200000000000006</v>
      </c>
      <c r="Q935" s="4">
        <v>0.55555555555555602</v>
      </c>
      <c r="R935" s="4">
        <v>0.56999999999999995</v>
      </c>
      <c r="S935" s="4">
        <v>0.56399999999999995</v>
      </c>
      <c r="T935" s="4">
        <v>0.501</v>
      </c>
      <c r="U935" s="4">
        <v>0.49399999999999999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0</v>
      </c>
      <c r="AB935" s="2">
        <v>0.57625342908844601</v>
      </c>
      <c r="AC935" s="2">
        <v>0.58778666490211895</v>
      </c>
      <c r="AD935" s="2">
        <v>0.56211891815354098</v>
      </c>
      <c r="AE935" s="2">
        <v>0.57270102748407803</v>
      </c>
      <c r="AF935" s="2">
        <v>0.69114917789727204</v>
      </c>
      <c r="AG935" s="2">
        <v>0.70521976179421497</v>
      </c>
    </row>
    <row r="936" spans="1:33" x14ac:dyDescent="0.35">
      <c r="A936" s="7">
        <v>634</v>
      </c>
      <c r="B936" s="7">
        <v>30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4.4506788960000003</v>
      </c>
      <c r="I936" s="4">
        <v>39.406661649699998</v>
      </c>
      <c r="J936" s="2">
        <f t="shared" si="29"/>
        <v>0.11294229730911202</v>
      </c>
      <c r="K936" s="3">
        <v>9</v>
      </c>
      <c r="L936" s="3">
        <v>13</v>
      </c>
      <c r="M936" s="3">
        <v>19</v>
      </c>
      <c r="N936" s="3">
        <v>8</v>
      </c>
      <c r="O936" s="24">
        <v>1001</v>
      </c>
      <c r="P936" s="4">
        <v>0.42199999999999999</v>
      </c>
      <c r="Q936" s="4">
        <v>0.296296296296296</v>
      </c>
      <c r="R936" s="4">
        <v>0.42799999999999999</v>
      </c>
      <c r="S936" s="4">
        <v>0.29699999999999999</v>
      </c>
      <c r="T936" s="4">
        <v>0.5</v>
      </c>
      <c r="U936" s="4">
        <v>0.32500000000000001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2">
        <v>0.86274996494612499</v>
      </c>
      <c r="AC936" s="2">
        <v>1.21639532432449</v>
      </c>
      <c r="AD936" s="2">
        <v>0.84863208340034002</v>
      </c>
      <c r="AE936" s="2">
        <v>1.2140231401794399</v>
      </c>
      <c r="AF936" s="2">
        <v>0.69314718055994495</v>
      </c>
      <c r="AG936" s="2">
        <v>1.1239300966524</v>
      </c>
    </row>
    <row r="937" spans="1:33" x14ac:dyDescent="0.35">
      <c r="A937" s="7">
        <v>268</v>
      </c>
      <c r="B937" s="7">
        <v>21</v>
      </c>
      <c r="C937" s="7">
        <v>1</v>
      </c>
      <c r="D937" s="7">
        <v>1</v>
      </c>
      <c r="E937" s="22" t="str">
        <f t="shared" si="28"/>
        <v>11</v>
      </c>
      <c r="F937" s="4">
        <v>0.25000000001497302</v>
      </c>
      <c r="G937" s="25">
        <v>0</v>
      </c>
      <c r="H937" s="4">
        <v>8.2639717899999994</v>
      </c>
      <c r="I937" s="4">
        <v>73.074502573999993</v>
      </c>
      <c r="J937" s="2">
        <f t="shared" si="29"/>
        <v>0.11308967559007828</v>
      </c>
      <c r="K937" s="3">
        <v>17</v>
      </c>
      <c r="L937" s="3">
        <v>13</v>
      </c>
      <c r="M937" s="3">
        <v>6</v>
      </c>
      <c r="N937" s="3">
        <v>13</v>
      </c>
      <c r="O937" s="24">
        <v>875.52400190000003</v>
      </c>
      <c r="P937" s="4">
        <v>0.52200000000000002</v>
      </c>
      <c r="Q937" s="4">
        <v>0.68421052631578905</v>
      </c>
      <c r="R937" s="4">
        <v>0.50600000000000001</v>
      </c>
      <c r="S937" s="4">
        <v>0.66400000000000003</v>
      </c>
      <c r="T937" s="4">
        <v>0.49299999999999999</v>
      </c>
      <c r="U937" s="4">
        <v>0.65400000000000003</v>
      </c>
      <c r="V937" s="5">
        <v>100</v>
      </c>
      <c r="W937" s="5">
        <v>100</v>
      </c>
      <c r="X937" s="5">
        <v>100</v>
      </c>
      <c r="Y937" s="5">
        <v>100</v>
      </c>
      <c r="Z937" s="5">
        <v>0</v>
      </c>
      <c r="AA937" s="5">
        <v>100</v>
      </c>
      <c r="AB937" s="2">
        <v>0.65008769109949804</v>
      </c>
      <c r="AC937" s="2">
        <v>0.37948962170490402</v>
      </c>
      <c r="AD937" s="2">
        <v>0.68121860969467196</v>
      </c>
      <c r="AE937" s="2">
        <v>0.40947312950570303</v>
      </c>
      <c r="AF937" s="2">
        <v>0.70724610493944695</v>
      </c>
      <c r="AG937" s="2">
        <v>0.42464792752493802</v>
      </c>
    </row>
    <row r="938" spans="1:33" x14ac:dyDescent="0.35">
      <c r="A938" s="7">
        <v>756</v>
      </c>
      <c r="B938" s="7">
        <v>10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5.6648741850000004</v>
      </c>
      <c r="I938" s="4">
        <v>48.2849442435</v>
      </c>
      <c r="J938" s="2">
        <f t="shared" si="29"/>
        <v>0.11732175057368098</v>
      </c>
      <c r="K938" s="3">
        <v>16</v>
      </c>
      <c r="L938" s="3">
        <v>10</v>
      </c>
      <c r="M938" s="3">
        <v>14</v>
      </c>
      <c r="N938" s="3">
        <v>9</v>
      </c>
      <c r="O938" s="24">
        <v>1001</v>
      </c>
      <c r="P938" s="4">
        <v>0.379</v>
      </c>
      <c r="Q938" s="4">
        <v>0.39130434782608697</v>
      </c>
      <c r="R938" s="4">
        <v>0.38400000000000001</v>
      </c>
      <c r="S938" s="4">
        <v>0.4</v>
      </c>
      <c r="T938" s="4">
        <v>0.497</v>
      </c>
      <c r="U938" s="4">
        <v>0.45400000000000001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2">
        <v>0.97021907389971096</v>
      </c>
      <c r="AC938" s="2">
        <v>0.93826963859293</v>
      </c>
      <c r="AD938" s="2">
        <v>0.95711272639441003</v>
      </c>
      <c r="AE938" s="2">
        <v>0.916290731874155</v>
      </c>
      <c r="AF938" s="2">
        <v>0.69916525288550802</v>
      </c>
      <c r="AG938" s="2">
        <v>0.78965808094078904</v>
      </c>
    </row>
    <row r="939" spans="1:33" x14ac:dyDescent="0.35">
      <c r="A939" s="7">
        <v>680</v>
      </c>
      <c r="B939" s="7">
        <v>34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7.7434717480000002</v>
      </c>
      <c r="I939" s="4">
        <v>65.145111401400001</v>
      </c>
      <c r="J939" s="2">
        <f t="shared" si="29"/>
        <v>0.11886497054687037</v>
      </c>
      <c r="K939" s="3">
        <v>14</v>
      </c>
      <c r="L939" s="3">
        <v>10</v>
      </c>
      <c r="M939" s="3">
        <v>11</v>
      </c>
      <c r="N939" s="3">
        <v>14</v>
      </c>
      <c r="O939" s="24">
        <v>1001</v>
      </c>
      <c r="P939" s="4">
        <v>0.46500000000000002</v>
      </c>
      <c r="Q939" s="4">
        <v>0.56000000000000005</v>
      </c>
      <c r="R939" s="4">
        <v>0.50700000000000001</v>
      </c>
      <c r="S939" s="4">
        <v>0.56699999999999995</v>
      </c>
      <c r="T939" s="4">
        <v>0.47599999999999998</v>
      </c>
      <c r="U939" s="4">
        <v>0.51100000000000001</v>
      </c>
      <c r="V939" s="5">
        <v>0</v>
      </c>
      <c r="W939" s="5">
        <v>100</v>
      </c>
      <c r="X939" s="5">
        <v>100</v>
      </c>
      <c r="Y939" s="5">
        <v>100</v>
      </c>
      <c r="Z939" s="5">
        <v>0</v>
      </c>
      <c r="AA939" s="5">
        <v>100</v>
      </c>
      <c r="AB939" s="2">
        <v>0.76571787339478103</v>
      </c>
      <c r="AC939" s="2">
        <v>0.57981849525294205</v>
      </c>
      <c r="AD939" s="2">
        <v>0.679244275390954</v>
      </c>
      <c r="AE939" s="2">
        <v>0.56739597525438501</v>
      </c>
      <c r="AF939" s="2">
        <v>0.74233742475071696</v>
      </c>
      <c r="AG939" s="2">
        <v>0.67138568877843297</v>
      </c>
    </row>
    <row r="940" spans="1:33" x14ac:dyDescent="0.35">
      <c r="A940" s="7">
        <v>724</v>
      </c>
      <c r="B940" s="7">
        <v>21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5.3793287740000002</v>
      </c>
      <c r="I940" s="4">
        <v>43.998100749999999</v>
      </c>
      <c r="J940" s="2">
        <f t="shared" si="29"/>
        <v>0.12226274958016228</v>
      </c>
      <c r="K940" s="3">
        <v>21</v>
      </c>
      <c r="L940" s="3">
        <v>10</v>
      </c>
      <c r="M940" s="3">
        <v>8</v>
      </c>
      <c r="N940" s="3">
        <v>10</v>
      </c>
      <c r="O940" s="24">
        <v>1001</v>
      </c>
      <c r="P940" s="4">
        <v>0.372</v>
      </c>
      <c r="Q940" s="4">
        <v>0.55555555555555602</v>
      </c>
      <c r="R940" s="4">
        <v>0.40500000000000003</v>
      </c>
      <c r="S940" s="4">
        <v>0.55400000000000005</v>
      </c>
      <c r="T940" s="4">
        <v>0.51700000000000002</v>
      </c>
      <c r="U940" s="4">
        <v>0.64700000000000002</v>
      </c>
      <c r="V940" s="5">
        <v>0</v>
      </c>
      <c r="W940" s="5">
        <v>100</v>
      </c>
      <c r="X940" s="5">
        <v>0</v>
      </c>
      <c r="Y940" s="5">
        <v>100</v>
      </c>
      <c r="Z940" s="5">
        <v>100</v>
      </c>
      <c r="AA940" s="5">
        <v>100</v>
      </c>
      <c r="AB940" s="2">
        <v>0.98886142470899097</v>
      </c>
      <c r="AC940" s="2">
        <v>0.58778666490211895</v>
      </c>
      <c r="AD940" s="2">
        <v>0.90386821187559796</v>
      </c>
      <c r="AE940" s="2">
        <v>0.590590592234853</v>
      </c>
      <c r="AF940" s="2">
        <v>0.65971240447370805</v>
      </c>
      <c r="AG940" s="2">
        <v>0.43540898448123599</v>
      </c>
    </row>
    <row r="941" spans="1:33" x14ac:dyDescent="0.35">
      <c r="A941" s="7">
        <v>590</v>
      </c>
      <c r="B941" s="7">
        <v>5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6.021988479</v>
      </c>
      <c r="I941" s="4">
        <v>46.840938852999997</v>
      </c>
      <c r="J941" s="2">
        <f t="shared" si="29"/>
        <v>0.12856250592881344</v>
      </c>
      <c r="K941" s="3">
        <v>13</v>
      </c>
      <c r="L941" s="3">
        <v>13</v>
      </c>
      <c r="M941" s="3">
        <v>14</v>
      </c>
      <c r="N941" s="3">
        <v>9</v>
      </c>
      <c r="O941" s="24">
        <v>1001</v>
      </c>
      <c r="P941" s="4">
        <v>0.40699999999999997</v>
      </c>
      <c r="Q941" s="4">
        <v>0.39130434782608697</v>
      </c>
      <c r="R941" s="4">
        <v>0.46100000000000002</v>
      </c>
      <c r="S941" s="4">
        <v>0.41499999999999998</v>
      </c>
      <c r="T941" s="4">
        <v>0.55300000000000005</v>
      </c>
      <c r="U941" s="4">
        <v>0.47399999999999998</v>
      </c>
      <c r="V941" s="5">
        <v>0</v>
      </c>
      <c r="W941" s="5">
        <v>0</v>
      </c>
      <c r="X941" s="5">
        <v>0</v>
      </c>
      <c r="Y941" s="5">
        <v>0</v>
      </c>
      <c r="Z941" s="5">
        <v>100</v>
      </c>
      <c r="AA941" s="5">
        <v>0</v>
      </c>
      <c r="AB941" s="2">
        <v>0.89894209353954202</v>
      </c>
      <c r="AC941" s="2">
        <v>0.93826963859293</v>
      </c>
      <c r="AD941" s="2">
        <v>0.774357235985488</v>
      </c>
      <c r="AE941" s="2">
        <v>0.87947675875143905</v>
      </c>
      <c r="AF941" s="2">
        <v>0.59239727745980197</v>
      </c>
      <c r="AG941" s="2">
        <v>0.74654795728706103</v>
      </c>
    </row>
    <row r="942" spans="1:33" x14ac:dyDescent="0.35">
      <c r="A942" s="7">
        <v>288</v>
      </c>
      <c r="B942" s="7">
        <v>7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6.9676695300000002</v>
      </c>
      <c r="I942" s="4">
        <v>52.806414054100003</v>
      </c>
      <c r="J942" s="2">
        <f t="shared" si="29"/>
        <v>0.13194740932155788</v>
      </c>
      <c r="K942" s="3">
        <v>14</v>
      </c>
      <c r="L942" s="3">
        <v>17</v>
      </c>
      <c r="M942" s="3">
        <v>12</v>
      </c>
      <c r="N942" s="3">
        <v>6</v>
      </c>
      <c r="O942" s="24">
        <v>1001</v>
      </c>
      <c r="P942" s="4">
        <v>0.47099999999999997</v>
      </c>
      <c r="Q942" s="4">
        <v>0.33333333333333298</v>
      </c>
      <c r="R942" s="4">
        <v>0.47899999999999998</v>
      </c>
      <c r="S942" s="4">
        <v>0.34300000000000003</v>
      </c>
      <c r="T942" s="4">
        <v>0.49099999999999999</v>
      </c>
      <c r="U942" s="4">
        <v>0.13200000000000001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2">
        <v>0.752897184965719</v>
      </c>
      <c r="AC942" s="2">
        <v>1.09861228866811</v>
      </c>
      <c r="AD942" s="2">
        <v>0.736054681571222</v>
      </c>
      <c r="AE942" s="2">
        <v>1.0700248318162</v>
      </c>
      <c r="AF942" s="2">
        <v>0.71131115118761601</v>
      </c>
      <c r="AG942" s="2">
        <v>2.0249533563957698</v>
      </c>
    </row>
    <row r="943" spans="1:33" x14ac:dyDescent="0.35">
      <c r="A943" s="7">
        <v>970</v>
      </c>
      <c r="B943" s="7">
        <v>44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5.7193869050000004</v>
      </c>
      <c r="I943" s="4">
        <v>42.894446101</v>
      </c>
      <c r="J943" s="2">
        <f t="shared" si="29"/>
        <v>0.13333630399453192</v>
      </c>
      <c r="K943" s="3">
        <v>10</v>
      </c>
      <c r="L943" s="3">
        <v>15</v>
      </c>
      <c r="M943" s="3">
        <v>13</v>
      </c>
      <c r="N943" s="3">
        <v>11</v>
      </c>
      <c r="O943" s="24">
        <v>1001</v>
      </c>
      <c r="P943" s="4">
        <v>0.52700000000000002</v>
      </c>
      <c r="Q943" s="4">
        <v>0.45833333333333298</v>
      </c>
      <c r="R943" s="4">
        <v>0.53</v>
      </c>
      <c r="S943" s="4">
        <v>0.45700000000000002</v>
      </c>
      <c r="T943" s="4">
        <v>0.47899999999999998</v>
      </c>
      <c r="U943" s="4">
        <v>0.48899999999999999</v>
      </c>
      <c r="V943" s="5">
        <v>100</v>
      </c>
      <c r="W943" s="5">
        <v>0</v>
      </c>
      <c r="X943" s="5">
        <v>100</v>
      </c>
      <c r="Y943" s="5">
        <v>0</v>
      </c>
      <c r="Z943" s="5">
        <v>0</v>
      </c>
      <c r="AA943" s="5">
        <v>0</v>
      </c>
      <c r="AB943" s="2">
        <v>0.64055473044077504</v>
      </c>
      <c r="AC943" s="2">
        <v>0.78015855754957497</v>
      </c>
      <c r="AD943" s="2">
        <v>0.63487827243596995</v>
      </c>
      <c r="AE943" s="2">
        <v>0.78307188808793204</v>
      </c>
      <c r="AF943" s="2">
        <v>0.736054681571222</v>
      </c>
      <c r="AG943" s="2">
        <v>0.71539278950726504</v>
      </c>
    </row>
    <row r="944" spans="1:33" x14ac:dyDescent="0.35">
      <c r="A944" s="7">
        <v>916</v>
      </c>
      <c r="B944" s="7">
        <v>17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5.7944713459999999</v>
      </c>
      <c r="I944" s="4">
        <v>43.040717600999997</v>
      </c>
      <c r="J944" s="2">
        <f t="shared" si="29"/>
        <v>0.13462766582370767</v>
      </c>
      <c r="K944" s="3">
        <v>15</v>
      </c>
      <c r="L944" s="3">
        <v>11</v>
      </c>
      <c r="M944" s="3">
        <v>10</v>
      </c>
      <c r="N944" s="3">
        <v>13</v>
      </c>
      <c r="O944" s="24">
        <v>1001</v>
      </c>
      <c r="P944" s="4">
        <v>0.47099999999999997</v>
      </c>
      <c r="Q944" s="4">
        <v>0.565217391304348</v>
      </c>
      <c r="R944" s="4">
        <v>0.50900000000000001</v>
      </c>
      <c r="S944" s="4">
        <v>0.55900000000000005</v>
      </c>
      <c r="T944" s="4">
        <v>0.501</v>
      </c>
      <c r="U944" s="4">
        <v>0.52700000000000002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0.752897184965719</v>
      </c>
      <c r="AC944" s="2">
        <v>0.57054485846761305</v>
      </c>
      <c r="AD944" s="2">
        <v>0.67530726243161399</v>
      </c>
      <c r="AE944" s="2">
        <v>0.58160580582703802</v>
      </c>
      <c r="AF944" s="2">
        <v>0.69114917789727204</v>
      </c>
      <c r="AG944" s="2">
        <v>0.64055473044077504</v>
      </c>
    </row>
    <row r="945" spans="1:33" x14ac:dyDescent="0.35">
      <c r="A945" s="7">
        <v>652</v>
      </c>
      <c r="B945" s="7">
        <v>2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5.8278340660000003</v>
      </c>
      <c r="I945" s="4">
        <v>42.353504407000003</v>
      </c>
      <c r="J945" s="2">
        <f t="shared" si="29"/>
        <v>0.13759980779859154</v>
      </c>
      <c r="K945" s="3">
        <v>9</v>
      </c>
      <c r="L945" s="3">
        <v>12</v>
      </c>
      <c r="M945" s="3">
        <v>13</v>
      </c>
      <c r="N945" s="3">
        <v>15</v>
      </c>
      <c r="O945" s="24">
        <v>1001</v>
      </c>
      <c r="P945" s="4">
        <v>0.55800000000000005</v>
      </c>
      <c r="Q945" s="4">
        <v>0.53571428571428603</v>
      </c>
      <c r="R945" s="4">
        <v>0.54700000000000004</v>
      </c>
      <c r="S945" s="4">
        <v>0.54600000000000004</v>
      </c>
      <c r="T945" s="4">
        <v>0.503</v>
      </c>
      <c r="U945" s="4">
        <v>0.50900000000000001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0.58339631660082603</v>
      </c>
      <c r="AC945" s="2">
        <v>0.62415430907299396</v>
      </c>
      <c r="AD945" s="2">
        <v>0.60330647656015601</v>
      </c>
      <c r="AE945" s="2">
        <v>0.605136303237232</v>
      </c>
      <c r="AF945" s="2">
        <v>0.68716510888239801</v>
      </c>
      <c r="AG945" s="2">
        <v>0.67530726243161399</v>
      </c>
    </row>
    <row r="946" spans="1:33" x14ac:dyDescent="0.35">
      <c r="A946" s="7">
        <v>620</v>
      </c>
      <c r="B946" s="7">
        <v>6</v>
      </c>
      <c r="C946" s="7">
        <v>1</v>
      </c>
      <c r="D946" s="7">
        <v>1</v>
      </c>
      <c r="E946" s="22" t="str">
        <f t="shared" si="28"/>
        <v>11</v>
      </c>
      <c r="F946" s="4">
        <v>0.24999161321322699</v>
      </c>
      <c r="G946" s="25">
        <v>0</v>
      </c>
      <c r="H946" s="4">
        <v>6.3759224860000003</v>
      </c>
      <c r="I946" s="4">
        <v>46.121612872</v>
      </c>
      <c r="J946" s="2">
        <f t="shared" si="29"/>
        <v>0.13824153339335543</v>
      </c>
      <c r="K946" s="3">
        <v>16</v>
      </c>
      <c r="L946" s="3">
        <v>9</v>
      </c>
      <c r="M946" s="3">
        <v>10</v>
      </c>
      <c r="N946" s="3">
        <v>14</v>
      </c>
      <c r="O946" s="24">
        <v>1001</v>
      </c>
      <c r="P946" s="4">
        <v>0.49399999999999999</v>
      </c>
      <c r="Q946" s="4">
        <v>0.58333333333333304</v>
      </c>
      <c r="R946" s="4">
        <v>0.45</v>
      </c>
      <c r="S946" s="4">
        <v>0.53500000000000003</v>
      </c>
      <c r="T946" s="4">
        <v>0.50700000000000001</v>
      </c>
      <c r="U946" s="4">
        <v>0.623</v>
      </c>
      <c r="V946" s="5">
        <v>0</v>
      </c>
      <c r="W946" s="5">
        <v>100</v>
      </c>
      <c r="X946" s="5">
        <v>0</v>
      </c>
      <c r="Y946" s="5">
        <v>100</v>
      </c>
      <c r="Z946" s="5">
        <v>100</v>
      </c>
      <c r="AA946" s="5">
        <v>100</v>
      </c>
      <c r="AB946" s="2">
        <v>0.70521976179421497</v>
      </c>
      <c r="AC946" s="2">
        <v>0.53899650073268701</v>
      </c>
      <c r="AD946" s="2">
        <v>0.79850769621777196</v>
      </c>
      <c r="AE946" s="2">
        <v>0.62548853208612998</v>
      </c>
      <c r="AF946" s="2">
        <v>0.679244275390954</v>
      </c>
      <c r="AG946" s="2">
        <v>0.473208760194684</v>
      </c>
    </row>
    <row r="947" spans="1:33" x14ac:dyDescent="0.35">
      <c r="A947" s="7">
        <v>490</v>
      </c>
      <c r="B947" s="7">
        <v>49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6.6609616100000002</v>
      </c>
      <c r="I947" s="4">
        <v>48.141582642000003</v>
      </c>
      <c r="J947" s="2">
        <f t="shared" si="29"/>
        <v>0.13836191592481631</v>
      </c>
      <c r="K947" s="3">
        <v>13</v>
      </c>
      <c r="L947" s="3">
        <v>13</v>
      </c>
      <c r="M947" s="3">
        <v>13</v>
      </c>
      <c r="N947" s="3">
        <v>10</v>
      </c>
      <c r="O947" s="24">
        <v>539.5435847</v>
      </c>
      <c r="P947" s="4">
        <v>0.46200000000000002</v>
      </c>
      <c r="Q947" s="4">
        <v>0.434782608695652</v>
      </c>
      <c r="R947" s="4">
        <v>0.45100000000000001</v>
      </c>
      <c r="S947" s="4">
        <v>0.432</v>
      </c>
      <c r="T947" s="4">
        <v>0.496</v>
      </c>
      <c r="U947" s="4">
        <v>0.497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2">
        <v>0.77219038790039796</v>
      </c>
      <c r="AC947" s="2">
        <v>0.832909122935104</v>
      </c>
      <c r="AD947" s="2">
        <v>0.79628793947945897</v>
      </c>
      <c r="AE947" s="2">
        <v>0.83932969073802699</v>
      </c>
      <c r="AF947" s="2">
        <v>0.70117935225720995</v>
      </c>
      <c r="AG947" s="2">
        <v>0.69916525288550802</v>
      </c>
    </row>
    <row r="948" spans="1:33" x14ac:dyDescent="0.35">
      <c r="A948" s="7">
        <v>920</v>
      </c>
      <c r="B948" s="7">
        <v>40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4.9062734700000004</v>
      </c>
      <c r="I948" s="4">
        <v>34.377840872999997</v>
      </c>
      <c r="J948" s="2">
        <f t="shared" si="29"/>
        <v>0.14271616091670658</v>
      </c>
      <c r="K948" s="3">
        <v>16</v>
      </c>
      <c r="L948" s="3">
        <v>9</v>
      </c>
      <c r="M948" s="3">
        <v>19</v>
      </c>
      <c r="N948" s="3">
        <v>5</v>
      </c>
      <c r="O948" s="24">
        <v>1001</v>
      </c>
      <c r="P948" s="4">
        <v>0.31</v>
      </c>
      <c r="Q948" s="4">
        <v>0.20833333333333301</v>
      </c>
      <c r="R948" s="4">
        <v>0.30299999999999999</v>
      </c>
      <c r="S948" s="4">
        <v>0.26200000000000001</v>
      </c>
      <c r="T948" s="4">
        <v>0.29699999999999999</v>
      </c>
      <c r="U948" s="4">
        <v>0.192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2">
        <v>1.17118298150295</v>
      </c>
      <c r="AC948" s="2">
        <v>1.5686159179138499</v>
      </c>
      <c r="AD948" s="2">
        <v>1.19402247347277</v>
      </c>
      <c r="AE948" s="2">
        <v>1.33941077522104</v>
      </c>
      <c r="AF948" s="2">
        <v>1.2140231401794399</v>
      </c>
      <c r="AG948" s="2">
        <v>1.65025990695436</v>
      </c>
    </row>
    <row r="949" spans="1:33" x14ac:dyDescent="0.35">
      <c r="A949" s="7">
        <v>856</v>
      </c>
      <c r="B949" s="7">
        <v>21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9.8413331050000004</v>
      </c>
      <c r="I949" s="4">
        <v>67.328114739550003</v>
      </c>
      <c r="J949" s="2">
        <f t="shared" si="29"/>
        <v>0.14616974117083048</v>
      </c>
      <c r="K949" s="3">
        <v>12</v>
      </c>
      <c r="L949" s="3">
        <v>14</v>
      </c>
      <c r="M949" s="3">
        <v>12</v>
      </c>
      <c r="N949" s="3">
        <v>11</v>
      </c>
      <c r="O949" s="24">
        <v>1001</v>
      </c>
      <c r="P949" s="4">
        <v>0.53</v>
      </c>
      <c r="Q949" s="4">
        <v>0.47826086956521702</v>
      </c>
      <c r="R949" s="4">
        <v>0.498</v>
      </c>
      <c r="S949" s="4">
        <v>0.502</v>
      </c>
      <c r="T949" s="4">
        <v>0.48799999999999999</v>
      </c>
      <c r="U949" s="4">
        <v>0.51200000000000001</v>
      </c>
      <c r="V949" s="5">
        <v>100</v>
      </c>
      <c r="W949" s="5">
        <v>0</v>
      </c>
      <c r="X949" s="5">
        <v>0</v>
      </c>
      <c r="Y949" s="5">
        <v>100</v>
      </c>
      <c r="Z949" s="5">
        <v>0</v>
      </c>
      <c r="AA949" s="5">
        <v>100</v>
      </c>
      <c r="AB949" s="2">
        <v>0.63487827243596995</v>
      </c>
      <c r="AC949" s="2">
        <v>0.73759894313077901</v>
      </c>
      <c r="AD949" s="2">
        <v>0.69715520195748404</v>
      </c>
      <c r="AE949" s="2">
        <v>0.68915515929040805</v>
      </c>
      <c r="AF949" s="2">
        <v>0.71743987312899005</v>
      </c>
      <c r="AG949" s="2">
        <v>0.66943065394262902</v>
      </c>
    </row>
    <row r="950" spans="1:33" x14ac:dyDescent="0.35">
      <c r="A950" s="7">
        <v>908</v>
      </c>
      <c r="B950" s="7">
        <v>1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7.6623890719999999</v>
      </c>
      <c r="I950" s="4">
        <v>52.077626281000001</v>
      </c>
      <c r="J950" s="2">
        <f t="shared" si="29"/>
        <v>0.14713399244918246</v>
      </c>
      <c r="K950" s="3">
        <v>14</v>
      </c>
      <c r="L950" s="3">
        <v>14</v>
      </c>
      <c r="M950" s="3">
        <v>14</v>
      </c>
      <c r="N950" s="3">
        <v>7</v>
      </c>
      <c r="O950" s="24">
        <v>1001</v>
      </c>
      <c r="P950" s="4">
        <v>0.42099999999999999</v>
      </c>
      <c r="Q950" s="4">
        <v>0.33333333333333298</v>
      </c>
      <c r="R950" s="4">
        <v>0.45</v>
      </c>
      <c r="S950" s="4">
        <v>0.34899999999999998</v>
      </c>
      <c r="T950" s="4">
        <v>0.47</v>
      </c>
      <c r="U950" s="4">
        <v>0.433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2">
        <v>0.86512244529975602</v>
      </c>
      <c r="AC950" s="2">
        <v>1.09861228866811</v>
      </c>
      <c r="AD950" s="2">
        <v>0.79850769621777196</v>
      </c>
      <c r="AE950" s="2">
        <v>1.05268335677971</v>
      </c>
      <c r="AF950" s="2">
        <v>0.75502258427803304</v>
      </c>
      <c r="AG950" s="2">
        <v>0.83701755097964703</v>
      </c>
    </row>
    <row r="951" spans="1:33" x14ac:dyDescent="0.35">
      <c r="A951" s="7">
        <v>430</v>
      </c>
      <c r="B951" s="7">
        <v>30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7.437417172</v>
      </c>
      <c r="I951" s="4">
        <v>50.334746776999999</v>
      </c>
      <c r="J951" s="2">
        <f t="shared" si="29"/>
        <v>0.14775910575154536</v>
      </c>
      <c r="K951" s="3">
        <v>15</v>
      </c>
      <c r="L951" s="3">
        <v>13</v>
      </c>
      <c r="M951" s="3">
        <v>12</v>
      </c>
      <c r="N951" s="3">
        <v>9</v>
      </c>
      <c r="O951" s="24">
        <v>734.06745679999995</v>
      </c>
      <c r="P951" s="4">
        <v>0.437</v>
      </c>
      <c r="Q951" s="4">
        <v>0.42857142857142899</v>
      </c>
      <c r="R951" s="4">
        <v>0.44900000000000001</v>
      </c>
      <c r="S951" s="4">
        <v>0.46100000000000002</v>
      </c>
      <c r="T951" s="4">
        <v>0.51400000000000001</v>
      </c>
      <c r="U951" s="4">
        <v>0.48499999999999999</v>
      </c>
      <c r="V951" s="5">
        <v>0</v>
      </c>
      <c r="W951" s="5">
        <v>0</v>
      </c>
      <c r="X951" s="5">
        <v>0</v>
      </c>
      <c r="Y951" s="5">
        <v>0</v>
      </c>
      <c r="Z951" s="5">
        <v>100</v>
      </c>
      <c r="AA951" s="5">
        <v>0</v>
      </c>
      <c r="AB951" s="2">
        <v>0.82782208388654699</v>
      </c>
      <c r="AC951" s="2">
        <v>0.847297860387204</v>
      </c>
      <c r="AD951" s="2">
        <v>0.80073239123988305</v>
      </c>
      <c r="AE951" s="2">
        <v>0.774357235985488</v>
      </c>
      <c r="AF951" s="2">
        <v>0.665532013526972</v>
      </c>
      <c r="AG951" s="2">
        <v>0.72360638804465405</v>
      </c>
    </row>
    <row r="952" spans="1:33" x14ac:dyDescent="0.35">
      <c r="A952" s="7">
        <v>672</v>
      </c>
      <c r="B952" s="7">
        <v>11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7.2144629849999999</v>
      </c>
      <c r="I952" s="4">
        <v>48.526198632899998</v>
      </c>
      <c r="J952" s="2">
        <f t="shared" si="29"/>
        <v>0.14867150504776419</v>
      </c>
      <c r="K952" s="3">
        <v>8</v>
      </c>
      <c r="L952" s="3">
        <v>17</v>
      </c>
      <c r="M952" s="3">
        <v>13</v>
      </c>
      <c r="N952" s="3">
        <v>11</v>
      </c>
      <c r="O952" s="24">
        <v>1001</v>
      </c>
      <c r="P952" s="4">
        <v>0.57799999999999996</v>
      </c>
      <c r="Q952" s="4">
        <v>0.45833333333333298</v>
      </c>
      <c r="R952" s="4">
        <v>0.56399999999999995</v>
      </c>
      <c r="S952" s="4">
        <v>0.44900000000000001</v>
      </c>
      <c r="T952" s="4">
        <v>0.47499999999999998</v>
      </c>
      <c r="U952" s="4">
        <v>0.42699999999999999</v>
      </c>
      <c r="V952" s="5">
        <v>100</v>
      </c>
      <c r="W952" s="5">
        <v>0</v>
      </c>
      <c r="X952" s="5">
        <v>100</v>
      </c>
      <c r="Y952" s="5">
        <v>0</v>
      </c>
      <c r="Z952" s="5">
        <v>0</v>
      </c>
      <c r="AA952" s="5">
        <v>0</v>
      </c>
      <c r="AB952" s="2">
        <v>0.54818141030975998</v>
      </c>
      <c r="AC952" s="2">
        <v>0.78015855754957497</v>
      </c>
      <c r="AD952" s="2">
        <v>0.57270102748407803</v>
      </c>
      <c r="AE952" s="2">
        <v>0.80073239123988305</v>
      </c>
      <c r="AF952" s="2">
        <v>0.74444047494749599</v>
      </c>
      <c r="AG952" s="2">
        <v>0.85097126575351301</v>
      </c>
    </row>
    <row r="953" spans="1:33" x14ac:dyDescent="0.35">
      <c r="A953" s="7">
        <v>294</v>
      </c>
      <c r="B953" s="7">
        <v>15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5.8327861370000003</v>
      </c>
      <c r="I953" s="4">
        <v>39.118010470599998</v>
      </c>
      <c r="J953" s="2">
        <f t="shared" si="29"/>
        <v>0.14910743329811621</v>
      </c>
      <c r="K953" s="3">
        <v>14</v>
      </c>
      <c r="L953" s="3">
        <v>11</v>
      </c>
      <c r="M953" s="3">
        <v>13</v>
      </c>
      <c r="N953" s="3">
        <v>11</v>
      </c>
      <c r="O953" s="24">
        <v>1001</v>
      </c>
      <c r="P953" s="4">
        <v>0.45400000000000001</v>
      </c>
      <c r="Q953" s="4">
        <v>0.45833333333333298</v>
      </c>
      <c r="R953" s="4">
        <v>0.45300000000000001</v>
      </c>
      <c r="S953" s="4">
        <v>0.443</v>
      </c>
      <c r="T953" s="4">
        <v>0.501</v>
      </c>
      <c r="U953" s="4">
        <v>0.51200000000000001</v>
      </c>
      <c r="V953" s="5">
        <v>0</v>
      </c>
      <c r="W953" s="5">
        <v>0</v>
      </c>
      <c r="X953" s="5">
        <v>0</v>
      </c>
      <c r="Y953" s="5">
        <v>0</v>
      </c>
      <c r="Z953" s="5">
        <v>100</v>
      </c>
      <c r="AA953" s="5">
        <v>100</v>
      </c>
      <c r="AB953" s="2">
        <v>0.78965808094078904</v>
      </c>
      <c r="AC953" s="2">
        <v>0.78015855754957497</v>
      </c>
      <c r="AD953" s="2">
        <v>0.79186315349910297</v>
      </c>
      <c r="AE953" s="2">
        <v>0.81418550893700103</v>
      </c>
      <c r="AF953" s="2">
        <v>0.69114917789727204</v>
      </c>
      <c r="AG953" s="2">
        <v>0.66943065394262902</v>
      </c>
    </row>
    <row r="954" spans="1:33" x14ac:dyDescent="0.35">
      <c r="A954" s="7">
        <v>772</v>
      </c>
      <c r="B954" s="7">
        <v>41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7.9431332379999997</v>
      </c>
      <c r="I954" s="4">
        <v>52.558739020300003</v>
      </c>
      <c r="J954" s="2">
        <f t="shared" si="29"/>
        <v>0.15112868737075461</v>
      </c>
      <c r="K954" s="3">
        <v>5</v>
      </c>
      <c r="L954" s="3">
        <v>13</v>
      </c>
      <c r="M954" s="3">
        <v>14</v>
      </c>
      <c r="N954" s="3">
        <v>17</v>
      </c>
      <c r="O954" s="24">
        <v>1001</v>
      </c>
      <c r="P954" s="4">
        <v>0.623</v>
      </c>
      <c r="Q954" s="4">
        <v>0.54838709677419395</v>
      </c>
      <c r="R954" s="4">
        <v>0.622</v>
      </c>
      <c r="S954" s="4">
        <v>0.55100000000000005</v>
      </c>
      <c r="T954" s="4">
        <v>0.51700000000000002</v>
      </c>
      <c r="U954" s="4">
        <v>0.52500000000000002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0.473208760194684</v>
      </c>
      <c r="AC954" s="2">
        <v>0.60077386042893</v>
      </c>
      <c r="AD954" s="2">
        <v>0.47481518624295799</v>
      </c>
      <c r="AE954" s="2">
        <v>0.59602046982922297</v>
      </c>
      <c r="AF954" s="2">
        <v>0.65971240447370805</v>
      </c>
      <c r="AG954" s="2">
        <v>0.64435701639051302</v>
      </c>
    </row>
    <row r="955" spans="1:33" x14ac:dyDescent="0.35">
      <c r="A955" s="7">
        <v>770</v>
      </c>
      <c r="B955" s="7">
        <v>47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7.3095858119999999</v>
      </c>
      <c r="I955" s="4">
        <v>48.167413423600003</v>
      </c>
      <c r="J955" s="2">
        <f t="shared" si="29"/>
        <v>0.15175375409339731</v>
      </c>
      <c r="K955" s="3">
        <v>12</v>
      </c>
      <c r="L955" s="3">
        <v>7</v>
      </c>
      <c r="M955" s="3">
        <v>16</v>
      </c>
      <c r="N955" s="3">
        <v>14</v>
      </c>
      <c r="O955" s="24">
        <v>870.73817229999997</v>
      </c>
      <c r="P955" s="4">
        <v>0.42</v>
      </c>
      <c r="Q955" s="4">
        <v>0.46666666666666701</v>
      </c>
      <c r="R955" s="4">
        <v>0.42499999999999999</v>
      </c>
      <c r="S955" s="4">
        <v>0.48299999999999998</v>
      </c>
      <c r="T955" s="4">
        <v>0.47599999999999998</v>
      </c>
      <c r="U955" s="4">
        <v>0.52600000000000002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100</v>
      </c>
      <c r="AB955" s="2">
        <v>0.86750056770472295</v>
      </c>
      <c r="AC955" s="2">
        <v>0.76214005204689705</v>
      </c>
      <c r="AD955" s="2">
        <v>0.85566611005771998</v>
      </c>
      <c r="AE955" s="2">
        <v>0.72773862532956402</v>
      </c>
      <c r="AF955" s="2">
        <v>0.74233742475071696</v>
      </c>
      <c r="AG955" s="2">
        <v>0.64245406624442702</v>
      </c>
    </row>
    <row r="956" spans="1:33" x14ac:dyDescent="0.35">
      <c r="A956" s="7">
        <v>586</v>
      </c>
      <c r="B956" s="7">
        <v>29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6.0369603710000002</v>
      </c>
      <c r="I956" s="4">
        <v>39.746129246999999</v>
      </c>
      <c r="J956" s="2">
        <f t="shared" si="29"/>
        <v>0.15188800734490804</v>
      </c>
      <c r="K956" s="3">
        <v>12</v>
      </c>
      <c r="L956" s="3">
        <v>16</v>
      </c>
      <c r="M956" s="3">
        <v>11</v>
      </c>
      <c r="N956" s="3">
        <v>10</v>
      </c>
      <c r="O956" s="24">
        <v>1001</v>
      </c>
      <c r="P956" s="4">
        <v>0.51500000000000001</v>
      </c>
      <c r="Q956" s="4">
        <v>0.476190476190476</v>
      </c>
      <c r="R956" s="4">
        <v>0.54200000000000004</v>
      </c>
      <c r="S956" s="4">
        <v>0.46500000000000002</v>
      </c>
      <c r="T956" s="4">
        <v>0.496</v>
      </c>
      <c r="U956" s="4">
        <v>0.498</v>
      </c>
      <c r="V956" s="5">
        <v>100</v>
      </c>
      <c r="W956" s="5">
        <v>0</v>
      </c>
      <c r="X956" s="5">
        <v>100</v>
      </c>
      <c r="Y956" s="5">
        <v>0</v>
      </c>
      <c r="Z956" s="5">
        <v>0</v>
      </c>
      <c r="AA956" s="5">
        <v>0</v>
      </c>
      <c r="AB956" s="2">
        <v>0.66358837831840101</v>
      </c>
      <c r="AC956" s="2">
        <v>0.741937344729377</v>
      </c>
      <c r="AD956" s="2">
        <v>0.61248927754249105</v>
      </c>
      <c r="AE956" s="2">
        <v>0.76571787339478103</v>
      </c>
      <c r="AF956" s="2">
        <v>0.70117935225720995</v>
      </c>
      <c r="AG956" s="2">
        <v>0.69715520195748404</v>
      </c>
    </row>
    <row r="957" spans="1:33" x14ac:dyDescent="0.35">
      <c r="A957" s="7">
        <v>998</v>
      </c>
      <c r="B957" s="7">
        <v>25</v>
      </c>
      <c r="C957" s="7">
        <v>1</v>
      </c>
      <c r="D957" s="7">
        <v>1</v>
      </c>
      <c r="E957" s="22" t="str">
        <f t="shared" si="28"/>
        <v>11</v>
      </c>
      <c r="F957" s="4">
        <v>0.25000000000012301</v>
      </c>
      <c r="G957" s="25">
        <v>0</v>
      </c>
      <c r="H957" s="4">
        <v>7.8479734250000002</v>
      </c>
      <c r="I957" s="4">
        <v>51.480372137000003</v>
      </c>
      <c r="J957" s="2">
        <f t="shared" si="29"/>
        <v>0.15244593423130096</v>
      </c>
      <c r="K957" s="3">
        <v>8</v>
      </c>
      <c r="L957" s="3">
        <v>13</v>
      </c>
      <c r="M957" s="3">
        <v>14</v>
      </c>
      <c r="N957" s="3">
        <v>14</v>
      </c>
      <c r="O957" s="24">
        <v>1001</v>
      </c>
      <c r="P957" s="4">
        <v>0.54</v>
      </c>
      <c r="Q957" s="4">
        <v>0.5</v>
      </c>
      <c r="R957" s="4">
        <v>0.54200000000000004</v>
      </c>
      <c r="S957" s="4">
        <v>0.53400000000000003</v>
      </c>
      <c r="T957" s="4">
        <v>0.51900000000000002</v>
      </c>
      <c r="U957" s="4">
        <v>0.47099999999999997</v>
      </c>
      <c r="V957" s="5">
        <v>100</v>
      </c>
      <c r="W957" s="5">
        <v>0</v>
      </c>
      <c r="X957" s="5">
        <v>100</v>
      </c>
      <c r="Y957" s="5">
        <v>100</v>
      </c>
      <c r="Z957" s="5">
        <v>100</v>
      </c>
      <c r="AA957" s="5">
        <v>0</v>
      </c>
      <c r="AB957" s="2">
        <v>0.61618613942381695</v>
      </c>
      <c r="AC957" s="2">
        <v>0.69314718055994495</v>
      </c>
      <c r="AD957" s="2">
        <v>0.61248927754249105</v>
      </c>
      <c r="AE957" s="2">
        <v>0.62735944002194199</v>
      </c>
      <c r="AF957" s="2">
        <v>0.65585139581624796</v>
      </c>
      <c r="AG957" s="2">
        <v>0.752897184965719</v>
      </c>
    </row>
    <row r="958" spans="1:33" x14ac:dyDescent="0.35">
      <c r="A958" s="7">
        <v>62</v>
      </c>
      <c r="B958" s="7">
        <v>7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7.2802909329999999</v>
      </c>
      <c r="I958" s="4">
        <v>46.996529150500002</v>
      </c>
      <c r="J958" s="2">
        <f t="shared" si="29"/>
        <v>0.15491124694944719</v>
      </c>
      <c r="K958" s="3">
        <v>19</v>
      </c>
      <c r="L958" s="3">
        <v>9</v>
      </c>
      <c r="M958" s="3">
        <v>12</v>
      </c>
      <c r="N958" s="3">
        <v>9</v>
      </c>
      <c r="O958" s="24">
        <v>1001</v>
      </c>
      <c r="P958" s="4">
        <v>0.35399999999999998</v>
      </c>
      <c r="Q958" s="4">
        <v>0.42857142857142899</v>
      </c>
      <c r="R958" s="4">
        <v>0.377</v>
      </c>
      <c r="S958" s="4">
        <v>0.44500000000000001</v>
      </c>
      <c r="T958" s="4">
        <v>0.47899999999999998</v>
      </c>
      <c r="U958" s="4">
        <v>0.437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2">
        <v>1.0384583658483599</v>
      </c>
      <c r="AC958" s="2">
        <v>0.847297860387204</v>
      </c>
      <c r="AD958" s="2">
        <v>0.97551009153412604</v>
      </c>
      <c r="AE958" s="2">
        <v>0.809680996815897</v>
      </c>
      <c r="AF958" s="2">
        <v>0.736054681571222</v>
      </c>
      <c r="AG958" s="2">
        <v>0.82782208388654699</v>
      </c>
    </row>
    <row r="959" spans="1:33" x14ac:dyDescent="0.35">
      <c r="A959" s="7">
        <v>754</v>
      </c>
      <c r="B959" s="7">
        <v>48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7.4939536210000002</v>
      </c>
      <c r="I959" s="4">
        <v>47.565470855000001</v>
      </c>
      <c r="J959" s="2">
        <f t="shared" si="29"/>
        <v>0.15755028776746038</v>
      </c>
      <c r="K959" s="3">
        <v>13</v>
      </c>
      <c r="L959" s="3">
        <v>13</v>
      </c>
      <c r="M959" s="3">
        <v>14</v>
      </c>
      <c r="N959" s="3">
        <v>9</v>
      </c>
      <c r="O959" s="24">
        <v>1001</v>
      </c>
      <c r="P959" s="4">
        <v>0.47399999999999998</v>
      </c>
      <c r="Q959" s="4">
        <v>0.39130434782608697</v>
      </c>
      <c r="R959" s="4">
        <v>0.44</v>
      </c>
      <c r="S959" s="4">
        <v>0.41699999999999998</v>
      </c>
      <c r="T959" s="4">
        <v>0.49299999999999999</v>
      </c>
      <c r="U959" s="4">
        <v>0.48399999999999999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0.74654795728706103</v>
      </c>
      <c r="AC959" s="2">
        <v>0.93826963859293</v>
      </c>
      <c r="AD959" s="2">
        <v>0.82098055206983001</v>
      </c>
      <c r="AE959" s="2">
        <v>0.87466905718333599</v>
      </c>
      <c r="AF959" s="2">
        <v>0.70724610493944695</v>
      </c>
      <c r="AG959" s="2">
        <v>0.72567037226550501</v>
      </c>
    </row>
    <row r="960" spans="1:33" x14ac:dyDescent="0.35">
      <c r="A960" s="7">
        <v>74</v>
      </c>
      <c r="B960" s="7">
        <v>48</v>
      </c>
      <c r="C960" s="7">
        <v>1</v>
      </c>
      <c r="D960" s="7">
        <v>1</v>
      </c>
      <c r="E960" s="22" t="str">
        <f t="shared" si="28"/>
        <v>11</v>
      </c>
      <c r="F960" s="4">
        <v>0.25000004202655002</v>
      </c>
      <c r="G960" s="25">
        <v>0</v>
      </c>
      <c r="H960" s="4">
        <v>6.5114871409999999</v>
      </c>
      <c r="I960" s="4">
        <v>41.317287905000001</v>
      </c>
      <c r="J960" s="2">
        <f t="shared" si="29"/>
        <v>0.1575971577798555</v>
      </c>
      <c r="K960" s="3">
        <v>18</v>
      </c>
      <c r="L960" s="3">
        <v>11</v>
      </c>
      <c r="M960" s="3">
        <v>13</v>
      </c>
      <c r="N960" s="3">
        <v>7</v>
      </c>
      <c r="O960" s="24">
        <v>1001</v>
      </c>
      <c r="P960" s="4">
        <v>0.375</v>
      </c>
      <c r="Q960" s="4">
        <v>0.35</v>
      </c>
      <c r="R960" s="4">
        <v>0.35499999999999998</v>
      </c>
      <c r="S960" s="4">
        <v>0.36599999999999999</v>
      </c>
      <c r="T960" s="4">
        <v>0.46400000000000002</v>
      </c>
      <c r="U960" s="4">
        <v>0.41599999999999998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2">
        <v>0.98082925301172597</v>
      </c>
      <c r="AC960" s="2">
        <v>1.0498221244986801</v>
      </c>
      <c r="AD960" s="2">
        <v>1.03563748950672</v>
      </c>
      <c r="AE960" s="2">
        <v>1.0051219455807701</v>
      </c>
      <c r="AF960" s="2">
        <v>0.76787072675588197</v>
      </c>
      <c r="AG960" s="2">
        <v>0.87707001872087398</v>
      </c>
    </row>
    <row r="961" spans="1:33" x14ac:dyDescent="0.35">
      <c r="A961" s="7">
        <v>532</v>
      </c>
      <c r="B961" s="7">
        <v>2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8.4247775760000003</v>
      </c>
      <c r="I961" s="4">
        <v>51.324651959999997</v>
      </c>
      <c r="J961" s="2">
        <f t="shared" si="29"/>
        <v>0.1641468038120526</v>
      </c>
      <c r="K961" s="3">
        <v>13</v>
      </c>
      <c r="L961" s="3">
        <v>16</v>
      </c>
      <c r="M961" s="3">
        <v>12</v>
      </c>
      <c r="N961" s="3">
        <v>8</v>
      </c>
      <c r="O961" s="24">
        <v>1001</v>
      </c>
      <c r="P961" s="4">
        <v>0.48399999999999999</v>
      </c>
      <c r="Q961" s="4">
        <v>0.4</v>
      </c>
      <c r="R961" s="4">
        <v>0.52400000000000002</v>
      </c>
      <c r="S961" s="4">
        <v>0.40500000000000003</v>
      </c>
      <c r="T961" s="4">
        <v>0.51800000000000002</v>
      </c>
      <c r="U961" s="4">
        <v>0.51300000000000001</v>
      </c>
      <c r="V961" s="5">
        <v>0</v>
      </c>
      <c r="W961" s="5">
        <v>0</v>
      </c>
      <c r="X961" s="5">
        <v>100</v>
      </c>
      <c r="Y961" s="5">
        <v>0</v>
      </c>
      <c r="Z961" s="5">
        <v>100</v>
      </c>
      <c r="AA961" s="5">
        <v>100</v>
      </c>
      <c r="AB961" s="2">
        <v>0.72567037226550501</v>
      </c>
      <c r="AC961" s="2">
        <v>0.916290731874155</v>
      </c>
      <c r="AD961" s="2">
        <v>0.64626359466109495</v>
      </c>
      <c r="AE961" s="2">
        <v>0.90386821187559796</v>
      </c>
      <c r="AF961" s="2">
        <v>0.65778003672265395</v>
      </c>
      <c r="AG961" s="2">
        <v>0.66747943381136798</v>
      </c>
    </row>
    <row r="962" spans="1:33" x14ac:dyDescent="0.35">
      <c r="A962" s="7">
        <v>82</v>
      </c>
      <c r="B962" s="7">
        <v>33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7.0507839250000002</v>
      </c>
      <c r="I962" s="4">
        <v>42.209218286999999</v>
      </c>
      <c r="J962" s="2">
        <f t="shared" ref="J962:J1001" si="31">H962/I962</f>
        <v>0.16704369829970456</v>
      </c>
      <c r="K962" s="3">
        <v>14</v>
      </c>
      <c r="L962" s="3">
        <v>14</v>
      </c>
      <c r="M962" s="3">
        <v>13</v>
      </c>
      <c r="N962" s="3">
        <v>8</v>
      </c>
      <c r="O962" s="24">
        <v>1001</v>
      </c>
      <c r="P962" s="4">
        <v>0.46600000000000003</v>
      </c>
      <c r="Q962" s="4">
        <v>0.38095238095238099</v>
      </c>
      <c r="R962" s="4">
        <v>0.46200000000000002</v>
      </c>
      <c r="S962" s="4">
        <v>0.39300000000000002</v>
      </c>
      <c r="T962" s="4">
        <v>0.51100000000000001</v>
      </c>
      <c r="U962" s="4">
        <v>0.46800000000000003</v>
      </c>
      <c r="V962" s="5">
        <v>0</v>
      </c>
      <c r="W962" s="5">
        <v>0</v>
      </c>
      <c r="X962" s="5">
        <v>0</v>
      </c>
      <c r="Y962" s="5">
        <v>0</v>
      </c>
      <c r="Z962" s="5">
        <v>100</v>
      </c>
      <c r="AA962" s="5">
        <v>0</v>
      </c>
      <c r="AB962" s="2">
        <v>0.76356964485649104</v>
      </c>
      <c r="AC962" s="2">
        <v>0.96508089604358704</v>
      </c>
      <c r="AD962" s="2">
        <v>0.77219038790039796</v>
      </c>
      <c r="AE962" s="2">
        <v>0.93394566711287597</v>
      </c>
      <c r="AF962" s="2">
        <v>0.67138568877843297</v>
      </c>
      <c r="AG962" s="2">
        <v>0.75928698306449005</v>
      </c>
    </row>
    <row r="963" spans="1:33" x14ac:dyDescent="0.35">
      <c r="A963" s="7">
        <v>344</v>
      </c>
      <c r="B963" s="7">
        <v>43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6.1884351259999999</v>
      </c>
      <c r="I963" s="4">
        <v>36.860740694999997</v>
      </c>
      <c r="J963" s="2">
        <f t="shared" si="31"/>
        <v>0.16788689020672432</v>
      </c>
      <c r="K963" s="3">
        <v>14</v>
      </c>
      <c r="L963" s="3">
        <v>7</v>
      </c>
      <c r="M963" s="3">
        <v>12</v>
      </c>
      <c r="N963" s="3">
        <v>16</v>
      </c>
      <c r="O963" s="24">
        <v>1001</v>
      </c>
      <c r="P963" s="4">
        <v>0.46300000000000002</v>
      </c>
      <c r="Q963" s="4">
        <v>0.57142857142857095</v>
      </c>
      <c r="R963" s="4">
        <v>0.47699999999999998</v>
      </c>
      <c r="S963" s="4">
        <v>0.56299999999999994</v>
      </c>
      <c r="T963" s="4">
        <v>0.495</v>
      </c>
      <c r="U963" s="4">
        <v>0.61199999999999999</v>
      </c>
      <c r="V963" s="5">
        <v>0</v>
      </c>
      <c r="W963" s="5">
        <v>100</v>
      </c>
      <c r="X963" s="5">
        <v>0</v>
      </c>
      <c r="Y963" s="5">
        <v>100</v>
      </c>
      <c r="Z963" s="5">
        <v>0</v>
      </c>
      <c r="AA963" s="5">
        <v>100</v>
      </c>
      <c r="AB963" s="2">
        <v>0.77002822489590295</v>
      </c>
      <c r="AC963" s="2">
        <v>0.55961578793542299</v>
      </c>
      <c r="AD963" s="2">
        <v>0.74023878809379595</v>
      </c>
      <c r="AE963" s="2">
        <v>0.57447565084244701</v>
      </c>
      <c r="AF963" s="2">
        <v>0.70319751641344697</v>
      </c>
      <c r="AG963" s="2">
        <v>0.49102299646981101</v>
      </c>
    </row>
    <row r="964" spans="1:33" x14ac:dyDescent="0.35">
      <c r="A964" s="7">
        <v>814</v>
      </c>
      <c r="B964" s="7">
        <v>43</v>
      </c>
      <c r="C964" s="7">
        <v>1</v>
      </c>
      <c r="D964" s="7">
        <v>1</v>
      </c>
      <c r="E964" s="22" t="str">
        <f t="shared" si="30"/>
        <v>11</v>
      </c>
      <c r="F964" s="4">
        <v>0.23375930746059601</v>
      </c>
      <c r="G964" s="25">
        <v>0</v>
      </c>
      <c r="H964" s="4">
        <v>6.5371059709999999</v>
      </c>
      <c r="I964" s="4">
        <v>36.694436402400001</v>
      </c>
      <c r="J964" s="2">
        <f t="shared" si="31"/>
        <v>0.17814978541467502</v>
      </c>
      <c r="K964" s="3">
        <v>12</v>
      </c>
      <c r="L964" s="3">
        <v>7</v>
      </c>
      <c r="M964" s="3">
        <v>14</v>
      </c>
      <c r="N964" s="3">
        <v>16</v>
      </c>
      <c r="O964" s="24">
        <v>1001</v>
      </c>
      <c r="P964" s="4">
        <v>0.48699999999999999</v>
      </c>
      <c r="Q964" s="4">
        <v>0.53333333333333299</v>
      </c>
      <c r="R964" s="4">
        <v>0.376</v>
      </c>
      <c r="S964" s="4">
        <v>0.54200000000000004</v>
      </c>
      <c r="T964" s="4">
        <v>0.48099999999999998</v>
      </c>
      <c r="U964" s="4">
        <v>0.58099999999999996</v>
      </c>
      <c r="V964" s="5">
        <v>0</v>
      </c>
      <c r="W964" s="5">
        <v>100</v>
      </c>
      <c r="X964" s="5">
        <v>0</v>
      </c>
      <c r="Y964" s="5">
        <v>100</v>
      </c>
      <c r="Z964" s="5">
        <v>0</v>
      </c>
      <c r="AA964" s="5">
        <v>100</v>
      </c>
      <c r="AB964" s="2">
        <v>0.71949115589954704</v>
      </c>
      <c r="AC964" s="2">
        <v>0.62860865942237398</v>
      </c>
      <c r="AD964" s="2">
        <v>0.97816613559224297</v>
      </c>
      <c r="AE964" s="2">
        <v>0.61248927754249105</v>
      </c>
      <c r="AF964" s="2">
        <v>0.73188800887637595</v>
      </c>
      <c r="AG964" s="2">
        <v>0.54300452213022599</v>
      </c>
    </row>
    <row r="965" spans="1:33" x14ac:dyDescent="0.35">
      <c r="A965" s="7">
        <v>786</v>
      </c>
      <c r="B965" s="7">
        <v>18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11.99467628</v>
      </c>
      <c r="I965" s="4">
        <v>66.994142941999996</v>
      </c>
      <c r="J965" s="2">
        <f t="shared" si="31"/>
        <v>0.17904067062077889</v>
      </c>
      <c r="K965" s="3">
        <v>12</v>
      </c>
      <c r="L965" s="3">
        <v>13</v>
      </c>
      <c r="M965" s="3">
        <v>11</v>
      </c>
      <c r="N965" s="3">
        <v>13</v>
      </c>
      <c r="O965" s="24">
        <v>1001</v>
      </c>
      <c r="P965" s="4">
        <v>0.54</v>
      </c>
      <c r="Q965" s="4">
        <v>0.54166666666666696</v>
      </c>
      <c r="R965" s="4">
        <v>0.50700000000000001</v>
      </c>
      <c r="S965" s="4">
        <v>0.57599999999999996</v>
      </c>
      <c r="T965" s="4">
        <v>0.49099999999999999</v>
      </c>
      <c r="U965" s="4">
        <v>0.5</v>
      </c>
      <c r="V965" s="5">
        <v>100</v>
      </c>
      <c r="W965" s="5">
        <v>100</v>
      </c>
      <c r="X965" s="5">
        <v>100</v>
      </c>
      <c r="Y965" s="5">
        <v>100</v>
      </c>
      <c r="Z965" s="5">
        <v>0</v>
      </c>
      <c r="AA965" s="5">
        <v>0</v>
      </c>
      <c r="AB965" s="2">
        <v>0.61618613942381695</v>
      </c>
      <c r="AC965" s="2">
        <v>0.61310447288640901</v>
      </c>
      <c r="AD965" s="2">
        <v>0.679244275390954</v>
      </c>
      <c r="AE965" s="2">
        <v>0.55164761828624598</v>
      </c>
      <c r="AF965" s="2">
        <v>0.71131115118761601</v>
      </c>
      <c r="AG965" s="2">
        <v>0.69314718055994495</v>
      </c>
    </row>
    <row r="966" spans="1:33" x14ac:dyDescent="0.35">
      <c r="A966" s="7">
        <v>716</v>
      </c>
      <c r="B966" s="7">
        <v>1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9.4564847630000006</v>
      </c>
      <c r="I966" s="4">
        <v>48.099850904999997</v>
      </c>
      <c r="J966" s="2">
        <f t="shared" si="31"/>
        <v>0.19660112422545983</v>
      </c>
      <c r="K966" s="3">
        <v>8</v>
      </c>
      <c r="L966" s="3">
        <v>15</v>
      </c>
      <c r="M966" s="3">
        <v>20</v>
      </c>
      <c r="N966" s="3">
        <v>6</v>
      </c>
      <c r="O966" s="24">
        <v>1001</v>
      </c>
      <c r="P966" s="4">
        <v>0.439</v>
      </c>
      <c r="Q966" s="4">
        <v>0.230769230769231</v>
      </c>
      <c r="R966" s="4">
        <v>0.42899999999999999</v>
      </c>
      <c r="S966" s="4">
        <v>0.27900000000000003</v>
      </c>
      <c r="T966" s="4">
        <v>0.50600000000000001</v>
      </c>
      <c r="U966" s="4">
        <v>0.35399999999999998</v>
      </c>
      <c r="V966" s="5">
        <v>0</v>
      </c>
      <c r="W966" s="5">
        <v>0</v>
      </c>
      <c r="X966" s="5">
        <v>0</v>
      </c>
      <c r="Y966" s="5">
        <v>0</v>
      </c>
      <c r="Z966" s="5">
        <v>100</v>
      </c>
      <c r="AA966" s="5">
        <v>0</v>
      </c>
      <c r="AB966" s="2">
        <v>0.82325586590696598</v>
      </c>
      <c r="AC966" s="2">
        <v>1.4663370687934301</v>
      </c>
      <c r="AD966" s="2">
        <v>0.84629836005411996</v>
      </c>
      <c r="AE966" s="2">
        <v>1.2765434971607701</v>
      </c>
      <c r="AF966" s="2">
        <v>0.68121860969467196</v>
      </c>
      <c r="AG966" s="2">
        <v>1.0384583658483599</v>
      </c>
    </row>
    <row r="967" spans="1:33" x14ac:dyDescent="0.35">
      <c r="A967" s="7">
        <v>372</v>
      </c>
      <c r="B967" s="7">
        <v>6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10.261661200000001</v>
      </c>
      <c r="I967" s="4">
        <v>50.487809828000003</v>
      </c>
      <c r="J967" s="2">
        <f t="shared" si="31"/>
        <v>0.20325027437234944</v>
      </c>
      <c r="K967" s="3">
        <v>9</v>
      </c>
      <c r="L967" s="3">
        <v>9</v>
      </c>
      <c r="M967" s="3">
        <v>15</v>
      </c>
      <c r="N967" s="3">
        <v>16</v>
      </c>
      <c r="O967" s="24">
        <v>1001</v>
      </c>
      <c r="P967" s="4">
        <v>0.53200000000000003</v>
      </c>
      <c r="Q967" s="4">
        <v>0.51612903225806495</v>
      </c>
      <c r="R967" s="4">
        <v>0.51900000000000002</v>
      </c>
      <c r="S967" s="4">
        <v>0.54600000000000004</v>
      </c>
      <c r="T967" s="4">
        <v>0.51500000000000001</v>
      </c>
      <c r="U967" s="4">
        <v>0.496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0</v>
      </c>
      <c r="AB967" s="2">
        <v>0.63111178964049297</v>
      </c>
      <c r="AC967" s="2">
        <v>0.66139848224536502</v>
      </c>
      <c r="AD967" s="2">
        <v>0.65585139581624796</v>
      </c>
      <c r="AE967" s="2">
        <v>0.605136303237232</v>
      </c>
      <c r="AF967" s="2">
        <v>0.66358837831840101</v>
      </c>
      <c r="AG967" s="2">
        <v>0.70117935225720995</v>
      </c>
    </row>
    <row r="968" spans="1:33" x14ac:dyDescent="0.35">
      <c r="A968" s="7">
        <v>24</v>
      </c>
      <c r="B968" s="7">
        <v>35</v>
      </c>
      <c r="C968" s="7">
        <v>1</v>
      </c>
      <c r="D968" s="7">
        <v>1</v>
      </c>
      <c r="E968" s="22" t="str">
        <f t="shared" si="30"/>
        <v>11</v>
      </c>
      <c r="F968" s="4">
        <v>0.249999999932423</v>
      </c>
      <c r="G968" s="25">
        <v>0</v>
      </c>
      <c r="H968" s="4">
        <v>11.76088734</v>
      </c>
      <c r="I968" s="4">
        <v>55.622083659099999</v>
      </c>
      <c r="J968" s="2">
        <f t="shared" si="31"/>
        <v>0.211442768165264</v>
      </c>
      <c r="K968" s="3">
        <v>14</v>
      </c>
      <c r="L968" s="3">
        <v>15</v>
      </c>
      <c r="M968" s="3">
        <v>12</v>
      </c>
      <c r="N968" s="3">
        <v>8</v>
      </c>
      <c r="O968" s="24">
        <v>1001</v>
      </c>
      <c r="P968" s="4">
        <v>0.47899999999999998</v>
      </c>
      <c r="Q968" s="4">
        <v>0.4</v>
      </c>
      <c r="R968" s="4">
        <v>0.47</v>
      </c>
      <c r="S968" s="4">
        <v>0.38900000000000001</v>
      </c>
      <c r="T968" s="4">
        <v>0.505</v>
      </c>
      <c r="U968" s="4">
        <v>0.48699999999999999</v>
      </c>
      <c r="V968" s="5">
        <v>0</v>
      </c>
      <c r="W968" s="5">
        <v>0</v>
      </c>
      <c r="X968" s="5">
        <v>0</v>
      </c>
      <c r="Y968" s="5">
        <v>0</v>
      </c>
      <c r="Z968" s="5">
        <v>100</v>
      </c>
      <c r="AA968" s="5">
        <v>0</v>
      </c>
      <c r="AB968" s="2">
        <v>0.736054681571222</v>
      </c>
      <c r="AC968" s="2">
        <v>0.916290731874155</v>
      </c>
      <c r="AD968" s="2">
        <v>0.75502258427803304</v>
      </c>
      <c r="AE968" s="2">
        <v>0.94417593536369104</v>
      </c>
      <c r="AF968" s="2">
        <v>0.68319684970677697</v>
      </c>
      <c r="AG968" s="2">
        <v>0.71949115589954704</v>
      </c>
    </row>
    <row r="969" spans="1:33" x14ac:dyDescent="0.35">
      <c r="A969" s="7">
        <v>110</v>
      </c>
      <c r="B969" s="7">
        <v>29</v>
      </c>
      <c r="C969" s="7">
        <v>1</v>
      </c>
      <c r="D969" s="7">
        <v>1</v>
      </c>
      <c r="E969" s="22" t="str">
        <f t="shared" si="30"/>
        <v>11</v>
      </c>
      <c r="F969" s="4">
        <v>0.249999999999999</v>
      </c>
      <c r="G969" s="25">
        <v>0</v>
      </c>
      <c r="H969" s="4">
        <v>10.939230070000001</v>
      </c>
      <c r="I969" s="4">
        <v>51.7334656122</v>
      </c>
      <c r="J969" s="2">
        <f t="shared" si="31"/>
        <v>0.21145364882379475</v>
      </c>
      <c r="K969" s="3">
        <v>15</v>
      </c>
      <c r="L969" s="3">
        <v>14</v>
      </c>
      <c r="M969" s="3">
        <v>13</v>
      </c>
      <c r="N969" s="3">
        <v>7</v>
      </c>
      <c r="O969" s="24">
        <v>1001</v>
      </c>
      <c r="P969" s="4">
        <v>0.41299999999999998</v>
      </c>
      <c r="Q969" s="4">
        <v>0.35</v>
      </c>
      <c r="R969" s="4">
        <v>0.42499999999999999</v>
      </c>
      <c r="S969" s="4">
        <v>0.35799999999999998</v>
      </c>
      <c r="T969" s="4">
        <v>0.52500000000000002</v>
      </c>
      <c r="U969" s="4">
        <v>0.441</v>
      </c>
      <c r="V969" s="5">
        <v>0</v>
      </c>
      <c r="W969" s="5">
        <v>0</v>
      </c>
      <c r="X969" s="5">
        <v>0</v>
      </c>
      <c r="Y969" s="5">
        <v>0</v>
      </c>
      <c r="Z969" s="5">
        <v>100</v>
      </c>
      <c r="AA969" s="5">
        <v>0</v>
      </c>
      <c r="AB969" s="2">
        <v>0.88430768602110399</v>
      </c>
      <c r="AC969" s="2">
        <v>1.0498221244986801</v>
      </c>
      <c r="AD969" s="2">
        <v>0.85566611005771998</v>
      </c>
      <c r="AE969" s="2">
        <v>1.02722229258144</v>
      </c>
      <c r="AF969" s="2">
        <v>0.64435701639051302</v>
      </c>
      <c r="AG969" s="2">
        <v>0.81871040353529101</v>
      </c>
    </row>
    <row r="970" spans="1:33" x14ac:dyDescent="0.35">
      <c r="A970" s="7">
        <v>776</v>
      </c>
      <c r="B970" s="7">
        <v>5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13.55175994</v>
      </c>
      <c r="I970" s="4">
        <v>62.434535015000002</v>
      </c>
      <c r="J970" s="2">
        <f t="shared" si="31"/>
        <v>0.21705551161299058</v>
      </c>
      <c r="K970" s="3">
        <v>9</v>
      </c>
      <c r="L970" s="3">
        <v>20</v>
      </c>
      <c r="M970" s="3">
        <v>8</v>
      </c>
      <c r="N970" s="3">
        <v>12</v>
      </c>
      <c r="O970" s="24">
        <v>1001</v>
      </c>
      <c r="P970" s="4">
        <v>0.64400000000000002</v>
      </c>
      <c r="Q970" s="4">
        <v>0.6</v>
      </c>
      <c r="R970" s="4">
        <v>0.64500000000000002</v>
      </c>
      <c r="S970" s="4">
        <v>0.58699999999999997</v>
      </c>
      <c r="T970" s="4">
        <v>0.505</v>
      </c>
      <c r="U970" s="4">
        <v>0.57999999999999996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0.440056552877783</v>
      </c>
      <c r="AC970" s="2">
        <v>0.51082562376599105</v>
      </c>
      <c r="AD970" s="2">
        <v>0.43850496218636498</v>
      </c>
      <c r="AE970" s="2">
        <v>0.53273045915404105</v>
      </c>
      <c r="AF970" s="2">
        <v>0.68319684970677697</v>
      </c>
      <c r="AG970" s="2">
        <v>0.54472717544167204</v>
      </c>
    </row>
    <row r="971" spans="1:33" x14ac:dyDescent="0.35">
      <c r="A971" s="7">
        <v>338</v>
      </c>
      <c r="B971" s="7">
        <v>9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12.18384328</v>
      </c>
      <c r="I971" s="4">
        <v>56.065712109000003</v>
      </c>
      <c r="J971" s="2">
        <f t="shared" si="31"/>
        <v>0.2173136275574778</v>
      </c>
      <c r="K971" s="3">
        <v>9</v>
      </c>
      <c r="L971" s="3">
        <v>12</v>
      </c>
      <c r="M971" s="3">
        <v>11</v>
      </c>
      <c r="N971" s="3">
        <v>17</v>
      </c>
      <c r="O971" s="24">
        <v>856.07458220000001</v>
      </c>
      <c r="P971" s="4">
        <v>0.61</v>
      </c>
      <c r="Q971" s="4">
        <v>0.60714285714285698</v>
      </c>
      <c r="R971" s="4">
        <v>0.60299999999999998</v>
      </c>
      <c r="S971" s="4">
        <v>0.60299999999999998</v>
      </c>
      <c r="T971" s="4">
        <v>0.48599999999999999</v>
      </c>
      <c r="U971" s="4">
        <v>0.51100000000000001</v>
      </c>
      <c r="V971" s="5">
        <v>100</v>
      </c>
      <c r="W971" s="5">
        <v>100</v>
      </c>
      <c r="X971" s="5">
        <v>100</v>
      </c>
      <c r="Y971" s="5">
        <v>100</v>
      </c>
      <c r="Z971" s="5">
        <v>0</v>
      </c>
      <c r="AA971" s="5">
        <v>100</v>
      </c>
      <c r="AB971" s="2">
        <v>0.49429632181478</v>
      </c>
      <c r="AC971" s="2">
        <v>0.49899116611898803</v>
      </c>
      <c r="AD971" s="2">
        <v>0.50583808225495197</v>
      </c>
      <c r="AE971" s="2">
        <v>0.50583808225495197</v>
      </c>
      <c r="AF971" s="2">
        <v>0.72154665508164295</v>
      </c>
      <c r="AG971" s="2">
        <v>0.67138568877843297</v>
      </c>
    </row>
    <row r="972" spans="1:33" x14ac:dyDescent="0.35">
      <c r="A972" s="7">
        <v>864</v>
      </c>
      <c r="B972" s="7">
        <v>4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11.590679740000001</v>
      </c>
      <c r="I972" s="4">
        <v>53.304617819999997</v>
      </c>
      <c r="J972" s="2">
        <f t="shared" si="31"/>
        <v>0.21744231952172735</v>
      </c>
      <c r="K972" s="3">
        <v>13</v>
      </c>
      <c r="L972" s="3">
        <v>17</v>
      </c>
      <c r="M972" s="3">
        <v>6</v>
      </c>
      <c r="N972" s="3">
        <v>13</v>
      </c>
      <c r="O972" s="24">
        <v>1001</v>
      </c>
      <c r="P972" s="4">
        <v>0.60699999999999998</v>
      </c>
      <c r="Q972" s="4">
        <v>0.68421052631578905</v>
      </c>
      <c r="R972" s="4">
        <v>0.625</v>
      </c>
      <c r="S972" s="4">
        <v>0.67300000000000004</v>
      </c>
      <c r="T972" s="4">
        <v>0.496</v>
      </c>
      <c r="U972" s="4">
        <v>0.66900000000000004</v>
      </c>
      <c r="V972" s="5">
        <v>100</v>
      </c>
      <c r="W972" s="5">
        <v>100</v>
      </c>
      <c r="X972" s="5">
        <v>100</v>
      </c>
      <c r="Y972" s="5">
        <v>100</v>
      </c>
      <c r="Z972" s="5">
        <v>0</v>
      </c>
      <c r="AA972" s="5">
        <v>100</v>
      </c>
      <c r="AB972" s="2">
        <v>0.49922648792263902</v>
      </c>
      <c r="AC972" s="2">
        <v>0.37948962170490402</v>
      </c>
      <c r="AD972" s="2">
        <v>0.47000362924573602</v>
      </c>
      <c r="AE972" s="2">
        <v>0.39600994933740902</v>
      </c>
      <c r="AF972" s="2">
        <v>0.70117935225720995</v>
      </c>
      <c r="AG972" s="2">
        <v>0.40197121885390902</v>
      </c>
    </row>
    <row r="973" spans="1:33" x14ac:dyDescent="0.35">
      <c r="A973" s="7">
        <v>844</v>
      </c>
      <c r="B973" s="7">
        <v>42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9.3422112940000002</v>
      </c>
      <c r="I973" s="4">
        <v>42.948431214400003</v>
      </c>
      <c r="J973" s="2">
        <f t="shared" si="31"/>
        <v>0.21752159577991032</v>
      </c>
      <c r="K973" s="3">
        <v>14</v>
      </c>
      <c r="L973" s="3">
        <v>15</v>
      </c>
      <c r="M973" s="3">
        <v>8</v>
      </c>
      <c r="N973" s="3">
        <v>12</v>
      </c>
      <c r="O973" s="24">
        <v>883.0739873</v>
      </c>
      <c r="P973" s="4">
        <v>0.55300000000000005</v>
      </c>
      <c r="Q973" s="4">
        <v>0.6</v>
      </c>
      <c r="R973" s="4">
        <v>0.54500000000000004</v>
      </c>
      <c r="S973" s="4">
        <v>0.59199999999999997</v>
      </c>
      <c r="T973" s="4">
        <v>0.51100000000000001</v>
      </c>
      <c r="U973" s="4">
        <v>0.51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0.59239727745980197</v>
      </c>
      <c r="AC973" s="2">
        <v>0.51082562376599105</v>
      </c>
      <c r="AD973" s="2">
        <v>0.60696948431889297</v>
      </c>
      <c r="AE973" s="2">
        <v>0.52424864409813099</v>
      </c>
      <c r="AF973" s="2">
        <v>0.67138568877843297</v>
      </c>
      <c r="AG973" s="2">
        <v>0.67334455326376597</v>
      </c>
    </row>
    <row r="974" spans="1:33" x14ac:dyDescent="0.35">
      <c r="A974" s="7">
        <v>258</v>
      </c>
      <c r="B974" s="7">
        <v>50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9.1530621209999996</v>
      </c>
      <c r="I974" s="4">
        <v>40.997940314300003</v>
      </c>
      <c r="J974" s="2">
        <f t="shared" si="31"/>
        <v>0.22325663315840844</v>
      </c>
      <c r="K974" s="3">
        <v>9</v>
      </c>
      <c r="L974" s="3">
        <v>12</v>
      </c>
      <c r="M974" s="3">
        <v>14</v>
      </c>
      <c r="N974" s="3">
        <v>14</v>
      </c>
      <c r="O974" s="24">
        <v>1001</v>
      </c>
      <c r="P974" s="4">
        <v>0.50900000000000001</v>
      </c>
      <c r="Q974" s="4">
        <v>0.5</v>
      </c>
      <c r="R974" s="4">
        <v>0.51100000000000001</v>
      </c>
      <c r="S974" s="4">
        <v>0.505</v>
      </c>
      <c r="T974" s="4">
        <v>0.51700000000000002</v>
      </c>
      <c r="U974" s="4">
        <v>0.49099999999999999</v>
      </c>
      <c r="V974" s="5">
        <v>100</v>
      </c>
      <c r="W974" s="5">
        <v>0</v>
      </c>
      <c r="X974" s="5">
        <v>100</v>
      </c>
      <c r="Y974" s="5">
        <v>100</v>
      </c>
      <c r="Z974" s="5">
        <v>100</v>
      </c>
      <c r="AA974" s="5">
        <v>0</v>
      </c>
      <c r="AB974" s="2">
        <v>0.67530726243161399</v>
      </c>
      <c r="AC974" s="2">
        <v>0.69314718055994495</v>
      </c>
      <c r="AD974" s="2">
        <v>0.67138568877843297</v>
      </c>
      <c r="AE974" s="2">
        <v>0.68319684970677697</v>
      </c>
      <c r="AF974" s="2">
        <v>0.65971240447370805</v>
      </c>
      <c r="AG974" s="2">
        <v>0.71131115118761601</v>
      </c>
    </row>
    <row r="975" spans="1:33" x14ac:dyDescent="0.35">
      <c r="A975" s="7">
        <v>898</v>
      </c>
      <c r="B975" s="7">
        <v>32</v>
      </c>
      <c r="C975" s="7">
        <v>1</v>
      </c>
      <c r="D975" s="7">
        <v>1</v>
      </c>
      <c r="E975" s="22" t="str">
        <f t="shared" si="30"/>
        <v>11</v>
      </c>
      <c r="F975" s="4">
        <v>0.24999999997297301</v>
      </c>
      <c r="G975" s="25">
        <v>0</v>
      </c>
      <c r="H975" s="4">
        <v>12.55217734</v>
      </c>
      <c r="I975" s="4">
        <v>55.789743698000002</v>
      </c>
      <c r="J975" s="2">
        <f t="shared" si="31"/>
        <v>0.2249907690551011</v>
      </c>
      <c r="K975" s="3">
        <v>15</v>
      </c>
      <c r="L975" s="3">
        <v>12</v>
      </c>
      <c r="M975" s="3">
        <v>12</v>
      </c>
      <c r="N975" s="3">
        <v>10</v>
      </c>
      <c r="O975" s="24">
        <v>1001</v>
      </c>
      <c r="P975" s="4">
        <v>0.435</v>
      </c>
      <c r="Q975" s="4">
        <v>0.45454545454545497</v>
      </c>
      <c r="R975" s="4">
        <v>0.45400000000000001</v>
      </c>
      <c r="S975" s="4">
        <v>0.46700000000000003</v>
      </c>
      <c r="T975" s="4">
        <v>0.501</v>
      </c>
      <c r="U975" s="4">
        <v>0.498</v>
      </c>
      <c r="V975" s="5">
        <v>0</v>
      </c>
      <c r="W975" s="5">
        <v>0</v>
      </c>
      <c r="X975" s="5">
        <v>0</v>
      </c>
      <c r="Y975" s="5">
        <v>0</v>
      </c>
      <c r="Z975" s="5">
        <v>100</v>
      </c>
      <c r="AA975" s="5">
        <v>0</v>
      </c>
      <c r="AB975" s="2">
        <v>0.83240924789345305</v>
      </c>
      <c r="AC975" s="2">
        <v>0.78845736036427005</v>
      </c>
      <c r="AD975" s="2">
        <v>0.78965808094078904</v>
      </c>
      <c r="AE975" s="2">
        <v>0.76142602131324</v>
      </c>
      <c r="AF975" s="2">
        <v>0.69114917789727204</v>
      </c>
      <c r="AG975" s="2">
        <v>0.69715520195748404</v>
      </c>
    </row>
    <row r="976" spans="1:33" x14ac:dyDescent="0.35">
      <c r="A976" s="7">
        <v>412</v>
      </c>
      <c r="B976" s="7">
        <v>1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8.2353749060000005</v>
      </c>
      <c r="I976" s="4">
        <v>35.706479572319999</v>
      </c>
      <c r="J976" s="2">
        <f t="shared" si="31"/>
        <v>0.23064090900700671</v>
      </c>
      <c r="K976" s="3">
        <v>11</v>
      </c>
      <c r="L976" s="3">
        <v>17</v>
      </c>
      <c r="M976" s="3">
        <v>8</v>
      </c>
      <c r="N976" s="3">
        <v>13</v>
      </c>
      <c r="O976" s="24">
        <v>1001</v>
      </c>
      <c r="P976" s="4">
        <v>0.59399999999999997</v>
      </c>
      <c r="Q976" s="4">
        <v>0.61904761904761896</v>
      </c>
      <c r="R976" s="4">
        <v>0.59699999999999998</v>
      </c>
      <c r="S976" s="4">
        <v>0.60199999999999998</v>
      </c>
      <c r="T976" s="4">
        <v>0.48899999999999999</v>
      </c>
      <c r="U976" s="4">
        <v>0.52800000000000002</v>
      </c>
      <c r="V976" s="5">
        <v>100</v>
      </c>
      <c r="W976" s="5">
        <v>100</v>
      </c>
      <c r="X976" s="5">
        <v>100</v>
      </c>
      <c r="Y976" s="5">
        <v>100</v>
      </c>
      <c r="Z976" s="5">
        <v>0</v>
      </c>
      <c r="AA976" s="5">
        <v>100</v>
      </c>
      <c r="AB976" s="2">
        <v>0.52087595961949196</v>
      </c>
      <c r="AC976" s="2">
        <v>0.479573080261886</v>
      </c>
      <c r="AD976" s="2">
        <v>0.51583816558953499</v>
      </c>
      <c r="AE976" s="2">
        <v>0.50749783367331602</v>
      </c>
      <c r="AF976" s="2">
        <v>0.71539278950726504</v>
      </c>
      <c r="AG976" s="2">
        <v>0.638658995275876</v>
      </c>
    </row>
    <row r="977" spans="1:33" x14ac:dyDescent="0.35">
      <c r="A977" s="7">
        <v>278</v>
      </c>
      <c r="B977" s="7">
        <v>12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10.1976815</v>
      </c>
      <c r="I977" s="4">
        <v>44.160937748999999</v>
      </c>
      <c r="J977" s="2">
        <f t="shared" si="31"/>
        <v>0.23092085494110506</v>
      </c>
      <c r="K977" s="3">
        <v>15</v>
      </c>
      <c r="L977" s="3">
        <v>16</v>
      </c>
      <c r="M977" s="3">
        <v>10</v>
      </c>
      <c r="N977" s="3">
        <v>8</v>
      </c>
      <c r="O977" s="24">
        <v>1001</v>
      </c>
      <c r="P977" s="4">
        <v>0.48799999999999999</v>
      </c>
      <c r="Q977" s="4">
        <v>0.44444444444444398</v>
      </c>
      <c r="R977" s="4">
        <v>0.48899999999999999</v>
      </c>
      <c r="S977" s="4">
        <v>0.45600000000000002</v>
      </c>
      <c r="T977" s="4">
        <v>0.52100000000000002</v>
      </c>
      <c r="U977" s="4">
        <v>0.47499999999999998</v>
      </c>
      <c r="V977" s="5">
        <v>0</v>
      </c>
      <c r="W977" s="5">
        <v>0</v>
      </c>
      <c r="X977" s="5">
        <v>0</v>
      </c>
      <c r="Y977" s="5">
        <v>0</v>
      </c>
      <c r="Z977" s="5">
        <v>100</v>
      </c>
      <c r="AA977" s="5">
        <v>0</v>
      </c>
      <c r="AB977" s="2">
        <v>0.71743987312899005</v>
      </c>
      <c r="AC977" s="2">
        <v>0.81093021621632899</v>
      </c>
      <c r="AD977" s="2">
        <v>0.71539278950726504</v>
      </c>
      <c r="AE977" s="2">
        <v>0.78526246946775102</v>
      </c>
      <c r="AF977" s="2">
        <v>0.65200523722877002</v>
      </c>
      <c r="AG977" s="2">
        <v>0.74444047494749599</v>
      </c>
    </row>
    <row r="978" spans="1:33" x14ac:dyDescent="0.35">
      <c r="A978" s="7">
        <v>240</v>
      </c>
      <c r="B978" s="7">
        <v>16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11.414353759999999</v>
      </c>
      <c r="I978" s="4">
        <v>48.394899989800003</v>
      </c>
      <c r="J978" s="2">
        <f t="shared" si="31"/>
        <v>0.2358586082914885</v>
      </c>
      <c r="K978" s="3">
        <v>11</v>
      </c>
      <c r="L978" s="3">
        <v>12</v>
      </c>
      <c r="M978" s="3">
        <v>16</v>
      </c>
      <c r="N978" s="3">
        <v>10</v>
      </c>
      <c r="O978" s="24">
        <v>1001</v>
      </c>
      <c r="P978" s="4">
        <v>0.44800000000000001</v>
      </c>
      <c r="Q978" s="4">
        <v>0.38461538461538503</v>
      </c>
      <c r="R978" s="4">
        <v>0.46899999999999997</v>
      </c>
      <c r="S978" s="4">
        <v>0.35299999999999998</v>
      </c>
      <c r="T978" s="4">
        <v>0.49</v>
      </c>
      <c r="U978" s="4">
        <v>0.48199999999999998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0.80296204656715198</v>
      </c>
      <c r="AC978" s="2">
        <v>0.95551144502743601</v>
      </c>
      <c r="AD978" s="2">
        <v>0.75715251053585797</v>
      </c>
      <c r="AE978" s="2">
        <v>1.0412872220488401</v>
      </c>
      <c r="AF978" s="2">
        <v>0.71334988787746501</v>
      </c>
      <c r="AG978" s="2">
        <v>0.72981116493153697</v>
      </c>
    </row>
    <row r="979" spans="1:33" x14ac:dyDescent="0.35">
      <c r="A979" s="7">
        <v>512</v>
      </c>
      <c r="B979" s="7">
        <v>49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10.35651208</v>
      </c>
      <c r="I979" s="4">
        <v>43.483934415999997</v>
      </c>
      <c r="J979" s="2">
        <f t="shared" si="31"/>
        <v>0.23816869883304076</v>
      </c>
      <c r="K979" s="3">
        <v>14</v>
      </c>
      <c r="L979" s="3">
        <v>9</v>
      </c>
      <c r="M979" s="3">
        <v>10</v>
      </c>
      <c r="N979" s="3">
        <v>16</v>
      </c>
      <c r="O979" s="24">
        <v>1001</v>
      </c>
      <c r="P979" s="4">
        <v>0.50700000000000001</v>
      </c>
      <c r="Q979" s="4">
        <v>0.61538461538461497</v>
      </c>
      <c r="R979" s="4">
        <v>0.52</v>
      </c>
      <c r="S979" s="4">
        <v>0.59099999999999997</v>
      </c>
      <c r="T979" s="4">
        <v>0.51500000000000001</v>
      </c>
      <c r="U979" s="4">
        <v>0.59599999999999997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0.679244275390954</v>
      </c>
      <c r="AC979" s="2">
        <v>0.48550781578170099</v>
      </c>
      <c r="AD979" s="2">
        <v>0.65392646740666405</v>
      </c>
      <c r="AE979" s="2">
        <v>0.52593926157603899</v>
      </c>
      <c r="AF979" s="2">
        <v>0.66358837831840101</v>
      </c>
      <c r="AG979" s="2">
        <v>0.51751461191678705</v>
      </c>
    </row>
    <row r="980" spans="1:33" x14ac:dyDescent="0.35">
      <c r="A980" s="7">
        <v>206</v>
      </c>
      <c r="B980" s="7">
        <v>43</v>
      </c>
      <c r="C980" s="7">
        <v>1</v>
      </c>
      <c r="D980" s="7">
        <v>1</v>
      </c>
      <c r="E980" s="22" t="str">
        <f t="shared" si="30"/>
        <v>11</v>
      </c>
      <c r="F980" s="4">
        <v>0.25000000005102802</v>
      </c>
      <c r="G980" s="25">
        <v>0</v>
      </c>
      <c r="H980" s="4">
        <v>10.48995687</v>
      </c>
      <c r="I980" s="4">
        <v>43.707000274000002</v>
      </c>
      <c r="J980" s="2">
        <f t="shared" si="31"/>
        <v>0.24000633317862732</v>
      </c>
      <c r="K980" s="3">
        <v>17</v>
      </c>
      <c r="L980" s="3">
        <v>15</v>
      </c>
      <c r="M980" s="3">
        <v>9</v>
      </c>
      <c r="N980" s="3">
        <v>8</v>
      </c>
      <c r="O980" s="24">
        <v>1001</v>
      </c>
      <c r="P980" s="4">
        <v>0.47799999999999998</v>
      </c>
      <c r="Q980" s="4">
        <v>0.47058823529411797</v>
      </c>
      <c r="R980" s="4">
        <v>0.48199999999999998</v>
      </c>
      <c r="S980" s="4">
        <v>0.497</v>
      </c>
      <c r="T980" s="4">
        <v>0.502</v>
      </c>
      <c r="U980" s="4">
        <v>0.48799999999999999</v>
      </c>
      <c r="V980" s="5">
        <v>0</v>
      </c>
      <c r="W980" s="5">
        <v>0</v>
      </c>
      <c r="X980" s="5">
        <v>0</v>
      </c>
      <c r="Y980" s="5">
        <v>0</v>
      </c>
      <c r="Z980" s="5">
        <v>100</v>
      </c>
      <c r="AA980" s="5">
        <v>0</v>
      </c>
      <c r="AB980" s="2">
        <v>0.73814454649068095</v>
      </c>
      <c r="AC980" s="2">
        <v>0.75377180237637997</v>
      </c>
      <c r="AD980" s="2">
        <v>0.72981116493153697</v>
      </c>
      <c r="AE980" s="2">
        <v>0.69916525288550802</v>
      </c>
      <c r="AF980" s="2">
        <v>0.68915515929040805</v>
      </c>
      <c r="AG980" s="2">
        <v>0.71743987312899005</v>
      </c>
    </row>
    <row r="981" spans="1:33" x14ac:dyDescent="0.35">
      <c r="A981" s="7">
        <v>46</v>
      </c>
      <c r="B981" s="7">
        <v>16</v>
      </c>
      <c r="C981" s="7">
        <v>1</v>
      </c>
      <c r="D981" s="7">
        <v>1</v>
      </c>
      <c r="E981" s="22" t="str">
        <f t="shared" si="30"/>
        <v>11</v>
      </c>
      <c r="F981" s="4">
        <v>0.25770109486259501</v>
      </c>
      <c r="G981" s="25">
        <v>0</v>
      </c>
      <c r="H981" s="4">
        <v>10.5153023</v>
      </c>
      <c r="I981" s="4">
        <v>42.574552044000001</v>
      </c>
      <c r="J981" s="2">
        <f t="shared" si="31"/>
        <v>0.24698562392700299</v>
      </c>
      <c r="K981" s="3">
        <v>13</v>
      </c>
      <c r="L981" s="3">
        <v>10</v>
      </c>
      <c r="M981" s="3">
        <v>16</v>
      </c>
      <c r="N981" s="3">
        <v>10</v>
      </c>
      <c r="O981" s="24">
        <v>1001</v>
      </c>
      <c r="P981" s="4">
        <v>0.41499999999999998</v>
      </c>
      <c r="Q981" s="4">
        <v>0.38461538461538503</v>
      </c>
      <c r="R981" s="4">
        <v>0.39</v>
      </c>
      <c r="S981" s="4">
        <v>0.38300000000000001</v>
      </c>
      <c r="T981" s="4">
        <v>0.52100000000000002</v>
      </c>
      <c r="U981" s="4">
        <v>0.48399999999999999</v>
      </c>
      <c r="V981" s="5">
        <v>0</v>
      </c>
      <c r="W981" s="5">
        <v>0</v>
      </c>
      <c r="X981" s="5">
        <v>0</v>
      </c>
      <c r="Y981" s="5">
        <v>0</v>
      </c>
      <c r="Z981" s="5">
        <v>100</v>
      </c>
      <c r="AA981" s="5">
        <v>0</v>
      </c>
      <c r="AB981" s="2">
        <v>0.87947675875143905</v>
      </c>
      <c r="AC981" s="2">
        <v>0.95551144502743601</v>
      </c>
      <c r="AD981" s="2">
        <v>0.94160853985844495</v>
      </c>
      <c r="AE981" s="2">
        <v>0.95972028980149104</v>
      </c>
      <c r="AF981" s="2">
        <v>0.65200523722877002</v>
      </c>
      <c r="AG981" s="2">
        <v>0.72567037226550501</v>
      </c>
    </row>
    <row r="982" spans="1:33" x14ac:dyDescent="0.35">
      <c r="A982" s="7">
        <v>506</v>
      </c>
      <c r="B982" s="7">
        <v>17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9.3183034330000005</v>
      </c>
      <c r="I982" s="4">
        <v>37.075836997800003</v>
      </c>
      <c r="J982" s="2">
        <f t="shared" si="31"/>
        <v>0.2513308987077737</v>
      </c>
      <c r="K982" s="3">
        <v>15</v>
      </c>
      <c r="L982" s="3">
        <v>11</v>
      </c>
      <c r="M982" s="3">
        <v>13</v>
      </c>
      <c r="N982" s="3">
        <v>10</v>
      </c>
      <c r="O982" s="24">
        <v>1001</v>
      </c>
      <c r="P982" s="4">
        <v>0.442</v>
      </c>
      <c r="Q982" s="4">
        <v>0.434782608695652</v>
      </c>
      <c r="R982" s="4">
        <v>0.41299999999999998</v>
      </c>
      <c r="S982" s="4">
        <v>0.42099999999999999</v>
      </c>
      <c r="T982" s="4">
        <v>0.48199999999999998</v>
      </c>
      <c r="U982" s="4">
        <v>0.496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2">
        <v>0.81644539690443896</v>
      </c>
      <c r="AC982" s="2">
        <v>0.832909122935104</v>
      </c>
      <c r="AD982" s="2">
        <v>0.88430768602110399</v>
      </c>
      <c r="AE982" s="2">
        <v>0.86512244529975602</v>
      </c>
      <c r="AF982" s="2">
        <v>0.72981116493153697</v>
      </c>
      <c r="AG982" s="2">
        <v>0.70117935225720995</v>
      </c>
    </row>
    <row r="983" spans="1:33" x14ac:dyDescent="0.35">
      <c r="A983" s="7">
        <v>840</v>
      </c>
      <c r="B983" s="7">
        <v>1</v>
      </c>
      <c r="C983" s="7">
        <v>1</v>
      </c>
      <c r="D983" s="7">
        <v>1</v>
      </c>
      <c r="E983" s="22" t="str">
        <f t="shared" si="30"/>
        <v>11</v>
      </c>
      <c r="F983" s="4">
        <v>0.25000000002141798</v>
      </c>
      <c r="G983" s="25">
        <v>0</v>
      </c>
      <c r="H983" s="4">
        <v>13.54276705</v>
      </c>
      <c r="I983" s="4">
        <v>52.238999552999999</v>
      </c>
      <c r="J983" s="2">
        <f t="shared" si="31"/>
        <v>0.25924629426066914</v>
      </c>
      <c r="K983" s="3">
        <v>11</v>
      </c>
      <c r="L983" s="3">
        <v>14</v>
      </c>
      <c r="M983" s="3">
        <v>16</v>
      </c>
      <c r="N983" s="3">
        <v>8</v>
      </c>
      <c r="O983" s="24">
        <v>1001</v>
      </c>
      <c r="P983" s="4">
        <v>0.45500000000000002</v>
      </c>
      <c r="Q983" s="4">
        <v>0.33333333333333298</v>
      </c>
      <c r="R983" s="4">
        <v>0.47099999999999997</v>
      </c>
      <c r="S983" s="4">
        <v>0.32800000000000001</v>
      </c>
      <c r="T983" s="4">
        <v>0.49299999999999999</v>
      </c>
      <c r="U983" s="4">
        <v>0.39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0.78745786003118701</v>
      </c>
      <c r="AC983" s="2">
        <v>1.09861228866811</v>
      </c>
      <c r="AD983" s="2">
        <v>0.752897184965719</v>
      </c>
      <c r="AE983" s="2">
        <v>1.11474167059799</v>
      </c>
      <c r="AF983" s="2">
        <v>0.70724610493944695</v>
      </c>
      <c r="AG983" s="2">
        <v>0.94160853985844495</v>
      </c>
    </row>
    <row r="984" spans="1:33" x14ac:dyDescent="0.35">
      <c r="A984" s="7">
        <v>748</v>
      </c>
      <c r="B984" s="7">
        <v>37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11.631240699999999</v>
      </c>
      <c r="I984" s="4">
        <v>43.192391705520002</v>
      </c>
      <c r="J984" s="2">
        <f t="shared" si="31"/>
        <v>0.26928910951031043</v>
      </c>
      <c r="K984" s="3">
        <v>12</v>
      </c>
      <c r="L984" s="3">
        <v>15</v>
      </c>
      <c r="M984" s="3">
        <v>9</v>
      </c>
      <c r="N984" s="3">
        <v>13</v>
      </c>
      <c r="O984" s="24">
        <v>1001</v>
      </c>
      <c r="P984" s="4">
        <v>0.57999999999999996</v>
      </c>
      <c r="Q984" s="4">
        <v>0.59090909090909105</v>
      </c>
      <c r="R984" s="4">
        <v>0.56799999999999995</v>
      </c>
      <c r="S984" s="4">
        <v>0.61099999999999999</v>
      </c>
      <c r="T984" s="4">
        <v>0.48499999999999999</v>
      </c>
      <c r="U984" s="4">
        <v>0.51600000000000001</v>
      </c>
      <c r="V984" s="5">
        <v>100</v>
      </c>
      <c r="W984" s="5">
        <v>100</v>
      </c>
      <c r="X984" s="5">
        <v>100</v>
      </c>
      <c r="Y984" s="5">
        <v>100</v>
      </c>
      <c r="Z984" s="5">
        <v>0</v>
      </c>
      <c r="AA984" s="5">
        <v>100</v>
      </c>
      <c r="AB984" s="2">
        <v>0.54472717544167204</v>
      </c>
      <c r="AC984" s="2">
        <v>0.52609309589677899</v>
      </c>
      <c r="AD984" s="2">
        <v>0.56563386026098605</v>
      </c>
      <c r="AE984" s="2">
        <v>0.49265831981054198</v>
      </c>
      <c r="AF984" s="2">
        <v>0.72360638804465405</v>
      </c>
      <c r="AG984" s="2">
        <v>0.66164851350057396</v>
      </c>
    </row>
    <row r="985" spans="1:33" x14ac:dyDescent="0.35">
      <c r="A985" s="7">
        <v>722</v>
      </c>
      <c r="B985" s="7">
        <v>22</v>
      </c>
      <c r="C985" s="7">
        <v>1</v>
      </c>
      <c r="D985" s="7">
        <v>1</v>
      </c>
      <c r="E985" s="22" t="str">
        <f t="shared" si="30"/>
        <v>11</v>
      </c>
      <c r="F985" s="4">
        <v>0.24999999999788999</v>
      </c>
      <c r="G985" s="25">
        <v>0</v>
      </c>
      <c r="H985" s="4">
        <v>13.86866081</v>
      </c>
      <c r="I985" s="4">
        <v>51.390136720000001</v>
      </c>
      <c r="J985" s="2">
        <f t="shared" si="31"/>
        <v>0.26987008977157667</v>
      </c>
      <c r="K985" s="3">
        <v>15</v>
      </c>
      <c r="L985" s="3">
        <v>11</v>
      </c>
      <c r="M985" s="3">
        <v>9</v>
      </c>
      <c r="N985" s="3">
        <v>14</v>
      </c>
      <c r="O985" s="24">
        <v>1001</v>
      </c>
      <c r="P985" s="4">
        <v>0.51800000000000002</v>
      </c>
      <c r="Q985" s="4">
        <v>0.60869565217391297</v>
      </c>
      <c r="R985" s="4">
        <v>0.51300000000000001</v>
      </c>
      <c r="S985" s="4">
        <v>0.627</v>
      </c>
      <c r="T985" s="4">
        <v>0.50600000000000001</v>
      </c>
      <c r="U985" s="4">
        <v>0.56399999999999995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0.65778003672265395</v>
      </c>
      <c r="AC985" s="2">
        <v>0.49643688631389099</v>
      </c>
      <c r="AD985" s="2">
        <v>0.66747943381136798</v>
      </c>
      <c r="AE985" s="2">
        <v>0.46680873834921599</v>
      </c>
      <c r="AF985" s="2">
        <v>0.68121860969467196</v>
      </c>
      <c r="AG985" s="2">
        <v>0.57270102748407803</v>
      </c>
    </row>
    <row r="986" spans="1:33" x14ac:dyDescent="0.35">
      <c r="A986" s="7">
        <v>68</v>
      </c>
      <c r="B986" s="7">
        <v>20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10.778669219999999</v>
      </c>
      <c r="I986" s="4">
        <v>39.823074292299999</v>
      </c>
      <c r="J986" s="2">
        <f t="shared" si="31"/>
        <v>0.27066391562050024</v>
      </c>
      <c r="K986" s="3">
        <v>15</v>
      </c>
      <c r="L986" s="3">
        <v>7</v>
      </c>
      <c r="M986" s="3">
        <v>10</v>
      </c>
      <c r="N986" s="3">
        <v>17</v>
      </c>
      <c r="O986" s="24">
        <v>1001</v>
      </c>
      <c r="P986" s="4">
        <v>0.47899999999999998</v>
      </c>
      <c r="Q986" s="4">
        <v>0.62962962962962998</v>
      </c>
      <c r="R986" s="4">
        <v>0.51</v>
      </c>
      <c r="S986" s="4">
        <v>0.61599999999999999</v>
      </c>
      <c r="T986" s="4">
        <v>0.51800000000000002</v>
      </c>
      <c r="U986" s="4">
        <v>0.66200000000000003</v>
      </c>
      <c r="V986" s="5">
        <v>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0.736054681571222</v>
      </c>
      <c r="AC986" s="2">
        <v>0.46262352194811301</v>
      </c>
      <c r="AD986" s="2">
        <v>0.67334455326376597</v>
      </c>
      <c r="AE986" s="2">
        <v>0.484508315448617</v>
      </c>
      <c r="AF986" s="2">
        <v>0.65778003672265395</v>
      </c>
      <c r="AG986" s="2">
        <v>0.41248972304512899</v>
      </c>
    </row>
    <row r="987" spans="1:33" x14ac:dyDescent="0.35">
      <c r="A987" s="7">
        <v>802</v>
      </c>
      <c r="B987" s="7">
        <v>39</v>
      </c>
      <c r="C987" s="7">
        <v>1</v>
      </c>
      <c r="D987" s="7">
        <v>1</v>
      </c>
      <c r="E987" s="22" t="str">
        <f t="shared" si="30"/>
        <v>11</v>
      </c>
      <c r="F987" s="4">
        <v>0.24999826593527</v>
      </c>
      <c r="G987" s="25">
        <v>0</v>
      </c>
      <c r="H987" s="4">
        <v>11.815332010000001</v>
      </c>
      <c r="I987" s="4">
        <v>41.685580418999997</v>
      </c>
      <c r="J987" s="2">
        <f t="shared" si="31"/>
        <v>0.28343930661967354</v>
      </c>
      <c r="K987" s="3">
        <v>7</v>
      </c>
      <c r="L987" s="3">
        <v>17</v>
      </c>
      <c r="M987" s="3">
        <v>9</v>
      </c>
      <c r="N987" s="3">
        <v>16</v>
      </c>
      <c r="O987" s="24">
        <v>831.19138220000002</v>
      </c>
      <c r="P987" s="4">
        <v>0.624</v>
      </c>
      <c r="Q987" s="4">
        <v>0.64</v>
      </c>
      <c r="R987" s="4">
        <v>0.67100000000000004</v>
      </c>
      <c r="S987" s="4">
        <v>0.64500000000000002</v>
      </c>
      <c r="T987" s="4">
        <v>0.59199999999999997</v>
      </c>
      <c r="U987" s="4">
        <v>0.61699999999999999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0.47160491061270898</v>
      </c>
      <c r="AC987" s="2">
        <v>0.44628710262841897</v>
      </c>
      <c r="AD987" s="2">
        <v>0.39898614201045501</v>
      </c>
      <c r="AE987" s="2">
        <v>0.43850496218636498</v>
      </c>
      <c r="AF987" s="2">
        <v>0.52424864409813099</v>
      </c>
      <c r="AG987" s="2">
        <v>0.48288625507674898</v>
      </c>
    </row>
    <row r="988" spans="1:33" x14ac:dyDescent="0.35">
      <c r="A988" s="7">
        <v>650</v>
      </c>
      <c r="B988" s="7">
        <v>24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10.579048480000001</v>
      </c>
      <c r="I988" s="4">
        <v>35.814603823100001</v>
      </c>
      <c r="J988" s="2">
        <f t="shared" si="31"/>
        <v>0.29538365221777596</v>
      </c>
      <c r="K988" s="3">
        <v>15</v>
      </c>
      <c r="L988" s="3">
        <v>17</v>
      </c>
      <c r="M988" s="3">
        <v>10</v>
      </c>
      <c r="N988" s="3">
        <v>7</v>
      </c>
      <c r="O988" s="24">
        <v>1001</v>
      </c>
      <c r="P988" s="4">
        <v>0.51600000000000001</v>
      </c>
      <c r="Q988" s="4">
        <v>0.41176470588235298</v>
      </c>
      <c r="R988" s="4">
        <v>0.48399999999999999</v>
      </c>
      <c r="S988" s="4">
        <v>0.4</v>
      </c>
      <c r="T988" s="4">
        <v>0.499</v>
      </c>
      <c r="U988" s="4">
        <v>0.38700000000000001</v>
      </c>
      <c r="V988" s="5">
        <v>100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0.66164851350057396</v>
      </c>
      <c r="AC988" s="2">
        <v>0.88730319500090304</v>
      </c>
      <c r="AD988" s="2">
        <v>0.72567037226550501</v>
      </c>
      <c r="AE988" s="2">
        <v>0.916290731874155</v>
      </c>
      <c r="AF988" s="2">
        <v>0.69514918323061803</v>
      </c>
      <c r="AG988" s="2">
        <v>0.94933058595235498</v>
      </c>
    </row>
    <row r="989" spans="1:33" x14ac:dyDescent="0.35">
      <c r="A989" s="7">
        <v>360</v>
      </c>
      <c r="B989" s="7">
        <v>45</v>
      </c>
      <c r="C989" s="7">
        <v>1</v>
      </c>
      <c r="D989" s="7">
        <v>1</v>
      </c>
      <c r="E989" s="22" t="str">
        <f t="shared" si="30"/>
        <v>11</v>
      </c>
      <c r="F989" s="4">
        <v>0.248656749206976</v>
      </c>
      <c r="G989" s="25">
        <v>0</v>
      </c>
      <c r="H989" s="4">
        <v>16.757259350000002</v>
      </c>
      <c r="I989" s="4">
        <v>55.934018084999998</v>
      </c>
      <c r="J989" s="2">
        <f t="shared" si="31"/>
        <v>0.29958976529336534</v>
      </c>
      <c r="K989" s="3">
        <v>17</v>
      </c>
      <c r="L989" s="3">
        <v>9</v>
      </c>
      <c r="M989" s="3">
        <v>9</v>
      </c>
      <c r="N989" s="3">
        <v>14</v>
      </c>
      <c r="O989" s="24">
        <v>1001</v>
      </c>
      <c r="P989" s="4">
        <v>0.46</v>
      </c>
      <c r="Q989" s="4">
        <v>0.60869565217391297</v>
      </c>
      <c r="R989" s="4">
        <v>0.48199999999999998</v>
      </c>
      <c r="S989" s="4">
        <v>0.59899999999999998</v>
      </c>
      <c r="T989" s="4">
        <v>0.51200000000000001</v>
      </c>
      <c r="U989" s="4">
        <v>0.63700000000000001</v>
      </c>
      <c r="V989" s="5">
        <v>0</v>
      </c>
      <c r="W989" s="5">
        <v>100</v>
      </c>
      <c r="X989" s="5">
        <v>0</v>
      </c>
      <c r="Y989" s="5">
        <v>100</v>
      </c>
      <c r="Z989" s="5">
        <v>100</v>
      </c>
      <c r="AA989" s="5">
        <v>100</v>
      </c>
      <c r="AB989" s="2">
        <v>0.77652878949899595</v>
      </c>
      <c r="AC989" s="2">
        <v>0.49643688631389099</v>
      </c>
      <c r="AD989" s="2">
        <v>0.72981116493153697</v>
      </c>
      <c r="AE989" s="2">
        <v>0.51249368086668801</v>
      </c>
      <c r="AF989" s="2">
        <v>0.66943065394262902</v>
      </c>
      <c r="AG989" s="2">
        <v>0.450985623409974</v>
      </c>
    </row>
    <row r="990" spans="1:33" x14ac:dyDescent="0.35">
      <c r="A990" s="7">
        <v>456</v>
      </c>
      <c r="B990" s="7">
        <v>50</v>
      </c>
      <c r="C990" s="7">
        <v>1</v>
      </c>
      <c r="D990" s="7">
        <v>1</v>
      </c>
      <c r="E990" s="22" t="str">
        <f t="shared" si="30"/>
        <v>11</v>
      </c>
      <c r="F990" s="4">
        <v>0.24897637292132499</v>
      </c>
      <c r="G990" s="25">
        <v>0</v>
      </c>
      <c r="H990" s="4">
        <v>17.889627399999998</v>
      </c>
      <c r="I990" s="4">
        <v>57.977384503000003</v>
      </c>
      <c r="J990" s="2">
        <f t="shared" si="31"/>
        <v>0.30856216701314476</v>
      </c>
      <c r="K990" s="3">
        <v>13</v>
      </c>
      <c r="L990" s="3">
        <v>10</v>
      </c>
      <c r="M990" s="3">
        <v>12</v>
      </c>
      <c r="N990" s="3">
        <v>14</v>
      </c>
      <c r="O990" s="24">
        <v>1001</v>
      </c>
      <c r="P990" s="4">
        <v>0.51200000000000001</v>
      </c>
      <c r="Q990" s="4">
        <v>0.53846153846153799</v>
      </c>
      <c r="R990" s="4">
        <v>0.48799999999999999</v>
      </c>
      <c r="S990" s="4">
        <v>0.54300000000000004</v>
      </c>
      <c r="T990" s="4">
        <v>0.502</v>
      </c>
      <c r="U990" s="4">
        <v>0.49099999999999999</v>
      </c>
      <c r="V990" s="5">
        <v>100</v>
      </c>
      <c r="W990" s="5">
        <v>100</v>
      </c>
      <c r="X990" s="5">
        <v>0</v>
      </c>
      <c r="Y990" s="5">
        <v>100</v>
      </c>
      <c r="Z990" s="5">
        <v>100</v>
      </c>
      <c r="AA990" s="5">
        <v>0</v>
      </c>
      <c r="AB990" s="2">
        <v>0.66943065394262902</v>
      </c>
      <c r="AC990" s="2">
        <v>0.61903920840622395</v>
      </c>
      <c r="AD990" s="2">
        <v>0.71743987312899005</v>
      </c>
      <c r="AE990" s="2">
        <v>0.61064595904820196</v>
      </c>
      <c r="AF990" s="2">
        <v>0.68915515929040805</v>
      </c>
      <c r="AG990" s="2">
        <v>0.71131115118761601</v>
      </c>
    </row>
    <row r="991" spans="1:33" x14ac:dyDescent="0.35">
      <c r="A991" s="7">
        <v>252</v>
      </c>
      <c r="B991" s="7">
        <v>35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16.07912928</v>
      </c>
      <c r="I991" s="4">
        <v>46.499614991000001</v>
      </c>
      <c r="J991" s="2">
        <f t="shared" si="31"/>
        <v>0.34579058951589414</v>
      </c>
      <c r="K991" s="3">
        <v>9</v>
      </c>
      <c r="L991" s="3">
        <v>11</v>
      </c>
      <c r="M991" s="3">
        <v>17</v>
      </c>
      <c r="N991" s="3">
        <v>12</v>
      </c>
      <c r="O991" s="24">
        <v>877.00253250000003</v>
      </c>
      <c r="P991" s="4">
        <v>0.47199999999999998</v>
      </c>
      <c r="Q991" s="4">
        <v>0.41379310344827602</v>
      </c>
      <c r="R991" s="4">
        <v>0.48499999999999999</v>
      </c>
      <c r="S991" s="4">
        <v>0.44500000000000001</v>
      </c>
      <c r="T991" s="4">
        <v>0.49399999999999999</v>
      </c>
      <c r="U991" s="4">
        <v>0.46100000000000002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0.75077629339658203</v>
      </c>
      <c r="AC991" s="2">
        <v>0.88238918019847401</v>
      </c>
      <c r="AD991" s="2">
        <v>0.72360638804465405</v>
      </c>
      <c r="AE991" s="2">
        <v>0.809680996815897</v>
      </c>
      <c r="AF991" s="2">
        <v>0.70521976179421497</v>
      </c>
      <c r="AG991" s="2">
        <v>0.774357235985488</v>
      </c>
    </row>
    <row r="992" spans="1:33" x14ac:dyDescent="0.35">
      <c r="A992" s="7">
        <v>448</v>
      </c>
      <c r="B992" s="7">
        <v>8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13.37819869</v>
      </c>
      <c r="I992" s="4">
        <v>36.445251110999997</v>
      </c>
      <c r="J992" s="2">
        <f t="shared" si="31"/>
        <v>0.3670765952264809</v>
      </c>
      <c r="K992" s="3">
        <v>13</v>
      </c>
      <c r="L992" s="3">
        <v>10</v>
      </c>
      <c r="M992" s="3">
        <v>15</v>
      </c>
      <c r="N992" s="3">
        <v>11</v>
      </c>
      <c r="O992" s="24">
        <v>1001</v>
      </c>
      <c r="P992" s="4">
        <v>0.436</v>
      </c>
      <c r="Q992" s="4">
        <v>0.42307692307692302</v>
      </c>
      <c r="R992" s="4">
        <v>0.432</v>
      </c>
      <c r="S992" s="4">
        <v>0.42599999999999999</v>
      </c>
      <c r="T992" s="4">
        <v>0.48299999999999998</v>
      </c>
      <c r="U992" s="4">
        <v>0.53800000000000003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100</v>
      </c>
      <c r="AB992" s="2">
        <v>0.83011303563310301</v>
      </c>
      <c r="AC992" s="2">
        <v>0.86020126522311102</v>
      </c>
      <c r="AD992" s="2">
        <v>0.83932969073802699</v>
      </c>
      <c r="AE992" s="2">
        <v>0.85331593271276696</v>
      </c>
      <c r="AF992" s="2">
        <v>0.72773862532956402</v>
      </c>
      <c r="AG992" s="2">
        <v>0.61989671882035302</v>
      </c>
    </row>
    <row r="993" spans="1:33" x14ac:dyDescent="0.35">
      <c r="A993" s="7">
        <v>6</v>
      </c>
      <c r="B993" s="7">
        <v>22</v>
      </c>
      <c r="C993" s="7">
        <v>1</v>
      </c>
      <c r="D993" s="7">
        <v>1</v>
      </c>
      <c r="E993" s="22" t="str">
        <f t="shared" si="30"/>
        <v>11</v>
      </c>
      <c r="F993" s="4">
        <v>0.25000000096928099</v>
      </c>
      <c r="G993" s="25">
        <v>0</v>
      </c>
      <c r="H993" s="4">
        <v>15.678754899999999</v>
      </c>
      <c r="I993" s="4">
        <v>40.941617033500002</v>
      </c>
      <c r="J993" s="2">
        <f t="shared" si="31"/>
        <v>0.38295397290173078</v>
      </c>
      <c r="K993" s="3">
        <v>11</v>
      </c>
      <c r="L993" s="3">
        <v>17</v>
      </c>
      <c r="M993" s="3">
        <v>12</v>
      </c>
      <c r="N993" s="3">
        <v>9</v>
      </c>
      <c r="O993" s="24">
        <v>867.71804150000003</v>
      </c>
      <c r="P993" s="4">
        <v>0.52800000000000002</v>
      </c>
      <c r="Q993" s="4">
        <v>0.42857142857142899</v>
      </c>
      <c r="R993" s="4">
        <v>0.54800000000000004</v>
      </c>
      <c r="S993" s="4">
        <v>0.43</v>
      </c>
      <c r="T993" s="4">
        <v>0.495</v>
      </c>
      <c r="U993" s="4">
        <v>0.44400000000000001</v>
      </c>
      <c r="V993" s="5">
        <v>100</v>
      </c>
      <c r="W993" s="5">
        <v>0</v>
      </c>
      <c r="X993" s="5">
        <v>100</v>
      </c>
      <c r="Y993" s="5">
        <v>0</v>
      </c>
      <c r="Z993" s="5">
        <v>0</v>
      </c>
      <c r="AA993" s="5">
        <v>0</v>
      </c>
      <c r="AB993" s="2">
        <v>0.638658995275876</v>
      </c>
      <c r="AC993" s="2">
        <v>0.847297860387204</v>
      </c>
      <c r="AD993" s="2">
        <v>0.60147999203412095</v>
      </c>
      <c r="AE993" s="2">
        <v>0.84397007029452897</v>
      </c>
      <c r="AF993" s="2">
        <v>0.70319751641344697</v>
      </c>
      <c r="AG993" s="2">
        <v>0.811930716549912</v>
      </c>
    </row>
    <row r="994" spans="1:33" x14ac:dyDescent="0.35">
      <c r="A994" s="7">
        <v>298</v>
      </c>
      <c r="B994" s="7">
        <v>8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11.787381659999999</v>
      </c>
      <c r="I994" s="4">
        <v>30.43965251705</v>
      </c>
      <c r="J994" s="2">
        <f t="shared" si="31"/>
        <v>0.38723772071305995</v>
      </c>
      <c r="K994" s="3">
        <v>12</v>
      </c>
      <c r="L994" s="3">
        <v>11</v>
      </c>
      <c r="M994" s="3">
        <v>15</v>
      </c>
      <c r="N994" s="3">
        <v>11</v>
      </c>
      <c r="O994" s="24">
        <v>1001</v>
      </c>
      <c r="P994" s="4">
        <v>0.44</v>
      </c>
      <c r="Q994" s="4">
        <v>0.42307692307692302</v>
      </c>
      <c r="R994" s="4">
        <v>0.44600000000000001</v>
      </c>
      <c r="S994" s="4">
        <v>0.39400000000000002</v>
      </c>
      <c r="T994" s="4">
        <v>0.52400000000000002</v>
      </c>
      <c r="U994" s="4">
        <v>0.48599999999999999</v>
      </c>
      <c r="V994" s="5">
        <v>0</v>
      </c>
      <c r="W994" s="5">
        <v>0</v>
      </c>
      <c r="X994" s="5">
        <v>0</v>
      </c>
      <c r="Y994" s="5">
        <v>0</v>
      </c>
      <c r="Z994" s="5">
        <v>100</v>
      </c>
      <c r="AA994" s="5">
        <v>0</v>
      </c>
      <c r="AB994" s="2">
        <v>0.82098055206983001</v>
      </c>
      <c r="AC994" s="2">
        <v>0.86020126522311102</v>
      </c>
      <c r="AD994" s="2">
        <v>0.80743632696207301</v>
      </c>
      <c r="AE994" s="2">
        <v>0.93140436968420304</v>
      </c>
      <c r="AF994" s="2">
        <v>0.64626359466109495</v>
      </c>
      <c r="AG994" s="2">
        <v>0.72154665508164295</v>
      </c>
    </row>
    <row r="995" spans="1:33" x14ac:dyDescent="0.35">
      <c r="A995" s="7">
        <v>274</v>
      </c>
      <c r="B995" s="7">
        <v>31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18.063773909999998</v>
      </c>
      <c r="I995" s="4">
        <v>43.450416361000002</v>
      </c>
      <c r="J995" s="2">
        <f t="shared" si="31"/>
        <v>0.41573304522378723</v>
      </c>
      <c r="K995" s="3">
        <v>10</v>
      </c>
      <c r="L995" s="3">
        <v>12</v>
      </c>
      <c r="M995" s="3">
        <v>15</v>
      </c>
      <c r="N995" s="3">
        <v>12</v>
      </c>
      <c r="O995" s="24">
        <v>1001</v>
      </c>
      <c r="P995" s="4">
        <v>0.497</v>
      </c>
      <c r="Q995" s="4">
        <v>0.44444444444444398</v>
      </c>
      <c r="R995" s="4">
        <v>0.46</v>
      </c>
      <c r="S995" s="4">
        <v>0.41699999999999998</v>
      </c>
      <c r="T995" s="4">
        <v>0.52100000000000002</v>
      </c>
      <c r="U995" s="4">
        <v>0.503</v>
      </c>
      <c r="V995" s="5">
        <v>0</v>
      </c>
      <c r="W995" s="5">
        <v>0</v>
      </c>
      <c r="X995" s="5">
        <v>0</v>
      </c>
      <c r="Y995" s="5">
        <v>0</v>
      </c>
      <c r="Z995" s="5">
        <v>100</v>
      </c>
      <c r="AA995" s="5">
        <v>100</v>
      </c>
      <c r="AB995" s="2">
        <v>0.69916525288550802</v>
      </c>
      <c r="AC995" s="2">
        <v>0.81093021621632899</v>
      </c>
      <c r="AD995" s="2">
        <v>0.77652878949899595</v>
      </c>
      <c r="AE995" s="2">
        <v>0.87466905718333599</v>
      </c>
      <c r="AF995" s="2">
        <v>0.65200523722877002</v>
      </c>
      <c r="AG995" s="2">
        <v>0.68716510888239801</v>
      </c>
    </row>
    <row r="996" spans="1:33" x14ac:dyDescent="0.35">
      <c r="A996" s="7">
        <v>614</v>
      </c>
      <c r="B996" s="7">
        <v>1</v>
      </c>
      <c r="C996" s="7">
        <v>1</v>
      </c>
      <c r="D996" s="7">
        <v>1</v>
      </c>
      <c r="E996" s="22" t="str">
        <f t="shared" si="30"/>
        <v>11</v>
      </c>
      <c r="F996" s="4">
        <v>0.24999999999241701</v>
      </c>
      <c r="G996" s="25">
        <v>0</v>
      </c>
      <c r="H996" s="4">
        <v>21.173238009999999</v>
      </c>
      <c r="I996" s="4">
        <v>48.602819318000002</v>
      </c>
      <c r="J996" s="2">
        <f t="shared" si="31"/>
        <v>0.43563806188828458</v>
      </c>
      <c r="K996" s="3">
        <v>15</v>
      </c>
      <c r="L996" s="3">
        <v>14</v>
      </c>
      <c r="M996" s="3">
        <v>8</v>
      </c>
      <c r="N996" s="3">
        <v>12</v>
      </c>
      <c r="O996" s="24">
        <v>1001</v>
      </c>
      <c r="P996" s="4">
        <v>0.53200000000000003</v>
      </c>
      <c r="Q996" s="4">
        <v>0.6</v>
      </c>
      <c r="R996" s="4">
        <v>0.54600000000000004</v>
      </c>
      <c r="S996" s="4">
        <v>0.60499999999999998</v>
      </c>
      <c r="T996" s="4">
        <v>0.50700000000000001</v>
      </c>
      <c r="U996" s="4">
        <v>0.505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0.63111178964049297</v>
      </c>
      <c r="AC996" s="2">
        <v>0.51082562376599105</v>
      </c>
      <c r="AD996" s="2">
        <v>0.605136303237232</v>
      </c>
      <c r="AE996" s="2">
        <v>0.50252682095129597</v>
      </c>
      <c r="AF996" s="2">
        <v>0.679244275390954</v>
      </c>
      <c r="AG996" s="2">
        <v>0.68319684970677697</v>
      </c>
    </row>
    <row r="997" spans="1:33" x14ac:dyDescent="0.35">
      <c r="A997" s="7">
        <v>190</v>
      </c>
      <c r="B997" s="7">
        <v>6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19.262922110000002</v>
      </c>
      <c r="I997" s="4">
        <v>43.495393110999998</v>
      </c>
      <c r="J997" s="2">
        <f t="shared" si="31"/>
        <v>0.44287269828418685</v>
      </c>
      <c r="K997" s="3">
        <v>12</v>
      </c>
      <c r="L997" s="3">
        <v>12</v>
      </c>
      <c r="M997" s="3">
        <v>12</v>
      </c>
      <c r="N997" s="3">
        <v>13</v>
      </c>
      <c r="O997" s="24">
        <v>880.78836379999996</v>
      </c>
      <c r="P997" s="4">
        <v>0.53700000000000003</v>
      </c>
      <c r="Q997" s="4">
        <v>0.52</v>
      </c>
      <c r="R997" s="4">
        <v>0.51</v>
      </c>
      <c r="S997" s="4">
        <v>0.48399999999999999</v>
      </c>
      <c r="T997" s="4">
        <v>0.51100000000000001</v>
      </c>
      <c r="U997" s="4">
        <v>0.498</v>
      </c>
      <c r="V997" s="5">
        <v>100</v>
      </c>
      <c r="W997" s="5">
        <v>100</v>
      </c>
      <c r="X997" s="5">
        <v>100</v>
      </c>
      <c r="Y997" s="5">
        <v>0</v>
      </c>
      <c r="Z997" s="5">
        <v>100</v>
      </c>
      <c r="AA997" s="5">
        <v>0</v>
      </c>
      <c r="AB997" s="2">
        <v>0.621757184473272</v>
      </c>
      <c r="AC997" s="2">
        <v>0.65392646740666405</v>
      </c>
      <c r="AD997" s="2">
        <v>0.67334455326376597</v>
      </c>
      <c r="AE997" s="2">
        <v>0.72567037226550501</v>
      </c>
      <c r="AF997" s="2">
        <v>0.67138568877843297</v>
      </c>
      <c r="AG997" s="2">
        <v>0.69715520195748404</v>
      </c>
    </row>
    <row r="998" spans="1:33" x14ac:dyDescent="0.35">
      <c r="A998" s="7">
        <v>822</v>
      </c>
      <c r="B998" s="7">
        <v>18</v>
      </c>
      <c r="C998" s="7">
        <v>1</v>
      </c>
      <c r="D998" s="7">
        <v>1</v>
      </c>
      <c r="E998" s="22" t="str">
        <f t="shared" si="30"/>
        <v>11</v>
      </c>
      <c r="F998" s="4">
        <v>0.249999999999994</v>
      </c>
      <c r="G998" s="25">
        <v>0</v>
      </c>
      <c r="H998" s="4">
        <v>20.999583739999998</v>
      </c>
      <c r="I998" s="4">
        <v>42.866600040999998</v>
      </c>
      <c r="J998" s="2">
        <f t="shared" si="31"/>
        <v>0.48988218612894024</v>
      </c>
      <c r="K998" s="3">
        <v>15</v>
      </c>
      <c r="L998" s="3">
        <v>11</v>
      </c>
      <c r="M998" s="3">
        <v>11</v>
      </c>
      <c r="N998" s="3">
        <v>12</v>
      </c>
      <c r="O998" s="24">
        <v>1001</v>
      </c>
      <c r="P998" s="4">
        <v>0.47399999999999998</v>
      </c>
      <c r="Q998" s="4">
        <v>0.52173913043478304</v>
      </c>
      <c r="R998" s="4">
        <v>0.47099999999999997</v>
      </c>
      <c r="S998" s="4">
        <v>0.51</v>
      </c>
      <c r="T998" s="4">
        <v>0.51400000000000001</v>
      </c>
      <c r="U998" s="4">
        <v>0.50800000000000001</v>
      </c>
      <c r="V998" s="5">
        <v>0</v>
      </c>
      <c r="W998" s="5">
        <v>100</v>
      </c>
      <c r="X998" s="5">
        <v>0</v>
      </c>
      <c r="Y998" s="5">
        <v>100</v>
      </c>
      <c r="Z998" s="5">
        <v>100</v>
      </c>
      <c r="AA998" s="5">
        <v>100</v>
      </c>
      <c r="AB998" s="2">
        <v>0.74654795728706103</v>
      </c>
      <c r="AC998" s="2">
        <v>0.65058756614114899</v>
      </c>
      <c r="AD998" s="2">
        <v>0.752897184965719</v>
      </c>
      <c r="AE998" s="2">
        <v>0.67334455326376597</v>
      </c>
      <c r="AF998" s="2">
        <v>0.665532013526972</v>
      </c>
      <c r="AG998" s="2">
        <v>0.67727383140365505</v>
      </c>
    </row>
    <row r="999" spans="1:33" x14ac:dyDescent="0.35">
      <c r="A999" s="7">
        <v>564</v>
      </c>
      <c r="B999" s="7">
        <v>11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22.295853149999999</v>
      </c>
      <c r="I999" s="4">
        <v>44.904651426100003</v>
      </c>
      <c r="J999" s="2">
        <f t="shared" si="31"/>
        <v>0.49651544866554614</v>
      </c>
      <c r="K999" s="3">
        <v>9</v>
      </c>
      <c r="L999" s="3">
        <v>16</v>
      </c>
      <c r="M999" s="3">
        <v>14</v>
      </c>
      <c r="N999" s="3">
        <v>10</v>
      </c>
      <c r="O999" s="24">
        <v>911.70098150000001</v>
      </c>
      <c r="P999" s="4">
        <v>0.52200000000000002</v>
      </c>
      <c r="Q999" s="4">
        <v>0.41666666666666702</v>
      </c>
      <c r="R999" s="4">
        <v>0.54300000000000004</v>
      </c>
      <c r="S999" s="4">
        <v>0.436</v>
      </c>
      <c r="T999" s="4">
        <v>0.47699999999999998</v>
      </c>
      <c r="U999" s="4">
        <v>0.35599999999999998</v>
      </c>
      <c r="V999" s="5">
        <v>100</v>
      </c>
      <c r="W999" s="5">
        <v>0</v>
      </c>
      <c r="X999" s="5">
        <v>100</v>
      </c>
      <c r="Y999" s="5">
        <v>0</v>
      </c>
      <c r="Z999" s="5">
        <v>0</v>
      </c>
      <c r="AA999" s="5">
        <v>0</v>
      </c>
      <c r="AB999" s="2">
        <v>0.65008769109949804</v>
      </c>
      <c r="AC999" s="2">
        <v>0.87546873735389996</v>
      </c>
      <c r="AD999" s="2">
        <v>0.61064595904820196</v>
      </c>
      <c r="AE999" s="2">
        <v>0.83011303563310301</v>
      </c>
      <c r="AF999" s="2">
        <v>0.74023878809379595</v>
      </c>
      <c r="AG999" s="2">
        <v>1.0328245481301099</v>
      </c>
    </row>
    <row r="1000" spans="1:33" x14ac:dyDescent="0.35">
      <c r="A1000" s="7">
        <v>664</v>
      </c>
      <c r="B1000" s="7">
        <v>48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22.062020480000001</v>
      </c>
      <c r="I1000" s="4">
        <v>44.310925544</v>
      </c>
      <c r="J1000" s="2">
        <f t="shared" si="31"/>
        <v>0.4978912132650623</v>
      </c>
      <c r="K1000" s="3">
        <v>12</v>
      </c>
      <c r="L1000" s="3">
        <v>8</v>
      </c>
      <c r="M1000" s="3">
        <v>14</v>
      </c>
      <c r="N1000" s="3">
        <v>15</v>
      </c>
      <c r="O1000" s="24">
        <v>1001</v>
      </c>
      <c r="P1000" s="4">
        <v>0.48599999999999999</v>
      </c>
      <c r="Q1000" s="4">
        <v>0.51724137931034497</v>
      </c>
      <c r="R1000" s="4">
        <v>0.47299999999999998</v>
      </c>
      <c r="S1000" s="4">
        <v>0.52100000000000002</v>
      </c>
      <c r="T1000" s="4">
        <v>0.51600000000000001</v>
      </c>
      <c r="U1000" s="4">
        <v>0.53</v>
      </c>
      <c r="V1000" s="5">
        <v>0</v>
      </c>
      <c r="W1000" s="5">
        <v>100</v>
      </c>
      <c r="X1000" s="5">
        <v>0</v>
      </c>
      <c r="Y1000" s="5">
        <v>100</v>
      </c>
      <c r="Z1000" s="5">
        <v>100</v>
      </c>
      <c r="AA1000" s="5">
        <v>100</v>
      </c>
      <c r="AB1000" s="2">
        <v>0.72154665508164295</v>
      </c>
      <c r="AC1000" s="2">
        <v>0.65924562888426397</v>
      </c>
      <c r="AD1000" s="2">
        <v>0.74865989049020398</v>
      </c>
      <c r="AE1000" s="2">
        <v>0.65200523722877002</v>
      </c>
      <c r="AF1000" s="2">
        <v>0.66164851350057396</v>
      </c>
      <c r="AG1000" s="2">
        <v>0.63487827243596995</v>
      </c>
    </row>
    <row r="1001" spans="1:33" x14ac:dyDescent="0.35">
      <c r="A1001" s="7">
        <v>70</v>
      </c>
      <c r="B1001" s="7">
        <v>33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18.40137528</v>
      </c>
      <c r="I1001" s="4">
        <v>35.022068482599998</v>
      </c>
      <c r="J1001" s="2">
        <f t="shared" si="31"/>
        <v>0.52542228592643947</v>
      </c>
      <c r="K1001" s="3">
        <v>9</v>
      </c>
      <c r="L1001" s="3">
        <v>12</v>
      </c>
      <c r="M1001" s="3">
        <v>13</v>
      </c>
      <c r="N1001" s="3">
        <v>15</v>
      </c>
      <c r="O1001" s="24">
        <v>1001</v>
      </c>
      <c r="P1001" s="4">
        <v>0.54200000000000004</v>
      </c>
      <c r="Q1001" s="4">
        <v>0.53571428571428603</v>
      </c>
      <c r="R1001" s="4">
        <v>0.53300000000000003</v>
      </c>
      <c r="S1001" s="4">
        <v>0.57099999999999995</v>
      </c>
      <c r="T1001" s="4">
        <v>0.48099999999999998</v>
      </c>
      <c r="U1001" s="4">
        <v>0.496</v>
      </c>
      <c r="V1001" s="5">
        <v>100</v>
      </c>
      <c r="W1001" s="5">
        <v>100</v>
      </c>
      <c r="X1001" s="5">
        <v>100</v>
      </c>
      <c r="Y1001" s="5">
        <v>100</v>
      </c>
      <c r="Z1001" s="5">
        <v>0</v>
      </c>
      <c r="AA1001" s="5">
        <v>0</v>
      </c>
      <c r="AB1001" s="2">
        <v>0.61248927754249105</v>
      </c>
      <c r="AC1001" s="2">
        <v>0.62415430907299396</v>
      </c>
      <c r="AD1001" s="2">
        <v>0.62923385481629202</v>
      </c>
      <c r="AE1001" s="2">
        <v>0.56036606932612698</v>
      </c>
      <c r="AF1001" s="2">
        <v>0.73188800887637595</v>
      </c>
      <c r="AG1001" s="2">
        <v>0.70117935225720995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3" priority="10" operator="containsText" text="10">
      <formula>NOT(ISERROR(SEARCH("10",E2)))</formula>
    </cfRule>
    <cfRule type="containsText" dxfId="2" priority="11" operator="containsText" text="01">
      <formula>NOT(ISERROR(SEARCH("01",E2)))</formula>
    </cfRule>
    <cfRule type="containsText" dxfId="1" priority="12" operator="containsText" text="00">
      <formula>NOT(ISERROR(SEARCH("00",E2)))</formula>
    </cfRule>
  </conditionalFormatting>
  <conditionalFormatting sqref="G2:G1001 E2:E1001">
    <cfRule type="containsText" dxfId="0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301">
      <colorScale>
        <cfvo type="min"/>
        <cfvo type="max"/>
        <color theme="0" tint="-0.14999847407452621"/>
        <color theme="4" tint="0.39997558519241921"/>
      </colorScale>
    </cfRule>
    <cfRule type="colorScale" priority="302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9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2026-02-04T21:22:00Z</dcterms:modified>
</cp:coreProperties>
</file>